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072"/>
  </bookViews>
  <sheets>
    <sheet name="ANN ANNS" sheetId="6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1343" i="6" l="1"/>
  <c r="AP11343" i="6"/>
  <c r="AQ11343" i="6"/>
  <c r="AR11330" i="6"/>
  <c r="AR11331" i="6"/>
  <c r="AR11332" i="6"/>
  <c r="AR11333" i="6"/>
  <c r="AR11334" i="6"/>
  <c r="AR11335" i="6"/>
  <c r="AR11336" i="6"/>
  <c r="AR11337" i="6"/>
  <c r="AR11338" i="6"/>
  <c r="AR11339" i="6"/>
  <c r="AR11340" i="6"/>
  <c r="AR11342" i="6"/>
  <c r="AR11343" i="6"/>
  <c r="B11343" i="6"/>
  <c r="C11343" i="6"/>
  <c r="D11343" i="6"/>
  <c r="G11343" i="6"/>
  <c r="J11343" i="6"/>
  <c r="M11343" i="6"/>
  <c r="N11343" i="6"/>
  <c r="O11343" i="6"/>
  <c r="Q11343" i="6"/>
  <c r="R11343" i="6"/>
  <c r="S11343" i="6"/>
  <c r="T11343" i="6"/>
  <c r="V11343" i="6"/>
  <c r="W11343" i="6"/>
  <c r="X11343" i="6"/>
  <c r="Y11343" i="6"/>
  <c r="Z11343" i="6"/>
  <c r="AA11343" i="6"/>
  <c r="AB11343" i="6"/>
  <c r="AC11343" i="6"/>
  <c r="AD11343" i="6"/>
  <c r="AE11343" i="6"/>
  <c r="AF11343" i="6"/>
  <c r="AG11343" i="6"/>
  <c r="AH11343" i="6"/>
  <c r="AI11343" i="6"/>
  <c r="AJ11343" i="6"/>
  <c r="AK11343" i="6"/>
  <c r="AL11343" i="6"/>
  <c r="AM11330" i="6"/>
  <c r="AM11331" i="6"/>
  <c r="AM11332" i="6"/>
  <c r="AM11333" i="6"/>
  <c r="AM11334" i="6"/>
  <c r="AM11335" i="6"/>
  <c r="AM11336" i="6"/>
  <c r="AM11337" i="6"/>
  <c r="AM11338" i="6"/>
  <c r="AM11339" i="6"/>
  <c r="AM11340" i="6"/>
  <c r="AM11341" i="6"/>
  <c r="AM11343" i="6"/>
  <c r="AO11329" i="6"/>
  <c r="AP11329" i="6"/>
  <c r="AQ11329" i="6"/>
  <c r="AR11320" i="6"/>
  <c r="AR11321" i="6"/>
  <c r="AR11322" i="6"/>
  <c r="AR11323" i="6"/>
  <c r="AR11324" i="6"/>
  <c r="AR11325" i="6"/>
  <c r="AR11326" i="6"/>
  <c r="AR11328" i="6"/>
  <c r="AR11329" i="6"/>
  <c r="AM11326" i="6"/>
  <c r="B11329" i="6"/>
  <c r="C11329" i="6"/>
  <c r="D11329" i="6"/>
  <c r="G11329" i="6"/>
  <c r="J11329" i="6"/>
  <c r="M11329" i="6"/>
  <c r="N11329" i="6"/>
  <c r="O11329" i="6"/>
  <c r="Q11329" i="6"/>
  <c r="R11329" i="6"/>
  <c r="S11329" i="6"/>
  <c r="T11329" i="6"/>
  <c r="V11329" i="6"/>
  <c r="W11329" i="6"/>
  <c r="X11329" i="6"/>
  <c r="Y11329" i="6"/>
  <c r="Z11329" i="6"/>
  <c r="AA11329" i="6"/>
  <c r="AB11329" i="6"/>
  <c r="AC11329" i="6"/>
  <c r="AD11329" i="6"/>
  <c r="AE11329" i="6"/>
  <c r="AF11329" i="6"/>
  <c r="AG11329" i="6"/>
  <c r="AH11329" i="6"/>
  <c r="AI11329" i="6"/>
  <c r="AJ11329" i="6"/>
  <c r="AK11329" i="6"/>
  <c r="AL11329" i="6"/>
  <c r="AM11320" i="6"/>
  <c r="AM11321" i="6"/>
  <c r="AM11322" i="6"/>
  <c r="AM11323" i="6"/>
  <c r="AM11324" i="6"/>
  <c r="AM11325" i="6"/>
  <c r="AM11327" i="6"/>
  <c r="AM11329" i="6"/>
  <c r="AO11319" i="6"/>
  <c r="AP11319" i="6"/>
  <c r="AQ11319" i="6"/>
  <c r="AR11312" i="6"/>
  <c r="AR11313" i="6"/>
  <c r="AR11314" i="6"/>
  <c r="AR11315" i="6"/>
  <c r="AR11316" i="6"/>
  <c r="AR11318" i="6"/>
  <c r="AR11319" i="6"/>
  <c r="B11319" i="6"/>
  <c r="C11319" i="6"/>
  <c r="D11319" i="6"/>
  <c r="G11319" i="6"/>
  <c r="J11319" i="6"/>
  <c r="M11319" i="6"/>
  <c r="N11319" i="6"/>
  <c r="O11319" i="6"/>
  <c r="Q11319" i="6"/>
  <c r="R11319" i="6"/>
  <c r="S11319" i="6"/>
  <c r="T11319" i="6"/>
  <c r="V11319" i="6"/>
  <c r="W11319" i="6"/>
  <c r="X11319" i="6"/>
  <c r="Y11319" i="6"/>
  <c r="Z11319" i="6"/>
  <c r="AA11319" i="6"/>
  <c r="AB11319" i="6"/>
  <c r="AC11319" i="6"/>
  <c r="AD11319" i="6"/>
  <c r="AE11319" i="6"/>
  <c r="AF11319" i="6"/>
  <c r="AG11319" i="6"/>
  <c r="AH11319" i="6"/>
  <c r="AI11319" i="6"/>
  <c r="AJ11319" i="6"/>
  <c r="AK11319" i="6"/>
  <c r="AL11319" i="6"/>
  <c r="AM11312" i="6"/>
  <c r="AM11313" i="6"/>
  <c r="AM11314" i="6"/>
  <c r="AM11315" i="6"/>
  <c r="AM11316" i="6"/>
  <c r="AM11317" i="6"/>
  <c r="AM11319" i="6"/>
  <c r="AO11311" i="6"/>
  <c r="AP11311" i="6"/>
  <c r="AQ11311" i="6"/>
  <c r="AR11302" i="6"/>
  <c r="AR11303" i="6"/>
  <c r="AR11304" i="6"/>
  <c r="AR11305" i="6"/>
  <c r="AR11306" i="6"/>
  <c r="AR11307" i="6"/>
  <c r="AR11308" i="6"/>
  <c r="AR11310" i="6"/>
  <c r="AR11311" i="6"/>
  <c r="B11311" i="6"/>
  <c r="C11311" i="6"/>
  <c r="D11311" i="6"/>
  <c r="G11311" i="6"/>
  <c r="J11311" i="6"/>
  <c r="M11311" i="6"/>
  <c r="N11311" i="6"/>
  <c r="O11311" i="6"/>
  <c r="Q11311" i="6"/>
  <c r="R11311" i="6"/>
  <c r="S11311" i="6"/>
  <c r="T11311" i="6"/>
  <c r="V11311" i="6"/>
  <c r="W11311" i="6"/>
  <c r="X11311" i="6"/>
  <c r="Y11311" i="6"/>
  <c r="Z11311" i="6"/>
  <c r="AA11311" i="6"/>
  <c r="AB11311" i="6"/>
  <c r="AC11311" i="6"/>
  <c r="AD11311" i="6"/>
  <c r="AE11311" i="6"/>
  <c r="AF11311" i="6"/>
  <c r="AG11311" i="6"/>
  <c r="AH11311" i="6"/>
  <c r="AI11311" i="6"/>
  <c r="AJ11311" i="6"/>
  <c r="AK11311" i="6"/>
  <c r="AL11311" i="6"/>
  <c r="AM11302" i="6"/>
  <c r="AM11303" i="6"/>
  <c r="AM11304" i="6"/>
  <c r="AM11305" i="6"/>
  <c r="AM11306" i="6"/>
  <c r="AM11307" i="6"/>
  <c r="AM11308" i="6"/>
  <c r="AM11309" i="6"/>
  <c r="AM11311" i="6"/>
  <c r="AO11301" i="6"/>
  <c r="AP11301" i="6"/>
  <c r="AQ11301" i="6"/>
  <c r="AR11291" i="6"/>
  <c r="AR11292" i="6"/>
  <c r="AR11293" i="6"/>
  <c r="AR11294" i="6"/>
  <c r="AR11295" i="6"/>
  <c r="AR11296" i="6"/>
  <c r="AR11297" i="6"/>
  <c r="AR11298" i="6"/>
  <c r="AR11301" i="6"/>
  <c r="AR11300" i="6"/>
  <c r="B11301" i="6"/>
  <c r="C11301" i="6"/>
  <c r="D11301" i="6"/>
  <c r="G11301" i="6"/>
  <c r="J11301" i="6"/>
  <c r="M11301" i="6"/>
  <c r="N11301" i="6"/>
  <c r="O11301" i="6"/>
  <c r="Q11301" i="6"/>
  <c r="R11301" i="6"/>
  <c r="S11301" i="6"/>
  <c r="T11301" i="6"/>
  <c r="V11301" i="6"/>
  <c r="W11301" i="6"/>
  <c r="X11301" i="6"/>
  <c r="Y11301" i="6"/>
  <c r="Z11301" i="6"/>
  <c r="AA11301" i="6"/>
  <c r="AB11301" i="6"/>
  <c r="AC11301" i="6"/>
  <c r="AD11301" i="6"/>
  <c r="AE11301" i="6"/>
  <c r="AF11301" i="6"/>
  <c r="AG11301" i="6"/>
  <c r="AH11301" i="6"/>
  <c r="AI11301" i="6"/>
  <c r="AJ11301" i="6"/>
  <c r="AK11301" i="6"/>
  <c r="AL11301" i="6"/>
  <c r="AM11292" i="6"/>
  <c r="AM11293" i="6"/>
  <c r="AM11294" i="6"/>
  <c r="AM11295" i="6"/>
  <c r="AM11296" i="6"/>
  <c r="AM11297" i="6"/>
  <c r="AM11298" i="6"/>
  <c r="AM11299" i="6"/>
  <c r="AM11301" i="6"/>
  <c r="AM11291" i="6"/>
  <c r="AO11290" i="6"/>
  <c r="AP11290" i="6"/>
  <c r="AQ11290" i="6"/>
  <c r="AR11279" i="6"/>
  <c r="AR11280" i="6"/>
  <c r="AR11281" i="6"/>
  <c r="AR11282" i="6"/>
  <c r="AR11283" i="6"/>
  <c r="AR11284" i="6"/>
  <c r="AR11285" i="6"/>
  <c r="AR11286" i="6"/>
  <c r="AR11287" i="6"/>
  <c r="AR11289" i="6"/>
  <c r="AR11290" i="6"/>
  <c r="B11290" i="6"/>
  <c r="C11290" i="6"/>
  <c r="D11290" i="6"/>
  <c r="G11290" i="6"/>
  <c r="J11290" i="6"/>
  <c r="M11290" i="6"/>
  <c r="N11290" i="6"/>
  <c r="O11290" i="6"/>
  <c r="Q11290" i="6"/>
  <c r="R11290" i="6"/>
  <c r="S11290" i="6"/>
  <c r="T11290" i="6"/>
  <c r="V11290" i="6"/>
  <c r="W11290" i="6"/>
  <c r="X11290" i="6"/>
  <c r="Y11290" i="6"/>
  <c r="Z11290" i="6"/>
  <c r="AA11290" i="6"/>
  <c r="AB11290" i="6"/>
  <c r="AC11290" i="6"/>
  <c r="AD11290" i="6"/>
  <c r="AE11290" i="6"/>
  <c r="AF11290" i="6"/>
  <c r="AG11290" i="6"/>
  <c r="AH11290" i="6"/>
  <c r="AI11290" i="6"/>
  <c r="AJ11290" i="6"/>
  <c r="AK11290" i="6"/>
  <c r="AL11290" i="6"/>
  <c r="AM11279" i="6"/>
  <c r="AM11280" i="6"/>
  <c r="AM11281" i="6"/>
  <c r="AM11282" i="6"/>
  <c r="AM11283" i="6"/>
  <c r="AM11284" i="6"/>
  <c r="AM11285" i="6"/>
  <c r="AM11286" i="6"/>
  <c r="AM11287" i="6"/>
  <c r="AM11288" i="6"/>
  <c r="AM11290" i="6"/>
  <c r="AO11278" i="6"/>
  <c r="AP11278" i="6"/>
  <c r="AQ11278" i="6"/>
  <c r="AR11266" i="6"/>
  <c r="AR11267" i="6"/>
  <c r="AR11268" i="6"/>
  <c r="AR11269" i="6"/>
  <c r="AR11270" i="6"/>
  <c r="AR11271" i="6"/>
  <c r="AR11272" i="6"/>
  <c r="AR11273" i="6"/>
  <c r="AR11274" i="6"/>
  <c r="AR11275" i="6"/>
  <c r="AR11277" i="6"/>
  <c r="AR11278" i="6"/>
  <c r="B11278" i="6"/>
  <c r="C11278" i="6"/>
  <c r="D11278" i="6"/>
  <c r="G11278" i="6"/>
  <c r="J11278" i="6"/>
  <c r="M11278" i="6"/>
  <c r="N11278" i="6"/>
  <c r="O11278" i="6"/>
  <c r="Q11278" i="6"/>
  <c r="R11278" i="6"/>
  <c r="S11278" i="6"/>
  <c r="T11278" i="6"/>
  <c r="V11278" i="6"/>
  <c r="W11278" i="6"/>
  <c r="X11278" i="6"/>
  <c r="Y11278" i="6"/>
  <c r="Z11278" i="6"/>
  <c r="AA11278" i="6"/>
  <c r="AB11278" i="6"/>
  <c r="AC11278" i="6"/>
  <c r="AD11278" i="6"/>
  <c r="AE11278" i="6"/>
  <c r="AF11278" i="6"/>
  <c r="AG11278" i="6"/>
  <c r="AH11278" i="6"/>
  <c r="AI11278" i="6"/>
  <c r="AJ11278" i="6"/>
  <c r="AK11278" i="6"/>
  <c r="AL11278" i="6"/>
  <c r="AM11266" i="6"/>
  <c r="AM11267" i="6"/>
  <c r="AM11268" i="6"/>
  <c r="AM11269" i="6"/>
  <c r="AM11270" i="6"/>
  <c r="AM11271" i="6"/>
  <c r="AM11272" i="6"/>
  <c r="AM11273" i="6"/>
  <c r="AM11274" i="6"/>
  <c r="AM11275" i="6"/>
  <c r="AM11276" i="6"/>
  <c r="AM11278" i="6"/>
  <c r="AO11265" i="6"/>
  <c r="AP11265" i="6"/>
  <c r="AQ11265" i="6"/>
  <c r="AR11256" i="6"/>
  <c r="AR11257" i="6"/>
  <c r="AR11258" i="6"/>
  <c r="AR11259" i="6"/>
  <c r="AR11260" i="6"/>
  <c r="AR11261" i="6"/>
  <c r="AR11262" i="6"/>
  <c r="AR11264" i="6"/>
  <c r="AR11265" i="6"/>
  <c r="B11265" i="6"/>
  <c r="C11265" i="6"/>
  <c r="D11265" i="6"/>
  <c r="G11265" i="6"/>
  <c r="J11265" i="6"/>
  <c r="M11265" i="6"/>
  <c r="N11265" i="6"/>
  <c r="O11265" i="6"/>
  <c r="Q11265" i="6"/>
  <c r="R11265" i="6"/>
  <c r="S11265" i="6"/>
  <c r="T11265" i="6"/>
  <c r="V11265" i="6"/>
  <c r="W11265" i="6"/>
  <c r="X11265" i="6"/>
  <c r="Y11265" i="6"/>
  <c r="Z11265" i="6"/>
  <c r="AA11265" i="6"/>
  <c r="AB11265" i="6"/>
  <c r="AC11265" i="6"/>
  <c r="AD11265" i="6"/>
  <c r="AE11265" i="6"/>
  <c r="AF11265" i="6"/>
  <c r="AG11265" i="6"/>
  <c r="AH11265" i="6"/>
  <c r="AI11265" i="6"/>
  <c r="AJ11265" i="6"/>
  <c r="AK11265" i="6"/>
  <c r="AL11265" i="6"/>
  <c r="AM11256" i="6"/>
  <c r="AM11257" i="6"/>
  <c r="AM11258" i="6"/>
  <c r="AM11259" i="6"/>
  <c r="AM11260" i="6"/>
  <c r="AM11261" i="6"/>
  <c r="AM11262" i="6"/>
  <c r="AM11263" i="6"/>
  <c r="AM11265" i="6"/>
  <c r="AO11255" i="6"/>
  <c r="AP11255" i="6"/>
  <c r="AQ11255" i="6"/>
  <c r="AR11242" i="6"/>
  <c r="AR11243" i="6"/>
  <c r="AR11244" i="6"/>
  <c r="AR11245" i="6"/>
  <c r="AR11246" i="6"/>
  <c r="AR11247" i="6"/>
  <c r="AR11248" i="6"/>
  <c r="AR11249" i="6"/>
  <c r="AR11250" i="6"/>
  <c r="AR11251" i="6"/>
  <c r="AR11252" i="6"/>
  <c r="AR11254" i="6"/>
  <c r="AR11255" i="6"/>
  <c r="B11255" i="6"/>
  <c r="C11255" i="6"/>
  <c r="D11255" i="6"/>
  <c r="G11255" i="6"/>
  <c r="J11255" i="6"/>
  <c r="M11255" i="6"/>
  <c r="N11255" i="6"/>
  <c r="O11255" i="6"/>
  <c r="Q11255" i="6"/>
  <c r="R11255" i="6"/>
  <c r="S11255" i="6"/>
  <c r="T11255" i="6"/>
  <c r="V11255" i="6"/>
  <c r="W11255" i="6"/>
  <c r="X11255" i="6"/>
  <c r="Y11255" i="6"/>
  <c r="Z11255" i="6"/>
  <c r="AA11255" i="6"/>
  <c r="AB11255" i="6"/>
  <c r="AC11255" i="6"/>
  <c r="AD11255" i="6"/>
  <c r="AE11255" i="6"/>
  <c r="AF11255" i="6"/>
  <c r="AG11255" i="6"/>
  <c r="AH11255" i="6"/>
  <c r="AI11255" i="6"/>
  <c r="AJ11255" i="6"/>
  <c r="AK11255" i="6"/>
  <c r="AL11255" i="6"/>
  <c r="AM11242" i="6"/>
  <c r="AM11243" i="6"/>
  <c r="AM11244" i="6"/>
  <c r="AM11245" i="6"/>
  <c r="AM11246" i="6"/>
  <c r="AM11247" i="6"/>
  <c r="AM11248" i="6"/>
  <c r="AM11249" i="6"/>
  <c r="AM11250" i="6"/>
  <c r="AM11251" i="6"/>
  <c r="AM11252" i="6"/>
  <c r="AM11253" i="6"/>
  <c r="AM11255" i="6"/>
  <c r="AO11241" i="6"/>
  <c r="AP11241" i="6"/>
  <c r="AQ11241" i="6"/>
  <c r="AR11236" i="6"/>
  <c r="AR11237" i="6"/>
  <c r="AR11238" i="6"/>
  <c r="AR11240" i="6"/>
  <c r="AR11241" i="6"/>
  <c r="AO11235" i="6"/>
  <c r="B11241" i="6"/>
  <c r="C11241" i="6"/>
  <c r="D11241" i="6"/>
  <c r="G11241" i="6"/>
  <c r="J11241" i="6"/>
  <c r="M11241" i="6"/>
  <c r="N11241" i="6"/>
  <c r="O11241" i="6"/>
  <c r="Q11241" i="6"/>
  <c r="R11241" i="6"/>
  <c r="S11241" i="6"/>
  <c r="T11241" i="6"/>
  <c r="V11241" i="6"/>
  <c r="W11241" i="6"/>
  <c r="X11241" i="6"/>
  <c r="Y11241" i="6"/>
  <c r="Z11241" i="6"/>
  <c r="AA11241" i="6"/>
  <c r="AB11241" i="6"/>
  <c r="AC11241" i="6"/>
  <c r="AD11241" i="6"/>
  <c r="AE11241" i="6"/>
  <c r="AF11241" i="6"/>
  <c r="AG11241" i="6"/>
  <c r="AH11241" i="6"/>
  <c r="AI11241" i="6"/>
  <c r="AJ11241" i="6"/>
  <c r="AK11241" i="6"/>
  <c r="AL11241" i="6"/>
  <c r="AM11236" i="6"/>
  <c r="AM11237" i="6"/>
  <c r="AM11238" i="6"/>
  <c r="AM11239" i="6"/>
  <c r="AM11241" i="6"/>
  <c r="AP11235" i="6"/>
  <c r="AQ11235" i="6"/>
  <c r="AR11225" i="6"/>
  <c r="AR11226" i="6"/>
  <c r="AR11227" i="6"/>
  <c r="AR11228" i="6"/>
  <c r="AR11229" i="6"/>
  <c r="AR11230" i="6"/>
  <c r="AR11231" i="6"/>
  <c r="AR11232" i="6"/>
  <c r="AR11234" i="6"/>
  <c r="AR11235" i="6"/>
  <c r="AM11228" i="6"/>
  <c r="B11049" i="6"/>
  <c r="B11061" i="6"/>
  <c r="B11072" i="6"/>
  <c r="B11083" i="6"/>
  <c r="B11092" i="6"/>
  <c r="B11103" i="6"/>
  <c r="B11115" i="6"/>
  <c r="B11125" i="6"/>
  <c r="B11138" i="6"/>
  <c r="B11146" i="6"/>
  <c r="B11155" i="6"/>
  <c r="B11164" i="6"/>
  <c r="B11175" i="6"/>
  <c r="B11187" i="6"/>
  <c r="B11196" i="6"/>
  <c r="B11206" i="6"/>
  <c r="B11215" i="6"/>
  <c r="B11223" i="6"/>
  <c r="B11235" i="6"/>
  <c r="C10969" i="6"/>
  <c r="C10980" i="6"/>
  <c r="C10992" i="6"/>
  <c r="C11003" i="6"/>
  <c r="C11013" i="6"/>
  <c r="C11029" i="6"/>
  <c r="C11031" i="6"/>
  <c r="C11049" i="6"/>
  <c r="C11061" i="6"/>
  <c r="C11072" i="6"/>
  <c r="C11083" i="6"/>
  <c r="C11092" i="6"/>
  <c r="C11103" i="6"/>
  <c r="C11115" i="6"/>
  <c r="C11125" i="6"/>
  <c r="C11138" i="6"/>
  <c r="C11146" i="6"/>
  <c r="C11155" i="6"/>
  <c r="C11164" i="6"/>
  <c r="C11175" i="6"/>
  <c r="C11187" i="6"/>
  <c r="C11196" i="6"/>
  <c r="C11206" i="6"/>
  <c r="C11215" i="6"/>
  <c r="C11223" i="6"/>
  <c r="C11235" i="6"/>
  <c r="D10969" i="6"/>
  <c r="D10980" i="6"/>
  <c r="D10992" i="6"/>
  <c r="D11003" i="6"/>
  <c r="D11013" i="6"/>
  <c r="D11029" i="6"/>
  <c r="D11031" i="6"/>
  <c r="D11049" i="6"/>
  <c r="D11061" i="6"/>
  <c r="D11072" i="6"/>
  <c r="D11083" i="6"/>
  <c r="D11092" i="6"/>
  <c r="D11103" i="6"/>
  <c r="D11115" i="6"/>
  <c r="D11125" i="6"/>
  <c r="D11138" i="6"/>
  <c r="D11146" i="6"/>
  <c r="D11155" i="6"/>
  <c r="D11164" i="6"/>
  <c r="D11175" i="6"/>
  <c r="D11187" i="6"/>
  <c r="D11196" i="6"/>
  <c r="D11206" i="6"/>
  <c r="D11215" i="6"/>
  <c r="D11223" i="6"/>
  <c r="D11235" i="6"/>
  <c r="G10969" i="6"/>
  <c r="G10980" i="6"/>
  <c r="G10992" i="6"/>
  <c r="G11003" i="6"/>
  <c r="G11013" i="6"/>
  <c r="G11029" i="6"/>
  <c r="G11031" i="6"/>
  <c r="G11049" i="6"/>
  <c r="G11061" i="6"/>
  <c r="G11072" i="6"/>
  <c r="G11083" i="6"/>
  <c r="G11092" i="6"/>
  <c r="G11103" i="6"/>
  <c r="G11115" i="6"/>
  <c r="G11125" i="6"/>
  <c r="G11138" i="6"/>
  <c r="G11146" i="6"/>
  <c r="G11155" i="6"/>
  <c r="G11164" i="6"/>
  <c r="G11175" i="6"/>
  <c r="G11187" i="6"/>
  <c r="G11196" i="6"/>
  <c r="G11206" i="6"/>
  <c r="G11215" i="6"/>
  <c r="G11223" i="6"/>
  <c r="G11235" i="6"/>
  <c r="J10969" i="6"/>
  <c r="J10980" i="6"/>
  <c r="J10992" i="6"/>
  <c r="J11003" i="6"/>
  <c r="J11013" i="6"/>
  <c r="J11029" i="6"/>
  <c r="J11031" i="6"/>
  <c r="J11049" i="6"/>
  <c r="J11061" i="6"/>
  <c r="J11072" i="6"/>
  <c r="J11083" i="6"/>
  <c r="J11092" i="6"/>
  <c r="J11103" i="6"/>
  <c r="J11115" i="6"/>
  <c r="J11125" i="6"/>
  <c r="J11138" i="6"/>
  <c r="J11146" i="6"/>
  <c r="J11155" i="6"/>
  <c r="J11164" i="6"/>
  <c r="J11175" i="6"/>
  <c r="J11187" i="6"/>
  <c r="J11196" i="6"/>
  <c r="J11206" i="6"/>
  <c r="J11215" i="6"/>
  <c r="J11223" i="6"/>
  <c r="J11235" i="6"/>
  <c r="M10969" i="6"/>
  <c r="M10980" i="6"/>
  <c r="M10992" i="6"/>
  <c r="M11003" i="6"/>
  <c r="M11013" i="6"/>
  <c r="M11029" i="6"/>
  <c r="M11031" i="6"/>
  <c r="M11049" i="6"/>
  <c r="M11061" i="6"/>
  <c r="M11072" i="6"/>
  <c r="M11083" i="6"/>
  <c r="M11092" i="6"/>
  <c r="M11103" i="6"/>
  <c r="M11115" i="6"/>
  <c r="M11125" i="6"/>
  <c r="M11138" i="6"/>
  <c r="M11146" i="6"/>
  <c r="M11155" i="6"/>
  <c r="M11164" i="6"/>
  <c r="M11175" i="6"/>
  <c r="M11187" i="6"/>
  <c r="M11196" i="6"/>
  <c r="M11206" i="6"/>
  <c r="M11215" i="6"/>
  <c r="M11223" i="6"/>
  <c r="M11235" i="6"/>
  <c r="N10969" i="6"/>
  <c r="N10980" i="6"/>
  <c r="N10992" i="6"/>
  <c r="N11003" i="6"/>
  <c r="N11013" i="6"/>
  <c r="N11029" i="6"/>
  <c r="N11031" i="6"/>
  <c r="N11049" i="6"/>
  <c r="N11061" i="6"/>
  <c r="N11072" i="6"/>
  <c r="N11083" i="6"/>
  <c r="N11092" i="6"/>
  <c r="N11103" i="6"/>
  <c r="N11115" i="6"/>
  <c r="N11125" i="6"/>
  <c r="N11138" i="6"/>
  <c r="N11146" i="6"/>
  <c r="N11155" i="6"/>
  <c r="N11164" i="6"/>
  <c r="N11175" i="6"/>
  <c r="N11187" i="6"/>
  <c r="N11196" i="6"/>
  <c r="N11206" i="6"/>
  <c r="N11215" i="6"/>
  <c r="N11223" i="6"/>
  <c r="N11235" i="6"/>
  <c r="O11049" i="6"/>
  <c r="O11061" i="6"/>
  <c r="O11072" i="6"/>
  <c r="O11083" i="6"/>
  <c r="O11092" i="6"/>
  <c r="O11103" i="6"/>
  <c r="O11115" i="6"/>
  <c r="O11125" i="6"/>
  <c r="O11138" i="6"/>
  <c r="O11146" i="6"/>
  <c r="O11155" i="6"/>
  <c r="O11164" i="6"/>
  <c r="O11175" i="6"/>
  <c r="O11187" i="6"/>
  <c r="O11196" i="6"/>
  <c r="O11206" i="6"/>
  <c r="O11215" i="6"/>
  <c r="O11223" i="6"/>
  <c r="O11235" i="6"/>
  <c r="Q10969" i="6"/>
  <c r="Q10980" i="6"/>
  <c r="Q10992" i="6"/>
  <c r="Q11003" i="6"/>
  <c r="Q11013" i="6"/>
  <c r="Q11029" i="6"/>
  <c r="Q11031" i="6"/>
  <c r="Q11049" i="6"/>
  <c r="Q11061" i="6"/>
  <c r="Q11072" i="6"/>
  <c r="Q11083" i="6"/>
  <c r="Q11092" i="6"/>
  <c r="Q11103" i="6"/>
  <c r="Q11115" i="6"/>
  <c r="Q11125" i="6"/>
  <c r="Q11138" i="6"/>
  <c r="Q11146" i="6"/>
  <c r="Q11155" i="6"/>
  <c r="Q11164" i="6"/>
  <c r="Q11175" i="6"/>
  <c r="Q11187" i="6"/>
  <c r="Q11196" i="6"/>
  <c r="Q11206" i="6"/>
  <c r="Q11215" i="6"/>
  <c r="Q11223" i="6"/>
  <c r="Q11235" i="6"/>
  <c r="R11138" i="6"/>
  <c r="R11146" i="6"/>
  <c r="R11155" i="6"/>
  <c r="R11164" i="6"/>
  <c r="R11175" i="6"/>
  <c r="R11187" i="6"/>
  <c r="R11196" i="6"/>
  <c r="R11206" i="6"/>
  <c r="R11215" i="6"/>
  <c r="R11223" i="6"/>
  <c r="R11235" i="6"/>
  <c r="S10969" i="6"/>
  <c r="S10980" i="6"/>
  <c r="S10992" i="6"/>
  <c r="S11003" i="6"/>
  <c r="S11013" i="6"/>
  <c r="S11029" i="6"/>
  <c r="S11031" i="6"/>
  <c r="S11049" i="6"/>
  <c r="S11061" i="6"/>
  <c r="S11072" i="6"/>
  <c r="S11083" i="6"/>
  <c r="S11092" i="6"/>
  <c r="S11103" i="6"/>
  <c r="S11115" i="6"/>
  <c r="S11125" i="6"/>
  <c r="S11138" i="6"/>
  <c r="S11146" i="6"/>
  <c r="S11155" i="6"/>
  <c r="S11164" i="6"/>
  <c r="S11175" i="6"/>
  <c r="S11187" i="6"/>
  <c r="S11196" i="6"/>
  <c r="S11206" i="6"/>
  <c r="S11215" i="6"/>
  <c r="S11223" i="6"/>
  <c r="S11235" i="6"/>
  <c r="T10969" i="6"/>
  <c r="T10980" i="6"/>
  <c r="T10992" i="6"/>
  <c r="T11003" i="6"/>
  <c r="T11013" i="6"/>
  <c r="T11029" i="6"/>
  <c r="T11031" i="6"/>
  <c r="T11049" i="6"/>
  <c r="T11061" i="6"/>
  <c r="T11072" i="6"/>
  <c r="T11083" i="6"/>
  <c r="T11092" i="6"/>
  <c r="T11103" i="6"/>
  <c r="T11115" i="6"/>
  <c r="T11125" i="6"/>
  <c r="T11138" i="6"/>
  <c r="T11146" i="6"/>
  <c r="T11155" i="6"/>
  <c r="T11164" i="6"/>
  <c r="T11175" i="6"/>
  <c r="T11187" i="6"/>
  <c r="T11196" i="6"/>
  <c r="T11206" i="6"/>
  <c r="T11215" i="6"/>
  <c r="T11223" i="6"/>
  <c r="T11235" i="6"/>
  <c r="V10969" i="6"/>
  <c r="V10980" i="6"/>
  <c r="V10992" i="6"/>
  <c r="V11003" i="6"/>
  <c r="V11013" i="6"/>
  <c r="V11029" i="6"/>
  <c r="V11031" i="6"/>
  <c r="V11049" i="6"/>
  <c r="V11061" i="6"/>
  <c r="V11072" i="6"/>
  <c r="V11083" i="6"/>
  <c r="V11092" i="6"/>
  <c r="V11103" i="6"/>
  <c r="V11115" i="6"/>
  <c r="V11125" i="6"/>
  <c r="V11138" i="6"/>
  <c r="V11146" i="6"/>
  <c r="V11155" i="6"/>
  <c r="V11164" i="6"/>
  <c r="V11175" i="6"/>
  <c r="V11187" i="6"/>
  <c r="V11196" i="6"/>
  <c r="V11206" i="6"/>
  <c r="V11215" i="6"/>
  <c r="V11223" i="6"/>
  <c r="V11235" i="6"/>
  <c r="W10969" i="6"/>
  <c r="W10980" i="6"/>
  <c r="W10992" i="6"/>
  <c r="W11003" i="6"/>
  <c r="W11013" i="6"/>
  <c r="W11029" i="6"/>
  <c r="W11031" i="6"/>
  <c r="W11049" i="6"/>
  <c r="W11061" i="6"/>
  <c r="W11072" i="6"/>
  <c r="W11083" i="6"/>
  <c r="W11092" i="6"/>
  <c r="W11103" i="6"/>
  <c r="W11115" i="6"/>
  <c r="W11125" i="6"/>
  <c r="W11138" i="6"/>
  <c r="W11146" i="6"/>
  <c r="W11155" i="6"/>
  <c r="W11164" i="6"/>
  <c r="W11175" i="6"/>
  <c r="W11187" i="6"/>
  <c r="W11196" i="6"/>
  <c r="W11206" i="6"/>
  <c r="W11215" i="6"/>
  <c r="W11223" i="6"/>
  <c r="W11235" i="6"/>
  <c r="X10969" i="6"/>
  <c r="X10980" i="6"/>
  <c r="X10992" i="6"/>
  <c r="X11003" i="6"/>
  <c r="X11013" i="6"/>
  <c r="X11029" i="6"/>
  <c r="X11031" i="6"/>
  <c r="X11049" i="6"/>
  <c r="X11061" i="6"/>
  <c r="X11072" i="6"/>
  <c r="X11083" i="6"/>
  <c r="X11092" i="6"/>
  <c r="X11103" i="6"/>
  <c r="X11115" i="6"/>
  <c r="X11125" i="6"/>
  <c r="X11138" i="6"/>
  <c r="X11146" i="6"/>
  <c r="X11155" i="6"/>
  <c r="X11164" i="6"/>
  <c r="X11175" i="6"/>
  <c r="X11187" i="6"/>
  <c r="X11196" i="6"/>
  <c r="X11206" i="6"/>
  <c r="X11215" i="6"/>
  <c r="X11223" i="6"/>
  <c r="X11235" i="6"/>
  <c r="Y10969" i="6"/>
  <c r="Y10980" i="6"/>
  <c r="Y10992" i="6"/>
  <c r="Y11003" i="6"/>
  <c r="Y11013" i="6"/>
  <c r="Y11029" i="6"/>
  <c r="Y11031" i="6"/>
  <c r="Y11049" i="6"/>
  <c r="Y11061" i="6"/>
  <c r="Y11072" i="6"/>
  <c r="Y11083" i="6"/>
  <c r="Y11092" i="6"/>
  <c r="Y11103" i="6"/>
  <c r="Y11115" i="6"/>
  <c r="Y11125" i="6"/>
  <c r="Y11138" i="6"/>
  <c r="Y11146" i="6"/>
  <c r="Y11155" i="6"/>
  <c r="Y11164" i="6"/>
  <c r="Y11175" i="6"/>
  <c r="Y11187" i="6"/>
  <c r="Y11196" i="6"/>
  <c r="Y11206" i="6"/>
  <c r="Y11215" i="6"/>
  <c r="Y11223" i="6"/>
  <c r="Y11235" i="6"/>
  <c r="Z10969" i="6"/>
  <c r="Z10980" i="6"/>
  <c r="Z10992" i="6"/>
  <c r="Z11003" i="6"/>
  <c r="Z11013" i="6"/>
  <c r="Z11029" i="6"/>
  <c r="Z11031" i="6"/>
  <c r="Z11049" i="6"/>
  <c r="Z11061" i="6"/>
  <c r="Z11072" i="6"/>
  <c r="Z11083" i="6"/>
  <c r="Z11092" i="6"/>
  <c r="Z11103" i="6"/>
  <c r="Z11115" i="6"/>
  <c r="Z11125" i="6"/>
  <c r="Z11138" i="6"/>
  <c r="Z11146" i="6"/>
  <c r="Z11155" i="6"/>
  <c r="Z11164" i="6"/>
  <c r="Z11175" i="6"/>
  <c r="Z11187" i="6"/>
  <c r="Z11196" i="6"/>
  <c r="Z11206" i="6"/>
  <c r="Z11215" i="6"/>
  <c r="Z11223" i="6"/>
  <c r="Z11235" i="6"/>
  <c r="AA10969" i="6"/>
  <c r="AA10980" i="6"/>
  <c r="AA10992" i="6"/>
  <c r="AA11003" i="6"/>
  <c r="AA11013" i="6"/>
  <c r="AA11029" i="6"/>
  <c r="AA11031" i="6"/>
  <c r="AA11049" i="6"/>
  <c r="AA11061" i="6"/>
  <c r="AA11072" i="6"/>
  <c r="AA11083" i="6"/>
  <c r="AA11092" i="6"/>
  <c r="AA11103" i="6"/>
  <c r="AA11115" i="6"/>
  <c r="AA11125" i="6"/>
  <c r="AA11138" i="6"/>
  <c r="AA11146" i="6"/>
  <c r="AA11155" i="6"/>
  <c r="AA11164" i="6"/>
  <c r="AA11175" i="6"/>
  <c r="AA11187" i="6"/>
  <c r="AA11196" i="6"/>
  <c r="AA11206" i="6"/>
  <c r="AA11215" i="6"/>
  <c r="AA11223" i="6"/>
  <c r="AA11235" i="6"/>
  <c r="AB10969" i="6"/>
  <c r="AB10980" i="6"/>
  <c r="AB10992" i="6"/>
  <c r="AB11003" i="6"/>
  <c r="AB11013" i="6"/>
  <c r="AB11029" i="6"/>
  <c r="AB11031" i="6"/>
  <c r="AB11049" i="6"/>
  <c r="AB11061" i="6"/>
  <c r="AB11072" i="6"/>
  <c r="AB11083" i="6"/>
  <c r="AB11092" i="6"/>
  <c r="AB11103" i="6"/>
  <c r="AB11115" i="6"/>
  <c r="AB11125" i="6"/>
  <c r="AB11138" i="6"/>
  <c r="AB11146" i="6"/>
  <c r="AB11155" i="6"/>
  <c r="AB11164" i="6"/>
  <c r="AB11175" i="6"/>
  <c r="AB11187" i="6"/>
  <c r="AB11196" i="6"/>
  <c r="AB11206" i="6"/>
  <c r="AB11215" i="6"/>
  <c r="AB11223" i="6"/>
  <c r="AB11235" i="6"/>
  <c r="AC10969" i="6"/>
  <c r="AC10980" i="6"/>
  <c r="AC10992" i="6"/>
  <c r="AC11003" i="6"/>
  <c r="AC11013" i="6"/>
  <c r="AC11029" i="6"/>
  <c r="AC11031" i="6"/>
  <c r="AC11049" i="6"/>
  <c r="AC11061" i="6"/>
  <c r="AC11072" i="6"/>
  <c r="AC11083" i="6"/>
  <c r="AC11092" i="6"/>
  <c r="AC11103" i="6"/>
  <c r="AC11115" i="6"/>
  <c r="AC11125" i="6"/>
  <c r="AC11138" i="6"/>
  <c r="AC11146" i="6"/>
  <c r="AC11155" i="6"/>
  <c r="AC11164" i="6"/>
  <c r="AC11175" i="6"/>
  <c r="AC11187" i="6"/>
  <c r="AC11196" i="6"/>
  <c r="AC11206" i="6"/>
  <c r="AC11215" i="6"/>
  <c r="AC11223" i="6"/>
  <c r="AC11235" i="6"/>
  <c r="AD10969" i="6"/>
  <c r="AD10980" i="6"/>
  <c r="AD10992" i="6"/>
  <c r="AD11003" i="6"/>
  <c r="AD11013" i="6"/>
  <c r="AD11029" i="6"/>
  <c r="AD11031" i="6"/>
  <c r="AD11049" i="6"/>
  <c r="AD11061" i="6"/>
  <c r="AD11072" i="6"/>
  <c r="AD11083" i="6"/>
  <c r="AD11092" i="6"/>
  <c r="AD11103" i="6"/>
  <c r="AD11115" i="6"/>
  <c r="AD11125" i="6"/>
  <c r="AD11138" i="6"/>
  <c r="AD11146" i="6"/>
  <c r="AD11155" i="6"/>
  <c r="AD11164" i="6"/>
  <c r="AD11175" i="6"/>
  <c r="AD11187" i="6"/>
  <c r="AD11196" i="6"/>
  <c r="AD11206" i="6"/>
  <c r="AD11215" i="6"/>
  <c r="AD11223" i="6"/>
  <c r="AD11235" i="6"/>
  <c r="AE10969" i="6"/>
  <c r="AE10980" i="6"/>
  <c r="AE10992" i="6"/>
  <c r="AE11003" i="6"/>
  <c r="AE11013" i="6"/>
  <c r="AE11029" i="6"/>
  <c r="AE11031" i="6"/>
  <c r="AE11049" i="6"/>
  <c r="AE11061" i="6"/>
  <c r="AE11072" i="6"/>
  <c r="AE11083" i="6"/>
  <c r="AE11092" i="6"/>
  <c r="AE11103" i="6"/>
  <c r="AE11115" i="6"/>
  <c r="AE11125" i="6"/>
  <c r="AE11138" i="6"/>
  <c r="AE11146" i="6"/>
  <c r="AE11155" i="6"/>
  <c r="AE11164" i="6"/>
  <c r="AE11175" i="6"/>
  <c r="AE11187" i="6"/>
  <c r="AE11196" i="6"/>
  <c r="AE11206" i="6"/>
  <c r="AE11215" i="6"/>
  <c r="AE11223" i="6"/>
  <c r="AE11235" i="6"/>
  <c r="AF10969" i="6"/>
  <c r="AF10980" i="6"/>
  <c r="AF10992" i="6"/>
  <c r="AF11003" i="6"/>
  <c r="AF11013" i="6"/>
  <c r="AF11029" i="6"/>
  <c r="AF11031" i="6"/>
  <c r="AF11049" i="6"/>
  <c r="AF11061" i="6"/>
  <c r="AF11072" i="6"/>
  <c r="AF11083" i="6"/>
  <c r="AF11092" i="6"/>
  <c r="AF11103" i="6"/>
  <c r="AF11115" i="6"/>
  <c r="AF11125" i="6"/>
  <c r="AF11138" i="6"/>
  <c r="AF11146" i="6"/>
  <c r="AF11155" i="6"/>
  <c r="AF11164" i="6"/>
  <c r="AF11175" i="6"/>
  <c r="AF11187" i="6"/>
  <c r="AF11196" i="6"/>
  <c r="AF11206" i="6"/>
  <c r="AF11215" i="6"/>
  <c r="AF11223" i="6"/>
  <c r="AF11235" i="6"/>
  <c r="AG11049" i="6"/>
  <c r="AG11061" i="6"/>
  <c r="AG11072" i="6"/>
  <c r="AG11083" i="6"/>
  <c r="AG11092" i="6"/>
  <c r="AG11103" i="6"/>
  <c r="AG11115" i="6"/>
  <c r="AG11125" i="6"/>
  <c r="AG11138" i="6"/>
  <c r="AG11146" i="6"/>
  <c r="AG11155" i="6"/>
  <c r="AG11164" i="6"/>
  <c r="AG11175" i="6"/>
  <c r="AG11187" i="6"/>
  <c r="AG11196" i="6"/>
  <c r="AG11206" i="6"/>
  <c r="AG11215" i="6"/>
  <c r="AG11223" i="6"/>
  <c r="AG11235" i="6"/>
  <c r="AH10969" i="6"/>
  <c r="AH10980" i="6"/>
  <c r="AH10992" i="6"/>
  <c r="AH11003" i="6"/>
  <c r="AH11013" i="6"/>
  <c r="AH11029" i="6"/>
  <c r="AH11031" i="6"/>
  <c r="AH11049" i="6"/>
  <c r="AH11061" i="6"/>
  <c r="AH11072" i="6"/>
  <c r="AH11083" i="6"/>
  <c r="AH11092" i="6"/>
  <c r="AH11103" i="6"/>
  <c r="AH11115" i="6"/>
  <c r="AH11125" i="6"/>
  <c r="AH11138" i="6"/>
  <c r="AH11146" i="6"/>
  <c r="AH11155" i="6"/>
  <c r="AH11164" i="6"/>
  <c r="AH11175" i="6"/>
  <c r="AH11187" i="6"/>
  <c r="AH11196" i="6"/>
  <c r="AH11206" i="6"/>
  <c r="AH11215" i="6"/>
  <c r="AH11223" i="6"/>
  <c r="AH11235" i="6"/>
  <c r="AI10969" i="6"/>
  <c r="AI10980" i="6"/>
  <c r="AI10992" i="6"/>
  <c r="AI11003" i="6"/>
  <c r="AI11013" i="6"/>
  <c r="AI11029" i="6"/>
  <c r="AI11031" i="6"/>
  <c r="AI11049" i="6"/>
  <c r="AI11061" i="6"/>
  <c r="AI11072" i="6"/>
  <c r="AI11083" i="6"/>
  <c r="AI11092" i="6"/>
  <c r="AI11103" i="6"/>
  <c r="AI11115" i="6"/>
  <c r="AI11125" i="6"/>
  <c r="AI11138" i="6"/>
  <c r="AI11146" i="6"/>
  <c r="AI11155" i="6"/>
  <c r="AI11164" i="6"/>
  <c r="AI11175" i="6"/>
  <c r="AI11187" i="6"/>
  <c r="AI11196" i="6"/>
  <c r="AI11206" i="6"/>
  <c r="AI11215" i="6"/>
  <c r="AI11223" i="6"/>
  <c r="AI11235" i="6"/>
  <c r="AJ10969" i="6"/>
  <c r="AJ10980" i="6"/>
  <c r="AJ10992" i="6"/>
  <c r="AJ11003" i="6"/>
  <c r="AJ11013" i="6"/>
  <c r="AJ11029" i="6"/>
  <c r="AJ11031" i="6"/>
  <c r="AJ11049" i="6"/>
  <c r="AJ11061" i="6"/>
  <c r="AJ11072" i="6"/>
  <c r="AJ11083" i="6"/>
  <c r="AJ11092" i="6"/>
  <c r="AJ11103" i="6"/>
  <c r="AJ11115" i="6"/>
  <c r="AJ11125" i="6"/>
  <c r="AJ11138" i="6"/>
  <c r="AJ11146" i="6"/>
  <c r="AJ11155" i="6"/>
  <c r="AJ11164" i="6"/>
  <c r="AJ11175" i="6"/>
  <c r="AJ11187" i="6"/>
  <c r="AJ11196" i="6"/>
  <c r="AJ11206" i="6"/>
  <c r="AJ11215" i="6"/>
  <c r="AJ11223" i="6"/>
  <c r="AJ11235" i="6"/>
  <c r="AK10969" i="6"/>
  <c r="AK10980" i="6"/>
  <c r="AK10992" i="6"/>
  <c r="AK11003" i="6"/>
  <c r="AK11013" i="6"/>
  <c r="AK11029" i="6"/>
  <c r="AK11031" i="6"/>
  <c r="AK11049" i="6"/>
  <c r="AK11061" i="6"/>
  <c r="AK11072" i="6"/>
  <c r="AK11083" i="6"/>
  <c r="AK11092" i="6"/>
  <c r="AK11103" i="6"/>
  <c r="AK11115" i="6"/>
  <c r="AK11125" i="6"/>
  <c r="AK11138" i="6"/>
  <c r="AK11146" i="6"/>
  <c r="AK11155" i="6"/>
  <c r="AK11164" i="6"/>
  <c r="AK11175" i="6"/>
  <c r="AK11187" i="6"/>
  <c r="AK11196" i="6"/>
  <c r="AK11206" i="6"/>
  <c r="AK11215" i="6"/>
  <c r="AK11223" i="6"/>
  <c r="AK11235" i="6"/>
  <c r="AL11196" i="6"/>
  <c r="AL11206" i="6"/>
  <c r="AL11215" i="6"/>
  <c r="AL11223" i="6"/>
  <c r="AL11235" i="6"/>
  <c r="AM11225" i="6"/>
  <c r="AM11226" i="6"/>
  <c r="AM11227" i="6"/>
  <c r="AM11229" i="6"/>
  <c r="AM11230" i="6"/>
  <c r="AM11231" i="6"/>
  <c r="AM11232" i="6"/>
  <c r="AM11233" i="6"/>
  <c r="AM11235" i="6"/>
  <c r="AR11224" i="6"/>
  <c r="AM11224" i="6"/>
  <c r="AO11092" i="6"/>
  <c r="AO11103" i="6"/>
  <c r="AO11115" i="6"/>
  <c r="AO11125" i="6"/>
  <c r="AO11138" i="6"/>
  <c r="AO11146" i="6"/>
  <c r="AO11155" i="6"/>
  <c r="AO11164" i="6"/>
  <c r="AO11175" i="6"/>
  <c r="AO11187" i="6"/>
  <c r="AO11196" i="6"/>
  <c r="AO11206" i="6"/>
  <c r="AO11215" i="6"/>
  <c r="AO11223" i="6"/>
  <c r="AP11092" i="6"/>
  <c r="AP11103" i="6"/>
  <c r="AP11115" i="6"/>
  <c r="AP11125" i="6"/>
  <c r="AP11138" i="6"/>
  <c r="AP11146" i="6"/>
  <c r="AP11155" i="6"/>
  <c r="AP11164" i="6"/>
  <c r="AP11175" i="6"/>
  <c r="AP11187" i="6"/>
  <c r="AP11196" i="6"/>
  <c r="AP11206" i="6"/>
  <c r="AP11215" i="6"/>
  <c r="AP11223" i="6"/>
  <c r="AQ10969" i="6"/>
  <c r="AQ10980" i="6"/>
  <c r="AQ10992" i="6"/>
  <c r="AQ11003" i="6"/>
  <c r="AQ11013" i="6"/>
  <c r="AQ11029" i="6"/>
  <c r="AQ11031" i="6"/>
  <c r="AQ11049" i="6"/>
  <c r="AQ11061" i="6"/>
  <c r="AQ11072" i="6"/>
  <c r="AQ11083" i="6"/>
  <c r="AQ11092" i="6"/>
  <c r="AQ11103" i="6"/>
  <c r="AQ11115" i="6"/>
  <c r="AQ11125" i="6"/>
  <c r="AQ11138" i="6"/>
  <c r="AQ11146" i="6"/>
  <c r="AQ11155" i="6"/>
  <c r="AQ11164" i="6"/>
  <c r="AQ11175" i="6"/>
  <c r="AQ11187" i="6"/>
  <c r="AQ11196" i="6"/>
  <c r="AQ11206" i="6"/>
  <c r="AQ11215" i="6"/>
  <c r="AQ11223" i="6"/>
  <c r="AR11216" i="6"/>
  <c r="AR11217" i="6"/>
  <c r="AR11218" i="6"/>
  <c r="AR11219" i="6"/>
  <c r="AR11220" i="6"/>
  <c r="AR11221" i="6"/>
  <c r="AR11222" i="6"/>
  <c r="AR11223" i="6"/>
  <c r="AM11216" i="6"/>
  <c r="AM11217" i="6"/>
  <c r="AM11218" i="6"/>
  <c r="AM11219" i="6"/>
  <c r="AM11220" i="6"/>
  <c r="AM11221" i="6"/>
  <c r="AM11222" i="6"/>
  <c r="AM11223" i="6"/>
  <c r="AR11207" i="6"/>
  <c r="AR11208" i="6"/>
  <c r="AR11209" i="6"/>
  <c r="AR11210" i="6"/>
  <c r="AR11211" i="6"/>
  <c r="AR11212" i="6"/>
  <c r="AR11214" i="6"/>
  <c r="AR11215" i="6"/>
  <c r="AM11207" i="6"/>
  <c r="AM11208" i="6"/>
  <c r="AM11209" i="6"/>
  <c r="AM11210" i="6"/>
  <c r="AM11211" i="6"/>
  <c r="AM11212" i="6"/>
  <c r="AM11213" i="6"/>
  <c r="AM11215" i="6"/>
  <c r="AR11197" i="6"/>
  <c r="AR11198" i="6"/>
  <c r="AR11199" i="6"/>
  <c r="AR11200" i="6"/>
  <c r="AR11201" i="6"/>
  <c r="AR11202" i="6"/>
  <c r="AR11203" i="6"/>
  <c r="AR11205" i="6"/>
  <c r="AR11206" i="6"/>
  <c r="AM11197" i="6"/>
  <c r="AM11198" i="6"/>
  <c r="AM11199" i="6"/>
  <c r="AM11200" i="6"/>
  <c r="AM11201" i="6"/>
  <c r="AM11202" i="6"/>
  <c r="AM11203" i="6"/>
  <c r="AM11204" i="6"/>
  <c r="AM11206" i="6"/>
  <c r="AR11188" i="6"/>
  <c r="AR11189" i="6"/>
  <c r="AR11190" i="6"/>
  <c r="AR11191" i="6"/>
  <c r="AR11192" i="6"/>
  <c r="AR11193" i="6"/>
  <c r="AR11195" i="6"/>
  <c r="AR11196" i="6"/>
  <c r="AM11187" i="6"/>
  <c r="AM11188" i="6"/>
  <c r="AM11189" i="6"/>
  <c r="AM11190" i="6"/>
  <c r="AM11191" i="6"/>
  <c r="AM11192" i="6"/>
  <c r="AM11193" i="6"/>
  <c r="AM11194" i="6"/>
  <c r="AM11196" i="6"/>
  <c r="AR11176" i="6"/>
  <c r="AR11177" i="6"/>
  <c r="AR11178" i="6"/>
  <c r="AR11179" i="6"/>
  <c r="AR11180" i="6"/>
  <c r="AR11181" i="6"/>
  <c r="AR11182" i="6"/>
  <c r="AR11183" i="6"/>
  <c r="AR11184" i="6"/>
  <c r="AR11185" i="6"/>
  <c r="AR11186" i="6"/>
  <c r="AR11187" i="6"/>
  <c r="AM11176" i="6"/>
  <c r="AM11177" i="6"/>
  <c r="AM11178" i="6"/>
  <c r="AM11179" i="6"/>
  <c r="AM11180" i="6"/>
  <c r="AM11181" i="6"/>
  <c r="AM11182" i="6"/>
  <c r="AM11183" i="6"/>
  <c r="AM11184" i="6"/>
  <c r="AM11185" i="6"/>
  <c r="AM11186" i="6"/>
  <c r="AR11166" i="6"/>
  <c r="AR11167" i="6"/>
  <c r="AR11168" i="6"/>
  <c r="AR11169" i="6"/>
  <c r="AR11170" i="6"/>
  <c r="AR11171" i="6"/>
  <c r="AR11172" i="6"/>
  <c r="AR11173" i="6"/>
  <c r="AR11174" i="6"/>
  <c r="AR11175" i="6"/>
  <c r="AM11166" i="6"/>
  <c r="AM11167" i="6"/>
  <c r="AM11168" i="6"/>
  <c r="AM11169" i="6"/>
  <c r="AM11170" i="6"/>
  <c r="AM11171" i="6"/>
  <c r="AM11172" i="6"/>
  <c r="AM11173" i="6"/>
  <c r="AM11174" i="6"/>
  <c r="AM11175" i="6"/>
  <c r="AR11165" i="6"/>
  <c r="AM11165" i="6"/>
  <c r="AR11156" i="6"/>
  <c r="AR11157" i="6"/>
  <c r="AR11158" i="6"/>
  <c r="AR11159" i="6"/>
  <c r="AR11160" i="6"/>
  <c r="AR11161" i="6"/>
  <c r="AR11162" i="6"/>
  <c r="AR11163" i="6"/>
  <c r="AR11164" i="6"/>
  <c r="AM11156" i="6"/>
  <c r="AM11157" i="6"/>
  <c r="AM11158" i="6"/>
  <c r="AM11159" i="6"/>
  <c r="AM11160" i="6"/>
  <c r="AM11161" i="6"/>
  <c r="AM11162" i="6"/>
  <c r="AM11163" i="6"/>
  <c r="AM11164" i="6"/>
  <c r="AR11147" i="6"/>
  <c r="AR11148" i="6"/>
  <c r="AR11149" i="6"/>
  <c r="AR11150" i="6"/>
  <c r="AR11151" i="6"/>
  <c r="AR11152" i="6"/>
  <c r="AR11154" i="6"/>
  <c r="AR11155" i="6"/>
  <c r="AM11147" i="6"/>
  <c r="AM11148" i="6"/>
  <c r="AM11149" i="6"/>
  <c r="AM11150" i="6"/>
  <c r="AM11151" i="6"/>
  <c r="AM11152" i="6"/>
  <c r="AM11153" i="6"/>
  <c r="AM11155" i="6"/>
  <c r="AR11139" i="6"/>
  <c r="AR11140" i="6"/>
  <c r="AR11141" i="6"/>
  <c r="AR11142" i="6"/>
  <c r="AR11143" i="6"/>
  <c r="AR11145" i="6"/>
  <c r="AR11146" i="6"/>
  <c r="AM11143" i="6"/>
  <c r="AM11139" i="6"/>
  <c r="AM11140" i="6"/>
  <c r="AM11141" i="6"/>
  <c r="AM11142" i="6"/>
  <c r="AM11144" i="6"/>
  <c r="AM11146" i="6"/>
  <c r="AR11126" i="6"/>
  <c r="AR11127" i="6"/>
  <c r="AR11128" i="6"/>
  <c r="AR11129" i="6"/>
  <c r="AR11130" i="6"/>
  <c r="AR11131" i="6"/>
  <c r="AR11132" i="6"/>
  <c r="AR11133" i="6"/>
  <c r="AR11134" i="6"/>
  <c r="AR11135" i="6"/>
  <c r="AR11138" i="6"/>
  <c r="AR11137" i="6"/>
  <c r="AM11126" i="6"/>
  <c r="AM11127" i="6"/>
  <c r="AM11128" i="6"/>
  <c r="AM11129" i="6"/>
  <c r="AM11130" i="6"/>
  <c r="AM11131" i="6"/>
  <c r="AM11132" i="6"/>
  <c r="AM11133" i="6"/>
  <c r="AM11134" i="6"/>
  <c r="AM11135" i="6"/>
  <c r="AM11136" i="6"/>
  <c r="AM11138" i="6"/>
  <c r="AR11116" i="6"/>
  <c r="AR11117" i="6"/>
  <c r="AR11118" i="6"/>
  <c r="AR11119" i="6"/>
  <c r="AR11120" i="6"/>
  <c r="AR11121" i="6"/>
  <c r="AR11122" i="6"/>
  <c r="AR11124" i="6"/>
  <c r="AR11125" i="6"/>
  <c r="AM11116" i="6"/>
  <c r="AM11117" i="6"/>
  <c r="AM11118" i="6"/>
  <c r="AM11119" i="6"/>
  <c r="AM11120" i="6"/>
  <c r="AM11121" i="6"/>
  <c r="AM11122" i="6"/>
  <c r="AM11123" i="6"/>
  <c r="AM11125" i="6"/>
  <c r="AR11104" i="6"/>
  <c r="AR11105" i="6"/>
  <c r="AR11106" i="6"/>
  <c r="AR11107" i="6"/>
  <c r="AR11108" i="6"/>
  <c r="AR11109" i="6"/>
  <c r="AR11110" i="6"/>
  <c r="AR11111" i="6"/>
  <c r="AR11112" i="6"/>
  <c r="AR11114" i="6"/>
  <c r="AR11115" i="6"/>
  <c r="AM11104" i="6"/>
  <c r="AM11105" i="6"/>
  <c r="AM11106" i="6"/>
  <c r="AM11107" i="6"/>
  <c r="AM11108" i="6"/>
  <c r="AM11109" i="6"/>
  <c r="AM11110" i="6"/>
  <c r="AM11111" i="6"/>
  <c r="AM11112" i="6"/>
  <c r="AM11113" i="6"/>
  <c r="AM11115" i="6"/>
  <c r="AR11093" i="6"/>
  <c r="AR11094" i="6"/>
  <c r="AR11095" i="6"/>
  <c r="AR11096" i="6"/>
  <c r="AR11097" i="6"/>
  <c r="AR11098" i="6"/>
  <c r="AR11099" i="6"/>
  <c r="AR11100" i="6"/>
  <c r="AR11102" i="6"/>
  <c r="AR11103" i="6"/>
  <c r="AM11094" i="6"/>
  <c r="AM11095" i="6"/>
  <c r="AM11096" i="6"/>
  <c r="AM11097" i="6"/>
  <c r="AM11098" i="6"/>
  <c r="AM11099" i="6"/>
  <c r="AM11100" i="6"/>
  <c r="AM11093" i="6"/>
  <c r="AM11101" i="6"/>
  <c r="AM11103" i="6"/>
  <c r="AR11084" i="6"/>
  <c r="AR11085" i="6"/>
  <c r="AR11086" i="6"/>
  <c r="AR11087" i="6"/>
  <c r="AR11088" i="6"/>
  <c r="AR11089" i="6"/>
  <c r="AR11091" i="6"/>
  <c r="AR11092" i="6"/>
  <c r="AM11084" i="6"/>
  <c r="AM11085" i="6"/>
  <c r="AM11086" i="6"/>
  <c r="AM11087" i="6"/>
  <c r="AM11088" i="6"/>
  <c r="AM11089" i="6"/>
  <c r="AM11090" i="6"/>
  <c r="AM11092" i="6"/>
  <c r="AR11073" i="6"/>
  <c r="AR11074" i="6"/>
  <c r="AR11075" i="6"/>
  <c r="AR11076" i="6"/>
  <c r="AR11077" i="6"/>
  <c r="AR11078" i="6"/>
  <c r="AR11079" i="6"/>
  <c r="AR11080" i="6"/>
  <c r="AR11083" i="6"/>
  <c r="AR11082" i="6"/>
  <c r="AM11074" i="6"/>
  <c r="AM11075" i="6"/>
  <c r="AM11076" i="6"/>
  <c r="AM11077" i="6"/>
  <c r="AM11078" i="6"/>
  <c r="AM11079" i="6"/>
  <c r="AM11080" i="6"/>
  <c r="AM11073" i="6"/>
  <c r="AM11081" i="6"/>
  <c r="AM11083" i="6"/>
  <c r="AO10969" i="6"/>
  <c r="AO10980" i="6"/>
  <c r="AO10992" i="6"/>
  <c r="AO11003" i="6"/>
  <c r="AO11013" i="6"/>
  <c r="AO11029" i="6"/>
  <c r="AO11031" i="6"/>
  <c r="AO11049" i="6"/>
  <c r="AO11061" i="6"/>
  <c r="AO11072" i="6"/>
  <c r="AP10969" i="6"/>
  <c r="AP10980" i="6"/>
  <c r="AP10992" i="6"/>
  <c r="AP11003" i="6"/>
  <c r="AP11013" i="6"/>
  <c r="AP11029" i="6"/>
  <c r="AP11031" i="6"/>
  <c r="AP11049" i="6"/>
  <c r="AP11061" i="6"/>
  <c r="AP11072" i="6"/>
  <c r="AR11062" i="6"/>
  <c r="AR11063" i="6"/>
  <c r="AR11064" i="6"/>
  <c r="AR11065" i="6"/>
  <c r="AR11066" i="6"/>
  <c r="AR11067" i="6"/>
  <c r="AR11068" i="6"/>
  <c r="AR11069" i="6"/>
  <c r="AR11071" i="6"/>
  <c r="AR11072" i="6"/>
  <c r="AM11062" i="6"/>
  <c r="AM11063" i="6"/>
  <c r="AM11064" i="6"/>
  <c r="AM11065" i="6"/>
  <c r="AM11066" i="6"/>
  <c r="AM11067" i="6"/>
  <c r="AM11068" i="6"/>
  <c r="AM11069" i="6"/>
  <c r="AM11070" i="6"/>
  <c r="AM11072" i="6"/>
  <c r="AR11050" i="6"/>
  <c r="AR11051" i="6"/>
  <c r="AR11052" i="6"/>
  <c r="AR11053" i="6"/>
  <c r="AR11054" i="6"/>
  <c r="AR11055" i="6"/>
  <c r="AR11056" i="6"/>
  <c r="AR11057" i="6"/>
  <c r="AR11058" i="6"/>
  <c r="AR11060" i="6"/>
  <c r="AR11061" i="6"/>
  <c r="AM11050" i="6"/>
  <c r="AM11051" i="6"/>
  <c r="AM11052" i="6"/>
  <c r="AM11053" i="6"/>
  <c r="AM11054" i="6"/>
  <c r="AM11055" i="6"/>
  <c r="AM11056" i="6"/>
  <c r="AM11057" i="6"/>
  <c r="AM11058" i="6"/>
  <c r="AM11059" i="6"/>
  <c r="AM11061" i="6"/>
  <c r="AR11032" i="6"/>
  <c r="AR11033" i="6"/>
  <c r="AR11034" i="6"/>
  <c r="AR11035" i="6"/>
  <c r="AR11036" i="6"/>
  <c r="AR11037" i="6"/>
  <c r="AR11038" i="6"/>
  <c r="AR11039" i="6"/>
  <c r="AR11040" i="6"/>
  <c r="AR11041" i="6"/>
  <c r="AR11042" i="6"/>
  <c r="AR11043" i="6"/>
  <c r="AR11044" i="6"/>
  <c r="AR11045" i="6"/>
  <c r="AR11046" i="6"/>
  <c r="AR11049" i="6"/>
  <c r="AR11048" i="6"/>
  <c r="AM11032" i="6"/>
  <c r="AM11033" i="6"/>
  <c r="AM11034" i="6"/>
  <c r="AM11035" i="6"/>
  <c r="AM11036" i="6"/>
  <c r="AM11037" i="6"/>
  <c r="AM11038" i="6"/>
  <c r="AM11039" i="6"/>
  <c r="AM11040" i="6"/>
  <c r="AM11041" i="6"/>
  <c r="AM11042" i="6"/>
  <c r="AM11043" i="6"/>
  <c r="AM11044" i="6"/>
  <c r="AM11045" i="6"/>
  <c r="AM11046" i="6"/>
  <c r="AM11047" i="6"/>
  <c r="AM11049" i="6"/>
  <c r="AR11030" i="6"/>
  <c r="AR11031" i="6"/>
  <c r="AM11031" i="6"/>
  <c r="AM11030" i="6"/>
  <c r="AR11029" i="6"/>
  <c r="AR11026" i="6"/>
  <c r="AM11026" i="6"/>
  <c r="AR11014" i="6"/>
  <c r="AR11015" i="6"/>
  <c r="AR11016" i="6"/>
  <c r="AR11017" i="6"/>
  <c r="AR11018" i="6"/>
  <c r="AR11019" i="6"/>
  <c r="AR11020" i="6"/>
  <c r="AR11021" i="6"/>
  <c r="AR11022" i="6"/>
  <c r="AR11023" i="6"/>
  <c r="AR11024" i="6"/>
  <c r="AR11025" i="6"/>
  <c r="AR11028" i="6"/>
  <c r="B10969" i="6"/>
  <c r="B10980" i="6"/>
  <c r="B10992" i="6"/>
  <c r="B11003" i="6"/>
  <c r="B11013" i="6"/>
  <c r="B11029" i="6"/>
  <c r="O10969" i="6"/>
  <c r="O10980" i="6"/>
  <c r="O10992" i="6"/>
  <c r="O11003" i="6"/>
  <c r="O11013" i="6"/>
  <c r="O11029" i="6"/>
  <c r="AG10969" i="6"/>
  <c r="AG10980" i="6"/>
  <c r="AG10992" i="6"/>
  <c r="AG11003" i="6"/>
  <c r="AG11013" i="6"/>
  <c r="AG11029" i="6"/>
  <c r="AM11014" i="6"/>
  <c r="AM11015" i="6"/>
  <c r="AM11016" i="6"/>
  <c r="AM11017" i="6"/>
  <c r="AM11018" i="6"/>
  <c r="AM11019" i="6"/>
  <c r="AM11020" i="6"/>
  <c r="AM11021" i="6"/>
  <c r="AM11022" i="6"/>
  <c r="AM11023" i="6"/>
  <c r="AM11024" i="6"/>
  <c r="AM11025" i="6"/>
  <c r="AM11027" i="6"/>
  <c r="AM11029" i="6"/>
  <c r="AR11004" i="6"/>
  <c r="AR11005" i="6"/>
  <c r="AR11006" i="6"/>
  <c r="AR11007" i="6"/>
  <c r="AR11008" i="6"/>
  <c r="AR11009" i="6"/>
  <c r="AR11010" i="6"/>
  <c r="AR11013" i="6"/>
  <c r="AR11012" i="6"/>
  <c r="AM11004" i="6"/>
  <c r="AM11005" i="6"/>
  <c r="AM11006" i="6"/>
  <c r="AM11007" i="6"/>
  <c r="AM11008" i="6"/>
  <c r="AM11009" i="6"/>
  <c r="AM11010" i="6"/>
  <c r="AM11011" i="6"/>
  <c r="AM11013" i="6"/>
  <c r="AR10993" i="6"/>
  <c r="AR10994" i="6"/>
  <c r="AR10995" i="6"/>
  <c r="AR10996" i="6"/>
  <c r="AR10997" i="6"/>
  <c r="AR10998" i="6"/>
  <c r="AR10999" i="6"/>
  <c r="AR11000" i="6"/>
  <c r="AR11002" i="6"/>
  <c r="AR11003" i="6"/>
  <c r="AM10993" i="6"/>
  <c r="AM10994" i="6"/>
  <c r="AM10995" i="6"/>
  <c r="AM10996" i="6"/>
  <c r="AM10997" i="6"/>
  <c r="AM10998" i="6"/>
  <c r="AM10999" i="6"/>
  <c r="AM11000" i="6"/>
  <c r="AM11001" i="6"/>
  <c r="AM11003" i="6"/>
  <c r="AR10989" i="6"/>
  <c r="AM10989" i="6"/>
  <c r="AR10981" i="6"/>
  <c r="AR10982" i="6"/>
  <c r="AR10983" i="6"/>
  <c r="AR10984" i="6"/>
  <c r="AR10985" i="6"/>
  <c r="AR10986" i="6"/>
  <c r="AR10987" i="6"/>
  <c r="AR10988" i="6"/>
  <c r="AR10992" i="6"/>
  <c r="AR10991" i="6"/>
  <c r="AM10981" i="6"/>
  <c r="AM10982" i="6"/>
  <c r="AM10983" i="6"/>
  <c r="AM10984" i="6"/>
  <c r="AM10985" i="6"/>
  <c r="AM10986" i="6"/>
  <c r="AM10987" i="6"/>
  <c r="AM10988" i="6"/>
  <c r="AM10990" i="6"/>
  <c r="AM10992" i="6"/>
  <c r="AR10970" i="6"/>
  <c r="AR10971" i="6"/>
  <c r="AR10972" i="6"/>
  <c r="AR10973" i="6"/>
  <c r="AR10974" i="6"/>
  <c r="AR10975" i="6"/>
  <c r="AR10976" i="6"/>
  <c r="AR10977" i="6"/>
  <c r="AR10979" i="6"/>
  <c r="AR10980" i="6"/>
  <c r="AM10970" i="6"/>
  <c r="AM10971" i="6"/>
  <c r="AM10972" i="6"/>
  <c r="AM10973" i="6"/>
  <c r="AM10974" i="6"/>
  <c r="AM10975" i="6"/>
  <c r="AM10976" i="6"/>
  <c r="AM10977" i="6"/>
  <c r="AM10978" i="6"/>
  <c r="AM10980" i="6"/>
  <c r="AR10961" i="6"/>
  <c r="AR10962" i="6"/>
  <c r="AR10963" i="6"/>
  <c r="AR10964" i="6"/>
  <c r="AR10965" i="6"/>
  <c r="AR10966" i="6"/>
  <c r="AR10969" i="6"/>
  <c r="AR10968" i="6"/>
  <c r="AM10961" i="6"/>
  <c r="AM10962" i="6"/>
  <c r="AM10963" i="6"/>
  <c r="AM10964" i="6"/>
  <c r="AM10965" i="6"/>
  <c r="AM10966" i="6"/>
  <c r="AM10967" i="6"/>
  <c r="AM10969" i="6"/>
  <c r="AR10960" i="6"/>
  <c r="AM10960" i="6"/>
  <c r="AM10958" i="6"/>
  <c r="AR10959" i="6"/>
  <c r="AM10959" i="6"/>
  <c r="AO9845" i="6"/>
  <c r="AO9858" i="6"/>
  <c r="AO9868" i="6"/>
  <c r="AO9877" i="6"/>
  <c r="AO9884" i="6"/>
  <c r="AO9895" i="6"/>
  <c r="AO9906" i="6"/>
  <c r="AO9918" i="6"/>
  <c r="AO9929" i="6"/>
  <c r="AO9940" i="6"/>
  <c r="AO9953" i="6"/>
  <c r="AO9960" i="6"/>
  <c r="AO9970" i="6"/>
  <c r="AO9980" i="6"/>
  <c r="AO9990" i="6"/>
  <c r="AO10000" i="6"/>
  <c r="AO10010" i="6"/>
  <c r="AO10028" i="6"/>
  <c r="AO10039" i="6"/>
  <c r="AO10053" i="6"/>
  <c r="AO10061" i="6"/>
  <c r="AO10072" i="6"/>
  <c r="AO10087" i="6"/>
  <c r="AO10100" i="6"/>
  <c r="AO10110" i="6"/>
  <c r="AO10120" i="6"/>
  <c r="AO10133" i="6"/>
  <c r="AO10142" i="6"/>
  <c r="AO10155" i="6"/>
  <c r="AO10165" i="6"/>
  <c r="AO10177" i="6"/>
  <c r="AO10189" i="6"/>
  <c r="AO10199" i="6"/>
  <c r="AO10208" i="6"/>
  <c r="AO10220" i="6"/>
  <c r="AO10233" i="6"/>
  <c r="AO10247" i="6"/>
  <c r="AO10258" i="6"/>
  <c r="AO10270" i="6"/>
  <c r="AO10281" i="6"/>
  <c r="AO10289" i="6"/>
  <c r="AO10298" i="6"/>
  <c r="AO10309" i="6"/>
  <c r="AO10322" i="6"/>
  <c r="AO10333" i="6"/>
  <c r="AO10341" i="6"/>
  <c r="AO10360" i="6"/>
  <c r="AO10375" i="6"/>
  <c r="AO10385" i="6"/>
  <c r="AO10400" i="6"/>
  <c r="AO10410" i="6"/>
  <c r="AO10421" i="6"/>
  <c r="AO10432" i="6"/>
  <c r="AO10442" i="6"/>
  <c r="AO10454" i="6"/>
  <c r="AO10465" i="6"/>
  <c r="AO10475" i="6"/>
  <c r="AO10485" i="6"/>
  <c r="AO10495" i="6"/>
  <c r="AO10508" i="6"/>
  <c r="AO10516" i="6"/>
  <c r="AO10523" i="6"/>
  <c r="AO10534" i="6"/>
  <c r="AO10542" i="6"/>
  <c r="AO10552" i="6"/>
  <c r="AO10564" i="6"/>
  <c r="AO10573" i="6"/>
  <c r="AO10583" i="6"/>
  <c r="AO10591" i="6"/>
  <c r="AO10605" i="6"/>
  <c r="AO10617" i="6"/>
  <c r="AO10632" i="6"/>
  <c r="AO10642" i="6"/>
  <c r="AO10654" i="6"/>
  <c r="AO10668" i="6"/>
  <c r="AO10677" i="6"/>
  <c r="AO10690" i="6"/>
  <c r="AO10700" i="6"/>
  <c r="AO10712" i="6"/>
  <c r="AO10726" i="6"/>
  <c r="AO10732" i="6"/>
  <c r="AO10744" i="6"/>
  <c r="AO10756" i="6"/>
  <c r="AO10767" i="6"/>
  <c r="AO10782" i="6"/>
  <c r="AO10788" i="6"/>
  <c r="AO10800" i="6"/>
  <c r="AO10814" i="6"/>
  <c r="AO10826" i="6"/>
  <c r="AO10839" i="6"/>
  <c r="AO10850" i="6"/>
  <c r="AO10864" i="6"/>
  <c r="AO10867" i="6"/>
  <c r="AO10879" i="6"/>
  <c r="AO10890" i="6"/>
  <c r="AO10900" i="6"/>
  <c r="AO10911" i="6"/>
  <c r="AO10923" i="6"/>
  <c r="AO10933" i="6"/>
  <c r="AO10943" i="6"/>
  <c r="AO10957" i="6"/>
  <c r="AP9845" i="6"/>
  <c r="AP9858" i="6"/>
  <c r="AP9868" i="6"/>
  <c r="AP9877" i="6"/>
  <c r="AP9884" i="6"/>
  <c r="AP9895" i="6"/>
  <c r="AP9906" i="6"/>
  <c r="AP9918" i="6"/>
  <c r="AP9929" i="6"/>
  <c r="AP9940" i="6"/>
  <c r="AP9953" i="6"/>
  <c r="AP9960" i="6"/>
  <c r="AP9970" i="6"/>
  <c r="AP9980" i="6"/>
  <c r="AP9990" i="6"/>
  <c r="AP10000" i="6"/>
  <c r="AP10010" i="6"/>
  <c r="AP10028" i="6"/>
  <c r="AP10039" i="6"/>
  <c r="AP10053" i="6"/>
  <c r="AP10061" i="6"/>
  <c r="AP10072" i="6"/>
  <c r="AP10087" i="6"/>
  <c r="AP10100" i="6"/>
  <c r="AP10110" i="6"/>
  <c r="AP10120" i="6"/>
  <c r="AP10133" i="6"/>
  <c r="AP10142" i="6"/>
  <c r="AP10155" i="6"/>
  <c r="AP10165" i="6"/>
  <c r="AP10177" i="6"/>
  <c r="AP10189" i="6"/>
  <c r="AP10199" i="6"/>
  <c r="AP10208" i="6"/>
  <c r="AP10220" i="6"/>
  <c r="AP10233" i="6"/>
  <c r="AP10247" i="6"/>
  <c r="AP10258" i="6"/>
  <c r="AP10270" i="6"/>
  <c r="AP10281" i="6"/>
  <c r="AP10289" i="6"/>
  <c r="AP10298" i="6"/>
  <c r="AP10309" i="6"/>
  <c r="AP10322" i="6"/>
  <c r="AP10333" i="6"/>
  <c r="AP10341" i="6"/>
  <c r="AP10360" i="6"/>
  <c r="AP10375" i="6"/>
  <c r="AP10385" i="6"/>
  <c r="AP10400" i="6"/>
  <c r="AP10410" i="6"/>
  <c r="AP10421" i="6"/>
  <c r="AP10432" i="6"/>
  <c r="AP10442" i="6"/>
  <c r="AP10454" i="6"/>
  <c r="AP10465" i="6"/>
  <c r="AP10475" i="6"/>
  <c r="AP10485" i="6"/>
  <c r="AP10495" i="6"/>
  <c r="AP10508" i="6"/>
  <c r="AP10516" i="6"/>
  <c r="AP10523" i="6"/>
  <c r="AP10534" i="6"/>
  <c r="AP10542" i="6"/>
  <c r="AP10552" i="6"/>
  <c r="AP10564" i="6"/>
  <c r="AP10573" i="6"/>
  <c r="AP10583" i="6"/>
  <c r="AP10591" i="6"/>
  <c r="AP10605" i="6"/>
  <c r="AP10617" i="6"/>
  <c r="AP10632" i="6"/>
  <c r="AP10642" i="6"/>
  <c r="AP10654" i="6"/>
  <c r="AP10668" i="6"/>
  <c r="AP10677" i="6"/>
  <c r="AP10690" i="6"/>
  <c r="AP10700" i="6"/>
  <c r="AP10712" i="6"/>
  <c r="AP10726" i="6"/>
  <c r="AP10732" i="6"/>
  <c r="AP10744" i="6"/>
  <c r="AP10756" i="6"/>
  <c r="AP10767" i="6"/>
  <c r="AP10782" i="6"/>
  <c r="AP10788" i="6"/>
  <c r="AP10800" i="6"/>
  <c r="AP10814" i="6"/>
  <c r="AP10826" i="6"/>
  <c r="AP10839" i="6"/>
  <c r="AP10850" i="6"/>
  <c r="AP10864" i="6"/>
  <c r="AP10867" i="6"/>
  <c r="AP10879" i="6"/>
  <c r="AP10890" i="6"/>
  <c r="AP10900" i="6"/>
  <c r="AP10911" i="6"/>
  <c r="AP10923" i="6"/>
  <c r="AP10933" i="6"/>
  <c r="AP10943" i="6"/>
  <c r="AP10957" i="6"/>
  <c r="AQ9845" i="6"/>
  <c r="AQ9858" i="6"/>
  <c r="AQ9868" i="6"/>
  <c r="AQ9877" i="6"/>
  <c r="AQ9884" i="6"/>
  <c r="AQ9895" i="6"/>
  <c r="AQ9906" i="6"/>
  <c r="AQ9918" i="6"/>
  <c r="AQ9929" i="6"/>
  <c r="AQ9940" i="6"/>
  <c r="AQ9953" i="6"/>
  <c r="AQ9960" i="6"/>
  <c r="AQ9970" i="6"/>
  <c r="AQ9980" i="6"/>
  <c r="AQ9990" i="6"/>
  <c r="AQ10000" i="6"/>
  <c r="AQ10010" i="6"/>
  <c r="AQ10028" i="6"/>
  <c r="AQ10039" i="6"/>
  <c r="AQ10053" i="6"/>
  <c r="AQ10061" i="6"/>
  <c r="AQ10072" i="6"/>
  <c r="AQ10087" i="6"/>
  <c r="AQ10100" i="6"/>
  <c r="AQ10110" i="6"/>
  <c r="AQ10120" i="6"/>
  <c r="AQ10133" i="6"/>
  <c r="AQ10142" i="6"/>
  <c r="AQ10155" i="6"/>
  <c r="AQ10165" i="6"/>
  <c r="AQ10177" i="6"/>
  <c r="AQ10189" i="6"/>
  <c r="AQ10199" i="6"/>
  <c r="AQ10208" i="6"/>
  <c r="AQ10220" i="6"/>
  <c r="AQ10233" i="6"/>
  <c r="AQ10247" i="6"/>
  <c r="AQ10258" i="6"/>
  <c r="AQ10270" i="6"/>
  <c r="AQ10281" i="6"/>
  <c r="AQ10289" i="6"/>
  <c r="AQ10298" i="6"/>
  <c r="AQ10309" i="6"/>
  <c r="AQ10322" i="6"/>
  <c r="AQ10333" i="6"/>
  <c r="AQ10341" i="6"/>
  <c r="AQ10360" i="6"/>
  <c r="AQ10375" i="6"/>
  <c r="AQ10385" i="6"/>
  <c r="AQ10400" i="6"/>
  <c r="AQ10410" i="6"/>
  <c r="AQ10421" i="6"/>
  <c r="AQ10432" i="6"/>
  <c r="AQ10442" i="6"/>
  <c r="AQ10454" i="6"/>
  <c r="AQ10465" i="6"/>
  <c r="AQ10475" i="6"/>
  <c r="AQ10485" i="6"/>
  <c r="AQ10495" i="6"/>
  <c r="AQ10508" i="6"/>
  <c r="AQ10516" i="6"/>
  <c r="AQ10523" i="6"/>
  <c r="AQ10534" i="6"/>
  <c r="AQ10542" i="6"/>
  <c r="AQ10552" i="6"/>
  <c r="AQ10564" i="6"/>
  <c r="AQ10573" i="6"/>
  <c r="AQ10583" i="6"/>
  <c r="AQ10591" i="6"/>
  <c r="AQ10605" i="6"/>
  <c r="AQ10617" i="6"/>
  <c r="AQ10632" i="6"/>
  <c r="AQ10642" i="6"/>
  <c r="AQ10654" i="6"/>
  <c r="AQ10668" i="6"/>
  <c r="AQ10677" i="6"/>
  <c r="AQ10690" i="6"/>
  <c r="AQ10700" i="6"/>
  <c r="AQ10712" i="6"/>
  <c r="AQ10726" i="6"/>
  <c r="AQ10732" i="6"/>
  <c r="AQ10744" i="6"/>
  <c r="AQ10756" i="6"/>
  <c r="AQ10767" i="6"/>
  <c r="AQ10782" i="6"/>
  <c r="AQ10788" i="6"/>
  <c r="AQ10800" i="6"/>
  <c r="AQ10814" i="6"/>
  <c r="AQ10826" i="6"/>
  <c r="AQ10839" i="6"/>
  <c r="AQ10850" i="6"/>
  <c r="AQ10864" i="6"/>
  <c r="AQ10867" i="6"/>
  <c r="AQ10879" i="6"/>
  <c r="AQ10890" i="6"/>
  <c r="AQ10900" i="6"/>
  <c r="AQ10911" i="6"/>
  <c r="AQ10923" i="6"/>
  <c r="AQ10933" i="6"/>
  <c r="AQ10943" i="6"/>
  <c r="AQ10957" i="6"/>
  <c r="AR10944" i="6"/>
  <c r="AR10945" i="6"/>
  <c r="AR10946" i="6"/>
  <c r="AR10947" i="6"/>
  <c r="AR10948" i="6"/>
  <c r="AR10949" i="6"/>
  <c r="AR10950" i="6"/>
  <c r="AR10951" i="6"/>
  <c r="AR10952" i="6"/>
  <c r="AR10953" i="6"/>
  <c r="AR10954" i="6"/>
  <c r="AR10956" i="6"/>
  <c r="AR10957" i="6"/>
  <c r="B10767" i="6"/>
  <c r="B10782" i="6"/>
  <c r="B10788" i="6"/>
  <c r="B10800" i="6"/>
  <c r="B10814" i="6"/>
  <c r="B10826" i="6"/>
  <c r="B10839" i="6"/>
  <c r="B10850" i="6"/>
  <c r="B10864" i="6"/>
  <c r="B10867" i="6"/>
  <c r="B10879" i="6"/>
  <c r="B10890" i="6"/>
  <c r="B10900" i="6"/>
  <c r="B10911" i="6"/>
  <c r="B10923" i="6"/>
  <c r="B10933" i="6"/>
  <c r="B10943" i="6"/>
  <c r="B10957" i="6"/>
  <c r="C10767" i="6"/>
  <c r="C10782" i="6"/>
  <c r="C10788" i="6"/>
  <c r="C10800" i="6"/>
  <c r="C10814" i="6"/>
  <c r="C10826" i="6"/>
  <c r="C10839" i="6"/>
  <c r="C10850" i="6"/>
  <c r="C10864" i="6"/>
  <c r="C10867" i="6"/>
  <c r="C10879" i="6"/>
  <c r="C10890" i="6"/>
  <c r="C10900" i="6"/>
  <c r="C10911" i="6"/>
  <c r="C10923" i="6"/>
  <c r="C10933" i="6"/>
  <c r="C10943" i="6"/>
  <c r="C10957" i="6"/>
  <c r="D10767" i="6"/>
  <c r="D10782" i="6"/>
  <c r="D10788" i="6"/>
  <c r="D10800" i="6"/>
  <c r="D10814" i="6"/>
  <c r="D10826" i="6"/>
  <c r="D10839" i="6"/>
  <c r="D10850" i="6"/>
  <c r="D10864" i="6"/>
  <c r="D10867" i="6"/>
  <c r="D10879" i="6"/>
  <c r="D10890" i="6"/>
  <c r="D10900" i="6"/>
  <c r="D10911" i="6"/>
  <c r="D10923" i="6"/>
  <c r="D10933" i="6"/>
  <c r="D10943" i="6"/>
  <c r="D10957" i="6"/>
  <c r="G10767" i="6"/>
  <c r="G10782" i="6"/>
  <c r="G10788" i="6"/>
  <c r="G10800" i="6"/>
  <c r="G10814" i="6"/>
  <c r="G10826" i="6"/>
  <c r="G10839" i="6"/>
  <c r="G10850" i="6"/>
  <c r="G10864" i="6"/>
  <c r="G10867" i="6"/>
  <c r="G10879" i="6"/>
  <c r="G10890" i="6"/>
  <c r="G10900" i="6"/>
  <c r="G10911" i="6"/>
  <c r="G10923" i="6"/>
  <c r="G10933" i="6"/>
  <c r="G10943" i="6"/>
  <c r="G10957" i="6"/>
  <c r="J10767" i="6"/>
  <c r="J10782" i="6"/>
  <c r="J10788" i="6"/>
  <c r="J10800" i="6"/>
  <c r="J10814" i="6"/>
  <c r="J10826" i="6"/>
  <c r="J10839" i="6"/>
  <c r="J10850" i="6"/>
  <c r="J10864" i="6"/>
  <c r="J10867" i="6"/>
  <c r="J10879" i="6"/>
  <c r="J10890" i="6"/>
  <c r="J10900" i="6"/>
  <c r="J10911" i="6"/>
  <c r="J10923" i="6"/>
  <c r="J10933" i="6"/>
  <c r="J10943" i="6"/>
  <c r="J10957" i="6"/>
  <c r="N10767" i="6"/>
  <c r="N10782" i="6"/>
  <c r="N10788" i="6"/>
  <c r="N10800" i="6"/>
  <c r="N10814" i="6"/>
  <c r="N10826" i="6"/>
  <c r="N10839" i="6"/>
  <c r="N10850" i="6"/>
  <c r="N10864" i="6"/>
  <c r="N10867" i="6"/>
  <c r="N10879" i="6"/>
  <c r="N10890" i="6"/>
  <c r="N10900" i="6"/>
  <c r="N10911" i="6"/>
  <c r="N10923" i="6"/>
  <c r="N10933" i="6"/>
  <c r="N10943" i="6"/>
  <c r="N10957" i="6"/>
  <c r="O10767" i="6"/>
  <c r="O10782" i="6"/>
  <c r="O10788" i="6"/>
  <c r="O10800" i="6"/>
  <c r="O10814" i="6"/>
  <c r="O10826" i="6"/>
  <c r="O10839" i="6"/>
  <c r="O10850" i="6"/>
  <c r="O10864" i="6"/>
  <c r="O10867" i="6"/>
  <c r="O10879" i="6"/>
  <c r="O10890" i="6"/>
  <c r="O10900" i="6"/>
  <c r="O10911" i="6"/>
  <c r="O10923" i="6"/>
  <c r="O10933" i="6"/>
  <c r="O10943" i="6"/>
  <c r="O10957" i="6"/>
  <c r="S10767" i="6"/>
  <c r="S10782" i="6"/>
  <c r="S10788" i="6"/>
  <c r="S10800" i="6"/>
  <c r="S10814" i="6"/>
  <c r="S10826" i="6"/>
  <c r="S10839" i="6"/>
  <c r="S10850" i="6"/>
  <c r="S10864" i="6"/>
  <c r="S10867" i="6"/>
  <c r="S10879" i="6"/>
  <c r="S10890" i="6"/>
  <c r="S10900" i="6"/>
  <c r="S10911" i="6"/>
  <c r="S10923" i="6"/>
  <c r="S10933" i="6"/>
  <c r="S10943" i="6"/>
  <c r="S10957" i="6"/>
  <c r="T10767" i="6"/>
  <c r="T10782" i="6"/>
  <c r="T10788" i="6"/>
  <c r="T10800" i="6"/>
  <c r="T10814" i="6"/>
  <c r="T10826" i="6"/>
  <c r="T10839" i="6"/>
  <c r="T10850" i="6"/>
  <c r="T10864" i="6"/>
  <c r="T10867" i="6"/>
  <c r="T10879" i="6"/>
  <c r="T10890" i="6"/>
  <c r="T10900" i="6"/>
  <c r="T10911" i="6"/>
  <c r="T10923" i="6"/>
  <c r="T10933" i="6"/>
  <c r="T10943" i="6"/>
  <c r="T10957" i="6"/>
  <c r="V10767" i="6"/>
  <c r="V10782" i="6"/>
  <c r="V10788" i="6"/>
  <c r="V10800" i="6"/>
  <c r="V10814" i="6"/>
  <c r="V10826" i="6"/>
  <c r="V10839" i="6"/>
  <c r="V10850" i="6"/>
  <c r="V10864" i="6"/>
  <c r="V10867" i="6"/>
  <c r="V10879" i="6"/>
  <c r="V10890" i="6"/>
  <c r="V10900" i="6"/>
  <c r="V10911" i="6"/>
  <c r="V10923" i="6"/>
  <c r="V10933" i="6"/>
  <c r="V10943" i="6"/>
  <c r="V10957" i="6"/>
  <c r="X10767" i="6"/>
  <c r="X10782" i="6"/>
  <c r="X10788" i="6"/>
  <c r="X10800" i="6"/>
  <c r="X10814" i="6"/>
  <c r="X10826" i="6"/>
  <c r="X10839" i="6"/>
  <c r="X10850" i="6"/>
  <c r="X10864" i="6"/>
  <c r="X10867" i="6"/>
  <c r="X10879" i="6"/>
  <c r="X10890" i="6"/>
  <c r="X10900" i="6"/>
  <c r="X10911" i="6"/>
  <c r="X10923" i="6"/>
  <c r="X10933" i="6"/>
  <c r="X10943" i="6"/>
  <c r="X10957" i="6"/>
  <c r="Y10767" i="6"/>
  <c r="Y10782" i="6"/>
  <c r="Y10788" i="6"/>
  <c r="Y10800" i="6"/>
  <c r="Y10814" i="6"/>
  <c r="Y10826" i="6"/>
  <c r="Y10839" i="6"/>
  <c r="Y10850" i="6"/>
  <c r="Y10864" i="6"/>
  <c r="Y10867" i="6"/>
  <c r="Y10879" i="6"/>
  <c r="Y10890" i="6"/>
  <c r="Y10900" i="6"/>
  <c r="Y10911" i="6"/>
  <c r="Y10923" i="6"/>
  <c r="Y10933" i="6"/>
  <c r="Y10943" i="6"/>
  <c r="Y10957" i="6"/>
  <c r="Z10767" i="6"/>
  <c r="Z10782" i="6"/>
  <c r="Z10788" i="6"/>
  <c r="Z10800" i="6"/>
  <c r="Z10814" i="6"/>
  <c r="Z10826" i="6"/>
  <c r="Z10839" i="6"/>
  <c r="Z10850" i="6"/>
  <c r="Z10864" i="6"/>
  <c r="Z10867" i="6"/>
  <c r="Z10879" i="6"/>
  <c r="Z10890" i="6"/>
  <c r="Z10900" i="6"/>
  <c r="Z10911" i="6"/>
  <c r="Z10923" i="6"/>
  <c r="Z10933" i="6"/>
  <c r="Z10943" i="6"/>
  <c r="Z10957" i="6"/>
  <c r="AB10767" i="6"/>
  <c r="AB10782" i="6"/>
  <c r="AB10788" i="6"/>
  <c r="AB10800" i="6"/>
  <c r="AB10814" i="6"/>
  <c r="AB10826" i="6"/>
  <c r="AB10839" i="6"/>
  <c r="AB10850" i="6"/>
  <c r="AB10864" i="6"/>
  <c r="AB10867" i="6"/>
  <c r="AB10879" i="6"/>
  <c r="AB10890" i="6"/>
  <c r="AB10900" i="6"/>
  <c r="AB10911" i="6"/>
  <c r="AB10923" i="6"/>
  <c r="AB10933" i="6"/>
  <c r="AB10943" i="6"/>
  <c r="AB10957" i="6"/>
  <c r="AD10782" i="6"/>
  <c r="AD10788" i="6"/>
  <c r="AD10800" i="6"/>
  <c r="AD10814" i="6"/>
  <c r="AD10826" i="6"/>
  <c r="AD10839" i="6"/>
  <c r="AD10850" i="6"/>
  <c r="AD10864" i="6"/>
  <c r="AD10867" i="6"/>
  <c r="AD10879" i="6"/>
  <c r="AD10890" i="6"/>
  <c r="AD10900" i="6"/>
  <c r="AD10911" i="6"/>
  <c r="AD10923" i="6"/>
  <c r="AD10933" i="6"/>
  <c r="AD10943" i="6"/>
  <c r="AD10957" i="6"/>
  <c r="AE10767" i="6"/>
  <c r="AE10782" i="6"/>
  <c r="AE10788" i="6"/>
  <c r="AE10800" i="6"/>
  <c r="AE10814" i="6"/>
  <c r="AE10826" i="6"/>
  <c r="AE10839" i="6"/>
  <c r="AE10850" i="6"/>
  <c r="AE10864" i="6"/>
  <c r="AE10867" i="6"/>
  <c r="AE10879" i="6"/>
  <c r="AE10890" i="6"/>
  <c r="AE10900" i="6"/>
  <c r="AE10911" i="6"/>
  <c r="AE10923" i="6"/>
  <c r="AE10933" i="6"/>
  <c r="AE10943" i="6"/>
  <c r="AE10957" i="6"/>
  <c r="AF10767" i="6"/>
  <c r="AF10782" i="6"/>
  <c r="AF10788" i="6"/>
  <c r="AF10800" i="6"/>
  <c r="AF10814" i="6"/>
  <c r="AF10826" i="6"/>
  <c r="AF10839" i="6"/>
  <c r="AF10850" i="6"/>
  <c r="AF10864" i="6"/>
  <c r="AF10867" i="6"/>
  <c r="AF10879" i="6"/>
  <c r="AF10890" i="6"/>
  <c r="AF10900" i="6"/>
  <c r="AF10911" i="6"/>
  <c r="AF10923" i="6"/>
  <c r="AF10933" i="6"/>
  <c r="AF10943" i="6"/>
  <c r="AF10957" i="6"/>
  <c r="AG10767" i="6"/>
  <c r="AG10782" i="6"/>
  <c r="AG10788" i="6"/>
  <c r="AG10800" i="6"/>
  <c r="AG10814" i="6"/>
  <c r="AG10826" i="6"/>
  <c r="AG10839" i="6"/>
  <c r="AG10850" i="6"/>
  <c r="AG10864" i="6"/>
  <c r="AG10867" i="6"/>
  <c r="AG10879" i="6"/>
  <c r="AG10890" i="6"/>
  <c r="AG10900" i="6"/>
  <c r="AG10911" i="6"/>
  <c r="AG10923" i="6"/>
  <c r="AG10933" i="6"/>
  <c r="AG10943" i="6"/>
  <c r="AG10957" i="6"/>
  <c r="AI10767" i="6"/>
  <c r="AI10782" i="6"/>
  <c r="AI10788" i="6"/>
  <c r="AI10800" i="6"/>
  <c r="AI10814" i="6"/>
  <c r="AI10826" i="6"/>
  <c r="AI10839" i="6"/>
  <c r="AI10850" i="6"/>
  <c r="AI10864" i="6"/>
  <c r="AI10867" i="6"/>
  <c r="AI10879" i="6"/>
  <c r="AI10890" i="6"/>
  <c r="AI10900" i="6"/>
  <c r="AI10911" i="6"/>
  <c r="AI10923" i="6"/>
  <c r="AI10933" i="6"/>
  <c r="AI10943" i="6"/>
  <c r="AI10957" i="6"/>
  <c r="AJ10767" i="6"/>
  <c r="AJ10782" i="6"/>
  <c r="AJ10788" i="6"/>
  <c r="AJ10800" i="6"/>
  <c r="AJ10814" i="6"/>
  <c r="AJ10826" i="6"/>
  <c r="AJ10839" i="6"/>
  <c r="AJ10850" i="6"/>
  <c r="AJ10864" i="6"/>
  <c r="AJ10867" i="6"/>
  <c r="AJ10879" i="6"/>
  <c r="AJ10890" i="6"/>
  <c r="AJ10900" i="6"/>
  <c r="AJ10911" i="6"/>
  <c r="AJ10923" i="6"/>
  <c r="AJ10933" i="6"/>
  <c r="AJ10943" i="6"/>
  <c r="AJ10957" i="6"/>
  <c r="AK10767" i="6"/>
  <c r="AK10782" i="6"/>
  <c r="AK10788" i="6"/>
  <c r="AK10800" i="6"/>
  <c r="AK10814" i="6"/>
  <c r="AK10826" i="6"/>
  <c r="AK10839" i="6"/>
  <c r="AK10850" i="6"/>
  <c r="AK10864" i="6"/>
  <c r="AK10867" i="6"/>
  <c r="AK10879" i="6"/>
  <c r="AK10890" i="6"/>
  <c r="AK10900" i="6"/>
  <c r="AK10911" i="6"/>
  <c r="AK10923" i="6"/>
  <c r="AK10933" i="6"/>
  <c r="AK10943" i="6"/>
  <c r="AK10957" i="6"/>
  <c r="AM10944" i="6"/>
  <c r="AM10945" i="6"/>
  <c r="AM10946" i="6"/>
  <c r="AM10947" i="6"/>
  <c r="AM10948" i="6"/>
  <c r="AM10949" i="6"/>
  <c r="AM10950" i="6"/>
  <c r="AM10951" i="6"/>
  <c r="AM10952" i="6"/>
  <c r="AM10953" i="6"/>
  <c r="AM10954" i="6"/>
  <c r="AM10955" i="6"/>
  <c r="AM10957" i="6"/>
  <c r="AR10934" i="6"/>
  <c r="AR10935" i="6"/>
  <c r="AR10936" i="6"/>
  <c r="AR10937" i="6"/>
  <c r="AR10938" i="6"/>
  <c r="AR10939" i="6"/>
  <c r="AR10940" i="6"/>
  <c r="AR10943" i="6"/>
  <c r="AR10942" i="6"/>
  <c r="AM10934" i="6"/>
  <c r="AM10935" i="6"/>
  <c r="AM10936" i="6"/>
  <c r="AM10937" i="6"/>
  <c r="AM10938" i="6"/>
  <c r="AM10939" i="6"/>
  <c r="AM10940" i="6"/>
  <c r="AM10941" i="6"/>
  <c r="AM10943" i="6"/>
  <c r="AR10924" i="6"/>
  <c r="AR10925" i="6"/>
  <c r="AR10926" i="6"/>
  <c r="AR10927" i="6"/>
  <c r="AR10928" i="6"/>
  <c r="AR10929" i="6"/>
  <c r="AR10930" i="6"/>
  <c r="AR10933" i="6"/>
  <c r="AR10932" i="6"/>
  <c r="AM10924" i="6"/>
  <c r="AM10925" i="6"/>
  <c r="AM10926" i="6"/>
  <c r="AM10927" i="6"/>
  <c r="AM10928" i="6"/>
  <c r="AM10929" i="6"/>
  <c r="AM10930" i="6"/>
  <c r="AM10931" i="6"/>
  <c r="AM10933" i="6"/>
  <c r="AR10912" i="6"/>
  <c r="AR10913" i="6"/>
  <c r="AR10914" i="6"/>
  <c r="AR10915" i="6"/>
  <c r="AR10916" i="6"/>
  <c r="AR10917" i="6"/>
  <c r="AR10918" i="6"/>
  <c r="AR10919" i="6"/>
  <c r="AR10920" i="6"/>
  <c r="AR10923" i="6"/>
  <c r="AR10922" i="6"/>
  <c r="AM10913" i="6"/>
  <c r="AM10914" i="6"/>
  <c r="AM10915" i="6"/>
  <c r="AM10916" i="6"/>
  <c r="AM10917" i="6"/>
  <c r="AM10918" i="6"/>
  <c r="AM10919" i="6"/>
  <c r="AM10920" i="6"/>
  <c r="AM10912" i="6"/>
  <c r="AM10921" i="6"/>
  <c r="AM10923" i="6"/>
  <c r="AR10901" i="6"/>
  <c r="AR10902" i="6"/>
  <c r="AR10903" i="6"/>
  <c r="AR10904" i="6"/>
  <c r="AR10905" i="6"/>
  <c r="AR10906" i="6"/>
  <c r="AR10907" i="6"/>
  <c r="AR10908" i="6"/>
  <c r="AR10911" i="6"/>
  <c r="AR10910" i="6"/>
  <c r="AM10901" i="6"/>
  <c r="AM10902" i="6"/>
  <c r="AM10903" i="6"/>
  <c r="AM10904" i="6"/>
  <c r="AM10905" i="6"/>
  <c r="AM10906" i="6"/>
  <c r="AM10907" i="6"/>
  <c r="AM10908" i="6"/>
  <c r="AM10909" i="6"/>
  <c r="AM10911" i="6"/>
  <c r="AR10892" i="6"/>
  <c r="AR10895" i="6"/>
  <c r="AR10897" i="6"/>
  <c r="AR10899" i="6"/>
  <c r="AR10900" i="6"/>
  <c r="AM10892" i="6"/>
  <c r="AM10893" i="6"/>
  <c r="AM10894" i="6"/>
  <c r="AM10895" i="6"/>
  <c r="AM10896" i="6"/>
  <c r="AM10897" i="6"/>
  <c r="AM10898" i="6"/>
  <c r="AM10900" i="6"/>
  <c r="AR10891" i="6"/>
  <c r="AM10891" i="6"/>
  <c r="AR10880" i="6"/>
  <c r="AR10881" i="6"/>
  <c r="AR10882" i="6"/>
  <c r="AR10883" i="6"/>
  <c r="AR10884" i="6"/>
  <c r="AR10885" i="6"/>
  <c r="AR10886" i="6"/>
  <c r="AR10887" i="6"/>
  <c r="AR10889" i="6"/>
  <c r="AR10890" i="6"/>
  <c r="AM10880" i="6"/>
  <c r="AM10881" i="6"/>
  <c r="AM10882" i="6"/>
  <c r="AM10883" i="6"/>
  <c r="AM10884" i="6"/>
  <c r="AM10885" i="6"/>
  <c r="AM10886" i="6"/>
  <c r="AM10887" i="6"/>
  <c r="AM10888" i="6"/>
  <c r="AM10890" i="6"/>
  <c r="AR10868" i="6"/>
  <c r="AR10869" i="6"/>
  <c r="AR10870" i="6"/>
  <c r="AR10871" i="6"/>
  <c r="AR10872" i="6"/>
  <c r="AR10873" i="6"/>
  <c r="AR10874" i="6"/>
  <c r="AR10875" i="6"/>
  <c r="AR10876" i="6"/>
  <c r="AR10877" i="6"/>
  <c r="AR10878" i="6"/>
  <c r="AR10879" i="6"/>
  <c r="AM10868" i="6"/>
  <c r="AM10869" i="6"/>
  <c r="AM10870" i="6"/>
  <c r="AM10871" i="6"/>
  <c r="AM10872" i="6"/>
  <c r="AM10873" i="6"/>
  <c r="AM10874" i="6"/>
  <c r="AM10875" i="6"/>
  <c r="AM10876" i="6"/>
  <c r="AM10877" i="6"/>
  <c r="AM10878" i="6"/>
  <c r="AM10879" i="6"/>
  <c r="AR10865" i="6"/>
  <c r="AR10866" i="6"/>
  <c r="AR10867" i="6"/>
  <c r="AM10865" i="6"/>
  <c r="AM10866" i="6"/>
  <c r="AM10867" i="6"/>
  <c r="AR10851" i="6"/>
  <c r="AR10852" i="6"/>
  <c r="AR10853" i="6"/>
  <c r="AR10854" i="6"/>
  <c r="AR10855" i="6"/>
  <c r="AR10856" i="6"/>
  <c r="AR10857" i="6"/>
  <c r="AR10858" i="6"/>
  <c r="AR10859" i="6"/>
  <c r="AR10860" i="6"/>
  <c r="AR10861" i="6"/>
  <c r="AR10862" i="6"/>
  <c r="AR10863" i="6"/>
  <c r="AR10864" i="6"/>
  <c r="AM10851" i="6"/>
  <c r="AM10852" i="6"/>
  <c r="AM10853" i="6"/>
  <c r="AM10854" i="6"/>
  <c r="AM10855" i="6"/>
  <c r="AM10856" i="6"/>
  <c r="AM10857" i="6"/>
  <c r="AM10858" i="6"/>
  <c r="AM10859" i="6"/>
  <c r="AM10860" i="6"/>
  <c r="AM10861" i="6"/>
  <c r="AM10862" i="6"/>
  <c r="AM10863" i="6"/>
  <c r="AM10864" i="6"/>
  <c r="AR10840" i="6"/>
  <c r="AR10841" i="6"/>
  <c r="AR10842" i="6"/>
  <c r="AR10843" i="6"/>
  <c r="AR10844" i="6"/>
  <c r="AR10845" i="6"/>
  <c r="AR10846" i="6"/>
  <c r="AR10847" i="6"/>
  <c r="AR10849" i="6"/>
  <c r="AR10850" i="6"/>
  <c r="AM10843" i="6"/>
  <c r="AM10840" i="6"/>
  <c r="AM10841" i="6"/>
  <c r="AM10842" i="6"/>
  <c r="AM10844" i="6"/>
  <c r="AM10845" i="6"/>
  <c r="AM10846" i="6"/>
  <c r="AM10847" i="6"/>
  <c r="AM10848" i="6"/>
  <c r="AM10850" i="6"/>
  <c r="AR10828" i="6"/>
  <c r="AR10829" i="6"/>
  <c r="AR10830" i="6"/>
  <c r="AR10831" i="6"/>
  <c r="AR10832" i="6"/>
  <c r="AR10833" i="6"/>
  <c r="AR10834" i="6"/>
  <c r="AR10835" i="6"/>
  <c r="AR10836" i="6"/>
  <c r="AR10838" i="6"/>
  <c r="AR10839" i="6"/>
  <c r="AM10828" i="6"/>
  <c r="AM10829" i="6"/>
  <c r="AM10830" i="6"/>
  <c r="AM10831" i="6"/>
  <c r="AM10832" i="6"/>
  <c r="AM10833" i="6"/>
  <c r="AM10834" i="6"/>
  <c r="AM10835" i="6"/>
  <c r="AM10836" i="6"/>
  <c r="AM10837" i="6"/>
  <c r="AM10839" i="6"/>
  <c r="AR10827" i="6"/>
  <c r="AM10827" i="6"/>
  <c r="AR10815" i="6"/>
  <c r="AR10816" i="6"/>
  <c r="AR10817" i="6"/>
  <c r="AR10818" i="6"/>
  <c r="AR10819" i="6"/>
  <c r="AR10820" i="6"/>
  <c r="AR10821" i="6"/>
  <c r="AR10822" i="6"/>
  <c r="AR10823" i="6"/>
  <c r="AR10825" i="6"/>
  <c r="AR10826" i="6"/>
  <c r="AM10815" i="6"/>
  <c r="AM10816" i="6"/>
  <c r="AM10817" i="6"/>
  <c r="AM10818" i="6"/>
  <c r="AM10819" i="6"/>
  <c r="AM10820" i="6"/>
  <c r="AM10821" i="6"/>
  <c r="AM10822" i="6"/>
  <c r="AM10823" i="6"/>
  <c r="AM10824" i="6"/>
  <c r="AM10826" i="6"/>
  <c r="AR10801" i="6"/>
  <c r="AR10802" i="6"/>
  <c r="AR10803" i="6"/>
  <c r="AR10804" i="6"/>
  <c r="AR10805" i="6"/>
  <c r="AR10806" i="6"/>
  <c r="AR10807" i="6"/>
  <c r="AR10808" i="6"/>
  <c r="AR10809" i="6"/>
  <c r="AR10810" i="6"/>
  <c r="AR10811" i="6"/>
  <c r="AR10813" i="6"/>
  <c r="AR10814" i="6"/>
  <c r="AM10801" i="6"/>
  <c r="AM10802" i="6"/>
  <c r="AM10803" i="6"/>
  <c r="AM10804" i="6"/>
  <c r="AM10805" i="6"/>
  <c r="AM10806" i="6"/>
  <c r="AM10807" i="6"/>
  <c r="AM10808" i="6"/>
  <c r="AM10809" i="6"/>
  <c r="AM10810" i="6"/>
  <c r="AM10811" i="6"/>
  <c r="AM10812" i="6"/>
  <c r="AM10814" i="6"/>
  <c r="AR10789" i="6"/>
  <c r="AR10790" i="6"/>
  <c r="AR10791" i="6"/>
  <c r="AR10792" i="6"/>
  <c r="AR10793" i="6"/>
  <c r="AR10794" i="6"/>
  <c r="AR10795" i="6"/>
  <c r="AR10796" i="6"/>
  <c r="AR10797" i="6"/>
  <c r="AR10799" i="6"/>
  <c r="AR10800" i="6"/>
  <c r="AM10790" i="6"/>
  <c r="AM10791" i="6"/>
  <c r="AM10792" i="6"/>
  <c r="AM10793" i="6"/>
  <c r="AM10794" i="6"/>
  <c r="AM10795" i="6"/>
  <c r="AM10796" i="6"/>
  <c r="AM10797" i="6"/>
  <c r="AM10789" i="6"/>
  <c r="AM10798" i="6"/>
  <c r="AM10800" i="6"/>
  <c r="AR10783" i="6"/>
  <c r="AR10784" i="6"/>
  <c r="AR10785" i="6"/>
  <c r="AR10787" i="6"/>
  <c r="AR10788" i="6"/>
  <c r="AM10783" i="6"/>
  <c r="AM10784" i="6"/>
  <c r="AM10785" i="6"/>
  <c r="AM10786" i="6"/>
  <c r="AM10788" i="6"/>
  <c r="AR10768" i="6"/>
  <c r="AR10769" i="6"/>
  <c r="AR10770" i="6"/>
  <c r="AR10771" i="6"/>
  <c r="AR10772" i="6"/>
  <c r="AR10773" i="6"/>
  <c r="AR10774" i="6"/>
  <c r="AR10775" i="6"/>
  <c r="AR10776" i="6"/>
  <c r="AR10777" i="6"/>
  <c r="AR10778" i="6"/>
  <c r="AR10779" i="6"/>
  <c r="AR10781" i="6"/>
  <c r="AR10782" i="6"/>
  <c r="AM10768" i="6"/>
  <c r="AM10769" i="6"/>
  <c r="AM10770" i="6"/>
  <c r="AM10771" i="6"/>
  <c r="AM10772" i="6"/>
  <c r="AM10773" i="6"/>
  <c r="AM10774" i="6"/>
  <c r="AM10775" i="6"/>
  <c r="AM10776" i="6"/>
  <c r="AM10777" i="6"/>
  <c r="AM10778" i="6"/>
  <c r="AM10779" i="6"/>
  <c r="AM10780" i="6"/>
  <c r="AM10782" i="6"/>
  <c r="AR10758" i="6"/>
  <c r="AR10759" i="6"/>
  <c r="AR10760" i="6"/>
  <c r="AR10761" i="6"/>
  <c r="AR10762" i="6"/>
  <c r="AR10763" i="6"/>
  <c r="AR10764" i="6"/>
  <c r="AR10766" i="6"/>
  <c r="AR10767" i="6"/>
  <c r="AM10757" i="6"/>
  <c r="AM10759" i="6"/>
  <c r="AM10760" i="6"/>
  <c r="AM10761" i="6"/>
  <c r="AM10762" i="6"/>
  <c r="AM10763" i="6"/>
  <c r="AM10764" i="6"/>
  <c r="AM10765" i="6"/>
  <c r="AM10767" i="6"/>
  <c r="B9845" i="6"/>
  <c r="B9858" i="6"/>
  <c r="B9868" i="6"/>
  <c r="B9877" i="6"/>
  <c r="B9884" i="6"/>
  <c r="B9895" i="6"/>
  <c r="B9906" i="6"/>
  <c r="B9918" i="6"/>
  <c r="B9929" i="6"/>
  <c r="B9940" i="6"/>
  <c r="B9953" i="6"/>
  <c r="B9960" i="6"/>
  <c r="B9970" i="6"/>
  <c r="B9980" i="6"/>
  <c r="B9990" i="6"/>
  <c r="B10000" i="6"/>
  <c r="B10010" i="6"/>
  <c r="B10028" i="6"/>
  <c r="B10039" i="6"/>
  <c r="B10053" i="6"/>
  <c r="B10061" i="6"/>
  <c r="B10072" i="6"/>
  <c r="B10087" i="6"/>
  <c r="B10100" i="6"/>
  <c r="B10110" i="6"/>
  <c r="B10120" i="6"/>
  <c r="B10133" i="6"/>
  <c r="B10142" i="6"/>
  <c r="B10155" i="6"/>
  <c r="B10165" i="6"/>
  <c r="B10177" i="6"/>
  <c r="B10189" i="6"/>
  <c r="B10199" i="6"/>
  <c r="B10208" i="6"/>
  <c r="B10220" i="6"/>
  <c r="B10233" i="6"/>
  <c r="B10247" i="6"/>
  <c r="B10258" i="6"/>
  <c r="B10270" i="6"/>
  <c r="B10281" i="6"/>
  <c r="B10289" i="6"/>
  <c r="B10298" i="6"/>
  <c r="B10309" i="6"/>
  <c r="B10322" i="6"/>
  <c r="B10333" i="6"/>
  <c r="B10341" i="6"/>
  <c r="B10360" i="6"/>
  <c r="B10375" i="6"/>
  <c r="B10385" i="6"/>
  <c r="B10400" i="6"/>
  <c r="B10410" i="6"/>
  <c r="B10421" i="6"/>
  <c r="B10432" i="6"/>
  <c r="B10442" i="6"/>
  <c r="B10454" i="6"/>
  <c r="B10465" i="6"/>
  <c r="B10475" i="6"/>
  <c r="B10485" i="6"/>
  <c r="B10495" i="6"/>
  <c r="B10508" i="6"/>
  <c r="B10516" i="6"/>
  <c r="B10523" i="6"/>
  <c r="B10534" i="6"/>
  <c r="B10542" i="6"/>
  <c r="B10552" i="6"/>
  <c r="B10564" i="6"/>
  <c r="B10573" i="6"/>
  <c r="B10583" i="6"/>
  <c r="B10591" i="6"/>
  <c r="B10605" i="6"/>
  <c r="B10617" i="6"/>
  <c r="B10632" i="6"/>
  <c r="B10642" i="6"/>
  <c r="B10654" i="6"/>
  <c r="B10668" i="6"/>
  <c r="B10677" i="6"/>
  <c r="B10690" i="6"/>
  <c r="B10700" i="6"/>
  <c r="B10712" i="6"/>
  <c r="B10726" i="6"/>
  <c r="B10732" i="6"/>
  <c r="B10744" i="6"/>
  <c r="B10756" i="6"/>
  <c r="AM10758" i="6"/>
  <c r="AR10745" i="6"/>
  <c r="AR10746" i="6"/>
  <c r="AR10747" i="6"/>
  <c r="AR10748" i="6"/>
  <c r="AR10749" i="6"/>
  <c r="AR10750" i="6"/>
  <c r="AR10751" i="6"/>
  <c r="AR10752" i="6"/>
  <c r="AR10753" i="6"/>
  <c r="AR10755" i="6"/>
  <c r="AR10756" i="6"/>
  <c r="C9845" i="6"/>
  <c r="C9858" i="6"/>
  <c r="C9868" i="6"/>
  <c r="C9877" i="6"/>
  <c r="C9884" i="6"/>
  <c r="C9895" i="6"/>
  <c r="C9906" i="6"/>
  <c r="C9918" i="6"/>
  <c r="C9929" i="6"/>
  <c r="C9940" i="6"/>
  <c r="C9953" i="6"/>
  <c r="C9960" i="6"/>
  <c r="C9970" i="6"/>
  <c r="C9980" i="6"/>
  <c r="C9990" i="6"/>
  <c r="C10000" i="6"/>
  <c r="C10010" i="6"/>
  <c r="C10028" i="6"/>
  <c r="C10039" i="6"/>
  <c r="C10053" i="6"/>
  <c r="C10061" i="6"/>
  <c r="C10072" i="6"/>
  <c r="C10087" i="6"/>
  <c r="C10100" i="6"/>
  <c r="C10110" i="6"/>
  <c r="C10120" i="6"/>
  <c r="C10133" i="6"/>
  <c r="C10142" i="6"/>
  <c r="C10155" i="6"/>
  <c r="C10165" i="6"/>
  <c r="C10177" i="6"/>
  <c r="C10189" i="6"/>
  <c r="C10199" i="6"/>
  <c r="C10208" i="6"/>
  <c r="C10220" i="6"/>
  <c r="C10233" i="6"/>
  <c r="C10247" i="6"/>
  <c r="C10258" i="6"/>
  <c r="C10270" i="6"/>
  <c r="C10281" i="6"/>
  <c r="C10289" i="6"/>
  <c r="C10298" i="6"/>
  <c r="C10309" i="6"/>
  <c r="C10322" i="6"/>
  <c r="C10333" i="6"/>
  <c r="C10341" i="6"/>
  <c r="C10360" i="6"/>
  <c r="C10375" i="6"/>
  <c r="C10385" i="6"/>
  <c r="C10400" i="6"/>
  <c r="C10410" i="6"/>
  <c r="C10421" i="6"/>
  <c r="C10432" i="6"/>
  <c r="C10442" i="6"/>
  <c r="C10454" i="6"/>
  <c r="C10465" i="6"/>
  <c r="C10475" i="6"/>
  <c r="C10485" i="6"/>
  <c r="C10495" i="6"/>
  <c r="C10508" i="6"/>
  <c r="C10516" i="6"/>
  <c r="C10523" i="6"/>
  <c r="C10534" i="6"/>
  <c r="C10542" i="6"/>
  <c r="C10552" i="6"/>
  <c r="C10564" i="6"/>
  <c r="C10573" i="6"/>
  <c r="C10583" i="6"/>
  <c r="C10591" i="6"/>
  <c r="C10605" i="6"/>
  <c r="C10617" i="6"/>
  <c r="C10632" i="6"/>
  <c r="C10642" i="6"/>
  <c r="C10654" i="6"/>
  <c r="C10668" i="6"/>
  <c r="C10677" i="6"/>
  <c r="C10690" i="6"/>
  <c r="C10700" i="6"/>
  <c r="C10712" i="6"/>
  <c r="C10726" i="6"/>
  <c r="C10732" i="6"/>
  <c r="C10744" i="6"/>
  <c r="C10756" i="6"/>
  <c r="D9845" i="6"/>
  <c r="D9858" i="6"/>
  <c r="D9868" i="6"/>
  <c r="D9877" i="6"/>
  <c r="D9884" i="6"/>
  <c r="D9895" i="6"/>
  <c r="D9906" i="6"/>
  <c r="D9918" i="6"/>
  <c r="D9929" i="6"/>
  <c r="D9940" i="6"/>
  <c r="D9953" i="6"/>
  <c r="D9960" i="6"/>
  <c r="D9970" i="6"/>
  <c r="D9980" i="6"/>
  <c r="D9990" i="6"/>
  <c r="D10000" i="6"/>
  <c r="D10010" i="6"/>
  <c r="D10028" i="6"/>
  <c r="D10039" i="6"/>
  <c r="D10053" i="6"/>
  <c r="D10061" i="6"/>
  <c r="D10072" i="6"/>
  <c r="D10087" i="6"/>
  <c r="D10100" i="6"/>
  <c r="D10110" i="6"/>
  <c r="D10120" i="6"/>
  <c r="D10133" i="6"/>
  <c r="D10142" i="6"/>
  <c r="D10155" i="6"/>
  <c r="D10165" i="6"/>
  <c r="D10177" i="6"/>
  <c r="D10189" i="6"/>
  <c r="D10199" i="6"/>
  <c r="D10208" i="6"/>
  <c r="D10220" i="6"/>
  <c r="D10233" i="6"/>
  <c r="D10247" i="6"/>
  <c r="D10258" i="6"/>
  <c r="D10270" i="6"/>
  <c r="D10281" i="6"/>
  <c r="D10289" i="6"/>
  <c r="D10298" i="6"/>
  <c r="D10309" i="6"/>
  <c r="D10322" i="6"/>
  <c r="D10333" i="6"/>
  <c r="D10341" i="6"/>
  <c r="D10360" i="6"/>
  <c r="D10375" i="6"/>
  <c r="D10385" i="6"/>
  <c r="D10400" i="6"/>
  <c r="D10410" i="6"/>
  <c r="D10421" i="6"/>
  <c r="D10432" i="6"/>
  <c r="D10442" i="6"/>
  <c r="D10454" i="6"/>
  <c r="D10465" i="6"/>
  <c r="D10475" i="6"/>
  <c r="D10485" i="6"/>
  <c r="D10495" i="6"/>
  <c r="D10508" i="6"/>
  <c r="D10516" i="6"/>
  <c r="D10523" i="6"/>
  <c r="D10534" i="6"/>
  <c r="D10542" i="6"/>
  <c r="D10552" i="6"/>
  <c r="D10564" i="6"/>
  <c r="D10573" i="6"/>
  <c r="D10583" i="6"/>
  <c r="D10591" i="6"/>
  <c r="D10605" i="6"/>
  <c r="D10617" i="6"/>
  <c r="D10632" i="6"/>
  <c r="D10642" i="6"/>
  <c r="D10654" i="6"/>
  <c r="D10668" i="6"/>
  <c r="D10677" i="6"/>
  <c r="D10690" i="6"/>
  <c r="D10700" i="6"/>
  <c r="D10712" i="6"/>
  <c r="D10726" i="6"/>
  <c r="D10732" i="6"/>
  <c r="D10744" i="6"/>
  <c r="D10756" i="6"/>
  <c r="G9845" i="6"/>
  <c r="G9858" i="6"/>
  <c r="G9868" i="6"/>
  <c r="G9877" i="6"/>
  <c r="G9884" i="6"/>
  <c r="G9895" i="6"/>
  <c r="G9906" i="6"/>
  <c r="G9918" i="6"/>
  <c r="G9929" i="6"/>
  <c r="G9940" i="6"/>
  <c r="G9953" i="6"/>
  <c r="G9960" i="6"/>
  <c r="G9970" i="6"/>
  <c r="G9980" i="6"/>
  <c r="G9990" i="6"/>
  <c r="G10000" i="6"/>
  <c r="G10010" i="6"/>
  <c r="G10028" i="6"/>
  <c r="G10039" i="6"/>
  <c r="G10053" i="6"/>
  <c r="G10061" i="6"/>
  <c r="G10072" i="6"/>
  <c r="G10087" i="6"/>
  <c r="G10100" i="6"/>
  <c r="G10110" i="6"/>
  <c r="G10120" i="6"/>
  <c r="G10133" i="6"/>
  <c r="G10142" i="6"/>
  <c r="G10155" i="6"/>
  <c r="G10165" i="6"/>
  <c r="G10177" i="6"/>
  <c r="G10189" i="6"/>
  <c r="G10199" i="6"/>
  <c r="G10208" i="6"/>
  <c r="G10220" i="6"/>
  <c r="G10233" i="6"/>
  <c r="G10247" i="6"/>
  <c r="G10258" i="6"/>
  <c r="G10270" i="6"/>
  <c r="G10281" i="6"/>
  <c r="G10289" i="6"/>
  <c r="G10298" i="6"/>
  <c r="G10309" i="6"/>
  <c r="G10322" i="6"/>
  <c r="G10333" i="6"/>
  <c r="G10341" i="6"/>
  <c r="G10360" i="6"/>
  <c r="G10375" i="6"/>
  <c r="G10385" i="6"/>
  <c r="G10400" i="6"/>
  <c r="G10410" i="6"/>
  <c r="G10421" i="6"/>
  <c r="G10432" i="6"/>
  <c r="G10442" i="6"/>
  <c r="G10454" i="6"/>
  <c r="G10465" i="6"/>
  <c r="G10475" i="6"/>
  <c r="G10485" i="6"/>
  <c r="G10495" i="6"/>
  <c r="G10508" i="6"/>
  <c r="G10516" i="6"/>
  <c r="G10523" i="6"/>
  <c r="G10534" i="6"/>
  <c r="G10542" i="6"/>
  <c r="G10552" i="6"/>
  <c r="G10564" i="6"/>
  <c r="G10573" i="6"/>
  <c r="G10583" i="6"/>
  <c r="G10591" i="6"/>
  <c r="G10605" i="6"/>
  <c r="G10617" i="6"/>
  <c r="G10632" i="6"/>
  <c r="G10642" i="6"/>
  <c r="G10654" i="6"/>
  <c r="G10668" i="6"/>
  <c r="G10677" i="6"/>
  <c r="G10690" i="6"/>
  <c r="G10700" i="6"/>
  <c r="G10712" i="6"/>
  <c r="G10726" i="6"/>
  <c r="G10732" i="6"/>
  <c r="G10744" i="6"/>
  <c r="G10756" i="6"/>
  <c r="J9845" i="6"/>
  <c r="J9858" i="6"/>
  <c r="J9868" i="6"/>
  <c r="J9877" i="6"/>
  <c r="J9884" i="6"/>
  <c r="J9895" i="6"/>
  <c r="J9906" i="6"/>
  <c r="J9918" i="6"/>
  <c r="J9929" i="6"/>
  <c r="J9940" i="6"/>
  <c r="J9953" i="6"/>
  <c r="J9960" i="6"/>
  <c r="J9970" i="6"/>
  <c r="J9980" i="6"/>
  <c r="J9990" i="6"/>
  <c r="J10000" i="6"/>
  <c r="J10010" i="6"/>
  <c r="J10028" i="6"/>
  <c r="J10039" i="6"/>
  <c r="J10053" i="6"/>
  <c r="J10061" i="6"/>
  <c r="J10072" i="6"/>
  <c r="J10087" i="6"/>
  <c r="J10100" i="6"/>
  <c r="J10110" i="6"/>
  <c r="J10120" i="6"/>
  <c r="J10133" i="6"/>
  <c r="J10142" i="6"/>
  <c r="J10155" i="6"/>
  <c r="J10165" i="6"/>
  <c r="J10177" i="6"/>
  <c r="J10189" i="6"/>
  <c r="J10199" i="6"/>
  <c r="J10208" i="6"/>
  <c r="J10220" i="6"/>
  <c r="J10233" i="6"/>
  <c r="J10247" i="6"/>
  <c r="J10258" i="6"/>
  <c r="J10270" i="6"/>
  <c r="J10281" i="6"/>
  <c r="J10289" i="6"/>
  <c r="J10298" i="6"/>
  <c r="J10309" i="6"/>
  <c r="J10322" i="6"/>
  <c r="J10333" i="6"/>
  <c r="J10341" i="6"/>
  <c r="J10360" i="6"/>
  <c r="J10375" i="6"/>
  <c r="J10385" i="6"/>
  <c r="J10400" i="6"/>
  <c r="J10410" i="6"/>
  <c r="J10421" i="6"/>
  <c r="J10432" i="6"/>
  <c r="J10442" i="6"/>
  <c r="J10454" i="6"/>
  <c r="J10465" i="6"/>
  <c r="J10475" i="6"/>
  <c r="J10485" i="6"/>
  <c r="J10495" i="6"/>
  <c r="J10508" i="6"/>
  <c r="J10516" i="6"/>
  <c r="J10523" i="6"/>
  <c r="J10534" i="6"/>
  <c r="J10542" i="6"/>
  <c r="J10552" i="6"/>
  <c r="J10564" i="6"/>
  <c r="J10573" i="6"/>
  <c r="J10583" i="6"/>
  <c r="J10591" i="6"/>
  <c r="J10605" i="6"/>
  <c r="J10617" i="6"/>
  <c r="J10632" i="6"/>
  <c r="J10642" i="6"/>
  <c r="J10654" i="6"/>
  <c r="J10668" i="6"/>
  <c r="J10677" i="6"/>
  <c r="J10690" i="6"/>
  <c r="J10700" i="6"/>
  <c r="J10712" i="6"/>
  <c r="J10726" i="6"/>
  <c r="J10732" i="6"/>
  <c r="J10744" i="6"/>
  <c r="J10756" i="6"/>
  <c r="N9845" i="6"/>
  <c r="N9858" i="6"/>
  <c r="N9868" i="6"/>
  <c r="N9877" i="6"/>
  <c r="N9884" i="6"/>
  <c r="N9895" i="6"/>
  <c r="N9906" i="6"/>
  <c r="N9918" i="6"/>
  <c r="N9929" i="6"/>
  <c r="N9940" i="6"/>
  <c r="N9953" i="6"/>
  <c r="N9960" i="6"/>
  <c r="N9970" i="6"/>
  <c r="N9980" i="6"/>
  <c r="N9990" i="6"/>
  <c r="N10000" i="6"/>
  <c r="N10010" i="6"/>
  <c r="N10028" i="6"/>
  <c r="N10039" i="6"/>
  <c r="N10053" i="6"/>
  <c r="N10061" i="6"/>
  <c r="N10072" i="6"/>
  <c r="N10087" i="6"/>
  <c r="N10100" i="6"/>
  <c r="N10110" i="6"/>
  <c r="N10120" i="6"/>
  <c r="N10133" i="6"/>
  <c r="N10142" i="6"/>
  <c r="N10155" i="6"/>
  <c r="N10165" i="6"/>
  <c r="N10177" i="6"/>
  <c r="N10189" i="6"/>
  <c r="N10199" i="6"/>
  <c r="N10208" i="6"/>
  <c r="N10220" i="6"/>
  <c r="N10233" i="6"/>
  <c r="N10247" i="6"/>
  <c r="N10258" i="6"/>
  <c r="N10270" i="6"/>
  <c r="N10281" i="6"/>
  <c r="N10289" i="6"/>
  <c r="N10298" i="6"/>
  <c r="N10309" i="6"/>
  <c r="N10322" i="6"/>
  <c r="N10333" i="6"/>
  <c r="N10341" i="6"/>
  <c r="N10360" i="6"/>
  <c r="N10375" i="6"/>
  <c r="N10385" i="6"/>
  <c r="N10400" i="6"/>
  <c r="N10410" i="6"/>
  <c r="N10421" i="6"/>
  <c r="N10432" i="6"/>
  <c r="N10442" i="6"/>
  <c r="N10454" i="6"/>
  <c r="N10465" i="6"/>
  <c r="N10475" i="6"/>
  <c r="N10485" i="6"/>
  <c r="N10495" i="6"/>
  <c r="N10508" i="6"/>
  <c r="N10516" i="6"/>
  <c r="N10523" i="6"/>
  <c r="N10534" i="6"/>
  <c r="N10542" i="6"/>
  <c r="N10552" i="6"/>
  <c r="N10564" i="6"/>
  <c r="N10573" i="6"/>
  <c r="N10583" i="6"/>
  <c r="N10591" i="6"/>
  <c r="N10605" i="6"/>
  <c r="N10617" i="6"/>
  <c r="N10632" i="6"/>
  <c r="N10642" i="6"/>
  <c r="N10654" i="6"/>
  <c r="N10668" i="6"/>
  <c r="N10677" i="6"/>
  <c r="N10690" i="6"/>
  <c r="N10700" i="6"/>
  <c r="N10712" i="6"/>
  <c r="N10726" i="6"/>
  <c r="N10732" i="6"/>
  <c r="N10744" i="6"/>
  <c r="N10756" i="6"/>
  <c r="O9845" i="6"/>
  <c r="O9858" i="6"/>
  <c r="O9868" i="6"/>
  <c r="O9877" i="6"/>
  <c r="O9884" i="6"/>
  <c r="O9895" i="6"/>
  <c r="O9906" i="6"/>
  <c r="O9918" i="6"/>
  <c r="O9929" i="6"/>
  <c r="O9940" i="6"/>
  <c r="O9953" i="6"/>
  <c r="O9960" i="6"/>
  <c r="O9970" i="6"/>
  <c r="O9980" i="6"/>
  <c r="O9990" i="6"/>
  <c r="O10000" i="6"/>
  <c r="O10010" i="6"/>
  <c r="O10028" i="6"/>
  <c r="O10039" i="6"/>
  <c r="O10053" i="6"/>
  <c r="O10061" i="6"/>
  <c r="O10072" i="6"/>
  <c r="O10087" i="6"/>
  <c r="O10100" i="6"/>
  <c r="O10110" i="6"/>
  <c r="O10120" i="6"/>
  <c r="O10133" i="6"/>
  <c r="O10142" i="6"/>
  <c r="O10155" i="6"/>
  <c r="O10165" i="6"/>
  <c r="O10177" i="6"/>
  <c r="O10189" i="6"/>
  <c r="O10199" i="6"/>
  <c r="O10208" i="6"/>
  <c r="O10220" i="6"/>
  <c r="O10233" i="6"/>
  <c r="O10247" i="6"/>
  <c r="O10258" i="6"/>
  <c r="O10270" i="6"/>
  <c r="O10281" i="6"/>
  <c r="O10289" i="6"/>
  <c r="O10298" i="6"/>
  <c r="O10309" i="6"/>
  <c r="O10322" i="6"/>
  <c r="O10333" i="6"/>
  <c r="O10341" i="6"/>
  <c r="O10360" i="6"/>
  <c r="O10375" i="6"/>
  <c r="O10385" i="6"/>
  <c r="O10400" i="6"/>
  <c r="O10410" i="6"/>
  <c r="O10421" i="6"/>
  <c r="O10432" i="6"/>
  <c r="O10442" i="6"/>
  <c r="O10454" i="6"/>
  <c r="O10465" i="6"/>
  <c r="O10475" i="6"/>
  <c r="O10485" i="6"/>
  <c r="O10495" i="6"/>
  <c r="O10508" i="6"/>
  <c r="O10516" i="6"/>
  <c r="O10523" i="6"/>
  <c r="O10534" i="6"/>
  <c r="O10542" i="6"/>
  <c r="O10552" i="6"/>
  <c r="O10564" i="6"/>
  <c r="O10573" i="6"/>
  <c r="O10583" i="6"/>
  <c r="O10591" i="6"/>
  <c r="O10605" i="6"/>
  <c r="O10617" i="6"/>
  <c r="O10632" i="6"/>
  <c r="O10642" i="6"/>
  <c r="O10654" i="6"/>
  <c r="O10668" i="6"/>
  <c r="O10677" i="6"/>
  <c r="O10690" i="6"/>
  <c r="O10700" i="6"/>
  <c r="O10712" i="6"/>
  <c r="O10726" i="6"/>
  <c r="O10732" i="6"/>
  <c r="O10744" i="6"/>
  <c r="O10756" i="6"/>
  <c r="S9845" i="6"/>
  <c r="S9858" i="6"/>
  <c r="S9868" i="6"/>
  <c r="S9877" i="6"/>
  <c r="S9884" i="6"/>
  <c r="S9895" i="6"/>
  <c r="S9906" i="6"/>
  <c r="S9918" i="6"/>
  <c r="S9929" i="6"/>
  <c r="S9940" i="6"/>
  <c r="S9953" i="6"/>
  <c r="S9960" i="6"/>
  <c r="S9970" i="6"/>
  <c r="S9980" i="6"/>
  <c r="S9990" i="6"/>
  <c r="S10000" i="6"/>
  <c r="S10010" i="6"/>
  <c r="S10028" i="6"/>
  <c r="S10039" i="6"/>
  <c r="S10053" i="6"/>
  <c r="S10061" i="6"/>
  <c r="S10072" i="6"/>
  <c r="S10087" i="6"/>
  <c r="S10100" i="6"/>
  <c r="S10110" i="6"/>
  <c r="S10120" i="6"/>
  <c r="S10133" i="6"/>
  <c r="S10142" i="6"/>
  <c r="S10155" i="6"/>
  <c r="S10165" i="6"/>
  <c r="S10177" i="6"/>
  <c r="S10189" i="6"/>
  <c r="S10199" i="6"/>
  <c r="S10208" i="6"/>
  <c r="S10220" i="6"/>
  <c r="S10233" i="6"/>
  <c r="S10247" i="6"/>
  <c r="S10258" i="6"/>
  <c r="S10270" i="6"/>
  <c r="S10281" i="6"/>
  <c r="S10289" i="6"/>
  <c r="S10298" i="6"/>
  <c r="S10309" i="6"/>
  <c r="S10322" i="6"/>
  <c r="S10333" i="6"/>
  <c r="S10341" i="6"/>
  <c r="S10360" i="6"/>
  <c r="S10375" i="6"/>
  <c r="S10385" i="6"/>
  <c r="S10400" i="6"/>
  <c r="S10410" i="6"/>
  <c r="S10421" i="6"/>
  <c r="S10432" i="6"/>
  <c r="S10442" i="6"/>
  <c r="S10454" i="6"/>
  <c r="S10465" i="6"/>
  <c r="S10475" i="6"/>
  <c r="S10485" i="6"/>
  <c r="S10495" i="6"/>
  <c r="S10508" i="6"/>
  <c r="S10516" i="6"/>
  <c r="S10523" i="6"/>
  <c r="S10534" i="6"/>
  <c r="S10542" i="6"/>
  <c r="S10552" i="6"/>
  <c r="S10564" i="6"/>
  <c r="S10573" i="6"/>
  <c r="S10583" i="6"/>
  <c r="S10591" i="6"/>
  <c r="S10605" i="6"/>
  <c r="S10617" i="6"/>
  <c r="S10632" i="6"/>
  <c r="S10642" i="6"/>
  <c r="S10654" i="6"/>
  <c r="S10668" i="6"/>
  <c r="S10677" i="6"/>
  <c r="S10690" i="6"/>
  <c r="S10700" i="6"/>
  <c r="S10712" i="6"/>
  <c r="S10726" i="6"/>
  <c r="S10732" i="6"/>
  <c r="S10744" i="6"/>
  <c r="S10756" i="6"/>
  <c r="T9845" i="6"/>
  <c r="T9858" i="6"/>
  <c r="T9868" i="6"/>
  <c r="T9877" i="6"/>
  <c r="T9884" i="6"/>
  <c r="T9895" i="6"/>
  <c r="T9906" i="6"/>
  <c r="T9918" i="6"/>
  <c r="T9929" i="6"/>
  <c r="T9940" i="6"/>
  <c r="T9953" i="6"/>
  <c r="T9960" i="6"/>
  <c r="T9970" i="6"/>
  <c r="T9980" i="6"/>
  <c r="T9990" i="6"/>
  <c r="T10000" i="6"/>
  <c r="T10010" i="6"/>
  <c r="T10028" i="6"/>
  <c r="T10039" i="6"/>
  <c r="T10053" i="6"/>
  <c r="T10061" i="6"/>
  <c r="T10072" i="6"/>
  <c r="T10087" i="6"/>
  <c r="T10100" i="6"/>
  <c r="T10110" i="6"/>
  <c r="T10120" i="6"/>
  <c r="T10133" i="6"/>
  <c r="T10142" i="6"/>
  <c r="T10155" i="6"/>
  <c r="T10165" i="6"/>
  <c r="T10177" i="6"/>
  <c r="T10189" i="6"/>
  <c r="T10199" i="6"/>
  <c r="T10208" i="6"/>
  <c r="T10220" i="6"/>
  <c r="T10233" i="6"/>
  <c r="T10247" i="6"/>
  <c r="T10258" i="6"/>
  <c r="T10270" i="6"/>
  <c r="T10281" i="6"/>
  <c r="T10289" i="6"/>
  <c r="T10298" i="6"/>
  <c r="T10309" i="6"/>
  <c r="T10322" i="6"/>
  <c r="T10333" i="6"/>
  <c r="T10341" i="6"/>
  <c r="T10360" i="6"/>
  <c r="T10375" i="6"/>
  <c r="T10385" i="6"/>
  <c r="T10400" i="6"/>
  <c r="T10410" i="6"/>
  <c r="T10421" i="6"/>
  <c r="T10432" i="6"/>
  <c r="T10442" i="6"/>
  <c r="T10454" i="6"/>
  <c r="T10465" i="6"/>
  <c r="T10475" i="6"/>
  <c r="T10485" i="6"/>
  <c r="T10495" i="6"/>
  <c r="T10508" i="6"/>
  <c r="T10516" i="6"/>
  <c r="T10523" i="6"/>
  <c r="T10534" i="6"/>
  <c r="T10542" i="6"/>
  <c r="T10552" i="6"/>
  <c r="T10564" i="6"/>
  <c r="T10573" i="6"/>
  <c r="T10583" i="6"/>
  <c r="T10591" i="6"/>
  <c r="T10605" i="6"/>
  <c r="T10617" i="6"/>
  <c r="T10632" i="6"/>
  <c r="T10642" i="6"/>
  <c r="T10654" i="6"/>
  <c r="T10668" i="6"/>
  <c r="T10677" i="6"/>
  <c r="T10690" i="6"/>
  <c r="T10700" i="6"/>
  <c r="T10712" i="6"/>
  <c r="T10726" i="6"/>
  <c r="T10732" i="6"/>
  <c r="T10744" i="6"/>
  <c r="T10756" i="6"/>
  <c r="V9845" i="6"/>
  <c r="V9858" i="6"/>
  <c r="V9868" i="6"/>
  <c r="V9877" i="6"/>
  <c r="V9884" i="6"/>
  <c r="V9895" i="6"/>
  <c r="V9906" i="6"/>
  <c r="V9918" i="6"/>
  <c r="V9929" i="6"/>
  <c r="V9940" i="6"/>
  <c r="V9953" i="6"/>
  <c r="V9960" i="6"/>
  <c r="V9970" i="6"/>
  <c r="V9980" i="6"/>
  <c r="V9990" i="6"/>
  <c r="V10000" i="6"/>
  <c r="V10010" i="6"/>
  <c r="V10028" i="6"/>
  <c r="V10039" i="6"/>
  <c r="V10053" i="6"/>
  <c r="V10061" i="6"/>
  <c r="V10072" i="6"/>
  <c r="V10087" i="6"/>
  <c r="V10100" i="6"/>
  <c r="V10110" i="6"/>
  <c r="V10120" i="6"/>
  <c r="V10133" i="6"/>
  <c r="V10142" i="6"/>
  <c r="V10155" i="6"/>
  <c r="V10165" i="6"/>
  <c r="V10177" i="6"/>
  <c r="V10189" i="6"/>
  <c r="V10199" i="6"/>
  <c r="V10208" i="6"/>
  <c r="V10220" i="6"/>
  <c r="V10233" i="6"/>
  <c r="V10247" i="6"/>
  <c r="V10258" i="6"/>
  <c r="V10270" i="6"/>
  <c r="V10281" i="6"/>
  <c r="V10289" i="6"/>
  <c r="V10298" i="6"/>
  <c r="V10309" i="6"/>
  <c r="V10322" i="6"/>
  <c r="V10333" i="6"/>
  <c r="V10341" i="6"/>
  <c r="V10360" i="6"/>
  <c r="V10375" i="6"/>
  <c r="V10385" i="6"/>
  <c r="V10400" i="6"/>
  <c r="V10410" i="6"/>
  <c r="V10421" i="6"/>
  <c r="V10432" i="6"/>
  <c r="V10442" i="6"/>
  <c r="V10454" i="6"/>
  <c r="V10465" i="6"/>
  <c r="V10475" i="6"/>
  <c r="V10485" i="6"/>
  <c r="V10495" i="6"/>
  <c r="V10508" i="6"/>
  <c r="V10516" i="6"/>
  <c r="V10523" i="6"/>
  <c r="V10534" i="6"/>
  <c r="V10542" i="6"/>
  <c r="V10552" i="6"/>
  <c r="V10564" i="6"/>
  <c r="V10573" i="6"/>
  <c r="V10583" i="6"/>
  <c r="V10591" i="6"/>
  <c r="V10605" i="6"/>
  <c r="V10617" i="6"/>
  <c r="V10632" i="6"/>
  <c r="V10642" i="6"/>
  <c r="V10654" i="6"/>
  <c r="V10668" i="6"/>
  <c r="V10677" i="6"/>
  <c r="V10690" i="6"/>
  <c r="V10700" i="6"/>
  <c r="V10712" i="6"/>
  <c r="V10726" i="6"/>
  <c r="V10732" i="6"/>
  <c r="V10744" i="6"/>
  <c r="V10756" i="6"/>
  <c r="X9845" i="6"/>
  <c r="X9858" i="6"/>
  <c r="X9868" i="6"/>
  <c r="X9877" i="6"/>
  <c r="X9884" i="6"/>
  <c r="X9895" i="6"/>
  <c r="X9906" i="6"/>
  <c r="X9918" i="6"/>
  <c r="X9929" i="6"/>
  <c r="X9940" i="6"/>
  <c r="X9953" i="6"/>
  <c r="X9960" i="6"/>
  <c r="X9970" i="6"/>
  <c r="X9980" i="6"/>
  <c r="X9990" i="6"/>
  <c r="X10000" i="6"/>
  <c r="X10010" i="6"/>
  <c r="X10028" i="6"/>
  <c r="X10039" i="6"/>
  <c r="X10053" i="6"/>
  <c r="X10061" i="6"/>
  <c r="X10072" i="6"/>
  <c r="X10087" i="6"/>
  <c r="X10100" i="6"/>
  <c r="X10110" i="6"/>
  <c r="X10120" i="6"/>
  <c r="X10133" i="6"/>
  <c r="X10142" i="6"/>
  <c r="X10155" i="6"/>
  <c r="X10165" i="6"/>
  <c r="X10177" i="6"/>
  <c r="X10189" i="6"/>
  <c r="X10199" i="6"/>
  <c r="X10208" i="6"/>
  <c r="X10220" i="6"/>
  <c r="X10233" i="6"/>
  <c r="X10247" i="6"/>
  <c r="X10258" i="6"/>
  <c r="X10270" i="6"/>
  <c r="X10281" i="6"/>
  <c r="X10289" i="6"/>
  <c r="X10298" i="6"/>
  <c r="X10309" i="6"/>
  <c r="X10322" i="6"/>
  <c r="X10333" i="6"/>
  <c r="X10341" i="6"/>
  <c r="X10360" i="6"/>
  <c r="X10375" i="6"/>
  <c r="X10385" i="6"/>
  <c r="X10400" i="6"/>
  <c r="X10410" i="6"/>
  <c r="X10421" i="6"/>
  <c r="X10432" i="6"/>
  <c r="X10442" i="6"/>
  <c r="X10454" i="6"/>
  <c r="X10465" i="6"/>
  <c r="X10475" i="6"/>
  <c r="X10485" i="6"/>
  <c r="X10495" i="6"/>
  <c r="X10508" i="6"/>
  <c r="X10516" i="6"/>
  <c r="X10523" i="6"/>
  <c r="X10534" i="6"/>
  <c r="X10542" i="6"/>
  <c r="X10552" i="6"/>
  <c r="X10564" i="6"/>
  <c r="X10573" i="6"/>
  <c r="X10583" i="6"/>
  <c r="X10591" i="6"/>
  <c r="X10605" i="6"/>
  <c r="X10617" i="6"/>
  <c r="X10632" i="6"/>
  <c r="X10642" i="6"/>
  <c r="X10654" i="6"/>
  <c r="X10668" i="6"/>
  <c r="X10677" i="6"/>
  <c r="X10690" i="6"/>
  <c r="X10700" i="6"/>
  <c r="X10712" i="6"/>
  <c r="X10726" i="6"/>
  <c r="X10732" i="6"/>
  <c r="X10744" i="6"/>
  <c r="X10756" i="6"/>
  <c r="Y9845" i="6"/>
  <c r="Y9858" i="6"/>
  <c r="Y9868" i="6"/>
  <c r="Y9877" i="6"/>
  <c r="Y9884" i="6"/>
  <c r="Y9895" i="6"/>
  <c r="Y9906" i="6"/>
  <c r="Y9918" i="6"/>
  <c r="Y9929" i="6"/>
  <c r="Y9940" i="6"/>
  <c r="Y9953" i="6"/>
  <c r="Y9960" i="6"/>
  <c r="Y9970" i="6"/>
  <c r="Y9980" i="6"/>
  <c r="Y9990" i="6"/>
  <c r="Y10000" i="6"/>
  <c r="Y10010" i="6"/>
  <c r="Y10028" i="6"/>
  <c r="Y10039" i="6"/>
  <c r="Y10053" i="6"/>
  <c r="Y10061" i="6"/>
  <c r="Y10072" i="6"/>
  <c r="Y10087" i="6"/>
  <c r="Y10100" i="6"/>
  <c r="Y10110" i="6"/>
  <c r="Y10120" i="6"/>
  <c r="Y10133" i="6"/>
  <c r="Y10142" i="6"/>
  <c r="Y10155" i="6"/>
  <c r="Y10165" i="6"/>
  <c r="Y10177" i="6"/>
  <c r="Y10189" i="6"/>
  <c r="Y10199" i="6"/>
  <c r="Y10208" i="6"/>
  <c r="Y10220" i="6"/>
  <c r="Y10233" i="6"/>
  <c r="Y10247" i="6"/>
  <c r="Y10258" i="6"/>
  <c r="Y10270" i="6"/>
  <c r="Y10281" i="6"/>
  <c r="Y10289" i="6"/>
  <c r="Y10298" i="6"/>
  <c r="Y10309" i="6"/>
  <c r="Y10322" i="6"/>
  <c r="Y10333" i="6"/>
  <c r="Y10341" i="6"/>
  <c r="Y10360" i="6"/>
  <c r="Y10375" i="6"/>
  <c r="Y10385" i="6"/>
  <c r="Y10400" i="6"/>
  <c r="Y10410" i="6"/>
  <c r="Y10421" i="6"/>
  <c r="Y10432" i="6"/>
  <c r="Y10442" i="6"/>
  <c r="Y10454" i="6"/>
  <c r="Y10465" i="6"/>
  <c r="Y10475" i="6"/>
  <c r="Y10485" i="6"/>
  <c r="Y10495" i="6"/>
  <c r="Y10508" i="6"/>
  <c r="Y10516" i="6"/>
  <c r="Y10523" i="6"/>
  <c r="Y10534" i="6"/>
  <c r="Y10542" i="6"/>
  <c r="Y10552" i="6"/>
  <c r="Y10564" i="6"/>
  <c r="Y10573" i="6"/>
  <c r="Y10583" i="6"/>
  <c r="Y10591" i="6"/>
  <c r="Y10605" i="6"/>
  <c r="Y10617" i="6"/>
  <c r="Y10632" i="6"/>
  <c r="Y10642" i="6"/>
  <c r="Y10654" i="6"/>
  <c r="Y10668" i="6"/>
  <c r="Y10677" i="6"/>
  <c r="Y10690" i="6"/>
  <c r="Y10700" i="6"/>
  <c r="Y10712" i="6"/>
  <c r="Y10726" i="6"/>
  <c r="Y10732" i="6"/>
  <c r="Y10744" i="6"/>
  <c r="Y10756" i="6"/>
  <c r="Z9845" i="6"/>
  <c r="Z9858" i="6"/>
  <c r="Z9868" i="6"/>
  <c r="Z9877" i="6"/>
  <c r="Z9884" i="6"/>
  <c r="Z9895" i="6"/>
  <c r="Z9906" i="6"/>
  <c r="Z9918" i="6"/>
  <c r="Z9929" i="6"/>
  <c r="Z9940" i="6"/>
  <c r="Z9953" i="6"/>
  <c r="Z9960" i="6"/>
  <c r="Z9970" i="6"/>
  <c r="Z9980" i="6"/>
  <c r="Z9990" i="6"/>
  <c r="Z10000" i="6"/>
  <c r="Z10010" i="6"/>
  <c r="Z10028" i="6"/>
  <c r="Z10039" i="6"/>
  <c r="Z10053" i="6"/>
  <c r="Z10061" i="6"/>
  <c r="Z10072" i="6"/>
  <c r="Z10087" i="6"/>
  <c r="Z10100" i="6"/>
  <c r="Z10110" i="6"/>
  <c r="Z10120" i="6"/>
  <c r="Z10133" i="6"/>
  <c r="Z10142" i="6"/>
  <c r="Z10155" i="6"/>
  <c r="Z10165" i="6"/>
  <c r="Z10177" i="6"/>
  <c r="Z10189" i="6"/>
  <c r="Z10199" i="6"/>
  <c r="Z10208" i="6"/>
  <c r="Z10220" i="6"/>
  <c r="Z10233" i="6"/>
  <c r="Z10247" i="6"/>
  <c r="Z10258" i="6"/>
  <c r="Z10270" i="6"/>
  <c r="Z10281" i="6"/>
  <c r="Z10289" i="6"/>
  <c r="Z10298" i="6"/>
  <c r="Z10309" i="6"/>
  <c r="Z10322" i="6"/>
  <c r="Z10333" i="6"/>
  <c r="Z10341" i="6"/>
  <c r="Z10360" i="6"/>
  <c r="Z10375" i="6"/>
  <c r="Z10385" i="6"/>
  <c r="Z10400" i="6"/>
  <c r="Z10410" i="6"/>
  <c r="Z10421" i="6"/>
  <c r="Z10432" i="6"/>
  <c r="Z10442" i="6"/>
  <c r="Z10454" i="6"/>
  <c r="Z10465" i="6"/>
  <c r="Z10475" i="6"/>
  <c r="Z10485" i="6"/>
  <c r="Z10495" i="6"/>
  <c r="Z10508" i="6"/>
  <c r="Z10516" i="6"/>
  <c r="Z10523" i="6"/>
  <c r="Z10534" i="6"/>
  <c r="Z10542" i="6"/>
  <c r="Z10552" i="6"/>
  <c r="Z10564" i="6"/>
  <c r="Z10573" i="6"/>
  <c r="Z10583" i="6"/>
  <c r="Z10591" i="6"/>
  <c r="Z10605" i="6"/>
  <c r="Z10617" i="6"/>
  <c r="Z10632" i="6"/>
  <c r="Z10642" i="6"/>
  <c r="Z10654" i="6"/>
  <c r="Z10668" i="6"/>
  <c r="Z10677" i="6"/>
  <c r="Z10690" i="6"/>
  <c r="Z10700" i="6"/>
  <c r="Z10712" i="6"/>
  <c r="Z10726" i="6"/>
  <c r="Z10732" i="6"/>
  <c r="Z10744" i="6"/>
  <c r="Z10756" i="6"/>
  <c r="AB9845" i="6"/>
  <c r="AB9858" i="6"/>
  <c r="AB9868" i="6"/>
  <c r="AB9877" i="6"/>
  <c r="AB9884" i="6"/>
  <c r="AB9895" i="6"/>
  <c r="AB9906" i="6"/>
  <c r="AB9918" i="6"/>
  <c r="AB9929" i="6"/>
  <c r="AB9940" i="6"/>
  <c r="AB9953" i="6"/>
  <c r="AB9960" i="6"/>
  <c r="AB9970" i="6"/>
  <c r="AB9980" i="6"/>
  <c r="AB9990" i="6"/>
  <c r="AB10000" i="6"/>
  <c r="AB10010" i="6"/>
  <c r="AB10028" i="6"/>
  <c r="AB10039" i="6"/>
  <c r="AB10053" i="6"/>
  <c r="AB10061" i="6"/>
  <c r="AB10072" i="6"/>
  <c r="AB10087" i="6"/>
  <c r="AB10100" i="6"/>
  <c r="AB10110" i="6"/>
  <c r="AB10120" i="6"/>
  <c r="AB10133" i="6"/>
  <c r="AB10142" i="6"/>
  <c r="AB10155" i="6"/>
  <c r="AB10165" i="6"/>
  <c r="AB10177" i="6"/>
  <c r="AB10189" i="6"/>
  <c r="AB10199" i="6"/>
  <c r="AB10208" i="6"/>
  <c r="AB10220" i="6"/>
  <c r="AB10233" i="6"/>
  <c r="AB10247" i="6"/>
  <c r="AB10258" i="6"/>
  <c r="AB10270" i="6"/>
  <c r="AB10281" i="6"/>
  <c r="AB10289" i="6"/>
  <c r="AB10298" i="6"/>
  <c r="AB10309" i="6"/>
  <c r="AB10322" i="6"/>
  <c r="AB10333" i="6"/>
  <c r="AB10341" i="6"/>
  <c r="AB10360" i="6"/>
  <c r="AB10375" i="6"/>
  <c r="AB10385" i="6"/>
  <c r="AB10400" i="6"/>
  <c r="AB10410" i="6"/>
  <c r="AB10421" i="6"/>
  <c r="AB10432" i="6"/>
  <c r="AB10442" i="6"/>
  <c r="AB10454" i="6"/>
  <c r="AB10465" i="6"/>
  <c r="AB10475" i="6"/>
  <c r="AB10485" i="6"/>
  <c r="AB10495" i="6"/>
  <c r="AB10508" i="6"/>
  <c r="AB10516" i="6"/>
  <c r="AB10523" i="6"/>
  <c r="AB10534" i="6"/>
  <c r="AB10542" i="6"/>
  <c r="AB10552" i="6"/>
  <c r="AB10564" i="6"/>
  <c r="AB10573" i="6"/>
  <c r="AB10583" i="6"/>
  <c r="AB10591" i="6"/>
  <c r="AB10605" i="6"/>
  <c r="AB10617" i="6"/>
  <c r="AB10632" i="6"/>
  <c r="AB10642" i="6"/>
  <c r="AB10654" i="6"/>
  <c r="AB10668" i="6"/>
  <c r="AB10677" i="6"/>
  <c r="AB10690" i="6"/>
  <c r="AB10700" i="6"/>
  <c r="AB10712" i="6"/>
  <c r="AB10726" i="6"/>
  <c r="AB10732" i="6"/>
  <c r="AB10744" i="6"/>
  <c r="AB10756" i="6"/>
  <c r="AE9845" i="6"/>
  <c r="AE9858" i="6"/>
  <c r="AE9868" i="6"/>
  <c r="AE9877" i="6"/>
  <c r="AE9884" i="6"/>
  <c r="AE9895" i="6"/>
  <c r="AE9906" i="6"/>
  <c r="AE9918" i="6"/>
  <c r="AE9929" i="6"/>
  <c r="AE9940" i="6"/>
  <c r="AE9953" i="6"/>
  <c r="AE9960" i="6"/>
  <c r="AE9970" i="6"/>
  <c r="AE9980" i="6"/>
  <c r="AE9990" i="6"/>
  <c r="AE10000" i="6"/>
  <c r="AE10010" i="6"/>
  <c r="AE10028" i="6"/>
  <c r="AE10039" i="6"/>
  <c r="AE10053" i="6"/>
  <c r="AE10061" i="6"/>
  <c r="AE10072" i="6"/>
  <c r="AE10087" i="6"/>
  <c r="AE10100" i="6"/>
  <c r="AE10110" i="6"/>
  <c r="AE10120" i="6"/>
  <c r="AE10133" i="6"/>
  <c r="AE10142" i="6"/>
  <c r="AE10155" i="6"/>
  <c r="AE10165" i="6"/>
  <c r="AE10177" i="6"/>
  <c r="AE10189" i="6"/>
  <c r="AE10199" i="6"/>
  <c r="AE10208" i="6"/>
  <c r="AE10220" i="6"/>
  <c r="AE10233" i="6"/>
  <c r="AE10247" i="6"/>
  <c r="AE10258" i="6"/>
  <c r="AE10270" i="6"/>
  <c r="AE10281" i="6"/>
  <c r="AE10289" i="6"/>
  <c r="AE10298" i="6"/>
  <c r="AE10309" i="6"/>
  <c r="AE10322" i="6"/>
  <c r="AE10333" i="6"/>
  <c r="AE10341" i="6"/>
  <c r="AE10360" i="6"/>
  <c r="AE10375" i="6"/>
  <c r="AE10385" i="6"/>
  <c r="AE10400" i="6"/>
  <c r="AE10410" i="6"/>
  <c r="AE10421" i="6"/>
  <c r="AE10432" i="6"/>
  <c r="AE10442" i="6"/>
  <c r="AE10454" i="6"/>
  <c r="AE10465" i="6"/>
  <c r="AE10475" i="6"/>
  <c r="AE10485" i="6"/>
  <c r="AE10495" i="6"/>
  <c r="AE10508" i="6"/>
  <c r="AE10516" i="6"/>
  <c r="AE10523" i="6"/>
  <c r="AE10534" i="6"/>
  <c r="AE10542" i="6"/>
  <c r="AE10552" i="6"/>
  <c r="AE10564" i="6"/>
  <c r="AE10573" i="6"/>
  <c r="AE10583" i="6"/>
  <c r="AE10591" i="6"/>
  <c r="AE10605" i="6"/>
  <c r="AE10617" i="6"/>
  <c r="AE10632" i="6"/>
  <c r="AE10642" i="6"/>
  <c r="AE10654" i="6"/>
  <c r="AE10668" i="6"/>
  <c r="AE10677" i="6"/>
  <c r="AE10690" i="6"/>
  <c r="AE10700" i="6"/>
  <c r="AE10712" i="6"/>
  <c r="AE10726" i="6"/>
  <c r="AE10732" i="6"/>
  <c r="AE10744" i="6"/>
  <c r="AE10756" i="6"/>
  <c r="AF9845" i="6"/>
  <c r="AF9858" i="6"/>
  <c r="AF9868" i="6"/>
  <c r="AF9877" i="6"/>
  <c r="AF9884" i="6"/>
  <c r="AF9895" i="6"/>
  <c r="AF9906" i="6"/>
  <c r="AF9918" i="6"/>
  <c r="AF9929" i="6"/>
  <c r="AF9940" i="6"/>
  <c r="AF9953" i="6"/>
  <c r="AF9960" i="6"/>
  <c r="AF9970" i="6"/>
  <c r="AF9980" i="6"/>
  <c r="AF9990" i="6"/>
  <c r="AF10000" i="6"/>
  <c r="AF10010" i="6"/>
  <c r="AF10028" i="6"/>
  <c r="AF10039" i="6"/>
  <c r="AF10053" i="6"/>
  <c r="AF10061" i="6"/>
  <c r="AF10072" i="6"/>
  <c r="AF10087" i="6"/>
  <c r="AF10100" i="6"/>
  <c r="AF10110" i="6"/>
  <c r="AF10120" i="6"/>
  <c r="AF10133" i="6"/>
  <c r="AF10142" i="6"/>
  <c r="AF10155" i="6"/>
  <c r="AF10165" i="6"/>
  <c r="AF10177" i="6"/>
  <c r="AF10189" i="6"/>
  <c r="AF10199" i="6"/>
  <c r="AF10208" i="6"/>
  <c r="AF10220" i="6"/>
  <c r="AF10233" i="6"/>
  <c r="AF10247" i="6"/>
  <c r="AF10258" i="6"/>
  <c r="AF10270" i="6"/>
  <c r="AF10281" i="6"/>
  <c r="AF10289" i="6"/>
  <c r="AF10298" i="6"/>
  <c r="AF10309" i="6"/>
  <c r="AF10322" i="6"/>
  <c r="AF10333" i="6"/>
  <c r="AF10341" i="6"/>
  <c r="AF10360" i="6"/>
  <c r="AF10375" i="6"/>
  <c r="AF10385" i="6"/>
  <c r="AF10400" i="6"/>
  <c r="AF10410" i="6"/>
  <c r="AF10421" i="6"/>
  <c r="AF10432" i="6"/>
  <c r="AF10442" i="6"/>
  <c r="AF10454" i="6"/>
  <c r="AF10465" i="6"/>
  <c r="AF10475" i="6"/>
  <c r="AF10485" i="6"/>
  <c r="AF10495" i="6"/>
  <c r="AF10508" i="6"/>
  <c r="AF10516" i="6"/>
  <c r="AF10523" i="6"/>
  <c r="AF10534" i="6"/>
  <c r="AF10542" i="6"/>
  <c r="AF10552" i="6"/>
  <c r="AF10564" i="6"/>
  <c r="AF10573" i="6"/>
  <c r="AF10583" i="6"/>
  <c r="AF10591" i="6"/>
  <c r="AF10605" i="6"/>
  <c r="AF10617" i="6"/>
  <c r="AF10632" i="6"/>
  <c r="AF10642" i="6"/>
  <c r="AF10654" i="6"/>
  <c r="AF10668" i="6"/>
  <c r="AF10677" i="6"/>
  <c r="AF10690" i="6"/>
  <c r="AF10700" i="6"/>
  <c r="AF10712" i="6"/>
  <c r="AF10726" i="6"/>
  <c r="AF10732" i="6"/>
  <c r="AF10744" i="6"/>
  <c r="AF10756" i="6"/>
  <c r="AG9845" i="6"/>
  <c r="AG9858" i="6"/>
  <c r="AG9868" i="6"/>
  <c r="AG9877" i="6"/>
  <c r="AG9884" i="6"/>
  <c r="AG9895" i="6"/>
  <c r="AG9906" i="6"/>
  <c r="AG9918" i="6"/>
  <c r="AG9929" i="6"/>
  <c r="AG9940" i="6"/>
  <c r="AG9953" i="6"/>
  <c r="AG9960" i="6"/>
  <c r="AG9970" i="6"/>
  <c r="AG9980" i="6"/>
  <c r="AG9990" i="6"/>
  <c r="AG10000" i="6"/>
  <c r="AG10010" i="6"/>
  <c r="AG10028" i="6"/>
  <c r="AG10039" i="6"/>
  <c r="AG10053" i="6"/>
  <c r="AG10061" i="6"/>
  <c r="AG10072" i="6"/>
  <c r="AG10087" i="6"/>
  <c r="AG10100" i="6"/>
  <c r="AG10110" i="6"/>
  <c r="AG10120" i="6"/>
  <c r="AG10133" i="6"/>
  <c r="AG10142" i="6"/>
  <c r="AG10155" i="6"/>
  <c r="AG10165" i="6"/>
  <c r="AG10177" i="6"/>
  <c r="AG10189" i="6"/>
  <c r="AG10199" i="6"/>
  <c r="AG10208" i="6"/>
  <c r="AG10220" i="6"/>
  <c r="AG10233" i="6"/>
  <c r="AG10247" i="6"/>
  <c r="AG10258" i="6"/>
  <c r="AG10270" i="6"/>
  <c r="AG10281" i="6"/>
  <c r="AG10289" i="6"/>
  <c r="AG10298" i="6"/>
  <c r="AG10309" i="6"/>
  <c r="AG10322" i="6"/>
  <c r="AG10333" i="6"/>
  <c r="AG10341" i="6"/>
  <c r="AG10360" i="6"/>
  <c r="AG10375" i="6"/>
  <c r="AG10385" i="6"/>
  <c r="AG10400" i="6"/>
  <c r="AG10410" i="6"/>
  <c r="AG10421" i="6"/>
  <c r="AG10432" i="6"/>
  <c r="AG10442" i="6"/>
  <c r="AG10454" i="6"/>
  <c r="AG10465" i="6"/>
  <c r="AG10475" i="6"/>
  <c r="AG10485" i="6"/>
  <c r="AG10495" i="6"/>
  <c r="AG10508" i="6"/>
  <c r="AG10516" i="6"/>
  <c r="AG10523" i="6"/>
  <c r="AG10534" i="6"/>
  <c r="AG10542" i="6"/>
  <c r="AG10552" i="6"/>
  <c r="AG10564" i="6"/>
  <c r="AG10573" i="6"/>
  <c r="AG10583" i="6"/>
  <c r="AG10591" i="6"/>
  <c r="AG10605" i="6"/>
  <c r="AG10617" i="6"/>
  <c r="AG10632" i="6"/>
  <c r="AG10642" i="6"/>
  <c r="AG10654" i="6"/>
  <c r="AG10668" i="6"/>
  <c r="AG10677" i="6"/>
  <c r="AG10690" i="6"/>
  <c r="AG10700" i="6"/>
  <c r="AG10712" i="6"/>
  <c r="AG10726" i="6"/>
  <c r="AG10732" i="6"/>
  <c r="AG10744" i="6"/>
  <c r="AG10756" i="6"/>
  <c r="AI9845" i="6"/>
  <c r="AI9858" i="6"/>
  <c r="AI9868" i="6"/>
  <c r="AI9877" i="6"/>
  <c r="AI9884" i="6"/>
  <c r="AI9895" i="6"/>
  <c r="AI9906" i="6"/>
  <c r="AI9918" i="6"/>
  <c r="AI9929" i="6"/>
  <c r="AI9940" i="6"/>
  <c r="AI9953" i="6"/>
  <c r="AI9960" i="6"/>
  <c r="AI9970" i="6"/>
  <c r="AI9980" i="6"/>
  <c r="AI9990" i="6"/>
  <c r="AI10000" i="6"/>
  <c r="AI10010" i="6"/>
  <c r="AI10028" i="6"/>
  <c r="AI10039" i="6"/>
  <c r="AI10053" i="6"/>
  <c r="AI10061" i="6"/>
  <c r="AI10072" i="6"/>
  <c r="AI10087" i="6"/>
  <c r="AI10100" i="6"/>
  <c r="AI10110" i="6"/>
  <c r="AI10120" i="6"/>
  <c r="AI10133" i="6"/>
  <c r="AI10142" i="6"/>
  <c r="AI10155" i="6"/>
  <c r="AI10165" i="6"/>
  <c r="AI10177" i="6"/>
  <c r="AI10189" i="6"/>
  <c r="AI10199" i="6"/>
  <c r="AI10208" i="6"/>
  <c r="AI10220" i="6"/>
  <c r="AI10233" i="6"/>
  <c r="AI10247" i="6"/>
  <c r="AI10258" i="6"/>
  <c r="AI10270" i="6"/>
  <c r="AI10281" i="6"/>
  <c r="AI10289" i="6"/>
  <c r="AI10298" i="6"/>
  <c r="AI10309" i="6"/>
  <c r="AI10322" i="6"/>
  <c r="AI10333" i="6"/>
  <c r="AI10341" i="6"/>
  <c r="AI10360" i="6"/>
  <c r="AI10375" i="6"/>
  <c r="AI10385" i="6"/>
  <c r="AI10400" i="6"/>
  <c r="AI10410" i="6"/>
  <c r="AI10421" i="6"/>
  <c r="AI10432" i="6"/>
  <c r="AI10442" i="6"/>
  <c r="AI10454" i="6"/>
  <c r="AI10465" i="6"/>
  <c r="AI10475" i="6"/>
  <c r="AI10485" i="6"/>
  <c r="AI10495" i="6"/>
  <c r="AI10508" i="6"/>
  <c r="AI10516" i="6"/>
  <c r="AI10523" i="6"/>
  <c r="AI10534" i="6"/>
  <c r="AI10542" i="6"/>
  <c r="AI10552" i="6"/>
  <c r="AI10564" i="6"/>
  <c r="AI10573" i="6"/>
  <c r="AI10583" i="6"/>
  <c r="AI10591" i="6"/>
  <c r="AI10605" i="6"/>
  <c r="AI10617" i="6"/>
  <c r="AI10632" i="6"/>
  <c r="AI10642" i="6"/>
  <c r="AI10654" i="6"/>
  <c r="AI10668" i="6"/>
  <c r="AI10677" i="6"/>
  <c r="AI10690" i="6"/>
  <c r="AI10700" i="6"/>
  <c r="AI10712" i="6"/>
  <c r="AI10726" i="6"/>
  <c r="AI10732" i="6"/>
  <c r="AI10744" i="6"/>
  <c r="AI10756" i="6"/>
  <c r="AJ9845" i="6"/>
  <c r="AJ9858" i="6"/>
  <c r="AJ9868" i="6"/>
  <c r="AJ9877" i="6"/>
  <c r="AJ9884" i="6"/>
  <c r="AJ9895" i="6"/>
  <c r="AJ9906" i="6"/>
  <c r="AJ9918" i="6"/>
  <c r="AJ9929" i="6"/>
  <c r="AJ9940" i="6"/>
  <c r="AJ9953" i="6"/>
  <c r="AJ9960" i="6"/>
  <c r="AJ9970" i="6"/>
  <c r="AJ9980" i="6"/>
  <c r="AJ9990" i="6"/>
  <c r="AJ10000" i="6"/>
  <c r="AJ10010" i="6"/>
  <c r="AJ10028" i="6"/>
  <c r="AJ10039" i="6"/>
  <c r="AJ10053" i="6"/>
  <c r="AJ10061" i="6"/>
  <c r="AJ10072" i="6"/>
  <c r="AJ10087" i="6"/>
  <c r="AJ10100" i="6"/>
  <c r="AJ10110" i="6"/>
  <c r="AJ10120" i="6"/>
  <c r="AJ10133" i="6"/>
  <c r="AJ10142" i="6"/>
  <c r="AJ10155" i="6"/>
  <c r="AJ10165" i="6"/>
  <c r="AJ10177" i="6"/>
  <c r="AJ10189" i="6"/>
  <c r="AJ10199" i="6"/>
  <c r="AJ10208" i="6"/>
  <c r="AJ10220" i="6"/>
  <c r="AJ10233" i="6"/>
  <c r="AJ10247" i="6"/>
  <c r="AJ10258" i="6"/>
  <c r="AJ10270" i="6"/>
  <c r="AJ10281" i="6"/>
  <c r="AJ10289" i="6"/>
  <c r="AJ10298" i="6"/>
  <c r="AJ10309" i="6"/>
  <c r="AJ10322" i="6"/>
  <c r="AJ10333" i="6"/>
  <c r="AJ10341" i="6"/>
  <c r="AJ10360" i="6"/>
  <c r="AJ10375" i="6"/>
  <c r="AJ10385" i="6"/>
  <c r="AJ10400" i="6"/>
  <c r="AJ10410" i="6"/>
  <c r="AJ10421" i="6"/>
  <c r="AJ10432" i="6"/>
  <c r="AJ10442" i="6"/>
  <c r="AJ10454" i="6"/>
  <c r="AJ10465" i="6"/>
  <c r="AJ10475" i="6"/>
  <c r="AJ10485" i="6"/>
  <c r="AJ10495" i="6"/>
  <c r="AJ10508" i="6"/>
  <c r="AJ10516" i="6"/>
  <c r="AJ10523" i="6"/>
  <c r="AJ10534" i="6"/>
  <c r="AJ10542" i="6"/>
  <c r="AJ10552" i="6"/>
  <c r="AJ10564" i="6"/>
  <c r="AJ10573" i="6"/>
  <c r="AJ10583" i="6"/>
  <c r="AJ10591" i="6"/>
  <c r="AJ10605" i="6"/>
  <c r="AJ10617" i="6"/>
  <c r="AJ10632" i="6"/>
  <c r="AJ10642" i="6"/>
  <c r="AJ10654" i="6"/>
  <c r="AJ10668" i="6"/>
  <c r="AJ10677" i="6"/>
  <c r="AJ10690" i="6"/>
  <c r="AJ10700" i="6"/>
  <c r="AJ10712" i="6"/>
  <c r="AJ10726" i="6"/>
  <c r="AJ10732" i="6"/>
  <c r="AJ10744" i="6"/>
  <c r="AJ10756" i="6"/>
  <c r="AK9845" i="6"/>
  <c r="AK9858" i="6"/>
  <c r="AK9868" i="6"/>
  <c r="AK9877" i="6"/>
  <c r="AK9884" i="6"/>
  <c r="AK9895" i="6"/>
  <c r="AK9906" i="6"/>
  <c r="AK9918" i="6"/>
  <c r="AK9929" i="6"/>
  <c r="AK9940" i="6"/>
  <c r="AK9953" i="6"/>
  <c r="AK9960" i="6"/>
  <c r="AK9970" i="6"/>
  <c r="AK9980" i="6"/>
  <c r="AK9990" i="6"/>
  <c r="AK10000" i="6"/>
  <c r="AK10010" i="6"/>
  <c r="AK10028" i="6"/>
  <c r="AK10039" i="6"/>
  <c r="AK10053" i="6"/>
  <c r="AK10061" i="6"/>
  <c r="AK10072" i="6"/>
  <c r="AK10087" i="6"/>
  <c r="AK10100" i="6"/>
  <c r="AK10110" i="6"/>
  <c r="AK10120" i="6"/>
  <c r="AK10133" i="6"/>
  <c r="AK10142" i="6"/>
  <c r="AK10155" i="6"/>
  <c r="AK10165" i="6"/>
  <c r="AK10177" i="6"/>
  <c r="AK10189" i="6"/>
  <c r="AK10199" i="6"/>
  <c r="AK10208" i="6"/>
  <c r="AK10220" i="6"/>
  <c r="AK10233" i="6"/>
  <c r="AK10247" i="6"/>
  <c r="AK10258" i="6"/>
  <c r="AK10270" i="6"/>
  <c r="AK10281" i="6"/>
  <c r="AK10289" i="6"/>
  <c r="AK10298" i="6"/>
  <c r="AK10309" i="6"/>
  <c r="AK10322" i="6"/>
  <c r="AK10333" i="6"/>
  <c r="AK10341" i="6"/>
  <c r="AK10360" i="6"/>
  <c r="AK10375" i="6"/>
  <c r="AK10385" i="6"/>
  <c r="AK10400" i="6"/>
  <c r="AK10410" i="6"/>
  <c r="AK10421" i="6"/>
  <c r="AK10432" i="6"/>
  <c r="AK10442" i="6"/>
  <c r="AK10454" i="6"/>
  <c r="AK10465" i="6"/>
  <c r="AK10475" i="6"/>
  <c r="AK10485" i="6"/>
  <c r="AK10495" i="6"/>
  <c r="AK10508" i="6"/>
  <c r="AK10516" i="6"/>
  <c r="AK10523" i="6"/>
  <c r="AK10534" i="6"/>
  <c r="AK10542" i="6"/>
  <c r="AK10552" i="6"/>
  <c r="AK10564" i="6"/>
  <c r="AK10573" i="6"/>
  <c r="AK10583" i="6"/>
  <c r="AK10591" i="6"/>
  <c r="AK10605" i="6"/>
  <c r="AK10617" i="6"/>
  <c r="AK10632" i="6"/>
  <c r="AK10642" i="6"/>
  <c r="AK10654" i="6"/>
  <c r="AK10668" i="6"/>
  <c r="AK10677" i="6"/>
  <c r="AK10690" i="6"/>
  <c r="AK10700" i="6"/>
  <c r="AK10712" i="6"/>
  <c r="AK10726" i="6"/>
  <c r="AK10732" i="6"/>
  <c r="AK10744" i="6"/>
  <c r="AK10756" i="6"/>
  <c r="AM10745" i="6"/>
  <c r="AM10746" i="6"/>
  <c r="AM10747" i="6"/>
  <c r="AM10748" i="6"/>
  <c r="AM10749" i="6"/>
  <c r="AM10750" i="6"/>
  <c r="AM10751" i="6"/>
  <c r="AM10752" i="6"/>
  <c r="AM10753" i="6"/>
  <c r="AM10754" i="6"/>
  <c r="AM10756" i="6"/>
  <c r="AM10734" i="6"/>
  <c r="AM10735" i="6"/>
  <c r="AM10736" i="6"/>
  <c r="AM10737" i="6"/>
  <c r="AM10738" i="6"/>
  <c r="AM10739" i="6"/>
  <c r="AM10740" i="6"/>
  <c r="AM10741" i="6"/>
  <c r="AR10733" i="6"/>
  <c r="AR10734" i="6"/>
  <c r="AR10735" i="6"/>
  <c r="AR10736" i="6"/>
  <c r="AR10737" i="6"/>
  <c r="AR10738" i="6"/>
  <c r="AR10739" i="6"/>
  <c r="AR10740" i="6"/>
  <c r="AR10741" i="6"/>
  <c r="AR10743" i="6"/>
  <c r="AR10744" i="6"/>
  <c r="AM10733" i="6"/>
  <c r="AM10742" i="6"/>
  <c r="AM10744" i="6"/>
  <c r="AR10727" i="6"/>
  <c r="AR10728" i="6"/>
  <c r="AR10729" i="6"/>
  <c r="AR10731" i="6"/>
  <c r="AR10732" i="6"/>
  <c r="AM10727" i="6"/>
  <c r="AM10728" i="6"/>
  <c r="AM10729" i="6"/>
  <c r="AM10730" i="6"/>
  <c r="AM10732" i="6"/>
  <c r="AR10713" i="6"/>
  <c r="AR10714" i="6"/>
  <c r="AR10715" i="6"/>
  <c r="AR10716" i="6"/>
  <c r="AR10717" i="6"/>
  <c r="AR10718" i="6"/>
  <c r="AR10719" i="6"/>
  <c r="AR10720" i="6"/>
  <c r="AR10721" i="6"/>
  <c r="AR10722" i="6"/>
  <c r="AR10723" i="6"/>
  <c r="AR10725" i="6"/>
  <c r="AR10726" i="6"/>
  <c r="AM10713" i="6"/>
  <c r="AM10714" i="6"/>
  <c r="AM10715" i="6"/>
  <c r="AM10716" i="6"/>
  <c r="AM10717" i="6"/>
  <c r="AM10718" i="6"/>
  <c r="AM10719" i="6"/>
  <c r="AM10720" i="6"/>
  <c r="AM10721" i="6"/>
  <c r="AM10722" i="6"/>
  <c r="AM10723" i="6"/>
  <c r="AM10724" i="6"/>
  <c r="AM10726" i="6"/>
  <c r="AR10701" i="6"/>
  <c r="AR10702" i="6"/>
  <c r="AR10703" i="6"/>
  <c r="AR10704" i="6"/>
  <c r="AR10705" i="6"/>
  <c r="AR10706" i="6"/>
  <c r="AR10707" i="6"/>
  <c r="AR10708" i="6"/>
  <c r="AR10709" i="6"/>
  <c r="AR10711" i="6"/>
  <c r="AR10712" i="6"/>
  <c r="AM10703" i="6"/>
  <c r="AM10701" i="6"/>
  <c r="AM10702" i="6"/>
  <c r="AM10704" i="6"/>
  <c r="AM10705" i="6"/>
  <c r="AM10706" i="6"/>
  <c r="AM10707" i="6"/>
  <c r="AM10708" i="6"/>
  <c r="AM10709" i="6"/>
  <c r="AM10710" i="6"/>
  <c r="AM10712" i="6"/>
  <c r="AR10692" i="6"/>
  <c r="AR10693" i="6"/>
  <c r="AR10694" i="6"/>
  <c r="AR10695" i="6"/>
  <c r="AR10696" i="6"/>
  <c r="AR10697" i="6"/>
  <c r="AR10699" i="6"/>
  <c r="AR10700" i="6"/>
  <c r="AM10692" i="6"/>
  <c r="AM10693" i="6"/>
  <c r="AM10694" i="6"/>
  <c r="AM10695" i="6"/>
  <c r="AM10696" i="6"/>
  <c r="AM10697" i="6"/>
  <c r="AM10698" i="6"/>
  <c r="AM10700" i="6"/>
  <c r="AR10691" i="6"/>
  <c r="AM10691" i="6"/>
  <c r="AR10678" i="6"/>
  <c r="AR10679" i="6"/>
  <c r="AR10680" i="6"/>
  <c r="AR10681" i="6"/>
  <c r="AR10682" i="6"/>
  <c r="AR10683" i="6"/>
  <c r="AR10684" i="6"/>
  <c r="AR10685" i="6"/>
  <c r="AR10686" i="6"/>
  <c r="AR10687" i="6"/>
  <c r="AR10689" i="6"/>
  <c r="AR10690" i="6"/>
  <c r="AM10678" i="6"/>
  <c r="AM10679" i="6"/>
  <c r="AM10680" i="6"/>
  <c r="AM10681" i="6"/>
  <c r="AM10682" i="6"/>
  <c r="AM10683" i="6"/>
  <c r="AM10684" i="6"/>
  <c r="AM10685" i="6"/>
  <c r="AM10686" i="6"/>
  <c r="AM10687" i="6"/>
  <c r="AM10688" i="6"/>
  <c r="AM10690" i="6"/>
  <c r="AR10669" i="6"/>
  <c r="AR10670" i="6"/>
  <c r="AR10671" i="6"/>
  <c r="AR10672" i="6"/>
  <c r="AR10673" i="6"/>
  <c r="AR10674" i="6"/>
  <c r="AR10676" i="6"/>
  <c r="AR10677" i="6"/>
  <c r="AM10669" i="6"/>
  <c r="AM10670" i="6"/>
  <c r="AM10671" i="6"/>
  <c r="AM10672" i="6"/>
  <c r="AM10673" i="6"/>
  <c r="AM10674" i="6"/>
  <c r="AM10675" i="6"/>
  <c r="AM10677" i="6"/>
  <c r="AR10655" i="6"/>
  <c r="AR10656" i="6"/>
  <c r="AR10657" i="6"/>
  <c r="AR10658" i="6"/>
  <c r="AR10659" i="6"/>
  <c r="AR10660" i="6"/>
  <c r="AR10661" i="6"/>
  <c r="AR10662" i="6"/>
  <c r="AR10663" i="6"/>
  <c r="AR10664" i="6"/>
  <c r="AR10665" i="6"/>
  <c r="AR10667" i="6"/>
  <c r="AR10668" i="6"/>
  <c r="AM10655" i="6"/>
  <c r="AM10656" i="6"/>
  <c r="AM10657" i="6"/>
  <c r="AM10658" i="6"/>
  <c r="AM10659" i="6"/>
  <c r="AM10660" i="6"/>
  <c r="AM10661" i="6"/>
  <c r="AM10662" i="6"/>
  <c r="AM10663" i="6"/>
  <c r="AM10664" i="6"/>
  <c r="AM10665" i="6"/>
  <c r="AM10666" i="6"/>
  <c r="AM10668" i="6"/>
  <c r="AR10643" i="6"/>
  <c r="AR10644" i="6"/>
  <c r="AR10645" i="6"/>
  <c r="AR10646" i="6"/>
  <c r="AR10647" i="6"/>
  <c r="AR10648" i="6"/>
  <c r="AR10649" i="6"/>
  <c r="AR10650" i="6"/>
  <c r="AR10651" i="6"/>
  <c r="AR10653" i="6"/>
  <c r="AR10654" i="6"/>
  <c r="AM10643" i="6"/>
  <c r="AM10644" i="6"/>
  <c r="AM10645" i="6"/>
  <c r="AM10646" i="6"/>
  <c r="AM10647" i="6"/>
  <c r="AM10648" i="6"/>
  <c r="AM10649" i="6"/>
  <c r="AM10650" i="6"/>
  <c r="AM10651" i="6"/>
  <c r="AM10652" i="6"/>
  <c r="AM10654" i="6"/>
  <c r="AR10633" i="6"/>
  <c r="AR10634" i="6"/>
  <c r="AR10635" i="6"/>
  <c r="AR10636" i="6"/>
  <c r="AR10637" i="6"/>
  <c r="AR10638" i="6"/>
  <c r="AR10639" i="6"/>
  <c r="AR10641" i="6"/>
  <c r="AR10642" i="6"/>
  <c r="AM10633" i="6"/>
  <c r="AM10634" i="6"/>
  <c r="AM10635" i="6"/>
  <c r="AM10636" i="6"/>
  <c r="AM10637" i="6"/>
  <c r="AM10638" i="6"/>
  <c r="AM10639" i="6"/>
  <c r="AM10640" i="6"/>
  <c r="AM10642" i="6"/>
  <c r="AR10618" i="6"/>
  <c r="AR10619" i="6"/>
  <c r="AR10620" i="6"/>
  <c r="AR10621" i="6"/>
  <c r="AR10622" i="6"/>
  <c r="AR10623" i="6"/>
  <c r="AR10624" i="6"/>
  <c r="AR10625" i="6"/>
  <c r="AR10626" i="6"/>
  <c r="AR10627" i="6"/>
  <c r="AR10628" i="6"/>
  <c r="AR10629" i="6"/>
  <c r="AR10631" i="6"/>
  <c r="AR10632" i="6"/>
  <c r="AM10618" i="6"/>
  <c r="AM10619" i="6"/>
  <c r="AM10620" i="6"/>
  <c r="AM10621" i="6"/>
  <c r="AM10622" i="6"/>
  <c r="AM10623" i="6"/>
  <c r="AM10624" i="6"/>
  <c r="AM10625" i="6"/>
  <c r="AM10626" i="6"/>
  <c r="AM10627" i="6"/>
  <c r="AM10628" i="6"/>
  <c r="AM10629" i="6"/>
  <c r="AM10630" i="6"/>
  <c r="AM10632" i="6"/>
  <c r="AR10606" i="6"/>
  <c r="AR10607" i="6"/>
  <c r="AR10608" i="6"/>
  <c r="AR10609" i="6"/>
  <c r="AR10610" i="6"/>
  <c r="AR10611" i="6"/>
  <c r="AR10612" i="6"/>
  <c r="AR10613" i="6"/>
  <c r="AR10616" i="6"/>
  <c r="AR10617" i="6"/>
  <c r="AM10606" i="6"/>
  <c r="AM10607" i="6"/>
  <c r="AM10608" i="6"/>
  <c r="AM10609" i="6"/>
  <c r="AM10610" i="6"/>
  <c r="AM10611" i="6"/>
  <c r="AM10612" i="6"/>
  <c r="AM10613" i="6"/>
  <c r="AM10615" i="6"/>
  <c r="AM10617" i="6"/>
  <c r="AR10592" i="6"/>
  <c r="AR10593" i="6"/>
  <c r="AR10594" i="6"/>
  <c r="AR10595" i="6"/>
  <c r="AR10596" i="6"/>
  <c r="AR10597" i="6"/>
  <c r="AR10598" i="6"/>
  <c r="AR10599" i="6"/>
  <c r="AR10600" i="6"/>
  <c r="AR10601" i="6"/>
  <c r="AR10602" i="6"/>
  <c r="AR10604" i="6"/>
  <c r="AR10605" i="6"/>
  <c r="AM10592" i="6"/>
  <c r="AM10593" i="6"/>
  <c r="AM10594" i="6"/>
  <c r="AM10595" i="6"/>
  <c r="AM10596" i="6"/>
  <c r="AM10597" i="6"/>
  <c r="AM10598" i="6"/>
  <c r="AM10599" i="6"/>
  <c r="AM10600" i="6"/>
  <c r="AM10601" i="6"/>
  <c r="AM10602" i="6"/>
  <c r="AM10603" i="6"/>
  <c r="AM10605" i="6"/>
  <c r="AR10584" i="6"/>
  <c r="AR10585" i="6"/>
  <c r="AR10586" i="6"/>
  <c r="AR10587" i="6"/>
  <c r="AR10588" i="6"/>
  <c r="AR10590" i="6"/>
  <c r="AR10591" i="6"/>
  <c r="AM10584" i="6"/>
  <c r="AM10585" i="6"/>
  <c r="AM10586" i="6"/>
  <c r="AM10587" i="6"/>
  <c r="AM10588" i="6"/>
  <c r="AM10589" i="6"/>
  <c r="AM10591" i="6"/>
  <c r="AR10574" i="6"/>
  <c r="AR10575" i="6"/>
  <c r="AR10576" i="6"/>
  <c r="AR10577" i="6"/>
  <c r="AR10578" i="6"/>
  <c r="AR10579" i="6"/>
  <c r="AR10580" i="6"/>
  <c r="AR10582" i="6"/>
  <c r="AR10583" i="6"/>
  <c r="AM10574" i="6"/>
  <c r="AM10575" i="6"/>
  <c r="AM10576" i="6"/>
  <c r="AM10577" i="6"/>
  <c r="AM10578" i="6"/>
  <c r="AM10579" i="6"/>
  <c r="AM10580" i="6"/>
  <c r="AM10581" i="6"/>
  <c r="AM10583" i="6"/>
  <c r="AR10565" i="6"/>
  <c r="AR10566" i="6"/>
  <c r="AR10567" i="6"/>
  <c r="AR10568" i="6"/>
  <c r="AR10569" i="6"/>
  <c r="AR10570" i="6"/>
  <c r="AR10572" i="6"/>
  <c r="AR10573" i="6"/>
  <c r="AM10565" i="6"/>
  <c r="AM10566" i="6"/>
  <c r="AM10567" i="6"/>
  <c r="AM10568" i="6"/>
  <c r="AM10569" i="6"/>
  <c r="AM10570" i="6"/>
  <c r="AM10571" i="6"/>
  <c r="AM10573" i="6"/>
  <c r="AR10553" i="6"/>
  <c r="AR10554" i="6"/>
  <c r="AR10555" i="6"/>
  <c r="AR10556" i="6"/>
  <c r="AR10557" i="6"/>
  <c r="AR10558" i="6"/>
  <c r="AR10559" i="6"/>
  <c r="AR10560" i="6"/>
  <c r="AR10561" i="6"/>
  <c r="AR10562" i="6"/>
  <c r="AR10563" i="6"/>
  <c r="AR10564" i="6"/>
  <c r="AM10556" i="6"/>
  <c r="AM10557" i="6"/>
  <c r="AM10558" i="6"/>
  <c r="AM10559" i="6"/>
  <c r="AM10560" i="6"/>
  <c r="AM10561" i="6"/>
  <c r="AM10562" i="6"/>
  <c r="AM10563" i="6"/>
  <c r="AM10564" i="6"/>
  <c r="AM10553" i="6"/>
  <c r="AM10554" i="6"/>
  <c r="AM10555" i="6"/>
  <c r="AR10543" i="6"/>
  <c r="AR10544" i="6"/>
  <c r="AR10545" i="6"/>
  <c r="AR10546" i="6"/>
  <c r="AR10547" i="6"/>
  <c r="AR10548" i="6"/>
  <c r="AR10549" i="6"/>
  <c r="AR10551" i="6"/>
  <c r="AR10552" i="6"/>
  <c r="AM10543" i="6"/>
  <c r="AM10544" i="6"/>
  <c r="AM10545" i="6"/>
  <c r="AM10546" i="6"/>
  <c r="AM10547" i="6"/>
  <c r="AM10548" i="6"/>
  <c r="AM10549" i="6"/>
  <c r="AM10550" i="6"/>
  <c r="AM10552" i="6"/>
  <c r="AR10535" i="6"/>
  <c r="AR10536" i="6"/>
  <c r="AR10537" i="6"/>
  <c r="AR10538" i="6"/>
  <c r="AR10539" i="6"/>
  <c r="AR10541" i="6"/>
  <c r="AR10542" i="6"/>
  <c r="AM10535" i="6"/>
  <c r="AM10536" i="6"/>
  <c r="AM10537" i="6"/>
  <c r="AM10538" i="6"/>
  <c r="AM10539" i="6"/>
  <c r="AM10540" i="6"/>
  <c r="AM10542" i="6"/>
  <c r="AR10524" i="6"/>
  <c r="AR10525" i="6"/>
  <c r="AR10526" i="6"/>
  <c r="AR10527" i="6"/>
  <c r="AR10528" i="6"/>
  <c r="AR10529" i="6"/>
  <c r="AR10530" i="6"/>
  <c r="AR10531" i="6"/>
  <c r="AR10534" i="6"/>
  <c r="AR10533" i="6"/>
  <c r="AM10524" i="6"/>
  <c r="AM10525" i="6"/>
  <c r="AM10526" i="6"/>
  <c r="AM10527" i="6"/>
  <c r="AM10528" i="6"/>
  <c r="AM10529" i="6"/>
  <c r="AM10530" i="6"/>
  <c r="AM10531" i="6"/>
  <c r="AM10532" i="6"/>
  <c r="AM10534" i="6"/>
  <c r="AR10517" i="6"/>
  <c r="AR10518" i="6"/>
  <c r="AR10519" i="6"/>
  <c r="AR10520" i="6"/>
  <c r="AR10522" i="6"/>
  <c r="AR10523" i="6"/>
  <c r="AM10517" i="6"/>
  <c r="AM10518" i="6"/>
  <c r="AM10519" i="6"/>
  <c r="AM10520" i="6"/>
  <c r="AM10521" i="6"/>
  <c r="AM10523" i="6"/>
  <c r="AR10509" i="6"/>
  <c r="AR10510" i="6"/>
  <c r="AR10511" i="6"/>
  <c r="AR10512" i="6"/>
  <c r="AR10513" i="6"/>
  <c r="AR10515" i="6"/>
  <c r="AR10516" i="6"/>
  <c r="AM10509" i="6"/>
  <c r="AM10510" i="6"/>
  <c r="AM10511" i="6"/>
  <c r="AM10512" i="6"/>
  <c r="AM10513" i="6"/>
  <c r="AM10514" i="6"/>
  <c r="AM10516" i="6"/>
  <c r="AR10497" i="6"/>
  <c r="AR10498" i="6"/>
  <c r="AR10499" i="6"/>
  <c r="AR10500" i="6"/>
  <c r="AR10501" i="6"/>
  <c r="AR10502" i="6"/>
  <c r="AR10503" i="6"/>
  <c r="AR10504" i="6"/>
  <c r="AR10505" i="6"/>
  <c r="AR10507" i="6"/>
  <c r="AR10508" i="6"/>
  <c r="AM10497" i="6"/>
  <c r="AM10498" i="6"/>
  <c r="AM10499" i="6"/>
  <c r="AM10500" i="6"/>
  <c r="AM10501" i="6"/>
  <c r="AM10502" i="6"/>
  <c r="AM10503" i="6"/>
  <c r="AM10504" i="6"/>
  <c r="AM10505" i="6"/>
  <c r="AM10506" i="6"/>
  <c r="AM10508" i="6"/>
  <c r="AR10496" i="6"/>
  <c r="AM10496" i="6"/>
  <c r="AR10486" i="6"/>
  <c r="AR10487" i="6"/>
  <c r="AR10488" i="6"/>
  <c r="AR10489" i="6"/>
  <c r="AR10490" i="6"/>
  <c r="AR10491" i="6"/>
  <c r="AR10492" i="6"/>
  <c r="AR10493" i="6"/>
  <c r="AR10494" i="6"/>
  <c r="AR10495" i="6"/>
  <c r="AM10486" i="6"/>
  <c r="AM10487" i="6"/>
  <c r="AM10488" i="6"/>
  <c r="AM10489" i="6"/>
  <c r="AM10490" i="6"/>
  <c r="AM10491" i="6"/>
  <c r="AM10492" i="6"/>
  <c r="AM10493" i="6"/>
  <c r="AM10494" i="6"/>
  <c r="AM10495" i="6"/>
  <c r="AR10476" i="6"/>
  <c r="AR10477" i="6"/>
  <c r="AR10478" i="6"/>
  <c r="AR10479" i="6"/>
  <c r="AR10480" i="6"/>
  <c r="AR10481" i="6"/>
  <c r="AR10482" i="6"/>
  <c r="AR10485" i="6"/>
  <c r="AM10476" i="6"/>
  <c r="AM10477" i="6"/>
  <c r="AM10478" i="6"/>
  <c r="AM10479" i="6"/>
  <c r="AM10480" i="6"/>
  <c r="AM10481" i="6"/>
  <c r="AM10482" i="6"/>
  <c r="AM10483" i="6"/>
  <c r="AM10485" i="6"/>
  <c r="AR10484" i="6"/>
  <c r="AR10466" i="6"/>
  <c r="AR10467" i="6"/>
  <c r="AR10468" i="6"/>
  <c r="AR10469" i="6"/>
  <c r="AR10470" i="6"/>
  <c r="AR10471" i="6"/>
  <c r="AR10472" i="6"/>
  <c r="AR10475" i="6"/>
  <c r="AR10474" i="6"/>
  <c r="AM10466" i="6"/>
  <c r="AM10467" i="6"/>
  <c r="AM10468" i="6"/>
  <c r="AM10469" i="6"/>
  <c r="AM10470" i="6"/>
  <c r="AM10471" i="6"/>
  <c r="AM10472" i="6"/>
  <c r="AM10473" i="6"/>
  <c r="AM10475" i="6"/>
  <c r="AR10455" i="6"/>
  <c r="AR10456" i="6"/>
  <c r="AR10457" i="6"/>
  <c r="AR10458" i="6"/>
  <c r="AR10459" i="6"/>
  <c r="AR10460" i="6"/>
  <c r="AR10461" i="6"/>
  <c r="AR10462" i="6"/>
  <c r="AR10465" i="6"/>
  <c r="AR10464" i="6"/>
  <c r="AM10455" i="6"/>
  <c r="AM10456" i="6"/>
  <c r="AM10457" i="6"/>
  <c r="AM10458" i="6"/>
  <c r="AM10459" i="6"/>
  <c r="AM10460" i="6"/>
  <c r="AM10461" i="6"/>
  <c r="AM10462" i="6"/>
  <c r="AM10463" i="6"/>
  <c r="AM10465" i="6"/>
  <c r="AR10443" i="6"/>
  <c r="AR10444" i="6"/>
  <c r="AR10445" i="6"/>
  <c r="AR10446" i="6"/>
  <c r="AR10447" i="6"/>
  <c r="AR10448" i="6"/>
  <c r="AR10449" i="6"/>
  <c r="AR10450" i="6"/>
  <c r="AR10451" i="6"/>
  <c r="AR10453" i="6"/>
  <c r="AR10454" i="6"/>
  <c r="AM10443" i="6"/>
  <c r="AM10444" i="6"/>
  <c r="AM10445" i="6"/>
  <c r="AM10446" i="6"/>
  <c r="AM10447" i="6"/>
  <c r="AM10448" i="6"/>
  <c r="AM10449" i="6"/>
  <c r="AM10450" i="6"/>
  <c r="AM10451" i="6"/>
  <c r="AM10452" i="6"/>
  <c r="AM10454" i="6"/>
  <c r="AR10433" i="6"/>
  <c r="AR10434" i="6"/>
  <c r="AR10435" i="6"/>
  <c r="AR10436" i="6"/>
  <c r="AR10437" i="6"/>
  <c r="AR10438" i="6"/>
  <c r="AR10439" i="6"/>
  <c r="AR10441" i="6"/>
  <c r="AR10442" i="6"/>
  <c r="AM10435" i="6"/>
  <c r="AM10436" i="6"/>
  <c r="AM10437" i="6"/>
  <c r="AM10438" i="6"/>
  <c r="AM10439" i="6"/>
  <c r="AM10440" i="6"/>
  <c r="AM10442" i="6"/>
  <c r="AM10433" i="6"/>
  <c r="AM10434" i="6"/>
  <c r="AR10422" i="6"/>
  <c r="AR10423" i="6"/>
  <c r="AR10424" i="6"/>
  <c r="AR10425" i="6"/>
  <c r="AR10426" i="6"/>
  <c r="AR10427" i="6"/>
  <c r="AR10428" i="6"/>
  <c r="AR10429" i="6"/>
  <c r="AR10431" i="6"/>
  <c r="AR10432" i="6"/>
  <c r="AM10422" i="6"/>
  <c r="AM10423" i="6"/>
  <c r="AM10424" i="6"/>
  <c r="AM10425" i="6"/>
  <c r="AM10426" i="6"/>
  <c r="AM10427" i="6"/>
  <c r="AM10428" i="6"/>
  <c r="AM10429" i="6"/>
  <c r="AM10430" i="6"/>
  <c r="AM10432" i="6"/>
  <c r="AR10411" i="6"/>
  <c r="AR10412" i="6"/>
  <c r="AR10413" i="6"/>
  <c r="AR10414" i="6"/>
  <c r="AR10415" i="6"/>
  <c r="AR10416" i="6"/>
  <c r="AR10417" i="6"/>
  <c r="AR10418" i="6"/>
  <c r="AR10420" i="6"/>
  <c r="AR10421" i="6"/>
  <c r="AM10412" i="6"/>
  <c r="AM10413" i="6"/>
  <c r="AM10414" i="6"/>
  <c r="AM10415" i="6"/>
  <c r="AM10416" i="6"/>
  <c r="AM10417" i="6"/>
  <c r="AM10418" i="6"/>
  <c r="AM10411" i="6"/>
  <c r="AM10419" i="6"/>
  <c r="AM10421" i="6"/>
  <c r="AR10409" i="6"/>
  <c r="AR10401" i="6"/>
  <c r="AR10402" i="6"/>
  <c r="AR10403" i="6"/>
  <c r="AR10404" i="6"/>
  <c r="AR10405" i="6"/>
  <c r="AR10406" i="6"/>
  <c r="AR10407" i="6"/>
  <c r="AR10410" i="6"/>
  <c r="AM10404" i="6"/>
  <c r="AM10401" i="6"/>
  <c r="AM10402" i="6"/>
  <c r="AM10403" i="6"/>
  <c r="AM10405" i="6"/>
  <c r="AM10406" i="6"/>
  <c r="AM10407" i="6"/>
  <c r="AM10408" i="6"/>
  <c r="AM10410" i="6"/>
  <c r="AR10386" i="6"/>
  <c r="AR10387" i="6"/>
  <c r="AR10388" i="6"/>
  <c r="AR10389" i="6"/>
  <c r="AR10390" i="6"/>
  <c r="AR10391" i="6"/>
  <c r="AR10392" i="6"/>
  <c r="AR10393" i="6"/>
  <c r="AR10394" i="6"/>
  <c r="AR10395" i="6"/>
  <c r="AR10396" i="6"/>
  <c r="AR10397" i="6"/>
  <c r="AR10399" i="6"/>
  <c r="AR10400" i="6"/>
  <c r="AM10386" i="6"/>
  <c r="AM10387" i="6"/>
  <c r="AM10388" i="6"/>
  <c r="AM10389" i="6"/>
  <c r="AM10390" i="6"/>
  <c r="AM10391" i="6"/>
  <c r="AM10392" i="6"/>
  <c r="AM10393" i="6"/>
  <c r="AM10394" i="6"/>
  <c r="AM10395" i="6"/>
  <c r="AM10396" i="6"/>
  <c r="AM10397" i="6"/>
  <c r="AM10398" i="6"/>
  <c r="AM10400" i="6"/>
  <c r="AR10376" i="6"/>
  <c r="AR10377" i="6"/>
  <c r="AR10378" i="6"/>
  <c r="AR10379" i="6"/>
  <c r="AR10380" i="6"/>
  <c r="AR10381" i="6"/>
  <c r="AR10382" i="6"/>
  <c r="AR10384" i="6"/>
  <c r="AR10385" i="6"/>
  <c r="AM10381" i="6"/>
  <c r="AM10380" i="6"/>
  <c r="AM10376" i="6"/>
  <c r="AM10377" i="6"/>
  <c r="AM10378" i="6"/>
  <c r="AM10379" i="6"/>
  <c r="AM10382" i="6"/>
  <c r="AM10383" i="6"/>
  <c r="AM10385" i="6"/>
  <c r="AR10362" i="6"/>
  <c r="AR10363" i="6"/>
  <c r="AR10364" i="6"/>
  <c r="AR10365" i="6"/>
  <c r="AR10366" i="6"/>
  <c r="AR10367" i="6"/>
  <c r="AR10368" i="6"/>
  <c r="AR10369" i="6"/>
  <c r="AR10370" i="6"/>
  <c r="AR10371" i="6"/>
  <c r="AR10372" i="6"/>
  <c r="AR10373" i="6"/>
  <c r="AR10374" i="6"/>
  <c r="AR10375" i="6"/>
  <c r="AM10362" i="6"/>
  <c r="AM10363" i="6"/>
  <c r="AM10364" i="6"/>
  <c r="AM10365" i="6"/>
  <c r="AM10366" i="6"/>
  <c r="AM10367" i="6"/>
  <c r="AM10368" i="6"/>
  <c r="AM10369" i="6"/>
  <c r="AM10370" i="6"/>
  <c r="AM10371" i="6"/>
  <c r="AM10372" i="6"/>
  <c r="AM10373" i="6"/>
  <c r="AM10374" i="6"/>
  <c r="AM10375" i="6"/>
  <c r="AR10361" i="6"/>
  <c r="AM10361" i="6"/>
  <c r="AR10342" i="6"/>
  <c r="AR10343" i="6"/>
  <c r="AR10344" i="6"/>
  <c r="AR10345" i="6"/>
  <c r="AR10346" i="6"/>
  <c r="AR10347" i="6"/>
  <c r="AR10348" i="6"/>
  <c r="AR10349" i="6"/>
  <c r="AR10350" i="6"/>
  <c r="AR10351" i="6"/>
  <c r="AR10352" i="6"/>
  <c r="AR10353" i="6"/>
  <c r="AR10354" i="6"/>
  <c r="AR10355" i="6"/>
  <c r="AR10356" i="6"/>
  <c r="AR10357" i="6"/>
  <c r="AR10360" i="6"/>
  <c r="AR10359" i="6"/>
  <c r="AM10342" i="6"/>
  <c r="AM10343" i="6"/>
  <c r="AM10344" i="6"/>
  <c r="AM10345" i="6"/>
  <c r="AM10346" i="6"/>
  <c r="AM10347" i="6"/>
  <c r="AM10348" i="6"/>
  <c r="AM10349" i="6"/>
  <c r="AM10350" i="6"/>
  <c r="AM10351" i="6"/>
  <c r="AM10352" i="6"/>
  <c r="AM10353" i="6"/>
  <c r="AM10354" i="6"/>
  <c r="AM10355" i="6"/>
  <c r="AM10356" i="6"/>
  <c r="AM10357" i="6"/>
  <c r="AM10358" i="6"/>
  <c r="AM10360" i="6"/>
  <c r="AR10334" i="6"/>
  <c r="AR10335" i="6"/>
  <c r="AR10336" i="6"/>
  <c r="AR10337" i="6"/>
  <c r="AR10338" i="6"/>
  <c r="AR10341" i="6"/>
  <c r="AR10340" i="6"/>
  <c r="AM10334" i="6"/>
  <c r="AM10335" i="6"/>
  <c r="AM10336" i="6"/>
  <c r="AM10337" i="6"/>
  <c r="AM10338" i="6"/>
  <c r="AM10339" i="6"/>
  <c r="AM10341" i="6"/>
  <c r="AM10309" i="6"/>
  <c r="AR10308" i="6"/>
  <c r="AM10307" i="6"/>
  <c r="AR10323" i="6"/>
  <c r="AR10324" i="6"/>
  <c r="AR10325" i="6"/>
  <c r="AR10326" i="6"/>
  <c r="AR10327" i="6"/>
  <c r="AR10328" i="6"/>
  <c r="AR10329" i="6"/>
  <c r="AR10330" i="6"/>
  <c r="AR10333" i="6"/>
  <c r="AR10332" i="6"/>
  <c r="AM10323" i="6"/>
  <c r="AM10324" i="6"/>
  <c r="AM10325" i="6"/>
  <c r="AM10326" i="6"/>
  <c r="AM10327" i="6"/>
  <c r="AM10328" i="6"/>
  <c r="AM10329" i="6"/>
  <c r="AM10330" i="6"/>
  <c r="AM10331" i="6"/>
  <c r="AM10333" i="6"/>
  <c r="AR10310" i="6"/>
  <c r="AR10311" i="6"/>
  <c r="AR10312" i="6"/>
  <c r="AR10313" i="6"/>
  <c r="AR10314" i="6"/>
  <c r="AR10315" i="6"/>
  <c r="AR10316" i="6"/>
  <c r="AR10317" i="6"/>
  <c r="AR10318" i="6"/>
  <c r="AR10319" i="6"/>
  <c r="AR10322" i="6"/>
  <c r="AR10321" i="6"/>
  <c r="AM10310" i="6"/>
  <c r="AM10311" i="6"/>
  <c r="AM10312" i="6"/>
  <c r="AM10313" i="6"/>
  <c r="AM10314" i="6"/>
  <c r="AM10315" i="6"/>
  <c r="AM10316" i="6"/>
  <c r="AM10317" i="6"/>
  <c r="AM10318" i="6"/>
  <c r="AM10319" i="6"/>
  <c r="AM10320" i="6"/>
  <c r="AM10322" i="6"/>
  <c r="AR10299" i="6"/>
  <c r="AR10300" i="6"/>
  <c r="AR10301" i="6"/>
  <c r="AR10302" i="6"/>
  <c r="AR10303" i="6"/>
  <c r="AR10304" i="6"/>
  <c r="AR10305" i="6"/>
  <c r="AR10306" i="6"/>
  <c r="AR10309" i="6"/>
  <c r="AM10299" i="6"/>
  <c r="AM10300" i="6"/>
  <c r="AM10301" i="6"/>
  <c r="AM10302" i="6"/>
  <c r="AM10303" i="6"/>
  <c r="AM10304" i="6"/>
  <c r="AM10305" i="6"/>
  <c r="AM10306" i="6"/>
  <c r="AR10290" i="6"/>
  <c r="AR10291" i="6"/>
  <c r="AR10292" i="6"/>
  <c r="AR10293" i="6"/>
  <c r="AR10294" i="6"/>
  <c r="AR10295" i="6"/>
  <c r="AR10296" i="6"/>
  <c r="AR10297" i="6"/>
  <c r="AR10298" i="6"/>
  <c r="AM10290" i="6"/>
  <c r="AM10291" i="6"/>
  <c r="AM10292" i="6"/>
  <c r="AM10293" i="6"/>
  <c r="AM10294" i="6"/>
  <c r="AM10295" i="6"/>
  <c r="AM10296" i="6"/>
  <c r="AM10297" i="6"/>
  <c r="AM10298" i="6"/>
  <c r="AR10282" i="6"/>
  <c r="AR10283" i="6"/>
  <c r="AR10284" i="6"/>
  <c r="AR10285" i="6"/>
  <c r="AR10286" i="6"/>
  <c r="AR10287" i="6"/>
  <c r="AR10288" i="6"/>
  <c r="AR10289" i="6"/>
  <c r="AM10288" i="6"/>
  <c r="AM10289" i="6"/>
  <c r="AR10280" i="6"/>
  <c r="AM10286" i="6"/>
  <c r="AM10287" i="6"/>
  <c r="AM10282" i="6"/>
  <c r="AM10283" i="6"/>
  <c r="AM10284" i="6"/>
  <c r="AM10285" i="6"/>
  <c r="AR10271" i="6"/>
  <c r="AR10272" i="6"/>
  <c r="AR10273" i="6"/>
  <c r="AR10274" i="6"/>
  <c r="AR10275" i="6"/>
  <c r="AR10276" i="6"/>
  <c r="AR10277" i="6"/>
  <c r="AR10278" i="6"/>
  <c r="AR10281" i="6"/>
  <c r="AM10271" i="6"/>
  <c r="AM10272" i="6"/>
  <c r="AM10273" i="6"/>
  <c r="AM10274" i="6"/>
  <c r="AM10275" i="6"/>
  <c r="AM10276" i="6"/>
  <c r="AM10277" i="6"/>
  <c r="AM10278" i="6"/>
  <c r="AM10279" i="6"/>
  <c r="AM10281" i="6"/>
  <c r="AR10259" i="6"/>
  <c r="AR10269" i="6"/>
  <c r="AR10270" i="6"/>
  <c r="AM10259" i="6"/>
  <c r="AM10260" i="6"/>
  <c r="AM10261" i="6"/>
  <c r="AM10262" i="6"/>
  <c r="AM10263" i="6"/>
  <c r="AM10264" i="6"/>
  <c r="AM10265" i="6"/>
  <c r="AM10266" i="6"/>
  <c r="AM10267" i="6"/>
  <c r="AM10268" i="6"/>
  <c r="AM10270" i="6"/>
  <c r="AR10248" i="6"/>
  <c r="AR10249" i="6"/>
  <c r="AR10250" i="6"/>
  <c r="AR10251" i="6"/>
  <c r="AR10252" i="6"/>
  <c r="AR10253" i="6"/>
  <c r="AR10254" i="6"/>
  <c r="AR10255" i="6"/>
  <c r="AR10257" i="6"/>
  <c r="AR10258" i="6"/>
  <c r="AM10248" i="6"/>
  <c r="AM10249" i="6"/>
  <c r="AM10250" i="6"/>
  <c r="AM10251" i="6"/>
  <c r="AM10252" i="6"/>
  <c r="AM10253" i="6"/>
  <c r="AM10254" i="6"/>
  <c r="AM10255" i="6"/>
  <c r="AM10256" i="6"/>
  <c r="AM10258" i="6"/>
  <c r="AR10234" i="6"/>
  <c r="AR10235" i="6"/>
  <c r="AR10236" i="6"/>
  <c r="AR10237" i="6"/>
  <c r="AR10238" i="6"/>
  <c r="AR10239" i="6"/>
  <c r="AR10240" i="6"/>
  <c r="AR10241" i="6"/>
  <c r="AR10242" i="6"/>
  <c r="AR10243" i="6"/>
  <c r="AR10244" i="6"/>
  <c r="AR10247" i="6"/>
  <c r="AM10244" i="6"/>
  <c r="AR10246" i="6"/>
  <c r="AM10234" i="6"/>
  <c r="AM10235" i="6"/>
  <c r="AM10236" i="6"/>
  <c r="AM10237" i="6"/>
  <c r="AM10238" i="6"/>
  <c r="AM10239" i="6"/>
  <c r="AM10240" i="6"/>
  <c r="AM10241" i="6"/>
  <c r="AM10242" i="6"/>
  <c r="AM10243" i="6"/>
  <c r="AM10245" i="6"/>
  <c r="AM10247" i="6"/>
  <c r="AR10222" i="6"/>
  <c r="AR10223" i="6"/>
  <c r="AR10224" i="6"/>
  <c r="AR10225" i="6"/>
  <c r="AR10226" i="6"/>
  <c r="AR10227" i="6"/>
  <c r="AR10228" i="6"/>
  <c r="AR10229" i="6"/>
  <c r="AR10230" i="6"/>
  <c r="AR10233" i="6"/>
  <c r="AM10222" i="6"/>
  <c r="AM10223" i="6"/>
  <c r="AM10224" i="6"/>
  <c r="AM10225" i="6"/>
  <c r="AM10226" i="6"/>
  <c r="AM10227" i="6"/>
  <c r="AM10228" i="6"/>
  <c r="AM10229" i="6"/>
  <c r="AM10230" i="6"/>
  <c r="AR10232" i="6"/>
  <c r="AM10231" i="6"/>
  <c r="AM10233" i="6"/>
  <c r="AR10221" i="6"/>
  <c r="AM10221" i="6"/>
  <c r="AR10219" i="6"/>
  <c r="AR10209" i="6"/>
  <c r="AR10210" i="6"/>
  <c r="AR10211" i="6"/>
  <c r="AR10212" i="6"/>
  <c r="AR10213" i="6"/>
  <c r="AR10214" i="6"/>
  <c r="AR10215" i="6"/>
  <c r="AR10216" i="6"/>
  <c r="AR10217" i="6"/>
  <c r="AR10220" i="6"/>
  <c r="AM10209" i="6"/>
  <c r="AM10210" i="6"/>
  <c r="AM10211" i="6"/>
  <c r="AM10212" i="6"/>
  <c r="AM10213" i="6"/>
  <c r="AM10214" i="6"/>
  <c r="AM10215" i="6"/>
  <c r="AM10216" i="6"/>
  <c r="AM10217" i="6"/>
  <c r="AM10218" i="6"/>
  <c r="AM10220" i="6"/>
  <c r="AR10200" i="6"/>
  <c r="AR10201" i="6"/>
  <c r="AR10202" i="6"/>
  <c r="AR10203" i="6"/>
  <c r="AR10204" i="6"/>
  <c r="AR10205" i="6"/>
  <c r="AR10206" i="6"/>
  <c r="AR10207" i="6"/>
  <c r="AR10208" i="6"/>
  <c r="AM10200" i="6"/>
  <c r="AM10201" i="6"/>
  <c r="AM10202" i="6"/>
  <c r="AM10203" i="6"/>
  <c r="AM10204" i="6"/>
  <c r="AM10205" i="6"/>
  <c r="AM10206" i="6"/>
  <c r="AM10207" i="6"/>
  <c r="AM10208" i="6"/>
  <c r="AR10190" i="6"/>
  <c r="AR10191" i="6"/>
  <c r="AR10192" i="6"/>
  <c r="AR10193" i="6"/>
  <c r="AR10194" i="6"/>
  <c r="AR10195" i="6"/>
  <c r="AR10196" i="6"/>
  <c r="AR10198" i="6"/>
  <c r="AR10199" i="6"/>
  <c r="AM10190" i="6"/>
  <c r="AM10191" i="6"/>
  <c r="AM10192" i="6"/>
  <c r="AM10193" i="6"/>
  <c r="AM10194" i="6"/>
  <c r="AM10195" i="6"/>
  <c r="AM10196" i="6"/>
  <c r="AM10197" i="6"/>
  <c r="AM10199" i="6"/>
  <c r="AR10178" i="6"/>
  <c r="AR10179" i="6"/>
  <c r="AR10180" i="6"/>
  <c r="AR10181" i="6"/>
  <c r="AR10182" i="6"/>
  <c r="AR10183" i="6"/>
  <c r="AR10184" i="6"/>
  <c r="AR10185" i="6"/>
  <c r="AR10186" i="6"/>
  <c r="AR10189" i="6"/>
  <c r="AR10188" i="6"/>
  <c r="AM10178" i="6"/>
  <c r="AM10179" i="6"/>
  <c r="AM10180" i="6"/>
  <c r="AM10181" i="6"/>
  <c r="AM10182" i="6"/>
  <c r="AM10183" i="6"/>
  <c r="AM10184" i="6"/>
  <c r="AM10185" i="6"/>
  <c r="AM10186" i="6"/>
  <c r="AM10187" i="6"/>
  <c r="AM10189" i="6"/>
  <c r="AR10166" i="6"/>
  <c r="AR10167" i="6"/>
  <c r="AR10168" i="6"/>
  <c r="AR10169" i="6"/>
  <c r="AR10170" i="6"/>
  <c r="AR10171" i="6"/>
  <c r="AR10172" i="6"/>
  <c r="AR10173" i="6"/>
  <c r="AR10174" i="6"/>
  <c r="AR10176" i="6"/>
  <c r="AR10177" i="6"/>
  <c r="AM10166" i="6"/>
  <c r="AM10167" i="6"/>
  <c r="AM10168" i="6"/>
  <c r="AM10169" i="6"/>
  <c r="AM10170" i="6"/>
  <c r="AM10171" i="6"/>
  <c r="AM10172" i="6"/>
  <c r="AM10173" i="6"/>
  <c r="AM10174" i="6"/>
  <c r="AM10175" i="6"/>
  <c r="AM10177" i="6"/>
  <c r="AR10157" i="6"/>
  <c r="AR10158" i="6"/>
  <c r="AR10159" i="6"/>
  <c r="AR10160" i="6"/>
  <c r="AR10161" i="6"/>
  <c r="AR10162" i="6"/>
  <c r="AR10163" i="6"/>
  <c r="AR10164" i="6"/>
  <c r="AR10165" i="6"/>
  <c r="AM10157" i="6"/>
  <c r="AM10158" i="6"/>
  <c r="AM10159" i="6"/>
  <c r="AM10160" i="6"/>
  <c r="AM10161" i="6"/>
  <c r="AM10162" i="6"/>
  <c r="AM10163" i="6"/>
  <c r="AM10164" i="6"/>
  <c r="AM10165" i="6"/>
  <c r="AR10156" i="6"/>
  <c r="AM10156" i="6"/>
  <c r="AR10143" i="6"/>
  <c r="AR10144" i="6"/>
  <c r="AR10145" i="6"/>
  <c r="AR10146" i="6"/>
  <c r="AR10147" i="6"/>
  <c r="AR10148" i="6"/>
  <c r="AR10149" i="6"/>
  <c r="AR10150" i="6"/>
  <c r="AR10151" i="6"/>
  <c r="AR10152" i="6"/>
  <c r="AR10155" i="6"/>
  <c r="AR10154" i="6"/>
  <c r="AM10143" i="6"/>
  <c r="AM10144" i="6"/>
  <c r="AM10145" i="6"/>
  <c r="AM10146" i="6"/>
  <c r="AM10147" i="6"/>
  <c r="AM10148" i="6"/>
  <c r="AM10149" i="6"/>
  <c r="AM10150" i="6"/>
  <c r="AM10151" i="6"/>
  <c r="AM10152" i="6"/>
  <c r="AM10153" i="6"/>
  <c r="AM10155" i="6"/>
  <c r="AR10134" i="6"/>
  <c r="AR10135" i="6"/>
  <c r="AR10136" i="6"/>
  <c r="AR10137" i="6"/>
  <c r="AR10138" i="6"/>
  <c r="AR10139" i="6"/>
  <c r="AR10141" i="6"/>
  <c r="AR10142" i="6"/>
  <c r="AM10134" i="6"/>
  <c r="AM10135" i="6"/>
  <c r="AM10136" i="6"/>
  <c r="AM10137" i="6"/>
  <c r="AM10138" i="6"/>
  <c r="AM10139" i="6"/>
  <c r="AM10140" i="6"/>
  <c r="AM10142" i="6"/>
  <c r="AR10121" i="6"/>
  <c r="AR10122" i="6"/>
  <c r="AR10123" i="6"/>
  <c r="AR10124" i="6"/>
  <c r="AR10125" i="6"/>
  <c r="AR10126" i="6"/>
  <c r="AR10127" i="6"/>
  <c r="AR10128" i="6"/>
  <c r="AR10129" i="6"/>
  <c r="AR10130" i="6"/>
  <c r="AR10133" i="6"/>
  <c r="AR10132" i="6"/>
  <c r="AM10121" i="6"/>
  <c r="AM10122" i="6"/>
  <c r="AM10123" i="6"/>
  <c r="AM10124" i="6"/>
  <c r="AM10125" i="6"/>
  <c r="AM10126" i="6"/>
  <c r="AM10127" i="6"/>
  <c r="AM10128" i="6"/>
  <c r="AM10129" i="6"/>
  <c r="AM10130" i="6"/>
  <c r="AM10131" i="6"/>
  <c r="AM10133" i="6"/>
  <c r="AR10111" i="6"/>
  <c r="AR10112" i="6"/>
  <c r="AR10113" i="6"/>
  <c r="AR10114" i="6"/>
  <c r="AR10115" i="6"/>
  <c r="AR10116" i="6"/>
  <c r="AR10117" i="6"/>
  <c r="AR10119" i="6"/>
  <c r="AR10120" i="6"/>
  <c r="AM10111" i="6"/>
  <c r="AM10112" i="6"/>
  <c r="AM10113" i="6"/>
  <c r="AM10114" i="6"/>
  <c r="AM10115" i="6"/>
  <c r="AM10116" i="6"/>
  <c r="AM10117" i="6"/>
  <c r="AM10118" i="6"/>
  <c r="AM10120" i="6"/>
  <c r="AR10101" i="6"/>
  <c r="AR10102" i="6"/>
  <c r="AR10103" i="6"/>
  <c r="AR10104" i="6"/>
  <c r="AR10105" i="6"/>
  <c r="AR10106" i="6"/>
  <c r="AR10107" i="6"/>
  <c r="AR10109" i="6"/>
  <c r="AR10110" i="6"/>
  <c r="AM10101" i="6"/>
  <c r="AM10102" i="6"/>
  <c r="AM10103" i="6"/>
  <c r="AM10104" i="6"/>
  <c r="AM10105" i="6"/>
  <c r="AM10106" i="6"/>
  <c r="AM10107" i="6"/>
  <c r="AM10108" i="6"/>
  <c r="AM10110" i="6"/>
  <c r="AR10088" i="6"/>
  <c r="AR10089" i="6"/>
  <c r="AR10090" i="6"/>
  <c r="AR10091" i="6"/>
  <c r="AR10092" i="6"/>
  <c r="AR10093" i="6"/>
  <c r="AR10094" i="6"/>
  <c r="AR10095" i="6"/>
  <c r="AR10096" i="6"/>
  <c r="AR10097" i="6"/>
  <c r="AR10099" i="6"/>
  <c r="AR10100" i="6"/>
  <c r="AM10088" i="6"/>
  <c r="AM10089" i="6"/>
  <c r="AM10090" i="6"/>
  <c r="AM10091" i="6"/>
  <c r="AM10092" i="6"/>
  <c r="AM10093" i="6"/>
  <c r="AM10094" i="6"/>
  <c r="AM10095" i="6"/>
  <c r="AM10096" i="6"/>
  <c r="AM10097" i="6"/>
  <c r="AM10098" i="6"/>
  <c r="AM10100" i="6"/>
  <c r="AR10073" i="6"/>
  <c r="AR10074" i="6"/>
  <c r="AR10075" i="6"/>
  <c r="AR10076" i="6"/>
  <c r="AR10077" i="6"/>
  <c r="AR10078" i="6"/>
  <c r="AR10079" i="6"/>
  <c r="AR10080" i="6"/>
  <c r="AR10081" i="6"/>
  <c r="AR10082" i="6"/>
  <c r="AR10083" i="6"/>
  <c r="AR10084" i="6"/>
  <c r="AR10086" i="6"/>
  <c r="AR10087" i="6"/>
  <c r="AM10073" i="6"/>
  <c r="AM10074" i="6"/>
  <c r="AM10075" i="6"/>
  <c r="AM10076" i="6"/>
  <c r="AM10077" i="6"/>
  <c r="AM10078" i="6"/>
  <c r="AM10079" i="6"/>
  <c r="AM10080" i="6"/>
  <c r="AM10081" i="6"/>
  <c r="AM10082" i="6"/>
  <c r="AM10083" i="6"/>
  <c r="AM10084" i="6"/>
  <c r="AM10085" i="6"/>
  <c r="AM10087" i="6"/>
  <c r="AR10062" i="6"/>
  <c r="AR10063" i="6"/>
  <c r="AR10064" i="6"/>
  <c r="AR10065" i="6"/>
  <c r="AR10066" i="6"/>
  <c r="AR10067" i="6"/>
  <c r="AR10068" i="6"/>
  <c r="AR10069" i="6"/>
  <c r="AR10072" i="6"/>
  <c r="AR10071" i="6"/>
  <c r="AM10062" i="6"/>
  <c r="AM10063" i="6"/>
  <c r="AM10064" i="6"/>
  <c r="AM10065" i="6"/>
  <c r="AM10066" i="6"/>
  <c r="AM10067" i="6"/>
  <c r="AM10068" i="6"/>
  <c r="AM10069" i="6"/>
  <c r="AM10070" i="6"/>
  <c r="AM10072" i="6"/>
  <c r="AR10054" i="6"/>
  <c r="AR10055" i="6"/>
  <c r="AR10056" i="6"/>
  <c r="AR10057" i="6"/>
  <c r="AR10058" i="6"/>
  <c r="AR10061" i="6"/>
  <c r="AR10060" i="6"/>
  <c r="AM10054" i="6"/>
  <c r="AM10055" i="6"/>
  <c r="AM10056" i="6"/>
  <c r="AM10057" i="6"/>
  <c r="AM10058" i="6"/>
  <c r="AM10059" i="6"/>
  <c r="AM10061" i="6"/>
  <c r="AR10040" i="6"/>
  <c r="AR10041" i="6"/>
  <c r="AR10042" i="6"/>
  <c r="AR10043" i="6"/>
  <c r="AR10044" i="6"/>
  <c r="AR10045" i="6"/>
  <c r="AR10046" i="6"/>
  <c r="AR10047" i="6"/>
  <c r="AR10048" i="6"/>
  <c r="AR10049" i="6"/>
  <c r="AR10050" i="6"/>
  <c r="AR10053" i="6"/>
  <c r="AR10052" i="6"/>
  <c r="AM10040" i="6"/>
  <c r="AM10041" i="6"/>
  <c r="AM10042" i="6"/>
  <c r="AM10043" i="6"/>
  <c r="AM10044" i="6"/>
  <c r="AM10045" i="6"/>
  <c r="AM10046" i="6"/>
  <c r="AM10047" i="6"/>
  <c r="AM10048" i="6"/>
  <c r="AM10049" i="6"/>
  <c r="AM10050" i="6"/>
  <c r="AM10051" i="6"/>
  <c r="AM10053" i="6"/>
  <c r="AR10029" i="6"/>
  <c r="AR10030" i="6"/>
  <c r="AR10031" i="6"/>
  <c r="AR10032" i="6"/>
  <c r="AR10033" i="6"/>
  <c r="AR10034" i="6"/>
  <c r="AR10035" i="6"/>
  <c r="AR10036" i="6"/>
  <c r="AR10038" i="6"/>
  <c r="AR10039" i="6"/>
  <c r="AM10029" i="6"/>
  <c r="AM10030" i="6"/>
  <c r="AM10031" i="6"/>
  <c r="AM10032" i="6"/>
  <c r="AM10033" i="6"/>
  <c r="AM10034" i="6"/>
  <c r="AM10035" i="6"/>
  <c r="AM10036" i="6"/>
  <c r="AM10037" i="6"/>
  <c r="AM10039" i="6"/>
  <c r="AM10011" i="6"/>
  <c r="AM10012" i="6"/>
  <c r="AM10013" i="6"/>
  <c r="AM10014" i="6"/>
  <c r="AM10015" i="6"/>
  <c r="AM10016" i="6"/>
  <c r="AM10017" i="6"/>
  <c r="AM10018" i="6"/>
  <c r="AM10019" i="6"/>
  <c r="AM10020" i="6"/>
  <c r="AM10021" i="6"/>
  <c r="AM10022" i="6"/>
  <c r="AM10023" i="6"/>
  <c r="AM10024" i="6"/>
  <c r="AM10025" i="6"/>
  <c r="AM10026" i="6"/>
  <c r="AR10012" i="6"/>
  <c r="AR10013" i="6"/>
  <c r="AR10014" i="6"/>
  <c r="AR10015" i="6"/>
  <c r="AR10016" i="6"/>
  <c r="AR10017" i="6"/>
  <c r="AR10018" i="6"/>
  <c r="AR10019" i="6"/>
  <c r="AR10020" i="6"/>
  <c r="AR10021" i="6"/>
  <c r="AR10022" i="6"/>
  <c r="AR10023" i="6"/>
  <c r="AR10024" i="6"/>
  <c r="AR10025" i="6"/>
  <c r="AR10027" i="6"/>
  <c r="AR10028" i="6"/>
  <c r="AM10028" i="6"/>
  <c r="AR10011" i="6"/>
  <c r="AR10001" i="6"/>
  <c r="AR10002" i="6"/>
  <c r="AR10003" i="6"/>
  <c r="AR10004" i="6"/>
  <c r="AR10005" i="6"/>
  <c r="AR10006" i="6"/>
  <c r="AR10007" i="6"/>
  <c r="AR10010" i="6"/>
  <c r="AR10009" i="6"/>
  <c r="AM10001" i="6"/>
  <c r="AM10002" i="6"/>
  <c r="AM10003" i="6"/>
  <c r="AM10004" i="6"/>
  <c r="AM10005" i="6"/>
  <c r="AM10006" i="6"/>
  <c r="AM10007" i="6"/>
  <c r="AM10008" i="6"/>
  <c r="AM10010" i="6"/>
  <c r="AR9991" i="6"/>
  <c r="AR9992" i="6"/>
  <c r="AR9993" i="6"/>
  <c r="AR9994" i="6"/>
  <c r="AR9995" i="6"/>
  <c r="AR9996" i="6"/>
  <c r="AR9997" i="6"/>
  <c r="AR9999" i="6"/>
  <c r="AR10000" i="6"/>
  <c r="AM9991" i="6"/>
  <c r="AM9992" i="6"/>
  <c r="AM9993" i="6"/>
  <c r="AM9994" i="6"/>
  <c r="AM9995" i="6"/>
  <c r="AM9996" i="6"/>
  <c r="AM9997" i="6"/>
  <c r="AM9998" i="6"/>
  <c r="AM10000" i="6"/>
  <c r="AR9981" i="6"/>
  <c r="AR9982" i="6"/>
  <c r="AR9983" i="6"/>
  <c r="AR9984" i="6"/>
  <c r="AR9985" i="6"/>
  <c r="AR9986" i="6"/>
  <c r="AR9987" i="6"/>
  <c r="AR9989" i="6"/>
  <c r="AR9990" i="6"/>
  <c r="AM9981" i="6"/>
  <c r="AM9982" i="6"/>
  <c r="AM9983" i="6"/>
  <c r="AM9984" i="6"/>
  <c r="AM9985" i="6"/>
  <c r="AM9986" i="6"/>
  <c r="AM9987" i="6"/>
  <c r="AM9988" i="6"/>
  <c r="AM9990" i="6"/>
  <c r="AR9971" i="6"/>
  <c r="AR9972" i="6"/>
  <c r="AR9973" i="6"/>
  <c r="AR9974" i="6"/>
  <c r="AR9975" i="6"/>
  <c r="AR9976" i="6"/>
  <c r="AR9977" i="6"/>
  <c r="AR9979" i="6"/>
  <c r="AR9980" i="6"/>
  <c r="AM9971" i="6"/>
  <c r="AM9972" i="6"/>
  <c r="AM9973" i="6"/>
  <c r="AM9974" i="6"/>
  <c r="AM9975" i="6"/>
  <c r="AM9976" i="6"/>
  <c r="AM9977" i="6"/>
  <c r="AM9978" i="6"/>
  <c r="AM9980" i="6"/>
  <c r="AR9961" i="6"/>
  <c r="AR9962" i="6"/>
  <c r="AR9963" i="6"/>
  <c r="AR9964" i="6"/>
  <c r="AR9965" i="6"/>
  <c r="AR9966" i="6"/>
  <c r="AR9967" i="6"/>
  <c r="AR9969" i="6"/>
  <c r="AR9970" i="6"/>
  <c r="AM9962" i="6"/>
  <c r="AM9963" i="6"/>
  <c r="AM9964" i="6"/>
  <c r="AM9965" i="6"/>
  <c r="AM9966" i="6"/>
  <c r="AM9967" i="6"/>
  <c r="AM9968" i="6"/>
  <c r="AM9970" i="6"/>
  <c r="AM9961" i="6"/>
  <c r="AR9954" i="6"/>
  <c r="AR9955" i="6"/>
  <c r="AR9956" i="6"/>
  <c r="AR9957" i="6"/>
  <c r="AR9958" i="6"/>
  <c r="AR9959" i="6"/>
  <c r="AR9960" i="6"/>
  <c r="AM9954" i="6"/>
  <c r="AM9955" i="6"/>
  <c r="AM9956" i="6"/>
  <c r="AM9957" i="6"/>
  <c r="AM9958" i="6"/>
  <c r="AM9959" i="6"/>
  <c r="AM9960" i="6"/>
  <c r="AR9941" i="6"/>
  <c r="AR9942" i="6"/>
  <c r="AR9943" i="6"/>
  <c r="AR9944" i="6"/>
  <c r="AR9945" i="6"/>
  <c r="AR9946" i="6"/>
  <c r="AR9947" i="6"/>
  <c r="AR9948" i="6"/>
  <c r="AR9949" i="6"/>
  <c r="AR9950" i="6"/>
  <c r="AR9952" i="6"/>
  <c r="AR9953" i="6"/>
  <c r="AM9941" i="6"/>
  <c r="AM9942" i="6"/>
  <c r="AM9943" i="6"/>
  <c r="AM9944" i="6"/>
  <c r="AM9945" i="6"/>
  <c r="AM9946" i="6"/>
  <c r="AM9947" i="6"/>
  <c r="AM9948" i="6"/>
  <c r="AM9949" i="6"/>
  <c r="AM9950" i="6"/>
  <c r="AM9951" i="6"/>
  <c r="AM9953" i="6"/>
  <c r="AR9930" i="6"/>
  <c r="AR9931" i="6"/>
  <c r="AR9932" i="6"/>
  <c r="AR9933" i="6"/>
  <c r="AR9934" i="6"/>
  <c r="AR9935" i="6"/>
  <c r="AR9936" i="6"/>
  <c r="AR9937" i="6"/>
  <c r="AR9940" i="6"/>
  <c r="AR9939" i="6"/>
  <c r="AM9930" i="6"/>
  <c r="AM9931" i="6"/>
  <c r="AM9932" i="6"/>
  <c r="AM9933" i="6"/>
  <c r="AM9934" i="6"/>
  <c r="AM9935" i="6"/>
  <c r="AM9936" i="6"/>
  <c r="AM9937" i="6"/>
  <c r="AM9938" i="6"/>
  <c r="AM9940" i="6"/>
  <c r="AR9919" i="6"/>
  <c r="AR9920" i="6"/>
  <c r="AR9921" i="6"/>
  <c r="AR9922" i="6"/>
  <c r="AR9923" i="6"/>
  <c r="AR9924" i="6"/>
  <c r="AR9925" i="6"/>
  <c r="AR9926" i="6"/>
  <c r="AR9928" i="6"/>
  <c r="AR9929" i="6"/>
  <c r="AM9919" i="6"/>
  <c r="AM9920" i="6"/>
  <c r="AM9921" i="6"/>
  <c r="AM9922" i="6"/>
  <c r="AM9923" i="6"/>
  <c r="AM9924" i="6"/>
  <c r="AM9925" i="6"/>
  <c r="AM9926" i="6"/>
  <c r="AM9927" i="6"/>
  <c r="AM9929" i="6"/>
  <c r="AR9907" i="6"/>
  <c r="AR9908" i="6"/>
  <c r="AR9909" i="6"/>
  <c r="AR9910" i="6"/>
  <c r="AR9911" i="6"/>
  <c r="AR9912" i="6"/>
  <c r="AR9913" i="6"/>
  <c r="AR9914" i="6"/>
  <c r="AR9915" i="6"/>
  <c r="AR9917" i="6"/>
  <c r="AR9918" i="6"/>
  <c r="AM9907" i="6"/>
  <c r="AM9908" i="6"/>
  <c r="AM9909" i="6"/>
  <c r="AM9910" i="6"/>
  <c r="AM9911" i="6"/>
  <c r="AM9912" i="6"/>
  <c r="AM9913" i="6"/>
  <c r="AM9914" i="6"/>
  <c r="AM9915" i="6"/>
  <c r="AM9916" i="6"/>
  <c r="AM9918" i="6"/>
  <c r="AR9896" i="6"/>
  <c r="AR9897" i="6"/>
  <c r="AR9898" i="6"/>
  <c r="AR9899" i="6"/>
  <c r="AR9900" i="6"/>
  <c r="AR9901" i="6"/>
  <c r="AR9902" i="6"/>
  <c r="AR9903" i="6"/>
  <c r="AR9905" i="6"/>
  <c r="AR9906" i="6"/>
  <c r="AM9897" i="6"/>
  <c r="AM9898" i="6"/>
  <c r="AM9899" i="6"/>
  <c r="AM9900" i="6"/>
  <c r="AM9901" i="6"/>
  <c r="AM9902" i="6"/>
  <c r="AM9903" i="6"/>
  <c r="AM9904" i="6"/>
  <c r="AM9906" i="6"/>
  <c r="AM9896" i="6"/>
  <c r="AR9885" i="6"/>
  <c r="AR9886" i="6"/>
  <c r="AR9887" i="6"/>
  <c r="AR9888" i="6"/>
  <c r="AR9889" i="6"/>
  <c r="AR9890" i="6"/>
  <c r="AR9891" i="6"/>
  <c r="AR9892" i="6"/>
  <c r="AR9893" i="6"/>
  <c r="AR9894" i="6"/>
  <c r="AR9895" i="6"/>
  <c r="AM9895" i="6"/>
  <c r="AM9885" i="6"/>
  <c r="AM9886" i="6"/>
  <c r="AM9887" i="6"/>
  <c r="AM9888" i="6"/>
  <c r="AM9889" i="6"/>
  <c r="AM9890" i="6"/>
  <c r="AM9891" i="6"/>
  <c r="AM9892" i="6"/>
  <c r="AM9893" i="6"/>
  <c r="AM9894" i="6"/>
  <c r="AR9878" i="6"/>
  <c r="AR9879" i="6"/>
  <c r="AR9880" i="6"/>
  <c r="AR9881" i="6"/>
  <c r="AR9883" i="6"/>
  <c r="AR9884" i="6"/>
  <c r="AM9878" i="6"/>
  <c r="AM9879" i="6"/>
  <c r="AM9880" i="6"/>
  <c r="AM9881" i="6"/>
  <c r="AM9882" i="6"/>
  <c r="AM9884" i="6"/>
  <c r="AR9869" i="6"/>
  <c r="AR9870" i="6"/>
  <c r="AR9871" i="6"/>
  <c r="AR9872" i="6"/>
  <c r="AR9873" i="6"/>
  <c r="AR9874" i="6"/>
  <c r="AR9877" i="6"/>
  <c r="AR9876" i="6"/>
  <c r="AM9869" i="6"/>
  <c r="AM9870" i="6"/>
  <c r="AM9871" i="6"/>
  <c r="AM9872" i="6"/>
  <c r="AM9873" i="6"/>
  <c r="AM9874" i="6"/>
  <c r="AM9875" i="6"/>
  <c r="AM9877" i="6"/>
  <c r="AR9859" i="6"/>
  <c r="AR9860" i="6"/>
  <c r="AR9861" i="6"/>
  <c r="AR9862" i="6"/>
  <c r="AR9863" i="6"/>
  <c r="AR9864" i="6"/>
  <c r="AR9865" i="6"/>
  <c r="AR9867" i="6"/>
  <c r="AR9868" i="6"/>
  <c r="AM9859" i="6"/>
  <c r="AM9860" i="6"/>
  <c r="AM9861" i="6"/>
  <c r="AM9862" i="6"/>
  <c r="AM9863" i="6"/>
  <c r="AM9864" i="6"/>
  <c r="AM9865" i="6"/>
  <c r="AM9866" i="6"/>
  <c r="AM9868" i="6"/>
  <c r="AR9845" i="6"/>
  <c r="AR9846" i="6"/>
  <c r="AR9847" i="6"/>
  <c r="AR9848" i="6"/>
  <c r="AR9849" i="6"/>
  <c r="AR9850" i="6"/>
  <c r="AR9851" i="6"/>
  <c r="AR9852" i="6"/>
  <c r="AR9853" i="6"/>
  <c r="AR9854" i="6"/>
  <c r="AR9855" i="6"/>
  <c r="AR9858" i="6"/>
  <c r="AR9857" i="6"/>
  <c r="AM9846" i="6"/>
  <c r="AM9847" i="6"/>
  <c r="AM9848" i="6"/>
  <c r="AM9849" i="6"/>
  <c r="AM9850" i="6"/>
  <c r="AM9851" i="6"/>
  <c r="AM9852" i="6"/>
  <c r="AM9853" i="6"/>
  <c r="AM9854" i="6"/>
  <c r="AM9855" i="6"/>
  <c r="AM9856" i="6"/>
  <c r="AM9858" i="6"/>
  <c r="AR9844" i="6"/>
  <c r="AM9836" i="6"/>
  <c r="AM9837" i="6"/>
  <c r="AM9838" i="6"/>
  <c r="AM9839" i="6"/>
  <c r="AM9840" i="6"/>
  <c r="AM9841" i="6"/>
  <c r="AM9842" i="6"/>
  <c r="AM9843" i="6"/>
  <c r="AM9845" i="6"/>
  <c r="AM9835" i="6"/>
  <c r="AO8665" i="6"/>
  <c r="AO8671" i="6"/>
  <c r="AO8679" i="6"/>
  <c r="AO8682" i="6"/>
  <c r="AO8693" i="6"/>
  <c r="AO8702" i="6"/>
  <c r="AO8711" i="6"/>
  <c r="AO8718" i="6"/>
  <c r="AO8726" i="6"/>
  <c r="AO8738" i="6"/>
  <c r="AO8746" i="6"/>
  <c r="AO8754" i="6"/>
  <c r="AO8763" i="6"/>
  <c r="AO8771" i="6"/>
  <c r="AO8776" i="6"/>
  <c r="AO8784" i="6"/>
  <c r="AO8790" i="6"/>
  <c r="AO8798" i="6"/>
  <c r="AO8807" i="6"/>
  <c r="AO8817" i="6"/>
  <c r="AO8826" i="6"/>
  <c r="AO8839" i="6"/>
  <c r="AO8847" i="6"/>
  <c r="AO8857" i="6"/>
  <c r="AO8867" i="6"/>
  <c r="AO8876" i="6"/>
  <c r="AO8887" i="6"/>
  <c r="AO8895" i="6"/>
  <c r="AO8898" i="6"/>
  <c r="AO8904" i="6"/>
  <c r="AO8908" i="6"/>
  <c r="AO8914" i="6"/>
  <c r="AO8919" i="6"/>
  <c r="AO8929" i="6"/>
  <c r="AO8932" i="6"/>
  <c r="AO8939" i="6"/>
  <c r="AO8946" i="6"/>
  <c r="AO8956" i="6"/>
  <c r="AO8963" i="6"/>
  <c r="AO8968" i="6"/>
  <c r="AO8977" i="6"/>
  <c r="AO8980" i="6"/>
  <c r="AO8990" i="6"/>
  <c r="AO8998" i="6"/>
  <c r="AO9009" i="6"/>
  <c r="AO9016" i="6"/>
  <c r="AO9022" i="6"/>
  <c r="AO9031" i="6"/>
  <c r="AO9039" i="6"/>
  <c r="AO9044" i="6"/>
  <c r="AO9052" i="6"/>
  <c r="AO9061" i="6"/>
  <c r="AO9071" i="6"/>
  <c r="AO9081" i="6"/>
  <c r="AO9088" i="6"/>
  <c r="AO9100" i="6"/>
  <c r="AO9105" i="6"/>
  <c r="AO9108" i="6"/>
  <c r="AO9114" i="6"/>
  <c r="AO9123" i="6"/>
  <c r="AO9128" i="6"/>
  <c r="AO9135" i="6"/>
  <c r="AO9146" i="6"/>
  <c r="AO9156" i="6"/>
  <c r="AO9166" i="6"/>
  <c r="AO9174" i="6"/>
  <c r="AO9182" i="6"/>
  <c r="AO9191" i="6"/>
  <c r="AO9200" i="6"/>
  <c r="AO9206" i="6"/>
  <c r="AO9215" i="6"/>
  <c r="AO9223" i="6"/>
  <c r="AO9233" i="6"/>
  <c r="AO9245" i="6"/>
  <c r="AO9252" i="6"/>
  <c r="AO9264" i="6"/>
  <c r="AO9275" i="6"/>
  <c r="AO9285" i="6"/>
  <c r="AO9297" i="6"/>
  <c r="AO9304" i="6"/>
  <c r="AO9308" i="6"/>
  <c r="AO9314" i="6"/>
  <c r="AO9320" i="6"/>
  <c r="AO9327" i="6"/>
  <c r="AO9330" i="6"/>
  <c r="AO9339" i="6"/>
  <c r="AO9348" i="6"/>
  <c r="AO9356" i="6"/>
  <c r="AO9366" i="6"/>
  <c r="AO9372" i="6"/>
  <c r="AO9379" i="6"/>
  <c r="AO9386" i="6"/>
  <c r="AO9392" i="6"/>
  <c r="AO9399" i="6"/>
  <c r="AO9405" i="6"/>
  <c r="AO9415" i="6"/>
  <c r="AO9424" i="6"/>
  <c r="AO9435" i="6"/>
  <c r="AO9443" i="6"/>
  <c r="AO9452" i="6"/>
  <c r="AO9460" i="6"/>
  <c r="AO9465" i="6"/>
  <c r="AO9474" i="6"/>
  <c r="AO9483" i="6"/>
  <c r="AO9486" i="6"/>
  <c r="AO9491" i="6"/>
  <c r="AO9495" i="6"/>
  <c r="AO9503" i="6"/>
  <c r="AO9509" i="6"/>
  <c r="AO9517" i="6"/>
  <c r="AO9527" i="6"/>
  <c r="AO9535" i="6"/>
  <c r="AO9545" i="6"/>
  <c r="AO9551" i="6"/>
  <c r="AO9562" i="6"/>
  <c r="AO9573" i="6"/>
  <c r="AO9583" i="6"/>
  <c r="AO9592" i="6"/>
  <c r="AO9601" i="6"/>
  <c r="AO9609" i="6"/>
  <c r="AO9619" i="6"/>
  <c r="AO9631" i="6"/>
  <c r="AO9643" i="6"/>
  <c r="AO9654" i="6"/>
  <c r="AO9664" i="6"/>
  <c r="AO9672" i="6"/>
  <c r="AO9685" i="6"/>
  <c r="AO9697" i="6"/>
  <c r="AO9712" i="6"/>
  <c r="AO9719" i="6"/>
  <c r="AO9732" i="6"/>
  <c r="AO9746" i="6"/>
  <c r="AO9758" i="6"/>
  <c r="AO9768" i="6"/>
  <c r="AO9778" i="6"/>
  <c r="AO9790" i="6"/>
  <c r="AO9801" i="6"/>
  <c r="AO9808" i="6"/>
  <c r="AO9822" i="6"/>
  <c r="AO9834" i="6"/>
  <c r="AP8665" i="6"/>
  <c r="AP8671" i="6"/>
  <c r="AP8679" i="6"/>
  <c r="AP8682" i="6"/>
  <c r="AP8693" i="6"/>
  <c r="AP8702" i="6"/>
  <c r="AP8711" i="6"/>
  <c r="AP8718" i="6"/>
  <c r="AP8726" i="6"/>
  <c r="AP8738" i="6"/>
  <c r="AP8746" i="6"/>
  <c r="AP8754" i="6"/>
  <c r="AP8763" i="6"/>
  <c r="AP8771" i="6"/>
  <c r="AP8776" i="6"/>
  <c r="AP8784" i="6"/>
  <c r="AP8790" i="6"/>
  <c r="AP8798" i="6"/>
  <c r="AP8807" i="6"/>
  <c r="AP8817" i="6"/>
  <c r="AP8826" i="6"/>
  <c r="AP8839" i="6"/>
  <c r="AP8847" i="6"/>
  <c r="AP8857" i="6"/>
  <c r="AP8867" i="6"/>
  <c r="AP8876" i="6"/>
  <c r="AP8887" i="6"/>
  <c r="AP8895" i="6"/>
  <c r="AP8898" i="6"/>
  <c r="AP8904" i="6"/>
  <c r="AP8908" i="6"/>
  <c r="AP8914" i="6"/>
  <c r="AP8919" i="6"/>
  <c r="AP8929" i="6"/>
  <c r="AP8932" i="6"/>
  <c r="AP8939" i="6"/>
  <c r="AP8946" i="6"/>
  <c r="AP8956" i="6"/>
  <c r="AP8963" i="6"/>
  <c r="AP8968" i="6"/>
  <c r="AP8977" i="6"/>
  <c r="AP8980" i="6"/>
  <c r="AP8990" i="6"/>
  <c r="AP8998" i="6"/>
  <c r="AP9009" i="6"/>
  <c r="AP9016" i="6"/>
  <c r="AP9022" i="6"/>
  <c r="AP9031" i="6"/>
  <c r="AP9039" i="6"/>
  <c r="AP9044" i="6"/>
  <c r="AP9052" i="6"/>
  <c r="AP9061" i="6"/>
  <c r="AP9071" i="6"/>
  <c r="AP9081" i="6"/>
  <c r="AP9088" i="6"/>
  <c r="AP9100" i="6"/>
  <c r="AP9105" i="6"/>
  <c r="AP9108" i="6"/>
  <c r="AP9114" i="6"/>
  <c r="AP9123" i="6"/>
  <c r="AP9128" i="6"/>
  <c r="AP9135" i="6"/>
  <c r="AP9146" i="6"/>
  <c r="AP9156" i="6"/>
  <c r="AP9166" i="6"/>
  <c r="AP9174" i="6"/>
  <c r="AP9182" i="6"/>
  <c r="AP9191" i="6"/>
  <c r="AP9200" i="6"/>
  <c r="AP9206" i="6"/>
  <c r="AP9215" i="6"/>
  <c r="AP9223" i="6"/>
  <c r="AP9233" i="6"/>
  <c r="AP9245" i="6"/>
  <c r="AP9252" i="6"/>
  <c r="AP9264" i="6"/>
  <c r="AP9275" i="6"/>
  <c r="AP9285" i="6"/>
  <c r="AP9297" i="6"/>
  <c r="AP9304" i="6"/>
  <c r="AP9308" i="6"/>
  <c r="AP9314" i="6"/>
  <c r="AP9320" i="6"/>
  <c r="AP9327" i="6"/>
  <c r="AP9330" i="6"/>
  <c r="AP9339" i="6"/>
  <c r="AP9348" i="6"/>
  <c r="AP9356" i="6"/>
  <c r="AP9366" i="6"/>
  <c r="AP9372" i="6"/>
  <c r="AP9379" i="6"/>
  <c r="AP9386" i="6"/>
  <c r="AP9392" i="6"/>
  <c r="AP9399" i="6"/>
  <c r="AP9405" i="6"/>
  <c r="AP9415" i="6"/>
  <c r="AP9424" i="6"/>
  <c r="AP9435" i="6"/>
  <c r="AP9443" i="6"/>
  <c r="AP9452" i="6"/>
  <c r="AP9460" i="6"/>
  <c r="AP9465" i="6"/>
  <c r="AP9474" i="6"/>
  <c r="AP9483" i="6"/>
  <c r="AP9486" i="6"/>
  <c r="AP9491" i="6"/>
  <c r="AP9495" i="6"/>
  <c r="AP9503" i="6"/>
  <c r="AP9509" i="6"/>
  <c r="AP9517" i="6"/>
  <c r="AP9527" i="6"/>
  <c r="AP9535" i="6"/>
  <c r="AP9545" i="6"/>
  <c r="AP9551" i="6"/>
  <c r="AP9562" i="6"/>
  <c r="AP9573" i="6"/>
  <c r="AP9583" i="6"/>
  <c r="AP9592" i="6"/>
  <c r="AP9601" i="6"/>
  <c r="AP9609" i="6"/>
  <c r="AP9619" i="6"/>
  <c r="AP9631" i="6"/>
  <c r="AP9643" i="6"/>
  <c r="AP9654" i="6"/>
  <c r="AP9664" i="6"/>
  <c r="AP9672" i="6"/>
  <c r="AP9685" i="6"/>
  <c r="AP9697" i="6"/>
  <c r="AP9712" i="6"/>
  <c r="AP9719" i="6"/>
  <c r="AP9732" i="6"/>
  <c r="AP9746" i="6"/>
  <c r="AP9758" i="6"/>
  <c r="AP9768" i="6"/>
  <c r="AP9778" i="6"/>
  <c r="AP9790" i="6"/>
  <c r="AP9801" i="6"/>
  <c r="AP9808" i="6"/>
  <c r="AP9822" i="6"/>
  <c r="AP9834" i="6"/>
  <c r="AQ1186" i="6"/>
  <c r="AQ1193" i="6"/>
  <c r="AQ1202" i="6"/>
  <c r="AQ1211" i="6"/>
  <c r="AQ1219" i="6"/>
  <c r="AQ1225" i="6"/>
  <c r="AQ1234" i="6"/>
  <c r="AQ1243" i="6"/>
  <c r="AQ1247" i="6"/>
  <c r="AQ1253" i="6"/>
  <c r="AQ1260" i="6"/>
  <c r="AQ1267" i="6"/>
  <c r="AQ1277" i="6"/>
  <c r="AQ1283" i="6"/>
  <c r="AQ1291" i="6"/>
  <c r="AQ1295" i="6"/>
  <c r="AQ1303" i="6"/>
  <c r="AQ1311" i="6"/>
  <c r="AQ1316" i="6"/>
  <c r="AQ1325" i="6"/>
  <c r="AQ1333" i="6"/>
  <c r="AQ1341" i="6"/>
  <c r="AQ1346" i="6"/>
  <c r="AQ1359" i="6"/>
  <c r="AQ1374" i="6"/>
  <c r="AQ1384" i="6"/>
  <c r="AQ1394" i="6"/>
  <c r="AQ1403" i="6"/>
  <c r="AQ1414" i="6"/>
  <c r="AQ1421" i="6"/>
  <c r="AQ1433" i="6"/>
  <c r="AQ1441" i="6"/>
  <c r="AQ1449" i="6"/>
  <c r="AQ1459" i="6"/>
  <c r="AQ1468" i="6"/>
  <c r="AQ1471" i="6"/>
  <c r="AQ1481" i="6"/>
  <c r="AQ1491" i="6"/>
  <c r="AQ1497" i="6"/>
  <c r="AQ1499" i="6"/>
  <c r="AQ1507" i="6"/>
  <c r="AQ1515" i="6"/>
  <c r="AQ1524" i="6"/>
  <c r="AQ1532" i="6"/>
  <c r="AQ1537" i="6"/>
  <c r="AQ1546" i="6"/>
  <c r="AQ1553" i="6"/>
  <c r="AQ1560" i="6"/>
  <c r="AQ1568" i="6"/>
  <c r="AQ1577" i="6"/>
  <c r="AQ1587" i="6"/>
  <c r="AQ1593" i="6"/>
  <c r="AQ1604" i="6"/>
  <c r="AQ1609" i="6"/>
  <c r="AQ1618" i="6"/>
  <c r="AQ1624" i="6"/>
  <c r="AQ1628" i="6"/>
  <c r="AQ1638" i="6"/>
  <c r="AQ1645" i="6"/>
  <c r="AQ1655" i="6"/>
  <c r="AQ1661" i="6"/>
  <c r="AQ1671" i="6"/>
  <c r="AQ1677" i="6"/>
  <c r="AQ1681" i="6"/>
  <c r="AQ1691" i="6"/>
  <c r="AQ1700" i="6"/>
  <c r="AQ1711" i="6"/>
  <c r="AQ1720" i="6"/>
  <c r="AQ1730" i="6"/>
  <c r="AQ1739" i="6"/>
  <c r="AQ1750" i="6"/>
  <c r="AQ1758" i="6"/>
  <c r="AQ1768" i="6"/>
  <c r="AQ1777" i="6"/>
  <c r="AQ1786" i="6"/>
  <c r="AQ1794" i="6"/>
  <c r="AQ1804" i="6"/>
  <c r="AQ1813" i="6"/>
  <c r="AQ1824" i="6"/>
  <c r="AQ1834" i="6"/>
  <c r="AQ1844" i="6"/>
  <c r="AQ1855" i="6"/>
  <c r="AQ1867" i="6"/>
  <c r="AQ1874" i="6"/>
  <c r="AQ1884" i="6"/>
  <c r="AQ1894" i="6"/>
  <c r="AQ1906" i="6"/>
  <c r="AQ1918" i="6"/>
  <c r="AQ1922" i="6"/>
  <c r="AQ1929" i="6"/>
  <c r="AQ1940" i="6"/>
  <c r="AQ1949" i="6"/>
  <c r="AQ1957" i="6"/>
  <c r="AQ1964" i="6"/>
  <c r="AQ1973" i="6"/>
  <c r="AQ1978" i="6"/>
  <c r="AQ1988" i="6"/>
  <c r="AQ1998" i="6"/>
  <c r="AQ2007" i="6"/>
  <c r="AQ2015" i="6"/>
  <c r="AQ2022" i="6"/>
  <c r="AQ2034" i="6"/>
  <c r="AQ2041" i="6"/>
  <c r="AQ2050" i="6"/>
  <c r="AQ2062" i="6"/>
  <c r="AQ2072" i="6"/>
  <c r="AQ2079" i="6"/>
  <c r="AQ2085" i="6"/>
  <c r="AQ2099" i="6"/>
  <c r="AQ2111" i="6"/>
  <c r="AQ2119" i="6"/>
  <c r="AQ2137" i="6"/>
  <c r="AQ2143" i="6"/>
  <c r="AQ2147" i="6"/>
  <c r="AQ2159" i="6"/>
  <c r="AQ2167" i="6"/>
  <c r="AQ2171" i="6"/>
  <c r="AQ2184" i="6"/>
  <c r="AQ2195" i="6"/>
  <c r="AQ2202" i="6"/>
  <c r="AQ2213" i="6"/>
  <c r="AQ2221" i="6"/>
  <c r="AQ2231" i="6"/>
  <c r="AQ2234" i="6"/>
  <c r="AQ2244" i="6"/>
  <c r="AQ2257" i="6"/>
  <c r="AQ2266" i="6"/>
  <c r="AQ2275" i="6"/>
  <c r="AQ2287" i="6"/>
  <c r="AQ2294" i="6"/>
  <c r="AQ2298" i="6"/>
  <c r="AQ2309" i="6"/>
  <c r="AQ2320" i="6"/>
  <c r="AQ2328" i="6"/>
  <c r="AQ2340" i="6"/>
  <c r="AQ2346" i="6"/>
  <c r="AQ2355" i="6"/>
  <c r="AQ2364" i="6"/>
  <c r="AQ2379" i="6"/>
  <c r="AQ2392" i="6"/>
  <c r="AQ2398" i="6"/>
  <c r="AQ2407" i="6"/>
  <c r="AQ2416" i="6"/>
  <c r="AQ2422" i="6"/>
  <c r="AQ2428" i="6"/>
  <c r="AQ2439" i="6"/>
  <c r="AQ2448" i="6"/>
  <c r="AQ2462" i="6"/>
  <c r="AQ2474" i="6"/>
  <c r="AQ2481" i="6"/>
  <c r="AQ2492" i="6"/>
  <c r="AQ2503" i="6"/>
  <c r="AQ2513" i="6"/>
  <c r="AQ2527" i="6"/>
  <c r="AQ2542" i="6"/>
  <c r="AQ2553" i="6"/>
  <c r="AQ2560" i="6"/>
  <c r="AQ2569" i="6"/>
  <c r="AQ2580" i="6"/>
  <c r="AQ2596" i="6"/>
  <c r="AQ2601" i="6"/>
  <c r="AQ2611" i="6"/>
  <c r="AQ2616" i="6"/>
  <c r="AQ2624" i="6"/>
  <c r="AQ2631" i="6"/>
  <c r="AQ2640" i="6"/>
  <c r="AQ2650" i="6"/>
  <c r="AQ2654" i="6"/>
  <c r="AQ2663" i="6"/>
  <c r="AQ2671" i="6"/>
  <c r="AQ2680" i="6"/>
  <c r="AQ2687" i="6"/>
  <c r="AQ2694" i="6"/>
  <c r="AQ2703" i="6"/>
  <c r="AQ2715" i="6"/>
  <c r="AQ2724" i="6"/>
  <c r="AQ2729" i="6"/>
  <c r="AQ2732" i="6"/>
  <c r="AQ2740" i="6"/>
  <c r="AQ2744" i="6"/>
  <c r="AQ2748" i="6"/>
  <c r="AQ2757" i="6"/>
  <c r="AQ2765" i="6"/>
  <c r="AQ2772" i="6"/>
  <c r="AQ2780" i="6"/>
  <c r="AQ2783" i="6"/>
  <c r="AQ2789" i="6"/>
  <c r="AQ2804" i="6"/>
  <c r="AQ2810" i="6"/>
  <c r="AQ2816" i="6"/>
  <c r="AQ2823" i="6"/>
  <c r="AQ2826" i="6"/>
  <c r="AQ2838" i="6"/>
  <c r="AQ2850" i="6"/>
  <c r="AQ2857" i="6"/>
  <c r="AQ2873" i="6"/>
  <c r="AQ2878" i="6"/>
  <c r="AQ2889" i="6"/>
  <c r="AQ2898" i="6"/>
  <c r="AQ2905" i="6"/>
  <c r="AQ2912" i="6"/>
  <c r="AQ2923" i="6"/>
  <c r="AQ2931" i="6"/>
  <c r="AQ2940" i="6"/>
  <c r="AQ2949" i="6"/>
  <c r="AQ2952" i="6"/>
  <c r="AQ2960" i="6"/>
  <c r="AQ2968" i="6"/>
  <c r="AQ2977" i="6"/>
  <c r="AQ2983" i="6"/>
  <c r="AQ2989" i="6"/>
  <c r="AQ2998" i="6"/>
  <c r="AQ3003" i="6"/>
  <c r="AQ3010" i="6"/>
  <c r="AQ3020" i="6"/>
  <c r="AQ3027" i="6"/>
  <c r="AQ3035" i="6"/>
  <c r="AQ3043" i="6"/>
  <c r="AQ3053" i="6"/>
  <c r="AQ3058" i="6"/>
  <c r="AQ3065" i="6"/>
  <c r="AQ3073" i="6"/>
  <c r="AQ3083" i="6"/>
  <c r="AQ3093" i="6"/>
  <c r="AQ3096" i="6"/>
  <c r="AQ3105" i="6"/>
  <c r="AQ3118" i="6"/>
  <c r="AQ3129" i="6"/>
  <c r="AQ3139" i="6"/>
  <c r="AQ3144" i="6"/>
  <c r="AQ3155" i="6"/>
  <c r="AQ3170" i="6"/>
  <c r="AQ3180" i="6"/>
  <c r="AQ3188" i="6"/>
  <c r="AQ3198" i="6"/>
  <c r="AQ3208" i="6"/>
  <c r="AQ3218" i="6"/>
  <c r="AQ3222" i="6"/>
  <c r="AQ3234" i="6"/>
  <c r="AQ3244" i="6"/>
  <c r="AQ3253" i="6"/>
  <c r="AQ3258" i="6"/>
  <c r="AQ3272" i="6"/>
  <c r="AQ3281" i="6"/>
  <c r="AQ3291" i="6"/>
  <c r="AQ3300" i="6"/>
  <c r="AQ3311" i="6"/>
  <c r="AQ3318" i="6"/>
  <c r="AQ3327" i="6"/>
  <c r="AQ3336" i="6"/>
  <c r="AQ3340" i="6"/>
  <c r="AQ3355" i="6"/>
  <c r="AQ3362" i="6"/>
  <c r="AQ3375" i="6"/>
  <c r="AQ3381" i="6"/>
  <c r="AQ3385" i="6"/>
  <c r="AQ3397" i="6"/>
  <c r="AQ3404" i="6"/>
  <c r="AQ3415" i="6"/>
  <c r="AQ3422" i="6"/>
  <c r="AQ3432" i="6"/>
  <c r="AQ3442" i="6"/>
  <c r="AQ3451" i="6"/>
  <c r="AQ3460" i="6"/>
  <c r="AQ3464" i="6"/>
  <c r="AQ3476" i="6"/>
  <c r="AQ3485" i="6"/>
  <c r="AQ3496" i="6"/>
  <c r="AQ3501" i="6"/>
  <c r="AQ3513" i="6"/>
  <c r="AQ3521" i="6"/>
  <c r="AQ3527" i="6"/>
  <c r="AQ3537" i="6"/>
  <c r="AQ3543" i="6"/>
  <c r="AQ3553" i="6"/>
  <c r="AQ3559" i="6"/>
  <c r="AQ3569" i="6"/>
  <c r="AQ3574" i="6"/>
  <c r="AQ3586" i="6"/>
  <c r="AQ3593" i="6"/>
  <c r="AQ3600" i="6"/>
  <c r="AQ3608" i="6"/>
  <c r="AQ3618" i="6"/>
  <c r="AQ3626" i="6"/>
  <c r="AQ3639" i="6"/>
  <c r="AQ3642" i="6"/>
  <c r="AQ3652" i="6"/>
  <c r="AQ3662" i="6"/>
  <c r="AQ3670" i="6"/>
  <c r="AQ3679" i="6"/>
  <c r="AQ3688" i="6"/>
  <c r="AQ3702" i="6"/>
  <c r="AQ3705" i="6"/>
  <c r="AQ3714" i="6"/>
  <c r="AQ3725" i="6"/>
  <c r="AQ3732" i="6"/>
  <c r="AQ3742" i="6"/>
  <c r="AQ3748" i="6"/>
  <c r="AQ3755" i="6"/>
  <c r="AQ3759" i="6"/>
  <c r="AQ3767" i="6"/>
  <c r="AQ3774" i="6"/>
  <c r="AQ3782" i="6"/>
  <c r="AQ3790" i="6"/>
  <c r="AQ3801" i="6"/>
  <c r="AQ3808" i="6"/>
  <c r="AQ3812" i="6"/>
  <c r="AQ3819" i="6"/>
  <c r="AQ3830" i="6"/>
  <c r="AQ3840" i="6"/>
  <c r="AQ3848" i="6"/>
  <c r="AQ3855" i="6"/>
  <c r="AQ3867" i="6"/>
  <c r="AQ3871" i="6"/>
  <c r="AQ3879" i="6"/>
  <c r="AQ3887" i="6"/>
  <c r="AQ3900" i="6"/>
  <c r="AQ3907" i="6"/>
  <c r="AQ3915" i="6"/>
  <c r="AQ3922" i="6"/>
  <c r="AQ3926" i="6"/>
  <c r="AQ3938" i="6"/>
  <c r="AQ3947" i="6"/>
  <c r="AQ3958" i="6"/>
  <c r="AQ3970" i="6"/>
  <c r="AQ3982" i="6"/>
  <c r="AQ3994" i="6"/>
  <c r="AQ4002" i="6"/>
  <c r="AQ4011" i="6"/>
  <c r="AQ4022" i="6"/>
  <c r="AQ4029" i="6"/>
  <c r="AQ4039" i="6"/>
  <c r="AQ4046" i="6"/>
  <c r="AQ4056" i="6"/>
  <c r="AQ4061" i="6"/>
  <c r="AQ4071" i="6"/>
  <c r="AQ4080" i="6"/>
  <c r="AQ4090" i="6"/>
  <c r="AQ4099" i="6"/>
  <c r="AQ4111" i="6"/>
  <c r="AQ4115" i="6"/>
  <c r="AQ4124" i="6"/>
  <c r="AQ4136" i="6"/>
  <c r="AQ4145" i="6"/>
  <c r="AQ4156" i="6"/>
  <c r="AQ4166" i="6"/>
  <c r="AQ4168" i="6"/>
  <c r="AQ4177" i="6"/>
  <c r="AQ4190" i="6"/>
  <c r="AQ4196" i="6"/>
  <c r="AQ4203" i="6"/>
  <c r="AQ4214" i="6"/>
  <c r="AQ4225" i="6"/>
  <c r="AQ4231" i="6"/>
  <c r="AQ4241" i="6"/>
  <c r="AQ4250" i="6"/>
  <c r="AQ4258" i="6"/>
  <c r="AQ4265" i="6"/>
  <c r="AQ4274" i="6"/>
  <c r="AQ4282" i="6"/>
  <c r="AQ4291" i="6"/>
  <c r="AQ4297" i="6"/>
  <c r="AQ4309" i="6"/>
  <c r="AQ4319" i="6"/>
  <c r="AQ4329" i="6"/>
  <c r="AQ4340" i="6"/>
  <c r="AQ4348" i="6"/>
  <c r="AQ4358" i="6"/>
  <c r="AQ4365" i="6"/>
  <c r="AQ4372" i="6"/>
  <c r="AQ4379" i="6"/>
  <c r="AQ4383" i="6"/>
  <c r="AQ4393" i="6"/>
  <c r="AQ4401" i="6"/>
  <c r="AQ4412" i="6"/>
  <c r="AQ4421" i="6"/>
  <c r="AQ4433" i="6"/>
  <c r="AQ4438" i="6"/>
  <c r="AQ4446" i="6"/>
  <c r="AQ4456" i="6"/>
  <c r="AQ4462" i="6"/>
  <c r="AQ4474" i="6"/>
  <c r="AQ4483" i="6"/>
  <c r="AQ4491" i="6"/>
  <c r="AQ4499" i="6"/>
  <c r="AQ4504" i="6"/>
  <c r="AQ4513" i="6"/>
  <c r="AQ4522" i="6"/>
  <c r="AQ4531" i="6"/>
  <c r="AQ4536" i="6"/>
  <c r="AQ4545" i="6"/>
  <c r="AQ4550" i="6"/>
  <c r="AQ4562" i="6"/>
  <c r="AQ4574" i="6"/>
  <c r="AQ4581" i="6"/>
  <c r="AQ4590" i="6"/>
  <c r="AQ4596" i="6"/>
  <c r="AQ4606" i="6"/>
  <c r="AQ4613" i="6"/>
  <c r="AQ4627" i="6"/>
  <c r="AQ4637" i="6"/>
  <c r="AQ4645" i="6"/>
  <c r="AQ4650" i="6"/>
  <c r="AQ4656" i="6"/>
  <c r="AQ4662" i="6"/>
  <c r="AQ4671" i="6"/>
  <c r="AQ4679" i="6"/>
  <c r="AQ4684" i="6"/>
  <c r="AQ4693" i="6"/>
  <c r="AQ4701" i="6"/>
  <c r="AQ4706" i="6"/>
  <c r="AQ4715" i="6"/>
  <c r="AQ4725" i="6"/>
  <c r="AQ4735" i="6"/>
  <c r="AQ4739" i="6"/>
  <c r="AQ4743" i="6"/>
  <c r="AQ4753" i="6"/>
  <c r="AQ4758" i="6"/>
  <c r="AQ4765" i="6"/>
  <c r="AQ4774" i="6"/>
  <c r="AQ4780" i="6"/>
  <c r="AQ4789" i="6"/>
  <c r="AQ4797" i="6"/>
  <c r="AQ4807" i="6"/>
  <c r="AQ4816" i="6"/>
  <c r="AQ4822" i="6"/>
  <c r="AQ4829" i="6"/>
  <c r="AQ4832" i="6"/>
  <c r="AQ4838" i="6"/>
  <c r="AQ4842" i="6"/>
  <c r="AQ4848" i="6"/>
  <c r="AQ4855" i="6"/>
  <c r="AQ4864" i="6"/>
  <c r="AQ4866" i="6"/>
  <c r="AQ4870" i="6"/>
  <c r="AQ4876" i="6"/>
  <c r="AQ4883" i="6"/>
  <c r="AQ4894" i="6"/>
  <c r="AQ4903" i="6"/>
  <c r="AQ4910" i="6"/>
  <c r="AQ4922" i="6"/>
  <c r="AQ4930" i="6"/>
  <c r="AQ4939" i="6"/>
  <c r="AQ4950" i="6"/>
  <c r="AQ4960" i="6"/>
  <c r="AQ4968" i="6"/>
  <c r="AQ4978" i="6"/>
  <c r="AQ4986" i="6"/>
  <c r="AQ4993" i="6"/>
  <c r="AQ5002" i="6"/>
  <c r="AQ5007" i="6"/>
  <c r="AQ5014" i="6"/>
  <c r="AQ5019" i="6"/>
  <c r="AQ5029" i="6"/>
  <c r="AQ5038" i="6"/>
  <c r="AQ5044" i="6"/>
  <c r="AQ5052" i="6"/>
  <c r="AQ5062" i="6"/>
  <c r="AQ5069" i="6"/>
  <c r="AQ5074" i="6"/>
  <c r="AQ5082" i="6"/>
  <c r="AQ5092" i="6"/>
  <c r="AQ5097" i="6"/>
  <c r="AQ5104" i="6"/>
  <c r="AQ5107" i="6"/>
  <c r="AQ5117" i="6"/>
  <c r="AQ5125" i="6"/>
  <c r="AQ5131" i="6"/>
  <c r="AQ5140" i="6"/>
  <c r="AQ5144" i="6"/>
  <c r="AQ5155" i="6"/>
  <c r="AQ5163" i="6"/>
  <c r="AQ5172" i="6"/>
  <c r="AQ5176" i="6"/>
  <c r="AQ5181" i="6"/>
  <c r="AQ5187" i="6"/>
  <c r="AQ5195" i="6"/>
  <c r="AQ5205" i="6"/>
  <c r="AQ5209" i="6"/>
  <c r="AQ5215" i="6"/>
  <c r="AQ5221" i="6"/>
  <c r="AQ5227" i="6"/>
  <c r="AQ5230" i="6"/>
  <c r="AQ5238" i="6"/>
  <c r="AQ5242" i="6"/>
  <c r="AQ5249" i="6"/>
  <c r="AQ5254" i="6"/>
  <c r="AQ5264" i="6"/>
  <c r="AQ5268" i="6"/>
  <c r="AQ5273" i="6"/>
  <c r="AQ5281" i="6"/>
  <c r="AQ5290" i="6"/>
  <c r="AQ5293" i="6"/>
  <c r="AQ5297" i="6"/>
  <c r="AQ5304" i="6"/>
  <c r="AQ5311" i="6"/>
  <c r="AQ5314" i="6"/>
  <c r="AQ5318" i="6"/>
  <c r="AQ5324" i="6"/>
  <c r="AQ5330" i="6"/>
  <c r="AQ5334" i="6"/>
  <c r="AQ5338" i="6"/>
  <c r="AQ5346" i="6"/>
  <c r="AQ5349" i="6"/>
  <c r="AQ5353" i="6"/>
  <c r="AQ5357" i="6"/>
  <c r="AQ5363" i="6"/>
  <c r="AQ5369" i="6"/>
  <c r="AQ5375" i="6"/>
  <c r="AQ5383" i="6"/>
  <c r="AQ5387" i="6"/>
  <c r="AQ5398" i="6"/>
  <c r="AQ5409" i="6"/>
  <c r="AQ5426" i="6"/>
  <c r="AQ5436" i="6"/>
  <c r="AQ5444" i="6"/>
  <c r="AQ5453" i="6"/>
  <c r="AQ5458" i="6"/>
  <c r="AQ5463" i="6"/>
  <c r="AQ5472" i="6"/>
  <c r="AQ5481" i="6"/>
  <c r="AQ5488" i="6"/>
  <c r="AQ5498" i="6"/>
  <c r="AQ5504" i="6"/>
  <c r="AQ5512" i="6"/>
  <c r="AQ5518" i="6"/>
  <c r="AQ5523" i="6"/>
  <c r="AQ5533" i="6"/>
  <c r="AQ5542" i="6"/>
  <c r="AQ5545" i="6"/>
  <c r="AQ5554" i="6"/>
  <c r="AQ5566" i="6"/>
  <c r="AQ5573" i="6"/>
  <c r="AQ5578" i="6"/>
  <c r="AQ5588" i="6"/>
  <c r="AQ5597" i="6"/>
  <c r="AQ5600" i="6"/>
  <c r="AQ5607" i="6"/>
  <c r="AQ5612" i="6"/>
  <c r="AQ5623" i="6"/>
  <c r="AQ5627" i="6"/>
  <c r="AQ5636" i="6"/>
  <c r="AQ5646" i="6"/>
  <c r="AQ5661" i="6"/>
  <c r="AQ5666" i="6"/>
  <c r="AQ5672" i="6"/>
  <c r="AQ5679" i="6"/>
  <c r="AQ5683" i="6"/>
  <c r="AQ5696" i="6"/>
  <c r="AQ5699" i="6"/>
  <c r="AQ5704" i="6"/>
  <c r="AQ5712" i="6"/>
  <c r="AQ5719" i="6"/>
  <c r="AQ5725" i="6"/>
  <c r="AQ5733" i="6"/>
  <c r="AQ5738" i="6"/>
  <c r="AQ5742" i="6"/>
  <c r="AQ5754" i="6"/>
  <c r="AQ5762" i="6"/>
  <c r="AQ5771" i="6"/>
  <c r="AQ5780" i="6"/>
  <c r="AQ5789" i="6"/>
  <c r="AQ5798" i="6"/>
  <c r="AQ5807" i="6"/>
  <c r="AQ5811" i="6"/>
  <c r="AQ5819" i="6"/>
  <c r="AQ5828" i="6"/>
  <c r="AQ5838" i="6"/>
  <c r="AQ5843" i="6"/>
  <c r="AQ5851" i="6"/>
  <c r="AQ5859" i="6"/>
  <c r="AQ5867" i="6"/>
  <c r="AQ5879" i="6"/>
  <c r="AQ5886" i="6"/>
  <c r="AQ5897" i="6"/>
  <c r="AQ5902" i="6"/>
  <c r="AQ5912" i="6"/>
  <c r="AQ5916" i="6"/>
  <c r="AQ5924" i="6"/>
  <c r="AQ5932" i="6"/>
  <c r="AQ5939" i="6"/>
  <c r="AQ5949" i="6"/>
  <c r="AQ5952" i="6"/>
  <c r="AQ5960" i="6"/>
  <c r="AQ5970" i="6"/>
  <c r="AQ5979" i="6"/>
  <c r="AQ5989" i="6"/>
  <c r="AQ5998" i="6"/>
  <c r="AQ6006" i="6"/>
  <c r="AQ6010" i="6"/>
  <c r="AQ6020" i="6"/>
  <c r="AQ6031" i="6"/>
  <c r="AQ6039" i="6"/>
  <c r="AQ6049" i="6"/>
  <c r="AQ6060" i="6"/>
  <c r="AQ6071" i="6"/>
  <c r="AQ6081" i="6"/>
  <c r="AQ6087" i="6"/>
  <c r="AQ6095" i="6"/>
  <c r="AQ6102" i="6"/>
  <c r="AQ6107" i="6"/>
  <c r="AQ6121" i="6"/>
  <c r="AQ6137" i="6"/>
  <c r="AQ6143" i="6"/>
  <c r="AQ6155" i="6"/>
  <c r="AQ6164" i="6"/>
  <c r="AQ6167" i="6"/>
  <c r="AQ6172" i="6"/>
  <c r="AQ6177" i="6"/>
  <c r="AQ6184" i="6"/>
  <c r="AQ6191" i="6"/>
  <c r="AQ6197" i="6"/>
  <c r="AQ6204" i="6"/>
  <c r="AQ6215" i="6"/>
  <c r="AQ6222" i="6"/>
  <c r="AQ6225" i="6"/>
  <c r="AQ6233" i="6"/>
  <c r="AQ6241" i="6"/>
  <c r="AQ6251" i="6"/>
  <c r="AQ6259" i="6"/>
  <c r="AQ6269" i="6"/>
  <c r="AQ6278" i="6"/>
  <c r="AQ6289" i="6"/>
  <c r="AQ6298" i="6"/>
  <c r="AQ6308" i="6"/>
  <c r="AQ6317" i="6"/>
  <c r="AQ6327" i="6"/>
  <c r="AQ6334" i="6"/>
  <c r="AQ6337" i="6"/>
  <c r="AQ6345" i="6"/>
  <c r="AQ6354" i="6"/>
  <c r="AQ6360" i="6"/>
  <c r="AQ6368" i="6"/>
  <c r="AQ6377" i="6"/>
  <c r="AQ6386" i="6"/>
  <c r="AQ6389" i="6"/>
  <c r="AQ6396" i="6"/>
  <c r="AQ6401" i="6"/>
  <c r="AQ6406" i="6"/>
  <c r="AQ6414" i="6"/>
  <c r="AQ6420" i="6"/>
  <c r="AQ6429" i="6"/>
  <c r="AQ6432" i="6"/>
  <c r="AQ6442" i="6"/>
  <c r="AQ6449" i="6"/>
  <c r="AQ6458" i="6"/>
  <c r="AQ6467" i="6"/>
  <c r="AQ6474" i="6"/>
  <c r="AQ6484" i="6"/>
  <c r="AQ6493" i="6"/>
  <c r="AQ6502" i="6"/>
  <c r="AQ6511" i="6"/>
  <c r="AQ6521" i="6"/>
  <c r="AQ6528" i="6"/>
  <c r="AQ6535" i="6"/>
  <c r="AQ6548" i="6"/>
  <c r="AQ6564" i="6"/>
  <c r="AQ6572" i="6"/>
  <c r="AQ6582" i="6"/>
  <c r="AQ6592" i="6"/>
  <c r="AQ6603" i="6"/>
  <c r="AQ6609" i="6"/>
  <c r="AQ6618" i="6"/>
  <c r="AQ6621" i="6"/>
  <c r="AQ6630" i="6"/>
  <c r="AQ6637" i="6"/>
  <c r="AQ6642" i="6"/>
  <c r="AQ6647" i="6"/>
  <c r="AQ6656" i="6"/>
  <c r="AQ6663" i="6"/>
  <c r="AQ6669" i="6"/>
  <c r="AQ6675" i="6"/>
  <c r="AQ6683" i="6"/>
  <c r="AQ6693" i="6"/>
  <c r="AQ6701" i="6"/>
  <c r="AQ6708" i="6"/>
  <c r="AQ6716" i="6"/>
  <c r="AQ6725" i="6"/>
  <c r="AQ6730" i="6"/>
  <c r="AQ6740" i="6"/>
  <c r="AQ6748" i="6"/>
  <c r="AQ6759" i="6"/>
  <c r="AQ6768" i="6"/>
  <c r="AQ6779" i="6"/>
  <c r="AQ6786" i="6"/>
  <c r="AQ6797" i="6"/>
  <c r="AQ6803" i="6"/>
  <c r="AQ6807" i="6"/>
  <c r="AQ6815" i="6"/>
  <c r="AQ6823" i="6"/>
  <c r="AQ6828" i="6"/>
  <c r="AQ6834" i="6"/>
  <c r="AQ6839" i="6"/>
  <c r="AQ6849" i="6"/>
  <c r="AQ6858" i="6"/>
  <c r="AQ6871" i="6"/>
  <c r="AQ6880" i="6"/>
  <c r="AQ6890" i="6"/>
  <c r="AQ6899" i="6"/>
  <c r="AQ6910" i="6"/>
  <c r="AQ6921" i="6"/>
  <c r="AQ6929" i="6"/>
  <c r="AQ6937" i="6"/>
  <c r="AQ6944" i="6"/>
  <c r="AQ6951" i="6"/>
  <c r="AQ6958" i="6"/>
  <c r="AQ6964" i="6"/>
  <c r="AQ6976" i="6"/>
  <c r="AQ6985" i="6"/>
  <c r="AQ6992" i="6"/>
  <c r="AQ7001" i="6"/>
  <c r="AQ7012" i="6"/>
  <c r="AQ7017" i="6"/>
  <c r="AQ7025" i="6"/>
  <c r="AQ7035" i="6"/>
  <c r="AQ7045" i="6"/>
  <c r="AQ7052" i="6"/>
  <c r="AQ7061" i="6"/>
  <c r="AQ7065" i="6"/>
  <c r="AQ7075" i="6"/>
  <c r="AQ7080" i="6"/>
  <c r="AQ7086" i="6"/>
  <c r="AQ7093" i="6"/>
  <c r="AQ7102" i="6"/>
  <c r="AQ7112" i="6"/>
  <c r="AQ7115" i="6"/>
  <c r="AQ7124" i="6"/>
  <c r="AQ7135" i="6"/>
  <c r="AQ7140" i="6"/>
  <c r="AQ7145" i="6"/>
  <c r="AQ7153" i="6"/>
  <c r="AQ7162" i="6"/>
  <c r="AQ7168" i="6"/>
  <c r="AQ7176" i="6"/>
  <c r="AQ7185" i="6"/>
  <c r="AQ7196" i="6"/>
  <c r="AQ7204" i="6"/>
  <c r="AQ7212" i="6"/>
  <c r="AQ7220" i="6"/>
  <c r="AQ7229" i="6"/>
  <c r="AQ7237" i="6"/>
  <c r="AQ7245" i="6"/>
  <c r="AQ7252" i="6"/>
  <c r="AQ7261" i="6"/>
  <c r="AQ7277" i="6"/>
  <c r="AQ7287" i="6"/>
  <c r="AQ7294" i="6"/>
  <c r="AQ7305" i="6"/>
  <c r="AQ7314" i="6"/>
  <c r="AQ7325" i="6"/>
  <c r="AQ7330" i="6"/>
  <c r="AQ7341" i="6"/>
  <c r="AQ7352" i="6"/>
  <c r="AQ7364" i="6"/>
  <c r="AQ7373" i="6"/>
  <c r="AQ7380" i="6"/>
  <c r="AQ7390" i="6"/>
  <c r="AQ7400" i="6"/>
  <c r="AQ7410" i="6"/>
  <c r="AQ7420" i="6"/>
  <c r="AQ7430" i="6"/>
  <c r="AQ7446" i="6"/>
  <c r="AQ7459" i="6"/>
  <c r="AQ7469" i="6"/>
  <c r="AQ7478" i="6"/>
  <c r="AQ7483" i="6"/>
  <c r="AQ7495" i="6"/>
  <c r="AQ7504" i="6"/>
  <c r="AQ7516" i="6"/>
  <c r="AQ7530" i="6"/>
  <c r="AQ7538" i="6"/>
  <c r="AQ7547" i="6"/>
  <c r="AQ7559" i="6"/>
  <c r="AQ7570" i="6"/>
  <c r="AQ7585" i="6"/>
  <c r="AQ7593" i="6"/>
  <c r="AQ7602" i="6"/>
  <c r="AQ7612" i="6"/>
  <c r="AQ7626" i="6"/>
  <c r="AQ7635" i="6"/>
  <c r="AQ7643" i="6"/>
  <c r="AQ7651" i="6"/>
  <c r="AQ7659" i="6"/>
  <c r="AQ7665" i="6"/>
  <c r="AQ7676" i="6"/>
  <c r="AQ7685" i="6"/>
  <c r="AQ7693" i="6"/>
  <c r="AQ7702" i="6"/>
  <c r="AQ7712" i="6"/>
  <c r="AQ7716" i="6"/>
  <c r="AQ7727" i="6"/>
  <c r="AQ7735" i="6"/>
  <c r="AQ7745" i="6"/>
  <c r="AQ7754" i="6"/>
  <c r="AQ7763" i="6"/>
  <c r="AQ7770" i="6"/>
  <c r="AQ7777" i="6"/>
  <c r="AQ7786" i="6"/>
  <c r="AQ7794" i="6"/>
  <c r="AQ7803" i="6"/>
  <c r="AQ7810" i="6"/>
  <c r="AQ7817" i="6"/>
  <c r="AQ7827" i="6"/>
  <c r="AQ7836" i="6"/>
  <c r="AQ7844" i="6"/>
  <c r="AQ7851" i="6"/>
  <c r="AQ7859" i="6"/>
  <c r="AQ7866" i="6"/>
  <c r="AQ7874" i="6"/>
  <c r="AQ7881" i="6"/>
  <c r="AQ7888" i="6"/>
  <c r="AQ7896" i="6"/>
  <c r="AQ7904" i="6"/>
  <c r="AQ7916" i="6"/>
  <c r="AQ7926" i="6"/>
  <c r="AQ7934" i="6"/>
  <c r="AQ7942" i="6"/>
  <c r="AQ7948" i="6"/>
  <c r="AQ7958" i="6"/>
  <c r="AQ7965" i="6"/>
  <c r="AQ7974" i="6"/>
  <c r="AQ7976" i="6"/>
  <c r="AQ7986" i="6"/>
  <c r="AQ7994" i="6"/>
  <c r="AQ8006" i="6"/>
  <c r="AQ8012" i="6"/>
  <c r="AQ8019" i="6"/>
  <c r="AQ8028" i="6"/>
  <c r="AQ8038" i="6"/>
  <c r="AQ8045" i="6"/>
  <c r="AQ8053" i="6"/>
  <c r="AQ8059" i="6"/>
  <c r="AQ8072" i="6"/>
  <c r="AQ8078" i="6"/>
  <c r="AQ8089" i="6"/>
  <c r="AQ8095" i="6"/>
  <c r="AQ8103" i="6"/>
  <c r="AQ8110" i="6"/>
  <c r="AQ8122" i="6"/>
  <c r="AQ8132" i="6"/>
  <c r="AQ8142" i="6"/>
  <c r="AQ8149" i="6"/>
  <c r="AQ8159" i="6"/>
  <c r="AQ8165" i="6"/>
  <c r="AQ8181" i="6"/>
  <c r="AQ8195" i="6"/>
  <c r="AQ8206" i="6"/>
  <c r="AQ8214" i="6"/>
  <c r="AQ8227" i="6"/>
  <c r="AQ8237" i="6"/>
  <c r="AQ8246" i="6"/>
  <c r="AQ8259" i="6"/>
  <c r="AQ8271" i="6"/>
  <c r="AQ8281" i="6"/>
  <c r="AQ8290" i="6"/>
  <c r="AQ8300" i="6"/>
  <c r="AQ8313" i="6"/>
  <c r="AQ8321" i="6"/>
  <c r="AQ8332" i="6"/>
  <c r="AQ8342" i="6"/>
  <c r="AQ8350" i="6"/>
  <c r="AQ8359" i="6"/>
  <c r="AQ8370" i="6"/>
  <c r="AQ8376" i="6"/>
  <c r="AQ8384" i="6"/>
  <c r="AQ8395" i="6"/>
  <c r="AQ8403" i="6"/>
  <c r="AQ8410" i="6"/>
  <c r="AQ8419" i="6"/>
  <c r="AQ8428" i="6"/>
  <c r="AQ8432" i="6"/>
  <c r="AQ8438" i="6"/>
  <c r="AQ8445" i="6"/>
  <c r="AQ8452" i="6"/>
  <c r="AQ8460" i="6"/>
  <c r="AQ8467" i="6"/>
  <c r="AQ8477" i="6"/>
  <c r="AQ8487" i="6"/>
  <c r="AQ8493" i="6"/>
  <c r="AQ8502" i="6"/>
  <c r="AQ8509" i="6"/>
  <c r="AQ8517" i="6"/>
  <c r="AQ8531" i="6"/>
  <c r="AQ8540" i="6"/>
  <c r="AQ8548" i="6"/>
  <c r="AQ8558" i="6"/>
  <c r="AQ8565" i="6"/>
  <c r="AQ8576" i="6"/>
  <c r="AQ8584" i="6"/>
  <c r="AQ8592" i="6"/>
  <c r="AQ8599" i="6"/>
  <c r="AQ8604" i="6"/>
  <c r="AQ8616" i="6"/>
  <c r="AQ8619" i="6"/>
  <c r="AQ8630" i="6"/>
  <c r="AQ8634" i="6"/>
  <c r="AQ8642" i="6"/>
  <c r="AQ8651" i="6"/>
  <c r="AQ8656" i="6"/>
  <c r="AQ8665" i="6"/>
  <c r="AQ8671" i="6"/>
  <c r="AQ8679" i="6"/>
  <c r="AQ8682" i="6"/>
  <c r="AQ8693" i="6"/>
  <c r="AQ8702" i="6"/>
  <c r="AQ8711" i="6"/>
  <c r="AQ8718" i="6"/>
  <c r="AQ8726" i="6"/>
  <c r="AQ8738" i="6"/>
  <c r="AQ8746" i="6"/>
  <c r="AQ8754" i="6"/>
  <c r="AQ8763" i="6"/>
  <c r="AQ8771" i="6"/>
  <c r="AQ8776" i="6"/>
  <c r="AQ8784" i="6"/>
  <c r="AQ8790" i="6"/>
  <c r="AQ8798" i="6"/>
  <c r="AQ8807" i="6"/>
  <c r="AQ8817" i="6"/>
  <c r="AQ8826" i="6"/>
  <c r="AQ8839" i="6"/>
  <c r="AQ8847" i="6"/>
  <c r="AQ8857" i="6"/>
  <c r="AQ8867" i="6"/>
  <c r="AQ8876" i="6"/>
  <c r="AQ8887" i="6"/>
  <c r="AQ8895" i="6"/>
  <c r="AQ8898" i="6"/>
  <c r="AQ8904" i="6"/>
  <c r="AQ8908" i="6"/>
  <c r="AQ8914" i="6"/>
  <c r="AQ8919" i="6"/>
  <c r="AQ8929" i="6"/>
  <c r="AQ8932" i="6"/>
  <c r="AQ8939" i="6"/>
  <c r="AQ8946" i="6"/>
  <c r="AQ8956" i="6"/>
  <c r="AQ8963" i="6"/>
  <c r="AQ8968" i="6"/>
  <c r="AQ8977" i="6"/>
  <c r="AQ8980" i="6"/>
  <c r="AQ8990" i="6"/>
  <c r="AQ8998" i="6"/>
  <c r="AQ9009" i="6"/>
  <c r="AQ9016" i="6"/>
  <c r="AQ9022" i="6"/>
  <c r="AQ9031" i="6"/>
  <c r="AQ9039" i="6"/>
  <c r="AQ9044" i="6"/>
  <c r="AQ9052" i="6"/>
  <c r="AQ9061" i="6"/>
  <c r="AQ9071" i="6"/>
  <c r="AQ9081" i="6"/>
  <c r="AQ9088" i="6"/>
  <c r="AQ9100" i="6"/>
  <c r="AQ9105" i="6"/>
  <c r="AQ9108" i="6"/>
  <c r="AQ9114" i="6"/>
  <c r="AQ9123" i="6"/>
  <c r="AQ9128" i="6"/>
  <c r="AQ9135" i="6"/>
  <c r="AQ9146" i="6"/>
  <c r="AQ9156" i="6"/>
  <c r="AQ9166" i="6"/>
  <c r="AQ9174" i="6"/>
  <c r="AQ9182" i="6"/>
  <c r="AQ9191" i="6"/>
  <c r="AQ9200" i="6"/>
  <c r="AQ9206" i="6"/>
  <c r="AQ9215" i="6"/>
  <c r="AQ9223" i="6"/>
  <c r="AQ9233" i="6"/>
  <c r="AQ9245" i="6"/>
  <c r="AQ9252" i="6"/>
  <c r="AQ9264" i="6"/>
  <c r="AQ9275" i="6"/>
  <c r="AQ9285" i="6"/>
  <c r="AQ9297" i="6"/>
  <c r="AQ9304" i="6"/>
  <c r="AQ9308" i="6"/>
  <c r="AQ9314" i="6"/>
  <c r="AQ9320" i="6"/>
  <c r="AQ9327" i="6"/>
  <c r="AQ9330" i="6"/>
  <c r="AQ9339" i="6"/>
  <c r="AQ9348" i="6"/>
  <c r="AQ9356" i="6"/>
  <c r="AQ9366" i="6"/>
  <c r="AQ9372" i="6"/>
  <c r="AQ9379" i="6"/>
  <c r="AQ9386" i="6"/>
  <c r="AQ9392" i="6"/>
  <c r="AQ9399" i="6"/>
  <c r="AQ9405" i="6"/>
  <c r="AQ9415" i="6"/>
  <c r="AQ9424" i="6"/>
  <c r="AQ9435" i="6"/>
  <c r="AQ9443" i="6"/>
  <c r="AQ9452" i="6"/>
  <c r="AQ9460" i="6"/>
  <c r="AQ9465" i="6"/>
  <c r="AQ9474" i="6"/>
  <c r="AQ9483" i="6"/>
  <c r="AQ9486" i="6"/>
  <c r="AQ9491" i="6"/>
  <c r="AQ9495" i="6"/>
  <c r="AQ9503" i="6"/>
  <c r="AQ9509" i="6"/>
  <c r="AQ9517" i="6"/>
  <c r="AQ9527" i="6"/>
  <c r="AQ9535" i="6"/>
  <c r="AQ9545" i="6"/>
  <c r="AQ9551" i="6"/>
  <c r="AQ9562" i="6"/>
  <c r="AQ9573" i="6"/>
  <c r="AQ9583" i="6"/>
  <c r="AQ9592" i="6"/>
  <c r="AQ9601" i="6"/>
  <c r="AQ9609" i="6"/>
  <c r="AQ9619" i="6"/>
  <c r="AQ9631" i="6"/>
  <c r="AQ9643" i="6"/>
  <c r="AQ9654" i="6"/>
  <c r="AQ9664" i="6"/>
  <c r="AQ9672" i="6"/>
  <c r="AQ9685" i="6"/>
  <c r="AQ9697" i="6"/>
  <c r="AQ9712" i="6"/>
  <c r="AQ9719" i="6"/>
  <c r="AQ9732" i="6"/>
  <c r="AQ9746" i="6"/>
  <c r="AQ9758" i="6"/>
  <c r="AQ9768" i="6"/>
  <c r="AQ9778" i="6"/>
  <c r="AQ9790" i="6"/>
  <c r="AQ9801" i="6"/>
  <c r="AQ9808" i="6"/>
  <c r="AQ9822" i="6"/>
  <c r="AQ9834" i="6"/>
  <c r="AR9823" i="6"/>
  <c r="AR9824" i="6"/>
  <c r="AR9825" i="6"/>
  <c r="AR9826" i="6"/>
  <c r="AR9827" i="6"/>
  <c r="AR9828" i="6"/>
  <c r="AR9829" i="6"/>
  <c r="AR9830" i="6"/>
  <c r="AR9831" i="6"/>
  <c r="AR9833" i="6"/>
  <c r="AR9834" i="6"/>
  <c r="B7986" i="6"/>
  <c r="B7994" i="6"/>
  <c r="B8006" i="6"/>
  <c r="B8012" i="6"/>
  <c r="B8019" i="6"/>
  <c r="B8028" i="6"/>
  <c r="B8038" i="6"/>
  <c r="B8045" i="6"/>
  <c r="B8053" i="6"/>
  <c r="B8059" i="6"/>
  <c r="B8072" i="6"/>
  <c r="B8078" i="6"/>
  <c r="B8089" i="6"/>
  <c r="B8095" i="6"/>
  <c r="B8103" i="6"/>
  <c r="B8110" i="6"/>
  <c r="B8122" i="6"/>
  <c r="B8132" i="6"/>
  <c r="B8142" i="6"/>
  <c r="B8149" i="6"/>
  <c r="B8159" i="6"/>
  <c r="B8165" i="6"/>
  <c r="B8181" i="6"/>
  <c r="B8195" i="6"/>
  <c r="B8206" i="6"/>
  <c r="B8214" i="6"/>
  <c r="B8227" i="6"/>
  <c r="B8237" i="6"/>
  <c r="B8246" i="6"/>
  <c r="B8259" i="6"/>
  <c r="B8271" i="6"/>
  <c r="B8281" i="6"/>
  <c r="B8290" i="6"/>
  <c r="B8300" i="6"/>
  <c r="B8313" i="6"/>
  <c r="B8321" i="6"/>
  <c r="B8332" i="6"/>
  <c r="B8342" i="6"/>
  <c r="B8350" i="6"/>
  <c r="B8359" i="6"/>
  <c r="B8370" i="6"/>
  <c r="B8376" i="6"/>
  <c r="B8384" i="6"/>
  <c r="B8395" i="6"/>
  <c r="B8403" i="6"/>
  <c r="B8410" i="6"/>
  <c r="B8419" i="6"/>
  <c r="B8428" i="6"/>
  <c r="B8432" i="6"/>
  <c r="B8438" i="6"/>
  <c r="B8445" i="6"/>
  <c r="B8452" i="6"/>
  <c r="B8460" i="6"/>
  <c r="B8467" i="6"/>
  <c r="B8477" i="6"/>
  <c r="B8487" i="6"/>
  <c r="B8493" i="6"/>
  <c r="B8502" i="6"/>
  <c r="B8509" i="6"/>
  <c r="B8517" i="6"/>
  <c r="B8531" i="6"/>
  <c r="B8540" i="6"/>
  <c r="B8548" i="6"/>
  <c r="B8558" i="6"/>
  <c r="B8565" i="6"/>
  <c r="B8576" i="6"/>
  <c r="B8584" i="6"/>
  <c r="B8592" i="6"/>
  <c r="B8599" i="6"/>
  <c r="B8604" i="6"/>
  <c r="B8616" i="6"/>
  <c r="B8619" i="6"/>
  <c r="B8630" i="6"/>
  <c r="B8634" i="6"/>
  <c r="B8642" i="6"/>
  <c r="B8651" i="6"/>
  <c r="B8656" i="6"/>
  <c r="B8665" i="6"/>
  <c r="B8671" i="6"/>
  <c r="B8679" i="6"/>
  <c r="B8682" i="6"/>
  <c r="B8693" i="6"/>
  <c r="B8702" i="6"/>
  <c r="B8711" i="6"/>
  <c r="B8718" i="6"/>
  <c r="B8726" i="6"/>
  <c r="B8738" i="6"/>
  <c r="B8746" i="6"/>
  <c r="B8754" i="6"/>
  <c r="B8763" i="6"/>
  <c r="B8771" i="6"/>
  <c r="B8776" i="6"/>
  <c r="B8784" i="6"/>
  <c r="B8790" i="6"/>
  <c r="B8798" i="6"/>
  <c r="B8807" i="6"/>
  <c r="B8817" i="6"/>
  <c r="B8826" i="6"/>
  <c r="B8839" i="6"/>
  <c r="B8847" i="6"/>
  <c r="B8857" i="6"/>
  <c r="B8867" i="6"/>
  <c r="B8876" i="6"/>
  <c r="B8887" i="6"/>
  <c r="B8895" i="6"/>
  <c r="B8898" i="6"/>
  <c r="B8904" i="6"/>
  <c r="B8908" i="6"/>
  <c r="B8914" i="6"/>
  <c r="B8919" i="6"/>
  <c r="B8929" i="6"/>
  <c r="B8932" i="6"/>
  <c r="B8939" i="6"/>
  <c r="B8946" i="6"/>
  <c r="B8956" i="6"/>
  <c r="B8963" i="6"/>
  <c r="B8968" i="6"/>
  <c r="B8977" i="6"/>
  <c r="B8980" i="6"/>
  <c r="B8990" i="6"/>
  <c r="B8998" i="6"/>
  <c r="B9009" i="6"/>
  <c r="B9016" i="6"/>
  <c r="B9022" i="6"/>
  <c r="B9031" i="6"/>
  <c r="B9039" i="6"/>
  <c r="B9044" i="6"/>
  <c r="B9052" i="6"/>
  <c r="B9061" i="6"/>
  <c r="B9071" i="6"/>
  <c r="B9081" i="6"/>
  <c r="B9088" i="6"/>
  <c r="B9100" i="6"/>
  <c r="B9105" i="6"/>
  <c r="B9108" i="6"/>
  <c r="B9114" i="6"/>
  <c r="B9123" i="6"/>
  <c r="B9128" i="6"/>
  <c r="B9135" i="6"/>
  <c r="B9146" i="6"/>
  <c r="B9156" i="6"/>
  <c r="B9166" i="6"/>
  <c r="B9174" i="6"/>
  <c r="B9182" i="6"/>
  <c r="B9191" i="6"/>
  <c r="B9200" i="6"/>
  <c r="B9206" i="6"/>
  <c r="B9215" i="6"/>
  <c r="B9223" i="6"/>
  <c r="B9233" i="6"/>
  <c r="B9245" i="6"/>
  <c r="B9252" i="6"/>
  <c r="B9264" i="6"/>
  <c r="B9275" i="6"/>
  <c r="B9285" i="6"/>
  <c r="B9297" i="6"/>
  <c r="B9304" i="6"/>
  <c r="B9308" i="6"/>
  <c r="B9314" i="6"/>
  <c r="B9320" i="6"/>
  <c r="B9327" i="6"/>
  <c r="B9330" i="6"/>
  <c r="B9339" i="6"/>
  <c r="B9348" i="6"/>
  <c r="B9356" i="6"/>
  <c r="B9366" i="6"/>
  <c r="B9372" i="6"/>
  <c r="B9379" i="6"/>
  <c r="B9386" i="6"/>
  <c r="B9392" i="6"/>
  <c r="B9399" i="6"/>
  <c r="B9405" i="6"/>
  <c r="B9415" i="6"/>
  <c r="B9424" i="6"/>
  <c r="B9435" i="6"/>
  <c r="B9443" i="6"/>
  <c r="B9452" i="6"/>
  <c r="B9460" i="6"/>
  <c r="B9465" i="6"/>
  <c r="B9474" i="6"/>
  <c r="B9483" i="6"/>
  <c r="B9486" i="6"/>
  <c r="B9491" i="6"/>
  <c r="B9495" i="6"/>
  <c r="B9503" i="6"/>
  <c r="B9509" i="6"/>
  <c r="B9517" i="6"/>
  <c r="B9527" i="6"/>
  <c r="B9535" i="6"/>
  <c r="B9545" i="6"/>
  <c r="B9551" i="6"/>
  <c r="B9562" i="6"/>
  <c r="B9573" i="6"/>
  <c r="B9583" i="6"/>
  <c r="B9592" i="6"/>
  <c r="B9601" i="6"/>
  <c r="B9609" i="6"/>
  <c r="B9619" i="6"/>
  <c r="B9631" i="6"/>
  <c r="B9643" i="6"/>
  <c r="B9654" i="6"/>
  <c r="B9664" i="6"/>
  <c r="B9672" i="6"/>
  <c r="B9685" i="6"/>
  <c r="B9697" i="6"/>
  <c r="B9712" i="6"/>
  <c r="B9719" i="6"/>
  <c r="B9732" i="6"/>
  <c r="B9746" i="6"/>
  <c r="B9758" i="6"/>
  <c r="B9768" i="6"/>
  <c r="B9778" i="6"/>
  <c r="B9790" i="6"/>
  <c r="B9801" i="6"/>
  <c r="B9808" i="6"/>
  <c r="B9822" i="6"/>
  <c r="B9834" i="6"/>
  <c r="C8321" i="6"/>
  <c r="C8332" i="6"/>
  <c r="C8342" i="6"/>
  <c r="C8350" i="6"/>
  <c r="C8359" i="6"/>
  <c r="C8370" i="6"/>
  <c r="C8376" i="6"/>
  <c r="C8384" i="6"/>
  <c r="C8395" i="6"/>
  <c r="C8403" i="6"/>
  <c r="C8410" i="6"/>
  <c r="C8419" i="6"/>
  <c r="C8428" i="6"/>
  <c r="C8432" i="6"/>
  <c r="C8438" i="6"/>
  <c r="C8445" i="6"/>
  <c r="C8452" i="6"/>
  <c r="C8460" i="6"/>
  <c r="C8467" i="6"/>
  <c r="C8477" i="6"/>
  <c r="C8487" i="6"/>
  <c r="C8493" i="6"/>
  <c r="C8502" i="6"/>
  <c r="C8509" i="6"/>
  <c r="C8517" i="6"/>
  <c r="C8531" i="6"/>
  <c r="C8540" i="6"/>
  <c r="C8548" i="6"/>
  <c r="C8558" i="6"/>
  <c r="C8565" i="6"/>
  <c r="C8576" i="6"/>
  <c r="C8584" i="6"/>
  <c r="C8592" i="6"/>
  <c r="C8599" i="6"/>
  <c r="C8604" i="6"/>
  <c r="C8616" i="6"/>
  <c r="C8619" i="6"/>
  <c r="C8630" i="6"/>
  <c r="C8634" i="6"/>
  <c r="C8642" i="6"/>
  <c r="C8651" i="6"/>
  <c r="C8656" i="6"/>
  <c r="C8665" i="6"/>
  <c r="C8671" i="6"/>
  <c r="C8679" i="6"/>
  <c r="C8682" i="6"/>
  <c r="C8693" i="6"/>
  <c r="C8702" i="6"/>
  <c r="C8711" i="6"/>
  <c r="C8718" i="6"/>
  <c r="C8726" i="6"/>
  <c r="C8738" i="6"/>
  <c r="C8746" i="6"/>
  <c r="C8754" i="6"/>
  <c r="C8763" i="6"/>
  <c r="C8771" i="6"/>
  <c r="C8776" i="6"/>
  <c r="C8784" i="6"/>
  <c r="C8790" i="6"/>
  <c r="C8798" i="6"/>
  <c r="C8807" i="6"/>
  <c r="C8817" i="6"/>
  <c r="C8826" i="6"/>
  <c r="C8839" i="6"/>
  <c r="C8847" i="6"/>
  <c r="C8857" i="6"/>
  <c r="C8867" i="6"/>
  <c r="C8876" i="6"/>
  <c r="C8887" i="6"/>
  <c r="C8895" i="6"/>
  <c r="C8898" i="6"/>
  <c r="C8904" i="6"/>
  <c r="C8908" i="6"/>
  <c r="C8914" i="6"/>
  <c r="C8919" i="6"/>
  <c r="C8929" i="6"/>
  <c r="C8932" i="6"/>
  <c r="C8939" i="6"/>
  <c r="C8946" i="6"/>
  <c r="C8956" i="6"/>
  <c r="C8963" i="6"/>
  <c r="C8968" i="6"/>
  <c r="C8977" i="6"/>
  <c r="C8980" i="6"/>
  <c r="C8990" i="6"/>
  <c r="C8998" i="6"/>
  <c r="C9009" i="6"/>
  <c r="C9016" i="6"/>
  <c r="C9022" i="6"/>
  <c r="C9031" i="6"/>
  <c r="C9039" i="6"/>
  <c r="C9044" i="6"/>
  <c r="C9052" i="6"/>
  <c r="C9061" i="6"/>
  <c r="C9071" i="6"/>
  <c r="C9081" i="6"/>
  <c r="C9088" i="6"/>
  <c r="C9100" i="6"/>
  <c r="C9105" i="6"/>
  <c r="C9108" i="6"/>
  <c r="C9114" i="6"/>
  <c r="C9123" i="6"/>
  <c r="C9128" i="6"/>
  <c r="C9135" i="6"/>
  <c r="C9146" i="6"/>
  <c r="C9156" i="6"/>
  <c r="C9166" i="6"/>
  <c r="C9174" i="6"/>
  <c r="C9182" i="6"/>
  <c r="C9191" i="6"/>
  <c r="C9200" i="6"/>
  <c r="C9206" i="6"/>
  <c r="C9215" i="6"/>
  <c r="C9223" i="6"/>
  <c r="C9233" i="6"/>
  <c r="C9245" i="6"/>
  <c r="C9252" i="6"/>
  <c r="C9264" i="6"/>
  <c r="C9275" i="6"/>
  <c r="C9285" i="6"/>
  <c r="C9297" i="6"/>
  <c r="C9304" i="6"/>
  <c r="C9308" i="6"/>
  <c r="C9314" i="6"/>
  <c r="C9320" i="6"/>
  <c r="C9327" i="6"/>
  <c r="C9330" i="6"/>
  <c r="C9339" i="6"/>
  <c r="C9348" i="6"/>
  <c r="C9356" i="6"/>
  <c r="C9366" i="6"/>
  <c r="C9372" i="6"/>
  <c r="C9379" i="6"/>
  <c r="C9386" i="6"/>
  <c r="C9392" i="6"/>
  <c r="C9399" i="6"/>
  <c r="C9405" i="6"/>
  <c r="C9415" i="6"/>
  <c r="C9424" i="6"/>
  <c r="C9435" i="6"/>
  <c r="C9443" i="6"/>
  <c r="C9452" i="6"/>
  <c r="C9460" i="6"/>
  <c r="C9465" i="6"/>
  <c r="C9474" i="6"/>
  <c r="C9483" i="6"/>
  <c r="C9486" i="6"/>
  <c r="C9491" i="6"/>
  <c r="C9495" i="6"/>
  <c r="C9503" i="6"/>
  <c r="C9509" i="6"/>
  <c r="C9517" i="6"/>
  <c r="C9527" i="6"/>
  <c r="C9535" i="6"/>
  <c r="C9545" i="6"/>
  <c r="C9551" i="6"/>
  <c r="C9562" i="6"/>
  <c r="C9573" i="6"/>
  <c r="C9583" i="6"/>
  <c r="C9592" i="6"/>
  <c r="C9601" i="6"/>
  <c r="C9609" i="6"/>
  <c r="C9619" i="6"/>
  <c r="C9631" i="6"/>
  <c r="C9643" i="6"/>
  <c r="C9654" i="6"/>
  <c r="C9664" i="6"/>
  <c r="C9672" i="6"/>
  <c r="C9685" i="6"/>
  <c r="C9697" i="6"/>
  <c r="C9712" i="6"/>
  <c r="C9719" i="6"/>
  <c r="C9732" i="6"/>
  <c r="C9746" i="6"/>
  <c r="C9758" i="6"/>
  <c r="C9768" i="6"/>
  <c r="C9778" i="6"/>
  <c r="C9790" i="6"/>
  <c r="C9801" i="6"/>
  <c r="C9808" i="6"/>
  <c r="C9822" i="6"/>
  <c r="C9834" i="6"/>
  <c r="D8321" i="6"/>
  <c r="D8332" i="6"/>
  <c r="D8342" i="6"/>
  <c r="D8350" i="6"/>
  <c r="D8359" i="6"/>
  <c r="D8370" i="6"/>
  <c r="D8376" i="6"/>
  <c r="D8384" i="6"/>
  <c r="D8395" i="6"/>
  <c r="D8403" i="6"/>
  <c r="D8410" i="6"/>
  <c r="D8419" i="6"/>
  <c r="D8428" i="6"/>
  <c r="D8432" i="6"/>
  <c r="D8438" i="6"/>
  <c r="D8445" i="6"/>
  <c r="D8452" i="6"/>
  <c r="D8460" i="6"/>
  <c r="D8467" i="6"/>
  <c r="D8477" i="6"/>
  <c r="D8487" i="6"/>
  <c r="D8493" i="6"/>
  <c r="D8502" i="6"/>
  <c r="D8509" i="6"/>
  <c r="D8517" i="6"/>
  <c r="D8531" i="6"/>
  <c r="D8540" i="6"/>
  <c r="D8548" i="6"/>
  <c r="D8558" i="6"/>
  <c r="D8565" i="6"/>
  <c r="D8576" i="6"/>
  <c r="D8584" i="6"/>
  <c r="D8592" i="6"/>
  <c r="D8599" i="6"/>
  <c r="D8604" i="6"/>
  <c r="D8616" i="6"/>
  <c r="D8619" i="6"/>
  <c r="D8630" i="6"/>
  <c r="D8634" i="6"/>
  <c r="D8642" i="6"/>
  <c r="D8651" i="6"/>
  <c r="D8656" i="6"/>
  <c r="D8665" i="6"/>
  <c r="D8671" i="6"/>
  <c r="D8679" i="6"/>
  <c r="D8682" i="6"/>
  <c r="D8693" i="6"/>
  <c r="D8702" i="6"/>
  <c r="D8711" i="6"/>
  <c r="D8718" i="6"/>
  <c r="D8726" i="6"/>
  <c r="D8738" i="6"/>
  <c r="D8746" i="6"/>
  <c r="D8754" i="6"/>
  <c r="D8763" i="6"/>
  <c r="D8771" i="6"/>
  <c r="D8776" i="6"/>
  <c r="D8784" i="6"/>
  <c r="D8790" i="6"/>
  <c r="D8798" i="6"/>
  <c r="D8807" i="6"/>
  <c r="D8817" i="6"/>
  <c r="D8826" i="6"/>
  <c r="D8839" i="6"/>
  <c r="D8847" i="6"/>
  <c r="D8857" i="6"/>
  <c r="D8867" i="6"/>
  <c r="D8876" i="6"/>
  <c r="D8887" i="6"/>
  <c r="D8895" i="6"/>
  <c r="D8898" i="6"/>
  <c r="D8904" i="6"/>
  <c r="D8908" i="6"/>
  <c r="D8914" i="6"/>
  <c r="D8919" i="6"/>
  <c r="D8929" i="6"/>
  <c r="D8932" i="6"/>
  <c r="D8939" i="6"/>
  <c r="D8946" i="6"/>
  <c r="D8956" i="6"/>
  <c r="D8963" i="6"/>
  <c r="D8968" i="6"/>
  <c r="D8977" i="6"/>
  <c r="D8980" i="6"/>
  <c r="D8990" i="6"/>
  <c r="D8998" i="6"/>
  <c r="D9009" i="6"/>
  <c r="D9016" i="6"/>
  <c r="D9022" i="6"/>
  <c r="D9031" i="6"/>
  <c r="D9039" i="6"/>
  <c r="D9044" i="6"/>
  <c r="D9052" i="6"/>
  <c r="D9061" i="6"/>
  <c r="D9071" i="6"/>
  <c r="D9081" i="6"/>
  <c r="D9088" i="6"/>
  <c r="D9100" i="6"/>
  <c r="D9105" i="6"/>
  <c r="D9108" i="6"/>
  <c r="D9114" i="6"/>
  <c r="D9123" i="6"/>
  <c r="D9128" i="6"/>
  <c r="D9135" i="6"/>
  <c r="D9146" i="6"/>
  <c r="D9156" i="6"/>
  <c r="D9166" i="6"/>
  <c r="D9174" i="6"/>
  <c r="D9182" i="6"/>
  <c r="D9191" i="6"/>
  <c r="D9200" i="6"/>
  <c r="D9206" i="6"/>
  <c r="D9215" i="6"/>
  <c r="D9223" i="6"/>
  <c r="D9233" i="6"/>
  <c r="D9245" i="6"/>
  <c r="D9252" i="6"/>
  <c r="D9264" i="6"/>
  <c r="D9275" i="6"/>
  <c r="D9285" i="6"/>
  <c r="D9297" i="6"/>
  <c r="D9304" i="6"/>
  <c r="D9308" i="6"/>
  <c r="D9314" i="6"/>
  <c r="D9320" i="6"/>
  <c r="D9327" i="6"/>
  <c r="D9330" i="6"/>
  <c r="D9339" i="6"/>
  <c r="D9348" i="6"/>
  <c r="D9356" i="6"/>
  <c r="D9366" i="6"/>
  <c r="D9372" i="6"/>
  <c r="D9379" i="6"/>
  <c r="D9386" i="6"/>
  <c r="D9392" i="6"/>
  <c r="D9399" i="6"/>
  <c r="D9405" i="6"/>
  <c r="D9415" i="6"/>
  <c r="D9424" i="6"/>
  <c r="D9435" i="6"/>
  <c r="D9443" i="6"/>
  <c r="D9452" i="6"/>
  <c r="D9460" i="6"/>
  <c r="D9465" i="6"/>
  <c r="D9474" i="6"/>
  <c r="D9483" i="6"/>
  <c r="D9486" i="6"/>
  <c r="D9491" i="6"/>
  <c r="D9495" i="6"/>
  <c r="D9503" i="6"/>
  <c r="D9509" i="6"/>
  <c r="D9517" i="6"/>
  <c r="D9527" i="6"/>
  <c r="D9535" i="6"/>
  <c r="D9545" i="6"/>
  <c r="D9551" i="6"/>
  <c r="D9562" i="6"/>
  <c r="D9573" i="6"/>
  <c r="D9583" i="6"/>
  <c r="D9592" i="6"/>
  <c r="D9601" i="6"/>
  <c r="D9609" i="6"/>
  <c r="D9619" i="6"/>
  <c r="D9631" i="6"/>
  <c r="D9643" i="6"/>
  <c r="D9654" i="6"/>
  <c r="D9664" i="6"/>
  <c r="D9672" i="6"/>
  <c r="D9685" i="6"/>
  <c r="D9697" i="6"/>
  <c r="D9712" i="6"/>
  <c r="D9719" i="6"/>
  <c r="D9732" i="6"/>
  <c r="D9746" i="6"/>
  <c r="D9758" i="6"/>
  <c r="D9768" i="6"/>
  <c r="D9778" i="6"/>
  <c r="D9790" i="6"/>
  <c r="D9801" i="6"/>
  <c r="D9808" i="6"/>
  <c r="D9822" i="6"/>
  <c r="D9834" i="6"/>
  <c r="E3464" i="6"/>
  <c r="E3476" i="6"/>
  <c r="E3485" i="6"/>
  <c r="E3496" i="6"/>
  <c r="E3501" i="6"/>
  <c r="E3513" i="6"/>
  <c r="E3521" i="6"/>
  <c r="E3527" i="6"/>
  <c r="E3537" i="6"/>
  <c r="E3543" i="6"/>
  <c r="E3553" i="6"/>
  <c r="E3559" i="6"/>
  <c r="E3569" i="6"/>
  <c r="E3574" i="6"/>
  <c r="E3586" i="6"/>
  <c r="E3593" i="6"/>
  <c r="E3600" i="6"/>
  <c r="E3608" i="6"/>
  <c r="E3618" i="6"/>
  <c r="E3626" i="6"/>
  <c r="E3639" i="6"/>
  <c r="E3642" i="6"/>
  <c r="E3652" i="6"/>
  <c r="E3662" i="6"/>
  <c r="E3670" i="6"/>
  <c r="E3679" i="6"/>
  <c r="E3688" i="6"/>
  <c r="E3702" i="6"/>
  <c r="E3705" i="6"/>
  <c r="E3714" i="6"/>
  <c r="E3725" i="6"/>
  <c r="E3732" i="6"/>
  <c r="E3742" i="6"/>
  <c r="E3748" i="6"/>
  <c r="E3755" i="6"/>
  <c r="E3759" i="6"/>
  <c r="E3767" i="6"/>
  <c r="E3774" i="6"/>
  <c r="E3782" i="6"/>
  <c r="E3790" i="6"/>
  <c r="E3801" i="6"/>
  <c r="E3808" i="6"/>
  <c r="E3812" i="6"/>
  <c r="E3819" i="6"/>
  <c r="E3830" i="6"/>
  <c r="E3840" i="6"/>
  <c r="E3848" i="6"/>
  <c r="E3855" i="6"/>
  <c r="E3867" i="6"/>
  <c r="E3871" i="6"/>
  <c r="E3879" i="6"/>
  <c r="E3887" i="6"/>
  <c r="E3900" i="6"/>
  <c r="E3907" i="6"/>
  <c r="E3915" i="6"/>
  <c r="E3922" i="6"/>
  <c r="E3926" i="6"/>
  <c r="E3938" i="6"/>
  <c r="E3947" i="6"/>
  <c r="E3958" i="6"/>
  <c r="E3970" i="6"/>
  <c r="E3982" i="6"/>
  <c r="E3994" i="6"/>
  <c r="E4002" i="6"/>
  <c r="E4011" i="6"/>
  <c r="E4022" i="6"/>
  <c r="E4029" i="6"/>
  <c r="E4039" i="6"/>
  <c r="E4046" i="6"/>
  <c r="E4056" i="6"/>
  <c r="E4061" i="6"/>
  <c r="E4071" i="6"/>
  <c r="E4080" i="6"/>
  <c r="E4090" i="6"/>
  <c r="E4099" i="6"/>
  <c r="E4111" i="6"/>
  <c r="E4115" i="6"/>
  <c r="E4124" i="6"/>
  <c r="E4136" i="6"/>
  <c r="E4145" i="6"/>
  <c r="E4156" i="6"/>
  <c r="E4166" i="6"/>
  <c r="E4168" i="6"/>
  <c r="E4177" i="6"/>
  <c r="E4190" i="6"/>
  <c r="E4196" i="6"/>
  <c r="E4203" i="6"/>
  <c r="E4214" i="6"/>
  <c r="E4225" i="6"/>
  <c r="E4231" i="6"/>
  <c r="E4241" i="6"/>
  <c r="E4250" i="6"/>
  <c r="E4258" i="6"/>
  <c r="E4265" i="6"/>
  <c r="E4274" i="6"/>
  <c r="E4282" i="6"/>
  <c r="E4291" i="6"/>
  <c r="E4297" i="6"/>
  <c r="E4309" i="6"/>
  <c r="E4319" i="6"/>
  <c r="E4329" i="6"/>
  <c r="E4340" i="6"/>
  <c r="E4348" i="6"/>
  <c r="E4358" i="6"/>
  <c r="E4365" i="6"/>
  <c r="E4372" i="6"/>
  <c r="E4379" i="6"/>
  <c r="E4383" i="6"/>
  <c r="E4393" i="6"/>
  <c r="E4401" i="6"/>
  <c r="E4412" i="6"/>
  <c r="E4421" i="6"/>
  <c r="E4433" i="6"/>
  <c r="E4438" i="6"/>
  <c r="E4446" i="6"/>
  <c r="E4456" i="6"/>
  <c r="E4462" i="6"/>
  <c r="E4474" i="6"/>
  <c r="E4483" i="6"/>
  <c r="E4491" i="6"/>
  <c r="E4499" i="6"/>
  <c r="E4504" i="6"/>
  <c r="E4513" i="6"/>
  <c r="E4522" i="6"/>
  <c r="E4531" i="6"/>
  <c r="E4536" i="6"/>
  <c r="E4545" i="6"/>
  <c r="E4550" i="6"/>
  <c r="E4562" i="6"/>
  <c r="E4574" i="6"/>
  <c r="E4581" i="6"/>
  <c r="E4590" i="6"/>
  <c r="E4596" i="6"/>
  <c r="E4606" i="6"/>
  <c r="E4613" i="6"/>
  <c r="E4627" i="6"/>
  <c r="E4637" i="6"/>
  <c r="E4645" i="6"/>
  <c r="E4650" i="6"/>
  <c r="E4656" i="6"/>
  <c r="E4662" i="6"/>
  <c r="E4671" i="6"/>
  <c r="E4679" i="6"/>
  <c r="E4684" i="6"/>
  <c r="E4693" i="6"/>
  <c r="E4701" i="6"/>
  <c r="E4706" i="6"/>
  <c r="E4715" i="6"/>
  <c r="E4725" i="6"/>
  <c r="E4735" i="6"/>
  <c r="E4739" i="6"/>
  <c r="E4743" i="6"/>
  <c r="E4753" i="6"/>
  <c r="E4758" i="6"/>
  <c r="E4765" i="6"/>
  <c r="E4774" i="6"/>
  <c r="E4780" i="6"/>
  <c r="E4789" i="6"/>
  <c r="E4797" i="6"/>
  <c r="E4807" i="6"/>
  <c r="E4816" i="6"/>
  <c r="E4822" i="6"/>
  <c r="E4829" i="6"/>
  <c r="E4832" i="6"/>
  <c r="E4838" i="6"/>
  <c r="E4842" i="6"/>
  <c r="E4848" i="6"/>
  <c r="E4855" i="6"/>
  <c r="E4864" i="6"/>
  <c r="E4866" i="6"/>
  <c r="E4870" i="6"/>
  <c r="E4876" i="6"/>
  <c r="E4883" i="6"/>
  <c r="E4894" i="6"/>
  <c r="E4903" i="6"/>
  <c r="E4910" i="6"/>
  <c r="E4922" i="6"/>
  <c r="E4930" i="6"/>
  <c r="E4939" i="6"/>
  <c r="E4950" i="6"/>
  <c r="E4960" i="6"/>
  <c r="E4968" i="6"/>
  <c r="E4978" i="6"/>
  <c r="E4986" i="6"/>
  <c r="E4993" i="6"/>
  <c r="E5002" i="6"/>
  <c r="E5007" i="6"/>
  <c r="E5014" i="6"/>
  <c r="E5019" i="6"/>
  <c r="E5029" i="6"/>
  <c r="E5038" i="6"/>
  <c r="E5044" i="6"/>
  <c r="E5052" i="6"/>
  <c r="E5062" i="6"/>
  <c r="E5069" i="6"/>
  <c r="E5074" i="6"/>
  <c r="E5082" i="6"/>
  <c r="E5092" i="6"/>
  <c r="E5097" i="6"/>
  <c r="E5104" i="6"/>
  <c r="E5107" i="6"/>
  <c r="E5117" i="6"/>
  <c r="E5125" i="6"/>
  <c r="E5131" i="6"/>
  <c r="E5140" i="6"/>
  <c r="E5144" i="6"/>
  <c r="E5155" i="6"/>
  <c r="E5163" i="6"/>
  <c r="E5172" i="6"/>
  <c r="E5176" i="6"/>
  <c r="E5181" i="6"/>
  <c r="E5187" i="6"/>
  <c r="E5195" i="6"/>
  <c r="E5205" i="6"/>
  <c r="E5209" i="6"/>
  <c r="E5215" i="6"/>
  <c r="E5221" i="6"/>
  <c r="E5227" i="6"/>
  <c r="E5230" i="6"/>
  <c r="E5238" i="6"/>
  <c r="E5242" i="6"/>
  <c r="E5249" i="6"/>
  <c r="E5254" i="6"/>
  <c r="E5264" i="6"/>
  <c r="E5268" i="6"/>
  <c r="E5273" i="6"/>
  <c r="E5281" i="6"/>
  <c r="E5290" i="6"/>
  <c r="E5293" i="6"/>
  <c r="E5297" i="6"/>
  <c r="E5304" i="6"/>
  <c r="E5311" i="6"/>
  <c r="E5314" i="6"/>
  <c r="E5318" i="6"/>
  <c r="E5324" i="6"/>
  <c r="E5330" i="6"/>
  <c r="E5334" i="6"/>
  <c r="E5338" i="6"/>
  <c r="E5346" i="6"/>
  <c r="E5349" i="6"/>
  <c r="E5353" i="6"/>
  <c r="E5357" i="6"/>
  <c r="E5363" i="6"/>
  <c r="E5369" i="6"/>
  <c r="E5375" i="6"/>
  <c r="E5383" i="6"/>
  <c r="E5387" i="6"/>
  <c r="E5398" i="6"/>
  <c r="E5409" i="6"/>
  <c r="E5426" i="6"/>
  <c r="E5436" i="6"/>
  <c r="E5444" i="6"/>
  <c r="E5453" i="6"/>
  <c r="E5458" i="6"/>
  <c r="E5463" i="6"/>
  <c r="E5472" i="6"/>
  <c r="E5481" i="6"/>
  <c r="E5488" i="6"/>
  <c r="E5498" i="6"/>
  <c r="E5504" i="6"/>
  <c r="E5512" i="6"/>
  <c r="E5518" i="6"/>
  <c r="E5523" i="6"/>
  <c r="E5533" i="6"/>
  <c r="E5542" i="6"/>
  <c r="E5545" i="6"/>
  <c r="E5554" i="6"/>
  <c r="E5566" i="6"/>
  <c r="E5573" i="6"/>
  <c r="E5578" i="6"/>
  <c r="E5588" i="6"/>
  <c r="E5597" i="6"/>
  <c r="E5600" i="6"/>
  <c r="E5607" i="6"/>
  <c r="E5612" i="6"/>
  <c r="E5623" i="6"/>
  <c r="E5627" i="6"/>
  <c r="E5636" i="6"/>
  <c r="E5646" i="6"/>
  <c r="E5661" i="6"/>
  <c r="E5666" i="6"/>
  <c r="E5672" i="6"/>
  <c r="E5679" i="6"/>
  <c r="E5683" i="6"/>
  <c r="E5696" i="6"/>
  <c r="E5699" i="6"/>
  <c r="E5704" i="6"/>
  <c r="E5712" i="6"/>
  <c r="E5719" i="6"/>
  <c r="E5725" i="6"/>
  <c r="E5733" i="6"/>
  <c r="E5738" i="6"/>
  <c r="E5742" i="6"/>
  <c r="E5754" i="6"/>
  <c r="E5762" i="6"/>
  <c r="E5771" i="6"/>
  <c r="E5780" i="6"/>
  <c r="E5789" i="6"/>
  <c r="E5798" i="6"/>
  <c r="E5807" i="6"/>
  <c r="E5811" i="6"/>
  <c r="E5819" i="6"/>
  <c r="E5828" i="6"/>
  <c r="E5838" i="6"/>
  <c r="E5843" i="6"/>
  <c r="E5851" i="6"/>
  <c r="E5859" i="6"/>
  <c r="E5867" i="6"/>
  <c r="E5879" i="6"/>
  <c r="E5886" i="6"/>
  <c r="E5897" i="6"/>
  <c r="E5902" i="6"/>
  <c r="E5912" i="6"/>
  <c r="E5916" i="6"/>
  <c r="E5924" i="6"/>
  <c r="E5932" i="6"/>
  <c r="E5939" i="6"/>
  <c r="E5949" i="6"/>
  <c r="E5952" i="6"/>
  <c r="E5960" i="6"/>
  <c r="E5970" i="6"/>
  <c r="E5979" i="6"/>
  <c r="E5989" i="6"/>
  <c r="E5998" i="6"/>
  <c r="E6006" i="6"/>
  <c r="E6010" i="6"/>
  <c r="E6020" i="6"/>
  <c r="E6031" i="6"/>
  <c r="E6039" i="6"/>
  <c r="E6049" i="6"/>
  <c r="E6060" i="6"/>
  <c r="E6071" i="6"/>
  <c r="E6081" i="6"/>
  <c r="E6087" i="6"/>
  <c r="E6095" i="6"/>
  <c r="E6102" i="6"/>
  <c r="E6107" i="6"/>
  <c r="E6121" i="6"/>
  <c r="E6137" i="6"/>
  <c r="E6143" i="6"/>
  <c r="E6155" i="6"/>
  <c r="E6164" i="6"/>
  <c r="E6167" i="6"/>
  <c r="E6172" i="6"/>
  <c r="E6177" i="6"/>
  <c r="E6184" i="6"/>
  <c r="E6191" i="6"/>
  <c r="E6197" i="6"/>
  <c r="E6204" i="6"/>
  <c r="E6215" i="6"/>
  <c r="E6222" i="6"/>
  <c r="E6225" i="6"/>
  <c r="E6233" i="6"/>
  <c r="E6241" i="6"/>
  <c r="E6251" i="6"/>
  <c r="E6259" i="6"/>
  <c r="E6269" i="6"/>
  <c r="E6278" i="6"/>
  <c r="E6289" i="6"/>
  <c r="E6298" i="6"/>
  <c r="E6308" i="6"/>
  <c r="E6317" i="6"/>
  <c r="E6327" i="6"/>
  <c r="E6334" i="6"/>
  <c r="E6337" i="6"/>
  <c r="E6345" i="6"/>
  <c r="E6354" i="6"/>
  <c r="E6360" i="6"/>
  <c r="E6368" i="6"/>
  <c r="E6377" i="6"/>
  <c r="E6386" i="6"/>
  <c r="E6389" i="6"/>
  <c r="E6396" i="6"/>
  <c r="E6401" i="6"/>
  <c r="E6406" i="6"/>
  <c r="E6414" i="6"/>
  <c r="E6420" i="6"/>
  <c r="E6429" i="6"/>
  <c r="E6432" i="6"/>
  <c r="E6442" i="6"/>
  <c r="E6449" i="6"/>
  <c r="E6458" i="6"/>
  <c r="E6467" i="6"/>
  <c r="E6474" i="6"/>
  <c r="E6484" i="6"/>
  <c r="E6493" i="6"/>
  <c r="E6502" i="6"/>
  <c r="E6511" i="6"/>
  <c r="E6521" i="6"/>
  <c r="E6528" i="6"/>
  <c r="E6535" i="6"/>
  <c r="E6548" i="6"/>
  <c r="E6564" i="6"/>
  <c r="E6572" i="6"/>
  <c r="E6582" i="6"/>
  <c r="E6592" i="6"/>
  <c r="E6603" i="6"/>
  <c r="E6609" i="6"/>
  <c r="E6618" i="6"/>
  <c r="E6621" i="6"/>
  <c r="E6630" i="6"/>
  <c r="E6637" i="6"/>
  <c r="E6642" i="6"/>
  <c r="E6647" i="6"/>
  <c r="E6656" i="6"/>
  <c r="E6663" i="6"/>
  <c r="E6669" i="6"/>
  <c r="E6675" i="6"/>
  <c r="E6683" i="6"/>
  <c r="E6693" i="6"/>
  <c r="E6701" i="6"/>
  <c r="E6708" i="6"/>
  <c r="E6716" i="6"/>
  <c r="E6725" i="6"/>
  <c r="E6730" i="6"/>
  <c r="E6740" i="6"/>
  <c r="E6748" i="6"/>
  <c r="E6759" i="6"/>
  <c r="E6768" i="6"/>
  <c r="E6779" i="6"/>
  <c r="E6786" i="6"/>
  <c r="E6797" i="6"/>
  <c r="E6803" i="6"/>
  <c r="E6807" i="6"/>
  <c r="E6815" i="6"/>
  <c r="E6823" i="6"/>
  <c r="E6828" i="6"/>
  <c r="E6834" i="6"/>
  <c r="E6839" i="6"/>
  <c r="E6849" i="6"/>
  <c r="E6858" i="6"/>
  <c r="E6871" i="6"/>
  <c r="E6880" i="6"/>
  <c r="E6890" i="6"/>
  <c r="E6899" i="6"/>
  <c r="E6910" i="6"/>
  <c r="E6921" i="6"/>
  <c r="E6929" i="6"/>
  <c r="E6937" i="6"/>
  <c r="E6944" i="6"/>
  <c r="E6951" i="6"/>
  <c r="E6958" i="6"/>
  <c r="E6964" i="6"/>
  <c r="E6976" i="6"/>
  <c r="E6985" i="6"/>
  <c r="E6992" i="6"/>
  <c r="E7001" i="6"/>
  <c r="E7012" i="6"/>
  <c r="E7017" i="6"/>
  <c r="E7025" i="6"/>
  <c r="E7035" i="6"/>
  <c r="E7045" i="6"/>
  <c r="E7052" i="6"/>
  <c r="E7061" i="6"/>
  <c r="E7065" i="6"/>
  <c r="E7075" i="6"/>
  <c r="E7080" i="6"/>
  <c r="E7086" i="6"/>
  <c r="E7093" i="6"/>
  <c r="E7102" i="6"/>
  <c r="E7112" i="6"/>
  <c r="E7115" i="6"/>
  <c r="E7124" i="6"/>
  <c r="E7135" i="6"/>
  <c r="E7140" i="6"/>
  <c r="E7145" i="6"/>
  <c r="E7153" i="6"/>
  <c r="E7162" i="6"/>
  <c r="E7168" i="6"/>
  <c r="E7176" i="6"/>
  <c r="E7185" i="6"/>
  <c r="E7196" i="6"/>
  <c r="E7204" i="6"/>
  <c r="E7212" i="6"/>
  <c r="E7220" i="6"/>
  <c r="E7229" i="6"/>
  <c r="E7237" i="6"/>
  <c r="E7245" i="6"/>
  <c r="E7252" i="6"/>
  <c r="E7261" i="6"/>
  <c r="E7277" i="6"/>
  <c r="E7287" i="6"/>
  <c r="E7294" i="6"/>
  <c r="E7305" i="6"/>
  <c r="E7314" i="6"/>
  <c r="E7325" i="6"/>
  <c r="E7330" i="6"/>
  <c r="E7341" i="6"/>
  <c r="E7352" i="6"/>
  <c r="E7364" i="6"/>
  <c r="E7373" i="6"/>
  <c r="E7380" i="6"/>
  <c r="E7390" i="6"/>
  <c r="E7400" i="6"/>
  <c r="E7410" i="6"/>
  <c r="E7420" i="6"/>
  <c r="E7430" i="6"/>
  <c r="E7446" i="6"/>
  <c r="E7459" i="6"/>
  <c r="E7469" i="6"/>
  <c r="E7478" i="6"/>
  <c r="E7483" i="6"/>
  <c r="E7495" i="6"/>
  <c r="E7504" i="6"/>
  <c r="E7516" i="6"/>
  <c r="E7530" i="6"/>
  <c r="E7538" i="6"/>
  <c r="E7547" i="6"/>
  <c r="E7559" i="6"/>
  <c r="E7570" i="6"/>
  <c r="E7585" i="6"/>
  <c r="E7593" i="6"/>
  <c r="E7602" i="6"/>
  <c r="E7612" i="6"/>
  <c r="E7626" i="6"/>
  <c r="E7635" i="6"/>
  <c r="E7643" i="6"/>
  <c r="E7651" i="6"/>
  <c r="E7659" i="6"/>
  <c r="E7665" i="6"/>
  <c r="E7676" i="6"/>
  <c r="E7685" i="6"/>
  <c r="E7693" i="6"/>
  <c r="E7702" i="6"/>
  <c r="E7712" i="6"/>
  <c r="E7716" i="6"/>
  <c r="E7727" i="6"/>
  <c r="E7735" i="6"/>
  <c r="E7745" i="6"/>
  <c r="E7754" i="6"/>
  <c r="E7763" i="6"/>
  <c r="E7770" i="6"/>
  <c r="E7777" i="6"/>
  <c r="E7786" i="6"/>
  <c r="E7794" i="6"/>
  <c r="E7803" i="6"/>
  <c r="E7810" i="6"/>
  <c r="E7817" i="6"/>
  <c r="E7827" i="6"/>
  <c r="E7836" i="6"/>
  <c r="E7844" i="6"/>
  <c r="E7851" i="6"/>
  <c r="E7859" i="6"/>
  <c r="E7866" i="6"/>
  <c r="E7874" i="6"/>
  <c r="E7881" i="6"/>
  <c r="E7888" i="6"/>
  <c r="E7896" i="6"/>
  <c r="E7904" i="6"/>
  <c r="E7916" i="6"/>
  <c r="E7926" i="6"/>
  <c r="E7934" i="6"/>
  <c r="E7942" i="6"/>
  <c r="E7948" i="6"/>
  <c r="E7958" i="6"/>
  <c r="E7965" i="6"/>
  <c r="E7974" i="6"/>
  <c r="E7976" i="6"/>
  <c r="E7986" i="6"/>
  <c r="E7994" i="6"/>
  <c r="E8006" i="6"/>
  <c r="E8012" i="6"/>
  <c r="E8019" i="6"/>
  <c r="E8028" i="6"/>
  <c r="E8038" i="6"/>
  <c r="E8045" i="6"/>
  <c r="E8053" i="6"/>
  <c r="E8059" i="6"/>
  <c r="E8072" i="6"/>
  <c r="E8078" i="6"/>
  <c r="E8089" i="6"/>
  <c r="E8095" i="6"/>
  <c r="E8103" i="6"/>
  <c r="E8110" i="6"/>
  <c r="E8122" i="6"/>
  <c r="E8132" i="6"/>
  <c r="E8142" i="6"/>
  <c r="E8149" i="6"/>
  <c r="E8159" i="6"/>
  <c r="E8165" i="6"/>
  <c r="E8181" i="6"/>
  <c r="E8195" i="6"/>
  <c r="E8206" i="6"/>
  <c r="E8214" i="6"/>
  <c r="E8227" i="6"/>
  <c r="E8237" i="6"/>
  <c r="E8246" i="6"/>
  <c r="E8259" i="6"/>
  <c r="E8271" i="6"/>
  <c r="E8281" i="6"/>
  <c r="E8290" i="6"/>
  <c r="E8300" i="6"/>
  <c r="E8313" i="6"/>
  <c r="E8321" i="6"/>
  <c r="E8332" i="6"/>
  <c r="E8342" i="6"/>
  <c r="E8350" i="6"/>
  <c r="E8359" i="6"/>
  <c r="E8370" i="6"/>
  <c r="E8376" i="6"/>
  <c r="E8384" i="6"/>
  <c r="E8395" i="6"/>
  <c r="E8403" i="6"/>
  <c r="E8410" i="6"/>
  <c r="E8419" i="6"/>
  <c r="E8428" i="6"/>
  <c r="E8432" i="6"/>
  <c r="E8438" i="6"/>
  <c r="E8445" i="6"/>
  <c r="E8452" i="6"/>
  <c r="E8460" i="6"/>
  <c r="E8467" i="6"/>
  <c r="E8477" i="6"/>
  <c r="E8487" i="6"/>
  <c r="E8493" i="6"/>
  <c r="E8502" i="6"/>
  <c r="E8509" i="6"/>
  <c r="E8517" i="6"/>
  <c r="E8531" i="6"/>
  <c r="E8540" i="6"/>
  <c r="E8548" i="6"/>
  <c r="E8558" i="6"/>
  <c r="E8565" i="6"/>
  <c r="E8576" i="6"/>
  <c r="E8584" i="6"/>
  <c r="E8592" i="6"/>
  <c r="E8599" i="6"/>
  <c r="E8604" i="6"/>
  <c r="E8616" i="6"/>
  <c r="E8619" i="6"/>
  <c r="E8630" i="6"/>
  <c r="E8634" i="6"/>
  <c r="E8642" i="6"/>
  <c r="E8651" i="6"/>
  <c r="E8656" i="6"/>
  <c r="E8665" i="6"/>
  <c r="E8671" i="6"/>
  <c r="E8679" i="6"/>
  <c r="E8682" i="6"/>
  <c r="E8693" i="6"/>
  <c r="E8702" i="6"/>
  <c r="E8711" i="6"/>
  <c r="E8718" i="6"/>
  <c r="E8726" i="6"/>
  <c r="E8738" i="6"/>
  <c r="E8746" i="6"/>
  <c r="E8754" i="6"/>
  <c r="E8763" i="6"/>
  <c r="E8771" i="6"/>
  <c r="E8776" i="6"/>
  <c r="E8784" i="6"/>
  <c r="E8790" i="6"/>
  <c r="E8798" i="6"/>
  <c r="E8807" i="6"/>
  <c r="E8817" i="6"/>
  <c r="E8826" i="6"/>
  <c r="E8839" i="6"/>
  <c r="E8847" i="6"/>
  <c r="E8857" i="6"/>
  <c r="E8867" i="6"/>
  <c r="E8876" i="6"/>
  <c r="E8887" i="6"/>
  <c r="E8895" i="6"/>
  <c r="E8898" i="6"/>
  <c r="E8904" i="6"/>
  <c r="E8908" i="6"/>
  <c r="E8914" i="6"/>
  <c r="E8919" i="6"/>
  <c r="E8929" i="6"/>
  <c r="E8932" i="6"/>
  <c r="E8939" i="6"/>
  <c r="E8946" i="6"/>
  <c r="E8956" i="6"/>
  <c r="E8963" i="6"/>
  <c r="E8968" i="6"/>
  <c r="E8977" i="6"/>
  <c r="E8980" i="6"/>
  <c r="E8990" i="6"/>
  <c r="E8998" i="6"/>
  <c r="E9009" i="6"/>
  <c r="E9016" i="6"/>
  <c r="E9022" i="6"/>
  <c r="E9031" i="6"/>
  <c r="E9039" i="6"/>
  <c r="E9044" i="6"/>
  <c r="E9052" i="6"/>
  <c r="E9061" i="6"/>
  <c r="E9071" i="6"/>
  <c r="E9081" i="6"/>
  <c r="E9088" i="6"/>
  <c r="E9100" i="6"/>
  <c r="E9105" i="6"/>
  <c r="E9108" i="6"/>
  <c r="E9114" i="6"/>
  <c r="E9123" i="6"/>
  <c r="E9128" i="6"/>
  <c r="E9135" i="6"/>
  <c r="E9146" i="6"/>
  <c r="E9156" i="6"/>
  <c r="E9166" i="6"/>
  <c r="E9174" i="6"/>
  <c r="E9182" i="6"/>
  <c r="E9191" i="6"/>
  <c r="E9200" i="6"/>
  <c r="E9206" i="6"/>
  <c r="E9215" i="6"/>
  <c r="E9223" i="6"/>
  <c r="E9233" i="6"/>
  <c r="E9245" i="6"/>
  <c r="E9252" i="6"/>
  <c r="E9264" i="6"/>
  <c r="E9275" i="6"/>
  <c r="E9285" i="6"/>
  <c r="E9297" i="6"/>
  <c r="E9304" i="6"/>
  <c r="E9308" i="6"/>
  <c r="E9314" i="6"/>
  <c r="E9320" i="6"/>
  <c r="E9327" i="6"/>
  <c r="E9330" i="6"/>
  <c r="E9339" i="6"/>
  <c r="E9348" i="6"/>
  <c r="E9356" i="6"/>
  <c r="E9366" i="6"/>
  <c r="E9372" i="6"/>
  <c r="E9379" i="6"/>
  <c r="E9386" i="6"/>
  <c r="E9392" i="6"/>
  <c r="E9399" i="6"/>
  <c r="E9405" i="6"/>
  <c r="E9415" i="6"/>
  <c r="E9424" i="6"/>
  <c r="E9435" i="6"/>
  <c r="E9443" i="6"/>
  <c r="E9452" i="6"/>
  <c r="E9460" i="6"/>
  <c r="E9465" i="6"/>
  <c r="E9474" i="6"/>
  <c r="E9483" i="6"/>
  <c r="E9486" i="6"/>
  <c r="E9491" i="6"/>
  <c r="E9495" i="6"/>
  <c r="E9503" i="6"/>
  <c r="E9509" i="6"/>
  <c r="E9517" i="6"/>
  <c r="E9527" i="6"/>
  <c r="E9535" i="6"/>
  <c r="E9545" i="6"/>
  <c r="E9551" i="6"/>
  <c r="E9562" i="6"/>
  <c r="E9573" i="6"/>
  <c r="E9583" i="6"/>
  <c r="E9592" i="6"/>
  <c r="E9601" i="6"/>
  <c r="E9609" i="6"/>
  <c r="E9619" i="6"/>
  <c r="E9631" i="6"/>
  <c r="E9643" i="6"/>
  <c r="E9654" i="6"/>
  <c r="E9664" i="6"/>
  <c r="E9672" i="6"/>
  <c r="E9685" i="6"/>
  <c r="E9697" i="6"/>
  <c r="E9712" i="6"/>
  <c r="E9719" i="6"/>
  <c r="E9732" i="6"/>
  <c r="E9746" i="6"/>
  <c r="E9758" i="6"/>
  <c r="E9768" i="6"/>
  <c r="E9778" i="6"/>
  <c r="E9790" i="6"/>
  <c r="E9801" i="6"/>
  <c r="E9808" i="6"/>
  <c r="E9822" i="6"/>
  <c r="E9834" i="6"/>
  <c r="F3464" i="6"/>
  <c r="F3476" i="6"/>
  <c r="F3485" i="6"/>
  <c r="F3496" i="6"/>
  <c r="F3501" i="6"/>
  <c r="F3513" i="6"/>
  <c r="F3521" i="6"/>
  <c r="F3527" i="6"/>
  <c r="F3537" i="6"/>
  <c r="F3543" i="6"/>
  <c r="F3553" i="6"/>
  <c r="F3559" i="6"/>
  <c r="F3569" i="6"/>
  <c r="F3574" i="6"/>
  <c r="F3586" i="6"/>
  <c r="F3593" i="6"/>
  <c r="F3600" i="6"/>
  <c r="F3608" i="6"/>
  <c r="F3618" i="6"/>
  <c r="F3626" i="6"/>
  <c r="F3639" i="6"/>
  <c r="F3642" i="6"/>
  <c r="F3652" i="6"/>
  <c r="F3662" i="6"/>
  <c r="F3670" i="6"/>
  <c r="F3679" i="6"/>
  <c r="F3688" i="6"/>
  <c r="F3702" i="6"/>
  <c r="F3705" i="6"/>
  <c r="F3714" i="6"/>
  <c r="F3725" i="6"/>
  <c r="F3732" i="6"/>
  <c r="F3742" i="6"/>
  <c r="F3748" i="6"/>
  <c r="F3755" i="6"/>
  <c r="F3759" i="6"/>
  <c r="F3767" i="6"/>
  <c r="F3774" i="6"/>
  <c r="F3782" i="6"/>
  <c r="F3790" i="6"/>
  <c r="F3801" i="6"/>
  <c r="F3808" i="6"/>
  <c r="F3812" i="6"/>
  <c r="F3819" i="6"/>
  <c r="F3830" i="6"/>
  <c r="F3840" i="6"/>
  <c r="F3848" i="6"/>
  <c r="F3855" i="6"/>
  <c r="F3867" i="6"/>
  <c r="F3871" i="6"/>
  <c r="F3879" i="6"/>
  <c r="F3887" i="6"/>
  <c r="F3900" i="6"/>
  <c r="F3907" i="6"/>
  <c r="F3915" i="6"/>
  <c r="F3922" i="6"/>
  <c r="F3926" i="6"/>
  <c r="F3938" i="6"/>
  <c r="F3947" i="6"/>
  <c r="F3958" i="6"/>
  <c r="F3970" i="6"/>
  <c r="F3982" i="6"/>
  <c r="F3994" i="6"/>
  <c r="F4002" i="6"/>
  <c r="F4011" i="6"/>
  <c r="F4022" i="6"/>
  <c r="F4029" i="6"/>
  <c r="F4039" i="6"/>
  <c r="F4046" i="6"/>
  <c r="F4056" i="6"/>
  <c r="F4061" i="6"/>
  <c r="F4071" i="6"/>
  <c r="F4080" i="6"/>
  <c r="F4090" i="6"/>
  <c r="F4099" i="6"/>
  <c r="F4111" i="6"/>
  <c r="F4115" i="6"/>
  <c r="F4124" i="6"/>
  <c r="F4136" i="6"/>
  <c r="F4145" i="6"/>
  <c r="F4156" i="6"/>
  <c r="F4166" i="6"/>
  <c r="F4168" i="6"/>
  <c r="F4177" i="6"/>
  <c r="F4190" i="6"/>
  <c r="F4196" i="6"/>
  <c r="F4203" i="6"/>
  <c r="F4214" i="6"/>
  <c r="F4225" i="6"/>
  <c r="F4231" i="6"/>
  <c r="F4241" i="6"/>
  <c r="F4250" i="6"/>
  <c r="F4258" i="6"/>
  <c r="F4265" i="6"/>
  <c r="F4274" i="6"/>
  <c r="F4282" i="6"/>
  <c r="F4291" i="6"/>
  <c r="F4297" i="6"/>
  <c r="F4309" i="6"/>
  <c r="F4319" i="6"/>
  <c r="F4329" i="6"/>
  <c r="F4340" i="6"/>
  <c r="F4348" i="6"/>
  <c r="F4358" i="6"/>
  <c r="F4365" i="6"/>
  <c r="F4372" i="6"/>
  <c r="F4379" i="6"/>
  <c r="F4383" i="6"/>
  <c r="F4393" i="6"/>
  <c r="F4401" i="6"/>
  <c r="F4412" i="6"/>
  <c r="F4421" i="6"/>
  <c r="F4433" i="6"/>
  <c r="F4438" i="6"/>
  <c r="F4446" i="6"/>
  <c r="F4456" i="6"/>
  <c r="F4462" i="6"/>
  <c r="F4474" i="6"/>
  <c r="F4483" i="6"/>
  <c r="F4491" i="6"/>
  <c r="F4499" i="6"/>
  <c r="F4504" i="6"/>
  <c r="F4513" i="6"/>
  <c r="F4522" i="6"/>
  <c r="F4531" i="6"/>
  <c r="F4536" i="6"/>
  <c r="F4545" i="6"/>
  <c r="F4550" i="6"/>
  <c r="F4562" i="6"/>
  <c r="F4574" i="6"/>
  <c r="F4581" i="6"/>
  <c r="F4590" i="6"/>
  <c r="F4596" i="6"/>
  <c r="F4606" i="6"/>
  <c r="F4613" i="6"/>
  <c r="F4627" i="6"/>
  <c r="F4637" i="6"/>
  <c r="F4645" i="6"/>
  <c r="F4650" i="6"/>
  <c r="F4656" i="6"/>
  <c r="F4662" i="6"/>
  <c r="F4671" i="6"/>
  <c r="F4679" i="6"/>
  <c r="F4684" i="6"/>
  <c r="F4693" i="6"/>
  <c r="F4701" i="6"/>
  <c r="F4706" i="6"/>
  <c r="F4715" i="6"/>
  <c r="F4725" i="6"/>
  <c r="F4735" i="6"/>
  <c r="F4739" i="6"/>
  <c r="F4743" i="6"/>
  <c r="F4753" i="6"/>
  <c r="F4758" i="6"/>
  <c r="F4765" i="6"/>
  <c r="F4774" i="6"/>
  <c r="F4780" i="6"/>
  <c r="F4789" i="6"/>
  <c r="F4797" i="6"/>
  <c r="F4807" i="6"/>
  <c r="F4816" i="6"/>
  <c r="F4822" i="6"/>
  <c r="F4829" i="6"/>
  <c r="F4832" i="6"/>
  <c r="F4838" i="6"/>
  <c r="F4842" i="6"/>
  <c r="F4848" i="6"/>
  <c r="F4855" i="6"/>
  <c r="F4864" i="6"/>
  <c r="F4866" i="6"/>
  <c r="F4870" i="6"/>
  <c r="F4876" i="6"/>
  <c r="F4883" i="6"/>
  <c r="F4894" i="6"/>
  <c r="F4903" i="6"/>
  <c r="F4910" i="6"/>
  <c r="F4922" i="6"/>
  <c r="F4930" i="6"/>
  <c r="F4939" i="6"/>
  <c r="F4950" i="6"/>
  <c r="F4960" i="6"/>
  <c r="F4968" i="6"/>
  <c r="F4978" i="6"/>
  <c r="F4986" i="6"/>
  <c r="F4993" i="6"/>
  <c r="F5002" i="6"/>
  <c r="F5007" i="6"/>
  <c r="F5014" i="6"/>
  <c r="F5019" i="6"/>
  <c r="F5029" i="6"/>
  <c r="F5038" i="6"/>
  <c r="F5044" i="6"/>
  <c r="F5052" i="6"/>
  <c r="F5062" i="6"/>
  <c r="F5069" i="6"/>
  <c r="F5074" i="6"/>
  <c r="F5082" i="6"/>
  <c r="F5092" i="6"/>
  <c r="F5097" i="6"/>
  <c r="F5104" i="6"/>
  <c r="F5107" i="6"/>
  <c r="F5117" i="6"/>
  <c r="F5125" i="6"/>
  <c r="F5131" i="6"/>
  <c r="F5140" i="6"/>
  <c r="F5144" i="6"/>
  <c r="F5155" i="6"/>
  <c r="F5163" i="6"/>
  <c r="F5172" i="6"/>
  <c r="F5176" i="6"/>
  <c r="F5181" i="6"/>
  <c r="F5187" i="6"/>
  <c r="F5195" i="6"/>
  <c r="F5205" i="6"/>
  <c r="F5209" i="6"/>
  <c r="F5215" i="6"/>
  <c r="F5221" i="6"/>
  <c r="F5227" i="6"/>
  <c r="F5230" i="6"/>
  <c r="F5238" i="6"/>
  <c r="F5242" i="6"/>
  <c r="F5249" i="6"/>
  <c r="F5254" i="6"/>
  <c r="F5264" i="6"/>
  <c r="F5268" i="6"/>
  <c r="F5273" i="6"/>
  <c r="F5281" i="6"/>
  <c r="F5290" i="6"/>
  <c r="F5293" i="6"/>
  <c r="F5297" i="6"/>
  <c r="F5304" i="6"/>
  <c r="F5311" i="6"/>
  <c r="F5314" i="6"/>
  <c r="F5318" i="6"/>
  <c r="F5324" i="6"/>
  <c r="F5330" i="6"/>
  <c r="F5334" i="6"/>
  <c r="F5338" i="6"/>
  <c r="F5346" i="6"/>
  <c r="F5349" i="6"/>
  <c r="F5353" i="6"/>
  <c r="F5357" i="6"/>
  <c r="F5363" i="6"/>
  <c r="F5369" i="6"/>
  <c r="F5375" i="6"/>
  <c r="F5383" i="6"/>
  <c r="F5387" i="6"/>
  <c r="F5398" i="6"/>
  <c r="F5409" i="6"/>
  <c r="F5426" i="6"/>
  <c r="F5436" i="6"/>
  <c r="F5444" i="6"/>
  <c r="F5453" i="6"/>
  <c r="F5458" i="6"/>
  <c r="F5463" i="6"/>
  <c r="F5472" i="6"/>
  <c r="F5481" i="6"/>
  <c r="F5488" i="6"/>
  <c r="F5498" i="6"/>
  <c r="F5504" i="6"/>
  <c r="F5512" i="6"/>
  <c r="F5518" i="6"/>
  <c r="F5523" i="6"/>
  <c r="F5533" i="6"/>
  <c r="F5542" i="6"/>
  <c r="F5545" i="6"/>
  <c r="F5554" i="6"/>
  <c r="F5566" i="6"/>
  <c r="F5573" i="6"/>
  <c r="F5578" i="6"/>
  <c r="F5588" i="6"/>
  <c r="F5597" i="6"/>
  <c r="F5600" i="6"/>
  <c r="F5607" i="6"/>
  <c r="F5612" i="6"/>
  <c r="F5623" i="6"/>
  <c r="F5627" i="6"/>
  <c r="F5636" i="6"/>
  <c r="F5646" i="6"/>
  <c r="F5661" i="6"/>
  <c r="F5666" i="6"/>
  <c r="F5672" i="6"/>
  <c r="F5679" i="6"/>
  <c r="F5683" i="6"/>
  <c r="F5696" i="6"/>
  <c r="F5699" i="6"/>
  <c r="F5704" i="6"/>
  <c r="F5712" i="6"/>
  <c r="F5719" i="6"/>
  <c r="F5725" i="6"/>
  <c r="F5733" i="6"/>
  <c r="F5738" i="6"/>
  <c r="F5742" i="6"/>
  <c r="F5754" i="6"/>
  <c r="F5762" i="6"/>
  <c r="F5771" i="6"/>
  <c r="F5780" i="6"/>
  <c r="F5789" i="6"/>
  <c r="F5798" i="6"/>
  <c r="F5807" i="6"/>
  <c r="F5811" i="6"/>
  <c r="F5819" i="6"/>
  <c r="F5828" i="6"/>
  <c r="F5838" i="6"/>
  <c r="F5843" i="6"/>
  <c r="F5851" i="6"/>
  <c r="F5859" i="6"/>
  <c r="F5867" i="6"/>
  <c r="F5879" i="6"/>
  <c r="F5886" i="6"/>
  <c r="F5897" i="6"/>
  <c r="F5902" i="6"/>
  <c r="F5912" i="6"/>
  <c r="F5916" i="6"/>
  <c r="F5924" i="6"/>
  <c r="F5932" i="6"/>
  <c r="F5939" i="6"/>
  <c r="F5949" i="6"/>
  <c r="F5952" i="6"/>
  <c r="F5960" i="6"/>
  <c r="F5970" i="6"/>
  <c r="F5979" i="6"/>
  <c r="F5989" i="6"/>
  <c r="F5998" i="6"/>
  <c r="F6006" i="6"/>
  <c r="F6010" i="6"/>
  <c r="F6020" i="6"/>
  <c r="F6031" i="6"/>
  <c r="F6039" i="6"/>
  <c r="F6049" i="6"/>
  <c r="F6060" i="6"/>
  <c r="F6071" i="6"/>
  <c r="F6081" i="6"/>
  <c r="F6087" i="6"/>
  <c r="F6095" i="6"/>
  <c r="F6102" i="6"/>
  <c r="F6107" i="6"/>
  <c r="F6121" i="6"/>
  <c r="F6137" i="6"/>
  <c r="F6143" i="6"/>
  <c r="F6155" i="6"/>
  <c r="F6164" i="6"/>
  <c r="F6167" i="6"/>
  <c r="F6172" i="6"/>
  <c r="F6177" i="6"/>
  <c r="F6184" i="6"/>
  <c r="F6191" i="6"/>
  <c r="F6197" i="6"/>
  <c r="F6204" i="6"/>
  <c r="F6215" i="6"/>
  <c r="F6222" i="6"/>
  <c r="F6225" i="6"/>
  <c r="F6233" i="6"/>
  <c r="F6241" i="6"/>
  <c r="F6251" i="6"/>
  <c r="F6259" i="6"/>
  <c r="F6269" i="6"/>
  <c r="F6278" i="6"/>
  <c r="F6289" i="6"/>
  <c r="F6298" i="6"/>
  <c r="F6308" i="6"/>
  <c r="F6317" i="6"/>
  <c r="F6327" i="6"/>
  <c r="F6334" i="6"/>
  <c r="F6337" i="6"/>
  <c r="F6345" i="6"/>
  <c r="F6354" i="6"/>
  <c r="F6360" i="6"/>
  <c r="F6368" i="6"/>
  <c r="F6377" i="6"/>
  <c r="F6386" i="6"/>
  <c r="F6389" i="6"/>
  <c r="F6396" i="6"/>
  <c r="F6401" i="6"/>
  <c r="F6406" i="6"/>
  <c r="F6414" i="6"/>
  <c r="F6420" i="6"/>
  <c r="F6429" i="6"/>
  <c r="F6432" i="6"/>
  <c r="F6442" i="6"/>
  <c r="F6449" i="6"/>
  <c r="F6458" i="6"/>
  <c r="F6467" i="6"/>
  <c r="F6474" i="6"/>
  <c r="F6484" i="6"/>
  <c r="F6493" i="6"/>
  <c r="F6502" i="6"/>
  <c r="F6511" i="6"/>
  <c r="F6521" i="6"/>
  <c r="F6528" i="6"/>
  <c r="F6535" i="6"/>
  <c r="F6548" i="6"/>
  <c r="F6564" i="6"/>
  <c r="F6572" i="6"/>
  <c r="F6582" i="6"/>
  <c r="F6592" i="6"/>
  <c r="F6603" i="6"/>
  <c r="F6609" i="6"/>
  <c r="F6618" i="6"/>
  <c r="F6621" i="6"/>
  <c r="F6630" i="6"/>
  <c r="F6637" i="6"/>
  <c r="F6642" i="6"/>
  <c r="F6647" i="6"/>
  <c r="F6656" i="6"/>
  <c r="F6663" i="6"/>
  <c r="F6669" i="6"/>
  <c r="F6675" i="6"/>
  <c r="F6683" i="6"/>
  <c r="F6693" i="6"/>
  <c r="F6701" i="6"/>
  <c r="F6708" i="6"/>
  <c r="F6716" i="6"/>
  <c r="F6725" i="6"/>
  <c r="F6730" i="6"/>
  <c r="F6740" i="6"/>
  <c r="F6748" i="6"/>
  <c r="F6759" i="6"/>
  <c r="F6768" i="6"/>
  <c r="F6779" i="6"/>
  <c r="F6786" i="6"/>
  <c r="F6797" i="6"/>
  <c r="F6803" i="6"/>
  <c r="F6807" i="6"/>
  <c r="F6815" i="6"/>
  <c r="F6823" i="6"/>
  <c r="F6828" i="6"/>
  <c r="F6834" i="6"/>
  <c r="F6839" i="6"/>
  <c r="F6849" i="6"/>
  <c r="F6858" i="6"/>
  <c r="F6871" i="6"/>
  <c r="F6880" i="6"/>
  <c r="F6890" i="6"/>
  <c r="F6899" i="6"/>
  <c r="F6910" i="6"/>
  <c r="F6921" i="6"/>
  <c r="F6929" i="6"/>
  <c r="F6937" i="6"/>
  <c r="F6944" i="6"/>
  <c r="F6951" i="6"/>
  <c r="F6958" i="6"/>
  <c r="F6964" i="6"/>
  <c r="F6976" i="6"/>
  <c r="F6985" i="6"/>
  <c r="F6992" i="6"/>
  <c r="F7001" i="6"/>
  <c r="F7012" i="6"/>
  <c r="F7017" i="6"/>
  <c r="F7025" i="6"/>
  <c r="F7035" i="6"/>
  <c r="F7045" i="6"/>
  <c r="F7052" i="6"/>
  <c r="F7061" i="6"/>
  <c r="F7065" i="6"/>
  <c r="F7075" i="6"/>
  <c r="F7080" i="6"/>
  <c r="F7086" i="6"/>
  <c r="F7093" i="6"/>
  <c r="F7102" i="6"/>
  <c r="F7112" i="6"/>
  <c r="F7115" i="6"/>
  <c r="F7124" i="6"/>
  <c r="F7135" i="6"/>
  <c r="F7140" i="6"/>
  <c r="F7145" i="6"/>
  <c r="F7153" i="6"/>
  <c r="F7162" i="6"/>
  <c r="F7168" i="6"/>
  <c r="F7176" i="6"/>
  <c r="F7185" i="6"/>
  <c r="F7196" i="6"/>
  <c r="F7204" i="6"/>
  <c r="F7212" i="6"/>
  <c r="F7220" i="6"/>
  <c r="F7229" i="6"/>
  <c r="F7237" i="6"/>
  <c r="F7245" i="6"/>
  <c r="F7252" i="6"/>
  <c r="F7261" i="6"/>
  <c r="F7277" i="6"/>
  <c r="F7287" i="6"/>
  <c r="F7294" i="6"/>
  <c r="F7305" i="6"/>
  <c r="F7314" i="6"/>
  <c r="F7325" i="6"/>
  <c r="F7330" i="6"/>
  <c r="F7341" i="6"/>
  <c r="F7352" i="6"/>
  <c r="F7364" i="6"/>
  <c r="F7373" i="6"/>
  <c r="F7380" i="6"/>
  <c r="F7390" i="6"/>
  <c r="F7400" i="6"/>
  <c r="F7410" i="6"/>
  <c r="F7420" i="6"/>
  <c r="F7430" i="6"/>
  <c r="F7446" i="6"/>
  <c r="F7459" i="6"/>
  <c r="F7469" i="6"/>
  <c r="F7478" i="6"/>
  <c r="F7483" i="6"/>
  <c r="F7495" i="6"/>
  <c r="F7504" i="6"/>
  <c r="F7516" i="6"/>
  <c r="F7530" i="6"/>
  <c r="F7538" i="6"/>
  <c r="F7547" i="6"/>
  <c r="F7559" i="6"/>
  <c r="F7570" i="6"/>
  <c r="F7585" i="6"/>
  <c r="F7593" i="6"/>
  <c r="F7602" i="6"/>
  <c r="F7612" i="6"/>
  <c r="F7626" i="6"/>
  <c r="F7635" i="6"/>
  <c r="F7643" i="6"/>
  <c r="F7651" i="6"/>
  <c r="F7659" i="6"/>
  <c r="F7665" i="6"/>
  <c r="F7676" i="6"/>
  <c r="F7685" i="6"/>
  <c r="F7693" i="6"/>
  <c r="F7702" i="6"/>
  <c r="F7712" i="6"/>
  <c r="F7716" i="6"/>
  <c r="F7727" i="6"/>
  <c r="F7735" i="6"/>
  <c r="F7745" i="6"/>
  <c r="F7754" i="6"/>
  <c r="F7763" i="6"/>
  <c r="F7770" i="6"/>
  <c r="F7777" i="6"/>
  <c r="F7786" i="6"/>
  <c r="F7794" i="6"/>
  <c r="F7803" i="6"/>
  <c r="F7810" i="6"/>
  <c r="F7817" i="6"/>
  <c r="F7827" i="6"/>
  <c r="F7836" i="6"/>
  <c r="F7844" i="6"/>
  <c r="F7851" i="6"/>
  <c r="F7859" i="6"/>
  <c r="F7866" i="6"/>
  <c r="F7874" i="6"/>
  <c r="F7881" i="6"/>
  <c r="F7888" i="6"/>
  <c r="F7896" i="6"/>
  <c r="F7904" i="6"/>
  <c r="F7916" i="6"/>
  <c r="F7926" i="6"/>
  <c r="F7934" i="6"/>
  <c r="F7942" i="6"/>
  <c r="F7948" i="6"/>
  <c r="F7958" i="6"/>
  <c r="F7965" i="6"/>
  <c r="F7974" i="6"/>
  <c r="F7976" i="6"/>
  <c r="F7986" i="6"/>
  <c r="F7994" i="6"/>
  <c r="F8006" i="6"/>
  <c r="F8012" i="6"/>
  <c r="F8019" i="6"/>
  <c r="F8028" i="6"/>
  <c r="F8038" i="6"/>
  <c r="F8045" i="6"/>
  <c r="F8053" i="6"/>
  <c r="F8059" i="6"/>
  <c r="F8072" i="6"/>
  <c r="F8078" i="6"/>
  <c r="F8089" i="6"/>
  <c r="F8095" i="6"/>
  <c r="F8103" i="6"/>
  <c r="F8110" i="6"/>
  <c r="F8122" i="6"/>
  <c r="F8132" i="6"/>
  <c r="F8142" i="6"/>
  <c r="F8149" i="6"/>
  <c r="F8159" i="6"/>
  <c r="F8165" i="6"/>
  <c r="F8181" i="6"/>
  <c r="F8195" i="6"/>
  <c r="F8206" i="6"/>
  <c r="F8214" i="6"/>
  <c r="F8227" i="6"/>
  <c r="F8237" i="6"/>
  <c r="F8246" i="6"/>
  <c r="F8259" i="6"/>
  <c r="F8271" i="6"/>
  <c r="F8281" i="6"/>
  <c r="F8290" i="6"/>
  <c r="F8300" i="6"/>
  <c r="F8313" i="6"/>
  <c r="F8321" i="6"/>
  <c r="F8332" i="6"/>
  <c r="F8342" i="6"/>
  <c r="F8350" i="6"/>
  <c r="F8359" i="6"/>
  <c r="F8370" i="6"/>
  <c r="F8376" i="6"/>
  <c r="F8384" i="6"/>
  <c r="F8395" i="6"/>
  <c r="F8403" i="6"/>
  <c r="F8410" i="6"/>
  <c r="F8419" i="6"/>
  <c r="F8428" i="6"/>
  <c r="F8432" i="6"/>
  <c r="F8438" i="6"/>
  <c r="F8445" i="6"/>
  <c r="F8452" i="6"/>
  <c r="F8460" i="6"/>
  <c r="F8467" i="6"/>
  <c r="F8477" i="6"/>
  <c r="F8487" i="6"/>
  <c r="F8493" i="6"/>
  <c r="F8502" i="6"/>
  <c r="F8509" i="6"/>
  <c r="F8517" i="6"/>
  <c r="F8531" i="6"/>
  <c r="F8540" i="6"/>
  <c r="F8548" i="6"/>
  <c r="F8558" i="6"/>
  <c r="F8565" i="6"/>
  <c r="F8576" i="6"/>
  <c r="F8584" i="6"/>
  <c r="F8592" i="6"/>
  <c r="F8599" i="6"/>
  <c r="F8604" i="6"/>
  <c r="F8616" i="6"/>
  <c r="F8619" i="6"/>
  <c r="F8630" i="6"/>
  <c r="F8634" i="6"/>
  <c r="F8642" i="6"/>
  <c r="F8651" i="6"/>
  <c r="F8656" i="6"/>
  <c r="F8665" i="6"/>
  <c r="F8671" i="6"/>
  <c r="F8679" i="6"/>
  <c r="F8682" i="6"/>
  <c r="F8693" i="6"/>
  <c r="F8702" i="6"/>
  <c r="F8711" i="6"/>
  <c r="F8718" i="6"/>
  <c r="F8726" i="6"/>
  <c r="F8738" i="6"/>
  <c r="F8746" i="6"/>
  <c r="F8754" i="6"/>
  <c r="F8763" i="6"/>
  <c r="F8771" i="6"/>
  <c r="F8776" i="6"/>
  <c r="F8784" i="6"/>
  <c r="F8790" i="6"/>
  <c r="F8798" i="6"/>
  <c r="F8807" i="6"/>
  <c r="F8817" i="6"/>
  <c r="F8826" i="6"/>
  <c r="F8839" i="6"/>
  <c r="F8847" i="6"/>
  <c r="F8857" i="6"/>
  <c r="F8867" i="6"/>
  <c r="F8876" i="6"/>
  <c r="F8887" i="6"/>
  <c r="F8895" i="6"/>
  <c r="F8898" i="6"/>
  <c r="F8904" i="6"/>
  <c r="F8908" i="6"/>
  <c r="F8914" i="6"/>
  <c r="F8919" i="6"/>
  <c r="F8929" i="6"/>
  <c r="F8932" i="6"/>
  <c r="F8939" i="6"/>
  <c r="F8946" i="6"/>
  <c r="F8956" i="6"/>
  <c r="F8963" i="6"/>
  <c r="F8968" i="6"/>
  <c r="F8977" i="6"/>
  <c r="F8980" i="6"/>
  <c r="F8990" i="6"/>
  <c r="F8998" i="6"/>
  <c r="F9009" i="6"/>
  <c r="F9016" i="6"/>
  <c r="F9022" i="6"/>
  <c r="F9031" i="6"/>
  <c r="F9039" i="6"/>
  <c r="F9044" i="6"/>
  <c r="F9052" i="6"/>
  <c r="F9061" i="6"/>
  <c r="F9071" i="6"/>
  <c r="F9081" i="6"/>
  <c r="F9088" i="6"/>
  <c r="F9100" i="6"/>
  <c r="F9105" i="6"/>
  <c r="F9108" i="6"/>
  <c r="F9114" i="6"/>
  <c r="F9123" i="6"/>
  <c r="F9128" i="6"/>
  <c r="F9135" i="6"/>
  <c r="F9146" i="6"/>
  <c r="F9156" i="6"/>
  <c r="F9166" i="6"/>
  <c r="F9174" i="6"/>
  <c r="F9182" i="6"/>
  <c r="F9191" i="6"/>
  <c r="F9200" i="6"/>
  <c r="F9206" i="6"/>
  <c r="F9215" i="6"/>
  <c r="F9223" i="6"/>
  <c r="F9233" i="6"/>
  <c r="F9245" i="6"/>
  <c r="F9252" i="6"/>
  <c r="F9264" i="6"/>
  <c r="F9275" i="6"/>
  <c r="F9285" i="6"/>
  <c r="F9297" i="6"/>
  <c r="F9304" i="6"/>
  <c r="F9308" i="6"/>
  <c r="F9314" i="6"/>
  <c r="F9320" i="6"/>
  <c r="F9327" i="6"/>
  <c r="F9330" i="6"/>
  <c r="F9339" i="6"/>
  <c r="F9348" i="6"/>
  <c r="F9356" i="6"/>
  <c r="F9366" i="6"/>
  <c r="F9372" i="6"/>
  <c r="F9379" i="6"/>
  <c r="F9386" i="6"/>
  <c r="F9392" i="6"/>
  <c r="F9399" i="6"/>
  <c r="F9405" i="6"/>
  <c r="F9415" i="6"/>
  <c r="F9424" i="6"/>
  <c r="F9435" i="6"/>
  <c r="F9443" i="6"/>
  <c r="F9452" i="6"/>
  <c r="F9460" i="6"/>
  <c r="F9465" i="6"/>
  <c r="F9474" i="6"/>
  <c r="F9483" i="6"/>
  <c r="F9486" i="6"/>
  <c r="F9491" i="6"/>
  <c r="F9495" i="6"/>
  <c r="F9503" i="6"/>
  <c r="F9509" i="6"/>
  <c r="F9517" i="6"/>
  <c r="F9527" i="6"/>
  <c r="F9535" i="6"/>
  <c r="F9545" i="6"/>
  <c r="F9551" i="6"/>
  <c r="F9562" i="6"/>
  <c r="F9573" i="6"/>
  <c r="F9583" i="6"/>
  <c r="F9592" i="6"/>
  <c r="F9601" i="6"/>
  <c r="F9609" i="6"/>
  <c r="F9619" i="6"/>
  <c r="F9631" i="6"/>
  <c r="F9643" i="6"/>
  <c r="F9654" i="6"/>
  <c r="F9664" i="6"/>
  <c r="F9672" i="6"/>
  <c r="F9685" i="6"/>
  <c r="F9697" i="6"/>
  <c r="F9712" i="6"/>
  <c r="F9719" i="6"/>
  <c r="F9732" i="6"/>
  <c r="F9746" i="6"/>
  <c r="F9758" i="6"/>
  <c r="F9768" i="6"/>
  <c r="F9778" i="6"/>
  <c r="F9790" i="6"/>
  <c r="F9801" i="6"/>
  <c r="F9808" i="6"/>
  <c r="F9822" i="6"/>
  <c r="F9834" i="6"/>
  <c r="G8540" i="6"/>
  <c r="G8548" i="6"/>
  <c r="G8558" i="6"/>
  <c r="G8565" i="6"/>
  <c r="G8576" i="6"/>
  <c r="G8584" i="6"/>
  <c r="G8592" i="6"/>
  <c r="G8599" i="6"/>
  <c r="G8604" i="6"/>
  <c r="G8616" i="6"/>
  <c r="G8619" i="6"/>
  <c r="G8630" i="6"/>
  <c r="G8634" i="6"/>
  <c r="G8642" i="6"/>
  <c r="G8651" i="6"/>
  <c r="G8656" i="6"/>
  <c r="G8665" i="6"/>
  <c r="G8671" i="6"/>
  <c r="G8679" i="6"/>
  <c r="G8682" i="6"/>
  <c r="G8693" i="6"/>
  <c r="G8702" i="6"/>
  <c r="G8711" i="6"/>
  <c r="G8718" i="6"/>
  <c r="G8726" i="6"/>
  <c r="G8738" i="6"/>
  <c r="G8746" i="6"/>
  <c r="G8754" i="6"/>
  <c r="G8763" i="6"/>
  <c r="G8771" i="6"/>
  <c r="G8776" i="6"/>
  <c r="G8784" i="6"/>
  <c r="G8790" i="6"/>
  <c r="G8798" i="6"/>
  <c r="G8807" i="6"/>
  <c r="G8817" i="6"/>
  <c r="G8826" i="6"/>
  <c r="G8839" i="6"/>
  <c r="G8847" i="6"/>
  <c r="G8857" i="6"/>
  <c r="G8867" i="6"/>
  <c r="G8876" i="6"/>
  <c r="G8887" i="6"/>
  <c r="G8895" i="6"/>
  <c r="G8898" i="6"/>
  <c r="G8904" i="6"/>
  <c r="G8908" i="6"/>
  <c r="G8914" i="6"/>
  <c r="G8919" i="6"/>
  <c r="G8929" i="6"/>
  <c r="G8932" i="6"/>
  <c r="G8939" i="6"/>
  <c r="G8946" i="6"/>
  <c r="G8956" i="6"/>
  <c r="G8963" i="6"/>
  <c r="G8968" i="6"/>
  <c r="G8977" i="6"/>
  <c r="G8980" i="6"/>
  <c r="G8990" i="6"/>
  <c r="G8998" i="6"/>
  <c r="G9009" i="6"/>
  <c r="G9016" i="6"/>
  <c r="G9022" i="6"/>
  <c r="G9031" i="6"/>
  <c r="G9039" i="6"/>
  <c r="G9044" i="6"/>
  <c r="G9052" i="6"/>
  <c r="G9061" i="6"/>
  <c r="G9071" i="6"/>
  <c r="G9081" i="6"/>
  <c r="G9088" i="6"/>
  <c r="G9100" i="6"/>
  <c r="G9105" i="6"/>
  <c r="G9108" i="6"/>
  <c r="G9114" i="6"/>
  <c r="G9123" i="6"/>
  <c r="G9128" i="6"/>
  <c r="G9135" i="6"/>
  <c r="G9146" i="6"/>
  <c r="G9156" i="6"/>
  <c r="G9166" i="6"/>
  <c r="G9174" i="6"/>
  <c r="G9182" i="6"/>
  <c r="G9191" i="6"/>
  <c r="G9200" i="6"/>
  <c r="G9206" i="6"/>
  <c r="G9215" i="6"/>
  <c r="G9223" i="6"/>
  <c r="G9233" i="6"/>
  <c r="G9245" i="6"/>
  <c r="G9252" i="6"/>
  <c r="G9264" i="6"/>
  <c r="G9275" i="6"/>
  <c r="G9285" i="6"/>
  <c r="G9297" i="6"/>
  <c r="G9304" i="6"/>
  <c r="G9308" i="6"/>
  <c r="G9314" i="6"/>
  <c r="G9320" i="6"/>
  <c r="G9327" i="6"/>
  <c r="G9330" i="6"/>
  <c r="G9339" i="6"/>
  <c r="G9348" i="6"/>
  <c r="G9356" i="6"/>
  <c r="G9366" i="6"/>
  <c r="G9372" i="6"/>
  <c r="G9379" i="6"/>
  <c r="G9386" i="6"/>
  <c r="G9392" i="6"/>
  <c r="G9399" i="6"/>
  <c r="G9405" i="6"/>
  <c r="G9415" i="6"/>
  <c r="G9424" i="6"/>
  <c r="G9435" i="6"/>
  <c r="G9443" i="6"/>
  <c r="G9452" i="6"/>
  <c r="G9460" i="6"/>
  <c r="G9465" i="6"/>
  <c r="G9474" i="6"/>
  <c r="G9483" i="6"/>
  <c r="G9486" i="6"/>
  <c r="G9491" i="6"/>
  <c r="G9495" i="6"/>
  <c r="G9503" i="6"/>
  <c r="G9509" i="6"/>
  <c r="G9517" i="6"/>
  <c r="G9527" i="6"/>
  <c r="G9535" i="6"/>
  <c r="G9545" i="6"/>
  <c r="G9551" i="6"/>
  <c r="G9562" i="6"/>
  <c r="G9573" i="6"/>
  <c r="G9583" i="6"/>
  <c r="G9592" i="6"/>
  <c r="G9601" i="6"/>
  <c r="G9609" i="6"/>
  <c r="G9619" i="6"/>
  <c r="G9631" i="6"/>
  <c r="G9643" i="6"/>
  <c r="G9654" i="6"/>
  <c r="G9664" i="6"/>
  <c r="G9672" i="6"/>
  <c r="G9685" i="6"/>
  <c r="G9697" i="6"/>
  <c r="G9712" i="6"/>
  <c r="G9719" i="6"/>
  <c r="G9732" i="6"/>
  <c r="G9746" i="6"/>
  <c r="G9758" i="6"/>
  <c r="G9768" i="6"/>
  <c r="G9778" i="6"/>
  <c r="G9790" i="6"/>
  <c r="G9801" i="6"/>
  <c r="G9808" i="6"/>
  <c r="G9822" i="6"/>
  <c r="G9834" i="6"/>
  <c r="H3258" i="6"/>
  <c r="H3272" i="6"/>
  <c r="H3281" i="6"/>
  <c r="H3291" i="6"/>
  <c r="H3300" i="6"/>
  <c r="H3311" i="6"/>
  <c r="H3318" i="6"/>
  <c r="H3327" i="6"/>
  <c r="H3336" i="6"/>
  <c r="H3340" i="6"/>
  <c r="H3355" i="6"/>
  <c r="H3362" i="6"/>
  <c r="H3375" i="6"/>
  <c r="H3381" i="6"/>
  <c r="H3385" i="6"/>
  <c r="H3397" i="6"/>
  <c r="H3404" i="6"/>
  <c r="H3415" i="6"/>
  <c r="H3422" i="6"/>
  <c r="H3432" i="6"/>
  <c r="H3442" i="6"/>
  <c r="H3451" i="6"/>
  <c r="H3460" i="6"/>
  <c r="H3464" i="6"/>
  <c r="H3476" i="6"/>
  <c r="H3485" i="6"/>
  <c r="H3496" i="6"/>
  <c r="H3501" i="6"/>
  <c r="H3513" i="6"/>
  <c r="H3521" i="6"/>
  <c r="H3527" i="6"/>
  <c r="H3537" i="6"/>
  <c r="H3543" i="6"/>
  <c r="H3553" i="6"/>
  <c r="H3559" i="6"/>
  <c r="H3569" i="6"/>
  <c r="H3574" i="6"/>
  <c r="H3586" i="6"/>
  <c r="H3593" i="6"/>
  <c r="H3600" i="6"/>
  <c r="H3608" i="6"/>
  <c r="H3618" i="6"/>
  <c r="H3626" i="6"/>
  <c r="H3639" i="6"/>
  <c r="H3642" i="6"/>
  <c r="H3652" i="6"/>
  <c r="H3662" i="6"/>
  <c r="H3670" i="6"/>
  <c r="H3679" i="6"/>
  <c r="H3688" i="6"/>
  <c r="H3702" i="6"/>
  <c r="H3705" i="6"/>
  <c r="H3714" i="6"/>
  <c r="H3725" i="6"/>
  <c r="H3732" i="6"/>
  <c r="H3742" i="6"/>
  <c r="H3748" i="6"/>
  <c r="H3755" i="6"/>
  <c r="H3759" i="6"/>
  <c r="H3767" i="6"/>
  <c r="H3774" i="6"/>
  <c r="H3782" i="6"/>
  <c r="H3790" i="6"/>
  <c r="H3801" i="6"/>
  <c r="H3808" i="6"/>
  <c r="H3812" i="6"/>
  <c r="H3819" i="6"/>
  <c r="H3830" i="6"/>
  <c r="H3840" i="6"/>
  <c r="H3848" i="6"/>
  <c r="H3855" i="6"/>
  <c r="H3867" i="6"/>
  <c r="H3871" i="6"/>
  <c r="H3879" i="6"/>
  <c r="H3887" i="6"/>
  <c r="H3900" i="6"/>
  <c r="H3907" i="6"/>
  <c r="H3915" i="6"/>
  <c r="H3922" i="6"/>
  <c r="H3926" i="6"/>
  <c r="H3938" i="6"/>
  <c r="H3947" i="6"/>
  <c r="H3958" i="6"/>
  <c r="H3970" i="6"/>
  <c r="H3982" i="6"/>
  <c r="H3994" i="6"/>
  <c r="H4002" i="6"/>
  <c r="H4011" i="6"/>
  <c r="H4022" i="6"/>
  <c r="H4029" i="6"/>
  <c r="H4039" i="6"/>
  <c r="H4046" i="6"/>
  <c r="H4056" i="6"/>
  <c r="H4061" i="6"/>
  <c r="H4071" i="6"/>
  <c r="H4080" i="6"/>
  <c r="H4090" i="6"/>
  <c r="H4099" i="6"/>
  <c r="H4111" i="6"/>
  <c r="H4115" i="6"/>
  <c r="H4124" i="6"/>
  <c r="H4136" i="6"/>
  <c r="H4145" i="6"/>
  <c r="H4156" i="6"/>
  <c r="H4166" i="6"/>
  <c r="H4168" i="6"/>
  <c r="H4177" i="6"/>
  <c r="H4190" i="6"/>
  <c r="H4196" i="6"/>
  <c r="H4203" i="6"/>
  <c r="H4214" i="6"/>
  <c r="H4225" i="6"/>
  <c r="H4231" i="6"/>
  <c r="H4241" i="6"/>
  <c r="H4250" i="6"/>
  <c r="H4258" i="6"/>
  <c r="H4265" i="6"/>
  <c r="H4274" i="6"/>
  <c r="H4282" i="6"/>
  <c r="H4291" i="6"/>
  <c r="H4297" i="6"/>
  <c r="H4309" i="6"/>
  <c r="H4319" i="6"/>
  <c r="H4329" i="6"/>
  <c r="H4340" i="6"/>
  <c r="H4348" i="6"/>
  <c r="H4358" i="6"/>
  <c r="H4365" i="6"/>
  <c r="H4372" i="6"/>
  <c r="H4379" i="6"/>
  <c r="H4383" i="6"/>
  <c r="H4393" i="6"/>
  <c r="H4401" i="6"/>
  <c r="H4412" i="6"/>
  <c r="H4421" i="6"/>
  <c r="H4433" i="6"/>
  <c r="H4438" i="6"/>
  <c r="H4446" i="6"/>
  <c r="H4456" i="6"/>
  <c r="H4462" i="6"/>
  <c r="H4474" i="6"/>
  <c r="H4483" i="6"/>
  <c r="H4491" i="6"/>
  <c r="H4499" i="6"/>
  <c r="H4504" i="6"/>
  <c r="H4513" i="6"/>
  <c r="H4522" i="6"/>
  <c r="H4531" i="6"/>
  <c r="H4536" i="6"/>
  <c r="H4545" i="6"/>
  <c r="H4550" i="6"/>
  <c r="H4562" i="6"/>
  <c r="H4574" i="6"/>
  <c r="H4581" i="6"/>
  <c r="H4590" i="6"/>
  <c r="H4596" i="6"/>
  <c r="H4606" i="6"/>
  <c r="H4613" i="6"/>
  <c r="H4627" i="6"/>
  <c r="H4637" i="6"/>
  <c r="H4645" i="6"/>
  <c r="H4650" i="6"/>
  <c r="H4656" i="6"/>
  <c r="H4662" i="6"/>
  <c r="H4671" i="6"/>
  <c r="H4679" i="6"/>
  <c r="H4684" i="6"/>
  <c r="H4693" i="6"/>
  <c r="H4701" i="6"/>
  <c r="H4706" i="6"/>
  <c r="H4715" i="6"/>
  <c r="H4725" i="6"/>
  <c r="H4735" i="6"/>
  <c r="H4739" i="6"/>
  <c r="H4743" i="6"/>
  <c r="H4753" i="6"/>
  <c r="H4758" i="6"/>
  <c r="H4765" i="6"/>
  <c r="H4774" i="6"/>
  <c r="H4780" i="6"/>
  <c r="H4789" i="6"/>
  <c r="H4797" i="6"/>
  <c r="H4807" i="6"/>
  <c r="H4816" i="6"/>
  <c r="H4822" i="6"/>
  <c r="H4829" i="6"/>
  <c r="H4832" i="6"/>
  <c r="H4838" i="6"/>
  <c r="H4842" i="6"/>
  <c r="H4848" i="6"/>
  <c r="H4855" i="6"/>
  <c r="H4864" i="6"/>
  <c r="H4866" i="6"/>
  <c r="H4870" i="6"/>
  <c r="H4876" i="6"/>
  <c r="H4883" i="6"/>
  <c r="H4894" i="6"/>
  <c r="H4903" i="6"/>
  <c r="H4910" i="6"/>
  <c r="H4922" i="6"/>
  <c r="H4930" i="6"/>
  <c r="H4939" i="6"/>
  <c r="H4950" i="6"/>
  <c r="H4960" i="6"/>
  <c r="H4968" i="6"/>
  <c r="H4978" i="6"/>
  <c r="H4986" i="6"/>
  <c r="H4993" i="6"/>
  <c r="H5002" i="6"/>
  <c r="H5007" i="6"/>
  <c r="H5014" i="6"/>
  <c r="H5019" i="6"/>
  <c r="H5029" i="6"/>
  <c r="H5038" i="6"/>
  <c r="H5044" i="6"/>
  <c r="H5052" i="6"/>
  <c r="H5062" i="6"/>
  <c r="H5069" i="6"/>
  <c r="H5074" i="6"/>
  <c r="H5082" i="6"/>
  <c r="H5092" i="6"/>
  <c r="H5097" i="6"/>
  <c r="H5104" i="6"/>
  <c r="H5107" i="6"/>
  <c r="H5117" i="6"/>
  <c r="H5125" i="6"/>
  <c r="H5131" i="6"/>
  <c r="H5140" i="6"/>
  <c r="H5144" i="6"/>
  <c r="H5155" i="6"/>
  <c r="H5163" i="6"/>
  <c r="H5172" i="6"/>
  <c r="H5176" i="6"/>
  <c r="H5181" i="6"/>
  <c r="H5187" i="6"/>
  <c r="H5195" i="6"/>
  <c r="H5205" i="6"/>
  <c r="H5209" i="6"/>
  <c r="H5215" i="6"/>
  <c r="H5221" i="6"/>
  <c r="H5227" i="6"/>
  <c r="H5230" i="6"/>
  <c r="H5238" i="6"/>
  <c r="H5242" i="6"/>
  <c r="H5249" i="6"/>
  <c r="H5254" i="6"/>
  <c r="H5264" i="6"/>
  <c r="H5268" i="6"/>
  <c r="H5273" i="6"/>
  <c r="H5281" i="6"/>
  <c r="H5290" i="6"/>
  <c r="H5293" i="6"/>
  <c r="H5297" i="6"/>
  <c r="H5304" i="6"/>
  <c r="H5311" i="6"/>
  <c r="H5314" i="6"/>
  <c r="H5318" i="6"/>
  <c r="H5324" i="6"/>
  <c r="H5330" i="6"/>
  <c r="H5334" i="6"/>
  <c r="H5338" i="6"/>
  <c r="H5346" i="6"/>
  <c r="H5349" i="6"/>
  <c r="H5353" i="6"/>
  <c r="H5357" i="6"/>
  <c r="H5363" i="6"/>
  <c r="H5369" i="6"/>
  <c r="H5375" i="6"/>
  <c r="H5383" i="6"/>
  <c r="H5387" i="6"/>
  <c r="H5398" i="6"/>
  <c r="H5409" i="6"/>
  <c r="H5426" i="6"/>
  <c r="H5436" i="6"/>
  <c r="H5444" i="6"/>
  <c r="H5453" i="6"/>
  <c r="H5458" i="6"/>
  <c r="H5463" i="6"/>
  <c r="H5472" i="6"/>
  <c r="H5481" i="6"/>
  <c r="H5488" i="6"/>
  <c r="H5498" i="6"/>
  <c r="H5504" i="6"/>
  <c r="H5512" i="6"/>
  <c r="H5518" i="6"/>
  <c r="H5523" i="6"/>
  <c r="H5533" i="6"/>
  <c r="H5542" i="6"/>
  <c r="H5545" i="6"/>
  <c r="H5554" i="6"/>
  <c r="H5566" i="6"/>
  <c r="H5573" i="6"/>
  <c r="H5578" i="6"/>
  <c r="H5588" i="6"/>
  <c r="H5597" i="6"/>
  <c r="H5600" i="6"/>
  <c r="H5607" i="6"/>
  <c r="H5612" i="6"/>
  <c r="H5623" i="6"/>
  <c r="H5627" i="6"/>
  <c r="H5636" i="6"/>
  <c r="H5646" i="6"/>
  <c r="H5661" i="6"/>
  <c r="H5666" i="6"/>
  <c r="H5672" i="6"/>
  <c r="H5679" i="6"/>
  <c r="H5683" i="6"/>
  <c r="H5696" i="6"/>
  <c r="H5699" i="6"/>
  <c r="H5704" i="6"/>
  <c r="H5712" i="6"/>
  <c r="H5719" i="6"/>
  <c r="H5725" i="6"/>
  <c r="H5733" i="6"/>
  <c r="H5738" i="6"/>
  <c r="H5742" i="6"/>
  <c r="H5754" i="6"/>
  <c r="H5762" i="6"/>
  <c r="H5771" i="6"/>
  <c r="H5780" i="6"/>
  <c r="H5789" i="6"/>
  <c r="H5798" i="6"/>
  <c r="H5807" i="6"/>
  <c r="H5811" i="6"/>
  <c r="H5819" i="6"/>
  <c r="H5828" i="6"/>
  <c r="H5838" i="6"/>
  <c r="H5843" i="6"/>
  <c r="H5851" i="6"/>
  <c r="H5859" i="6"/>
  <c r="H5867" i="6"/>
  <c r="H5879" i="6"/>
  <c r="H5886" i="6"/>
  <c r="H5897" i="6"/>
  <c r="H5902" i="6"/>
  <c r="H5912" i="6"/>
  <c r="H5916" i="6"/>
  <c r="H5924" i="6"/>
  <c r="H5932" i="6"/>
  <c r="H5939" i="6"/>
  <c r="H5949" i="6"/>
  <c r="H5952" i="6"/>
  <c r="H5960" i="6"/>
  <c r="H5970" i="6"/>
  <c r="H5979" i="6"/>
  <c r="H5989" i="6"/>
  <c r="H5998" i="6"/>
  <c r="H6006" i="6"/>
  <c r="H6010" i="6"/>
  <c r="H6020" i="6"/>
  <c r="H6031" i="6"/>
  <c r="H6039" i="6"/>
  <c r="H6049" i="6"/>
  <c r="H6060" i="6"/>
  <c r="H6071" i="6"/>
  <c r="H6081" i="6"/>
  <c r="H6087" i="6"/>
  <c r="H6095" i="6"/>
  <c r="H6102" i="6"/>
  <c r="H6107" i="6"/>
  <c r="H6121" i="6"/>
  <c r="H6137" i="6"/>
  <c r="H6143" i="6"/>
  <c r="H6155" i="6"/>
  <c r="H6164" i="6"/>
  <c r="H6167" i="6"/>
  <c r="H6172" i="6"/>
  <c r="H6177" i="6"/>
  <c r="H6184" i="6"/>
  <c r="H6191" i="6"/>
  <c r="H6197" i="6"/>
  <c r="H6204" i="6"/>
  <c r="H6215" i="6"/>
  <c r="H6222" i="6"/>
  <c r="H6225" i="6"/>
  <c r="H6233" i="6"/>
  <c r="H6241" i="6"/>
  <c r="H6251" i="6"/>
  <c r="H6259" i="6"/>
  <c r="H6269" i="6"/>
  <c r="H6278" i="6"/>
  <c r="H6289" i="6"/>
  <c r="H6298" i="6"/>
  <c r="H6308" i="6"/>
  <c r="H6317" i="6"/>
  <c r="H6327" i="6"/>
  <c r="H6334" i="6"/>
  <c r="H6337" i="6"/>
  <c r="H6345" i="6"/>
  <c r="H6354" i="6"/>
  <c r="H6360" i="6"/>
  <c r="H6368" i="6"/>
  <c r="H6377" i="6"/>
  <c r="H6386" i="6"/>
  <c r="H6389" i="6"/>
  <c r="H6396" i="6"/>
  <c r="H6401" i="6"/>
  <c r="H6406" i="6"/>
  <c r="H6414" i="6"/>
  <c r="H6420" i="6"/>
  <c r="H6429" i="6"/>
  <c r="H6432" i="6"/>
  <c r="H6442" i="6"/>
  <c r="H6449" i="6"/>
  <c r="H6458" i="6"/>
  <c r="H6467" i="6"/>
  <c r="H6474" i="6"/>
  <c r="H6484" i="6"/>
  <c r="H6493" i="6"/>
  <c r="H6502" i="6"/>
  <c r="H6511" i="6"/>
  <c r="H6521" i="6"/>
  <c r="H6528" i="6"/>
  <c r="H6535" i="6"/>
  <c r="H6548" i="6"/>
  <c r="H6564" i="6"/>
  <c r="H6572" i="6"/>
  <c r="H6582" i="6"/>
  <c r="H6592" i="6"/>
  <c r="H6603" i="6"/>
  <c r="H6609" i="6"/>
  <c r="H6618" i="6"/>
  <c r="H6621" i="6"/>
  <c r="H6630" i="6"/>
  <c r="H6637" i="6"/>
  <c r="H6642" i="6"/>
  <c r="H6647" i="6"/>
  <c r="H6656" i="6"/>
  <c r="H6663" i="6"/>
  <c r="H6669" i="6"/>
  <c r="H6675" i="6"/>
  <c r="H6683" i="6"/>
  <c r="H6693" i="6"/>
  <c r="H6701" i="6"/>
  <c r="H6708" i="6"/>
  <c r="H6716" i="6"/>
  <c r="H6725" i="6"/>
  <c r="H6730" i="6"/>
  <c r="H6740" i="6"/>
  <c r="H6748" i="6"/>
  <c r="H6759" i="6"/>
  <c r="H6768" i="6"/>
  <c r="H6779" i="6"/>
  <c r="H6786" i="6"/>
  <c r="H6797" i="6"/>
  <c r="H6803" i="6"/>
  <c r="H6807" i="6"/>
  <c r="H6815" i="6"/>
  <c r="H6823" i="6"/>
  <c r="H6828" i="6"/>
  <c r="H6834" i="6"/>
  <c r="H6839" i="6"/>
  <c r="H6849" i="6"/>
  <c r="H6858" i="6"/>
  <c r="H6871" i="6"/>
  <c r="H6880" i="6"/>
  <c r="H6890" i="6"/>
  <c r="H6899" i="6"/>
  <c r="H6910" i="6"/>
  <c r="H6921" i="6"/>
  <c r="H6929" i="6"/>
  <c r="H6937" i="6"/>
  <c r="H6944" i="6"/>
  <c r="H6951" i="6"/>
  <c r="H6958" i="6"/>
  <c r="H6964" i="6"/>
  <c r="H6976" i="6"/>
  <c r="H6985" i="6"/>
  <c r="H6992" i="6"/>
  <c r="H7001" i="6"/>
  <c r="H7012" i="6"/>
  <c r="H7017" i="6"/>
  <c r="H7025" i="6"/>
  <c r="H7035" i="6"/>
  <c r="H7045" i="6"/>
  <c r="H7052" i="6"/>
  <c r="H7061" i="6"/>
  <c r="H7065" i="6"/>
  <c r="H7075" i="6"/>
  <c r="H7080" i="6"/>
  <c r="H7086" i="6"/>
  <c r="H7093" i="6"/>
  <c r="H7102" i="6"/>
  <c r="H7112" i="6"/>
  <c r="H7115" i="6"/>
  <c r="H7124" i="6"/>
  <c r="H7135" i="6"/>
  <c r="H7140" i="6"/>
  <c r="H7145" i="6"/>
  <c r="H7153" i="6"/>
  <c r="H7162" i="6"/>
  <c r="H7168" i="6"/>
  <c r="H7176" i="6"/>
  <c r="H7185" i="6"/>
  <c r="H7196" i="6"/>
  <c r="H7204" i="6"/>
  <c r="H7212" i="6"/>
  <c r="H7220" i="6"/>
  <c r="H7229" i="6"/>
  <c r="H7237" i="6"/>
  <c r="H7245" i="6"/>
  <c r="H7252" i="6"/>
  <c r="H7261" i="6"/>
  <c r="H7277" i="6"/>
  <c r="H7287" i="6"/>
  <c r="H7294" i="6"/>
  <c r="H7305" i="6"/>
  <c r="H7314" i="6"/>
  <c r="H7325" i="6"/>
  <c r="H7330" i="6"/>
  <c r="H7341" i="6"/>
  <c r="H7352" i="6"/>
  <c r="H7364" i="6"/>
  <c r="H7373" i="6"/>
  <c r="H7380" i="6"/>
  <c r="H7390" i="6"/>
  <c r="H7400" i="6"/>
  <c r="H7410" i="6"/>
  <c r="H7420" i="6"/>
  <c r="H7430" i="6"/>
  <c r="H7446" i="6"/>
  <c r="H7459" i="6"/>
  <c r="H7469" i="6"/>
  <c r="H7478" i="6"/>
  <c r="H7483" i="6"/>
  <c r="H7495" i="6"/>
  <c r="H7504" i="6"/>
  <c r="H7516" i="6"/>
  <c r="H7530" i="6"/>
  <c r="H7538" i="6"/>
  <c r="H7547" i="6"/>
  <c r="H7559" i="6"/>
  <c r="H7570" i="6"/>
  <c r="H7585" i="6"/>
  <c r="H7593" i="6"/>
  <c r="H7602" i="6"/>
  <c r="H7612" i="6"/>
  <c r="H7626" i="6"/>
  <c r="H7635" i="6"/>
  <c r="H7643" i="6"/>
  <c r="H7651" i="6"/>
  <c r="H7659" i="6"/>
  <c r="H7665" i="6"/>
  <c r="H7676" i="6"/>
  <c r="H7685" i="6"/>
  <c r="H7693" i="6"/>
  <c r="H7702" i="6"/>
  <c r="H7712" i="6"/>
  <c r="H7716" i="6"/>
  <c r="H7727" i="6"/>
  <c r="H7735" i="6"/>
  <c r="H7745" i="6"/>
  <c r="H7754" i="6"/>
  <c r="H7763" i="6"/>
  <c r="H7770" i="6"/>
  <c r="H7777" i="6"/>
  <c r="H7786" i="6"/>
  <c r="H7794" i="6"/>
  <c r="H7803" i="6"/>
  <c r="H7810" i="6"/>
  <c r="H7817" i="6"/>
  <c r="H7827" i="6"/>
  <c r="H7836" i="6"/>
  <c r="H7844" i="6"/>
  <c r="H7851" i="6"/>
  <c r="H7859" i="6"/>
  <c r="H7866" i="6"/>
  <c r="H7874" i="6"/>
  <c r="H7881" i="6"/>
  <c r="H7888" i="6"/>
  <c r="H7896" i="6"/>
  <c r="H7904" i="6"/>
  <c r="H7916" i="6"/>
  <c r="H7926" i="6"/>
  <c r="H7934" i="6"/>
  <c r="H7942" i="6"/>
  <c r="H7948" i="6"/>
  <c r="H7958" i="6"/>
  <c r="H7965" i="6"/>
  <c r="H7974" i="6"/>
  <c r="H7976" i="6"/>
  <c r="H7986" i="6"/>
  <c r="H7994" i="6"/>
  <c r="H8006" i="6"/>
  <c r="H8012" i="6"/>
  <c r="H8019" i="6"/>
  <c r="H8028" i="6"/>
  <c r="H8038" i="6"/>
  <c r="H8045" i="6"/>
  <c r="H8053" i="6"/>
  <c r="H8059" i="6"/>
  <c r="H8072" i="6"/>
  <c r="H8078" i="6"/>
  <c r="H8089" i="6"/>
  <c r="H8095" i="6"/>
  <c r="H8103" i="6"/>
  <c r="H8110" i="6"/>
  <c r="H8122" i="6"/>
  <c r="H8132" i="6"/>
  <c r="H8142" i="6"/>
  <c r="H8149" i="6"/>
  <c r="H8159" i="6"/>
  <c r="H8165" i="6"/>
  <c r="H8181" i="6"/>
  <c r="H8195" i="6"/>
  <c r="H8206" i="6"/>
  <c r="H8214" i="6"/>
  <c r="H8227" i="6"/>
  <c r="H8237" i="6"/>
  <c r="H8246" i="6"/>
  <c r="H8259" i="6"/>
  <c r="H8271" i="6"/>
  <c r="H8281" i="6"/>
  <c r="H8290" i="6"/>
  <c r="H8300" i="6"/>
  <c r="H8313" i="6"/>
  <c r="H8321" i="6"/>
  <c r="H8332" i="6"/>
  <c r="H8342" i="6"/>
  <c r="H8350" i="6"/>
  <c r="H8359" i="6"/>
  <c r="H8370" i="6"/>
  <c r="H8376" i="6"/>
  <c r="H8384" i="6"/>
  <c r="H8395" i="6"/>
  <c r="H8403" i="6"/>
  <c r="H8410" i="6"/>
  <c r="H8419" i="6"/>
  <c r="H8428" i="6"/>
  <c r="H8432" i="6"/>
  <c r="H8438" i="6"/>
  <c r="H8445" i="6"/>
  <c r="H8452" i="6"/>
  <c r="H8460" i="6"/>
  <c r="H8467" i="6"/>
  <c r="H8477" i="6"/>
  <c r="H8487" i="6"/>
  <c r="H8493" i="6"/>
  <c r="H8502" i="6"/>
  <c r="H8509" i="6"/>
  <c r="H8517" i="6"/>
  <c r="H8531" i="6"/>
  <c r="H8540" i="6"/>
  <c r="H8548" i="6"/>
  <c r="H8558" i="6"/>
  <c r="H8565" i="6"/>
  <c r="H8576" i="6"/>
  <c r="H8584" i="6"/>
  <c r="H8592" i="6"/>
  <c r="H8599" i="6"/>
  <c r="H8604" i="6"/>
  <c r="H8616" i="6"/>
  <c r="H8619" i="6"/>
  <c r="H8630" i="6"/>
  <c r="H8634" i="6"/>
  <c r="H8642" i="6"/>
  <c r="H8651" i="6"/>
  <c r="H8656" i="6"/>
  <c r="H8665" i="6"/>
  <c r="H8671" i="6"/>
  <c r="H8679" i="6"/>
  <c r="H8682" i="6"/>
  <c r="H8693" i="6"/>
  <c r="H8702" i="6"/>
  <c r="H8711" i="6"/>
  <c r="H8718" i="6"/>
  <c r="H8726" i="6"/>
  <c r="H8738" i="6"/>
  <c r="H8746" i="6"/>
  <c r="H8754" i="6"/>
  <c r="H8763" i="6"/>
  <c r="H8771" i="6"/>
  <c r="H8776" i="6"/>
  <c r="H8784" i="6"/>
  <c r="H8790" i="6"/>
  <c r="H8798" i="6"/>
  <c r="H8807" i="6"/>
  <c r="H8817" i="6"/>
  <c r="H8826" i="6"/>
  <c r="H8839" i="6"/>
  <c r="H8847" i="6"/>
  <c r="H8857" i="6"/>
  <c r="H8867" i="6"/>
  <c r="H8876" i="6"/>
  <c r="H8887" i="6"/>
  <c r="H8895" i="6"/>
  <c r="H8898" i="6"/>
  <c r="H8904" i="6"/>
  <c r="H8908" i="6"/>
  <c r="H8914" i="6"/>
  <c r="H8919" i="6"/>
  <c r="H8929" i="6"/>
  <c r="H8932" i="6"/>
  <c r="H8939" i="6"/>
  <c r="H8946" i="6"/>
  <c r="H8956" i="6"/>
  <c r="H8963" i="6"/>
  <c r="H8968" i="6"/>
  <c r="H8977" i="6"/>
  <c r="H8980" i="6"/>
  <c r="H8990" i="6"/>
  <c r="H8998" i="6"/>
  <c r="H9009" i="6"/>
  <c r="H9016" i="6"/>
  <c r="H9022" i="6"/>
  <c r="H9031" i="6"/>
  <c r="H9039" i="6"/>
  <c r="H9044" i="6"/>
  <c r="H9052" i="6"/>
  <c r="H9061" i="6"/>
  <c r="H9071" i="6"/>
  <c r="H9081" i="6"/>
  <c r="H9088" i="6"/>
  <c r="H9100" i="6"/>
  <c r="H9105" i="6"/>
  <c r="H9108" i="6"/>
  <c r="H9114" i="6"/>
  <c r="H9123" i="6"/>
  <c r="H9128" i="6"/>
  <c r="H9135" i="6"/>
  <c r="H9146" i="6"/>
  <c r="H9156" i="6"/>
  <c r="H9166" i="6"/>
  <c r="H9174" i="6"/>
  <c r="H9182" i="6"/>
  <c r="H9191" i="6"/>
  <c r="H9200" i="6"/>
  <c r="H9206" i="6"/>
  <c r="H9215" i="6"/>
  <c r="H9223" i="6"/>
  <c r="H9233" i="6"/>
  <c r="H9245" i="6"/>
  <c r="H9252" i="6"/>
  <c r="H9264" i="6"/>
  <c r="H9275" i="6"/>
  <c r="H9285" i="6"/>
  <c r="H9297" i="6"/>
  <c r="H9304" i="6"/>
  <c r="H9308" i="6"/>
  <c r="H9314" i="6"/>
  <c r="H9320" i="6"/>
  <c r="H9327" i="6"/>
  <c r="H9330" i="6"/>
  <c r="H9339" i="6"/>
  <c r="H9348" i="6"/>
  <c r="H9356" i="6"/>
  <c r="H9366" i="6"/>
  <c r="H9372" i="6"/>
  <c r="H9379" i="6"/>
  <c r="H9386" i="6"/>
  <c r="H9392" i="6"/>
  <c r="H9399" i="6"/>
  <c r="H9405" i="6"/>
  <c r="H9415" i="6"/>
  <c r="H9424" i="6"/>
  <c r="H9435" i="6"/>
  <c r="H9443" i="6"/>
  <c r="H9452" i="6"/>
  <c r="H9460" i="6"/>
  <c r="H9465" i="6"/>
  <c r="H9474" i="6"/>
  <c r="H9483" i="6"/>
  <c r="H9486" i="6"/>
  <c r="H9491" i="6"/>
  <c r="H9495" i="6"/>
  <c r="H9503" i="6"/>
  <c r="H9509" i="6"/>
  <c r="H9517" i="6"/>
  <c r="H9527" i="6"/>
  <c r="H9535" i="6"/>
  <c r="H9545" i="6"/>
  <c r="H9551" i="6"/>
  <c r="H9562" i="6"/>
  <c r="H9573" i="6"/>
  <c r="H9583" i="6"/>
  <c r="H9592" i="6"/>
  <c r="H9601" i="6"/>
  <c r="H9609" i="6"/>
  <c r="H9619" i="6"/>
  <c r="H9631" i="6"/>
  <c r="H9643" i="6"/>
  <c r="H9654" i="6"/>
  <c r="H9664" i="6"/>
  <c r="H9672" i="6"/>
  <c r="H9685" i="6"/>
  <c r="H9697" i="6"/>
  <c r="H9712" i="6"/>
  <c r="H9719" i="6"/>
  <c r="H9732" i="6"/>
  <c r="H9746" i="6"/>
  <c r="H9758" i="6"/>
  <c r="H9768" i="6"/>
  <c r="H9778" i="6"/>
  <c r="H9790" i="6"/>
  <c r="H9801" i="6"/>
  <c r="H9808" i="6"/>
  <c r="H9822" i="6"/>
  <c r="H9834" i="6"/>
  <c r="I4136" i="6"/>
  <c r="I4145" i="6"/>
  <c r="I4156" i="6"/>
  <c r="I4166" i="6"/>
  <c r="I4168" i="6"/>
  <c r="I4177" i="6"/>
  <c r="I4190" i="6"/>
  <c r="I4196" i="6"/>
  <c r="I4203" i="6"/>
  <c r="I4214" i="6"/>
  <c r="I4225" i="6"/>
  <c r="I4231" i="6"/>
  <c r="I4241" i="6"/>
  <c r="I4250" i="6"/>
  <c r="I4258" i="6"/>
  <c r="I4265" i="6"/>
  <c r="I4274" i="6"/>
  <c r="I4282" i="6"/>
  <c r="I4291" i="6"/>
  <c r="I4297" i="6"/>
  <c r="I4309" i="6"/>
  <c r="I4319" i="6"/>
  <c r="I4329" i="6"/>
  <c r="I4340" i="6"/>
  <c r="I4348" i="6"/>
  <c r="I4358" i="6"/>
  <c r="I4365" i="6"/>
  <c r="I4372" i="6"/>
  <c r="I4379" i="6"/>
  <c r="I4383" i="6"/>
  <c r="I4393" i="6"/>
  <c r="I4401" i="6"/>
  <c r="I4412" i="6"/>
  <c r="I4421" i="6"/>
  <c r="I4433" i="6"/>
  <c r="I4438" i="6"/>
  <c r="I4446" i="6"/>
  <c r="I4456" i="6"/>
  <c r="I4462" i="6"/>
  <c r="I4474" i="6"/>
  <c r="I4483" i="6"/>
  <c r="I4491" i="6"/>
  <c r="I4499" i="6"/>
  <c r="I4504" i="6"/>
  <c r="I4513" i="6"/>
  <c r="I4522" i="6"/>
  <c r="I4531" i="6"/>
  <c r="I4536" i="6"/>
  <c r="I4545" i="6"/>
  <c r="I4550" i="6"/>
  <c r="I4562" i="6"/>
  <c r="I4574" i="6"/>
  <c r="I4581" i="6"/>
  <c r="I4590" i="6"/>
  <c r="I4596" i="6"/>
  <c r="I4606" i="6"/>
  <c r="I4613" i="6"/>
  <c r="I4627" i="6"/>
  <c r="I4637" i="6"/>
  <c r="I4645" i="6"/>
  <c r="I4650" i="6"/>
  <c r="I4656" i="6"/>
  <c r="I4662" i="6"/>
  <c r="I4671" i="6"/>
  <c r="I4679" i="6"/>
  <c r="I4684" i="6"/>
  <c r="I4693" i="6"/>
  <c r="I4701" i="6"/>
  <c r="I4706" i="6"/>
  <c r="I4715" i="6"/>
  <c r="I4725" i="6"/>
  <c r="I4735" i="6"/>
  <c r="I4739" i="6"/>
  <c r="I4743" i="6"/>
  <c r="I4753" i="6"/>
  <c r="I4758" i="6"/>
  <c r="I4765" i="6"/>
  <c r="I4774" i="6"/>
  <c r="I4780" i="6"/>
  <c r="I4789" i="6"/>
  <c r="I4797" i="6"/>
  <c r="I4807" i="6"/>
  <c r="I4816" i="6"/>
  <c r="I4822" i="6"/>
  <c r="I4829" i="6"/>
  <c r="I4832" i="6"/>
  <c r="I4838" i="6"/>
  <c r="I4842" i="6"/>
  <c r="I4848" i="6"/>
  <c r="I4855" i="6"/>
  <c r="I4864" i="6"/>
  <c r="I4866" i="6"/>
  <c r="I4870" i="6"/>
  <c r="I4876" i="6"/>
  <c r="I4883" i="6"/>
  <c r="I4894" i="6"/>
  <c r="I4903" i="6"/>
  <c r="I4910" i="6"/>
  <c r="I4922" i="6"/>
  <c r="I4930" i="6"/>
  <c r="I4939" i="6"/>
  <c r="I4950" i="6"/>
  <c r="I4960" i="6"/>
  <c r="I4968" i="6"/>
  <c r="I4978" i="6"/>
  <c r="I4986" i="6"/>
  <c r="I4993" i="6"/>
  <c r="I5002" i="6"/>
  <c r="I5007" i="6"/>
  <c r="I5014" i="6"/>
  <c r="I5019" i="6"/>
  <c r="I5029" i="6"/>
  <c r="I5038" i="6"/>
  <c r="I5044" i="6"/>
  <c r="I5052" i="6"/>
  <c r="I5062" i="6"/>
  <c r="I5069" i="6"/>
  <c r="I5074" i="6"/>
  <c r="I5082" i="6"/>
  <c r="I5092" i="6"/>
  <c r="I5097" i="6"/>
  <c r="I5104" i="6"/>
  <c r="I5107" i="6"/>
  <c r="I5117" i="6"/>
  <c r="I5125" i="6"/>
  <c r="I5131" i="6"/>
  <c r="I5140" i="6"/>
  <c r="I5144" i="6"/>
  <c r="I5155" i="6"/>
  <c r="I5163" i="6"/>
  <c r="I5172" i="6"/>
  <c r="I5176" i="6"/>
  <c r="I5181" i="6"/>
  <c r="I5187" i="6"/>
  <c r="I5195" i="6"/>
  <c r="I5205" i="6"/>
  <c r="I5209" i="6"/>
  <c r="I5215" i="6"/>
  <c r="I5221" i="6"/>
  <c r="I5227" i="6"/>
  <c r="I5230" i="6"/>
  <c r="I5238" i="6"/>
  <c r="I5242" i="6"/>
  <c r="I5249" i="6"/>
  <c r="I5254" i="6"/>
  <c r="I5264" i="6"/>
  <c r="I5268" i="6"/>
  <c r="I5273" i="6"/>
  <c r="I5281" i="6"/>
  <c r="I5290" i="6"/>
  <c r="I5293" i="6"/>
  <c r="I5297" i="6"/>
  <c r="I5304" i="6"/>
  <c r="I5311" i="6"/>
  <c r="I5314" i="6"/>
  <c r="I5318" i="6"/>
  <c r="I5324" i="6"/>
  <c r="I5330" i="6"/>
  <c r="I5334" i="6"/>
  <c r="I5338" i="6"/>
  <c r="I5346" i="6"/>
  <c r="I5349" i="6"/>
  <c r="I5353" i="6"/>
  <c r="I5357" i="6"/>
  <c r="I5363" i="6"/>
  <c r="I5369" i="6"/>
  <c r="I5375" i="6"/>
  <c r="I5383" i="6"/>
  <c r="I5387" i="6"/>
  <c r="I5398" i="6"/>
  <c r="I5409" i="6"/>
  <c r="I5426" i="6"/>
  <c r="I5436" i="6"/>
  <c r="I5444" i="6"/>
  <c r="I5453" i="6"/>
  <c r="I5458" i="6"/>
  <c r="I5463" i="6"/>
  <c r="I5472" i="6"/>
  <c r="I5481" i="6"/>
  <c r="I5488" i="6"/>
  <c r="I5498" i="6"/>
  <c r="I5504" i="6"/>
  <c r="I5512" i="6"/>
  <c r="I5518" i="6"/>
  <c r="I5523" i="6"/>
  <c r="I5533" i="6"/>
  <c r="I5542" i="6"/>
  <c r="I5545" i="6"/>
  <c r="I5554" i="6"/>
  <c r="I5566" i="6"/>
  <c r="I5573" i="6"/>
  <c r="I5578" i="6"/>
  <c r="I5588" i="6"/>
  <c r="I5597" i="6"/>
  <c r="I5600" i="6"/>
  <c r="I5607" i="6"/>
  <c r="I5612" i="6"/>
  <c r="I5623" i="6"/>
  <c r="I5627" i="6"/>
  <c r="I5636" i="6"/>
  <c r="I5646" i="6"/>
  <c r="I5661" i="6"/>
  <c r="I5666" i="6"/>
  <c r="I5672" i="6"/>
  <c r="I5679" i="6"/>
  <c r="I5683" i="6"/>
  <c r="I5696" i="6"/>
  <c r="I5699" i="6"/>
  <c r="I5704" i="6"/>
  <c r="I5712" i="6"/>
  <c r="I5719" i="6"/>
  <c r="I5725" i="6"/>
  <c r="I5733" i="6"/>
  <c r="I5738" i="6"/>
  <c r="I5742" i="6"/>
  <c r="I5754" i="6"/>
  <c r="I5762" i="6"/>
  <c r="I5771" i="6"/>
  <c r="I5780" i="6"/>
  <c r="I5789" i="6"/>
  <c r="I5798" i="6"/>
  <c r="I5807" i="6"/>
  <c r="I5811" i="6"/>
  <c r="I5819" i="6"/>
  <c r="I5828" i="6"/>
  <c r="I5838" i="6"/>
  <c r="I5843" i="6"/>
  <c r="I5851" i="6"/>
  <c r="I5859" i="6"/>
  <c r="I5867" i="6"/>
  <c r="I5879" i="6"/>
  <c r="I5886" i="6"/>
  <c r="I5897" i="6"/>
  <c r="I5902" i="6"/>
  <c r="I5912" i="6"/>
  <c r="I5916" i="6"/>
  <c r="I5924" i="6"/>
  <c r="I5932" i="6"/>
  <c r="I5939" i="6"/>
  <c r="I5949" i="6"/>
  <c r="I5952" i="6"/>
  <c r="I5960" i="6"/>
  <c r="I5970" i="6"/>
  <c r="I5979" i="6"/>
  <c r="I5989" i="6"/>
  <c r="I5998" i="6"/>
  <c r="I6006" i="6"/>
  <c r="I6010" i="6"/>
  <c r="I6020" i="6"/>
  <c r="I6031" i="6"/>
  <c r="I6039" i="6"/>
  <c r="I6049" i="6"/>
  <c r="I6060" i="6"/>
  <c r="I6071" i="6"/>
  <c r="I6081" i="6"/>
  <c r="I6087" i="6"/>
  <c r="I6095" i="6"/>
  <c r="I6102" i="6"/>
  <c r="I6107" i="6"/>
  <c r="I6121" i="6"/>
  <c r="I6137" i="6"/>
  <c r="I6143" i="6"/>
  <c r="I6155" i="6"/>
  <c r="I6164" i="6"/>
  <c r="I6167" i="6"/>
  <c r="I6172" i="6"/>
  <c r="I6177" i="6"/>
  <c r="I6184" i="6"/>
  <c r="I6191" i="6"/>
  <c r="I6197" i="6"/>
  <c r="I6204" i="6"/>
  <c r="I6215" i="6"/>
  <c r="I6222" i="6"/>
  <c r="I6225" i="6"/>
  <c r="I6233" i="6"/>
  <c r="I6241" i="6"/>
  <c r="I6251" i="6"/>
  <c r="I6259" i="6"/>
  <c r="I6269" i="6"/>
  <c r="I6278" i="6"/>
  <c r="I6289" i="6"/>
  <c r="I6298" i="6"/>
  <c r="I6308" i="6"/>
  <c r="I6317" i="6"/>
  <c r="I6327" i="6"/>
  <c r="I6334" i="6"/>
  <c r="I6337" i="6"/>
  <c r="I6345" i="6"/>
  <c r="I6354" i="6"/>
  <c r="I6360" i="6"/>
  <c r="I6368" i="6"/>
  <c r="I6377" i="6"/>
  <c r="I6386" i="6"/>
  <c r="I6389" i="6"/>
  <c r="I6396" i="6"/>
  <c r="I6401" i="6"/>
  <c r="I6406" i="6"/>
  <c r="I6414" i="6"/>
  <c r="I6420" i="6"/>
  <c r="I6429" i="6"/>
  <c r="I6432" i="6"/>
  <c r="I6442" i="6"/>
  <c r="I6449" i="6"/>
  <c r="I6458" i="6"/>
  <c r="I6467" i="6"/>
  <c r="I6474" i="6"/>
  <c r="I6484" i="6"/>
  <c r="I6493" i="6"/>
  <c r="I6502" i="6"/>
  <c r="I6511" i="6"/>
  <c r="I6521" i="6"/>
  <c r="I6528" i="6"/>
  <c r="I6535" i="6"/>
  <c r="I6548" i="6"/>
  <c r="I6564" i="6"/>
  <c r="I6572" i="6"/>
  <c r="I6582" i="6"/>
  <c r="I6592" i="6"/>
  <c r="I6603" i="6"/>
  <c r="I6609" i="6"/>
  <c r="I6618" i="6"/>
  <c r="I6621" i="6"/>
  <c r="I6630" i="6"/>
  <c r="I6637" i="6"/>
  <c r="I6642" i="6"/>
  <c r="I6647" i="6"/>
  <c r="I6656" i="6"/>
  <c r="I6663" i="6"/>
  <c r="I6669" i="6"/>
  <c r="I6675" i="6"/>
  <c r="I6683" i="6"/>
  <c r="I6693" i="6"/>
  <c r="I6701" i="6"/>
  <c r="I6708" i="6"/>
  <c r="I6716" i="6"/>
  <c r="I6725" i="6"/>
  <c r="I6730" i="6"/>
  <c r="I6740" i="6"/>
  <c r="I6748" i="6"/>
  <c r="I6759" i="6"/>
  <c r="I6768" i="6"/>
  <c r="I6779" i="6"/>
  <c r="I6786" i="6"/>
  <c r="I6797" i="6"/>
  <c r="I6803" i="6"/>
  <c r="I6807" i="6"/>
  <c r="I6815" i="6"/>
  <c r="I6823" i="6"/>
  <c r="I6828" i="6"/>
  <c r="I6834" i="6"/>
  <c r="I6839" i="6"/>
  <c r="I6849" i="6"/>
  <c r="I6858" i="6"/>
  <c r="I6871" i="6"/>
  <c r="I6880" i="6"/>
  <c r="I6890" i="6"/>
  <c r="I6899" i="6"/>
  <c r="I6910" i="6"/>
  <c r="I6921" i="6"/>
  <c r="I6929" i="6"/>
  <c r="I6937" i="6"/>
  <c r="I6944" i="6"/>
  <c r="I6951" i="6"/>
  <c r="I6958" i="6"/>
  <c r="I6964" i="6"/>
  <c r="I6976" i="6"/>
  <c r="I6985" i="6"/>
  <c r="I6992" i="6"/>
  <c r="I7001" i="6"/>
  <c r="I7012" i="6"/>
  <c r="I7017" i="6"/>
  <c r="I7025" i="6"/>
  <c r="I7035" i="6"/>
  <c r="I7045" i="6"/>
  <c r="I7052" i="6"/>
  <c r="I7061" i="6"/>
  <c r="I7065" i="6"/>
  <c r="I7075" i="6"/>
  <c r="I7080" i="6"/>
  <c r="I7086" i="6"/>
  <c r="I7093" i="6"/>
  <c r="I7102" i="6"/>
  <c r="I7112" i="6"/>
  <c r="I7115" i="6"/>
  <c r="I7124" i="6"/>
  <c r="I7135" i="6"/>
  <c r="I7140" i="6"/>
  <c r="I7145" i="6"/>
  <c r="I7153" i="6"/>
  <c r="I7162" i="6"/>
  <c r="I7168" i="6"/>
  <c r="I7176" i="6"/>
  <c r="I7185" i="6"/>
  <c r="I7196" i="6"/>
  <c r="I7204" i="6"/>
  <c r="I7212" i="6"/>
  <c r="I7220" i="6"/>
  <c r="I7229" i="6"/>
  <c r="I7237" i="6"/>
  <c r="I7245" i="6"/>
  <c r="I7252" i="6"/>
  <c r="I7261" i="6"/>
  <c r="I7277" i="6"/>
  <c r="I7287" i="6"/>
  <c r="I7294" i="6"/>
  <c r="I7305" i="6"/>
  <c r="I7314" i="6"/>
  <c r="I7325" i="6"/>
  <c r="I7330" i="6"/>
  <c r="I7341" i="6"/>
  <c r="I7352" i="6"/>
  <c r="I7364" i="6"/>
  <c r="I7373" i="6"/>
  <c r="I7380" i="6"/>
  <c r="I7390" i="6"/>
  <c r="I7400" i="6"/>
  <c r="I7410" i="6"/>
  <c r="I7420" i="6"/>
  <c r="I7430" i="6"/>
  <c r="I7446" i="6"/>
  <c r="I7459" i="6"/>
  <c r="I7469" i="6"/>
  <c r="I7478" i="6"/>
  <c r="I7483" i="6"/>
  <c r="I7495" i="6"/>
  <c r="I7504" i="6"/>
  <c r="I7516" i="6"/>
  <c r="I7530" i="6"/>
  <c r="I7538" i="6"/>
  <c r="I7547" i="6"/>
  <c r="I7559" i="6"/>
  <c r="I7570" i="6"/>
  <c r="I7585" i="6"/>
  <c r="I7593" i="6"/>
  <c r="I7602" i="6"/>
  <c r="I7612" i="6"/>
  <c r="I7626" i="6"/>
  <c r="I7635" i="6"/>
  <c r="I7643" i="6"/>
  <c r="I7651" i="6"/>
  <c r="I7659" i="6"/>
  <c r="I7665" i="6"/>
  <c r="I7676" i="6"/>
  <c r="I7685" i="6"/>
  <c r="I7693" i="6"/>
  <c r="I7702" i="6"/>
  <c r="I7712" i="6"/>
  <c r="I7716" i="6"/>
  <c r="I7727" i="6"/>
  <c r="I7735" i="6"/>
  <c r="I7745" i="6"/>
  <c r="I7754" i="6"/>
  <c r="I7763" i="6"/>
  <c r="I7770" i="6"/>
  <c r="I7777" i="6"/>
  <c r="I7786" i="6"/>
  <c r="I7794" i="6"/>
  <c r="I7803" i="6"/>
  <c r="I7810" i="6"/>
  <c r="I7817" i="6"/>
  <c r="I7827" i="6"/>
  <c r="I7836" i="6"/>
  <c r="I7844" i="6"/>
  <c r="I7851" i="6"/>
  <c r="I7859" i="6"/>
  <c r="I7866" i="6"/>
  <c r="I7874" i="6"/>
  <c r="I7881" i="6"/>
  <c r="I7888" i="6"/>
  <c r="I7896" i="6"/>
  <c r="I7904" i="6"/>
  <c r="I7916" i="6"/>
  <c r="I7926" i="6"/>
  <c r="I7934" i="6"/>
  <c r="I7942" i="6"/>
  <c r="I7948" i="6"/>
  <c r="I7958" i="6"/>
  <c r="I7965" i="6"/>
  <c r="I7974" i="6"/>
  <c r="I7976" i="6"/>
  <c r="I7986" i="6"/>
  <c r="I7994" i="6"/>
  <c r="I8006" i="6"/>
  <c r="I8012" i="6"/>
  <c r="I8019" i="6"/>
  <c r="I8028" i="6"/>
  <c r="I8038" i="6"/>
  <c r="I8045" i="6"/>
  <c r="I8053" i="6"/>
  <c r="I8059" i="6"/>
  <c r="I8072" i="6"/>
  <c r="I8078" i="6"/>
  <c r="I8089" i="6"/>
  <c r="I8095" i="6"/>
  <c r="I8103" i="6"/>
  <c r="I8110" i="6"/>
  <c r="I8122" i="6"/>
  <c r="I8132" i="6"/>
  <c r="I8142" i="6"/>
  <c r="I8149" i="6"/>
  <c r="I8159" i="6"/>
  <c r="I8165" i="6"/>
  <c r="I8181" i="6"/>
  <c r="I8195" i="6"/>
  <c r="I8206" i="6"/>
  <c r="I8214" i="6"/>
  <c r="I8227" i="6"/>
  <c r="I8237" i="6"/>
  <c r="I8246" i="6"/>
  <c r="I8259" i="6"/>
  <c r="I8271" i="6"/>
  <c r="I8281" i="6"/>
  <c r="I8290" i="6"/>
  <c r="I8300" i="6"/>
  <c r="I8313" i="6"/>
  <c r="I8321" i="6"/>
  <c r="I8332" i="6"/>
  <c r="I8342" i="6"/>
  <c r="I8350" i="6"/>
  <c r="I8359" i="6"/>
  <c r="I8370" i="6"/>
  <c r="I8376" i="6"/>
  <c r="I8384" i="6"/>
  <c r="I8395" i="6"/>
  <c r="I8403" i="6"/>
  <c r="I8410" i="6"/>
  <c r="I8419" i="6"/>
  <c r="I8428" i="6"/>
  <c r="I8432" i="6"/>
  <c r="I8438" i="6"/>
  <c r="I8445" i="6"/>
  <c r="I8452" i="6"/>
  <c r="I8460" i="6"/>
  <c r="I8467" i="6"/>
  <c r="I8477" i="6"/>
  <c r="I8487" i="6"/>
  <c r="I8493" i="6"/>
  <c r="I8502" i="6"/>
  <c r="I8509" i="6"/>
  <c r="I8517" i="6"/>
  <c r="I8531" i="6"/>
  <c r="I8540" i="6"/>
  <c r="I8548" i="6"/>
  <c r="I8558" i="6"/>
  <c r="I8565" i="6"/>
  <c r="I8576" i="6"/>
  <c r="I8584" i="6"/>
  <c r="I8592" i="6"/>
  <c r="I8599" i="6"/>
  <c r="I8604" i="6"/>
  <c r="I8616" i="6"/>
  <c r="I8619" i="6"/>
  <c r="I8630" i="6"/>
  <c r="I8634" i="6"/>
  <c r="I8642" i="6"/>
  <c r="I8651" i="6"/>
  <c r="I8656" i="6"/>
  <c r="I8665" i="6"/>
  <c r="I8671" i="6"/>
  <c r="I8679" i="6"/>
  <c r="I8682" i="6"/>
  <c r="I8693" i="6"/>
  <c r="I8702" i="6"/>
  <c r="I8711" i="6"/>
  <c r="I8718" i="6"/>
  <c r="I8726" i="6"/>
  <c r="I8738" i="6"/>
  <c r="I8746" i="6"/>
  <c r="I8754" i="6"/>
  <c r="I8763" i="6"/>
  <c r="I8771" i="6"/>
  <c r="I8776" i="6"/>
  <c r="I8784" i="6"/>
  <c r="I8790" i="6"/>
  <c r="I8798" i="6"/>
  <c r="I8807" i="6"/>
  <c r="I8817" i="6"/>
  <c r="I8826" i="6"/>
  <c r="I8839" i="6"/>
  <c r="I8847" i="6"/>
  <c r="I8857" i="6"/>
  <c r="I8867" i="6"/>
  <c r="I8876" i="6"/>
  <c r="I8887" i="6"/>
  <c r="I8895" i="6"/>
  <c r="I8898" i="6"/>
  <c r="I8904" i="6"/>
  <c r="I8908" i="6"/>
  <c r="I8914" i="6"/>
  <c r="I8919" i="6"/>
  <c r="I8929" i="6"/>
  <c r="I8932" i="6"/>
  <c r="I8939" i="6"/>
  <c r="I8946" i="6"/>
  <c r="I8956" i="6"/>
  <c r="I8963" i="6"/>
  <c r="I8968" i="6"/>
  <c r="I8977" i="6"/>
  <c r="I8980" i="6"/>
  <c r="I8990" i="6"/>
  <c r="I8998" i="6"/>
  <c r="I9009" i="6"/>
  <c r="I9016" i="6"/>
  <c r="I9022" i="6"/>
  <c r="I9031" i="6"/>
  <c r="I9039" i="6"/>
  <c r="I9044" i="6"/>
  <c r="I9052" i="6"/>
  <c r="I9061" i="6"/>
  <c r="I9071" i="6"/>
  <c r="I9081" i="6"/>
  <c r="I9088" i="6"/>
  <c r="I9100" i="6"/>
  <c r="I9105" i="6"/>
  <c r="I9108" i="6"/>
  <c r="I9114" i="6"/>
  <c r="I9123" i="6"/>
  <c r="I9128" i="6"/>
  <c r="I9135" i="6"/>
  <c r="I9146" i="6"/>
  <c r="I9156" i="6"/>
  <c r="I9166" i="6"/>
  <c r="I9174" i="6"/>
  <c r="I9182" i="6"/>
  <c r="I9191" i="6"/>
  <c r="I9200" i="6"/>
  <c r="I9206" i="6"/>
  <c r="I9215" i="6"/>
  <c r="I9223" i="6"/>
  <c r="I9233" i="6"/>
  <c r="I9245" i="6"/>
  <c r="I9252" i="6"/>
  <c r="I9264" i="6"/>
  <c r="I9275" i="6"/>
  <c r="I9285" i="6"/>
  <c r="I9297" i="6"/>
  <c r="I9304" i="6"/>
  <c r="I9308" i="6"/>
  <c r="I9314" i="6"/>
  <c r="I9320" i="6"/>
  <c r="I9327" i="6"/>
  <c r="I9330" i="6"/>
  <c r="I9339" i="6"/>
  <c r="I9348" i="6"/>
  <c r="I9356" i="6"/>
  <c r="I9366" i="6"/>
  <c r="I9372" i="6"/>
  <c r="I9379" i="6"/>
  <c r="I9386" i="6"/>
  <c r="I9392" i="6"/>
  <c r="I9399" i="6"/>
  <c r="I9405" i="6"/>
  <c r="I9415" i="6"/>
  <c r="I9424" i="6"/>
  <c r="I9435" i="6"/>
  <c r="I9443" i="6"/>
  <c r="I9452" i="6"/>
  <c r="I9460" i="6"/>
  <c r="I9465" i="6"/>
  <c r="I9474" i="6"/>
  <c r="I9483" i="6"/>
  <c r="I9486" i="6"/>
  <c r="I9491" i="6"/>
  <c r="I9495" i="6"/>
  <c r="I9503" i="6"/>
  <c r="I9509" i="6"/>
  <c r="I9517" i="6"/>
  <c r="I9527" i="6"/>
  <c r="I9535" i="6"/>
  <c r="I9545" i="6"/>
  <c r="I9551" i="6"/>
  <c r="I9562" i="6"/>
  <c r="I9573" i="6"/>
  <c r="I9583" i="6"/>
  <c r="I9592" i="6"/>
  <c r="I9601" i="6"/>
  <c r="I9609" i="6"/>
  <c r="I9619" i="6"/>
  <c r="I9631" i="6"/>
  <c r="I9643" i="6"/>
  <c r="I9654" i="6"/>
  <c r="I9664" i="6"/>
  <c r="I9672" i="6"/>
  <c r="I9685" i="6"/>
  <c r="I9697" i="6"/>
  <c r="I9712" i="6"/>
  <c r="I9719" i="6"/>
  <c r="I9732" i="6"/>
  <c r="I9746" i="6"/>
  <c r="I9758" i="6"/>
  <c r="I9768" i="6"/>
  <c r="I9778" i="6"/>
  <c r="I9790" i="6"/>
  <c r="I9801" i="6"/>
  <c r="I9808" i="6"/>
  <c r="I9822" i="6"/>
  <c r="I9834" i="6"/>
  <c r="J8321" i="6"/>
  <c r="J8332" i="6"/>
  <c r="J8342" i="6"/>
  <c r="J8350" i="6"/>
  <c r="J8359" i="6"/>
  <c r="J8370" i="6"/>
  <c r="J8376" i="6"/>
  <c r="J8384" i="6"/>
  <c r="J8395" i="6"/>
  <c r="J8403" i="6"/>
  <c r="J8410" i="6"/>
  <c r="J8419" i="6"/>
  <c r="J8428" i="6"/>
  <c r="J8432" i="6"/>
  <c r="J8438" i="6"/>
  <c r="J8445" i="6"/>
  <c r="J8452" i="6"/>
  <c r="J8460" i="6"/>
  <c r="J8467" i="6"/>
  <c r="J8477" i="6"/>
  <c r="J8487" i="6"/>
  <c r="J8493" i="6"/>
  <c r="J8502" i="6"/>
  <c r="J8509" i="6"/>
  <c r="J8517" i="6"/>
  <c r="J8531" i="6"/>
  <c r="J8540" i="6"/>
  <c r="J8548" i="6"/>
  <c r="J8558" i="6"/>
  <c r="J8565" i="6"/>
  <c r="J8576" i="6"/>
  <c r="J8584" i="6"/>
  <c r="J8592" i="6"/>
  <c r="J8599" i="6"/>
  <c r="J8604" i="6"/>
  <c r="J8616" i="6"/>
  <c r="J8619" i="6"/>
  <c r="J8630" i="6"/>
  <c r="J8634" i="6"/>
  <c r="J8642" i="6"/>
  <c r="J8651" i="6"/>
  <c r="J8656" i="6"/>
  <c r="J8665" i="6"/>
  <c r="J8671" i="6"/>
  <c r="J8679" i="6"/>
  <c r="J8682" i="6"/>
  <c r="J8693" i="6"/>
  <c r="J8702" i="6"/>
  <c r="J8711" i="6"/>
  <c r="J8718" i="6"/>
  <c r="J8726" i="6"/>
  <c r="J8738" i="6"/>
  <c r="J8746" i="6"/>
  <c r="J8754" i="6"/>
  <c r="J8763" i="6"/>
  <c r="J8771" i="6"/>
  <c r="J8776" i="6"/>
  <c r="J8784" i="6"/>
  <c r="J8790" i="6"/>
  <c r="J8798" i="6"/>
  <c r="J8807" i="6"/>
  <c r="J8817" i="6"/>
  <c r="J8826" i="6"/>
  <c r="J8839" i="6"/>
  <c r="J8847" i="6"/>
  <c r="J8857" i="6"/>
  <c r="J8867" i="6"/>
  <c r="J8876" i="6"/>
  <c r="J8887" i="6"/>
  <c r="J8895" i="6"/>
  <c r="J8898" i="6"/>
  <c r="J8904" i="6"/>
  <c r="J8908" i="6"/>
  <c r="J8914" i="6"/>
  <c r="J8919" i="6"/>
  <c r="J8929" i="6"/>
  <c r="J8932" i="6"/>
  <c r="J8939" i="6"/>
  <c r="J8946" i="6"/>
  <c r="J8956" i="6"/>
  <c r="J8963" i="6"/>
  <c r="J8968" i="6"/>
  <c r="J8977" i="6"/>
  <c r="J8980" i="6"/>
  <c r="J8990" i="6"/>
  <c r="J8998" i="6"/>
  <c r="J9009" i="6"/>
  <c r="J9016" i="6"/>
  <c r="J9022" i="6"/>
  <c r="J9031" i="6"/>
  <c r="J9039" i="6"/>
  <c r="J9044" i="6"/>
  <c r="J9052" i="6"/>
  <c r="J9061" i="6"/>
  <c r="J9071" i="6"/>
  <c r="J9081" i="6"/>
  <c r="J9088" i="6"/>
  <c r="J9100" i="6"/>
  <c r="J9105" i="6"/>
  <c r="J9108" i="6"/>
  <c r="J9114" i="6"/>
  <c r="J9123" i="6"/>
  <c r="J9128" i="6"/>
  <c r="J9135" i="6"/>
  <c r="J9146" i="6"/>
  <c r="J9156" i="6"/>
  <c r="J9166" i="6"/>
  <c r="J9174" i="6"/>
  <c r="J9182" i="6"/>
  <c r="J9191" i="6"/>
  <c r="J9200" i="6"/>
  <c r="J9206" i="6"/>
  <c r="J9215" i="6"/>
  <c r="J9223" i="6"/>
  <c r="J9233" i="6"/>
  <c r="J9245" i="6"/>
  <c r="J9252" i="6"/>
  <c r="J9264" i="6"/>
  <c r="J9275" i="6"/>
  <c r="J9285" i="6"/>
  <c r="J9297" i="6"/>
  <c r="J9304" i="6"/>
  <c r="J9308" i="6"/>
  <c r="J9314" i="6"/>
  <c r="J9320" i="6"/>
  <c r="J9327" i="6"/>
  <c r="J9330" i="6"/>
  <c r="J9339" i="6"/>
  <c r="J9348" i="6"/>
  <c r="J9356" i="6"/>
  <c r="J9366" i="6"/>
  <c r="J9372" i="6"/>
  <c r="J9379" i="6"/>
  <c r="J9386" i="6"/>
  <c r="J9392" i="6"/>
  <c r="J9399" i="6"/>
  <c r="J9405" i="6"/>
  <c r="J9415" i="6"/>
  <c r="J9424" i="6"/>
  <c r="J9435" i="6"/>
  <c r="J9443" i="6"/>
  <c r="J9452" i="6"/>
  <c r="J9460" i="6"/>
  <c r="J9465" i="6"/>
  <c r="J9474" i="6"/>
  <c r="J9483" i="6"/>
  <c r="J9486" i="6"/>
  <c r="J9491" i="6"/>
  <c r="J9495" i="6"/>
  <c r="J9503" i="6"/>
  <c r="J9509" i="6"/>
  <c r="J9517" i="6"/>
  <c r="J9527" i="6"/>
  <c r="J9535" i="6"/>
  <c r="J9545" i="6"/>
  <c r="J9551" i="6"/>
  <c r="J9562" i="6"/>
  <c r="J9573" i="6"/>
  <c r="J9583" i="6"/>
  <c r="J9592" i="6"/>
  <c r="J9601" i="6"/>
  <c r="J9609" i="6"/>
  <c r="J9619" i="6"/>
  <c r="J9631" i="6"/>
  <c r="J9643" i="6"/>
  <c r="J9654" i="6"/>
  <c r="J9664" i="6"/>
  <c r="J9672" i="6"/>
  <c r="J9685" i="6"/>
  <c r="J9697" i="6"/>
  <c r="J9712" i="6"/>
  <c r="J9719" i="6"/>
  <c r="J9732" i="6"/>
  <c r="J9746" i="6"/>
  <c r="J9758" i="6"/>
  <c r="J9768" i="6"/>
  <c r="J9778" i="6"/>
  <c r="J9790" i="6"/>
  <c r="J9801" i="6"/>
  <c r="J9808" i="6"/>
  <c r="J9822" i="6"/>
  <c r="J9834" i="6"/>
  <c r="L6289" i="6"/>
  <c r="L6298" i="6"/>
  <c r="L6308" i="6"/>
  <c r="L6317" i="6"/>
  <c r="L6327" i="6"/>
  <c r="L6334" i="6"/>
  <c r="L6337" i="6"/>
  <c r="L6345" i="6"/>
  <c r="L6354" i="6"/>
  <c r="L6360" i="6"/>
  <c r="L6368" i="6"/>
  <c r="L6377" i="6"/>
  <c r="L6386" i="6"/>
  <c r="L6389" i="6"/>
  <c r="L6396" i="6"/>
  <c r="L6401" i="6"/>
  <c r="L6406" i="6"/>
  <c r="L6414" i="6"/>
  <c r="L6420" i="6"/>
  <c r="L6429" i="6"/>
  <c r="L6432" i="6"/>
  <c r="L6442" i="6"/>
  <c r="L6449" i="6"/>
  <c r="L6458" i="6"/>
  <c r="L6467" i="6"/>
  <c r="L6474" i="6"/>
  <c r="L6484" i="6"/>
  <c r="L6493" i="6"/>
  <c r="L6502" i="6"/>
  <c r="L6511" i="6"/>
  <c r="L6521" i="6"/>
  <c r="L6528" i="6"/>
  <c r="L6535" i="6"/>
  <c r="L6548" i="6"/>
  <c r="L6564" i="6"/>
  <c r="L6572" i="6"/>
  <c r="L6582" i="6"/>
  <c r="L6592" i="6"/>
  <c r="L6603" i="6"/>
  <c r="L6609" i="6"/>
  <c r="L6618" i="6"/>
  <c r="L6621" i="6"/>
  <c r="L6630" i="6"/>
  <c r="L6637" i="6"/>
  <c r="L6642" i="6"/>
  <c r="L6647" i="6"/>
  <c r="L6656" i="6"/>
  <c r="L6663" i="6"/>
  <c r="L6669" i="6"/>
  <c r="L6675" i="6"/>
  <c r="L6683" i="6"/>
  <c r="L6693" i="6"/>
  <c r="L6701" i="6"/>
  <c r="L6708" i="6"/>
  <c r="L6716" i="6"/>
  <c r="L6725" i="6"/>
  <c r="L6730" i="6"/>
  <c r="L6740" i="6"/>
  <c r="L6748" i="6"/>
  <c r="L6759" i="6"/>
  <c r="L6768" i="6"/>
  <c r="L6779" i="6"/>
  <c r="L6786" i="6"/>
  <c r="L6797" i="6"/>
  <c r="L6803" i="6"/>
  <c r="L6807" i="6"/>
  <c r="L6815" i="6"/>
  <c r="L6823" i="6"/>
  <c r="L6828" i="6"/>
  <c r="L6834" i="6"/>
  <c r="L6839" i="6"/>
  <c r="L6849" i="6"/>
  <c r="L6858" i="6"/>
  <c r="L6871" i="6"/>
  <c r="L6880" i="6"/>
  <c r="L6890" i="6"/>
  <c r="L6899" i="6"/>
  <c r="L6910" i="6"/>
  <c r="L6921" i="6"/>
  <c r="L6929" i="6"/>
  <c r="L6937" i="6"/>
  <c r="L6944" i="6"/>
  <c r="L6951" i="6"/>
  <c r="L6958" i="6"/>
  <c r="L6964" i="6"/>
  <c r="L6976" i="6"/>
  <c r="L6985" i="6"/>
  <c r="L6992" i="6"/>
  <c r="L7001" i="6"/>
  <c r="L7012" i="6"/>
  <c r="L7017" i="6"/>
  <c r="L7025" i="6"/>
  <c r="L7035" i="6"/>
  <c r="L7045" i="6"/>
  <c r="L7052" i="6"/>
  <c r="L7061" i="6"/>
  <c r="L7065" i="6"/>
  <c r="L7075" i="6"/>
  <c r="L7080" i="6"/>
  <c r="L7086" i="6"/>
  <c r="L7093" i="6"/>
  <c r="L7102" i="6"/>
  <c r="L7112" i="6"/>
  <c r="L7115" i="6"/>
  <c r="L7124" i="6"/>
  <c r="L7135" i="6"/>
  <c r="L7140" i="6"/>
  <c r="L7145" i="6"/>
  <c r="L7153" i="6"/>
  <c r="L7162" i="6"/>
  <c r="L7168" i="6"/>
  <c r="L7176" i="6"/>
  <c r="L7185" i="6"/>
  <c r="L7196" i="6"/>
  <c r="L7204" i="6"/>
  <c r="L7212" i="6"/>
  <c r="L7220" i="6"/>
  <c r="L7229" i="6"/>
  <c r="L7237" i="6"/>
  <c r="L7245" i="6"/>
  <c r="L7252" i="6"/>
  <c r="L7261" i="6"/>
  <c r="L7277" i="6"/>
  <c r="L7287" i="6"/>
  <c r="L7294" i="6"/>
  <c r="L7305" i="6"/>
  <c r="L7314" i="6"/>
  <c r="L7325" i="6"/>
  <c r="L7330" i="6"/>
  <c r="L7341" i="6"/>
  <c r="L7352" i="6"/>
  <c r="L7364" i="6"/>
  <c r="L7373" i="6"/>
  <c r="L7380" i="6"/>
  <c r="L7390" i="6"/>
  <c r="L7400" i="6"/>
  <c r="L7410" i="6"/>
  <c r="L7420" i="6"/>
  <c r="L7430" i="6"/>
  <c r="L7446" i="6"/>
  <c r="L7459" i="6"/>
  <c r="L7469" i="6"/>
  <c r="L7478" i="6"/>
  <c r="L7483" i="6"/>
  <c r="L7495" i="6"/>
  <c r="L7504" i="6"/>
  <c r="L7516" i="6"/>
  <c r="L7530" i="6"/>
  <c r="L7538" i="6"/>
  <c r="L7547" i="6"/>
  <c r="L7559" i="6"/>
  <c r="L7570" i="6"/>
  <c r="L7585" i="6"/>
  <c r="L7593" i="6"/>
  <c r="L7602" i="6"/>
  <c r="L7612" i="6"/>
  <c r="L7626" i="6"/>
  <c r="L7635" i="6"/>
  <c r="L7643" i="6"/>
  <c r="L7651" i="6"/>
  <c r="L7659" i="6"/>
  <c r="L7665" i="6"/>
  <c r="L7676" i="6"/>
  <c r="L7685" i="6"/>
  <c r="L7693" i="6"/>
  <c r="L7702" i="6"/>
  <c r="L7712" i="6"/>
  <c r="L7716" i="6"/>
  <c r="L7727" i="6"/>
  <c r="L7735" i="6"/>
  <c r="L7745" i="6"/>
  <c r="L7754" i="6"/>
  <c r="L7763" i="6"/>
  <c r="L7770" i="6"/>
  <c r="L7777" i="6"/>
  <c r="L7786" i="6"/>
  <c r="L7794" i="6"/>
  <c r="L7803" i="6"/>
  <c r="L7810" i="6"/>
  <c r="L7817" i="6"/>
  <c r="L7827" i="6"/>
  <c r="L7836" i="6"/>
  <c r="L7844" i="6"/>
  <c r="L7851" i="6"/>
  <c r="L7859" i="6"/>
  <c r="L7866" i="6"/>
  <c r="L7874" i="6"/>
  <c r="L7881" i="6"/>
  <c r="L7888" i="6"/>
  <c r="L7896" i="6"/>
  <c r="L7904" i="6"/>
  <c r="L7916" i="6"/>
  <c r="L7926" i="6"/>
  <c r="L7934" i="6"/>
  <c r="L7942" i="6"/>
  <c r="L7948" i="6"/>
  <c r="L7958" i="6"/>
  <c r="L7965" i="6"/>
  <c r="L7974" i="6"/>
  <c r="L7976" i="6"/>
  <c r="L7986" i="6"/>
  <c r="L7994" i="6"/>
  <c r="L8006" i="6"/>
  <c r="L8012" i="6"/>
  <c r="L8019" i="6"/>
  <c r="L8028" i="6"/>
  <c r="L8038" i="6"/>
  <c r="L8045" i="6"/>
  <c r="L8053" i="6"/>
  <c r="L8059" i="6"/>
  <c r="L8072" i="6"/>
  <c r="L8078" i="6"/>
  <c r="L8089" i="6"/>
  <c r="L8095" i="6"/>
  <c r="L8103" i="6"/>
  <c r="L8110" i="6"/>
  <c r="L8122" i="6"/>
  <c r="L8132" i="6"/>
  <c r="L8142" i="6"/>
  <c r="L8149" i="6"/>
  <c r="L8159" i="6"/>
  <c r="L8165" i="6"/>
  <c r="L8181" i="6"/>
  <c r="L8195" i="6"/>
  <c r="L8206" i="6"/>
  <c r="L8214" i="6"/>
  <c r="L8227" i="6"/>
  <c r="L8237" i="6"/>
  <c r="L8246" i="6"/>
  <c r="L8259" i="6"/>
  <c r="L8271" i="6"/>
  <c r="L8281" i="6"/>
  <c r="L8290" i="6"/>
  <c r="L8300" i="6"/>
  <c r="L8313" i="6"/>
  <c r="L8321" i="6"/>
  <c r="L8332" i="6"/>
  <c r="L8342" i="6"/>
  <c r="L8350" i="6"/>
  <c r="L8359" i="6"/>
  <c r="L8370" i="6"/>
  <c r="L8376" i="6"/>
  <c r="L8384" i="6"/>
  <c r="L8395" i="6"/>
  <c r="L8403" i="6"/>
  <c r="L8410" i="6"/>
  <c r="L8419" i="6"/>
  <c r="L8428" i="6"/>
  <c r="L8432" i="6"/>
  <c r="L8438" i="6"/>
  <c r="L8445" i="6"/>
  <c r="L8452" i="6"/>
  <c r="L8460" i="6"/>
  <c r="L8467" i="6"/>
  <c r="L8477" i="6"/>
  <c r="L8487" i="6"/>
  <c r="L8493" i="6"/>
  <c r="L8502" i="6"/>
  <c r="L8509" i="6"/>
  <c r="L8517" i="6"/>
  <c r="L8531" i="6"/>
  <c r="L8540" i="6"/>
  <c r="L8548" i="6"/>
  <c r="L8558" i="6"/>
  <c r="L8565" i="6"/>
  <c r="L8576" i="6"/>
  <c r="L8584" i="6"/>
  <c r="L8592" i="6"/>
  <c r="L8599" i="6"/>
  <c r="L8604" i="6"/>
  <c r="L8616" i="6"/>
  <c r="L8619" i="6"/>
  <c r="L8630" i="6"/>
  <c r="L8634" i="6"/>
  <c r="L8642" i="6"/>
  <c r="L8651" i="6"/>
  <c r="L8656" i="6"/>
  <c r="L8665" i="6"/>
  <c r="L8671" i="6"/>
  <c r="L8679" i="6"/>
  <c r="L8682" i="6"/>
  <c r="L8693" i="6"/>
  <c r="L8702" i="6"/>
  <c r="L8711" i="6"/>
  <c r="L8718" i="6"/>
  <c r="L8726" i="6"/>
  <c r="L8738" i="6"/>
  <c r="L8746" i="6"/>
  <c r="L8754" i="6"/>
  <c r="L8763" i="6"/>
  <c r="L8771" i="6"/>
  <c r="L8776" i="6"/>
  <c r="L8784" i="6"/>
  <c r="L8790" i="6"/>
  <c r="L8798" i="6"/>
  <c r="L8807" i="6"/>
  <c r="L8817" i="6"/>
  <c r="L8826" i="6"/>
  <c r="L8839" i="6"/>
  <c r="L8847" i="6"/>
  <c r="L8857" i="6"/>
  <c r="L8867" i="6"/>
  <c r="L8876" i="6"/>
  <c r="L8887" i="6"/>
  <c r="L8895" i="6"/>
  <c r="L8898" i="6"/>
  <c r="L8904" i="6"/>
  <c r="L8908" i="6"/>
  <c r="L8914" i="6"/>
  <c r="L8919" i="6"/>
  <c r="L8929" i="6"/>
  <c r="L8932" i="6"/>
  <c r="L8939" i="6"/>
  <c r="L8946" i="6"/>
  <c r="L8956" i="6"/>
  <c r="L8963" i="6"/>
  <c r="L8968" i="6"/>
  <c r="L8977" i="6"/>
  <c r="L8980" i="6"/>
  <c r="L8990" i="6"/>
  <c r="L8998" i="6"/>
  <c r="L9009" i="6"/>
  <c r="L9016" i="6"/>
  <c r="L9022" i="6"/>
  <c r="L9031" i="6"/>
  <c r="L9039" i="6"/>
  <c r="L9044" i="6"/>
  <c r="L9052" i="6"/>
  <c r="L9061" i="6"/>
  <c r="L9071" i="6"/>
  <c r="L9081" i="6"/>
  <c r="L9088" i="6"/>
  <c r="L9100" i="6"/>
  <c r="L9105" i="6"/>
  <c r="L9108" i="6"/>
  <c r="L9114" i="6"/>
  <c r="L9123" i="6"/>
  <c r="L9128" i="6"/>
  <c r="L9135" i="6"/>
  <c r="L9146" i="6"/>
  <c r="L9156" i="6"/>
  <c r="L9166" i="6"/>
  <c r="L9174" i="6"/>
  <c r="L9182" i="6"/>
  <c r="L9191" i="6"/>
  <c r="L9200" i="6"/>
  <c r="L9206" i="6"/>
  <c r="L9215" i="6"/>
  <c r="L9223" i="6"/>
  <c r="L9233" i="6"/>
  <c r="L9245" i="6"/>
  <c r="L9252" i="6"/>
  <c r="L9264" i="6"/>
  <c r="L9275" i="6"/>
  <c r="L9285" i="6"/>
  <c r="L9297" i="6"/>
  <c r="L9304" i="6"/>
  <c r="L9308" i="6"/>
  <c r="L9314" i="6"/>
  <c r="L9320" i="6"/>
  <c r="L9327" i="6"/>
  <c r="L9330" i="6"/>
  <c r="L9339" i="6"/>
  <c r="L9348" i="6"/>
  <c r="L9356" i="6"/>
  <c r="L9366" i="6"/>
  <c r="L9372" i="6"/>
  <c r="L9379" i="6"/>
  <c r="L9386" i="6"/>
  <c r="L9392" i="6"/>
  <c r="L9399" i="6"/>
  <c r="L9405" i="6"/>
  <c r="L9415" i="6"/>
  <c r="L9424" i="6"/>
  <c r="L9435" i="6"/>
  <c r="L9443" i="6"/>
  <c r="L9452" i="6"/>
  <c r="L9460" i="6"/>
  <c r="L9465" i="6"/>
  <c r="L9474" i="6"/>
  <c r="L9483" i="6"/>
  <c r="L9486" i="6"/>
  <c r="L9491" i="6"/>
  <c r="L9495" i="6"/>
  <c r="L9503" i="6"/>
  <c r="L9509" i="6"/>
  <c r="L9517" i="6"/>
  <c r="L9527" i="6"/>
  <c r="L9535" i="6"/>
  <c r="L9545" i="6"/>
  <c r="L9551" i="6"/>
  <c r="L9562" i="6"/>
  <c r="L9573" i="6"/>
  <c r="L9583" i="6"/>
  <c r="L9592" i="6"/>
  <c r="L9601" i="6"/>
  <c r="L9609" i="6"/>
  <c r="L9619" i="6"/>
  <c r="L9631" i="6"/>
  <c r="L9643" i="6"/>
  <c r="L9654" i="6"/>
  <c r="L9664" i="6"/>
  <c r="L9672" i="6"/>
  <c r="L9685" i="6"/>
  <c r="L9697" i="6"/>
  <c r="L9712" i="6"/>
  <c r="L9719" i="6"/>
  <c r="L9732" i="6"/>
  <c r="L9746" i="6"/>
  <c r="L9758" i="6"/>
  <c r="L9768" i="6"/>
  <c r="L9778" i="6"/>
  <c r="L9790" i="6"/>
  <c r="L9801" i="6"/>
  <c r="L9808" i="6"/>
  <c r="L9822" i="6"/>
  <c r="L9834" i="6"/>
  <c r="N8321" i="6"/>
  <c r="N8332" i="6"/>
  <c r="N8342" i="6"/>
  <c r="N8350" i="6"/>
  <c r="N8359" i="6"/>
  <c r="N8370" i="6"/>
  <c r="N8376" i="6"/>
  <c r="N8384" i="6"/>
  <c r="N8395" i="6"/>
  <c r="N8403" i="6"/>
  <c r="N8410" i="6"/>
  <c r="N8419" i="6"/>
  <c r="N8428" i="6"/>
  <c r="N8432" i="6"/>
  <c r="N8438" i="6"/>
  <c r="N8445" i="6"/>
  <c r="N8452" i="6"/>
  <c r="N8460" i="6"/>
  <c r="N8467" i="6"/>
  <c r="N8477" i="6"/>
  <c r="N8487" i="6"/>
  <c r="N8493" i="6"/>
  <c r="N8502" i="6"/>
  <c r="N8509" i="6"/>
  <c r="N8517" i="6"/>
  <c r="N8531" i="6"/>
  <c r="N8540" i="6"/>
  <c r="N8548" i="6"/>
  <c r="N8558" i="6"/>
  <c r="N8565" i="6"/>
  <c r="N8576" i="6"/>
  <c r="N8584" i="6"/>
  <c r="N8592" i="6"/>
  <c r="N8599" i="6"/>
  <c r="N8604" i="6"/>
  <c r="N8616" i="6"/>
  <c r="N8619" i="6"/>
  <c r="N8630" i="6"/>
  <c r="N8634" i="6"/>
  <c r="N8642" i="6"/>
  <c r="N8651" i="6"/>
  <c r="N8656" i="6"/>
  <c r="N8665" i="6"/>
  <c r="N8671" i="6"/>
  <c r="N8679" i="6"/>
  <c r="N8682" i="6"/>
  <c r="N8693" i="6"/>
  <c r="N8702" i="6"/>
  <c r="N8711" i="6"/>
  <c r="N8718" i="6"/>
  <c r="N8726" i="6"/>
  <c r="N8738" i="6"/>
  <c r="N8746" i="6"/>
  <c r="N8754" i="6"/>
  <c r="N8763" i="6"/>
  <c r="N8771" i="6"/>
  <c r="N8776" i="6"/>
  <c r="N8784" i="6"/>
  <c r="N8790" i="6"/>
  <c r="N8798" i="6"/>
  <c r="N8807" i="6"/>
  <c r="N8817" i="6"/>
  <c r="N8826" i="6"/>
  <c r="N8839" i="6"/>
  <c r="N8847" i="6"/>
  <c r="N8857" i="6"/>
  <c r="N8867" i="6"/>
  <c r="N8876" i="6"/>
  <c r="N8887" i="6"/>
  <c r="N8895" i="6"/>
  <c r="N8898" i="6"/>
  <c r="N8904" i="6"/>
  <c r="N8908" i="6"/>
  <c r="N8914" i="6"/>
  <c r="N8919" i="6"/>
  <c r="N8929" i="6"/>
  <c r="N8932" i="6"/>
  <c r="N8939" i="6"/>
  <c r="N8946" i="6"/>
  <c r="N8956" i="6"/>
  <c r="N8963" i="6"/>
  <c r="N8968" i="6"/>
  <c r="N8977" i="6"/>
  <c r="N8980" i="6"/>
  <c r="N8990" i="6"/>
  <c r="N8998" i="6"/>
  <c r="N9009" i="6"/>
  <c r="N9016" i="6"/>
  <c r="N9022" i="6"/>
  <c r="N9031" i="6"/>
  <c r="N9039" i="6"/>
  <c r="N9044" i="6"/>
  <c r="N9052" i="6"/>
  <c r="N9061" i="6"/>
  <c r="N9071" i="6"/>
  <c r="N9081" i="6"/>
  <c r="N9088" i="6"/>
  <c r="N9100" i="6"/>
  <c r="N9105" i="6"/>
  <c r="N9108" i="6"/>
  <c r="N9114" i="6"/>
  <c r="N9123" i="6"/>
  <c r="N9128" i="6"/>
  <c r="N9135" i="6"/>
  <c r="N9146" i="6"/>
  <c r="N9156" i="6"/>
  <c r="N9166" i="6"/>
  <c r="N9174" i="6"/>
  <c r="N9182" i="6"/>
  <c r="N9191" i="6"/>
  <c r="N9200" i="6"/>
  <c r="N9206" i="6"/>
  <c r="N9215" i="6"/>
  <c r="N9223" i="6"/>
  <c r="N9233" i="6"/>
  <c r="N9245" i="6"/>
  <c r="N9252" i="6"/>
  <c r="N9264" i="6"/>
  <c r="N9275" i="6"/>
  <c r="N9285" i="6"/>
  <c r="N9297" i="6"/>
  <c r="N9304" i="6"/>
  <c r="N9308" i="6"/>
  <c r="N9314" i="6"/>
  <c r="N9320" i="6"/>
  <c r="N9327" i="6"/>
  <c r="N9330" i="6"/>
  <c r="N9339" i="6"/>
  <c r="N9348" i="6"/>
  <c r="N9356" i="6"/>
  <c r="N9366" i="6"/>
  <c r="N9372" i="6"/>
  <c r="N9379" i="6"/>
  <c r="N9386" i="6"/>
  <c r="N9392" i="6"/>
  <c r="N9399" i="6"/>
  <c r="N9405" i="6"/>
  <c r="N9415" i="6"/>
  <c r="N9424" i="6"/>
  <c r="N9435" i="6"/>
  <c r="N9443" i="6"/>
  <c r="N9452" i="6"/>
  <c r="N9460" i="6"/>
  <c r="N9465" i="6"/>
  <c r="N9474" i="6"/>
  <c r="N9483" i="6"/>
  <c r="N9486" i="6"/>
  <c r="N9491" i="6"/>
  <c r="N9495" i="6"/>
  <c r="N9503" i="6"/>
  <c r="N9509" i="6"/>
  <c r="N9517" i="6"/>
  <c r="N9527" i="6"/>
  <c r="N9535" i="6"/>
  <c r="N9545" i="6"/>
  <c r="N9551" i="6"/>
  <c r="N9562" i="6"/>
  <c r="N9573" i="6"/>
  <c r="N9583" i="6"/>
  <c r="N9592" i="6"/>
  <c r="N9601" i="6"/>
  <c r="N9609" i="6"/>
  <c r="N9619" i="6"/>
  <c r="N9631" i="6"/>
  <c r="N9643" i="6"/>
  <c r="N9654" i="6"/>
  <c r="N9664" i="6"/>
  <c r="N9672" i="6"/>
  <c r="N9685" i="6"/>
  <c r="N9697" i="6"/>
  <c r="N9712" i="6"/>
  <c r="N9719" i="6"/>
  <c r="N9732" i="6"/>
  <c r="N9746" i="6"/>
  <c r="N9758" i="6"/>
  <c r="N9768" i="6"/>
  <c r="N9778" i="6"/>
  <c r="N9790" i="6"/>
  <c r="N9801" i="6"/>
  <c r="N9808" i="6"/>
  <c r="N9822" i="6"/>
  <c r="N9834" i="6"/>
  <c r="O8321" i="6"/>
  <c r="O8332" i="6"/>
  <c r="O8342" i="6"/>
  <c r="O8350" i="6"/>
  <c r="O8359" i="6"/>
  <c r="O8370" i="6"/>
  <c r="O8376" i="6"/>
  <c r="O8384" i="6"/>
  <c r="O8395" i="6"/>
  <c r="O8403" i="6"/>
  <c r="O8410" i="6"/>
  <c r="O8419" i="6"/>
  <c r="O8428" i="6"/>
  <c r="O8432" i="6"/>
  <c r="O8438" i="6"/>
  <c r="O8445" i="6"/>
  <c r="O8452" i="6"/>
  <c r="O8460" i="6"/>
  <c r="O8467" i="6"/>
  <c r="O8477" i="6"/>
  <c r="O8487" i="6"/>
  <c r="O8493" i="6"/>
  <c r="O8502" i="6"/>
  <c r="O8509" i="6"/>
  <c r="O8517" i="6"/>
  <c r="O8531" i="6"/>
  <c r="O8540" i="6"/>
  <c r="O8548" i="6"/>
  <c r="O8558" i="6"/>
  <c r="O8565" i="6"/>
  <c r="O8576" i="6"/>
  <c r="O8584" i="6"/>
  <c r="O8592" i="6"/>
  <c r="O8599" i="6"/>
  <c r="O8604" i="6"/>
  <c r="O8616" i="6"/>
  <c r="O8619" i="6"/>
  <c r="O8630" i="6"/>
  <c r="O8634" i="6"/>
  <c r="O8642" i="6"/>
  <c r="O8651" i="6"/>
  <c r="O8656" i="6"/>
  <c r="O8665" i="6"/>
  <c r="O8671" i="6"/>
  <c r="O8679" i="6"/>
  <c r="O8682" i="6"/>
  <c r="O8693" i="6"/>
  <c r="O8702" i="6"/>
  <c r="O8711" i="6"/>
  <c r="O8718" i="6"/>
  <c r="O8726" i="6"/>
  <c r="O8738" i="6"/>
  <c r="O8746" i="6"/>
  <c r="O8754" i="6"/>
  <c r="O8763" i="6"/>
  <c r="O8771" i="6"/>
  <c r="O8776" i="6"/>
  <c r="O8784" i="6"/>
  <c r="O8790" i="6"/>
  <c r="O8798" i="6"/>
  <c r="O8807" i="6"/>
  <c r="O8817" i="6"/>
  <c r="O8826" i="6"/>
  <c r="O8839" i="6"/>
  <c r="O8847" i="6"/>
  <c r="O8857" i="6"/>
  <c r="O8867" i="6"/>
  <c r="O8876" i="6"/>
  <c r="O8887" i="6"/>
  <c r="O8895" i="6"/>
  <c r="O8898" i="6"/>
  <c r="O8904" i="6"/>
  <c r="O8908" i="6"/>
  <c r="O8914" i="6"/>
  <c r="O8919" i="6"/>
  <c r="O8929" i="6"/>
  <c r="O8932" i="6"/>
  <c r="O8939" i="6"/>
  <c r="O8946" i="6"/>
  <c r="O8956" i="6"/>
  <c r="O8963" i="6"/>
  <c r="O8968" i="6"/>
  <c r="O8977" i="6"/>
  <c r="O8980" i="6"/>
  <c r="O8990" i="6"/>
  <c r="O8998" i="6"/>
  <c r="O9009" i="6"/>
  <c r="O9016" i="6"/>
  <c r="O9022" i="6"/>
  <c r="O9031" i="6"/>
  <c r="O9039" i="6"/>
  <c r="O9044" i="6"/>
  <c r="O9052" i="6"/>
  <c r="O9061" i="6"/>
  <c r="O9071" i="6"/>
  <c r="O9081" i="6"/>
  <c r="O9088" i="6"/>
  <c r="O9100" i="6"/>
  <c r="O9105" i="6"/>
  <c r="O9108" i="6"/>
  <c r="O9114" i="6"/>
  <c r="O9123" i="6"/>
  <c r="O9128" i="6"/>
  <c r="O9135" i="6"/>
  <c r="O9146" i="6"/>
  <c r="O9156" i="6"/>
  <c r="O9166" i="6"/>
  <c r="O9174" i="6"/>
  <c r="O9182" i="6"/>
  <c r="O9191" i="6"/>
  <c r="O9200" i="6"/>
  <c r="O9206" i="6"/>
  <c r="O9215" i="6"/>
  <c r="O9223" i="6"/>
  <c r="O9233" i="6"/>
  <c r="O9245" i="6"/>
  <c r="O9252" i="6"/>
  <c r="O9264" i="6"/>
  <c r="O9275" i="6"/>
  <c r="O9285" i="6"/>
  <c r="O9297" i="6"/>
  <c r="O9304" i="6"/>
  <c r="O9308" i="6"/>
  <c r="O9314" i="6"/>
  <c r="O9320" i="6"/>
  <c r="O9327" i="6"/>
  <c r="O9330" i="6"/>
  <c r="O9339" i="6"/>
  <c r="O9348" i="6"/>
  <c r="O9356" i="6"/>
  <c r="O9366" i="6"/>
  <c r="O9372" i="6"/>
  <c r="O9379" i="6"/>
  <c r="O9386" i="6"/>
  <c r="O9392" i="6"/>
  <c r="O9399" i="6"/>
  <c r="O9405" i="6"/>
  <c r="O9415" i="6"/>
  <c r="O9424" i="6"/>
  <c r="O9435" i="6"/>
  <c r="O9443" i="6"/>
  <c r="O9452" i="6"/>
  <c r="O9460" i="6"/>
  <c r="O9465" i="6"/>
  <c r="O9474" i="6"/>
  <c r="O9483" i="6"/>
  <c r="O9486" i="6"/>
  <c r="O9491" i="6"/>
  <c r="O9495" i="6"/>
  <c r="O9503" i="6"/>
  <c r="O9509" i="6"/>
  <c r="O9517" i="6"/>
  <c r="O9527" i="6"/>
  <c r="O9535" i="6"/>
  <c r="O9545" i="6"/>
  <c r="O9551" i="6"/>
  <c r="O9562" i="6"/>
  <c r="O9573" i="6"/>
  <c r="O9583" i="6"/>
  <c r="O9592" i="6"/>
  <c r="O9601" i="6"/>
  <c r="O9609" i="6"/>
  <c r="O9619" i="6"/>
  <c r="O9631" i="6"/>
  <c r="O9643" i="6"/>
  <c r="O9654" i="6"/>
  <c r="O9664" i="6"/>
  <c r="O9672" i="6"/>
  <c r="O9685" i="6"/>
  <c r="O9697" i="6"/>
  <c r="O9712" i="6"/>
  <c r="O9719" i="6"/>
  <c r="O9732" i="6"/>
  <c r="O9746" i="6"/>
  <c r="O9758" i="6"/>
  <c r="O9768" i="6"/>
  <c r="O9778" i="6"/>
  <c r="O9790" i="6"/>
  <c r="O9801" i="6"/>
  <c r="O9808" i="6"/>
  <c r="O9822" i="6"/>
  <c r="O9834" i="6"/>
  <c r="P3702" i="6"/>
  <c r="P3705" i="6"/>
  <c r="P3714" i="6"/>
  <c r="P3725" i="6"/>
  <c r="P3732" i="6"/>
  <c r="P3742" i="6"/>
  <c r="P3748" i="6"/>
  <c r="P3755" i="6"/>
  <c r="P3759" i="6"/>
  <c r="P3767" i="6"/>
  <c r="P3774" i="6"/>
  <c r="P3782" i="6"/>
  <c r="P3790" i="6"/>
  <c r="P3801" i="6"/>
  <c r="P3808" i="6"/>
  <c r="P3812" i="6"/>
  <c r="P3819" i="6"/>
  <c r="P3830" i="6"/>
  <c r="P3840" i="6"/>
  <c r="P3848" i="6"/>
  <c r="P3855" i="6"/>
  <c r="P3867" i="6"/>
  <c r="P3871" i="6"/>
  <c r="P3879" i="6"/>
  <c r="P3887" i="6"/>
  <c r="P3900" i="6"/>
  <c r="P3907" i="6"/>
  <c r="P3915" i="6"/>
  <c r="P3922" i="6"/>
  <c r="P3926" i="6"/>
  <c r="P3938" i="6"/>
  <c r="P3947" i="6"/>
  <c r="P3958" i="6"/>
  <c r="P3970" i="6"/>
  <c r="P3982" i="6"/>
  <c r="P3994" i="6"/>
  <c r="P4002" i="6"/>
  <c r="P4011" i="6"/>
  <c r="P4022" i="6"/>
  <c r="P4029" i="6"/>
  <c r="P4039" i="6"/>
  <c r="P4046" i="6"/>
  <c r="P4056" i="6"/>
  <c r="P4061" i="6"/>
  <c r="P4071" i="6"/>
  <c r="P4080" i="6"/>
  <c r="P4090" i="6"/>
  <c r="P4099" i="6"/>
  <c r="P4111" i="6"/>
  <c r="P4115" i="6"/>
  <c r="P4124" i="6"/>
  <c r="P4136" i="6"/>
  <c r="P4145" i="6"/>
  <c r="P4156" i="6"/>
  <c r="P4166" i="6"/>
  <c r="P4168" i="6"/>
  <c r="P4177" i="6"/>
  <c r="P4190" i="6"/>
  <c r="P4196" i="6"/>
  <c r="P4203" i="6"/>
  <c r="P4214" i="6"/>
  <c r="P4225" i="6"/>
  <c r="P4231" i="6"/>
  <c r="P4241" i="6"/>
  <c r="P4250" i="6"/>
  <c r="P4258" i="6"/>
  <c r="P4265" i="6"/>
  <c r="P4274" i="6"/>
  <c r="P4282" i="6"/>
  <c r="P4291" i="6"/>
  <c r="P4297" i="6"/>
  <c r="P4309" i="6"/>
  <c r="P4319" i="6"/>
  <c r="P4329" i="6"/>
  <c r="P4340" i="6"/>
  <c r="P4348" i="6"/>
  <c r="P4358" i="6"/>
  <c r="P4365" i="6"/>
  <c r="P4372" i="6"/>
  <c r="P4379" i="6"/>
  <c r="P4383" i="6"/>
  <c r="P4393" i="6"/>
  <c r="P4401" i="6"/>
  <c r="P4412" i="6"/>
  <c r="P4421" i="6"/>
  <c r="P4433" i="6"/>
  <c r="P4438" i="6"/>
  <c r="P4446" i="6"/>
  <c r="P4456" i="6"/>
  <c r="P4462" i="6"/>
  <c r="P4474" i="6"/>
  <c r="P4483" i="6"/>
  <c r="P4491" i="6"/>
  <c r="P4499" i="6"/>
  <c r="P4504" i="6"/>
  <c r="P4513" i="6"/>
  <c r="P4522" i="6"/>
  <c r="P4531" i="6"/>
  <c r="P4536" i="6"/>
  <c r="P4545" i="6"/>
  <c r="P4550" i="6"/>
  <c r="P4562" i="6"/>
  <c r="P4574" i="6"/>
  <c r="P4581" i="6"/>
  <c r="P4590" i="6"/>
  <c r="P4596" i="6"/>
  <c r="P4606" i="6"/>
  <c r="P4613" i="6"/>
  <c r="P4627" i="6"/>
  <c r="P4637" i="6"/>
  <c r="P4645" i="6"/>
  <c r="P4650" i="6"/>
  <c r="P4656" i="6"/>
  <c r="P4662" i="6"/>
  <c r="P4671" i="6"/>
  <c r="P4679" i="6"/>
  <c r="P4684" i="6"/>
  <c r="P4693" i="6"/>
  <c r="P4701" i="6"/>
  <c r="P4706" i="6"/>
  <c r="P4715" i="6"/>
  <c r="P4725" i="6"/>
  <c r="P4735" i="6"/>
  <c r="P4739" i="6"/>
  <c r="P4743" i="6"/>
  <c r="P4753" i="6"/>
  <c r="P4758" i="6"/>
  <c r="P4765" i="6"/>
  <c r="P4774" i="6"/>
  <c r="P4780" i="6"/>
  <c r="P4789" i="6"/>
  <c r="P4797" i="6"/>
  <c r="P4807" i="6"/>
  <c r="P4816" i="6"/>
  <c r="P4822" i="6"/>
  <c r="P4829" i="6"/>
  <c r="P4832" i="6"/>
  <c r="P4838" i="6"/>
  <c r="P4842" i="6"/>
  <c r="P4848" i="6"/>
  <c r="P4855" i="6"/>
  <c r="P4864" i="6"/>
  <c r="P4866" i="6"/>
  <c r="P4870" i="6"/>
  <c r="P4876" i="6"/>
  <c r="P4883" i="6"/>
  <c r="P4894" i="6"/>
  <c r="P4903" i="6"/>
  <c r="P4910" i="6"/>
  <c r="P4922" i="6"/>
  <c r="P4930" i="6"/>
  <c r="P4939" i="6"/>
  <c r="P4950" i="6"/>
  <c r="P4960" i="6"/>
  <c r="P4968" i="6"/>
  <c r="P4978" i="6"/>
  <c r="P4986" i="6"/>
  <c r="P4993" i="6"/>
  <c r="P5002" i="6"/>
  <c r="P5007" i="6"/>
  <c r="P5014" i="6"/>
  <c r="P5019" i="6"/>
  <c r="P5029" i="6"/>
  <c r="P5038" i="6"/>
  <c r="P5044" i="6"/>
  <c r="P5052" i="6"/>
  <c r="P5062" i="6"/>
  <c r="P5069" i="6"/>
  <c r="P5074" i="6"/>
  <c r="P5082" i="6"/>
  <c r="P5092" i="6"/>
  <c r="P5097" i="6"/>
  <c r="P5104" i="6"/>
  <c r="P5107" i="6"/>
  <c r="P5117" i="6"/>
  <c r="P5125" i="6"/>
  <c r="P5131" i="6"/>
  <c r="P5140" i="6"/>
  <c r="P5144" i="6"/>
  <c r="P5155" i="6"/>
  <c r="P5163" i="6"/>
  <c r="P5172" i="6"/>
  <c r="P5176" i="6"/>
  <c r="P5181" i="6"/>
  <c r="P5187" i="6"/>
  <c r="P5195" i="6"/>
  <c r="P5205" i="6"/>
  <c r="P5209" i="6"/>
  <c r="P5215" i="6"/>
  <c r="P5221" i="6"/>
  <c r="P5227" i="6"/>
  <c r="P5230" i="6"/>
  <c r="P5238" i="6"/>
  <c r="P5242" i="6"/>
  <c r="P5249" i="6"/>
  <c r="P5254" i="6"/>
  <c r="P5264" i="6"/>
  <c r="P5268" i="6"/>
  <c r="P5273" i="6"/>
  <c r="P5281" i="6"/>
  <c r="P5290" i="6"/>
  <c r="P5293" i="6"/>
  <c r="P5297" i="6"/>
  <c r="P5304" i="6"/>
  <c r="P5311" i="6"/>
  <c r="P5314" i="6"/>
  <c r="P5318" i="6"/>
  <c r="P5324" i="6"/>
  <c r="P5330" i="6"/>
  <c r="P5334" i="6"/>
  <c r="P5338" i="6"/>
  <c r="P5346" i="6"/>
  <c r="P5349" i="6"/>
  <c r="P5353" i="6"/>
  <c r="P5357" i="6"/>
  <c r="P5363" i="6"/>
  <c r="P5369" i="6"/>
  <c r="P5375" i="6"/>
  <c r="P5383" i="6"/>
  <c r="P5387" i="6"/>
  <c r="P5398" i="6"/>
  <c r="P5409" i="6"/>
  <c r="P5426" i="6"/>
  <c r="P5436" i="6"/>
  <c r="P5444" i="6"/>
  <c r="P5453" i="6"/>
  <c r="P5458" i="6"/>
  <c r="P5463" i="6"/>
  <c r="P5472" i="6"/>
  <c r="P5481" i="6"/>
  <c r="P5488" i="6"/>
  <c r="P5498" i="6"/>
  <c r="P5504" i="6"/>
  <c r="P5512" i="6"/>
  <c r="P5518" i="6"/>
  <c r="P5523" i="6"/>
  <c r="P5533" i="6"/>
  <c r="P5542" i="6"/>
  <c r="P5545" i="6"/>
  <c r="P5554" i="6"/>
  <c r="P5566" i="6"/>
  <c r="P5573" i="6"/>
  <c r="P5578" i="6"/>
  <c r="P5588" i="6"/>
  <c r="P5597" i="6"/>
  <c r="P5600" i="6"/>
  <c r="P5607" i="6"/>
  <c r="P5612" i="6"/>
  <c r="P5623" i="6"/>
  <c r="P5627" i="6"/>
  <c r="P5636" i="6"/>
  <c r="P5646" i="6"/>
  <c r="P5661" i="6"/>
  <c r="P5666" i="6"/>
  <c r="P5672" i="6"/>
  <c r="P5679" i="6"/>
  <c r="P5683" i="6"/>
  <c r="P5696" i="6"/>
  <c r="P5699" i="6"/>
  <c r="P5704" i="6"/>
  <c r="P5712" i="6"/>
  <c r="P5719" i="6"/>
  <c r="P5725" i="6"/>
  <c r="P5733" i="6"/>
  <c r="P5738" i="6"/>
  <c r="P5742" i="6"/>
  <c r="P5754" i="6"/>
  <c r="P5762" i="6"/>
  <c r="P5771" i="6"/>
  <c r="P5780" i="6"/>
  <c r="P5789" i="6"/>
  <c r="P5798" i="6"/>
  <c r="P5807" i="6"/>
  <c r="P5811" i="6"/>
  <c r="P5819" i="6"/>
  <c r="P5828" i="6"/>
  <c r="P5838" i="6"/>
  <c r="P5843" i="6"/>
  <c r="P5851" i="6"/>
  <c r="P5859" i="6"/>
  <c r="P5867" i="6"/>
  <c r="P5879" i="6"/>
  <c r="P5886" i="6"/>
  <c r="P5897" i="6"/>
  <c r="P5902" i="6"/>
  <c r="P5912" i="6"/>
  <c r="P5916" i="6"/>
  <c r="P5924" i="6"/>
  <c r="P5932" i="6"/>
  <c r="P5939" i="6"/>
  <c r="P5949" i="6"/>
  <c r="P5952" i="6"/>
  <c r="P5960" i="6"/>
  <c r="P5970" i="6"/>
  <c r="P5979" i="6"/>
  <c r="P5989" i="6"/>
  <c r="P5998" i="6"/>
  <c r="P6006" i="6"/>
  <c r="P6010" i="6"/>
  <c r="P6020" i="6"/>
  <c r="P6031" i="6"/>
  <c r="P6039" i="6"/>
  <c r="P6049" i="6"/>
  <c r="P6060" i="6"/>
  <c r="P6071" i="6"/>
  <c r="P6081" i="6"/>
  <c r="P6087" i="6"/>
  <c r="P6095" i="6"/>
  <c r="P6102" i="6"/>
  <c r="P6107" i="6"/>
  <c r="P6121" i="6"/>
  <c r="P6137" i="6"/>
  <c r="P6143" i="6"/>
  <c r="P6155" i="6"/>
  <c r="P6164" i="6"/>
  <c r="P6167" i="6"/>
  <c r="P6172" i="6"/>
  <c r="P6177" i="6"/>
  <c r="P6184" i="6"/>
  <c r="P6191" i="6"/>
  <c r="P6197" i="6"/>
  <c r="P6204" i="6"/>
  <c r="P6215" i="6"/>
  <c r="P6222" i="6"/>
  <c r="P6225" i="6"/>
  <c r="P6233" i="6"/>
  <c r="P6241" i="6"/>
  <c r="P6251" i="6"/>
  <c r="P6259" i="6"/>
  <c r="P6269" i="6"/>
  <c r="P6278" i="6"/>
  <c r="P6289" i="6"/>
  <c r="P6298" i="6"/>
  <c r="P6308" i="6"/>
  <c r="P6317" i="6"/>
  <c r="P6327" i="6"/>
  <c r="P6334" i="6"/>
  <c r="P6337" i="6"/>
  <c r="P6345" i="6"/>
  <c r="P6354" i="6"/>
  <c r="P6360" i="6"/>
  <c r="P6368" i="6"/>
  <c r="P6377" i="6"/>
  <c r="P6386" i="6"/>
  <c r="P6389" i="6"/>
  <c r="P6396" i="6"/>
  <c r="P6401" i="6"/>
  <c r="P6406" i="6"/>
  <c r="P6414" i="6"/>
  <c r="P6420" i="6"/>
  <c r="P6429" i="6"/>
  <c r="P6432" i="6"/>
  <c r="P6442" i="6"/>
  <c r="P6449" i="6"/>
  <c r="P6458" i="6"/>
  <c r="P6467" i="6"/>
  <c r="P6474" i="6"/>
  <c r="P6484" i="6"/>
  <c r="P6493" i="6"/>
  <c r="P6502" i="6"/>
  <c r="P6511" i="6"/>
  <c r="P6521" i="6"/>
  <c r="P6528" i="6"/>
  <c r="P6535" i="6"/>
  <c r="P6548" i="6"/>
  <c r="P6564" i="6"/>
  <c r="P6572" i="6"/>
  <c r="P6582" i="6"/>
  <c r="P6592" i="6"/>
  <c r="P6603" i="6"/>
  <c r="P6609" i="6"/>
  <c r="P6618" i="6"/>
  <c r="P6621" i="6"/>
  <c r="P6630" i="6"/>
  <c r="P6637" i="6"/>
  <c r="P6642" i="6"/>
  <c r="P6647" i="6"/>
  <c r="P6656" i="6"/>
  <c r="P6663" i="6"/>
  <c r="P6669" i="6"/>
  <c r="P6675" i="6"/>
  <c r="P6683" i="6"/>
  <c r="P6693" i="6"/>
  <c r="P6701" i="6"/>
  <c r="P6708" i="6"/>
  <c r="P6716" i="6"/>
  <c r="P6725" i="6"/>
  <c r="P6730" i="6"/>
  <c r="P6740" i="6"/>
  <c r="P6748" i="6"/>
  <c r="P6759" i="6"/>
  <c r="P6768" i="6"/>
  <c r="P6779" i="6"/>
  <c r="P6786" i="6"/>
  <c r="P6797" i="6"/>
  <c r="P6803" i="6"/>
  <c r="P6807" i="6"/>
  <c r="P6815" i="6"/>
  <c r="P6823" i="6"/>
  <c r="P6828" i="6"/>
  <c r="P6834" i="6"/>
  <c r="P6839" i="6"/>
  <c r="P6849" i="6"/>
  <c r="P6858" i="6"/>
  <c r="P6871" i="6"/>
  <c r="P6880" i="6"/>
  <c r="P6890" i="6"/>
  <c r="P6899" i="6"/>
  <c r="P6910" i="6"/>
  <c r="P6921" i="6"/>
  <c r="P6929" i="6"/>
  <c r="P6937" i="6"/>
  <c r="P6944" i="6"/>
  <c r="P6951" i="6"/>
  <c r="P6958" i="6"/>
  <c r="P6964" i="6"/>
  <c r="P6976" i="6"/>
  <c r="P6985" i="6"/>
  <c r="P6992" i="6"/>
  <c r="P7001" i="6"/>
  <c r="P7012" i="6"/>
  <c r="P7017" i="6"/>
  <c r="P7025" i="6"/>
  <c r="P7035" i="6"/>
  <c r="P7045" i="6"/>
  <c r="P7052" i="6"/>
  <c r="P7061" i="6"/>
  <c r="P7065" i="6"/>
  <c r="P7075" i="6"/>
  <c r="P7080" i="6"/>
  <c r="P7086" i="6"/>
  <c r="P7093" i="6"/>
  <c r="P7102" i="6"/>
  <c r="P7112" i="6"/>
  <c r="P7115" i="6"/>
  <c r="P7124" i="6"/>
  <c r="P7135" i="6"/>
  <c r="P7140" i="6"/>
  <c r="P7145" i="6"/>
  <c r="P7153" i="6"/>
  <c r="P7162" i="6"/>
  <c r="P7168" i="6"/>
  <c r="P7176" i="6"/>
  <c r="P7185" i="6"/>
  <c r="P7196" i="6"/>
  <c r="P7204" i="6"/>
  <c r="P7212" i="6"/>
  <c r="P7220" i="6"/>
  <c r="P7229" i="6"/>
  <c r="P7237" i="6"/>
  <c r="P7245" i="6"/>
  <c r="P7252" i="6"/>
  <c r="P7261" i="6"/>
  <c r="P7277" i="6"/>
  <c r="P7287" i="6"/>
  <c r="P7294" i="6"/>
  <c r="P7305" i="6"/>
  <c r="P7314" i="6"/>
  <c r="P7325" i="6"/>
  <c r="P7330" i="6"/>
  <c r="P7341" i="6"/>
  <c r="P7352" i="6"/>
  <c r="P7364" i="6"/>
  <c r="P7373" i="6"/>
  <c r="P7380" i="6"/>
  <c r="P7390" i="6"/>
  <c r="P7400" i="6"/>
  <c r="P7410" i="6"/>
  <c r="P7420" i="6"/>
  <c r="P7430" i="6"/>
  <c r="P7446" i="6"/>
  <c r="P7459" i="6"/>
  <c r="P7469" i="6"/>
  <c r="P7478" i="6"/>
  <c r="P7483" i="6"/>
  <c r="P7495" i="6"/>
  <c r="P7504" i="6"/>
  <c r="P7516" i="6"/>
  <c r="P7530" i="6"/>
  <c r="P7538" i="6"/>
  <c r="P7547" i="6"/>
  <c r="P7559" i="6"/>
  <c r="P7570" i="6"/>
  <c r="P7585" i="6"/>
  <c r="P7593" i="6"/>
  <c r="P7602" i="6"/>
  <c r="P7612" i="6"/>
  <c r="P7626" i="6"/>
  <c r="P7635" i="6"/>
  <c r="P7643" i="6"/>
  <c r="P7651" i="6"/>
  <c r="P7659" i="6"/>
  <c r="P7665" i="6"/>
  <c r="P7676" i="6"/>
  <c r="P7685" i="6"/>
  <c r="P7693" i="6"/>
  <c r="P7702" i="6"/>
  <c r="P7712" i="6"/>
  <c r="P7716" i="6"/>
  <c r="P7727" i="6"/>
  <c r="P7735" i="6"/>
  <c r="P7745" i="6"/>
  <c r="P7754" i="6"/>
  <c r="P7763" i="6"/>
  <c r="P7770" i="6"/>
  <c r="P7777" i="6"/>
  <c r="P7786" i="6"/>
  <c r="P7794" i="6"/>
  <c r="P7803" i="6"/>
  <c r="P7810" i="6"/>
  <c r="P7817" i="6"/>
  <c r="P7827" i="6"/>
  <c r="P7836" i="6"/>
  <c r="P7844" i="6"/>
  <c r="P7851" i="6"/>
  <c r="P7859" i="6"/>
  <c r="P7866" i="6"/>
  <c r="P7874" i="6"/>
  <c r="P7881" i="6"/>
  <c r="P7888" i="6"/>
  <c r="P7896" i="6"/>
  <c r="P7904" i="6"/>
  <c r="P7916" i="6"/>
  <c r="P7926" i="6"/>
  <c r="P7934" i="6"/>
  <c r="P7942" i="6"/>
  <c r="P7948" i="6"/>
  <c r="P7958" i="6"/>
  <c r="P7965" i="6"/>
  <c r="P7974" i="6"/>
  <c r="P7976" i="6"/>
  <c r="P7986" i="6"/>
  <c r="P7994" i="6"/>
  <c r="P8006" i="6"/>
  <c r="P8012" i="6"/>
  <c r="P8019" i="6"/>
  <c r="P8028" i="6"/>
  <c r="P8038" i="6"/>
  <c r="P8045" i="6"/>
  <c r="P8053" i="6"/>
  <c r="P8059" i="6"/>
  <c r="P8072" i="6"/>
  <c r="P8078" i="6"/>
  <c r="P8089" i="6"/>
  <c r="P8095" i="6"/>
  <c r="P8103" i="6"/>
  <c r="P8110" i="6"/>
  <c r="P8122" i="6"/>
  <c r="P8132" i="6"/>
  <c r="P8142" i="6"/>
  <c r="P8149" i="6"/>
  <c r="P8159" i="6"/>
  <c r="P8165" i="6"/>
  <c r="P8181" i="6"/>
  <c r="P8195" i="6"/>
  <c r="P8206" i="6"/>
  <c r="P8214" i="6"/>
  <c r="P8227" i="6"/>
  <c r="P8237" i="6"/>
  <c r="P8246" i="6"/>
  <c r="P8259" i="6"/>
  <c r="P8271" i="6"/>
  <c r="P8281" i="6"/>
  <c r="P8290" i="6"/>
  <c r="P8300" i="6"/>
  <c r="P8313" i="6"/>
  <c r="P8321" i="6"/>
  <c r="P8332" i="6"/>
  <c r="P8342" i="6"/>
  <c r="P8350" i="6"/>
  <c r="P8359" i="6"/>
  <c r="P8370" i="6"/>
  <c r="P8376" i="6"/>
  <c r="P8384" i="6"/>
  <c r="P8395" i="6"/>
  <c r="P8403" i="6"/>
  <c r="P8410" i="6"/>
  <c r="P8419" i="6"/>
  <c r="P8428" i="6"/>
  <c r="P8432" i="6"/>
  <c r="P8438" i="6"/>
  <c r="P8445" i="6"/>
  <c r="P8452" i="6"/>
  <c r="P8460" i="6"/>
  <c r="P8467" i="6"/>
  <c r="P8477" i="6"/>
  <c r="P8487" i="6"/>
  <c r="P8493" i="6"/>
  <c r="P8502" i="6"/>
  <c r="P8509" i="6"/>
  <c r="P8517" i="6"/>
  <c r="P8531" i="6"/>
  <c r="P8540" i="6"/>
  <c r="P8548" i="6"/>
  <c r="P8558" i="6"/>
  <c r="P8565" i="6"/>
  <c r="P8576" i="6"/>
  <c r="P8584" i="6"/>
  <c r="P8592" i="6"/>
  <c r="P8599" i="6"/>
  <c r="P8604" i="6"/>
  <c r="P8616" i="6"/>
  <c r="P8619" i="6"/>
  <c r="P8630" i="6"/>
  <c r="P8634" i="6"/>
  <c r="P8642" i="6"/>
  <c r="P8651" i="6"/>
  <c r="P8656" i="6"/>
  <c r="P8665" i="6"/>
  <c r="P8671" i="6"/>
  <c r="P8679" i="6"/>
  <c r="P8682" i="6"/>
  <c r="P8693" i="6"/>
  <c r="P8702" i="6"/>
  <c r="P8711" i="6"/>
  <c r="P8718" i="6"/>
  <c r="P8726" i="6"/>
  <c r="P8738" i="6"/>
  <c r="P8746" i="6"/>
  <c r="P8754" i="6"/>
  <c r="P8763" i="6"/>
  <c r="P8771" i="6"/>
  <c r="P8776" i="6"/>
  <c r="P8784" i="6"/>
  <c r="P8790" i="6"/>
  <c r="P8798" i="6"/>
  <c r="P8807" i="6"/>
  <c r="P8817" i="6"/>
  <c r="P8826" i="6"/>
  <c r="P8839" i="6"/>
  <c r="P8847" i="6"/>
  <c r="P8857" i="6"/>
  <c r="P8867" i="6"/>
  <c r="P8876" i="6"/>
  <c r="P8887" i="6"/>
  <c r="P8895" i="6"/>
  <c r="P8898" i="6"/>
  <c r="P8904" i="6"/>
  <c r="P8908" i="6"/>
  <c r="P8914" i="6"/>
  <c r="P8919" i="6"/>
  <c r="P8929" i="6"/>
  <c r="P8932" i="6"/>
  <c r="P8939" i="6"/>
  <c r="P8946" i="6"/>
  <c r="P8956" i="6"/>
  <c r="P8963" i="6"/>
  <c r="P8968" i="6"/>
  <c r="P8977" i="6"/>
  <c r="P8980" i="6"/>
  <c r="P8990" i="6"/>
  <c r="P8998" i="6"/>
  <c r="P9009" i="6"/>
  <c r="P9016" i="6"/>
  <c r="P9022" i="6"/>
  <c r="P9031" i="6"/>
  <c r="P9039" i="6"/>
  <c r="P9044" i="6"/>
  <c r="P9052" i="6"/>
  <c r="P9061" i="6"/>
  <c r="P9071" i="6"/>
  <c r="P9081" i="6"/>
  <c r="P9088" i="6"/>
  <c r="P9100" i="6"/>
  <c r="P9105" i="6"/>
  <c r="P9108" i="6"/>
  <c r="P9114" i="6"/>
  <c r="P9123" i="6"/>
  <c r="P9128" i="6"/>
  <c r="P9135" i="6"/>
  <c r="P9146" i="6"/>
  <c r="P9156" i="6"/>
  <c r="P9166" i="6"/>
  <c r="P9174" i="6"/>
  <c r="P9182" i="6"/>
  <c r="P9191" i="6"/>
  <c r="P9200" i="6"/>
  <c r="P9206" i="6"/>
  <c r="P9215" i="6"/>
  <c r="P9223" i="6"/>
  <c r="P9233" i="6"/>
  <c r="P9245" i="6"/>
  <c r="P9252" i="6"/>
  <c r="P9264" i="6"/>
  <c r="P9275" i="6"/>
  <c r="P9285" i="6"/>
  <c r="P9297" i="6"/>
  <c r="P9304" i="6"/>
  <c r="P9308" i="6"/>
  <c r="P9314" i="6"/>
  <c r="P9320" i="6"/>
  <c r="P9327" i="6"/>
  <c r="P9330" i="6"/>
  <c r="P9339" i="6"/>
  <c r="P9348" i="6"/>
  <c r="P9356" i="6"/>
  <c r="P9366" i="6"/>
  <c r="P9372" i="6"/>
  <c r="P9379" i="6"/>
  <c r="P9386" i="6"/>
  <c r="P9392" i="6"/>
  <c r="P9399" i="6"/>
  <c r="P9405" i="6"/>
  <c r="P9415" i="6"/>
  <c r="P9424" i="6"/>
  <c r="P9435" i="6"/>
  <c r="P9443" i="6"/>
  <c r="P9452" i="6"/>
  <c r="P9460" i="6"/>
  <c r="P9465" i="6"/>
  <c r="P9474" i="6"/>
  <c r="P9483" i="6"/>
  <c r="P9486" i="6"/>
  <c r="P9491" i="6"/>
  <c r="P9495" i="6"/>
  <c r="P9503" i="6"/>
  <c r="P9509" i="6"/>
  <c r="P9517" i="6"/>
  <c r="P9527" i="6"/>
  <c r="P9535" i="6"/>
  <c r="P9545" i="6"/>
  <c r="P9551" i="6"/>
  <c r="P9562" i="6"/>
  <c r="P9573" i="6"/>
  <c r="P9583" i="6"/>
  <c r="P9592" i="6"/>
  <c r="P9601" i="6"/>
  <c r="P9609" i="6"/>
  <c r="P9619" i="6"/>
  <c r="P9631" i="6"/>
  <c r="P9643" i="6"/>
  <c r="P9654" i="6"/>
  <c r="P9664" i="6"/>
  <c r="P9672" i="6"/>
  <c r="P9685" i="6"/>
  <c r="P9697" i="6"/>
  <c r="P9712" i="6"/>
  <c r="P9719" i="6"/>
  <c r="P9732" i="6"/>
  <c r="P9746" i="6"/>
  <c r="P9758" i="6"/>
  <c r="P9768" i="6"/>
  <c r="P9778" i="6"/>
  <c r="P9790" i="6"/>
  <c r="P9801" i="6"/>
  <c r="P9808" i="6"/>
  <c r="P9822" i="6"/>
  <c r="P9834" i="6"/>
  <c r="S8321" i="6"/>
  <c r="S8332" i="6"/>
  <c r="S8342" i="6"/>
  <c r="S8350" i="6"/>
  <c r="S8359" i="6"/>
  <c r="S8370" i="6"/>
  <c r="S8376" i="6"/>
  <c r="S8384" i="6"/>
  <c r="S8395" i="6"/>
  <c r="S8403" i="6"/>
  <c r="S8410" i="6"/>
  <c r="S8419" i="6"/>
  <c r="S8428" i="6"/>
  <c r="S8432" i="6"/>
  <c r="S8438" i="6"/>
  <c r="S8445" i="6"/>
  <c r="S8452" i="6"/>
  <c r="S8460" i="6"/>
  <c r="S8467" i="6"/>
  <c r="S8477" i="6"/>
  <c r="S8487" i="6"/>
  <c r="S8493" i="6"/>
  <c r="S8502" i="6"/>
  <c r="S8509" i="6"/>
  <c r="S8517" i="6"/>
  <c r="S8531" i="6"/>
  <c r="S8540" i="6"/>
  <c r="S8548" i="6"/>
  <c r="S8558" i="6"/>
  <c r="S8565" i="6"/>
  <c r="S8576" i="6"/>
  <c r="S8584" i="6"/>
  <c r="S8592" i="6"/>
  <c r="S8599" i="6"/>
  <c r="S8604" i="6"/>
  <c r="S8616" i="6"/>
  <c r="S8619" i="6"/>
  <c r="S8630" i="6"/>
  <c r="S8634" i="6"/>
  <c r="S8642" i="6"/>
  <c r="S8651" i="6"/>
  <c r="S8656" i="6"/>
  <c r="S8665" i="6"/>
  <c r="S8671" i="6"/>
  <c r="S8679" i="6"/>
  <c r="S8682" i="6"/>
  <c r="S8693" i="6"/>
  <c r="S8702" i="6"/>
  <c r="S8711" i="6"/>
  <c r="S8718" i="6"/>
  <c r="S8726" i="6"/>
  <c r="S8738" i="6"/>
  <c r="S8746" i="6"/>
  <c r="S8754" i="6"/>
  <c r="S8763" i="6"/>
  <c r="S8771" i="6"/>
  <c r="S8776" i="6"/>
  <c r="S8784" i="6"/>
  <c r="S8790" i="6"/>
  <c r="S8798" i="6"/>
  <c r="S8807" i="6"/>
  <c r="S8817" i="6"/>
  <c r="S8826" i="6"/>
  <c r="S8839" i="6"/>
  <c r="S8847" i="6"/>
  <c r="S8857" i="6"/>
  <c r="S8867" i="6"/>
  <c r="S8876" i="6"/>
  <c r="S8887" i="6"/>
  <c r="S8895" i="6"/>
  <c r="S8898" i="6"/>
  <c r="S8904" i="6"/>
  <c r="S8908" i="6"/>
  <c r="S8914" i="6"/>
  <c r="S8919" i="6"/>
  <c r="S8929" i="6"/>
  <c r="S8932" i="6"/>
  <c r="S8939" i="6"/>
  <c r="S8946" i="6"/>
  <c r="S8956" i="6"/>
  <c r="S8963" i="6"/>
  <c r="S8968" i="6"/>
  <c r="S8977" i="6"/>
  <c r="S8980" i="6"/>
  <c r="S8990" i="6"/>
  <c r="S8998" i="6"/>
  <c r="S9009" i="6"/>
  <c r="S9016" i="6"/>
  <c r="S9022" i="6"/>
  <c r="S9031" i="6"/>
  <c r="S9039" i="6"/>
  <c r="S9044" i="6"/>
  <c r="S9052" i="6"/>
  <c r="S9061" i="6"/>
  <c r="S9071" i="6"/>
  <c r="S9081" i="6"/>
  <c r="S9088" i="6"/>
  <c r="S9100" i="6"/>
  <c r="S9105" i="6"/>
  <c r="S9108" i="6"/>
  <c r="S9114" i="6"/>
  <c r="S9123" i="6"/>
  <c r="S9128" i="6"/>
  <c r="S9135" i="6"/>
  <c r="S9146" i="6"/>
  <c r="S9156" i="6"/>
  <c r="S9166" i="6"/>
  <c r="S9174" i="6"/>
  <c r="S9182" i="6"/>
  <c r="S9191" i="6"/>
  <c r="S9200" i="6"/>
  <c r="S9206" i="6"/>
  <c r="S9215" i="6"/>
  <c r="S9223" i="6"/>
  <c r="S9233" i="6"/>
  <c r="S9245" i="6"/>
  <c r="S9252" i="6"/>
  <c r="S9264" i="6"/>
  <c r="S9275" i="6"/>
  <c r="S9285" i="6"/>
  <c r="S9297" i="6"/>
  <c r="S9304" i="6"/>
  <c r="S9308" i="6"/>
  <c r="S9314" i="6"/>
  <c r="S9320" i="6"/>
  <c r="S9327" i="6"/>
  <c r="S9330" i="6"/>
  <c r="S9339" i="6"/>
  <c r="S9348" i="6"/>
  <c r="S9356" i="6"/>
  <c r="S9366" i="6"/>
  <c r="S9372" i="6"/>
  <c r="S9379" i="6"/>
  <c r="S9386" i="6"/>
  <c r="S9392" i="6"/>
  <c r="S9399" i="6"/>
  <c r="S9405" i="6"/>
  <c r="S9415" i="6"/>
  <c r="S9424" i="6"/>
  <c r="S9435" i="6"/>
  <c r="S9443" i="6"/>
  <c r="S9452" i="6"/>
  <c r="S9460" i="6"/>
  <c r="S9465" i="6"/>
  <c r="S9474" i="6"/>
  <c r="S9483" i="6"/>
  <c r="S9486" i="6"/>
  <c r="S9491" i="6"/>
  <c r="S9495" i="6"/>
  <c r="S9503" i="6"/>
  <c r="S9509" i="6"/>
  <c r="S9517" i="6"/>
  <c r="S9527" i="6"/>
  <c r="S9535" i="6"/>
  <c r="S9545" i="6"/>
  <c r="S9551" i="6"/>
  <c r="S9562" i="6"/>
  <c r="S9573" i="6"/>
  <c r="S9583" i="6"/>
  <c r="S9592" i="6"/>
  <c r="S9601" i="6"/>
  <c r="S9609" i="6"/>
  <c r="S9619" i="6"/>
  <c r="S9631" i="6"/>
  <c r="S9643" i="6"/>
  <c r="S9654" i="6"/>
  <c r="S9664" i="6"/>
  <c r="S9672" i="6"/>
  <c r="S9685" i="6"/>
  <c r="S9697" i="6"/>
  <c r="S9712" i="6"/>
  <c r="S9719" i="6"/>
  <c r="S9732" i="6"/>
  <c r="S9746" i="6"/>
  <c r="S9758" i="6"/>
  <c r="S9768" i="6"/>
  <c r="S9778" i="6"/>
  <c r="S9790" i="6"/>
  <c r="S9801" i="6"/>
  <c r="S9808" i="6"/>
  <c r="S9822" i="6"/>
  <c r="S9834" i="6"/>
  <c r="T7986" i="6"/>
  <c r="T7994" i="6"/>
  <c r="T8006" i="6"/>
  <c r="T8012" i="6"/>
  <c r="T8019" i="6"/>
  <c r="T8028" i="6"/>
  <c r="T8038" i="6"/>
  <c r="T8045" i="6"/>
  <c r="T8053" i="6"/>
  <c r="T8059" i="6"/>
  <c r="T8072" i="6"/>
  <c r="T8078" i="6"/>
  <c r="T8089" i="6"/>
  <c r="T8095" i="6"/>
  <c r="T8103" i="6"/>
  <c r="T8110" i="6"/>
  <c r="T8122" i="6"/>
  <c r="T8132" i="6"/>
  <c r="T8142" i="6"/>
  <c r="T8149" i="6"/>
  <c r="T8159" i="6"/>
  <c r="T8165" i="6"/>
  <c r="T8181" i="6"/>
  <c r="T8195" i="6"/>
  <c r="T8206" i="6"/>
  <c r="T8214" i="6"/>
  <c r="T8227" i="6"/>
  <c r="T8237" i="6"/>
  <c r="T8246" i="6"/>
  <c r="T8259" i="6"/>
  <c r="T8271" i="6"/>
  <c r="T8281" i="6"/>
  <c r="T8290" i="6"/>
  <c r="T8300" i="6"/>
  <c r="T8313" i="6"/>
  <c r="T8321" i="6"/>
  <c r="T8332" i="6"/>
  <c r="T8342" i="6"/>
  <c r="T8350" i="6"/>
  <c r="T8359" i="6"/>
  <c r="T8370" i="6"/>
  <c r="T8376" i="6"/>
  <c r="T8384" i="6"/>
  <c r="T8395" i="6"/>
  <c r="T8403" i="6"/>
  <c r="T8410" i="6"/>
  <c r="T8419" i="6"/>
  <c r="T8428" i="6"/>
  <c r="T8432" i="6"/>
  <c r="T8438" i="6"/>
  <c r="T8445" i="6"/>
  <c r="T8452" i="6"/>
  <c r="T8460" i="6"/>
  <c r="T8467" i="6"/>
  <c r="T8477" i="6"/>
  <c r="T8487" i="6"/>
  <c r="T8493" i="6"/>
  <c r="T8502" i="6"/>
  <c r="T8509" i="6"/>
  <c r="T8517" i="6"/>
  <c r="T8531" i="6"/>
  <c r="T8540" i="6"/>
  <c r="T8548" i="6"/>
  <c r="T8558" i="6"/>
  <c r="T8565" i="6"/>
  <c r="T8576" i="6"/>
  <c r="T8584" i="6"/>
  <c r="T8592" i="6"/>
  <c r="T8599" i="6"/>
  <c r="T8604" i="6"/>
  <c r="T8616" i="6"/>
  <c r="T8619" i="6"/>
  <c r="T8630" i="6"/>
  <c r="T8634" i="6"/>
  <c r="T8642" i="6"/>
  <c r="T8651" i="6"/>
  <c r="T8656" i="6"/>
  <c r="T8665" i="6"/>
  <c r="T8671" i="6"/>
  <c r="T8679" i="6"/>
  <c r="T8682" i="6"/>
  <c r="T8693" i="6"/>
  <c r="T8702" i="6"/>
  <c r="T8711" i="6"/>
  <c r="T8718" i="6"/>
  <c r="T8726" i="6"/>
  <c r="T8738" i="6"/>
  <c r="T8746" i="6"/>
  <c r="T8754" i="6"/>
  <c r="T8763" i="6"/>
  <c r="T8771" i="6"/>
  <c r="T8776" i="6"/>
  <c r="T8784" i="6"/>
  <c r="T8790" i="6"/>
  <c r="T8798" i="6"/>
  <c r="T8807" i="6"/>
  <c r="T8817" i="6"/>
  <c r="T8826" i="6"/>
  <c r="T8839" i="6"/>
  <c r="T8847" i="6"/>
  <c r="T8857" i="6"/>
  <c r="T8867" i="6"/>
  <c r="T8876" i="6"/>
  <c r="T8887" i="6"/>
  <c r="T8895" i="6"/>
  <c r="T8898" i="6"/>
  <c r="T8904" i="6"/>
  <c r="T8908" i="6"/>
  <c r="T8914" i="6"/>
  <c r="T8919" i="6"/>
  <c r="T8929" i="6"/>
  <c r="T8932" i="6"/>
  <c r="T8939" i="6"/>
  <c r="T8946" i="6"/>
  <c r="T8956" i="6"/>
  <c r="T8963" i="6"/>
  <c r="T8968" i="6"/>
  <c r="T8977" i="6"/>
  <c r="T8980" i="6"/>
  <c r="T8990" i="6"/>
  <c r="T8998" i="6"/>
  <c r="T9009" i="6"/>
  <c r="T9016" i="6"/>
  <c r="T9022" i="6"/>
  <c r="T9031" i="6"/>
  <c r="T9039" i="6"/>
  <c r="T9044" i="6"/>
  <c r="T9052" i="6"/>
  <c r="T9061" i="6"/>
  <c r="T9071" i="6"/>
  <c r="T9081" i="6"/>
  <c r="T9088" i="6"/>
  <c r="T9100" i="6"/>
  <c r="T9105" i="6"/>
  <c r="T9108" i="6"/>
  <c r="T9114" i="6"/>
  <c r="T9123" i="6"/>
  <c r="T9128" i="6"/>
  <c r="T9135" i="6"/>
  <c r="T9146" i="6"/>
  <c r="T9156" i="6"/>
  <c r="T9166" i="6"/>
  <c r="T9174" i="6"/>
  <c r="T9182" i="6"/>
  <c r="T9191" i="6"/>
  <c r="T9200" i="6"/>
  <c r="T9206" i="6"/>
  <c r="T9215" i="6"/>
  <c r="T9223" i="6"/>
  <c r="T9233" i="6"/>
  <c r="T9245" i="6"/>
  <c r="T9252" i="6"/>
  <c r="T9264" i="6"/>
  <c r="T9275" i="6"/>
  <c r="T9285" i="6"/>
  <c r="T9297" i="6"/>
  <c r="T9304" i="6"/>
  <c r="T9308" i="6"/>
  <c r="T9314" i="6"/>
  <c r="T9320" i="6"/>
  <c r="T9327" i="6"/>
  <c r="T9330" i="6"/>
  <c r="T9339" i="6"/>
  <c r="T9348" i="6"/>
  <c r="T9356" i="6"/>
  <c r="T9366" i="6"/>
  <c r="T9372" i="6"/>
  <c r="T9379" i="6"/>
  <c r="T9386" i="6"/>
  <c r="T9392" i="6"/>
  <c r="T9399" i="6"/>
  <c r="T9405" i="6"/>
  <c r="T9415" i="6"/>
  <c r="T9424" i="6"/>
  <c r="T9435" i="6"/>
  <c r="T9443" i="6"/>
  <c r="T9452" i="6"/>
  <c r="T9460" i="6"/>
  <c r="T9465" i="6"/>
  <c r="T9474" i="6"/>
  <c r="T9483" i="6"/>
  <c r="T9486" i="6"/>
  <c r="T9491" i="6"/>
  <c r="T9495" i="6"/>
  <c r="T9503" i="6"/>
  <c r="T9509" i="6"/>
  <c r="T9517" i="6"/>
  <c r="T9527" i="6"/>
  <c r="T9535" i="6"/>
  <c r="T9545" i="6"/>
  <c r="T9551" i="6"/>
  <c r="T9562" i="6"/>
  <c r="T9573" i="6"/>
  <c r="T9583" i="6"/>
  <c r="T9592" i="6"/>
  <c r="T9601" i="6"/>
  <c r="T9609" i="6"/>
  <c r="T9619" i="6"/>
  <c r="T9631" i="6"/>
  <c r="T9643" i="6"/>
  <c r="T9654" i="6"/>
  <c r="T9664" i="6"/>
  <c r="T9672" i="6"/>
  <c r="T9685" i="6"/>
  <c r="T9697" i="6"/>
  <c r="T9712" i="6"/>
  <c r="T9719" i="6"/>
  <c r="T9732" i="6"/>
  <c r="T9746" i="6"/>
  <c r="T9758" i="6"/>
  <c r="T9768" i="6"/>
  <c r="T9778" i="6"/>
  <c r="T9790" i="6"/>
  <c r="T9801" i="6"/>
  <c r="T9808" i="6"/>
  <c r="T9822" i="6"/>
  <c r="T9834" i="6"/>
  <c r="U172" i="6"/>
  <c r="U187" i="6"/>
  <c r="U209" i="6"/>
  <c r="U219" i="6"/>
  <c r="U228" i="6"/>
  <c r="U238" i="6"/>
  <c r="U250" i="6"/>
  <c r="U260" i="6"/>
  <c r="U268" i="6"/>
  <c r="U276" i="6"/>
  <c r="U287" i="6"/>
  <c r="U294" i="6"/>
  <c r="U301" i="6"/>
  <c r="U311" i="6"/>
  <c r="U322" i="6"/>
  <c r="U335" i="6"/>
  <c r="U346" i="6"/>
  <c r="U357" i="6"/>
  <c r="U368" i="6"/>
  <c r="U378" i="6"/>
  <c r="U388" i="6"/>
  <c r="U397" i="6"/>
  <c r="U406" i="6"/>
  <c r="U416" i="6"/>
  <c r="U427" i="6"/>
  <c r="U435" i="6"/>
  <c r="U448" i="6"/>
  <c r="U457" i="6"/>
  <c r="U468" i="6"/>
  <c r="U479" i="6"/>
  <c r="U482" i="6"/>
  <c r="U493" i="6"/>
  <c r="U502" i="6"/>
  <c r="U513" i="6"/>
  <c r="U521" i="6"/>
  <c r="U532" i="6"/>
  <c r="U543" i="6"/>
  <c r="U549" i="6"/>
  <c r="U559" i="6"/>
  <c r="U568" i="6"/>
  <c r="U577" i="6"/>
  <c r="U586" i="6"/>
  <c r="U595" i="6"/>
  <c r="U603" i="6"/>
  <c r="U607" i="6"/>
  <c r="U617" i="6"/>
  <c r="U625" i="6"/>
  <c r="U634" i="6"/>
  <c r="U645" i="6"/>
  <c r="U652" i="6"/>
  <c r="U659" i="6"/>
  <c r="U667" i="6"/>
  <c r="U675" i="6"/>
  <c r="U685" i="6"/>
  <c r="U694" i="6"/>
  <c r="U704" i="6"/>
  <c r="U714" i="6"/>
  <c r="U723" i="6"/>
  <c r="U731" i="6"/>
  <c r="U739" i="6"/>
  <c r="U748" i="6"/>
  <c r="U757" i="6"/>
  <c r="U768" i="6"/>
  <c r="U777" i="6"/>
  <c r="U785" i="6"/>
  <c r="U796" i="6"/>
  <c r="U807" i="6"/>
  <c r="U817" i="6"/>
  <c r="U825" i="6"/>
  <c r="U836" i="6"/>
  <c r="U845" i="6"/>
  <c r="U854" i="6"/>
  <c r="U862" i="6"/>
  <c r="U871" i="6"/>
  <c r="U880" i="6"/>
  <c r="U892" i="6"/>
  <c r="U903" i="6"/>
  <c r="U912" i="6"/>
  <c r="U922" i="6"/>
  <c r="U930" i="6"/>
  <c r="U939" i="6"/>
  <c r="U946" i="6"/>
  <c r="U955" i="6"/>
  <c r="U963" i="6"/>
  <c r="U971" i="6"/>
  <c r="U980" i="6"/>
  <c r="U988" i="6"/>
  <c r="U1001" i="6"/>
  <c r="U1009" i="6"/>
  <c r="U1018" i="6"/>
  <c r="U1027" i="6"/>
  <c r="U1035" i="6"/>
  <c r="U1044" i="6"/>
  <c r="U1054" i="6"/>
  <c r="U1064" i="6"/>
  <c r="U1072" i="6"/>
  <c r="U1082" i="6"/>
  <c r="U1091" i="6"/>
  <c r="U1100" i="6"/>
  <c r="U1110" i="6"/>
  <c r="U1116" i="6"/>
  <c r="U1125" i="6"/>
  <c r="U1135" i="6"/>
  <c r="U1145" i="6"/>
  <c r="U1154" i="6"/>
  <c r="U1166" i="6"/>
  <c r="U1171" i="6"/>
  <c r="U1178" i="6"/>
  <c r="U1186" i="6"/>
  <c r="U1193" i="6"/>
  <c r="U1202" i="6"/>
  <c r="U1211" i="6"/>
  <c r="U1219" i="6"/>
  <c r="U1225" i="6"/>
  <c r="U1234" i="6"/>
  <c r="U1243" i="6"/>
  <c r="U1247" i="6"/>
  <c r="U1253" i="6"/>
  <c r="U1260" i="6"/>
  <c r="U1267" i="6"/>
  <c r="U1277" i="6"/>
  <c r="U1283" i="6"/>
  <c r="U1291" i="6"/>
  <c r="U1295" i="6"/>
  <c r="U1303" i="6"/>
  <c r="U1311" i="6"/>
  <c r="U1316" i="6"/>
  <c r="U1325" i="6"/>
  <c r="U1333" i="6"/>
  <c r="U1341" i="6"/>
  <c r="U1346" i="6"/>
  <c r="U1359" i="6"/>
  <c r="U1374" i="6"/>
  <c r="U1384" i="6"/>
  <c r="U1394" i="6"/>
  <c r="U1403" i="6"/>
  <c r="U1414" i="6"/>
  <c r="U1421" i="6"/>
  <c r="U1433" i="6"/>
  <c r="U1441" i="6"/>
  <c r="U1449" i="6"/>
  <c r="U1459" i="6"/>
  <c r="U1468" i="6"/>
  <c r="U1471" i="6"/>
  <c r="U1481" i="6"/>
  <c r="U1491" i="6"/>
  <c r="U1497" i="6"/>
  <c r="U1499" i="6"/>
  <c r="U1507" i="6"/>
  <c r="U1515" i="6"/>
  <c r="U1524" i="6"/>
  <c r="U1532" i="6"/>
  <c r="U1537" i="6"/>
  <c r="U1546" i="6"/>
  <c r="U1553" i="6"/>
  <c r="U1560" i="6"/>
  <c r="U1568" i="6"/>
  <c r="U1577" i="6"/>
  <c r="U1587" i="6"/>
  <c r="U1593" i="6"/>
  <c r="U1604" i="6"/>
  <c r="U1609" i="6"/>
  <c r="U1618" i="6"/>
  <c r="U1624" i="6"/>
  <c r="U1628" i="6"/>
  <c r="U1638" i="6"/>
  <c r="U1645" i="6"/>
  <c r="U1655" i="6"/>
  <c r="U1661" i="6"/>
  <c r="U1671" i="6"/>
  <c r="U1677" i="6"/>
  <c r="U1681" i="6"/>
  <c r="U1691" i="6"/>
  <c r="U1700" i="6"/>
  <c r="U1711" i="6"/>
  <c r="U1720" i="6"/>
  <c r="U1730" i="6"/>
  <c r="U1739" i="6"/>
  <c r="U1750" i="6"/>
  <c r="U1758" i="6"/>
  <c r="U1768" i="6"/>
  <c r="U1777" i="6"/>
  <c r="U1786" i="6"/>
  <c r="U1794" i="6"/>
  <c r="U1804" i="6"/>
  <c r="U1813" i="6"/>
  <c r="U1824" i="6"/>
  <c r="U1834" i="6"/>
  <c r="U1844" i="6"/>
  <c r="U1855" i="6"/>
  <c r="U1867" i="6"/>
  <c r="U1874" i="6"/>
  <c r="U1884" i="6"/>
  <c r="U1894" i="6"/>
  <c r="U1906" i="6"/>
  <c r="U1918" i="6"/>
  <c r="U1922" i="6"/>
  <c r="U1929" i="6"/>
  <c r="U1940" i="6"/>
  <c r="U1949" i="6"/>
  <c r="U1957" i="6"/>
  <c r="U1964" i="6"/>
  <c r="U1973" i="6"/>
  <c r="U1978" i="6"/>
  <c r="U1988" i="6"/>
  <c r="U1998" i="6"/>
  <c r="U2007" i="6"/>
  <c r="U2015" i="6"/>
  <c r="U2022" i="6"/>
  <c r="U2034" i="6"/>
  <c r="U2041" i="6"/>
  <c r="U2050" i="6"/>
  <c r="U2062" i="6"/>
  <c r="U2072" i="6"/>
  <c r="U2079" i="6"/>
  <c r="U2085" i="6"/>
  <c r="U2099" i="6"/>
  <c r="U2111" i="6"/>
  <c r="U2119" i="6"/>
  <c r="U2137" i="6"/>
  <c r="U2143" i="6"/>
  <c r="U2147" i="6"/>
  <c r="U2159" i="6"/>
  <c r="U2167" i="6"/>
  <c r="U2171" i="6"/>
  <c r="U2184" i="6"/>
  <c r="U2195" i="6"/>
  <c r="U2202" i="6"/>
  <c r="U2213" i="6"/>
  <c r="U2221" i="6"/>
  <c r="U2231" i="6"/>
  <c r="U2234" i="6"/>
  <c r="U2244" i="6"/>
  <c r="U2257" i="6"/>
  <c r="U2266" i="6"/>
  <c r="U2275" i="6"/>
  <c r="U2287" i="6"/>
  <c r="U2294" i="6"/>
  <c r="U2298" i="6"/>
  <c r="U2309" i="6"/>
  <c r="U2320" i="6"/>
  <c r="U2328" i="6"/>
  <c r="U2340" i="6"/>
  <c r="U2346" i="6"/>
  <c r="U2355" i="6"/>
  <c r="U2364" i="6"/>
  <c r="U2379" i="6"/>
  <c r="U2392" i="6"/>
  <c r="U2398" i="6"/>
  <c r="U2407" i="6"/>
  <c r="U2416" i="6"/>
  <c r="U2422" i="6"/>
  <c r="U2428" i="6"/>
  <c r="U2439" i="6"/>
  <c r="U2448" i="6"/>
  <c r="U2462" i="6"/>
  <c r="U2474" i="6"/>
  <c r="U2481" i="6"/>
  <c r="U2492" i="6"/>
  <c r="U2503" i="6"/>
  <c r="U2513" i="6"/>
  <c r="U2527" i="6"/>
  <c r="U2542" i="6"/>
  <c r="U2553" i="6"/>
  <c r="U2560" i="6"/>
  <c r="U2569" i="6"/>
  <c r="U2580" i="6"/>
  <c r="U2596" i="6"/>
  <c r="U2601" i="6"/>
  <c r="U2611" i="6"/>
  <c r="U2616" i="6"/>
  <c r="U2624" i="6"/>
  <c r="U2631" i="6"/>
  <c r="U2640" i="6"/>
  <c r="U2650" i="6"/>
  <c r="U2654" i="6"/>
  <c r="U2663" i="6"/>
  <c r="U2671" i="6"/>
  <c r="U2680" i="6"/>
  <c r="U2687" i="6"/>
  <c r="U2694" i="6"/>
  <c r="U2703" i="6"/>
  <c r="U2715" i="6"/>
  <c r="U2724" i="6"/>
  <c r="U2729" i="6"/>
  <c r="U2732" i="6"/>
  <c r="U2740" i="6"/>
  <c r="U2744" i="6"/>
  <c r="U2748" i="6"/>
  <c r="U2757" i="6"/>
  <c r="U2765" i="6"/>
  <c r="U2772" i="6"/>
  <c r="U2780" i="6"/>
  <c r="U2783" i="6"/>
  <c r="U2789" i="6"/>
  <c r="U2804" i="6"/>
  <c r="U2810" i="6"/>
  <c r="U2816" i="6"/>
  <c r="U2823" i="6"/>
  <c r="U2826" i="6"/>
  <c r="U2838" i="6"/>
  <c r="U2850" i="6"/>
  <c r="U2857" i="6"/>
  <c r="U2873" i="6"/>
  <c r="U2878" i="6"/>
  <c r="U2889" i="6"/>
  <c r="U2898" i="6"/>
  <c r="U2905" i="6"/>
  <c r="U2912" i="6"/>
  <c r="U2923" i="6"/>
  <c r="U2931" i="6"/>
  <c r="U2940" i="6"/>
  <c r="U2949" i="6"/>
  <c r="U2952" i="6"/>
  <c r="U2960" i="6"/>
  <c r="U2968" i="6"/>
  <c r="U2977" i="6"/>
  <c r="U2983" i="6"/>
  <c r="U2989" i="6"/>
  <c r="U2998" i="6"/>
  <c r="U3003" i="6"/>
  <c r="U3010" i="6"/>
  <c r="U3020" i="6"/>
  <c r="U3027" i="6"/>
  <c r="U3035" i="6"/>
  <c r="U3043" i="6"/>
  <c r="U3053" i="6"/>
  <c r="U3058" i="6"/>
  <c r="U3065" i="6"/>
  <c r="U3073" i="6"/>
  <c r="U3083" i="6"/>
  <c r="U3093" i="6"/>
  <c r="U3096" i="6"/>
  <c r="U3105" i="6"/>
  <c r="U3118" i="6"/>
  <c r="U3129" i="6"/>
  <c r="U3139" i="6"/>
  <c r="U3144" i="6"/>
  <c r="U3155" i="6"/>
  <c r="U3170" i="6"/>
  <c r="U3180" i="6"/>
  <c r="U3188" i="6"/>
  <c r="U3198" i="6"/>
  <c r="U3208" i="6"/>
  <c r="U3218" i="6"/>
  <c r="U3222" i="6"/>
  <c r="U3234" i="6"/>
  <c r="U3244" i="6"/>
  <c r="U3253" i="6"/>
  <c r="U3258" i="6"/>
  <c r="U3272" i="6"/>
  <c r="U3281" i="6"/>
  <c r="U3291" i="6"/>
  <c r="U3300" i="6"/>
  <c r="U3311" i="6"/>
  <c r="U3318" i="6"/>
  <c r="U3327" i="6"/>
  <c r="U3336" i="6"/>
  <c r="U3340" i="6"/>
  <c r="U3355" i="6"/>
  <c r="U3362" i="6"/>
  <c r="U3375" i="6"/>
  <c r="U3381" i="6"/>
  <c r="U3385" i="6"/>
  <c r="U3397" i="6"/>
  <c r="U3404" i="6"/>
  <c r="U3415" i="6"/>
  <c r="U3422" i="6"/>
  <c r="U3432" i="6"/>
  <c r="U3442" i="6"/>
  <c r="U3451" i="6"/>
  <c r="U3460" i="6"/>
  <c r="U3464" i="6"/>
  <c r="U3476" i="6"/>
  <c r="U3485" i="6"/>
  <c r="U3496" i="6"/>
  <c r="U3501" i="6"/>
  <c r="U3513" i="6"/>
  <c r="U3521" i="6"/>
  <c r="U3527" i="6"/>
  <c r="U3537" i="6"/>
  <c r="U3543" i="6"/>
  <c r="U3553" i="6"/>
  <c r="U3559" i="6"/>
  <c r="U3569" i="6"/>
  <c r="U3574" i="6"/>
  <c r="U3586" i="6"/>
  <c r="U3593" i="6"/>
  <c r="U3600" i="6"/>
  <c r="U3608" i="6"/>
  <c r="U3618" i="6"/>
  <c r="U3626" i="6"/>
  <c r="U3639" i="6"/>
  <c r="U3642" i="6"/>
  <c r="U3652" i="6"/>
  <c r="U3662" i="6"/>
  <c r="U3670" i="6"/>
  <c r="U3679" i="6"/>
  <c r="U3688" i="6"/>
  <c r="U3702" i="6"/>
  <c r="U3705" i="6"/>
  <c r="U3714" i="6"/>
  <c r="U3725" i="6"/>
  <c r="U3732" i="6"/>
  <c r="U3742" i="6"/>
  <c r="U3748" i="6"/>
  <c r="U3755" i="6"/>
  <c r="U3759" i="6"/>
  <c r="U3767" i="6"/>
  <c r="U3774" i="6"/>
  <c r="U3782" i="6"/>
  <c r="U3790" i="6"/>
  <c r="U3801" i="6"/>
  <c r="U3808" i="6"/>
  <c r="U3812" i="6"/>
  <c r="U3819" i="6"/>
  <c r="U3830" i="6"/>
  <c r="U3840" i="6"/>
  <c r="U3848" i="6"/>
  <c r="U3855" i="6"/>
  <c r="U3867" i="6"/>
  <c r="U3871" i="6"/>
  <c r="U3879" i="6"/>
  <c r="U3887" i="6"/>
  <c r="U3900" i="6"/>
  <c r="U3907" i="6"/>
  <c r="U3915" i="6"/>
  <c r="U3922" i="6"/>
  <c r="U3926" i="6"/>
  <c r="U3938" i="6"/>
  <c r="U3947" i="6"/>
  <c r="U3958" i="6"/>
  <c r="U3970" i="6"/>
  <c r="U3982" i="6"/>
  <c r="U3994" i="6"/>
  <c r="U4002" i="6"/>
  <c r="U4011" i="6"/>
  <c r="U4022" i="6"/>
  <c r="U4029" i="6"/>
  <c r="U4039" i="6"/>
  <c r="U4046" i="6"/>
  <c r="U4056" i="6"/>
  <c r="U4061" i="6"/>
  <c r="U4071" i="6"/>
  <c r="U4080" i="6"/>
  <c r="U4090" i="6"/>
  <c r="U4099" i="6"/>
  <c r="U4111" i="6"/>
  <c r="U4115" i="6"/>
  <c r="U4124" i="6"/>
  <c r="U4136" i="6"/>
  <c r="U4145" i="6"/>
  <c r="U4156" i="6"/>
  <c r="U4166" i="6"/>
  <c r="U4168" i="6"/>
  <c r="U4177" i="6"/>
  <c r="U4190" i="6"/>
  <c r="U4196" i="6"/>
  <c r="U4203" i="6"/>
  <c r="U4214" i="6"/>
  <c r="U4225" i="6"/>
  <c r="U4231" i="6"/>
  <c r="U4241" i="6"/>
  <c r="U4250" i="6"/>
  <c r="U4258" i="6"/>
  <c r="U4265" i="6"/>
  <c r="U4274" i="6"/>
  <c r="U4282" i="6"/>
  <c r="U4291" i="6"/>
  <c r="U4297" i="6"/>
  <c r="U4309" i="6"/>
  <c r="U4319" i="6"/>
  <c r="U4329" i="6"/>
  <c r="U4340" i="6"/>
  <c r="U4348" i="6"/>
  <c r="U4358" i="6"/>
  <c r="U4365" i="6"/>
  <c r="U4372" i="6"/>
  <c r="U4379" i="6"/>
  <c r="U4383" i="6"/>
  <c r="U4393" i="6"/>
  <c r="U4401" i="6"/>
  <c r="U4412" i="6"/>
  <c r="U4421" i="6"/>
  <c r="U4433" i="6"/>
  <c r="U4438" i="6"/>
  <c r="U4446" i="6"/>
  <c r="U4456" i="6"/>
  <c r="U4462" i="6"/>
  <c r="U4474" i="6"/>
  <c r="U4483" i="6"/>
  <c r="U4491" i="6"/>
  <c r="U4499" i="6"/>
  <c r="U4504" i="6"/>
  <c r="U4513" i="6"/>
  <c r="U4522" i="6"/>
  <c r="U4531" i="6"/>
  <c r="U4536" i="6"/>
  <c r="U4545" i="6"/>
  <c r="U4550" i="6"/>
  <c r="U4562" i="6"/>
  <c r="U4574" i="6"/>
  <c r="U4581" i="6"/>
  <c r="U4590" i="6"/>
  <c r="U4596" i="6"/>
  <c r="U4606" i="6"/>
  <c r="U4613" i="6"/>
  <c r="U4627" i="6"/>
  <c r="U4637" i="6"/>
  <c r="U4645" i="6"/>
  <c r="U4650" i="6"/>
  <c r="U4656" i="6"/>
  <c r="U4662" i="6"/>
  <c r="U4671" i="6"/>
  <c r="U4679" i="6"/>
  <c r="U4684" i="6"/>
  <c r="U4693" i="6"/>
  <c r="U4701" i="6"/>
  <c r="U4706" i="6"/>
  <c r="U4715" i="6"/>
  <c r="U4725" i="6"/>
  <c r="U4735" i="6"/>
  <c r="U4739" i="6"/>
  <c r="U4743" i="6"/>
  <c r="U4753" i="6"/>
  <c r="U4758" i="6"/>
  <c r="U4765" i="6"/>
  <c r="U4774" i="6"/>
  <c r="U4780" i="6"/>
  <c r="U4789" i="6"/>
  <c r="U4797" i="6"/>
  <c r="U4807" i="6"/>
  <c r="U4816" i="6"/>
  <c r="U4822" i="6"/>
  <c r="U4829" i="6"/>
  <c r="U4832" i="6"/>
  <c r="U4838" i="6"/>
  <c r="U4842" i="6"/>
  <c r="U4848" i="6"/>
  <c r="U4855" i="6"/>
  <c r="U4864" i="6"/>
  <c r="U4866" i="6"/>
  <c r="U4870" i="6"/>
  <c r="U4876" i="6"/>
  <c r="U4883" i="6"/>
  <c r="U4894" i="6"/>
  <c r="U4903" i="6"/>
  <c r="U4910" i="6"/>
  <c r="U4922" i="6"/>
  <c r="U4930" i="6"/>
  <c r="U4939" i="6"/>
  <c r="U4950" i="6"/>
  <c r="U4960" i="6"/>
  <c r="U4968" i="6"/>
  <c r="U4978" i="6"/>
  <c r="U4986" i="6"/>
  <c r="U4993" i="6"/>
  <c r="U5002" i="6"/>
  <c r="U5007" i="6"/>
  <c r="U5014" i="6"/>
  <c r="U5019" i="6"/>
  <c r="U5029" i="6"/>
  <c r="U5038" i="6"/>
  <c r="U5044" i="6"/>
  <c r="U5052" i="6"/>
  <c r="U5062" i="6"/>
  <c r="U5069" i="6"/>
  <c r="U5074" i="6"/>
  <c r="U5082" i="6"/>
  <c r="U5092" i="6"/>
  <c r="U5097" i="6"/>
  <c r="U5104" i="6"/>
  <c r="U5107" i="6"/>
  <c r="U5117" i="6"/>
  <c r="U5125" i="6"/>
  <c r="U5131" i="6"/>
  <c r="U5140" i="6"/>
  <c r="U5144" i="6"/>
  <c r="U5155" i="6"/>
  <c r="U5163" i="6"/>
  <c r="U5172" i="6"/>
  <c r="U5176" i="6"/>
  <c r="U5181" i="6"/>
  <c r="U5187" i="6"/>
  <c r="U5195" i="6"/>
  <c r="U5205" i="6"/>
  <c r="U5209" i="6"/>
  <c r="U5215" i="6"/>
  <c r="U5221" i="6"/>
  <c r="U5227" i="6"/>
  <c r="U5230" i="6"/>
  <c r="U5238" i="6"/>
  <c r="U5242" i="6"/>
  <c r="U5249" i="6"/>
  <c r="U5254" i="6"/>
  <c r="U5264" i="6"/>
  <c r="U5268" i="6"/>
  <c r="U5273" i="6"/>
  <c r="U5281" i="6"/>
  <c r="U5290" i="6"/>
  <c r="U5293" i="6"/>
  <c r="U5297" i="6"/>
  <c r="U5304" i="6"/>
  <c r="U5311" i="6"/>
  <c r="U5314" i="6"/>
  <c r="U5318" i="6"/>
  <c r="U5324" i="6"/>
  <c r="U5330" i="6"/>
  <c r="U5334" i="6"/>
  <c r="U5338" i="6"/>
  <c r="U5346" i="6"/>
  <c r="U5349" i="6"/>
  <c r="U5353" i="6"/>
  <c r="U5357" i="6"/>
  <c r="U5363" i="6"/>
  <c r="U5369" i="6"/>
  <c r="U5375" i="6"/>
  <c r="U5383" i="6"/>
  <c r="U5387" i="6"/>
  <c r="U5398" i="6"/>
  <c r="U5409" i="6"/>
  <c r="U5426" i="6"/>
  <c r="U5436" i="6"/>
  <c r="U5444" i="6"/>
  <c r="U5453" i="6"/>
  <c r="U5458" i="6"/>
  <c r="U5463" i="6"/>
  <c r="U5472" i="6"/>
  <c r="U5481" i="6"/>
  <c r="U5488" i="6"/>
  <c r="U5498" i="6"/>
  <c r="U5504" i="6"/>
  <c r="U5512" i="6"/>
  <c r="U5518" i="6"/>
  <c r="U5523" i="6"/>
  <c r="U5533" i="6"/>
  <c r="U5542" i="6"/>
  <c r="U5545" i="6"/>
  <c r="U5554" i="6"/>
  <c r="U5566" i="6"/>
  <c r="U5573" i="6"/>
  <c r="U5578" i="6"/>
  <c r="U5588" i="6"/>
  <c r="U5597" i="6"/>
  <c r="U5600" i="6"/>
  <c r="U5607" i="6"/>
  <c r="U5612" i="6"/>
  <c r="U5623" i="6"/>
  <c r="U5627" i="6"/>
  <c r="U5636" i="6"/>
  <c r="U5646" i="6"/>
  <c r="U5661" i="6"/>
  <c r="U5666" i="6"/>
  <c r="U5672" i="6"/>
  <c r="U5679" i="6"/>
  <c r="U5683" i="6"/>
  <c r="U5696" i="6"/>
  <c r="U5699" i="6"/>
  <c r="U5704" i="6"/>
  <c r="U5712" i="6"/>
  <c r="U5719" i="6"/>
  <c r="U5725" i="6"/>
  <c r="U5733" i="6"/>
  <c r="U5738" i="6"/>
  <c r="U5742" i="6"/>
  <c r="U5754" i="6"/>
  <c r="U5762" i="6"/>
  <c r="U5771" i="6"/>
  <c r="U5780" i="6"/>
  <c r="U5789" i="6"/>
  <c r="U5798" i="6"/>
  <c r="U5807" i="6"/>
  <c r="U5811" i="6"/>
  <c r="U5819" i="6"/>
  <c r="U5828" i="6"/>
  <c r="U5838" i="6"/>
  <c r="U5843" i="6"/>
  <c r="U5851" i="6"/>
  <c r="U5859" i="6"/>
  <c r="U5867" i="6"/>
  <c r="U5879" i="6"/>
  <c r="U5886" i="6"/>
  <c r="U5897" i="6"/>
  <c r="U5902" i="6"/>
  <c r="U5912" i="6"/>
  <c r="U5916" i="6"/>
  <c r="U5924" i="6"/>
  <c r="U5932" i="6"/>
  <c r="U5939" i="6"/>
  <c r="U5949" i="6"/>
  <c r="U5952" i="6"/>
  <c r="U5960" i="6"/>
  <c r="U5970" i="6"/>
  <c r="U5979" i="6"/>
  <c r="U5989" i="6"/>
  <c r="U5998" i="6"/>
  <c r="U6006" i="6"/>
  <c r="U6010" i="6"/>
  <c r="U6020" i="6"/>
  <c r="U6031" i="6"/>
  <c r="U6039" i="6"/>
  <c r="U6049" i="6"/>
  <c r="U6060" i="6"/>
  <c r="U6071" i="6"/>
  <c r="U6081" i="6"/>
  <c r="U6087" i="6"/>
  <c r="U6095" i="6"/>
  <c r="U6102" i="6"/>
  <c r="U6107" i="6"/>
  <c r="U6121" i="6"/>
  <c r="U6137" i="6"/>
  <c r="U6143" i="6"/>
  <c r="U6155" i="6"/>
  <c r="U6164" i="6"/>
  <c r="U6167" i="6"/>
  <c r="U6172" i="6"/>
  <c r="U6177" i="6"/>
  <c r="U6184" i="6"/>
  <c r="U6191" i="6"/>
  <c r="U6197" i="6"/>
  <c r="U6204" i="6"/>
  <c r="U6215" i="6"/>
  <c r="U6222" i="6"/>
  <c r="U6225" i="6"/>
  <c r="U6233" i="6"/>
  <c r="U6241" i="6"/>
  <c r="U6251" i="6"/>
  <c r="U6259" i="6"/>
  <c r="U6269" i="6"/>
  <c r="U6278" i="6"/>
  <c r="U6289" i="6"/>
  <c r="U6298" i="6"/>
  <c r="U6308" i="6"/>
  <c r="U6317" i="6"/>
  <c r="U6327" i="6"/>
  <c r="U6334" i="6"/>
  <c r="U6337" i="6"/>
  <c r="U6345" i="6"/>
  <c r="U6354" i="6"/>
  <c r="U6360" i="6"/>
  <c r="U6368" i="6"/>
  <c r="U6377" i="6"/>
  <c r="U6386" i="6"/>
  <c r="U6389" i="6"/>
  <c r="U6396" i="6"/>
  <c r="U6401" i="6"/>
  <c r="U6406" i="6"/>
  <c r="U6414" i="6"/>
  <c r="U6420" i="6"/>
  <c r="U6429" i="6"/>
  <c r="U6432" i="6"/>
  <c r="U6442" i="6"/>
  <c r="U6449" i="6"/>
  <c r="U6458" i="6"/>
  <c r="U6467" i="6"/>
  <c r="U6474" i="6"/>
  <c r="U6484" i="6"/>
  <c r="U6493" i="6"/>
  <c r="U6502" i="6"/>
  <c r="U6511" i="6"/>
  <c r="U6521" i="6"/>
  <c r="U6528" i="6"/>
  <c r="U6535" i="6"/>
  <c r="U6548" i="6"/>
  <c r="U6564" i="6"/>
  <c r="U6572" i="6"/>
  <c r="U6582" i="6"/>
  <c r="U6592" i="6"/>
  <c r="U6603" i="6"/>
  <c r="U6609" i="6"/>
  <c r="U6618" i="6"/>
  <c r="U6621" i="6"/>
  <c r="U6630" i="6"/>
  <c r="U6637" i="6"/>
  <c r="U6642" i="6"/>
  <c r="U6647" i="6"/>
  <c r="U6656" i="6"/>
  <c r="U6663" i="6"/>
  <c r="U6669" i="6"/>
  <c r="U6675" i="6"/>
  <c r="U6683" i="6"/>
  <c r="U6693" i="6"/>
  <c r="U6701" i="6"/>
  <c r="U6708" i="6"/>
  <c r="U6716" i="6"/>
  <c r="U6725" i="6"/>
  <c r="U6730" i="6"/>
  <c r="U6740" i="6"/>
  <c r="U6748" i="6"/>
  <c r="U6759" i="6"/>
  <c r="U6768" i="6"/>
  <c r="U6779" i="6"/>
  <c r="U6786" i="6"/>
  <c r="U6797" i="6"/>
  <c r="U6803" i="6"/>
  <c r="U6807" i="6"/>
  <c r="U6815" i="6"/>
  <c r="U6823" i="6"/>
  <c r="U6828" i="6"/>
  <c r="U6834" i="6"/>
  <c r="U6839" i="6"/>
  <c r="U6849" i="6"/>
  <c r="U6858" i="6"/>
  <c r="U6871" i="6"/>
  <c r="U6880" i="6"/>
  <c r="U6890" i="6"/>
  <c r="U6899" i="6"/>
  <c r="U6910" i="6"/>
  <c r="U6921" i="6"/>
  <c r="U6929" i="6"/>
  <c r="U6937" i="6"/>
  <c r="U6944" i="6"/>
  <c r="U6951" i="6"/>
  <c r="U6958" i="6"/>
  <c r="U6964" i="6"/>
  <c r="U6976" i="6"/>
  <c r="U6985" i="6"/>
  <c r="U6992" i="6"/>
  <c r="U7001" i="6"/>
  <c r="U7012" i="6"/>
  <c r="U7017" i="6"/>
  <c r="U7025" i="6"/>
  <c r="U7035" i="6"/>
  <c r="U7045" i="6"/>
  <c r="U7052" i="6"/>
  <c r="U7061" i="6"/>
  <c r="U7065" i="6"/>
  <c r="U7075" i="6"/>
  <c r="U7080" i="6"/>
  <c r="U7086" i="6"/>
  <c r="U7093" i="6"/>
  <c r="U7102" i="6"/>
  <c r="U7112" i="6"/>
  <c r="U7115" i="6"/>
  <c r="U7124" i="6"/>
  <c r="U7135" i="6"/>
  <c r="U7140" i="6"/>
  <c r="U7145" i="6"/>
  <c r="U7153" i="6"/>
  <c r="U7162" i="6"/>
  <c r="U7168" i="6"/>
  <c r="U7176" i="6"/>
  <c r="U7185" i="6"/>
  <c r="U7196" i="6"/>
  <c r="U7204" i="6"/>
  <c r="U7212" i="6"/>
  <c r="U7220" i="6"/>
  <c r="U7229" i="6"/>
  <c r="U7237" i="6"/>
  <c r="U7245" i="6"/>
  <c r="U7252" i="6"/>
  <c r="U7261" i="6"/>
  <c r="U7277" i="6"/>
  <c r="U7287" i="6"/>
  <c r="U7294" i="6"/>
  <c r="U7305" i="6"/>
  <c r="U7314" i="6"/>
  <c r="U7325" i="6"/>
  <c r="U7330" i="6"/>
  <c r="U7341" i="6"/>
  <c r="U7352" i="6"/>
  <c r="U7364" i="6"/>
  <c r="U7373" i="6"/>
  <c r="U7380" i="6"/>
  <c r="U7390" i="6"/>
  <c r="U7400" i="6"/>
  <c r="U7410" i="6"/>
  <c r="U7420" i="6"/>
  <c r="U7430" i="6"/>
  <c r="U7446" i="6"/>
  <c r="U7459" i="6"/>
  <c r="U7469" i="6"/>
  <c r="U7478" i="6"/>
  <c r="U7483" i="6"/>
  <c r="U7495" i="6"/>
  <c r="U7504" i="6"/>
  <c r="U7516" i="6"/>
  <c r="U7530" i="6"/>
  <c r="U7538" i="6"/>
  <c r="U7547" i="6"/>
  <c r="U7559" i="6"/>
  <c r="U7570" i="6"/>
  <c r="U7585" i="6"/>
  <c r="U7593" i="6"/>
  <c r="U7602" i="6"/>
  <c r="U7612" i="6"/>
  <c r="U7626" i="6"/>
  <c r="U7635" i="6"/>
  <c r="U7643" i="6"/>
  <c r="U7651" i="6"/>
  <c r="U7659" i="6"/>
  <c r="U7665" i="6"/>
  <c r="U7676" i="6"/>
  <c r="U7685" i="6"/>
  <c r="U7693" i="6"/>
  <c r="U7702" i="6"/>
  <c r="U7712" i="6"/>
  <c r="U7716" i="6"/>
  <c r="U7727" i="6"/>
  <c r="U7735" i="6"/>
  <c r="U7745" i="6"/>
  <c r="U7754" i="6"/>
  <c r="U7763" i="6"/>
  <c r="U7770" i="6"/>
  <c r="U7777" i="6"/>
  <c r="U7786" i="6"/>
  <c r="U7794" i="6"/>
  <c r="U7803" i="6"/>
  <c r="U7810" i="6"/>
  <c r="U7817" i="6"/>
  <c r="U7827" i="6"/>
  <c r="U7836" i="6"/>
  <c r="U7844" i="6"/>
  <c r="U7851" i="6"/>
  <c r="U7859" i="6"/>
  <c r="U7866" i="6"/>
  <c r="U7874" i="6"/>
  <c r="U7881" i="6"/>
  <c r="U7888" i="6"/>
  <c r="U7896" i="6"/>
  <c r="U7904" i="6"/>
  <c r="U7916" i="6"/>
  <c r="U7926" i="6"/>
  <c r="U7934" i="6"/>
  <c r="U7942" i="6"/>
  <c r="U7948" i="6"/>
  <c r="U7958" i="6"/>
  <c r="U7965" i="6"/>
  <c r="U7974" i="6"/>
  <c r="U7976" i="6"/>
  <c r="U7986" i="6"/>
  <c r="U7994" i="6"/>
  <c r="U8006" i="6"/>
  <c r="U8012" i="6"/>
  <c r="U8019" i="6"/>
  <c r="U8028" i="6"/>
  <c r="U8038" i="6"/>
  <c r="U8045" i="6"/>
  <c r="U8053" i="6"/>
  <c r="U8059" i="6"/>
  <c r="U8072" i="6"/>
  <c r="U8078" i="6"/>
  <c r="U8089" i="6"/>
  <c r="U8095" i="6"/>
  <c r="U8103" i="6"/>
  <c r="U8110" i="6"/>
  <c r="U8122" i="6"/>
  <c r="U8132" i="6"/>
  <c r="U8142" i="6"/>
  <c r="U8149" i="6"/>
  <c r="U8159" i="6"/>
  <c r="U8165" i="6"/>
  <c r="U8181" i="6"/>
  <c r="U8195" i="6"/>
  <c r="U8206" i="6"/>
  <c r="U8214" i="6"/>
  <c r="U8227" i="6"/>
  <c r="U8237" i="6"/>
  <c r="U8246" i="6"/>
  <c r="U8259" i="6"/>
  <c r="U8271" i="6"/>
  <c r="U8281" i="6"/>
  <c r="U8290" i="6"/>
  <c r="U8300" i="6"/>
  <c r="U8313" i="6"/>
  <c r="U8321" i="6"/>
  <c r="U8332" i="6"/>
  <c r="U8342" i="6"/>
  <c r="U8350" i="6"/>
  <c r="U8359" i="6"/>
  <c r="U8370" i="6"/>
  <c r="U8376" i="6"/>
  <c r="U8384" i="6"/>
  <c r="U8395" i="6"/>
  <c r="U8403" i="6"/>
  <c r="U8410" i="6"/>
  <c r="U8419" i="6"/>
  <c r="U8428" i="6"/>
  <c r="U8432" i="6"/>
  <c r="U8438" i="6"/>
  <c r="U8445" i="6"/>
  <c r="U8452" i="6"/>
  <c r="U8460" i="6"/>
  <c r="U8467" i="6"/>
  <c r="U8477" i="6"/>
  <c r="U8487" i="6"/>
  <c r="U8493" i="6"/>
  <c r="U8502" i="6"/>
  <c r="U8509" i="6"/>
  <c r="U8517" i="6"/>
  <c r="U8531" i="6"/>
  <c r="U8540" i="6"/>
  <c r="U8548" i="6"/>
  <c r="U8558" i="6"/>
  <c r="U8565" i="6"/>
  <c r="U8576" i="6"/>
  <c r="U8584" i="6"/>
  <c r="U8592" i="6"/>
  <c r="U8599" i="6"/>
  <c r="U8604" i="6"/>
  <c r="U8616" i="6"/>
  <c r="U8619" i="6"/>
  <c r="U8630" i="6"/>
  <c r="U8634" i="6"/>
  <c r="U8642" i="6"/>
  <c r="U8651" i="6"/>
  <c r="U8656" i="6"/>
  <c r="U8665" i="6"/>
  <c r="U8671" i="6"/>
  <c r="U8679" i="6"/>
  <c r="U8682" i="6"/>
  <c r="U8693" i="6"/>
  <c r="U8702" i="6"/>
  <c r="U8711" i="6"/>
  <c r="U8718" i="6"/>
  <c r="U8726" i="6"/>
  <c r="U8738" i="6"/>
  <c r="U8746" i="6"/>
  <c r="U8754" i="6"/>
  <c r="U8763" i="6"/>
  <c r="U8771" i="6"/>
  <c r="U8776" i="6"/>
  <c r="U8784" i="6"/>
  <c r="U8790" i="6"/>
  <c r="U8798" i="6"/>
  <c r="U8807" i="6"/>
  <c r="U8817" i="6"/>
  <c r="U8826" i="6"/>
  <c r="U8839" i="6"/>
  <c r="U8847" i="6"/>
  <c r="U8857" i="6"/>
  <c r="U8867" i="6"/>
  <c r="U8876" i="6"/>
  <c r="U8887" i="6"/>
  <c r="U8895" i="6"/>
  <c r="U8898" i="6"/>
  <c r="U8904" i="6"/>
  <c r="U8908" i="6"/>
  <c r="U8914" i="6"/>
  <c r="U8919" i="6"/>
  <c r="U8929" i="6"/>
  <c r="U8932" i="6"/>
  <c r="U8939" i="6"/>
  <c r="U8946" i="6"/>
  <c r="U8956" i="6"/>
  <c r="U8963" i="6"/>
  <c r="U8968" i="6"/>
  <c r="U8977" i="6"/>
  <c r="U8980" i="6"/>
  <c r="U8990" i="6"/>
  <c r="U8998" i="6"/>
  <c r="U9009" i="6"/>
  <c r="U9016" i="6"/>
  <c r="U9022" i="6"/>
  <c r="U9031" i="6"/>
  <c r="U9039" i="6"/>
  <c r="U9044" i="6"/>
  <c r="U9052" i="6"/>
  <c r="U9061" i="6"/>
  <c r="U9071" i="6"/>
  <c r="U9081" i="6"/>
  <c r="U9088" i="6"/>
  <c r="U9100" i="6"/>
  <c r="U9105" i="6"/>
  <c r="U9108" i="6"/>
  <c r="U9114" i="6"/>
  <c r="U9123" i="6"/>
  <c r="U9128" i="6"/>
  <c r="U9135" i="6"/>
  <c r="U9146" i="6"/>
  <c r="U9156" i="6"/>
  <c r="U9166" i="6"/>
  <c r="U9174" i="6"/>
  <c r="U9182" i="6"/>
  <c r="U9191" i="6"/>
  <c r="U9200" i="6"/>
  <c r="U9206" i="6"/>
  <c r="U9215" i="6"/>
  <c r="U9223" i="6"/>
  <c r="U9233" i="6"/>
  <c r="U9245" i="6"/>
  <c r="U9252" i="6"/>
  <c r="U9264" i="6"/>
  <c r="U9275" i="6"/>
  <c r="U9285" i="6"/>
  <c r="U9297" i="6"/>
  <c r="U9304" i="6"/>
  <c r="U9308" i="6"/>
  <c r="U9314" i="6"/>
  <c r="U9320" i="6"/>
  <c r="U9327" i="6"/>
  <c r="U9330" i="6"/>
  <c r="U9339" i="6"/>
  <c r="U9348" i="6"/>
  <c r="U9356" i="6"/>
  <c r="U9366" i="6"/>
  <c r="U9372" i="6"/>
  <c r="U9379" i="6"/>
  <c r="U9386" i="6"/>
  <c r="U9392" i="6"/>
  <c r="U9399" i="6"/>
  <c r="U9405" i="6"/>
  <c r="U9415" i="6"/>
  <c r="U9424" i="6"/>
  <c r="U9435" i="6"/>
  <c r="U9443" i="6"/>
  <c r="U9452" i="6"/>
  <c r="U9460" i="6"/>
  <c r="U9465" i="6"/>
  <c r="U9474" i="6"/>
  <c r="U9483" i="6"/>
  <c r="U9486" i="6"/>
  <c r="U9491" i="6"/>
  <c r="U9495" i="6"/>
  <c r="U9503" i="6"/>
  <c r="U9509" i="6"/>
  <c r="U9517" i="6"/>
  <c r="U9527" i="6"/>
  <c r="U9535" i="6"/>
  <c r="U9545" i="6"/>
  <c r="U9551" i="6"/>
  <c r="U9562" i="6"/>
  <c r="U9573" i="6"/>
  <c r="U9583" i="6"/>
  <c r="U9592" i="6"/>
  <c r="U9601" i="6"/>
  <c r="U9609" i="6"/>
  <c r="U9619" i="6"/>
  <c r="U9631" i="6"/>
  <c r="U9643" i="6"/>
  <c r="U9654" i="6"/>
  <c r="U9664" i="6"/>
  <c r="U9672" i="6"/>
  <c r="U9685" i="6"/>
  <c r="U9697" i="6"/>
  <c r="U9712" i="6"/>
  <c r="U9719" i="6"/>
  <c r="U9732" i="6"/>
  <c r="U9746" i="6"/>
  <c r="U9758" i="6"/>
  <c r="U9768" i="6"/>
  <c r="U9778" i="6"/>
  <c r="U9790" i="6"/>
  <c r="U9801" i="6"/>
  <c r="U9808" i="6"/>
  <c r="U9822" i="6"/>
  <c r="U9834" i="6"/>
  <c r="V7727" i="6"/>
  <c r="V7735" i="6"/>
  <c r="V7745" i="6"/>
  <c r="V7754" i="6"/>
  <c r="V7763" i="6"/>
  <c r="V7770" i="6"/>
  <c r="V7777" i="6"/>
  <c r="V7786" i="6"/>
  <c r="V7794" i="6"/>
  <c r="V7803" i="6"/>
  <c r="V7810" i="6"/>
  <c r="V7817" i="6"/>
  <c r="V7827" i="6"/>
  <c r="V7836" i="6"/>
  <c r="V7844" i="6"/>
  <c r="V7851" i="6"/>
  <c r="V7859" i="6"/>
  <c r="V7866" i="6"/>
  <c r="V7874" i="6"/>
  <c r="V7881" i="6"/>
  <c r="V7888" i="6"/>
  <c r="V7896" i="6"/>
  <c r="V7904" i="6"/>
  <c r="V7916" i="6"/>
  <c r="V7926" i="6"/>
  <c r="V7934" i="6"/>
  <c r="V7942" i="6"/>
  <c r="V7948" i="6"/>
  <c r="V7958" i="6"/>
  <c r="V7965" i="6"/>
  <c r="V7974" i="6"/>
  <c r="V7976" i="6"/>
  <c r="V7986" i="6"/>
  <c r="V7994" i="6"/>
  <c r="V8006" i="6"/>
  <c r="V8012" i="6"/>
  <c r="V8019" i="6"/>
  <c r="V8028" i="6"/>
  <c r="V8038" i="6"/>
  <c r="V8045" i="6"/>
  <c r="V8053" i="6"/>
  <c r="V8059" i="6"/>
  <c r="V8072" i="6"/>
  <c r="V8078" i="6"/>
  <c r="V8089" i="6"/>
  <c r="V8095" i="6"/>
  <c r="V8103" i="6"/>
  <c r="V8110" i="6"/>
  <c r="V8122" i="6"/>
  <c r="V8132" i="6"/>
  <c r="V8142" i="6"/>
  <c r="V8149" i="6"/>
  <c r="V8159" i="6"/>
  <c r="V8165" i="6"/>
  <c r="V8181" i="6"/>
  <c r="V8195" i="6"/>
  <c r="V8206" i="6"/>
  <c r="V8214" i="6"/>
  <c r="V8227" i="6"/>
  <c r="V8237" i="6"/>
  <c r="V8246" i="6"/>
  <c r="V8259" i="6"/>
  <c r="V8271" i="6"/>
  <c r="V8281" i="6"/>
  <c r="V8290" i="6"/>
  <c r="V8300" i="6"/>
  <c r="V8313" i="6"/>
  <c r="V8321" i="6"/>
  <c r="V8332" i="6"/>
  <c r="V8342" i="6"/>
  <c r="V8350" i="6"/>
  <c r="V8359" i="6"/>
  <c r="V8370" i="6"/>
  <c r="V8376" i="6"/>
  <c r="V8384" i="6"/>
  <c r="V8395" i="6"/>
  <c r="V8403" i="6"/>
  <c r="V8410" i="6"/>
  <c r="V8419" i="6"/>
  <c r="V8428" i="6"/>
  <c r="V8432" i="6"/>
  <c r="V8438" i="6"/>
  <c r="V8445" i="6"/>
  <c r="V8452" i="6"/>
  <c r="V8460" i="6"/>
  <c r="V8467" i="6"/>
  <c r="V8477" i="6"/>
  <c r="V8487" i="6"/>
  <c r="V8493" i="6"/>
  <c r="V8502" i="6"/>
  <c r="V8509" i="6"/>
  <c r="V8517" i="6"/>
  <c r="V8531" i="6"/>
  <c r="V8540" i="6"/>
  <c r="V8548" i="6"/>
  <c r="V8558" i="6"/>
  <c r="V8565" i="6"/>
  <c r="V8576" i="6"/>
  <c r="V8584" i="6"/>
  <c r="V8592" i="6"/>
  <c r="V8599" i="6"/>
  <c r="V8604" i="6"/>
  <c r="V8616" i="6"/>
  <c r="V8619" i="6"/>
  <c r="V8630" i="6"/>
  <c r="V8634" i="6"/>
  <c r="V8642" i="6"/>
  <c r="V8651" i="6"/>
  <c r="V8656" i="6"/>
  <c r="V8665" i="6"/>
  <c r="V8671" i="6"/>
  <c r="V8679" i="6"/>
  <c r="V8682" i="6"/>
  <c r="V8693" i="6"/>
  <c r="V8702" i="6"/>
  <c r="V8711" i="6"/>
  <c r="V8718" i="6"/>
  <c r="V8726" i="6"/>
  <c r="V8738" i="6"/>
  <c r="V8746" i="6"/>
  <c r="V8754" i="6"/>
  <c r="V8763" i="6"/>
  <c r="V8771" i="6"/>
  <c r="V8776" i="6"/>
  <c r="V8784" i="6"/>
  <c r="V8790" i="6"/>
  <c r="V8798" i="6"/>
  <c r="V8807" i="6"/>
  <c r="V8817" i="6"/>
  <c r="V8826" i="6"/>
  <c r="V8839" i="6"/>
  <c r="V8847" i="6"/>
  <c r="V8857" i="6"/>
  <c r="V8867" i="6"/>
  <c r="V8876" i="6"/>
  <c r="V8887" i="6"/>
  <c r="V8895" i="6"/>
  <c r="V8898" i="6"/>
  <c r="V8904" i="6"/>
  <c r="V8908" i="6"/>
  <c r="V8914" i="6"/>
  <c r="V8919" i="6"/>
  <c r="V8929" i="6"/>
  <c r="V8932" i="6"/>
  <c r="V8939" i="6"/>
  <c r="V8946" i="6"/>
  <c r="V8956" i="6"/>
  <c r="V8963" i="6"/>
  <c r="V8968" i="6"/>
  <c r="V8977" i="6"/>
  <c r="V8980" i="6"/>
  <c r="V8990" i="6"/>
  <c r="V8998" i="6"/>
  <c r="V9009" i="6"/>
  <c r="V9016" i="6"/>
  <c r="V9022" i="6"/>
  <c r="V9031" i="6"/>
  <c r="V9039" i="6"/>
  <c r="V9044" i="6"/>
  <c r="V9052" i="6"/>
  <c r="V9061" i="6"/>
  <c r="V9071" i="6"/>
  <c r="V9081" i="6"/>
  <c r="V9088" i="6"/>
  <c r="V9100" i="6"/>
  <c r="V9105" i="6"/>
  <c r="V9108" i="6"/>
  <c r="V9114" i="6"/>
  <c r="V9123" i="6"/>
  <c r="V9128" i="6"/>
  <c r="V9135" i="6"/>
  <c r="V9146" i="6"/>
  <c r="V9156" i="6"/>
  <c r="V9166" i="6"/>
  <c r="V9174" i="6"/>
  <c r="V9182" i="6"/>
  <c r="V9191" i="6"/>
  <c r="V9200" i="6"/>
  <c r="V9206" i="6"/>
  <c r="V9215" i="6"/>
  <c r="V9223" i="6"/>
  <c r="V9233" i="6"/>
  <c r="V9245" i="6"/>
  <c r="V9252" i="6"/>
  <c r="V9264" i="6"/>
  <c r="V9275" i="6"/>
  <c r="V9285" i="6"/>
  <c r="V9297" i="6"/>
  <c r="V9304" i="6"/>
  <c r="V9308" i="6"/>
  <c r="V9314" i="6"/>
  <c r="V9320" i="6"/>
  <c r="V9327" i="6"/>
  <c r="V9330" i="6"/>
  <c r="V9339" i="6"/>
  <c r="V9348" i="6"/>
  <c r="V9356" i="6"/>
  <c r="V9366" i="6"/>
  <c r="V9372" i="6"/>
  <c r="V9379" i="6"/>
  <c r="V9386" i="6"/>
  <c r="V9392" i="6"/>
  <c r="V9399" i="6"/>
  <c r="V9405" i="6"/>
  <c r="V9415" i="6"/>
  <c r="V9424" i="6"/>
  <c r="V9435" i="6"/>
  <c r="V9443" i="6"/>
  <c r="V9452" i="6"/>
  <c r="V9460" i="6"/>
  <c r="V9465" i="6"/>
  <c r="V9474" i="6"/>
  <c r="V9483" i="6"/>
  <c r="V9486" i="6"/>
  <c r="V9491" i="6"/>
  <c r="V9495" i="6"/>
  <c r="V9503" i="6"/>
  <c r="V9509" i="6"/>
  <c r="V9517" i="6"/>
  <c r="V9527" i="6"/>
  <c r="V9535" i="6"/>
  <c r="V9545" i="6"/>
  <c r="V9551" i="6"/>
  <c r="V9562" i="6"/>
  <c r="V9573" i="6"/>
  <c r="V9583" i="6"/>
  <c r="V9592" i="6"/>
  <c r="V9601" i="6"/>
  <c r="V9609" i="6"/>
  <c r="V9619" i="6"/>
  <c r="V9631" i="6"/>
  <c r="V9643" i="6"/>
  <c r="V9654" i="6"/>
  <c r="V9664" i="6"/>
  <c r="V9672" i="6"/>
  <c r="V9685" i="6"/>
  <c r="V9697" i="6"/>
  <c r="V9712" i="6"/>
  <c r="V9719" i="6"/>
  <c r="V9732" i="6"/>
  <c r="V9746" i="6"/>
  <c r="V9758" i="6"/>
  <c r="V9768" i="6"/>
  <c r="V9778" i="6"/>
  <c r="V9790" i="6"/>
  <c r="V9801" i="6"/>
  <c r="V9808" i="6"/>
  <c r="V9822" i="6"/>
  <c r="V9834" i="6"/>
  <c r="X9327" i="6"/>
  <c r="X9330" i="6"/>
  <c r="X9339" i="6"/>
  <c r="X9348" i="6"/>
  <c r="X9356" i="6"/>
  <c r="X9366" i="6"/>
  <c r="X9372" i="6"/>
  <c r="X9379" i="6"/>
  <c r="X9386" i="6"/>
  <c r="X9392" i="6"/>
  <c r="X9399" i="6"/>
  <c r="X9405" i="6"/>
  <c r="X9415" i="6"/>
  <c r="X9424" i="6"/>
  <c r="X9435" i="6"/>
  <c r="X9443" i="6"/>
  <c r="X9452" i="6"/>
  <c r="X9460" i="6"/>
  <c r="X9465" i="6"/>
  <c r="X9474" i="6"/>
  <c r="X9483" i="6"/>
  <c r="X9486" i="6"/>
  <c r="X9491" i="6"/>
  <c r="X9495" i="6"/>
  <c r="X9503" i="6"/>
  <c r="X9509" i="6"/>
  <c r="X9517" i="6"/>
  <c r="X9527" i="6"/>
  <c r="X9535" i="6"/>
  <c r="X9545" i="6"/>
  <c r="X9551" i="6"/>
  <c r="X9562" i="6"/>
  <c r="X9573" i="6"/>
  <c r="X9583" i="6"/>
  <c r="X9592" i="6"/>
  <c r="X9601" i="6"/>
  <c r="X9609" i="6"/>
  <c r="X9619" i="6"/>
  <c r="X9631" i="6"/>
  <c r="X9643" i="6"/>
  <c r="X9654" i="6"/>
  <c r="X9664" i="6"/>
  <c r="X9672" i="6"/>
  <c r="X9685" i="6"/>
  <c r="X9697" i="6"/>
  <c r="X9712" i="6"/>
  <c r="X9719" i="6"/>
  <c r="X9732" i="6"/>
  <c r="X9746" i="6"/>
  <c r="X9758" i="6"/>
  <c r="X9768" i="6"/>
  <c r="X9778" i="6"/>
  <c r="X9790" i="6"/>
  <c r="X9801" i="6"/>
  <c r="X9808" i="6"/>
  <c r="X9822" i="6"/>
  <c r="X9834" i="6"/>
  <c r="Y8321" i="6"/>
  <c r="Y8332" i="6"/>
  <c r="Y8342" i="6"/>
  <c r="Y8350" i="6"/>
  <c r="Y8359" i="6"/>
  <c r="Y8370" i="6"/>
  <c r="Y8376" i="6"/>
  <c r="Y8384" i="6"/>
  <c r="Y8395" i="6"/>
  <c r="Y8403" i="6"/>
  <c r="Y8410" i="6"/>
  <c r="Y8419" i="6"/>
  <c r="Y8428" i="6"/>
  <c r="Y8432" i="6"/>
  <c r="Y8438" i="6"/>
  <c r="Y8445" i="6"/>
  <c r="Y8452" i="6"/>
  <c r="Y8460" i="6"/>
  <c r="Y8467" i="6"/>
  <c r="Y8477" i="6"/>
  <c r="Y8487" i="6"/>
  <c r="Y8493" i="6"/>
  <c r="Y8502" i="6"/>
  <c r="Y8509" i="6"/>
  <c r="Y8517" i="6"/>
  <c r="Y8531" i="6"/>
  <c r="Y8540" i="6"/>
  <c r="Y8548" i="6"/>
  <c r="Y8558" i="6"/>
  <c r="Y8565" i="6"/>
  <c r="Y8576" i="6"/>
  <c r="Y8584" i="6"/>
  <c r="Y8592" i="6"/>
  <c r="Y8599" i="6"/>
  <c r="Y8604" i="6"/>
  <c r="Y8616" i="6"/>
  <c r="Y8619" i="6"/>
  <c r="Y8630" i="6"/>
  <c r="Y8634" i="6"/>
  <c r="Y8642" i="6"/>
  <c r="Y8651" i="6"/>
  <c r="Y8656" i="6"/>
  <c r="Y8665" i="6"/>
  <c r="Y8671" i="6"/>
  <c r="Y8679" i="6"/>
  <c r="Y8682" i="6"/>
  <c r="Y8693" i="6"/>
  <c r="Y8702" i="6"/>
  <c r="Y8711" i="6"/>
  <c r="Y8718" i="6"/>
  <c r="Y8726" i="6"/>
  <c r="Y8738" i="6"/>
  <c r="Y8746" i="6"/>
  <c r="Y8754" i="6"/>
  <c r="Y8763" i="6"/>
  <c r="Y8771" i="6"/>
  <c r="Y8776" i="6"/>
  <c r="Y8784" i="6"/>
  <c r="Y8790" i="6"/>
  <c r="Y8798" i="6"/>
  <c r="Y8807" i="6"/>
  <c r="Y8817" i="6"/>
  <c r="Y8826" i="6"/>
  <c r="Y8839" i="6"/>
  <c r="Y8847" i="6"/>
  <c r="Y8857" i="6"/>
  <c r="Y8867" i="6"/>
  <c r="Y8876" i="6"/>
  <c r="Y8887" i="6"/>
  <c r="Y8895" i="6"/>
  <c r="Y8898" i="6"/>
  <c r="Y8904" i="6"/>
  <c r="Y8908" i="6"/>
  <c r="Y8914" i="6"/>
  <c r="Y8919" i="6"/>
  <c r="Y8929" i="6"/>
  <c r="Y8932" i="6"/>
  <c r="Y8939" i="6"/>
  <c r="Y8946" i="6"/>
  <c r="Y8956" i="6"/>
  <c r="Y8963" i="6"/>
  <c r="Y8968" i="6"/>
  <c r="Y8977" i="6"/>
  <c r="Y8980" i="6"/>
  <c r="Y8990" i="6"/>
  <c r="Y8998" i="6"/>
  <c r="Y9009" i="6"/>
  <c r="Y9016" i="6"/>
  <c r="Y9022" i="6"/>
  <c r="Y9031" i="6"/>
  <c r="Y9039" i="6"/>
  <c r="Y9044" i="6"/>
  <c r="Y9052" i="6"/>
  <c r="Y9061" i="6"/>
  <c r="Y9071" i="6"/>
  <c r="Y9081" i="6"/>
  <c r="Y9088" i="6"/>
  <c r="Y9100" i="6"/>
  <c r="Y9105" i="6"/>
  <c r="Y9108" i="6"/>
  <c r="Y9114" i="6"/>
  <c r="Y9123" i="6"/>
  <c r="Y9128" i="6"/>
  <c r="Y9135" i="6"/>
  <c r="Y9146" i="6"/>
  <c r="Y9156" i="6"/>
  <c r="Y9166" i="6"/>
  <c r="Y9174" i="6"/>
  <c r="Y9182" i="6"/>
  <c r="Y9191" i="6"/>
  <c r="Y9200" i="6"/>
  <c r="Y9206" i="6"/>
  <c r="Y9215" i="6"/>
  <c r="Y9223" i="6"/>
  <c r="Y9233" i="6"/>
  <c r="Y9245" i="6"/>
  <c r="Y9252" i="6"/>
  <c r="Y9264" i="6"/>
  <c r="Y9275" i="6"/>
  <c r="Y9285" i="6"/>
  <c r="Y9297" i="6"/>
  <c r="Y9304" i="6"/>
  <c r="Y9308" i="6"/>
  <c r="Y9314" i="6"/>
  <c r="Y9320" i="6"/>
  <c r="Y9327" i="6"/>
  <c r="Y9330" i="6"/>
  <c r="Y9339" i="6"/>
  <c r="Y9348" i="6"/>
  <c r="Y9356" i="6"/>
  <c r="Y9366" i="6"/>
  <c r="Y9372" i="6"/>
  <c r="Y9379" i="6"/>
  <c r="Y9386" i="6"/>
  <c r="Y9392" i="6"/>
  <c r="Y9399" i="6"/>
  <c r="Y9405" i="6"/>
  <c r="Y9415" i="6"/>
  <c r="Y9424" i="6"/>
  <c r="Y9435" i="6"/>
  <c r="Y9443" i="6"/>
  <c r="Y9452" i="6"/>
  <c r="Y9460" i="6"/>
  <c r="Y9465" i="6"/>
  <c r="Y9474" i="6"/>
  <c r="Y9483" i="6"/>
  <c r="Y9486" i="6"/>
  <c r="Y9491" i="6"/>
  <c r="Y9495" i="6"/>
  <c r="Y9503" i="6"/>
  <c r="Y9509" i="6"/>
  <c r="Y9517" i="6"/>
  <c r="Y9527" i="6"/>
  <c r="Y9535" i="6"/>
  <c r="Y9545" i="6"/>
  <c r="Y9551" i="6"/>
  <c r="Y9562" i="6"/>
  <c r="Y9573" i="6"/>
  <c r="Y9583" i="6"/>
  <c r="Y9592" i="6"/>
  <c r="Y9601" i="6"/>
  <c r="Y9609" i="6"/>
  <c r="Y9619" i="6"/>
  <c r="Y9631" i="6"/>
  <c r="Y9643" i="6"/>
  <c r="Y9654" i="6"/>
  <c r="Y9664" i="6"/>
  <c r="Y9672" i="6"/>
  <c r="Y9685" i="6"/>
  <c r="Y9697" i="6"/>
  <c r="Y9712" i="6"/>
  <c r="Y9719" i="6"/>
  <c r="Y9732" i="6"/>
  <c r="Y9746" i="6"/>
  <c r="Y9758" i="6"/>
  <c r="Y9768" i="6"/>
  <c r="Y9778" i="6"/>
  <c r="Y9790" i="6"/>
  <c r="Y9801" i="6"/>
  <c r="Y9808" i="6"/>
  <c r="Y9822" i="6"/>
  <c r="Y9834" i="6"/>
  <c r="Z8321" i="6"/>
  <c r="Z8332" i="6"/>
  <c r="Z8342" i="6"/>
  <c r="Z8350" i="6"/>
  <c r="Z8359" i="6"/>
  <c r="Z8370" i="6"/>
  <c r="Z8376" i="6"/>
  <c r="Z8384" i="6"/>
  <c r="Z8395" i="6"/>
  <c r="Z8403" i="6"/>
  <c r="Z8410" i="6"/>
  <c r="Z8419" i="6"/>
  <c r="Z8428" i="6"/>
  <c r="Z8432" i="6"/>
  <c r="Z8438" i="6"/>
  <c r="Z8445" i="6"/>
  <c r="Z8452" i="6"/>
  <c r="Z8460" i="6"/>
  <c r="Z8467" i="6"/>
  <c r="Z8477" i="6"/>
  <c r="Z8487" i="6"/>
  <c r="Z8493" i="6"/>
  <c r="Z8502" i="6"/>
  <c r="Z8509" i="6"/>
  <c r="Z8517" i="6"/>
  <c r="Z8531" i="6"/>
  <c r="Z8540" i="6"/>
  <c r="Z8548" i="6"/>
  <c r="Z8558" i="6"/>
  <c r="Z8565" i="6"/>
  <c r="Z8576" i="6"/>
  <c r="Z8584" i="6"/>
  <c r="Z8592" i="6"/>
  <c r="Z8599" i="6"/>
  <c r="Z8604" i="6"/>
  <c r="Z8616" i="6"/>
  <c r="Z8619" i="6"/>
  <c r="Z8630" i="6"/>
  <c r="Z8634" i="6"/>
  <c r="Z8642" i="6"/>
  <c r="Z8651" i="6"/>
  <c r="Z8656" i="6"/>
  <c r="Z8665" i="6"/>
  <c r="Z8671" i="6"/>
  <c r="Z8679" i="6"/>
  <c r="Z8682" i="6"/>
  <c r="Z8693" i="6"/>
  <c r="Z8702" i="6"/>
  <c r="Z8711" i="6"/>
  <c r="Z8718" i="6"/>
  <c r="Z8726" i="6"/>
  <c r="Z8738" i="6"/>
  <c r="Z8746" i="6"/>
  <c r="Z8754" i="6"/>
  <c r="Z8763" i="6"/>
  <c r="Z8771" i="6"/>
  <c r="Z8776" i="6"/>
  <c r="Z8784" i="6"/>
  <c r="Z8790" i="6"/>
  <c r="Z8798" i="6"/>
  <c r="Z8807" i="6"/>
  <c r="Z8817" i="6"/>
  <c r="Z8826" i="6"/>
  <c r="Z8839" i="6"/>
  <c r="Z8847" i="6"/>
  <c r="Z8857" i="6"/>
  <c r="Z8867" i="6"/>
  <c r="Z8876" i="6"/>
  <c r="Z8887" i="6"/>
  <c r="Z8895" i="6"/>
  <c r="Z8898" i="6"/>
  <c r="Z8904" i="6"/>
  <c r="Z8908" i="6"/>
  <c r="Z8914" i="6"/>
  <c r="Z8919" i="6"/>
  <c r="Z8929" i="6"/>
  <c r="Z8932" i="6"/>
  <c r="Z8939" i="6"/>
  <c r="Z8946" i="6"/>
  <c r="Z8956" i="6"/>
  <c r="Z8963" i="6"/>
  <c r="Z8968" i="6"/>
  <c r="Z8977" i="6"/>
  <c r="Z8980" i="6"/>
  <c r="Z8990" i="6"/>
  <c r="Z8998" i="6"/>
  <c r="Z9009" i="6"/>
  <c r="Z9016" i="6"/>
  <c r="Z9022" i="6"/>
  <c r="Z9031" i="6"/>
  <c r="Z9039" i="6"/>
  <c r="Z9044" i="6"/>
  <c r="Z9052" i="6"/>
  <c r="Z9061" i="6"/>
  <c r="Z9071" i="6"/>
  <c r="Z9081" i="6"/>
  <c r="Z9088" i="6"/>
  <c r="Z9100" i="6"/>
  <c r="Z9105" i="6"/>
  <c r="Z9108" i="6"/>
  <c r="Z9114" i="6"/>
  <c r="Z9123" i="6"/>
  <c r="Z9128" i="6"/>
  <c r="Z9135" i="6"/>
  <c r="Z9146" i="6"/>
  <c r="Z9156" i="6"/>
  <c r="Z9166" i="6"/>
  <c r="Z9174" i="6"/>
  <c r="Z9182" i="6"/>
  <c r="Z9191" i="6"/>
  <c r="Z9200" i="6"/>
  <c r="Z9206" i="6"/>
  <c r="Z9215" i="6"/>
  <c r="Z9223" i="6"/>
  <c r="Z9233" i="6"/>
  <c r="Z9245" i="6"/>
  <c r="Z9252" i="6"/>
  <c r="Z9264" i="6"/>
  <c r="Z9275" i="6"/>
  <c r="Z9285" i="6"/>
  <c r="Z9297" i="6"/>
  <c r="Z9304" i="6"/>
  <c r="Z9308" i="6"/>
  <c r="Z9314" i="6"/>
  <c r="Z9320" i="6"/>
  <c r="Z9327" i="6"/>
  <c r="Z9330" i="6"/>
  <c r="Z9339" i="6"/>
  <c r="Z9348" i="6"/>
  <c r="Z9356" i="6"/>
  <c r="Z9366" i="6"/>
  <c r="Z9372" i="6"/>
  <c r="Z9379" i="6"/>
  <c r="Z9386" i="6"/>
  <c r="Z9392" i="6"/>
  <c r="Z9399" i="6"/>
  <c r="Z9405" i="6"/>
  <c r="Z9415" i="6"/>
  <c r="Z9424" i="6"/>
  <c r="Z9435" i="6"/>
  <c r="Z9443" i="6"/>
  <c r="Z9452" i="6"/>
  <c r="Z9460" i="6"/>
  <c r="Z9465" i="6"/>
  <c r="Z9474" i="6"/>
  <c r="Z9483" i="6"/>
  <c r="Z9486" i="6"/>
  <c r="Z9491" i="6"/>
  <c r="Z9495" i="6"/>
  <c r="Z9503" i="6"/>
  <c r="Z9509" i="6"/>
  <c r="Z9517" i="6"/>
  <c r="Z9527" i="6"/>
  <c r="Z9535" i="6"/>
  <c r="Z9545" i="6"/>
  <c r="Z9551" i="6"/>
  <c r="Z9562" i="6"/>
  <c r="Z9573" i="6"/>
  <c r="Z9583" i="6"/>
  <c r="Z9592" i="6"/>
  <c r="Z9601" i="6"/>
  <c r="Z9609" i="6"/>
  <c r="Z9619" i="6"/>
  <c r="Z9631" i="6"/>
  <c r="Z9643" i="6"/>
  <c r="Z9654" i="6"/>
  <c r="Z9664" i="6"/>
  <c r="Z9672" i="6"/>
  <c r="Z9685" i="6"/>
  <c r="Z9697" i="6"/>
  <c r="Z9712" i="6"/>
  <c r="Z9719" i="6"/>
  <c r="Z9732" i="6"/>
  <c r="Z9746" i="6"/>
  <c r="Z9758" i="6"/>
  <c r="Z9768" i="6"/>
  <c r="Z9778" i="6"/>
  <c r="Z9790" i="6"/>
  <c r="Z9801" i="6"/>
  <c r="Z9808" i="6"/>
  <c r="Z9822" i="6"/>
  <c r="Z9834" i="6"/>
  <c r="AB7986" i="6"/>
  <c r="AB7994" i="6"/>
  <c r="AB8006" i="6"/>
  <c r="AB8012" i="6"/>
  <c r="AB8019" i="6"/>
  <c r="AB8028" i="6"/>
  <c r="AB8038" i="6"/>
  <c r="AB8045" i="6"/>
  <c r="AB8053" i="6"/>
  <c r="AB8059" i="6"/>
  <c r="AB8072" i="6"/>
  <c r="AB8078" i="6"/>
  <c r="AB8089" i="6"/>
  <c r="AB8095" i="6"/>
  <c r="AB8103" i="6"/>
  <c r="AB8110" i="6"/>
  <c r="AB8122" i="6"/>
  <c r="AB8132" i="6"/>
  <c r="AB8142" i="6"/>
  <c r="AB8149" i="6"/>
  <c r="AB8159" i="6"/>
  <c r="AB8165" i="6"/>
  <c r="AB8181" i="6"/>
  <c r="AB8195" i="6"/>
  <c r="AB8206" i="6"/>
  <c r="AB8214" i="6"/>
  <c r="AB8227" i="6"/>
  <c r="AB8237" i="6"/>
  <c r="AB8246" i="6"/>
  <c r="AB8259" i="6"/>
  <c r="AB8271" i="6"/>
  <c r="AB8281" i="6"/>
  <c r="AB8290" i="6"/>
  <c r="AB8300" i="6"/>
  <c r="AB8313" i="6"/>
  <c r="AB8321" i="6"/>
  <c r="AB8332" i="6"/>
  <c r="AB8342" i="6"/>
  <c r="AB8350" i="6"/>
  <c r="AB8359" i="6"/>
  <c r="AB8370" i="6"/>
  <c r="AB8376" i="6"/>
  <c r="AB8384" i="6"/>
  <c r="AB8395" i="6"/>
  <c r="AB8403" i="6"/>
  <c r="AB8410" i="6"/>
  <c r="AB8419" i="6"/>
  <c r="AB8428" i="6"/>
  <c r="AB8432" i="6"/>
  <c r="AB8438" i="6"/>
  <c r="AB8445" i="6"/>
  <c r="AB8452" i="6"/>
  <c r="AB8460" i="6"/>
  <c r="AB8467" i="6"/>
  <c r="AB8477" i="6"/>
  <c r="AB8487" i="6"/>
  <c r="AB8493" i="6"/>
  <c r="AB8502" i="6"/>
  <c r="AB8509" i="6"/>
  <c r="AB8517" i="6"/>
  <c r="AB8531" i="6"/>
  <c r="AB8540" i="6"/>
  <c r="AB8548" i="6"/>
  <c r="AB8558" i="6"/>
  <c r="AB8565" i="6"/>
  <c r="AB8576" i="6"/>
  <c r="AB8584" i="6"/>
  <c r="AB8592" i="6"/>
  <c r="AB8599" i="6"/>
  <c r="AB8604" i="6"/>
  <c r="AB8616" i="6"/>
  <c r="AB8619" i="6"/>
  <c r="AB8630" i="6"/>
  <c r="AB8634" i="6"/>
  <c r="AB8642" i="6"/>
  <c r="AB8651" i="6"/>
  <c r="AB8656" i="6"/>
  <c r="AB8665" i="6"/>
  <c r="AB8671" i="6"/>
  <c r="AB8679" i="6"/>
  <c r="AB8682" i="6"/>
  <c r="AB8693" i="6"/>
  <c r="AB8702" i="6"/>
  <c r="AB8711" i="6"/>
  <c r="AB8718" i="6"/>
  <c r="AB8726" i="6"/>
  <c r="AB8738" i="6"/>
  <c r="AB8746" i="6"/>
  <c r="AB8754" i="6"/>
  <c r="AB8763" i="6"/>
  <c r="AB8771" i="6"/>
  <c r="AB8776" i="6"/>
  <c r="AB8784" i="6"/>
  <c r="AB8790" i="6"/>
  <c r="AB8798" i="6"/>
  <c r="AB8807" i="6"/>
  <c r="AB8817" i="6"/>
  <c r="AB8826" i="6"/>
  <c r="AB8839" i="6"/>
  <c r="AB8847" i="6"/>
  <c r="AB8857" i="6"/>
  <c r="AB8867" i="6"/>
  <c r="AB8876" i="6"/>
  <c r="AB8887" i="6"/>
  <c r="AB8895" i="6"/>
  <c r="AB8898" i="6"/>
  <c r="AB8904" i="6"/>
  <c r="AB8908" i="6"/>
  <c r="AB8914" i="6"/>
  <c r="AB8919" i="6"/>
  <c r="AB8929" i="6"/>
  <c r="AB8932" i="6"/>
  <c r="AB8939" i="6"/>
  <c r="AB8946" i="6"/>
  <c r="AB8956" i="6"/>
  <c r="AB8963" i="6"/>
  <c r="AB8968" i="6"/>
  <c r="AB8977" i="6"/>
  <c r="AB8980" i="6"/>
  <c r="AB8990" i="6"/>
  <c r="AB8998" i="6"/>
  <c r="AB9009" i="6"/>
  <c r="AB9016" i="6"/>
  <c r="AB9022" i="6"/>
  <c r="AB9031" i="6"/>
  <c r="AB9039" i="6"/>
  <c r="AB9044" i="6"/>
  <c r="AB9052" i="6"/>
  <c r="AB9061" i="6"/>
  <c r="AB9071" i="6"/>
  <c r="AB9081" i="6"/>
  <c r="AB9088" i="6"/>
  <c r="AB9100" i="6"/>
  <c r="AB9105" i="6"/>
  <c r="AB9108" i="6"/>
  <c r="AB9114" i="6"/>
  <c r="AB9123" i="6"/>
  <c r="AB9128" i="6"/>
  <c r="AB9135" i="6"/>
  <c r="AB9146" i="6"/>
  <c r="AB9156" i="6"/>
  <c r="AB9166" i="6"/>
  <c r="AB9174" i="6"/>
  <c r="AB9182" i="6"/>
  <c r="AB9191" i="6"/>
  <c r="AB9200" i="6"/>
  <c r="AB9206" i="6"/>
  <c r="AB9215" i="6"/>
  <c r="AB9223" i="6"/>
  <c r="AB9233" i="6"/>
  <c r="AB9245" i="6"/>
  <c r="AB9252" i="6"/>
  <c r="AB9264" i="6"/>
  <c r="AB9275" i="6"/>
  <c r="AB9285" i="6"/>
  <c r="AB9297" i="6"/>
  <c r="AB9304" i="6"/>
  <c r="AB9308" i="6"/>
  <c r="AB9314" i="6"/>
  <c r="AB9320" i="6"/>
  <c r="AB9327" i="6"/>
  <c r="AB9330" i="6"/>
  <c r="AB9339" i="6"/>
  <c r="AB9348" i="6"/>
  <c r="AB9356" i="6"/>
  <c r="AB9366" i="6"/>
  <c r="AB9372" i="6"/>
  <c r="AB9379" i="6"/>
  <c r="AB9386" i="6"/>
  <c r="AB9392" i="6"/>
  <c r="AB9399" i="6"/>
  <c r="AB9405" i="6"/>
  <c r="AB9415" i="6"/>
  <c r="AB9424" i="6"/>
  <c r="AB9435" i="6"/>
  <c r="AB9443" i="6"/>
  <c r="AB9452" i="6"/>
  <c r="AB9460" i="6"/>
  <c r="AB9465" i="6"/>
  <c r="AB9474" i="6"/>
  <c r="AB9483" i="6"/>
  <c r="AB9486" i="6"/>
  <c r="AB9491" i="6"/>
  <c r="AB9495" i="6"/>
  <c r="AB9503" i="6"/>
  <c r="AB9509" i="6"/>
  <c r="AB9517" i="6"/>
  <c r="AB9527" i="6"/>
  <c r="AB9535" i="6"/>
  <c r="AB9545" i="6"/>
  <c r="AB9551" i="6"/>
  <c r="AB9562" i="6"/>
  <c r="AB9573" i="6"/>
  <c r="AB9583" i="6"/>
  <c r="AB9592" i="6"/>
  <c r="AB9601" i="6"/>
  <c r="AB9609" i="6"/>
  <c r="AB9619" i="6"/>
  <c r="AB9631" i="6"/>
  <c r="AB9643" i="6"/>
  <c r="AB9654" i="6"/>
  <c r="AB9664" i="6"/>
  <c r="AB9672" i="6"/>
  <c r="AB9685" i="6"/>
  <c r="AB9697" i="6"/>
  <c r="AB9712" i="6"/>
  <c r="AB9719" i="6"/>
  <c r="AB9732" i="6"/>
  <c r="AB9746" i="6"/>
  <c r="AB9758" i="6"/>
  <c r="AB9768" i="6"/>
  <c r="AB9778" i="6"/>
  <c r="AB9790" i="6"/>
  <c r="AB9801" i="6"/>
  <c r="AB9808" i="6"/>
  <c r="AB9822" i="6"/>
  <c r="AB9834" i="6"/>
  <c r="AE8321" i="6"/>
  <c r="AE8332" i="6"/>
  <c r="AE8342" i="6"/>
  <c r="AE8350" i="6"/>
  <c r="AE8359" i="6"/>
  <c r="AE8370" i="6"/>
  <c r="AE8376" i="6"/>
  <c r="AE8384" i="6"/>
  <c r="AE8395" i="6"/>
  <c r="AE8403" i="6"/>
  <c r="AE8410" i="6"/>
  <c r="AE8419" i="6"/>
  <c r="AE8428" i="6"/>
  <c r="AE8432" i="6"/>
  <c r="AE8438" i="6"/>
  <c r="AE8445" i="6"/>
  <c r="AE8452" i="6"/>
  <c r="AE8460" i="6"/>
  <c r="AE8467" i="6"/>
  <c r="AE8477" i="6"/>
  <c r="AE8487" i="6"/>
  <c r="AE8493" i="6"/>
  <c r="AE8502" i="6"/>
  <c r="AE8509" i="6"/>
  <c r="AE8517" i="6"/>
  <c r="AE8531" i="6"/>
  <c r="AE8540" i="6"/>
  <c r="AE8548" i="6"/>
  <c r="AE8558" i="6"/>
  <c r="AE8565" i="6"/>
  <c r="AE8576" i="6"/>
  <c r="AE8584" i="6"/>
  <c r="AE8592" i="6"/>
  <c r="AE8599" i="6"/>
  <c r="AE8604" i="6"/>
  <c r="AE8616" i="6"/>
  <c r="AE8619" i="6"/>
  <c r="AE8630" i="6"/>
  <c r="AE8634" i="6"/>
  <c r="AE8642" i="6"/>
  <c r="AE8651" i="6"/>
  <c r="AE8656" i="6"/>
  <c r="AE8665" i="6"/>
  <c r="AE8671" i="6"/>
  <c r="AE8679" i="6"/>
  <c r="AE8682" i="6"/>
  <c r="AE8693" i="6"/>
  <c r="AE8702" i="6"/>
  <c r="AE8711" i="6"/>
  <c r="AE8718" i="6"/>
  <c r="AE8726" i="6"/>
  <c r="AE8738" i="6"/>
  <c r="AE8746" i="6"/>
  <c r="AE8754" i="6"/>
  <c r="AE8763" i="6"/>
  <c r="AE8771" i="6"/>
  <c r="AE8776" i="6"/>
  <c r="AE8784" i="6"/>
  <c r="AE8790" i="6"/>
  <c r="AE8798" i="6"/>
  <c r="AE8807" i="6"/>
  <c r="AE8817" i="6"/>
  <c r="AE8826" i="6"/>
  <c r="AE8839" i="6"/>
  <c r="AE8847" i="6"/>
  <c r="AE8857" i="6"/>
  <c r="AE8867" i="6"/>
  <c r="AE8876" i="6"/>
  <c r="AE8887" i="6"/>
  <c r="AE8895" i="6"/>
  <c r="AE8898" i="6"/>
  <c r="AE8904" i="6"/>
  <c r="AE8908" i="6"/>
  <c r="AE8914" i="6"/>
  <c r="AE8919" i="6"/>
  <c r="AE8929" i="6"/>
  <c r="AE8932" i="6"/>
  <c r="AE8939" i="6"/>
  <c r="AE8946" i="6"/>
  <c r="AE8956" i="6"/>
  <c r="AE8963" i="6"/>
  <c r="AE8968" i="6"/>
  <c r="AE8977" i="6"/>
  <c r="AE8980" i="6"/>
  <c r="AE8990" i="6"/>
  <c r="AE8998" i="6"/>
  <c r="AE9009" i="6"/>
  <c r="AE9016" i="6"/>
  <c r="AE9022" i="6"/>
  <c r="AE9031" i="6"/>
  <c r="AE9039" i="6"/>
  <c r="AE9044" i="6"/>
  <c r="AE9052" i="6"/>
  <c r="AE9061" i="6"/>
  <c r="AE9071" i="6"/>
  <c r="AE9081" i="6"/>
  <c r="AE9088" i="6"/>
  <c r="AE9100" i="6"/>
  <c r="AE9105" i="6"/>
  <c r="AE9108" i="6"/>
  <c r="AE9114" i="6"/>
  <c r="AE9123" i="6"/>
  <c r="AE9128" i="6"/>
  <c r="AE9135" i="6"/>
  <c r="AE9146" i="6"/>
  <c r="AE9156" i="6"/>
  <c r="AE9166" i="6"/>
  <c r="AE9174" i="6"/>
  <c r="AE9182" i="6"/>
  <c r="AE9191" i="6"/>
  <c r="AE9200" i="6"/>
  <c r="AE9206" i="6"/>
  <c r="AE9215" i="6"/>
  <c r="AE9223" i="6"/>
  <c r="AE9233" i="6"/>
  <c r="AE9245" i="6"/>
  <c r="AE9252" i="6"/>
  <c r="AE9264" i="6"/>
  <c r="AE9275" i="6"/>
  <c r="AE9285" i="6"/>
  <c r="AE9297" i="6"/>
  <c r="AE9304" i="6"/>
  <c r="AE9308" i="6"/>
  <c r="AE9314" i="6"/>
  <c r="AE9320" i="6"/>
  <c r="AE9327" i="6"/>
  <c r="AE9330" i="6"/>
  <c r="AE9339" i="6"/>
  <c r="AE9348" i="6"/>
  <c r="AE9356" i="6"/>
  <c r="AE9366" i="6"/>
  <c r="AE9372" i="6"/>
  <c r="AE9379" i="6"/>
  <c r="AE9386" i="6"/>
  <c r="AE9392" i="6"/>
  <c r="AE9399" i="6"/>
  <c r="AE9405" i="6"/>
  <c r="AE9415" i="6"/>
  <c r="AE9424" i="6"/>
  <c r="AE9435" i="6"/>
  <c r="AE9443" i="6"/>
  <c r="AE9452" i="6"/>
  <c r="AE9460" i="6"/>
  <c r="AE9465" i="6"/>
  <c r="AE9474" i="6"/>
  <c r="AE9483" i="6"/>
  <c r="AE9486" i="6"/>
  <c r="AE9491" i="6"/>
  <c r="AE9495" i="6"/>
  <c r="AE9503" i="6"/>
  <c r="AE9509" i="6"/>
  <c r="AE9517" i="6"/>
  <c r="AE9527" i="6"/>
  <c r="AE9535" i="6"/>
  <c r="AE9545" i="6"/>
  <c r="AE9551" i="6"/>
  <c r="AE9562" i="6"/>
  <c r="AE9573" i="6"/>
  <c r="AE9583" i="6"/>
  <c r="AE9592" i="6"/>
  <c r="AE9601" i="6"/>
  <c r="AE9609" i="6"/>
  <c r="AE9619" i="6"/>
  <c r="AE9631" i="6"/>
  <c r="AE9643" i="6"/>
  <c r="AE9654" i="6"/>
  <c r="AE9664" i="6"/>
  <c r="AE9672" i="6"/>
  <c r="AE9685" i="6"/>
  <c r="AE9697" i="6"/>
  <c r="AE9712" i="6"/>
  <c r="AE9719" i="6"/>
  <c r="AE9732" i="6"/>
  <c r="AE9746" i="6"/>
  <c r="AE9758" i="6"/>
  <c r="AE9768" i="6"/>
  <c r="AE9778" i="6"/>
  <c r="AE9790" i="6"/>
  <c r="AE9801" i="6"/>
  <c r="AE9808" i="6"/>
  <c r="AE9822" i="6"/>
  <c r="AE9834" i="6"/>
  <c r="AF8321" i="6"/>
  <c r="AF8332" i="6"/>
  <c r="AF8342" i="6"/>
  <c r="AF8350" i="6"/>
  <c r="AF8359" i="6"/>
  <c r="AF8370" i="6"/>
  <c r="AF8376" i="6"/>
  <c r="AF8384" i="6"/>
  <c r="AF8395" i="6"/>
  <c r="AF8403" i="6"/>
  <c r="AF8410" i="6"/>
  <c r="AF8419" i="6"/>
  <c r="AF8428" i="6"/>
  <c r="AF8432" i="6"/>
  <c r="AF8438" i="6"/>
  <c r="AF8445" i="6"/>
  <c r="AF8452" i="6"/>
  <c r="AF8460" i="6"/>
  <c r="AF8467" i="6"/>
  <c r="AF8477" i="6"/>
  <c r="AF8487" i="6"/>
  <c r="AF8493" i="6"/>
  <c r="AF8502" i="6"/>
  <c r="AF8509" i="6"/>
  <c r="AF8517" i="6"/>
  <c r="AF8531" i="6"/>
  <c r="AF8540" i="6"/>
  <c r="AF8548" i="6"/>
  <c r="AF8558" i="6"/>
  <c r="AF8565" i="6"/>
  <c r="AF8576" i="6"/>
  <c r="AF8584" i="6"/>
  <c r="AF8592" i="6"/>
  <c r="AF8599" i="6"/>
  <c r="AF8604" i="6"/>
  <c r="AF8616" i="6"/>
  <c r="AF8619" i="6"/>
  <c r="AF8630" i="6"/>
  <c r="AF8634" i="6"/>
  <c r="AF8642" i="6"/>
  <c r="AF8651" i="6"/>
  <c r="AF8656" i="6"/>
  <c r="AF8665" i="6"/>
  <c r="AF8671" i="6"/>
  <c r="AF8679" i="6"/>
  <c r="AF8682" i="6"/>
  <c r="AF8693" i="6"/>
  <c r="AF8702" i="6"/>
  <c r="AF8711" i="6"/>
  <c r="AF8718" i="6"/>
  <c r="AF8726" i="6"/>
  <c r="AF8738" i="6"/>
  <c r="AF8746" i="6"/>
  <c r="AF8754" i="6"/>
  <c r="AF8763" i="6"/>
  <c r="AF8771" i="6"/>
  <c r="AF8776" i="6"/>
  <c r="AF8784" i="6"/>
  <c r="AF8790" i="6"/>
  <c r="AF8798" i="6"/>
  <c r="AF8807" i="6"/>
  <c r="AF8817" i="6"/>
  <c r="AF8826" i="6"/>
  <c r="AF8839" i="6"/>
  <c r="AF8847" i="6"/>
  <c r="AF8857" i="6"/>
  <c r="AF8867" i="6"/>
  <c r="AF8876" i="6"/>
  <c r="AF8887" i="6"/>
  <c r="AF8895" i="6"/>
  <c r="AF8898" i="6"/>
  <c r="AF8904" i="6"/>
  <c r="AF8908" i="6"/>
  <c r="AF8914" i="6"/>
  <c r="AF8919" i="6"/>
  <c r="AF8929" i="6"/>
  <c r="AF8932" i="6"/>
  <c r="AF8939" i="6"/>
  <c r="AF8946" i="6"/>
  <c r="AF8956" i="6"/>
  <c r="AF8963" i="6"/>
  <c r="AF8968" i="6"/>
  <c r="AF8977" i="6"/>
  <c r="AF8980" i="6"/>
  <c r="AF8990" i="6"/>
  <c r="AF8998" i="6"/>
  <c r="AF9009" i="6"/>
  <c r="AF9016" i="6"/>
  <c r="AF9022" i="6"/>
  <c r="AF9031" i="6"/>
  <c r="AF9039" i="6"/>
  <c r="AF9044" i="6"/>
  <c r="AF9052" i="6"/>
  <c r="AF9061" i="6"/>
  <c r="AF9071" i="6"/>
  <c r="AF9081" i="6"/>
  <c r="AF9088" i="6"/>
  <c r="AF9100" i="6"/>
  <c r="AF9105" i="6"/>
  <c r="AF9108" i="6"/>
  <c r="AF9114" i="6"/>
  <c r="AF9123" i="6"/>
  <c r="AF9128" i="6"/>
  <c r="AF9135" i="6"/>
  <c r="AF9146" i="6"/>
  <c r="AF9156" i="6"/>
  <c r="AF9166" i="6"/>
  <c r="AF9174" i="6"/>
  <c r="AF9182" i="6"/>
  <c r="AF9191" i="6"/>
  <c r="AF9200" i="6"/>
  <c r="AF9206" i="6"/>
  <c r="AF9215" i="6"/>
  <c r="AF9223" i="6"/>
  <c r="AF9233" i="6"/>
  <c r="AF9245" i="6"/>
  <c r="AF9252" i="6"/>
  <c r="AF9264" i="6"/>
  <c r="AF9275" i="6"/>
  <c r="AF9285" i="6"/>
  <c r="AF9297" i="6"/>
  <c r="AF9304" i="6"/>
  <c r="AF9308" i="6"/>
  <c r="AF9314" i="6"/>
  <c r="AF9320" i="6"/>
  <c r="AF9327" i="6"/>
  <c r="AF9330" i="6"/>
  <c r="AF9339" i="6"/>
  <c r="AF9348" i="6"/>
  <c r="AF9356" i="6"/>
  <c r="AF9366" i="6"/>
  <c r="AF9372" i="6"/>
  <c r="AF9379" i="6"/>
  <c r="AF9386" i="6"/>
  <c r="AF9392" i="6"/>
  <c r="AF9399" i="6"/>
  <c r="AF9405" i="6"/>
  <c r="AF9415" i="6"/>
  <c r="AF9424" i="6"/>
  <c r="AF9435" i="6"/>
  <c r="AF9443" i="6"/>
  <c r="AF9452" i="6"/>
  <c r="AF9460" i="6"/>
  <c r="AF9465" i="6"/>
  <c r="AF9474" i="6"/>
  <c r="AF9483" i="6"/>
  <c r="AF9486" i="6"/>
  <c r="AF9491" i="6"/>
  <c r="AF9495" i="6"/>
  <c r="AF9503" i="6"/>
  <c r="AF9509" i="6"/>
  <c r="AF9517" i="6"/>
  <c r="AF9527" i="6"/>
  <c r="AF9535" i="6"/>
  <c r="AF9545" i="6"/>
  <c r="AF9551" i="6"/>
  <c r="AF9562" i="6"/>
  <c r="AF9573" i="6"/>
  <c r="AF9583" i="6"/>
  <c r="AF9592" i="6"/>
  <c r="AF9601" i="6"/>
  <c r="AF9609" i="6"/>
  <c r="AF9619" i="6"/>
  <c r="AF9631" i="6"/>
  <c r="AF9643" i="6"/>
  <c r="AF9654" i="6"/>
  <c r="AF9664" i="6"/>
  <c r="AF9672" i="6"/>
  <c r="AF9685" i="6"/>
  <c r="AF9697" i="6"/>
  <c r="AF9712" i="6"/>
  <c r="AF9719" i="6"/>
  <c r="AF9732" i="6"/>
  <c r="AF9746" i="6"/>
  <c r="AF9758" i="6"/>
  <c r="AF9768" i="6"/>
  <c r="AF9778" i="6"/>
  <c r="AF9790" i="6"/>
  <c r="AF9801" i="6"/>
  <c r="AF9808" i="6"/>
  <c r="AF9822" i="6"/>
  <c r="AF9834" i="6"/>
  <c r="AG7204" i="6"/>
  <c r="AG7212" i="6"/>
  <c r="AG7220" i="6"/>
  <c r="AG7229" i="6"/>
  <c r="AG7237" i="6"/>
  <c r="AG7245" i="6"/>
  <c r="AG7252" i="6"/>
  <c r="AG7261" i="6"/>
  <c r="AG7277" i="6"/>
  <c r="AG7287" i="6"/>
  <c r="AG7294" i="6"/>
  <c r="AG7305" i="6"/>
  <c r="AG7314" i="6"/>
  <c r="AG7325" i="6"/>
  <c r="AG7330" i="6"/>
  <c r="AG7341" i="6"/>
  <c r="AG7352" i="6"/>
  <c r="AG7364" i="6"/>
  <c r="AG7373" i="6"/>
  <c r="AG7380" i="6"/>
  <c r="AG7390" i="6"/>
  <c r="AG7400" i="6"/>
  <c r="AG7410" i="6"/>
  <c r="AG7420" i="6"/>
  <c r="AG7430" i="6"/>
  <c r="AG7446" i="6"/>
  <c r="AG7459" i="6"/>
  <c r="AG7469" i="6"/>
  <c r="AG7478" i="6"/>
  <c r="AG7483" i="6"/>
  <c r="AG7495" i="6"/>
  <c r="AG7504" i="6"/>
  <c r="AG7516" i="6"/>
  <c r="AG7530" i="6"/>
  <c r="AG7538" i="6"/>
  <c r="AG7547" i="6"/>
  <c r="AG7559" i="6"/>
  <c r="AG7570" i="6"/>
  <c r="AG7585" i="6"/>
  <c r="AG7593" i="6"/>
  <c r="AG7602" i="6"/>
  <c r="AG7612" i="6"/>
  <c r="AG7626" i="6"/>
  <c r="AG7635" i="6"/>
  <c r="AG7643" i="6"/>
  <c r="AG7651" i="6"/>
  <c r="AG7659" i="6"/>
  <c r="AG7665" i="6"/>
  <c r="AG7676" i="6"/>
  <c r="AG7685" i="6"/>
  <c r="AG7693" i="6"/>
  <c r="AG7702" i="6"/>
  <c r="AG7712" i="6"/>
  <c r="AG7716" i="6"/>
  <c r="AG7727" i="6"/>
  <c r="AG7735" i="6"/>
  <c r="AG7745" i="6"/>
  <c r="AG7754" i="6"/>
  <c r="AG7763" i="6"/>
  <c r="AG7770" i="6"/>
  <c r="AG7777" i="6"/>
  <c r="AG7786" i="6"/>
  <c r="AG7794" i="6"/>
  <c r="AG7803" i="6"/>
  <c r="AG7810" i="6"/>
  <c r="AG7817" i="6"/>
  <c r="AG7827" i="6"/>
  <c r="AG7836" i="6"/>
  <c r="AG7844" i="6"/>
  <c r="AG7851" i="6"/>
  <c r="AG7859" i="6"/>
  <c r="AG7866" i="6"/>
  <c r="AG7874" i="6"/>
  <c r="AG7881" i="6"/>
  <c r="AG7888" i="6"/>
  <c r="AG7896" i="6"/>
  <c r="AG7904" i="6"/>
  <c r="AG7916" i="6"/>
  <c r="AG7926" i="6"/>
  <c r="AG7934" i="6"/>
  <c r="AG7942" i="6"/>
  <c r="AG7948" i="6"/>
  <c r="AG7958" i="6"/>
  <c r="AG7965" i="6"/>
  <c r="AG7974" i="6"/>
  <c r="AG7976" i="6"/>
  <c r="AG7986" i="6"/>
  <c r="AG7994" i="6"/>
  <c r="AG8006" i="6"/>
  <c r="AG8012" i="6"/>
  <c r="AG8019" i="6"/>
  <c r="AG8028" i="6"/>
  <c r="AG8038" i="6"/>
  <c r="AG8045" i="6"/>
  <c r="AG8053" i="6"/>
  <c r="AG8059" i="6"/>
  <c r="AG8072" i="6"/>
  <c r="AG8078" i="6"/>
  <c r="AG8089" i="6"/>
  <c r="AG8095" i="6"/>
  <c r="AG8103" i="6"/>
  <c r="AG8110" i="6"/>
  <c r="AG8122" i="6"/>
  <c r="AG8132" i="6"/>
  <c r="AG8142" i="6"/>
  <c r="AG8149" i="6"/>
  <c r="AG8159" i="6"/>
  <c r="AG8165" i="6"/>
  <c r="AG8181" i="6"/>
  <c r="AG8195" i="6"/>
  <c r="AG8206" i="6"/>
  <c r="AG8214" i="6"/>
  <c r="AG8227" i="6"/>
  <c r="AG8237" i="6"/>
  <c r="AG8246" i="6"/>
  <c r="AG8259" i="6"/>
  <c r="AG8271" i="6"/>
  <c r="AG8281" i="6"/>
  <c r="AG8290" i="6"/>
  <c r="AG8300" i="6"/>
  <c r="AG8313" i="6"/>
  <c r="AG8321" i="6"/>
  <c r="AG8332" i="6"/>
  <c r="AG8342" i="6"/>
  <c r="AG8350" i="6"/>
  <c r="AG8359" i="6"/>
  <c r="AG8370" i="6"/>
  <c r="AG8376" i="6"/>
  <c r="AG8384" i="6"/>
  <c r="AG8395" i="6"/>
  <c r="AG8403" i="6"/>
  <c r="AG8410" i="6"/>
  <c r="AG8419" i="6"/>
  <c r="AG8428" i="6"/>
  <c r="AG8432" i="6"/>
  <c r="AG8438" i="6"/>
  <c r="AG8445" i="6"/>
  <c r="AG8452" i="6"/>
  <c r="AG8460" i="6"/>
  <c r="AG8467" i="6"/>
  <c r="AG8477" i="6"/>
  <c r="AG8487" i="6"/>
  <c r="AG8493" i="6"/>
  <c r="AG8502" i="6"/>
  <c r="AG8509" i="6"/>
  <c r="AG8517" i="6"/>
  <c r="AG8531" i="6"/>
  <c r="AG8540" i="6"/>
  <c r="AG8548" i="6"/>
  <c r="AG8558" i="6"/>
  <c r="AG8565" i="6"/>
  <c r="AG8576" i="6"/>
  <c r="AG8584" i="6"/>
  <c r="AG8592" i="6"/>
  <c r="AG8599" i="6"/>
  <c r="AG8604" i="6"/>
  <c r="AG8616" i="6"/>
  <c r="AG8619" i="6"/>
  <c r="AG8630" i="6"/>
  <c r="AG8634" i="6"/>
  <c r="AG8642" i="6"/>
  <c r="AG8651" i="6"/>
  <c r="AG8656" i="6"/>
  <c r="AG8665" i="6"/>
  <c r="AG8671" i="6"/>
  <c r="AG8679" i="6"/>
  <c r="AG8682" i="6"/>
  <c r="AG8693" i="6"/>
  <c r="AG8702" i="6"/>
  <c r="AG8711" i="6"/>
  <c r="AG8718" i="6"/>
  <c r="AG8726" i="6"/>
  <c r="AG8738" i="6"/>
  <c r="AG8746" i="6"/>
  <c r="AG8754" i="6"/>
  <c r="AG8763" i="6"/>
  <c r="AG8771" i="6"/>
  <c r="AG8776" i="6"/>
  <c r="AG8784" i="6"/>
  <c r="AG8790" i="6"/>
  <c r="AG8798" i="6"/>
  <c r="AG8807" i="6"/>
  <c r="AG8817" i="6"/>
  <c r="AG8826" i="6"/>
  <c r="AG8839" i="6"/>
  <c r="AG8847" i="6"/>
  <c r="AG8857" i="6"/>
  <c r="AG8867" i="6"/>
  <c r="AG8876" i="6"/>
  <c r="AG8887" i="6"/>
  <c r="AG8895" i="6"/>
  <c r="AG8898" i="6"/>
  <c r="AG8904" i="6"/>
  <c r="AG8908" i="6"/>
  <c r="AG8914" i="6"/>
  <c r="AG8919" i="6"/>
  <c r="AG8929" i="6"/>
  <c r="AG8932" i="6"/>
  <c r="AG8939" i="6"/>
  <c r="AG8946" i="6"/>
  <c r="AG8956" i="6"/>
  <c r="AG8963" i="6"/>
  <c r="AG8968" i="6"/>
  <c r="AG8977" i="6"/>
  <c r="AG8980" i="6"/>
  <c r="AG8990" i="6"/>
  <c r="AG8998" i="6"/>
  <c r="AG9009" i="6"/>
  <c r="AG9016" i="6"/>
  <c r="AG9022" i="6"/>
  <c r="AG9031" i="6"/>
  <c r="AG9039" i="6"/>
  <c r="AG9044" i="6"/>
  <c r="AG9052" i="6"/>
  <c r="AG9061" i="6"/>
  <c r="AG9071" i="6"/>
  <c r="AG9081" i="6"/>
  <c r="AG9088" i="6"/>
  <c r="AG9100" i="6"/>
  <c r="AG9105" i="6"/>
  <c r="AG9108" i="6"/>
  <c r="AG9114" i="6"/>
  <c r="AG9123" i="6"/>
  <c r="AG9128" i="6"/>
  <c r="AG9135" i="6"/>
  <c r="AG9146" i="6"/>
  <c r="AG9156" i="6"/>
  <c r="AG9166" i="6"/>
  <c r="AG9174" i="6"/>
  <c r="AG9182" i="6"/>
  <c r="AG9191" i="6"/>
  <c r="AG9200" i="6"/>
  <c r="AG9206" i="6"/>
  <c r="AG9215" i="6"/>
  <c r="AG9223" i="6"/>
  <c r="AG9233" i="6"/>
  <c r="AG9245" i="6"/>
  <c r="AG9252" i="6"/>
  <c r="AG9264" i="6"/>
  <c r="AG9275" i="6"/>
  <c r="AG9285" i="6"/>
  <c r="AG9297" i="6"/>
  <c r="AG9304" i="6"/>
  <c r="AG9308" i="6"/>
  <c r="AG9314" i="6"/>
  <c r="AG9320" i="6"/>
  <c r="AG9327" i="6"/>
  <c r="AG9330" i="6"/>
  <c r="AG9339" i="6"/>
  <c r="AG9348" i="6"/>
  <c r="AG9356" i="6"/>
  <c r="AG9366" i="6"/>
  <c r="AG9372" i="6"/>
  <c r="AG9379" i="6"/>
  <c r="AG9386" i="6"/>
  <c r="AG9392" i="6"/>
  <c r="AG9399" i="6"/>
  <c r="AG9405" i="6"/>
  <c r="AG9415" i="6"/>
  <c r="AG9424" i="6"/>
  <c r="AG9435" i="6"/>
  <c r="AG9443" i="6"/>
  <c r="AG9452" i="6"/>
  <c r="AG9460" i="6"/>
  <c r="AG9465" i="6"/>
  <c r="AG9474" i="6"/>
  <c r="AG9483" i="6"/>
  <c r="AG9486" i="6"/>
  <c r="AG9491" i="6"/>
  <c r="AG9495" i="6"/>
  <c r="AG9503" i="6"/>
  <c r="AG9509" i="6"/>
  <c r="AG9517" i="6"/>
  <c r="AG9527" i="6"/>
  <c r="AG9535" i="6"/>
  <c r="AG9545" i="6"/>
  <c r="AG9551" i="6"/>
  <c r="AG9562" i="6"/>
  <c r="AG9573" i="6"/>
  <c r="AG9583" i="6"/>
  <c r="AG9592" i="6"/>
  <c r="AG9601" i="6"/>
  <c r="AG9609" i="6"/>
  <c r="AG9619" i="6"/>
  <c r="AG9631" i="6"/>
  <c r="AG9643" i="6"/>
  <c r="AG9654" i="6"/>
  <c r="AG9664" i="6"/>
  <c r="AG9672" i="6"/>
  <c r="AG9685" i="6"/>
  <c r="AG9697" i="6"/>
  <c r="AG9712" i="6"/>
  <c r="AG9719" i="6"/>
  <c r="AG9732" i="6"/>
  <c r="AG9746" i="6"/>
  <c r="AG9758" i="6"/>
  <c r="AG9768" i="6"/>
  <c r="AG9778" i="6"/>
  <c r="AG9790" i="6"/>
  <c r="AG9801" i="6"/>
  <c r="AG9808" i="6"/>
  <c r="AG9822" i="6"/>
  <c r="AG9834" i="6"/>
  <c r="AI8321" i="6"/>
  <c r="AI8332" i="6"/>
  <c r="AI8342" i="6"/>
  <c r="AI8350" i="6"/>
  <c r="AI8359" i="6"/>
  <c r="AI8370" i="6"/>
  <c r="AI8376" i="6"/>
  <c r="AI8384" i="6"/>
  <c r="AI8395" i="6"/>
  <c r="AI8403" i="6"/>
  <c r="AI8410" i="6"/>
  <c r="AI8419" i="6"/>
  <c r="AI8428" i="6"/>
  <c r="AI8432" i="6"/>
  <c r="AI8438" i="6"/>
  <c r="AI8445" i="6"/>
  <c r="AI8452" i="6"/>
  <c r="AI8460" i="6"/>
  <c r="AI8467" i="6"/>
  <c r="AI8477" i="6"/>
  <c r="AI8487" i="6"/>
  <c r="AI8493" i="6"/>
  <c r="AI8502" i="6"/>
  <c r="AI8509" i="6"/>
  <c r="AI8517" i="6"/>
  <c r="AI8531" i="6"/>
  <c r="AI8540" i="6"/>
  <c r="AI8548" i="6"/>
  <c r="AI8558" i="6"/>
  <c r="AI8565" i="6"/>
  <c r="AI8576" i="6"/>
  <c r="AI8584" i="6"/>
  <c r="AI8592" i="6"/>
  <c r="AI8599" i="6"/>
  <c r="AI8604" i="6"/>
  <c r="AI8616" i="6"/>
  <c r="AI8619" i="6"/>
  <c r="AI8630" i="6"/>
  <c r="AI8634" i="6"/>
  <c r="AI8642" i="6"/>
  <c r="AI8651" i="6"/>
  <c r="AI8656" i="6"/>
  <c r="AI8665" i="6"/>
  <c r="AI8671" i="6"/>
  <c r="AI8679" i="6"/>
  <c r="AI8682" i="6"/>
  <c r="AI8693" i="6"/>
  <c r="AI8702" i="6"/>
  <c r="AI8711" i="6"/>
  <c r="AI8718" i="6"/>
  <c r="AI8726" i="6"/>
  <c r="AI8738" i="6"/>
  <c r="AI8746" i="6"/>
  <c r="AI8754" i="6"/>
  <c r="AI8763" i="6"/>
  <c r="AI8771" i="6"/>
  <c r="AI8776" i="6"/>
  <c r="AI8784" i="6"/>
  <c r="AI8790" i="6"/>
  <c r="AI8798" i="6"/>
  <c r="AI8807" i="6"/>
  <c r="AI8817" i="6"/>
  <c r="AI8826" i="6"/>
  <c r="AI8839" i="6"/>
  <c r="AI8847" i="6"/>
  <c r="AI8857" i="6"/>
  <c r="AI8867" i="6"/>
  <c r="AI8876" i="6"/>
  <c r="AI8887" i="6"/>
  <c r="AI8895" i="6"/>
  <c r="AI8898" i="6"/>
  <c r="AI8904" i="6"/>
  <c r="AI8908" i="6"/>
  <c r="AI8914" i="6"/>
  <c r="AI8919" i="6"/>
  <c r="AI8929" i="6"/>
  <c r="AI8932" i="6"/>
  <c r="AI8939" i="6"/>
  <c r="AI8946" i="6"/>
  <c r="AI8956" i="6"/>
  <c r="AI8963" i="6"/>
  <c r="AI8968" i="6"/>
  <c r="AI8977" i="6"/>
  <c r="AI8980" i="6"/>
  <c r="AI8990" i="6"/>
  <c r="AI8998" i="6"/>
  <c r="AI9009" i="6"/>
  <c r="AI9016" i="6"/>
  <c r="AI9022" i="6"/>
  <c r="AI9031" i="6"/>
  <c r="AI9039" i="6"/>
  <c r="AI9044" i="6"/>
  <c r="AI9052" i="6"/>
  <c r="AI9061" i="6"/>
  <c r="AI9071" i="6"/>
  <c r="AI9081" i="6"/>
  <c r="AI9088" i="6"/>
  <c r="AI9100" i="6"/>
  <c r="AI9105" i="6"/>
  <c r="AI9108" i="6"/>
  <c r="AI9114" i="6"/>
  <c r="AI9123" i="6"/>
  <c r="AI9128" i="6"/>
  <c r="AI9135" i="6"/>
  <c r="AI9146" i="6"/>
  <c r="AI9156" i="6"/>
  <c r="AI9166" i="6"/>
  <c r="AI9174" i="6"/>
  <c r="AI9182" i="6"/>
  <c r="AI9191" i="6"/>
  <c r="AI9200" i="6"/>
  <c r="AI9206" i="6"/>
  <c r="AI9215" i="6"/>
  <c r="AI9223" i="6"/>
  <c r="AI9233" i="6"/>
  <c r="AI9245" i="6"/>
  <c r="AI9252" i="6"/>
  <c r="AI9264" i="6"/>
  <c r="AI9275" i="6"/>
  <c r="AI9285" i="6"/>
  <c r="AI9297" i="6"/>
  <c r="AI9304" i="6"/>
  <c r="AI9308" i="6"/>
  <c r="AI9314" i="6"/>
  <c r="AI9320" i="6"/>
  <c r="AI9327" i="6"/>
  <c r="AI9330" i="6"/>
  <c r="AI9339" i="6"/>
  <c r="AI9348" i="6"/>
  <c r="AI9356" i="6"/>
  <c r="AI9366" i="6"/>
  <c r="AI9372" i="6"/>
  <c r="AI9379" i="6"/>
  <c r="AI9386" i="6"/>
  <c r="AI9392" i="6"/>
  <c r="AI9399" i="6"/>
  <c r="AI9405" i="6"/>
  <c r="AI9415" i="6"/>
  <c r="AI9424" i="6"/>
  <c r="AI9435" i="6"/>
  <c r="AI9443" i="6"/>
  <c r="AI9452" i="6"/>
  <c r="AI9460" i="6"/>
  <c r="AI9465" i="6"/>
  <c r="AI9474" i="6"/>
  <c r="AI9483" i="6"/>
  <c r="AI9486" i="6"/>
  <c r="AI9491" i="6"/>
  <c r="AI9495" i="6"/>
  <c r="AI9503" i="6"/>
  <c r="AI9509" i="6"/>
  <c r="AI9517" i="6"/>
  <c r="AI9527" i="6"/>
  <c r="AI9535" i="6"/>
  <c r="AI9545" i="6"/>
  <c r="AI9551" i="6"/>
  <c r="AI9562" i="6"/>
  <c r="AI9573" i="6"/>
  <c r="AI9583" i="6"/>
  <c r="AI9592" i="6"/>
  <c r="AI9601" i="6"/>
  <c r="AI9609" i="6"/>
  <c r="AI9619" i="6"/>
  <c r="AI9631" i="6"/>
  <c r="AI9643" i="6"/>
  <c r="AI9654" i="6"/>
  <c r="AI9664" i="6"/>
  <c r="AI9672" i="6"/>
  <c r="AI9685" i="6"/>
  <c r="AI9697" i="6"/>
  <c r="AI9712" i="6"/>
  <c r="AI9719" i="6"/>
  <c r="AI9732" i="6"/>
  <c r="AI9746" i="6"/>
  <c r="AI9758" i="6"/>
  <c r="AI9768" i="6"/>
  <c r="AI9778" i="6"/>
  <c r="AI9790" i="6"/>
  <c r="AI9801" i="6"/>
  <c r="AI9808" i="6"/>
  <c r="AI9822" i="6"/>
  <c r="AI9834" i="6"/>
  <c r="AJ8946" i="6"/>
  <c r="AJ8956" i="6"/>
  <c r="AJ8963" i="6"/>
  <c r="AJ8968" i="6"/>
  <c r="AJ8977" i="6"/>
  <c r="AJ8980" i="6"/>
  <c r="AJ8990" i="6"/>
  <c r="AJ8998" i="6"/>
  <c r="AJ9009" i="6"/>
  <c r="AJ9016" i="6"/>
  <c r="AJ9022" i="6"/>
  <c r="AJ9031" i="6"/>
  <c r="AJ9039" i="6"/>
  <c r="AJ9044" i="6"/>
  <c r="AJ9052" i="6"/>
  <c r="AJ9061" i="6"/>
  <c r="AJ9071" i="6"/>
  <c r="AJ9081" i="6"/>
  <c r="AJ9088" i="6"/>
  <c r="AJ9100" i="6"/>
  <c r="AJ9105" i="6"/>
  <c r="AJ9108" i="6"/>
  <c r="AJ9114" i="6"/>
  <c r="AJ9123" i="6"/>
  <c r="AJ9128" i="6"/>
  <c r="AJ9135" i="6"/>
  <c r="AJ9146" i="6"/>
  <c r="AJ9156" i="6"/>
  <c r="AJ9166" i="6"/>
  <c r="AJ9174" i="6"/>
  <c r="AJ9182" i="6"/>
  <c r="AJ9191" i="6"/>
  <c r="AJ9200" i="6"/>
  <c r="AJ9206" i="6"/>
  <c r="AJ9215" i="6"/>
  <c r="AJ9223" i="6"/>
  <c r="AJ9233" i="6"/>
  <c r="AJ9245" i="6"/>
  <c r="AJ9252" i="6"/>
  <c r="AJ9264" i="6"/>
  <c r="AJ9275" i="6"/>
  <c r="AJ9285" i="6"/>
  <c r="AJ9297" i="6"/>
  <c r="AJ9304" i="6"/>
  <c r="AJ9308" i="6"/>
  <c r="AJ9314" i="6"/>
  <c r="AJ9320" i="6"/>
  <c r="AJ9327" i="6"/>
  <c r="AJ9330" i="6"/>
  <c r="AJ9339" i="6"/>
  <c r="AJ9348" i="6"/>
  <c r="AJ9356" i="6"/>
  <c r="AJ9366" i="6"/>
  <c r="AJ9372" i="6"/>
  <c r="AJ9379" i="6"/>
  <c r="AJ9386" i="6"/>
  <c r="AJ9392" i="6"/>
  <c r="AJ9399" i="6"/>
  <c r="AJ9405" i="6"/>
  <c r="AJ9415" i="6"/>
  <c r="AJ9424" i="6"/>
  <c r="AJ9435" i="6"/>
  <c r="AJ9443" i="6"/>
  <c r="AJ9452" i="6"/>
  <c r="AJ9460" i="6"/>
  <c r="AJ9465" i="6"/>
  <c r="AJ9474" i="6"/>
  <c r="AJ9483" i="6"/>
  <c r="AJ9486" i="6"/>
  <c r="AJ9491" i="6"/>
  <c r="AJ9495" i="6"/>
  <c r="AJ9503" i="6"/>
  <c r="AJ9509" i="6"/>
  <c r="AJ9517" i="6"/>
  <c r="AJ9527" i="6"/>
  <c r="AJ9535" i="6"/>
  <c r="AJ9545" i="6"/>
  <c r="AJ9551" i="6"/>
  <c r="AJ9562" i="6"/>
  <c r="AJ9573" i="6"/>
  <c r="AJ9583" i="6"/>
  <c r="AJ9592" i="6"/>
  <c r="AJ9601" i="6"/>
  <c r="AJ9609" i="6"/>
  <c r="AJ9619" i="6"/>
  <c r="AJ9631" i="6"/>
  <c r="AJ9643" i="6"/>
  <c r="AJ9654" i="6"/>
  <c r="AJ9664" i="6"/>
  <c r="AJ9672" i="6"/>
  <c r="AJ9685" i="6"/>
  <c r="AJ9697" i="6"/>
  <c r="AJ9712" i="6"/>
  <c r="AJ9719" i="6"/>
  <c r="AJ9732" i="6"/>
  <c r="AJ9746" i="6"/>
  <c r="AJ9758" i="6"/>
  <c r="AJ9768" i="6"/>
  <c r="AJ9778" i="6"/>
  <c r="AJ9790" i="6"/>
  <c r="AJ9801" i="6"/>
  <c r="AJ9808" i="6"/>
  <c r="AJ9822" i="6"/>
  <c r="AJ9834" i="6"/>
  <c r="AK9039" i="6"/>
  <c r="AK9044" i="6"/>
  <c r="AK9052" i="6"/>
  <c r="AK9061" i="6"/>
  <c r="AK9071" i="6"/>
  <c r="AK9081" i="6"/>
  <c r="AK9088" i="6"/>
  <c r="AK9100" i="6"/>
  <c r="AK9105" i="6"/>
  <c r="AK9108" i="6"/>
  <c r="AK9114" i="6"/>
  <c r="AK9123" i="6"/>
  <c r="AK9128" i="6"/>
  <c r="AK9135" i="6"/>
  <c r="AK9146" i="6"/>
  <c r="AK9156" i="6"/>
  <c r="AK9166" i="6"/>
  <c r="AK9174" i="6"/>
  <c r="AK9182" i="6"/>
  <c r="AK9191" i="6"/>
  <c r="AK9200" i="6"/>
  <c r="AK9206" i="6"/>
  <c r="AK9215" i="6"/>
  <c r="AK9223" i="6"/>
  <c r="AK9233" i="6"/>
  <c r="AK9245" i="6"/>
  <c r="AK9252" i="6"/>
  <c r="AK9264" i="6"/>
  <c r="AK9275" i="6"/>
  <c r="AK9285" i="6"/>
  <c r="AK9297" i="6"/>
  <c r="AK9304" i="6"/>
  <c r="AK9308" i="6"/>
  <c r="AK9314" i="6"/>
  <c r="AK9320" i="6"/>
  <c r="AK9327" i="6"/>
  <c r="AK9330" i="6"/>
  <c r="AK9339" i="6"/>
  <c r="AK9348" i="6"/>
  <c r="AK9356" i="6"/>
  <c r="AK9366" i="6"/>
  <c r="AK9372" i="6"/>
  <c r="AK9379" i="6"/>
  <c r="AK9386" i="6"/>
  <c r="AK9392" i="6"/>
  <c r="AK9399" i="6"/>
  <c r="AK9405" i="6"/>
  <c r="AK9415" i="6"/>
  <c r="AK9424" i="6"/>
  <c r="AK9435" i="6"/>
  <c r="AK9443" i="6"/>
  <c r="AK9452" i="6"/>
  <c r="AK9460" i="6"/>
  <c r="AK9465" i="6"/>
  <c r="AK9474" i="6"/>
  <c r="AK9483" i="6"/>
  <c r="AK9486" i="6"/>
  <c r="AK9491" i="6"/>
  <c r="AK9495" i="6"/>
  <c r="AK9503" i="6"/>
  <c r="AK9509" i="6"/>
  <c r="AK9517" i="6"/>
  <c r="AK9527" i="6"/>
  <c r="AK9535" i="6"/>
  <c r="AK9545" i="6"/>
  <c r="AK9551" i="6"/>
  <c r="AK9562" i="6"/>
  <c r="AK9573" i="6"/>
  <c r="AK9583" i="6"/>
  <c r="AK9592" i="6"/>
  <c r="AK9601" i="6"/>
  <c r="AK9609" i="6"/>
  <c r="AK9619" i="6"/>
  <c r="AK9631" i="6"/>
  <c r="AK9643" i="6"/>
  <c r="AK9654" i="6"/>
  <c r="AK9664" i="6"/>
  <c r="AK9672" i="6"/>
  <c r="AK9685" i="6"/>
  <c r="AK9697" i="6"/>
  <c r="AK9712" i="6"/>
  <c r="AK9719" i="6"/>
  <c r="AK9732" i="6"/>
  <c r="AK9746" i="6"/>
  <c r="AK9758" i="6"/>
  <c r="AK9768" i="6"/>
  <c r="AK9778" i="6"/>
  <c r="AK9790" i="6"/>
  <c r="AK9801" i="6"/>
  <c r="AK9808" i="6"/>
  <c r="AK9822" i="6"/>
  <c r="AK9834" i="6"/>
  <c r="AM9823" i="6"/>
  <c r="AM9824" i="6"/>
  <c r="AM9825" i="6"/>
  <c r="AM9826" i="6"/>
  <c r="AM9827" i="6"/>
  <c r="AM9828" i="6"/>
  <c r="AM9829" i="6"/>
  <c r="AM9830" i="6"/>
  <c r="AM9831" i="6"/>
  <c r="AM9832" i="6"/>
  <c r="AM9834" i="6"/>
  <c r="AR9809" i="6"/>
  <c r="AR9810" i="6"/>
  <c r="AR9811" i="6"/>
  <c r="AR9812" i="6"/>
  <c r="AR9813" i="6"/>
  <c r="AR9814" i="6"/>
  <c r="AR9815" i="6"/>
  <c r="AR9816" i="6"/>
  <c r="AR9817" i="6"/>
  <c r="AR9818" i="6"/>
  <c r="AR9819" i="6"/>
  <c r="AR9822" i="6"/>
  <c r="AR9821" i="6"/>
  <c r="AM9809" i="6"/>
  <c r="AM9810" i="6"/>
  <c r="AM9811" i="6"/>
  <c r="AM9812" i="6"/>
  <c r="AM9813" i="6"/>
  <c r="AM9814" i="6"/>
  <c r="AM9815" i="6"/>
  <c r="AM9816" i="6"/>
  <c r="AM9817" i="6"/>
  <c r="AM9818" i="6"/>
  <c r="AM9819" i="6"/>
  <c r="AM9820" i="6"/>
  <c r="AM9822" i="6"/>
  <c r="AR9802" i="6"/>
  <c r="AR9803" i="6"/>
  <c r="AR9804" i="6"/>
  <c r="AR9805" i="6"/>
  <c r="AR9808" i="6"/>
  <c r="AR9807" i="6"/>
  <c r="AM9802" i="6"/>
  <c r="AM9803" i="6"/>
  <c r="AM9804" i="6"/>
  <c r="AM9805" i="6"/>
  <c r="AM9806" i="6"/>
  <c r="AM9808" i="6"/>
  <c r="AR9791" i="6"/>
  <c r="AR9792" i="6"/>
  <c r="AR9793" i="6"/>
  <c r="AR9794" i="6"/>
  <c r="AR9795" i="6"/>
  <c r="AR9796" i="6"/>
  <c r="AR9797" i="6"/>
  <c r="AR9798" i="6"/>
  <c r="AR9799" i="6"/>
  <c r="AR9800" i="6"/>
  <c r="AR9801" i="6"/>
  <c r="AM9791" i="6"/>
  <c r="AM9792" i="6"/>
  <c r="AM9793" i="6"/>
  <c r="AM9794" i="6"/>
  <c r="AM9795" i="6"/>
  <c r="AM9796" i="6"/>
  <c r="AM9797" i="6"/>
  <c r="AM9798" i="6"/>
  <c r="AM9799" i="6"/>
  <c r="AM9800" i="6"/>
  <c r="AM9801" i="6"/>
  <c r="AR9779" i="6"/>
  <c r="AR9780" i="6"/>
  <c r="AR9781" i="6"/>
  <c r="AR9782" i="6"/>
  <c r="AR9783" i="6"/>
  <c r="AR9784" i="6"/>
  <c r="AR9785" i="6"/>
  <c r="AR9786" i="6"/>
  <c r="AR9787" i="6"/>
  <c r="AR9789" i="6"/>
  <c r="AR9790" i="6"/>
  <c r="AM9779" i="6"/>
  <c r="AM9780" i="6"/>
  <c r="AM9781" i="6"/>
  <c r="AM9782" i="6"/>
  <c r="AM9783" i="6"/>
  <c r="AM9784" i="6"/>
  <c r="AM9785" i="6"/>
  <c r="AM9786" i="6"/>
  <c r="AM9787" i="6"/>
  <c r="AM9788" i="6"/>
  <c r="AM9790" i="6"/>
  <c r="AR9769" i="6"/>
  <c r="AR9770" i="6"/>
  <c r="AR9771" i="6"/>
  <c r="AR9772" i="6"/>
  <c r="AR9773" i="6"/>
  <c r="AR9774" i="6"/>
  <c r="AR9775" i="6"/>
  <c r="AR9778" i="6"/>
  <c r="AR9777" i="6"/>
  <c r="AM9769" i="6"/>
  <c r="AM9770" i="6"/>
  <c r="AM9771" i="6"/>
  <c r="AM9772" i="6"/>
  <c r="AM9773" i="6"/>
  <c r="AM9774" i="6"/>
  <c r="AM9775" i="6"/>
  <c r="AM9776" i="6"/>
  <c r="AM9778" i="6"/>
  <c r="AR9759" i="6"/>
  <c r="AR9760" i="6"/>
  <c r="AR9761" i="6"/>
  <c r="AR9762" i="6"/>
  <c r="AR9763" i="6"/>
  <c r="AR9764" i="6"/>
  <c r="AR9765" i="6"/>
  <c r="AR9767" i="6"/>
  <c r="AR9768" i="6"/>
  <c r="AM9759" i="6"/>
  <c r="AM9760" i="6"/>
  <c r="AM9761" i="6"/>
  <c r="AM9762" i="6"/>
  <c r="AM9763" i="6"/>
  <c r="AM9764" i="6"/>
  <c r="AM9765" i="6"/>
  <c r="AM9766" i="6"/>
  <c r="AM9768" i="6"/>
  <c r="AR9747" i="6"/>
  <c r="AR9748" i="6"/>
  <c r="AR9749" i="6"/>
  <c r="AR9750" i="6"/>
  <c r="AR9751" i="6"/>
  <c r="AR9752" i="6"/>
  <c r="AR9753" i="6"/>
  <c r="AR9754" i="6"/>
  <c r="AR9755" i="6"/>
  <c r="AR9758" i="6"/>
  <c r="AR9757" i="6"/>
  <c r="AM9747" i="6"/>
  <c r="AM9748" i="6"/>
  <c r="AM9749" i="6"/>
  <c r="AM9750" i="6"/>
  <c r="AM9751" i="6"/>
  <c r="AM9752" i="6"/>
  <c r="AM9753" i="6"/>
  <c r="AM9754" i="6"/>
  <c r="AM9755" i="6"/>
  <c r="AM9756" i="6"/>
  <c r="AM9758" i="6"/>
  <c r="AR9732" i="6"/>
  <c r="AR9733" i="6"/>
  <c r="AR9734" i="6"/>
  <c r="AR9735" i="6"/>
  <c r="AR9736" i="6"/>
  <c r="AR9737" i="6"/>
  <c r="AR9738" i="6"/>
  <c r="AR9739" i="6"/>
  <c r="AR9740" i="6"/>
  <c r="AR9741" i="6"/>
  <c r="AR9742" i="6"/>
  <c r="AR9743" i="6"/>
  <c r="AR9745" i="6"/>
  <c r="AR9746" i="6"/>
  <c r="AM9733" i="6"/>
  <c r="AM9734" i="6"/>
  <c r="AM9735" i="6"/>
  <c r="AM9736" i="6"/>
  <c r="AM9737" i="6"/>
  <c r="AM9738" i="6"/>
  <c r="AM9739" i="6"/>
  <c r="AM9740" i="6"/>
  <c r="AM9741" i="6"/>
  <c r="AM9742" i="6"/>
  <c r="AM9743" i="6"/>
  <c r="AM9744" i="6"/>
  <c r="AM9746" i="6"/>
  <c r="AM9720" i="6"/>
  <c r="AM9721" i="6"/>
  <c r="AM9722" i="6"/>
  <c r="AM9723" i="6"/>
  <c r="AM9724" i="6"/>
  <c r="AM9725" i="6"/>
  <c r="AM9726" i="6"/>
  <c r="AM9727" i="6"/>
  <c r="AM9728" i="6"/>
  <c r="AM9729" i="6"/>
  <c r="AM9730" i="6"/>
  <c r="AM9731" i="6"/>
  <c r="AM9732" i="6"/>
  <c r="AR9713" i="6"/>
  <c r="AR9714" i="6"/>
  <c r="AR9715" i="6"/>
  <c r="AR9716" i="6"/>
  <c r="AR9717" i="6"/>
  <c r="AR9718" i="6"/>
  <c r="AR9719" i="6"/>
  <c r="AM9713" i="6"/>
  <c r="AM9714" i="6"/>
  <c r="AM9715" i="6"/>
  <c r="AM9716" i="6"/>
  <c r="AM9717" i="6"/>
  <c r="AM9718" i="6"/>
  <c r="AM9719" i="6"/>
  <c r="AR9699" i="6"/>
  <c r="AR9700" i="6"/>
  <c r="AR9701" i="6"/>
  <c r="AR9702" i="6"/>
  <c r="AR9703" i="6"/>
  <c r="AR9704" i="6"/>
  <c r="AR9705" i="6"/>
  <c r="AR9706" i="6"/>
  <c r="AR9707" i="6"/>
  <c r="AR9708" i="6"/>
  <c r="AR9709" i="6"/>
  <c r="AR9710" i="6"/>
  <c r="AR9711" i="6"/>
  <c r="AR9712" i="6"/>
  <c r="AM9699" i="6"/>
  <c r="AM9700" i="6"/>
  <c r="AM9701" i="6"/>
  <c r="AM9702" i="6"/>
  <c r="AM9703" i="6"/>
  <c r="AM9704" i="6"/>
  <c r="AM9705" i="6"/>
  <c r="AM9706" i="6"/>
  <c r="AM9707" i="6"/>
  <c r="AM9708" i="6"/>
  <c r="AM9709" i="6"/>
  <c r="AM9710" i="6"/>
  <c r="AM9711" i="6"/>
  <c r="AM9712" i="6"/>
  <c r="AR9698" i="6"/>
  <c r="AM9698" i="6"/>
  <c r="AR9686" i="6"/>
  <c r="AR9687" i="6"/>
  <c r="AR9688" i="6"/>
  <c r="AR9689" i="6"/>
  <c r="AR9690" i="6"/>
  <c r="AR9691" i="6"/>
  <c r="AR9692" i="6"/>
  <c r="AR9693" i="6"/>
  <c r="AR9694" i="6"/>
  <c r="AR9697" i="6"/>
  <c r="AR9696" i="6"/>
  <c r="AM9686" i="6"/>
  <c r="AM9687" i="6"/>
  <c r="AM9688" i="6"/>
  <c r="AM9689" i="6"/>
  <c r="AM9690" i="6"/>
  <c r="AM9691" i="6"/>
  <c r="AM9692" i="6"/>
  <c r="AM9693" i="6"/>
  <c r="AM9694" i="6"/>
  <c r="AM9695" i="6"/>
  <c r="AM9697" i="6"/>
  <c r="AR9673" i="6"/>
  <c r="AR9674" i="6"/>
  <c r="AR9675" i="6"/>
  <c r="AR9676" i="6"/>
  <c r="AR9677" i="6"/>
  <c r="AR9678" i="6"/>
  <c r="AR9679" i="6"/>
  <c r="AR9680" i="6"/>
  <c r="AR9681" i="6"/>
  <c r="AR9682" i="6"/>
  <c r="AR9684" i="6"/>
  <c r="AR9685" i="6"/>
  <c r="AM9673" i="6"/>
  <c r="AM9674" i="6"/>
  <c r="AM9675" i="6"/>
  <c r="AM9676" i="6"/>
  <c r="AM9677" i="6"/>
  <c r="AM9678" i="6"/>
  <c r="AM9679" i="6"/>
  <c r="AM9680" i="6"/>
  <c r="AM9681" i="6"/>
  <c r="AM9682" i="6"/>
  <c r="AM9683" i="6"/>
  <c r="AM9685" i="6"/>
  <c r="AR9671" i="6"/>
  <c r="AR9665" i="6"/>
  <c r="AR9666" i="6"/>
  <c r="AR9667" i="6"/>
  <c r="AR9668" i="6"/>
  <c r="AR9669" i="6"/>
  <c r="AR9672" i="6"/>
  <c r="AM9665" i="6"/>
  <c r="AM9666" i="6"/>
  <c r="AM9667" i="6"/>
  <c r="AM9668" i="6"/>
  <c r="AM9669" i="6"/>
  <c r="AM9670" i="6"/>
  <c r="AM9672" i="6"/>
  <c r="AR9655" i="6"/>
  <c r="AR9656" i="6"/>
  <c r="AR9657" i="6"/>
  <c r="AR9658" i="6"/>
  <c r="AR9659" i="6"/>
  <c r="AR9660" i="6"/>
  <c r="AR9661" i="6"/>
  <c r="AR9664" i="6"/>
  <c r="AR9663" i="6"/>
  <c r="AM9655" i="6"/>
  <c r="AM9656" i="6"/>
  <c r="AM9657" i="6"/>
  <c r="AM9658" i="6"/>
  <c r="AM9659" i="6"/>
  <c r="AM9660" i="6"/>
  <c r="AM9661" i="6"/>
  <c r="AM9662" i="6"/>
  <c r="AM9664" i="6"/>
  <c r="AR9644" i="6"/>
  <c r="AR9645" i="6"/>
  <c r="AR9646" i="6"/>
  <c r="AR9647" i="6"/>
  <c r="AR9648" i="6"/>
  <c r="AR9649" i="6"/>
  <c r="AR9650" i="6"/>
  <c r="AR9651" i="6"/>
  <c r="AR9653" i="6"/>
  <c r="AR9654" i="6"/>
  <c r="AM9644" i="6"/>
  <c r="AM9645" i="6"/>
  <c r="AM9646" i="6"/>
  <c r="AM9647" i="6"/>
  <c r="AM9648" i="6"/>
  <c r="AM9649" i="6"/>
  <c r="AM9650" i="6"/>
  <c r="AM9651" i="6"/>
  <c r="AM9652" i="6"/>
  <c r="AM9654" i="6"/>
  <c r="AR9633" i="6"/>
  <c r="AR9634" i="6"/>
  <c r="AR9635" i="6"/>
  <c r="AR9636" i="6"/>
  <c r="AR9637" i="6"/>
  <c r="AR9638" i="6"/>
  <c r="AR9639" i="6"/>
  <c r="AR9640" i="6"/>
  <c r="AR9642" i="6"/>
  <c r="AR9643" i="6"/>
  <c r="AM9633" i="6"/>
  <c r="AM9634" i="6"/>
  <c r="AM9635" i="6"/>
  <c r="AM9636" i="6"/>
  <c r="AM9637" i="6"/>
  <c r="AM9638" i="6"/>
  <c r="AM9639" i="6"/>
  <c r="AM9640" i="6"/>
  <c r="AM9641" i="6"/>
  <c r="AM9643" i="6"/>
  <c r="AR9632" i="6"/>
  <c r="AM9632" i="6"/>
  <c r="AR9620" i="6"/>
  <c r="AR9621" i="6"/>
  <c r="AR9622" i="6"/>
  <c r="AR9623" i="6"/>
  <c r="AR9624" i="6"/>
  <c r="AR9625" i="6"/>
  <c r="AR9626" i="6"/>
  <c r="AR9627" i="6"/>
  <c r="AR9628" i="6"/>
  <c r="AR9630" i="6"/>
  <c r="AR9631" i="6"/>
  <c r="AM9620" i="6"/>
  <c r="AM9621" i="6"/>
  <c r="AM9622" i="6"/>
  <c r="AM9623" i="6"/>
  <c r="AM9624" i="6"/>
  <c r="AM9625" i="6"/>
  <c r="AM9626" i="6"/>
  <c r="AM9627" i="6"/>
  <c r="AM9628" i="6"/>
  <c r="AM9629" i="6"/>
  <c r="AM9631" i="6"/>
  <c r="AR9610" i="6"/>
  <c r="AR9611" i="6"/>
  <c r="AR9612" i="6"/>
  <c r="AR9613" i="6"/>
  <c r="AR9614" i="6"/>
  <c r="AR9615" i="6"/>
  <c r="AR9616" i="6"/>
  <c r="AR9618" i="6"/>
  <c r="AR9619" i="6"/>
  <c r="AM9610" i="6"/>
  <c r="AM9611" i="6"/>
  <c r="AM9612" i="6"/>
  <c r="AM9613" i="6"/>
  <c r="AM9614" i="6"/>
  <c r="AM9615" i="6"/>
  <c r="AM9616" i="6"/>
  <c r="AM9617" i="6"/>
  <c r="AM9619" i="6"/>
  <c r="AR9602" i="6"/>
  <c r="AR9603" i="6"/>
  <c r="AR9604" i="6"/>
  <c r="AR9605" i="6"/>
  <c r="AR9606" i="6"/>
  <c r="AR9608" i="6"/>
  <c r="AR9609" i="6"/>
  <c r="AM9602" i="6"/>
  <c r="AM9603" i="6"/>
  <c r="AM9604" i="6"/>
  <c r="AM9605" i="6"/>
  <c r="AM9606" i="6"/>
  <c r="AM9607" i="6"/>
  <c r="AM9609" i="6"/>
  <c r="AR9593" i="6"/>
  <c r="AR9594" i="6"/>
  <c r="AR9595" i="6"/>
  <c r="AR9596" i="6"/>
  <c r="AR9597" i="6"/>
  <c r="AR9598" i="6"/>
  <c r="AR9600" i="6"/>
  <c r="AR9601" i="6"/>
  <c r="AM9593" i="6"/>
  <c r="AM9594" i="6"/>
  <c r="AM9595" i="6"/>
  <c r="AM9596" i="6"/>
  <c r="AM9597" i="6"/>
  <c r="AM9598" i="6"/>
  <c r="AM9599" i="6"/>
  <c r="AM9601" i="6"/>
  <c r="AR9591" i="6"/>
  <c r="AM9590" i="6"/>
  <c r="AR9584" i="6"/>
  <c r="AR9585" i="6"/>
  <c r="AR9586" i="6"/>
  <c r="AR9587" i="6"/>
  <c r="AR9588" i="6"/>
  <c r="AR9589" i="6"/>
  <c r="AR9592" i="6"/>
  <c r="AR9574" i="6"/>
  <c r="AR9575" i="6"/>
  <c r="AR9576" i="6"/>
  <c r="AR9577" i="6"/>
  <c r="AR9578" i="6"/>
  <c r="AR9579" i="6"/>
  <c r="AR9580" i="6"/>
  <c r="AR9583" i="6"/>
  <c r="AM9584" i="6"/>
  <c r="AM9585" i="6"/>
  <c r="AM9586" i="6"/>
  <c r="AM9587" i="6"/>
  <c r="AM9588" i="6"/>
  <c r="AM9589" i="6"/>
  <c r="AM9592" i="6"/>
  <c r="AM9575" i="6"/>
  <c r="AM9576" i="6"/>
  <c r="AM9577" i="6"/>
  <c r="AM9578" i="6"/>
  <c r="AM9579" i="6"/>
  <c r="AM9580" i="6"/>
  <c r="AR9582" i="6"/>
  <c r="AM9581" i="6"/>
  <c r="AM9583" i="6"/>
  <c r="AM9574" i="6"/>
  <c r="AR9563" i="6"/>
  <c r="AR9564" i="6"/>
  <c r="AR9565" i="6"/>
  <c r="AR9566" i="6"/>
  <c r="AR9567" i="6"/>
  <c r="AR9568" i="6"/>
  <c r="AR9569" i="6"/>
  <c r="AR9570" i="6"/>
  <c r="AR9573" i="6"/>
  <c r="AR9572" i="6"/>
  <c r="AM9563" i="6"/>
  <c r="AM9564" i="6"/>
  <c r="AM9565" i="6"/>
  <c r="AM9566" i="6"/>
  <c r="AM9567" i="6"/>
  <c r="AM9568" i="6"/>
  <c r="AM9569" i="6"/>
  <c r="AM9570" i="6"/>
  <c r="AM9571" i="6"/>
  <c r="AM9573" i="6"/>
  <c r="AR9552" i="6"/>
  <c r="AR9553" i="6"/>
  <c r="AR9554" i="6"/>
  <c r="AR9555" i="6"/>
  <c r="AR9556" i="6"/>
  <c r="AR9557" i="6"/>
  <c r="AR9558" i="6"/>
  <c r="AR9559" i="6"/>
  <c r="AR9561" i="6"/>
  <c r="AR9562" i="6"/>
  <c r="AM9552" i="6"/>
  <c r="AM9553" i="6"/>
  <c r="AM9554" i="6"/>
  <c r="AM9555" i="6"/>
  <c r="AM9556" i="6"/>
  <c r="AM9557" i="6"/>
  <c r="AM9558" i="6"/>
  <c r="AM9559" i="6"/>
  <c r="AM9560" i="6"/>
  <c r="AM9562" i="6"/>
  <c r="AR9546" i="6"/>
  <c r="AR9547" i="6"/>
  <c r="AR9548" i="6"/>
  <c r="AR9550" i="6"/>
  <c r="AR9551" i="6"/>
  <c r="AM9546" i="6"/>
  <c r="AM9547" i="6"/>
  <c r="AM9548" i="6"/>
  <c r="AM9549" i="6"/>
  <c r="AM9551" i="6"/>
  <c r="AR9536" i="6"/>
  <c r="AR9537" i="6"/>
  <c r="AR9538" i="6"/>
  <c r="AR9539" i="6"/>
  <c r="AR9540" i="6"/>
  <c r="AR9541" i="6"/>
  <c r="AR9542" i="6"/>
  <c r="AR9544" i="6"/>
  <c r="AR9545" i="6"/>
  <c r="AM9536" i="6"/>
  <c r="AM9537" i="6"/>
  <c r="AM9538" i="6"/>
  <c r="AM9539" i="6"/>
  <c r="AM9540" i="6"/>
  <c r="AM9541" i="6"/>
  <c r="AM9542" i="6"/>
  <c r="AM9543" i="6"/>
  <c r="AM9545" i="6"/>
  <c r="AR9528" i="6"/>
  <c r="AR9529" i="6"/>
  <c r="AR9530" i="6"/>
  <c r="AR9531" i="6"/>
  <c r="AR9532" i="6"/>
  <c r="AR9535" i="6"/>
  <c r="AR9534" i="6"/>
  <c r="AM9528" i="6"/>
  <c r="AM9529" i="6"/>
  <c r="AM9530" i="6"/>
  <c r="AM9531" i="6"/>
  <c r="AM9532" i="6"/>
  <c r="AM9533" i="6"/>
  <c r="AM9535" i="6"/>
  <c r="AR9519" i="6"/>
  <c r="AR9520" i="6"/>
  <c r="AR9521" i="6"/>
  <c r="AR9522" i="6"/>
  <c r="AR9523" i="6"/>
  <c r="AR9524" i="6"/>
  <c r="AR9526" i="6"/>
  <c r="AR9527" i="6"/>
  <c r="AM9525" i="6"/>
  <c r="AM9519" i="6"/>
  <c r="AM9520" i="6"/>
  <c r="AM9521" i="6"/>
  <c r="AM9522" i="6"/>
  <c r="AM9523" i="6"/>
  <c r="AM9524" i="6"/>
  <c r="AM9527" i="6"/>
  <c r="AR9518" i="6"/>
  <c r="AM9518" i="6"/>
  <c r="AR9510" i="6"/>
  <c r="AR9511" i="6"/>
  <c r="AR9512" i="6"/>
  <c r="AR9513" i="6"/>
  <c r="AR9514" i="6"/>
  <c r="AR9515" i="6"/>
  <c r="AR9516" i="6"/>
  <c r="AR9517" i="6"/>
  <c r="AM9510" i="6"/>
  <c r="AM9511" i="6"/>
  <c r="AM9512" i="6"/>
  <c r="AM9513" i="6"/>
  <c r="AM9514" i="6"/>
  <c r="AM9515" i="6"/>
  <c r="AM9516" i="6"/>
  <c r="AM9517" i="6"/>
  <c r="AR9504" i="6"/>
  <c r="AR9505" i="6"/>
  <c r="AR9506" i="6"/>
  <c r="AR9507" i="6"/>
  <c r="AR9508" i="6"/>
  <c r="AR9509" i="6"/>
  <c r="AM9504" i="6"/>
  <c r="AM9505" i="6"/>
  <c r="AM9506" i="6"/>
  <c r="AM9507" i="6"/>
  <c r="AM9508" i="6"/>
  <c r="AM9509" i="6"/>
  <c r="AR9496" i="6"/>
  <c r="AR9497" i="6"/>
  <c r="AR9498" i="6"/>
  <c r="AR9499" i="6"/>
  <c r="AR9500" i="6"/>
  <c r="AR9502" i="6"/>
  <c r="AR9503" i="6"/>
  <c r="AM9496" i="6"/>
  <c r="AM9497" i="6"/>
  <c r="AM9498" i="6"/>
  <c r="AM9499" i="6"/>
  <c r="AM9500" i="6"/>
  <c r="AM9503" i="6"/>
  <c r="AM9501" i="6"/>
  <c r="AR9492" i="6"/>
  <c r="AR9493" i="6"/>
  <c r="AR9494" i="6"/>
  <c r="AR9495" i="6"/>
  <c r="AM9492" i="6"/>
  <c r="AM9493" i="6"/>
  <c r="AM9494" i="6"/>
  <c r="AM9495" i="6"/>
  <c r="AR9487" i="6"/>
  <c r="AR9488" i="6"/>
  <c r="AR9489" i="6"/>
  <c r="AR9490" i="6"/>
  <c r="AR9491" i="6"/>
  <c r="AM9487" i="6"/>
  <c r="AM9488" i="6"/>
  <c r="AM9489" i="6"/>
  <c r="AM9490" i="6"/>
  <c r="AM9491" i="6"/>
  <c r="AR9484" i="6"/>
  <c r="AR9485" i="6"/>
  <c r="AR9486" i="6"/>
  <c r="AM9484" i="6"/>
  <c r="AM9485" i="6"/>
  <c r="AM9486" i="6"/>
  <c r="AR9475" i="6"/>
  <c r="AR9476" i="6"/>
  <c r="AR9477" i="6"/>
  <c r="AR9478" i="6"/>
  <c r="AR9479" i="6"/>
  <c r="AR9480" i="6"/>
  <c r="AR9482" i="6"/>
  <c r="AR9483" i="6"/>
  <c r="AM9479" i="6"/>
  <c r="AM9475" i="6"/>
  <c r="AM9476" i="6"/>
  <c r="AM9477" i="6"/>
  <c r="AM9478" i="6"/>
  <c r="AM9480" i="6"/>
  <c r="AM9481" i="6"/>
  <c r="AM9483" i="6"/>
  <c r="AR9466" i="6"/>
  <c r="AR9467" i="6"/>
  <c r="AR9468" i="6"/>
  <c r="AR9469" i="6"/>
  <c r="AR9470" i="6"/>
  <c r="AR9471" i="6"/>
  <c r="AR9473" i="6"/>
  <c r="AR9474" i="6"/>
  <c r="AM9466" i="6"/>
  <c r="AM9467" i="6"/>
  <c r="AM9468" i="6"/>
  <c r="AM9469" i="6"/>
  <c r="AM9470" i="6"/>
  <c r="AM9471" i="6"/>
  <c r="AM9472" i="6"/>
  <c r="AM9474" i="6"/>
  <c r="AR9461" i="6"/>
  <c r="AR9462" i="6"/>
  <c r="AR9464" i="6"/>
  <c r="AR9465" i="6"/>
  <c r="AM9461" i="6"/>
  <c r="AM9462" i="6"/>
  <c r="AM9463" i="6"/>
  <c r="AM9465" i="6"/>
  <c r="AR9453" i="6"/>
  <c r="AR9454" i="6"/>
  <c r="AR9455" i="6"/>
  <c r="AR9456" i="6"/>
  <c r="AR9457" i="6"/>
  <c r="AR9459" i="6"/>
  <c r="AR9460" i="6"/>
  <c r="AM9453" i="6"/>
  <c r="AM9454" i="6"/>
  <c r="AM9455" i="6"/>
  <c r="AM9456" i="6"/>
  <c r="AM9457" i="6"/>
  <c r="AM9458" i="6"/>
  <c r="AM9460" i="6"/>
  <c r="AR9444" i="6"/>
  <c r="AR9445" i="6"/>
  <c r="AR9446" i="6"/>
  <c r="AR9447" i="6"/>
  <c r="AR9448" i="6"/>
  <c r="AR9449" i="6"/>
  <c r="AR9451" i="6"/>
  <c r="AR9452" i="6"/>
  <c r="AM9444" i="6"/>
  <c r="AM9445" i="6"/>
  <c r="AM9446" i="6"/>
  <c r="AM9447" i="6"/>
  <c r="AM9448" i="6"/>
  <c r="AM9449" i="6"/>
  <c r="AM9450" i="6"/>
  <c r="AM9452" i="6"/>
  <c r="AR9436" i="6"/>
  <c r="AR9437" i="6"/>
  <c r="AR9438" i="6"/>
  <c r="AR9439" i="6"/>
  <c r="AR9440" i="6"/>
  <c r="AR9442" i="6"/>
  <c r="AR9443" i="6"/>
  <c r="AM9436" i="6"/>
  <c r="AM9437" i="6"/>
  <c r="AM9438" i="6"/>
  <c r="AM9439" i="6"/>
  <c r="AM9440" i="6"/>
  <c r="AM9441" i="6"/>
  <c r="AM9443" i="6"/>
  <c r="AR9425" i="6"/>
  <c r="AR9426" i="6"/>
  <c r="AR9427" i="6"/>
  <c r="AR9428" i="6"/>
  <c r="AR9429" i="6"/>
  <c r="AR9430" i="6"/>
  <c r="AR9431" i="6"/>
  <c r="AR9432" i="6"/>
  <c r="AR9433" i="6"/>
  <c r="AR9435" i="6"/>
  <c r="AM9432" i="6"/>
  <c r="AM9425" i="6"/>
  <c r="AM9426" i="6"/>
  <c r="AM9427" i="6"/>
  <c r="AM9428" i="6"/>
  <c r="AM9429" i="6"/>
  <c r="AM9430" i="6"/>
  <c r="AM9431" i="6"/>
  <c r="AM9433" i="6"/>
  <c r="AM9435" i="6"/>
  <c r="AR9416" i="6"/>
  <c r="AR9417" i="6"/>
  <c r="AR9418" i="6"/>
  <c r="AR9419" i="6"/>
  <c r="AR9420" i="6"/>
  <c r="AR9421" i="6"/>
  <c r="AR9423" i="6"/>
  <c r="AR9424" i="6"/>
  <c r="AM9416" i="6"/>
  <c r="AM9417" i="6"/>
  <c r="AM9418" i="6"/>
  <c r="AM9419" i="6"/>
  <c r="AM9420" i="6"/>
  <c r="AM9421" i="6"/>
  <c r="AM9422" i="6"/>
  <c r="AM9424" i="6"/>
  <c r="AR9406" i="6"/>
  <c r="AR9407" i="6"/>
  <c r="AR9408" i="6"/>
  <c r="AR9409" i="6"/>
  <c r="AR9410" i="6"/>
  <c r="AR9411" i="6"/>
  <c r="AR9412" i="6"/>
  <c r="AR9414" i="6"/>
  <c r="AR9415" i="6"/>
  <c r="AM9406" i="6"/>
  <c r="AM9407" i="6"/>
  <c r="AM9408" i="6"/>
  <c r="AM9409" i="6"/>
  <c r="AM9410" i="6"/>
  <c r="AM9411" i="6"/>
  <c r="AM9412" i="6"/>
  <c r="AM9413" i="6"/>
  <c r="AM9415" i="6"/>
  <c r="AR9400" i="6"/>
  <c r="AR9401" i="6"/>
  <c r="AR9402" i="6"/>
  <c r="AR9404" i="6"/>
  <c r="AR9405" i="6"/>
  <c r="AM9400" i="6"/>
  <c r="AM9401" i="6"/>
  <c r="AM9402" i="6"/>
  <c r="AM9403" i="6"/>
  <c r="AM9405" i="6"/>
  <c r="AR9393" i="6"/>
  <c r="AR9394" i="6"/>
  <c r="AR9395" i="6"/>
  <c r="AR9396" i="6"/>
  <c r="AR9398" i="6"/>
  <c r="AR9399" i="6"/>
  <c r="AM9393" i="6"/>
  <c r="AM9394" i="6"/>
  <c r="AM9395" i="6"/>
  <c r="AM9396" i="6"/>
  <c r="AM9397" i="6"/>
  <c r="AM9399" i="6"/>
  <c r="AR9387" i="6"/>
  <c r="AR9388" i="6"/>
  <c r="AR9389" i="6"/>
  <c r="AR9391" i="6"/>
  <c r="AR9392" i="6"/>
  <c r="AM9387" i="6"/>
  <c r="AM9388" i="6"/>
  <c r="AM9389" i="6"/>
  <c r="AM9390" i="6"/>
  <c r="AM9392" i="6"/>
  <c r="AR9380" i="6"/>
  <c r="AR9381" i="6"/>
  <c r="AR9382" i="6"/>
  <c r="AR9383" i="6"/>
  <c r="AR9384" i="6"/>
  <c r="AR9385" i="6"/>
  <c r="AR9386" i="6"/>
  <c r="AM9380" i="6"/>
  <c r="AM9381" i="6"/>
  <c r="AM9382" i="6"/>
  <c r="AM9383" i="6"/>
  <c r="AM9384" i="6"/>
  <c r="AM9385" i="6"/>
  <c r="AM9386" i="6"/>
  <c r="AR9373" i="6"/>
  <c r="AR9374" i="6"/>
  <c r="AR9375" i="6"/>
  <c r="AR9376" i="6"/>
  <c r="AR9378" i="6"/>
  <c r="AR9379" i="6"/>
  <c r="AM9373" i="6"/>
  <c r="AM9374" i="6"/>
  <c r="AM9375" i="6"/>
  <c r="AM9376" i="6"/>
  <c r="AM9377" i="6"/>
  <c r="AM9379" i="6"/>
  <c r="AR9367" i="6"/>
  <c r="AR9368" i="6"/>
  <c r="AR9369" i="6"/>
  <c r="AR9371" i="6"/>
  <c r="AR9372" i="6"/>
  <c r="AM9367" i="6"/>
  <c r="AM9368" i="6"/>
  <c r="AM9369" i="6"/>
  <c r="AM9370" i="6"/>
  <c r="AM9372" i="6"/>
  <c r="AR9357" i="6"/>
  <c r="AR9358" i="6"/>
  <c r="AR9359" i="6"/>
  <c r="AR9360" i="6"/>
  <c r="AR9361" i="6"/>
  <c r="AR9362" i="6"/>
  <c r="AR9363" i="6"/>
  <c r="AR9365" i="6"/>
  <c r="AR9366" i="6"/>
  <c r="AM9357" i="6"/>
  <c r="AM9358" i="6"/>
  <c r="AM9359" i="6"/>
  <c r="AM9360" i="6"/>
  <c r="AM9361" i="6"/>
  <c r="AM9362" i="6"/>
  <c r="AM9363" i="6"/>
  <c r="AM9364" i="6"/>
  <c r="AM9366" i="6"/>
  <c r="AR9349" i="6"/>
  <c r="AR9350" i="6"/>
  <c r="AR9351" i="6"/>
  <c r="AR9352" i="6"/>
  <c r="AR9353" i="6"/>
  <c r="AR9355" i="6"/>
  <c r="AR9356" i="6"/>
  <c r="AM9349" i="6"/>
  <c r="AM9350" i="6"/>
  <c r="AM9351" i="6"/>
  <c r="AM9352" i="6"/>
  <c r="AM9353" i="6"/>
  <c r="AM9354" i="6"/>
  <c r="AM9356" i="6"/>
  <c r="AR9340" i="6"/>
  <c r="AR9341" i="6"/>
  <c r="AR9342" i="6"/>
  <c r="AR9343" i="6"/>
  <c r="AR9344" i="6"/>
  <c r="AR9345" i="6"/>
  <c r="AR9347" i="6"/>
  <c r="AR9348" i="6"/>
  <c r="AM9341" i="6"/>
  <c r="AM9342" i="6"/>
  <c r="AM9343" i="6"/>
  <c r="AM9344" i="6"/>
  <c r="AM9345" i="6"/>
  <c r="AM9346" i="6"/>
  <c r="AM9348" i="6"/>
  <c r="AM9340" i="6"/>
  <c r="AR9331" i="6"/>
  <c r="AR9332" i="6"/>
  <c r="AR9333" i="6"/>
  <c r="AR9334" i="6"/>
  <c r="AR9335" i="6"/>
  <c r="AR9336" i="6"/>
  <c r="AR9338" i="6"/>
  <c r="AR9339" i="6"/>
  <c r="AM9337" i="6"/>
  <c r="AM9331" i="6"/>
  <c r="AM9332" i="6"/>
  <c r="AM9333" i="6"/>
  <c r="AM9334" i="6"/>
  <c r="AM9335" i="6"/>
  <c r="AM9336" i="6"/>
  <c r="AM9339" i="6"/>
  <c r="AR9328" i="6"/>
  <c r="AR9329" i="6"/>
  <c r="AR9330" i="6"/>
  <c r="AM9328" i="6"/>
  <c r="AM9329" i="6"/>
  <c r="AM9330" i="6"/>
  <c r="AR9321" i="6"/>
  <c r="AR9322" i="6"/>
  <c r="AR9323" i="6"/>
  <c r="AR9324" i="6"/>
  <c r="AR9325" i="6"/>
  <c r="AR9326" i="6"/>
  <c r="AR9327" i="6"/>
  <c r="AM9321" i="6"/>
  <c r="AM9322" i="6"/>
  <c r="AM9323" i="6"/>
  <c r="AM9324" i="6"/>
  <c r="AM9325" i="6"/>
  <c r="AM9326" i="6"/>
  <c r="AM9327" i="6"/>
  <c r="AR9315" i="6"/>
  <c r="AR9316" i="6"/>
  <c r="AR9317" i="6"/>
  <c r="AR9319" i="6"/>
  <c r="AR9320" i="6"/>
  <c r="AM9315" i="6"/>
  <c r="AM9316" i="6"/>
  <c r="AM9317" i="6"/>
  <c r="AM9318" i="6"/>
  <c r="AM9320" i="6"/>
  <c r="AR9309" i="6"/>
  <c r="AR9310" i="6"/>
  <c r="AR9311" i="6"/>
  <c r="AR9312" i="6"/>
  <c r="AR9313" i="6"/>
  <c r="AR9314" i="6"/>
  <c r="X9135" i="6"/>
  <c r="X9146" i="6"/>
  <c r="X9156" i="6"/>
  <c r="X9166" i="6"/>
  <c r="X9174" i="6"/>
  <c r="X9182" i="6"/>
  <c r="X9191" i="6"/>
  <c r="X9200" i="6"/>
  <c r="X9206" i="6"/>
  <c r="X9215" i="6"/>
  <c r="X9223" i="6"/>
  <c r="X9233" i="6"/>
  <c r="X9245" i="6"/>
  <c r="X9252" i="6"/>
  <c r="X9264" i="6"/>
  <c r="X9275" i="6"/>
  <c r="X9285" i="6"/>
  <c r="X9297" i="6"/>
  <c r="X9304" i="6"/>
  <c r="X9308" i="6"/>
  <c r="X9314" i="6"/>
  <c r="AM9309" i="6"/>
  <c r="AM9310" i="6"/>
  <c r="AM9311" i="6"/>
  <c r="AM9312" i="6"/>
  <c r="AM9313" i="6"/>
  <c r="AM9314" i="6"/>
  <c r="AR9305" i="6"/>
  <c r="AR9306" i="6"/>
  <c r="AR9307" i="6"/>
  <c r="AR9308" i="6"/>
  <c r="AM9306" i="6"/>
  <c r="AM9307" i="6"/>
  <c r="AM9308" i="6"/>
  <c r="AM9305" i="6"/>
  <c r="AR9298" i="6"/>
  <c r="AR9299" i="6"/>
  <c r="AR9300" i="6"/>
  <c r="AR9301" i="6"/>
  <c r="AR9302" i="6"/>
  <c r="AR9303" i="6"/>
  <c r="AR9304" i="6"/>
  <c r="AM9299" i="6"/>
  <c r="AM9300" i="6"/>
  <c r="AM9301" i="6"/>
  <c r="AM9302" i="6"/>
  <c r="AM9303" i="6"/>
  <c r="AM9304" i="6"/>
  <c r="AM9298" i="6"/>
  <c r="AR9286" i="6"/>
  <c r="AR9287" i="6"/>
  <c r="AR9288" i="6"/>
  <c r="AR9289" i="6"/>
  <c r="AR9290" i="6"/>
  <c r="AR9291" i="6"/>
  <c r="AR9292" i="6"/>
  <c r="AR9293" i="6"/>
  <c r="AR9294" i="6"/>
  <c r="AR9295" i="6"/>
  <c r="AR9297" i="6"/>
  <c r="AM9286" i="6"/>
  <c r="AM9287" i="6"/>
  <c r="AM9288" i="6"/>
  <c r="AM9289" i="6"/>
  <c r="AM9290" i="6"/>
  <c r="AM9291" i="6"/>
  <c r="AM9292" i="6"/>
  <c r="AM9293" i="6"/>
  <c r="AM9295" i="6"/>
  <c r="AM9297" i="6"/>
  <c r="AR9276" i="6"/>
  <c r="AR9277" i="6"/>
  <c r="AR9278" i="6"/>
  <c r="AR9279" i="6"/>
  <c r="AR9280" i="6"/>
  <c r="AR9281" i="6"/>
  <c r="AR9282" i="6"/>
  <c r="AR9284" i="6"/>
  <c r="AR9285" i="6"/>
  <c r="AM9276" i="6"/>
  <c r="AM9277" i="6"/>
  <c r="AM9278" i="6"/>
  <c r="AM9279" i="6"/>
  <c r="AM9280" i="6"/>
  <c r="AM9281" i="6"/>
  <c r="AM9282" i="6"/>
  <c r="AM9283" i="6"/>
  <c r="AM9285" i="6"/>
  <c r="AR9265" i="6"/>
  <c r="AR9266" i="6"/>
  <c r="AR9267" i="6"/>
  <c r="AR9268" i="6"/>
  <c r="AR9269" i="6"/>
  <c r="AR9270" i="6"/>
  <c r="AR9271" i="6"/>
  <c r="AR9272" i="6"/>
  <c r="AR9275" i="6"/>
  <c r="AR9274" i="6"/>
  <c r="AM9267" i="6"/>
  <c r="AM9268" i="6"/>
  <c r="AM9269" i="6"/>
  <c r="AM9270" i="6"/>
  <c r="AM9271" i="6"/>
  <c r="AM9272" i="6"/>
  <c r="AM9273" i="6"/>
  <c r="AM9275" i="6"/>
  <c r="AM9266" i="6"/>
  <c r="AM9265" i="6"/>
  <c r="AR9253" i="6"/>
  <c r="AR9254" i="6"/>
  <c r="AR9255" i="6"/>
  <c r="AR9256" i="6"/>
  <c r="AR9257" i="6"/>
  <c r="AR9258" i="6"/>
  <c r="AR9259" i="6"/>
  <c r="AR9260" i="6"/>
  <c r="AR9261" i="6"/>
  <c r="AR9263" i="6"/>
  <c r="AR9264" i="6"/>
  <c r="AM9253" i="6"/>
  <c r="AM9254" i="6"/>
  <c r="AM9255" i="6"/>
  <c r="AM9256" i="6"/>
  <c r="AM9257" i="6"/>
  <c r="AM9258" i="6"/>
  <c r="AM9259" i="6"/>
  <c r="AM9260" i="6"/>
  <c r="AM9261" i="6"/>
  <c r="AM9262" i="6"/>
  <c r="AM9264" i="6"/>
  <c r="AR9246" i="6"/>
  <c r="AR9247" i="6"/>
  <c r="AR9248" i="6"/>
  <c r="AR9249" i="6"/>
  <c r="AR9251" i="6"/>
  <c r="AR9252" i="6"/>
  <c r="AM9246" i="6"/>
  <c r="AM9247" i="6"/>
  <c r="AM9248" i="6"/>
  <c r="AM9249" i="6"/>
  <c r="AM9250" i="6"/>
  <c r="AM9252" i="6"/>
  <c r="AR9234" i="6"/>
  <c r="AR9235" i="6"/>
  <c r="AR9236" i="6"/>
  <c r="AR9237" i="6"/>
  <c r="AR9238" i="6"/>
  <c r="AR9239" i="6"/>
  <c r="AR9240" i="6"/>
  <c r="AR9241" i="6"/>
  <c r="AR9242" i="6"/>
  <c r="AR9243" i="6"/>
  <c r="AR9245" i="6"/>
  <c r="AM9243" i="6"/>
  <c r="AM9234" i="6"/>
  <c r="AM9235" i="6"/>
  <c r="AM9236" i="6"/>
  <c r="AM9237" i="6"/>
  <c r="AM9238" i="6"/>
  <c r="AM9239" i="6"/>
  <c r="AM9240" i="6"/>
  <c r="AM9241" i="6"/>
  <c r="AM9242" i="6"/>
  <c r="AM9245" i="6"/>
  <c r="AR9224" i="6"/>
  <c r="AR9225" i="6"/>
  <c r="AR9226" i="6"/>
  <c r="AR9227" i="6"/>
  <c r="AR9228" i="6"/>
  <c r="AR9229" i="6"/>
  <c r="AR9230" i="6"/>
  <c r="AR9232" i="6"/>
  <c r="AR9233" i="6"/>
  <c r="AM9224" i="6"/>
  <c r="AM9225" i="6"/>
  <c r="AM9226" i="6"/>
  <c r="AM9227" i="6"/>
  <c r="AM9228" i="6"/>
  <c r="AM9229" i="6"/>
  <c r="AM9230" i="6"/>
  <c r="AM9231" i="6"/>
  <c r="AM9233" i="6"/>
  <c r="AR9216" i="6"/>
  <c r="AR9217" i="6"/>
  <c r="AR9218" i="6"/>
  <c r="AR9219" i="6"/>
  <c r="AR9220" i="6"/>
  <c r="AR9221" i="6"/>
  <c r="AR9222" i="6"/>
  <c r="AR9223" i="6"/>
  <c r="AM9217" i="6"/>
  <c r="AM9218" i="6"/>
  <c r="AM9219" i="6"/>
  <c r="AM9220" i="6"/>
  <c r="AM9221" i="6"/>
  <c r="AM9222" i="6"/>
  <c r="AM9223" i="6"/>
  <c r="AM9216" i="6"/>
  <c r="AR9207" i="6"/>
  <c r="AR9208" i="6"/>
  <c r="AR9209" i="6"/>
  <c r="AR9210" i="6"/>
  <c r="AR9211" i="6"/>
  <c r="AR9212" i="6"/>
  <c r="AR9215" i="6"/>
  <c r="AM9207" i="6"/>
  <c r="AM9208" i="6"/>
  <c r="AM9209" i="6"/>
  <c r="AM9210" i="6"/>
  <c r="AM9211" i="6"/>
  <c r="AM9212" i="6"/>
  <c r="AM9213" i="6"/>
  <c r="AM9215" i="6"/>
  <c r="AR9206" i="6"/>
  <c r="AR9201" i="6"/>
  <c r="AR9202" i="6"/>
  <c r="AR9203" i="6"/>
  <c r="AR9205" i="6"/>
  <c r="AM9201" i="6"/>
  <c r="AM9202" i="6"/>
  <c r="AM9203" i="6"/>
  <c r="AM9204" i="6"/>
  <c r="AM9206" i="6"/>
  <c r="AR9192" i="6"/>
  <c r="AR9193" i="6"/>
  <c r="AR9194" i="6"/>
  <c r="AR9195" i="6"/>
  <c r="AR9196" i="6"/>
  <c r="AR9197" i="6"/>
  <c r="AR9199" i="6"/>
  <c r="AR9200" i="6"/>
  <c r="AM9192" i="6"/>
  <c r="AM9193" i="6"/>
  <c r="AM9194" i="6"/>
  <c r="AM9195" i="6"/>
  <c r="AM9196" i="6"/>
  <c r="AM9197" i="6"/>
  <c r="AM9198" i="6"/>
  <c r="AM9200" i="6"/>
  <c r="AR9183" i="6"/>
  <c r="AR9184" i="6"/>
  <c r="AR9185" i="6"/>
  <c r="AR9186" i="6"/>
  <c r="AR9187" i="6"/>
  <c r="AR9188" i="6"/>
  <c r="AR9191" i="6"/>
  <c r="AR9190" i="6"/>
  <c r="AM9183" i="6"/>
  <c r="AM9184" i="6"/>
  <c r="AM9185" i="6"/>
  <c r="AM9186" i="6"/>
  <c r="AM9187" i="6"/>
  <c r="AM9188" i="6"/>
  <c r="AM9189" i="6"/>
  <c r="AM9191" i="6"/>
  <c r="AR9175" i="6"/>
  <c r="AR9176" i="6"/>
  <c r="AR9177" i="6"/>
  <c r="AR9178" i="6"/>
  <c r="AR9179" i="6"/>
  <c r="AR9181" i="6"/>
  <c r="AR9182" i="6"/>
  <c r="AM9175" i="6"/>
  <c r="AM9176" i="6"/>
  <c r="AM9177" i="6"/>
  <c r="AM9178" i="6"/>
  <c r="AM9179" i="6"/>
  <c r="AM9180" i="6"/>
  <c r="AM9182" i="6"/>
  <c r="AR9167" i="6"/>
  <c r="AR9168" i="6"/>
  <c r="AR9169" i="6"/>
  <c r="AR9170" i="6"/>
  <c r="AR9171" i="6"/>
  <c r="AR9173" i="6"/>
  <c r="AR9174" i="6"/>
  <c r="AM9168" i="6"/>
  <c r="AM9169" i="6"/>
  <c r="AM9170" i="6"/>
  <c r="AM9171" i="6"/>
  <c r="AM9173" i="6"/>
  <c r="AM9174" i="6"/>
  <c r="AM9167" i="6"/>
  <c r="AR9157" i="6"/>
  <c r="AR9158" i="6"/>
  <c r="AR9159" i="6"/>
  <c r="AR9160" i="6"/>
  <c r="AR9161" i="6"/>
  <c r="AR9162" i="6"/>
  <c r="AR9163" i="6"/>
  <c r="AR9166" i="6"/>
  <c r="AR9165" i="6"/>
  <c r="AM9156" i="6"/>
  <c r="AM9157" i="6"/>
  <c r="AM9158" i="6"/>
  <c r="AM9159" i="6"/>
  <c r="AM9160" i="6"/>
  <c r="AM9161" i="6"/>
  <c r="AM9162" i="6"/>
  <c r="AM9163" i="6"/>
  <c r="AM9164" i="6"/>
  <c r="AM9166" i="6"/>
  <c r="AR9146" i="6"/>
  <c r="AR9147" i="6"/>
  <c r="AR9148" i="6"/>
  <c r="AR9149" i="6"/>
  <c r="AR9150" i="6"/>
  <c r="AR9151" i="6"/>
  <c r="AR9156" i="6"/>
  <c r="AR9155" i="6"/>
  <c r="AR9154" i="6"/>
  <c r="AM9151" i="6"/>
  <c r="AM9147" i="6"/>
  <c r="AM9148" i="6"/>
  <c r="AM9149" i="6"/>
  <c r="AM9150" i="6"/>
  <c r="AM9152" i="6"/>
  <c r="AM9153" i="6"/>
  <c r="AR9136" i="6"/>
  <c r="AR9137" i="6"/>
  <c r="AR9138" i="6"/>
  <c r="AR9139" i="6"/>
  <c r="AR9140" i="6"/>
  <c r="AR9141" i="6"/>
  <c r="AR9144" i="6"/>
  <c r="AR9145" i="6"/>
  <c r="AM9143" i="6"/>
  <c r="AM9136" i="6"/>
  <c r="AM9137" i="6"/>
  <c r="AM9138" i="6"/>
  <c r="AM9139" i="6"/>
  <c r="AM9140" i="6"/>
  <c r="AM9141" i="6"/>
  <c r="AM9142" i="6"/>
  <c r="AM9146" i="6"/>
  <c r="AR9129" i="6"/>
  <c r="AR9130" i="6"/>
  <c r="AR9131" i="6"/>
  <c r="AR9132" i="6"/>
  <c r="AR9134" i="6"/>
  <c r="AR9135" i="6"/>
  <c r="AM9129" i="6"/>
  <c r="AM9130" i="6"/>
  <c r="AM9131" i="6"/>
  <c r="AM9132" i="6"/>
  <c r="AM9133" i="6"/>
  <c r="AM9135" i="6"/>
  <c r="AR9125" i="6"/>
  <c r="AR9126" i="6"/>
  <c r="AR9127" i="6"/>
  <c r="AR9128" i="6"/>
  <c r="AM9125" i="6"/>
  <c r="AM9126" i="6"/>
  <c r="AM9127" i="6"/>
  <c r="AM9128" i="6"/>
  <c r="AR9124" i="6"/>
  <c r="AM9124" i="6"/>
  <c r="AR9122" i="6"/>
  <c r="AR9123" i="6"/>
  <c r="X8321" i="6"/>
  <c r="X8332" i="6"/>
  <c r="X8342" i="6"/>
  <c r="X8350" i="6"/>
  <c r="X8359" i="6"/>
  <c r="X8370" i="6"/>
  <c r="X8376" i="6"/>
  <c r="X8384" i="6"/>
  <c r="X8395" i="6"/>
  <c r="X8403" i="6"/>
  <c r="X8410" i="6"/>
  <c r="X8419" i="6"/>
  <c r="X8428" i="6"/>
  <c r="X8432" i="6"/>
  <c r="X8438" i="6"/>
  <c r="X8445" i="6"/>
  <c r="X8452" i="6"/>
  <c r="X8460" i="6"/>
  <c r="X8467" i="6"/>
  <c r="X8477" i="6"/>
  <c r="X8487" i="6"/>
  <c r="X8493" i="6"/>
  <c r="X8502" i="6"/>
  <c r="X8509" i="6"/>
  <c r="X8517" i="6"/>
  <c r="X8531" i="6"/>
  <c r="X8540" i="6"/>
  <c r="X8548" i="6"/>
  <c r="X8558" i="6"/>
  <c r="X8565" i="6"/>
  <c r="X8576" i="6"/>
  <c r="X8584" i="6"/>
  <c r="X8592" i="6"/>
  <c r="X8599" i="6"/>
  <c r="X8604" i="6"/>
  <c r="X8616" i="6"/>
  <c r="X8619" i="6"/>
  <c r="X8630" i="6"/>
  <c r="X8634" i="6"/>
  <c r="X8642" i="6"/>
  <c r="X8651" i="6"/>
  <c r="X8656" i="6"/>
  <c r="X8665" i="6"/>
  <c r="X8671" i="6"/>
  <c r="X8679" i="6"/>
  <c r="X8682" i="6"/>
  <c r="X8693" i="6"/>
  <c r="X8702" i="6"/>
  <c r="X8711" i="6"/>
  <c r="X8718" i="6"/>
  <c r="X8726" i="6"/>
  <c r="X8738" i="6"/>
  <c r="X8746" i="6"/>
  <c r="X8754" i="6"/>
  <c r="X8763" i="6"/>
  <c r="X8771" i="6"/>
  <c r="X8776" i="6"/>
  <c r="X8784" i="6"/>
  <c r="X8790" i="6"/>
  <c r="X8798" i="6"/>
  <c r="X8807" i="6"/>
  <c r="X8817" i="6"/>
  <c r="X8826" i="6"/>
  <c r="X8839" i="6"/>
  <c r="X8847" i="6"/>
  <c r="X8857" i="6"/>
  <c r="X8867" i="6"/>
  <c r="X8876" i="6"/>
  <c r="X8887" i="6"/>
  <c r="X8895" i="6"/>
  <c r="X8898" i="6"/>
  <c r="X8904" i="6"/>
  <c r="X8908" i="6"/>
  <c r="X8914" i="6"/>
  <c r="X8919" i="6"/>
  <c r="X8929" i="6"/>
  <c r="X8932" i="6"/>
  <c r="X8939" i="6"/>
  <c r="X8946" i="6"/>
  <c r="X8956" i="6"/>
  <c r="X8963" i="6"/>
  <c r="X8968" i="6"/>
  <c r="X8977" i="6"/>
  <c r="X8980" i="6"/>
  <c r="X8990" i="6"/>
  <c r="X8998" i="6"/>
  <c r="X9009" i="6"/>
  <c r="X9016" i="6"/>
  <c r="X9022" i="6"/>
  <c r="X9031" i="6"/>
  <c r="X9039" i="6"/>
  <c r="X9044" i="6"/>
  <c r="X9052" i="6"/>
  <c r="X9061" i="6"/>
  <c r="X9071" i="6"/>
  <c r="X9081" i="6"/>
  <c r="X9088" i="6"/>
  <c r="X9100" i="6"/>
  <c r="X9105" i="6"/>
  <c r="X9108" i="6"/>
  <c r="X9114" i="6"/>
  <c r="X9123" i="6"/>
  <c r="AM9121" i="6"/>
  <c r="AM9123" i="6"/>
  <c r="AR9115" i="6"/>
  <c r="AR9116" i="6"/>
  <c r="AR9117" i="6"/>
  <c r="AR9118" i="6"/>
  <c r="AR9119" i="6"/>
  <c r="AR9120" i="6"/>
  <c r="AM9115" i="6"/>
  <c r="AM9116" i="6"/>
  <c r="AM9117" i="6"/>
  <c r="AM9118" i="6"/>
  <c r="AM9119" i="6"/>
  <c r="AM9120" i="6"/>
  <c r="AR9110" i="6"/>
  <c r="AR9111" i="6"/>
  <c r="AR9112" i="6"/>
  <c r="AR9113" i="6"/>
  <c r="AR9114" i="6"/>
  <c r="AM9110" i="6"/>
  <c r="AM9111" i="6"/>
  <c r="AM9112" i="6"/>
  <c r="AM9113" i="6"/>
  <c r="AM9114" i="6"/>
  <c r="AR9109" i="6"/>
  <c r="AM9109" i="6"/>
  <c r="AR9106" i="6"/>
  <c r="AR9107" i="6"/>
  <c r="AR9108" i="6"/>
  <c r="AM9106" i="6"/>
  <c r="AM9107" i="6"/>
  <c r="AM9108" i="6"/>
  <c r="AR9101" i="6"/>
  <c r="AR9102" i="6"/>
  <c r="AR9103" i="6"/>
  <c r="AR9104" i="6"/>
  <c r="AR9105" i="6"/>
  <c r="AM9101" i="6"/>
  <c r="AM9102" i="6"/>
  <c r="AM9103" i="6"/>
  <c r="AM9104" i="6"/>
  <c r="AM9105" i="6"/>
  <c r="AR9089" i="6"/>
  <c r="AR9090" i="6"/>
  <c r="AR9091" i="6"/>
  <c r="AR9092" i="6"/>
  <c r="AR9093" i="6"/>
  <c r="AR9094" i="6"/>
  <c r="AR9095" i="6"/>
  <c r="AR9096" i="6"/>
  <c r="AR9097" i="6"/>
  <c r="AR9099" i="6"/>
  <c r="AR9100" i="6"/>
  <c r="AM9089" i="6"/>
  <c r="AM9090" i="6"/>
  <c r="AM9091" i="6"/>
  <c r="AM9092" i="6"/>
  <c r="AM9093" i="6"/>
  <c r="AM9094" i="6"/>
  <c r="AM9095" i="6"/>
  <c r="AM9096" i="6"/>
  <c r="AM9097" i="6"/>
  <c r="AM9098" i="6"/>
  <c r="AM9100" i="6"/>
  <c r="AM9086" i="6"/>
  <c r="AM9088" i="6"/>
  <c r="AR9082" i="6"/>
  <c r="AR9083" i="6"/>
  <c r="AR9084" i="6"/>
  <c r="AR9085" i="6"/>
  <c r="AR9088" i="6"/>
  <c r="AM9083" i="6"/>
  <c r="AM9084" i="6"/>
  <c r="AM9085" i="6"/>
  <c r="AM9082" i="6"/>
  <c r="AR9072" i="6"/>
  <c r="AR9073" i="6"/>
  <c r="AR9074" i="6"/>
  <c r="AR9075" i="6"/>
  <c r="AR9076" i="6"/>
  <c r="AR9077" i="6"/>
  <c r="AR9078" i="6"/>
  <c r="AR9081" i="6"/>
  <c r="AR9080" i="6"/>
  <c r="AM9072" i="6"/>
  <c r="AM9073" i="6"/>
  <c r="AM9074" i="6"/>
  <c r="AM9075" i="6"/>
  <c r="AM9076" i="6"/>
  <c r="AM9077" i="6"/>
  <c r="AM9078" i="6"/>
  <c r="AM9079" i="6"/>
  <c r="AM9081" i="6"/>
  <c r="AR9062" i="6"/>
  <c r="AR9063" i="6"/>
  <c r="AR9064" i="6"/>
  <c r="AR9065" i="6"/>
  <c r="AR9066" i="6"/>
  <c r="AR9067" i="6"/>
  <c r="AR9068" i="6"/>
  <c r="AR9070" i="6"/>
  <c r="AR9071" i="6"/>
  <c r="AM9062" i="6"/>
  <c r="AM9063" i="6"/>
  <c r="AM9064" i="6"/>
  <c r="AM9065" i="6"/>
  <c r="AM9066" i="6"/>
  <c r="AM9067" i="6"/>
  <c r="AM9068" i="6"/>
  <c r="AM9069" i="6"/>
  <c r="AM9071" i="6"/>
  <c r="AR9053" i="6"/>
  <c r="AR9054" i="6"/>
  <c r="AR9055" i="6"/>
  <c r="AR9056" i="6"/>
  <c r="AR9057" i="6"/>
  <c r="AR9058" i="6"/>
  <c r="AR9060" i="6"/>
  <c r="AR9061" i="6"/>
  <c r="AM9053" i="6"/>
  <c r="AM9054" i="6"/>
  <c r="AM9055" i="6"/>
  <c r="AM9056" i="6"/>
  <c r="AM9057" i="6"/>
  <c r="AM9058" i="6"/>
  <c r="AM9059" i="6"/>
  <c r="AM9061" i="6"/>
  <c r="AR9045" i="6"/>
  <c r="AR9046" i="6"/>
  <c r="AR9047" i="6"/>
  <c r="AR9048" i="6"/>
  <c r="AR9049" i="6"/>
  <c r="AR9051" i="6"/>
  <c r="AR9052" i="6"/>
  <c r="AM9045" i="6"/>
  <c r="AM9046" i="6"/>
  <c r="AM9047" i="6"/>
  <c r="AM9048" i="6"/>
  <c r="AM9049" i="6"/>
  <c r="AM9050" i="6"/>
  <c r="AM9052" i="6"/>
  <c r="AR9040" i="6"/>
  <c r="AR9041" i="6"/>
  <c r="AR9043" i="6"/>
  <c r="AR9044" i="6"/>
  <c r="AM9040" i="6"/>
  <c r="AM9041" i="6"/>
  <c r="AM9042" i="6"/>
  <c r="AM9044" i="6"/>
  <c r="AM9032" i="6"/>
  <c r="AR9033" i="6"/>
  <c r="AR9034" i="6"/>
  <c r="AR9035" i="6"/>
  <c r="AR9036" i="6"/>
  <c r="AR9039" i="6"/>
  <c r="AR9038" i="6"/>
  <c r="AM9031" i="6"/>
  <c r="AM9033" i="6"/>
  <c r="AM9034" i="6"/>
  <c r="AM9035" i="6"/>
  <c r="AM9036" i="6"/>
  <c r="AM9037" i="6"/>
  <c r="AM9039" i="6"/>
  <c r="AM9019" i="6"/>
  <c r="AR9031" i="6"/>
  <c r="AR9023" i="6"/>
  <c r="AR9024" i="6"/>
  <c r="AR9025" i="6"/>
  <c r="AR9026" i="6"/>
  <c r="AR9027" i="6"/>
  <c r="AR9028" i="6"/>
  <c r="AR9030" i="6"/>
  <c r="AM9023" i="6"/>
  <c r="AM9024" i="6"/>
  <c r="AM9025" i="6"/>
  <c r="AM9026" i="6"/>
  <c r="AM9027" i="6"/>
  <c r="AM9028" i="6"/>
  <c r="AM9029" i="6"/>
  <c r="AR9017" i="6"/>
  <c r="AR9018" i="6"/>
  <c r="AR9022" i="6"/>
  <c r="AR9021" i="6"/>
  <c r="AM9017" i="6"/>
  <c r="AM9018" i="6"/>
  <c r="AM9020" i="6"/>
  <c r="AM9022" i="6"/>
  <c r="AR9010" i="6"/>
  <c r="AR9011" i="6"/>
  <c r="AR9012" i="6"/>
  <c r="AR9013" i="6"/>
  <c r="AR9015" i="6"/>
  <c r="AR9016" i="6"/>
  <c r="AR8999" i="6"/>
  <c r="AR9000" i="6"/>
  <c r="AR9001" i="6"/>
  <c r="AR9002" i="6"/>
  <c r="AR9003" i="6"/>
  <c r="AR9004" i="6"/>
  <c r="AR9005" i="6"/>
  <c r="AR9006" i="6"/>
  <c r="AR9009" i="6"/>
  <c r="AM9010" i="6"/>
  <c r="AM9011" i="6"/>
  <c r="AM9012" i="6"/>
  <c r="AM9013" i="6"/>
  <c r="AM9014" i="6"/>
  <c r="AM9016" i="6"/>
  <c r="AR9008" i="6"/>
  <c r="AM8999" i="6"/>
  <c r="AM9000" i="6"/>
  <c r="AM9001" i="6"/>
  <c r="AM9002" i="6"/>
  <c r="AM9003" i="6"/>
  <c r="AM9004" i="6"/>
  <c r="AM9005" i="6"/>
  <c r="AM9006" i="6"/>
  <c r="AM9007" i="6"/>
  <c r="AM9009" i="6"/>
  <c r="AR8991" i="6"/>
  <c r="AR8992" i="6"/>
  <c r="AR8993" i="6"/>
  <c r="AR8994" i="6"/>
  <c r="AR8995" i="6"/>
  <c r="AR8997" i="6"/>
  <c r="AR8998" i="6"/>
  <c r="AM8995" i="6"/>
  <c r="AM8991" i="6"/>
  <c r="AM8992" i="6"/>
  <c r="AM8993" i="6"/>
  <c r="AM8994" i="6"/>
  <c r="AM8996" i="6"/>
  <c r="AM8998" i="6"/>
  <c r="AR8981" i="6"/>
  <c r="AR8982" i="6"/>
  <c r="AR8983" i="6"/>
  <c r="AR8984" i="6"/>
  <c r="AR8985" i="6"/>
  <c r="AR8986" i="6"/>
  <c r="AR8987" i="6"/>
  <c r="AR8989" i="6"/>
  <c r="AR8990" i="6"/>
  <c r="AM8981" i="6"/>
  <c r="AM8982" i="6"/>
  <c r="AM8983" i="6"/>
  <c r="AM8984" i="6"/>
  <c r="AM8985" i="6"/>
  <c r="AM8986" i="6"/>
  <c r="AM8987" i="6"/>
  <c r="AM8988" i="6"/>
  <c r="AM8990" i="6"/>
  <c r="AR8978" i="6"/>
  <c r="AR8979" i="6"/>
  <c r="AR8980" i="6"/>
  <c r="AM8978" i="6"/>
  <c r="AM8979" i="6"/>
  <c r="AM8980" i="6"/>
  <c r="AR8969" i="6"/>
  <c r="AR8970" i="6"/>
  <c r="AR8971" i="6"/>
  <c r="AR8972" i="6"/>
  <c r="AR8973" i="6"/>
  <c r="AR8974" i="6"/>
  <c r="AR8976" i="6"/>
  <c r="AR8977" i="6"/>
  <c r="AM8969" i="6"/>
  <c r="AM8970" i="6"/>
  <c r="AM8971" i="6"/>
  <c r="AM8972" i="6"/>
  <c r="AM8973" i="6"/>
  <c r="AM8974" i="6"/>
  <c r="AM8975" i="6"/>
  <c r="AM8977" i="6"/>
  <c r="AR8964" i="6"/>
  <c r="AR8965" i="6"/>
  <c r="AR8966" i="6"/>
  <c r="AR8967" i="6"/>
  <c r="AR8968" i="6"/>
  <c r="AM8964" i="6"/>
  <c r="AM8965" i="6"/>
  <c r="AM8966" i="6"/>
  <c r="AM8967" i="6"/>
  <c r="AM8968" i="6"/>
  <c r="AR8957" i="6"/>
  <c r="AR8958" i="6"/>
  <c r="AR8959" i="6"/>
  <c r="AR8960" i="6"/>
  <c r="AR8962" i="6"/>
  <c r="AR8963" i="6"/>
  <c r="AM8957" i="6"/>
  <c r="AM8958" i="6"/>
  <c r="AM8959" i="6"/>
  <c r="AM8960" i="6"/>
  <c r="AM8961" i="6"/>
  <c r="AM8963" i="6"/>
  <c r="AR8947" i="6"/>
  <c r="AR8948" i="6"/>
  <c r="AR8949" i="6"/>
  <c r="AR8950" i="6"/>
  <c r="AR8951" i="6"/>
  <c r="AR8952" i="6"/>
  <c r="AR8953" i="6"/>
  <c r="AR8955" i="6"/>
  <c r="AR8956" i="6"/>
  <c r="AM8948" i="6"/>
  <c r="AM8949" i="6"/>
  <c r="AM8950" i="6"/>
  <c r="AM8951" i="6"/>
  <c r="AM8952" i="6"/>
  <c r="AM8953" i="6"/>
  <c r="AM8947" i="6"/>
  <c r="AM8954" i="6"/>
  <c r="AM8956" i="6"/>
  <c r="AR8940" i="6"/>
  <c r="AR8941" i="6"/>
  <c r="AR8942" i="6"/>
  <c r="AR8943" i="6"/>
  <c r="AR8945" i="6"/>
  <c r="AR8946" i="6"/>
  <c r="AM8940" i="6"/>
  <c r="AM8941" i="6"/>
  <c r="AM8942" i="6"/>
  <c r="AM8943" i="6"/>
  <c r="AM8944" i="6"/>
  <c r="AM8946" i="6"/>
  <c r="AR8933" i="6"/>
  <c r="AR8934" i="6"/>
  <c r="AR8935" i="6"/>
  <c r="AR8936" i="6"/>
  <c r="AR8937" i="6"/>
  <c r="AR8938" i="6"/>
  <c r="AR8939" i="6"/>
  <c r="AM8933" i="6"/>
  <c r="AM8934" i="6"/>
  <c r="AM8935" i="6"/>
  <c r="AM8936" i="6"/>
  <c r="AM8937" i="6"/>
  <c r="AM8938" i="6"/>
  <c r="AM8939" i="6"/>
  <c r="AR8930" i="6"/>
  <c r="AR8931" i="6"/>
  <c r="AR8932" i="6"/>
  <c r="AJ8584" i="6"/>
  <c r="AJ8592" i="6"/>
  <c r="AJ8599" i="6"/>
  <c r="AJ8604" i="6"/>
  <c r="AJ8616" i="6"/>
  <c r="AJ8619" i="6"/>
  <c r="AJ8630" i="6"/>
  <c r="AJ8634" i="6"/>
  <c r="AJ8642" i="6"/>
  <c r="AJ8651" i="6"/>
  <c r="AJ8656" i="6"/>
  <c r="AJ8665" i="6"/>
  <c r="AJ8671" i="6"/>
  <c r="AJ8679" i="6"/>
  <c r="AJ8682" i="6"/>
  <c r="AJ8693" i="6"/>
  <c r="AJ8702" i="6"/>
  <c r="AJ8711" i="6"/>
  <c r="AJ8718" i="6"/>
  <c r="AJ8726" i="6"/>
  <c r="AJ8738" i="6"/>
  <c r="AJ8746" i="6"/>
  <c r="AJ8754" i="6"/>
  <c r="AJ8763" i="6"/>
  <c r="AJ8771" i="6"/>
  <c r="AJ8776" i="6"/>
  <c r="AJ8784" i="6"/>
  <c r="AJ8790" i="6"/>
  <c r="AJ8798" i="6"/>
  <c r="AJ8807" i="6"/>
  <c r="AJ8817" i="6"/>
  <c r="AJ8826" i="6"/>
  <c r="AJ8839" i="6"/>
  <c r="AJ8847" i="6"/>
  <c r="AJ8857" i="6"/>
  <c r="AJ8867" i="6"/>
  <c r="AJ8876" i="6"/>
  <c r="AJ8887" i="6"/>
  <c r="AJ8895" i="6"/>
  <c r="AJ8898" i="6"/>
  <c r="AJ8904" i="6"/>
  <c r="AJ8908" i="6"/>
  <c r="AJ8914" i="6"/>
  <c r="AJ8919" i="6"/>
  <c r="AJ8929" i="6"/>
  <c r="AJ8932" i="6"/>
  <c r="AM8930" i="6"/>
  <c r="AM8932" i="6"/>
  <c r="AM8931" i="6"/>
  <c r="AR8920" i="6"/>
  <c r="AR8921" i="6"/>
  <c r="AR8922" i="6"/>
  <c r="AR8923" i="6"/>
  <c r="AR8924" i="6"/>
  <c r="AR8925" i="6"/>
  <c r="AR8926" i="6"/>
  <c r="AR8928" i="6"/>
  <c r="AR8929" i="6"/>
  <c r="AM8920" i="6"/>
  <c r="AM8921" i="6"/>
  <c r="AM8922" i="6"/>
  <c r="AM8923" i="6"/>
  <c r="AM8924" i="6"/>
  <c r="AM8925" i="6"/>
  <c r="AM8926" i="6"/>
  <c r="AM8927" i="6"/>
  <c r="AM8929" i="6"/>
  <c r="AR8915" i="6"/>
  <c r="AR8916" i="6"/>
  <c r="AR8917" i="6"/>
  <c r="AR8918" i="6"/>
  <c r="AR8919" i="6"/>
  <c r="AM8915" i="6"/>
  <c r="AM8916" i="6"/>
  <c r="AM8917" i="6"/>
  <c r="AM8918" i="6"/>
  <c r="AM8919" i="6"/>
  <c r="AR8909" i="6"/>
  <c r="AR8910" i="6"/>
  <c r="AR8911" i="6"/>
  <c r="AR8912" i="6"/>
  <c r="AR8913" i="6"/>
  <c r="AR8914" i="6"/>
  <c r="AM8909" i="6"/>
  <c r="AM8910" i="6"/>
  <c r="AM8911" i="6"/>
  <c r="AM8912" i="6"/>
  <c r="AM8913" i="6"/>
  <c r="AM8914" i="6"/>
  <c r="AR8905" i="6"/>
  <c r="AR8906" i="6"/>
  <c r="AR8907" i="6"/>
  <c r="AR8908" i="6"/>
  <c r="AM8905" i="6"/>
  <c r="AM8906" i="6"/>
  <c r="AM8907" i="6"/>
  <c r="AM8908" i="6"/>
  <c r="AR8899" i="6"/>
  <c r="AR8900" i="6"/>
  <c r="AR8901" i="6"/>
  <c r="AR8902" i="6"/>
  <c r="AR8903" i="6"/>
  <c r="AR8904" i="6"/>
  <c r="AM8899" i="6"/>
  <c r="AM8900" i="6"/>
  <c r="AM8901" i="6"/>
  <c r="AM8902" i="6"/>
  <c r="AM8903" i="6"/>
  <c r="AM8904" i="6"/>
  <c r="AR8896" i="6"/>
  <c r="AR8897" i="6"/>
  <c r="AR8898" i="6"/>
  <c r="AM8896" i="6"/>
  <c r="AM8897" i="6"/>
  <c r="AM8898" i="6"/>
  <c r="AR8888" i="6"/>
  <c r="AR8889" i="6"/>
  <c r="AR8890" i="6"/>
  <c r="AR8891" i="6"/>
  <c r="AR8892" i="6"/>
  <c r="AR8893" i="6"/>
  <c r="AR8894" i="6"/>
  <c r="AR8895" i="6"/>
  <c r="AM8888" i="6"/>
  <c r="AM8889" i="6"/>
  <c r="AM8890" i="6"/>
  <c r="AM8891" i="6"/>
  <c r="AM8892" i="6"/>
  <c r="AM8893" i="6"/>
  <c r="AM8894" i="6"/>
  <c r="AM8895" i="6"/>
  <c r="AR8877" i="6"/>
  <c r="AR8878" i="6"/>
  <c r="AR8879" i="6"/>
  <c r="AR8880" i="6"/>
  <c r="AR8881" i="6"/>
  <c r="AR8882" i="6"/>
  <c r="AR8883" i="6"/>
  <c r="AR8884" i="6"/>
  <c r="AR8887" i="6"/>
  <c r="AR8886" i="6"/>
  <c r="AM8877" i="6"/>
  <c r="AM8878" i="6"/>
  <c r="AM8879" i="6"/>
  <c r="AM8880" i="6"/>
  <c r="AM8881" i="6"/>
  <c r="AM8882" i="6"/>
  <c r="AM8883" i="6"/>
  <c r="AM8884" i="6"/>
  <c r="AM8885" i="6"/>
  <c r="AM8887" i="6"/>
  <c r="AR8868" i="6"/>
  <c r="AR8869" i="6"/>
  <c r="AR8870" i="6"/>
  <c r="AR8871" i="6"/>
  <c r="AR8872" i="6"/>
  <c r="AR8873" i="6"/>
  <c r="AR8875" i="6"/>
  <c r="AR8876" i="6"/>
  <c r="AM8869" i="6"/>
  <c r="AM8870" i="6"/>
  <c r="AM8871" i="6"/>
  <c r="AM8872" i="6"/>
  <c r="AM8873" i="6"/>
  <c r="AM8868" i="6"/>
  <c r="AM8874" i="6"/>
  <c r="AM8876" i="6"/>
  <c r="AR8858" i="6"/>
  <c r="AR8859" i="6"/>
  <c r="AR8860" i="6"/>
  <c r="AR8861" i="6"/>
  <c r="AR8862" i="6"/>
  <c r="AR8863" i="6"/>
  <c r="AR8864" i="6"/>
  <c r="AR8866" i="6"/>
  <c r="AR8867" i="6"/>
  <c r="AM8858" i="6"/>
  <c r="AM8859" i="6"/>
  <c r="AM8860" i="6"/>
  <c r="AM8861" i="6"/>
  <c r="AM8862" i="6"/>
  <c r="AM8863" i="6"/>
  <c r="AM8864" i="6"/>
  <c r="AM8865" i="6"/>
  <c r="AM8867" i="6"/>
  <c r="AR8848" i="6"/>
  <c r="AR8849" i="6"/>
  <c r="AR8850" i="6"/>
  <c r="AR8851" i="6"/>
  <c r="AR8852" i="6"/>
  <c r="AR8853" i="6"/>
  <c r="AR8854" i="6"/>
  <c r="AR8856" i="6"/>
  <c r="AR8857" i="6"/>
  <c r="AM8848" i="6"/>
  <c r="AM8849" i="6"/>
  <c r="AM8850" i="6"/>
  <c r="AM8851" i="6"/>
  <c r="AM8852" i="6"/>
  <c r="AM8853" i="6"/>
  <c r="AM8854" i="6"/>
  <c r="AM8855" i="6"/>
  <c r="AM8857" i="6"/>
  <c r="AR8840" i="6"/>
  <c r="AR8846" i="6"/>
  <c r="AR8847" i="6"/>
  <c r="AM8841" i="6"/>
  <c r="AM8842" i="6"/>
  <c r="AM8843" i="6"/>
  <c r="AM8844" i="6"/>
  <c r="AM8845" i="6"/>
  <c r="AM8847" i="6"/>
  <c r="AM8840" i="6"/>
  <c r="AR8827" i="6"/>
  <c r="AR8828" i="6"/>
  <c r="AR8829" i="6"/>
  <c r="AR8830" i="6"/>
  <c r="AR8831" i="6"/>
  <c r="AR8832" i="6"/>
  <c r="AR8833" i="6"/>
  <c r="AR8834" i="6"/>
  <c r="AR8835" i="6"/>
  <c r="AR8839" i="6"/>
  <c r="AM8836" i="6"/>
  <c r="AR8838" i="6"/>
  <c r="AM8837" i="6"/>
  <c r="AM8827" i="6"/>
  <c r="AM8828" i="6"/>
  <c r="AM8829" i="6"/>
  <c r="AM8830" i="6"/>
  <c r="AM8831" i="6"/>
  <c r="AM8832" i="6"/>
  <c r="AM8833" i="6"/>
  <c r="AM8834" i="6"/>
  <c r="AM8835" i="6"/>
  <c r="AM8839" i="6"/>
  <c r="AR8818" i="6"/>
  <c r="AR8819" i="6"/>
  <c r="AR8820" i="6"/>
  <c r="AR8821" i="6"/>
  <c r="AR8822" i="6"/>
  <c r="AR8823" i="6"/>
  <c r="AR8825" i="6"/>
  <c r="AR8826" i="6"/>
  <c r="AM8818" i="6"/>
  <c r="AM8819" i="6"/>
  <c r="AM8820" i="6"/>
  <c r="AM8821" i="6"/>
  <c r="AM8822" i="6"/>
  <c r="AM8823" i="6"/>
  <c r="AM8824" i="6"/>
  <c r="AM8826" i="6"/>
  <c r="AR8808" i="6"/>
  <c r="AR8809" i="6"/>
  <c r="AR8810" i="6"/>
  <c r="AR8811" i="6"/>
  <c r="AR8812" i="6"/>
  <c r="AR8813" i="6"/>
  <c r="AR8814" i="6"/>
  <c r="AR8816" i="6"/>
  <c r="AR8817" i="6"/>
  <c r="AM8808" i="6"/>
  <c r="AM8809" i="6"/>
  <c r="AM8810" i="6"/>
  <c r="AM8811" i="6"/>
  <c r="AM8812" i="6"/>
  <c r="AM8813" i="6"/>
  <c r="AM8814" i="6"/>
  <c r="AM8815" i="6"/>
  <c r="AM8817" i="6"/>
  <c r="AR8799" i="6"/>
  <c r="AR8800" i="6"/>
  <c r="AR8801" i="6"/>
  <c r="AR8802" i="6"/>
  <c r="AR8803" i="6"/>
  <c r="AR8804" i="6"/>
  <c r="AR8806" i="6"/>
  <c r="AR8807" i="6"/>
  <c r="AM8799" i="6"/>
  <c r="AM8800" i="6"/>
  <c r="AM8801" i="6"/>
  <c r="AM8802" i="6"/>
  <c r="AM8803" i="6"/>
  <c r="AM8804" i="6"/>
  <c r="AM8805" i="6"/>
  <c r="AM8807" i="6"/>
  <c r="AR8791" i="6"/>
  <c r="AR8792" i="6"/>
  <c r="AR8793" i="6"/>
  <c r="AR8794" i="6"/>
  <c r="AR8795" i="6"/>
  <c r="AR8797" i="6"/>
  <c r="AR8798" i="6"/>
  <c r="AM8791" i="6"/>
  <c r="AM8792" i="6"/>
  <c r="AM8793" i="6"/>
  <c r="AM8794" i="6"/>
  <c r="AM8795" i="6"/>
  <c r="AM8796" i="6"/>
  <c r="AM8798" i="6"/>
  <c r="AR8786" i="6"/>
  <c r="AR8787" i="6"/>
  <c r="AR8788" i="6"/>
  <c r="AR8789" i="6"/>
  <c r="AR8790" i="6"/>
  <c r="AM8786" i="6"/>
  <c r="AM8787" i="6"/>
  <c r="AM8788" i="6"/>
  <c r="AM8789" i="6"/>
  <c r="AM8790" i="6"/>
  <c r="AR8785" i="6"/>
  <c r="AM8785" i="6"/>
  <c r="AR8777" i="6"/>
  <c r="AR8778" i="6"/>
  <c r="AR8779" i="6"/>
  <c r="AR8780" i="6"/>
  <c r="AR8781" i="6"/>
  <c r="AR8783" i="6"/>
  <c r="AR8784" i="6"/>
  <c r="AM8777" i="6"/>
  <c r="AM8778" i="6"/>
  <c r="AM8779" i="6"/>
  <c r="AM8780" i="6"/>
  <c r="AM8781" i="6"/>
  <c r="AM8782" i="6"/>
  <c r="AM8784" i="6"/>
  <c r="AR8772" i="6"/>
  <c r="AR8773" i="6"/>
  <c r="AR8775" i="6"/>
  <c r="AR8776" i="6"/>
  <c r="AM8772" i="6"/>
  <c r="AM8773" i="6"/>
  <c r="AM8774" i="6"/>
  <c r="AM8776" i="6"/>
  <c r="AR8764" i="6"/>
  <c r="AR8765" i="6"/>
  <c r="AR8766" i="6"/>
  <c r="AR8767" i="6"/>
  <c r="AR8768" i="6"/>
  <c r="AR8770" i="6"/>
  <c r="AR8771" i="6"/>
  <c r="AM8764" i="6"/>
  <c r="AM8765" i="6"/>
  <c r="AM8766" i="6"/>
  <c r="AM8767" i="6"/>
  <c r="AM8768" i="6"/>
  <c r="AM8769" i="6"/>
  <c r="AM8771" i="6"/>
  <c r="AR8755" i="6"/>
  <c r="AR8756" i="6"/>
  <c r="AR8757" i="6"/>
  <c r="AR8758" i="6"/>
  <c r="AR8759" i="6"/>
  <c r="AR8760" i="6"/>
  <c r="AR8762" i="6"/>
  <c r="AR8763" i="6"/>
  <c r="AM8755" i="6"/>
  <c r="AM8756" i="6"/>
  <c r="AM8757" i="6"/>
  <c r="AM8758" i="6"/>
  <c r="AM8759" i="6"/>
  <c r="AM8760" i="6"/>
  <c r="AM8761" i="6"/>
  <c r="AM8763" i="6"/>
  <c r="AR8747" i="6"/>
  <c r="AR8748" i="6"/>
  <c r="AR8749" i="6"/>
  <c r="AR8750" i="6"/>
  <c r="AR8751" i="6"/>
  <c r="AR8753" i="6"/>
  <c r="AR8754" i="6"/>
  <c r="AM8747" i="6"/>
  <c r="AM8748" i="6"/>
  <c r="AM8749" i="6"/>
  <c r="AM8750" i="6"/>
  <c r="AM8751" i="6"/>
  <c r="AM8752" i="6"/>
  <c r="AM8754" i="6"/>
  <c r="AR8739" i="6"/>
  <c r="AR8740" i="6"/>
  <c r="AR8741" i="6"/>
  <c r="AR8742" i="6"/>
  <c r="AR8743" i="6"/>
  <c r="AR8745" i="6"/>
  <c r="AR8746" i="6"/>
  <c r="AM8740" i="6"/>
  <c r="AM8741" i="6"/>
  <c r="AM8742" i="6"/>
  <c r="AM8743" i="6"/>
  <c r="AM8744" i="6"/>
  <c r="AM8746" i="6"/>
  <c r="AM8739" i="6"/>
  <c r="AR8727" i="6"/>
  <c r="AR8728" i="6"/>
  <c r="AR8729" i="6"/>
  <c r="AR8730" i="6"/>
  <c r="AR8731" i="6"/>
  <c r="AR8732" i="6"/>
  <c r="AR8733" i="6"/>
  <c r="AR8734" i="6"/>
  <c r="AR8735" i="6"/>
  <c r="AR8737" i="6"/>
  <c r="AR8738" i="6"/>
  <c r="AR8719" i="6"/>
  <c r="AR8720" i="6"/>
  <c r="AR8721" i="6"/>
  <c r="AR8722" i="6"/>
  <c r="AR8723" i="6"/>
  <c r="AR8725" i="6"/>
  <c r="AR8726" i="6"/>
  <c r="AM8727" i="6"/>
  <c r="AM8728" i="6"/>
  <c r="AM8729" i="6"/>
  <c r="AM8730" i="6"/>
  <c r="AM8731" i="6"/>
  <c r="AM8732" i="6"/>
  <c r="AM8733" i="6"/>
  <c r="AM8734" i="6"/>
  <c r="AM8735" i="6"/>
  <c r="AM8736" i="6"/>
  <c r="AM8738" i="6"/>
  <c r="AM8719" i="6"/>
  <c r="AM8720" i="6"/>
  <c r="AM8721" i="6"/>
  <c r="AM8722" i="6"/>
  <c r="AM8723" i="6"/>
  <c r="AM8724" i="6"/>
  <c r="AM8726" i="6"/>
  <c r="AR8712" i="6"/>
  <c r="AR8713" i="6"/>
  <c r="AR8714" i="6"/>
  <c r="AR8715" i="6"/>
  <c r="AR8717" i="6"/>
  <c r="AR8718" i="6"/>
  <c r="AM8712" i="6"/>
  <c r="AM8713" i="6"/>
  <c r="AM8714" i="6"/>
  <c r="AM8715" i="6"/>
  <c r="AM8716" i="6"/>
  <c r="AM8718" i="6"/>
  <c r="AR8703" i="6"/>
  <c r="AR8704" i="6"/>
  <c r="AR8705" i="6"/>
  <c r="AR8706" i="6"/>
  <c r="AR8707" i="6"/>
  <c r="AR8708" i="6"/>
  <c r="AR8710" i="6"/>
  <c r="AR8711" i="6"/>
  <c r="AM8703" i="6"/>
  <c r="AM8704" i="6"/>
  <c r="AM8705" i="6"/>
  <c r="AM8706" i="6"/>
  <c r="AM8707" i="6"/>
  <c r="AM8708" i="6"/>
  <c r="AM8709" i="6"/>
  <c r="AM8711" i="6"/>
  <c r="AR8694" i="6"/>
  <c r="AR8695" i="6"/>
  <c r="AR8696" i="6"/>
  <c r="AR8697" i="6"/>
  <c r="AR8698" i="6"/>
  <c r="AR8699" i="6"/>
  <c r="AR8701" i="6"/>
  <c r="AR8702" i="6"/>
  <c r="AM8694" i="6"/>
  <c r="AM8695" i="6"/>
  <c r="AM8696" i="6"/>
  <c r="AM8697" i="6"/>
  <c r="AM8698" i="6"/>
  <c r="AM8699" i="6"/>
  <c r="AM8700" i="6"/>
  <c r="AM8702" i="6"/>
  <c r="AR8683" i="6"/>
  <c r="AR8684" i="6"/>
  <c r="AR8685" i="6"/>
  <c r="AR8686" i="6"/>
  <c r="AR8687" i="6"/>
  <c r="AR8688" i="6"/>
  <c r="AR8689" i="6"/>
  <c r="AR8690" i="6"/>
  <c r="AR8692" i="6"/>
  <c r="AR8693" i="6"/>
  <c r="AM8686" i="6"/>
  <c r="AM8687" i="6"/>
  <c r="AM8688" i="6"/>
  <c r="AM8689" i="6"/>
  <c r="AM8690" i="6"/>
  <c r="AM8691" i="6"/>
  <c r="AM8693" i="6"/>
  <c r="AM8683" i="6"/>
  <c r="AM8684" i="6"/>
  <c r="AM8685" i="6"/>
  <c r="AR8680" i="6"/>
  <c r="AR8681" i="6"/>
  <c r="AR8682" i="6"/>
  <c r="AM8680" i="6"/>
  <c r="AM8681" i="6"/>
  <c r="AM8682" i="6"/>
  <c r="AR8672" i="6"/>
  <c r="AR8673" i="6"/>
  <c r="AR8674" i="6"/>
  <c r="AR8675" i="6"/>
  <c r="AR8676" i="6"/>
  <c r="AR8679" i="6"/>
  <c r="AM8672" i="6"/>
  <c r="AM8673" i="6"/>
  <c r="AM8674" i="6"/>
  <c r="AM8675" i="6"/>
  <c r="AM8676" i="6"/>
  <c r="AM8677" i="6"/>
  <c r="AM8678" i="6"/>
  <c r="AM8679" i="6"/>
  <c r="AR8666" i="6"/>
  <c r="AR8667" i="6"/>
  <c r="AR8668" i="6"/>
  <c r="AR8669" i="6"/>
  <c r="AR8670" i="6"/>
  <c r="AR8671" i="6"/>
  <c r="AM8666" i="6"/>
  <c r="AM8667" i="6"/>
  <c r="AM8668" i="6"/>
  <c r="AM8669" i="6"/>
  <c r="AM8670" i="6"/>
  <c r="AM8671" i="6"/>
  <c r="AR8664" i="6"/>
  <c r="AR8665" i="6"/>
  <c r="AM8657" i="6"/>
  <c r="AM8658" i="6"/>
  <c r="AM8659" i="6"/>
  <c r="AM8660" i="6"/>
  <c r="AM8661" i="6"/>
  <c r="AM8662" i="6"/>
  <c r="AM8663" i="6"/>
  <c r="AM8665" i="6"/>
  <c r="AR8652" i="6"/>
  <c r="AR8653" i="6"/>
  <c r="AR8654" i="6"/>
  <c r="AR8655" i="6"/>
  <c r="AR8656" i="6"/>
  <c r="AM8652" i="6"/>
  <c r="AM8653" i="6"/>
  <c r="AM8654" i="6"/>
  <c r="AM8655" i="6"/>
  <c r="AM8656" i="6"/>
  <c r="AO5019" i="6"/>
  <c r="AO5029" i="6"/>
  <c r="AO5038" i="6"/>
  <c r="AO5044" i="6"/>
  <c r="AO5052" i="6"/>
  <c r="AO5062" i="6"/>
  <c r="AO5069" i="6"/>
  <c r="AO5074" i="6"/>
  <c r="AO5082" i="6"/>
  <c r="AO5092" i="6"/>
  <c r="AO5097" i="6"/>
  <c r="AO5104" i="6"/>
  <c r="AO5107" i="6"/>
  <c r="AO5117" i="6"/>
  <c r="AO5125" i="6"/>
  <c r="AO5131" i="6"/>
  <c r="AO5140" i="6"/>
  <c r="AO5144" i="6"/>
  <c r="AO5155" i="6"/>
  <c r="AO5163" i="6"/>
  <c r="AO5172" i="6"/>
  <c r="AO5176" i="6"/>
  <c r="AO5181" i="6"/>
  <c r="AO5187" i="6"/>
  <c r="AO5195" i="6"/>
  <c r="AO5205" i="6"/>
  <c r="AO5209" i="6"/>
  <c r="AO5215" i="6"/>
  <c r="AO5221" i="6"/>
  <c r="AO5227" i="6"/>
  <c r="AO5230" i="6"/>
  <c r="AO5238" i="6"/>
  <c r="AO5242" i="6"/>
  <c r="AO5249" i="6"/>
  <c r="AO5254" i="6"/>
  <c r="AO5264" i="6"/>
  <c r="AO5268" i="6"/>
  <c r="AO5273" i="6"/>
  <c r="AO5281" i="6"/>
  <c r="AO5290" i="6"/>
  <c r="AO5293" i="6"/>
  <c r="AO5297" i="6"/>
  <c r="AO5304" i="6"/>
  <c r="AO5311" i="6"/>
  <c r="AO5314" i="6"/>
  <c r="AO5318" i="6"/>
  <c r="AO5324" i="6"/>
  <c r="AO5330" i="6"/>
  <c r="AO5334" i="6"/>
  <c r="AO5338" i="6"/>
  <c r="AO5346" i="6"/>
  <c r="AO5349" i="6"/>
  <c r="AO5353" i="6"/>
  <c r="AO5357" i="6"/>
  <c r="AO5363" i="6"/>
  <c r="AO5369" i="6"/>
  <c r="AO5375" i="6"/>
  <c r="AO5383" i="6"/>
  <c r="AO5387" i="6"/>
  <c r="AO5398" i="6"/>
  <c r="AO5409" i="6"/>
  <c r="AO5426" i="6"/>
  <c r="AO5436" i="6"/>
  <c r="AO5444" i="6"/>
  <c r="AO5453" i="6"/>
  <c r="AO5458" i="6"/>
  <c r="AO5463" i="6"/>
  <c r="AO5472" i="6"/>
  <c r="AO5481" i="6"/>
  <c r="AO5488" i="6"/>
  <c r="AO5498" i="6"/>
  <c r="AO5504" i="6"/>
  <c r="AO5512" i="6"/>
  <c r="AO5518" i="6"/>
  <c r="AO5523" i="6"/>
  <c r="AO5533" i="6"/>
  <c r="AO5542" i="6"/>
  <c r="AO5545" i="6"/>
  <c r="AO5554" i="6"/>
  <c r="AO5566" i="6"/>
  <c r="AO5573" i="6"/>
  <c r="AO5578" i="6"/>
  <c r="AO5588" i="6"/>
  <c r="AO5597" i="6"/>
  <c r="AO5600" i="6"/>
  <c r="AO5607" i="6"/>
  <c r="AO5612" i="6"/>
  <c r="AO5623" i="6"/>
  <c r="AO5627" i="6"/>
  <c r="AO5636" i="6"/>
  <c r="AO5646" i="6"/>
  <c r="AO5661" i="6"/>
  <c r="AO5666" i="6"/>
  <c r="AO5672" i="6"/>
  <c r="AO5679" i="6"/>
  <c r="AO5683" i="6"/>
  <c r="AO5696" i="6"/>
  <c r="AO5699" i="6"/>
  <c r="AO5704" i="6"/>
  <c r="AO5712" i="6"/>
  <c r="AO5719" i="6"/>
  <c r="AO5725" i="6"/>
  <c r="AO5733" i="6"/>
  <c r="AO5738" i="6"/>
  <c r="AO5742" i="6"/>
  <c r="AO5754" i="6"/>
  <c r="AO5762" i="6"/>
  <c r="AO5771" i="6"/>
  <c r="AO5780" i="6"/>
  <c r="AO5789" i="6"/>
  <c r="AO5798" i="6"/>
  <c r="AO5807" i="6"/>
  <c r="AO5811" i="6"/>
  <c r="AO5819" i="6"/>
  <c r="AO5828" i="6"/>
  <c r="AO5838" i="6"/>
  <c r="AO5843" i="6"/>
  <c r="AO5851" i="6"/>
  <c r="AO5859" i="6"/>
  <c r="AO5867" i="6"/>
  <c r="AO5879" i="6"/>
  <c r="AO5886" i="6"/>
  <c r="AO5897" i="6"/>
  <c r="AO5902" i="6"/>
  <c r="AO5912" i="6"/>
  <c r="AO5916" i="6"/>
  <c r="AO5924" i="6"/>
  <c r="AO5932" i="6"/>
  <c r="AO5939" i="6"/>
  <c r="AO5949" i="6"/>
  <c r="AO5952" i="6"/>
  <c r="AO5960" i="6"/>
  <c r="AO5970" i="6"/>
  <c r="AO5979" i="6"/>
  <c r="AO5989" i="6"/>
  <c r="AO5998" i="6"/>
  <c r="AO6006" i="6"/>
  <c r="AO6010" i="6"/>
  <c r="AO6020" i="6"/>
  <c r="AO6031" i="6"/>
  <c r="AO6039" i="6"/>
  <c r="AO6049" i="6"/>
  <c r="AO6060" i="6"/>
  <c r="AO6071" i="6"/>
  <c r="AO6081" i="6"/>
  <c r="AO6087" i="6"/>
  <c r="AO6095" i="6"/>
  <c r="AO6102" i="6"/>
  <c r="AO6107" i="6"/>
  <c r="AO6121" i="6"/>
  <c r="AO6137" i="6"/>
  <c r="AO6143" i="6"/>
  <c r="AO6155" i="6"/>
  <c r="AO6164" i="6"/>
  <c r="AO6167" i="6"/>
  <c r="AO6172" i="6"/>
  <c r="AO6177" i="6"/>
  <c r="AO6184" i="6"/>
  <c r="AO6191" i="6"/>
  <c r="AO6197" i="6"/>
  <c r="AO6204" i="6"/>
  <c r="AO6215" i="6"/>
  <c r="AO6222" i="6"/>
  <c r="AO6225" i="6"/>
  <c r="AO6233" i="6"/>
  <c r="AO6241" i="6"/>
  <c r="AO6251" i="6"/>
  <c r="AO6259" i="6"/>
  <c r="AO6269" i="6"/>
  <c r="AO6278" i="6"/>
  <c r="AO6289" i="6"/>
  <c r="AO6298" i="6"/>
  <c r="AO6308" i="6"/>
  <c r="AO6317" i="6"/>
  <c r="AO6327" i="6"/>
  <c r="AO6334" i="6"/>
  <c r="AO6337" i="6"/>
  <c r="AO6345" i="6"/>
  <c r="AO6354" i="6"/>
  <c r="AO6360" i="6"/>
  <c r="AO6368" i="6"/>
  <c r="AO6377" i="6"/>
  <c r="AO6386" i="6"/>
  <c r="AO6389" i="6"/>
  <c r="AO6396" i="6"/>
  <c r="AO6401" i="6"/>
  <c r="AO6406" i="6"/>
  <c r="AO6414" i="6"/>
  <c r="AO6420" i="6"/>
  <c r="AO6429" i="6"/>
  <c r="AO6432" i="6"/>
  <c r="AO6442" i="6"/>
  <c r="AO6449" i="6"/>
  <c r="AO6458" i="6"/>
  <c r="AO6467" i="6"/>
  <c r="AO6474" i="6"/>
  <c r="AO6484" i="6"/>
  <c r="AO6493" i="6"/>
  <c r="AO6502" i="6"/>
  <c r="AO6511" i="6"/>
  <c r="AO6521" i="6"/>
  <c r="AO6528" i="6"/>
  <c r="AO6535" i="6"/>
  <c r="AO6548" i="6"/>
  <c r="AO6564" i="6"/>
  <c r="AO6572" i="6"/>
  <c r="AO6582" i="6"/>
  <c r="AO6592" i="6"/>
  <c r="AO6603" i="6"/>
  <c r="AO6609" i="6"/>
  <c r="AO6618" i="6"/>
  <c r="AO6621" i="6"/>
  <c r="AO6630" i="6"/>
  <c r="AO6637" i="6"/>
  <c r="AO6642" i="6"/>
  <c r="AO6647" i="6"/>
  <c r="AO6656" i="6"/>
  <c r="AO6663" i="6"/>
  <c r="AO6669" i="6"/>
  <c r="AO6675" i="6"/>
  <c r="AO6683" i="6"/>
  <c r="AO6693" i="6"/>
  <c r="AO6701" i="6"/>
  <c r="AO6708" i="6"/>
  <c r="AO6716" i="6"/>
  <c r="AO6725" i="6"/>
  <c r="AO6730" i="6"/>
  <c r="AO6740" i="6"/>
  <c r="AO6748" i="6"/>
  <c r="AO6759" i="6"/>
  <c r="AO6768" i="6"/>
  <c r="AO6779" i="6"/>
  <c r="AO6786" i="6"/>
  <c r="AO6797" i="6"/>
  <c r="AO6803" i="6"/>
  <c r="AO6807" i="6"/>
  <c r="AO6815" i="6"/>
  <c r="AO6823" i="6"/>
  <c r="AO6828" i="6"/>
  <c r="AO6834" i="6"/>
  <c r="AO6839" i="6"/>
  <c r="AO6849" i="6"/>
  <c r="AO6858" i="6"/>
  <c r="AO6871" i="6"/>
  <c r="AO6880" i="6"/>
  <c r="AO6890" i="6"/>
  <c r="AO6899" i="6"/>
  <c r="AO6910" i="6"/>
  <c r="AO6921" i="6"/>
  <c r="AO6929" i="6"/>
  <c r="AO6937" i="6"/>
  <c r="AO6944" i="6"/>
  <c r="AO6951" i="6"/>
  <c r="AO6958" i="6"/>
  <c r="AO6964" i="6"/>
  <c r="AO6976" i="6"/>
  <c r="AO6985" i="6"/>
  <c r="AO6992" i="6"/>
  <c r="AO7001" i="6"/>
  <c r="AO7012" i="6"/>
  <c r="AO7017" i="6"/>
  <c r="AO7025" i="6"/>
  <c r="AO7035" i="6"/>
  <c r="AO7045" i="6"/>
  <c r="AO7052" i="6"/>
  <c r="AO7061" i="6"/>
  <c r="AO7065" i="6"/>
  <c r="AO7075" i="6"/>
  <c r="AO7080" i="6"/>
  <c r="AO7086" i="6"/>
  <c r="AO7093" i="6"/>
  <c r="AO7102" i="6"/>
  <c r="AO7112" i="6"/>
  <c r="AO7115" i="6"/>
  <c r="AO7123" i="6"/>
  <c r="AO7124" i="6"/>
  <c r="AO7135" i="6"/>
  <c r="AO7140" i="6"/>
  <c r="AO7145" i="6"/>
  <c r="AO7153" i="6"/>
  <c r="AO7162" i="6"/>
  <c r="AO7168" i="6"/>
  <c r="AO7176" i="6"/>
  <c r="AO7185" i="6"/>
  <c r="AO7196" i="6"/>
  <c r="AO7204" i="6"/>
  <c r="AO7212" i="6"/>
  <c r="AO7220" i="6"/>
  <c r="AO7229" i="6"/>
  <c r="AO7237" i="6"/>
  <c r="AO7245" i="6"/>
  <c r="AO7252" i="6"/>
  <c r="AO7261" i="6"/>
  <c r="AO7276" i="6"/>
  <c r="AO7277" i="6"/>
  <c r="AO7287" i="6"/>
  <c r="AO7294" i="6"/>
  <c r="AO7305" i="6"/>
  <c r="AO7314" i="6"/>
  <c r="AO7325" i="6"/>
  <c r="AO7330" i="6"/>
  <c r="AO7340" i="6"/>
  <c r="AO7341" i="6"/>
  <c r="AO7351" i="6"/>
  <c r="AO7352" i="6"/>
  <c r="AO7364" i="6"/>
  <c r="AO7373" i="6"/>
  <c r="AO7380" i="6"/>
  <c r="AO7390" i="6"/>
  <c r="AO7400" i="6"/>
  <c r="AO7410" i="6"/>
  <c r="AO7420" i="6"/>
  <c r="AO7430" i="6"/>
  <c r="AO7446" i="6"/>
  <c r="AO7459" i="6"/>
  <c r="AO7469" i="6"/>
  <c r="AO7478" i="6"/>
  <c r="AO7483" i="6"/>
  <c r="AO7495" i="6"/>
  <c r="AO7504" i="6"/>
  <c r="AO7516" i="6"/>
  <c r="AO7530" i="6"/>
  <c r="AO7538" i="6"/>
  <c r="AO7547" i="6"/>
  <c r="AO7559" i="6"/>
  <c r="AO7570" i="6"/>
  <c r="AO7585" i="6"/>
  <c r="AO7593" i="6"/>
  <c r="AO7602" i="6"/>
  <c r="AO7612" i="6"/>
  <c r="AO7626" i="6"/>
  <c r="AO7635" i="6"/>
  <c r="AO7643" i="6"/>
  <c r="AO7650" i="6"/>
  <c r="AO7651" i="6"/>
  <c r="AO7659" i="6"/>
  <c r="AO7665" i="6"/>
  <c r="AO7676" i="6"/>
  <c r="AO7685" i="6"/>
  <c r="AO7693" i="6"/>
  <c r="AO7702" i="6"/>
  <c r="AO7712" i="6"/>
  <c r="AO7716" i="6"/>
  <c r="AO7727" i="6"/>
  <c r="AO7735" i="6"/>
  <c r="AO7745" i="6"/>
  <c r="AO7754" i="6"/>
  <c r="AO7763" i="6"/>
  <c r="AO7770" i="6"/>
  <c r="AO7777" i="6"/>
  <c r="AO7786" i="6"/>
  <c r="AO7794" i="6"/>
  <c r="AO7803" i="6"/>
  <c r="AO7810" i="6"/>
  <c r="AO7817" i="6"/>
  <c r="AO7827" i="6"/>
  <c r="AO7836" i="6"/>
  <c r="AO7844" i="6"/>
  <c r="AO7851" i="6"/>
  <c r="AO7859" i="6"/>
  <c r="AO7866" i="6"/>
  <c r="AO7874" i="6"/>
  <c r="AO7881" i="6"/>
  <c r="AO7888" i="6"/>
  <c r="AO7896" i="6"/>
  <c r="AO7904" i="6"/>
  <c r="AO7916" i="6"/>
  <c r="AO7926" i="6"/>
  <c r="AO7934" i="6"/>
  <c r="AO7942" i="6"/>
  <c r="AO7948" i="6"/>
  <c r="AO7958" i="6"/>
  <c r="AO7965" i="6"/>
  <c r="AO7974" i="6"/>
  <c r="AO7976" i="6"/>
  <c r="AO7986" i="6"/>
  <c r="AO7994" i="6"/>
  <c r="AO8006" i="6"/>
  <c r="AO8012" i="6"/>
  <c r="AO8019" i="6"/>
  <c r="AO8028" i="6"/>
  <c r="AO8038" i="6"/>
  <c r="AO8045" i="6"/>
  <c r="AO8053" i="6"/>
  <c r="AO8059" i="6"/>
  <c r="AO8072" i="6"/>
  <c r="AO8078" i="6"/>
  <c r="AO8089" i="6"/>
  <c r="AO8095" i="6"/>
  <c r="AO8103" i="6"/>
  <c r="AO8110" i="6"/>
  <c r="AO8122" i="6"/>
  <c r="AO8132" i="6"/>
  <c r="AO8142" i="6"/>
  <c r="AO8149" i="6"/>
  <c r="AO8159" i="6"/>
  <c r="AO8165" i="6"/>
  <c r="AO8181" i="6"/>
  <c r="AO8195" i="6"/>
  <c r="AO8206" i="6"/>
  <c r="AO8214" i="6"/>
  <c r="AO8227" i="6"/>
  <c r="AO8237" i="6"/>
  <c r="AO8246" i="6"/>
  <c r="AO8259" i="6"/>
  <c r="AO8271" i="6"/>
  <c r="AO8281" i="6"/>
  <c r="AO8290" i="6"/>
  <c r="AO8300" i="6"/>
  <c r="AO8313" i="6"/>
  <c r="AO8321" i="6"/>
  <c r="AO8332" i="6"/>
  <c r="AO8342" i="6"/>
  <c r="AO8350" i="6"/>
  <c r="AO8359" i="6"/>
  <c r="AO8370" i="6"/>
  <c r="AO8376" i="6"/>
  <c r="AO8384" i="6"/>
  <c r="AO8395" i="6"/>
  <c r="AO8403" i="6"/>
  <c r="AO8410" i="6"/>
  <c r="AO8419" i="6"/>
  <c r="AO8428" i="6"/>
  <c r="AO8432" i="6"/>
  <c r="AO8438" i="6"/>
  <c r="AO8445" i="6"/>
  <c r="AO8452" i="6"/>
  <c r="AO8460" i="6"/>
  <c r="AO8467" i="6"/>
  <c r="AO8477" i="6"/>
  <c r="AO8487" i="6"/>
  <c r="AO8493" i="6"/>
  <c r="AO8502" i="6"/>
  <c r="AO8509" i="6"/>
  <c r="AO8517" i="6"/>
  <c r="AO8531" i="6"/>
  <c r="AO8540" i="6"/>
  <c r="AO8548" i="6"/>
  <c r="AO8558" i="6"/>
  <c r="AO8565" i="6"/>
  <c r="AO8576" i="6"/>
  <c r="AO8584" i="6"/>
  <c r="AO8592" i="6"/>
  <c r="AO8599" i="6"/>
  <c r="AO8604" i="6"/>
  <c r="AO8616" i="6"/>
  <c r="AO8619" i="6"/>
  <c r="AO8630" i="6"/>
  <c r="AO8634" i="6"/>
  <c r="AO8642" i="6"/>
  <c r="AO8651" i="6"/>
  <c r="AP1186" i="6"/>
  <c r="AP1193" i="6"/>
  <c r="AP1202" i="6"/>
  <c r="AP1211" i="6"/>
  <c r="AP1219" i="6"/>
  <c r="AP1225" i="6"/>
  <c r="AP1234" i="6"/>
  <c r="AP1243" i="6"/>
  <c r="AP1247" i="6"/>
  <c r="AP1253" i="6"/>
  <c r="AP1260" i="6"/>
  <c r="AP1267" i="6"/>
  <c r="AP1277" i="6"/>
  <c r="AP1283" i="6"/>
  <c r="AP1291" i="6"/>
  <c r="AP1295" i="6"/>
  <c r="AP1303" i="6"/>
  <c r="AP1311" i="6"/>
  <c r="AP1316" i="6"/>
  <c r="AP1325" i="6"/>
  <c r="AP1333" i="6"/>
  <c r="AP1341" i="6"/>
  <c r="AP1346" i="6"/>
  <c r="AP1359" i="6"/>
  <c r="AP1374" i="6"/>
  <c r="AP1384" i="6"/>
  <c r="AP1394" i="6"/>
  <c r="AP1403" i="6"/>
  <c r="AP1414" i="6"/>
  <c r="AP1421" i="6"/>
  <c r="AP1433" i="6"/>
  <c r="AP1441" i="6"/>
  <c r="AP1449" i="6"/>
  <c r="AP1459" i="6"/>
  <c r="AP1468" i="6"/>
  <c r="AP1471" i="6"/>
  <c r="AP1481" i="6"/>
  <c r="AP1491" i="6"/>
  <c r="AP1497" i="6"/>
  <c r="AP1499" i="6"/>
  <c r="AP1507" i="6"/>
  <c r="AP1515" i="6"/>
  <c r="AP1524" i="6"/>
  <c r="AP1532" i="6"/>
  <c r="AP1537" i="6"/>
  <c r="AP1546" i="6"/>
  <c r="AP1553" i="6"/>
  <c r="AP1560" i="6"/>
  <c r="AP1568" i="6"/>
  <c r="AP1577" i="6"/>
  <c r="AP1587" i="6"/>
  <c r="AP1593" i="6"/>
  <c r="AP1604" i="6"/>
  <c r="AP1609" i="6"/>
  <c r="AP1618" i="6"/>
  <c r="AP1624" i="6"/>
  <c r="AP1628" i="6"/>
  <c r="AP1638" i="6"/>
  <c r="AP1645" i="6"/>
  <c r="AP1655" i="6"/>
  <c r="AP1661" i="6"/>
  <c r="AP1671" i="6"/>
  <c r="AP1677" i="6"/>
  <c r="AP1681" i="6"/>
  <c r="AP1691" i="6"/>
  <c r="AP1700" i="6"/>
  <c r="AP1711" i="6"/>
  <c r="AP1720" i="6"/>
  <c r="AP1730" i="6"/>
  <c r="AP1739" i="6"/>
  <c r="AP1750" i="6"/>
  <c r="AP1758" i="6"/>
  <c r="AP1768" i="6"/>
  <c r="AP1777" i="6"/>
  <c r="AP1786" i="6"/>
  <c r="AP1794" i="6"/>
  <c r="AP1804" i="6"/>
  <c r="AP1813" i="6"/>
  <c r="AP1824" i="6"/>
  <c r="AP1834" i="6"/>
  <c r="AP1844" i="6"/>
  <c r="AP1855" i="6"/>
  <c r="AP1867" i="6"/>
  <c r="AP1874" i="6"/>
  <c r="AP1884" i="6"/>
  <c r="AP1894" i="6"/>
  <c r="AP1906" i="6"/>
  <c r="AP1918" i="6"/>
  <c r="AP1922" i="6"/>
  <c r="AP1929" i="6"/>
  <c r="AP1940" i="6"/>
  <c r="AP1949" i="6"/>
  <c r="AP1957" i="6"/>
  <c r="AP1964" i="6"/>
  <c r="AP1973" i="6"/>
  <c r="AP1978" i="6"/>
  <c r="AP1988" i="6"/>
  <c r="AP1998" i="6"/>
  <c r="AP2007" i="6"/>
  <c r="AP2015" i="6"/>
  <c r="AP2022" i="6"/>
  <c r="AP2034" i="6"/>
  <c r="AP2041" i="6"/>
  <c r="AP2050" i="6"/>
  <c r="AP2062" i="6"/>
  <c r="AP2072" i="6"/>
  <c r="AP2079" i="6"/>
  <c r="AP2085" i="6"/>
  <c r="AP2099" i="6"/>
  <c r="AP2111" i="6"/>
  <c r="AP2119" i="6"/>
  <c r="AP2137" i="6"/>
  <c r="AP2143" i="6"/>
  <c r="AP2147" i="6"/>
  <c r="AP2159" i="6"/>
  <c r="AP2167" i="6"/>
  <c r="AP2171" i="6"/>
  <c r="AP2184" i="6"/>
  <c r="AP2195" i="6"/>
  <c r="AP2202" i="6"/>
  <c r="AP2213" i="6"/>
  <c r="AP2221" i="6"/>
  <c r="AP2231" i="6"/>
  <c r="AP2234" i="6"/>
  <c r="AP2244" i="6"/>
  <c r="AP2257" i="6"/>
  <c r="AP2266" i="6"/>
  <c r="AP2275" i="6"/>
  <c r="AP2287" i="6"/>
  <c r="AP2294" i="6"/>
  <c r="AP2298" i="6"/>
  <c r="AP2309" i="6"/>
  <c r="AP2320" i="6"/>
  <c r="AP2328" i="6"/>
  <c r="AP2340" i="6"/>
  <c r="AP2346" i="6"/>
  <c r="AP2355" i="6"/>
  <c r="AP2364" i="6"/>
  <c r="AP2379" i="6"/>
  <c r="AP2392" i="6"/>
  <c r="AP2398" i="6"/>
  <c r="AP2407" i="6"/>
  <c r="AP2416" i="6"/>
  <c r="AP2422" i="6"/>
  <c r="AP2428" i="6"/>
  <c r="AP2439" i="6"/>
  <c r="AP2448" i="6"/>
  <c r="AP2462" i="6"/>
  <c r="AP2474" i="6"/>
  <c r="AP2481" i="6"/>
  <c r="AP2492" i="6"/>
  <c r="AP2503" i="6"/>
  <c r="AP2513" i="6"/>
  <c r="AP2527" i="6"/>
  <c r="AP2542" i="6"/>
  <c r="AP2553" i="6"/>
  <c r="AP2560" i="6"/>
  <c r="AP2569" i="6"/>
  <c r="AP2580" i="6"/>
  <c r="AP2596" i="6"/>
  <c r="AP2601" i="6"/>
  <c r="AP2611" i="6"/>
  <c r="AP2616" i="6"/>
  <c r="AP2624" i="6"/>
  <c r="AP2631" i="6"/>
  <c r="AP2640" i="6"/>
  <c r="AP2650" i="6"/>
  <c r="AP2654" i="6"/>
  <c r="AP2663" i="6"/>
  <c r="AP2671" i="6"/>
  <c r="AP2680" i="6"/>
  <c r="AP2687" i="6"/>
  <c r="AP2694" i="6"/>
  <c r="AP2703" i="6"/>
  <c r="AP2715" i="6"/>
  <c r="AP2724" i="6"/>
  <c r="AP2729" i="6"/>
  <c r="AP2732" i="6"/>
  <c r="AP2740" i="6"/>
  <c r="AP2744" i="6"/>
  <c r="AP2748" i="6"/>
  <c r="AP2757" i="6"/>
  <c r="AP2765" i="6"/>
  <c r="AP2772" i="6"/>
  <c r="AP2780" i="6"/>
  <c r="AP2783" i="6"/>
  <c r="AP2789" i="6"/>
  <c r="AP2804" i="6"/>
  <c r="AP2810" i="6"/>
  <c r="AP2816" i="6"/>
  <c r="AP2823" i="6"/>
  <c r="AP2826" i="6"/>
  <c r="AP2838" i="6"/>
  <c r="AP2850" i="6"/>
  <c r="AP2857" i="6"/>
  <c r="AP2873" i="6"/>
  <c r="AP2878" i="6"/>
  <c r="AP2889" i="6"/>
  <c r="AP2898" i="6"/>
  <c r="AP2905" i="6"/>
  <c r="AP2912" i="6"/>
  <c r="AP2923" i="6"/>
  <c r="AP2931" i="6"/>
  <c r="AP2940" i="6"/>
  <c r="AP2949" i="6"/>
  <c r="AP2952" i="6"/>
  <c r="AP2960" i="6"/>
  <c r="AP2968" i="6"/>
  <c r="AP2977" i="6"/>
  <c r="AP2983" i="6"/>
  <c r="AP2989" i="6"/>
  <c r="AP2998" i="6"/>
  <c r="AP3003" i="6"/>
  <c r="AP3010" i="6"/>
  <c r="AP3020" i="6"/>
  <c r="AP3027" i="6"/>
  <c r="AP3035" i="6"/>
  <c r="AP3043" i="6"/>
  <c r="AP3053" i="6"/>
  <c r="AP3058" i="6"/>
  <c r="AP3065" i="6"/>
  <c r="AP3073" i="6"/>
  <c r="AP3083" i="6"/>
  <c r="AP3093" i="6"/>
  <c r="AP3096" i="6"/>
  <c r="AP3105" i="6"/>
  <c r="AP3118" i="6"/>
  <c r="AP3129" i="6"/>
  <c r="AP3139" i="6"/>
  <c r="AP3144" i="6"/>
  <c r="AP3155" i="6"/>
  <c r="AP3170" i="6"/>
  <c r="AP3180" i="6"/>
  <c r="AP3188" i="6"/>
  <c r="AP3198" i="6"/>
  <c r="AP3208" i="6"/>
  <c r="AP3218" i="6"/>
  <c r="AP3222" i="6"/>
  <c r="AP3234" i="6"/>
  <c r="AP3244" i="6"/>
  <c r="AP3253" i="6"/>
  <c r="AP3258" i="6"/>
  <c r="AP3272" i="6"/>
  <c r="AP3281" i="6"/>
  <c r="AP3291" i="6"/>
  <c r="AP3300" i="6"/>
  <c r="AP3311" i="6"/>
  <c r="AP3318" i="6"/>
  <c r="AP3327" i="6"/>
  <c r="AP3336" i="6"/>
  <c r="AP3340" i="6"/>
  <c r="AP3355" i="6"/>
  <c r="AP3362" i="6"/>
  <c r="AP3375" i="6"/>
  <c r="AP3381" i="6"/>
  <c r="AP3385" i="6"/>
  <c r="AP3397" i="6"/>
  <c r="AP3404" i="6"/>
  <c r="AP3415" i="6"/>
  <c r="AP3422" i="6"/>
  <c r="AP3432" i="6"/>
  <c r="AP3442" i="6"/>
  <c r="AP3451" i="6"/>
  <c r="AP3460" i="6"/>
  <c r="AP3464" i="6"/>
  <c r="AP3476" i="6"/>
  <c r="AP3485" i="6"/>
  <c r="AP3496" i="6"/>
  <c r="AP3501" i="6"/>
  <c r="AP3513" i="6"/>
  <c r="AP3521" i="6"/>
  <c r="AP3527" i="6"/>
  <c r="AP3537" i="6"/>
  <c r="AP3543" i="6"/>
  <c r="AP3553" i="6"/>
  <c r="AP3559" i="6"/>
  <c r="AP3569" i="6"/>
  <c r="AP3574" i="6"/>
  <c r="AP3586" i="6"/>
  <c r="AP3593" i="6"/>
  <c r="AP3600" i="6"/>
  <c r="AP3608" i="6"/>
  <c r="AP3618" i="6"/>
  <c r="AP3626" i="6"/>
  <c r="AP3639" i="6"/>
  <c r="AP3642" i="6"/>
  <c r="AP3652" i="6"/>
  <c r="AP3662" i="6"/>
  <c r="AP3670" i="6"/>
  <c r="AP3679" i="6"/>
  <c r="AP3688" i="6"/>
  <c r="AP3702" i="6"/>
  <c r="AP3705" i="6"/>
  <c r="AP3714" i="6"/>
  <c r="AP3725" i="6"/>
  <c r="AP3732" i="6"/>
  <c r="AP3742" i="6"/>
  <c r="AP3748" i="6"/>
  <c r="AP3755" i="6"/>
  <c r="AP3759" i="6"/>
  <c r="AP3767" i="6"/>
  <c r="AP3774" i="6"/>
  <c r="AP3782" i="6"/>
  <c r="AP3790" i="6"/>
  <c r="AP3801" i="6"/>
  <c r="AP3808" i="6"/>
  <c r="AP3812" i="6"/>
  <c r="AP3819" i="6"/>
  <c r="AP3830" i="6"/>
  <c r="AP3840" i="6"/>
  <c r="AP3848" i="6"/>
  <c r="AP3855" i="6"/>
  <c r="AP3867" i="6"/>
  <c r="AP3871" i="6"/>
  <c r="AP3879" i="6"/>
  <c r="AP3887" i="6"/>
  <c r="AP3900" i="6"/>
  <c r="AP3907" i="6"/>
  <c r="AP3915" i="6"/>
  <c r="AP3922" i="6"/>
  <c r="AP3926" i="6"/>
  <c r="AP3938" i="6"/>
  <c r="AP3947" i="6"/>
  <c r="AP3958" i="6"/>
  <c r="AP3970" i="6"/>
  <c r="AP3982" i="6"/>
  <c r="AP3994" i="6"/>
  <c r="AP4002" i="6"/>
  <c r="AP4011" i="6"/>
  <c r="AP4022" i="6"/>
  <c r="AP4029" i="6"/>
  <c r="AP4039" i="6"/>
  <c r="AP4046" i="6"/>
  <c r="AP4056" i="6"/>
  <c r="AP4061" i="6"/>
  <c r="AP4071" i="6"/>
  <c r="AP4080" i="6"/>
  <c r="AP4090" i="6"/>
  <c r="AP4099" i="6"/>
  <c r="AP4111" i="6"/>
  <c r="AP4115" i="6"/>
  <c r="AP4124" i="6"/>
  <c r="AP4136" i="6"/>
  <c r="AP4145" i="6"/>
  <c r="AP4156" i="6"/>
  <c r="AP4166" i="6"/>
  <c r="AP4168" i="6"/>
  <c r="AP4177" i="6"/>
  <c r="AP4190" i="6"/>
  <c r="AP4196" i="6"/>
  <c r="AP4203" i="6"/>
  <c r="AP4214" i="6"/>
  <c r="AP4225" i="6"/>
  <c r="AP4231" i="6"/>
  <c r="AP4241" i="6"/>
  <c r="AP4250" i="6"/>
  <c r="AP4258" i="6"/>
  <c r="AP4265" i="6"/>
  <c r="AP4274" i="6"/>
  <c r="AP4282" i="6"/>
  <c r="AP4291" i="6"/>
  <c r="AP4297" i="6"/>
  <c r="AP4309" i="6"/>
  <c r="AP4319" i="6"/>
  <c r="AP4329" i="6"/>
  <c r="AP4340" i="6"/>
  <c r="AP4348" i="6"/>
  <c r="AP4358" i="6"/>
  <c r="AP4365" i="6"/>
  <c r="AP4372" i="6"/>
  <c r="AP4379" i="6"/>
  <c r="AP4383" i="6"/>
  <c r="AP4393" i="6"/>
  <c r="AP4401" i="6"/>
  <c r="AP4412" i="6"/>
  <c r="AP4421" i="6"/>
  <c r="AP4433" i="6"/>
  <c r="AP4438" i="6"/>
  <c r="AP4446" i="6"/>
  <c r="AP4456" i="6"/>
  <c r="AP4462" i="6"/>
  <c r="AP4474" i="6"/>
  <c r="AP4483" i="6"/>
  <c r="AP4491" i="6"/>
  <c r="AP4499" i="6"/>
  <c r="AP4504" i="6"/>
  <c r="AP4513" i="6"/>
  <c r="AP4522" i="6"/>
  <c r="AP4531" i="6"/>
  <c r="AP4536" i="6"/>
  <c r="AP4545" i="6"/>
  <c r="AP4550" i="6"/>
  <c r="AP4562" i="6"/>
  <c r="AP4574" i="6"/>
  <c r="AP4581" i="6"/>
  <c r="AP4590" i="6"/>
  <c r="AP4596" i="6"/>
  <c r="AP4606" i="6"/>
  <c r="AP4613" i="6"/>
  <c r="AP4627" i="6"/>
  <c r="AP4637" i="6"/>
  <c r="AP4645" i="6"/>
  <c r="AP4650" i="6"/>
  <c r="AP4656" i="6"/>
  <c r="AP4662" i="6"/>
  <c r="AP4671" i="6"/>
  <c r="AP4679" i="6"/>
  <c r="AP4684" i="6"/>
  <c r="AP4693" i="6"/>
  <c r="AP4701" i="6"/>
  <c r="AP4706" i="6"/>
  <c r="AP4715" i="6"/>
  <c r="AP4725" i="6"/>
  <c r="AP4735" i="6"/>
  <c r="AP4739" i="6"/>
  <c r="AP4743" i="6"/>
  <c r="AP4753" i="6"/>
  <c r="AP4758" i="6"/>
  <c r="AP4765" i="6"/>
  <c r="AP4774" i="6"/>
  <c r="AP4780" i="6"/>
  <c r="AP4789" i="6"/>
  <c r="AP4797" i="6"/>
  <c r="AP4807" i="6"/>
  <c r="AP4816" i="6"/>
  <c r="AP4822" i="6"/>
  <c r="AP4829" i="6"/>
  <c r="AP4832" i="6"/>
  <c r="AP4838" i="6"/>
  <c r="AP4842" i="6"/>
  <c r="AP4848" i="6"/>
  <c r="AP4855" i="6"/>
  <c r="AP4864" i="6"/>
  <c r="AP4866" i="6"/>
  <c r="AP4870" i="6"/>
  <c r="AP4876" i="6"/>
  <c r="AP4883" i="6"/>
  <c r="AP4894" i="6"/>
  <c r="AP4903" i="6"/>
  <c r="AP4910" i="6"/>
  <c r="AP4922" i="6"/>
  <c r="AP4930" i="6"/>
  <c r="AP4939" i="6"/>
  <c r="AP4950" i="6"/>
  <c r="AP4960" i="6"/>
  <c r="AP4968" i="6"/>
  <c r="AP4978" i="6"/>
  <c r="AP4986" i="6"/>
  <c r="AP4993" i="6"/>
  <c r="AP5002" i="6"/>
  <c r="AP5007" i="6"/>
  <c r="AP5014" i="6"/>
  <c r="AP5019" i="6"/>
  <c r="AP5029" i="6"/>
  <c r="AP5038" i="6"/>
  <c r="AP5044" i="6"/>
  <c r="AP5052" i="6"/>
  <c r="AP5062" i="6"/>
  <c r="AP5069" i="6"/>
  <c r="AP5074" i="6"/>
  <c r="AP5082" i="6"/>
  <c r="AP5092" i="6"/>
  <c r="AP5097" i="6"/>
  <c r="AP5104" i="6"/>
  <c r="AP5107" i="6"/>
  <c r="AP5117" i="6"/>
  <c r="AP5125" i="6"/>
  <c r="AP5131" i="6"/>
  <c r="AP5140" i="6"/>
  <c r="AP5144" i="6"/>
  <c r="AP5155" i="6"/>
  <c r="AP5163" i="6"/>
  <c r="AP5172" i="6"/>
  <c r="AP5176" i="6"/>
  <c r="AP5181" i="6"/>
  <c r="AP5187" i="6"/>
  <c r="AP5195" i="6"/>
  <c r="AP5205" i="6"/>
  <c r="AP5209" i="6"/>
  <c r="AP5215" i="6"/>
  <c r="AP5221" i="6"/>
  <c r="AP5227" i="6"/>
  <c r="AP5230" i="6"/>
  <c r="AP5238" i="6"/>
  <c r="AP5242" i="6"/>
  <c r="AP5249" i="6"/>
  <c r="AP5254" i="6"/>
  <c r="AP5264" i="6"/>
  <c r="AP5268" i="6"/>
  <c r="AP5273" i="6"/>
  <c r="AP5281" i="6"/>
  <c r="AP5290" i="6"/>
  <c r="AP5293" i="6"/>
  <c r="AP5297" i="6"/>
  <c r="AP5304" i="6"/>
  <c r="AP5311" i="6"/>
  <c r="AP5314" i="6"/>
  <c r="AP5318" i="6"/>
  <c r="AP5324" i="6"/>
  <c r="AP5330" i="6"/>
  <c r="AP5334" i="6"/>
  <c r="AP5338" i="6"/>
  <c r="AP5346" i="6"/>
  <c r="AP5349" i="6"/>
  <c r="AP5353" i="6"/>
  <c r="AP5357" i="6"/>
  <c r="AP5363" i="6"/>
  <c r="AP5369" i="6"/>
  <c r="AP5375" i="6"/>
  <c r="AP5383" i="6"/>
  <c r="AP5387" i="6"/>
  <c r="AP5398" i="6"/>
  <c r="AP5409" i="6"/>
  <c r="AP5426" i="6"/>
  <c r="AP5436" i="6"/>
  <c r="AP5444" i="6"/>
  <c r="AP5453" i="6"/>
  <c r="AP5458" i="6"/>
  <c r="AP5463" i="6"/>
  <c r="AP5472" i="6"/>
  <c r="AP5481" i="6"/>
  <c r="AP5488" i="6"/>
  <c r="AP5498" i="6"/>
  <c r="AP5504" i="6"/>
  <c r="AP5512" i="6"/>
  <c r="AP5518" i="6"/>
  <c r="AP5523" i="6"/>
  <c r="AP5533" i="6"/>
  <c r="AP5542" i="6"/>
  <c r="AP5545" i="6"/>
  <c r="AP5554" i="6"/>
  <c r="AP5566" i="6"/>
  <c r="AP5573" i="6"/>
  <c r="AP5578" i="6"/>
  <c r="AP5588" i="6"/>
  <c r="AP5597" i="6"/>
  <c r="AP5600" i="6"/>
  <c r="AP5607" i="6"/>
  <c r="AP5612" i="6"/>
  <c r="AP5623" i="6"/>
  <c r="AP5627" i="6"/>
  <c r="AP5636" i="6"/>
  <c r="AP5646" i="6"/>
  <c r="AP5661" i="6"/>
  <c r="AP5666" i="6"/>
  <c r="AP5672" i="6"/>
  <c r="AP5679" i="6"/>
  <c r="AP5683" i="6"/>
  <c r="AP5696" i="6"/>
  <c r="AP5699" i="6"/>
  <c r="AP5704" i="6"/>
  <c r="AP5712" i="6"/>
  <c r="AP5719" i="6"/>
  <c r="AP5725" i="6"/>
  <c r="AP5733" i="6"/>
  <c r="AP5738" i="6"/>
  <c r="AP5742" i="6"/>
  <c r="AP5754" i="6"/>
  <c r="AP5762" i="6"/>
  <c r="AP5771" i="6"/>
  <c r="AP5780" i="6"/>
  <c r="AP5789" i="6"/>
  <c r="AP5798" i="6"/>
  <c r="AP5807" i="6"/>
  <c r="AP5811" i="6"/>
  <c r="AP5819" i="6"/>
  <c r="AP5828" i="6"/>
  <c r="AP5838" i="6"/>
  <c r="AP5843" i="6"/>
  <c r="AP5851" i="6"/>
  <c r="AP5859" i="6"/>
  <c r="AP5867" i="6"/>
  <c r="AP5879" i="6"/>
  <c r="AP5886" i="6"/>
  <c r="AP5897" i="6"/>
  <c r="AP5902" i="6"/>
  <c r="AP5912" i="6"/>
  <c r="AP5916" i="6"/>
  <c r="AP5924" i="6"/>
  <c r="AP5932" i="6"/>
  <c r="AP5939" i="6"/>
  <c r="AP5949" i="6"/>
  <c r="AP5952" i="6"/>
  <c r="AP5960" i="6"/>
  <c r="AP5970" i="6"/>
  <c r="AP5979" i="6"/>
  <c r="AP5989" i="6"/>
  <c r="AP5998" i="6"/>
  <c r="AP6006" i="6"/>
  <c r="AP6010" i="6"/>
  <c r="AP6020" i="6"/>
  <c r="AP6031" i="6"/>
  <c r="AP6039" i="6"/>
  <c r="AP6049" i="6"/>
  <c r="AP6060" i="6"/>
  <c r="AP6071" i="6"/>
  <c r="AP6081" i="6"/>
  <c r="AP6087" i="6"/>
  <c r="AP6095" i="6"/>
  <c r="AP6102" i="6"/>
  <c r="AP6107" i="6"/>
  <c r="AP6121" i="6"/>
  <c r="AP6137" i="6"/>
  <c r="AP6143" i="6"/>
  <c r="AP6155" i="6"/>
  <c r="AP6164" i="6"/>
  <c r="AP6167" i="6"/>
  <c r="AP6172" i="6"/>
  <c r="AP6177" i="6"/>
  <c r="AP6184" i="6"/>
  <c r="AP6191" i="6"/>
  <c r="AP6197" i="6"/>
  <c r="AP6204" i="6"/>
  <c r="AP6215" i="6"/>
  <c r="AP6222" i="6"/>
  <c r="AP6225" i="6"/>
  <c r="AP6233" i="6"/>
  <c r="AP6241" i="6"/>
  <c r="AP6251" i="6"/>
  <c r="AP6259" i="6"/>
  <c r="AP6269" i="6"/>
  <c r="AP6278" i="6"/>
  <c r="AP6289" i="6"/>
  <c r="AP6298" i="6"/>
  <c r="AP6308" i="6"/>
  <c r="AP6317" i="6"/>
  <c r="AP6327" i="6"/>
  <c r="AP6334" i="6"/>
  <c r="AP6337" i="6"/>
  <c r="AP6345" i="6"/>
  <c r="AP6354" i="6"/>
  <c r="AP6360" i="6"/>
  <c r="AP6368" i="6"/>
  <c r="AP6377" i="6"/>
  <c r="AP6386" i="6"/>
  <c r="AP6389" i="6"/>
  <c r="AP6396" i="6"/>
  <c r="AP6401" i="6"/>
  <c r="AP6406" i="6"/>
  <c r="AP6414" i="6"/>
  <c r="AP6420" i="6"/>
  <c r="AP6429" i="6"/>
  <c r="AP6432" i="6"/>
  <c r="AP6442" i="6"/>
  <c r="AP6449" i="6"/>
  <c r="AP6458" i="6"/>
  <c r="AP6467" i="6"/>
  <c r="AP6474" i="6"/>
  <c r="AP6484" i="6"/>
  <c r="AP6493" i="6"/>
  <c r="AP6502" i="6"/>
  <c r="AP6511" i="6"/>
  <c r="AP6521" i="6"/>
  <c r="AP6528" i="6"/>
  <c r="AP6535" i="6"/>
  <c r="AP6548" i="6"/>
  <c r="AP6564" i="6"/>
  <c r="AP6572" i="6"/>
  <c r="AP6582" i="6"/>
  <c r="AP6592" i="6"/>
  <c r="AP6603" i="6"/>
  <c r="AP6609" i="6"/>
  <c r="AP6618" i="6"/>
  <c r="AP6621" i="6"/>
  <c r="AP6630" i="6"/>
  <c r="AP6637" i="6"/>
  <c r="AP6642" i="6"/>
  <c r="AP6647" i="6"/>
  <c r="AP6656" i="6"/>
  <c r="AP6663" i="6"/>
  <c r="AP6669" i="6"/>
  <c r="AP6675" i="6"/>
  <c r="AP6683" i="6"/>
  <c r="AP6693" i="6"/>
  <c r="AP6701" i="6"/>
  <c r="AP6708" i="6"/>
  <c r="AP6716" i="6"/>
  <c r="AP6725" i="6"/>
  <c r="AP6730" i="6"/>
  <c r="AP6740" i="6"/>
  <c r="AP6748" i="6"/>
  <c r="AP6759" i="6"/>
  <c r="AP6768" i="6"/>
  <c r="AP6779" i="6"/>
  <c r="AP6786" i="6"/>
  <c r="AP6797" i="6"/>
  <c r="AP6803" i="6"/>
  <c r="AP6807" i="6"/>
  <c r="AP6815" i="6"/>
  <c r="AP6823" i="6"/>
  <c r="AP6828" i="6"/>
  <c r="AP6834" i="6"/>
  <c r="AP6839" i="6"/>
  <c r="AP6849" i="6"/>
  <c r="AP6858" i="6"/>
  <c r="AP6871" i="6"/>
  <c r="AP6880" i="6"/>
  <c r="AP6890" i="6"/>
  <c r="AP6899" i="6"/>
  <c r="AP6910" i="6"/>
  <c r="AP6921" i="6"/>
  <c r="AP6929" i="6"/>
  <c r="AP6937" i="6"/>
  <c r="AP6944" i="6"/>
  <c r="AP6951" i="6"/>
  <c r="AP6958" i="6"/>
  <c r="AP6964" i="6"/>
  <c r="AP6976" i="6"/>
  <c r="AP6985" i="6"/>
  <c r="AP6992" i="6"/>
  <c r="AP7001" i="6"/>
  <c r="AP7012" i="6"/>
  <c r="AP7017" i="6"/>
  <c r="AP7025" i="6"/>
  <c r="AP7035" i="6"/>
  <c r="AP7045" i="6"/>
  <c r="AP7052" i="6"/>
  <c r="AP7061" i="6"/>
  <c r="AP7065" i="6"/>
  <c r="AP7075" i="6"/>
  <c r="AP7080" i="6"/>
  <c r="AP7086" i="6"/>
  <c r="AP7093" i="6"/>
  <c r="AP7102" i="6"/>
  <c r="AP7112" i="6"/>
  <c r="AP7115" i="6"/>
  <c r="AP7124" i="6"/>
  <c r="AP7135" i="6"/>
  <c r="AP7140" i="6"/>
  <c r="AP7145" i="6"/>
  <c r="AP7153" i="6"/>
  <c r="AP7162" i="6"/>
  <c r="AP7168" i="6"/>
  <c r="AP7176" i="6"/>
  <c r="AP7185" i="6"/>
  <c r="AP7196" i="6"/>
  <c r="AP7204" i="6"/>
  <c r="AP7212" i="6"/>
  <c r="AP7220" i="6"/>
  <c r="AP7229" i="6"/>
  <c r="AP7237" i="6"/>
  <c r="AP7245" i="6"/>
  <c r="AP7252" i="6"/>
  <c r="AP7261" i="6"/>
  <c r="AP7277" i="6"/>
  <c r="AP7287" i="6"/>
  <c r="AP7294" i="6"/>
  <c r="AP7305" i="6"/>
  <c r="AP7314" i="6"/>
  <c r="AP7325" i="6"/>
  <c r="AP7330" i="6"/>
  <c r="AP7341" i="6"/>
  <c r="AP7352" i="6"/>
  <c r="AP7364" i="6"/>
  <c r="AP7373" i="6"/>
  <c r="AP7380" i="6"/>
  <c r="AP7390" i="6"/>
  <c r="AP7400" i="6"/>
  <c r="AP7410" i="6"/>
  <c r="AP7420" i="6"/>
  <c r="AP7430" i="6"/>
  <c r="AP7446" i="6"/>
  <c r="AP7459" i="6"/>
  <c r="AP7469" i="6"/>
  <c r="AP7478" i="6"/>
  <c r="AP7483" i="6"/>
  <c r="AP7495" i="6"/>
  <c r="AP7504" i="6"/>
  <c r="AP7516" i="6"/>
  <c r="AP7530" i="6"/>
  <c r="AP7538" i="6"/>
  <c r="AP7547" i="6"/>
  <c r="AP7559" i="6"/>
  <c r="AP7570" i="6"/>
  <c r="AP7585" i="6"/>
  <c r="AP7593" i="6"/>
  <c r="AP7602" i="6"/>
  <c r="AP7612" i="6"/>
  <c r="AP7626" i="6"/>
  <c r="AP7635" i="6"/>
  <c r="AP7643" i="6"/>
  <c r="AP7651" i="6"/>
  <c r="AP7659" i="6"/>
  <c r="AP7665" i="6"/>
  <c r="AP7676" i="6"/>
  <c r="AP7685" i="6"/>
  <c r="AP7693" i="6"/>
  <c r="AP7702" i="6"/>
  <c r="AP7712" i="6"/>
  <c r="AP7716" i="6"/>
  <c r="AP7727" i="6"/>
  <c r="AP7735" i="6"/>
  <c r="AP7745" i="6"/>
  <c r="AP7754" i="6"/>
  <c r="AP7763" i="6"/>
  <c r="AP7770" i="6"/>
  <c r="AP7777" i="6"/>
  <c r="AP7786" i="6"/>
  <c r="AP7794" i="6"/>
  <c r="AP7803" i="6"/>
  <c r="AP7810" i="6"/>
  <c r="AP7817" i="6"/>
  <c r="AP7827" i="6"/>
  <c r="AP7836" i="6"/>
  <c r="AP7844" i="6"/>
  <c r="AP7851" i="6"/>
  <c r="AP7859" i="6"/>
  <c r="AP7866" i="6"/>
  <c r="AP7874" i="6"/>
  <c r="AP7881" i="6"/>
  <c r="AP7888" i="6"/>
  <c r="AP7896" i="6"/>
  <c r="AP7904" i="6"/>
  <c r="AP7916" i="6"/>
  <c r="AP7926" i="6"/>
  <c r="AP7934" i="6"/>
  <c r="AP7942" i="6"/>
  <c r="AP7948" i="6"/>
  <c r="AP7958" i="6"/>
  <c r="AP7965" i="6"/>
  <c r="AP7974" i="6"/>
  <c r="AP7976" i="6"/>
  <c r="AP7986" i="6"/>
  <c r="AP7994" i="6"/>
  <c r="AP8006" i="6"/>
  <c r="AP8012" i="6"/>
  <c r="AP8019" i="6"/>
  <c r="AP8028" i="6"/>
  <c r="AP8038" i="6"/>
  <c r="AP8045" i="6"/>
  <c r="AP8053" i="6"/>
  <c r="AP8059" i="6"/>
  <c r="AP8072" i="6"/>
  <c r="AP8078" i="6"/>
  <c r="AP8089" i="6"/>
  <c r="AP8095" i="6"/>
  <c r="AP8103" i="6"/>
  <c r="AP8110" i="6"/>
  <c r="AP8122" i="6"/>
  <c r="AP8132" i="6"/>
  <c r="AP8142" i="6"/>
  <c r="AP8149" i="6"/>
  <c r="AP8159" i="6"/>
  <c r="AP8165" i="6"/>
  <c r="AP8181" i="6"/>
  <c r="AP8195" i="6"/>
  <c r="AP8206" i="6"/>
  <c r="AP8214" i="6"/>
  <c r="AP8227" i="6"/>
  <c r="AP8237" i="6"/>
  <c r="AP8246" i="6"/>
  <c r="AP8259" i="6"/>
  <c r="AP8271" i="6"/>
  <c r="AP8281" i="6"/>
  <c r="AP8290" i="6"/>
  <c r="AP8300" i="6"/>
  <c r="AP8313" i="6"/>
  <c r="AP8321" i="6"/>
  <c r="AP8332" i="6"/>
  <c r="AP8342" i="6"/>
  <c r="AP8350" i="6"/>
  <c r="AP8359" i="6"/>
  <c r="AP8370" i="6"/>
  <c r="AP8376" i="6"/>
  <c r="AP8384" i="6"/>
  <c r="AP8395" i="6"/>
  <c r="AP8403" i="6"/>
  <c r="AP8410" i="6"/>
  <c r="AP8419" i="6"/>
  <c r="AP8428" i="6"/>
  <c r="AP8432" i="6"/>
  <c r="AP8438" i="6"/>
  <c r="AP8445" i="6"/>
  <c r="AP8452" i="6"/>
  <c r="AP8460" i="6"/>
  <c r="AP8467" i="6"/>
  <c r="AP8477" i="6"/>
  <c r="AP8487" i="6"/>
  <c r="AP8493" i="6"/>
  <c r="AP8502" i="6"/>
  <c r="AP8509" i="6"/>
  <c r="AP8517" i="6"/>
  <c r="AP8531" i="6"/>
  <c r="AP8540" i="6"/>
  <c r="AP8548" i="6"/>
  <c r="AP8558" i="6"/>
  <c r="AP8565" i="6"/>
  <c r="AP8576" i="6"/>
  <c r="AP8584" i="6"/>
  <c r="AP8592" i="6"/>
  <c r="AP8599" i="6"/>
  <c r="AP8604" i="6"/>
  <c r="AP8616" i="6"/>
  <c r="AP8619" i="6"/>
  <c r="AP8630" i="6"/>
  <c r="AP8634" i="6"/>
  <c r="AP8642" i="6"/>
  <c r="AP8651" i="6"/>
  <c r="AR8643" i="6"/>
  <c r="AR8644" i="6"/>
  <c r="AR8645" i="6"/>
  <c r="AR8646" i="6"/>
  <c r="AR8647" i="6"/>
  <c r="AR8648" i="6"/>
  <c r="AR8650" i="6"/>
  <c r="AR8651" i="6"/>
  <c r="AM8643" i="6"/>
  <c r="AM8644" i="6"/>
  <c r="AM8645" i="6"/>
  <c r="AM8646" i="6"/>
  <c r="AM8647" i="6"/>
  <c r="AM8648" i="6"/>
  <c r="AM8649" i="6"/>
  <c r="AM8651" i="6"/>
  <c r="AR8635" i="6"/>
  <c r="AR8636" i="6"/>
  <c r="AR8637" i="6"/>
  <c r="AR8638" i="6"/>
  <c r="AR8639" i="6"/>
  <c r="AR8641" i="6"/>
  <c r="AR8642" i="6"/>
  <c r="AM8635" i="6"/>
  <c r="AM8636" i="6"/>
  <c r="AM8637" i="6"/>
  <c r="AM8638" i="6"/>
  <c r="AM8639" i="6"/>
  <c r="AM8640" i="6"/>
  <c r="AM8642" i="6"/>
  <c r="AR8631" i="6"/>
  <c r="AR8632" i="6"/>
  <c r="AR8633" i="6"/>
  <c r="AR8634" i="6"/>
  <c r="AM8631" i="6"/>
  <c r="AM8632" i="6"/>
  <c r="AM8633" i="6"/>
  <c r="AM8634" i="6"/>
  <c r="AR8620" i="6"/>
  <c r="AR8621" i="6"/>
  <c r="AR8622" i="6"/>
  <c r="AR8623" i="6"/>
  <c r="AR8624" i="6"/>
  <c r="AR8625" i="6"/>
  <c r="AR8626" i="6"/>
  <c r="AR8627" i="6"/>
  <c r="AR8629" i="6"/>
  <c r="AR8630" i="6"/>
  <c r="AM8620" i="6"/>
  <c r="AM8621" i="6"/>
  <c r="AM8622" i="6"/>
  <c r="AM8623" i="6"/>
  <c r="AM8624" i="6"/>
  <c r="AM8625" i="6"/>
  <c r="AM8626" i="6"/>
  <c r="AM8627" i="6"/>
  <c r="AM8628" i="6"/>
  <c r="AM8630" i="6"/>
  <c r="AR8617" i="6"/>
  <c r="AR8618" i="6"/>
  <c r="AR8619" i="6"/>
  <c r="AM8617" i="6"/>
  <c r="AM8618" i="6"/>
  <c r="AM8619" i="6"/>
  <c r="AR8605" i="6"/>
  <c r="AR8606" i="6"/>
  <c r="AR8607" i="6"/>
  <c r="AR8608" i="6"/>
  <c r="AR8609" i="6"/>
  <c r="AR8610" i="6"/>
  <c r="AR8611" i="6"/>
  <c r="AR8612" i="6"/>
  <c r="AR8613" i="6"/>
  <c r="AR8615" i="6"/>
  <c r="AR8616" i="6"/>
  <c r="AM8605" i="6"/>
  <c r="AM8606" i="6"/>
  <c r="AM8607" i="6"/>
  <c r="AM8608" i="6"/>
  <c r="AM8609" i="6"/>
  <c r="AM8610" i="6"/>
  <c r="AM8611" i="6"/>
  <c r="AM8612" i="6"/>
  <c r="AM8613" i="6"/>
  <c r="AM8614" i="6"/>
  <c r="AM8616" i="6"/>
  <c r="AR8600" i="6"/>
  <c r="AR8601" i="6"/>
  <c r="AR8603" i="6"/>
  <c r="AR8604" i="6"/>
  <c r="AM8600" i="6"/>
  <c r="AM8601" i="6"/>
  <c r="AM8602" i="6"/>
  <c r="AM8604" i="6"/>
  <c r="AR8593" i="6"/>
  <c r="AR8594" i="6"/>
  <c r="AR8595" i="6"/>
  <c r="AR8596" i="6"/>
  <c r="AR8598" i="6"/>
  <c r="AR8599" i="6"/>
  <c r="AM8593" i="6"/>
  <c r="AM8594" i="6"/>
  <c r="AM8595" i="6"/>
  <c r="AM8596" i="6"/>
  <c r="AM8597" i="6"/>
  <c r="AM8599" i="6"/>
  <c r="AM8590" i="6"/>
  <c r="AR8585" i="6"/>
  <c r="AR8586" i="6"/>
  <c r="AR8587" i="6"/>
  <c r="AR8588" i="6"/>
  <c r="AR8589" i="6"/>
  <c r="AR8592" i="6"/>
  <c r="AM8586" i="6"/>
  <c r="AM8587" i="6"/>
  <c r="AM8588" i="6"/>
  <c r="AM8589" i="6"/>
  <c r="AM8592" i="6"/>
  <c r="AM8585" i="6"/>
  <c r="AR8577" i="6"/>
  <c r="AR8578" i="6"/>
  <c r="AR8579" i="6"/>
  <c r="AR8580" i="6"/>
  <c r="AR8581" i="6"/>
  <c r="AR8584" i="6"/>
  <c r="AR8583" i="6"/>
  <c r="AM8576" i="6"/>
  <c r="AM8577" i="6"/>
  <c r="AM8578" i="6"/>
  <c r="AM8579" i="6"/>
  <c r="AM8580" i="6"/>
  <c r="AM8581" i="6"/>
  <c r="AM8582" i="6"/>
  <c r="AM8584" i="6"/>
  <c r="AM8566" i="6"/>
  <c r="AM8567" i="6"/>
  <c r="AM8568" i="6"/>
  <c r="AM8569" i="6"/>
  <c r="AM8570" i="6"/>
  <c r="AM8571" i="6"/>
  <c r="AM8572" i="6"/>
  <c r="AM8573" i="6"/>
  <c r="AM8574" i="6"/>
  <c r="AR8566" i="6"/>
  <c r="AR8567" i="6"/>
  <c r="AR8568" i="6"/>
  <c r="AR8569" i="6"/>
  <c r="AR8570" i="6"/>
  <c r="AR8571" i="6"/>
  <c r="AR8572" i="6"/>
  <c r="AR8573" i="6"/>
  <c r="AR8575" i="6"/>
  <c r="AR8576" i="6"/>
  <c r="AR8559" i="6"/>
  <c r="AR8560" i="6"/>
  <c r="AR8561" i="6"/>
  <c r="AR8562" i="6"/>
  <c r="AR8564" i="6"/>
  <c r="AR8565" i="6"/>
  <c r="AM8559" i="6"/>
  <c r="AM8560" i="6"/>
  <c r="AM8561" i="6"/>
  <c r="AM8562" i="6"/>
  <c r="AM8563" i="6"/>
  <c r="AM8565" i="6"/>
  <c r="AR8549" i="6"/>
  <c r="AR8550" i="6"/>
  <c r="AR8551" i="6"/>
  <c r="AR8552" i="6"/>
  <c r="AR8553" i="6"/>
  <c r="AR8554" i="6"/>
  <c r="AR8555" i="6"/>
  <c r="AR8557" i="6"/>
  <c r="AR8558" i="6"/>
  <c r="AM8549" i="6"/>
  <c r="AM8550" i="6"/>
  <c r="AM8551" i="6"/>
  <c r="AM8552" i="6"/>
  <c r="AM8553" i="6"/>
  <c r="AM8554" i="6"/>
  <c r="AM8555" i="6"/>
  <c r="AM8556" i="6"/>
  <c r="AM8558" i="6"/>
  <c r="AR8541" i="6"/>
  <c r="AR8542" i="6"/>
  <c r="AR8543" i="6"/>
  <c r="AR8544" i="6"/>
  <c r="AR8545" i="6"/>
  <c r="AR8547" i="6"/>
  <c r="AR8548" i="6"/>
  <c r="AM8541" i="6"/>
  <c r="AM8542" i="6"/>
  <c r="AM8543" i="6"/>
  <c r="AM8544" i="6"/>
  <c r="AM8545" i="6"/>
  <c r="AM8546" i="6"/>
  <c r="AM8548" i="6"/>
  <c r="AR8532" i="6"/>
  <c r="AR8533" i="6"/>
  <c r="AR8534" i="6"/>
  <c r="AR8535" i="6"/>
  <c r="AR8536" i="6"/>
  <c r="AR8537" i="6"/>
  <c r="AR8539" i="6"/>
  <c r="AR8540" i="6"/>
  <c r="AM8533" i="6"/>
  <c r="AM8534" i="6"/>
  <c r="AM8535" i="6"/>
  <c r="AM8536" i="6"/>
  <c r="AM8537" i="6"/>
  <c r="AM8538" i="6"/>
  <c r="AM8540" i="6"/>
  <c r="AM8532" i="6"/>
  <c r="AR8518" i="6"/>
  <c r="AR8519" i="6"/>
  <c r="AR8520" i="6"/>
  <c r="AR8521" i="6"/>
  <c r="AR8522" i="6"/>
  <c r="AR8523" i="6"/>
  <c r="AR8524" i="6"/>
  <c r="AR8525" i="6"/>
  <c r="AR8526" i="6"/>
  <c r="AR8527" i="6"/>
  <c r="AR8528" i="6"/>
  <c r="AR8530" i="6"/>
  <c r="AR8531" i="6"/>
  <c r="AM8518" i="6"/>
  <c r="AM8519" i="6"/>
  <c r="AM8520" i="6"/>
  <c r="AM8521" i="6"/>
  <c r="AM8522" i="6"/>
  <c r="AM8523" i="6"/>
  <c r="AM8524" i="6"/>
  <c r="AM8525" i="6"/>
  <c r="AM8526" i="6"/>
  <c r="AM8527" i="6"/>
  <c r="AM8528" i="6"/>
  <c r="AM8529" i="6"/>
  <c r="AM8531" i="6"/>
  <c r="AR8510" i="6"/>
  <c r="AR8511" i="6"/>
  <c r="AR8512" i="6"/>
  <c r="AR8513" i="6"/>
  <c r="AR8514" i="6"/>
  <c r="AR8516" i="6"/>
  <c r="AR8517" i="6"/>
  <c r="G8321" i="6"/>
  <c r="G8332" i="6"/>
  <c r="G8342" i="6"/>
  <c r="G8350" i="6"/>
  <c r="G8359" i="6"/>
  <c r="G8370" i="6"/>
  <c r="G8376" i="6"/>
  <c r="G8384" i="6"/>
  <c r="G8395" i="6"/>
  <c r="G8403" i="6"/>
  <c r="G8410" i="6"/>
  <c r="G8419" i="6"/>
  <c r="G8428" i="6"/>
  <c r="G8432" i="6"/>
  <c r="G8438" i="6"/>
  <c r="G8445" i="6"/>
  <c r="G8452" i="6"/>
  <c r="G8460" i="6"/>
  <c r="G8467" i="6"/>
  <c r="G8477" i="6"/>
  <c r="G8487" i="6"/>
  <c r="G8493" i="6"/>
  <c r="G8502" i="6"/>
  <c r="G8509" i="6"/>
  <c r="G8517" i="6"/>
  <c r="AM8510" i="6"/>
  <c r="AM8511" i="6"/>
  <c r="AM8512" i="6"/>
  <c r="AM8513" i="6"/>
  <c r="AM8514" i="6"/>
  <c r="AM8515" i="6"/>
  <c r="AM8517" i="6"/>
  <c r="AR8503" i="6"/>
  <c r="AR8504" i="6"/>
  <c r="AR8505" i="6"/>
  <c r="AR8506" i="6"/>
  <c r="AR8508" i="6"/>
  <c r="AR8509" i="6"/>
  <c r="AM8503" i="6"/>
  <c r="AM8504" i="6"/>
  <c r="AM8505" i="6"/>
  <c r="AM8506" i="6"/>
  <c r="AM8507" i="6"/>
  <c r="AM8509" i="6"/>
  <c r="AR8494" i="6"/>
  <c r="AR8495" i="6"/>
  <c r="AR8496" i="6"/>
  <c r="AR8497" i="6"/>
  <c r="AR8498" i="6"/>
  <c r="AR8499" i="6"/>
  <c r="AR8501" i="6"/>
  <c r="AR8502" i="6"/>
  <c r="AM8494" i="6"/>
  <c r="AM8495" i="6"/>
  <c r="AM8496" i="6"/>
  <c r="AM8497" i="6"/>
  <c r="AM8498" i="6"/>
  <c r="AM8499" i="6"/>
  <c r="AM8500" i="6"/>
  <c r="AM8502" i="6"/>
  <c r="AR8488" i="6"/>
  <c r="AR8489" i="6"/>
  <c r="AR8490" i="6"/>
  <c r="AR8492" i="6"/>
  <c r="AR8493" i="6"/>
  <c r="AM8488" i="6"/>
  <c r="AM8489" i="6"/>
  <c r="AM8490" i="6"/>
  <c r="AM8491" i="6"/>
  <c r="AM8493" i="6"/>
  <c r="AR8478" i="6"/>
  <c r="AR8479" i="6"/>
  <c r="AR8480" i="6"/>
  <c r="AR8481" i="6"/>
  <c r="AR8482" i="6"/>
  <c r="AR8483" i="6"/>
  <c r="AR8484" i="6"/>
  <c r="AR8487" i="6"/>
  <c r="AR8485" i="6"/>
  <c r="AM8479" i="6"/>
  <c r="AM8480" i="6"/>
  <c r="AM8481" i="6"/>
  <c r="AM8482" i="6"/>
  <c r="AM8483" i="6"/>
  <c r="AM8484" i="6"/>
  <c r="AM8485" i="6"/>
  <c r="AM8487" i="6"/>
  <c r="AM8478" i="6"/>
  <c r="AR8468" i="6"/>
  <c r="AR8469" i="6"/>
  <c r="AR8470" i="6"/>
  <c r="AR8471" i="6"/>
  <c r="AR8472" i="6"/>
  <c r="AR8473" i="6"/>
  <c r="AR8474" i="6"/>
  <c r="AR8475" i="6"/>
  <c r="AR8476" i="6"/>
  <c r="AR8477" i="6"/>
  <c r="AM8469" i="6"/>
  <c r="AM8468" i="6"/>
  <c r="AM8470" i="6"/>
  <c r="AM8471" i="6"/>
  <c r="AM8472" i="6"/>
  <c r="AM8473" i="6"/>
  <c r="AM8474" i="6"/>
  <c r="AM8475" i="6"/>
  <c r="AM8476" i="6"/>
  <c r="AM8477" i="6"/>
  <c r="AR8461" i="6"/>
  <c r="AR8462" i="6"/>
  <c r="AR8463" i="6"/>
  <c r="AR8464" i="6"/>
  <c r="AR8466" i="6"/>
  <c r="AR8467" i="6"/>
  <c r="AM8461" i="6"/>
  <c r="AM8462" i="6"/>
  <c r="AM8463" i="6"/>
  <c r="AM8464" i="6"/>
  <c r="AM8465" i="6"/>
  <c r="AM8467" i="6"/>
  <c r="AR8453" i="6"/>
  <c r="AR8454" i="6"/>
  <c r="AR8455" i="6"/>
  <c r="AR8456" i="6"/>
  <c r="AR8457" i="6"/>
  <c r="AR8459" i="6"/>
  <c r="AR8460" i="6"/>
  <c r="AM8453" i="6"/>
  <c r="AM8454" i="6"/>
  <c r="AM8455" i="6"/>
  <c r="AM8456" i="6"/>
  <c r="AM8457" i="6"/>
  <c r="AM8458" i="6"/>
  <c r="AM8460" i="6"/>
  <c r="AR8446" i="6"/>
  <c r="AR8447" i="6"/>
  <c r="AR8448" i="6"/>
  <c r="AR8449" i="6"/>
  <c r="AR8451" i="6"/>
  <c r="AR8452" i="6"/>
  <c r="AM8446" i="6"/>
  <c r="AM8447" i="6"/>
  <c r="AM8448" i="6"/>
  <c r="AM8449" i="6"/>
  <c r="AM8450" i="6"/>
  <c r="AM8452" i="6"/>
  <c r="AR8439" i="6"/>
  <c r="AR8440" i="6"/>
  <c r="AR8441" i="6"/>
  <c r="AR8442" i="6"/>
  <c r="AR8443" i="6"/>
  <c r="AR8444" i="6"/>
  <c r="AR8445" i="6"/>
  <c r="AM8439" i="6"/>
  <c r="AM8440" i="6"/>
  <c r="AM8441" i="6"/>
  <c r="AM8442" i="6"/>
  <c r="AM8443" i="6"/>
  <c r="AM8444" i="6"/>
  <c r="AM8445" i="6"/>
  <c r="AR8433" i="6"/>
  <c r="AR8434" i="6"/>
  <c r="AR8435" i="6"/>
  <c r="AR8436" i="6"/>
  <c r="AR8437" i="6"/>
  <c r="AR8438" i="6"/>
  <c r="AM8433" i="6"/>
  <c r="AM8434" i="6"/>
  <c r="AM8435" i="6"/>
  <c r="AM8436" i="6"/>
  <c r="AM8437" i="6"/>
  <c r="AM8438" i="6"/>
  <c r="AR8429" i="6"/>
  <c r="AR8431" i="6"/>
  <c r="AR8432" i="6"/>
  <c r="AM8430" i="6"/>
  <c r="AM8429" i="6"/>
  <c r="AM8432" i="6"/>
  <c r="AR8420" i="6"/>
  <c r="AR8421" i="6"/>
  <c r="AR8422" i="6"/>
  <c r="AR8423" i="6"/>
  <c r="AR8424" i="6"/>
  <c r="AR8425" i="6"/>
  <c r="AR8427" i="6"/>
  <c r="AR8428" i="6"/>
  <c r="AM8420" i="6"/>
  <c r="AM8421" i="6"/>
  <c r="AM8422" i="6"/>
  <c r="AM8423" i="6"/>
  <c r="AM8424" i="6"/>
  <c r="AM8425" i="6"/>
  <c r="AM8426" i="6"/>
  <c r="AM8428" i="6"/>
  <c r="AR8411" i="6"/>
  <c r="AR8412" i="6"/>
  <c r="AR8413" i="6"/>
  <c r="AR8414" i="6"/>
  <c r="AR8415" i="6"/>
  <c r="AR8416" i="6"/>
  <c r="AR8418" i="6"/>
  <c r="AR8419" i="6"/>
  <c r="AM8411" i="6"/>
  <c r="AM8412" i="6"/>
  <c r="AM8413" i="6"/>
  <c r="AM8414" i="6"/>
  <c r="AM8415" i="6"/>
  <c r="AM8416" i="6"/>
  <c r="AM8417" i="6"/>
  <c r="AM8419" i="6"/>
  <c r="AR8404" i="6"/>
  <c r="AR8405" i="6"/>
  <c r="AR8406" i="6"/>
  <c r="AR8407" i="6"/>
  <c r="AR8410" i="6"/>
  <c r="AR8409" i="6"/>
  <c r="AM8404" i="6"/>
  <c r="AM8405" i="6"/>
  <c r="AM8406" i="6"/>
  <c r="AM8407" i="6"/>
  <c r="AM8408" i="6"/>
  <c r="AM8410" i="6"/>
  <c r="AR8396" i="6"/>
  <c r="AR8397" i="6"/>
  <c r="AR8398" i="6"/>
  <c r="AR8399" i="6"/>
  <c r="AR8400" i="6"/>
  <c r="AR8402" i="6"/>
  <c r="AR8403" i="6"/>
  <c r="AM8396" i="6"/>
  <c r="AM8397" i="6"/>
  <c r="AM8398" i="6"/>
  <c r="AM8399" i="6"/>
  <c r="AM8400" i="6"/>
  <c r="AM8401" i="6"/>
  <c r="AM8403" i="6"/>
  <c r="AR8385" i="6"/>
  <c r="AR8386" i="6"/>
  <c r="AR8387" i="6"/>
  <c r="AR8388" i="6"/>
  <c r="AR8389" i="6"/>
  <c r="AR8390" i="6"/>
  <c r="AR8391" i="6"/>
  <c r="AR8392" i="6"/>
  <c r="AR8394" i="6"/>
  <c r="AR8395" i="6"/>
  <c r="AM8385" i="6"/>
  <c r="AM8386" i="6"/>
  <c r="AM8387" i="6"/>
  <c r="AM8388" i="6"/>
  <c r="AM8389" i="6"/>
  <c r="AM8390" i="6"/>
  <c r="AM8391" i="6"/>
  <c r="AM8392" i="6"/>
  <c r="AM8393" i="6"/>
  <c r="AM8395" i="6"/>
  <c r="AR8377" i="6"/>
  <c r="AR8378" i="6"/>
  <c r="AR8379" i="6"/>
  <c r="AR8380" i="6"/>
  <c r="AR8381" i="6"/>
  <c r="AR8383" i="6"/>
  <c r="AR8384" i="6"/>
  <c r="AM8377" i="6"/>
  <c r="AM8378" i="6"/>
  <c r="AM8379" i="6"/>
  <c r="AM8380" i="6"/>
  <c r="AM8381" i="6"/>
  <c r="AM8382" i="6"/>
  <c r="AM8384" i="6"/>
  <c r="AR8371" i="6"/>
  <c r="AR8372" i="6"/>
  <c r="AR8373" i="6"/>
  <c r="AR8375" i="6"/>
  <c r="AR8376" i="6"/>
  <c r="AM8371" i="6"/>
  <c r="AM8372" i="6"/>
  <c r="AM8373" i="6"/>
  <c r="AM8374" i="6"/>
  <c r="AM8376" i="6"/>
  <c r="AR8360" i="6"/>
  <c r="AR8361" i="6"/>
  <c r="AR8362" i="6"/>
  <c r="AR8363" i="6"/>
  <c r="AR8364" i="6"/>
  <c r="AR8365" i="6"/>
  <c r="AR8366" i="6"/>
  <c r="AR8367" i="6"/>
  <c r="AR8369" i="6"/>
  <c r="AR8370" i="6"/>
  <c r="AM8360" i="6"/>
  <c r="AM8361" i="6"/>
  <c r="AM8362" i="6"/>
  <c r="AM8363" i="6"/>
  <c r="AM8364" i="6"/>
  <c r="AM8365" i="6"/>
  <c r="AM8366" i="6"/>
  <c r="AM8367" i="6"/>
  <c r="AM8368" i="6"/>
  <c r="AM8370" i="6"/>
  <c r="AR8351" i="6"/>
  <c r="AR8352" i="6"/>
  <c r="AR8353" i="6"/>
  <c r="AR8354" i="6"/>
  <c r="AR8355" i="6"/>
  <c r="AR8356" i="6"/>
  <c r="AR8358" i="6"/>
  <c r="AR8359" i="6"/>
  <c r="AM8351" i="6"/>
  <c r="AM8352" i="6"/>
  <c r="AM8353" i="6"/>
  <c r="AM8354" i="6"/>
  <c r="AM8355" i="6"/>
  <c r="AM8356" i="6"/>
  <c r="AM8357" i="6"/>
  <c r="AM8359" i="6"/>
  <c r="AR8343" i="6"/>
  <c r="AR8344" i="6"/>
  <c r="AR8345" i="6"/>
  <c r="AR8346" i="6"/>
  <c r="AR8347" i="6"/>
  <c r="AR8349" i="6"/>
  <c r="AR8350" i="6"/>
  <c r="AM8343" i="6"/>
  <c r="AM8344" i="6"/>
  <c r="AM8345" i="6"/>
  <c r="AM8346" i="6"/>
  <c r="AM8347" i="6"/>
  <c r="AM8348" i="6"/>
  <c r="AM8350" i="6"/>
  <c r="AR8333" i="6"/>
  <c r="AR8334" i="6"/>
  <c r="AR8335" i="6"/>
  <c r="AR8336" i="6"/>
  <c r="AR8337" i="6"/>
  <c r="AR8338" i="6"/>
  <c r="AR8339" i="6"/>
  <c r="AR8341" i="6"/>
  <c r="AR8342" i="6"/>
  <c r="AM8333" i="6"/>
  <c r="AM8334" i="6"/>
  <c r="AM8335" i="6"/>
  <c r="AM8336" i="6"/>
  <c r="AM8337" i="6"/>
  <c r="AM8338" i="6"/>
  <c r="AM8339" i="6"/>
  <c r="AM8340" i="6"/>
  <c r="AM8342" i="6"/>
  <c r="AR8322" i="6"/>
  <c r="AR8323" i="6"/>
  <c r="AR8324" i="6"/>
  <c r="AR8325" i="6"/>
  <c r="AR8326" i="6"/>
  <c r="AR8327" i="6"/>
  <c r="AR8328" i="6"/>
  <c r="AR8329" i="6"/>
  <c r="AR8331" i="6"/>
  <c r="AR8332" i="6"/>
  <c r="AM8322" i="6"/>
  <c r="AM8323" i="6"/>
  <c r="AM8324" i="6"/>
  <c r="AM8325" i="6"/>
  <c r="AM8326" i="6"/>
  <c r="AM8327" i="6"/>
  <c r="AM8328" i="6"/>
  <c r="AM8329" i="6"/>
  <c r="AM8330" i="6"/>
  <c r="AM8332" i="6"/>
  <c r="AR8314" i="6"/>
  <c r="AR8315" i="6"/>
  <c r="AR8316" i="6"/>
  <c r="AR8317" i="6"/>
  <c r="AR8318" i="6"/>
  <c r="AR8320" i="6"/>
  <c r="AR8321" i="6"/>
  <c r="AM8314" i="6"/>
  <c r="AM8315" i="6"/>
  <c r="AM8316" i="6"/>
  <c r="AM8317" i="6"/>
  <c r="AM8318" i="6"/>
  <c r="AM8319" i="6"/>
  <c r="AM8321" i="6"/>
  <c r="AR8301" i="6"/>
  <c r="AR8302" i="6"/>
  <c r="AR8304" i="6"/>
  <c r="AR8305" i="6"/>
  <c r="AR8306" i="6"/>
  <c r="AR8307" i="6"/>
  <c r="AR8308" i="6"/>
  <c r="AR8309" i="6"/>
  <c r="AR8310" i="6"/>
  <c r="AR8312" i="6"/>
  <c r="AR8313" i="6"/>
  <c r="C7986" i="6"/>
  <c r="C7994" i="6"/>
  <c r="C8006" i="6"/>
  <c r="C8012" i="6"/>
  <c r="C8019" i="6"/>
  <c r="C8028" i="6"/>
  <c r="C8038" i="6"/>
  <c r="C8045" i="6"/>
  <c r="C8053" i="6"/>
  <c r="C8059" i="6"/>
  <c r="C8072" i="6"/>
  <c r="C8078" i="6"/>
  <c r="C8089" i="6"/>
  <c r="C8095" i="6"/>
  <c r="C8103" i="6"/>
  <c r="C8110" i="6"/>
  <c r="C8122" i="6"/>
  <c r="C8132" i="6"/>
  <c r="C8142" i="6"/>
  <c r="C8149" i="6"/>
  <c r="C8159" i="6"/>
  <c r="C8165" i="6"/>
  <c r="C8181" i="6"/>
  <c r="C8195" i="6"/>
  <c r="C8206" i="6"/>
  <c r="C8214" i="6"/>
  <c r="C8227" i="6"/>
  <c r="C8237" i="6"/>
  <c r="C8246" i="6"/>
  <c r="C8259" i="6"/>
  <c r="C8271" i="6"/>
  <c r="C8281" i="6"/>
  <c r="C8290" i="6"/>
  <c r="C8300" i="6"/>
  <c r="D7986" i="6"/>
  <c r="D7994" i="6"/>
  <c r="D8006" i="6"/>
  <c r="D8012" i="6"/>
  <c r="D8019" i="6"/>
  <c r="D8028" i="6"/>
  <c r="D8038" i="6"/>
  <c r="D8045" i="6"/>
  <c r="D8053" i="6"/>
  <c r="D8059" i="6"/>
  <c r="D8072" i="6"/>
  <c r="D8078" i="6"/>
  <c r="D8089" i="6"/>
  <c r="D8095" i="6"/>
  <c r="D8103" i="6"/>
  <c r="D8110" i="6"/>
  <c r="D8122" i="6"/>
  <c r="D8132" i="6"/>
  <c r="D8142" i="6"/>
  <c r="D8149" i="6"/>
  <c r="D8159" i="6"/>
  <c r="D8165" i="6"/>
  <c r="D8181" i="6"/>
  <c r="D8195" i="6"/>
  <c r="D8206" i="6"/>
  <c r="D8214" i="6"/>
  <c r="D8227" i="6"/>
  <c r="D8237" i="6"/>
  <c r="D8246" i="6"/>
  <c r="D8259" i="6"/>
  <c r="D8271" i="6"/>
  <c r="D8281" i="6"/>
  <c r="D8290" i="6"/>
  <c r="D8300" i="6"/>
  <c r="G3464" i="6"/>
  <c r="G3476" i="6"/>
  <c r="G3485" i="6"/>
  <c r="G3496" i="6"/>
  <c r="G3501" i="6"/>
  <c r="G3513" i="6"/>
  <c r="G3521" i="6"/>
  <c r="G3527" i="6"/>
  <c r="G3537" i="6"/>
  <c r="G3543" i="6"/>
  <c r="G3553" i="6"/>
  <c r="G3559" i="6"/>
  <c r="G3569" i="6"/>
  <c r="G3574" i="6"/>
  <c r="G3586" i="6"/>
  <c r="G3593" i="6"/>
  <c r="G3600" i="6"/>
  <c r="G3608" i="6"/>
  <c r="G3618" i="6"/>
  <c r="G3626" i="6"/>
  <c r="G3639" i="6"/>
  <c r="G3642" i="6"/>
  <c r="G3652" i="6"/>
  <c r="G3662" i="6"/>
  <c r="G3670" i="6"/>
  <c r="G3679" i="6"/>
  <c r="G3688" i="6"/>
  <c r="G3702" i="6"/>
  <c r="G3705" i="6"/>
  <c r="G3714" i="6"/>
  <c r="G3725" i="6"/>
  <c r="G3732" i="6"/>
  <c r="G3742" i="6"/>
  <c r="G3748" i="6"/>
  <c r="G3755" i="6"/>
  <c r="G3759" i="6"/>
  <c r="G3767" i="6"/>
  <c r="G3774" i="6"/>
  <c r="G3782" i="6"/>
  <c r="G3790" i="6"/>
  <c r="G3801" i="6"/>
  <c r="G3808" i="6"/>
  <c r="G3812" i="6"/>
  <c r="G3819" i="6"/>
  <c r="G3830" i="6"/>
  <c r="G3840" i="6"/>
  <c r="G3848" i="6"/>
  <c r="G3855" i="6"/>
  <c r="G3867" i="6"/>
  <c r="G3871" i="6"/>
  <c r="G3879" i="6"/>
  <c r="G3887" i="6"/>
  <c r="G3900" i="6"/>
  <c r="G3907" i="6"/>
  <c r="G3915" i="6"/>
  <c r="G3922" i="6"/>
  <c r="G3926" i="6"/>
  <c r="G3938" i="6"/>
  <c r="G3947" i="6"/>
  <c r="G3958" i="6"/>
  <c r="G3970" i="6"/>
  <c r="G3982" i="6"/>
  <c r="G3994" i="6"/>
  <c r="G4002" i="6"/>
  <c r="G4011" i="6"/>
  <c r="G4022" i="6"/>
  <c r="G4029" i="6"/>
  <c r="G4039" i="6"/>
  <c r="G4046" i="6"/>
  <c r="G4056" i="6"/>
  <c r="G4061" i="6"/>
  <c r="G4071" i="6"/>
  <c r="G4080" i="6"/>
  <c r="G4090" i="6"/>
  <c r="G4099" i="6"/>
  <c r="G4111" i="6"/>
  <c r="G4115" i="6"/>
  <c r="G4124" i="6"/>
  <c r="G4136" i="6"/>
  <c r="G4145" i="6"/>
  <c r="G4156" i="6"/>
  <c r="G4166" i="6"/>
  <c r="G4168" i="6"/>
  <c r="G4177" i="6"/>
  <c r="G4190" i="6"/>
  <c r="G4196" i="6"/>
  <c r="G4203" i="6"/>
  <c r="G4214" i="6"/>
  <c r="G4225" i="6"/>
  <c r="G4231" i="6"/>
  <c r="G4241" i="6"/>
  <c r="G4250" i="6"/>
  <c r="G4258" i="6"/>
  <c r="G4265" i="6"/>
  <c r="G4274" i="6"/>
  <c r="G4282" i="6"/>
  <c r="G4291" i="6"/>
  <c r="G4297" i="6"/>
  <c r="G4309" i="6"/>
  <c r="G4319" i="6"/>
  <c r="G4329" i="6"/>
  <c r="G4340" i="6"/>
  <c r="G4348" i="6"/>
  <c r="G4358" i="6"/>
  <c r="G4365" i="6"/>
  <c r="G4372" i="6"/>
  <c r="G4379" i="6"/>
  <c r="G4383" i="6"/>
  <c r="G4393" i="6"/>
  <c r="G4401" i="6"/>
  <c r="G4412" i="6"/>
  <c r="G4421" i="6"/>
  <c r="G4433" i="6"/>
  <c r="G4438" i="6"/>
  <c r="G4446" i="6"/>
  <c r="G4456" i="6"/>
  <c r="G4462" i="6"/>
  <c r="G4474" i="6"/>
  <c r="G4483" i="6"/>
  <c r="G4491" i="6"/>
  <c r="G4499" i="6"/>
  <c r="G4504" i="6"/>
  <c r="G4513" i="6"/>
  <c r="G4522" i="6"/>
  <c r="G4531" i="6"/>
  <c r="G4536" i="6"/>
  <c r="G4545" i="6"/>
  <c r="G4550" i="6"/>
  <c r="G4562" i="6"/>
  <c r="G4574" i="6"/>
  <c r="G4581" i="6"/>
  <c r="G4590" i="6"/>
  <c r="G4596" i="6"/>
  <c r="G4606" i="6"/>
  <c r="G4613" i="6"/>
  <c r="G4627" i="6"/>
  <c r="G4637" i="6"/>
  <c r="G4645" i="6"/>
  <c r="G4650" i="6"/>
  <c r="G4656" i="6"/>
  <c r="G4662" i="6"/>
  <c r="G4671" i="6"/>
  <c r="G4679" i="6"/>
  <c r="G4684" i="6"/>
  <c r="G4693" i="6"/>
  <c r="G4701" i="6"/>
  <c r="G4706" i="6"/>
  <c r="G4715" i="6"/>
  <c r="G4725" i="6"/>
  <c r="G4735" i="6"/>
  <c r="G4739" i="6"/>
  <c r="G4743" i="6"/>
  <c r="G4753" i="6"/>
  <c r="G4758" i="6"/>
  <c r="G4765" i="6"/>
  <c r="G4774" i="6"/>
  <c r="G4780" i="6"/>
  <c r="G4789" i="6"/>
  <c r="G4797" i="6"/>
  <c r="G4807" i="6"/>
  <c r="G4816" i="6"/>
  <c r="G4822" i="6"/>
  <c r="G4829" i="6"/>
  <c r="G4832" i="6"/>
  <c r="G4838" i="6"/>
  <c r="G4842" i="6"/>
  <c r="G4848" i="6"/>
  <c r="G4855" i="6"/>
  <c r="G4864" i="6"/>
  <c r="G4866" i="6"/>
  <c r="G4870" i="6"/>
  <c r="G4876" i="6"/>
  <c r="G4883" i="6"/>
  <c r="G4894" i="6"/>
  <c r="G4903" i="6"/>
  <c r="G4910" i="6"/>
  <c r="G4922" i="6"/>
  <c r="G4930" i="6"/>
  <c r="G4939" i="6"/>
  <c r="G4950" i="6"/>
  <c r="G4960" i="6"/>
  <c r="G4968" i="6"/>
  <c r="G4978" i="6"/>
  <c r="G4986" i="6"/>
  <c r="G4993" i="6"/>
  <c r="G5002" i="6"/>
  <c r="G5007" i="6"/>
  <c r="G5014" i="6"/>
  <c r="G5019" i="6"/>
  <c r="G5029" i="6"/>
  <c r="G5038" i="6"/>
  <c r="G5044" i="6"/>
  <c r="G5052" i="6"/>
  <c r="G5062" i="6"/>
  <c r="G5069" i="6"/>
  <c r="G5074" i="6"/>
  <c r="G5082" i="6"/>
  <c r="G5092" i="6"/>
  <c r="G5097" i="6"/>
  <c r="G5104" i="6"/>
  <c r="G5107" i="6"/>
  <c r="G5117" i="6"/>
  <c r="G5125" i="6"/>
  <c r="G5131" i="6"/>
  <c r="G5140" i="6"/>
  <c r="G5144" i="6"/>
  <c r="G5155" i="6"/>
  <c r="G5163" i="6"/>
  <c r="G5172" i="6"/>
  <c r="G5176" i="6"/>
  <c r="G5181" i="6"/>
  <c r="G5187" i="6"/>
  <c r="G5195" i="6"/>
  <c r="G5205" i="6"/>
  <c r="G5209" i="6"/>
  <c r="G5215" i="6"/>
  <c r="G5221" i="6"/>
  <c r="G5227" i="6"/>
  <c r="G5230" i="6"/>
  <c r="G5238" i="6"/>
  <c r="G5242" i="6"/>
  <c r="G5249" i="6"/>
  <c r="G5254" i="6"/>
  <c r="G5264" i="6"/>
  <c r="G5268" i="6"/>
  <c r="G5273" i="6"/>
  <c r="G5281" i="6"/>
  <c r="G5290" i="6"/>
  <c r="G5293" i="6"/>
  <c r="G5297" i="6"/>
  <c r="G5304" i="6"/>
  <c r="G5311" i="6"/>
  <c r="G5314" i="6"/>
  <c r="G5318" i="6"/>
  <c r="G5324" i="6"/>
  <c r="G5330" i="6"/>
  <c r="G5334" i="6"/>
  <c r="G5338" i="6"/>
  <c r="G5346" i="6"/>
  <c r="G5349" i="6"/>
  <c r="G5353" i="6"/>
  <c r="G5357" i="6"/>
  <c r="G5363" i="6"/>
  <c r="G5369" i="6"/>
  <c r="G5375" i="6"/>
  <c r="G5383" i="6"/>
  <c r="G5387" i="6"/>
  <c r="G5398" i="6"/>
  <c r="G5409" i="6"/>
  <c r="G5426" i="6"/>
  <c r="G5436" i="6"/>
  <c r="G5444" i="6"/>
  <c r="G5453" i="6"/>
  <c r="G5458" i="6"/>
  <c r="G5463" i="6"/>
  <c r="G5472" i="6"/>
  <c r="G5481" i="6"/>
  <c r="G5488" i="6"/>
  <c r="G5498" i="6"/>
  <c r="G5504" i="6"/>
  <c r="G5512" i="6"/>
  <c r="G5518" i="6"/>
  <c r="G5523" i="6"/>
  <c r="G5533" i="6"/>
  <c r="G5542" i="6"/>
  <c r="G5545" i="6"/>
  <c r="G5554" i="6"/>
  <c r="G5566" i="6"/>
  <c r="G5573" i="6"/>
  <c r="G5578" i="6"/>
  <c r="G5588" i="6"/>
  <c r="G5597" i="6"/>
  <c r="G5600" i="6"/>
  <c r="G5607" i="6"/>
  <c r="G5612" i="6"/>
  <c r="G5623" i="6"/>
  <c r="G5627" i="6"/>
  <c r="G5636" i="6"/>
  <c r="G5646" i="6"/>
  <c r="G5661" i="6"/>
  <c r="G5666" i="6"/>
  <c r="G5672" i="6"/>
  <c r="G5679" i="6"/>
  <c r="G5683" i="6"/>
  <c r="G5696" i="6"/>
  <c r="G5699" i="6"/>
  <c r="G5704" i="6"/>
  <c r="G5712" i="6"/>
  <c r="G5719" i="6"/>
  <c r="G5725" i="6"/>
  <c r="G5733" i="6"/>
  <c r="G5738" i="6"/>
  <c r="G5742" i="6"/>
  <c r="G5754" i="6"/>
  <c r="G5762" i="6"/>
  <c r="G5771" i="6"/>
  <c r="G5780" i="6"/>
  <c r="G5789" i="6"/>
  <c r="G5798" i="6"/>
  <c r="G5807" i="6"/>
  <c r="G5811" i="6"/>
  <c r="G5819" i="6"/>
  <c r="G5828" i="6"/>
  <c r="G5838" i="6"/>
  <c r="G5843" i="6"/>
  <c r="G5851" i="6"/>
  <c r="G5859" i="6"/>
  <c r="G5867" i="6"/>
  <c r="G5879" i="6"/>
  <c r="G5886" i="6"/>
  <c r="G5897" i="6"/>
  <c r="G5902" i="6"/>
  <c r="G5912" i="6"/>
  <c r="G5916" i="6"/>
  <c r="G5924" i="6"/>
  <c r="G5932" i="6"/>
  <c r="G5939" i="6"/>
  <c r="G5949" i="6"/>
  <c r="G5952" i="6"/>
  <c r="G5960" i="6"/>
  <c r="G5970" i="6"/>
  <c r="G5979" i="6"/>
  <c r="G5989" i="6"/>
  <c r="G5998" i="6"/>
  <c r="G6006" i="6"/>
  <c r="G6010" i="6"/>
  <c r="G6020" i="6"/>
  <c r="G6031" i="6"/>
  <c r="G6039" i="6"/>
  <c r="G6049" i="6"/>
  <c r="G6060" i="6"/>
  <c r="G6071" i="6"/>
  <c r="G6081" i="6"/>
  <c r="G6087" i="6"/>
  <c r="G6095" i="6"/>
  <c r="G6102" i="6"/>
  <c r="G6107" i="6"/>
  <c r="G6121" i="6"/>
  <c r="G6137" i="6"/>
  <c r="G6143" i="6"/>
  <c r="G6155" i="6"/>
  <c r="G6164" i="6"/>
  <c r="G6167" i="6"/>
  <c r="G6172" i="6"/>
  <c r="G6177" i="6"/>
  <c r="G6184" i="6"/>
  <c r="G6191" i="6"/>
  <c r="G6197" i="6"/>
  <c r="G6204" i="6"/>
  <c r="G6215" i="6"/>
  <c r="G6222" i="6"/>
  <c r="G6225" i="6"/>
  <c r="G6233" i="6"/>
  <c r="G6241" i="6"/>
  <c r="G6251" i="6"/>
  <c r="G6259" i="6"/>
  <c r="G6269" i="6"/>
  <c r="G6278" i="6"/>
  <c r="G6289" i="6"/>
  <c r="G6298" i="6"/>
  <c r="G6308" i="6"/>
  <c r="G6317" i="6"/>
  <c r="G6327" i="6"/>
  <c r="G6334" i="6"/>
  <c r="G6337" i="6"/>
  <c r="G6345" i="6"/>
  <c r="G6354" i="6"/>
  <c r="G6360" i="6"/>
  <c r="G6368" i="6"/>
  <c r="G6377" i="6"/>
  <c r="G6386" i="6"/>
  <c r="G6389" i="6"/>
  <c r="G6396" i="6"/>
  <c r="G6401" i="6"/>
  <c r="G6406" i="6"/>
  <c r="G6414" i="6"/>
  <c r="G6420" i="6"/>
  <c r="G6429" i="6"/>
  <c r="G6432" i="6"/>
  <c r="G6442" i="6"/>
  <c r="G6449" i="6"/>
  <c r="G6458" i="6"/>
  <c r="G6467" i="6"/>
  <c r="G6474" i="6"/>
  <c r="G6484" i="6"/>
  <c r="G6493" i="6"/>
  <c r="G6502" i="6"/>
  <c r="G6511" i="6"/>
  <c r="G6521" i="6"/>
  <c r="G6528" i="6"/>
  <c r="G6535" i="6"/>
  <c r="G6548" i="6"/>
  <c r="G6564" i="6"/>
  <c r="G6572" i="6"/>
  <c r="G6582" i="6"/>
  <c r="G6592" i="6"/>
  <c r="G6603" i="6"/>
  <c r="G6609" i="6"/>
  <c r="G6618" i="6"/>
  <c r="G6621" i="6"/>
  <c r="G6630" i="6"/>
  <c r="G6637" i="6"/>
  <c r="G6642" i="6"/>
  <c r="G6647" i="6"/>
  <c r="G6656" i="6"/>
  <c r="G6663" i="6"/>
  <c r="G6669" i="6"/>
  <c r="G6675" i="6"/>
  <c r="G6683" i="6"/>
  <c r="G6693" i="6"/>
  <c r="G6701" i="6"/>
  <c r="G6708" i="6"/>
  <c r="G6716" i="6"/>
  <c r="G6725" i="6"/>
  <c r="G6730" i="6"/>
  <c r="G6740" i="6"/>
  <c r="G6748" i="6"/>
  <c r="G6759" i="6"/>
  <c r="G6768" i="6"/>
  <c r="G6779" i="6"/>
  <c r="G6786" i="6"/>
  <c r="G6797" i="6"/>
  <c r="G6803" i="6"/>
  <c r="G6807" i="6"/>
  <c r="G6815" i="6"/>
  <c r="G6823" i="6"/>
  <c r="G6828" i="6"/>
  <c r="G6834" i="6"/>
  <c r="G6839" i="6"/>
  <c r="G6849" i="6"/>
  <c r="G6858" i="6"/>
  <c r="G6871" i="6"/>
  <c r="G6880" i="6"/>
  <c r="G6890" i="6"/>
  <c r="G6899" i="6"/>
  <c r="G6910" i="6"/>
  <c r="G6921" i="6"/>
  <c r="G6929" i="6"/>
  <c r="G6937" i="6"/>
  <c r="G6944" i="6"/>
  <c r="G6951" i="6"/>
  <c r="G6958" i="6"/>
  <c r="G6964" i="6"/>
  <c r="G6976" i="6"/>
  <c r="G6985" i="6"/>
  <c r="G6992" i="6"/>
  <c r="G7001" i="6"/>
  <c r="G7012" i="6"/>
  <c r="G7017" i="6"/>
  <c r="G7025" i="6"/>
  <c r="G7035" i="6"/>
  <c r="G7045" i="6"/>
  <c r="G7052" i="6"/>
  <c r="G7061" i="6"/>
  <c r="G7065" i="6"/>
  <c r="G7075" i="6"/>
  <c r="G7080" i="6"/>
  <c r="G7086" i="6"/>
  <c r="G7093" i="6"/>
  <c r="G7102" i="6"/>
  <c r="G7112" i="6"/>
  <c r="G7115" i="6"/>
  <c r="G7124" i="6"/>
  <c r="G7135" i="6"/>
  <c r="G7140" i="6"/>
  <c r="G7145" i="6"/>
  <c r="G7153" i="6"/>
  <c r="G7162" i="6"/>
  <c r="G7168" i="6"/>
  <c r="G7176" i="6"/>
  <c r="G7185" i="6"/>
  <c r="G7196" i="6"/>
  <c r="G7204" i="6"/>
  <c r="G7212" i="6"/>
  <c r="G7220" i="6"/>
  <c r="G7229" i="6"/>
  <c r="G7237" i="6"/>
  <c r="G7245" i="6"/>
  <c r="G7252" i="6"/>
  <c r="G7261" i="6"/>
  <c r="G7277" i="6"/>
  <c r="G7287" i="6"/>
  <c r="G7294" i="6"/>
  <c r="G7305" i="6"/>
  <c r="G7314" i="6"/>
  <c r="G7325" i="6"/>
  <c r="G7330" i="6"/>
  <c r="G7341" i="6"/>
  <c r="G7352" i="6"/>
  <c r="G7364" i="6"/>
  <c r="G7373" i="6"/>
  <c r="G7380" i="6"/>
  <c r="G7390" i="6"/>
  <c r="G7400" i="6"/>
  <c r="G7410" i="6"/>
  <c r="G7420" i="6"/>
  <c r="G7430" i="6"/>
  <c r="G7446" i="6"/>
  <c r="G7459" i="6"/>
  <c r="G7469" i="6"/>
  <c r="G7478" i="6"/>
  <c r="G7483" i="6"/>
  <c r="G7495" i="6"/>
  <c r="G7504" i="6"/>
  <c r="G7516" i="6"/>
  <c r="G7530" i="6"/>
  <c r="G7538" i="6"/>
  <c r="G7547" i="6"/>
  <c r="G7559" i="6"/>
  <c r="G7570" i="6"/>
  <c r="G7585" i="6"/>
  <c r="G7593" i="6"/>
  <c r="G7602" i="6"/>
  <c r="G7612" i="6"/>
  <c r="G7626" i="6"/>
  <c r="G7635" i="6"/>
  <c r="G7643" i="6"/>
  <c r="G7651" i="6"/>
  <c r="G7659" i="6"/>
  <c r="G7665" i="6"/>
  <c r="G7676" i="6"/>
  <c r="G7685" i="6"/>
  <c r="G7693" i="6"/>
  <c r="G7702" i="6"/>
  <c r="G7712" i="6"/>
  <c r="G7716" i="6"/>
  <c r="G7727" i="6"/>
  <c r="G7735" i="6"/>
  <c r="G7745" i="6"/>
  <c r="G7754" i="6"/>
  <c r="G7763" i="6"/>
  <c r="G7770" i="6"/>
  <c r="G7777" i="6"/>
  <c r="G7786" i="6"/>
  <c r="G7794" i="6"/>
  <c r="G7803" i="6"/>
  <c r="G7810" i="6"/>
  <c r="G7817" i="6"/>
  <c r="G7827" i="6"/>
  <c r="G7836" i="6"/>
  <c r="G7844" i="6"/>
  <c r="G7851" i="6"/>
  <c r="G7859" i="6"/>
  <c r="G7866" i="6"/>
  <c r="G7874" i="6"/>
  <c r="G7881" i="6"/>
  <c r="G7888" i="6"/>
  <c r="G7896" i="6"/>
  <c r="G7904" i="6"/>
  <c r="G7916" i="6"/>
  <c r="G7926" i="6"/>
  <c r="G7934" i="6"/>
  <c r="G7942" i="6"/>
  <c r="G7948" i="6"/>
  <c r="G7958" i="6"/>
  <c r="G7965" i="6"/>
  <c r="G7974" i="6"/>
  <c r="G7976" i="6"/>
  <c r="G7986" i="6"/>
  <c r="G7994" i="6"/>
  <c r="G8006" i="6"/>
  <c r="G8012" i="6"/>
  <c r="G8019" i="6"/>
  <c r="G8028" i="6"/>
  <c r="G8038" i="6"/>
  <c r="G8045" i="6"/>
  <c r="G8053" i="6"/>
  <c r="G8059" i="6"/>
  <c r="G8072" i="6"/>
  <c r="G8078" i="6"/>
  <c r="G8089" i="6"/>
  <c r="G8095" i="6"/>
  <c r="G8103" i="6"/>
  <c r="G8110" i="6"/>
  <c r="G8122" i="6"/>
  <c r="G8132" i="6"/>
  <c r="G8142" i="6"/>
  <c r="G8149" i="6"/>
  <c r="G8159" i="6"/>
  <c r="G8165" i="6"/>
  <c r="G8181" i="6"/>
  <c r="G8195" i="6"/>
  <c r="G8206" i="6"/>
  <c r="G8214" i="6"/>
  <c r="G8227" i="6"/>
  <c r="G8237" i="6"/>
  <c r="G8246" i="6"/>
  <c r="G8259" i="6"/>
  <c r="G8271" i="6"/>
  <c r="G8281" i="6"/>
  <c r="G8290" i="6"/>
  <c r="G8300" i="6"/>
  <c r="J7986" i="6"/>
  <c r="J7994" i="6"/>
  <c r="J8006" i="6"/>
  <c r="J8012" i="6"/>
  <c r="J8019" i="6"/>
  <c r="J8028" i="6"/>
  <c r="J8038" i="6"/>
  <c r="J8045" i="6"/>
  <c r="J8053" i="6"/>
  <c r="J8059" i="6"/>
  <c r="J8072" i="6"/>
  <c r="J8078" i="6"/>
  <c r="J8089" i="6"/>
  <c r="J8095" i="6"/>
  <c r="J8103" i="6"/>
  <c r="J8110" i="6"/>
  <c r="J8122" i="6"/>
  <c r="J8132" i="6"/>
  <c r="J8142" i="6"/>
  <c r="J8149" i="6"/>
  <c r="J8159" i="6"/>
  <c r="J8165" i="6"/>
  <c r="J8181" i="6"/>
  <c r="J8195" i="6"/>
  <c r="J8206" i="6"/>
  <c r="J8214" i="6"/>
  <c r="J8227" i="6"/>
  <c r="J8237" i="6"/>
  <c r="J8246" i="6"/>
  <c r="J8259" i="6"/>
  <c r="J8271" i="6"/>
  <c r="J8281" i="6"/>
  <c r="J8290" i="6"/>
  <c r="J8300" i="6"/>
  <c r="N7994" i="6"/>
  <c r="N8006" i="6"/>
  <c r="N8012" i="6"/>
  <c r="N8019" i="6"/>
  <c r="N8028" i="6"/>
  <c r="N8038" i="6"/>
  <c r="N8045" i="6"/>
  <c r="N8053" i="6"/>
  <c r="N8059" i="6"/>
  <c r="N8072" i="6"/>
  <c r="N8078" i="6"/>
  <c r="N8089" i="6"/>
  <c r="N8095" i="6"/>
  <c r="N8103" i="6"/>
  <c r="N8110" i="6"/>
  <c r="N8122" i="6"/>
  <c r="N8132" i="6"/>
  <c r="N8142" i="6"/>
  <c r="N8149" i="6"/>
  <c r="N8159" i="6"/>
  <c r="N8165" i="6"/>
  <c r="N8181" i="6"/>
  <c r="N8195" i="6"/>
  <c r="N8206" i="6"/>
  <c r="N8214" i="6"/>
  <c r="N8227" i="6"/>
  <c r="N8237" i="6"/>
  <c r="N8246" i="6"/>
  <c r="N8259" i="6"/>
  <c r="N8271" i="6"/>
  <c r="N8281" i="6"/>
  <c r="N8290" i="6"/>
  <c r="N8300" i="6"/>
  <c r="O7986" i="6"/>
  <c r="O7994" i="6"/>
  <c r="O8006" i="6"/>
  <c r="O8012" i="6"/>
  <c r="O8019" i="6"/>
  <c r="O8028" i="6"/>
  <c r="O8038" i="6"/>
  <c r="O8045" i="6"/>
  <c r="O8053" i="6"/>
  <c r="O8059" i="6"/>
  <c r="O8072" i="6"/>
  <c r="O8078" i="6"/>
  <c r="O8089" i="6"/>
  <c r="O8095" i="6"/>
  <c r="O8103" i="6"/>
  <c r="O8110" i="6"/>
  <c r="O8122" i="6"/>
  <c r="O8132" i="6"/>
  <c r="O8142" i="6"/>
  <c r="O8149" i="6"/>
  <c r="O8159" i="6"/>
  <c r="O8165" i="6"/>
  <c r="O8181" i="6"/>
  <c r="O8195" i="6"/>
  <c r="O8206" i="6"/>
  <c r="O8214" i="6"/>
  <c r="O8227" i="6"/>
  <c r="O8237" i="6"/>
  <c r="O8246" i="6"/>
  <c r="O8259" i="6"/>
  <c r="O8271" i="6"/>
  <c r="O8281" i="6"/>
  <c r="O8290" i="6"/>
  <c r="O8300" i="6"/>
  <c r="S7986" i="6"/>
  <c r="S7994" i="6"/>
  <c r="S8006" i="6"/>
  <c r="S8012" i="6"/>
  <c r="S8019" i="6"/>
  <c r="S8028" i="6"/>
  <c r="S8038" i="6"/>
  <c r="S8045" i="6"/>
  <c r="S8053" i="6"/>
  <c r="S8059" i="6"/>
  <c r="S8072" i="6"/>
  <c r="S8078" i="6"/>
  <c r="S8089" i="6"/>
  <c r="S8095" i="6"/>
  <c r="S8103" i="6"/>
  <c r="S8110" i="6"/>
  <c r="S8122" i="6"/>
  <c r="S8132" i="6"/>
  <c r="S8142" i="6"/>
  <c r="S8149" i="6"/>
  <c r="S8159" i="6"/>
  <c r="S8165" i="6"/>
  <c r="S8181" i="6"/>
  <c r="S8195" i="6"/>
  <c r="S8206" i="6"/>
  <c r="S8214" i="6"/>
  <c r="S8227" i="6"/>
  <c r="S8237" i="6"/>
  <c r="S8246" i="6"/>
  <c r="S8259" i="6"/>
  <c r="S8271" i="6"/>
  <c r="S8281" i="6"/>
  <c r="S8290" i="6"/>
  <c r="S8300" i="6"/>
  <c r="X7934" i="6"/>
  <c r="X7942" i="6"/>
  <c r="X7948" i="6"/>
  <c r="X7958" i="6"/>
  <c r="X7965" i="6"/>
  <c r="X7974" i="6"/>
  <c r="X7976" i="6"/>
  <c r="X7986" i="6"/>
  <c r="X7994" i="6"/>
  <c r="X8006" i="6"/>
  <c r="X8012" i="6"/>
  <c r="X8019" i="6"/>
  <c r="X8028" i="6"/>
  <c r="X8038" i="6"/>
  <c r="X8045" i="6"/>
  <c r="X8053" i="6"/>
  <c r="X8059" i="6"/>
  <c r="X8072" i="6"/>
  <c r="X8078" i="6"/>
  <c r="X8089" i="6"/>
  <c r="X8095" i="6"/>
  <c r="X8103" i="6"/>
  <c r="X8110" i="6"/>
  <c r="X8122" i="6"/>
  <c r="X8132" i="6"/>
  <c r="X8142" i="6"/>
  <c r="X8149" i="6"/>
  <c r="X8159" i="6"/>
  <c r="X8165" i="6"/>
  <c r="X8181" i="6"/>
  <c r="X8195" i="6"/>
  <c r="X8206" i="6"/>
  <c r="X8214" i="6"/>
  <c r="X8227" i="6"/>
  <c r="X8237" i="6"/>
  <c r="X8246" i="6"/>
  <c r="X8259" i="6"/>
  <c r="X8271" i="6"/>
  <c r="X8281" i="6"/>
  <c r="X8290" i="6"/>
  <c r="X8300" i="6"/>
  <c r="Y6768" i="6"/>
  <c r="Y6779" i="6"/>
  <c r="Y6786" i="6"/>
  <c r="Y6797" i="6"/>
  <c r="Y6803" i="6"/>
  <c r="Y6807" i="6"/>
  <c r="Y6815" i="6"/>
  <c r="Y6823" i="6"/>
  <c r="Y6828" i="6"/>
  <c r="Y6834" i="6"/>
  <c r="Y6839" i="6"/>
  <c r="Y6849" i="6"/>
  <c r="Y6858" i="6"/>
  <c r="Y6871" i="6"/>
  <c r="Y6880" i="6"/>
  <c r="Y6890" i="6"/>
  <c r="Y6899" i="6"/>
  <c r="Y6910" i="6"/>
  <c r="Y6921" i="6"/>
  <c r="Y6929" i="6"/>
  <c r="Y6937" i="6"/>
  <c r="Y6944" i="6"/>
  <c r="Y6951" i="6"/>
  <c r="Y6958" i="6"/>
  <c r="Y6964" i="6"/>
  <c r="Y6976" i="6"/>
  <c r="Y6985" i="6"/>
  <c r="Y6992" i="6"/>
  <c r="Y7001" i="6"/>
  <c r="Y7012" i="6"/>
  <c r="Y7017" i="6"/>
  <c r="Y7025" i="6"/>
  <c r="Y7035" i="6"/>
  <c r="Y7045" i="6"/>
  <c r="Y7052" i="6"/>
  <c r="Y7061" i="6"/>
  <c r="Y7065" i="6"/>
  <c r="Y7075" i="6"/>
  <c r="Y7080" i="6"/>
  <c r="Y7086" i="6"/>
  <c r="Y7093" i="6"/>
  <c r="Y7102" i="6"/>
  <c r="Y7112" i="6"/>
  <c r="Y7115" i="6"/>
  <c r="Y7124" i="6"/>
  <c r="Y7135" i="6"/>
  <c r="Y7140" i="6"/>
  <c r="Y7145" i="6"/>
  <c r="Y7153" i="6"/>
  <c r="Y7162" i="6"/>
  <c r="Y7168" i="6"/>
  <c r="Y7176" i="6"/>
  <c r="Y7185" i="6"/>
  <c r="Y7196" i="6"/>
  <c r="Y7204" i="6"/>
  <c r="Y7212" i="6"/>
  <c r="Y7220" i="6"/>
  <c r="Y7229" i="6"/>
  <c r="Y7237" i="6"/>
  <c r="Y7245" i="6"/>
  <c r="Y7252" i="6"/>
  <c r="Y7261" i="6"/>
  <c r="Y7277" i="6"/>
  <c r="Y7287" i="6"/>
  <c r="Y7294" i="6"/>
  <c r="Y7305" i="6"/>
  <c r="Y7314" i="6"/>
  <c r="Y7325" i="6"/>
  <c r="Y7330" i="6"/>
  <c r="Y7341" i="6"/>
  <c r="Y7352" i="6"/>
  <c r="Y7364" i="6"/>
  <c r="Y7373" i="6"/>
  <c r="Y7380" i="6"/>
  <c r="Y7390" i="6"/>
  <c r="Y7400" i="6"/>
  <c r="Y7410" i="6"/>
  <c r="Y7420" i="6"/>
  <c r="Y7430" i="6"/>
  <c r="Y7446" i="6"/>
  <c r="Y7459" i="6"/>
  <c r="Y7469" i="6"/>
  <c r="Y7478" i="6"/>
  <c r="Y7483" i="6"/>
  <c r="Y7495" i="6"/>
  <c r="Y7504" i="6"/>
  <c r="Y7516" i="6"/>
  <c r="Y7530" i="6"/>
  <c r="Y7538" i="6"/>
  <c r="Y7547" i="6"/>
  <c r="Y7559" i="6"/>
  <c r="Y7570" i="6"/>
  <c r="Y7585" i="6"/>
  <c r="Y7593" i="6"/>
  <c r="Y7602" i="6"/>
  <c r="Y7612" i="6"/>
  <c r="Y7626" i="6"/>
  <c r="Y7635" i="6"/>
  <c r="Y7643" i="6"/>
  <c r="Y7651" i="6"/>
  <c r="Y7659" i="6"/>
  <c r="Y7665" i="6"/>
  <c r="Y7676" i="6"/>
  <c r="Y7685" i="6"/>
  <c r="Y7693" i="6"/>
  <c r="Y7702" i="6"/>
  <c r="Y7712" i="6"/>
  <c r="Y7716" i="6"/>
  <c r="Y7727" i="6"/>
  <c r="Y7735" i="6"/>
  <c r="Y7745" i="6"/>
  <c r="Y7754" i="6"/>
  <c r="Y7763" i="6"/>
  <c r="Y7770" i="6"/>
  <c r="Y7777" i="6"/>
  <c r="Y7786" i="6"/>
  <c r="Y7794" i="6"/>
  <c r="Y7803" i="6"/>
  <c r="Y7810" i="6"/>
  <c r="Y7817" i="6"/>
  <c r="Y7827" i="6"/>
  <c r="Y7836" i="6"/>
  <c r="Y7844" i="6"/>
  <c r="Y7851" i="6"/>
  <c r="Y7859" i="6"/>
  <c r="Y7866" i="6"/>
  <c r="Y7874" i="6"/>
  <c r="Y7881" i="6"/>
  <c r="Y7888" i="6"/>
  <c r="Y7896" i="6"/>
  <c r="Y7904" i="6"/>
  <c r="Y7916" i="6"/>
  <c r="Y7926" i="6"/>
  <c r="Y7934" i="6"/>
  <c r="Y7942" i="6"/>
  <c r="Y7948" i="6"/>
  <c r="Y7958" i="6"/>
  <c r="Y7965" i="6"/>
  <c r="Y7974" i="6"/>
  <c r="Y7976" i="6"/>
  <c r="Y7986" i="6"/>
  <c r="Y7994" i="6"/>
  <c r="Y8006" i="6"/>
  <c r="Y8012" i="6"/>
  <c r="Y8019" i="6"/>
  <c r="Y8028" i="6"/>
  <c r="Y8038" i="6"/>
  <c r="Y8045" i="6"/>
  <c r="Y8053" i="6"/>
  <c r="Y8059" i="6"/>
  <c r="Y8072" i="6"/>
  <c r="Y8078" i="6"/>
  <c r="Y8089" i="6"/>
  <c r="Y8095" i="6"/>
  <c r="Y8103" i="6"/>
  <c r="Y8110" i="6"/>
  <c r="Y8122" i="6"/>
  <c r="Y8132" i="6"/>
  <c r="Y8142" i="6"/>
  <c r="Y8149" i="6"/>
  <c r="Y8159" i="6"/>
  <c r="Y8165" i="6"/>
  <c r="Y8181" i="6"/>
  <c r="Y8195" i="6"/>
  <c r="Y8206" i="6"/>
  <c r="Y8214" i="6"/>
  <c r="Y8227" i="6"/>
  <c r="Y8237" i="6"/>
  <c r="Y8246" i="6"/>
  <c r="Y8259" i="6"/>
  <c r="Y8271" i="6"/>
  <c r="Y8281" i="6"/>
  <c r="Y8290" i="6"/>
  <c r="Y8300" i="6"/>
  <c r="Z7986" i="6"/>
  <c r="Z7994" i="6"/>
  <c r="Z8006" i="6"/>
  <c r="Z8012" i="6"/>
  <c r="Z8019" i="6"/>
  <c r="Z8028" i="6"/>
  <c r="Z8038" i="6"/>
  <c r="Z8045" i="6"/>
  <c r="Z8053" i="6"/>
  <c r="Z8059" i="6"/>
  <c r="Z8072" i="6"/>
  <c r="Z8078" i="6"/>
  <c r="Z8089" i="6"/>
  <c r="Z8095" i="6"/>
  <c r="Z8103" i="6"/>
  <c r="Z8110" i="6"/>
  <c r="Z8122" i="6"/>
  <c r="Z8132" i="6"/>
  <c r="Z8142" i="6"/>
  <c r="Z8149" i="6"/>
  <c r="Z8159" i="6"/>
  <c r="Z8165" i="6"/>
  <c r="Z8181" i="6"/>
  <c r="Z8195" i="6"/>
  <c r="Z8206" i="6"/>
  <c r="Z8214" i="6"/>
  <c r="Z8227" i="6"/>
  <c r="Z8237" i="6"/>
  <c r="Z8246" i="6"/>
  <c r="Z8259" i="6"/>
  <c r="Z8271" i="6"/>
  <c r="Z8281" i="6"/>
  <c r="Z8290" i="6"/>
  <c r="Z8300" i="6"/>
  <c r="AE8012" i="6"/>
  <c r="AE8019" i="6"/>
  <c r="AE8028" i="6"/>
  <c r="AE8038" i="6"/>
  <c r="AE8045" i="6"/>
  <c r="AE8053" i="6"/>
  <c r="AE8059" i="6"/>
  <c r="AE8072" i="6"/>
  <c r="AE8078" i="6"/>
  <c r="AE8089" i="6"/>
  <c r="AE8095" i="6"/>
  <c r="AE8103" i="6"/>
  <c r="AE8110" i="6"/>
  <c r="AE8122" i="6"/>
  <c r="AE8132" i="6"/>
  <c r="AE8142" i="6"/>
  <c r="AE8149" i="6"/>
  <c r="AE8159" i="6"/>
  <c r="AE8165" i="6"/>
  <c r="AE8181" i="6"/>
  <c r="AE8195" i="6"/>
  <c r="AE8206" i="6"/>
  <c r="AE8214" i="6"/>
  <c r="AE8227" i="6"/>
  <c r="AE8237" i="6"/>
  <c r="AE8246" i="6"/>
  <c r="AE8259" i="6"/>
  <c r="AE8271" i="6"/>
  <c r="AE8281" i="6"/>
  <c r="AE8290" i="6"/>
  <c r="AE8300" i="6"/>
  <c r="AF3553" i="6"/>
  <c r="AF3559" i="6"/>
  <c r="AF3569" i="6"/>
  <c r="AF3574" i="6"/>
  <c r="AF3586" i="6"/>
  <c r="AF3593" i="6"/>
  <c r="AF3600" i="6"/>
  <c r="AF3608" i="6"/>
  <c r="AF3618" i="6"/>
  <c r="AF3626" i="6"/>
  <c r="AF3639" i="6"/>
  <c r="AF3642" i="6"/>
  <c r="AF3652" i="6"/>
  <c r="AF3662" i="6"/>
  <c r="AF3670" i="6"/>
  <c r="AF3679" i="6"/>
  <c r="AF3688" i="6"/>
  <c r="AF3702" i="6"/>
  <c r="AF3705" i="6"/>
  <c r="AF3714" i="6"/>
  <c r="AF3725" i="6"/>
  <c r="AF3732" i="6"/>
  <c r="AF3742" i="6"/>
  <c r="AF3748" i="6"/>
  <c r="AF3755" i="6"/>
  <c r="AF3759" i="6"/>
  <c r="AF3767" i="6"/>
  <c r="AF3774" i="6"/>
  <c r="AF3782" i="6"/>
  <c r="AF3790" i="6"/>
  <c r="AF3801" i="6"/>
  <c r="AF3808" i="6"/>
  <c r="AF3812" i="6"/>
  <c r="AF3819" i="6"/>
  <c r="AF3830" i="6"/>
  <c r="AF3840" i="6"/>
  <c r="AF3848" i="6"/>
  <c r="AF3855" i="6"/>
  <c r="AF3867" i="6"/>
  <c r="AF3871" i="6"/>
  <c r="AF3879" i="6"/>
  <c r="AF3887" i="6"/>
  <c r="AF3900" i="6"/>
  <c r="AF3907" i="6"/>
  <c r="AF3915" i="6"/>
  <c r="AF3922" i="6"/>
  <c r="AF3926" i="6"/>
  <c r="AF3938" i="6"/>
  <c r="AF3947" i="6"/>
  <c r="AF3958" i="6"/>
  <c r="AF3970" i="6"/>
  <c r="AF3982" i="6"/>
  <c r="AF3994" i="6"/>
  <c r="AF4002" i="6"/>
  <c r="AF4011" i="6"/>
  <c r="AF4022" i="6"/>
  <c r="AF4029" i="6"/>
  <c r="AF4039" i="6"/>
  <c r="AF4046" i="6"/>
  <c r="AF4056" i="6"/>
  <c r="AF4061" i="6"/>
  <c r="AF4071" i="6"/>
  <c r="AF4080" i="6"/>
  <c r="AF4090" i="6"/>
  <c r="AF4099" i="6"/>
  <c r="AF4111" i="6"/>
  <c r="AF4115" i="6"/>
  <c r="AF4124" i="6"/>
  <c r="AF4136" i="6"/>
  <c r="AF4145" i="6"/>
  <c r="AF4156" i="6"/>
  <c r="AF4166" i="6"/>
  <c r="AF4168" i="6"/>
  <c r="AF4177" i="6"/>
  <c r="AF4190" i="6"/>
  <c r="AF4196" i="6"/>
  <c r="AF4203" i="6"/>
  <c r="AF4214" i="6"/>
  <c r="AF4225" i="6"/>
  <c r="AF4231" i="6"/>
  <c r="AF4241" i="6"/>
  <c r="AF4250" i="6"/>
  <c r="AF4258" i="6"/>
  <c r="AF4265" i="6"/>
  <c r="AF4274" i="6"/>
  <c r="AF4282" i="6"/>
  <c r="AF4291" i="6"/>
  <c r="AF4297" i="6"/>
  <c r="AF4309" i="6"/>
  <c r="AF4319" i="6"/>
  <c r="AF4329" i="6"/>
  <c r="AF4340" i="6"/>
  <c r="AF4348" i="6"/>
  <c r="AF4358" i="6"/>
  <c r="AF4365" i="6"/>
  <c r="AF4372" i="6"/>
  <c r="AF4379" i="6"/>
  <c r="AF4383" i="6"/>
  <c r="AF4393" i="6"/>
  <c r="AF4401" i="6"/>
  <c r="AF4412" i="6"/>
  <c r="AF4421" i="6"/>
  <c r="AF4433" i="6"/>
  <c r="AF4438" i="6"/>
  <c r="AF4446" i="6"/>
  <c r="AF4456" i="6"/>
  <c r="AF4462" i="6"/>
  <c r="AF4474" i="6"/>
  <c r="AF4483" i="6"/>
  <c r="AF4491" i="6"/>
  <c r="AF4499" i="6"/>
  <c r="AF4504" i="6"/>
  <c r="AF4513" i="6"/>
  <c r="AF4522" i="6"/>
  <c r="AF4531" i="6"/>
  <c r="AF4536" i="6"/>
  <c r="AF4545" i="6"/>
  <c r="AF4550" i="6"/>
  <c r="AF4562" i="6"/>
  <c r="AF4574" i="6"/>
  <c r="AF4581" i="6"/>
  <c r="AF4590" i="6"/>
  <c r="AF4596" i="6"/>
  <c r="AF4606" i="6"/>
  <c r="AF4613" i="6"/>
  <c r="AF4627" i="6"/>
  <c r="AF4637" i="6"/>
  <c r="AF4645" i="6"/>
  <c r="AF4650" i="6"/>
  <c r="AF4656" i="6"/>
  <c r="AF4662" i="6"/>
  <c r="AF4671" i="6"/>
  <c r="AF4679" i="6"/>
  <c r="AF4684" i="6"/>
  <c r="AF4693" i="6"/>
  <c r="AF4701" i="6"/>
  <c r="AF4706" i="6"/>
  <c r="AF4715" i="6"/>
  <c r="AF4725" i="6"/>
  <c r="AF4735" i="6"/>
  <c r="AF4739" i="6"/>
  <c r="AF4743" i="6"/>
  <c r="AF4753" i="6"/>
  <c r="AF4758" i="6"/>
  <c r="AF4765" i="6"/>
  <c r="AF4774" i="6"/>
  <c r="AF4780" i="6"/>
  <c r="AF4789" i="6"/>
  <c r="AF4797" i="6"/>
  <c r="AF4807" i="6"/>
  <c r="AF4816" i="6"/>
  <c r="AF4822" i="6"/>
  <c r="AF4829" i="6"/>
  <c r="AF4832" i="6"/>
  <c r="AF4838" i="6"/>
  <c r="AF4842" i="6"/>
  <c r="AF4848" i="6"/>
  <c r="AF4855" i="6"/>
  <c r="AF4864" i="6"/>
  <c r="AF4866" i="6"/>
  <c r="AF4870" i="6"/>
  <c r="AF4876" i="6"/>
  <c r="AF4883" i="6"/>
  <c r="AF4894" i="6"/>
  <c r="AF4903" i="6"/>
  <c r="AF4910" i="6"/>
  <c r="AF4922" i="6"/>
  <c r="AF4930" i="6"/>
  <c r="AF4939" i="6"/>
  <c r="AF4950" i="6"/>
  <c r="AF4960" i="6"/>
  <c r="AF4968" i="6"/>
  <c r="AF4978" i="6"/>
  <c r="AF4986" i="6"/>
  <c r="AF4993" i="6"/>
  <c r="AF5002" i="6"/>
  <c r="AF5007" i="6"/>
  <c r="AF5014" i="6"/>
  <c r="AF5019" i="6"/>
  <c r="AF5029" i="6"/>
  <c r="AF5038" i="6"/>
  <c r="AF5044" i="6"/>
  <c r="AF5052" i="6"/>
  <c r="AF5062" i="6"/>
  <c r="AF5069" i="6"/>
  <c r="AF5074" i="6"/>
  <c r="AF5082" i="6"/>
  <c r="AF5092" i="6"/>
  <c r="AF5097" i="6"/>
  <c r="AF5104" i="6"/>
  <c r="AF5107" i="6"/>
  <c r="AF5117" i="6"/>
  <c r="AF5125" i="6"/>
  <c r="AF5131" i="6"/>
  <c r="AF5140" i="6"/>
  <c r="AF5144" i="6"/>
  <c r="AF5155" i="6"/>
  <c r="AF5163" i="6"/>
  <c r="AF5172" i="6"/>
  <c r="AF5176" i="6"/>
  <c r="AF5181" i="6"/>
  <c r="AF5187" i="6"/>
  <c r="AF5195" i="6"/>
  <c r="AF5205" i="6"/>
  <c r="AF5209" i="6"/>
  <c r="AF5215" i="6"/>
  <c r="AF5221" i="6"/>
  <c r="AF5227" i="6"/>
  <c r="AF5230" i="6"/>
  <c r="AF5238" i="6"/>
  <c r="AF5242" i="6"/>
  <c r="AF5249" i="6"/>
  <c r="AF5254" i="6"/>
  <c r="AF5264" i="6"/>
  <c r="AF5268" i="6"/>
  <c r="AF5273" i="6"/>
  <c r="AF5281" i="6"/>
  <c r="AF5290" i="6"/>
  <c r="AF5293" i="6"/>
  <c r="AF5297" i="6"/>
  <c r="AF5304" i="6"/>
  <c r="AF5311" i="6"/>
  <c r="AF5314" i="6"/>
  <c r="AF5318" i="6"/>
  <c r="AF5324" i="6"/>
  <c r="AF5330" i="6"/>
  <c r="AF5334" i="6"/>
  <c r="AF5338" i="6"/>
  <c r="AF5346" i="6"/>
  <c r="AF5349" i="6"/>
  <c r="AF5353" i="6"/>
  <c r="AF5357" i="6"/>
  <c r="AF5363" i="6"/>
  <c r="AF5369" i="6"/>
  <c r="AF5375" i="6"/>
  <c r="AF5383" i="6"/>
  <c r="AF5387" i="6"/>
  <c r="AF5398" i="6"/>
  <c r="AF5409" i="6"/>
  <c r="AF5426" i="6"/>
  <c r="AF5436" i="6"/>
  <c r="AF5444" i="6"/>
  <c r="AF5453" i="6"/>
  <c r="AF5458" i="6"/>
  <c r="AF5463" i="6"/>
  <c r="AF5472" i="6"/>
  <c r="AF5481" i="6"/>
  <c r="AF5488" i="6"/>
  <c r="AF5498" i="6"/>
  <c r="AF5504" i="6"/>
  <c r="AF5512" i="6"/>
  <c r="AF5518" i="6"/>
  <c r="AF5523" i="6"/>
  <c r="AF5533" i="6"/>
  <c r="AF5542" i="6"/>
  <c r="AF5545" i="6"/>
  <c r="AF5554" i="6"/>
  <c r="AF5566" i="6"/>
  <c r="AF5573" i="6"/>
  <c r="AF5578" i="6"/>
  <c r="AF5588" i="6"/>
  <c r="AF5597" i="6"/>
  <c r="AF5600" i="6"/>
  <c r="AF5607" i="6"/>
  <c r="AF5612" i="6"/>
  <c r="AF5623" i="6"/>
  <c r="AF5627" i="6"/>
  <c r="AF5636" i="6"/>
  <c r="AF5646" i="6"/>
  <c r="AF5661" i="6"/>
  <c r="AF5666" i="6"/>
  <c r="AF5672" i="6"/>
  <c r="AF5679" i="6"/>
  <c r="AF5683" i="6"/>
  <c r="AF5696" i="6"/>
  <c r="AF5699" i="6"/>
  <c r="AF5704" i="6"/>
  <c r="AF5712" i="6"/>
  <c r="AF5719" i="6"/>
  <c r="AF5725" i="6"/>
  <c r="AF5733" i="6"/>
  <c r="AF5738" i="6"/>
  <c r="AF5742" i="6"/>
  <c r="AF5754" i="6"/>
  <c r="AF5762" i="6"/>
  <c r="AF5771" i="6"/>
  <c r="AF5780" i="6"/>
  <c r="AF5789" i="6"/>
  <c r="AF5798" i="6"/>
  <c r="AF5807" i="6"/>
  <c r="AF5811" i="6"/>
  <c r="AF5819" i="6"/>
  <c r="AF5828" i="6"/>
  <c r="AF5838" i="6"/>
  <c r="AF5843" i="6"/>
  <c r="AF5851" i="6"/>
  <c r="AF5859" i="6"/>
  <c r="AF5867" i="6"/>
  <c r="AF5879" i="6"/>
  <c r="AF5886" i="6"/>
  <c r="AF5897" i="6"/>
  <c r="AF5902" i="6"/>
  <c r="AF5912" i="6"/>
  <c r="AF5916" i="6"/>
  <c r="AF5924" i="6"/>
  <c r="AF5932" i="6"/>
  <c r="AF5939" i="6"/>
  <c r="AF5949" i="6"/>
  <c r="AF5952" i="6"/>
  <c r="AF5960" i="6"/>
  <c r="AF5970" i="6"/>
  <c r="AF5979" i="6"/>
  <c r="AF5989" i="6"/>
  <c r="AF5998" i="6"/>
  <c r="AF6006" i="6"/>
  <c r="AF6010" i="6"/>
  <c r="AF6020" i="6"/>
  <c r="AF6031" i="6"/>
  <c r="AF6039" i="6"/>
  <c r="AF6049" i="6"/>
  <c r="AF6060" i="6"/>
  <c r="AF6071" i="6"/>
  <c r="AF6081" i="6"/>
  <c r="AF6087" i="6"/>
  <c r="AF6095" i="6"/>
  <c r="AF6102" i="6"/>
  <c r="AF6107" i="6"/>
  <c r="AF6121" i="6"/>
  <c r="AF6137" i="6"/>
  <c r="AF6143" i="6"/>
  <c r="AF6155" i="6"/>
  <c r="AF6164" i="6"/>
  <c r="AF6167" i="6"/>
  <c r="AF6172" i="6"/>
  <c r="AF6177" i="6"/>
  <c r="AF6184" i="6"/>
  <c r="AF6191" i="6"/>
  <c r="AF6197" i="6"/>
  <c r="AF6204" i="6"/>
  <c r="AF6215" i="6"/>
  <c r="AF6222" i="6"/>
  <c r="AF6225" i="6"/>
  <c r="AF6233" i="6"/>
  <c r="AF6241" i="6"/>
  <c r="AF6251" i="6"/>
  <c r="AF6259" i="6"/>
  <c r="AF6269" i="6"/>
  <c r="AF6278" i="6"/>
  <c r="AF6289" i="6"/>
  <c r="AF6298" i="6"/>
  <c r="AF6308" i="6"/>
  <c r="AF6317" i="6"/>
  <c r="AF6327" i="6"/>
  <c r="AF6334" i="6"/>
  <c r="AF6337" i="6"/>
  <c r="AF6345" i="6"/>
  <c r="AF6354" i="6"/>
  <c r="AF6360" i="6"/>
  <c r="AF6368" i="6"/>
  <c r="AF6377" i="6"/>
  <c r="AF6386" i="6"/>
  <c r="AF6389" i="6"/>
  <c r="AF6396" i="6"/>
  <c r="AF6401" i="6"/>
  <c r="AF6406" i="6"/>
  <c r="AF6414" i="6"/>
  <c r="AF6420" i="6"/>
  <c r="AF6429" i="6"/>
  <c r="AF6432" i="6"/>
  <c r="AF6442" i="6"/>
  <c r="AF6449" i="6"/>
  <c r="AF6458" i="6"/>
  <c r="AF6467" i="6"/>
  <c r="AF6474" i="6"/>
  <c r="AF6484" i="6"/>
  <c r="AF6493" i="6"/>
  <c r="AF6502" i="6"/>
  <c r="AF6511" i="6"/>
  <c r="AF6521" i="6"/>
  <c r="AF6528" i="6"/>
  <c r="AF6535" i="6"/>
  <c r="AF6548" i="6"/>
  <c r="AF6564" i="6"/>
  <c r="AF6572" i="6"/>
  <c r="AF6582" i="6"/>
  <c r="AF6592" i="6"/>
  <c r="AF6603" i="6"/>
  <c r="AF6609" i="6"/>
  <c r="AF6618" i="6"/>
  <c r="AF6621" i="6"/>
  <c r="AF6630" i="6"/>
  <c r="AF6637" i="6"/>
  <c r="AF6642" i="6"/>
  <c r="AF6647" i="6"/>
  <c r="AF6656" i="6"/>
  <c r="AF6663" i="6"/>
  <c r="AF6669" i="6"/>
  <c r="AF6675" i="6"/>
  <c r="AF6683" i="6"/>
  <c r="AF6693" i="6"/>
  <c r="AF6701" i="6"/>
  <c r="AF6708" i="6"/>
  <c r="AF6716" i="6"/>
  <c r="AF6725" i="6"/>
  <c r="AF6730" i="6"/>
  <c r="AF6740" i="6"/>
  <c r="AF6748" i="6"/>
  <c r="AF6759" i="6"/>
  <c r="AF6768" i="6"/>
  <c r="AF6779" i="6"/>
  <c r="AF6786" i="6"/>
  <c r="AF6797" i="6"/>
  <c r="AF6803" i="6"/>
  <c r="AF6807" i="6"/>
  <c r="AF6815" i="6"/>
  <c r="AF6823" i="6"/>
  <c r="AF6828" i="6"/>
  <c r="AF6834" i="6"/>
  <c r="AF6839" i="6"/>
  <c r="AF6849" i="6"/>
  <c r="AF6858" i="6"/>
  <c r="AF6871" i="6"/>
  <c r="AF6880" i="6"/>
  <c r="AF6890" i="6"/>
  <c r="AF6899" i="6"/>
  <c r="AF6910" i="6"/>
  <c r="AF6921" i="6"/>
  <c r="AF6929" i="6"/>
  <c r="AF6937" i="6"/>
  <c r="AF6944" i="6"/>
  <c r="AF6951" i="6"/>
  <c r="AF6958" i="6"/>
  <c r="AF6964" i="6"/>
  <c r="AF6976" i="6"/>
  <c r="AF6985" i="6"/>
  <c r="AF6992" i="6"/>
  <c r="AF7001" i="6"/>
  <c r="AF7012" i="6"/>
  <c r="AF7017" i="6"/>
  <c r="AF7025" i="6"/>
  <c r="AF7035" i="6"/>
  <c r="AF7045" i="6"/>
  <c r="AF7052" i="6"/>
  <c r="AF7061" i="6"/>
  <c r="AF7065" i="6"/>
  <c r="AF7075" i="6"/>
  <c r="AF7080" i="6"/>
  <c r="AF7086" i="6"/>
  <c r="AF7093" i="6"/>
  <c r="AF7102" i="6"/>
  <c r="AF7112" i="6"/>
  <c r="AF7115" i="6"/>
  <c r="AF7124" i="6"/>
  <c r="AF7135" i="6"/>
  <c r="AF7140" i="6"/>
  <c r="AF7145" i="6"/>
  <c r="AF7153" i="6"/>
  <c r="AF7162" i="6"/>
  <c r="AF7168" i="6"/>
  <c r="AF7176" i="6"/>
  <c r="AF7185" i="6"/>
  <c r="AF7196" i="6"/>
  <c r="AF7204" i="6"/>
  <c r="AF7212" i="6"/>
  <c r="AF7220" i="6"/>
  <c r="AF7229" i="6"/>
  <c r="AF7237" i="6"/>
  <c r="AF7245" i="6"/>
  <c r="AF7252" i="6"/>
  <c r="AF7261" i="6"/>
  <c r="AF7277" i="6"/>
  <c r="AF7287" i="6"/>
  <c r="AF7294" i="6"/>
  <c r="AF7305" i="6"/>
  <c r="AF7314" i="6"/>
  <c r="AF7325" i="6"/>
  <c r="AF7330" i="6"/>
  <c r="AF7341" i="6"/>
  <c r="AF7352" i="6"/>
  <c r="AF7364" i="6"/>
  <c r="AF7373" i="6"/>
  <c r="AF7380" i="6"/>
  <c r="AF7390" i="6"/>
  <c r="AF7400" i="6"/>
  <c r="AF7410" i="6"/>
  <c r="AF7420" i="6"/>
  <c r="AF7430" i="6"/>
  <c r="AF7446" i="6"/>
  <c r="AF7459" i="6"/>
  <c r="AF7469" i="6"/>
  <c r="AF7478" i="6"/>
  <c r="AF7483" i="6"/>
  <c r="AF7495" i="6"/>
  <c r="AF7504" i="6"/>
  <c r="AF7516" i="6"/>
  <c r="AF7530" i="6"/>
  <c r="AF7538" i="6"/>
  <c r="AF7547" i="6"/>
  <c r="AF7559" i="6"/>
  <c r="AF7570" i="6"/>
  <c r="AF7585" i="6"/>
  <c r="AF7593" i="6"/>
  <c r="AF7602" i="6"/>
  <c r="AF7612" i="6"/>
  <c r="AF7626" i="6"/>
  <c r="AF7635" i="6"/>
  <c r="AF7643" i="6"/>
  <c r="AF7651" i="6"/>
  <c r="AF7659" i="6"/>
  <c r="AF7665" i="6"/>
  <c r="AF7676" i="6"/>
  <c r="AF7685" i="6"/>
  <c r="AF7693" i="6"/>
  <c r="AF7702" i="6"/>
  <c r="AF7712" i="6"/>
  <c r="AF7716" i="6"/>
  <c r="AF7727" i="6"/>
  <c r="AF7735" i="6"/>
  <c r="AF7745" i="6"/>
  <c r="AF7754" i="6"/>
  <c r="AF7763" i="6"/>
  <c r="AF7770" i="6"/>
  <c r="AF7777" i="6"/>
  <c r="AF7786" i="6"/>
  <c r="AF7794" i="6"/>
  <c r="AF7803" i="6"/>
  <c r="AF7810" i="6"/>
  <c r="AF7817" i="6"/>
  <c r="AF7827" i="6"/>
  <c r="AF7836" i="6"/>
  <c r="AF7844" i="6"/>
  <c r="AF7851" i="6"/>
  <c r="AF7859" i="6"/>
  <c r="AF7866" i="6"/>
  <c r="AF7874" i="6"/>
  <c r="AF7881" i="6"/>
  <c r="AF7888" i="6"/>
  <c r="AF7896" i="6"/>
  <c r="AF7904" i="6"/>
  <c r="AF7916" i="6"/>
  <c r="AF7926" i="6"/>
  <c r="AF7934" i="6"/>
  <c r="AF7942" i="6"/>
  <c r="AF7948" i="6"/>
  <c r="AF7958" i="6"/>
  <c r="AF7965" i="6"/>
  <c r="AF7974" i="6"/>
  <c r="AF7976" i="6"/>
  <c r="AF7986" i="6"/>
  <c r="AF7994" i="6"/>
  <c r="AF8006" i="6"/>
  <c r="AF8012" i="6"/>
  <c r="AF8019" i="6"/>
  <c r="AF8028" i="6"/>
  <c r="AF8038" i="6"/>
  <c r="AF8045" i="6"/>
  <c r="AF8053" i="6"/>
  <c r="AF8059" i="6"/>
  <c r="AF8072" i="6"/>
  <c r="AF8078" i="6"/>
  <c r="AF8089" i="6"/>
  <c r="AF8095" i="6"/>
  <c r="AF8103" i="6"/>
  <c r="AF8110" i="6"/>
  <c r="AF8122" i="6"/>
  <c r="AF8132" i="6"/>
  <c r="AF8142" i="6"/>
  <c r="AF8149" i="6"/>
  <c r="AF8159" i="6"/>
  <c r="AF8165" i="6"/>
  <c r="AF8181" i="6"/>
  <c r="AF8195" i="6"/>
  <c r="AF8206" i="6"/>
  <c r="AF8214" i="6"/>
  <c r="AF8227" i="6"/>
  <c r="AF8237" i="6"/>
  <c r="AF8246" i="6"/>
  <c r="AF8259" i="6"/>
  <c r="AF8271" i="6"/>
  <c r="AF8281" i="6"/>
  <c r="AF8290" i="6"/>
  <c r="AF8300" i="6"/>
  <c r="AI8195" i="6"/>
  <c r="AI8206" i="6"/>
  <c r="AI8214" i="6"/>
  <c r="AI8227" i="6"/>
  <c r="AI8237" i="6"/>
  <c r="AI8246" i="6"/>
  <c r="AI8259" i="6"/>
  <c r="AI8271" i="6"/>
  <c r="AI8281" i="6"/>
  <c r="AI8290" i="6"/>
  <c r="AI8300" i="6"/>
  <c r="AM8301" i="6"/>
  <c r="AM8302" i="6"/>
  <c r="AM8304" i="6"/>
  <c r="AM8305" i="6"/>
  <c r="AM8306" i="6"/>
  <c r="AM8307" i="6"/>
  <c r="AM8308" i="6"/>
  <c r="AM8309" i="6"/>
  <c r="AM8310" i="6"/>
  <c r="AM8311" i="6"/>
  <c r="AM8312" i="6"/>
  <c r="AM8313" i="6"/>
  <c r="AR8291" i="6"/>
  <c r="AR8292" i="6"/>
  <c r="AR8293" i="6"/>
  <c r="AR8294" i="6"/>
  <c r="AR8295" i="6"/>
  <c r="AR8296" i="6"/>
  <c r="AR8297" i="6"/>
  <c r="AR8299" i="6"/>
  <c r="AR8300" i="6"/>
  <c r="AM8291" i="6"/>
  <c r="AM8292" i="6"/>
  <c r="AM8293" i="6"/>
  <c r="AM8294" i="6"/>
  <c r="AM8295" i="6"/>
  <c r="AM8296" i="6"/>
  <c r="AM8297" i="6"/>
  <c r="AM8298" i="6"/>
  <c r="AM8300" i="6"/>
  <c r="AM8288" i="6"/>
  <c r="AR8282" i="6"/>
  <c r="AR8283" i="6"/>
  <c r="AR8284" i="6"/>
  <c r="AR8285" i="6"/>
  <c r="AR8286" i="6"/>
  <c r="AR8287" i="6"/>
  <c r="AR8289" i="6"/>
  <c r="AR8290" i="6"/>
  <c r="AM8282" i="6"/>
  <c r="AM8283" i="6"/>
  <c r="AM8284" i="6"/>
  <c r="AM8285" i="6"/>
  <c r="AM8286" i="6"/>
  <c r="AM8287" i="6"/>
  <c r="AM8290" i="6"/>
  <c r="AR8272" i="6"/>
  <c r="AR8273" i="6"/>
  <c r="AR8274" i="6"/>
  <c r="AR8275" i="6"/>
  <c r="AR8276" i="6"/>
  <c r="AR8277" i="6"/>
  <c r="AR8278" i="6"/>
  <c r="AR8280" i="6"/>
  <c r="AR8281" i="6"/>
  <c r="AM8272" i="6"/>
  <c r="AM8273" i="6"/>
  <c r="AM8274" i="6"/>
  <c r="AM8275" i="6"/>
  <c r="AM8276" i="6"/>
  <c r="AM8277" i="6"/>
  <c r="AM8278" i="6"/>
  <c r="AM8279" i="6"/>
  <c r="AM8281" i="6"/>
  <c r="AR8260" i="6"/>
  <c r="AR8261" i="6"/>
  <c r="AR8262" i="6"/>
  <c r="AR8263" i="6"/>
  <c r="AR8264" i="6"/>
  <c r="AR8265" i="6"/>
  <c r="AR8266" i="6"/>
  <c r="AR8267" i="6"/>
  <c r="AR8268" i="6"/>
  <c r="AR8270" i="6"/>
  <c r="AR8271" i="6"/>
  <c r="AM8260" i="6"/>
  <c r="AM8261" i="6"/>
  <c r="AM8262" i="6"/>
  <c r="AM8263" i="6"/>
  <c r="AM8264" i="6"/>
  <c r="AM8265" i="6"/>
  <c r="AM8266" i="6"/>
  <c r="AM8267" i="6"/>
  <c r="AM8268" i="6"/>
  <c r="AM8269" i="6"/>
  <c r="AM8271" i="6"/>
  <c r="AR8247" i="6"/>
  <c r="AR8248" i="6"/>
  <c r="AR8249" i="6"/>
  <c r="AR8250" i="6"/>
  <c r="AR8251" i="6"/>
  <c r="AR8252" i="6"/>
  <c r="AR8253" i="6"/>
  <c r="AR8254" i="6"/>
  <c r="AR8255" i="6"/>
  <c r="AR8256" i="6"/>
  <c r="AR8258" i="6"/>
  <c r="AR8259" i="6"/>
  <c r="AM8251" i="6"/>
  <c r="AM8252" i="6"/>
  <c r="AM8253" i="6"/>
  <c r="AM8254" i="6"/>
  <c r="AM8255" i="6"/>
  <c r="AM8256" i="6"/>
  <c r="AM8257" i="6"/>
  <c r="AM8259" i="6"/>
  <c r="AM8249" i="6"/>
  <c r="AM8250" i="6"/>
  <c r="AM8247" i="6"/>
  <c r="AM8248" i="6"/>
  <c r="AR8238" i="6"/>
  <c r="AR8239" i="6"/>
  <c r="AR8240" i="6"/>
  <c r="AR8241" i="6"/>
  <c r="AR8242" i="6"/>
  <c r="AR8243" i="6"/>
  <c r="AR8245" i="6"/>
  <c r="AR8246" i="6"/>
  <c r="AM8238" i="6"/>
  <c r="AM8239" i="6"/>
  <c r="AM8240" i="6"/>
  <c r="AM8241" i="6"/>
  <c r="AM8242" i="6"/>
  <c r="AM8243" i="6"/>
  <c r="AM8244" i="6"/>
  <c r="AM8246" i="6"/>
  <c r="AR8228" i="6"/>
  <c r="AR8229" i="6"/>
  <c r="AR8230" i="6"/>
  <c r="AR8231" i="6"/>
  <c r="AR8232" i="6"/>
  <c r="AR8233" i="6"/>
  <c r="AR8234" i="6"/>
  <c r="AR8236" i="6"/>
  <c r="AR8237" i="6"/>
  <c r="AM8228" i="6"/>
  <c r="AM8229" i="6"/>
  <c r="AM8230" i="6"/>
  <c r="AM8231" i="6"/>
  <c r="AM8232" i="6"/>
  <c r="AM8233" i="6"/>
  <c r="AM8234" i="6"/>
  <c r="AM8235" i="6"/>
  <c r="AM8237" i="6"/>
  <c r="AM8225" i="6"/>
  <c r="AR8215" i="6"/>
  <c r="AR8216" i="6"/>
  <c r="AR8217" i="6"/>
  <c r="AR8218" i="6"/>
  <c r="AR8219" i="6"/>
  <c r="AR8220" i="6"/>
  <c r="AR8221" i="6"/>
  <c r="AR8222" i="6"/>
  <c r="AR8223" i="6"/>
  <c r="AR8224" i="6"/>
  <c r="AR8227" i="6"/>
  <c r="AM8224" i="6"/>
  <c r="AM8227" i="6"/>
  <c r="AM8215" i="6"/>
  <c r="AM8216" i="6"/>
  <c r="AM8217" i="6"/>
  <c r="AM8218" i="6"/>
  <c r="AM8219" i="6"/>
  <c r="AM8220" i="6"/>
  <c r="AM8221" i="6"/>
  <c r="AM8222" i="6"/>
  <c r="AM8223" i="6"/>
  <c r="AR8207" i="6"/>
  <c r="AR8208" i="6"/>
  <c r="AR8209" i="6"/>
  <c r="AR8210" i="6"/>
  <c r="AR8211" i="6"/>
  <c r="AR8213" i="6"/>
  <c r="AR8214" i="6"/>
  <c r="AM8207" i="6"/>
  <c r="AM8208" i="6"/>
  <c r="AM8209" i="6"/>
  <c r="AM8210" i="6"/>
  <c r="AM8211" i="6"/>
  <c r="AM8212" i="6"/>
  <c r="AM8214" i="6"/>
  <c r="AR8195" i="6"/>
  <c r="AR8196" i="6"/>
  <c r="AR8197" i="6"/>
  <c r="AR8198" i="6"/>
  <c r="AR8199" i="6"/>
  <c r="AR8200" i="6"/>
  <c r="AR8201" i="6"/>
  <c r="AR8202" i="6"/>
  <c r="AR8203" i="6"/>
  <c r="AR8205" i="6"/>
  <c r="AR8206" i="6"/>
  <c r="AM8199" i="6"/>
  <c r="AM8196" i="6"/>
  <c r="AM8197" i="6"/>
  <c r="AM8198" i="6"/>
  <c r="AM8200" i="6"/>
  <c r="AM8201" i="6"/>
  <c r="AM8202" i="6"/>
  <c r="AM8203" i="6"/>
  <c r="AM8204" i="6"/>
  <c r="AM8206" i="6"/>
  <c r="AM8181" i="6"/>
  <c r="AM8182" i="6"/>
  <c r="AM8183" i="6"/>
  <c r="AM8184" i="6"/>
  <c r="AM8185" i="6"/>
  <c r="AM8186" i="6"/>
  <c r="AM8187" i="6"/>
  <c r="AM8188" i="6"/>
  <c r="AM8189" i="6"/>
  <c r="AM8190" i="6"/>
  <c r="AM8191" i="6"/>
  <c r="AM8192" i="6"/>
  <c r="AM8193" i="6"/>
  <c r="AM8195" i="6"/>
  <c r="AR8166" i="6"/>
  <c r="AR8167" i="6"/>
  <c r="AR8168" i="6"/>
  <c r="AR8169" i="6"/>
  <c r="AR8170" i="6"/>
  <c r="AR8171" i="6"/>
  <c r="AR8172" i="6"/>
  <c r="AR8173" i="6"/>
  <c r="AR8174" i="6"/>
  <c r="AR8175" i="6"/>
  <c r="AR8176" i="6"/>
  <c r="AR8177" i="6"/>
  <c r="AR8178" i="6"/>
  <c r="AR8179" i="6"/>
  <c r="AR8181" i="6"/>
  <c r="AM8167" i="6"/>
  <c r="AM8168" i="6"/>
  <c r="AM8169" i="6"/>
  <c r="AM8170" i="6"/>
  <c r="AM8171" i="6"/>
  <c r="AM8172" i="6"/>
  <c r="AM8173" i="6"/>
  <c r="AM8174" i="6"/>
  <c r="AM8175" i="6"/>
  <c r="AM8176" i="6"/>
  <c r="AM8177" i="6"/>
  <c r="AM8166" i="6"/>
  <c r="AM8178" i="6"/>
  <c r="AM8179" i="6"/>
  <c r="AR8160" i="6"/>
  <c r="AR8161" i="6"/>
  <c r="AR8162" i="6"/>
  <c r="AR8163" i="6"/>
  <c r="AR8164" i="6"/>
  <c r="AR8165" i="6"/>
  <c r="AM8160" i="6"/>
  <c r="AM8161" i="6"/>
  <c r="AM8162" i="6"/>
  <c r="AM8163" i="6"/>
  <c r="AM8164" i="6"/>
  <c r="AM8165" i="6"/>
  <c r="AR8150" i="6"/>
  <c r="AR8151" i="6"/>
  <c r="AR8152" i="6"/>
  <c r="AR8153" i="6"/>
  <c r="AR8154" i="6"/>
  <c r="AR8157" i="6"/>
  <c r="AR8158" i="6"/>
  <c r="AR8159" i="6"/>
  <c r="AM8150" i="6"/>
  <c r="AM8151" i="6"/>
  <c r="AM8152" i="6"/>
  <c r="AM8153" i="6"/>
  <c r="AM8154" i="6"/>
  <c r="AM8155" i="6"/>
  <c r="AM8156" i="6"/>
  <c r="AM8159" i="6"/>
  <c r="AR8143" i="6"/>
  <c r="AR8144" i="6"/>
  <c r="AR8145" i="6"/>
  <c r="AR8146" i="6"/>
  <c r="AR8147" i="6"/>
  <c r="AR8148" i="6"/>
  <c r="AR8149" i="6"/>
  <c r="AM8144" i="6"/>
  <c r="AM8145" i="6"/>
  <c r="AM8146" i="6"/>
  <c r="AM8147" i="6"/>
  <c r="AM8148" i="6"/>
  <c r="AM8143" i="6"/>
  <c r="AM8149" i="6"/>
  <c r="AR8133" i="6"/>
  <c r="AR8134" i="6"/>
  <c r="AR8135" i="6"/>
  <c r="AR8136" i="6"/>
  <c r="AR8137" i="6"/>
  <c r="AR8138" i="6"/>
  <c r="AR8139" i="6"/>
  <c r="AR8141" i="6"/>
  <c r="AR8142" i="6"/>
  <c r="AR8123" i="6"/>
  <c r="AR8124" i="6"/>
  <c r="AR8125" i="6"/>
  <c r="AR8126" i="6"/>
  <c r="AR8127" i="6"/>
  <c r="AR8128" i="6"/>
  <c r="AR8129" i="6"/>
  <c r="AR8131" i="6"/>
  <c r="AR8132" i="6"/>
  <c r="AM8133" i="6"/>
  <c r="AM8134" i="6"/>
  <c r="AM8135" i="6"/>
  <c r="AM8136" i="6"/>
  <c r="AM8137" i="6"/>
  <c r="AM8138" i="6"/>
  <c r="AM8139" i="6"/>
  <c r="AM8140" i="6"/>
  <c r="AM8142" i="6"/>
  <c r="AM8123" i="6"/>
  <c r="AM8124" i="6"/>
  <c r="AM8125" i="6"/>
  <c r="AM8126" i="6"/>
  <c r="AM8127" i="6"/>
  <c r="AM8128" i="6"/>
  <c r="AM8129" i="6"/>
  <c r="AM8130" i="6"/>
  <c r="AM8132" i="6"/>
  <c r="AR8111" i="6"/>
  <c r="AR8112" i="6"/>
  <c r="AR8113" i="6"/>
  <c r="AR8114" i="6"/>
  <c r="AR8115" i="6"/>
  <c r="AR8116" i="6"/>
  <c r="AR8117" i="6"/>
  <c r="AR8118" i="6"/>
  <c r="AR8119" i="6"/>
  <c r="AR8121" i="6"/>
  <c r="AR8122" i="6"/>
  <c r="AM8111" i="6"/>
  <c r="AM8112" i="6"/>
  <c r="AM8113" i="6"/>
  <c r="AM8114" i="6"/>
  <c r="AM8115" i="6"/>
  <c r="AM8116" i="6"/>
  <c r="AM8117" i="6"/>
  <c r="AM8118" i="6"/>
  <c r="AM8119" i="6"/>
  <c r="AM8120" i="6"/>
  <c r="AM8122" i="6"/>
  <c r="AR8104" i="6"/>
  <c r="AR8105" i="6"/>
  <c r="AR8106" i="6"/>
  <c r="AR8107" i="6"/>
  <c r="AR8109" i="6"/>
  <c r="AR8110" i="6"/>
  <c r="AM8104" i="6"/>
  <c r="AM8105" i="6"/>
  <c r="AM8106" i="6"/>
  <c r="AM8107" i="6"/>
  <c r="AM8108" i="6"/>
  <c r="AM8110" i="6"/>
  <c r="AR8096" i="6"/>
  <c r="AR8097" i="6"/>
  <c r="AR8098" i="6"/>
  <c r="AR8099" i="6"/>
  <c r="AR8100" i="6"/>
  <c r="AR8102" i="6"/>
  <c r="AR8103" i="6"/>
  <c r="AM8096" i="6"/>
  <c r="AM8097" i="6"/>
  <c r="AM8098" i="6"/>
  <c r="AM8099" i="6"/>
  <c r="AM8100" i="6"/>
  <c r="AM8101" i="6"/>
  <c r="AM8103" i="6"/>
  <c r="AR8090" i="6"/>
  <c r="AR8091" i="6"/>
  <c r="AR8092" i="6"/>
  <c r="AR8094" i="6"/>
  <c r="AR8095" i="6"/>
  <c r="AM8090" i="6"/>
  <c r="AM8091" i="6"/>
  <c r="AM8092" i="6"/>
  <c r="AM8093" i="6"/>
  <c r="AM8095" i="6"/>
  <c r="AR8079" i="6"/>
  <c r="AR8080" i="6"/>
  <c r="AR8081" i="6"/>
  <c r="AR8082" i="6"/>
  <c r="AR8083" i="6"/>
  <c r="AR8084" i="6"/>
  <c r="AR8085" i="6"/>
  <c r="AR8086" i="6"/>
  <c r="AR8088" i="6"/>
  <c r="AR8089" i="6"/>
  <c r="AM8079" i="6"/>
  <c r="AM8080" i="6"/>
  <c r="AM8081" i="6"/>
  <c r="AM8082" i="6"/>
  <c r="AM8083" i="6"/>
  <c r="AM8084" i="6"/>
  <c r="AM8085" i="6"/>
  <c r="AM8086" i="6"/>
  <c r="AM8087" i="6"/>
  <c r="AM8089" i="6"/>
  <c r="AR8073" i="6"/>
  <c r="AR8074" i="6"/>
  <c r="AR8076" i="6"/>
  <c r="AR8078" i="6"/>
  <c r="AM8074" i="6"/>
  <c r="AM8075" i="6"/>
  <c r="AM8078" i="6"/>
  <c r="AR8060" i="6"/>
  <c r="AR8061" i="6"/>
  <c r="AR8062" i="6"/>
  <c r="AR8063" i="6"/>
  <c r="AR8064" i="6"/>
  <c r="AR8065" i="6"/>
  <c r="AR8066" i="6"/>
  <c r="AR8067" i="6"/>
  <c r="AR8068" i="6"/>
  <c r="AR8069" i="6"/>
  <c r="AR8071" i="6"/>
  <c r="AR8072" i="6"/>
  <c r="AM8073" i="6"/>
  <c r="AM8060" i="6"/>
  <c r="AM8061" i="6"/>
  <c r="AM8062" i="6"/>
  <c r="AM8063" i="6"/>
  <c r="AM8064" i="6"/>
  <c r="AM8065" i="6"/>
  <c r="AM8066" i="6"/>
  <c r="AM8067" i="6"/>
  <c r="AM8068" i="6"/>
  <c r="AM8069" i="6"/>
  <c r="AM8070" i="6"/>
  <c r="AM8072" i="6"/>
  <c r="AR8054" i="6"/>
  <c r="AR8055" i="6"/>
  <c r="AR8056" i="6"/>
  <c r="AR8058" i="6"/>
  <c r="AR8059" i="6"/>
  <c r="AM8054" i="6"/>
  <c r="AM8055" i="6"/>
  <c r="AM8056" i="6"/>
  <c r="AM8057" i="6"/>
  <c r="AM8059" i="6"/>
  <c r="AR8046" i="6"/>
  <c r="AR8047" i="6"/>
  <c r="AR8048" i="6"/>
  <c r="AR8049" i="6"/>
  <c r="AR8050" i="6"/>
  <c r="AR8052" i="6"/>
  <c r="AR8053" i="6"/>
  <c r="AM8046" i="6"/>
  <c r="AM8047" i="6"/>
  <c r="AM8048" i="6"/>
  <c r="AM8049" i="6"/>
  <c r="AM8050" i="6"/>
  <c r="AM8051" i="6"/>
  <c r="AM8053" i="6"/>
  <c r="AR8039" i="6"/>
  <c r="AR8040" i="6"/>
  <c r="AR8041" i="6"/>
  <c r="AR8042" i="6"/>
  <c r="AR8044" i="6"/>
  <c r="AR8045" i="6"/>
  <c r="AM8039" i="6"/>
  <c r="AM8040" i="6"/>
  <c r="AM8041" i="6"/>
  <c r="AM8042" i="6"/>
  <c r="AM8043" i="6"/>
  <c r="AM8045" i="6"/>
  <c r="AR8029" i="6"/>
  <c r="AR8030" i="6"/>
  <c r="AR8031" i="6"/>
  <c r="AR8032" i="6"/>
  <c r="AR8033" i="6"/>
  <c r="AR8034" i="6"/>
  <c r="AR8035" i="6"/>
  <c r="AR8037" i="6"/>
  <c r="AR8038" i="6"/>
  <c r="AM8030" i="6"/>
  <c r="AM8031" i="6"/>
  <c r="AM8032" i="6"/>
  <c r="AM8033" i="6"/>
  <c r="AM8034" i="6"/>
  <c r="AM8035" i="6"/>
  <c r="AM8036" i="6"/>
  <c r="AM8038" i="6"/>
  <c r="AM8029" i="6"/>
  <c r="AR8020" i="6"/>
  <c r="AR8021" i="6"/>
  <c r="AR8022" i="6"/>
  <c r="AR8023" i="6"/>
  <c r="AR8024" i="6"/>
  <c r="AR8025" i="6"/>
  <c r="AR8027" i="6"/>
  <c r="AR8028" i="6"/>
  <c r="AM8020" i="6"/>
  <c r="AM8021" i="6"/>
  <c r="AM8022" i="6"/>
  <c r="AM8023" i="6"/>
  <c r="AM8024" i="6"/>
  <c r="AM8025" i="6"/>
  <c r="AM8026" i="6"/>
  <c r="AM8028" i="6"/>
  <c r="AR8013" i="6"/>
  <c r="AR8014" i="6"/>
  <c r="AR8015" i="6"/>
  <c r="AR8016" i="6"/>
  <c r="AR8018" i="6"/>
  <c r="AR8019" i="6"/>
  <c r="AM8013" i="6"/>
  <c r="AM8014" i="6"/>
  <c r="AM8015" i="6"/>
  <c r="AM8016" i="6"/>
  <c r="AM8017" i="6"/>
  <c r="AM8019" i="6"/>
  <c r="AR8007" i="6"/>
  <c r="AR8008" i="6"/>
  <c r="AR8009" i="6"/>
  <c r="AR8011" i="6"/>
  <c r="AR8012" i="6"/>
  <c r="AM8010" i="6"/>
  <c r="AM8007" i="6"/>
  <c r="AM8008" i="6"/>
  <c r="AM8009" i="6"/>
  <c r="AM8012" i="6"/>
  <c r="AR7995" i="6"/>
  <c r="AR7996" i="6"/>
  <c r="AR7997" i="6"/>
  <c r="AR7998" i="6"/>
  <c r="AR7999" i="6"/>
  <c r="AR8000" i="6"/>
  <c r="AR8001" i="6"/>
  <c r="AR8002" i="6"/>
  <c r="AR8003" i="6"/>
  <c r="AR8005" i="6"/>
  <c r="AR8006" i="6"/>
  <c r="AM7995" i="6"/>
  <c r="AM7996" i="6"/>
  <c r="AM7997" i="6"/>
  <c r="AM7998" i="6"/>
  <c r="AM7999" i="6"/>
  <c r="AM8000" i="6"/>
  <c r="AM8001" i="6"/>
  <c r="AM8002" i="6"/>
  <c r="AM8003" i="6"/>
  <c r="AM8004" i="6"/>
  <c r="AM8006" i="6"/>
  <c r="AR7987" i="6"/>
  <c r="AR7988" i="6"/>
  <c r="AR7989" i="6"/>
  <c r="AR7990" i="6"/>
  <c r="AR7991" i="6"/>
  <c r="AR7993" i="6"/>
  <c r="AR7994" i="6"/>
  <c r="AE7881" i="6"/>
  <c r="AE7888" i="6"/>
  <c r="AE7896" i="6"/>
  <c r="AE7904" i="6"/>
  <c r="AE7916" i="6"/>
  <c r="AE7926" i="6"/>
  <c r="AE7934" i="6"/>
  <c r="AE7942" i="6"/>
  <c r="AE7948" i="6"/>
  <c r="AE7958" i="6"/>
  <c r="AE7965" i="6"/>
  <c r="AE7974" i="6"/>
  <c r="AE7976" i="6"/>
  <c r="AE7986" i="6"/>
  <c r="AE7994" i="6"/>
  <c r="AM7987" i="6"/>
  <c r="AM7988" i="6"/>
  <c r="AM7989" i="6"/>
  <c r="AM7990" i="6"/>
  <c r="AM7991" i="6"/>
  <c r="AM7992" i="6"/>
  <c r="AM7994" i="6"/>
  <c r="O6630" i="6"/>
  <c r="O6637" i="6"/>
  <c r="O6642" i="6"/>
  <c r="O6647" i="6"/>
  <c r="O6656" i="6"/>
  <c r="O6663" i="6"/>
  <c r="O6669" i="6"/>
  <c r="O6675" i="6"/>
  <c r="O6683" i="6"/>
  <c r="O6693" i="6"/>
  <c r="O6701" i="6"/>
  <c r="O6708" i="6"/>
  <c r="O6716" i="6"/>
  <c r="O6725" i="6"/>
  <c r="O6730" i="6"/>
  <c r="O6740" i="6"/>
  <c r="O6748" i="6"/>
  <c r="O6759" i="6"/>
  <c r="O6768" i="6"/>
  <c r="O6779" i="6"/>
  <c r="O6786" i="6"/>
  <c r="O6797" i="6"/>
  <c r="O6803" i="6"/>
  <c r="O6807" i="6"/>
  <c r="O6815" i="6"/>
  <c r="O6823" i="6"/>
  <c r="O6828" i="6"/>
  <c r="O6834" i="6"/>
  <c r="O6839" i="6"/>
  <c r="O6849" i="6"/>
  <c r="O6858" i="6"/>
  <c r="O6871" i="6"/>
  <c r="O6880" i="6"/>
  <c r="O6890" i="6"/>
  <c r="O6899" i="6"/>
  <c r="O6910" i="6"/>
  <c r="O6921" i="6"/>
  <c r="O6929" i="6"/>
  <c r="O6937" i="6"/>
  <c r="O6944" i="6"/>
  <c r="O6951" i="6"/>
  <c r="O6958" i="6"/>
  <c r="O6964" i="6"/>
  <c r="O6976" i="6"/>
  <c r="O6985" i="6"/>
  <c r="O6992" i="6"/>
  <c r="O7001" i="6"/>
  <c r="O7012" i="6"/>
  <c r="O7017" i="6"/>
  <c r="O7025" i="6"/>
  <c r="O7035" i="6"/>
  <c r="O7045" i="6"/>
  <c r="O7052" i="6"/>
  <c r="O7061" i="6"/>
  <c r="O7065" i="6"/>
  <c r="O7075" i="6"/>
  <c r="O7080" i="6"/>
  <c r="O7086" i="6"/>
  <c r="O7093" i="6"/>
  <c r="O7102" i="6"/>
  <c r="O7112" i="6"/>
  <c r="O7115" i="6"/>
  <c r="O7124" i="6"/>
  <c r="O7135" i="6"/>
  <c r="O7140" i="6"/>
  <c r="O7145" i="6"/>
  <c r="O7153" i="6"/>
  <c r="O7162" i="6"/>
  <c r="O7168" i="6"/>
  <c r="O7176" i="6"/>
  <c r="O7185" i="6"/>
  <c r="O7196" i="6"/>
  <c r="O7204" i="6"/>
  <c r="O7212" i="6"/>
  <c r="O7220" i="6"/>
  <c r="O7229" i="6"/>
  <c r="O7237" i="6"/>
  <c r="O7245" i="6"/>
  <c r="O7252" i="6"/>
  <c r="O7261" i="6"/>
  <c r="O7277" i="6"/>
  <c r="O7287" i="6"/>
  <c r="O7294" i="6"/>
  <c r="O7305" i="6"/>
  <c r="O7314" i="6"/>
  <c r="O7325" i="6"/>
  <c r="O7330" i="6"/>
  <c r="O7341" i="6"/>
  <c r="O7352" i="6"/>
  <c r="O7364" i="6"/>
  <c r="O7373" i="6"/>
  <c r="O7380" i="6"/>
  <c r="O7390" i="6"/>
  <c r="O7400" i="6"/>
  <c r="O7410" i="6"/>
  <c r="O7420" i="6"/>
  <c r="O7430" i="6"/>
  <c r="O7446" i="6"/>
  <c r="O7459" i="6"/>
  <c r="O7469" i="6"/>
  <c r="O7478" i="6"/>
  <c r="O7483" i="6"/>
  <c r="O7495" i="6"/>
  <c r="O7504" i="6"/>
  <c r="O7516" i="6"/>
  <c r="O7530" i="6"/>
  <c r="O7538" i="6"/>
  <c r="O7547" i="6"/>
  <c r="O7559" i="6"/>
  <c r="O7570" i="6"/>
  <c r="O7585" i="6"/>
  <c r="O7593" i="6"/>
  <c r="O7602" i="6"/>
  <c r="O7612" i="6"/>
  <c r="O7626" i="6"/>
  <c r="O7635" i="6"/>
  <c r="O7643" i="6"/>
  <c r="O7651" i="6"/>
  <c r="O7659" i="6"/>
  <c r="O7665" i="6"/>
  <c r="O7676" i="6"/>
  <c r="O7685" i="6"/>
  <c r="O7693" i="6"/>
  <c r="O7702" i="6"/>
  <c r="O7712" i="6"/>
  <c r="O7716" i="6"/>
  <c r="O7727" i="6"/>
  <c r="O7735" i="6"/>
  <c r="O7745" i="6"/>
  <c r="O7754" i="6"/>
  <c r="O7763" i="6"/>
  <c r="O7770" i="6"/>
  <c r="O7777" i="6"/>
  <c r="O7786" i="6"/>
  <c r="O7794" i="6"/>
  <c r="O7803" i="6"/>
  <c r="O7810" i="6"/>
  <c r="O7817" i="6"/>
  <c r="O7827" i="6"/>
  <c r="O7836" i="6"/>
  <c r="O7844" i="6"/>
  <c r="O7851" i="6"/>
  <c r="O7859" i="6"/>
  <c r="O7866" i="6"/>
  <c r="O7874" i="6"/>
  <c r="O7881" i="6"/>
  <c r="O7888" i="6"/>
  <c r="O7896" i="6"/>
  <c r="O7904" i="6"/>
  <c r="O7916" i="6"/>
  <c r="O7926" i="6"/>
  <c r="O7934" i="6"/>
  <c r="O7942" i="6"/>
  <c r="O7948" i="6"/>
  <c r="O7958" i="6"/>
  <c r="O7965" i="6"/>
  <c r="O7974" i="6"/>
  <c r="AR7977" i="6"/>
  <c r="AR7978" i="6"/>
  <c r="AR7979" i="6"/>
  <c r="AR7980" i="6"/>
  <c r="AR7981" i="6"/>
  <c r="AR7982" i="6"/>
  <c r="AR7983" i="6"/>
  <c r="AR7985" i="6"/>
  <c r="AR7986" i="6"/>
  <c r="AR7975" i="6"/>
  <c r="AR7976" i="6"/>
  <c r="N6630" i="6"/>
  <c r="N6637" i="6"/>
  <c r="N6642" i="6"/>
  <c r="N6647" i="6"/>
  <c r="N6656" i="6"/>
  <c r="N6663" i="6"/>
  <c r="N6669" i="6"/>
  <c r="N6675" i="6"/>
  <c r="N6683" i="6"/>
  <c r="N6693" i="6"/>
  <c r="N6701" i="6"/>
  <c r="N6708" i="6"/>
  <c r="N6716" i="6"/>
  <c r="N6725" i="6"/>
  <c r="N6730" i="6"/>
  <c r="N6740" i="6"/>
  <c r="N6748" i="6"/>
  <c r="N6759" i="6"/>
  <c r="N6768" i="6"/>
  <c r="N6779" i="6"/>
  <c r="N6786" i="6"/>
  <c r="N6797" i="6"/>
  <c r="N6803" i="6"/>
  <c r="N6807" i="6"/>
  <c r="N6815" i="6"/>
  <c r="N6823" i="6"/>
  <c r="N6828" i="6"/>
  <c r="N6834" i="6"/>
  <c r="N6839" i="6"/>
  <c r="N6849" i="6"/>
  <c r="N6858" i="6"/>
  <c r="N6871" i="6"/>
  <c r="N6880" i="6"/>
  <c r="N6890" i="6"/>
  <c r="N6899" i="6"/>
  <c r="N6910" i="6"/>
  <c r="N6921" i="6"/>
  <c r="N6929" i="6"/>
  <c r="N6937" i="6"/>
  <c r="N6944" i="6"/>
  <c r="N6951" i="6"/>
  <c r="N6958" i="6"/>
  <c r="N6964" i="6"/>
  <c r="N6976" i="6"/>
  <c r="N6985" i="6"/>
  <c r="N6992" i="6"/>
  <c r="N7001" i="6"/>
  <c r="N7012" i="6"/>
  <c r="N7017" i="6"/>
  <c r="N7025" i="6"/>
  <c r="N7035" i="6"/>
  <c r="N7045" i="6"/>
  <c r="N7052" i="6"/>
  <c r="N7061" i="6"/>
  <c r="N7065" i="6"/>
  <c r="N7075" i="6"/>
  <c r="N7080" i="6"/>
  <c r="N7086" i="6"/>
  <c r="N7093" i="6"/>
  <c r="N7102" i="6"/>
  <c r="N7112" i="6"/>
  <c r="N7115" i="6"/>
  <c r="N7124" i="6"/>
  <c r="N7135" i="6"/>
  <c r="N7140" i="6"/>
  <c r="N7145" i="6"/>
  <c r="N7153" i="6"/>
  <c r="N7162" i="6"/>
  <c r="N7168" i="6"/>
  <c r="N7176" i="6"/>
  <c r="N7185" i="6"/>
  <c r="N7196" i="6"/>
  <c r="N7204" i="6"/>
  <c r="N7212" i="6"/>
  <c r="N7220" i="6"/>
  <c r="N7229" i="6"/>
  <c r="N7237" i="6"/>
  <c r="N7245" i="6"/>
  <c r="N7252" i="6"/>
  <c r="N7261" i="6"/>
  <c r="N7277" i="6"/>
  <c r="N7287" i="6"/>
  <c r="N7294" i="6"/>
  <c r="N7305" i="6"/>
  <c r="N7314" i="6"/>
  <c r="N7325" i="6"/>
  <c r="N7330" i="6"/>
  <c r="N7341" i="6"/>
  <c r="N7352" i="6"/>
  <c r="N7364" i="6"/>
  <c r="N7373" i="6"/>
  <c r="N7380" i="6"/>
  <c r="N7390" i="6"/>
  <c r="N7400" i="6"/>
  <c r="N7410" i="6"/>
  <c r="N7420" i="6"/>
  <c r="N7430" i="6"/>
  <c r="N7446" i="6"/>
  <c r="N7459" i="6"/>
  <c r="N7469" i="6"/>
  <c r="N7478" i="6"/>
  <c r="N7483" i="6"/>
  <c r="N7495" i="6"/>
  <c r="N7504" i="6"/>
  <c r="N7516" i="6"/>
  <c r="N7530" i="6"/>
  <c r="N7538" i="6"/>
  <c r="N7547" i="6"/>
  <c r="N7559" i="6"/>
  <c r="N7570" i="6"/>
  <c r="N7585" i="6"/>
  <c r="N7593" i="6"/>
  <c r="N7602" i="6"/>
  <c r="N7612" i="6"/>
  <c r="N7626" i="6"/>
  <c r="N7635" i="6"/>
  <c r="N7643" i="6"/>
  <c r="N7651" i="6"/>
  <c r="N7659" i="6"/>
  <c r="N7665" i="6"/>
  <c r="N7676" i="6"/>
  <c r="N7685" i="6"/>
  <c r="N7693" i="6"/>
  <c r="N7702" i="6"/>
  <c r="N7712" i="6"/>
  <c r="N7716" i="6"/>
  <c r="N7727" i="6"/>
  <c r="N7735" i="6"/>
  <c r="N7745" i="6"/>
  <c r="N7754" i="6"/>
  <c r="N7763" i="6"/>
  <c r="N7770" i="6"/>
  <c r="N7777" i="6"/>
  <c r="N7786" i="6"/>
  <c r="N7794" i="6"/>
  <c r="N7803" i="6"/>
  <c r="N7810" i="6"/>
  <c r="N7817" i="6"/>
  <c r="N7827" i="6"/>
  <c r="N7836" i="6"/>
  <c r="N7844" i="6"/>
  <c r="N7851" i="6"/>
  <c r="N7859" i="6"/>
  <c r="N7866" i="6"/>
  <c r="N7874" i="6"/>
  <c r="N7881" i="6"/>
  <c r="N7888" i="6"/>
  <c r="N7896" i="6"/>
  <c r="N7904" i="6"/>
  <c r="N7916" i="6"/>
  <c r="N7926" i="6"/>
  <c r="N7934" i="6"/>
  <c r="N7942" i="6"/>
  <c r="N7948" i="6"/>
  <c r="N7958" i="6"/>
  <c r="N7965" i="6"/>
  <c r="N7974" i="6"/>
  <c r="N7976" i="6"/>
  <c r="AM7977" i="6"/>
  <c r="AM7978" i="6"/>
  <c r="AM7979" i="6"/>
  <c r="AM7980" i="6"/>
  <c r="AM7981" i="6"/>
  <c r="AM7982" i="6"/>
  <c r="AM7983" i="6"/>
  <c r="AM7984" i="6"/>
  <c r="AM7986" i="6"/>
  <c r="AM7976" i="6"/>
  <c r="AM7975" i="6"/>
  <c r="AR7966" i="6"/>
  <c r="AR7967" i="6"/>
  <c r="AR7968" i="6"/>
  <c r="AR7969" i="6"/>
  <c r="AR7970" i="6"/>
  <c r="AR7971" i="6"/>
  <c r="AR7973" i="6"/>
  <c r="AR7974" i="6"/>
  <c r="B5754" i="6"/>
  <c r="B5762" i="6"/>
  <c r="B5771" i="6"/>
  <c r="B5780" i="6"/>
  <c r="B5789" i="6"/>
  <c r="B5798" i="6"/>
  <c r="B5807" i="6"/>
  <c r="B5811" i="6"/>
  <c r="B5819" i="6"/>
  <c r="B5828" i="6"/>
  <c r="B5838" i="6"/>
  <c r="B5843" i="6"/>
  <c r="B5851" i="6"/>
  <c r="B5859" i="6"/>
  <c r="B5867" i="6"/>
  <c r="B5879" i="6"/>
  <c r="B5886" i="6"/>
  <c r="B5897" i="6"/>
  <c r="B5902" i="6"/>
  <c r="B5912" i="6"/>
  <c r="B5916" i="6"/>
  <c r="B5924" i="6"/>
  <c r="B5932" i="6"/>
  <c r="B5939" i="6"/>
  <c r="B5949" i="6"/>
  <c r="B5952" i="6"/>
  <c r="B5960" i="6"/>
  <c r="B5970" i="6"/>
  <c r="B5979" i="6"/>
  <c r="B5989" i="6"/>
  <c r="B5998" i="6"/>
  <c r="B6006" i="6"/>
  <c r="B6010" i="6"/>
  <c r="B6020" i="6"/>
  <c r="B6031" i="6"/>
  <c r="B6039" i="6"/>
  <c r="B6049" i="6"/>
  <c r="B6060" i="6"/>
  <c r="B6071" i="6"/>
  <c r="B6081" i="6"/>
  <c r="B6087" i="6"/>
  <c r="B6095" i="6"/>
  <c r="B6102" i="6"/>
  <c r="B6107" i="6"/>
  <c r="B6121" i="6"/>
  <c r="B6137" i="6"/>
  <c r="B6143" i="6"/>
  <c r="B6155" i="6"/>
  <c r="B6164" i="6"/>
  <c r="B6167" i="6"/>
  <c r="B6172" i="6"/>
  <c r="B6177" i="6"/>
  <c r="B6184" i="6"/>
  <c r="B6191" i="6"/>
  <c r="B6197" i="6"/>
  <c r="B6204" i="6"/>
  <c r="B6215" i="6"/>
  <c r="B6222" i="6"/>
  <c r="B6225" i="6"/>
  <c r="B6233" i="6"/>
  <c r="B6241" i="6"/>
  <c r="B6251" i="6"/>
  <c r="B6259" i="6"/>
  <c r="B6269" i="6"/>
  <c r="B6278" i="6"/>
  <c r="B6289" i="6"/>
  <c r="B6298" i="6"/>
  <c r="B6308" i="6"/>
  <c r="B6317" i="6"/>
  <c r="B6327" i="6"/>
  <c r="B6334" i="6"/>
  <c r="B6337" i="6"/>
  <c r="B6345" i="6"/>
  <c r="B6354" i="6"/>
  <c r="B6360" i="6"/>
  <c r="B6368" i="6"/>
  <c r="B6377" i="6"/>
  <c r="B6386" i="6"/>
  <c r="B6389" i="6"/>
  <c r="B6396" i="6"/>
  <c r="B6401" i="6"/>
  <c r="B6406" i="6"/>
  <c r="B6414" i="6"/>
  <c r="B6420" i="6"/>
  <c r="B6429" i="6"/>
  <c r="B6432" i="6"/>
  <c r="B6442" i="6"/>
  <c r="B6449" i="6"/>
  <c r="B6458" i="6"/>
  <c r="B6467" i="6"/>
  <c r="B6474" i="6"/>
  <c r="B6484" i="6"/>
  <c r="B6493" i="6"/>
  <c r="B6502" i="6"/>
  <c r="B6511" i="6"/>
  <c r="B6521" i="6"/>
  <c r="B6528" i="6"/>
  <c r="B6535" i="6"/>
  <c r="B6548" i="6"/>
  <c r="B6564" i="6"/>
  <c r="B6572" i="6"/>
  <c r="B6582" i="6"/>
  <c r="B6592" i="6"/>
  <c r="B6603" i="6"/>
  <c r="B6609" i="6"/>
  <c r="B6618" i="6"/>
  <c r="B6621" i="6"/>
  <c r="B6630" i="6"/>
  <c r="B6637" i="6"/>
  <c r="B6642" i="6"/>
  <c r="B6647" i="6"/>
  <c r="B6656" i="6"/>
  <c r="B6663" i="6"/>
  <c r="B6669" i="6"/>
  <c r="B6675" i="6"/>
  <c r="B6683" i="6"/>
  <c r="B6693" i="6"/>
  <c r="B6701" i="6"/>
  <c r="B6708" i="6"/>
  <c r="B6716" i="6"/>
  <c r="B6725" i="6"/>
  <c r="B6730" i="6"/>
  <c r="B6740" i="6"/>
  <c r="B6748" i="6"/>
  <c r="B6759" i="6"/>
  <c r="B6768" i="6"/>
  <c r="B6779" i="6"/>
  <c r="B6786" i="6"/>
  <c r="B6797" i="6"/>
  <c r="B6803" i="6"/>
  <c r="B6807" i="6"/>
  <c r="B6815" i="6"/>
  <c r="B6823" i="6"/>
  <c r="B6828" i="6"/>
  <c r="B6834" i="6"/>
  <c r="B6839" i="6"/>
  <c r="B6849" i="6"/>
  <c r="B6858" i="6"/>
  <c r="B6871" i="6"/>
  <c r="B6880" i="6"/>
  <c r="B6890" i="6"/>
  <c r="B6899" i="6"/>
  <c r="B6910" i="6"/>
  <c r="B6921" i="6"/>
  <c r="B6929" i="6"/>
  <c r="B6937" i="6"/>
  <c r="B6944" i="6"/>
  <c r="B6951" i="6"/>
  <c r="B6958" i="6"/>
  <c r="B6964" i="6"/>
  <c r="B6976" i="6"/>
  <c r="B6985" i="6"/>
  <c r="B6992" i="6"/>
  <c r="B7001" i="6"/>
  <c r="B7012" i="6"/>
  <c r="B7017" i="6"/>
  <c r="B7025" i="6"/>
  <c r="B7035" i="6"/>
  <c r="B7045" i="6"/>
  <c r="B7052" i="6"/>
  <c r="B7061" i="6"/>
  <c r="B7065" i="6"/>
  <c r="B7075" i="6"/>
  <c r="B7080" i="6"/>
  <c r="B7086" i="6"/>
  <c r="B7093" i="6"/>
  <c r="B7102" i="6"/>
  <c r="B7112" i="6"/>
  <c r="B7115" i="6"/>
  <c r="B7124" i="6"/>
  <c r="B7135" i="6"/>
  <c r="B7140" i="6"/>
  <c r="B7145" i="6"/>
  <c r="B7153" i="6"/>
  <c r="B7162" i="6"/>
  <c r="B7168" i="6"/>
  <c r="B7176" i="6"/>
  <c r="B7185" i="6"/>
  <c r="B7196" i="6"/>
  <c r="B7204" i="6"/>
  <c r="B7212" i="6"/>
  <c r="B7220" i="6"/>
  <c r="B7229" i="6"/>
  <c r="B7237" i="6"/>
  <c r="B7245" i="6"/>
  <c r="B7252" i="6"/>
  <c r="B7261" i="6"/>
  <c r="B7277" i="6"/>
  <c r="B7287" i="6"/>
  <c r="B7294" i="6"/>
  <c r="B7305" i="6"/>
  <c r="B7314" i="6"/>
  <c r="B7325" i="6"/>
  <c r="B7330" i="6"/>
  <c r="B7341" i="6"/>
  <c r="B7343" i="6"/>
  <c r="B7352" i="6"/>
  <c r="B7364" i="6"/>
  <c r="B7373" i="6"/>
  <c r="B7380" i="6"/>
  <c r="B7390" i="6"/>
  <c r="B7400" i="6"/>
  <c r="B7410" i="6"/>
  <c r="B7420" i="6"/>
  <c r="B7430" i="6"/>
  <c r="B7446" i="6"/>
  <c r="B7459" i="6"/>
  <c r="B7469" i="6"/>
  <c r="B7478" i="6"/>
  <c r="B7483" i="6"/>
  <c r="B7495" i="6"/>
  <c r="B7504" i="6"/>
  <c r="B7516" i="6"/>
  <c r="B7530" i="6"/>
  <c r="B7538" i="6"/>
  <c r="B7547" i="6"/>
  <c r="B7559" i="6"/>
  <c r="B7570" i="6"/>
  <c r="B7585" i="6"/>
  <c r="B7593" i="6"/>
  <c r="B7602" i="6"/>
  <c r="B7612" i="6"/>
  <c r="B7626" i="6"/>
  <c r="B7635" i="6"/>
  <c r="B7643" i="6"/>
  <c r="B7651" i="6"/>
  <c r="B7659" i="6"/>
  <c r="B7665" i="6"/>
  <c r="B7676" i="6"/>
  <c r="B7685" i="6"/>
  <c r="B7693" i="6"/>
  <c r="B7702" i="6"/>
  <c r="B7712" i="6"/>
  <c r="B7716" i="6"/>
  <c r="B7727" i="6"/>
  <c r="B7735" i="6"/>
  <c r="B7745" i="6"/>
  <c r="B7754" i="6"/>
  <c r="B7763" i="6"/>
  <c r="B7770" i="6"/>
  <c r="B7777" i="6"/>
  <c r="B7786" i="6"/>
  <c r="B7794" i="6"/>
  <c r="B7803" i="6"/>
  <c r="B7810" i="6"/>
  <c r="B7817" i="6"/>
  <c r="B7827" i="6"/>
  <c r="B7836" i="6"/>
  <c r="B7844" i="6"/>
  <c r="B7851" i="6"/>
  <c r="B7859" i="6"/>
  <c r="B7866" i="6"/>
  <c r="B7874" i="6"/>
  <c r="B7881" i="6"/>
  <c r="B7888" i="6"/>
  <c r="B7896" i="6"/>
  <c r="B7904" i="6"/>
  <c r="B7916" i="6"/>
  <c r="B7926" i="6"/>
  <c r="B7934" i="6"/>
  <c r="B7942" i="6"/>
  <c r="B7948" i="6"/>
  <c r="B7958" i="6"/>
  <c r="B7965" i="6"/>
  <c r="B7974" i="6"/>
  <c r="C7727" i="6"/>
  <c r="C7735" i="6"/>
  <c r="C7745" i="6"/>
  <c r="C7754" i="6"/>
  <c r="C7763" i="6"/>
  <c r="C7770" i="6"/>
  <c r="C7777" i="6"/>
  <c r="C7786" i="6"/>
  <c r="C7794" i="6"/>
  <c r="C7803" i="6"/>
  <c r="C7810" i="6"/>
  <c r="C7817" i="6"/>
  <c r="C7827" i="6"/>
  <c r="C7836" i="6"/>
  <c r="C7844" i="6"/>
  <c r="C7851" i="6"/>
  <c r="C7859" i="6"/>
  <c r="C7866" i="6"/>
  <c r="C7874" i="6"/>
  <c r="C7881" i="6"/>
  <c r="C7888" i="6"/>
  <c r="C7896" i="6"/>
  <c r="C7904" i="6"/>
  <c r="C7916" i="6"/>
  <c r="C7926" i="6"/>
  <c r="C7934" i="6"/>
  <c r="C7942" i="6"/>
  <c r="C7948" i="6"/>
  <c r="C7958" i="6"/>
  <c r="C7965" i="6"/>
  <c r="C7974" i="6"/>
  <c r="D7727" i="6"/>
  <c r="D7735" i="6"/>
  <c r="D7745" i="6"/>
  <c r="D7754" i="6"/>
  <c r="D7763" i="6"/>
  <c r="D7770" i="6"/>
  <c r="D7777" i="6"/>
  <c r="D7786" i="6"/>
  <c r="D7794" i="6"/>
  <c r="D7803" i="6"/>
  <c r="D7810" i="6"/>
  <c r="D7817" i="6"/>
  <c r="D7827" i="6"/>
  <c r="D7836" i="6"/>
  <c r="D7844" i="6"/>
  <c r="D7851" i="6"/>
  <c r="D7859" i="6"/>
  <c r="D7866" i="6"/>
  <c r="D7874" i="6"/>
  <c r="D7881" i="6"/>
  <c r="D7888" i="6"/>
  <c r="D7896" i="6"/>
  <c r="D7904" i="6"/>
  <c r="D7916" i="6"/>
  <c r="D7926" i="6"/>
  <c r="D7934" i="6"/>
  <c r="D7942" i="6"/>
  <c r="D7948" i="6"/>
  <c r="D7958" i="6"/>
  <c r="D7965" i="6"/>
  <c r="D7974" i="6"/>
  <c r="J7702" i="6"/>
  <c r="J7712" i="6"/>
  <c r="J7716" i="6"/>
  <c r="J7727" i="6"/>
  <c r="J7735" i="6"/>
  <c r="J7745" i="6"/>
  <c r="J7754" i="6"/>
  <c r="J7763" i="6"/>
  <c r="J7770" i="6"/>
  <c r="J7777" i="6"/>
  <c r="J7786" i="6"/>
  <c r="J7794" i="6"/>
  <c r="J7803" i="6"/>
  <c r="J7810" i="6"/>
  <c r="J7817" i="6"/>
  <c r="J7827" i="6"/>
  <c r="J7836" i="6"/>
  <c r="J7844" i="6"/>
  <c r="J7851" i="6"/>
  <c r="J7859" i="6"/>
  <c r="J7866" i="6"/>
  <c r="J7874" i="6"/>
  <c r="J7881" i="6"/>
  <c r="J7888" i="6"/>
  <c r="J7896" i="6"/>
  <c r="J7904" i="6"/>
  <c r="J7916" i="6"/>
  <c r="J7926" i="6"/>
  <c r="J7934" i="6"/>
  <c r="J7942" i="6"/>
  <c r="J7948" i="6"/>
  <c r="J7958" i="6"/>
  <c r="J7965" i="6"/>
  <c r="J7974" i="6"/>
  <c r="S7075" i="6"/>
  <c r="S7080" i="6"/>
  <c r="S7086" i="6"/>
  <c r="S7093" i="6"/>
  <c r="S7102" i="6"/>
  <c r="S7112" i="6"/>
  <c r="S7115" i="6"/>
  <c r="S7124" i="6"/>
  <c r="S7135" i="6"/>
  <c r="S7140" i="6"/>
  <c r="S7145" i="6"/>
  <c r="S7153" i="6"/>
  <c r="S7162" i="6"/>
  <c r="S7168" i="6"/>
  <c r="S7176" i="6"/>
  <c r="S7185" i="6"/>
  <c r="S7196" i="6"/>
  <c r="S7204" i="6"/>
  <c r="S7212" i="6"/>
  <c r="S7220" i="6"/>
  <c r="S7229" i="6"/>
  <c r="S7237" i="6"/>
  <c r="S7245" i="6"/>
  <c r="S7252" i="6"/>
  <c r="S7261" i="6"/>
  <c r="S7277" i="6"/>
  <c r="S7287" i="6"/>
  <c r="S7294" i="6"/>
  <c r="S7305" i="6"/>
  <c r="S7314" i="6"/>
  <c r="S7325" i="6"/>
  <c r="S7330" i="6"/>
  <c r="S7341" i="6"/>
  <c r="S7352" i="6"/>
  <c r="S7364" i="6"/>
  <c r="S7373" i="6"/>
  <c r="S7380" i="6"/>
  <c r="S7390" i="6"/>
  <c r="S7400" i="6"/>
  <c r="S7410" i="6"/>
  <c r="S7420" i="6"/>
  <c r="S7430" i="6"/>
  <c r="S7446" i="6"/>
  <c r="S7459" i="6"/>
  <c r="S7469" i="6"/>
  <c r="S7478" i="6"/>
  <c r="S7483" i="6"/>
  <c r="S7495" i="6"/>
  <c r="S7504" i="6"/>
  <c r="S7516" i="6"/>
  <c r="S7530" i="6"/>
  <c r="S7538" i="6"/>
  <c r="S7547" i="6"/>
  <c r="S7559" i="6"/>
  <c r="S7570" i="6"/>
  <c r="S7585" i="6"/>
  <c r="S7593" i="6"/>
  <c r="S7602" i="6"/>
  <c r="S7612" i="6"/>
  <c r="S7626" i="6"/>
  <c r="S7635" i="6"/>
  <c r="S7643" i="6"/>
  <c r="S7651" i="6"/>
  <c r="S7659" i="6"/>
  <c r="S7665" i="6"/>
  <c r="S7676" i="6"/>
  <c r="S7685" i="6"/>
  <c r="S7693" i="6"/>
  <c r="S7702" i="6"/>
  <c r="S7712" i="6"/>
  <c r="S7716" i="6"/>
  <c r="S7727" i="6"/>
  <c r="S7735" i="6"/>
  <c r="S7745" i="6"/>
  <c r="S7754" i="6"/>
  <c r="S7763" i="6"/>
  <c r="S7770" i="6"/>
  <c r="S7777" i="6"/>
  <c r="S7786" i="6"/>
  <c r="S7794" i="6"/>
  <c r="S7803" i="6"/>
  <c r="S7810" i="6"/>
  <c r="S7817" i="6"/>
  <c r="S7827" i="6"/>
  <c r="S7836" i="6"/>
  <c r="S7844" i="6"/>
  <c r="S7851" i="6"/>
  <c r="S7859" i="6"/>
  <c r="S7866" i="6"/>
  <c r="S7874" i="6"/>
  <c r="S7881" i="6"/>
  <c r="S7888" i="6"/>
  <c r="S7896" i="6"/>
  <c r="S7904" i="6"/>
  <c r="S7916" i="6"/>
  <c r="S7926" i="6"/>
  <c r="S7934" i="6"/>
  <c r="S7942" i="6"/>
  <c r="S7948" i="6"/>
  <c r="S7958" i="6"/>
  <c r="S7965" i="6"/>
  <c r="S7974" i="6"/>
  <c r="T7061" i="6"/>
  <c r="T7065" i="6"/>
  <c r="T7075" i="6"/>
  <c r="T7080" i="6"/>
  <c r="T7086" i="6"/>
  <c r="T7093" i="6"/>
  <c r="T7102" i="6"/>
  <c r="T7112" i="6"/>
  <c r="T7115" i="6"/>
  <c r="T7124" i="6"/>
  <c r="T7135" i="6"/>
  <c r="T7140" i="6"/>
  <c r="T7145" i="6"/>
  <c r="T7153" i="6"/>
  <c r="T7162" i="6"/>
  <c r="T7168" i="6"/>
  <c r="T7176" i="6"/>
  <c r="T7185" i="6"/>
  <c r="T7196" i="6"/>
  <c r="T7204" i="6"/>
  <c r="T7212" i="6"/>
  <c r="T7220" i="6"/>
  <c r="T7229" i="6"/>
  <c r="T7237" i="6"/>
  <c r="T7245" i="6"/>
  <c r="T7252" i="6"/>
  <c r="T7261" i="6"/>
  <c r="T7277" i="6"/>
  <c r="T7287" i="6"/>
  <c r="T7294" i="6"/>
  <c r="T7305" i="6"/>
  <c r="T7314" i="6"/>
  <c r="T7325" i="6"/>
  <c r="T7330" i="6"/>
  <c r="T7341" i="6"/>
  <c r="T7352" i="6"/>
  <c r="T7364" i="6"/>
  <c r="T7373" i="6"/>
  <c r="T7380" i="6"/>
  <c r="T7390" i="6"/>
  <c r="T7400" i="6"/>
  <c r="T7410" i="6"/>
  <c r="T7420" i="6"/>
  <c r="T7430" i="6"/>
  <c r="T7446" i="6"/>
  <c r="T7459" i="6"/>
  <c r="T7469" i="6"/>
  <c r="T7478" i="6"/>
  <c r="T7483" i="6"/>
  <c r="T7495" i="6"/>
  <c r="T7504" i="6"/>
  <c r="T7516" i="6"/>
  <c r="T7530" i="6"/>
  <c r="T7538" i="6"/>
  <c r="T7547" i="6"/>
  <c r="T7559" i="6"/>
  <c r="T7570" i="6"/>
  <c r="T7585" i="6"/>
  <c r="T7593" i="6"/>
  <c r="T7602" i="6"/>
  <c r="T7612" i="6"/>
  <c r="T7626" i="6"/>
  <c r="T7635" i="6"/>
  <c r="T7643" i="6"/>
  <c r="T7651" i="6"/>
  <c r="T7659" i="6"/>
  <c r="T7665" i="6"/>
  <c r="T7676" i="6"/>
  <c r="T7685" i="6"/>
  <c r="T7693" i="6"/>
  <c r="T7702" i="6"/>
  <c r="T7712" i="6"/>
  <c r="T7716" i="6"/>
  <c r="T7727" i="6"/>
  <c r="T7735" i="6"/>
  <c r="T7745" i="6"/>
  <c r="T7754" i="6"/>
  <c r="T7763" i="6"/>
  <c r="T7770" i="6"/>
  <c r="T7777" i="6"/>
  <c r="T7786" i="6"/>
  <c r="T7794" i="6"/>
  <c r="T7803" i="6"/>
  <c r="T7810" i="6"/>
  <c r="T7817" i="6"/>
  <c r="T7827" i="6"/>
  <c r="T7836" i="6"/>
  <c r="T7844" i="6"/>
  <c r="T7851" i="6"/>
  <c r="T7859" i="6"/>
  <c r="T7866" i="6"/>
  <c r="T7874" i="6"/>
  <c r="T7881" i="6"/>
  <c r="T7888" i="6"/>
  <c r="T7896" i="6"/>
  <c r="T7904" i="6"/>
  <c r="T7916" i="6"/>
  <c r="T7926" i="6"/>
  <c r="T7934" i="6"/>
  <c r="T7942" i="6"/>
  <c r="T7948" i="6"/>
  <c r="T7958" i="6"/>
  <c r="T7965" i="6"/>
  <c r="T7974" i="6"/>
  <c r="Z2940" i="6"/>
  <c r="Z2949" i="6"/>
  <c r="Z2952" i="6"/>
  <c r="Z2960" i="6"/>
  <c r="Z2968" i="6"/>
  <c r="Z2977" i="6"/>
  <c r="Z2983" i="6"/>
  <c r="Z2989" i="6"/>
  <c r="Z2998" i="6"/>
  <c r="Z3003" i="6"/>
  <c r="Z3010" i="6"/>
  <c r="Z3020" i="6"/>
  <c r="Z3027" i="6"/>
  <c r="Z3035" i="6"/>
  <c r="Z3043" i="6"/>
  <c r="Z3053" i="6"/>
  <c r="Z3058" i="6"/>
  <c r="Z3065" i="6"/>
  <c r="Z3073" i="6"/>
  <c r="Z3083" i="6"/>
  <c r="Z3093" i="6"/>
  <c r="Z3096" i="6"/>
  <c r="Z3105" i="6"/>
  <c r="Z3118" i="6"/>
  <c r="Z3129" i="6"/>
  <c r="Z3139" i="6"/>
  <c r="Z3144" i="6"/>
  <c r="Z3155" i="6"/>
  <c r="Z3170" i="6"/>
  <c r="Z3180" i="6"/>
  <c r="Z3188" i="6"/>
  <c r="Z3198" i="6"/>
  <c r="Z3208" i="6"/>
  <c r="Z3218" i="6"/>
  <c r="Z3222" i="6"/>
  <c r="Z3234" i="6"/>
  <c r="Z3244" i="6"/>
  <c r="Z3253" i="6"/>
  <c r="Z3258" i="6"/>
  <c r="Z3272" i="6"/>
  <c r="Z3281" i="6"/>
  <c r="Z3291" i="6"/>
  <c r="Z3300" i="6"/>
  <c r="Z3311" i="6"/>
  <c r="Z3318" i="6"/>
  <c r="Z3327" i="6"/>
  <c r="Z3336" i="6"/>
  <c r="Z3340" i="6"/>
  <c r="Z3355" i="6"/>
  <c r="Z3362" i="6"/>
  <c r="Z3375" i="6"/>
  <c r="Z3381" i="6"/>
  <c r="Z3385" i="6"/>
  <c r="Z3397" i="6"/>
  <c r="Z3404" i="6"/>
  <c r="Z3415" i="6"/>
  <c r="Z3422" i="6"/>
  <c r="Z3432" i="6"/>
  <c r="Z3442" i="6"/>
  <c r="Z3451" i="6"/>
  <c r="Z3460" i="6"/>
  <c r="Z3464" i="6"/>
  <c r="Z3476" i="6"/>
  <c r="Z3485" i="6"/>
  <c r="Z3496" i="6"/>
  <c r="Z3501" i="6"/>
  <c r="Z3513" i="6"/>
  <c r="Z3521" i="6"/>
  <c r="Z3527" i="6"/>
  <c r="Z3537" i="6"/>
  <c r="Z3543" i="6"/>
  <c r="Z3553" i="6"/>
  <c r="Z3559" i="6"/>
  <c r="Z3569" i="6"/>
  <c r="Z3574" i="6"/>
  <c r="Z3586" i="6"/>
  <c r="Z3593" i="6"/>
  <c r="Z3600" i="6"/>
  <c r="Z3608" i="6"/>
  <c r="Z3618" i="6"/>
  <c r="Z3626" i="6"/>
  <c r="Z3639" i="6"/>
  <c r="Z3642" i="6"/>
  <c r="Z3652" i="6"/>
  <c r="Z3662" i="6"/>
  <c r="Z3670" i="6"/>
  <c r="Z3679" i="6"/>
  <c r="Z3688" i="6"/>
  <c r="Z3702" i="6"/>
  <c r="Z3705" i="6"/>
  <c r="Z3714" i="6"/>
  <c r="Z3725" i="6"/>
  <c r="Z3732" i="6"/>
  <c r="Z3742" i="6"/>
  <c r="Z3748" i="6"/>
  <c r="Z3755" i="6"/>
  <c r="Z3759" i="6"/>
  <c r="Z3767" i="6"/>
  <c r="Z3774" i="6"/>
  <c r="Z3782" i="6"/>
  <c r="Z3790" i="6"/>
  <c r="Z3801" i="6"/>
  <c r="Z3808" i="6"/>
  <c r="Z3812" i="6"/>
  <c r="Z3819" i="6"/>
  <c r="Z3830" i="6"/>
  <c r="Z3840" i="6"/>
  <c r="Z3848" i="6"/>
  <c r="Z3855" i="6"/>
  <c r="Z3867" i="6"/>
  <c r="Z3871" i="6"/>
  <c r="Z3879" i="6"/>
  <c r="Z3887" i="6"/>
  <c r="Z3900" i="6"/>
  <c r="Z3907" i="6"/>
  <c r="Z3915" i="6"/>
  <c r="Z3922" i="6"/>
  <c r="Z3926" i="6"/>
  <c r="Z3938" i="6"/>
  <c r="Z3947" i="6"/>
  <c r="Z3958" i="6"/>
  <c r="Z3970" i="6"/>
  <c r="Z3982" i="6"/>
  <c r="Z3994" i="6"/>
  <c r="Z4002" i="6"/>
  <c r="Z4011" i="6"/>
  <c r="Z4022" i="6"/>
  <c r="Z4029" i="6"/>
  <c r="Z4039" i="6"/>
  <c r="Z4046" i="6"/>
  <c r="Z4056" i="6"/>
  <c r="Z4061" i="6"/>
  <c r="Z4071" i="6"/>
  <c r="Z4080" i="6"/>
  <c r="Z4090" i="6"/>
  <c r="Z4099" i="6"/>
  <c r="Z4111" i="6"/>
  <c r="Z4115" i="6"/>
  <c r="Z4124" i="6"/>
  <c r="Z4136" i="6"/>
  <c r="Z4145" i="6"/>
  <c r="Z4156" i="6"/>
  <c r="Z4166" i="6"/>
  <c r="Z4168" i="6"/>
  <c r="Z4177" i="6"/>
  <c r="Z4190" i="6"/>
  <c r="Z4196" i="6"/>
  <c r="Z4203" i="6"/>
  <c r="Z4214" i="6"/>
  <c r="Z4225" i="6"/>
  <c r="Z4231" i="6"/>
  <c r="Z4241" i="6"/>
  <c r="Z4250" i="6"/>
  <c r="Z4258" i="6"/>
  <c r="Z4265" i="6"/>
  <c r="Z4274" i="6"/>
  <c r="Z4282" i="6"/>
  <c r="Z4291" i="6"/>
  <c r="Z4297" i="6"/>
  <c r="Z4309" i="6"/>
  <c r="Z4319" i="6"/>
  <c r="Z4329" i="6"/>
  <c r="Z4340" i="6"/>
  <c r="Z4348" i="6"/>
  <c r="Z4358" i="6"/>
  <c r="Z4365" i="6"/>
  <c r="Z4372" i="6"/>
  <c r="Z4379" i="6"/>
  <c r="Z4383" i="6"/>
  <c r="Z4393" i="6"/>
  <c r="Z4401" i="6"/>
  <c r="Z4412" i="6"/>
  <c r="Z4421" i="6"/>
  <c r="Z4433" i="6"/>
  <c r="Z4438" i="6"/>
  <c r="Z4446" i="6"/>
  <c r="Z4456" i="6"/>
  <c r="Z4462" i="6"/>
  <c r="Z4474" i="6"/>
  <c r="Z4483" i="6"/>
  <c r="Z4491" i="6"/>
  <c r="Z4499" i="6"/>
  <c r="Z4504" i="6"/>
  <c r="Z4513" i="6"/>
  <c r="Z4522" i="6"/>
  <c r="Z4531" i="6"/>
  <c r="Z4536" i="6"/>
  <c r="Z4545" i="6"/>
  <c r="Z4550" i="6"/>
  <c r="Z4562" i="6"/>
  <c r="Z4574" i="6"/>
  <c r="Z4581" i="6"/>
  <c r="Z4590" i="6"/>
  <c r="Z4596" i="6"/>
  <c r="Z4606" i="6"/>
  <c r="Z4613" i="6"/>
  <c r="Z4627" i="6"/>
  <c r="Z4637" i="6"/>
  <c r="Z4645" i="6"/>
  <c r="Z4650" i="6"/>
  <c r="Z4656" i="6"/>
  <c r="Z4662" i="6"/>
  <c r="Z4671" i="6"/>
  <c r="Z4679" i="6"/>
  <c r="Z4684" i="6"/>
  <c r="Z4693" i="6"/>
  <c r="Z4701" i="6"/>
  <c r="Z4706" i="6"/>
  <c r="Z4715" i="6"/>
  <c r="Z4725" i="6"/>
  <c r="Z4735" i="6"/>
  <c r="Z4739" i="6"/>
  <c r="Z4743" i="6"/>
  <c r="Z4753" i="6"/>
  <c r="Z4758" i="6"/>
  <c r="Z4765" i="6"/>
  <c r="Z4774" i="6"/>
  <c r="Z4780" i="6"/>
  <c r="Z4789" i="6"/>
  <c r="Z4797" i="6"/>
  <c r="Z4807" i="6"/>
  <c r="Z4816" i="6"/>
  <c r="Z4822" i="6"/>
  <c r="Z4829" i="6"/>
  <c r="Z4832" i="6"/>
  <c r="Z4838" i="6"/>
  <c r="Z4842" i="6"/>
  <c r="Z4848" i="6"/>
  <c r="Z4855" i="6"/>
  <c r="Z4864" i="6"/>
  <c r="Z4866" i="6"/>
  <c r="Z4870" i="6"/>
  <c r="Z4876" i="6"/>
  <c r="Z4883" i="6"/>
  <c r="Z4894" i="6"/>
  <c r="Z4903" i="6"/>
  <c r="Z4910" i="6"/>
  <c r="Z4922" i="6"/>
  <c r="Z4930" i="6"/>
  <c r="Z4939" i="6"/>
  <c r="Z4950" i="6"/>
  <c r="Z4960" i="6"/>
  <c r="Z4968" i="6"/>
  <c r="Z4978" i="6"/>
  <c r="Z4986" i="6"/>
  <c r="Z4993" i="6"/>
  <c r="Z5002" i="6"/>
  <c r="Z5007" i="6"/>
  <c r="Z5014" i="6"/>
  <c r="Z5019" i="6"/>
  <c r="Z5029" i="6"/>
  <c r="Z5038" i="6"/>
  <c r="Z5044" i="6"/>
  <c r="Z5052" i="6"/>
  <c r="Z5062" i="6"/>
  <c r="Z5069" i="6"/>
  <c r="Z5074" i="6"/>
  <c r="Z5082" i="6"/>
  <c r="Z5092" i="6"/>
  <c r="Z5097" i="6"/>
  <c r="Z5104" i="6"/>
  <c r="Z5107" i="6"/>
  <c r="Z5117" i="6"/>
  <c r="Z5125" i="6"/>
  <c r="Z5131" i="6"/>
  <c r="Z5140" i="6"/>
  <c r="Z5144" i="6"/>
  <c r="Z5155" i="6"/>
  <c r="Z5163" i="6"/>
  <c r="Z5172" i="6"/>
  <c r="Z5176" i="6"/>
  <c r="Z5181" i="6"/>
  <c r="Z5187" i="6"/>
  <c r="Z5195" i="6"/>
  <c r="Z5205" i="6"/>
  <c r="Z5209" i="6"/>
  <c r="Z5215" i="6"/>
  <c r="Z5221" i="6"/>
  <c r="Z5227" i="6"/>
  <c r="Z5230" i="6"/>
  <c r="Z5238" i="6"/>
  <c r="Z5242" i="6"/>
  <c r="Z5249" i="6"/>
  <c r="Z5254" i="6"/>
  <c r="Z5264" i="6"/>
  <c r="Z5268" i="6"/>
  <c r="Z5273" i="6"/>
  <c r="Z5281" i="6"/>
  <c r="Z5290" i="6"/>
  <c r="Z5293" i="6"/>
  <c r="Z5297" i="6"/>
  <c r="Z5304" i="6"/>
  <c r="Z5311" i="6"/>
  <c r="Z5314" i="6"/>
  <c r="Z5318" i="6"/>
  <c r="Z5324" i="6"/>
  <c r="Z5330" i="6"/>
  <c r="Z5334" i="6"/>
  <c r="Z5338" i="6"/>
  <c r="Z5346" i="6"/>
  <c r="Z5349" i="6"/>
  <c r="Z5353" i="6"/>
  <c r="Z5357" i="6"/>
  <c r="Z5363" i="6"/>
  <c r="Z5369" i="6"/>
  <c r="Z5375" i="6"/>
  <c r="Z5383" i="6"/>
  <c r="Z5387" i="6"/>
  <c r="Z5398" i="6"/>
  <c r="Z5409" i="6"/>
  <c r="Z5426" i="6"/>
  <c r="Z5436" i="6"/>
  <c r="Z5444" i="6"/>
  <c r="Z5453" i="6"/>
  <c r="Z5458" i="6"/>
  <c r="Z5463" i="6"/>
  <c r="Z5472" i="6"/>
  <c r="Z5481" i="6"/>
  <c r="Z5488" i="6"/>
  <c r="Z5498" i="6"/>
  <c r="Z5504" i="6"/>
  <c r="Z5512" i="6"/>
  <c r="Z5518" i="6"/>
  <c r="Z5523" i="6"/>
  <c r="Z5533" i="6"/>
  <c r="Z5542" i="6"/>
  <c r="Z5545" i="6"/>
  <c r="Z5554" i="6"/>
  <c r="Z5566" i="6"/>
  <c r="Z5573" i="6"/>
  <c r="Z5578" i="6"/>
  <c r="Z5588" i="6"/>
  <c r="Z5597" i="6"/>
  <c r="Z5600" i="6"/>
  <c r="Z5607" i="6"/>
  <c r="Z5612" i="6"/>
  <c r="Z5623" i="6"/>
  <c r="Z5627" i="6"/>
  <c r="Z5636" i="6"/>
  <c r="Z5646" i="6"/>
  <c r="Z5661" i="6"/>
  <c r="Z5666" i="6"/>
  <c r="Z5672" i="6"/>
  <c r="Z5679" i="6"/>
  <c r="Z5683" i="6"/>
  <c r="Z5696" i="6"/>
  <c r="Z5699" i="6"/>
  <c r="Z5704" i="6"/>
  <c r="Z5712" i="6"/>
  <c r="Z5719" i="6"/>
  <c r="Z5725" i="6"/>
  <c r="Z5733" i="6"/>
  <c r="Z5738" i="6"/>
  <c r="Z5742" i="6"/>
  <c r="Z5754" i="6"/>
  <c r="Z5762" i="6"/>
  <c r="Z5771" i="6"/>
  <c r="Z5780" i="6"/>
  <c r="Z5789" i="6"/>
  <c r="Z5798" i="6"/>
  <c r="Z5807" i="6"/>
  <c r="Z5811" i="6"/>
  <c r="Z5819" i="6"/>
  <c r="Z5828" i="6"/>
  <c r="Z5838" i="6"/>
  <c r="Z5843" i="6"/>
  <c r="Z5851" i="6"/>
  <c r="Z5859" i="6"/>
  <c r="Z5867" i="6"/>
  <c r="Z5879" i="6"/>
  <c r="Z5886" i="6"/>
  <c r="Z5897" i="6"/>
  <c r="Z5902" i="6"/>
  <c r="Z5912" i="6"/>
  <c r="Z5916" i="6"/>
  <c r="Z5924" i="6"/>
  <c r="Z5932" i="6"/>
  <c r="Z5939" i="6"/>
  <c r="Z5949" i="6"/>
  <c r="Z5952" i="6"/>
  <c r="Z5960" i="6"/>
  <c r="Z5970" i="6"/>
  <c r="Z5979" i="6"/>
  <c r="Z5989" i="6"/>
  <c r="Z5998" i="6"/>
  <c r="Z6006" i="6"/>
  <c r="Z6010" i="6"/>
  <c r="Z6020" i="6"/>
  <c r="Z6031" i="6"/>
  <c r="Z6039" i="6"/>
  <c r="Z6049" i="6"/>
  <c r="Z6060" i="6"/>
  <c r="Z6071" i="6"/>
  <c r="Z6081" i="6"/>
  <c r="Z6087" i="6"/>
  <c r="Z6095" i="6"/>
  <c r="Z6102" i="6"/>
  <c r="Z6107" i="6"/>
  <c r="Z6121" i="6"/>
  <c r="Z6137" i="6"/>
  <c r="Z6143" i="6"/>
  <c r="Z6155" i="6"/>
  <c r="Z6164" i="6"/>
  <c r="Z6167" i="6"/>
  <c r="Z6172" i="6"/>
  <c r="Z6177" i="6"/>
  <c r="Z6184" i="6"/>
  <c r="Z6191" i="6"/>
  <c r="Z6197" i="6"/>
  <c r="Z6204" i="6"/>
  <c r="Z6215" i="6"/>
  <c r="Z6222" i="6"/>
  <c r="Z6225" i="6"/>
  <c r="Z6233" i="6"/>
  <c r="Z6241" i="6"/>
  <c r="Z6251" i="6"/>
  <c r="Z6259" i="6"/>
  <c r="Z6269" i="6"/>
  <c r="Z6278" i="6"/>
  <c r="Z6289" i="6"/>
  <c r="Z6298" i="6"/>
  <c r="Z6308" i="6"/>
  <c r="Z6317" i="6"/>
  <c r="Z6327" i="6"/>
  <c r="Z6334" i="6"/>
  <c r="Z6337" i="6"/>
  <c r="Z6345" i="6"/>
  <c r="Z6354" i="6"/>
  <c r="Z6360" i="6"/>
  <c r="Z6368" i="6"/>
  <c r="Z6377" i="6"/>
  <c r="Z6386" i="6"/>
  <c r="Z6389" i="6"/>
  <c r="Z6396" i="6"/>
  <c r="Z6401" i="6"/>
  <c r="Z6406" i="6"/>
  <c r="Z6414" i="6"/>
  <c r="Z6420" i="6"/>
  <c r="Z6429" i="6"/>
  <c r="Z6432" i="6"/>
  <c r="Z6442" i="6"/>
  <c r="Z6449" i="6"/>
  <c r="Z6458" i="6"/>
  <c r="Z6467" i="6"/>
  <c r="Z6474" i="6"/>
  <c r="Z6484" i="6"/>
  <c r="Z6493" i="6"/>
  <c r="Z6502" i="6"/>
  <c r="Z6511" i="6"/>
  <c r="Z6521" i="6"/>
  <c r="Z6528" i="6"/>
  <c r="Z6535" i="6"/>
  <c r="Z6548" i="6"/>
  <c r="Z6564" i="6"/>
  <c r="Z6572" i="6"/>
  <c r="Z6582" i="6"/>
  <c r="Z6592" i="6"/>
  <c r="Z6603" i="6"/>
  <c r="Z6609" i="6"/>
  <c r="Z6618" i="6"/>
  <c r="Z6621" i="6"/>
  <c r="Z6630" i="6"/>
  <c r="Z6637" i="6"/>
  <c r="Z6642" i="6"/>
  <c r="Z6647" i="6"/>
  <c r="Z6656" i="6"/>
  <c r="Z6663" i="6"/>
  <c r="Z6669" i="6"/>
  <c r="Z6675" i="6"/>
  <c r="Z6683" i="6"/>
  <c r="Z6693" i="6"/>
  <c r="Z6701" i="6"/>
  <c r="Z6708" i="6"/>
  <c r="Z6716" i="6"/>
  <c r="Z6725" i="6"/>
  <c r="Z6730" i="6"/>
  <c r="Z6740" i="6"/>
  <c r="Z6748" i="6"/>
  <c r="Z6759" i="6"/>
  <c r="Z6768" i="6"/>
  <c r="Z6779" i="6"/>
  <c r="Z6786" i="6"/>
  <c r="Z6797" i="6"/>
  <c r="Z6803" i="6"/>
  <c r="Z6807" i="6"/>
  <c r="Z6815" i="6"/>
  <c r="Z6823" i="6"/>
  <c r="Z6828" i="6"/>
  <c r="Z6834" i="6"/>
  <c r="Z6839" i="6"/>
  <c r="Z6849" i="6"/>
  <c r="Z6858" i="6"/>
  <c r="Z6871" i="6"/>
  <c r="Z6880" i="6"/>
  <c r="Z6890" i="6"/>
  <c r="Z6899" i="6"/>
  <c r="Z6910" i="6"/>
  <c r="Z6921" i="6"/>
  <c r="Z6929" i="6"/>
  <c r="Z6937" i="6"/>
  <c r="Z6944" i="6"/>
  <c r="Z6951" i="6"/>
  <c r="Z6958" i="6"/>
  <c r="Z6964" i="6"/>
  <c r="Z6976" i="6"/>
  <c r="Z6985" i="6"/>
  <c r="Z6992" i="6"/>
  <c r="Z7001" i="6"/>
  <c r="Z7012" i="6"/>
  <c r="Z7017" i="6"/>
  <c r="Z7025" i="6"/>
  <c r="Z7035" i="6"/>
  <c r="Z7045" i="6"/>
  <c r="Z7052" i="6"/>
  <c r="Z7061" i="6"/>
  <c r="Z7065" i="6"/>
  <c r="Z7075" i="6"/>
  <c r="Z7080" i="6"/>
  <c r="Z7086" i="6"/>
  <c r="Z7093" i="6"/>
  <c r="Z7102" i="6"/>
  <c r="Z7112" i="6"/>
  <c r="Z7115" i="6"/>
  <c r="Z7124" i="6"/>
  <c r="Z7135" i="6"/>
  <c r="Z7140" i="6"/>
  <c r="Z7145" i="6"/>
  <c r="Z7153" i="6"/>
  <c r="Z7162" i="6"/>
  <c r="Z7168" i="6"/>
  <c r="Z7176" i="6"/>
  <c r="Z7185" i="6"/>
  <c r="Z7196" i="6"/>
  <c r="Z7204" i="6"/>
  <c r="Z7212" i="6"/>
  <c r="Z7220" i="6"/>
  <c r="Z7229" i="6"/>
  <c r="Z7237" i="6"/>
  <c r="Z7245" i="6"/>
  <c r="Z7252" i="6"/>
  <c r="Z7261" i="6"/>
  <c r="Z7277" i="6"/>
  <c r="Z7287" i="6"/>
  <c r="Z7294" i="6"/>
  <c r="Z7305" i="6"/>
  <c r="Z7314" i="6"/>
  <c r="Z7325" i="6"/>
  <c r="Z7330" i="6"/>
  <c r="Z7341" i="6"/>
  <c r="Z7352" i="6"/>
  <c r="Z7364" i="6"/>
  <c r="Z7373" i="6"/>
  <c r="Z7380" i="6"/>
  <c r="Z7390" i="6"/>
  <c r="Z7400" i="6"/>
  <c r="Z7410" i="6"/>
  <c r="Z7420" i="6"/>
  <c r="Z7430" i="6"/>
  <c r="Z7446" i="6"/>
  <c r="Z7459" i="6"/>
  <c r="Z7469" i="6"/>
  <c r="Z7478" i="6"/>
  <c r="Z7483" i="6"/>
  <c r="Z7495" i="6"/>
  <c r="Z7504" i="6"/>
  <c r="Z7516" i="6"/>
  <c r="Z7530" i="6"/>
  <c r="Z7538" i="6"/>
  <c r="Z7547" i="6"/>
  <c r="Z7559" i="6"/>
  <c r="Z7570" i="6"/>
  <c r="Z7585" i="6"/>
  <c r="Z7593" i="6"/>
  <c r="Z7602" i="6"/>
  <c r="Z7612" i="6"/>
  <c r="Z7626" i="6"/>
  <c r="Z7635" i="6"/>
  <c r="Z7643" i="6"/>
  <c r="Z7651" i="6"/>
  <c r="Z7659" i="6"/>
  <c r="Z7665" i="6"/>
  <c r="Z7676" i="6"/>
  <c r="Z7685" i="6"/>
  <c r="Z7693" i="6"/>
  <c r="Z7702" i="6"/>
  <c r="Z7712" i="6"/>
  <c r="Z7716" i="6"/>
  <c r="Z7727" i="6"/>
  <c r="Z7735" i="6"/>
  <c r="Z7745" i="6"/>
  <c r="Z7754" i="6"/>
  <c r="Z7763" i="6"/>
  <c r="Z7770" i="6"/>
  <c r="Z7777" i="6"/>
  <c r="Z7786" i="6"/>
  <c r="Z7794" i="6"/>
  <c r="Z7803" i="6"/>
  <c r="Z7810" i="6"/>
  <c r="Z7817" i="6"/>
  <c r="Z7827" i="6"/>
  <c r="Z7836" i="6"/>
  <c r="Z7844" i="6"/>
  <c r="Z7851" i="6"/>
  <c r="Z7859" i="6"/>
  <c r="Z7866" i="6"/>
  <c r="Z7874" i="6"/>
  <c r="Z7881" i="6"/>
  <c r="Z7888" i="6"/>
  <c r="Z7896" i="6"/>
  <c r="Z7904" i="6"/>
  <c r="Z7916" i="6"/>
  <c r="Z7926" i="6"/>
  <c r="Z7934" i="6"/>
  <c r="Z7942" i="6"/>
  <c r="Z7948" i="6"/>
  <c r="Z7958" i="6"/>
  <c r="Z7965" i="6"/>
  <c r="Z7974" i="6"/>
  <c r="AB7185" i="6"/>
  <c r="AB7196" i="6"/>
  <c r="AB7204" i="6"/>
  <c r="AB7212" i="6"/>
  <c r="AB7220" i="6"/>
  <c r="AB7229" i="6"/>
  <c r="AB7237" i="6"/>
  <c r="AB7245" i="6"/>
  <c r="AB7252" i="6"/>
  <c r="AB7261" i="6"/>
  <c r="AB7277" i="6"/>
  <c r="AB7287" i="6"/>
  <c r="AB7294" i="6"/>
  <c r="AB7305" i="6"/>
  <c r="AB7314" i="6"/>
  <c r="AB7325" i="6"/>
  <c r="AB7330" i="6"/>
  <c r="AB7341" i="6"/>
  <c r="AB7352" i="6"/>
  <c r="AB7364" i="6"/>
  <c r="AB7373" i="6"/>
  <c r="AB7380" i="6"/>
  <c r="AB7390" i="6"/>
  <c r="AB7400" i="6"/>
  <c r="AB7410" i="6"/>
  <c r="AB7420" i="6"/>
  <c r="AB7430" i="6"/>
  <c r="AB7446" i="6"/>
  <c r="AB7459" i="6"/>
  <c r="AB7469" i="6"/>
  <c r="AB7478" i="6"/>
  <c r="AB7483" i="6"/>
  <c r="AB7495" i="6"/>
  <c r="AB7504" i="6"/>
  <c r="AB7516" i="6"/>
  <c r="AB7530" i="6"/>
  <c r="AB7538" i="6"/>
  <c r="AB7547" i="6"/>
  <c r="AB7559" i="6"/>
  <c r="AB7570" i="6"/>
  <c r="AB7585" i="6"/>
  <c r="AB7593" i="6"/>
  <c r="AB7602" i="6"/>
  <c r="AB7612" i="6"/>
  <c r="AB7626" i="6"/>
  <c r="AB7635" i="6"/>
  <c r="AB7643" i="6"/>
  <c r="AB7646" i="6"/>
  <c r="AB7651" i="6"/>
  <c r="AB7659" i="6"/>
  <c r="AB7665" i="6"/>
  <c r="AB7676" i="6"/>
  <c r="AB7685" i="6"/>
  <c r="AB7693" i="6"/>
  <c r="AB7702" i="6"/>
  <c r="AB7712" i="6"/>
  <c r="AB7716" i="6"/>
  <c r="AB7727" i="6"/>
  <c r="AB7735" i="6"/>
  <c r="AB7745" i="6"/>
  <c r="AB7754" i="6"/>
  <c r="AB7763" i="6"/>
  <c r="AB7770" i="6"/>
  <c r="AB7777" i="6"/>
  <c r="AB7786" i="6"/>
  <c r="AB7794" i="6"/>
  <c r="AB7803" i="6"/>
  <c r="AB7810" i="6"/>
  <c r="AB7817" i="6"/>
  <c r="AB7827" i="6"/>
  <c r="AB7836" i="6"/>
  <c r="AB7844" i="6"/>
  <c r="AB7851" i="6"/>
  <c r="AB7859" i="6"/>
  <c r="AB7866" i="6"/>
  <c r="AB7874" i="6"/>
  <c r="AB7881" i="6"/>
  <c r="AB7888" i="6"/>
  <c r="AB7896" i="6"/>
  <c r="AB7904" i="6"/>
  <c r="AB7916" i="6"/>
  <c r="AB7926" i="6"/>
  <c r="AB7934" i="6"/>
  <c r="AB7942" i="6"/>
  <c r="AB7948" i="6"/>
  <c r="AB7958" i="6"/>
  <c r="AB7965" i="6"/>
  <c r="AB7974" i="6"/>
  <c r="AM7966" i="6"/>
  <c r="AM7967" i="6"/>
  <c r="AM7968" i="6"/>
  <c r="AM7969" i="6"/>
  <c r="AM7970" i="6"/>
  <c r="AM7971" i="6"/>
  <c r="AM7972" i="6"/>
  <c r="AM7974" i="6"/>
  <c r="AR7959" i="6"/>
  <c r="AR7960" i="6"/>
  <c r="AR7961" i="6"/>
  <c r="AR7962" i="6"/>
  <c r="AR7964" i="6"/>
  <c r="AR7965" i="6"/>
  <c r="AM7959" i="6"/>
  <c r="AM7960" i="6"/>
  <c r="AM7961" i="6"/>
  <c r="AM7962" i="6"/>
  <c r="AM7963" i="6"/>
  <c r="AM7965" i="6"/>
  <c r="AR7949" i="6"/>
  <c r="AR7950" i="6"/>
  <c r="AR7951" i="6"/>
  <c r="AR7952" i="6"/>
  <c r="AR7953" i="6"/>
  <c r="AR7954" i="6"/>
  <c r="AR7955" i="6"/>
  <c r="AR7957" i="6"/>
  <c r="AR7958" i="6"/>
  <c r="AM7949" i="6"/>
  <c r="AM7950" i="6"/>
  <c r="AM7951" i="6"/>
  <c r="AM7952" i="6"/>
  <c r="AM7953" i="6"/>
  <c r="AM7954" i="6"/>
  <c r="AM7955" i="6"/>
  <c r="AM7956" i="6"/>
  <c r="AM7958" i="6"/>
  <c r="AR7943" i="6"/>
  <c r="AR7944" i="6"/>
  <c r="AR7945" i="6"/>
  <c r="AR7946" i="6"/>
  <c r="AR7947" i="6"/>
  <c r="AR7948" i="6"/>
  <c r="AM7943" i="6"/>
  <c r="AM7944" i="6"/>
  <c r="AM7945" i="6"/>
  <c r="AM7946" i="6"/>
  <c r="AM7947" i="6"/>
  <c r="AM7948" i="6"/>
  <c r="AR7935" i="6"/>
  <c r="AR7936" i="6"/>
  <c r="AR7937" i="6"/>
  <c r="AR7938" i="6"/>
  <c r="AR7939" i="6"/>
  <c r="AR7940" i="6"/>
  <c r="AR7942" i="6"/>
  <c r="AM7935" i="6"/>
  <c r="AM7936" i="6"/>
  <c r="AM7937" i="6"/>
  <c r="AM7938" i="6"/>
  <c r="AM7939" i="6"/>
  <c r="AM7940" i="6"/>
  <c r="AM7942" i="6"/>
  <c r="AR7927" i="6"/>
  <c r="AR7928" i="6"/>
  <c r="AR7929" i="6"/>
  <c r="AR7930" i="6"/>
  <c r="AR7931" i="6"/>
  <c r="AR7933" i="6"/>
  <c r="AR7934" i="6"/>
  <c r="AM7928" i="6"/>
  <c r="AM7929" i="6"/>
  <c r="AM7930" i="6"/>
  <c r="AM7931" i="6"/>
  <c r="AM7932" i="6"/>
  <c r="AM7934" i="6"/>
  <c r="AM7927" i="6"/>
  <c r="AR7917" i="6"/>
  <c r="AR7918" i="6"/>
  <c r="AR7919" i="6"/>
  <c r="AR7920" i="6"/>
  <c r="AR7921" i="6"/>
  <c r="AR7922" i="6"/>
  <c r="AR7923" i="6"/>
  <c r="AR7925" i="6"/>
  <c r="AR7926" i="6"/>
  <c r="X7844" i="6"/>
  <c r="X7851" i="6"/>
  <c r="X7859" i="6"/>
  <c r="X7866" i="6"/>
  <c r="X7874" i="6"/>
  <c r="X7881" i="6"/>
  <c r="X7888" i="6"/>
  <c r="X7896" i="6"/>
  <c r="X7904" i="6"/>
  <c r="X7916" i="6"/>
  <c r="AM7917" i="6"/>
  <c r="AM7918" i="6"/>
  <c r="AM7919" i="6"/>
  <c r="AM7920" i="6"/>
  <c r="AM7921" i="6"/>
  <c r="AM7922" i="6"/>
  <c r="AM7923" i="6"/>
  <c r="AM7924" i="6"/>
  <c r="AM7926" i="6"/>
  <c r="AR7905" i="6"/>
  <c r="AR7906" i="6"/>
  <c r="AR7907" i="6"/>
  <c r="AR7908" i="6"/>
  <c r="AR7909" i="6"/>
  <c r="AR7910" i="6"/>
  <c r="AR7911" i="6"/>
  <c r="AR7912" i="6"/>
  <c r="AR7914" i="6"/>
  <c r="AR7916" i="6"/>
  <c r="AM7912" i="6"/>
  <c r="AM7915" i="6"/>
  <c r="AM7916" i="6"/>
  <c r="X6768" i="6"/>
  <c r="X6779" i="6"/>
  <c r="X6786" i="6"/>
  <c r="X6797" i="6"/>
  <c r="X6803" i="6"/>
  <c r="X6807" i="6"/>
  <c r="X6815" i="6"/>
  <c r="X6823" i="6"/>
  <c r="X6828" i="6"/>
  <c r="X6834" i="6"/>
  <c r="X6839" i="6"/>
  <c r="X6849" i="6"/>
  <c r="X6858" i="6"/>
  <c r="X6871" i="6"/>
  <c r="X6880" i="6"/>
  <c r="X6890" i="6"/>
  <c r="X6899" i="6"/>
  <c r="X6910" i="6"/>
  <c r="X6921" i="6"/>
  <c r="X6929" i="6"/>
  <c r="X6937" i="6"/>
  <c r="X6944" i="6"/>
  <c r="X6951" i="6"/>
  <c r="X6958" i="6"/>
  <c r="X6964" i="6"/>
  <c r="X6976" i="6"/>
  <c r="X6985" i="6"/>
  <c r="X6992" i="6"/>
  <c r="X7001" i="6"/>
  <c r="X7012" i="6"/>
  <c r="X7017" i="6"/>
  <c r="X7025" i="6"/>
  <c r="X7035" i="6"/>
  <c r="X7045" i="6"/>
  <c r="X7052" i="6"/>
  <c r="X7061" i="6"/>
  <c r="X7065" i="6"/>
  <c r="X7075" i="6"/>
  <c r="X7080" i="6"/>
  <c r="X7086" i="6"/>
  <c r="X7093" i="6"/>
  <c r="X7102" i="6"/>
  <c r="X7112" i="6"/>
  <c r="X7115" i="6"/>
  <c r="X7124" i="6"/>
  <c r="X7135" i="6"/>
  <c r="X7140" i="6"/>
  <c r="X7145" i="6"/>
  <c r="X7153" i="6"/>
  <c r="X7162" i="6"/>
  <c r="X7168" i="6"/>
  <c r="X7176" i="6"/>
  <c r="X7185" i="6"/>
  <c r="X7196" i="6"/>
  <c r="X7204" i="6"/>
  <c r="X7212" i="6"/>
  <c r="X7220" i="6"/>
  <c r="X7229" i="6"/>
  <c r="X7237" i="6"/>
  <c r="X7245" i="6"/>
  <c r="X7252" i="6"/>
  <c r="X7261" i="6"/>
  <c r="X7277" i="6"/>
  <c r="X7287" i="6"/>
  <c r="X7294" i="6"/>
  <c r="X7305" i="6"/>
  <c r="X7314" i="6"/>
  <c r="X7325" i="6"/>
  <c r="X7330" i="6"/>
  <c r="X7341" i="6"/>
  <c r="X7352" i="6"/>
  <c r="X7364" i="6"/>
  <c r="X7373" i="6"/>
  <c r="X7380" i="6"/>
  <c r="X7390" i="6"/>
  <c r="X7400" i="6"/>
  <c r="X7410" i="6"/>
  <c r="X7420" i="6"/>
  <c r="X7430" i="6"/>
  <c r="X7446" i="6"/>
  <c r="X7459" i="6"/>
  <c r="X7469" i="6"/>
  <c r="X7478" i="6"/>
  <c r="X7483" i="6"/>
  <c r="X7495" i="6"/>
  <c r="X7504" i="6"/>
  <c r="X7516" i="6"/>
  <c r="X7530" i="6"/>
  <c r="X7538" i="6"/>
  <c r="X7547" i="6"/>
  <c r="X7559" i="6"/>
  <c r="X7570" i="6"/>
  <c r="X7585" i="6"/>
  <c r="X7593" i="6"/>
  <c r="X7602" i="6"/>
  <c r="X7612" i="6"/>
  <c r="X7626" i="6"/>
  <c r="X7635" i="6"/>
  <c r="X7643" i="6"/>
  <c r="X7651" i="6"/>
  <c r="X7659" i="6"/>
  <c r="X7665" i="6"/>
  <c r="X7676" i="6"/>
  <c r="X7685" i="6"/>
  <c r="X7693" i="6"/>
  <c r="X7702" i="6"/>
  <c r="X7712" i="6"/>
  <c r="X7716" i="6"/>
  <c r="X7727" i="6"/>
  <c r="X7735" i="6"/>
  <c r="X7745" i="6"/>
  <c r="X7754" i="6"/>
  <c r="X7763" i="6"/>
  <c r="X7770" i="6"/>
  <c r="X7777" i="6"/>
  <c r="X7786" i="6"/>
  <c r="X7794" i="6"/>
  <c r="X7803" i="6"/>
  <c r="X7810" i="6"/>
  <c r="X7817" i="6"/>
  <c r="X7827" i="6"/>
  <c r="AM7905" i="6"/>
  <c r="AM7906" i="6"/>
  <c r="AM7907" i="6"/>
  <c r="AM7908" i="6"/>
  <c r="AM7909" i="6"/>
  <c r="AM7910" i="6"/>
  <c r="AM7911" i="6"/>
  <c r="AM7913" i="6"/>
  <c r="AR7897" i="6"/>
  <c r="AR7898" i="6"/>
  <c r="AR7899" i="6"/>
  <c r="AR7900" i="6"/>
  <c r="AR7902" i="6"/>
  <c r="AR7903" i="6"/>
  <c r="AR7904" i="6"/>
  <c r="AM7901" i="6"/>
  <c r="AM7897" i="6"/>
  <c r="AM7898" i="6"/>
  <c r="AM7899" i="6"/>
  <c r="AM7900" i="6"/>
  <c r="AM7904" i="6"/>
  <c r="AR7889" i="6"/>
  <c r="AR7890" i="6"/>
  <c r="AR7891" i="6"/>
  <c r="AR7892" i="6"/>
  <c r="AR7893" i="6"/>
  <c r="AR7894" i="6"/>
  <c r="AR7895" i="6"/>
  <c r="AR7896" i="6"/>
  <c r="AM7889" i="6"/>
  <c r="AM7890" i="6"/>
  <c r="AM7891" i="6"/>
  <c r="AM7892" i="6"/>
  <c r="AM7893" i="6"/>
  <c r="AM7894" i="6"/>
  <c r="AM7895" i="6"/>
  <c r="AM7896" i="6"/>
  <c r="AR7882" i="6"/>
  <c r="AR7883" i="6"/>
  <c r="AR7884" i="6"/>
  <c r="AR7885" i="6"/>
  <c r="AR7887" i="6"/>
  <c r="AR7888" i="6"/>
  <c r="AM7882" i="6"/>
  <c r="AM7883" i="6"/>
  <c r="AM7884" i="6"/>
  <c r="AM7885" i="6"/>
  <c r="AM7886" i="6"/>
  <c r="AM7888" i="6"/>
  <c r="AR7875" i="6"/>
  <c r="AR7876" i="6"/>
  <c r="AR7877" i="6"/>
  <c r="AR7878" i="6"/>
  <c r="AR7880" i="6"/>
  <c r="AR7881" i="6"/>
  <c r="AM7875" i="6"/>
  <c r="AM7876" i="6"/>
  <c r="AM7877" i="6"/>
  <c r="AM7878" i="6"/>
  <c r="AM7879" i="6"/>
  <c r="AM7881" i="6"/>
  <c r="AR7867" i="6"/>
  <c r="AR7868" i="6"/>
  <c r="AR7869" i="6"/>
  <c r="AR7870" i="6"/>
  <c r="AR7871" i="6"/>
  <c r="AR7872" i="6"/>
  <c r="AR7873" i="6"/>
  <c r="AR7874" i="6"/>
  <c r="AM7867" i="6"/>
  <c r="AM7868" i="6"/>
  <c r="AM7869" i="6"/>
  <c r="AM7870" i="6"/>
  <c r="AM7871" i="6"/>
  <c r="AM7872" i="6"/>
  <c r="AM7873" i="6"/>
  <c r="AM7874" i="6"/>
  <c r="AR7860" i="6"/>
  <c r="AR7861" i="6"/>
  <c r="AR7862" i="6"/>
  <c r="AR7863" i="6"/>
  <c r="AR7865" i="6"/>
  <c r="AR7866" i="6"/>
  <c r="AE7786" i="6"/>
  <c r="AE7794" i="6"/>
  <c r="AE7803" i="6"/>
  <c r="AE7810" i="6"/>
  <c r="AE7817" i="6"/>
  <c r="AE7827" i="6"/>
  <c r="AE7836" i="6"/>
  <c r="AE7844" i="6"/>
  <c r="AE7851" i="6"/>
  <c r="AE7859" i="6"/>
  <c r="AE7866" i="6"/>
  <c r="AM7860" i="6"/>
  <c r="AM7861" i="6"/>
  <c r="AM7862" i="6"/>
  <c r="AM7863" i="6"/>
  <c r="AM7864" i="6"/>
  <c r="AM7866" i="6"/>
  <c r="AR7852" i="6"/>
  <c r="AR7853" i="6"/>
  <c r="AR7854" i="6"/>
  <c r="AR7855" i="6"/>
  <c r="AR7856" i="6"/>
  <c r="AR7858" i="6"/>
  <c r="AR7859" i="6"/>
  <c r="AM7852" i="6"/>
  <c r="AM7853" i="6"/>
  <c r="AM7854" i="6"/>
  <c r="AM7855" i="6"/>
  <c r="AM7856" i="6"/>
  <c r="AM7857" i="6"/>
  <c r="AM7859" i="6"/>
  <c r="AR7845" i="6"/>
  <c r="AR7846" i="6"/>
  <c r="AR7847" i="6"/>
  <c r="AR7848" i="6"/>
  <c r="AR7850" i="6"/>
  <c r="AR7851" i="6"/>
  <c r="AM7845" i="6"/>
  <c r="AM7846" i="6"/>
  <c r="AM7847" i="6"/>
  <c r="AM7848" i="6"/>
  <c r="AM7849" i="6"/>
  <c r="AM7851" i="6"/>
  <c r="AR7837" i="6"/>
  <c r="AR7838" i="6"/>
  <c r="AR7839" i="6"/>
  <c r="AR7840" i="6"/>
  <c r="AR7843" i="6"/>
  <c r="AR7844" i="6"/>
  <c r="AM7837" i="6"/>
  <c r="AM7838" i="6"/>
  <c r="AM7839" i="6"/>
  <c r="AM7840" i="6"/>
  <c r="AM7841" i="6"/>
  <c r="AM7842" i="6"/>
  <c r="AM7844" i="6"/>
  <c r="AR7836" i="6"/>
  <c r="AM7829" i="6"/>
  <c r="AM7830" i="6"/>
  <c r="AM7831" i="6"/>
  <c r="AM7832" i="6"/>
  <c r="AM7833" i="6"/>
  <c r="AR7828" i="6"/>
  <c r="AR7829" i="6"/>
  <c r="AR7830" i="6"/>
  <c r="AR7831" i="6"/>
  <c r="AR7832" i="6"/>
  <c r="AR7833" i="6"/>
  <c r="AR7835" i="6"/>
  <c r="AM7834" i="6"/>
  <c r="AM7836" i="6"/>
  <c r="AM7828" i="6"/>
  <c r="AR7818" i="6"/>
  <c r="AR7819" i="6"/>
  <c r="AR7820" i="6"/>
  <c r="AR7821" i="6"/>
  <c r="AR7822" i="6"/>
  <c r="AR7823" i="6"/>
  <c r="AR7824" i="6"/>
  <c r="AR7826" i="6"/>
  <c r="AR7827" i="6"/>
  <c r="AM7818" i="6"/>
  <c r="AM7819" i="6"/>
  <c r="AM7820" i="6"/>
  <c r="AM7821" i="6"/>
  <c r="AM7822" i="6"/>
  <c r="AM7823" i="6"/>
  <c r="AM7824" i="6"/>
  <c r="AM7825" i="6"/>
  <c r="AM7827" i="6"/>
  <c r="AR7811" i="6"/>
  <c r="AR7812" i="6"/>
  <c r="AR7813" i="6"/>
  <c r="AR7814" i="6"/>
  <c r="AR7816" i="6"/>
  <c r="AR7817" i="6"/>
  <c r="AM7811" i="6"/>
  <c r="AM7812" i="6"/>
  <c r="AM7813" i="6"/>
  <c r="AM7814" i="6"/>
  <c r="AM7815" i="6"/>
  <c r="AM7817" i="6"/>
  <c r="AR7804" i="6"/>
  <c r="AR7805" i="6"/>
  <c r="AR7806" i="6"/>
  <c r="AR7807" i="6"/>
  <c r="AR7809" i="6"/>
  <c r="AR7810" i="6"/>
  <c r="AM7804" i="6"/>
  <c r="AM7805" i="6"/>
  <c r="AM7806" i="6"/>
  <c r="AM7807" i="6"/>
  <c r="AM7808" i="6"/>
  <c r="AM7810" i="6"/>
  <c r="AR7795" i="6"/>
  <c r="AR7796" i="6"/>
  <c r="AR7797" i="6"/>
  <c r="AR7798" i="6"/>
  <c r="AR7799" i="6"/>
  <c r="AR7800" i="6"/>
  <c r="AR7803" i="6"/>
  <c r="AR7802" i="6"/>
  <c r="AM7795" i="6"/>
  <c r="AM7796" i="6"/>
  <c r="AM7797" i="6"/>
  <c r="AM7798" i="6"/>
  <c r="AM7799" i="6"/>
  <c r="AM7800" i="6"/>
  <c r="AM7801" i="6"/>
  <c r="AM7803" i="6"/>
  <c r="AR7787" i="6"/>
  <c r="AR7788" i="6"/>
  <c r="AR7789" i="6"/>
  <c r="AR7790" i="6"/>
  <c r="AR7791" i="6"/>
  <c r="AR7793" i="6"/>
  <c r="AR7794" i="6"/>
  <c r="AM7792" i="6"/>
  <c r="AM7787" i="6"/>
  <c r="AM7788" i="6"/>
  <c r="AM7789" i="6"/>
  <c r="AM7790" i="6"/>
  <c r="AM7791" i="6"/>
  <c r="AM7794" i="6"/>
  <c r="AR7778" i="6"/>
  <c r="AR7779" i="6"/>
  <c r="AR7780" i="6"/>
  <c r="AR7781" i="6"/>
  <c r="AR7782" i="6"/>
  <c r="AR7783" i="6"/>
  <c r="AR7785" i="6"/>
  <c r="AR7786" i="6"/>
  <c r="AM7779" i="6"/>
  <c r="AM7780" i="6"/>
  <c r="AM7781" i="6"/>
  <c r="AM7782" i="6"/>
  <c r="AM7783" i="6"/>
  <c r="AM7784" i="6"/>
  <c r="AM7786" i="6"/>
  <c r="AM7778" i="6"/>
  <c r="AR7771" i="6"/>
  <c r="AR7772" i="6"/>
  <c r="AR7773" i="6"/>
  <c r="AR7774" i="6"/>
  <c r="AR7775" i="6"/>
  <c r="AR7776" i="6"/>
  <c r="AR7777" i="6"/>
  <c r="AR7764" i="6"/>
  <c r="AR7765" i="6"/>
  <c r="AR7766" i="6"/>
  <c r="AR7767" i="6"/>
  <c r="AR7769" i="6"/>
  <c r="AR7770" i="6"/>
  <c r="AM7771" i="6"/>
  <c r="AM7772" i="6"/>
  <c r="AM7773" i="6"/>
  <c r="AM7774" i="6"/>
  <c r="AM7775" i="6"/>
  <c r="AM7776" i="6"/>
  <c r="AM7777" i="6"/>
  <c r="AE7168" i="6"/>
  <c r="AE7176" i="6"/>
  <c r="AE7185" i="6"/>
  <c r="AE7196" i="6"/>
  <c r="AE7204" i="6"/>
  <c r="AE7212" i="6"/>
  <c r="AE7220" i="6"/>
  <c r="AE7229" i="6"/>
  <c r="AE7237" i="6"/>
  <c r="AE7245" i="6"/>
  <c r="AE7252" i="6"/>
  <c r="AE7261" i="6"/>
  <c r="AE7277" i="6"/>
  <c r="AE7287" i="6"/>
  <c r="AE7294" i="6"/>
  <c r="AE7305" i="6"/>
  <c r="AE7314" i="6"/>
  <c r="AE7325" i="6"/>
  <c r="AE7330" i="6"/>
  <c r="AE7341" i="6"/>
  <c r="AE7352" i="6"/>
  <c r="AE7364" i="6"/>
  <c r="AE7373" i="6"/>
  <c r="AE7380" i="6"/>
  <c r="AE7390" i="6"/>
  <c r="AE7400" i="6"/>
  <c r="AE7410" i="6"/>
  <c r="AE7420" i="6"/>
  <c r="AE7430" i="6"/>
  <c r="AE7446" i="6"/>
  <c r="AE7459" i="6"/>
  <c r="AE7469" i="6"/>
  <c r="AE7478" i="6"/>
  <c r="AE7483" i="6"/>
  <c r="AE7495" i="6"/>
  <c r="AE7504" i="6"/>
  <c r="AE7516" i="6"/>
  <c r="AE7530" i="6"/>
  <c r="AE7538" i="6"/>
  <c r="AE7547" i="6"/>
  <c r="AE7559" i="6"/>
  <c r="AE7570" i="6"/>
  <c r="AE7585" i="6"/>
  <c r="AE7593" i="6"/>
  <c r="AE7602" i="6"/>
  <c r="AE7612" i="6"/>
  <c r="AE7626" i="6"/>
  <c r="AE7635" i="6"/>
  <c r="AE7643" i="6"/>
  <c r="AE7651" i="6"/>
  <c r="AE7659" i="6"/>
  <c r="AE7665" i="6"/>
  <c r="AE7676" i="6"/>
  <c r="AE7685" i="6"/>
  <c r="AE7693" i="6"/>
  <c r="AE7702" i="6"/>
  <c r="AE7712" i="6"/>
  <c r="AE7716" i="6"/>
  <c r="AE7727" i="6"/>
  <c r="AE7735" i="6"/>
  <c r="AE7745" i="6"/>
  <c r="AE7754" i="6"/>
  <c r="AE7763" i="6"/>
  <c r="AE7770" i="6"/>
  <c r="AM7764" i="6"/>
  <c r="AM7765" i="6"/>
  <c r="AM7766" i="6"/>
  <c r="AM7767" i="6"/>
  <c r="AM7768" i="6"/>
  <c r="AM7770" i="6"/>
  <c r="AR7755" i="6"/>
  <c r="AR7756" i="6"/>
  <c r="AR7757" i="6"/>
  <c r="AR7758" i="6"/>
  <c r="AR7759" i="6"/>
  <c r="AR7760" i="6"/>
  <c r="AR7763" i="6"/>
  <c r="AR7762" i="6"/>
  <c r="AM7755" i="6"/>
  <c r="AM7756" i="6"/>
  <c r="AM7757" i="6"/>
  <c r="AM7758" i="6"/>
  <c r="AM7759" i="6"/>
  <c r="AM7760" i="6"/>
  <c r="AM7761" i="6"/>
  <c r="AM7763" i="6"/>
  <c r="AR7746" i="6"/>
  <c r="AR7747" i="6"/>
  <c r="AR7748" i="6"/>
  <c r="AR7749" i="6"/>
  <c r="AR7750" i="6"/>
  <c r="AR7751" i="6"/>
  <c r="AR7754" i="6"/>
  <c r="AR7753" i="6"/>
  <c r="AM7752" i="6"/>
  <c r="AM7746" i="6"/>
  <c r="AM7747" i="6"/>
  <c r="AM7748" i="6"/>
  <c r="AM7749" i="6"/>
  <c r="AM7750" i="6"/>
  <c r="AM7751" i="6"/>
  <c r="AM7754" i="6"/>
  <c r="AR7736" i="6"/>
  <c r="AR7737" i="6"/>
  <c r="AR7738" i="6"/>
  <c r="AR7739" i="6"/>
  <c r="AR7740" i="6"/>
  <c r="AR7741" i="6"/>
  <c r="AR7742" i="6"/>
  <c r="AR7744" i="6"/>
  <c r="AR7745" i="6"/>
  <c r="AM7736" i="6"/>
  <c r="AM7737" i="6"/>
  <c r="AM7738" i="6"/>
  <c r="AM7739" i="6"/>
  <c r="AM7740" i="6"/>
  <c r="AM7741" i="6"/>
  <c r="AM7742" i="6"/>
  <c r="AM7743" i="6"/>
  <c r="AM7745" i="6"/>
  <c r="AR7728" i="6"/>
  <c r="AR7729" i="6"/>
  <c r="AR7730" i="6"/>
  <c r="AR7731" i="6"/>
  <c r="AR7732" i="6"/>
  <c r="AR7734" i="6"/>
  <c r="AR7735" i="6"/>
  <c r="AM7729" i="6"/>
  <c r="AM7730" i="6"/>
  <c r="AM7731" i="6"/>
  <c r="AM7732" i="6"/>
  <c r="AM7733" i="6"/>
  <c r="AM7735" i="6"/>
  <c r="AM7728" i="6"/>
  <c r="AR7717" i="6"/>
  <c r="AR7718" i="6"/>
  <c r="AR7719" i="6"/>
  <c r="AR7720" i="6"/>
  <c r="AR7721" i="6"/>
  <c r="AR7722" i="6"/>
  <c r="AR7723" i="6"/>
  <c r="AR7724" i="6"/>
  <c r="AR7726" i="6"/>
  <c r="AR7727" i="6"/>
  <c r="AM7717" i="6"/>
  <c r="AM7718" i="6"/>
  <c r="AM7719" i="6"/>
  <c r="AM7720" i="6"/>
  <c r="AM7721" i="6"/>
  <c r="AM7722" i="6"/>
  <c r="AM7723" i="6"/>
  <c r="AM7724" i="6"/>
  <c r="AM7725" i="6"/>
  <c r="AM7727" i="6"/>
  <c r="AR7713" i="6"/>
  <c r="AR7715" i="6"/>
  <c r="AR7716" i="6"/>
  <c r="C3464" i="6"/>
  <c r="C3476" i="6"/>
  <c r="C3485" i="6"/>
  <c r="C3496" i="6"/>
  <c r="C3501" i="6"/>
  <c r="C3513" i="6"/>
  <c r="C3521" i="6"/>
  <c r="C3527" i="6"/>
  <c r="C3537" i="6"/>
  <c r="C3543" i="6"/>
  <c r="C3553" i="6"/>
  <c r="C3559" i="6"/>
  <c r="C3569" i="6"/>
  <c r="C3574" i="6"/>
  <c r="C3586" i="6"/>
  <c r="C3593" i="6"/>
  <c r="C3600" i="6"/>
  <c r="C3608" i="6"/>
  <c r="C3618" i="6"/>
  <c r="C3626" i="6"/>
  <c r="C3639" i="6"/>
  <c r="C3642" i="6"/>
  <c r="C3652" i="6"/>
  <c r="C3662" i="6"/>
  <c r="C3670" i="6"/>
  <c r="C3679" i="6"/>
  <c r="C3688" i="6"/>
  <c r="C3702" i="6"/>
  <c r="C3705" i="6"/>
  <c r="C3714" i="6"/>
  <c r="C3725" i="6"/>
  <c r="C3732" i="6"/>
  <c r="C3742" i="6"/>
  <c r="C3748" i="6"/>
  <c r="C3755" i="6"/>
  <c r="C3759" i="6"/>
  <c r="C3767" i="6"/>
  <c r="C3774" i="6"/>
  <c r="C3782" i="6"/>
  <c r="C3790" i="6"/>
  <c r="C3801" i="6"/>
  <c r="C3808" i="6"/>
  <c r="C3812" i="6"/>
  <c r="C3819" i="6"/>
  <c r="C3830" i="6"/>
  <c r="C3840" i="6"/>
  <c r="C3848" i="6"/>
  <c r="C3855" i="6"/>
  <c r="C3867" i="6"/>
  <c r="C3871" i="6"/>
  <c r="C3879" i="6"/>
  <c r="C3887" i="6"/>
  <c r="C3900" i="6"/>
  <c r="C3907" i="6"/>
  <c r="C3915" i="6"/>
  <c r="C3922" i="6"/>
  <c r="C3926" i="6"/>
  <c r="C3938" i="6"/>
  <c r="C3947" i="6"/>
  <c r="C3958" i="6"/>
  <c r="C3970" i="6"/>
  <c r="C3982" i="6"/>
  <c r="C3994" i="6"/>
  <c r="C4002" i="6"/>
  <c r="C4011" i="6"/>
  <c r="C4022" i="6"/>
  <c r="C4029" i="6"/>
  <c r="C4039" i="6"/>
  <c r="C4046" i="6"/>
  <c r="C4056" i="6"/>
  <c r="C4061" i="6"/>
  <c r="C4071" i="6"/>
  <c r="C4080" i="6"/>
  <c r="C4090" i="6"/>
  <c r="C4099" i="6"/>
  <c r="C4111" i="6"/>
  <c r="C4115" i="6"/>
  <c r="C4124" i="6"/>
  <c r="C4136" i="6"/>
  <c r="C4145" i="6"/>
  <c r="C4156" i="6"/>
  <c r="C4166" i="6"/>
  <c r="C4168" i="6"/>
  <c r="C4177" i="6"/>
  <c r="C4190" i="6"/>
  <c r="C4196" i="6"/>
  <c r="C4203" i="6"/>
  <c r="C4214" i="6"/>
  <c r="C4225" i="6"/>
  <c r="C4231" i="6"/>
  <c r="C4241" i="6"/>
  <c r="C4250" i="6"/>
  <c r="C4258" i="6"/>
  <c r="C4265" i="6"/>
  <c r="C4274" i="6"/>
  <c r="C4282" i="6"/>
  <c r="C4291" i="6"/>
  <c r="C4297" i="6"/>
  <c r="C4309" i="6"/>
  <c r="C4319" i="6"/>
  <c r="C4329" i="6"/>
  <c r="C4340" i="6"/>
  <c r="C4348" i="6"/>
  <c r="C4358" i="6"/>
  <c r="C4365" i="6"/>
  <c r="C4372" i="6"/>
  <c r="C4379" i="6"/>
  <c r="C4383" i="6"/>
  <c r="C4393" i="6"/>
  <c r="C4401" i="6"/>
  <c r="C4412" i="6"/>
  <c r="C4421" i="6"/>
  <c r="C4433" i="6"/>
  <c r="C4438" i="6"/>
  <c r="C4446" i="6"/>
  <c r="C4456" i="6"/>
  <c r="C4462" i="6"/>
  <c r="C4474" i="6"/>
  <c r="C4483" i="6"/>
  <c r="C4491" i="6"/>
  <c r="C4499" i="6"/>
  <c r="C4504" i="6"/>
  <c r="C4513" i="6"/>
  <c r="C4522" i="6"/>
  <c r="C4531" i="6"/>
  <c r="C4536" i="6"/>
  <c r="C4545" i="6"/>
  <c r="C4550" i="6"/>
  <c r="C4562" i="6"/>
  <c r="C4574" i="6"/>
  <c r="C4581" i="6"/>
  <c r="C4590" i="6"/>
  <c r="C4596" i="6"/>
  <c r="C4606" i="6"/>
  <c r="C4613" i="6"/>
  <c r="C4627" i="6"/>
  <c r="C4637" i="6"/>
  <c r="C4645" i="6"/>
  <c r="C4650" i="6"/>
  <c r="C4656" i="6"/>
  <c r="C4662" i="6"/>
  <c r="C4671" i="6"/>
  <c r="C4679" i="6"/>
  <c r="C4684" i="6"/>
  <c r="C4693" i="6"/>
  <c r="C4701" i="6"/>
  <c r="C4706" i="6"/>
  <c r="C4715" i="6"/>
  <c r="C4725" i="6"/>
  <c r="C4735" i="6"/>
  <c r="C4739" i="6"/>
  <c r="C4743" i="6"/>
  <c r="C4753" i="6"/>
  <c r="C4758" i="6"/>
  <c r="C4765" i="6"/>
  <c r="C4774" i="6"/>
  <c r="C4780" i="6"/>
  <c r="C4789" i="6"/>
  <c r="C4797" i="6"/>
  <c r="C4807" i="6"/>
  <c r="C4816" i="6"/>
  <c r="C4822" i="6"/>
  <c r="C4829" i="6"/>
  <c r="C4832" i="6"/>
  <c r="C4838" i="6"/>
  <c r="C4842" i="6"/>
  <c r="C4848" i="6"/>
  <c r="C4855" i="6"/>
  <c r="C4864" i="6"/>
  <c r="C4866" i="6"/>
  <c r="C4870" i="6"/>
  <c r="C4876" i="6"/>
  <c r="C4883" i="6"/>
  <c r="C4894" i="6"/>
  <c r="C4903" i="6"/>
  <c r="C4910" i="6"/>
  <c r="C4922" i="6"/>
  <c r="C4930" i="6"/>
  <c r="C4939" i="6"/>
  <c r="C4950" i="6"/>
  <c r="C4960" i="6"/>
  <c r="C4968" i="6"/>
  <c r="C4978" i="6"/>
  <c r="C4986" i="6"/>
  <c r="C4993" i="6"/>
  <c r="C5002" i="6"/>
  <c r="C5007" i="6"/>
  <c r="C5014" i="6"/>
  <c r="C5019" i="6"/>
  <c r="C5029" i="6"/>
  <c r="C5038" i="6"/>
  <c r="C5044" i="6"/>
  <c r="C5052" i="6"/>
  <c r="C5062" i="6"/>
  <c r="C5069" i="6"/>
  <c r="C5074" i="6"/>
  <c r="C5082" i="6"/>
  <c r="C5092" i="6"/>
  <c r="C5097" i="6"/>
  <c r="C5104" i="6"/>
  <c r="C5107" i="6"/>
  <c r="C5117" i="6"/>
  <c r="C5125" i="6"/>
  <c r="C5131" i="6"/>
  <c r="C5140" i="6"/>
  <c r="C5144" i="6"/>
  <c r="C5155" i="6"/>
  <c r="C5163" i="6"/>
  <c r="C5172" i="6"/>
  <c r="C5176" i="6"/>
  <c r="C5181" i="6"/>
  <c r="C5187" i="6"/>
  <c r="C5195" i="6"/>
  <c r="C5205" i="6"/>
  <c r="C5209" i="6"/>
  <c r="C5215" i="6"/>
  <c r="C5221" i="6"/>
  <c r="C5227" i="6"/>
  <c r="C5230" i="6"/>
  <c r="C5238" i="6"/>
  <c r="C5242" i="6"/>
  <c r="C5249" i="6"/>
  <c r="C5254" i="6"/>
  <c r="C5264" i="6"/>
  <c r="C5268" i="6"/>
  <c r="C5273" i="6"/>
  <c r="C5281" i="6"/>
  <c r="C5290" i="6"/>
  <c r="C5293" i="6"/>
  <c r="C5297" i="6"/>
  <c r="C5304" i="6"/>
  <c r="C5311" i="6"/>
  <c r="C5314" i="6"/>
  <c r="C5318" i="6"/>
  <c r="C5324" i="6"/>
  <c r="C5330" i="6"/>
  <c r="C5334" i="6"/>
  <c r="C5338" i="6"/>
  <c r="C5346" i="6"/>
  <c r="C5349" i="6"/>
  <c r="C5353" i="6"/>
  <c r="C5357" i="6"/>
  <c r="C5363" i="6"/>
  <c r="C5369" i="6"/>
  <c r="C5375" i="6"/>
  <c r="C5383" i="6"/>
  <c r="C5387" i="6"/>
  <c r="C5398" i="6"/>
  <c r="C5409" i="6"/>
  <c r="C5426" i="6"/>
  <c r="C5436" i="6"/>
  <c r="C5444" i="6"/>
  <c r="C5453" i="6"/>
  <c r="C5458" i="6"/>
  <c r="C5463" i="6"/>
  <c r="C5472" i="6"/>
  <c r="C5481" i="6"/>
  <c r="C5488" i="6"/>
  <c r="C5498" i="6"/>
  <c r="C5504" i="6"/>
  <c r="C5512" i="6"/>
  <c r="C5518" i="6"/>
  <c r="C5523" i="6"/>
  <c r="C5533" i="6"/>
  <c r="C5542" i="6"/>
  <c r="C5545" i="6"/>
  <c r="C5554" i="6"/>
  <c r="C5566" i="6"/>
  <c r="C5573" i="6"/>
  <c r="C5578" i="6"/>
  <c r="C5588" i="6"/>
  <c r="C5597" i="6"/>
  <c r="C5600" i="6"/>
  <c r="C5607" i="6"/>
  <c r="C5612" i="6"/>
  <c r="C5623" i="6"/>
  <c r="C5627" i="6"/>
  <c r="C5636" i="6"/>
  <c r="C5646" i="6"/>
  <c r="C5661" i="6"/>
  <c r="C5666" i="6"/>
  <c r="C5672" i="6"/>
  <c r="C5679" i="6"/>
  <c r="C5683" i="6"/>
  <c r="C5696" i="6"/>
  <c r="C5699" i="6"/>
  <c r="C5704" i="6"/>
  <c r="C5712" i="6"/>
  <c r="C5719" i="6"/>
  <c r="C5725" i="6"/>
  <c r="C5733" i="6"/>
  <c r="C5738" i="6"/>
  <c r="C5742" i="6"/>
  <c r="C5754" i="6"/>
  <c r="C5762" i="6"/>
  <c r="C5771" i="6"/>
  <c r="C5780" i="6"/>
  <c r="C5789" i="6"/>
  <c r="C5798" i="6"/>
  <c r="C5807" i="6"/>
  <c r="C5811" i="6"/>
  <c r="C5819" i="6"/>
  <c r="C5828" i="6"/>
  <c r="C5838" i="6"/>
  <c r="C5843" i="6"/>
  <c r="C5851" i="6"/>
  <c r="C5859" i="6"/>
  <c r="C5867" i="6"/>
  <c r="C5879" i="6"/>
  <c r="C5886" i="6"/>
  <c r="C5897" i="6"/>
  <c r="C5902" i="6"/>
  <c r="C5912" i="6"/>
  <c r="C5916" i="6"/>
  <c r="C5924" i="6"/>
  <c r="C5932" i="6"/>
  <c r="C5939" i="6"/>
  <c r="C5949" i="6"/>
  <c r="C5952" i="6"/>
  <c r="C5960" i="6"/>
  <c r="C5970" i="6"/>
  <c r="C5979" i="6"/>
  <c r="C5989" i="6"/>
  <c r="C5998" i="6"/>
  <c r="C6006" i="6"/>
  <c r="C6010" i="6"/>
  <c r="C6020" i="6"/>
  <c r="C6031" i="6"/>
  <c r="C6039" i="6"/>
  <c r="C6049" i="6"/>
  <c r="C6060" i="6"/>
  <c r="C6071" i="6"/>
  <c r="C6081" i="6"/>
  <c r="C6087" i="6"/>
  <c r="C6095" i="6"/>
  <c r="C6102" i="6"/>
  <c r="C6107" i="6"/>
  <c r="C6121" i="6"/>
  <c r="C6137" i="6"/>
  <c r="C6143" i="6"/>
  <c r="C6155" i="6"/>
  <c r="C6164" i="6"/>
  <c r="C6167" i="6"/>
  <c r="C6172" i="6"/>
  <c r="C6177" i="6"/>
  <c r="C6184" i="6"/>
  <c r="C6191" i="6"/>
  <c r="C6197" i="6"/>
  <c r="C6204" i="6"/>
  <c r="C6215" i="6"/>
  <c r="C6222" i="6"/>
  <c r="C6225" i="6"/>
  <c r="C6233" i="6"/>
  <c r="C6241" i="6"/>
  <c r="C6251" i="6"/>
  <c r="C6259" i="6"/>
  <c r="C6269" i="6"/>
  <c r="C6278" i="6"/>
  <c r="C6289" i="6"/>
  <c r="C6298" i="6"/>
  <c r="C6308" i="6"/>
  <c r="C6317" i="6"/>
  <c r="C6327" i="6"/>
  <c r="C6334" i="6"/>
  <c r="C6337" i="6"/>
  <c r="C6345" i="6"/>
  <c r="C6354" i="6"/>
  <c r="C6360" i="6"/>
  <c r="C6368" i="6"/>
  <c r="C6377" i="6"/>
  <c r="C6386" i="6"/>
  <c r="C6389" i="6"/>
  <c r="C6396" i="6"/>
  <c r="C6401" i="6"/>
  <c r="C6406" i="6"/>
  <c r="C6414" i="6"/>
  <c r="C6420" i="6"/>
  <c r="C6429" i="6"/>
  <c r="C6432" i="6"/>
  <c r="C6442" i="6"/>
  <c r="C6449" i="6"/>
  <c r="C6458" i="6"/>
  <c r="C6467" i="6"/>
  <c r="C6474" i="6"/>
  <c r="C6484" i="6"/>
  <c r="C6493" i="6"/>
  <c r="C6502" i="6"/>
  <c r="C6511" i="6"/>
  <c r="C6521" i="6"/>
  <c r="C6528" i="6"/>
  <c r="C6535" i="6"/>
  <c r="C6548" i="6"/>
  <c r="C6564" i="6"/>
  <c r="C6572" i="6"/>
  <c r="C6582" i="6"/>
  <c r="C6592" i="6"/>
  <c r="C6603" i="6"/>
  <c r="C6609" i="6"/>
  <c r="C6618" i="6"/>
  <c r="C6621" i="6"/>
  <c r="C6630" i="6"/>
  <c r="C6637" i="6"/>
  <c r="C6642" i="6"/>
  <c r="C6647" i="6"/>
  <c r="C6656" i="6"/>
  <c r="C6663" i="6"/>
  <c r="C6669" i="6"/>
  <c r="C6675" i="6"/>
  <c r="C6683" i="6"/>
  <c r="C6693" i="6"/>
  <c r="C6701" i="6"/>
  <c r="C6708" i="6"/>
  <c r="C6716" i="6"/>
  <c r="C6725" i="6"/>
  <c r="C6730" i="6"/>
  <c r="C6740" i="6"/>
  <c r="C6748" i="6"/>
  <c r="C6759" i="6"/>
  <c r="C6768" i="6"/>
  <c r="C6779" i="6"/>
  <c r="C6786" i="6"/>
  <c r="C6797" i="6"/>
  <c r="C6803" i="6"/>
  <c r="C6807" i="6"/>
  <c r="C6815" i="6"/>
  <c r="C6823" i="6"/>
  <c r="C6828" i="6"/>
  <c r="C6834" i="6"/>
  <c r="C6839" i="6"/>
  <c r="C6849" i="6"/>
  <c r="C6858" i="6"/>
  <c r="C6871" i="6"/>
  <c r="C6880" i="6"/>
  <c r="C6890" i="6"/>
  <c r="C6899" i="6"/>
  <c r="C6910" i="6"/>
  <c r="C6921" i="6"/>
  <c r="C6929" i="6"/>
  <c r="C6937" i="6"/>
  <c r="C6944" i="6"/>
  <c r="C6951" i="6"/>
  <c r="C6958" i="6"/>
  <c r="C6964" i="6"/>
  <c r="C6976" i="6"/>
  <c r="C6985" i="6"/>
  <c r="C6992" i="6"/>
  <c r="C7001" i="6"/>
  <c r="C7012" i="6"/>
  <c r="C7017" i="6"/>
  <c r="C7025" i="6"/>
  <c r="C7035" i="6"/>
  <c r="C7045" i="6"/>
  <c r="C7052" i="6"/>
  <c r="C7061" i="6"/>
  <c r="C7065" i="6"/>
  <c r="C7075" i="6"/>
  <c r="C7080" i="6"/>
  <c r="C7086" i="6"/>
  <c r="C7093" i="6"/>
  <c r="C7102" i="6"/>
  <c r="C7112" i="6"/>
  <c r="C7115" i="6"/>
  <c r="C7124" i="6"/>
  <c r="C7135" i="6"/>
  <c r="C7140" i="6"/>
  <c r="C7145" i="6"/>
  <c r="C7153" i="6"/>
  <c r="C7162" i="6"/>
  <c r="C7168" i="6"/>
  <c r="C7176" i="6"/>
  <c r="C7185" i="6"/>
  <c r="C7196" i="6"/>
  <c r="C7204" i="6"/>
  <c r="C7212" i="6"/>
  <c r="C7220" i="6"/>
  <c r="C7229" i="6"/>
  <c r="C7237" i="6"/>
  <c r="C7245" i="6"/>
  <c r="C7252" i="6"/>
  <c r="C7261" i="6"/>
  <c r="C7277" i="6"/>
  <c r="C7287" i="6"/>
  <c r="C7294" i="6"/>
  <c r="C7305" i="6"/>
  <c r="C7314" i="6"/>
  <c r="C7325" i="6"/>
  <c r="C7330" i="6"/>
  <c r="C7341" i="6"/>
  <c r="C7352" i="6"/>
  <c r="C7364" i="6"/>
  <c r="C7373" i="6"/>
  <c r="C7380" i="6"/>
  <c r="C7390" i="6"/>
  <c r="C7400" i="6"/>
  <c r="C7410" i="6"/>
  <c r="C7420" i="6"/>
  <c r="C7430" i="6"/>
  <c r="C7446" i="6"/>
  <c r="C7459" i="6"/>
  <c r="C7469" i="6"/>
  <c r="C7478" i="6"/>
  <c r="C7483" i="6"/>
  <c r="C7495" i="6"/>
  <c r="C7504" i="6"/>
  <c r="C7516" i="6"/>
  <c r="C7530" i="6"/>
  <c r="C7538" i="6"/>
  <c r="C7547" i="6"/>
  <c r="C7559" i="6"/>
  <c r="C7570" i="6"/>
  <c r="C7585" i="6"/>
  <c r="C7593" i="6"/>
  <c r="C7602" i="6"/>
  <c r="C7612" i="6"/>
  <c r="C7626" i="6"/>
  <c r="C7635" i="6"/>
  <c r="C7643" i="6"/>
  <c r="C7651" i="6"/>
  <c r="C7659" i="6"/>
  <c r="C7665" i="6"/>
  <c r="C7676" i="6"/>
  <c r="C7685" i="6"/>
  <c r="C7693" i="6"/>
  <c r="C7702" i="6"/>
  <c r="C7712" i="6"/>
  <c r="D6669" i="6"/>
  <c r="D6675" i="6"/>
  <c r="D6683" i="6"/>
  <c r="D6693" i="6"/>
  <c r="D6701" i="6"/>
  <c r="D6708" i="6"/>
  <c r="D6716" i="6"/>
  <c r="D6725" i="6"/>
  <c r="D6730" i="6"/>
  <c r="D6740" i="6"/>
  <c r="D6748" i="6"/>
  <c r="D6759" i="6"/>
  <c r="D6768" i="6"/>
  <c r="D6779" i="6"/>
  <c r="D6786" i="6"/>
  <c r="D6797" i="6"/>
  <c r="D6803" i="6"/>
  <c r="D6807" i="6"/>
  <c r="D6815" i="6"/>
  <c r="D6823" i="6"/>
  <c r="D6828" i="6"/>
  <c r="D6834" i="6"/>
  <c r="D6839" i="6"/>
  <c r="D6849" i="6"/>
  <c r="D6858" i="6"/>
  <c r="D6871" i="6"/>
  <c r="D6880" i="6"/>
  <c r="D6890" i="6"/>
  <c r="D6899" i="6"/>
  <c r="D6910" i="6"/>
  <c r="D6921" i="6"/>
  <c r="D6929" i="6"/>
  <c r="D6937" i="6"/>
  <c r="D6944" i="6"/>
  <c r="D6951" i="6"/>
  <c r="D6958" i="6"/>
  <c r="D6964" i="6"/>
  <c r="D6976" i="6"/>
  <c r="D6985" i="6"/>
  <c r="D6992" i="6"/>
  <c r="D7001" i="6"/>
  <c r="D7012" i="6"/>
  <c r="D7017" i="6"/>
  <c r="D7025" i="6"/>
  <c r="D7035" i="6"/>
  <c r="D7045" i="6"/>
  <c r="D7052" i="6"/>
  <c r="D7061" i="6"/>
  <c r="D7065" i="6"/>
  <c r="D7075" i="6"/>
  <c r="D7080" i="6"/>
  <c r="D7086" i="6"/>
  <c r="D7093" i="6"/>
  <c r="D7102" i="6"/>
  <c r="D7112" i="6"/>
  <c r="D7115" i="6"/>
  <c r="D7124" i="6"/>
  <c r="D7135" i="6"/>
  <c r="D7140" i="6"/>
  <c r="D7145" i="6"/>
  <c r="D7153" i="6"/>
  <c r="D7162" i="6"/>
  <c r="D7168" i="6"/>
  <c r="D7176" i="6"/>
  <c r="D7185" i="6"/>
  <c r="D7196" i="6"/>
  <c r="D7204" i="6"/>
  <c r="D7212" i="6"/>
  <c r="D7220" i="6"/>
  <c r="D7229" i="6"/>
  <c r="D7237" i="6"/>
  <c r="D7245" i="6"/>
  <c r="D7252" i="6"/>
  <c r="D7261" i="6"/>
  <c r="D7277" i="6"/>
  <c r="D7287" i="6"/>
  <c r="D7294" i="6"/>
  <c r="D7305" i="6"/>
  <c r="D7314" i="6"/>
  <c r="D7325" i="6"/>
  <c r="D7330" i="6"/>
  <c r="D7341" i="6"/>
  <c r="D7352" i="6"/>
  <c r="D7364" i="6"/>
  <c r="D7373" i="6"/>
  <c r="D7380" i="6"/>
  <c r="D7390" i="6"/>
  <c r="D7400" i="6"/>
  <c r="D7410" i="6"/>
  <c r="D7420" i="6"/>
  <c r="D7430" i="6"/>
  <c r="D7446" i="6"/>
  <c r="D7459" i="6"/>
  <c r="D7469" i="6"/>
  <c r="D7478" i="6"/>
  <c r="D7483" i="6"/>
  <c r="D7495" i="6"/>
  <c r="D7504" i="6"/>
  <c r="D7516" i="6"/>
  <c r="D7530" i="6"/>
  <c r="D7538" i="6"/>
  <c r="D7547" i="6"/>
  <c r="D7559" i="6"/>
  <c r="D7570" i="6"/>
  <c r="D7585" i="6"/>
  <c r="D7593" i="6"/>
  <c r="D7602" i="6"/>
  <c r="D7612" i="6"/>
  <c r="D7626" i="6"/>
  <c r="D7635" i="6"/>
  <c r="D7643" i="6"/>
  <c r="D7651" i="6"/>
  <c r="D7659" i="6"/>
  <c r="D7665" i="6"/>
  <c r="D7676" i="6"/>
  <c r="D7685" i="6"/>
  <c r="D7693" i="6"/>
  <c r="D7702" i="6"/>
  <c r="D7712" i="6"/>
  <c r="V6278" i="6"/>
  <c r="V6289" i="6"/>
  <c r="V6298" i="6"/>
  <c r="V6308" i="6"/>
  <c r="V6317" i="6"/>
  <c r="V6327" i="6"/>
  <c r="V6334" i="6"/>
  <c r="V6337" i="6"/>
  <c r="V6345" i="6"/>
  <c r="V6354" i="6"/>
  <c r="V6360" i="6"/>
  <c r="V6368" i="6"/>
  <c r="V6377" i="6"/>
  <c r="V6386" i="6"/>
  <c r="V6389" i="6"/>
  <c r="V6396" i="6"/>
  <c r="V6401" i="6"/>
  <c r="V6406" i="6"/>
  <c r="V6414" i="6"/>
  <c r="V6420" i="6"/>
  <c r="V6429" i="6"/>
  <c r="V6432" i="6"/>
  <c r="V6442" i="6"/>
  <c r="V6449" i="6"/>
  <c r="V6458" i="6"/>
  <c r="V6467" i="6"/>
  <c r="V6474" i="6"/>
  <c r="V6484" i="6"/>
  <c r="V6493" i="6"/>
  <c r="V6502" i="6"/>
  <c r="V6511" i="6"/>
  <c r="V6521" i="6"/>
  <c r="V6528" i="6"/>
  <c r="V6535" i="6"/>
  <c r="V6548" i="6"/>
  <c r="V6564" i="6"/>
  <c r="V6572" i="6"/>
  <c r="V6582" i="6"/>
  <c r="V6592" i="6"/>
  <c r="V6603" i="6"/>
  <c r="V6609" i="6"/>
  <c r="V6618" i="6"/>
  <c r="V6621" i="6"/>
  <c r="V6630" i="6"/>
  <c r="V6637" i="6"/>
  <c r="V6642" i="6"/>
  <c r="V6647" i="6"/>
  <c r="V6656" i="6"/>
  <c r="V6663" i="6"/>
  <c r="V6669" i="6"/>
  <c r="V6675" i="6"/>
  <c r="V6683" i="6"/>
  <c r="V6693" i="6"/>
  <c r="V6701" i="6"/>
  <c r="V6708" i="6"/>
  <c r="V6716" i="6"/>
  <c r="V6725" i="6"/>
  <c r="V6730" i="6"/>
  <c r="V6740" i="6"/>
  <c r="V6748" i="6"/>
  <c r="V6759" i="6"/>
  <c r="V6768" i="6"/>
  <c r="V6779" i="6"/>
  <c r="V6786" i="6"/>
  <c r="V6797" i="6"/>
  <c r="V6803" i="6"/>
  <c r="V6807" i="6"/>
  <c r="V6815" i="6"/>
  <c r="V6823" i="6"/>
  <c r="V6828" i="6"/>
  <c r="V6834" i="6"/>
  <c r="V6839" i="6"/>
  <c r="V6849" i="6"/>
  <c r="V6858" i="6"/>
  <c r="V6871" i="6"/>
  <c r="V6880" i="6"/>
  <c r="V6890" i="6"/>
  <c r="V6899" i="6"/>
  <c r="V6910" i="6"/>
  <c r="V6921" i="6"/>
  <c r="V6929" i="6"/>
  <c r="V6937" i="6"/>
  <c r="V6944" i="6"/>
  <c r="V6951" i="6"/>
  <c r="V6958" i="6"/>
  <c r="V6964" i="6"/>
  <c r="V6976" i="6"/>
  <c r="V6985" i="6"/>
  <c r="V6992" i="6"/>
  <c r="V7001" i="6"/>
  <c r="V7012" i="6"/>
  <c r="V7017" i="6"/>
  <c r="V7025" i="6"/>
  <c r="V7035" i="6"/>
  <c r="V7045" i="6"/>
  <c r="V7052" i="6"/>
  <c r="V7061" i="6"/>
  <c r="V7065" i="6"/>
  <c r="V7075" i="6"/>
  <c r="V7080" i="6"/>
  <c r="V7086" i="6"/>
  <c r="V7093" i="6"/>
  <c r="V7102" i="6"/>
  <c r="V7112" i="6"/>
  <c r="V7115" i="6"/>
  <c r="V7124" i="6"/>
  <c r="V7135" i="6"/>
  <c r="V7140" i="6"/>
  <c r="V7145" i="6"/>
  <c r="V7153" i="6"/>
  <c r="V7162" i="6"/>
  <c r="V7168" i="6"/>
  <c r="V7176" i="6"/>
  <c r="V7185" i="6"/>
  <c r="V7196" i="6"/>
  <c r="V7204" i="6"/>
  <c r="V7212" i="6"/>
  <c r="V7220" i="6"/>
  <c r="V7229" i="6"/>
  <c r="V7237" i="6"/>
  <c r="V7245" i="6"/>
  <c r="V7252" i="6"/>
  <c r="V7261" i="6"/>
  <c r="V7277" i="6"/>
  <c r="V7287" i="6"/>
  <c r="V7294" i="6"/>
  <c r="V7305" i="6"/>
  <c r="V7314" i="6"/>
  <c r="V7325" i="6"/>
  <c r="V7330" i="6"/>
  <c r="V7341" i="6"/>
  <c r="V7352" i="6"/>
  <c r="V7364" i="6"/>
  <c r="V7373" i="6"/>
  <c r="V7380" i="6"/>
  <c r="V7390" i="6"/>
  <c r="V7400" i="6"/>
  <c r="V7410" i="6"/>
  <c r="V7420" i="6"/>
  <c r="V7430" i="6"/>
  <c r="V7446" i="6"/>
  <c r="V7459" i="6"/>
  <c r="V7469" i="6"/>
  <c r="V7478" i="6"/>
  <c r="V7483" i="6"/>
  <c r="V7495" i="6"/>
  <c r="V7504" i="6"/>
  <c r="V7516" i="6"/>
  <c r="V7530" i="6"/>
  <c r="V7538" i="6"/>
  <c r="V7547" i="6"/>
  <c r="V7559" i="6"/>
  <c r="V7570" i="6"/>
  <c r="V7585" i="6"/>
  <c r="V7593" i="6"/>
  <c r="V7602" i="6"/>
  <c r="V7612" i="6"/>
  <c r="V7626" i="6"/>
  <c r="V7635" i="6"/>
  <c r="V7643" i="6"/>
  <c r="V7651" i="6"/>
  <c r="V7659" i="6"/>
  <c r="V7665" i="6"/>
  <c r="V7676" i="6"/>
  <c r="V7685" i="6"/>
  <c r="V7693" i="6"/>
  <c r="V7702" i="6"/>
  <c r="V7712" i="6"/>
  <c r="AM7713" i="6"/>
  <c r="AM7714" i="6"/>
  <c r="AM7716" i="6"/>
  <c r="AR7703" i="6"/>
  <c r="AR7704" i="6"/>
  <c r="AR7705" i="6"/>
  <c r="AR7706" i="6"/>
  <c r="AR7707" i="6"/>
  <c r="AR7708" i="6"/>
  <c r="AR7709" i="6"/>
  <c r="AR7711" i="6"/>
  <c r="AR7712" i="6"/>
  <c r="AM7703" i="6"/>
  <c r="AM7704" i="6"/>
  <c r="AM7705" i="6"/>
  <c r="AM7706" i="6"/>
  <c r="AM7707" i="6"/>
  <c r="AM7708" i="6"/>
  <c r="AM7709" i="6"/>
  <c r="AM7710" i="6"/>
  <c r="AM7712" i="6"/>
  <c r="AR7694" i="6"/>
  <c r="AR7695" i="6"/>
  <c r="AR7696" i="6"/>
  <c r="AR7697" i="6"/>
  <c r="AR7698" i="6"/>
  <c r="AR7699" i="6"/>
  <c r="AR7701" i="6"/>
  <c r="AR7702" i="6"/>
  <c r="AM7694" i="6"/>
  <c r="AM7695" i="6"/>
  <c r="AM7696" i="6"/>
  <c r="AM7697" i="6"/>
  <c r="AM7698" i="6"/>
  <c r="AM7699" i="6"/>
  <c r="AM7700" i="6"/>
  <c r="AM7702" i="6"/>
  <c r="AR7686" i="6"/>
  <c r="AR7687" i="6"/>
  <c r="AR7688" i="6"/>
  <c r="AR7689" i="6"/>
  <c r="AR7690" i="6"/>
  <c r="AR7692" i="6"/>
  <c r="AR7693" i="6"/>
  <c r="AM7686" i="6"/>
  <c r="AM7687" i="6"/>
  <c r="AM7688" i="6"/>
  <c r="AM7689" i="6"/>
  <c r="AM7690" i="6"/>
  <c r="AM7691" i="6"/>
  <c r="AM7693" i="6"/>
  <c r="AR7677" i="6"/>
  <c r="AR7678" i="6"/>
  <c r="AR7679" i="6"/>
  <c r="AR7680" i="6"/>
  <c r="AR7681" i="6"/>
  <c r="AR7682" i="6"/>
  <c r="AR7684" i="6"/>
  <c r="AR7685" i="6"/>
  <c r="AM7681" i="6"/>
  <c r="J7017" i="6"/>
  <c r="J7025" i="6"/>
  <c r="J7035" i="6"/>
  <c r="J7045" i="6"/>
  <c r="J7052" i="6"/>
  <c r="J7061" i="6"/>
  <c r="J7065" i="6"/>
  <c r="J7075" i="6"/>
  <c r="J7080" i="6"/>
  <c r="J7086" i="6"/>
  <c r="J7093" i="6"/>
  <c r="J7102" i="6"/>
  <c r="J7112" i="6"/>
  <c r="J7115" i="6"/>
  <c r="J7124" i="6"/>
  <c r="J7135" i="6"/>
  <c r="J7140" i="6"/>
  <c r="J7145" i="6"/>
  <c r="J7153" i="6"/>
  <c r="J7162" i="6"/>
  <c r="J7168" i="6"/>
  <c r="J7176" i="6"/>
  <c r="J7185" i="6"/>
  <c r="J7196" i="6"/>
  <c r="J7204" i="6"/>
  <c r="J7212" i="6"/>
  <c r="J7220" i="6"/>
  <c r="J7229" i="6"/>
  <c r="J7237" i="6"/>
  <c r="J7245" i="6"/>
  <c r="J7252" i="6"/>
  <c r="J7261" i="6"/>
  <c r="J7277" i="6"/>
  <c r="J7287" i="6"/>
  <c r="J7294" i="6"/>
  <c r="J7305" i="6"/>
  <c r="J7314" i="6"/>
  <c r="J7325" i="6"/>
  <c r="J7330" i="6"/>
  <c r="J7341" i="6"/>
  <c r="J7352" i="6"/>
  <c r="J7364" i="6"/>
  <c r="J7373" i="6"/>
  <c r="J7380" i="6"/>
  <c r="J7390" i="6"/>
  <c r="J7400" i="6"/>
  <c r="J7410" i="6"/>
  <c r="J7420" i="6"/>
  <c r="J7430" i="6"/>
  <c r="J7446" i="6"/>
  <c r="J7459" i="6"/>
  <c r="J7469" i="6"/>
  <c r="J7478" i="6"/>
  <c r="J7483" i="6"/>
  <c r="J7495" i="6"/>
  <c r="J7504" i="6"/>
  <c r="J7516" i="6"/>
  <c r="J7530" i="6"/>
  <c r="J7538" i="6"/>
  <c r="J7547" i="6"/>
  <c r="J7559" i="6"/>
  <c r="J7570" i="6"/>
  <c r="J7585" i="6"/>
  <c r="J7593" i="6"/>
  <c r="J7602" i="6"/>
  <c r="J7612" i="6"/>
  <c r="J7626" i="6"/>
  <c r="J7635" i="6"/>
  <c r="J7643" i="6"/>
  <c r="J7651" i="6"/>
  <c r="J7659" i="6"/>
  <c r="J7665" i="6"/>
  <c r="J7676" i="6"/>
  <c r="J7685" i="6"/>
  <c r="AM7678" i="6"/>
  <c r="AM7679" i="6"/>
  <c r="AM7680" i="6"/>
  <c r="AM7682" i="6"/>
  <c r="AM7683" i="6"/>
  <c r="AM7685" i="6"/>
  <c r="AM7677" i="6"/>
  <c r="AR7666" i="6"/>
  <c r="AR7667" i="6"/>
  <c r="AR7668" i="6"/>
  <c r="AR7669" i="6"/>
  <c r="AR7670" i="6"/>
  <c r="AR7671" i="6"/>
  <c r="AR7672" i="6"/>
  <c r="AR7673" i="6"/>
  <c r="AR7675" i="6"/>
  <c r="AR7676" i="6"/>
  <c r="AM7667" i="6"/>
  <c r="AM7668" i="6"/>
  <c r="AM7669" i="6"/>
  <c r="AM7670" i="6"/>
  <c r="AM7671" i="6"/>
  <c r="AM7672" i="6"/>
  <c r="AM7673" i="6"/>
  <c r="AM7666" i="6"/>
  <c r="AM7674" i="6"/>
  <c r="AM7676" i="6"/>
  <c r="AR7660" i="6"/>
  <c r="AR7661" i="6"/>
  <c r="AR7662" i="6"/>
  <c r="AR7664" i="6"/>
  <c r="AR7665" i="6"/>
  <c r="AM7660" i="6"/>
  <c r="AM7661" i="6"/>
  <c r="AM7662" i="6"/>
  <c r="AM7663" i="6"/>
  <c r="AM7665" i="6"/>
  <c r="AR7652" i="6"/>
  <c r="AR7653" i="6"/>
  <c r="AR7654" i="6"/>
  <c r="AR7655" i="6"/>
  <c r="AR7656" i="6"/>
  <c r="AR7657" i="6"/>
  <c r="AR7658" i="6"/>
  <c r="AR7659" i="6"/>
  <c r="AM7657" i="6"/>
  <c r="AM7652" i="6"/>
  <c r="AM7653" i="6"/>
  <c r="AM7654" i="6"/>
  <c r="AM7655" i="6"/>
  <c r="AM7656" i="6"/>
  <c r="AM7658" i="6"/>
  <c r="AM7659" i="6"/>
  <c r="AR7644" i="6"/>
  <c r="AR7645" i="6"/>
  <c r="AR7646" i="6"/>
  <c r="AR7647" i="6"/>
  <c r="AR7648" i="6"/>
  <c r="AR7650" i="6"/>
  <c r="AR7651" i="6"/>
  <c r="AM7644" i="6"/>
  <c r="AM7645" i="6"/>
  <c r="AM7646" i="6"/>
  <c r="AM7647" i="6"/>
  <c r="AM7648" i="6"/>
  <c r="AM7649" i="6"/>
  <c r="AM7651" i="6"/>
  <c r="AR7636" i="6"/>
  <c r="AR7637" i="6"/>
  <c r="AR7638" i="6"/>
  <c r="AR7639" i="6"/>
  <c r="AR7640" i="6"/>
  <c r="AR7642" i="6"/>
  <c r="AR7643" i="6"/>
  <c r="AM7636" i="6"/>
  <c r="AM7637" i="6"/>
  <c r="AM7638" i="6"/>
  <c r="AM7639" i="6"/>
  <c r="AM7640" i="6"/>
  <c r="AM7641" i="6"/>
  <c r="AM7643" i="6"/>
  <c r="AM7627" i="6"/>
  <c r="AM7628" i="6"/>
  <c r="AM7629" i="6"/>
  <c r="AM7630" i="6"/>
  <c r="AM7631" i="6"/>
  <c r="AM7632" i="6"/>
  <c r="AM7633" i="6"/>
  <c r="AR7627" i="6"/>
  <c r="AR7628" i="6"/>
  <c r="AR7629" i="6"/>
  <c r="AR7630" i="6"/>
  <c r="AR7631" i="6"/>
  <c r="AR7632" i="6"/>
  <c r="AR7635" i="6"/>
  <c r="AM7635" i="6"/>
  <c r="AR7613" i="6"/>
  <c r="AR7614" i="6"/>
  <c r="AR7615" i="6"/>
  <c r="AR7616" i="6"/>
  <c r="AR7617" i="6"/>
  <c r="AR7618" i="6"/>
  <c r="AR7619" i="6"/>
  <c r="AR7620" i="6"/>
  <c r="AR7621" i="6"/>
  <c r="AR7622" i="6"/>
  <c r="AR7623" i="6"/>
  <c r="AR7625" i="6"/>
  <c r="AR7626" i="6"/>
  <c r="AM7613" i="6"/>
  <c r="AM7614" i="6"/>
  <c r="AM7615" i="6"/>
  <c r="AM7616" i="6"/>
  <c r="AM7617" i="6"/>
  <c r="AM7618" i="6"/>
  <c r="AM7619" i="6"/>
  <c r="AM7620" i="6"/>
  <c r="AM7621" i="6"/>
  <c r="AM7622" i="6"/>
  <c r="AM7623" i="6"/>
  <c r="AM7624" i="6"/>
  <c r="AM7626" i="6"/>
  <c r="AR7603" i="6"/>
  <c r="AR7604" i="6"/>
  <c r="AR7605" i="6"/>
  <c r="AR7606" i="6"/>
  <c r="AR7607" i="6"/>
  <c r="AR7608" i="6"/>
  <c r="AR7609" i="6"/>
  <c r="AR7611" i="6"/>
  <c r="AR7612" i="6"/>
  <c r="AM7603" i="6"/>
  <c r="AM7604" i="6"/>
  <c r="AM7605" i="6"/>
  <c r="AM7606" i="6"/>
  <c r="AM7607" i="6"/>
  <c r="AM7608" i="6"/>
  <c r="AM7609" i="6"/>
  <c r="AM7610" i="6"/>
  <c r="AM7612" i="6"/>
  <c r="AR7594" i="6"/>
  <c r="AR7595" i="6"/>
  <c r="AR7596" i="6"/>
  <c r="AR7597" i="6"/>
  <c r="AR7598" i="6"/>
  <c r="AR7599" i="6"/>
  <c r="AR7601" i="6"/>
  <c r="AR7602" i="6"/>
  <c r="AM7594" i="6"/>
  <c r="AM7595" i="6"/>
  <c r="AM7596" i="6"/>
  <c r="AM7597" i="6"/>
  <c r="AM7598" i="6"/>
  <c r="AM7599" i="6"/>
  <c r="AM7600" i="6"/>
  <c r="AM7602" i="6"/>
  <c r="AR7586" i="6"/>
  <c r="AR7587" i="6"/>
  <c r="AR7588" i="6"/>
  <c r="AR7589" i="6"/>
  <c r="AR7590" i="6"/>
  <c r="AR7592" i="6"/>
  <c r="AR7593" i="6"/>
  <c r="AM7586" i="6"/>
  <c r="AM7587" i="6"/>
  <c r="AM7588" i="6"/>
  <c r="AM7589" i="6"/>
  <c r="AM7590" i="6"/>
  <c r="AM7591" i="6"/>
  <c r="AM7593" i="6"/>
  <c r="AR7571" i="6"/>
  <c r="AR7572" i="6"/>
  <c r="AR7573" i="6"/>
  <c r="AR7574" i="6"/>
  <c r="AR7575" i="6"/>
  <c r="AR7576" i="6"/>
  <c r="AR7577" i="6"/>
  <c r="AR7578" i="6"/>
  <c r="AR7579" i="6"/>
  <c r="AR7580" i="6"/>
  <c r="AR7581" i="6"/>
  <c r="AR7582" i="6"/>
  <c r="AR7584" i="6"/>
  <c r="AR7585" i="6"/>
  <c r="AM7572" i="6"/>
  <c r="AM7573" i="6"/>
  <c r="AM7574" i="6"/>
  <c r="AM7575" i="6"/>
  <c r="AM7576" i="6"/>
  <c r="AM7577" i="6"/>
  <c r="AM7578" i="6"/>
  <c r="AM7579" i="6"/>
  <c r="AM7580" i="6"/>
  <c r="AM7581" i="6"/>
  <c r="AM7582" i="6"/>
  <c r="AM7583" i="6"/>
  <c r="AM7585" i="6"/>
  <c r="AM7571" i="6"/>
  <c r="AR7560" i="6"/>
  <c r="AR7561" i="6"/>
  <c r="AR7562" i="6"/>
  <c r="AR7563" i="6"/>
  <c r="AR7564" i="6"/>
  <c r="AR7565" i="6"/>
  <c r="AR7566" i="6"/>
  <c r="AR7567" i="6"/>
  <c r="AR7569" i="6"/>
  <c r="AR7570" i="6"/>
  <c r="AM7560" i="6"/>
  <c r="AM7561" i="6"/>
  <c r="AM7562" i="6"/>
  <c r="AM7563" i="6"/>
  <c r="AM7564" i="6"/>
  <c r="AM7565" i="6"/>
  <c r="AM7566" i="6"/>
  <c r="AM7567" i="6"/>
  <c r="AM7568" i="6"/>
  <c r="AM7570" i="6"/>
  <c r="AM7554" i="6"/>
  <c r="AM7555" i="6"/>
  <c r="AR7548" i="6"/>
  <c r="AR7549" i="6"/>
  <c r="AR7550" i="6"/>
  <c r="AR7551" i="6"/>
  <c r="AR7552" i="6"/>
  <c r="AR7553" i="6"/>
  <c r="AR7556" i="6"/>
  <c r="AR7558" i="6"/>
  <c r="AR7559" i="6"/>
  <c r="AM7548" i="6"/>
  <c r="AM7549" i="6"/>
  <c r="AM7550" i="6"/>
  <c r="AM7551" i="6"/>
  <c r="AM7552" i="6"/>
  <c r="AM7553" i="6"/>
  <c r="AM7556" i="6"/>
  <c r="AM7557" i="6"/>
  <c r="AM7559" i="6"/>
  <c r="AR7539" i="6"/>
  <c r="AR7540" i="6"/>
  <c r="AR7541" i="6"/>
  <c r="AR7542" i="6"/>
  <c r="AR7543" i="6"/>
  <c r="AR7544" i="6"/>
  <c r="AR7546" i="6"/>
  <c r="AR7547" i="6"/>
  <c r="AM7545" i="6"/>
  <c r="AM7539" i="6"/>
  <c r="AM7540" i="6"/>
  <c r="AM7541" i="6"/>
  <c r="AM7542" i="6"/>
  <c r="AM7543" i="6"/>
  <c r="AM7544" i="6"/>
  <c r="AM7547" i="6"/>
  <c r="AR7531" i="6"/>
  <c r="AR7532" i="6"/>
  <c r="AR7533" i="6"/>
  <c r="AR7534" i="6"/>
  <c r="AR7535" i="6"/>
  <c r="AR7537" i="6"/>
  <c r="AR7538" i="6"/>
  <c r="AM7531" i="6"/>
  <c r="AM7532" i="6"/>
  <c r="AM7533" i="6"/>
  <c r="AM7534" i="6"/>
  <c r="AM7535" i="6"/>
  <c r="AM7536" i="6"/>
  <c r="AM7538" i="6"/>
  <c r="AR7517" i="6"/>
  <c r="AR7518" i="6"/>
  <c r="AR7519" i="6"/>
  <c r="AR7520" i="6"/>
  <c r="AR7521" i="6"/>
  <c r="AR7522" i="6"/>
  <c r="AR7523" i="6"/>
  <c r="AR7524" i="6"/>
  <c r="AR7525" i="6"/>
  <c r="AR7526" i="6"/>
  <c r="AR7527" i="6"/>
  <c r="AR7529" i="6"/>
  <c r="AR7530" i="6"/>
  <c r="AM7517" i="6"/>
  <c r="AM7518" i="6"/>
  <c r="AM7519" i="6"/>
  <c r="AM7520" i="6"/>
  <c r="AM7521" i="6"/>
  <c r="AM7522" i="6"/>
  <c r="AM7523" i="6"/>
  <c r="AM7524" i="6"/>
  <c r="AM7525" i="6"/>
  <c r="AM7526" i="6"/>
  <c r="AM7527" i="6"/>
  <c r="AM7528" i="6"/>
  <c r="AM7530" i="6"/>
  <c r="AR7505" i="6"/>
  <c r="AR7506" i="6"/>
  <c r="AR7507" i="6"/>
  <c r="AR7508" i="6"/>
  <c r="AR7509" i="6"/>
  <c r="AR7510" i="6"/>
  <c r="AR7511" i="6"/>
  <c r="AR7512" i="6"/>
  <c r="AR7515" i="6"/>
  <c r="AR7516" i="6"/>
  <c r="AM7507" i="6"/>
  <c r="AM7508" i="6"/>
  <c r="AM7509" i="6"/>
  <c r="AM7510" i="6"/>
  <c r="AM7511" i="6"/>
  <c r="AM7512" i="6"/>
  <c r="AM7514" i="6"/>
  <c r="AM7516" i="6"/>
  <c r="AM7505" i="6"/>
  <c r="AM7506" i="6"/>
  <c r="AR7496" i="6"/>
  <c r="AR7497" i="6"/>
  <c r="AR7498" i="6"/>
  <c r="AR7499" i="6"/>
  <c r="AR7500" i="6"/>
  <c r="AR7501" i="6"/>
  <c r="AR7503" i="6"/>
  <c r="AR7504" i="6"/>
  <c r="AM7496" i="6"/>
  <c r="AM7497" i="6"/>
  <c r="AM7498" i="6"/>
  <c r="AM7499" i="6"/>
  <c r="AM7500" i="6"/>
  <c r="AM7501" i="6"/>
  <c r="AM7502" i="6"/>
  <c r="AM7504" i="6"/>
  <c r="AR7484" i="6"/>
  <c r="AR7485" i="6"/>
  <c r="AR7486" i="6"/>
  <c r="AR7487" i="6"/>
  <c r="AR7488" i="6"/>
  <c r="AR7489" i="6"/>
  <c r="AR7490" i="6"/>
  <c r="AR7491" i="6"/>
  <c r="AR7492" i="6"/>
  <c r="AR7494" i="6"/>
  <c r="AR7495" i="6"/>
  <c r="AM7484" i="6"/>
  <c r="AM7485" i="6"/>
  <c r="AM7486" i="6"/>
  <c r="AM7487" i="6"/>
  <c r="AM7488" i="6"/>
  <c r="AM7489" i="6"/>
  <c r="AM7490" i="6"/>
  <c r="AM7491" i="6"/>
  <c r="AM7492" i="6"/>
  <c r="AM7493" i="6"/>
  <c r="AM7495" i="6"/>
  <c r="AR7479" i="6"/>
  <c r="AR7480" i="6"/>
  <c r="AR7481" i="6"/>
  <c r="AR7482" i="6"/>
  <c r="AR7483" i="6"/>
  <c r="AM7479" i="6"/>
  <c r="AM7480" i="6"/>
  <c r="AM7481" i="6"/>
  <c r="AM7482" i="6"/>
  <c r="AM7483" i="6"/>
  <c r="AR7470" i="6"/>
  <c r="AR7471" i="6"/>
  <c r="AR7472" i="6"/>
  <c r="AR7473" i="6"/>
  <c r="AR7474" i="6"/>
  <c r="AR7475" i="6"/>
  <c r="AR7477" i="6"/>
  <c r="AR7478" i="6"/>
  <c r="AM7470" i="6"/>
  <c r="AM7471" i="6"/>
  <c r="AM7472" i="6"/>
  <c r="AM7473" i="6"/>
  <c r="AM7474" i="6"/>
  <c r="AM7475" i="6"/>
  <c r="AM7476" i="6"/>
  <c r="AM7478" i="6"/>
  <c r="AR7460" i="6"/>
  <c r="AR7461" i="6"/>
  <c r="AR7462" i="6"/>
  <c r="AR7463" i="6"/>
  <c r="AR7464" i="6"/>
  <c r="AR7465" i="6"/>
  <c r="AR7466" i="6"/>
  <c r="AR7468" i="6"/>
  <c r="AR7469" i="6"/>
  <c r="AR7447" i="6"/>
  <c r="AR7448" i="6"/>
  <c r="AR7449" i="6"/>
  <c r="AR7450" i="6"/>
  <c r="AR7451" i="6"/>
  <c r="AR7452" i="6"/>
  <c r="AR7453" i="6"/>
  <c r="AR7454" i="6"/>
  <c r="AR7455" i="6"/>
  <c r="AR7456" i="6"/>
  <c r="AR7458" i="6"/>
  <c r="AR7459" i="6"/>
  <c r="AM7460" i="6"/>
  <c r="AM7461" i="6"/>
  <c r="AM7462" i="6"/>
  <c r="AM7463" i="6"/>
  <c r="AM7464" i="6"/>
  <c r="AM7465" i="6"/>
  <c r="AM7466" i="6"/>
  <c r="AM7467" i="6"/>
  <c r="AM7469" i="6"/>
  <c r="AM7448" i="6"/>
  <c r="AM7449" i="6"/>
  <c r="AM7450" i="6"/>
  <c r="AM7451" i="6"/>
  <c r="AM7452" i="6"/>
  <c r="AM7453" i="6"/>
  <c r="AM7454" i="6"/>
  <c r="AM7455" i="6"/>
  <c r="AM7456" i="6"/>
  <c r="AM7457" i="6"/>
  <c r="AM7459" i="6"/>
  <c r="AM7447" i="6"/>
  <c r="AR7431" i="6"/>
  <c r="AR7432" i="6"/>
  <c r="AR7433" i="6"/>
  <c r="AR7434" i="6"/>
  <c r="AR7435" i="6"/>
  <c r="AR7436" i="6"/>
  <c r="AR7437" i="6"/>
  <c r="AR7438" i="6"/>
  <c r="AR7439" i="6"/>
  <c r="AR7440" i="6"/>
  <c r="AR7441" i="6"/>
  <c r="AR7442" i="6"/>
  <c r="AR7443" i="6"/>
  <c r="AR7445" i="6"/>
  <c r="AR7446" i="6"/>
  <c r="AM7444" i="6"/>
  <c r="AM7431" i="6"/>
  <c r="AM7432" i="6"/>
  <c r="AM7433" i="6"/>
  <c r="AM7434" i="6"/>
  <c r="AM7435" i="6"/>
  <c r="AM7436" i="6"/>
  <c r="AM7437" i="6"/>
  <c r="AM7438" i="6"/>
  <c r="AM7439" i="6"/>
  <c r="AM7440" i="6"/>
  <c r="AM7441" i="6"/>
  <c r="AM7442" i="6"/>
  <c r="AM7443" i="6"/>
  <c r="AM7446" i="6"/>
  <c r="AR7421" i="6"/>
  <c r="AR7422" i="6"/>
  <c r="AR7423" i="6"/>
  <c r="AR7424" i="6"/>
  <c r="AR7425" i="6"/>
  <c r="AR7426" i="6"/>
  <c r="AR7427" i="6"/>
  <c r="AR7429" i="6"/>
  <c r="AR7430" i="6"/>
  <c r="AM7421" i="6"/>
  <c r="AM7422" i="6"/>
  <c r="AM7423" i="6"/>
  <c r="AM7424" i="6"/>
  <c r="AM7425" i="6"/>
  <c r="AM7426" i="6"/>
  <c r="AM7427" i="6"/>
  <c r="AM7428" i="6"/>
  <c r="AM7430" i="6"/>
  <c r="AR7411" i="6"/>
  <c r="AR7412" i="6"/>
  <c r="AR7413" i="6"/>
  <c r="AR7414" i="6"/>
  <c r="AR7415" i="6"/>
  <c r="AR7416" i="6"/>
  <c r="AR7417" i="6"/>
  <c r="AR7419" i="6"/>
  <c r="AR7420" i="6"/>
  <c r="AM7411" i="6"/>
  <c r="AM7412" i="6"/>
  <c r="AM7413" i="6"/>
  <c r="AM7414" i="6"/>
  <c r="AM7415" i="6"/>
  <c r="AM7416" i="6"/>
  <c r="AM7417" i="6"/>
  <c r="AM7418" i="6"/>
  <c r="AM7420" i="6"/>
  <c r="AR7401" i="6"/>
  <c r="AR7402" i="6"/>
  <c r="AR7403" i="6"/>
  <c r="AR7404" i="6"/>
  <c r="AR7405" i="6"/>
  <c r="AR7406" i="6"/>
  <c r="AR7407" i="6"/>
  <c r="AR7409" i="6"/>
  <c r="AR7410" i="6"/>
  <c r="AM7401" i="6"/>
  <c r="AM7402" i="6"/>
  <c r="AM7403" i="6"/>
  <c r="AM7404" i="6"/>
  <c r="AM7405" i="6"/>
  <c r="AM7406" i="6"/>
  <c r="AM7407" i="6"/>
  <c r="AM7408" i="6"/>
  <c r="AM7410" i="6"/>
  <c r="AR7391" i="6"/>
  <c r="AR7392" i="6"/>
  <c r="AR7393" i="6"/>
  <c r="AR7394" i="6"/>
  <c r="AR7395" i="6"/>
  <c r="AR7396" i="6"/>
  <c r="AR7397" i="6"/>
  <c r="AR7399" i="6"/>
  <c r="AR7400" i="6"/>
  <c r="AM7391" i="6"/>
  <c r="AM7392" i="6"/>
  <c r="AM7393" i="6"/>
  <c r="AM7394" i="6"/>
  <c r="AM7395" i="6"/>
  <c r="AM7396" i="6"/>
  <c r="AM7397" i="6"/>
  <c r="AM7398" i="6"/>
  <c r="AM7400" i="6"/>
  <c r="AR7381" i="6"/>
  <c r="AR7382" i="6"/>
  <c r="AR7383" i="6"/>
  <c r="AR7384" i="6"/>
  <c r="AR7385" i="6"/>
  <c r="AR7386" i="6"/>
  <c r="AR7387" i="6"/>
  <c r="AR7389" i="6"/>
  <c r="AR7390" i="6"/>
  <c r="AM7383" i="6"/>
  <c r="AM7384" i="6"/>
  <c r="AM7385" i="6"/>
  <c r="AM7386" i="6"/>
  <c r="AM7387" i="6"/>
  <c r="AM7388" i="6"/>
  <c r="AM7390" i="6"/>
  <c r="AM7381" i="6"/>
  <c r="AM7382" i="6"/>
  <c r="AR7374" i="6"/>
  <c r="AR7375" i="6"/>
  <c r="AR7376" i="6"/>
  <c r="AR7377" i="6"/>
  <c r="AR7378" i="6"/>
  <c r="AR7379" i="6"/>
  <c r="AR7380" i="6"/>
  <c r="AM7374" i="6"/>
  <c r="AM7375" i="6"/>
  <c r="AM7376" i="6"/>
  <c r="AM7377" i="6"/>
  <c r="AM7378" i="6"/>
  <c r="AM7380" i="6"/>
  <c r="AR7365" i="6"/>
  <c r="AR7366" i="6"/>
  <c r="AR7367" i="6"/>
  <c r="AR7368" i="6"/>
  <c r="AR7370" i="6"/>
  <c r="AR7372" i="6"/>
  <c r="AR7373" i="6"/>
  <c r="AM7370" i="6"/>
  <c r="AM7365" i="6"/>
  <c r="AM7366" i="6"/>
  <c r="AM7367" i="6"/>
  <c r="AM7368" i="6"/>
  <c r="AM7369" i="6"/>
  <c r="AM7371" i="6"/>
  <c r="AM7373" i="6"/>
  <c r="AR7353" i="6"/>
  <c r="AR7354" i="6"/>
  <c r="AR7355" i="6"/>
  <c r="AR7356" i="6"/>
  <c r="AR7357" i="6"/>
  <c r="AR7358" i="6"/>
  <c r="AR7359" i="6"/>
  <c r="AR7360" i="6"/>
  <c r="AR7361" i="6"/>
  <c r="AR7363" i="6"/>
  <c r="AR7364" i="6"/>
  <c r="AM7353" i="6"/>
  <c r="AM7354" i="6"/>
  <c r="AM7355" i="6"/>
  <c r="AM7356" i="6"/>
  <c r="AM7357" i="6"/>
  <c r="AM7358" i="6"/>
  <c r="AM7359" i="6"/>
  <c r="AM7360" i="6"/>
  <c r="AM7361" i="6"/>
  <c r="AM7362" i="6"/>
  <c r="AM7364" i="6"/>
  <c r="AR7342" i="6"/>
  <c r="AR7343" i="6"/>
  <c r="AR7344" i="6"/>
  <c r="AR7345" i="6"/>
  <c r="AR7346" i="6"/>
  <c r="AR7347" i="6"/>
  <c r="AR7348" i="6"/>
  <c r="AR7349" i="6"/>
  <c r="AR7351" i="6"/>
  <c r="AR7352" i="6"/>
  <c r="AR7331" i="6"/>
  <c r="AR7332" i="6"/>
  <c r="AR7333" i="6"/>
  <c r="AR7334" i="6"/>
  <c r="AR7335" i="6"/>
  <c r="AR7336" i="6"/>
  <c r="AR7337" i="6"/>
  <c r="AR7338" i="6"/>
  <c r="AR7340" i="6"/>
  <c r="AR7341" i="6"/>
  <c r="AR7326" i="6"/>
  <c r="AR7327" i="6"/>
  <c r="AR7328" i="6"/>
  <c r="AR7329" i="6"/>
  <c r="AR7330" i="6"/>
  <c r="AM7342" i="6"/>
  <c r="AM7343" i="6"/>
  <c r="AM7344" i="6"/>
  <c r="AM7345" i="6"/>
  <c r="AM7346" i="6"/>
  <c r="AM7347" i="6"/>
  <c r="AM7348" i="6"/>
  <c r="AM7349" i="6"/>
  <c r="AM7350" i="6"/>
  <c r="AM7352" i="6"/>
  <c r="AM7331" i="6"/>
  <c r="AM7332" i="6"/>
  <c r="AM7333" i="6"/>
  <c r="AM7334" i="6"/>
  <c r="AM7335" i="6"/>
  <c r="AM7336" i="6"/>
  <c r="AM7337" i="6"/>
  <c r="AM7338" i="6"/>
  <c r="AM7339" i="6"/>
  <c r="AM7341" i="6"/>
  <c r="AM7326" i="6"/>
  <c r="AM7327" i="6"/>
  <c r="AM7328" i="6"/>
  <c r="AM7329" i="6"/>
  <c r="AM7330" i="6"/>
  <c r="AR7315" i="6"/>
  <c r="AR7316" i="6"/>
  <c r="AR7317" i="6"/>
  <c r="AR7318" i="6"/>
  <c r="AR7319" i="6"/>
  <c r="AR7320" i="6"/>
  <c r="AR7321" i="6"/>
  <c r="AR7322" i="6"/>
  <c r="AR7324" i="6"/>
  <c r="AR7325" i="6"/>
  <c r="AM7315" i="6"/>
  <c r="AM7316" i="6"/>
  <c r="AM7317" i="6"/>
  <c r="AM7318" i="6"/>
  <c r="AM7319" i="6"/>
  <c r="AM7320" i="6"/>
  <c r="AM7321" i="6"/>
  <c r="AM7322" i="6"/>
  <c r="AM7323" i="6"/>
  <c r="AM7325" i="6"/>
  <c r="AR7306" i="6"/>
  <c r="AR7307" i="6"/>
  <c r="AR7308" i="6"/>
  <c r="AR7309" i="6"/>
  <c r="AR7310" i="6"/>
  <c r="AR7311" i="6"/>
  <c r="AR7313" i="6"/>
  <c r="AR7314" i="6"/>
  <c r="AM7306" i="6"/>
  <c r="AM7307" i="6"/>
  <c r="AM7308" i="6"/>
  <c r="AM7309" i="6"/>
  <c r="AM7310" i="6"/>
  <c r="AM7311" i="6"/>
  <c r="AM7312" i="6"/>
  <c r="AM7314" i="6"/>
  <c r="AR7295" i="6"/>
  <c r="AR7296" i="6"/>
  <c r="AR7297" i="6"/>
  <c r="AR7298" i="6"/>
  <c r="AR7299" i="6"/>
  <c r="AR7300" i="6"/>
  <c r="AR7301" i="6"/>
  <c r="AR7302" i="6"/>
  <c r="AR7304" i="6"/>
  <c r="AR7305" i="6"/>
  <c r="AM7295" i="6"/>
  <c r="AM7296" i="6"/>
  <c r="AM7297" i="6"/>
  <c r="AM7298" i="6"/>
  <c r="AM7299" i="6"/>
  <c r="AM7300" i="6"/>
  <c r="AM7301" i="6"/>
  <c r="AM7302" i="6"/>
  <c r="AM7303" i="6"/>
  <c r="AM7305" i="6"/>
  <c r="AR7288" i="6"/>
  <c r="AR7289" i="6"/>
  <c r="AR7290" i="6"/>
  <c r="AR7291" i="6"/>
  <c r="AR7293" i="6"/>
  <c r="AR7294" i="6"/>
  <c r="AM7288" i="6"/>
  <c r="AM7289" i="6"/>
  <c r="AM7290" i="6"/>
  <c r="AM7291" i="6"/>
  <c r="AM7292" i="6"/>
  <c r="AM7294" i="6"/>
  <c r="AR7278" i="6"/>
  <c r="AR7279" i="6"/>
  <c r="AR7280" i="6"/>
  <c r="AR7281" i="6"/>
  <c r="AR7282" i="6"/>
  <c r="AR7283" i="6"/>
  <c r="AR7284" i="6"/>
  <c r="AR7286" i="6"/>
  <c r="AR7287" i="6"/>
  <c r="AM7278" i="6"/>
  <c r="AM7279" i="6"/>
  <c r="AM7280" i="6"/>
  <c r="AM7281" i="6"/>
  <c r="AM7282" i="6"/>
  <c r="AM7283" i="6"/>
  <c r="AM7284" i="6"/>
  <c r="AM7285" i="6"/>
  <c r="AM7287" i="6"/>
  <c r="AR7262" i="6"/>
  <c r="AR7263" i="6"/>
  <c r="AR7264" i="6"/>
  <c r="AR7265" i="6"/>
  <c r="AR7266" i="6"/>
  <c r="AR7267" i="6"/>
  <c r="AR7268" i="6"/>
  <c r="AR7269" i="6"/>
  <c r="AR7270" i="6"/>
  <c r="AR7271" i="6"/>
  <c r="AR7272" i="6"/>
  <c r="AR7273" i="6"/>
  <c r="AR7274" i="6"/>
  <c r="AR7276" i="6"/>
  <c r="AR7277" i="6"/>
  <c r="AM7266" i="6"/>
  <c r="AM7264" i="6"/>
  <c r="AM7265" i="6"/>
  <c r="AM7267" i="6"/>
  <c r="AM7268" i="6"/>
  <c r="AM7269" i="6"/>
  <c r="AM7270" i="6"/>
  <c r="AM7271" i="6"/>
  <c r="AM7272" i="6"/>
  <c r="AM7273" i="6"/>
  <c r="AM7274" i="6"/>
  <c r="AM7275" i="6"/>
  <c r="AM7277" i="6"/>
  <c r="AM7263" i="6"/>
  <c r="AM7262" i="6"/>
  <c r="AR7253" i="6"/>
  <c r="AR7254" i="6"/>
  <c r="AR7255" i="6"/>
  <c r="AR7256" i="6"/>
  <c r="AR7257" i="6"/>
  <c r="AR7258" i="6"/>
  <c r="AR7259" i="6"/>
  <c r="AR7261" i="6"/>
  <c r="AM7253" i="6"/>
  <c r="AM7254" i="6"/>
  <c r="AM7255" i="6"/>
  <c r="AM7256" i="6"/>
  <c r="AM7257" i="6"/>
  <c r="AM7258" i="6"/>
  <c r="AM7259" i="6"/>
  <c r="AM7261" i="6"/>
  <c r="AR7246" i="6"/>
  <c r="AR7247" i="6"/>
  <c r="AR7248" i="6"/>
  <c r="AR7249" i="6"/>
  <c r="AR7250" i="6"/>
  <c r="AR7251" i="6"/>
  <c r="AR7252" i="6"/>
  <c r="AM7246" i="6"/>
  <c r="AM7247" i="6"/>
  <c r="AM7248" i="6"/>
  <c r="AM7249" i="6"/>
  <c r="AM7250" i="6"/>
  <c r="AM7251" i="6"/>
  <c r="AM7252" i="6"/>
  <c r="AR7238" i="6"/>
  <c r="AR7239" i="6"/>
  <c r="AR7240" i="6"/>
  <c r="AR7241" i="6"/>
  <c r="AR7242" i="6"/>
  <c r="AR7244" i="6"/>
  <c r="AR7245" i="6"/>
  <c r="AM7241" i="6"/>
  <c r="AM7238" i="6"/>
  <c r="AM7239" i="6"/>
  <c r="AM7240" i="6"/>
  <c r="AM7242" i="6"/>
  <c r="AM7243" i="6"/>
  <c r="AM7245" i="6"/>
  <c r="AR7230" i="6"/>
  <c r="AR7231" i="6"/>
  <c r="AR7232" i="6"/>
  <c r="AR7233" i="6"/>
  <c r="AR7234" i="6"/>
  <c r="AR7236" i="6"/>
  <c r="AR7237" i="6"/>
  <c r="AM7230" i="6"/>
  <c r="AM7231" i="6"/>
  <c r="AM7232" i="6"/>
  <c r="AM7233" i="6"/>
  <c r="AM7234" i="6"/>
  <c r="AM7235" i="6"/>
  <c r="AM7237" i="6"/>
  <c r="AR7221" i="6"/>
  <c r="AR7222" i="6"/>
  <c r="AR7223" i="6"/>
  <c r="AR7224" i="6"/>
  <c r="AR7225" i="6"/>
  <c r="AR7226" i="6"/>
  <c r="AR7227" i="6"/>
  <c r="AR7228" i="6"/>
  <c r="AR7229" i="6"/>
  <c r="AM7221" i="6"/>
  <c r="AM7222" i="6"/>
  <c r="AM7223" i="6"/>
  <c r="AM7224" i="6"/>
  <c r="AM7225" i="6"/>
  <c r="AM7226" i="6"/>
  <c r="AM7227" i="6"/>
  <c r="AM7228" i="6"/>
  <c r="AM7229" i="6"/>
  <c r="AR7213" i="6"/>
  <c r="AR7214" i="6"/>
  <c r="AR7215" i="6"/>
  <c r="AR7216" i="6"/>
  <c r="AR7217" i="6"/>
  <c r="AR7219" i="6"/>
  <c r="AR7220" i="6"/>
  <c r="AM7213" i="6"/>
  <c r="AM7214" i="6"/>
  <c r="AM7215" i="6"/>
  <c r="AM7216" i="6"/>
  <c r="AM7217" i="6"/>
  <c r="AM7218" i="6"/>
  <c r="AM7220" i="6"/>
  <c r="AR7205" i="6"/>
  <c r="AR7206" i="6"/>
  <c r="AR7207" i="6"/>
  <c r="AR7208" i="6"/>
  <c r="AR7209" i="6"/>
  <c r="AR7211" i="6"/>
  <c r="AR7212" i="6"/>
  <c r="AM7205" i="6"/>
  <c r="AM7206" i="6"/>
  <c r="AM7207" i="6"/>
  <c r="AM7208" i="6"/>
  <c r="AM7209" i="6"/>
  <c r="AM7210" i="6"/>
  <c r="AM7212" i="6"/>
  <c r="AR7197" i="6"/>
  <c r="AR7198" i="6"/>
  <c r="AR7199" i="6"/>
  <c r="AR7200" i="6"/>
  <c r="AR7201" i="6"/>
  <c r="AR7203" i="6"/>
  <c r="AR7204" i="6"/>
  <c r="AM7196" i="6"/>
  <c r="AM7197" i="6"/>
  <c r="AM7198" i="6"/>
  <c r="AM7199" i="6"/>
  <c r="AM7200" i="6"/>
  <c r="AM7201" i="6"/>
  <c r="AM7202" i="6"/>
  <c r="AM7204" i="6"/>
  <c r="AR7186" i="6"/>
  <c r="AR7187" i="6"/>
  <c r="AR7188" i="6"/>
  <c r="AR7189" i="6"/>
  <c r="AR7190" i="6"/>
  <c r="AR7191" i="6"/>
  <c r="AR7192" i="6"/>
  <c r="AR7194" i="6"/>
  <c r="AR7195" i="6"/>
  <c r="AR7196" i="6"/>
  <c r="AM7186" i="6"/>
  <c r="AM7187" i="6"/>
  <c r="AM7188" i="6"/>
  <c r="AM7189" i="6"/>
  <c r="AM7190" i="6"/>
  <c r="AM7191" i="6"/>
  <c r="AM7192" i="6"/>
  <c r="AM7193" i="6"/>
  <c r="AM7195" i="6"/>
  <c r="AR7177" i="6"/>
  <c r="AR7178" i="6"/>
  <c r="AR7179" i="6"/>
  <c r="AR7180" i="6"/>
  <c r="AR7181" i="6"/>
  <c r="AR7182" i="6"/>
  <c r="AR7184" i="6"/>
  <c r="AR7185" i="6"/>
  <c r="AM7177" i="6"/>
  <c r="AM7178" i="6"/>
  <c r="AM7179" i="6"/>
  <c r="AM7180" i="6"/>
  <c r="AM7181" i="6"/>
  <c r="AM7182" i="6"/>
  <c r="AM7183" i="6"/>
  <c r="AM7185" i="6"/>
  <c r="AR7169" i="6"/>
  <c r="AR7170" i="6"/>
  <c r="AR7171" i="6"/>
  <c r="AR7172" i="6"/>
  <c r="AR7173" i="6"/>
  <c r="AR7175" i="6"/>
  <c r="AR7176" i="6"/>
  <c r="AM7169" i="6"/>
  <c r="AM7170" i="6"/>
  <c r="AM7171" i="6"/>
  <c r="AM7172" i="6"/>
  <c r="AM7173" i="6"/>
  <c r="AM7174" i="6"/>
  <c r="AM7176" i="6"/>
  <c r="AM7163" i="6"/>
  <c r="AM7164" i="6"/>
  <c r="AM7165" i="6"/>
  <c r="AM7166" i="6"/>
  <c r="AR7163" i="6"/>
  <c r="AR7164" i="6"/>
  <c r="AR7165" i="6"/>
  <c r="AR7167" i="6"/>
  <c r="AR7168" i="6"/>
  <c r="AB7102" i="6"/>
  <c r="AB7112" i="6"/>
  <c r="AB7115" i="6"/>
  <c r="AB7124" i="6"/>
  <c r="AB7135" i="6"/>
  <c r="AB7140" i="6"/>
  <c r="AB7145" i="6"/>
  <c r="AB7153" i="6"/>
  <c r="AB7162" i="6"/>
  <c r="AB7168" i="6"/>
  <c r="AM7168" i="6"/>
  <c r="AR7154" i="6"/>
  <c r="AR7155" i="6"/>
  <c r="AR7156" i="6"/>
  <c r="AR7157" i="6"/>
  <c r="AR7158" i="6"/>
  <c r="AR7159" i="6"/>
  <c r="AR7161" i="6"/>
  <c r="AR7162" i="6"/>
  <c r="AM7154" i="6"/>
  <c r="AM7155" i="6"/>
  <c r="AM7156" i="6"/>
  <c r="AM7157" i="6"/>
  <c r="AM7158" i="6"/>
  <c r="AM7159" i="6"/>
  <c r="AM7160" i="6"/>
  <c r="AM7162" i="6"/>
  <c r="AR7146" i="6"/>
  <c r="AR7147" i="6"/>
  <c r="AR7148" i="6"/>
  <c r="AR7149" i="6"/>
  <c r="AR7150" i="6"/>
  <c r="AR7152" i="6"/>
  <c r="AR7153" i="6"/>
  <c r="AE5807" i="6"/>
  <c r="AE5811" i="6"/>
  <c r="AE5819" i="6"/>
  <c r="AE5828" i="6"/>
  <c r="AE5838" i="6"/>
  <c r="AE5843" i="6"/>
  <c r="AE5851" i="6"/>
  <c r="AE5859" i="6"/>
  <c r="AE5867" i="6"/>
  <c r="AE5879" i="6"/>
  <c r="AE5886" i="6"/>
  <c r="AE5897" i="6"/>
  <c r="AE5902" i="6"/>
  <c r="AE5912" i="6"/>
  <c r="AE5916" i="6"/>
  <c r="AE5924" i="6"/>
  <c r="AE5932" i="6"/>
  <c r="AE5939" i="6"/>
  <c r="AE5949" i="6"/>
  <c r="AE5952" i="6"/>
  <c r="AE5960" i="6"/>
  <c r="AE5970" i="6"/>
  <c r="AE5979" i="6"/>
  <c r="AE5989" i="6"/>
  <c r="AE5998" i="6"/>
  <c r="AE6006" i="6"/>
  <c r="AE6010" i="6"/>
  <c r="AE6020" i="6"/>
  <c r="AE6031" i="6"/>
  <c r="AE6039" i="6"/>
  <c r="AE6049" i="6"/>
  <c r="AE6060" i="6"/>
  <c r="AE6071" i="6"/>
  <c r="AE6081" i="6"/>
  <c r="AE6087" i="6"/>
  <c r="AE6095" i="6"/>
  <c r="AE6102" i="6"/>
  <c r="AE6107" i="6"/>
  <c r="AE6121" i="6"/>
  <c r="AE6137" i="6"/>
  <c r="AE6143" i="6"/>
  <c r="AE6155" i="6"/>
  <c r="AE6164" i="6"/>
  <c r="AE6167" i="6"/>
  <c r="AE6172" i="6"/>
  <c r="AE6177" i="6"/>
  <c r="AE6184" i="6"/>
  <c r="AE6191" i="6"/>
  <c r="AE6197" i="6"/>
  <c r="AE6204" i="6"/>
  <c r="AE6215" i="6"/>
  <c r="AE6222" i="6"/>
  <c r="AE6225" i="6"/>
  <c r="AE6233" i="6"/>
  <c r="AE6241" i="6"/>
  <c r="AE6251" i="6"/>
  <c r="AE6259" i="6"/>
  <c r="AE6269" i="6"/>
  <c r="AE6278" i="6"/>
  <c r="AE6289" i="6"/>
  <c r="AE6298" i="6"/>
  <c r="AE6308" i="6"/>
  <c r="AE6317" i="6"/>
  <c r="AE6327" i="6"/>
  <c r="AE6334" i="6"/>
  <c r="AE6337" i="6"/>
  <c r="AE6345" i="6"/>
  <c r="AE6354" i="6"/>
  <c r="AE6360" i="6"/>
  <c r="AE6368" i="6"/>
  <c r="AE6377" i="6"/>
  <c r="AE6386" i="6"/>
  <c r="AE6389" i="6"/>
  <c r="AE6396" i="6"/>
  <c r="AE6401" i="6"/>
  <c r="AE6406" i="6"/>
  <c r="AE6414" i="6"/>
  <c r="AE6420" i="6"/>
  <c r="AE6429" i="6"/>
  <c r="AE6432" i="6"/>
  <c r="AE6442" i="6"/>
  <c r="AE6449" i="6"/>
  <c r="AE6458" i="6"/>
  <c r="AE6467" i="6"/>
  <c r="AE6474" i="6"/>
  <c r="AE6484" i="6"/>
  <c r="AE6493" i="6"/>
  <c r="AE6502" i="6"/>
  <c r="AE6511" i="6"/>
  <c r="AE6521" i="6"/>
  <c r="AE6528" i="6"/>
  <c r="AE6535" i="6"/>
  <c r="AE6548" i="6"/>
  <c r="AE6564" i="6"/>
  <c r="AE6572" i="6"/>
  <c r="AE6582" i="6"/>
  <c r="AE6592" i="6"/>
  <c r="AE6603" i="6"/>
  <c r="AE6609" i="6"/>
  <c r="AE6618" i="6"/>
  <c r="AE6621" i="6"/>
  <c r="AE6630" i="6"/>
  <c r="AE6637" i="6"/>
  <c r="AE6642" i="6"/>
  <c r="AE6647" i="6"/>
  <c r="AE6656" i="6"/>
  <c r="AE6663" i="6"/>
  <c r="AE6669" i="6"/>
  <c r="AE6675" i="6"/>
  <c r="AE6683" i="6"/>
  <c r="AE6693" i="6"/>
  <c r="AE6701" i="6"/>
  <c r="AE6708" i="6"/>
  <c r="AE6716" i="6"/>
  <c r="AE6725" i="6"/>
  <c r="AE6730" i="6"/>
  <c r="AE6740" i="6"/>
  <c r="AE6748" i="6"/>
  <c r="AE6759" i="6"/>
  <c r="AE6768" i="6"/>
  <c r="AE6779" i="6"/>
  <c r="AE6786" i="6"/>
  <c r="AE6797" i="6"/>
  <c r="AE6803" i="6"/>
  <c r="AE6807" i="6"/>
  <c r="AE6815" i="6"/>
  <c r="AE6823" i="6"/>
  <c r="AE6828" i="6"/>
  <c r="AE6834" i="6"/>
  <c r="AE6839" i="6"/>
  <c r="AE6849" i="6"/>
  <c r="AE6858" i="6"/>
  <c r="AE6871" i="6"/>
  <c r="AE6880" i="6"/>
  <c r="AE6890" i="6"/>
  <c r="AE6899" i="6"/>
  <c r="AE6910" i="6"/>
  <c r="AE6921" i="6"/>
  <c r="AE6929" i="6"/>
  <c r="AE6937" i="6"/>
  <c r="AE6944" i="6"/>
  <c r="AE6951" i="6"/>
  <c r="AE6958" i="6"/>
  <c r="AE6964" i="6"/>
  <c r="AE6976" i="6"/>
  <c r="AE6985" i="6"/>
  <c r="AE6992" i="6"/>
  <c r="AE7001" i="6"/>
  <c r="AE7012" i="6"/>
  <c r="AE7017" i="6"/>
  <c r="AE7025" i="6"/>
  <c r="AE7035" i="6"/>
  <c r="AE7045" i="6"/>
  <c r="AE7052" i="6"/>
  <c r="AE7061" i="6"/>
  <c r="AE7065" i="6"/>
  <c r="AE7075" i="6"/>
  <c r="AE7080" i="6"/>
  <c r="AE7086" i="6"/>
  <c r="AE7093" i="6"/>
  <c r="AE7102" i="6"/>
  <c r="AE7112" i="6"/>
  <c r="AE7115" i="6"/>
  <c r="AE7124" i="6"/>
  <c r="AE7135" i="6"/>
  <c r="AE7140" i="6"/>
  <c r="AE7145" i="6"/>
  <c r="AE7153" i="6"/>
  <c r="AM7146" i="6"/>
  <c r="AM7147" i="6"/>
  <c r="AM7148" i="6"/>
  <c r="AM7149" i="6"/>
  <c r="AM7150" i="6"/>
  <c r="AM7151" i="6"/>
  <c r="AM7153" i="6"/>
  <c r="AR7141" i="6"/>
  <c r="AR7142" i="6"/>
  <c r="AR7143" i="6"/>
  <c r="AR7144" i="6"/>
  <c r="AR7145" i="6"/>
  <c r="AM7141" i="6"/>
  <c r="AM7142" i="6"/>
  <c r="AM7143" i="6"/>
  <c r="AM7144" i="6"/>
  <c r="AM7145" i="6"/>
  <c r="AR7136" i="6"/>
  <c r="AR7137" i="6"/>
  <c r="AR7139" i="6"/>
  <c r="AR7140" i="6"/>
  <c r="AM7136" i="6"/>
  <c r="AM7137" i="6"/>
  <c r="AM7138" i="6"/>
  <c r="AM7140" i="6"/>
  <c r="AR7135" i="6"/>
  <c r="AM7135" i="6"/>
  <c r="AR7134" i="6"/>
  <c r="AM7133" i="6"/>
  <c r="AR7125" i="6"/>
  <c r="AR7126" i="6"/>
  <c r="AR7127" i="6"/>
  <c r="AR7128" i="6"/>
  <c r="AR7129" i="6"/>
  <c r="AR7130" i="6"/>
  <c r="AR7131" i="6"/>
  <c r="AR7132" i="6"/>
  <c r="AM7125" i="6"/>
  <c r="AM7126" i="6"/>
  <c r="AM7127" i="6"/>
  <c r="AM7128" i="6"/>
  <c r="AM7129" i="6"/>
  <c r="AM7130" i="6"/>
  <c r="AM7131" i="6"/>
  <c r="AM7132" i="6"/>
  <c r="AR7116" i="6"/>
  <c r="AR7117" i="6"/>
  <c r="AR7118" i="6"/>
  <c r="AR7119" i="6"/>
  <c r="AR7120" i="6"/>
  <c r="AR7121" i="6"/>
  <c r="AR7123" i="6"/>
  <c r="AR7124" i="6"/>
  <c r="AM7116" i="6"/>
  <c r="AM7117" i="6"/>
  <c r="AM7118" i="6"/>
  <c r="AM7119" i="6"/>
  <c r="AM7120" i="6"/>
  <c r="AM7121" i="6"/>
  <c r="AM7122" i="6"/>
  <c r="AM7124" i="6"/>
  <c r="AR7113" i="6"/>
  <c r="AR7114" i="6"/>
  <c r="AR7115" i="6"/>
  <c r="AM7113" i="6"/>
  <c r="AM7114" i="6"/>
  <c r="AM7115" i="6"/>
  <c r="AR7103" i="6"/>
  <c r="AR7104" i="6"/>
  <c r="AR7105" i="6"/>
  <c r="AR7106" i="6"/>
  <c r="AR7107" i="6"/>
  <c r="AR7108" i="6"/>
  <c r="AR7109" i="6"/>
  <c r="AR7111" i="6"/>
  <c r="AR7112" i="6"/>
  <c r="AM7104" i="6"/>
  <c r="AM7103" i="6"/>
  <c r="AM7105" i="6"/>
  <c r="AM7106" i="6"/>
  <c r="AM7107" i="6"/>
  <c r="AM7108" i="6"/>
  <c r="AM7109" i="6"/>
  <c r="AM7110" i="6"/>
  <c r="AM7111" i="6"/>
  <c r="AM7112" i="6"/>
  <c r="AR7094" i="6"/>
  <c r="AR7095" i="6"/>
  <c r="AR7096" i="6"/>
  <c r="AR7097" i="6"/>
  <c r="AR7098" i="6"/>
  <c r="AR7099" i="6"/>
  <c r="AR7100" i="6"/>
  <c r="AR7101" i="6"/>
  <c r="AR7102" i="6"/>
  <c r="AM7094" i="6"/>
  <c r="AM7095" i="6"/>
  <c r="AM7096" i="6"/>
  <c r="AM7097" i="6"/>
  <c r="AM7098" i="6"/>
  <c r="AM7099" i="6"/>
  <c r="AM7100" i="6"/>
  <c r="AM7101" i="6"/>
  <c r="AM7102" i="6"/>
  <c r="AR7087" i="6"/>
  <c r="AR7088" i="6"/>
  <c r="AR7089" i="6"/>
  <c r="AR7090" i="6"/>
  <c r="AR7091" i="6"/>
  <c r="AR7092" i="6"/>
  <c r="AR7093" i="6"/>
  <c r="AM7087" i="6"/>
  <c r="AM7088" i="6"/>
  <c r="AM7089" i="6"/>
  <c r="AM7090" i="6"/>
  <c r="AM7091" i="6"/>
  <c r="AM7092" i="6"/>
  <c r="AM7093" i="6"/>
  <c r="AR7081" i="6"/>
  <c r="AR7082" i="6"/>
  <c r="AR7083" i="6"/>
  <c r="AR7085" i="6"/>
  <c r="AR7086" i="6"/>
  <c r="AB3464" i="6"/>
  <c r="AB3476" i="6"/>
  <c r="AB3485" i="6"/>
  <c r="AB3496" i="6"/>
  <c r="AB3501" i="6"/>
  <c r="AB3513" i="6"/>
  <c r="AB3521" i="6"/>
  <c r="AB3527" i="6"/>
  <c r="AB3537" i="6"/>
  <c r="AB3543" i="6"/>
  <c r="AB3553" i="6"/>
  <c r="AB3559" i="6"/>
  <c r="AB3569" i="6"/>
  <c r="AB3574" i="6"/>
  <c r="AB3586" i="6"/>
  <c r="AB3593" i="6"/>
  <c r="AB3600" i="6"/>
  <c r="AB3608" i="6"/>
  <c r="AB3618" i="6"/>
  <c r="AB3626" i="6"/>
  <c r="AB3639" i="6"/>
  <c r="AB3642" i="6"/>
  <c r="AB3652" i="6"/>
  <c r="AB3662" i="6"/>
  <c r="AB3670" i="6"/>
  <c r="AB3679" i="6"/>
  <c r="AB3688" i="6"/>
  <c r="AB3702" i="6"/>
  <c r="AB3705" i="6"/>
  <c r="AB3714" i="6"/>
  <c r="AB3725" i="6"/>
  <c r="AB3732" i="6"/>
  <c r="AB3742" i="6"/>
  <c r="AB3748" i="6"/>
  <c r="AB3755" i="6"/>
  <c r="AB3759" i="6"/>
  <c r="AB3767" i="6"/>
  <c r="AB3774" i="6"/>
  <c r="AB3782" i="6"/>
  <c r="AB3790" i="6"/>
  <c r="AB3801" i="6"/>
  <c r="AB3808" i="6"/>
  <c r="AB3812" i="6"/>
  <c r="AB3819" i="6"/>
  <c r="AB3830" i="6"/>
  <c r="AB3840" i="6"/>
  <c r="AB3848" i="6"/>
  <c r="AB3855" i="6"/>
  <c r="AB3867" i="6"/>
  <c r="AB3871" i="6"/>
  <c r="AB3879" i="6"/>
  <c r="AB3887" i="6"/>
  <c r="AB3900" i="6"/>
  <c r="AB3907" i="6"/>
  <c r="AB3915" i="6"/>
  <c r="AB3922" i="6"/>
  <c r="AB3926" i="6"/>
  <c r="AB3938" i="6"/>
  <c r="AB3947" i="6"/>
  <c r="AB3958" i="6"/>
  <c r="AB3970" i="6"/>
  <c r="AB3982" i="6"/>
  <c r="AB3994" i="6"/>
  <c r="AB4002" i="6"/>
  <c r="AB4011" i="6"/>
  <c r="AB4022" i="6"/>
  <c r="AB4029" i="6"/>
  <c r="AB4039" i="6"/>
  <c r="AB4046" i="6"/>
  <c r="AB4056" i="6"/>
  <c r="AB4061" i="6"/>
  <c r="AB4071" i="6"/>
  <c r="AB4080" i="6"/>
  <c r="AB4090" i="6"/>
  <c r="AB4099" i="6"/>
  <c r="AB4111" i="6"/>
  <c r="AB4115" i="6"/>
  <c r="AB4124" i="6"/>
  <c r="AB4136" i="6"/>
  <c r="AB4145" i="6"/>
  <c r="AB4156" i="6"/>
  <c r="AB4166" i="6"/>
  <c r="AB4168" i="6"/>
  <c r="AB4177" i="6"/>
  <c r="AB4190" i="6"/>
  <c r="AB4196" i="6"/>
  <c r="AB4203" i="6"/>
  <c r="AB4214" i="6"/>
  <c r="AB4225" i="6"/>
  <c r="AB4231" i="6"/>
  <c r="AB4241" i="6"/>
  <c r="AB4250" i="6"/>
  <c r="AB4258" i="6"/>
  <c r="AB4265" i="6"/>
  <c r="AB4274" i="6"/>
  <c r="AB4282" i="6"/>
  <c r="AB4291" i="6"/>
  <c r="AB4297" i="6"/>
  <c r="AB4309" i="6"/>
  <c r="AB4319" i="6"/>
  <c r="AB4329" i="6"/>
  <c r="AB4340" i="6"/>
  <c r="AB4348" i="6"/>
  <c r="AB4358" i="6"/>
  <c r="AB4365" i="6"/>
  <c r="AB4372" i="6"/>
  <c r="AB4379" i="6"/>
  <c r="AB4383" i="6"/>
  <c r="AB4393" i="6"/>
  <c r="AB4401" i="6"/>
  <c r="AB4412" i="6"/>
  <c r="AB4421" i="6"/>
  <c r="AB4433" i="6"/>
  <c r="AB4438" i="6"/>
  <c r="AB4446" i="6"/>
  <c r="AB4456" i="6"/>
  <c r="AB4462" i="6"/>
  <c r="AB4474" i="6"/>
  <c r="AB4483" i="6"/>
  <c r="AB4491" i="6"/>
  <c r="AB4499" i="6"/>
  <c r="AB4504" i="6"/>
  <c r="AB4513" i="6"/>
  <c r="AB4522" i="6"/>
  <c r="AB4531" i="6"/>
  <c r="AB4536" i="6"/>
  <c r="AB4545" i="6"/>
  <c r="AB4550" i="6"/>
  <c r="AB4562" i="6"/>
  <c r="AB4574" i="6"/>
  <c r="AB4581" i="6"/>
  <c r="AB4590" i="6"/>
  <c r="AB4596" i="6"/>
  <c r="AB4606" i="6"/>
  <c r="AB4613" i="6"/>
  <c r="AB4627" i="6"/>
  <c r="AB4637" i="6"/>
  <c r="AB4645" i="6"/>
  <c r="AB4650" i="6"/>
  <c r="AB4656" i="6"/>
  <c r="AB4662" i="6"/>
  <c r="AB4671" i="6"/>
  <c r="AB4679" i="6"/>
  <c r="AB4684" i="6"/>
  <c r="AB4693" i="6"/>
  <c r="AB4701" i="6"/>
  <c r="AB4706" i="6"/>
  <c r="AB4715" i="6"/>
  <c r="AB4725" i="6"/>
  <c r="AB4735" i="6"/>
  <c r="AB4739" i="6"/>
  <c r="AB4743" i="6"/>
  <c r="AB4753" i="6"/>
  <c r="AB4758" i="6"/>
  <c r="AB4765" i="6"/>
  <c r="AB4774" i="6"/>
  <c r="AB4780" i="6"/>
  <c r="AB4789" i="6"/>
  <c r="AB4797" i="6"/>
  <c r="AB4807" i="6"/>
  <c r="AB4816" i="6"/>
  <c r="AB4822" i="6"/>
  <c r="AB4829" i="6"/>
  <c r="AB4832" i="6"/>
  <c r="AB4838" i="6"/>
  <c r="AB4842" i="6"/>
  <c r="AB4848" i="6"/>
  <c r="AB4855" i="6"/>
  <c r="AB4864" i="6"/>
  <c r="AB4866" i="6"/>
  <c r="AB4870" i="6"/>
  <c r="AB4876" i="6"/>
  <c r="AB4883" i="6"/>
  <c r="AB4894" i="6"/>
  <c r="AB4903" i="6"/>
  <c r="AB4910" i="6"/>
  <c r="AB4922" i="6"/>
  <c r="AB4930" i="6"/>
  <c r="AB4939" i="6"/>
  <c r="AB4950" i="6"/>
  <c r="AB4960" i="6"/>
  <c r="AB4968" i="6"/>
  <c r="AB4978" i="6"/>
  <c r="AB4986" i="6"/>
  <c r="AB4993" i="6"/>
  <c r="AB5002" i="6"/>
  <c r="AB5007" i="6"/>
  <c r="AB5014" i="6"/>
  <c r="AB5019" i="6"/>
  <c r="AB5029" i="6"/>
  <c r="AB5038" i="6"/>
  <c r="AB5044" i="6"/>
  <c r="AB5052" i="6"/>
  <c r="AB5062" i="6"/>
  <c r="AB5069" i="6"/>
  <c r="AB5074" i="6"/>
  <c r="AB5082" i="6"/>
  <c r="AB5092" i="6"/>
  <c r="AB5097" i="6"/>
  <c r="AB5104" i="6"/>
  <c r="AB5107" i="6"/>
  <c r="AB5117" i="6"/>
  <c r="AB5125" i="6"/>
  <c r="AB5131" i="6"/>
  <c r="AB5140" i="6"/>
  <c r="AB5144" i="6"/>
  <c r="AB5155" i="6"/>
  <c r="AB5163" i="6"/>
  <c r="AB5172" i="6"/>
  <c r="AB5176" i="6"/>
  <c r="AB5181" i="6"/>
  <c r="AB5187" i="6"/>
  <c r="AB5195" i="6"/>
  <c r="AB5205" i="6"/>
  <c r="AB5209" i="6"/>
  <c r="AB5215" i="6"/>
  <c r="AB5221" i="6"/>
  <c r="AB5227" i="6"/>
  <c r="AB5230" i="6"/>
  <c r="AB5238" i="6"/>
  <c r="AB5242" i="6"/>
  <c r="AB5249" i="6"/>
  <c r="AB5254" i="6"/>
  <c r="AB5264" i="6"/>
  <c r="AB5268" i="6"/>
  <c r="AB5273" i="6"/>
  <c r="AB5281" i="6"/>
  <c r="AB5290" i="6"/>
  <c r="AB5293" i="6"/>
  <c r="AB5297" i="6"/>
  <c r="AB5304" i="6"/>
  <c r="AB5311" i="6"/>
  <c r="AB5314" i="6"/>
  <c r="AB5318" i="6"/>
  <c r="AB5324" i="6"/>
  <c r="AB5330" i="6"/>
  <c r="AB5334" i="6"/>
  <c r="AB5338" i="6"/>
  <c r="AB5346" i="6"/>
  <c r="AB5349" i="6"/>
  <c r="AB5353" i="6"/>
  <c r="AB5357" i="6"/>
  <c r="AB5363" i="6"/>
  <c r="AB5369" i="6"/>
  <c r="AB5375" i="6"/>
  <c r="AB5383" i="6"/>
  <c r="AB5387" i="6"/>
  <c r="AB5398" i="6"/>
  <c r="AB5409" i="6"/>
  <c r="AB5426" i="6"/>
  <c r="AB5436" i="6"/>
  <c r="AB5444" i="6"/>
  <c r="AB5453" i="6"/>
  <c r="AB5458" i="6"/>
  <c r="AB5463" i="6"/>
  <c r="AB5472" i="6"/>
  <c r="AB5481" i="6"/>
  <c r="AB5488" i="6"/>
  <c r="AB5498" i="6"/>
  <c r="AB5504" i="6"/>
  <c r="AB5512" i="6"/>
  <c r="AB5518" i="6"/>
  <c r="AB5523" i="6"/>
  <c r="AB5533" i="6"/>
  <c r="AB5542" i="6"/>
  <c r="AB5545" i="6"/>
  <c r="AB5554" i="6"/>
  <c r="AB5566" i="6"/>
  <c r="AB5573" i="6"/>
  <c r="AB5578" i="6"/>
  <c r="AB5588" i="6"/>
  <c r="AB5597" i="6"/>
  <c r="AB5600" i="6"/>
  <c r="AB5607" i="6"/>
  <c r="AB5612" i="6"/>
  <c r="AB5623" i="6"/>
  <c r="AB5627" i="6"/>
  <c r="AB5636" i="6"/>
  <c r="AB5646" i="6"/>
  <c r="AB5661" i="6"/>
  <c r="AB5666" i="6"/>
  <c r="AB5672" i="6"/>
  <c r="AB5679" i="6"/>
  <c r="AB5683" i="6"/>
  <c r="AB5696" i="6"/>
  <c r="AB5699" i="6"/>
  <c r="AB5704" i="6"/>
  <c r="AB5712" i="6"/>
  <c r="AB5719" i="6"/>
  <c r="AB5725" i="6"/>
  <c r="AB5733" i="6"/>
  <c r="AB5738" i="6"/>
  <c r="AB5742" i="6"/>
  <c r="AB5754" i="6"/>
  <c r="AB5762" i="6"/>
  <c r="AB5771" i="6"/>
  <c r="AB5780" i="6"/>
  <c r="AB5789" i="6"/>
  <c r="AB5798" i="6"/>
  <c r="AB5807" i="6"/>
  <c r="AB5811" i="6"/>
  <c r="AB5819" i="6"/>
  <c r="AB5828" i="6"/>
  <c r="AB5838" i="6"/>
  <c r="AB5843" i="6"/>
  <c r="AB5851" i="6"/>
  <c r="AB5859" i="6"/>
  <c r="AB5867" i="6"/>
  <c r="AB5879" i="6"/>
  <c r="AB5886" i="6"/>
  <c r="AB5897" i="6"/>
  <c r="AB5902" i="6"/>
  <c r="AB5912" i="6"/>
  <c r="AB5916" i="6"/>
  <c r="AB5924" i="6"/>
  <c r="AB5932" i="6"/>
  <c r="AB5939" i="6"/>
  <c r="AB5949" i="6"/>
  <c r="AB5952" i="6"/>
  <c r="AB5960" i="6"/>
  <c r="AB5970" i="6"/>
  <c r="AB5979" i="6"/>
  <c r="AB5989" i="6"/>
  <c r="AB5998" i="6"/>
  <c r="AB6006" i="6"/>
  <c r="AB6010" i="6"/>
  <c r="AB6020" i="6"/>
  <c r="AB6031" i="6"/>
  <c r="AB6039" i="6"/>
  <c r="AB6049" i="6"/>
  <c r="AB6060" i="6"/>
  <c r="AB6071" i="6"/>
  <c r="AB6081" i="6"/>
  <c r="AB6087" i="6"/>
  <c r="AB6095" i="6"/>
  <c r="AB6102" i="6"/>
  <c r="AB6107" i="6"/>
  <c r="AB6121" i="6"/>
  <c r="AB6137" i="6"/>
  <c r="AB6143" i="6"/>
  <c r="AB6155" i="6"/>
  <c r="AB6164" i="6"/>
  <c r="AB6167" i="6"/>
  <c r="AB6172" i="6"/>
  <c r="AB6177" i="6"/>
  <c r="AB6184" i="6"/>
  <c r="AB6191" i="6"/>
  <c r="AB6197" i="6"/>
  <c r="AB6204" i="6"/>
  <c r="AB6215" i="6"/>
  <c r="AB6222" i="6"/>
  <c r="AB6225" i="6"/>
  <c r="AB6233" i="6"/>
  <c r="AB6241" i="6"/>
  <c r="AB6251" i="6"/>
  <c r="AB6259" i="6"/>
  <c r="AB6269" i="6"/>
  <c r="AB6278" i="6"/>
  <c r="AB6289" i="6"/>
  <c r="AB6298" i="6"/>
  <c r="AB6308" i="6"/>
  <c r="AB6317" i="6"/>
  <c r="AB6327" i="6"/>
  <c r="AB6334" i="6"/>
  <c r="AB6337" i="6"/>
  <c r="AB6345" i="6"/>
  <c r="AB6354" i="6"/>
  <c r="AB6360" i="6"/>
  <c r="AB6368" i="6"/>
  <c r="AB6377" i="6"/>
  <c r="AB6386" i="6"/>
  <c r="AB6389" i="6"/>
  <c r="AB6396" i="6"/>
  <c r="AB6401" i="6"/>
  <c r="AB6406" i="6"/>
  <c r="AB6414" i="6"/>
  <c r="AB6420" i="6"/>
  <c r="AB6429" i="6"/>
  <c r="AB6432" i="6"/>
  <c r="AB6442" i="6"/>
  <c r="AB6449" i="6"/>
  <c r="AB6458" i="6"/>
  <c r="AB6467" i="6"/>
  <c r="AB6474" i="6"/>
  <c r="AB6484" i="6"/>
  <c r="AB6493" i="6"/>
  <c r="AB6502" i="6"/>
  <c r="AB6511" i="6"/>
  <c r="AB6521" i="6"/>
  <c r="AB6528" i="6"/>
  <c r="AB6535" i="6"/>
  <c r="AB6548" i="6"/>
  <c r="AB6564" i="6"/>
  <c r="AB6572" i="6"/>
  <c r="AB6582" i="6"/>
  <c r="AB6592" i="6"/>
  <c r="AB6603" i="6"/>
  <c r="AB6609" i="6"/>
  <c r="AB6618" i="6"/>
  <c r="AB6621" i="6"/>
  <c r="AB6630" i="6"/>
  <c r="AB6637" i="6"/>
  <c r="AB6642" i="6"/>
  <c r="AB6647" i="6"/>
  <c r="AB6656" i="6"/>
  <c r="AB6663" i="6"/>
  <c r="AB6669" i="6"/>
  <c r="AB6675" i="6"/>
  <c r="AB6683" i="6"/>
  <c r="AB6693" i="6"/>
  <c r="AB6701" i="6"/>
  <c r="AB6708" i="6"/>
  <c r="AB6716" i="6"/>
  <c r="AB6725" i="6"/>
  <c r="AB6730" i="6"/>
  <c r="AB6740" i="6"/>
  <c r="AB6748" i="6"/>
  <c r="AB6759" i="6"/>
  <c r="AB6768" i="6"/>
  <c r="AB6779" i="6"/>
  <c r="AB6786" i="6"/>
  <c r="AB6797" i="6"/>
  <c r="AB6803" i="6"/>
  <c r="AB6807" i="6"/>
  <c r="AB6815" i="6"/>
  <c r="AB6823" i="6"/>
  <c r="AB6828" i="6"/>
  <c r="AB6834" i="6"/>
  <c r="AB6839" i="6"/>
  <c r="AB6849" i="6"/>
  <c r="AB6858" i="6"/>
  <c r="AB6871" i="6"/>
  <c r="AB6880" i="6"/>
  <c r="AB6890" i="6"/>
  <c r="AB6899" i="6"/>
  <c r="AB6910" i="6"/>
  <c r="AB6921" i="6"/>
  <c r="AB6929" i="6"/>
  <c r="AB6937" i="6"/>
  <c r="AB6944" i="6"/>
  <c r="AB6951" i="6"/>
  <c r="AB6958" i="6"/>
  <c r="AB6964" i="6"/>
  <c r="AB6976" i="6"/>
  <c r="AB6985" i="6"/>
  <c r="AB6992" i="6"/>
  <c r="AB7001" i="6"/>
  <c r="AB7012" i="6"/>
  <c r="AB7017" i="6"/>
  <c r="AB7025" i="6"/>
  <c r="AB7035" i="6"/>
  <c r="AB7045" i="6"/>
  <c r="AB7052" i="6"/>
  <c r="AB7061" i="6"/>
  <c r="AB7065" i="6"/>
  <c r="AB7075" i="6"/>
  <c r="AB7080" i="6"/>
  <c r="AB7086" i="6"/>
  <c r="AM7081" i="6"/>
  <c r="AM7082" i="6"/>
  <c r="AM7083" i="6"/>
  <c r="AM7084" i="6"/>
  <c r="AM7086" i="6"/>
  <c r="AR7076" i="6"/>
  <c r="AR7077" i="6"/>
  <c r="AR7078" i="6"/>
  <c r="AR7079" i="6"/>
  <c r="AR7080" i="6"/>
  <c r="AM7076" i="6"/>
  <c r="AM7077" i="6"/>
  <c r="AM7078" i="6"/>
  <c r="AM7079" i="6"/>
  <c r="AM7080" i="6"/>
  <c r="AR7066" i="6"/>
  <c r="AR7067" i="6"/>
  <c r="AR7068" i="6"/>
  <c r="AR7069" i="6"/>
  <c r="AR7070" i="6"/>
  <c r="AR7071" i="6"/>
  <c r="AR7072" i="6"/>
  <c r="AR7073" i="6"/>
  <c r="AR7074" i="6"/>
  <c r="AR7075" i="6"/>
  <c r="AM7066" i="6"/>
  <c r="AM7067" i="6"/>
  <c r="AM7068" i="6"/>
  <c r="AM7069" i="6"/>
  <c r="AM7070" i="6"/>
  <c r="AM7071" i="6"/>
  <c r="AM7072" i="6"/>
  <c r="AM7073" i="6"/>
  <c r="AM7075" i="6"/>
  <c r="AR7062" i="6"/>
  <c r="AR7063" i="6"/>
  <c r="AR7064" i="6"/>
  <c r="AR7065" i="6"/>
  <c r="AM7062" i="6"/>
  <c r="AM7063" i="6"/>
  <c r="AM7064" i="6"/>
  <c r="AM7065" i="6"/>
  <c r="AR7053" i="6"/>
  <c r="AR7054" i="6"/>
  <c r="AR7055" i="6"/>
  <c r="AR7056" i="6"/>
  <c r="AR7057" i="6"/>
  <c r="AR7058" i="6"/>
  <c r="AR7059" i="6"/>
  <c r="AR7061" i="6"/>
  <c r="S7061" i="6"/>
  <c r="AM7053" i="6"/>
  <c r="AM7054" i="6"/>
  <c r="AM7055" i="6"/>
  <c r="AM7056" i="6"/>
  <c r="AM7057" i="6"/>
  <c r="AM7058" i="6"/>
  <c r="AM7059" i="6"/>
  <c r="AM7061" i="6"/>
  <c r="AR7046" i="6"/>
  <c r="AR7047" i="6"/>
  <c r="AR7048" i="6"/>
  <c r="AR7049" i="6"/>
  <c r="AR7050" i="6"/>
  <c r="AR7051" i="6"/>
  <c r="AR7052" i="6"/>
  <c r="AM7046" i="6"/>
  <c r="AM7047" i="6"/>
  <c r="AM7048" i="6"/>
  <c r="AM7049" i="6"/>
  <c r="AM7050" i="6"/>
  <c r="AM7051" i="6"/>
  <c r="AM7052" i="6"/>
  <c r="AR7036" i="6"/>
  <c r="AR7037" i="6"/>
  <c r="AR7038" i="6"/>
  <c r="AR7039" i="6"/>
  <c r="AR7040" i="6"/>
  <c r="AR7041" i="6"/>
  <c r="AR7042" i="6"/>
  <c r="AR7044" i="6"/>
  <c r="AR7045" i="6"/>
  <c r="S6010" i="6"/>
  <c r="S6020" i="6"/>
  <c r="S6031" i="6"/>
  <c r="S6039" i="6"/>
  <c r="S6049" i="6"/>
  <c r="S6060" i="6"/>
  <c r="S6071" i="6"/>
  <c r="S6081" i="6"/>
  <c r="S6087" i="6"/>
  <c r="S6095" i="6"/>
  <c r="S6102" i="6"/>
  <c r="S6107" i="6"/>
  <c r="S6121" i="6"/>
  <c r="S6137" i="6"/>
  <c r="S6143" i="6"/>
  <c r="S6155" i="6"/>
  <c r="S6164" i="6"/>
  <c r="S6167" i="6"/>
  <c r="S6172" i="6"/>
  <c r="S6177" i="6"/>
  <c r="S6184" i="6"/>
  <c r="S6191" i="6"/>
  <c r="S6197" i="6"/>
  <c r="S6204" i="6"/>
  <c r="S6215" i="6"/>
  <c r="S6222" i="6"/>
  <c r="S6225" i="6"/>
  <c r="S6233" i="6"/>
  <c r="S6241" i="6"/>
  <c r="S6251" i="6"/>
  <c r="S6259" i="6"/>
  <c r="S6269" i="6"/>
  <c r="S6278" i="6"/>
  <c r="S6289" i="6"/>
  <c r="S6298" i="6"/>
  <c r="S6308" i="6"/>
  <c r="S6317" i="6"/>
  <c r="S6327" i="6"/>
  <c r="S6334" i="6"/>
  <c r="S6337" i="6"/>
  <c r="S6345" i="6"/>
  <c r="S6354" i="6"/>
  <c r="S6360" i="6"/>
  <c r="S6368" i="6"/>
  <c r="S6377" i="6"/>
  <c r="S6386" i="6"/>
  <c r="S6389" i="6"/>
  <c r="S6396" i="6"/>
  <c r="S6401" i="6"/>
  <c r="S6406" i="6"/>
  <c r="S6414" i="6"/>
  <c r="S6420" i="6"/>
  <c r="S6429" i="6"/>
  <c r="S6432" i="6"/>
  <c r="S6442" i="6"/>
  <c r="S6449" i="6"/>
  <c r="S6458" i="6"/>
  <c r="S6467" i="6"/>
  <c r="S6474" i="6"/>
  <c r="S6484" i="6"/>
  <c r="S6493" i="6"/>
  <c r="S6502" i="6"/>
  <c r="S6511" i="6"/>
  <c r="S6521" i="6"/>
  <c r="S6528" i="6"/>
  <c r="S6535" i="6"/>
  <c r="S6548" i="6"/>
  <c r="S6564" i="6"/>
  <c r="S6572" i="6"/>
  <c r="S6582" i="6"/>
  <c r="S6592" i="6"/>
  <c r="S6603" i="6"/>
  <c r="S6609" i="6"/>
  <c r="S6618" i="6"/>
  <c r="S6621" i="6"/>
  <c r="S6630" i="6"/>
  <c r="S6637" i="6"/>
  <c r="S6642" i="6"/>
  <c r="S6647" i="6"/>
  <c r="S6656" i="6"/>
  <c r="S6663" i="6"/>
  <c r="S6669" i="6"/>
  <c r="S6675" i="6"/>
  <c r="S6683" i="6"/>
  <c r="S6693" i="6"/>
  <c r="S6701" i="6"/>
  <c r="S6708" i="6"/>
  <c r="S6716" i="6"/>
  <c r="S6725" i="6"/>
  <c r="S6730" i="6"/>
  <c r="S6740" i="6"/>
  <c r="S6748" i="6"/>
  <c r="S6759" i="6"/>
  <c r="S6768" i="6"/>
  <c r="S6779" i="6"/>
  <c r="S6786" i="6"/>
  <c r="S6797" i="6"/>
  <c r="S6803" i="6"/>
  <c r="S6807" i="6"/>
  <c r="S6815" i="6"/>
  <c r="S6823" i="6"/>
  <c r="S6828" i="6"/>
  <c r="S6834" i="6"/>
  <c r="S6839" i="6"/>
  <c r="S6849" i="6"/>
  <c r="S6858" i="6"/>
  <c r="S6871" i="6"/>
  <c r="S6880" i="6"/>
  <c r="S6890" i="6"/>
  <c r="S6899" i="6"/>
  <c r="S6910" i="6"/>
  <c r="S6921" i="6"/>
  <c r="S6929" i="6"/>
  <c r="S6937" i="6"/>
  <c r="S6944" i="6"/>
  <c r="S6951" i="6"/>
  <c r="S6958" i="6"/>
  <c r="S6964" i="6"/>
  <c r="S6976" i="6"/>
  <c r="S6985" i="6"/>
  <c r="S6992" i="6"/>
  <c r="S7001" i="6"/>
  <c r="S7012" i="6"/>
  <c r="S7017" i="6"/>
  <c r="S7025" i="6"/>
  <c r="S7035" i="6"/>
  <c r="S7045" i="6"/>
  <c r="T6010" i="6"/>
  <c r="T6020" i="6"/>
  <c r="T6031" i="6"/>
  <c r="T6039" i="6"/>
  <c r="T6049" i="6"/>
  <c r="T6060" i="6"/>
  <c r="T6071" i="6"/>
  <c r="T6081" i="6"/>
  <c r="T6087" i="6"/>
  <c r="T6095" i="6"/>
  <c r="T6102" i="6"/>
  <c r="T6107" i="6"/>
  <c r="T6121" i="6"/>
  <c r="T6137" i="6"/>
  <c r="T6143" i="6"/>
  <c r="T6155" i="6"/>
  <c r="T6164" i="6"/>
  <c r="T6167" i="6"/>
  <c r="T6172" i="6"/>
  <c r="T6177" i="6"/>
  <c r="T6184" i="6"/>
  <c r="T6191" i="6"/>
  <c r="T6197" i="6"/>
  <c r="T6204" i="6"/>
  <c r="T6215" i="6"/>
  <c r="T6222" i="6"/>
  <c r="T6225" i="6"/>
  <c r="T6233" i="6"/>
  <c r="T6241" i="6"/>
  <c r="T6251" i="6"/>
  <c r="T6259" i="6"/>
  <c r="T6269" i="6"/>
  <c r="T6278" i="6"/>
  <c r="T6289" i="6"/>
  <c r="T6298" i="6"/>
  <c r="T6308" i="6"/>
  <c r="T6317" i="6"/>
  <c r="T6327" i="6"/>
  <c r="T6334" i="6"/>
  <c r="T6337" i="6"/>
  <c r="T6345" i="6"/>
  <c r="T6354" i="6"/>
  <c r="T6360" i="6"/>
  <c r="T6368" i="6"/>
  <c r="T6377" i="6"/>
  <c r="T6386" i="6"/>
  <c r="T6389" i="6"/>
  <c r="T6396" i="6"/>
  <c r="T6401" i="6"/>
  <c r="T6406" i="6"/>
  <c r="T6414" i="6"/>
  <c r="T6420" i="6"/>
  <c r="T6429" i="6"/>
  <c r="T6432" i="6"/>
  <c r="T6442" i="6"/>
  <c r="T6449" i="6"/>
  <c r="T6458" i="6"/>
  <c r="T6467" i="6"/>
  <c r="T6474" i="6"/>
  <c r="T6484" i="6"/>
  <c r="T6493" i="6"/>
  <c r="T6502" i="6"/>
  <c r="T6511" i="6"/>
  <c r="T6521" i="6"/>
  <c r="T6528" i="6"/>
  <c r="T6535" i="6"/>
  <c r="T6548" i="6"/>
  <c r="T6564" i="6"/>
  <c r="T6572" i="6"/>
  <c r="T6582" i="6"/>
  <c r="T6592" i="6"/>
  <c r="T6603" i="6"/>
  <c r="T6609" i="6"/>
  <c r="T6618" i="6"/>
  <c r="T6621" i="6"/>
  <c r="T6630" i="6"/>
  <c r="T6637" i="6"/>
  <c r="T6642" i="6"/>
  <c r="T6647" i="6"/>
  <c r="T6656" i="6"/>
  <c r="T6663" i="6"/>
  <c r="T6669" i="6"/>
  <c r="T6675" i="6"/>
  <c r="T6683" i="6"/>
  <c r="T6693" i="6"/>
  <c r="T6701" i="6"/>
  <c r="T6708" i="6"/>
  <c r="T6716" i="6"/>
  <c r="T6725" i="6"/>
  <c r="T6730" i="6"/>
  <c r="T6740" i="6"/>
  <c r="T6748" i="6"/>
  <c r="T6759" i="6"/>
  <c r="T6768" i="6"/>
  <c r="T6779" i="6"/>
  <c r="T6786" i="6"/>
  <c r="T6797" i="6"/>
  <c r="T6803" i="6"/>
  <c r="T6807" i="6"/>
  <c r="T6815" i="6"/>
  <c r="T6823" i="6"/>
  <c r="T6828" i="6"/>
  <c r="T6834" i="6"/>
  <c r="T6839" i="6"/>
  <c r="T6849" i="6"/>
  <c r="T6858" i="6"/>
  <c r="T6871" i="6"/>
  <c r="T6880" i="6"/>
  <c r="T6890" i="6"/>
  <c r="T6899" i="6"/>
  <c r="T6910" i="6"/>
  <c r="T6921" i="6"/>
  <c r="T6929" i="6"/>
  <c r="T6937" i="6"/>
  <c r="T6944" i="6"/>
  <c r="T6951" i="6"/>
  <c r="T6958" i="6"/>
  <c r="T6964" i="6"/>
  <c r="T6976" i="6"/>
  <c r="T6985" i="6"/>
  <c r="T6992" i="6"/>
  <c r="T7001" i="6"/>
  <c r="T7012" i="6"/>
  <c r="T7017" i="6"/>
  <c r="T7025" i="6"/>
  <c r="T7035" i="6"/>
  <c r="T7045" i="6"/>
  <c r="AM7036" i="6"/>
  <c r="AM7037" i="6"/>
  <c r="AM7038" i="6"/>
  <c r="AM7039" i="6"/>
  <c r="AM7040" i="6"/>
  <c r="AM7041" i="6"/>
  <c r="AM7042" i="6"/>
  <c r="AM7043" i="6"/>
  <c r="AM7045" i="6"/>
  <c r="AR7026" i="6"/>
  <c r="AR7027" i="6"/>
  <c r="AR7028" i="6"/>
  <c r="AR7029" i="6"/>
  <c r="AR7030" i="6"/>
  <c r="AR7031" i="6"/>
  <c r="AR7032" i="6"/>
  <c r="AR7034" i="6"/>
  <c r="AR7035" i="6"/>
  <c r="AM7027" i="6"/>
  <c r="AM7028" i="6"/>
  <c r="AM7029" i="6"/>
  <c r="AM7030" i="6"/>
  <c r="AM7031" i="6"/>
  <c r="AM7032" i="6"/>
  <c r="AM7033" i="6"/>
  <c r="AM7026" i="6"/>
  <c r="AM7035" i="6"/>
  <c r="AM7019" i="6"/>
  <c r="AM7020" i="6"/>
  <c r="AM7021" i="6"/>
  <c r="AM7022" i="6"/>
  <c r="AM7023" i="6"/>
  <c r="AM7025" i="6"/>
  <c r="AR7018" i="6"/>
  <c r="AR7019" i="6"/>
  <c r="AR7020" i="6"/>
  <c r="AR7021" i="6"/>
  <c r="AR7022" i="6"/>
  <c r="AR7024" i="6"/>
  <c r="AR7025" i="6"/>
  <c r="AM7018" i="6"/>
  <c r="AR7013" i="6"/>
  <c r="AR7014" i="6"/>
  <c r="AR7015" i="6"/>
  <c r="AR7016" i="6"/>
  <c r="AR7017" i="6"/>
  <c r="AM7013" i="6"/>
  <c r="AM7014" i="6"/>
  <c r="AM7015" i="6"/>
  <c r="AM7016" i="6"/>
  <c r="AM7017" i="6"/>
  <c r="AR7002" i="6"/>
  <c r="AR7003" i="6"/>
  <c r="AR7004" i="6"/>
  <c r="AR7005" i="6"/>
  <c r="AR7006" i="6"/>
  <c r="AR7007" i="6"/>
  <c r="AR7008" i="6"/>
  <c r="AR7009" i="6"/>
  <c r="AR7010" i="6"/>
  <c r="AR7011" i="6"/>
  <c r="AR7012" i="6"/>
  <c r="AM7002" i="6"/>
  <c r="AM7003" i="6"/>
  <c r="AM7004" i="6"/>
  <c r="AM7005" i="6"/>
  <c r="AM7006" i="6"/>
  <c r="AM7007" i="6"/>
  <c r="AM7008" i="6"/>
  <c r="AM7009" i="6"/>
  <c r="AM7010" i="6"/>
  <c r="AM7011" i="6"/>
  <c r="AM7012" i="6"/>
  <c r="AR6993" i="6"/>
  <c r="AR6994" i="6"/>
  <c r="AR6995" i="6"/>
  <c r="AR6996" i="6"/>
  <c r="AR6997" i="6"/>
  <c r="AR6998" i="6"/>
  <c r="AR7000" i="6"/>
  <c r="AR7001" i="6"/>
  <c r="J6521" i="6"/>
  <c r="J6528" i="6"/>
  <c r="J6535" i="6"/>
  <c r="J6548" i="6"/>
  <c r="J6564" i="6"/>
  <c r="J6572" i="6"/>
  <c r="J6582" i="6"/>
  <c r="J6592" i="6"/>
  <c r="J6603" i="6"/>
  <c r="J6609" i="6"/>
  <c r="J6618" i="6"/>
  <c r="J6621" i="6"/>
  <c r="J6630" i="6"/>
  <c r="J6637" i="6"/>
  <c r="J6642" i="6"/>
  <c r="J6647" i="6"/>
  <c r="J6656" i="6"/>
  <c r="J6663" i="6"/>
  <c r="J6669" i="6"/>
  <c r="J6675" i="6"/>
  <c r="J6683" i="6"/>
  <c r="J6693" i="6"/>
  <c r="J6701" i="6"/>
  <c r="J6708" i="6"/>
  <c r="J6716" i="6"/>
  <c r="J6725" i="6"/>
  <c r="J6730" i="6"/>
  <c r="J6740" i="6"/>
  <c r="J6748" i="6"/>
  <c r="J6759" i="6"/>
  <c r="J6768" i="6"/>
  <c r="J6779" i="6"/>
  <c r="J6786" i="6"/>
  <c r="J6797" i="6"/>
  <c r="J6803" i="6"/>
  <c r="J6807" i="6"/>
  <c r="J6815" i="6"/>
  <c r="J6823" i="6"/>
  <c r="J6828" i="6"/>
  <c r="J6834" i="6"/>
  <c r="J6839" i="6"/>
  <c r="J6849" i="6"/>
  <c r="J6858" i="6"/>
  <c r="J6871" i="6"/>
  <c r="J6880" i="6"/>
  <c r="J6890" i="6"/>
  <c r="J6899" i="6"/>
  <c r="J6910" i="6"/>
  <c r="J6921" i="6"/>
  <c r="J6929" i="6"/>
  <c r="J6937" i="6"/>
  <c r="J6944" i="6"/>
  <c r="J6951" i="6"/>
  <c r="J6958" i="6"/>
  <c r="J6964" i="6"/>
  <c r="J6976" i="6"/>
  <c r="J6985" i="6"/>
  <c r="J6992" i="6"/>
  <c r="J7001" i="6"/>
  <c r="AM6993" i="6"/>
  <c r="AM6994" i="6"/>
  <c r="AM6995" i="6"/>
  <c r="AM6996" i="6"/>
  <c r="AM6997" i="6"/>
  <c r="AM6998" i="6"/>
  <c r="AM6999" i="6"/>
  <c r="AM7001" i="6"/>
  <c r="AR6986" i="6"/>
  <c r="AR6987" i="6"/>
  <c r="AR6989" i="6"/>
  <c r="AR6991" i="6"/>
  <c r="AR6992" i="6"/>
  <c r="AM6986" i="6"/>
  <c r="AM6987" i="6"/>
  <c r="AM6988" i="6"/>
  <c r="AM6989" i="6"/>
  <c r="AM6990" i="6"/>
  <c r="AM6992" i="6"/>
  <c r="AR6977" i="6"/>
  <c r="AR6978" i="6"/>
  <c r="AR6979" i="6"/>
  <c r="AR6980" i="6"/>
  <c r="AR6981" i="6"/>
  <c r="AR6982" i="6"/>
  <c r="AR6984" i="6"/>
  <c r="AR6985" i="6"/>
  <c r="AM6977" i="6"/>
  <c r="AM6978" i="6"/>
  <c r="AM6979" i="6"/>
  <c r="AM6980" i="6"/>
  <c r="AM6981" i="6"/>
  <c r="AM6982" i="6"/>
  <c r="AM6983" i="6"/>
  <c r="AM6985" i="6"/>
  <c r="AR6965" i="6"/>
  <c r="AR6966" i="6"/>
  <c r="AR6967" i="6"/>
  <c r="AR6968" i="6"/>
  <c r="AR6969" i="6"/>
  <c r="AR6970" i="6"/>
  <c r="AR6971" i="6"/>
  <c r="AR6972" i="6"/>
  <c r="AR6973" i="6"/>
  <c r="AR6975" i="6"/>
  <c r="AR6976" i="6"/>
  <c r="AM6965" i="6"/>
  <c r="AM6966" i="6"/>
  <c r="AM6967" i="6"/>
  <c r="AM6968" i="6"/>
  <c r="AM6969" i="6"/>
  <c r="AM6970" i="6"/>
  <c r="AM6971" i="6"/>
  <c r="AM6972" i="6"/>
  <c r="AM6973" i="6"/>
  <c r="AM6974" i="6"/>
  <c r="AM6976" i="6"/>
  <c r="AR6959" i="6"/>
  <c r="AR6960" i="6"/>
  <c r="AR6961" i="6"/>
  <c r="AR6962" i="6"/>
  <c r="AR6964" i="6"/>
  <c r="AM6959" i="6"/>
  <c r="AM6960" i="6"/>
  <c r="AM6961" i="6"/>
  <c r="AM6962" i="6"/>
  <c r="AM6964" i="6"/>
  <c r="AR6952" i="6"/>
  <c r="AR6953" i="6"/>
  <c r="AR6954" i="6"/>
  <c r="AR6955" i="6"/>
  <c r="AR6957" i="6"/>
  <c r="AR6958" i="6"/>
  <c r="AM6952" i="6"/>
  <c r="AM6953" i="6"/>
  <c r="AM6954" i="6"/>
  <c r="AM6955" i="6"/>
  <c r="AM6956" i="6"/>
  <c r="AM6958" i="6"/>
  <c r="AR6945" i="6"/>
  <c r="AR6946" i="6"/>
  <c r="AR6947" i="6"/>
  <c r="AR6948" i="6"/>
  <c r="AR6950" i="6"/>
  <c r="AR6951" i="6"/>
  <c r="AM6945" i="6"/>
  <c r="AM6946" i="6"/>
  <c r="AM6947" i="6"/>
  <c r="AM6948" i="6"/>
  <c r="AM6949" i="6"/>
  <c r="AM6951" i="6"/>
  <c r="AR6938" i="6"/>
  <c r="AR6939" i="6"/>
  <c r="AR6940" i="6"/>
  <c r="AR6941" i="6"/>
  <c r="AR6943" i="6"/>
  <c r="AR6944" i="6"/>
  <c r="AM6938" i="6"/>
  <c r="AM6939" i="6"/>
  <c r="AM6940" i="6"/>
  <c r="AM6941" i="6"/>
  <c r="AM6942" i="6"/>
  <c r="AM6944" i="6"/>
  <c r="AR6930" i="6"/>
  <c r="AR6931" i="6"/>
  <c r="AR6932" i="6"/>
  <c r="AR6933" i="6"/>
  <c r="AR6934" i="6"/>
  <c r="AR6936" i="6"/>
  <c r="AR6937" i="6"/>
  <c r="AM6930" i="6"/>
  <c r="AM6931" i="6"/>
  <c r="AM6932" i="6"/>
  <c r="AM6933" i="6"/>
  <c r="AM6934" i="6"/>
  <c r="AM6935" i="6"/>
  <c r="AM6937" i="6"/>
  <c r="AR6922" i="6"/>
  <c r="AR6923" i="6"/>
  <c r="AR6924" i="6"/>
  <c r="AR6925" i="6"/>
  <c r="AR6926" i="6"/>
  <c r="AR6928" i="6"/>
  <c r="AR6929" i="6"/>
  <c r="AM6922" i="6"/>
  <c r="AM6923" i="6"/>
  <c r="AM6924" i="6"/>
  <c r="AM6925" i="6"/>
  <c r="AM6926" i="6"/>
  <c r="AM6927" i="6"/>
  <c r="AM6929" i="6"/>
  <c r="AR6911" i="6"/>
  <c r="AR6912" i="6"/>
  <c r="AR6913" i="6"/>
  <c r="AR6914" i="6"/>
  <c r="AR6915" i="6"/>
  <c r="AR6916" i="6"/>
  <c r="AR6917" i="6"/>
  <c r="AR6918" i="6"/>
  <c r="AR6920" i="6"/>
  <c r="AR6921" i="6"/>
  <c r="AM6911" i="6"/>
  <c r="AM6912" i="6"/>
  <c r="AM6913" i="6"/>
  <c r="AM6914" i="6"/>
  <c r="AM6915" i="6"/>
  <c r="AM6916" i="6"/>
  <c r="AM6917" i="6"/>
  <c r="AM6918" i="6"/>
  <c r="AM6919" i="6"/>
  <c r="AM6921" i="6"/>
  <c r="AR6900" i="6"/>
  <c r="AR6901" i="6"/>
  <c r="AR6902" i="6"/>
  <c r="AR6903" i="6"/>
  <c r="AR6904" i="6"/>
  <c r="AR6905" i="6"/>
  <c r="AR6906" i="6"/>
  <c r="AR6907" i="6"/>
  <c r="AR6909" i="6"/>
  <c r="AR6910" i="6"/>
  <c r="AM6900" i="6"/>
  <c r="AM6901" i="6"/>
  <c r="AM6902" i="6"/>
  <c r="AM6903" i="6"/>
  <c r="AM6904" i="6"/>
  <c r="AM6905" i="6"/>
  <c r="AM6906" i="6"/>
  <c r="AM6907" i="6"/>
  <c r="AM6908" i="6"/>
  <c r="AM6910" i="6"/>
  <c r="AR6891" i="6"/>
  <c r="AR6892" i="6"/>
  <c r="AR6893" i="6"/>
  <c r="AR6894" i="6"/>
  <c r="AR6895" i="6"/>
  <c r="AR6896" i="6"/>
  <c r="AR6898" i="6"/>
  <c r="AR6899" i="6"/>
  <c r="AM6891" i="6"/>
  <c r="AM6892" i="6"/>
  <c r="AM6893" i="6"/>
  <c r="AM6894" i="6"/>
  <c r="AM6895" i="6"/>
  <c r="AM6896" i="6"/>
  <c r="AM6897" i="6"/>
  <c r="AM6899" i="6"/>
  <c r="AR6881" i="6"/>
  <c r="AR6882" i="6"/>
  <c r="AR6883" i="6"/>
  <c r="AR6884" i="6"/>
  <c r="AR6885" i="6"/>
  <c r="AR6886" i="6"/>
  <c r="AR6887" i="6"/>
  <c r="AR6888" i="6"/>
  <c r="AR6890" i="6"/>
  <c r="AM6881" i="6"/>
  <c r="AM6882" i="6"/>
  <c r="AM6883" i="6"/>
  <c r="AM6884" i="6"/>
  <c r="AM6885" i="6"/>
  <c r="AM6886" i="6"/>
  <c r="AM6887" i="6"/>
  <c r="AM6888" i="6"/>
  <c r="AM6890" i="6"/>
  <c r="AR6872" i="6"/>
  <c r="AR6873" i="6"/>
  <c r="AR6874" i="6"/>
  <c r="AR6875" i="6"/>
  <c r="AR6876" i="6"/>
  <c r="AR6877" i="6"/>
  <c r="AR6879" i="6"/>
  <c r="AR6880" i="6"/>
  <c r="AM6872" i="6"/>
  <c r="AM6873" i="6"/>
  <c r="AM6874" i="6"/>
  <c r="AM6875" i="6"/>
  <c r="AM6876" i="6"/>
  <c r="AM6877" i="6"/>
  <c r="AM6878" i="6"/>
  <c r="AM6880" i="6"/>
  <c r="AR6859" i="6"/>
  <c r="AR6860" i="6"/>
  <c r="AR6861" i="6"/>
  <c r="AR6862" i="6"/>
  <c r="AR6863" i="6"/>
  <c r="AR6864" i="6"/>
  <c r="AR6865" i="6"/>
  <c r="AR6867" i="6"/>
  <c r="AR6868" i="6"/>
  <c r="AR6870" i="6"/>
  <c r="AR6871" i="6"/>
  <c r="AM6860" i="6"/>
  <c r="AM6861" i="6"/>
  <c r="AM6862" i="6"/>
  <c r="AM6863" i="6"/>
  <c r="AM6864" i="6"/>
  <c r="AM6865" i="6"/>
  <c r="AM6867" i="6"/>
  <c r="AM6868" i="6"/>
  <c r="AM6869" i="6"/>
  <c r="AM6871" i="6"/>
  <c r="AR6850" i="6"/>
  <c r="AR6851" i="6"/>
  <c r="AR6852" i="6"/>
  <c r="AR6853" i="6"/>
  <c r="AR6854" i="6"/>
  <c r="AR6855" i="6"/>
  <c r="AR6857" i="6"/>
  <c r="AR6858" i="6"/>
  <c r="AM6850" i="6"/>
  <c r="AM6851" i="6"/>
  <c r="AM6852" i="6"/>
  <c r="AM6853" i="6"/>
  <c r="AM6854" i="6"/>
  <c r="AM6855" i="6"/>
  <c r="AM6856" i="6"/>
  <c r="AM6858" i="6"/>
  <c r="AR6840" i="6"/>
  <c r="AR6841" i="6"/>
  <c r="AR6842" i="6"/>
  <c r="AR6843" i="6"/>
  <c r="AR6844" i="6"/>
  <c r="AR6845" i="6"/>
  <c r="AR6846" i="6"/>
  <c r="AR6847" i="6"/>
  <c r="AR6848" i="6"/>
  <c r="AR6849" i="6"/>
  <c r="AM6840" i="6"/>
  <c r="AM6841" i="6"/>
  <c r="AM6842" i="6"/>
  <c r="AM6843" i="6"/>
  <c r="AM6844" i="6"/>
  <c r="AM6845" i="6"/>
  <c r="AM6846" i="6"/>
  <c r="AM6847" i="6"/>
  <c r="AM6849" i="6"/>
  <c r="AR6835" i="6"/>
  <c r="AR6836" i="6"/>
  <c r="AR6837" i="6"/>
  <c r="AR6838" i="6"/>
  <c r="AR6839" i="6"/>
  <c r="AM6835" i="6"/>
  <c r="AM6836" i="6"/>
  <c r="AM6837" i="6"/>
  <c r="AM6838" i="6"/>
  <c r="AM6839" i="6"/>
  <c r="AR6829" i="6"/>
  <c r="AR6830" i="6"/>
  <c r="AR6831" i="6"/>
  <c r="AR6832" i="6"/>
  <c r="AR6833" i="6"/>
  <c r="AR6834" i="6"/>
  <c r="AM6829" i="6"/>
  <c r="AM6830" i="6"/>
  <c r="AM6831" i="6"/>
  <c r="AM6832" i="6"/>
  <c r="AM6834" i="6"/>
  <c r="AR6824" i="6"/>
  <c r="AR6825" i="6"/>
  <c r="AR6826" i="6"/>
  <c r="AR6827" i="6"/>
  <c r="AR6828" i="6"/>
  <c r="AM6824" i="6"/>
  <c r="AM6825" i="6"/>
  <c r="AM6826" i="6"/>
  <c r="AM6828" i="6"/>
  <c r="AR6816" i="6"/>
  <c r="AR6817" i="6"/>
  <c r="AR6818" i="6"/>
  <c r="AR6819" i="6"/>
  <c r="AR6820" i="6"/>
  <c r="AR6821" i="6"/>
  <c r="AR6822" i="6"/>
  <c r="AR6823" i="6"/>
  <c r="AM6817" i="6"/>
  <c r="AM6818" i="6"/>
  <c r="AM6819" i="6"/>
  <c r="AM6820" i="6"/>
  <c r="AM6821" i="6"/>
  <c r="AM6816" i="6"/>
  <c r="AM6823" i="6"/>
  <c r="AR6808" i="6"/>
  <c r="AR6809" i="6"/>
  <c r="AR6810" i="6"/>
  <c r="AR6811" i="6"/>
  <c r="AR6812" i="6"/>
  <c r="AR6813" i="6"/>
  <c r="AR6814" i="6"/>
  <c r="AR6815" i="6"/>
  <c r="AM6808" i="6"/>
  <c r="AM6809" i="6"/>
  <c r="AM6810" i="6"/>
  <c r="AM6811" i="6"/>
  <c r="AM6812" i="6"/>
  <c r="AM6813" i="6"/>
  <c r="AM6814" i="6"/>
  <c r="AM6815" i="6"/>
  <c r="AR6804" i="6"/>
  <c r="AR6805" i="6"/>
  <c r="AR6806" i="6"/>
  <c r="AR6807" i="6"/>
  <c r="AM6804" i="6"/>
  <c r="AM6805" i="6"/>
  <c r="AM6806" i="6"/>
  <c r="AM6807" i="6"/>
  <c r="AR6798" i="6"/>
  <c r="AR6799" i="6"/>
  <c r="AR6800" i="6"/>
  <c r="AR6802" i="6"/>
  <c r="AR6803" i="6"/>
  <c r="AM6798" i="6"/>
  <c r="AM6799" i="6"/>
  <c r="AM6800" i="6"/>
  <c r="AM6801" i="6"/>
  <c r="AM6803" i="6"/>
  <c r="AR6787" i="6"/>
  <c r="AR6788" i="6"/>
  <c r="AR6789" i="6"/>
  <c r="AR6790" i="6"/>
  <c r="AR6791" i="6"/>
  <c r="AR6792" i="6"/>
  <c r="AR6793" i="6"/>
  <c r="AR6794" i="6"/>
  <c r="AR6796" i="6"/>
  <c r="AR6797" i="6"/>
  <c r="AM6787" i="6"/>
  <c r="AM6788" i="6"/>
  <c r="AM6789" i="6"/>
  <c r="AM6790" i="6"/>
  <c r="AM6791" i="6"/>
  <c r="AM6792" i="6"/>
  <c r="AM6793" i="6"/>
  <c r="AM6794" i="6"/>
  <c r="AM6795" i="6"/>
  <c r="AM6797" i="6"/>
  <c r="AR6780" i="6"/>
  <c r="AR6781" i="6"/>
  <c r="AR6782" i="6"/>
  <c r="AR6783" i="6"/>
  <c r="AR6785" i="6"/>
  <c r="AR6786" i="6"/>
  <c r="AM6780" i="6"/>
  <c r="AM6781" i="6"/>
  <c r="AM6782" i="6"/>
  <c r="AM6783" i="6"/>
  <c r="AM6784" i="6"/>
  <c r="AM6786" i="6"/>
  <c r="AR6769" i="6"/>
  <c r="AR6770" i="6"/>
  <c r="AR6771" i="6"/>
  <c r="AR6772" i="6"/>
  <c r="AR6773" i="6"/>
  <c r="AR6774" i="6"/>
  <c r="AR6775" i="6"/>
  <c r="AR6776" i="6"/>
  <c r="AR6778" i="6"/>
  <c r="AR6779" i="6"/>
  <c r="AM6769" i="6"/>
  <c r="AM6770" i="6"/>
  <c r="AM6771" i="6"/>
  <c r="AM6772" i="6"/>
  <c r="AM6773" i="6"/>
  <c r="AM6774" i="6"/>
  <c r="AM6775" i="6"/>
  <c r="AM6776" i="6"/>
  <c r="AM6777" i="6"/>
  <c r="AM6779" i="6"/>
  <c r="AR6760" i="6"/>
  <c r="AR6761" i="6"/>
  <c r="AR6762" i="6"/>
  <c r="AR6763" i="6"/>
  <c r="AR6765" i="6"/>
  <c r="AR6767" i="6"/>
  <c r="AR6768" i="6"/>
  <c r="AM6760" i="6"/>
  <c r="AM6761" i="6"/>
  <c r="AM6762" i="6"/>
  <c r="AM6763" i="6"/>
  <c r="AM6764" i="6"/>
  <c r="AM6765" i="6"/>
  <c r="AM6766" i="6"/>
  <c r="AM6768" i="6"/>
  <c r="AR6749" i="6"/>
  <c r="AR6750" i="6"/>
  <c r="AR6751" i="6"/>
  <c r="AR6752" i="6"/>
  <c r="AR6753" i="6"/>
  <c r="AR6754" i="6"/>
  <c r="AR6755" i="6"/>
  <c r="AR6756" i="6"/>
  <c r="AR6758" i="6"/>
  <c r="AR6759" i="6"/>
  <c r="AM6749" i="6"/>
  <c r="AM6750" i="6"/>
  <c r="AM6751" i="6"/>
  <c r="AM6752" i="6"/>
  <c r="AM6753" i="6"/>
  <c r="AM6754" i="6"/>
  <c r="AM6755" i="6"/>
  <c r="AM6756" i="6"/>
  <c r="AM6757" i="6"/>
  <c r="AM6759" i="6"/>
  <c r="AR6741" i="6"/>
  <c r="AR6742" i="6"/>
  <c r="AR6743" i="6"/>
  <c r="AR6744" i="6"/>
  <c r="AR6745" i="6"/>
  <c r="AR6747" i="6"/>
  <c r="AR6748" i="6"/>
  <c r="X3464" i="6"/>
  <c r="X3476" i="6"/>
  <c r="X3485" i="6"/>
  <c r="X3496" i="6"/>
  <c r="X3501" i="6"/>
  <c r="X3513" i="6"/>
  <c r="X3521" i="6"/>
  <c r="X3527" i="6"/>
  <c r="X3537" i="6"/>
  <c r="X3543" i="6"/>
  <c r="X3553" i="6"/>
  <c r="X3559" i="6"/>
  <c r="X3569" i="6"/>
  <c r="X3574" i="6"/>
  <c r="X3586" i="6"/>
  <c r="X3593" i="6"/>
  <c r="X3600" i="6"/>
  <c r="X3608" i="6"/>
  <c r="X3618" i="6"/>
  <c r="X3626" i="6"/>
  <c r="X3639" i="6"/>
  <c r="X3642" i="6"/>
  <c r="X3652" i="6"/>
  <c r="X3662" i="6"/>
  <c r="X3670" i="6"/>
  <c r="X3679" i="6"/>
  <c r="X3688" i="6"/>
  <c r="X3702" i="6"/>
  <c r="X3705" i="6"/>
  <c r="X3714" i="6"/>
  <c r="X3725" i="6"/>
  <c r="X3732" i="6"/>
  <c r="X3742" i="6"/>
  <c r="X3748" i="6"/>
  <c r="X3755" i="6"/>
  <c r="X3759" i="6"/>
  <c r="X3767" i="6"/>
  <c r="X3774" i="6"/>
  <c r="X3782" i="6"/>
  <c r="X3790" i="6"/>
  <c r="X3801" i="6"/>
  <c r="X3808" i="6"/>
  <c r="X3812" i="6"/>
  <c r="X3819" i="6"/>
  <c r="X3830" i="6"/>
  <c r="X3840" i="6"/>
  <c r="X3848" i="6"/>
  <c r="X3855" i="6"/>
  <c r="X3867" i="6"/>
  <c r="X3871" i="6"/>
  <c r="X3879" i="6"/>
  <c r="X3887" i="6"/>
  <c r="X3900" i="6"/>
  <c r="X3907" i="6"/>
  <c r="X3915" i="6"/>
  <c r="X3922" i="6"/>
  <c r="X3926" i="6"/>
  <c r="X3938" i="6"/>
  <c r="X3947" i="6"/>
  <c r="X3958" i="6"/>
  <c r="X3970" i="6"/>
  <c r="X3982" i="6"/>
  <c r="X3994" i="6"/>
  <c r="X4002" i="6"/>
  <c r="X4011" i="6"/>
  <c r="X4022" i="6"/>
  <c r="X4029" i="6"/>
  <c r="X4039" i="6"/>
  <c r="X4046" i="6"/>
  <c r="X4056" i="6"/>
  <c r="X4061" i="6"/>
  <c r="X4071" i="6"/>
  <c r="X4080" i="6"/>
  <c r="X4090" i="6"/>
  <c r="X4099" i="6"/>
  <c r="X4111" i="6"/>
  <c r="X4115" i="6"/>
  <c r="X4124" i="6"/>
  <c r="X4136" i="6"/>
  <c r="X4145" i="6"/>
  <c r="X4156" i="6"/>
  <c r="X4166" i="6"/>
  <c r="X4168" i="6"/>
  <c r="X4177" i="6"/>
  <c r="X4190" i="6"/>
  <c r="X4196" i="6"/>
  <c r="X4203" i="6"/>
  <c r="X4214" i="6"/>
  <c r="X4225" i="6"/>
  <c r="X4231" i="6"/>
  <c r="X4241" i="6"/>
  <c r="X4250" i="6"/>
  <c r="X4258" i="6"/>
  <c r="X4265" i="6"/>
  <c r="X4274" i="6"/>
  <c r="X4282" i="6"/>
  <c r="X4291" i="6"/>
  <c r="X4297" i="6"/>
  <c r="X4309" i="6"/>
  <c r="X4319" i="6"/>
  <c r="X4329" i="6"/>
  <c r="X4340" i="6"/>
  <c r="X4348" i="6"/>
  <c r="X4358" i="6"/>
  <c r="X4365" i="6"/>
  <c r="X4372" i="6"/>
  <c r="X4379" i="6"/>
  <c r="X4383" i="6"/>
  <c r="X4393" i="6"/>
  <c r="X4401" i="6"/>
  <c r="X4412" i="6"/>
  <c r="X4421" i="6"/>
  <c r="X4433" i="6"/>
  <c r="X4438" i="6"/>
  <c r="X4446" i="6"/>
  <c r="X4456" i="6"/>
  <c r="X4462" i="6"/>
  <c r="X4474" i="6"/>
  <c r="X4483" i="6"/>
  <c r="X4491" i="6"/>
  <c r="X4499" i="6"/>
  <c r="X4504" i="6"/>
  <c r="X4513" i="6"/>
  <c r="X4522" i="6"/>
  <c r="X4531" i="6"/>
  <c r="X4536" i="6"/>
  <c r="X4545" i="6"/>
  <c r="X4550" i="6"/>
  <c r="X4562" i="6"/>
  <c r="X4574" i="6"/>
  <c r="X4581" i="6"/>
  <c r="X4590" i="6"/>
  <c r="X4596" i="6"/>
  <c r="X4606" i="6"/>
  <c r="X4613" i="6"/>
  <c r="X4627" i="6"/>
  <c r="X4637" i="6"/>
  <c r="X4645" i="6"/>
  <c r="X4650" i="6"/>
  <c r="X4656" i="6"/>
  <c r="X4662" i="6"/>
  <c r="X4671" i="6"/>
  <c r="X4679" i="6"/>
  <c r="X4684" i="6"/>
  <c r="X4693" i="6"/>
  <c r="X4701" i="6"/>
  <c r="X4706" i="6"/>
  <c r="X4715" i="6"/>
  <c r="X4725" i="6"/>
  <c r="X4735" i="6"/>
  <c r="X4739" i="6"/>
  <c r="X4743" i="6"/>
  <c r="X4753" i="6"/>
  <c r="X4758" i="6"/>
  <c r="X4765" i="6"/>
  <c r="X4774" i="6"/>
  <c r="X4780" i="6"/>
  <c r="X4789" i="6"/>
  <c r="X4797" i="6"/>
  <c r="X4807" i="6"/>
  <c r="X4816" i="6"/>
  <c r="X4822" i="6"/>
  <c r="X4829" i="6"/>
  <c r="X4832" i="6"/>
  <c r="X4838" i="6"/>
  <c r="X4842" i="6"/>
  <c r="X4848" i="6"/>
  <c r="X4855" i="6"/>
  <c r="X4864" i="6"/>
  <c r="X4866" i="6"/>
  <c r="X4870" i="6"/>
  <c r="X4876" i="6"/>
  <c r="X4883" i="6"/>
  <c r="X4894" i="6"/>
  <c r="X4903" i="6"/>
  <c r="X4910" i="6"/>
  <c r="X4922" i="6"/>
  <c r="X4930" i="6"/>
  <c r="X4939" i="6"/>
  <c r="X4950" i="6"/>
  <c r="X4960" i="6"/>
  <c r="X4968" i="6"/>
  <c r="X4978" i="6"/>
  <c r="X4986" i="6"/>
  <c r="X4993" i="6"/>
  <c r="X5002" i="6"/>
  <c r="X5007" i="6"/>
  <c r="X5014" i="6"/>
  <c r="X5019" i="6"/>
  <c r="X5029" i="6"/>
  <c r="X5038" i="6"/>
  <c r="X5044" i="6"/>
  <c r="X5052" i="6"/>
  <c r="X5062" i="6"/>
  <c r="X5069" i="6"/>
  <c r="X5074" i="6"/>
  <c r="X5082" i="6"/>
  <c r="X5092" i="6"/>
  <c r="X5097" i="6"/>
  <c r="X5104" i="6"/>
  <c r="X5107" i="6"/>
  <c r="X5117" i="6"/>
  <c r="X5125" i="6"/>
  <c r="X5131" i="6"/>
  <c r="X5140" i="6"/>
  <c r="X5144" i="6"/>
  <c r="X5155" i="6"/>
  <c r="X5163" i="6"/>
  <c r="X5172" i="6"/>
  <c r="X5176" i="6"/>
  <c r="X5181" i="6"/>
  <c r="X5187" i="6"/>
  <c r="X5195" i="6"/>
  <c r="X5205" i="6"/>
  <c r="X5209" i="6"/>
  <c r="X5215" i="6"/>
  <c r="X5221" i="6"/>
  <c r="X5227" i="6"/>
  <c r="X5230" i="6"/>
  <c r="X5238" i="6"/>
  <c r="X5242" i="6"/>
  <c r="X5249" i="6"/>
  <c r="X5254" i="6"/>
  <c r="X5264" i="6"/>
  <c r="X5268" i="6"/>
  <c r="X5273" i="6"/>
  <c r="X5281" i="6"/>
  <c r="X5290" i="6"/>
  <c r="X5293" i="6"/>
  <c r="X5297" i="6"/>
  <c r="X5304" i="6"/>
  <c r="X5311" i="6"/>
  <c r="X5314" i="6"/>
  <c r="X5318" i="6"/>
  <c r="X5324" i="6"/>
  <c r="X5330" i="6"/>
  <c r="X5334" i="6"/>
  <c r="X5338" i="6"/>
  <c r="X5346" i="6"/>
  <c r="X5349" i="6"/>
  <c r="X5353" i="6"/>
  <c r="X5357" i="6"/>
  <c r="X5363" i="6"/>
  <c r="X5369" i="6"/>
  <c r="X5375" i="6"/>
  <c r="X5383" i="6"/>
  <c r="X5387" i="6"/>
  <c r="X5398" i="6"/>
  <c r="X5409" i="6"/>
  <c r="X5426" i="6"/>
  <c r="X5436" i="6"/>
  <c r="X5444" i="6"/>
  <c r="X5453" i="6"/>
  <c r="X5458" i="6"/>
  <c r="X5463" i="6"/>
  <c r="X5472" i="6"/>
  <c r="X5481" i="6"/>
  <c r="X5488" i="6"/>
  <c r="X5498" i="6"/>
  <c r="X5504" i="6"/>
  <c r="X5512" i="6"/>
  <c r="X5518" i="6"/>
  <c r="X5523" i="6"/>
  <c r="X5533" i="6"/>
  <c r="X5542" i="6"/>
  <c r="X5545" i="6"/>
  <c r="X5554" i="6"/>
  <c r="X5566" i="6"/>
  <c r="X5573" i="6"/>
  <c r="X5578" i="6"/>
  <c r="X5588" i="6"/>
  <c r="X5597" i="6"/>
  <c r="X5600" i="6"/>
  <c r="X5607" i="6"/>
  <c r="X5612" i="6"/>
  <c r="X5623" i="6"/>
  <c r="X5627" i="6"/>
  <c r="X5636" i="6"/>
  <c r="X5646" i="6"/>
  <c r="X5661" i="6"/>
  <c r="X5666" i="6"/>
  <c r="X5672" i="6"/>
  <c r="X5679" i="6"/>
  <c r="X5683" i="6"/>
  <c r="X5696" i="6"/>
  <c r="X5699" i="6"/>
  <c r="X5704" i="6"/>
  <c r="X5712" i="6"/>
  <c r="X5719" i="6"/>
  <c r="X5725" i="6"/>
  <c r="X5733" i="6"/>
  <c r="X5738" i="6"/>
  <c r="X5742" i="6"/>
  <c r="X5754" i="6"/>
  <c r="X5762" i="6"/>
  <c r="X5771" i="6"/>
  <c r="X5780" i="6"/>
  <c r="X5789" i="6"/>
  <c r="X5798" i="6"/>
  <c r="X5807" i="6"/>
  <c r="X5811" i="6"/>
  <c r="X5819" i="6"/>
  <c r="X5828" i="6"/>
  <c r="X5838" i="6"/>
  <c r="X5843" i="6"/>
  <c r="X5851" i="6"/>
  <c r="X5859" i="6"/>
  <c r="X5867" i="6"/>
  <c r="X5879" i="6"/>
  <c r="X5886" i="6"/>
  <c r="X5897" i="6"/>
  <c r="X5902" i="6"/>
  <c r="X5912" i="6"/>
  <c r="X5916" i="6"/>
  <c r="X5924" i="6"/>
  <c r="X5932" i="6"/>
  <c r="X5939" i="6"/>
  <c r="X5949" i="6"/>
  <c r="X5952" i="6"/>
  <c r="X5960" i="6"/>
  <c r="X5970" i="6"/>
  <c r="X5979" i="6"/>
  <c r="X5989" i="6"/>
  <c r="X5998" i="6"/>
  <c r="X6006" i="6"/>
  <c r="X6010" i="6"/>
  <c r="X6020" i="6"/>
  <c r="X6031" i="6"/>
  <c r="X6039" i="6"/>
  <c r="X6049" i="6"/>
  <c r="X6060" i="6"/>
  <c r="X6071" i="6"/>
  <c r="X6081" i="6"/>
  <c r="X6087" i="6"/>
  <c r="X6095" i="6"/>
  <c r="X6102" i="6"/>
  <c r="X6107" i="6"/>
  <c r="X6121" i="6"/>
  <c r="X6137" i="6"/>
  <c r="X6143" i="6"/>
  <c r="X6155" i="6"/>
  <c r="X6164" i="6"/>
  <c r="X6167" i="6"/>
  <c r="X6172" i="6"/>
  <c r="X6177" i="6"/>
  <c r="X6184" i="6"/>
  <c r="X6191" i="6"/>
  <c r="X6197" i="6"/>
  <c r="X6204" i="6"/>
  <c r="X6215" i="6"/>
  <c r="X6222" i="6"/>
  <c r="X6225" i="6"/>
  <c r="X6233" i="6"/>
  <c r="X6241" i="6"/>
  <c r="X6251" i="6"/>
  <c r="X6259" i="6"/>
  <c r="X6269" i="6"/>
  <c r="X6278" i="6"/>
  <c r="X6289" i="6"/>
  <c r="X6298" i="6"/>
  <c r="X6308" i="6"/>
  <c r="X6317" i="6"/>
  <c r="X6327" i="6"/>
  <c r="X6334" i="6"/>
  <c r="X6337" i="6"/>
  <c r="X6345" i="6"/>
  <c r="X6354" i="6"/>
  <c r="X6360" i="6"/>
  <c r="X6368" i="6"/>
  <c r="X6377" i="6"/>
  <c r="X6386" i="6"/>
  <c r="X6389" i="6"/>
  <c r="X6396" i="6"/>
  <c r="X6401" i="6"/>
  <c r="X6406" i="6"/>
  <c r="X6414" i="6"/>
  <c r="X6420" i="6"/>
  <c r="X6429" i="6"/>
  <c r="X6432" i="6"/>
  <c r="X6442" i="6"/>
  <c r="X6449" i="6"/>
  <c r="X6458" i="6"/>
  <c r="X6467" i="6"/>
  <c r="X6474" i="6"/>
  <c r="X6484" i="6"/>
  <c r="X6493" i="6"/>
  <c r="X6502" i="6"/>
  <c r="X6511" i="6"/>
  <c r="X6521" i="6"/>
  <c r="X6528" i="6"/>
  <c r="X6535" i="6"/>
  <c r="X6548" i="6"/>
  <c r="X6564" i="6"/>
  <c r="X6572" i="6"/>
  <c r="X6582" i="6"/>
  <c r="X6592" i="6"/>
  <c r="X6603" i="6"/>
  <c r="X6609" i="6"/>
  <c r="X6618" i="6"/>
  <c r="X6621" i="6"/>
  <c r="X6630" i="6"/>
  <c r="X6637" i="6"/>
  <c r="X6642" i="6"/>
  <c r="X6647" i="6"/>
  <c r="X6656" i="6"/>
  <c r="X6663" i="6"/>
  <c r="X6669" i="6"/>
  <c r="X6675" i="6"/>
  <c r="X6683" i="6"/>
  <c r="X6693" i="6"/>
  <c r="X6701" i="6"/>
  <c r="X6708" i="6"/>
  <c r="X6716" i="6"/>
  <c r="X6725" i="6"/>
  <c r="X6730" i="6"/>
  <c r="X6740" i="6"/>
  <c r="X6748" i="6"/>
  <c r="Y6716" i="6"/>
  <c r="Y6725" i="6"/>
  <c r="Y6730" i="6"/>
  <c r="Y6740" i="6"/>
  <c r="Y6748" i="6"/>
  <c r="AM6741" i="6"/>
  <c r="AM6742" i="6"/>
  <c r="AM6743" i="6"/>
  <c r="AM6744" i="6"/>
  <c r="AM6745" i="6"/>
  <c r="AM6746" i="6"/>
  <c r="AM6748" i="6"/>
  <c r="AR6731" i="6"/>
  <c r="AR6732" i="6"/>
  <c r="AR6733" i="6"/>
  <c r="AR6734" i="6"/>
  <c r="AR6735" i="6"/>
  <c r="AR6736" i="6"/>
  <c r="AR6737" i="6"/>
  <c r="AR6739" i="6"/>
  <c r="AR6740" i="6"/>
  <c r="AM6731" i="6"/>
  <c r="AM6732" i="6"/>
  <c r="AM6733" i="6"/>
  <c r="AM6734" i="6"/>
  <c r="AM6735" i="6"/>
  <c r="AM6736" i="6"/>
  <c r="AM6737" i="6"/>
  <c r="AM6738" i="6"/>
  <c r="AM6740" i="6"/>
  <c r="AR6726" i="6"/>
  <c r="AR6727" i="6"/>
  <c r="AR6729" i="6"/>
  <c r="AR6730" i="6"/>
  <c r="AM6730" i="6"/>
  <c r="AM6726" i="6"/>
  <c r="AM6727" i="6"/>
  <c r="AM6728" i="6"/>
  <c r="AR6717" i="6"/>
  <c r="AR6718" i="6"/>
  <c r="AR6719" i="6"/>
  <c r="AR6720" i="6"/>
  <c r="AR6721" i="6"/>
  <c r="AR6722" i="6"/>
  <c r="AR6724" i="6"/>
  <c r="AR6725" i="6"/>
  <c r="AM6717" i="6"/>
  <c r="AM6718" i="6"/>
  <c r="AM6719" i="6"/>
  <c r="AM6720" i="6"/>
  <c r="AM6721" i="6"/>
  <c r="AM6722" i="6"/>
  <c r="AM6723" i="6"/>
  <c r="AM6725" i="6"/>
  <c r="AR6709" i="6"/>
  <c r="AR6710" i="6"/>
  <c r="AR6711" i="6"/>
  <c r="AR6712" i="6"/>
  <c r="AR6713" i="6"/>
  <c r="AR6715" i="6"/>
  <c r="AR6716" i="6"/>
  <c r="AM6710" i="6"/>
  <c r="AM6711" i="6"/>
  <c r="AM6712" i="6"/>
  <c r="AM6713" i="6"/>
  <c r="AM6714" i="6"/>
  <c r="AM6716" i="6"/>
  <c r="AM6709" i="6"/>
  <c r="AR6702" i="6"/>
  <c r="AR6703" i="6"/>
  <c r="AR6704" i="6"/>
  <c r="AR6705" i="6"/>
  <c r="AR6707" i="6"/>
  <c r="AR6708" i="6"/>
  <c r="AM6702" i="6"/>
  <c r="AM6703" i="6"/>
  <c r="AM6704" i="6"/>
  <c r="AM6705" i="6"/>
  <c r="AM6706" i="6"/>
  <c r="AM6708" i="6"/>
  <c r="AR6694" i="6"/>
  <c r="AR6695" i="6"/>
  <c r="AR6696" i="6"/>
  <c r="AR6697" i="6"/>
  <c r="AR6698" i="6"/>
  <c r="AR6700" i="6"/>
  <c r="AR6701" i="6"/>
  <c r="Y4393" i="6"/>
  <c r="Y4401" i="6"/>
  <c r="Y4412" i="6"/>
  <c r="Y4421" i="6"/>
  <c r="Y4433" i="6"/>
  <c r="Y4438" i="6"/>
  <c r="Y4446" i="6"/>
  <c r="Y4456" i="6"/>
  <c r="Y4462" i="6"/>
  <c r="Y4474" i="6"/>
  <c r="Y4483" i="6"/>
  <c r="Y4491" i="6"/>
  <c r="Y4499" i="6"/>
  <c r="Y4504" i="6"/>
  <c r="Y4513" i="6"/>
  <c r="Y4522" i="6"/>
  <c r="Y4531" i="6"/>
  <c r="Y4536" i="6"/>
  <c r="Y4545" i="6"/>
  <c r="Y4550" i="6"/>
  <c r="Y4562" i="6"/>
  <c r="Y4574" i="6"/>
  <c r="Y4581" i="6"/>
  <c r="Y4590" i="6"/>
  <c r="Y4596" i="6"/>
  <c r="Y4606" i="6"/>
  <c r="Y4613" i="6"/>
  <c r="Y4627" i="6"/>
  <c r="Y4637" i="6"/>
  <c r="Y4645" i="6"/>
  <c r="Y4650" i="6"/>
  <c r="Y4656" i="6"/>
  <c r="Y4662" i="6"/>
  <c r="Y4671" i="6"/>
  <c r="Y4679" i="6"/>
  <c r="Y4684" i="6"/>
  <c r="Y4693" i="6"/>
  <c r="Y4701" i="6"/>
  <c r="Y4706" i="6"/>
  <c r="Y4715" i="6"/>
  <c r="Y4725" i="6"/>
  <c r="Y4735" i="6"/>
  <c r="Y4739" i="6"/>
  <c r="Y4743" i="6"/>
  <c r="Y4753" i="6"/>
  <c r="Y4758" i="6"/>
  <c r="Y4765" i="6"/>
  <c r="Y4774" i="6"/>
  <c r="Y4780" i="6"/>
  <c r="Y4789" i="6"/>
  <c r="Y4797" i="6"/>
  <c r="Y4807" i="6"/>
  <c r="Y4816" i="6"/>
  <c r="Y4822" i="6"/>
  <c r="Y4829" i="6"/>
  <c r="Y4832" i="6"/>
  <c r="Y4838" i="6"/>
  <c r="Y4842" i="6"/>
  <c r="Y4848" i="6"/>
  <c r="Y4855" i="6"/>
  <c r="Y4864" i="6"/>
  <c r="Y4866" i="6"/>
  <c r="Y4870" i="6"/>
  <c r="Y4876" i="6"/>
  <c r="Y4883" i="6"/>
  <c r="Y4894" i="6"/>
  <c r="Y4903" i="6"/>
  <c r="Y4910" i="6"/>
  <c r="Y4922" i="6"/>
  <c r="Y4930" i="6"/>
  <c r="Y4939" i="6"/>
  <c r="Y4950" i="6"/>
  <c r="Y4960" i="6"/>
  <c r="Y4968" i="6"/>
  <c r="Y4978" i="6"/>
  <c r="Y4986" i="6"/>
  <c r="Y4993" i="6"/>
  <c r="Y5002" i="6"/>
  <c r="Y5007" i="6"/>
  <c r="Y5014" i="6"/>
  <c r="Y5019" i="6"/>
  <c r="Y5029" i="6"/>
  <c r="Y5038" i="6"/>
  <c r="Y5044" i="6"/>
  <c r="Y5052" i="6"/>
  <c r="Y5062" i="6"/>
  <c r="Y5069" i="6"/>
  <c r="Y5074" i="6"/>
  <c r="Y5082" i="6"/>
  <c r="Y5092" i="6"/>
  <c r="Y5097" i="6"/>
  <c r="Y5104" i="6"/>
  <c r="Y5107" i="6"/>
  <c r="Y5117" i="6"/>
  <c r="Y5125" i="6"/>
  <c r="Y5131" i="6"/>
  <c r="Y5140" i="6"/>
  <c r="Y5144" i="6"/>
  <c r="Y5155" i="6"/>
  <c r="Y5163" i="6"/>
  <c r="Y5172" i="6"/>
  <c r="Y5176" i="6"/>
  <c r="Y5181" i="6"/>
  <c r="Y5187" i="6"/>
  <c r="Y5195" i="6"/>
  <c r="Y5205" i="6"/>
  <c r="Y5209" i="6"/>
  <c r="Y5215" i="6"/>
  <c r="Y5221" i="6"/>
  <c r="Y5227" i="6"/>
  <c r="Y5230" i="6"/>
  <c r="Y5238" i="6"/>
  <c r="Y5242" i="6"/>
  <c r="Y5249" i="6"/>
  <c r="Y5254" i="6"/>
  <c r="Y5264" i="6"/>
  <c r="Y5268" i="6"/>
  <c r="Y5273" i="6"/>
  <c r="Y5281" i="6"/>
  <c r="Y5290" i="6"/>
  <c r="Y5293" i="6"/>
  <c r="Y5297" i="6"/>
  <c r="Y5304" i="6"/>
  <c r="Y5311" i="6"/>
  <c r="Y5314" i="6"/>
  <c r="Y5318" i="6"/>
  <c r="Y5324" i="6"/>
  <c r="Y5330" i="6"/>
  <c r="Y5334" i="6"/>
  <c r="Y5338" i="6"/>
  <c r="Y5346" i="6"/>
  <c r="Y5349" i="6"/>
  <c r="Y5353" i="6"/>
  <c r="Y5357" i="6"/>
  <c r="Y5363" i="6"/>
  <c r="Y5369" i="6"/>
  <c r="Y5375" i="6"/>
  <c r="Y5383" i="6"/>
  <c r="Y5387" i="6"/>
  <c r="Y5398" i="6"/>
  <c r="Y5409" i="6"/>
  <c r="Y5426" i="6"/>
  <c r="Y5436" i="6"/>
  <c r="Y5444" i="6"/>
  <c r="Y5453" i="6"/>
  <c r="Y5458" i="6"/>
  <c r="Y5463" i="6"/>
  <c r="Y5472" i="6"/>
  <c r="Y5481" i="6"/>
  <c r="Y5488" i="6"/>
  <c r="Y5498" i="6"/>
  <c r="Y5504" i="6"/>
  <c r="Y5512" i="6"/>
  <c r="Y5518" i="6"/>
  <c r="Y5523" i="6"/>
  <c r="Y5533" i="6"/>
  <c r="Y5542" i="6"/>
  <c r="Y5545" i="6"/>
  <c r="Y5554" i="6"/>
  <c r="Y5566" i="6"/>
  <c r="Y5573" i="6"/>
  <c r="Y5578" i="6"/>
  <c r="Y5588" i="6"/>
  <c r="Y5597" i="6"/>
  <c r="Y5600" i="6"/>
  <c r="Y5607" i="6"/>
  <c r="Y5612" i="6"/>
  <c r="Y5623" i="6"/>
  <c r="Y5627" i="6"/>
  <c r="Y5636" i="6"/>
  <c r="Y5646" i="6"/>
  <c r="Y5661" i="6"/>
  <c r="Y5666" i="6"/>
  <c r="Y5672" i="6"/>
  <c r="Y5679" i="6"/>
  <c r="Y5683" i="6"/>
  <c r="Y5696" i="6"/>
  <c r="Y5699" i="6"/>
  <c r="Y5704" i="6"/>
  <c r="Y5712" i="6"/>
  <c r="Y5719" i="6"/>
  <c r="Y5725" i="6"/>
  <c r="Y5733" i="6"/>
  <c r="Y5738" i="6"/>
  <c r="Y5742" i="6"/>
  <c r="Y5754" i="6"/>
  <c r="Y5762" i="6"/>
  <c r="Y5771" i="6"/>
  <c r="Y5780" i="6"/>
  <c r="Y5789" i="6"/>
  <c r="Y5798" i="6"/>
  <c r="Y5807" i="6"/>
  <c r="Y5811" i="6"/>
  <c r="Y5819" i="6"/>
  <c r="Y5828" i="6"/>
  <c r="Y5838" i="6"/>
  <c r="Y5843" i="6"/>
  <c r="Y5851" i="6"/>
  <c r="Y5859" i="6"/>
  <c r="Y5867" i="6"/>
  <c r="Y5879" i="6"/>
  <c r="Y5886" i="6"/>
  <c r="Y5897" i="6"/>
  <c r="Y5902" i="6"/>
  <c r="Y5912" i="6"/>
  <c r="Y5916" i="6"/>
  <c r="Y5924" i="6"/>
  <c r="Y5932" i="6"/>
  <c r="Y5939" i="6"/>
  <c r="Y5949" i="6"/>
  <c r="Y5952" i="6"/>
  <c r="Y5960" i="6"/>
  <c r="Y5970" i="6"/>
  <c r="Y5979" i="6"/>
  <c r="Y5989" i="6"/>
  <c r="Y5998" i="6"/>
  <c r="Y6006" i="6"/>
  <c r="Y6010" i="6"/>
  <c r="Y6020" i="6"/>
  <c r="Y6031" i="6"/>
  <c r="Y6039" i="6"/>
  <c r="Y6049" i="6"/>
  <c r="Y6060" i="6"/>
  <c r="Y6071" i="6"/>
  <c r="Y6081" i="6"/>
  <c r="Y6087" i="6"/>
  <c r="Y6095" i="6"/>
  <c r="Y6102" i="6"/>
  <c r="Y6107" i="6"/>
  <c r="Y6121" i="6"/>
  <c r="Y6137" i="6"/>
  <c r="Y6143" i="6"/>
  <c r="Y6155" i="6"/>
  <c r="Y6164" i="6"/>
  <c r="Y6167" i="6"/>
  <c r="Y6172" i="6"/>
  <c r="Y6177" i="6"/>
  <c r="Y6184" i="6"/>
  <c r="Y6191" i="6"/>
  <c r="Y6197" i="6"/>
  <c r="Y6204" i="6"/>
  <c r="Y6215" i="6"/>
  <c r="Y6222" i="6"/>
  <c r="Y6225" i="6"/>
  <c r="Y6233" i="6"/>
  <c r="Y6241" i="6"/>
  <c r="Y6251" i="6"/>
  <c r="Y6259" i="6"/>
  <c r="Y6269" i="6"/>
  <c r="Y6278" i="6"/>
  <c r="Y6289" i="6"/>
  <c r="Y6298" i="6"/>
  <c r="Y6308" i="6"/>
  <c r="Y6317" i="6"/>
  <c r="Y6327" i="6"/>
  <c r="Y6334" i="6"/>
  <c r="Y6337" i="6"/>
  <c r="Y6345" i="6"/>
  <c r="Y6354" i="6"/>
  <c r="Y6360" i="6"/>
  <c r="Y6368" i="6"/>
  <c r="Y6377" i="6"/>
  <c r="Y6386" i="6"/>
  <c r="Y6389" i="6"/>
  <c r="Y6396" i="6"/>
  <c r="Y6401" i="6"/>
  <c r="Y6406" i="6"/>
  <c r="Y6414" i="6"/>
  <c r="Y6420" i="6"/>
  <c r="Y6429" i="6"/>
  <c r="Y6432" i="6"/>
  <c r="Y6442" i="6"/>
  <c r="Y6449" i="6"/>
  <c r="Y6458" i="6"/>
  <c r="Y6467" i="6"/>
  <c r="Y6474" i="6"/>
  <c r="Y6484" i="6"/>
  <c r="Y6493" i="6"/>
  <c r="Y6502" i="6"/>
  <c r="Y6511" i="6"/>
  <c r="Y6521" i="6"/>
  <c r="Y6528" i="6"/>
  <c r="Y6535" i="6"/>
  <c r="Y6548" i="6"/>
  <c r="Y6564" i="6"/>
  <c r="Y6572" i="6"/>
  <c r="Y6582" i="6"/>
  <c r="Y6592" i="6"/>
  <c r="Y6603" i="6"/>
  <c r="Y6609" i="6"/>
  <c r="Y6618" i="6"/>
  <c r="Y6621" i="6"/>
  <c r="Y6630" i="6"/>
  <c r="Y6637" i="6"/>
  <c r="Y6642" i="6"/>
  <c r="Y6647" i="6"/>
  <c r="Y6656" i="6"/>
  <c r="Y6663" i="6"/>
  <c r="Y6669" i="6"/>
  <c r="Y6675" i="6"/>
  <c r="Y6683" i="6"/>
  <c r="Y6693" i="6"/>
  <c r="Y6701" i="6"/>
  <c r="AM6694" i="6"/>
  <c r="AM6695" i="6"/>
  <c r="AM6696" i="6"/>
  <c r="AM6697" i="6"/>
  <c r="AM6698" i="6"/>
  <c r="AM6699" i="6"/>
  <c r="AM6701" i="6"/>
  <c r="AR6684" i="6"/>
  <c r="AR6685" i="6"/>
  <c r="AR6686" i="6"/>
  <c r="AR6687" i="6"/>
  <c r="AR6688" i="6"/>
  <c r="AR6689" i="6"/>
  <c r="AR6690" i="6"/>
  <c r="AR6692" i="6"/>
  <c r="AR6693" i="6"/>
  <c r="AM6684" i="6"/>
  <c r="AM6685" i="6"/>
  <c r="AM6686" i="6"/>
  <c r="AM6687" i="6"/>
  <c r="AM6688" i="6"/>
  <c r="AM6689" i="6"/>
  <c r="AM6690" i="6"/>
  <c r="AM6691" i="6"/>
  <c r="AM6693" i="6"/>
  <c r="AR6676" i="6"/>
  <c r="AR6677" i="6"/>
  <c r="AR6678" i="6"/>
  <c r="AR6679" i="6"/>
  <c r="AR6680" i="6"/>
  <c r="AR6682" i="6"/>
  <c r="AR6683" i="6"/>
  <c r="AM6676" i="6"/>
  <c r="AM6677" i="6"/>
  <c r="AM6678" i="6"/>
  <c r="AM6679" i="6"/>
  <c r="AM6680" i="6"/>
  <c r="AM6681" i="6"/>
  <c r="AM6683" i="6"/>
  <c r="AR6670" i="6"/>
  <c r="AR6671" i="6"/>
  <c r="AR6672" i="6"/>
  <c r="AR6674" i="6"/>
  <c r="AR6675" i="6"/>
  <c r="AM6670" i="6"/>
  <c r="AM6671" i="6"/>
  <c r="AM6672" i="6"/>
  <c r="AM6673" i="6"/>
  <c r="AM6675" i="6"/>
  <c r="AR6664" i="6"/>
  <c r="AR6665" i="6"/>
  <c r="AR6666" i="6"/>
  <c r="AR6667" i="6"/>
  <c r="AR6668" i="6"/>
  <c r="AR6669" i="6"/>
  <c r="AM6665" i="6"/>
  <c r="AM6666" i="6"/>
  <c r="AM6667" i="6"/>
  <c r="AM6668" i="6"/>
  <c r="AM6669" i="6"/>
  <c r="AM6664" i="6"/>
  <c r="AR6657" i="6"/>
  <c r="AR6658" i="6"/>
  <c r="AR6659" i="6"/>
  <c r="AR6660" i="6"/>
  <c r="AR6661" i="6"/>
  <c r="AR6662" i="6"/>
  <c r="AR6663" i="6"/>
  <c r="AM6657" i="6"/>
  <c r="AM6658" i="6"/>
  <c r="AM6659" i="6"/>
  <c r="AM6660" i="6"/>
  <c r="AM6661" i="6"/>
  <c r="AM6662" i="6"/>
  <c r="AM6663" i="6"/>
  <c r="AR6648" i="6"/>
  <c r="AR6649" i="6"/>
  <c r="AR6650" i="6"/>
  <c r="AR6651" i="6"/>
  <c r="AR6652" i="6"/>
  <c r="AR6653" i="6"/>
  <c r="AR6655" i="6"/>
  <c r="AR6656" i="6"/>
  <c r="AM6648" i="6"/>
  <c r="AM6649" i="6"/>
  <c r="AM6650" i="6"/>
  <c r="AM6651" i="6"/>
  <c r="AM6652" i="6"/>
  <c r="AM6653" i="6"/>
  <c r="AM6654" i="6"/>
  <c r="AM6656" i="6"/>
  <c r="AR6643" i="6"/>
  <c r="AR6644" i="6"/>
  <c r="AR6645" i="6"/>
  <c r="AR6646" i="6"/>
  <c r="AR6647" i="6"/>
  <c r="D6521" i="6"/>
  <c r="D6528" i="6"/>
  <c r="D6535" i="6"/>
  <c r="D6548" i="6"/>
  <c r="D6564" i="6"/>
  <c r="D6572" i="6"/>
  <c r="D6582" i="6"/>
  <c r="D6592" i="6"/>
  <c r="D6603" i="6"/>
  <c r="D6609" i="6"/>
  <c r="D6618" i="6"/>
  <c r="D6621" i="6"/>
  <c r="D6630" i="6"/>
  <c r="D6637" i="6"/>
  <c r="D6642" i="6"/>
  <c r="D6647" i="6"/>
  <c r="AM6643" i="6"/>
  <c r="AM6644" i="6"/>
  <c r="AM6645" i="6"/>
  <c r="AM6646" i="6"/>
  <c r="AM6647" i="6"/>
  <c r="AR6638" i="6"/>
  <c r="AR6639" i="6"/>
  <c r="AR6641" i="6"/>
  <c r="AR6642" i="6"/>
  <c r="AM6638" i="6"/>
  <c r="AM6639" i="6"/>
  <c r="AM6640" i="6"/>
  <c r="AM6642" i="6"/>
  <c r="AR6631" i="6"/>
  <c r="AR6632" i="6"/>
  <c r="AR6633" i="6"/>
  <c r="AR6634" i="6"/>
  <c r="AR6635" i="6"/>
  <c r="AR6636" i="6"/>
  <c r="AR6637" i="6"/>
  <c r="AM6631" i="6"/>
  <c r="AM6632" i="6"/>
  <c r="AM6633" i="6"/>
  <c r="AM6634" i="6"/>
  <c r="AM6635" i="6"/>
  <c r="AM6636" i="6"/>
  <c r="AM6637" i="6"/>
  <c r="AR6622" i="6"/>
  <c r="AR6623" i="6"/>
  <c r="AR6624" i="6"/>
  <c r="AR6625" i="6"/>
  <c r="AR6626" i="6"/>
  <c r="AR6627" i="6"/>
  <c r="AR6629" i="6"/>
  <c r="AR6630" i="6"/>
  <c r="AM6623" i="6"/>
  <c r="AM6624" i="6"/>
  <c r="AM6625" i="6"/>
  <c r="AM6626" i="6"/>
  <c r="AM6627" i="6"/>
  <c r="AM6628" i="6"/>
  <c r="AM6630" i="6"/>
  <c r="AM6622" i="6"/>
  <c r="AR6619" i="6"/>
  <c r="AR6620" i="6"/>
  <c r="AR6621" i="6"/>
  <c r="AM6619" i="6"/>
  <c r="AM6620" i="6"/>
  <c r="AM6621" i="6"/>
  <c r="AR6610" i="6"/>
  <c r="AR6611" i="6"/>
  <c r="AR6612" i="6"/>
  <c r="AR6613" i="6"/>
  <c r="AR6614" i="6"/>
  <c r="AR6615" i="6"/>
  <c r="AR6616" i="6"/>
  <c r="AR6617" i="6"/>
  <c r="AR6618" i="6"/>
  <c r="N6521" i="6"/>
  <c r="N6528" i="6"/>
  <c r="N6535" i="6"/>
  <c r="N6548" i="6"/>
  <c r="N6564" i="6"/>
  <c r="N6572" i="6"/>
  <c r="N6582" i="6"/>
  <c r="N6592" i="6"/>
  <c r="N6603" i="6"/>
  <c r="N6609" i="6"/>
  <c r="N6618" i="6"/>
  <c r="O6521" i="6"/>
  <c r="O6528" i="6"/>
  <c r="O6535" i="6"/>
  <c r="O6548" i="6"/>
  <c r="O6564" i="6"/>
  <c r="O6572" i="6"/>
  <c r="O6582" i="6"/>
  <c r="O6592" i="6"/>
  <c r="O6603" i="6"/>
  <c r="O6609" i="6"/>
  <c r="O6618" i="6"/>
  <c r="AM6611" i="6"/>
  <c r="AM6612" i="6"/>
  <c r="AM6613" i="6"/>
  <c r="AM6614" i="6"/>
  <c r="AM6615" i="6"/>
  <c r="AM6616" i="6"/>
  <c r="AM6618" i="6"/>
  <c r="AM6610" i="6"/>
  <c r="AR6604" i="6"/>
  <c r="AR6605" i="6"/>
  <c r="AR6606" i="6"/>
  <c r="AR6608" i="6"/>
  <c r="AR6609" i="6"/>
  <c r="AM6604" i="6"/>
  <c r="AM6605" i="6"/>
  <c r="AM6606" i="6"/>
  <c r="AM6607" i="6"/>
  <c r="AM6609" i="6"/>
  <c r="AR6593" i="6"/>
  <c r="AR6594" i="6"/>
  <c r="AR6595" i="6"/>
  <c r="AR6596" i="6"/>
  <c r="AR6597" i="6"/>
  <c r="AR6598" i="6"/>
  <c r="AR6599" i="6"/>
  <c r="AR6600" i="6"/>
  <c r="AR6602" i="6"/>
  <c r="AR6603" i="6"/>
  <c r="AM6593" i="6"/>
  <c r="AM6594" i="6"/>
  <c r="AM6595" i="6"/>
  <c r="AM6596" i="6"/>
  <c r="AM6597" i="6"/>
  <c r="AM6598" i="6"/>
  <c r="AM6599" i="6"/>
  <c r="AM6600" i="6"/>
  <c r="AM6601" i="6"/>
  <c r="AM6603" i="6"/>
  <c r="AR6583" i="6"/>
  <c r="AR6584" i="6"/>
  <c r="AR6585" i="6"/>
  <c r="AR6586" i="6"/>
  <c r="AR6587" i="6"/>
  <c r="AR6588" i="6"/>
  <c r="AR6589" i="6"/>
  <c r="AR6591" i="6"/>
  <c r="AR6592" i="6"/>
  <c r="AM6583" i="6"/>
  <c r="AM6584" i="6"/>
  <c r="AM6585" i="6"/>
  <c r="AM6586" i="6"/>
  <c r="AM6587" i="6"/>
  <c r="AM6588" i="6"/>
  <c r="AM6589" i="6"/>
  <c r="AM6590" i="6"/>
  <c r="AM6592" i="6"/>
  <c r="AR6573" i="6"/>
  <c r="AR6574" i="6"/>
  <c r="AR6575" i="6"/>
  <c r="AR6576" i="6"/>
  <c r="AR6577" i="6"/>
  <c r="AR6578" i="6"/>
  <c r="AR6579" i="6"/>
  <c r="AR6580" i="6"/>
  <c r="AR6582" i="6"/>
  <c r="AM6573" i="6"/>
  <c r="AM6574" i="6"/>
  <c r="AM6575" i="6"/>
  <c r="AM6576" i="6"/>
  <c r="AM6577" i="6"/>
  <c r="AM6578" i="6"/>
  <c r="AM6579" i="6"/>
  <c r="AM6580" i="6"/>
  <c r="AM6582" i="6"/>
  <c r="AR6565" i="6"/>
  <c r="AR6566" i="6"/>
  <c r="AR6567" i="6"/>
  <c r="AR6568" i="6"/>
  <c r="AR6569" i="6"/>
  <c r="AR6571" i="6"/>
  <c r="AR6572" i="6"/>
  <c r="AM6565" i="6"/>
  <c r="AM6566" i="6"/>
  <c r="AM6567" i="6"/>
  <c r="AM6568" i="6"/>
  <c r="AM6569" i="6"/>
  <c r="AM6570" i="6"/>
  <c r="AM6572" i="6"/>
  <c r="AR6549" i="6"/>
  <c r="AR6550" i="6"/>
  <c r="AR6551" i="6"/>
  <c r="AR6552" i="6"/>
  <c r="AR6553" i="6"/>
  <c r="AR6554" i="6"/>
  <c r="AR6555" i="6"/>
  <c r="AR6556" i="6"/>
  <c r="AR6557" i="6"/>
  <c r="AR6558" i="6"/>
  <c r="AR6559" i="6"/>
  <c r="AR6560" i="6"/>
  <c r="AR6561" i="6"/>
  <c r="AR6563" i="6"/>
  <c r="AR6564" i="6"/>
  <c r="AM6549" i="6"/>
  <c r="AM6550" i="6"/>
  <c r="AM6551" i="6"/>
  <c r="AM6552" i="6"/>
  <c r="AM6553" i="6"/>
  <c r="AM6554" i="6"/>
  <c r="AM6555" i="6"/>
  <c r="AM6556" i="6"/>
  <c r="AM6557" i="6"/>
  <c r="AM6558" i="6"/>
  <c r="AM6559" i="6"/>
  <c r="AM6560" i="6"/>
  <c r="AM6561" i="6"/>
  <c r="AM6562" i="6"/>
  <c r="AM6564" i="6"/>
  <c r="AR6537" i="6"/>
  <c r="AR6538" i="6"/>
  <c r="AR6539" i="6"/>
  <c r="AR6540" i="6"/>
  <c r="AR6541" i="6"/>
  <c r="AR6542" i="6"/>
  <c r="AR6543" i="6"/>
  <c r="AR6544" i="6"/>
  <c r="AR6545" i="6"/>
  <c r="AR6547" i="6"/>
  <c r="AR6548" i="6"/>
  <c r="AM6536" i="6"/>
  <c r="AM6537" i="6"/>
  <c r="AM6538" i="6"/>
  <c r="AM6539" i="6"/>
  <c r="AM6540" i="6"/>
  <c r="AM6541" i="6"/>
  <c r="AM6542" i="6"/>
  <c r="AM6543" i="6"/>
  <c r="AM6544" i="6"/>
  <c r="AM6545" i="6"/>
  <c r="AM6546" i="6"/>
  <c r="AM6548" i="6"/>
  <c r="AR6529" i="6"/>
  <c r="AR6530" i="6"/>
  <c r="AR6531" i="6"/>
  <c r="AR6532" i="6"/>
  <c r="AR6535" i="6"/>
  <c r="AM6533" i="6"/>
  <c r="AR6522" i="6"/>
  <c r="AR6523" i="6"/>
  <c r="AR6524" i="6"/>
  <c r="AR6525" i="6"/>
  <c r="AR6527" i="6"/>
  <c r="AR6528" i="6"/>
  <c r="AM6529" i="6"/>
  <c r="AM6530" i="6"/>
  <c r="AM6531" i="6"/>
  <c r="AM6532" i="6"/>
  <c r="AM6535" i="6"/>
  <c r="AM6522" i="6"/>
  <c r="AM6523" i="6"/>
  <c r="AM6524" i="6"/>
  <c r="AM6525" i="6"/>
  <c r="AM6526" i="6"/>
  <c r="AM6528" i="6"/>
  <c r="AR6512" i="6"/>
  <c r="AR6513" i="6"/>
  <c r="AR6514" i="6"/>
  <c r="AR6515" i="6"/>
  <c r="AR6516" i="6"/>
  <c r="AR6517" i="6"/>
  <c r="AR6518" i="6"/>
  <c r="AR6520" i="6"/>
  <c r="AR6521" i="6"/>
  <c r="AM6512" i="6"/>
  <c r="AM6513" i="6"/>
  <c r="AM6514" i="6"/>
  <c r="AM6515" i="6"/>
  <c r="AM6516" i="6"/>
  <c r="AM6517" i="6"/>
  <c r="AM6518" i="6"/>
  <c r="AM6519" i="6"/>
  <c r="AM6521" i="6"/>
  <c r="AR6508" i="6"/>
  <c r="AR6510" i="6"/>
  <c r="AR6511" i="6"/>
  <c r="AM6503" i="6"/>
  <c r="AM6504" i="6"/>
  <c r="AM6505" i="6"/>
  <c r="AM6506" i="6"/>
  <c r="AM6507" i="6"/>
  <c r="AM6508" i="6"/>
  <c r="AM6509" i="6"/>
  <c r="AM6511" i="6"/>
  <c r="AR6494" i="6"/>
  <c r="AR6495" i="6"/>
  <c r="AR6496" i="6"/>
  <c r="AR6497" i="6"/>
  <c r="AR6498" i="6"/>
  <c r="AR6499" i="6"/>
  <c r="AR6501" i="6"/>
  <c r="AR6502" i="6"/>
  <c r="D6289" i="6"/>
  <c r="D6298" i="6"/>
  <c r="D6308" i="6"/>
  <c r="D6317" i="6"/>
  <c r="D6327" i="6"/>
  <c r="D6334" i="6"/>
  <c r="D6337" i="6"/>
  <c r="D6345" i="6"/>
  <c r="D6354" i="6"/>
  <c r="D6360" i="6"/>
  <c r="D6368" i="6"/>
  <c r="D6377" i="6"/>
  <c r="D6386" i="6"/>
  <c r="D6389" i="6"/>
  <c r="D6396" i="6"/>
  <c r="D6401" i="6"/>
  <c r="D6406" i="6"/>
  <c r="D6414" i="6"/>
  <c r="D6420" i="6"/>
  <c r="D6429" i="6"/>
  <c r="D6432" i="6"/>
  <c r="D6442" i="6"/>
  <c r="D6449" i="6"/>
  <c r="D6458" i="6"/>
  <c r="D6467" i="6"/>
  <c r="D6474" i="6"/>
  <c r="D6484" i="6"/>
  <c r="D6493" i="6"/>
  <c r="D6502" i="6"/>
  <c r="J6432" i="6"/>
  <c r="J6442" i="6"/>
  <c r="J6449" i="6"/>
  <c r="J6458" i="6"/>
  <c r="J6467" i="6"/>
  <c r="J6474" i="6"/>
  <c r="J6484" i="6"/>
  <c r="J6493" i="6"/>
  <c r="J6502" i="6"/>
  <c r="N6289" i="6"/>
  <c r="N6298" i="6"/>
  <c r="N6308" i="6"/>
  <c r="N6317" i="6"/>
  <c r="N6327" i="6"/>
  <c r="N6334" i="6"/>
  <c r="N6337" i="6"/>
  <c r="N6345" i="6"/>
  <c r="N6354" i="6"/>
  <c r="N6360" i="6"/>
  <c r="N6368" i="6"/>
  <c r="N6377" i="6"/>
  <c r="N6386" i="6"/>
  <c r="N6389" i="6"/>
  <c r="N6396" i="6"/>
  <c r="N6401" i="6"/>
  <c r="N6406" i="6"/>
  <c r="N6414" i="6"/>
  <c r="N6420" i="6"/>
  <c r="N6429" i="6"/>
  <c r="N6432" i="6"/>
  <c r="N6442" i="6"/>
  <c r="N6449" i="6"/>
  <c r="N6458" i="6"/>
  <c r="N6467" i="6"/>
  <c r="N6474" i="6"/>
  <c r="N6484" i="6"/>
  <c r="N6493" i="6"/>
  <c r="N6502" i="6"/>
  <c r="O6289" i="6"/>
  <c r="O6298" i="6"/>
  <c r="O6308" i="6"/>
  <c r="O6317" i="6"/>
  <c r="O6327" i="6"/>
  <c r="O6334" i="6"/>
  <c r="O6337" i="6"/>
  <c r="O6345" i="6"/>
  <c r="O6354" i="6"/>
  <c r="O6360" i="6"/>
  <c r="O6368" i="6"/>
  <c r="O6377" i="6"/>
  <c r="O6386" i="6"/>
  <c r="O6389" i="6"/>
  <c r="O6396" i="6"/>
  <c r="O6401" i="6"/>
  <c r="O6406" i="6"/>
  <c r="O6414" i="6"/>
  <c r="O6420" i="6"/>
  <c r="O6429" i="6"/>
  <c r="O6432" i="6"/>
  <c r="O6442" i="6"/>
  <c r="O6449" i="6"/>
  <c r="O6458" i="6"/>
  <c r="O6467" i="6"/>
  <c r="O6474" i="6"/>
  <c r="O6484" i="6"/>
  <c r="O6493" i="6"/>
  <c r="O6502" i="6"/>
  <c r="AM6494" i="6"/>
  <c r="AM6495" i="6"/>
  <c r="AM6496" i="6"/>
  <c r="AM6497" i="6"/>
  <c r="AM6498" i="6"/>
  <c r="AM6499" i="6"/>
  <c r="AM6500" i="6"/>
  <c r="AM6502" i="6"/>
  <c r="AR6485" i="6"/>
  <c r="AR6486" i="6"/>
  <c r="AR6487" i="6"/>
  <c r="AR6488" i="6"/>
  <c r="AR6489" i="6"/>
  <c r="AR6490" i="6"/>
  <c r="AR6492" i="6"/>
  <c r="AR6493" i="6"/>
  <c r="AM6485" i="6"/>
  <c r="AM6486" i="6"/>
  <c r="AM6487" i="6"/>
  <c r="AM6488" i="6"/>
  <c r="AM6489" i="6"/>
  <c r="AM6490" i="6"/>
  <c r="AM6491" i="6"/>
  <c r="AM6493" i="6"/>
  <c r="AR6475" i="6"/>
  <c r="AR6476" i="6"/>
  <c r="AR6477" i="6"/>
  <c r="AR6478" i="6"/>
  <c r="AR6479" i="6"/>
  <c r="AR6480" i="6"/>
  <c r="AR6481" i="6"/>
  <c r="AR6483" i="6"/>
  <c r="AR6484" i="6"/>
  <c r="AR6468" i="6"/>
  <c r="AR6469" i="6"/>
  <c r="AR6470" i="6"/>
  <c r="AR6471" i="6"/>
  <c r="AR6473" i="6"/>
  <c r="AR6474" i="6"/>
  <c r="AR6459" i="6"/>
  <c r="AR6460" i="6"/>
  <c r="AR6461" i="6"/>
  <c r="AR6462" i="6"/>
  <c r="AR6463" i="6"/>
  <c r="AR6464" i="6"/>
  <c r="AR6466" i="6"/>
  <c r="AR6467" i="6"/>
  <c r="AR6450" i="6"/>
  <c r="AR6451" i="6"/>
  <c r="AR6452" i="6"/>
  <c r="AR6453" i="6"/>
  <c r="AR6454" i="6"/>
  <c r="AR6455" i="6"/>
  <c r="AR6457" i="6"/>
  <c r="AR6458" i="6"/>
  <c r="AR6443" i="6"/>
  <c r="AR6444" i="6"/>
  <c r="AR6445" i="6"/>
  <c r="AR6446" i="6"/>
  <c r="AR6448" i="6"/>
  <c r="AR6449" i="6"/>
  <c r="AR6433" i="6"/>
  <c r="AR6434" i="6"/>
  <c r="AR6435" i="6"/>
  <c r="AR6436" i="6"/>
  <c r="AR6437" i="6"/>
  <c r="AR6438" i="6"/>
  <c r="AR6439" i="6"/>
  <c r="AR6441" i="6"/>
  <c r="AR6442" i="6"/>
  <c r="AM6475" i="6"/>
  <c r="AM6476" i="6"/>
  <c r="AM6477" i="6"/>
  <c r="AM6478" i="6"/>
  <c r="AM6479" i="6"/>
  <c r="AM6480" i="6"/>
  <c r="AM6481" i="6"/>
  <c r="AM6482" i="6"/>
  <c r="AM6484" i="6"/>
  <c r="AM6468" i="6"/>
  <c r="AM6469" i="6"/>
  <c r="AM6470" i="6"/>
  <c r="AM6471" i="6"/>
  <c r="AM6472" i="6"/>
  <c r="AM6474" i="6"/>
  <c r="AM6459" i="6"/>
  <c r="AM6460" i="6"/>
  <c r="AM6461" i="6"/>
  <c r="AM6462" i="6"/>
  <c r="AM6463" i="6"/>
  <c r="AM6464" i="6"/>
  <c r="AM6466" i="6"/>
  <c r="AM6467" i="6"/>
  <c r="AM6450" i="6"/>
  <c r="AM6451" i="6"/>
  <c r="AM6452" i="6"/>
  <c r="AM6453" i="6"/>
  <c r="AM6454" i="6"/>
  <c r="AM6455" i="6"/>
  <c r="AM6456" i="6"/>
  <c r="AM6458" i="6"/>
  <c r="AM6443" i="6"/>
  <c r="AM6444" i="6"/>
  <c r="AM6445" i="6"/>
  <c r="AM6446" i="6"/>
  <c r="AM6447" i="6"/>
  <c r="AM6449" i="6"/>
  <c r="AM6433" i="6"/>
  <c r="AM6434" i="6"/>
  <c r="AM6435" i="6"/>
  <c r="AM6436" i="6"/>
  <c r="AM6437" i="6"/>
  <c r="AM6438" i="6"/>
  <c r="AM6439" i="6"/>
  <c r="AM6441" i="6"/>
  <c r="AM6442" i="6"/>
  <c r="AR6430" i="6"/>
  <c r="AR6431" i="6"/>
  <c r="AR6432" i="6"/>
  <c r="AM6432" i="6"/>
  <c r="AM6430" i="6"/>
  <c r="AM6431" i="6"/>
  <c r="AR6421" i="6"/>
  <c r="AR6422" i="6"/>
  <c r="AR6423" i="6"/>
  <c r="AR6424" i="6"/>
  <c r="AR6425" i="6"/>
  <c r="AR6426" i="6"/>
  <c r="AR6427" i="6"/>
  <c r="AR6428" i="6"/>
  <c r="AR6429" i="6"/>
  <c r="AM6421" i="6"/>
  <c r="AM6422" i="6"/>
  <c r="AM6423" i="6"/>
  <c r="AM6424" i="6"/>
  <c r="AM6425" i="6"/>
  <c r="AM6426" i="6"/>
  <c r="AM6427" i="6"/>
  <c r="AM6415" i="6"/>
  <c r="AM6416" i="6"/>
  <c r="AM6417" i="6"/>
  <c r="AM6418" i="6"/>
  <c r="AM6419" i="6"/>
  <c r="J6039" i="6"/>
  <c r="J6049" i="6"/>
  <c r="J6060" i="6"/>
  <c r="J6071" i="6"/>
  <c r="J6081" i="6"/>
  <c r="J6087" i="6"/>
  <c r="J6095" i="6"/>
  <c r="J6102" i="6"/>
  <c r="J6107" i="6"/>
  <c r="J6121" i="6"/>
  <c r="J6137" i="6"/>
  <c r="J6143" i="6"/>
  <c r="J6155" i="6"/>
  <c r="J6164" i="6"/>
  <c r="J6167" i="6"/>
  <c r="J6172" i="6"/>
  <c r="J6177" i="6"/>
  <c r="J6184" i="6"/>
  <c r="J6191" i="6"/>
  <c r="J6197" i="6"/>
  <c r="J6204" i="6"/>
  <c r="J6215" i="6"/>
  <c r="J6222" i="6"/>
  <c r="J6225" i="6"/>
  <c r="J6233" i="6"/>
  <c r="J6241" i="6"/>
  <c r="J6251" i="6"/>
  <c r="J6259" i="6"/>
  <c r="J6269" i="6"/>
  <c r="J6278" i="6"/>
  <c r="J6289" i="6"/>
  <c r="J6298" i="6"/>
  <c r="J6308" i="6"/>
  <c r="J6317" i="6"/>
  <c r="J6327" i="6"/>
  <c r="J6334" i="6"/>
  <c r="J6337" i="6"/>
  <c r="J6345" i="6"/>
  <c r="J6354" i="6"/>
  <c r="J6360" i="6"/>
  <c r="J6368" i="6"/>
  <c r="J6377" i="6"/>
  <c r="J6386" i="6"/>
  <c r="J6389" i="6"/>
  <c r="J6396" i="6"/>
  <c r="J6401" i="6"/>
  <c r="J6406" i="6"/>
  <c r="J6414" i="6"/>
  <c r="J6420" i="6"/>
  <c r="AM6429" i="6"/>
  <c r="AR6415" i="6"/>
  <c r="AR6416" i="6"/>
  <c r="AR6417" i="6"/>
  <c r="AR6418" i="6"/>
  <c r="AR6419" i="6"/>
  <c r="AR6420" i="6"/>
  <c r="AM6420" i="6"/>
  <c r="AR6413" i="6"/>
  <c r="AR6414" i="6"/>
  <c r="AR6407" i="6"/>
  <c r="AR6408" i="6"/>
  <c r="AR6409" i="6"/>
  <c r="AR6410" i="6"/>
  <c r="AR6411" i="6"/>
  <c r="AR6412" i="6"/>
  <c r="AM6407" i="6"/>
  <c r="AM6408" i="6"/>
  <c r="AM6409" i="6"/>
  <c r="AM6410" i="6"/>
  <c r="AM6411" i="6"/>
  <c r="AM6412" i="6"/>
  <c r="AM6414" i="6"/>
  <c r="AR6405" i="6"/>
  <c r="AR6402" i="6"/>
  <c r="AR6403" i="6"/>
  <c r="AR6404" i="6"/>
  <c r="AR6406" i="6"/>
  <c r="AM6402" i="6"/>
  <c r="AM6403" i="6"/>
  <c r="AM6404" i="6"/>
  <c r="AM6405" i="6"/>
  <c r="AM6406" i="6"/>
  <c r="AR6397" i="6"/>
  <c r="AR6398" i="6"/>
  <c r="AR6399" i="6"/>
  <c r="AR6400" i="6"/>
  <c r="AR6401" i="6"/>
  <c r="AM6397" i="6"/>
  <c r="AM6398" i="6"/>
  <c r="AM6399" i="6"/>
  <c r="AM6400" i="6"/>
  <c r="AM6401" i="6"/>
  <c r="AR6390" i="6"/>
  <c r="AR6391" i="6"/>
  <c r="AR6392" i="6"/>
  <c r="AR6393" i="6"/>
  <c r="AR6394" i="6"/>
  <c r="AR6395" i="6"/>
  <c r="AR6396" i="6"/>
  <c r="AM6390" i="6"/>
  <c r="AM6391" i="6"/>
  <c r="AM6392" i="6"/>
  <c r="AM6393" i="6"/>
  <c r="AM6394" i="6"/>
  <c r="AM6395" i="6"/>
  <c r="AM6396" i="6"/>
  <c r="AR6387" i="6"/>
  <c r="AR6388" i="6"/>
  <c r="AR6389" i="6"/>
  <c r="AM6387" i="6"/>
  <c r="AM6388" i="6"/>
  <c r="AM6389" i="6"/>
  <c r="AR6378" i="6"/>
  <c r="AR6379" i="6"/>
  <c r="AR6380" i="6"/>
  <c r="AR6381" i="6"/>
  <c r="AR6382" i="6"/>
  <c r="AR6383" i="6"/>
  <c r="AR6385" i="6"/>
  <c r="AR6386" i="6"/>
  <c r="AM6378" i="6"/>
  <c r="AM6379" i="6"/>
  <c r="AM6380" i="6"/>
  <c r="AM6381" i="6"/>
  <c r="AM6384" i="6"/>
  <c r="AM6386" i="6"/>
  <c r="AR6369" i="6"/>
  <c r="AR6370" i="6"/>
  <c r="AR6371" i="6"/>
  <c r="AR6372" i="6"/>
  <c r="AR6373" i="6"/>
  <c r="AR6374" i="6"/>
  <c r="AR6376" i="6"/>
  <c r="AR6377" i="6"/>
  <c r="AM6347" i="6"/>
  <c r="AM6348" i="6"/>
  <c r="AM6349" i="6"/>
  <c r="AM6350" i="6"/>
  <c r="AM6351" i="6"/>
  <c r="AM6374" i="6"/>
  <c r="AM6369" i="6"/>
  <c r="AM6370" i="6"/>
  <c r="AM6371" i="6"/>
  <c r="AM6372" i="6"/>
  <c r="AM6373" i="6"/>
  <c r="AM6375" i="6"/>
  <c r="AM6377" i="6"/>
  <c r="AR6361" i="6"/>
  <c r="AR6362" i="6"/>
  <c r="AR6363" i="6"/>
  <c r="AR6364" i="6"/>
  <c r="AR6365" i="6"/>
  <c r="AR6367" i="6"/>
  <c r="AR6368" i="6"/>
  <c r="AM6361" i="6"/>
  <c r="AM6362" i="6"/>
  <c r="AM6363" i="6"/>
  <c r="AM6364" i="6"/>
  <c r="AM6365" i="6"/>
  <c r="AM6366" i="6"/>
  <c r="AM6368" i="6"/>
  <c r="AR6355" i="6"/>
  <c r="AR6356" i="6"/>
  <c r="AR6357" i="6"/>
  <c r="AR6359" i="6"/>
  <c r="AR6360" i="6"/>
  <c r="AM6355" i="6"/>
  <c r="AM6356" i="6"/>
  <c r="AM6357" i="6"/>
  <c r="AM6358" i="6"/>
  <c r="AM6360" i="6"/>
  <c r="AR6346" i="6"/>
  <c r="AR6347" i="6"/>
  <c r="AR6348" i="6"/>
  <c r="AR6349" i="6"/>
  <c r="AR6350" i="6"/>
  <c r="AR6351" i="6"/>
  <c r="AR6353" i="6"/>
  <c r="AR6354" i="6"/>
  <c r="AM6346" i="6"/>
  <c r="AM6352" i="6"/>
  <c r="AM6354" i="6"/>
  <c r="AR6338" i="6"/>
  <c r="AR6339" i="6"/>
  <c r="AR6340" i="6"/>
  <c r="AR6341" i="6"/>
  <c r="AR6342" i="6"/>
  <c r="AR6344" i="6"/>
  <c r="AR6345" i="6"/>
  <c r="AM6338" i="6"/>
  <c r="AM6339" i="6"/>
  <c r="AM6340" i="6"/>
  <c r="AM6341" i="6"/>
  <c r="AM6342" i="6"/>
  <c r="AM6343" i="6"/>
  <c r="AM6345" i="6"/>
  <c r="AR6335" i="6"/>
  <c r="AR6336" i="6"/>
  <c r="AR6337" i="6"/>
  <c r="AM6335" i="6"/>
  <c r="AM6336" i="6"/>
  <c r="AM6337" i="6"/>
  <c r="AR6328" i="6"/>
  <c r="AR6329" i="6"/>
  <c r="AR6330" i="6"/>
  <c r="AR6331" i="6"/>
  <c r="AR6333" i="6"/>
  <c r="AR6334" i="6"/>
  <c r="AM6328" i="6"/>
  <c r="AM6329" i="6"/>
  <c r="AM6330" i="6"/>
  <c r="AM6331" i="6"/>
  <c r="AM6332" i="6"/>
  <c r="AM6334" i="6"/>
  <c r="AR6318" i="6"/>
  <c r="AR6319" i="6"/>
  <c r="AR6320" i="6"/>
  <c r="AR6321" i="6"/>
  <c r="AR6322" i="6"/>
  <c r="AR6323" i="6"/>
  <c r="AR6324" i="6"/>
  <c r="AR6326" i="6"/>
  <c r="AR6327" i="6"/>
  <c r="AM6318" i="6"/>
  <c r="AM6319" i="6"/>
  <c r="AM6320" i="6"/>
  <c r="AM6321" i="6"/>
  <c r="AM6322" i="6"/>
  <c r="AM6323" i="6"/>
  <c r="AM6324" i="6"/>
  <c r="AM6325" i="6"/>
  <c r="AM6327" i="6"/>
  <c r="AR6309" i="6"/>
  <c r="AR6310" i="6"/>
  <c r="AR6311" i="6"/>
  <c r="AR6312" i="6"/>
  <c r="AR6313" i="6"/>
  <c r="AR6314" i="6"/>
  <c r="AR6316" i="6"/>
  <c r="AR6317" i="6"/>
  <c r="AM6310" i="6"/>
  <c r="AM6311" i="6"/>
  <c r="AM6312" i="6"/>
  <c r="AM6313" i="6"/>
  <c r="AM6314" i="6"/>
  <c r="AM6309" i="6"/>
  <c r="AM6315" i="6"/>
  <c r="AM6317" i="6"/>
  <c r="AR6299" i="6"/>
  <c r="AR6300" i="6"/>
  <c r="AR6301" i="6"/>
  <c r="AR6302" i="6"/>
  <c r="AR6303" i="6"/>
  <c r="AR6304" i="6"/>
  <c r="AR6305" i="6"/>
  <c r="AR6307" i="6"/>
  <c r="AR6308" i="6"/>
  <c r="AM6299" i="6"/>
  <c r="AM6300" i="6"/>
  <c r="AM6301" i="6"/>
  <c r="AM6302" i="6"/>
  <c r="AM6303" i="6"/>
  <c r="AM6304" i="6"/>
  <c r="AM6305" i="6"/>
  <c r="AM6306" i="6"/>
  <c r="AM6308" i="6"/>
  <c r="AR6290" i="6"/>
  <c r="AR6291" i="6"/>
  <c r="AR6292" i="6"/>
  <c r="AR6293" i="6"/>
  <c r="AR6294" i="6"/>
  <c r="AR6295" i="6"/>
  <c r="AR6297" i="6"/>
  <c r="AR6298" i="6"/>
  <c r="AM6290" i="6"/>
  <c r="AM6291" i="6"/>
  <c r="AM6292" i="6"/>
  <c r="AM6293" i="6"/>
  <c r="AM6294" i="6"/>
  <c r="AM6295" i="6"/>
  <c r="AM6296" i="6"/>
  <c r="AM6298" i="6"/>
  <c r="AR6279" i="6"/>
  <c r="AR6280" i="6"/>
  <c r="AR6281" i="6"/>
  <c r="AR6282" i="6"/>
  <c r="AR6283" i="6"/>
  <c r="AR6284" i="6"/>
  <c r="AR6285" i="6"/>
  <c r="AR6286" i="6"/>
  <c r="AR6288" i="6"/>
  <c r="AR6289" i="6"/>
  <c r="AM6280" i="6"/>
  <c r="AM6281" i="6"/>
  <c r="AM6282" i="6"/>
  <c r="AM6283" i="6"/>
  <c r="AM6284" i="6"/>
  <c r="AM6285" i="6"/>
  <c r="AM6286" i="6"/>
  <c r="AM6287" i="6"/>
  <c r="AM6289" i="6"/>
  <c r="AM6279" i="6"/>
  <c r="AR6270" i="6"/>
  <c r="AR6271" i="6"/>
  <c r="AR6272" i="6"/>
  <c r="AR6273" i="6"/>
  <c r="AR6274" i="6"/>
  <c r="AR6275" i="6"/>
  <c r="AR6277" i="6"/>
  <c r="AR6278" i="6"/>
  <c r="AM6270" i="6"/>
  <c r="AM6271" i="6"/>
  <c r="AM6272" i="6"/>
  <c r="AM6273" i="6"/>
  <c r="AM6274" i="6"/>
  <c r="AM6275" i="6"/>
  <c r="AM6276" i="6"/>
  <c r="AM6278" i="6"/>
  <c r="AR6260" i="6"/>
  <c r="AR6261" i="6"/>
  <c r="AR6262" i="6"/>
  <c r="AR6263" i="6"/>
  <c r="AR6264" i="6"/>
  <c r="AR6265" i="6"/>
  <c r="AR6266" i="6"/>
  <c r="AR6268" i="6"/>
  <c r="AR6269" i="6"/>
  <c r="D5062" i="6"/>
  <c r="D5069" i="6"/>
  <c r="D5074" i="6"/>
  <c r="D5082" i="6"/>
  <c r="D5092" i="6"/>
  <c r="D5097" i="6"/>
  <c r="D5104" i="6"/>
  <c r="D5107" i="6"/>
  <c r="D5117" i="6"/>
  <c r="D5125" i="6"/>
  <c r="D5131" i="6"/>
  <c r="D5140" i="6"/>
  <c r="D5144" i="6"/>
  <c r="D5155" i="6"/>
  <c r="D5163" i="6"/>
  <c r="D5172" i="6"/>
  <c r="D5176" i="6"/>
  <c r="D5181" i="6"/>
  <c r="D5187" i="6"/>
  <c r="D5195" i="6"/>
  <c r="D5205" i="6"/>
  <c r="D5209" i="6"/>
  <c r="D5215" i="6"/>
  <c r="D5221" i="6"/>
  <c r="D5227" i="6"/>
  <c r="D5230" i="6"/>
  <c r="D5238" i="6"/>
  <c r="D5242" i="6"/>
  <c r="D5249" i="6"/>
  <c r="D5254" i="6"/>
  <c r="D5264" i="6"/>
  <c r="D5268" i="6"/>
  <c r="D5273" i="6"/>
  <c r="D5281" i="6"/>
  <c r="D5290" i="6"/>
  <c r="D5293" i="6"/>
  <c r="D5297" i="6"/>
  <c r="D5304" i="6"/>
  <c r="D5311" i="6"/>
  <c r="D5314" i="6"/>
  <c r="D5318" i="6"/>
  <c r="D5324" i="6"/>
  <c r="D5330" i="6"/>
  <c r="D5334" i="6"/>
  <c r="D5338" i="6"/>
  <c r="D5346" i="6"/>
  <c r="D5349" i="6"/>
  <c r="D5353" i="6"/>
  <c r="D5357" i="6"/>
  <c r="D5363" i="6"/>
  <c r="D5369" i="6"/>
  <c r="D5375" i="6"/>
  <c r="D5383" i="6"/>
  <c r="D5387" i="6"/>
  <c r="D5398" i="6"/>
  <c r="D5409" i="6"/>
  <c r="D5426" i="6"/>
  <c r="D5436" i="6"/>
  <c r="D5444" i="6"/>
  <c r="D5453" i="6"/>
  <c r="D5458" i="6"/>
  <c r="D5463" i="6"/>
  <c r="D5472" i="6"/>
  <c r="D5481" i="6"/>
  <c r="D5488" i="6"/>
  <c r="D5498" i="6"/>
  <c r="D5504" i="6"/>
  <c r="D5512" i="6"/>
  <c r="D5518" i="6"/>
  <c r="D5523" i="6"/>
  <c r="D5533" i="6"/>
  <c r="D5542" i="6"/>
  <c r="D5545" i="6"/>
  <c r="D5554" i="6"/>
  <c r="D5566" i="6"/>
  <c r="D5573" i="6"/>
  <c r="D5578" i="6"/>
  <c r="D5588" i="6"/>
  <c r="D5597" i="6"/>
  <c r="D5600" i="6"/>
  <c r="D5607" i="6"/>
  <c r="D5612" i="6"/>
  <c r="D5623" i="6"/>
  <c r="D5627" i="6"/>
  <c r="D5636" i="6"/>
  <c r="D5646" i="6"/>
  <c r="D5661" i="6"/>
  <c r="D5666" i="6"/>
  <c r="D5672" i="6"/>
  <c r="D5679" i="6"/>
  <c r="D5683" i="6"/>
  <c r="D5696" i="6"/>
  <c r="D5699" i="6"/>
  <c r="D5704" i="6"/>
  <c r="D5712" i="6"/>
  <c r="D5719" i="6"/>
  <c r="D5725" i="6"/>
  <c r="D5733" i="6"/>
  <c r="D5738" i="6"/>
  <c r="D5742" i="6"/>
  <c r="D5754" i="6"/>
  <c r="D5762" i="6"/>
  <c r="D5771" i="6"/>
  <c r="D5780" i="6"/>
  <c r="D5789" i="6"/>
  <c r="D5798" i="6"/>
  <c r="D5807" i="6"/>
  <c r="D5811" i="6"/>
  <c r="D5819" i="6"/>
  <c r="D5828" i="6"/>
  <c r="D5838" i="6"/>
  <c r="D5843" i="6"/>
  <c r="D5851" i="6"/>
  <c r="D5859" i="6"/>
  <c r="D5867" i="6"/>
  <c r="D5879" i="6"/>
  <c r="D5886" i="6"/>
  <c r="D5897" i="6"/>
  <c r="D5902" i="6"/>
  <c r="D5912" i="6"/>
  <c r="D5916" i="6"/>
  <c r="D5924" i="6"/>
  <c r="D5932" i="6"/>
  <c r="D5939" i="6"/>
  <c r="D5949" i="6"/>
  <c r="D5952" i="6"/>
  <c r="D5960" i="6"/>
  <c r="D5970" i="6"/>
  <c r="D5979" i="6"/>
  <c r="D5989" i="6"/>
  <c r="D5998" i="6"/>
  <c r="D6006" i="6"/>
  <c r="D6010" i="6"/>
  <c r="D6020" i="6"/>
  <c r="D6031" i="6"/>
  <c r="D6039" i="6"/>
  <c r="D6049" i="6"/>
  <c r="D6060" i="6"/>
  <c r="D6071" i="6"/>
  <c r="D6081" i="6"/>
  <c r="D6087" i="6"/>
  <c r="D6095" i="6"/>
  <c r="D6102" i="6"/>
  <c r="D6107" i="6"/>
  <c r="D6121" i="6"/>
  <c r="D6137" i="6"/>
  <c r="D6143" i="6"/>
  <c r="D6155" i="6"/>
  <c r="D6164" i="6"/>
  <c r="D6167" i="6"/>
  <c r="D6172" i="6"/>
  <c r="D6177" i="6"/>
  <c r="D6184" i="6"/>
  <c r="D6191" i="6"/>
  <c r="D6197" i="6"/>
  <c r="D6204" i="6"/>
  <c r="D6215" i="6"/>
  <c r="D6222" i="6"/>
  <c r="D6225" i="6"/>
  <c r="D6233" i="6"/>
  <c r="D6241" i="6"/>
  <c r="D6251" i="6"/>
  <c r="D6259" i="6"/>
  <c r="D6269" i="6"/>
  <c r="L3705" i="6"/>
  <c r="L3714" i="6"/>
  <c r="L3725" i="6"/>
  <c r="L3732" i="6"/>
  <c r="L3742" i="6"/>
  <c r="L3748" i="6"/>
  <c r="L3755" i="6"/>
  <c r="L3759" i="6"/>
  <c r="L3767" i="6"/>
  <c r="L3774" i="6"/>
  <c r="L3782" i="6"/>
  <c r="L3790" i="6"/>
  <c r="L3801" i="6"/>
  <c r="L3808" i="6"/>
  <c r="L3812" i="6"/>
  <c r="L3819" i="6"/>
  <c r="L3830" i="6"/>
  <c r="L3840" i="6"/>
  <c r="L3848" i="6"/>
  <c r="L3855" i="6"/>
  <c r="L3867" i="6"/>
  <c r="L3871" i="6"/>
  <c r="L3879" i="6"/>
  <c r="L3887" i="6"/>
  <c r="L3900" i="6"/>
  <c r="L3907" i="6"/>
  <c r="L3915" i="6"/>
  <c r="L3922" i="6"/>
  <c r="L3926" i="6"/>
  <c r="L3938" i="6"/>
  <c r="L3947" i="6"/>
  <c r="L3958" i="6"/>
  <c r="L3970" i="6"/>
  <c r="L3982" i="6"/>
  <c r="L3994" i="6"/>
  <c r="L4002" i="6"/>
  <c r="L4011" i="6"/>
  <c r="L4022" i="6"/>
  <c r="L4029" i="6"/>
  <c r="L4039" i="6"/>
  <c r="L4046" i="6"/>
  <c r="L4056" i="6"/>
  <c r="L4061" i="6"/>
  <c r="L4071" i="6"/>
  <c r="L4080" i="6"/>
  <c r="L4090" i="6"/>
  <c r="L4099" i="6"/>
  <c r="L4111" i="6"/>
  <c r="L4115" i="6"/>
  <c r="L4124" i="6"/>
  <c r="L4136" i="6"/>
  <c r="L4145" i="6"/>
  <c r="L4156" i="6"/>
  <c r="L4166" i="6"/>
  <c r="L4168" i="6"/>
  <c r="L4177" i="6"/>
  <c r="L4190" i="6"/>
  <c r="L4196" i="6"/>
  <c r="L4203" i="6"/>
  <c r="L4214" i="6"/>
  <c r="L4225" i="6"/>
  <c r="L4231" i="6"/>
  <c r="L4241" i="6"/>
  <c r="L4250" i="6"/>
  <c r="L4258" i="6"/>
  <c r="L4265" i="6"/>
  <c r="L4274" i="6"/>
  <c r="L4282" i="6"/>
  <c r="L4291" i="6"/>
  <c r="L4297" i="6"/>
  <c r="L4309" i="6"/>
  <c r="L4319" i="6"/>
  <c r="L4329" i="6"/>
  <c r="L4340" i="6"/>
  <c r="L4348" i="6"/>
  <c r="L4358" i="6"/>
  <c r="L4365" i="6"/>
  <c r="L4372" i="6"/>
  <c r="L4379" i="6"/>
  <c r="L4383" i="6"/>
  <c r="L4393" i="6"/>
  <c r="L4401" i="6"/>
  <c r="L4412" i="6"/>
  <c r="L4421" i="6"/>
  <c r="L4433" i="6"/>
  <c r="L4438" i="6"/>
  <c r="L4446" i="6"/>
  <c r="L4456" i="6"/>
  <c r="L4462" i="6"/>
  <c r="L4474" i="6"/>
  <c r="L4483" i="6"/>
  <c r="L4491" i="6"/>
  <c r="L4499" i="6"/>
  <c r="L4504" i="6"/>
  <c r="L4513" i="6"/>
  <c r="L4522" i="6"/>
  <c r="L4531" i="6"/>
  <c r="L4536" i="6"/>
  <c r="L4545" i="6"/>
  <c r="L4550" i="6"/>
  <c r="L4562" i="6"/>
  <c r="L4574" i="6"/>
  <c r="L4581" i="6"/>
  <c r="L4590" i="6"/>
  <c r="L4596" i="6"/>
  <c r="L4606" i="6"/>
  <c r="L4613" i="6"/>
  <c r="L4627" i="6"/>
  <c r="L4637" i="6"/>
  <c r="L4645" i="6"/>
  <c r="L4650" i="6"/>
  <c r="L4656" i="6"/>
  <c r="L4662" i="6"/>
  <c r="L4671" i="6"/>
  <c r="L4679" i="6"/>
  <c r="L4684" i="6"/>
  <c r="L4693" i="6"/>
  <c r="L4701" i="6"/>
  <c r="L4706" i="6"/>
  <c r="L4715" i="6"/>
  <c r="L4725" i="6"/>
  <c r="L4735" i="6"/>
  <c r="L4739" i="6"/>
  <c r="L4743" i="6"/>
  <c r="L4753" i="6"/>
  <c r="L4758" i="6"/>
  <c r="L4765" i="6"/>
  <c r="L4774" i="6"/>
  <c r="L4780" i="6"/>
  <c r="L4789" i="6"/>
  <c r="L4797" i="6"/>
  <c r="L4807" i="6"/>
  <c r="L4816" i="6"/>
  <c r="L4822" i="6"/>
  <c r="L4829" i="6"/>
  <c r="L4832" i="6"/>
  <c r="L4838" i="6"/>
  <c r="L4842" i="6"/>
  <c r="L4848" i="6"/>
  <c r="L4855" i="6"/>
  <c r="L4864" i="6"/>
  <c r="L4866" i="6"/>
  <c r="L4870" i="6"/>
  <c r="L4876" i="6"/>
  <c r="L4883" i="6"/>
  <c r="L4894" i="6"/>
  <c r="L4903" i="6"/>
  <c r="L4910" i="6"/>
  <c r="L4922" i="6"/>
  <c r="L4930" i="6"/>
  <c r="L4939" i="6"/>
  <c r="L4950" i="6"/>
  <c r="L4960" i="6"/>
  <c r="L4968" i="6"/>
  <c r="L4978" i="6"/>
  <c r="L4986" i="6"/>
  <c r="L4993" i="6"/>
  <c r="L5002" i="6"/>
  <c r="L5007" i="6"/>
  <c r="L5014" i="6"/>
  <c r="L5019" i="6"/>
  <c r="L5029" i="6"/>
  <c r="L5038" i="6"/>
  <c r="L5044" i="6"/>
  <c r="L5052" i="6"/>
  <c r="L5062" i="6"/>
  <c r="L5069" i="6"/>
  <c r="L5074" i="6"/>
  <c r="L5082" i="6"/>
  <c r="L5092" i="6"/>
  <c r="L5097" i="6"/>
  <c r="L5104" i="6"/>
  <c r="L5107" i="6"/>
  <c r="L5117" i="6"/>
  <c r="L5125" i="6"/>
  <c r="L5131" i="6"/>
  <c r="L5140" i="6"/>
  <c r="L5144" i="6"/>
  <c r="L5155" i="6"/>
  <c r="L5163" i="6"/>
  <c r="L5172" i="6"/>
  <c r="L5176" i="6"/>
  <c r="L5181" i="6"/>
  <c r="L5187" i="6"/>
  <c r="L5195" i="6"/>
  <c r="L5205" i="6"/>
  <c r="L5209" i="6"/>
  <c r="L5215" i="6"/>
  <c r="L5221" i="6"/>
  <c r="L5227" i="6"/>
  <c r="L5230" i="6"/>
  <c r="L5238" i="6"/>
  <c r="L5242" i="6"/>
  <c r="L5249" i="6"/>
  <c r="L5254" i="6"/>
  <c r="L5264" i="6"/>
  <c r="L5268" i="6"/>
  <c r="L5273" i="6"/>
  <c r="L5281" i="6"/>
  <c r="L5290" i="6"/>
  <c r="L5293" i="6"/>
  <c r="L5297" i="6"/>
  <c r="L5304" i="6"/>
  <c r="L5311" i="6"/>
  <c r="L5314" i="6"/>
  <c r="L5318" i="6"/>
  <c r="L5324" i="6"/>
  <c r="L5330" i="6"/>
  <c r="L5334" i="6"/>
  <c r="L5338" i="6"/>
  <c r="L5346" i="6"/>
  <c r="L5349" i="6"/>
  <c r="L5353" i="6"/>
  <c r="L5357" i="6"/>
  <c r="L5363" i="6"/>
  <c r="L5369" i="6"/>
  <c r="L5375" i="6"/>
  <c r="L5383" i="6"/>
  <c r="L5387" i="6"/>
  <c r="L5398" i="6"/>
  <c r="L5409" i="6"/>
  <c r="L5426" i="6"/>
  <c r="L5436" i="6"/>
  <c r="L5444" i="6"/>
  <c r="L5453" i="6"/>
  <c r="L5458" i="6"/>
  <c r="L5463" i="6"/>
  <c r="L5472" i="6"/>
  <c r="L5481" i="6"/>
  <c r="L5488" i="6"/>
  <c r="L5498" i="6"/>
  <c r="L5504" i="6"/>
  <c r="L5512" i="6"/>
  <c r="L5518" i="6"/>
  <c r="L5523" i="6"/>
  <c r="L5533" i="6"/>
  <c r="L5542" i="6"/>
  <c r="L5545" i="6"/>
  <c r="L5554" i="6"/>
  <c r="L5566" i="6"/>
  <c r="L5573" i="6"/>
  <c r="L5578" i="6"/>
  <c r="L5588" i="6"/>
  <c r="L5597" i="6"/>
  <c r="L5600" i="6"/>
  <c r="L5607" i="6"/>
  <c r="L5612" i="6"/>
  <c r="L5623" i="6"/>
  <c r="L5627" i="6"/>
  <c r="L5636" i="6"/>
  <c r="L5646" i="6"/>
  <c r="L5661" i="6"/>
  <c r="L5666" i="6"/>
  <c r="L5672" i="6"/>
  <c r="L5679" i="6"/>
  <c r="L5683" i="6"/>
  <c r="L5696" i="6"/>
  <c r="L5699" i="6"/>
  <c r="L5704" i="6"/>
  <c r="L5712" i="6"/>
  <c r="L5719" i="6"/>
  <c r="L5725" i="6"/>
  <c r="L5733" i="6"/>
  <c r="L5738" i="6"/>
  <c r="L5742" i="6"/>
  <c r="L5754" i="6"/>
  <c r="L5762" i="6"/>
  <c r="L5771" i="6"/>
  <c r="L5780" i="6"/>
  <c r="L5789" i="6"/>
  <c r="L5798" i="6"/>
  <c r="L5807" i="6"/>
  <c r="L5811" i="6"/>
  <c r="L5819" i="6"/>
  <c r="L5828" i="6"/>
  <c r="L5838" i="6"/>
  <c r="L5843" i="6"/>
  <c r="L5851" i="6"/>
  <c r="L5859" i="6"/>
  <c r="L5867" i="6"/>
  <c r="L5879" i="6"/>
  <c r="L5886" i="6"/>
  <c r="L5897" i="6"/>
  <c r="L5902" i="6"/>
  <c r="L5912" i="6"/>
  <c r="L5916" i="6"/>
  <c r="L5924" i="6"/>
  <c r="L5932" i="6"/>
  <c r="L5939" i="6"/>
  <c r="L5949" i="6"/>
  <c r="L5952" i="6"/>
  <c r="L5960" i="6"/>
  <c r="L5970" i="6"/>
  <c r="L5979" i="6"/>
  <c r="L5989" i="6"/>
  <c r="L5998" i="6"/>
  <c r="L6006" i="6"/>
  <c r="L6010" i="6"/>
  <c r="L6020" i="6"/>
  <c r="L6031" i="6"/>
  <c r="L6039" i="6"/>
  <c r="L6049" i="6"/>
  <c r="L6060" i="6"/>
  <c r="L6071" i="6"/>
  <c r="L6081" i="6"/>
  <c r="L6087" i="6"/>
  <c r="L6095" i="6"/>
  <c r="L6102" i="6"/>
  <c r="L6107" i="6"/>
  <c r="L6121" i="6"/>
  <c r="L6137" i="6"/>
  <c r="L6143" i="6"/>
  <c r="L6155" i="6"/>
  <c r="L6164" i="6"/>
  <c r="L6167" i="6"/>
  <c r="L6172" i="6"/>
  <c r="L6177" i="6"/>
  <c r="L6184" i="6"/>
  <c r="L6191" i="6"/>
  <c r="L6197" i="6"/>
  <c r="L6204" i="6"/>
  <c r="L6215" i="6"/>
  <c r="L6222" i="6"/>
  <c r="L6225" i="6"/>
  <c r="L6233" i="6"/>
  <c r="L6241" i="6"/>
  <c r="L6251" i="6"/>
  <c r="L6259" i="6"/>
  <c r="L6269" i="6"/>
  <c r="O3464" i="6"/>
  <c r="O3476" i="6"/>
  <c r="O3485" i="6"/>
  <c r="O3496" i="6"/>
  <c r="O3501" i="6"/>
  <c r="O3513" i="6"/>
  <c r="O3521" i="6"/>
  <c r="O3527" i="6"/>
  <c r="O3537" i="6"/>
  <c r="O3543" i="6"/>
  <c r="O3553" i="6"/>
  <c r="O3559" i="6"/>
  <c r="O3569" i="6"/>
  <c r="O3574" i="6"/>
  <c r="O3586" i="6"/>
  <c r="O3593" i="6"/>
  <c r="O3600" i="6"/>
  <c r="O3608" i="6"/>
  <c r="O3618" i="6"/>
  <c r="O3626" i="6"/>
  <c r="O3639" i="6"/>
  <c r="O3642" i="6"/>
  <c r="O3652" i="6"/>
  <c r="O3662" i="6"/>
  <c r="O3670" i="6"/>
  <c r="O3679" i="6"/>
  <c r="O3688" i="6"/>
  <c r="O3702" i="6"/>
  <c r="O3705" i="6"/>
  <c r="O3714" i="6"/>
  <c r="O3725" i="6"/>
  <c r="O3732" i="6"/>
  <c r="O3742" i="6"/>
  <c r="O3748" i="6"/>
  <c r="O3755" i="6"/>
  <c r="O3759" i="6"/>
  <c r="O3767" i="6"/>
  <c r="O3774" i="6"/>
  <c r="O3782" i="6"/>
  <c r="O3790" i="6"/>
  <c r="O3801" i="6"/>
  <c r="O3808" i="6"/>
  <c r="O3812" i="6"/>
  <c r="O3819" i="6"/>
  <c r="O3830" i="6"/>
  <c r="O3840" i="6"/>
  <c r="O3848" i="6"/>
  <c r="O3855" i="6"/>
  <c r="O3867" i="6"/>
  <c r="O3871" i="6"/>
  <c r="O3879" i="6"/>
  <c r="O3887" i="6"/>
  <c r="O3900" i="6"/>
  <c r="O3907" i="6"/>
  <c r="O3915" i="6"/>
  <c r="O3922" i="6"/>
  <c r="O3926" i="6"/>
  <c r="O3938" i="6"/>
  <c r="O3947" i="6"/>
  <c r="O3958" i="6"/>
  <c r="O3970" i="6"/>
  <c r="O3982" i="6"/>
  <c r="O3994" i="6"/>
  <c r="O4002" i="6"/>
  <c r="O4011" i="6"/>
  <c r="O4022" i="6"/>
  <c r="O4029" i="6"/>
  <c r="O4039" i="6"/>
  <c r="O4046" i="6"/>
  <c r="O4056" i="6"/>
  <c r="O4061" i="6"/>
  <c r="O4071" i="6"/>
  <c r="O4080" i="6"/>
  <c r="O4090" i="6"/>
  <c r="O4099" i="6"/>
  <c r="O4111" i="6"/>
  <c r="O4115" i="6"/>
  <c r="O4124" i="6"/>
  <c r="O4136" i="6"/>
  <c r="O4145" i="6"/>
  <c r="O4156" i="6"/>
  <c r="O4166" i="6"/>
  <c r="O4168" i="6"/>
  <c r="O4177" i="6"/>
  <c r="O4190" i="6"/>
  <c r="O4196" i="6"/>
  <c r="O4203" i="6"/>
  <c r="O4214" i="6"/>
  <c r="O4225" i="6"/>
  <c r="O4231" i="6"/>
  <c r="O4241" i="6"/>
  <c r="O4250" i="6"/>
  <c r="O4258" i="6"/>
  <c r="O4265" i="6"/>
  <c r="O4274" i="6"/>
  <c r="O4282" i="6"/>
  <c r="O4291" i="6"/>
  <c r="O4297" i="6"/>
  <c r="O4309" i="6"/>
  <c r="O4319" i="6"/>
  <c r="O4329" i="6"/>
  <c r="O4340" i="6"/>
  <c r="O4348" i="6"/>
  <c r="O4358" i="6"/>
  <c r="O4365" i="6"/>
  <c r="O4372" i="6"/>
  <c r="O4379" i="6"/>
  <c r="O4383" i="6"/>
  <c r="O4393" i="6"/>
  <c r="O4401" i="6"/>
  <c r="O4412" i="6"/>
  <c r="O4421" i="6"/>
  <c r="O4433" i="6"/>
  <c r="O4438" i="6"/>
  <c r="O4446" i="6"/>
  <c r="O4456" i="6"/>
  <c r="O4462" i="6"/>
  <c r="O4474" i="6"/>
  <c r="O4483" i="6"/>
  <c r="O4491" i="6"/>
  <c r="O4499" i="6"/>
  <c r="O4504" i="6"/>
  <c r="O4513" i="6"/>
  <c r="O4522" i="6"/>
  <c r="O4531" i="6"/>
  <c r="O4536" i="6"/>
  <c r="O4545" i="6"/>
  <c r="O4550" i="6"/>
  <c r="O4562" i="6"/>
  <c r="O4574" i="6"/>
  <c r="O4581" i="6"/>
  <c r="O4590" i="6"/>
  <c r="O4596" i="6"/>
  <c r="O4606" i="6"/>
  <c r="O4613" i="6"/>
  <c r="O4627" i="6"/>
  <c r="O4637" i="6"/>
  <c r="O4645" i="6"/>
  <c r="O4650" i="6"/>
  <c r="O4656" i="6"/>
  <c r="O4662" i="6"/>
  <c r="O4671" i="6"/>
  <c r="O4679" i="6"/>
  <c r="O4684" i="6"/>
  <c r="O4693" i="6"/>
  <c r="O4701" i="6"/>
  <c r="O4706" i="6"/>
  <c r="O4715" i="6"/>
  <c r="O4725" i="6"/>
  <c r="O4735" i="6"/>
  <c r="O4739" i="6"/>
  <c r="O4743" i="6"/>
  <c r="O4753" i="6"/>
  <c r="O4758" i="6"/>
  <c r="O4765" i="6"/>
  <c r="O4774" i="6"/>
  <c r="O4780" i="6"/>
  <c r="O4789" i="6"/>
  <c r="O4797" i="6"/>
  <c r="O4807" i="6"/>
  <c r="O4816" i="6"/>
  <c r="O4822" i="6"/>
  <c r="O4829" i="6"/>
  <c r="O4832" i="6"/>
  <c r="O4838" i="6"/>
  <c r="O4842" i="6"/>
  <c r="O4848" i="6"/>
  <c r="O4855" i="6"/>
  <c r="O4864" i="6"/>
  <c r="O4866" i="6"/>
  <c r="O4870" i="6"/>
  <c r="O4876" i="6"/>
  <c r="O4883" i="6"/>
  <c r="O4894" i="6"/>
  <c r="O4903" i="6"/>
  <c r="O4910" i="6"/>
  <c r="O4922" i="6"/>
  <c r="O4930" i="6"/>
  <c r="O4939" i="6"/>
  <c r="O4950" i="6"/>
  <c r="O4960" i="6"/>
  <c r="O4968" i="6"/>
  <c r="O4978" i="6"/>
  <c r="O4986" i="6"/>
  <c r="O4993" i="6"/>
  <c r="O5002" i="6"/>
  <c r="O5007" i="6"/>
  <c r="O5014" i="6"/>
  <c r="O5019" i="6"/>
  <c r="O5029" i="6"/>
  <c r="O5038" i="6"/>
  <c r="O5044" i="6"/>
  <c r="O5052" i="6"/>
  <c r="O5062" i="6"/>
  <c r="O5069" i="6"/>
  <c r="O5074" i="6"/>
  <c r="O5082" i="6"/>
  <c r="O5092" i="6"/>
  <c r="O5097" i="6"/>
  <c r="O5104" i="6"/>
  <c r="O5107" i="6"/>
  <c r="O5117" i="6"/>
  <c r="O5125" i="6"/>
  <c r="O5131" i="6"/>
  <c r="O5140" i="6"/>
  <c r="O5144" i="6"/>
  <c r="O5155" i="6"/>
  <c r="O5163" i="6"/>
  <c r="O5172" i="6"/>
  <c r="O5176" i="6"/>
  <c r="O5181" i="6"/>
  <c r="O5187" i="6"/>
  <c r="O5195" i="6"/>
  <c r="O5205" i="6"/>
  <c r="O5209" i="6"/>
  <c r="O5215" i="6"/>
  <c r="O5221" i="6"/>
  <c r="O5227" i="6"/>
  <c r="O5230" i="6"/>
  <c r="O5238" i="6"/>
  <c r="O5242" i="6"/>
  <c r="O5249" i="6"/>
  <c r="O5254" i="6"/>
  <c r="O5264" i="6"/>
  <c r="O5268" i="6"/>
  <c r="O5273" i="6"/>
  <c r="O5281" i="6"/>
  <c r="O5290" i="6"/>
  <c r="O5293" i="6"/>
  <c r="O5297" i="6"/>
  <c r="O5304" i="6"/>
  <c r="O5311" i="6"/>
  <c r="O5314" i="6"/>
  <c r="O5318" i="6"/>
  <c r="O5324" i="6"/>
  <c r="O5330" i="6"/>
  <c r="O5334" i="6"/>
  <c r="O5338" i="6"/>
  <c r="O5346" i="6"/>
  <c r="O5349" i="6"/>
  <c r="O5353" i="6"/>
  <c r="O5357" i="6"/>
  <c r="O5363" i="6"/>
  <c r="O5369" i="6"/>
  <c r="O5375" i="6"/>
  <c r="O5383" i="6"/>
  <c r="O5387" i="6"/>
  <c r="O5398" i="6"/>
  <c r="O5409" i="6"/>
  <c r="O5426" i="6"/>
  <c r="O5436" i="6"/>
  <c r="O5444" i="6"/>
  <c r="O5453" i="6"/>
  <c r="O5458" i="6"/>
  <c r="O5463" i="6"/>
  <c r="O5472" i="6"/>
  <c r="O5481" i="6"/>
  <c r="O5488" i="6"/>
  <c r="O5498" i="6"/>
  <c r="O5504" i="6"/>
  <c r="O5512" i="6"/>
  <c r="O5518" i="6"/>
  <c r="O5523" i="6"/>
  <c r="O5533" i="6"/>
  <c r="O5542" i="6"/>
  <c r="O5545" i="6"/>
  <c r="O5554" i="6"/>
  <c r="O5566" i="6"/>
  <c r="O5573" i="6"/>
  <c r="O5578" i="6"/>
  <c r="O5588" i="6"/>
  <c r="O5597" i="6"/>
  <c r="O5600" i="6"/>
  <c r="O5607" i="6"/>
  <c r="O5612" i="6"/>
  <c r="O5623" i="6"/>
  <c r="O5627" i="6"/>
  <c r="O5636" i="6"/>
  <c r="O5646" i="6"/>
  <c r="O5661" i="6"/>
  <c r="O5666" i="6"/>
  <c r="O5672" i="6"/>
  <c r="O5679" i="6"/>
  <c r="O5683" i="6"/>
  <c r="O5696" i="6"/>
  <c r="O5699" i="6"/>
  <c r="O5704" i="6"/>
  <c r="O5712" i="6"/>
  <c r="O5719" i="6"/>
  <c r="O5725" i="6"/>
  <c r="O5733" i="6"/>
  <c r="O5738" i="6"/>
  <c r="O5742" i="6"/>
  <c r="O5754" i="6"/>
  <c r="O5762" i="6"/>
  <c r="O5771" i="6"/>
  <c r="O5780" i="6"/>
  <c r="O5789" i="6"/>
  <c r="O5798" i="6"/>
  <c r="O5807" i="6"/>
  <c r="O5811" i="6"/>
  <c r="O5819" i="6"/>
  <c r="O5828" i="6"/>
  <c r="O5838" i="6"/>
  <c r="O5843" i="6"/>
  <c r="O5851" i="6"/>
  <c r="O5859" i="6"/>
  <c r="O5867" i="6"/>
  <c r="O5879" i="6"/>
  <c r="O5886" i="6"/>
  <c r="O5897" i="6"/>
  <c r="O5902" i="6"/>
  <c r="O5912" i="6"/>
  <c r="O5916" i="6"/>
  <c r="O5924" i="6"/>
  <c r="O5932" i="6"/>
  <c r="O5939" i="6"/>
  <c r="O5949" i="6"/>
  <c r="O5952" i="6"/>
  <c r="O5960" i="6"/>
  <c r="O5970" i="6"/>
  <c r="O5979" i="6"/>
  <c r="O5989" i="6"/>
  <c r="O5998" i="6"/>
  <c r="O6006" i="6"/>
  <c r="O6010" i="6"/>
  <c r="O6020" i="6"/>
  <c r="O6031" i="6"/>
  <c r="O6039" i="6"/>
  <c r="O6049" i="6"/>
  <c r="O6060" i="6"/>
  <c r="O6071" i="6"/>
  <c r="O6081" i="6"/>
  <c r="O6087" i="6"/>
  <c r="O6095" i="6"/>
  <c r="O6102" i="6"/>
  <c r="O6107" i="6"/>
  <c r="O6121" i="6"/>
  <c r="O6137" i="6"/>
  <c r="O6143" i="6"/>
  <c r="O6155" i="6"/>
  <c r="O6164" i="6"/>
  <c r="O6167" i="6"/>
  <c r="O6172" i="6"/>
  <c r="O6177" i="6"/>
  <c r="O6184" i="6"/>
  <c r="O6191" i="6"/>
  <c r="O6197" i="6"/>
  <c r="O6204" i="6"/>
  <c r="O6215" i="6"/>
  <c r="O6222" i="6"/>
  <c r="O6225" i="6"/>
  <c r="O6233" i="6"/>
  <c r="O6241" i="6"/>
  <c r="O6251" i="6"/>
  <c r="O6259" i="6"/>
  <c r="O6269" i="6"/>
  <c r="AM6260" i="6"/>
  <c r="AM6261" i="6"/>
  <c r="AM6262" i="6"/>
  <c r="AM6263" i="6"/>
  <c r="AM6264" i="6"/>
  <c r="AM6265" i="6"/>
  <c r="AM6266" i="6"/>
  <c r="AM6267" i="6"/>
  <c r="AM6269" i="6"/>
  <c r="AR6252" i="6"/>
  <c r="AR6253" i="6"/>
  <c r="AR6254" i="6"/>
  <c r="AR6255" i="6"/>
  <c r="AR6256" i="6"/>
  <c r="AR6258" i="6"/>
  <c r="AR6259" i="6"/>
  <c r="V4393" i="6"/>
  <c r="V4401" i="6"/>
  <c r="V4412" i="6"/>
  <c r="V4421" i="6"/>
  <c r="V4433" i="6"/>
  <c r="V4438" i="6"/>
  <c r="V4446" i="6"/>
  <c r="V4456" i="6"/>
  <c r="V4462" i="6"/>
  <c r="V4474" i="6"/>
  <c r="V4483" i="6"/>
  <c r="V4491" i="6"/>
  <c r="V4499" i="6"/>
  <c r="V4504" i="6"/>
  <c r="V4513" i="6"/>
  <c r="V4522" i="6"/>
  <c r="V4531" i="6"/>
  <c r="V4536" i="6"/>
  <c r="V4545" i="6"/>
  <c r="V4550" i="6"/>
  <c r="V4562" i="6"/>
  <c r="V4574" i="6"/>
  <c r="V4581" i="6"/>
  <c r="V4590" i="6"/>
  <c r="V4596" i="6"/>
  <c r="V4606" i="6"/>
  <c r="V4613" i="6"/>
  <c r="V4627" i="6"/>
  <c r="V4637" i="6"/>
  <c r="V4645" i="6"/>
  <c r="V4650" i="6"/>
  <c r="V4656" i="6"/>
  <c r="V4662" i="6"/>
  <c r="V4671" i="6"/>
  <c r="V4679" i="6"/>
  <c r="V4684" i="6"/>
  <c r="V4693" i="6"/>
  <c r="V4701" i="6"/>
  <c r="V4706" i="6"/>
  <c r="V4715" i="6"/>
  <c r="V4725" i="6"/>
  <c r="V4735" i="6"/>
  <c r="V4739" i="6"/>
  <c r="V4743" i="6"/>
  <c r="V4753" i="6"/>
  <c r="V4758" i="6"/>
  <c r="V4765" i="6"/>
  <c r="V4774" i="6"/>
  <c r="V4780" i="6"/>
  <c r="V4789" i="6"/>
  <c r="V4797" i="6"/>
  <c r="V4807" i="6"/>
  <c r="V4816" i="6"/>
  <c r="V4822" i="6"/>
  <c r="V4829" i="6"/>
  <c r="V4832" i="6"/>
  <c r="V4838" i="6"/>
  <c r="V4842" i="6"/>
  <c r="V4848" i="6"/>
  <c r="V4855" i="6"/>
  <c r="V4864" i="6"/>
  <c r="V4866" i="6"/>
  <c r="V4870" i="6"/>
  <c r="V4876" i="6"/>
  <c r="V4883" i="6"/>
  <c r="V4894" i="6"/>
  <c r="V4903" i="6"/>
  <c r="V4910" i="6"/>
  <c r="V4922" i="6"/>
  <c r="V4930" i="6"/>
  <c r="V4939" i="6"/>
  <c r="V4950" i="6"/>
  <c r="V4960" i="6"/>
  <c r="V4968" i="6"/>
  <c r="V4978" i="6"/>
  <c r="V4986" i="6"/>
  <c r="V4993" i="6"/>
  <c r="V5002" i="6"/>
  <c r="V5007" i="6"/>
  <c r="V5014" i="6"/>
  <c r="V5019" i="6"/>
  <c r="V5029" i="6"/>
  <c r="V5038" i="6"/>
  <c r="V5044" i="6"/>
  <c r="V5052" i="6"/>
  <c r="V5062" i="6"/>
  <c r="V5069" i="6"/>
  <c r="V5074" i="6"/>
  <c r="V5082" i="6"/>
  <c r="V5092" i="6"/>
  <c r="V5097" i="6"/>
  <c r="V5104" i="6"/>
  <c r="V5107" i="6"/>
  <c r="V5117" i="6"/>
  <c r="V5125" i="6"/>
  <c r="V5131" i="6"/>
  <c r="V5140" i="6"/>
  <c r="V5144" i="6"/>
  <c r="V5155" i="6"/>
  <c r="V5163" i="6"/>
  <c r="V5172" i="6"/>
  <c r="V5176" i="6"/>
  <c r="V5181" i="6"/>
  <c r="V5187" i="6"/>
  <c r="V5195" i="6"/>
  <c r="V5205" i="6"/>
  <c r="V5209" i="6"/>
  <c r="V5215" i="6"/>
  <c r="V5221" i="6"/>
  <c r="V5227" i="6"/>
  <c r="V5230" i="6"/>
  <c r="V5238" i="6"/>
  <c r="V5242" i="6"/>
  <c r="V5249" i="6"/>
  <c r="V5254" i="6"/>
  <c r="V5264" i="6"/>
  <c r="V5268" i="6"/>
  <c r="V5273" i="6"/>
  <c r="V5281" i="6"/>
  <c r="V5290" i="6"/>
  <c r="V5293" i="6"/>
  <c r="V5297" i="6"/>
  <c r="V5304" i="6"/>
  <c r="V5311" i="6"/>
  <c r="V5314" i="6"/>
  <c r="V5318" i="6"/>
  <c r="V5324" i="6"/>
  <c r="V5330" i="6"/>
  <c r="V5334" i="6"/>
  <c r="V5338" i="6"/>
  <c r="V5346" i="6"/>
  <c r="V5349" i="6"/>
  <c r="V5353" i="6"/>
  <c r="V5357" i="6"/>
  <c r="V5363" i="6"/>
  <c r="V5369" i="6"/>
  <c r="V5375" i="6"/>
  <c r="V5383" i="6"/>
  <c r="V5387" i="6"/>
  <c r="V5398" i="6"/>
  <c r="V5409" i="6"/>
  <c r="V5426" i="6"/>
  <c r="V5436" i="6"/>
  <c r="V5444" i="6"/>
  <c r="V5453" i="6"/>
  <c r="V5458" i="6"/>
  <c r="V5463" i="6"/>
  <c r="V5472" i="6"/>
  <c r="V5481" i="6"/>
  <c r="V5488" i="6"/>
  <c r="V5498" i="6"/>
  <c r="V5504" i="6"/>
  <c r="V5512" i="6"/>
  <c r="V5518" i="6"/>
  <c r="V5523" i="6"/>
  <c r="V5533" i="6"/>
  <c r="V5542" i="6"/>
  <c r="V5545" i="6"/>
  <c r="V5554" i="6"/>
  <c r="V5566" i="6"/>
  <c r="V5573" i="6"/>
  <c r="V5578" i="6"/>
  <c r="V5588" i="6"/>
  <c r="V5597" i="6"/>
  <c r="V5600" i="6"/>
  <c r="V5607" i="6"/>
  <c r="V5612" i="6"/>
  <c r="V5623" i="6"/>
  <c r="V5627" i="6"/>
  <c r="V5636" i="6"/>
  <c r="V5646" i="6"/>
  <c r="V5661" i="6"/>
  <c r="V5666" i="6"/>
  <c r="V5672" i="6"/>
  <c r="V5679" i="6"/>
  <c r="V5683" i="6"/>
  <c r="V5696" i="6"/>
  <c r="V5699" i="6"/>
  <c r="V5704" i="6"/>
  <c r="V5712" i="6"/>
  <c r="V5719" i="6"/>
  <c r="V5725" i="6"/>
  <c r="V5733" i="6"/>
  <c r="V5738" i="6"/>
  <c r="V5742" i="6"/>
  <c r="V5754" i="6"/>
  <c r="V5762" i="6"/>
  <c r="V5771" i="6"/>
  <c r="V5780" i="6"/>
  <c r="V5789" i="6"/>
  <c r="V5798" i="6"/>
  <c r="V5807" i="6"/>
  <c r="V5811" i="6"/>
  <c r="V5819" i="6"/>
  <c r="V5828" i="6"/>
  <c r="V5838" i="6"/>
  <c r="V5843" i="6"/>
  <c r="V5851" i="6"/>
  <c r="V5859" i="6"/>
  <c r="V5867" i="6"/>
  <c r="V5879" i="6"/>
  <c r="V5886" i="6"/>
  <c r="V5897" i="6"/>
  <c r="V5902" i="6"/>
  <c r="V5912" i="6"/>
  <c r="V5916" i="6"/>
  <c r="V5924" i="6"/>
  <c r="V5932" i="6"/>
  <c r="V5939" i="6"/>
  <c r="V5949" i="6"/>
  <c r="V5952" i="6"/>
  <c r="V5960" i="6"/>
  <c r="V5970" i="6"/>
  <c r="V5979" i="6"/>
  <c r="V5989" i="6"/>
  <c r="V5998" i="6"/>
  <c r="V6006" i="6"/>
  <c r="V6010" i="6"/>
  <c r="V6020" i="6"/>
  <c r="V6031" i="6"/>
  <c r="V6039" i="6"/>
  <c r="V6049" i="6"/>
  <c r="V6060" i="6"/>
  <c r="V6071" i="6"/>
  <c r="V6081" i="6"/>
  <c r="V6087" i="6"/>
  <c r="V6095" i="6"/>
  <c r="V6102" i="6"/>
  <c r="V6107" i="6"/>
  <c r="V6121" i="6"/>
  <c r="V6137" i="6"/>
  <c r="V6143" i="6"/>
  <c r="V6155" i="6"/>
  <c r="V6164" i="6"/>
  <c r="V6167" i="6"/>
  <c r="V6172" i="6"/>
  <c r="V6177" i="6"/>
  <c r="V6184" i="6"/>
  <c r="V6191" i="6"/>
  <c r="V6197" i="6"/>
  <c r="V6204" i="6"/>
  <c r="V6215" i="6"/>
  <c r="V6222" i="6"/>
  <c r="V6225" i="6"/>
  <c r="V6233" i="6"/>
  <c r="V6241" i="6"/>
  <c r="V6251" i="6"/>
  <c r="V6259" i="6"/>
  <c r="AM6252" i="6"/>
  <c r="AM6253" i="6"/>
  <c r="AM6254" i="6"/>
  <c r="AM6255" i="6"/>
  <c r="AM6256" i="6"/>
  <c r="AM6257" i="6"/>
  <c r="AM6259" i="6"/>
  <c r="AR6242" i="6"/>
  <c r="AR6243" i="6"/>
  <c r="AR6244" i="6"/>
  <c r="AR6245" i="6"/>
  <c r="AR6246" i="6"/>
  <c r="AR6247" i="6"/>
  <c r="AR6248" i="6"/>
  <c r="AR6250" i="6"/>
  <c r="AR6251" i="6"/>
  <c r="AM6242" i="6"/>
  <c r="AM6243" i="6"/>
  <c r="AM6244" i="6"/>
  <c r="AM6245" i="6"/>
  <c r="AM6246" i="6"/>
  <c r="AM6247" i="6"/>
  <c r="AM6248" i="6"/>
  <c r="AM6249" i="6"/>
  <c r="AM6251" i="6"/>
  <c r="AR6234" i="6"/>
  <c r="AR6235" i="6"/>
  <c r="AR6236" i="6"/>
  <c r="AR6237" i="6"/>
  <c r="AR6238" i="6"/>
  <c r="AR6240" i="6"/>
  <c r="AR6241" i="6"/>
  <c r="N6184" i="6"/>
  <c r="N6191" i="6"/>
  <c r="N6197" i="6"/>
  <c r="N6204" i="6"/>
  <c r="N6215" i="6"/>
  <c r="N6222" i="6"/>
  <c r="N6225" i="6"/>
  <c r="N6233" i="6"/>
  <c r="N6241" i="6"/>
  <c r="AM6234" i="6"/>
  <c r="AM6235" i="6"/>
  <c r="AM6236" i="6"/>
  <c r="AM6237" i="6"/>
  <c r="AM6238" i="6"/>
  <c r="AM6239" i="6"/>
  <c r="AM6241" i="6"/>
  <c r="AM6231" i="6"/>
  <c r="AR6226" i="6"/>
  <c r="AR6227" i="6"/>
  <c r="AR6228" i="6"/>
  <c r="AR6229" i="6"/>
  <c r="AR6230" i="6"/>
  <c r="AR6233" i="6"/>
  <c r="AM6226" i="6"/>
  <c r="AM6227" i="6"/>
  <c r="AM6228" i="6"/>
  <c r="AM6229" i="6"/>
  <c r="AM6230" i="6"/>
  <c r="AM6233" i="6"/>
  <c r="AR6223" i="6"/>
  <c r="AR6224" i="6"/>
  <c r="AR6225" i="6"/>
  <c r="AM6223" i="6"/>
  <c r="AM6224" i="6"/>
  <c r="AM6225" i="6"/>
  <c r="AR6216" i="6"/>
  <c r="AR6217" i="6"/>
  <c r="AR6218" i="6"/>
  <c r="AR6219" i="6"/>
  <c r="AR6221" i="6"/>
  <c r="AR6222" i="6"/>
  <c r="AM6216" i="6"/>
  <c r="AM6217" i="6"/>
  <c r="AM6218" i="6"/>
  <c r="AM6219" i="6"/>
  <c r="AM6220" i="6"/>
  <c r="AM6222" i="6"/>
  <c r="AR6205" i="6"/>
  <c r="AR6206" i="6"/>
  <c r="AR6207" i="6"/>
  <c r="AR6208" i="6"/>
  <c r="AR6209" i="6"/>
  <c r="AR6210" i="6"/>
  <c r="AR6211" i="6"/>
  <c r="AR6212" i="6"/>
  <c r="AR6214" i="6"/>
  <c r="AR6215" i="6"/>
  <c r="AM6205" i="6"/>
  <c r="AM6206" i="6"/>
  <c r="AM6207" i="6"/>
  <c r="AM6208" i="6"/>
  <c r="AM6209" i="6"/>
  <c r="AM6210" i="6"/>
  <c r="AM6211" i="6"/>
  <c r="AM6212" i="6"/>
  <c r="AM6213" i="6"/>
  <c r="AM6215" i="6"/>
  <c r="AR6198" i="6"/>
  <c r="AR6199" i="6"/>
  <c r="AR6200" i="6"/>
  <c r="AR6201" i="6"/>
  <c r="AR6203" i="6"/>
  <c r="AR6204" i="6"/>
  <c r="AM6198" i="6"/>
  <c r="AM6199" i="6"/>
  <c r="AM6200" i="6"/>
  <c r="AM6201" i="6"/>
  <c r="AM6202" i="6"/>
  <c r="AM6204" i="6"/>
  <c r="AR6192" i="6"/>
  <c r="AR6193" i="6"/>
  <c r="AR6194" i="6"/>
  <c r="AR6196" i="6"/>
  <c r="AR6197" i="6"/>
  <c r="AM6192" i="6"/>
  <c r="AM6193" i="6"/>
  <c r="AM6194" i="6"/>
  <c r="AM6195" i="6"/>
  <c r="AM6197" i="6"/>
  <c r="AR6185" i="6"/>
  <c r="AR6186" i="6"/>
  <c r="AR6187" i="6"/>
  <c r="AR6188" i="6"/>
  <c r="AR6190" i="6"/>
  <c r="AR6191" i="6"/>
  <c r="AM6185" i="6"/>
  <c r="AM6186" i="6"/>
  <c r="AM6187" i="6"/>
  <c r="AM6188" i="6"/>
  <c r="AM6189" i="6"/>
  <c r="AM6191" i="6"/>
  <c r="AR6178" i="6"/>
  <c r="AR6179" i="6"/>
  <c r="AR6180" i="6"/>
  <c r="AR6181" i="6"/>
  <c r="AR6182" i="6"/>
  <c r="AR6183" i="6"/>
  <c r="AR6184" i="6"/>
  <c r="AM6178" i="6"/>
  <c r="AM6179" i="6"/>
  <c r="AM6180" i="6"/>
  <c r="AM6181" i="6"/>
  <c r="AM6182" i="6"/>
  <c r="AM6184" i="6"/>
  <c r="AR6173" i="6"/>
  <c r="AR6174" i="6"/>
  <c r="AR6175" i="6"/>
  <c r="AR6177" i="6"/>
  <c r="AM6173" i="6"/>
  <c r="AM6174" i="6"/>
  <c r="AM6175" i="6"/>
  <c r="AM6176" i="6"/>
  <c r="AM6177" i="6"/>
  <c r="AM6168" i="6"/>
  <c r="AM6169" i="6"/>
  <c r="AM6171" i="6"/>
  <c r="AR6168" i="6"/>
  <c r="AR6169" i="6"/>
  <c r="AR6171" i="6"/>
  <c r="AR6172" i="6"/>
  <c r="AM6172" i="6"/>
  <c r="AR6165" i="6"/>
  <c r="AR6166" i="6"/>
  <c r="AR6167" i="6"/>
  <c r="AM6165" i="6"/>
  <c r="AM6166" i="6"/>
  <c r="AM6167" i="6"/>
  <c r="AR6156" i="6"/>
  <c r="AR6157" i="6"/>
  <c r="AR6158" i="6"/>
  <c r="AR6159" i="6"/>
  <c r="AR6160" i="6"/>
  <c r="AR6161" i="6"/>
  <c r="AR6163" i="6"/>
  <c r="AR6164" i="6"/>
  <c r="AM6156" i="6"/>
  <c r="AM6157" i="6"/>
  <c r="AM6158" i="6"/>
  <c r="AM6159" i="6"/>
  <c r="AM6160" i="6"/>
  <c r="AM6161" i="6"/>
  <c r="AM6162" i="6"/>
  <c r="AM6164" i="6"/>
  <c r="AR6144" i="6"/>
  <c r="AR6145" i="6"/>
  <c r="AR6146" i="6"/>
  <c r="AR6147" i="6"/>
  <c r="AR6148" i="6"/>
  <c r="AR6149" i="6"/>
  <c r="AR6150" i="6"/>
  <c r="AR6151" i="6"/>
  <c r="AR6152" i="6"/>
  <c r="AR6154" i="6"/>
  <c r="AR6155" i="6"/>
  <c r="AM6144" i="6"/>
  <c r="AM6145" i="6"/>
  <c r="AM6146" i="6"/>
  <c r="AM6147" i="6"/>
  <c r="AM6148" i="6"/>
  <c r="AM6149" i="6"/>
  <c r="AM6150" i="6"/>
  <c r="AM6151" i="6"/>
  <c r="AM6152" i="6"/>
  <c r="AM6153" i="6"/>
  <c r="AM6155" i="6"/>
  <c r="AR6138" i="6"/>
  <c r="AR6139" i="6"/>
  <c r="AR6140" i="6"/>
  <c r="AR6141" i="6"/>
  <c r="AR6143" i="6"/>
  <c r="AM6138" i="6"/>
  <c r="AM6139" i="6"/>
  <c r="AM6140" i="6"/>
  <c r="AM6141" i="6"/>
  <c r="AM6143" i="6"/>
  <c r="AR6122" i="6"/>
  <c r="AR6123" i="6"/>
  <c r="AR6124" i="6"/>
  <c r="AR6125" i="6"/>
  <c r="AR6126" i="6"/>
  <c r="AR6127" i="6"/>
  <c r="AR6128" i="6"/>
  <c r="AR6129" i="6"/>
  <c r="AR6130" i="6"/>
  <c r="AR6131" i="6"/>
  <c r="AR6132" i="6"/>
  <c r="AR6133" i="6"/>
  <c r="AR6134" i="6"/>
  <c r="AR6137" i="6"/>
  <c r="AM6123" i="6"/>
  <c r="AM6124" i="6"/>
  <c r="AM6125" i="6"/>
  <c r="AM6126" i="6"/>
  <c r="AM6127" i="6"/>
  <c r="AM6128" i="6"/>
  <c r="AM6129" i="6"/>
  <c r="AM6130" i="6"/>
  <c r="AM6131" i="6"/>
  <c r="AM6132" i="6"/>
  <c r="AM6133" i="6"/>
  <c r="AM6134" i="6"/>
  <c r="AM6122" i="6"/>
  <c r="AM6135" i="6"/>
  <c r="AM6137" i="6"/>
  <c r="AR6108" i="6"/>
  <c r="AR6109" i="6"/>
  <c r="AR6110" i="6"/>
  <c r="AR6111" i="6"/>
  <c r="AR6112" i="6"/>
  <c r="AR6113" i="6"/>
  <c r="AR6114" i="6"/>
  <c r="AR6115" i="6"/>
  <c r="AR6116" i="6"/>
  <c r="AR6117" i="6"/>
  <c r="AR6118" i="6"/>
  <c r="AR6120" i="6"/>
  <c r="AR6121" i="6"/>
  <c r="AM6119" i="6"/>
  <c r="AM6117" i="6"/>
  <c r="AM6108" i="6"/>
  <c r="AM6109" i="6"/>
  <c r="AM6110" i="6"/>
  <c r="AM6111" i="6"/>
  <c r="AM6112" i="6"/>
  <c r="AM6113" i="6"/>
  <c r="AM6114" i="6"/>
  <c r="AM6115" i="6"/>
  <c r="AM6116" i="6"/>
  <c r="AM6118" i="6"/>
  <c r="AM6121" i="6"/>
  <c r="AR6103" i="6"/>
  <c r="AR6104" i="6"/>
  <c r="AR6106" i="6"/>
  <c r="AR6107" i="6"/>
  <c r="AM6103" i="6"/>
  <c r="AM6104" i="6"/>
  <c r="AM6105" i="6"/>
  <c r="AM6107" i="6"/>
  <c r="AR6096" i="6"/>
  <c r="AR6097" i="6"/>
  <c r="AR6098" i="6"/>
  <c r="AR6099" i="6"/>
  <c r="AR6101" i="6"/>
  <c r="AR6102" i="6"/>
  <c r="AM6096" i="6"/>
  <c r="AM6097" i="6"/>
  <c r="AM6098" i="6"/>
  <c r="AM6099" i="6"/>
  <c r="AM6100" i="6"/>
  <c r="AM6102" i="6"/>
  <c r="AR6088" i="6"/>
  <c r="AR6089" i="6"/>
  <c r="AR6090" i="6"/>
  <c r="AR6091" i="6"/>
  <c r="AR6092" i="6"/>
  <c r="AR6094" i="6"/>
  <c r="AR6095" i="6"/>
  <c r="AM6088" i="6"/>
  <c r="AM6089" i="6"/>
  <c r="AM6090" i="6"/>
  <c r="AM6091" i="6"/>
  <c r="AM6092" i="6"/>
  <c r="AM6093" i="6"/>
  <c r="AM6095" i="6"/>
  <c r="AR6082" i="6"/>
  <c r="AR6083" i="6"/>
  <c r="AR6084" i="6"/>
  <c r="AR6086" i="6"/>
  <c r="AR6087" i="6"/>
  <c r="AM6082" i="6"/>
  <c r="AM6083" i="6"/>
  <c r="AM6084" i="6"/>
  <c r="AM6085" i="6"/>
  <c r="AM6087" i="6"/>
  <c r="AR6072" i="6"/>
  <c r="AR6073" i="6"/>
  <c r="AR6074" i="6"/>
  <c r="AR6075" i="6"/>
  <c r="AR6076" i="6"/>
  <c r="AR6077" i="6"/>
  <c r="AR6078" i="6"/>
  <c r="AR6080" i="6"/>
  <c r="AR6081" i="6"/>
  <c r="AM6072" i="6"/>
  <c r="AM6073" i="6"/>
  <c r="AM6074" i="6"/>
  <c r="AM6075" i="6"/>
  <c r="AM6076" i="6"/>
  <c r="AM6077" i="6"/>
  <c r="AM6078" i="6"/>
  <c r="AM6079" i="6"/>
  <c r="AM6081" i="6"/>
  <c r="AR6061" i="6"/>
  <c r="AR6062" i="6"/>
  <c r="AR6063" i="6"/>
  <c r="AR6064" i="6"/>
  <c r="AR6065" i="6"/>
  <c r="AR6066" i="6"/>
  <c r="AR6067" i="6"/>
  <c r="AR6070" i="6"/>
  <c r="AR6071" i="6"/>
  <c r="AM6068" i="6"/>
  <c r="AM6061" i="6"/>
  <c r="AM6062" i="6"/>
  <c r="AM6063" i="6"/>
  <c r="AM6064" i="6"/>
  <c r="AM6065" i="6"/>
  <c r="AM6066" i="6"/>
  <c r="AM6067" i="6"/>
  <c r="AM6069" i="6"/>
  <c r="AM6071" i="6"/>
  <c r="AR6050" i="6"/>
  <c r="AR6051" i="6"/>
  <c r="AR6052" i="6"/>
  <c r="AR6053" i="6"/>
  <c r="AR6054" i="6"/>
  <c r="AR6055" i="6"/>
  <c r="AR6056" i="6"/>
  <c r="AR6057" i="6"/>
  <c r="AR6059" i="6"/>
  <c r="AR6060" i="6"/>
  <c r="AM6058" i="6"/>
  <c r="AM6050" i="6"/>
  <c r="AM6051" i="6"/>
  <c r="AM6052" i="6"/>
  <c r="AM6053" i="6"/>
  <c r="AM6054" i="6"/>
  <c r="AM6055" i="6"/>
  <c r="AM6056" i="6"/>
  <c r="AM6057" i="6"/>
  <c r="AM6060" i="6"/>
  <c r="AR6040" i="6"/>
  <c r="AR6041" i="6"/>
  <c r="AR6042" i="6"/>
  <c r="AR6043" i="6"/>
  <c r="AR6044" i="6"/>
  <c r="AR6045" i="6"/>
  <c r="AR6046" i="6"/>
  <c r="AR6048" i="6"/>
  <c r="AR6049" i="6"/>
  <c r="AM6040" i="6"/>
  <c r="AM6041" i="6"/>
  <c r="AM6042" i="6"/>
  <c r="AM6043" i="6"/>
  <c r="AM6044" i="6"/>
  <c r="AM6045" i="6"/>
  <c r="AM6046" i="6"/>
  <c r="AM6047" i="6"/>
  <c r="AM6049" i="6"/>
  <c r="AR6032" i="6"/>
  <c r="AR6033" i="6"/>
  <c r="AR6034" i="6"/>
  <c r="AR6035" i="6"/>
  <c r="AR6036" i="6"/>
  <c r="AR6037" i="6"/>
  <c r="AR6039" i="6"/>
  <c r="AM6032" i="6"/>
  <c r="AM6033" i="6"/>
  <c r="AM6034" i="6"/>
  <c r="AM6035" i="6"/>
  <c r="AM6036" i="6"/>
  <c r="AM6037" i="6"/>
  <c r="AM6039" i="6"/>
  <c r="AR6021" i="6"/>
  <c r="AR6022" i="6"/>
  <c r="AR6023" i="6"/>
  <c r="AR6024" i="6"/>
  <c r="AR6025" i="6"/>
  <c r="AR6026" i="6"/>
  <c r="AR6027" i="6"/>
  <c r="AR6028" i="6"/>
  <c r="AR6030" i="6"/>
  <c r="AR6031" i="6"/>
  <c r="AR6011" i="6"/>
  <c r="AR6012" i="6"/>
  <c r="AR6013" i="6"/>
  <c r="AR6014" i="6"/>
  <c r="AR6015" i="6"/>
  <c r="AR6016" i="6"/>
  <c r="AR6017" i="6"/>
  <c r="AR6019" i="6"/>
  <c r="AR6020" i="6"/>
  <c r="AM6022" i="6"/>
  <c r="AM6023" i="6"/>
  <c r="AM6024" i="6"/>
  <c r="AM6025" i="6"/>
  <c r="AM6026" i="6"/>
  <c r="AM6027" i="6"/>
  <c r="AM6021" i="6"/>
  <c r="AM6028" i="6"/>
  <c r="AM6029" i="6"/>
  <c r="AM6031" i="6"/>
  <c r="J3464" i="6"/>
  <c r="J3476" i="6"/>
  <c r="J3485" i="6"/>
  <c r="J3496" i="6"/>
  <c r="J3501" i="6"/>
  <c r="J3513" i="6"/>
  <c r="J3521" i="6"/>
  <c r="J3527" i="6"/>
  <c r="J3537" i="6"/>
  <c r="J3543" i="6"/>
  <c r="J3553" i="6"/>
  <c r="J3559" i="6"/>
  <c r="J3569" i="6"/>
  <c r="J3574" i="6"/>
  <c r="J3586" i="6"/>
  <c r="J3593" i="6"/>
  <c r="J3600" i="6"/>
  <c r="J3608" i="6"/>
  <c r="J3618" i="6"/>
  <c r="J3626" i="6"/>
  <c r="J3639" i="6"/>
  <c r="J3642" i="6"/>
  <c r="J3652" i="6"/>
  <c r="J3662" i="6"/>
  <c r="J3670" i="6"/>
  <c r="J3679" i="6"/>
  <c r="J3688" i="6"/>
  <c r="J3702" i="6"/>
  <c r="J3705" i="6"/>
  <c r="J3714" i="6"/>
  <c r="J3725" i="6"/>
  <c r="J3732" i="6"/>
  <c r="J3742" i="6"/>
  <c r="J3748" i="6"/>
  <c r="J3755" i="6"/>
  <c r="J3759" i="6"/>
  <c r="J3767" i="6"/>
  <c r="J3774" i="6"/>
  <c r="J3782" i="6"/>
  <c r="J3790" i="6"/>
  <c r="J3801" i="6"/>
  <c r="J3808" i="6"/>
  <c r="J3812" i="6"/>
  <c r="J3819" i="6"/>
  <c r="J3830" i="6"/>
  <c r="J3840" i="6"/>
  <c r="J3848" i="6"/>
  <c r="J3855" i="6"/>
  <c r="J3867" i="6"/>
  <c r="J3871" i="6"/>
  <c r="J3879" i="6"/>
  <c r="J3887" i="6"/>
  <c r="J3900" i="6"/>
  <c r="J3907" i="6"/>
  <c r="J3915" i="6"/>
  <c r="J3922" i="6"/>
  <c r="J3926" i="6"/>
  <c r="J3938" i="6"/>
  <c r="J3947" i="6"/>
  <c r="J3958" i="6"/>
  <c r="J3970" i="6"/>
  <c r="J3982" i="6"/>
  <c r="J3994" i="6"/>
  <c r="J4002" i="6"/>
  <c r="J4011" i="6"/>
  <c r="J4022" i="6"/>
  <c r="J4029" i="6"/>
  <c r="J4039" i="6"/>
  <c r="J4046" i="6"/>
  <c r="J4056" i="6"/>
  <c r="J4061" i="6"/>
  <c r="J4071" i="6"/>
  <c r="J4080" i="6"/>
  <c r="J4090" i="6"/>
  <c r="J4099" i="6"/>
  <c r="J4111" i="6"/>
  <c r="J4115" i="6"/>
  <c r="J4124" i="6"/>
  <c r="J4136" i="6"/>
  <c r="J4145" i="6"/>
  <c r="J4156" i="6"/>
  <c r="J4166" i="6"/>
  <c r="J4168" i="6"/>
  <c r="J4177" i="6"/>
  <c r="J4190" i="6"/>
  <c r="J4196" i="6"/>
  <c r="J4203" i="6"/>
  <c r="J4214" i="6"/>
  <c r="J4225" i="6"/>
  <c r="J4231" i="6"/>
  <c r="J4241" i="6"/>
  <c r="J4250" i="6"/>
  <c r="J4258" i="6"/>
  <c r="J4265" i="6"/>
  <c r="J4274" i="6"/>
  <c r="J4282" i="6"/>
  <c r="J4291" i="6"/>
  <c r="J4297" i="6"/>
  <c r="J4309" i="6"/>
  <c r="J4319" i="6"/>
  <c r="J4329" i="6"/>
  <c r="J4340" i="6"/>
  <c r="J4348" i="6"/>
  <c r="J4358" i="6"/>
  <c r="J4365" i="6"/>
  <c r="J4372" i="6"/>
  <c r="J4379" i="6"/>
  <c r="J4383" i="6"/>
  <c r="J4393" i="6"/>
  <c r="J4401" i="6"/>
  <c r="J4412" i="6"/>
  <c r="J4421" i="6"/>
  <c r="J4433" i="6"/>
  <c r="J4438" i="6"/>
  <c r="J4446" i="6"/>
  <c r="J4456" i="6"/>
  <c r="J4462" i="6"/>
  <c r="J4474" i="6"/>
  <c r="J4483" i="6"/>
  <c r="J4491" i="6"/>
  <c r="J4499" i="6"/>
  <c r="J4504" i="6"/>
  <c r="J4513" i="6"/>
  <c r="J4522" i="6"/>
  <c r="J4531" i="6"/>
  <c r="J4536" i="6"/>
  <c r="J4545" i="6"/>
  <c r="J4550" i="6"/>
  <c r="J4562" i="6"/>
  <c r="J4574" i="6"/>
  <c r="J4581" i="6"/>
  <c r="J4590" i="6"/>
  <c r="J4596" i="6"/>
  <c r="J4606" i="6"/>
  <c r="J4613" i="6"/>
  <c r="J4627" i="6"/>
  <c r="J4637" i="6"/>
  <c r="J4645" i="6"/>
  <c r="J4650" i="6"/>
  <c r="J4656" i="6"/>
  <c r="J4662" i="6"/>
  <c r="J4671" i="6"/>
  <c r="J4679" i="6"/>
  <c r="J4684" i="6"/>
  <c r="J4693" i="6"/>
  <c r="J4701" i="6"/>
  <c r="J4706" i="6"/>
  <c r="J4715" i="6"/>
  <c r="J4725" i="6"/>
  <c r="J4735" i="6"/>
  <c r="J4739" i="6"/>
  <c r="J4743" i="6"/>
  <c r="J4753" i="6"/>
  <c r="J4758" i="6"/>
  <c r="J4765" i="6"/>
  <c r="J4774" i="6"/>
  <c r="J4780" i="6"/>
  <c r="J4789" i="6"/>
  <c r="J4797" i="6"/>
  <c r="J4807" i="6"/>
  <c r="J4816" i="6"/>
  <c r="J4822" i="6"/>
  <c r="J4829" i="6"/>
  <c r="J4832" i="6"/>
  <c r="J4838" i="6"/>
  <c r="J4842" i="6"/>
  <c r="J4848" i="6"/>
  <c r="J4855" i="6"/>
  <c r="J4864" i="6"/>
  <c r="J4866" i="6"/>
  <c r="J4870" i="6"/>
  <c r="J4876" i="6"/>
  <c r="J4883" i="6"/>
  <c r="J4894" i="6"/>
  <c r="J4903" i="6"/>
  <c r="J4910" i="6"/>
  <c r="J4922" i="6"/>
  <c r="J4930" i="6"/>
  <c r="J4939" i="6"/>
  <c r="J4950" i="6"/>
  <c r="J4960" i="6"/>
  <c r="J4968" i="6"/>
  <c r="J4978" i="6"/>
  <c r="J4986" i="6"/>
  <c r="J4993" i="6"/>
  <c r="J5002" i="6"/>
  <c r="J5007" i="6"/>
  <c r="J5014" i="6"/>
  <c r="J5019" i="6"/>
  <c r="J5029" i="6"/>
  <c r="J5038" i="6"/>
  <c r="J5044" i="6"/>
  <c r="J5052" i="6"/>
  <c r="J5062" i="6"/>
  <c r="J5069" i="6"/>
  <c r="J5074" i="6"/>
  <c r="J5082" i="6"/>
  <c r="J5092" i="6"/>
  <c r="J5097" i="6"/>
  <c r="J5104" i="6"/>
  <c r="J5107" i="6"/>
  <c r="J5117" i="6"/>
  <c r="J5125" i="6"/>
  <c r="J5131" i="6"/>
  <c r="J5140" i="6"/>
  <c r="J5144" i="6"/>
  <c r="J5155" i="6"/>
  <c r="J5163" i="6"/>
  <c r="J5172" i="6"/>
  <c r="J5176" i="6"/>
  <c r="J5181" i="6"/>
  <c r="J5187" i="6"/>
  <c r="J5195" i="6"/>
  <c r="J5205" i="6"/>
  <c r="J5209" i="6"/>
  <c r="J5215" i="6"/>
  <c r="J5221" i="6"/>
  <c r="J5227" i="6"/>
  <c r="J5230" i="6"/>
  <c r="J5238" i="6"/>
  <c r="J5242" i="6"/>
  <c r="J5249" i="6"/>
  <c r="J5254" i="6"/>
  <c r="J5264" i="6"/>
  <c r="J5268" i="6"/>
  <c r="J5273" i="6"/>
  <c r="J5281" i="6"/>
  <c r="J5290" i="6"/>
  <c r="J5293" i="6"/>
  <c r="J5297" i="6"/>
  <c r="J5304" i="6"/>
  <c r="J5311" i="6"/>
  <c r="J5314" i="6"/>
  <c r="J5318" i="6"/>
  <c r="J5324" i="6"/>
  <c r="J5330" i="6"/>
  <c r="J5334" i="6"/>
  <c r="J5338" i="6"/>
  <c r="J5346" i="6"/>
  <c r="J5349" i="6"/>
  <c r="J5353" i="6"/>
  <c r="J5357" i="6"/>
  <c r="J5363" i="6"/>
  <c r="J5369" i="6"/>
  <c r="J5375" i="6"/>
  <c r="J5383" i="6"/>
  <c r="J5387" i="6"/>
  <c r="J5398" i="6"/>
  <c r="J5409" i="6"/>
  <c r="J5426" i="6"/>
  <c r="J5436" i="6"/>
  <c r="J5444" i="6"/>
  <c r="J5453" i="6"/>
  <c r="J5458" i="6"/>
  <c r="J5463" i="6"/>
  <c r="J5472" i="6"/>
  <c r="J5481" i="6"/>
  <c r="J5488" i="6"/>
  <c r="J5498" i="6"/>
  <c r="J5504" i="6"/>
  <c r="J5512" i="6"/>
  <c r="J5518" i="6"/>
  <c r="J5523" i="6"/>
  <c r="J5533" i="6"/>
  <c r="J5542" i="6"/>
  <c r="J5545" i="6"/>
  <c r="J5554" i="6"/>
  <c r="J5566" i="6"/>
  <c r="J5573" i="6"/>
  <c r="J5578" i="6"/>
  <c r="J5588" i="6"/>
  <c r="J5597" i="6"/>
  <c r="J5600" i="6"/>
  <c r="J5607" i="6"/>
  <c r="J5612" i="6"/>
  <c r="J5623" i="6"/>
  <c r="J5627" i="6"/>
  <c r="J5636" i="6"/>
  <c r="J5646" i="6"/>
  <c r="J5661" i="6"/>
  <c r="J5666" i="6"/>
  <c r="J5672" i="6"/>
  <c r="J5679" i="6"/>
  <c r="J5683" i="6"/>
  <c r="J5696" i="6"/>
  <c r="J5699" i="6"/>
  <c r="J5704" i="6"/>
  <c r="J5712" i="6"/>
  <c r="J5719" i="6"/>
  <c r="J5725" i="6"/>
  <c r="J5733" i="6"/>
  <c r="J5738" i="6"/>
  <c r="J5742" i="6"/>
  <c r="J5754" i="6"/>
  <c r="J5762" i="6"/>
  <c r="J5771" i="6"/>
  <c r="J5780" i="6"/>
  <c r="J5789" i="6"/>
  <c r="J5798" i="6"/>
  <c r="J5807" i="6"/>
  <c r="J5811" i="6"/>
  <c r="J5819" i="6"/>
  <c r="J5828" i="6"/>
  <c r="J5838" i="6"/>
  <c r="J5843" i="6"/>
  <c r="J5851" i="6"/>
  <c r="J5859" i="6"/>
  <c r="J5867" i="6"/>
  <c r="J5879" i="6"/>
  <c r="J5886" i="6"/>
  <c r="J5897" i="6"/>
  <c r="J5902" i="6"/>
  <c r="J5912" i="6"/>
  <c r="J5916" i="6"/>
  <c r="J5924" i="6"/>
  <c r="J5932" i="6"/>
  <c r="J5939" i="6"/>
  <c r="J5949" i="6"/>
  <c r="J5952" i="6"/>
  <c r="J5960" i="6"/>
  <c r="J5970" i="6"/>
  <c r="J5979" i="6"/>
  <c r="J5989" i="6"/>
  <c r="J5998" i="6"/>
  <c r="J6006" i="6"/>
  <c r="J6010" i="6"/>
  <c r="J6020" i="6"/>
  <c r="AM6011" i="6"/>
  <c r="AM6012" i="6"/>
  <c r="AM6013" i="6"/>
  <c r="AM6014" i="6"/>
  <c r="AM6015" i="6"/>
  <c r="AM6016" i="6"/>
  <c r="AM6017" i="6"/>
  <c r="AM6018" i="6"/>
  <c r="AM6020" i="6"/>
  <c r="AR6007" i="6"/>
  <c r="AR6008" i="6"/>
  <c r="AR6009" i="6"/>
  <c r="AR6010" i="6"/>
  <c r="AM6007" i="6"/>
  <c r="AM6008" i="6"/>
  <c r="AM6009" i="6"/>
  <c r="AM6010" i="6"/>
  <c r="AR5999" i="6"/>
  <c r="AR6000" i="6"/>
  <c r="AR6001" i="6"/>
  <c r="AR6005" i="6"/>
  <c r="AR6006" i="6"/>
  <c r="S3105" i="6"/>
  <c r="S3118" i="6"/>
  <c r="S3129" i="6"/>
  <c r="S3139" i="6"/>
  <c r="S3144" i="6"/>
  <c r="S3155" i="6"/>
  <c r="S3170" i="6"/>
  <c r="S3180" i="6"/>
  <c r="S3188" i="6"/>
  <c r="S3198" i="6"/>
  <c r="S3208" i="6"/>
  <c r="S3218" i="6"/>
  <c r="S3222" i="6"/>
  <c r="S3234" i="6"/>
  <c r="S3244" i="6"/>
  <c r="S3253" i="6"/>
  <c r="S3258" i="6"/>
  <c r="S3272" i="6"/>
  <c r="S3281" i="6"/>
  <c r="S3291" i="6"/>
  <c r="S3300" i="6"/>
  <c r="S3311" i="6"/>
  <c r="S3318" i="6"/>
  <c r="S3327" i="6"/>
  <c r="S3336" i="6"/>
  <c r="S3340" i="6"/>
  <c r="S3355" i="6"/>
  <c r="S3362" i="6"/>
  <c r="S3375" i="6"/>
  <c r="S3381" i="6"/>
  <c r="S3385" i="6"/>
  <c r="S3397" i="6"/>
  <c r="S3404" i="6"/>
  <c r="S3415" i="6"/>
  <c r="S3422" i="6"/>
  <c r="S3432" i="6"/>
  <c r="S3442" i="6"/>
  <c r="S3451" i="6"/>
  <c r="S3460" i="6"/>
  <c r="S3464" i="6"/>
  <c r="S3476" i="6"/>
  <c r="S3485" i="6"/>
  <c r="S3496" i="6"/>
  <c r="S3501" i="6"/>
  <c r="S3513" i="6"/>
  <c r="S3521" i="6"/>
  <c r="S3527" i="6"/>
  <c r="S3537" i="6"/>
  <c r="S3543" i="6"/>
  <c r="S3553" i="6"/>
  <c r="S3559" i="6"/>
  <c r="S3569" i="6"/>
  <c r="S3574" i="6"/>
  <c r="S3586" i="6"/>
  <c r="S3593" i="6"/>
  <c r="S3600" i="6"/>
  <c r="S3608" i="6"/>
  <c r="S3618" i="6"/>
  <c r="S3626" i="6"/>
  <c r="S3639" i="6"/>
  <c r="S3642" i="6"/>
  <c r="S3652" i="6"/>
  <c r="S3662" i="6"/>
  <c r="S3670" i="6"/>
  <c r="S3679" i="6"/>
  <c r="S3688" i="6"/>
  <c r="S3702" i="6"/>
  <c r="S3705" i="6"/>
  <c r="S3714" i="6"/>
  <c r="S3725" i="6"/>
  <c r="S3732" i="6"/>
  <c r="S3742" i="6"/>
  <c r="S3748" i="6"/>
  <c r="S3755" i="6"/>
  <c r="S3759" i="6"/>
  <c r="S3767" i="6"/>
  <c r="S3774" i="6"/>
  <c r="S3782" i="6"/>
  <c r="S3790" i="6"/>
  <c r="S3801" i="6"/>
  <c r="S3808" i="6"/>
  <c r="S3812" i="6"/>
  <c r="S3819" i="6"/>
  <c r="S3830" i="6"/>
  <c r="S3840" i="6"/>
  <c r="S3848" i="6"/>
  <c r="S3855" i="6"/>
  <c r="S3867" i="6"/>
  <c r="S3871" i="6"/>
  <c r="S3879" i="6"/>
  <c r="S3887" i="6"/>
  <c r="S3900" i="6"/>
  <c r="S3907" i="6"/>
  <c r="S3915" i="6"/>
  <c r="S3922" i="6"/>
  <c r="S3926" i="6"/>
  <c r="S3938" i="6"/>
  <c r="S3947" i="6"/>
  <c r="S3958" i="6"/>
  <c r="S3970" i="6"/>
  <c r="S3982" i="6"/>
  <c r="S3994" i="6"/>
  <c r="S4002" i="6"/>
  <c r="S4011" i="6"/>
  <c r="S4022" i="6"/>
  <c r="S4029" i="6"/>
  <c r="S4039" i="6"/>
  <c r="S4046" i="6"/>
  <c r="S4056" i="6"/>
  <c r="S4061" i="6"/>
  <c r="S4071" i="6"/>
  <c r="S4080" i="6"/>
  <c r="S4090" i="6"/>
  <c r="S4099" i="6"/>
  <c r="S4111" i="6"/>
  <c r="S4115" i="6"/>
  <c r="S4124" i="6"/>
  <c r="S4136" i="6"/>
  <c r="S4145" i="6"/>
  <c r="S4156" i="6"/>
  <c r="S4166" i="6"/>
  <c r="S4168" i="6"/>
  <c r="S4177" i="6"/>
  <c r="S4190" i="6"/>
  <c r="S4196" i="6"/>
  <c r="S4203" i="6"/>
  <c r="S4214" i="6"/>
  <c r="S4225" i="6"/>
  <c r="S4231" i="6"/>
  <c r="S4241" i="6"/>
  <c r="S4250" i="6"/>
  <c r="S4258" i="6"/>
  <c r="S4265" i="6"/>
  <c r="S4274" i="6"/>
  <c r="S4282" i="6"/>
  <c r="S4291" i="6"/>
  <c r="S4297" i="6"/>
  <c r="S4309" i="6"/>
  <c r="S4319" i="6"/>
  <c r="S4329" i="6"/>
  <c r="S4340" i="6"/>
  <c r="S4348" i="6"/>
  <c r="S4358" i="6"/>
  <c r="S4365" i="6"/>
  <c r="S4372" i="6"/>
  <c r="S4379" i="6"/>
  <c r="S4383" i="6"/>
  <c r="S4393" i="6"/>
  <c r="S4401" i="6"/>
  <c r="S4412" i="6"/>
  <c r="S4421" i="6"/>
  <c r="S4433" i="6"/>
  <c r="S4438" i="6"/>
  <c r="S4446" i="6"/>
  <c r="S4456" i="6"/>
  <c r="S4462" i="6"/>
  <c r="S4474" i="6"/>
  <c r="S4483" i="6"/>
  <c r="S4491" i="6"/>
  <c r="S4499" i="6"/>
  <c r="S4504" i="6"/>
  <c r="S4513" i="6"/>
  <c r="S4522" i="6"/>
  <c r="S4531" i="6"/>
  <c r="S4536" i="6"/>
  <c r="S4545" i="6"/>
  <c r="S4550" i="6"/>
  <c r="S4562" i="6"/>
  <c r="S4574" i="6"/>
  <c r="S4581" i="6"/>
  <c r="S4590" i="6"/>
  <c r="S4596" i="6"/>
  <c r="S4606" i="6"/>
  <c r="S4613" i="6"/>
  <c r="S4627" i="6"/>
  <c r="S4637" i="6"/>
  <c r="S4645" i="6"/>
  <c r="S4650" i="6"/>
  <c r="S4656" i="6"/>
  <c r="S4662" i="6"/>
  <c r="S4671" i="6"/>
  <c r="S4679" i="6"/>
  <c r="S4684" i="6"/>
  <c r="S4693" i="6"/>
  <c r="S4701" i="6"/>
  <c r="S4706" i="6"/>
  <c r="S4715" i="6"/>
  <c r="S4725" i="6"/>
  <c r="S4735" i="6"/>
  <c r="S4739" i="6"/>
  <c r="S4743" i="6"/>
  <c r="S4753" i="6"/>
  <c r="S4758" i="6"/>
  <c r="S4765" i="6"/>
  <c r="S4774" i="6"/>
  <c r="S4780" i="6"/>
  <c r="S4789" i="6"/>
  <c r="S4797" i="6"/>
  <c r="S4807" i="6"/>
  <c r="S4816" i="6"/>
  <c r="S4822" i="6"/>
  <c r="S4829" i="6"/>
  <c r="S4832" i="6"/>
  <c r="S4838" i="6"/>
  <c r="S4842" i="6"/>
  <c r="S4848" i="6"/>
  <c r="S4855" i="6"/>
  <c r="S4864" i="6"/>
  <c r="S4866" i="6"/>
  <c r="S4870" i="6"/>
  <c r="S4876" i="6"/>
  <c r="S4883" i="6"/>
  <c r="S4894" i="6"/>
  <c r="S4903" i="6"/>
  <c r="S4910" i="6"/>
  <c r="S4922" i="6"/>
  <c r="S4930" i="6"/>
  <c r="S4939" i="6"/>
  <c r="S4950" i="6"/>
  <c r="S4960" i="6"/>
  <c r="S4968" i="6"/>
  <c r="S4978" i="6"/>
  <c r="S4986" i="6"/>
  <c r="S4993" i="6"/>
  <c r="S5002" i="6"/>
  <c r="S5007" i="6"/>
  <c r="S5014" i="6"/>
  <c r="S5019" i="6"/>
  <c r="S5029" i="6"/>
  <c r="S5038" i="6"/>
  <c r="S5044" i="6"/>
  <c r="S5052" i="6"/>
  <c r="S5062" i="6"/>
  <c r="S5069" i="6"/>
  <c r="S5074" i="6"/>
  <c r="S5082" i="6"/>
  <c r="S5092" i="6"/>
  <c r="S5097" i="6"/>
  <c r="S5104" i="6"/>
  <c r="S5107" i="6"/>
  <c r="S5117" i="6"/>
  <c r="S5125" i="6"/>
  <c r="S5131" i="6"/>
  <c r="S5140" i="6"/>
  <c r="S5144" i="6"/>
  <c r="S5155" i="6"/>
  <c r="S5163" i="6"/>
  <c r="S5172" i="6"/>
  <c r="S5176" i="6"/>
  <c r="S5181" i="6"/>
  <c r="S5187" i="6"/>
  <c r="S5195" i="6"/>
  <c r="S5205" i="6"/>
  <c r="S5209" i="6"/>
  <c r="S5215" i="6"/>
  <c r="S5221" i="6"/>
  <c r="S5227" i="6"/>
  <c r="S5230" i="6"/>
  <c r="S5238" i="6"/>
  <c r="S5242" i="6"/>
  <c r="S5249" i="6"/>
  <c r="S5254" i="6"/>
  <c r="S5264" i="6"/>
  <c r="S5268" i="6"/>
  <c r="S5273" i="6"/>
  <c r="S5281" i="6"/>
  <c r="S5290" i="6"/>
  <c r="S5293" i="6"/>
  <c r="S5297" i="6"/>
  <c r="S5304" i="6"/>
  <c r="S5311" i="6"/>
  <c r="S5314" i="6"/>
  <c r="S5318" i="6"/>
  <c r="S5324" i="6"/>
  <c r="S5330" i="6"/>
  <c r="S5334" i="6"/>
  <c r="S5338" i="6"/>
  <c r="S5346" i="6"/>
  <c r="S5349" i="6"/>
  <c r="S5353" i="6"/>
  <c r="S5357" i="6"/>
  <c r="S5363" i="6"/>
  <c r="S5369" i="6"/>
  <c r="S5375" i="6"/>
  <c r="S5383" i="6"/>
  <c r="S5387" i="6"/>
  <c r="S5398" i="6"/>
  <c r="S5409" i="6"/>
  <c r="S5426" i="6"/>
  <c r="S5436" i="6"/>
  <c r="S5444" i="6"/>
  <c r="S5453" i="6"/>
  <c r="S5458" i="6"/>
  <c r="S5463" i="6"/>
  <c r="S5472" i="6"/>
  <c r="S5481" i="6"/>
  <c r="S5488" i="6"/>
  <c r="S5498" i="6"/>
  <c r="S5504" i="6"/>
  <c r="S5512" i="6"/>
  <c r="S5518" i="6"/>
  <c r="S5523" i="6"/>
  <c r="S5533" i="6"/>
  <c r="S5542" i="6"/>
  <c r="S5545" i="6"/>
  <c r="S5554" i="6"/>
  <c r="S5566" i="6"/>
  <c r="S5573" i="6"/>
  <c r="S5578" i="6"/>
  <c r="S5588" i="6"/>
  <c r="S5597" i="6"/>
  <c r="S5600" i="6"/>
  <c r="S5607" i="6"/>
  <c r="S5612" i="6"/>
  <c r="S5623" i="6"/>
  <c r="S5627" i="6"/>
  <c r="S5636" i="6"/>
  <c r="S5646" i="6"/>
  <c r="S5661" i="6"/>
  <c r="S5666" i="6"/>
  <c r="S5672" i="6"/>
  <c r="S5679" i="6"/>
  <c r="S5683" i="6"/>
  <c r="S5696" i="6"/>
  <c r="S5699" i="6"/>
  <c r="S5704" i="6"/>
  <c r="S5712" i="6"/>
  <c r="S5719" i="6"/>
  <c r="S5725" i="6"/>
  <c r="S5733" i="6"/>
  <c r="S5738" i="6"/>
  <c r="S5742" i="6"/>
  <c r="S5754" i="6"/>
  <c r="S5762" i="6"/>
  <c r="S5771" i="6"/>
  <c r="S5780" i="6"/>
  <c r="S5789" i="6"/>
  <c r="S5798" i="6"/>
  <c r="S5807" i="6"/>
  <c r="S5811" i="6"/>
  <c r="S5819" i="6"/>
  <c r="S5828" i="6"/>
  <c r="S5838" i="6"/>
  <c r="S5843" i="6"/>
  <c r="S5851" i="6"/>
  <c r="S5859" i="6"/>
  <c r="S5867" i="6"/>
  <c r="S5879" i="6"/>
  <c r="S5886" i="6"/>
  <c r="S5897" i="6"/>
  <c r="S5902" i="6"/>
  <c r="S5912" i="6"/>
  <c r="S5916" i="6"/>
  <c r="S5924" i="6"/>
  <c r="S5932" i="6"/>
  <c r="S5939" i="6"/>
  <c r="S5949" i="6"/>
  <c r="S5952" i="6"/>
  <c r="S5960" i="6"/>
  <c r="S5970" i="6"/>
  <c r="S5979" i="6"/>
  <c r="S5989" i="6"/>
  <c r="S5998" i="6"/>
  <c r="T5960" i="6"/>
  <c r="T5970" i="6"/>
  <c r="T5979" i="6"/>
  <c r="T5989" i="6"/>
  <c r="T5998" i="6"/>
  <c r="AM5999" i="6"/>
  <c r="AM6000" i="6"/>
  <c r="AM6001" i="6"/>
  <c r="AM6004" i="6"/>
  <c r="AM6006" i="6"/>
  <c r="AR5990" i="6"/>
  <c r="AR5991" i="6"/>
  <c r="AR5992" i="6"/>
  <c r="AR5993" i="6"/>
  <c r="AR5994" i="6"/>
  <c r="AR5995" i="6"/>
  <c r="AR5997" i="6"/>
  <c r="AR5998" i="6"/>
  <c r="AM5990" i="6"/>
  <c r="AM5991" i="6"/>
  <c r="AM5992" i="6"/>
  <c r="AM5993" i="6"/>
  <c r="AM5994" i="6"/>
  <c r="AM5995" i="6"/>
  <c r="AM5996" i="6"/>
  <c r="AM5998" i="6"/>
  <c r="AR5980" i="6"/>
  <c r="AR5981" i="6"/>
  <c r="AR5982" i="6"/>
  <c r="AR5983" i="6"/>
  <c r="AR5984" i="6"/>
  <c r="AR5985" i="6"/>
  <c r="AR5986" i="6"/>
  <c r="AR5988" i="6"/>
  <c r="AR5989" i="6"/>
  <c r="AM5980" i="6"/>
  <c r="AM5981" i="6"/>
  <c r="AM5982" i="6"/>
  <c r="AM5983" i="6"/>
  <c r="AM5984" i="6"/>
  <c r="AM5985" i="6"/>
  <c r="AM5986" i="6"/>
  <c r="AM5987" i="6"/>
  <c r="AM5989" i="6"/>
  <c r="AR5971" i="6"/>
  <c r="AR5972" i="6"/>
  <c r="AR5973" i="6"/>
  <c r="AR5974" i="6"/>
  <c r="AR5975" i="6"/>
  <c r="AR5976" i="6"/>
  <c r="AR5978" i="6"/>
  <c r="AR5979" i="6"/>
  <c r="AM5971" i="6"/>
  <c r="AM5972" i="6"/>
  <c r="AM5973" i="6"/>
  <c r="AM5974" i="6"/>
  <c r="AM5975" i="6"/>
  <c r="AM5976" i="6"/>
  <c r="AM5977" i="6"/>
  <c r="AM5979" i="6"/>
  <c r="AR5961" i="6"/>
  <c r="AR5962" i="6"/>
  <c r="AR5963" i="6"/>
  <c r="AR5964" i="6"/>
  <c r="AR5965" i="6"/>
  <c r="AR5966" i="6"/>
  <c r="AR5967" i="6"/>
  <c r="AR5969" i="6"/>
  <c r="AR5970" i="6"/>
  <c r="AM5968" i="6"/>
  <c r="AM5961" i="6"/>
  <c r="AM5962" i="6"/>
  <c r="AM5963" i="6"/>
  <c r="AM5964" i="6"/>
  <c r="AM5965" i="6"/>
  <c r="AM5966" i="6"/>
  <c r="AM5967" i="6"/>
  <c r="AM5970" i="6"/>
  <c r="AR5953" i="6"/>
  <c r="AR5954" i="6"/>
  <c r="AR5955" i="6"/>
  <c r="AR5956" i="6"/>
  <c r="AR5957" i="6"/>
  <c r="AR5958" i="6"/>
  <c r="AR5960" i="6"/>
  <c r="AM5953" i="6"/>
  <c r="AM5954" i="6"/>
  <c r="AM5955" i="6"/>
  <c r="AM5956" i="6"/>
  <c r="AM5957" i="6"/>
  <c r="AM5958" i="6"/>
  <c r="AM5960" i="6"/>
  <c r="AR5950" i="6"/>
  <c r="AR5951" i="6"/>
  <c r="AR5952" i="6"/>
  <c r="AM5950" i="6"/>
  <c r="AM5951" i="6"/>
  <c r="AM5952" i="6"/>
  <c r="AR5940" i="6"/>
  <c r="AR5941" i="6"/>
  <c r="AR5942" i="6"/>
  <c r="AR5943" i="6"/>
  <c r="AR5944" i="6"/>
  <c r="AR5945" i="6"/>
  <c r="AR5946" i="6"/>
  <c r="AR5948" i="6"/>
  <c r="AR5949" i="6"/>
  <c r="T4372" i="6"/>
  <c r="T4379" i="6"/>
  <c r="T4383" i="6"/>
  <c r="T4393" i="6"/>
  <c r="T4401" i="6"/>
  <c r="T4412" i="6"/>
  <c r="T4421" i="6"/>
  <c r="T4433" i="6"/>
  <c r="T4438" i="6"/>
  <c r="T4446" i="6"/>
  <c r="T4456" i="6"/>
  <c r="T4462" i="6"/>
  <c r="T4474" i="6"/>
  <c r="T4483" i="6"/>
  <c r="T4491" i="6"/>
  <c r="T4499" i="6"/>
  <c r="T4504" i="6"/>
  <c r="T4513" i="6"/>
  <c r="T4522" i="6"/>
  <c r="T4531" i="6"/>
  <c r="T4536" i="6"/>
  <c r="T4545" i="6"/>
  <c r="T4550" i="6"/>
  <c r="T4562" i="6"/>
  <c r="T4574" i="6"/>
  <c r="T4581" i="6"/>
  <c r="T4590" i="6"/>
  <c r="T4596" i="6"/>
  <c r="T4606" i="6"/>
  <c r="T4613" i="6"/>
  <c r="T4627" i="6"/>
  <c r="T4637" i="6"/>
  <c r="T4645" i="6"/>
  <c r="T4650" i="6"/>
  <c r="T4656" i="6"/>
  <c r="T4662" i="6"/>
  <c r="T4671" i="6"/>
  <c r="T4679" i="6"/>
  <c r="T4684" i="6"/>
  <c r="T4693" i="6"/>
  <c r="T4701" i="6"/>
  <c r="T4706" i="6"/>
  <c r="T4715" i="6"/>
  <c r="T4725" i="6"/>
  <c r="T4735" i="6"/>
  <c r="T4739" i="6"/>
  <c r="T4743" i="6"/>
  <c r="T4753" i="6"/>
  <c r="T4758" i="6"/>
  <c r="T4765" i="6"/>
  <c r="T4774" i="6"/>
  <c r="T4780" i="6"/>
  <c r="T4789" i="6"/>
  <c r="T4797" i="6"/>
  <c r="T4807" i="6"/>
  <c r="T4816" i="6"/>
  <c r="T4822" i="6"/>
  <c r="T4829" i="6"/>
  <c r="T4832" i="6"/>
  <c r="T4838" i="6"/>
  <c r="T4842" i="6"/>
  <c r="T4848" i="6"/>
  <c r="T4855" i="6"/>
  <c r="T4864" i="6"/>
  <c r="T4866" i="6"/>
  <c r="T4870" i="6"/>
  <c r="T4876" i="6"/>
  <c r="T4883" i="6"/>
  <c r="T4894" i="6"/>
  <c r="T4903" i="6"/>
  <c r="T4910" i="6"/>
  <c r="T4922" i="6"/>
  <c r="T4930" i="6"/>
  <c r="T4939" i="6"/>
  <c r="T4950" i="6"/>
  <c r="T4960" i="6"/>
  <c r="T4968" i="6"/>
  <c r="T4978" i="6"/>
  <c r="T4986" i="6"/>
  <c r="T4993" i="6"/>
  <c r="T5002" i="6"/>
  <c r="T5007" i="6"/>
  <c r="T5014" i="6"/>
  <c r="T5019" i="6"/>
  <c r="T5029" i="6"/>
  <c r="T5038" i="6"/>
  <c r="T5044" i="6"/>
  <c r="T5052" i="6"/>
  <c r="T5062" i="6"/>
  <c r="T5069" i="6"/>
  <c r="T5074" i="6"/>
  <c r="T5082" i="6"/>
  <c r="T5092" i="6"/>
  <c r="T5097" i="6"/>
  <c r="T5104" i="6"/>
  <c r="T5107" i="6"/>
  <c r="T5117" i="6"/>
  <c r="T5125" i="6"/>
  <c r="T5131" i="6"/>
  <c r="T5140" i="6"/>
  <c r="T5144" i="6"/>
  <c r="T5155" i="6"/>
  <c r="T5163" i="6"/>
  <c r="T5172" i="6"/>
  <c r="T5176" i="6"/>
  <c r="T5181" i="6"/>
  <c r="T5187" i="6"/>
  <c r="T5195" i="6"/>
  <c r="T5205" i="6"/>
  <c r="T5209" i="6"/>
  <c r="T5215" i="6"/>
  <c r="T5221" i="6"/>
  <c r="T5227" i="6"/>
  <c r="T5230" i="6"/>
  <c r="T5238" i="6"/>
  <c r="T5242" i="6"/>
  <c r="T5249" i="6"/>
  <c r="T5254" i="6"/>
  <c r="T5264" i="6"/>
  <c r="T5268" i="6"/>
  <c r="T5273" i="6"/>
  <c r="T5281" i="6"/>
  <c r="T5290" i="6"/>
  <c r="T5293" i="6"/>
  <c r="T5297" i="6"/>
  <c r="T5304" i="6"/>
  <c r="T5311" i="6"/>
  <c r="T5314" i="6"/>
  <c r="T5318" i="6"/>
  <c r="T5324" i="6"/>
  <c r="T5330" i="6"/>
  <c r="T5334" i="6"/>
  <c r="T5338" i="6"/>
  <c r="T5346" i="6"/>
  <c r="T5349" i="6"/>
  <c r="T5353" i="6"/>
  <c r="T5357" i="6"/>
  <c r="T5363" i="6"/>
  <c r="T5369" i="6"/>
  <c r="T5375" i="6"/>
  <c r="T5383" i="6"/>
  <c r="T5387" i="6"/>
  <c r="T5398" i="6"/>
  <c r="T5409" i="6"/>
  <c r="T5426" i="6"/>
  <c r="T5436" i="6"/>
  <c r="T5444" i="6"/>
  <c r="T5453" i="6"/>
  <c r="T5458" i="6"/>
  <c r="T5463" i="6"/>
  <c r="T5472" i="6"/>
  <c r="T5481" i="6"/>
  <c r="T5488" i="6"/>
  <c r="T5498" i="6"/>
  <c r="T5504" i="6"/>
  <c r="T5512" i="6"/>
  <c r="T5518" i="6"/>
  <c r="T5523" i="6"/>
  <c r="T5533" i="6"/>
  <c r="T5542" i="6"/>
  <c r="T5545" i="6"/>
  <c r="T5554" i="6"/>
  <c r="T5566" i="6"/>
  <c r="T5573" i="6"/>
  <c r="T5578" i="6"/>
  <c r="T5588" i="6"/>
  <c r="T5597" i="6"/>
  <c r="T5600" i="6"/>
  <c r="T5607" i="6"/>
  <c r="T5612" i="6"/>
  <c r="T5623" i="6"/>
  <c r="T5627" i="6"/>
  <c r="T5636" i="6"/>
  <c r="T5646" i="6"/>
  <c r="T5661" i="6"/>
  <c r="T5666" i="6"/>
  <c r="T5672" i="6"/>
  <c r="T5679" i="6"/>
  <c r="T5683" i="6"/>
  <c r="T5696" i="6"/>
  <c r="T5699" i="6"/>
  <c r="T5704" i="6"/>
  <c r="T5712" i="6"/>
  <c r="T5719" i="6"/>
  <c r="T5725" i="6"/>
  <c r="T5733" i="6"/>
  <c r="T5738" i="6"/>
  <c r="T5742" i="6"/>
  <c r="T5754" i="6"/>
  <c r="T5762" i="6"/>
  <c r="T5771" i="6"/>
  <c r="T5780" i="6"/>
  <c r="T5789" i="6"/>
  <c r="T5798" i="6"/>
  <c r="T5807" i="6"/>
  <c r="T5811" i="6"/>
  <c r="T5819" i="6"/>
  <c r="T5828" i="6"/>
  <c r="T5838" i="6"/>
  <c r="T5843" i="6"/>
  <c r="T5851" i="6"/>
  <c r="T5859" i="6"/>
  <c r="T5867" i="6"/>
  <c r="T5879" i="6"/>
  <c r="T5886" i="6"/>
  <c r="T5897" i="6"/>
  <c r="T5902" i="6"/>
  <c r="T5912" i="6"/>
  <c r="T5916" i="6"/>
  <c r="T5924" i="6"/>
  <c r="T5932" i="6"/>
  <c r="T5939" i="6"/>
  <c r="T5949" i="6"/>
  <c r="AM5940" i="6"/>
  <c r="AM5941" i="6"/>
  <c r="AM5942" i="6"/>
  <c r="AM5943" i="6"/>
  <c r="AM5944" i="6"/>
  <c r="AM5945" i="6"/>
  <c r="AM5946" i="6"/>
  <c r="AM5947" i="6"/>
  <c r="AM5949" i="6"/>
  <c r="AM5936" i="6"/>
  <c r="AR5933" i="6"/>
  <c r="AR5934" i="6"/>
  <c r="AR5935" i="6"/>
  <c r="AR5938" i="6"/>
  <c r="AR5939" i="6"/>
  <c r="AM5933" i="6"/>
  <c r="AM5934" i="6"/>
  <c r="AM5935" i="6"/>
  <c r="AM5937" i="6"/>
  <c r="AM5939" i="6"/>
  <c r="AR5925" i="6"/>
  <c r="AR5926" i="6"/>
  <c r="AR5927" i="6"/>
  <c r="AR5928" i="6"/>
  <c r="AR5929" i="6"/>
  <c r="AR5931" i="6"/>
  <c r="AR5932" i="6"/>
  <c r="AM5925" i="6"/>
  <c r="AM5926" i="6"/>
  <c r="AM5927" i="6"/>
  <c r="AM5928" i="6"/>
  <c r="AM5929" i="6"/>
  <c r="AM5930" i="6"/>
  <c r="AM5932" i="6"/>
  <c r="AR5917" i="6"/>
  <c r="AR5918" i="6"/>
  <c r="AR5919" i="6"/>
  <c r="AR5920" i="6"/>
  <c r="AR5921" i="6"/>
  <c r="AR5923" i="6"/>
  <c r="AR5924" i="6"/>
  <c r="AM5917" i="6"/>
  <c r="AM5918" i="6"/>
  <c r="AM5919" i="6"/>
  <c r="AM5920" i="6"/>
  <c r="AM5921" i="6"/>
  <c r="AM5922" i="6"/>
  <c r="AM5924" i="6"/>
  <c r="AR5913" i="6"/>
  <c r="AR5914" i="6"/>
  <c r="AR5915" i="6"/>
  <c r="AR5916" i="6"/>
  <c r="AM5913" i="6"/>
  <c r="AM5914" i="6"/>
  <c r="AM5915" i="6"/>
  <c r="AM5916" i="6"/>
  <c r="AR5903" i="6"/>
  <c r="AR5904" i="6"/>
  <c r="AR5905" i="6"/>
  <c r="AR5906" i="6"/>
  <c r="AR5907" i="6"/>
  <c r="AR5908" i="6"/>
  <c r="AR5909" i="6"/>
  <c r="AR5911" i="6"/>
  <c r="AR5912" i="6"/>
  <c r="AM5903" i="6"/>
  <c r="AM5904" i="6"/>
  <c r="AM5905" i="6"/>
  <c r="AM5906" i="6"/>
  <c r="AM5907" i="6"/>
  <c r="AM5908" i="6"/>
  <c r="AM5909" i="6"/>
  <c r="AM5910" i="6"/>
  <c r="AM5912" i="6"/>
  <c r="AR5898" i="6"/>
  <c r="AR5899" i="6"/>
  <c r="AR5900" i="6"/>
  <c r="AR5901" i="6"/>
  <c r="AR5902" i="6"/>
  <c r="AM5898" i="6"/>
  <c r="AM5899" i="6"/>
  <c r="AM5900" i="6"/>
  <c r="AM5901" i="6"/>
  <c r="AM5902" i="6"/>
  <c r="AR5897" i="6"/>
  <c r="AR5887" i="6"/>
  <c r="AR5888" i="6"/>
  <c r="AR5889" i="6"/>
  <c r="AR5890" i="6"/>
  <c r="AR5891" i="6"/>
  <c r="AR5892" i="6"/>
  <c r="AR5893" i="6"/>
  <c r="AR5895" i="6"/>
  <c r="AM5887" i="6"/>
  <c r="AM5888" i="6"/>
  <c r="AM5889" i="6"/>
  <c r="AM5890" i="6"/>
  <c r="AM5891" i="6"/>
  <c r="AM5892" i="6"/>
  <c r="AM5893" i="6"/>
  <c r="AM5894" i="6"/>
  <c r="AM5897" i="6"/>
  <c r="AM5886" i="6"/>
  <c r="AR5880" i="6"/>
  <c r="AR5881" i="6"/>
  <c r="AR5882" i="6"/>
  <c r="AR5883" i="6"/>
  <c r="AR5884" i="6"/>
  <c r="AR5886" i="6"/>
  <c r="AM5880" i="6"/>
  <c r="AM5881" i="6"/>
  <c r="AM5882" i="6"/>
  <c r="AM5883" i="6"/>
  <c r="AM5884" i="6"/>
  <c r="AR5868" i="6"/>
  <c r="AR5869" i="6"/>
  <c r="AR5870" i="6"/>
  <c r="AR5871" i="6"/>
  <c r="AR5872" i="6"/>
  <c r="AR5873" i="6"/>
  <c r="AR5874" i="6"/>
  <c r="AR5875" i="6"/>
  <c r="AR5876" i="6"/>
  <c r="AR5878" i="6"/>
  <c r="AR5879" i="6"/>
  <c r="AM5868" i="6"/>
  <c r="AM5869" i="6"/>
  <c r="AM5870" i="6"/>
  <c r="AM5871" i="6"/>
  <c r="AM5872" i="6"/>
  <c r="AM5873" i="6"/>
  <c r="AM5874" i="6"/>
  <c r="AM5875" i="6"/>
  <c r="AM5876" i="6"/>
  <c r="AM5877" i="6"/>
  <c r="AM5879" i="6"/>
  <c r="AR5860" i="6"/>
  <c r="AR5861" i="6"/>
  <c r="AR5862" i="6"/>
  <c r="AR5863" i="6"/>
  <c r="AR5864" i="6"/>
  <c r="AR5866" i="6"/>
  <c r="AR5867" i="6"/>
  <c r="AR5852" i="6"/>
  <c r="AR5853" i="6"/>
  <c r="AR5854" i="6"/>
  <c r="AR5855" i="6"/>
  <c r="AR5856" i="6"/>
  <c r="AR5858" i="6"/>
  <c r="AR5859" i="6"/>
  <c r="AM5860" i="6"/>
  <c r="AM5861" i="6"/>
  <c r="AM5862" i="6"/>
  <c r="AM5863" i="6"/>
  <c r="AM5864" i="6"/>
  <c r="AM5865" i="6"/>
  <c r="AM5867" i="6"/>
  <c r="AM5852" i="6"/>
  <c r="AM5853" i="6"/>
  <c r="AM5854" i="6"/>
  <c r="AM5855" i="6"/>
  <c r="AM5856" i="6"/>
  <c r="AM5857" i="6"/>
  <c r="AM5859" i="6"/>
  <c r="AR5844" i="6"/>
  <c r="AR5845" i="6"/>
  <c r="AR5846" i="6"/>
  <c r="AR5847" i="6"/>
  <c r="AR5848" i="6"/>
  <c r="AR5850" i="6"/>
  <c r="AR5851" i="6"/>
  <c r="AM5845" i="6"/>
  <c r="AM5846" i="6"/>
  <c r="AM5847" i="6"/>
  <c r="AM5848" i="6"/>
  <c r="AM5844" i="6"/>
  <c r="AM5849" i="6"/>
  <c r="AM5851" i="6"/>
  <c r="AR5839" i="6"/>
  <c r="AR5840" i="6"/>
  <c r="AR5841" i="6"/>
  <c r="AR5842" i="6"/>
  <c r="AR5843" i="6"/>
  <c r="AM5839" i="6"/>
  <c r="AM5840" i="6"/>
  <c r="AM5841" i="6"/>
  <c r="AM5842" i="6"/>
  <c r="AM5843" i="6"/>
  <c r="AR5829" i="6"/>
  <c r="AR5830" i="6"/>
  <c r="AR5831" i="6"/>
  <c r="AR5832" i="6"/>
  <c r="AR5833" i="6"/>
  <c r="AR5834" i="6"/>
  <c r="AR5835" i="6"/>
  <c r="AR5837" i="6"/>
  <c r="AR5838" i="6"/>
  <c r="AM5829" i="6"/>
  <c r="AM5830" i="6"/>
  <c r="AM5831" i="6"/>
  <c r="AM5832" i="6"/>
  <c r="AM5833" i="6"/>
  <c r="AM5834" i="6"/>
  <c r="AM5835" i="6"/>
  <c r="AM5836" i="6"/>
  <c r="AM5838" i="6"/>
  <c r="AR5820" i="6"/>
  <c r="AR5821" i="6"/>
  <c r="AR5822" i="6"/>
  <c r="AR5823" i="6"/>
  <c r="AR5824" i="6"/>
  <c r="AR5825" i="6"/>
  <c r="AR5827" i="6"/>
  <c r="AR5828" i="6"/>
  <c r="AM5820" i="6"/>
  <c r="AM5821" i="6"/>
  <c r="AM5822" i="6"/>
  <c r="AM5823" i="6"/>
  <c r="AM5824" i="6"/>
  <c r="AM5825" i="6"/>
  <c r="AM5826" i="6"/>
  <c r="AM5828" i="6"/>
  <c r="AR5812" i="6"/>
  <c r="AR5813" i="6"/>
  <c r="AR5814" i="6"/>
  <c r="AR5815" i="6"/>
  <c r="AR5816" i="6"/>
  <c r="AR5818" i="6"/>
  <c r="AR5819" i="6"/>
  <c r="AM5812" i="6"/>
  <c r="AM5813" i="6"/>
  <c r="AM5814" i="6"/>
  <c r="AM5815" i="6"/>
  <c r="AM5816" i="6"/>
  <c r="AM5817" i="6"/>
  <c r="AM5819" i="6"/>
  <c r="AR5808" i="6"/>
  <c r="AR5809" i="6"/>
  <c r="AR5810" i="6"/>
  <c r="AR5811" i="6"/>
  <c r="AM5810" i="6"/>
  <c r="AM5811" i="6"/>
  <c r="AM5808" i="6"/>
  <c r="AM5809" i="6"/>
  <c r="AR5799" i="6"/>
  <c r="AR5800" i="6"/>
  <c r="AR5801" i="6"/>
  <c r="AR5802" i="6"/>
  <c r="AR5803" i="6"/>
  <c r="AR5804" i="6"/>
  <c r="AR5806" i="6"/>
  <c r="AR5807" i="6"/>
  <c r="AM5799" i="6"/>
  <c r="AM5800" i="6"/>
  <c r="AM5801" i="6"/>
  <c r="AM5802" i="6"/>
  <c r="AM5803" i="6"/>
  <c r="AM5804" i="6"/>
  <c r="AM5805" i="6"/>
  <c r="AM5807" i="6"/>
  <c r="AR5790" i="6"/>
  <c r="AR5791" i="6"/>
  <c r="AR5792" i="6"/>
  <c r="AR5793" i="6"/>
  <c r="AR5794" i="6"/>
  <c r="AR5795" i="6"/>
  <c r="AR5797" i="6"/>
  <c r="AR5798" i="6"/>
  <c r="AM5792" i="6"/>
  <c r="AM5796" i="6"/>
  <c r="AM5790" i="6"/>
  <c r="AM5791" i="6"/>
  <c r="AM5793" i="6"/>
  <c r="AM5794" i="6"/>
  <c r="AM5795" i="6"/>
  <c r="AM5798" i="6"/>
  <c r="AR5781" i="6"/>
  <c r="AR5782" i="6"/>
  <c r="AR5783" i="6"/>
  <c r="AR5784" i="6"/>
  <c r="AR5785" i="6"/>
  <c r="AR5786" i="6"/>
  <c r="AR5788" i="6"/>
  <c r="AR5789" i="6"/>
  <c r="AM5781" i="6"/>
  <c r="AM5782" i="6"/>
  <c r="AM5783" i="6"/>
  <c r="AM5784" i="6"/>
  <c r="AM5785" i="6"/>
  <c r="AM5786" i="6"/>
  <c r="AM5787" i="6"/>
  <c r="AM5789" i="6"/>
  <c r="AR5772" i="6"/>
  <c r="AR5773" i="6"/>
  <c r="AR5774" i="6"/>
  <c r="AR5775" i="6"/>
  <c r="AR5776" i="6"/>
  <c r="AR5777" i="6"/>
  <c r="AR5779" i="6"/>
  <c r="AR5780" i="6"/>
  <c r="AM5772" i="6"/>
  <c r="AM5773" i="6"/>
  <c r="AM5774" i="6"/>
  <c r="AM5775" i="6"/>
  <c r="AM5776" i="6"/>
  <c r="AM5777" i="6"/>
  <c r="AM5778" i="6"/>
  <c r="AM5780" i="6"/>
  <c r="AR5763" i="6"/>
  <c r="AR5764" i="6"/>
  <c r="AR5765" i="6"/>
  <c r="AR5766" i="6"/>
  <c r="AR5767" i="6"/>
  <c r="AR5768" i="6"/>
  <c r="AR5770" i="6"/>
  <c r="AR5771" i="6"/>
  <c r="AM5763" i="6"/>
  <c r="AM5764" i="6"/>
  <c r="AM5766" i="6"/>
  <c r="AM5767" i="6"/>
  <c r="AM5768" i="6"/>
  <c r="AM5769" i="6"/>
  <c r="AM5771" i="6"/>
  <c r="AR5755" i="6"/>
  <c r="AR5756" i="6"/>
  <c r="AR5757" i="6"/>
  <c r="AR5758" i="6"/>
  <c r="AR5759" i="6"/>
  <c r="AR5761" i="6"/>
  <c r="AR5762" i="6"/>
  <c r="AM5755" i="6"/>
  <c r="AM5756" i="6"/>
  <c r="AM5757" i="6"/>
  <c r="AM5758" i="6"/>
  <c r="AM5759" i="6"/>
  <c r="AM5760" i="6"/>
  <c r="AM5762" i="6"/>
  <c r="AR5743" i="6"/>
  <c r="AR5744" i="6"/>
  <c r="AR5745" i="6"/>
  <c r="AR5746" i="6"/>
  <c r="AR5747" i="6"/>
  <c r="AR5748" i="6"/>
  <c r="AR5749" i="6"/>
  <c r="AR5750" i="6"/>
  <c r="AR5751" i="6"/>
  <c r="AR5753" i="6"/>
  <c r="AR5754" i="6"/>
  <c r="AM5743" i="6"/>
  <c r="AM5744" i="6"/>
  <c r="AM5745" i="6"/>
  <c r="AM5746" i="6"/>
  <c r="AM5747" i="6"/>
  <c r="AM5748" i="6"/>
  <c r="AM5749" i="6"/>
  <c r="AM5750" i="6"/>
  <c r="AM5751" i="6"/>
  <c r="AM5752" i="6"/>
  <c r="AM5754" i="6"/>
  <c r="AR5739" i="6"/>
  <c r="AR5740" i="6"/>
  <c r="AR5741" i="6"/>
  <c r="AR5742" i="6"/>
  <c r="AM5741" i="6"/>
  <c r="AM5739" i="6"/>
  <c r="AM5740" i="6"/>
  <c r="AM5742" i="6"/>
  <c r="AR5734" i="6"/>
  <c r="AR5735" i="6"/>
  <c r="AR5736" i="6"/>
  <c r="AR5738" i="6"/>
  <c r="B5019" i="6"/>
  <c r="B5029" i="6"/>
  <c r="B5038" i="6"/>
  <c r="B5044" i="6"/>
  <c r="B5052" i="6"/>
  <c r="B5062" i="6"/>
  <c r="B5069" i="6"/>
  <c r="B5074" i="6"/>
  <c r="B5082" i="6"/>
  <c r="B5092" i="6"/>
  <c r="B5097" i="6"/>
  <c r="B5104" i="6"/>
  <c r="B5107" i="6"/>
  <c r="B5117" i="6"/>
  <c r="B5125" i="6"/>
  <c r="B5131" i="6"/>
  <c r="B5140" i="6"/>
  <c r="B5144" i="6"/>
  <c r="B5155" i="6"/>
  <c r="B5163" i="6"/>
  <c r="B5172" i="6"/>
  <c r="B5176" i="6"/>
  <c r="B5181" i="6"/>
  <c r="B5187" i="6"/>
  <c r="B5195" i="6"/>
  <c r="B5205" i="6"/>
  <c r="B5209" i="6"/>
  <c r="B5215" i="6"/>
  <c r="B5221" i="6"/>
  <c r="B5227" i="6"/>
  <c r="B5230" i="6"/>
  <c r="B5238" i="6"/>
  <c r="B5242" i="6"/>
  <c r="B5249" i="6"/>
  <c r="B5254" i="6"/>
  <c r="B5257" i="6"/>
  <c r="B5264" i="6"/>
  <c r="B5268" i="6"/>
  <c r="B5273" i="6"/>
  <c r="B5281" i="6"/>
  <c r="B5290" i="6"/>
  <c r="B5293" i="6"/>
  <c r="B5297" i="6"/>
  <c r="B5304" i="6"/>
  <c r="B5311" i="6"/>
  <c r="B5314" i="6"/>
  <c r="B5318" i="6"/>
  <c r="B5324" i="6"/>
  <c r="B5330" i="6"/>
  <c r="B5334" i="6"/>
  <c r="B5338" i="6"/>
  <c r="B5346" i="6"/>
  <c r="B5349" i="6"/>
  <c r="B5353" i="6"/>
  <c r="B5357" i="6"/>
  <c r="B5363" i="6"/>
  <c r="B5369" i="6"/>
  <c r="B5375" i="6"/>
  <c r="B5383" i="6"/>
  <c r="B5387" i="6"/>
  <c r="B5398" i="6"/>
  <c r="B5409" i="6"/>
  <c r="B5426" i="6"/>
  <c r="B5436" i="6"/>
  <c r="B5444" i="6"/>
  <c r="B5453" i="6"/>
  <c r="B5458" i="6"/>
  <c r="B5463" i="6"/>
  <c r="B5472" i="6"/>
  <c r="B5481" i="6"/>
  <c r="B5488" i="6"/>
  <c r="B5498" i="6"/>
  <c r="B5504" i="6"/>
  <c r="B5512" i="6"/>
  <c r="B5518" i="6"/>
  <c r="B5523" i="6"/>
  <c r="B5533" i="6"/>
  <c r="B5542" i="6"/>
  <c r="B5545" i="6"/>
  <c r="B5554" i="6"/>
  <c r="B5566" i="6"/>
  <c r="B5573" i="6"/>
  <c r="B5578" i="6"/>
  <c r="B5588" i="6"/>
  <c r="B5597" i="6"/>
  <c r="B5600" i="6"/>
  <c r="B5607" i="6"/>
  <c r="B5612" i="6"/>
  <c r="B5623" i="6"/>
  <c r="B5627" i="6"/>
  <c r="B5636" i="6"/>
  <c r="B5646" i="6"/>
  <c r="B5661" i="6"/>
  <c r="B5666" i="6"/>
  <c r="B5672" i="6"/>
  <c r="B5679" i="6"/>
  <c r="B5683" i="6"/>
  <c r="B5696" i="6"/>
  <c r="B5699" i="6"/>
  <c r="B5704" i="6"/>
  <c r="B5712" i="6"/>
  <c r="B5719" i="6"/>
  <c r="B5725" i="6"/>
  <c r="B5733" i="6"/>
  <c r="B5738" i="6"/>
  <c r="AM5734" i="6"/>
  <c r="AM5735" i="6"/>
  <c r="AM5736" i="6"/>
  <c r="AM5737" i="6"/>
  <c r="AM5738" i="6"/>
  <c r="AR5726" i="6"/>
  <c r="AR5727" i="6"/>
  <c r="AR5728" i="6"/>
  <c r="AR5729" i="6"/>
  <c r="AR5730" i="6"/>
  <c r="AR5732" i="6"/>
  <c r="AR5733" i="6"/>
  <c r="AM5726" i="6"/>
  <c r="AM5727" i="6"/>
  <c r="AM5728" i="6"/>
  <c r="AM5729" i="6"/>
  <c r="AM5730" i="6"/>
  <c r="AM5731" i="6"/>
  <c r="AM5733" i="6"/>
  <c r="AR5720" i="6"/>
  <c r="AR5724" i="6"/>
  <c r="AR5725" i="6"/>
  <c r="AM5720" i="6"/>
  <c r="AM5721" i="6"/>
  <c r="AM5722" i="6"/>
  <c r="AM5723" i="6"/>
  <c r="AM5725" i="6"/>
  <c r="AR5713" i="6"/>
  <c r="AR5714" i="6"/>
  <c r="AR5715" i="6"/>
  <c r="AR5716" i="6"/>
  <c r="AR5718" i="6"/>
  <c r="AR5719" i="6"/>
  <c r="AM5713" i="6"/>
  <c r="AM5714" i="6"/>
  <c r="AM5715" i="6"/>
  <c r="AM5716" i="6"/>
  <c r="AM5717" i="6"/>
  <c r="AM5719" i="6"/>
  <c r="AR5705" i="6"/>
  <c r="AR5706" i="6"/>
  <c r="AR5707" i="6"/>
  <c r="AR5708" i="6"/>
  <c r="AR5709" i="6"/>
  <c r="AR5710" i="6"/>
  <c r="AR5711" i="6"/>
  <c r="AR5712" i="6"/>
  <c r="AM5705" i="6"/>
  <c r="AM5706" i="6"/>
  <c r="AM5707" i="6"/>
  <c r="AM5708" i="6"/>
  <c r="AM5709" i="6"/>
  <c r="AM5710" i="6"/>
  <c r="AM5711" i="6"/>
  <c r="AM5712" i="6"/>
  <c r="AR5700" i="6"/>
  <c r="AR5701" i="6"/>
  <c r="AR5702" i="6"/>
  <c r="AR5704" i="6"/>
  <c r="AM5700" i="6"/>
  <c r="AM5701" i="6"/>
  <c r="AM5702" i="6"/>
  <c r="AM5703" i="6"/>
  <c r="AM5704" i="6"/>
  <c r="AR5697" i="6"/>
  <c r="AR5699" i="6"/>
  <c r="AM5697" i="6"/>
  <c r="AM5698" i="6"/>
  <c r="AM5699" i="6"/>
  <c r="AR5684" i="6"/>
  <c r="AR5685" i="6"/>
  <c r="AR5686" i="6"/>
  <c r="AR5687" i="6"/>
  <c r="AR5688" i="6"/>
  <c r="AR5689" i="6"/>
  <c r="AR5690" i="6"/>
  <c r="AR5691" i="6"/>
  <c r="AR5692" i="6"/>
  <c r="AR5693" i="6"/>
  <c r="AR5695" i="6"/>
  <c r="AR5696" i="6"/>
  <c r="AM5684" i="6"/>
  <c r="AM5685" i="6"/>
  <c r="AM5686" i="6"/>
  <c r="AM5687" i="6"/>
  <c r="AM5688" i="6"/>
  <c r="AM5689" i="6"/>
  <c r="AM5690" i="6"/>
  <c r="AM5691" i="6"/>
  <c r="AM5692" i="6"/>
  <c r="AM5693" i="6"/>
  <c r="AM5694" i="6"/>
  <c r="AM5696" i="6"/>
  <c r="AR5680" i="6"/>
  <c r="AR5681" i="6"/>
  <c r="AR5682" i="6"/>
  <c r="AR5683" i="6"/>
  <c r="AM5680" i="6"/>
  <c r="AM5681" i="6"/>
  <c r="AM5682" i="6"/>
  <c r="AM5683" i="6"/>
  <c r="AR5673" i="6"/>
  <c r="AR5674" i="6"/>
  <c r="AR5675" i="6"/>
  <c r="AR5676" i="6"/>
  <c r="AR5678" i="6"/>
  <c r="AR5679" i="6"/>
  <c r="AM5673" i="6"/>
  <c r="AM5674" i="6"/>
  <c r="AM5675" i="6"/>
  <c r="AM5676" i="6"/>
  <c r="AM5677" i="6"/>
  <c r="AM5679" i="6"/>
  <c r="AR5667" i="6"/>
  <c r="AR5668" i="6"/>
  <c r="AR5669" i="6"/>
  <c r="AR5670" i="6"/>
  <c r="AR5672" i="6"/>
  <c r="AM5667" i="6"/>
  <c r="AM5668" i="6"/>
  <c r="AM5669" i="6"/>
  <c r="AM5670" i="6"/>
  <c r="AM5672" i="6"/>
  <c r="AR5662" i="6"/>
  <c r="AR5663" i="6"/>
  <c r="AR5665" i="6"/>
  <c r="AR5666" i="6"/>
  <c r="AM5662" i="6"/>
  <c r="AM5663" i="6"/>
  <c r="AM5664" i="6"/>
  <c r="AM5666" i="6"/>
  <c r="AR5647" i="6"/>
  <c r="AR5648" i="6"/>
  <c r="AR5649" i="6"/>
  <c r="AR5650" i="6"/>
  <c r="AR5651" i="6"/>
  <c r="AR5652" i="6"/>
  <c r="AR5653" i="6"/>
  <c r="AR5654" i="6"/>
  <c r="AR5655" i="6"/>
  <c r="AR5656" i="6"/>
  <c r="AR5657" i="6"/>
  <c r="AR5658" i="6"/>
  <c r="AR5660" i="6"/>
  <c r="AR5661" i="6"/>
  <c r="AM5648" i="6"/>
  <c r="AM5649" i="6"/>
  <c r="AM5650" i="6"/>
  <c r="AM5651" i="6"/>
  <c r="AM5652" i="6"/>
  <c r="AM5653" i="6"/>
  <c r="AM5654" i="6"/>
  <c r="AM5655" i="6"/>
  <c r="AM5656" i="6"/>
  <c r="AM5657" i="6"/>
  <c r="AM5658" i="6"/>
  <c r="AM5647" i="6"/>
  <c r="AM5659" i="6"/>
  <c r="AM5661" i="6"/>
  <c r="AM5641" i="6"/>
  <c r="AM5642" i="6"/>
  <c r="AM5643" i="6"/>
  <c r="AR5637" i="6"/>
  <c r="AR5638" i="6"/>
  <c r="AR5639" i="6"/>
  <c r="AR5640" i="6"/>
  <c r="AR5645" i="6"/>
  <c r="AR5646" i="6"/>
  <c r="AM5637" i="6"/>
  <c r="AM5638" i="6"/>
  <c r="AM5639" i="6"/>
  <c r="AM5640" i="6"/>
  <c r="AM5644" i="6"/>
  <c r="AM5646" i="6"/>
  <c r="AR5628" i="6"/>
  <c r="AR5629" i="6"/>
  <c r="AR5630" i="6"/>
  <c r="AR5631" i="6"/>
  <c r="AR5632" i="6"/>
  <c r="AR5633" i="6"/>
  <c r="AR5635" i="6"/>
  <c r="AR5636" i="6"/>
  <c r="AM5629" i="6"/>
  <c r="AM5630" i="6"/>
  <c r="AM5631" i="6"/>
  <c r="AM5632" i="6"/>
  <c r="AM5633" i="6"/>
  <c r="AM5628" i="6"/>
  <c r="AM5634" i="6"/>
  <c r="AM5636" i="6"/>
  <c r="AR5624" i="6"/>
  <c r="AR5625" i="6"/>
  <c r="AR5626" i="6"/>
  <c r="AR5627" i="6"/>
  <c r="AM5624" i="6"/>
  <c r="AM5625" i="6"/>
  <c r="AM5626" i="6"/>
  <c r="AM5627" i="6"/>
  <c r="AR5613" i="6"/>
  <c r="AR5614" i="6"/>
  <c r="AR5615" i="6"/>
  <c r="AR5616" i="6"/>
  <c r="AR5617" i="6"/>
  <c r="AR5618" i="6"/>
  <c r="AR5619" i="6"/>
  <c r="AR5620" i="6"/>
  <c r="AR5622" i="6"/>
  <c r="AR5623" i="6"/>
  <c r="AM5613" i="6"/>
  <c r="AM5614" i="6"/>
  <c r="AM5615" i="6"/>
  <c r="AM5616" i="6"/>
  <c r="AM5617" i="6"/>
  <c r="AM5618" i="6"/>
  <c r="AM5619" i="6"/>
  <c r="AM5620" i="6"/>
  <c r="AM5621" i="6"/>
  <c r="AM5623" i="6"/>
  <c r="AR5608" i="6"/>
  <c r="AR5609" i="6"/>
  <c r="AR5611" i="6"/>
  <c r="AR5612" i="6"/>
  <c r="AM5608" i="6"/>
  <c r="AM5609" i="6"/>
  <c r="AM5610" i="6"/>
  <c r="AM5611" i="6"/>
  <c r="AM5612" i="6"/>
  <c r="AR5606" i="6"/>
  <c r="AR5607" i="6"/>
  <c r="AM5607" i="6"/>
  <c r="AM5605" i="6"/>
  <c r="AR5601" i="6"/>
  <c r="AR5602" i="6"/>
  <c r="AR5603" i="6"/>
  <c r="AR5604" i="6"/>
  <c r="AM5601" i="6"/>
  <c r="AM5602" i="6"/>
  <c r="AM5603" i="6"/>
  <c r="AM5604" i="6"/>
  <c r="AR5598" i="6"/>
  <c r="AR5599" i="6"/>
  <c r="AR5600" i="6"/>
  <c r="AM5598" i="6"/>
  <c r="AM5599" i="6"/>
  <c r="AM5600" i="6"/>
  <c r="AR5589" i="6"/>
  <c r="AR5590" i="6"/>
  <c r="AR5591" i="6"/>
  <c r="AR5592" i="6"/>
  <c r="AR5593" i="6"/>
  <c r="AR5594" i="6"/>
  <c r="AR5596" i="6"/>
  <c r="AR5597" i="6"/>
  <c r="AM5589" i="6"/>
  <c r="AM5590" i="6"/>
  <c r="AM5591" i="6"/>
  <c r="AM5592" i="6"/>
  <c r="AM5593" i="6"/>
  <c r="AM5594" i="6"/>
  <c r="AM5595" i="6"/>
  <c r="AM5597" i="6"/>
  <c r="AR5579" i="6"/>
  <c r="AR5580" i="6"/>
  <c r="AR5581" i="6"/>
  <c r="AR5582" i="6"/>
  <c r="AR5583" i="6"/>
  <c r="AR5584" i="6"/>
  <c r="AR5585" i="6"/>
  <c r="AR5587" i="6"/>
  <c r="AR5588" i="6"/>
  <c r="AM5579" i="6"/>
  <c r="AM5580" i="6"/>
  <c r="AM5581" i="6"/>
  <c r="AM5582" i="6"/>
  <c r="AM5583" i="6"/>
  <c r="AM5584" i="6"/>
  <c r="AM5585" i="6"/>
  <c r="AM5586" i="6"/>
  <c r="AM5588" i="6"/>
  <c r="AR5574" i="6"/>
  <c r="AR5575" i="6"/>
  <c r="AR5577" i="6"/>
  <c r="AR5578" i="6"/>
  <c r="AM5574" i="6"/>
  <c r="AM5575" i="6"/>
  <c r="AM5576" i="6"/>
  <c r="AM5578" i="6"/>
  <c r="AR5567" i="6"/>
  <c r="AR5568" i="6"/>
  <c r="AR5569" i="6"/>
  <c r="AR5570" i="6"/>
  <c r="AR5572" i="6"/>
  <c r="AR5573" i="6"/>
  <c r="AM5567" i="6"/>
  <c r="AM5568" i="6"/>
  <c r="AM5569" i="6"/>
  <c r="AM5570" i="6"/>
  <c r="AM5571" i="6"/>
  <c r="AM5573" i="6"/>
  <c r="AR5555" i="6"/>
  <c r="AR5556" i="6"/>
  <c r="AR5557" i="6"/>
  <c r="AR5558" i="6"/>
  <c r="AR5559" i="6"/>
  <c r="AR5560" i="6"/>
  <c r="AR5561" i="6"/>
  <c r="AR5562" i="6"/>
  <c r="AR5563" i="6"/>
  <c r="AR5565" i="6"/>
  <c r="AR5566" i="6"/>
  <c r="AM5556" i="6"/>
  <c r="AM5557" i="6"/>
  <c r="AM5558" i="6"/>
  <c r="AM5559" i="6"/>
  <c r="AM5560" i="6"/>
  <c r="AM5561" i="6"/>
  <c r="AM5562" i="6"/>
  <c r="AM5563" i="6"/>
  <c r="AM5555" i="6"/>
  <c r="AM5564" i="6"/>
  <c r="AM5566" i="6"/>
  <c r="AR5546" i="6"/>
  <c r="AR5547" i="6"/>
  <c r="AR5548" i="6"/>
  <c r="AR5549" i="6"/>
  <c r="AR5550" i="6"/>
  <c r="AR5551" i="6"/>
  <c r="AR5553" i="6"/>
  <c r="AR5554" i="6"/>
  <c r="AM5546" i="6"/>
  <c r="AM5547" i="6"/>
  <c r="AM5548" i="6"/>
  <c r="AM5549" i="6"/>
  <c r="AM5550" i="6"/>
  <c r="AM5551" i="6"/>
  <c r="AM5552" i="6"/>
  <c r="AM5554" i="6"/>
  <c r="AR5543" i="6"/>
  <c r="AR5544" i="6"/>
  <c r="AR5545" i="6"/>
  <c r="AM5543" i="6"/>
  <c r="AM5544" i="6"/>
  <c r="AM5545" i="6"/>
  <c r="AR5534" i="6"/>
  <c r="AR5536" i="6"/>
  <c r="AR5537" i="6"/>
  <c r="AR5538" i="6"/>
  <c r="AR5539" i="6"/>
  <c r="AR5541" i="6"/>
  <c r="AR5542" i="6"/>
  <c r="AM5534" i="6"/>
  <c r="AM5535" i="6"/>
  <c r="AM5536" i="6"/>
  <c r="AM5537" i="6"/>
  <c r="AM5538" i="6"/>
  <c r="AM5539" i="6"/>
  <c r="AM5540" i="6"/>
  <c r="AM5542" i="6"/>
  <c r="AM5529" i="6"/>
  <c r="AM5530" i="6"/>
  <c r="AR5524" i="6"/>
  <c r="AR5525" i="6"/>
  <c r="AR5526" i="6"/>
  <c r="AR5527" i="6"/>
  <c r="AR5528" i="6"/>
  <c r="AR5532" i="6"/>
  <c r="AR5533" i="6"/>
  <c r="AM5524" i="6"/>
  <c r="AM5525" i="6"/>
  <c r="AM5526" i="6"/>
  <c r="AM5527" i="6"/>
  <c r="AM5528" i="6"/>
  <c r="AM5531" i="6"/>
  <c r="AM5533" i="6"/>
  <c r="AR5519" i="6"/>
  <c r="AR5520" i="6"/>
  <c r="AR5522" i="6"/>
  <c r="AR5523" i="6"/>
  <c r="AM5519" i="6"/>
  <c r="AM5520" i="6"/>
  <c r="AM5521" i="6"/>
  <c r="AM5523" i="6"/>
  <c r="AM5500" i="6"/>
  <c r="AM5501" i="6"/>
  <c r="AM5502" i="6"/>
  <c r="AM5503" i="6"/>
  <c r="AM5483" i="6"/>
  <c r="AM5484" i="6"/>
  <c r="AM5485" i="6"/>
  <c r="AR5513" i="6"/>
  <c r="AR5514" i="6"/>
  <c r="AR5515" i="6"/>
  <c r="AR5517" i="6"/>
  <c r="AR5518" i="6"/>
  <c r="AM5513" i="6"/>
  <c r="AM5514" i="6"/>
  <c r="AM5515" i="6"/>
  <c r="AM5516" i="6"/>
  <c r="AM5518" i="6"/>
  <c r="AM5490" i="6"/>
  <c r="AM5491" i="6"/>
  <c r="AM5492" i="6"/>
  <c r="AM5493" i="6"/>
  <c r="AM5494" i="6"/>
  <c r="AM5495" i="6"/>
  <c r="AR5505" i="6"/>
  <c r="AR5506" i="6"/>
  <c r="AR5507" i="6"/>
  <c r="AR5508" i="6"/>
  <c r="AR5509" i="6"/>
  <c r="AR5510" i="6"/>
  <c r="AR5511" i="6"/>
  <c r="AR5512" i="6"/>
  <c r="AM5505" i="6"/>
  <c r="AM5506" i="6"/>
  <c r="AM5507" i="6"/>
  <c r="AM5508" i="6"/>
  <c r="AM5509" i="6"/>
  <c r="AM5510" i="6"/>
  <c r="AM5512" i="6"/>
  <c r="AR5499" i="6"/>
  <c r="AR5500" i="6"/>
  <c r="AR5501" i="6"/>
  <c r="AR5502" i="6"/>
  <c r="AR5503" i="6"/>
  <c r="AR5504" i="6"/>
  <c r="AM5504" i="6"/>
  <c r="AM5499" i="6"/>
  <c r="AR5489" i="6"/>
  <c r="AR5490" i="6"/>
  <c r="AR5491" i="6"/>
  <c r="AR5492" i="6"/>
  <c r="AR5493" i="6"/>
  <c r="AR5494" i="6"/>
  <c r="AR5495" i="6"/>
  <c r="AR5497" i="6"/>
  <c r="AR5498" i="6"/>
  <c r="AM5489" i="6"/>
  <c r="AM5496" i="6"/>
  <c r="AM5498" i="6"/>
  <c r="AR5482" i="6"/>
  <c r="AR5483" i="6"/>
  <c r="AR5484" i="6"/>
  <c r="AR5485" i="6"/>
  <c r="AR5487" i="6"/>
  <c r="AR5488" i="6"/>
  <c r="AR5473" i="6"/>
  <c r="AR5474" i="6"/>
  <c r="AR5475" i="6"/>
  <c r="AR5476" i="6"/>
  <c r="AR5477" i="6"/>
  <c r="AR5478" i="6"/>
  <c r="AR5481" i="6"/>
  <c r="AM5482" i="6"/>
  <c r="AM5486" i="6"/>
  <c r="AM5488" i="6"/>
  <c r="AM5478" i="6"/>
  <c r="AM5473" i="6"/>
  <c r="AM5474" i="6"/>
  <c r="AM5475" i="6"/>
  <c r="AM5476" i="6"/>
  <c r="AM5477" i="6"/>
  <c r="AM5479" i="6"/>
  <c r="AM5481" i="6"/>
  <c r="AR5464" i="6"/>
  <c r="AR5465" i="6"/>
  <c r="AR5466" i="6"/>
  <c r="AR5467" i="6"/>
  <c r="AR5468" i="6"/>
  <c r="AR5469" i="6"/>
  <c r="AR5470" i="6"/>
  <c r="AR5471" i="6"/>
  <c r="AR5472" i="6"/>
  <c r="AM5464" i="6"/>
  <c r="AM5465" i="6"/>
  <c r="AM5466" i="6"/>
  <c r="AM5467" i="6"/>
  <c r="AM5468" i="6"/>
  <c r="AM5469" i="6"/>
  <c r="AM5470" i="6"/>
  <c r="AM5471" i="6"/>
  <c r="AM5472" i="6"/>
  <c r="AR5459" i="6"/>
  <c r="AR5460" i="6"/>
  <c r="AR5462" i="6"/>
  <c r="AR5463" i="6"/>
  <c r="AM5459" i="6"/>
  <c r="AM5460" i="6"/>
  <c r="AM5461" i="6"/>
  <c r="AM5463" i="6"/>
  <c r="AM5437" i="6"/>
  <c r="AR5454" i="6"/>
  <c r="AR5455" i="6"/>
  <c r="AR5457" i="6"/>
  <c r="AR5458" i="6"/>
  <c r="AM5454" i="6"/>
  <c r="AM5455" i="6"/>
  <c r="AM5456" i="6"/>
  <c r="AM5458" i="6"/>
  <c r="AR5445" i="6"/>
  <c r="AR5446" i="6"/>
  <c r="AR5447" i="6"/>
  <c r="AR5448" i="6"/>
  <c r="AR5449" i="6"/>
  <c r="AR5450" i="6"/>
  <c r="AR5452" i="6"/>
  <c r="AR5453" i="6"/>
  <c r="AM5450" i="6"/>
  <c r="AM5445" i="6"/>
  <c r="AM5446" i="6"/>
  <c r="AM5447" i="6"/>
  <c r="AM5448" i="6"/>
  <c r="AM5449" i="6"/>
  <c r="AM5451" i="6"/>
  <c r="AM5453" i="6"/>
  <c r="AR5437" i="6"/>
  <c r="AR5438" i="6"/>
  <c r="AR5439" i="6"/>
  <c r="AR5440" i="6"/>
  <c r="AR5441" i="6"/>
  <c r="AR5443" i="6"/>
  <c r="AR5444" i="6"/>
  <c r="AM5438" i="6"/>
  <c r="AM5439" i="6"/>
  <c r="AM5440" i="6"/>
  <c r="AM5441" i="6"/>
  <c r="AM5442" i="6"/>
  <c r="AM5444" i="6"/>
  <c r="AR5427" i="6"/>
  <c r="AR5428" i="6"/>
  <c r="AR5429" i="6"/>
  <c r="AR5430" i="6"/>
  <c r="AR5431" i="6"/>
  <c r="AR5432" i="6"/>
  <c r="AR5433" i="6"/>
  <c r="AR5435" i="6"/>
  <c r="AR5436" i="6"/>
  <c r="AM5427" i="6"/>
  <c r="AM5428" i="6"/>
  <c r="AM5429" i="6"/>
  <c r="AM5430" i="6"/>
  <c r="AM5431" i="6"/>
  <c r="AM5432" i="6"/>
  <c r="AM5433" i="6"/>
  <c r="AM5434" i="6"/>
  <c r="AM5436" i="6"/>
  <c r="AR5410" i="6"/>
  <c r="AR5411" i="6"/>
  <c r="AR5412" i="6"/>
  <c r="AR5413" i="6"/>
  <c r="AR5414" i="6"/>
  <c r="AR5415" i="6"/>
  <c r="AR5416" i="6"/>
  <c r="AR5417" i="6"/>
  <c r="AR5418" i="6"/>
  <c r="AR5419" i="6"/>
  <c r="AR5420" i="6"/>
  <c r="AR5421" i="6"/>
  <c r="AR5422" i="6"/>
  <c r="AR5423" i="6"/>
  <c r="AR5425" i="6"/>
  <c r="AR5426" i="6"/>
  <c r="AM5410" i="6"/>
  <c r="AM5411" i="6"/>
  <c r="AM5412" i="6"/>
  <c r="AM5413" i="6"/>
  <c r="AM5414" i="6"/>
  <c r="AM5415" i="6"/>
  <c r="AM5416" i="6"/>
  <c r="AM5417" i="6"/>
  <c r="AM5418" i="6"/>
  <c r="AM5419" i="6"/>
  <c r="AM5420" i="6"/>
  <c r="AM5421" i="6"/>
  <c r="AM5422" i="6"/>
  <c r="AM5423" i="6"/>
  <c r="AM5424" i="6"/>
  <c r="AM5426" i="6"/>
  <c r="AR5399" i="6"/>
  <c r="AR5400" i="6"/>
  <c r="AR5401" i="6"/>
  <c r="AR5402" i="6"/>
  <c r="AR5403" i="6"/>
  <c r="AR5404" i="6"/>
  <c r="AR5405" i="6"/>
  <c r="AR5406" i="6"/>
  <c r="AR5408" i="6"/>
  <c r="AR5409" i="6"/>
  <c r="AM5399" i="6"/>
  <c r="AM5400" i="6"/>
  <c r="AM5401" i="6"/>
  <c r="AM5402" i="6"/>
  <c r="AM5403" i="6"/>
  <c r="AM5404" i="6"/>
  <c r="AM5405" i="6"/>
  <c r="AM5406" i="6"/>
  <c r="AM5407" i="6"/>
  <c r="AM5409" i="6"/>
  <c r="AR5388" i="6"/>
  <c r="AR5389" i="6"/>
  <c r="AR5390" i="6"/>
  <c r="AR5391" i="6"/>
  <c r="AR5392" i="6"/>
  <c r="AR5393" i="6"/>
  <c r="AR5394" i="6"/>
  <c r="AR5395" i="6"/>
  <c r="AR5396" i="6"/>
  <c r="AR5397" i="6"/>
  <c r="AR5398" i="6"/>
  <c r="AM5388" i="6"/>
  <c r="AM5389" i="6"/>
  <c r="AM5390" i="6"/>
  <c r="AM5391" i="6"/>
  <c r="AM5392" i="6"/>
  <c r="AM5393" i="6"/>
  <c r="AM5394" i="6"/>
  <c r="AM5395" i="6"/>
  <c r="AM5396" i="6"/>
  <c r="AM5397" i="6"/>
  <c r="AM5398" i="6"/>
  <c r="AR5384" i="6"/>
  <c r="AR5387" i="6"/>
  <c r="AM5384" i="6"/>
  <c r="AM5385" i="6"/>
  <c r="AM5387" i="6"/>
  <c r="AR5376" i="6"/>
  <c r="AR5377" i="6"/>
  <c r="AR5378" i="6"/>
  <c r="AR5379" i="6"/>
  <c r="AR5380" i="6"/>
  <c r="AR5382" i="6"/>
  <c r="AR5383" i="6"/>
  <c r="AM5376" i="6"/>
  <c r="AM5377" i="6"/>
  <c r="AM5378" i="6"/>
  <c r="AM5379" i="6"/>
  <c r="AM5380" i="6"/>
  <c r="AM5381" i="6"/>
  <c r="AM5383" i="6"/>
  <c r="AR5370" i="6"/>
  <c r="AR5371" i="6"/>
  <c r="AR5372" i="6"/>
  <c r="AR5374" i="6"/>
  <c r="AR5375" i="6"/>
  <c r="AM5370" i="6"/>
  <c r="AM5371" i="6"/>
  <c r="AM5372" i="6"/>
  <c r="AM5373" i="6"/>
  <c r="AM5375" i="6"/>
  <c r="AR5364" i="6"/>
  <c r="AR5365" i="6"/>
  <c r="AR5366" i="6"/>
  <c r="AR5368" i="6"/>
  <c r="AR5369" i="6"/>
  <c r="AM5364" i="6"/>
  <c r="AM5365" i="6"/>
  <c r="AM5366" i="6"/>
  <c r="AM5367" i="6"/>
  <c r="AM5369" i="6"/>
  <c r="AR5358" i="6"/>
  <c r="AR5359" i="6"/>
  <c r="AR5360" i="6"/>
  <c r="AR5362" i="6"/>
  <c r="AR5363" i="6"/>
  <c r="AM5358" i="6"/>
  <c r="AM5359" i="6"/>
  <c r="AM5360" i="6"/>
  <c r="AM5361" i="6"/>
  <c r="AM5363" i="6"/>
  <c r="AR5354" i="6"/>
  <c r="AR5356" i="6"/>
  <c r="AR5357" i="6"/>
  <c r="AM5354" i="6"/>
  <c r="AM5355" i="6"/>
  <c r="AM5357" i="6"/>
  <c r="AR5350" i="6"/>
  <c r="AR5351" i="6"/>
  <c r="AR5352" i="6"/>
  <c r="AR5353" i="6"/>
  <c r="AM5350" i="6"/>
  <c r="AM5351" i="6"/>
  <c r="AM5352" i="6"/>
  <c r="AM5353" i="6"/>
  <c r="AR5347" i="6"/>
  <c r="AR5348" i="6"/>
  <c r="AR5349" i="6"/>
  <c r="AM5347" i="6"/>
  <c r="AM5348" i="6"/>
  <c r="AM5349" i="6"/>
  <c r="AR5339" i="6"/>
  <c r="AR5340" i="6"/>
  <c r="AR5341" i="6"/>
  <c r="AR5342" i="6"/>
  <c r="AR5343" i="6"/>
  <c r="AR5345" i="6"/>
  <c r="AR5346" i="6"/>
  <c r="AM5339" i="6"/>
  <c r="AM5340" i="6"/>
  <c r="AM5341" i="6"/>
  <c r="AM5342" i="6"/>
  <c r="AM5343" i="6"/>
  <c r="AM5344" i="6"/>
  <c r="AM5346" i="6"/>
  <c r="AR5335" i="6"/>
  <c r="AR5337" i="6"/>
  <c r="AR5338" i="6"/>
  <c r="AM5335" i="6"/>
  <c r="AM5336" i="6"/>
  <c r="AM5338" i="6"/>
  <c r="AR5331" i="6"/>
  <c r="AR5333" i="6"/>
  <c r="AR5334" i="6"/>
  <c r="AM5331" i="6"/>
  <c r="AM5332" i="6"/>
  <c r="AM5334" i="6"/>
  <c r="AR5325" i="6"/>
  <c r="AR5326" i="6"/>
  <c r="AR5327" i="6"/>
  <c r="AR5329" i="6"/>
  <c r="AR5330" i="6"/>
  <c r="AM5325" i="6"/>
  <c r="AM5326" i="6"/>
  <c r="AM5327" i="6"/>
  <c r="AM5328" i="6"/>
  <c r="AM5330" i="6"/>
  <c r="AR5319" i="6"/>
  <c r="AR5320" i="6"/>
  <c r="AR5321" i="6"/>
  <c r="AR5323" i="6"/>
  <c r="AR5324" i="6"/>
  <c r="AM5319" i="6"/>
  <c r="AM5320" i="6"/>
  <c r="AM5321" i="6"/>
  <c r="AM5322" i="6"/>
  <c r="AM5324" i="6"/>
  <c r="AR5315" i="6"/>
  <c r="AR5317" i="6"/>
  <c r="AR5318" i="6"/>
  <c r="AM5315" i="6"/>
  <c r="AM5316" i="6"/>
  <c r="AM5318" i="6"/>
  <c r="AR5312" i="6"/>
  <c r="AR5313" i="6"/>
  <c r="AR5314" i="6"/>
  <c r="AM5312" i="6"/>
  <c r="AM5313" i="6"/>
  <c r="AM5314" i="6"/>
  <c r="AR5305" i="6"/>
  <c r="AR5306" i="6"/>
  <c r="AR5307" i="6"/>
  <c r="AR5308" i="6"/>
  <c r="AR5310" i="6"/>
  <c r="AR5311" i="6"/>
  <c r="AM5305" i="6"/>
  <c r="AM5306" i="6"/>
  <c r="AM5307" i="6"/>
  <c r="AM5308" i="6"/>
  <c r="AM5309" i="6"/>
  <c r="AM5311" i="6"/>
  <c r="AR5298" i="6"/>
  <c r="AR5299" i="6"/>
  <c r="AR5300" i="6"/>
  <c r="AR5301" i="6"/>
  <c r="AR5303" i="6"/>
  <c r="AR5304" i="6"/>
  <c r="AM5298" i="6"/>
  <c r="AM5299" i="6"/>
  <c r="AM5300" i="6"/>
  <c r="AM5301" i="6"/>
  <c r="AM5302" i="6"/>
  <c r="AM5304" i="6"/>
  <c r="AR5294" i="6"/>
  <c r="AR5296" i="6"/>
  <c r="AR5297" i="6"/>
  <c r="AM5294" i="6"/>
  <c r="AM5295" i="6"/>
  <c r="AM5297" i="6"/>
  <c r="AR5291" i="6"/>
  <c r="AR5292" i="6"/>
  <c r="AR5293" i="6"/>
  <c r="AM5291" i="6"/>
  <c r="AM5292" i="6"/>
  <c r="AM5293" i="6"/>
  <c r="AR5282" i="6"/>
  <c r="AR5283" i="6"/>
  <c r="AR5284" i="6"/>
  <c r="AR5285" i="6"/>
  <c r="AR5286" i="6"/>
  <c r="AR5287" i="6"/>
  <c r="AR5289" i="6"/>
  <c r="AR5290" i="6"/>
  <c r="AM5282" i="6"/>
  <c r="AM5283" i="6"/>
  <c r="AM5284" i="6"/>
  <c r="AM5285" i="6"/>
  <c r="AM5286" i="6"/>
  <c r="AM5287" i="6"/>
  <c r="AM5288" i="6"/>
  <c r="AM5290" i="6"/>
  <c r="AR5274" i="6"/>
  <c r="AR5275" i="6"/>
  <c r="AR5276" i="6"/>
  <c r="AR5277" i="6"/>
  <c r="AR5278" i="6"/>
  <c r="AR5280" i="6"/>
  <c r="AR5281" i="6"/>
  <c r="AM5274" i="6"/>
  <c r="AM5275" i="6"/>
  <c r="AM5276" i="6"/>
  <c r="AM5277" i="6"/>
  <c r="AM5278" i="6"/>
  <c r="AM5279" i="6"/>
  <c r="AM5281" i="6"/>
  <c r="AR5269" i="6"/>
  <c r="AR5270" i="6"/>
  <c r="AR5272" i="6"/>
  <c r="AR5273" i="6"/>
  <c r="AM5269" i="6"/>
  <c r="AM5270" i="6"/>
  <c r="AM5271" i="6"/>
  <c r="AM5273" i="6"/>
  <c r="AR5265" i="6"/>
  <c r="AR5267" i="6"/>
  <c r="AR5268" i="6"/>
  <c r="AM5265" i="6"/>
  <c r="AM5266" i="6"/>
  <c r="AM5268" i="6"/>
  <c r="AR5255" i="6"/>
  <c r="AR5256" i="6"/>
  <c r="AR5257" i="6"/>
  <c r="AR5258" i="6"/>
  <c r="AR5259" i="6"/>
  <c r="AR5260" i="6"/>
  <c r="AR5263" i="6"/>
  <c r="AR5264" i="6"/>
  <c r="AM5255" i="6"/>
  <c r="AM5256" i="6"/>
  <c r="AM5257" i="6"/>
  <c r="AM5258" i="6"/>
  <c r="AM5259" i="6"/>
  <c r="AM5260" i="6"/>
  <c r="AM5261" i="6"/>
  <c r="AM5262" i="6"/>
  <c r="AM5264" i="6"/>
  <c r="AR5250" i="6"/>
  <c r="AR5251" i="6"/>
  <c r="AR5253" i="6"/>
  <c r="AR5254" i="6"/>
  <c r="AM5250" i="6"/>
  <c r="AM5251" i="6"/>
  <c r="AM5254" i="6"/>
  <c r="AR5243" i="6"/>
  <c r="AR5244" i="6"/>
  <c r="AR5245" i="6"/>
  <c r="AR5246" i="6"/>
  <c r="AR5248" i="6"/>
  <c r="AR5249" i="6"/>
  <c r="AM5243" i="6"/>
  <c r="AM5244" i="6"/>
  <c r="AM5245" i="6"/>
  <c r="AM5246" i="6"/>
  <c r="AM5247" i="6"/>
  <c r="AM5249" i="6"/>
  <c r="AR5239" i="6"/>
  <c r="AR5240" i="6"/>
  <c r="AR5241" i="6"/>
  <c r="AR5242" i="6"/>
  <c r="AM5239" i="6"/>
  <c r="AM5240" i="6"/>
  <c r="AM5241" i="6"/>
  <c r="AM5242" i="6"/>
  <c r="AR5231" i="6"/>
  <c r="AR5232" i="6"/>
  <c r="AR5233" i="6"/>
  <c r="AR5234" i="6"/>
  <c r="AR5235" i="6"/>
  <c r="AR5237" i="6"/>
  <c r="AR5238" i="6"/>
  <c r="AM5231" i="6"/>
  <c r="AM5232" i="6"/>
  <c r="AM5233" i="6"/>
  <c r="AM5234" i="6"/>
  <c r="AM5235" i="6"/>
  <c r="AM5236" i="6"/>
  <c r="AM5238" i="6"/>
  <c r="AR5229" i="6"/>
  <c r="AR5230" i="6"/>
  <c r="AM5228" i="6"/>
  <c r="AM5230" i="6"/>
  <c r="AR5222" i="6"/>
  <c r="AR5223" i="6"/>
  <c r="AR5224" i="6"/>
  <c r="AR5226" i="6"/>
  <c r="AR5227" i="6"/>
  <c r="AM5222" i="6"/>
  <c r="AM5223" i="6"/>
  <c r="AM5224" i="6"/>
  <c r="AM5225" i="6"/>
  <c r="AM5227" i="6"/>
  <c r="AR5216" i="6"/>
  <c r="AR5217" i="6"/>
  <c r="AR5218" i="6"/>
  <c r="AR5219" i="6"/>
  <c r="AR5220" i="6"/>
  <c r="AR5221" i="6"/>
  <c r="AM5216" i="6"/>
  <c r="AM5217" i="6"/>
  <c r="AM5218" i="6"/>
  <c r="AM5219" i="6"/>
  <c r="AM5220" i="6"/>
  <c r="AM5221" i="6"/>
  <c r="AR5210" i="6"/>
  <c r="AR5211" i="6"/>
  <c r="AR5212" i="6"/>
  <c r="AR5214" i="6"/>
  <c r="AR5215" i="6"/>
  <c r="AM5210" i="6"/>
  <c r="AM5211" i="6"/>
  <c r="AM5212" i="6"/>
  <c r="AM5213" i="6"/>
  <c r="AM5215" i="6"/>
  <c r="AR5206" i="6"/>
  <c r="AR5207" i="6"/>
  <c r="AR5208" i="6"/>
  <c r="AR5209" i="6"/>
  <c r="AM5206" i="6"/>
  <c r="AM5207" i="6"/>
  <c r="AM5208" i="6"/>
  <c r="AM5209" i="6"/>
  <c r="AR5196" i="6"/>
  <c r="AR5197" i="6"/>
  <c r="AR5198" i="6"/>
  <c r="AR5199" i="6"/>
  <c r="AR5200" i="6"/>
  <c r="AR5201" i="6"/>
  <c r="AR5202" i="6"/>
  <c r="AR5203" i="6"/>
  <c r="AR5204" i="6"/>
  <c r="AR5205" i="6"/>
  <c r="AM5200" i="6"/>
  <c r="AM5196" i="6"/>
  <c r="AM5197" i="6"/>
  <c r="AM5198" i="6"/>
  <c r="AM5199" i="6"/>
  <c r="AM5201" i="6"/>
  <c r="AM5202" i="6"/>
  <c r="AM5203" i="6"/>
  <c r="AM5204" i="6"/>
  <c r="AM5205" i="6"/>
  <c r="AR5188" i="6"/>
  <c r="AR5189" i="6"/>
  <c r="AR5190" i="6"/>
  <c r="AR5191" i="6"/>
  <c r="AR5192" i="6"/>
  <c r="AR5194" i="6"/>
  <c r="AR5195" i="6"/>
  <c r="AM5188" i="6"/>
  <c r="AM5189" i="6"/>
  <c r="AM5190" i="6"/>
  <c r="AM5191" i="6"/>
  <c r="AM5192" i="6"/>
  <c r="AM5193" i="6"/>
  <c r="AM5195" i="6"/>
  <c r="AR5182" i="6"/>
  <c r="AR5183" i="6"/>
  <c r="AR5184" i="6"/>
  <c r="AR5186" i="6"/>
  <c r="AR5187" i="6"/>
  <c r="AM5182" i="6"/>
  <c r="AM5183" i="6"/>
  <c r="AM5184" i="6"/>
  <c r="AM5185" i="6"/>
  <c r="AM5187" i="6"/>
  <c r="AR5177" i="6"/>
  <c r="AR5178" i="6"/>
  <c r="AR5180" i="6"/>
  <c r="AR5181" i="6"/>
  <c r="AM5177" i="6"/>
  <c r="AM5178" i="6"/>
  <c r="AM5179" i="6"/>
  <c r="AM5181" i="6"/>
  <c r="AR5176" i="6"/>
  <c r="AR5175" i="6"/>
  <c r="AR5174" i="6"/>
  <c r="AR5173" i="6"/>
  <c r="AM5176" i="6"/>
  <c r="AM5175" i="6"/>
  <c r="AM5174" i="6"/>
  <c r="AM5173" i="6"/>
  <c r="AR5164" i="6"/>
  <c r="AR5165" i="6"/>
  <c r="AR5166" i="6"/>
  <c r="AR5167" i="6"/>
  <c r="AR5168" i="6"/>
  <c r="AR5169" i="6"/>
  <c r="AR5170" i="6"/>
  <c r="AR5171" i="6"/>
  <c r="AR5172" i="6"/>
  <c r="AM5164" i="6"/>
  <c r="AM5165" i="6"/>
  <c r="AM5166" i="6"/>
  <c r="AM5167" i="6"/>
  <c r="AM5168" i="6"/>
  <c r="AM5169" i="6"/>
  <c r="AM5170" i="6"/>
  <c r="AM5171" i="6"/>
  <c r="AM5172" i="6"/>
  <c r="AR5156" i="6"/>
  <c r="AR5157" i="6"/>
  <c r="AR5158" i="6"/>
  <c r="AR5159" i="6"/>
  <c r="AR5160" i="6"/>
  <c r="AR5162" i="6"/>
  <c r="AR5163" i="6"/>
  <c r="AM5156" i="6"/>
  <c r="AM5157" i="6"/>
  <c r="AM5158" i="6"/>
  <c r="AM5159" i="6"/>
  <c r="AM5160" i="6"/>
  <c r="AM5161" i="6"/>
  <c r="AM5163" i="6"/>
  <c r="AR5145" i="6"/>
  <c r="AR5146" i="6"/>
  <c r="AR5147" i="6"/>
  <c r="AR5148" i="6"/>
  <c r="AR5149" i="6"/>
  <c r="AR5150" i="6"/>
  <c r="AR5151" i="6"/>
  <c r="AR5152" i="6"/>
  <c r="AR5154" i="6"/>
  <c r="AR5155" i="6"/>
  <c r="AM5145" i="6"/>
  <c r="AM5146" i="6"/>
  <c r="AM5147" i="6"/>
  <c r="AM5148" i="6"/>
  <c r="AM5149" i="6"/>
  <c r="AM5150" i="6"/>
  <c r="AM5151" i="6"/>
  <c r="AM5152" i="6"/>
  <c r="AM5153" i="6"/>
  <c r="AM5155" i="6"/>
  <c r="AR5141" i="6"/>
  <c r="AR5142" i="6"/>
  <c r="AR5143" i="6"/>
  <c r="AR5144" i="6"/>
  <c r="AM5141" i="6"/>
  <c r="AM5142" i="6"/>
  <c r="AM5143" i="6"/>
  <c r="AM5144" i="6"/>
  <c r="AR5132" i="6"/>
  <c r="AR5133" i="6"/>
  <c r="AR5134" i="6"/>
  <c r="AR5135" i="6"/>
  <c r="AR5136" i="6"/>
  <c r="AR5137" i="6"/>
  <c r="AR5139" i="6"/>
  <c r="AR5140" i="6"/>
  <c r="AM5132" i="6"/>
  <c r="AM5133" i="6"/>
  <c r="AM5134" i="6"/>
  <c r="AM5135" i="6"/>
  <c r="AM5136" i="6"/>
  <c r="AM5137" i="6"/>
  <c r="AM5138" i="6"/>
  <c r="AM5140" i="6"/>
  <c r="AR5126" i="6"/>
  <c r="AR5127" i="6"/>
  <c r="AR5128" i="6"/>
  <c r="AR5129" i="6"/>
  <c r="AR5130" i="6"/>
  <c r="AR5131" i="6"/>
  <c r="AM5126" i="6"/>
  <c r="AM5127" i="6"/>
  <c r="AM5128" i="6"/>
  <c r="AM5129" i="6"/>
  <c r="AM5130" i="6"/>
  <c r="AM5131" i="6"/>
  <c r="AR5118" i="6"/>
  <c r="AR5119" i="6"/>
  <c r="AR5120" i="6"/>
  <c r="AR5121" i="6"/>
  <c r="AR5123" i="6"/>
  <c r="AR5124" i="6"/>
  <c r="AR5125" i="6"/>
  <c r="AM5118" i="6"/>
  <c r="AM5119" i="6"/>
  <c r="AM5120" i="6"/>
  <c r="AM5121" i="6"/>
  <c r="AM5122" i="6"/>
  <c r="AM5123" i="6"/>
  <c r="AM5125" i="6"/>
  <c r="AM5108" i="6"/>
  <c r="AM5109" i="6"/>
  <c r="AM5110" i="6"/>
  <c r="AM5111" i="6"/>
  <c r="AM5112" i="6"/>
  <c r="AM5113" i="6"/>
  <c r="AM5114" i="6"/>
  <c r="AM5115" i="6"/>
  <c r="AM5117" i="6"/>
  <c r="AR5108" i="6"/>
  <c r="AR5109" i="6"/>
  <c r="AR5110" i="6"/>
  <c r="AR5111" i="6"/>
  <c r="AR5112" i="6"/>
  <c r="AR5113" i="6"/>
  <c r="AR5114" i="6"/>
  <c r="AR5116" i="6"/>
  <c r="AR5117" i="6"/>
  <c r="AM5107" i="6"/>
  <c r="AM5105" i="6"/>
  <c r="AR5106" i="6"/>
  <c r="AR5107" i="6"/>
  <c r="AR5098" i="6"/>
  <c r="AR5099" i="6"/>
  <c r="AR5100" i="6"/>
  <c r="AR5101" i="6"/>
  <c r="AR5102" i="6"/>
  <c r="AR5103" i="6"/>
  <c r="AM5104" i="6"/>
  <c r="AM5097" i="6"/>
  <c r="AM5099" i="6"/>
  <c r="AM5100" i="6"/>
  <c r="AM5101" i="6"/>
  <c r="AM5102" i="6"/>
  <c r="AM5103" i="6"/>
  <c r="AM5098" i="6"/>
  <c r="AM5093" i="6"/>
  <c r="AM5094" i="6"/>
  <c r="AR5093" i="6"/>
  <c r="AR5094" i="6"/>
  <c r="AR5096" i="6"/>
  <c r="AR5097" i="6"/>
  <c r="AR5083" i="6"/>
  <c r="AR5084" i="6"/>
  <c r="AR5085" i="6"/>
  <c r="AR5086" i="6"/>
  <c r="AR5087" i="6"/>
  <c r="AR5088" i="6"/>
  <c r="AR5089" i="6"/>
  <c r="AR5091" i="6"/>
  <c r="AR5092" i="6"/>
  <c r="AM5083" i="6"/>
  <c r="AM5084" i="6"/>
  <c r="AM5085" i="6"/>
  <c r="AM5086" i="6"/>
  <c r="AM5087" i="6"/>
  <c r="AM5088" i="6"/>
  <c r="AM5089" i="6"/>
  <c r="AM5090" i="6"/>
  <c r="AM5092" i="6"/>
  <c r="AR5075" i="6"/>
  <c r="AR5076" i="6"/>
  <c r="AR5077" i="6"/>
  <c r="AR5078" i="6"/>
  <c r="AR5079" i="6"/>
  <c r="AR5081" i="6"/>
  <c r="AR5082" i="6"/>
  <c r="AM5080" i="6"/>
  <c r="AM5075" i="6"/>
  <c r="AM5076" i="6"/>
  <c r="AM5077" i="6"/>
  <c r="AM5078" i="6"/>
  <c r="AM5079" i="6"/>
  <c r="AM5082" i="6"/>
  <c r="AR5070" i="6"/>
  <c r="AR5071" i="6"/>
  <c r="AR5073" i="6"/>
  <c r="AR5074" i="6"/>
  <c r="AM5070" i="6"/>
  <c r="AM5071" i="6"/>
  <c r="AM5072" i="6"/>
  <c r="AM5074" i="6"/>
  <c r="AR5063" i="6"/>
  <c r="AR5064" i="6"/>
  <c r="AR5065" i="6"/>
  <c r="AR5066" i="6"/>
  <c r="AR5068" i="6"/>
  <c r="AR5069" i="6"/>
  <c r="AM5063" i="6"/>
  <c r="AM5064" i="6"/>
  <c r="AM5065" i="6"/>
  <c r="AM5066" i="6"/>
  <c r="AM5067" i="6"/>
  <c r="AM5069" i="6"/>
  <c r="AR5053" i="6"/>
  <c r="AR5054" i="6"/>
  <c r="AR5055" i="6"/>
  <c r="AR5056" i="6"/>
  <c r="AR5057" i="6"/>
  <c r="AR5058" i="6"/>
  <c r="AR5059" i="6"/>
  <c r="AR5061" i="6"/>
  <c r="AR5062" i="6"/>
  <c r="AM5053" i="6"/>
  <c r="AM5054" i="6"/>
  <c r="AM5055" i="6"/>
  <c r="AM5056" i="6"/>
  <c r="AM5057" i="6"/>
  <c r="AM5058" i="6"/>
  <c r="AM5059" i="6"/>
  <c r="AM5060" i="6"/>
  <c r="AM5062" i="6"/>
  <c r="AR5045" i="6"/>
  <c r="AR5046" i="6"/>
  <c r="AR5047" i="6"/>
  <c r="AR5048" i="6"/>
  <c r="AR5049" i="6"/>
  <c r="AR5051" i="6"/>
  <c r="AR5052" i="6"/>
  <c r="AM5045" i="6"/>
  <c r="AM5046" i="6"/>
  <c r="AM5047" i="6"/>
  <c r="AM5048" i="6"/>
  <c r="AM5049" i="6"/>
  <c r="AM5050" i="6"/>
  <c r="AM5052" i="6"/>
  <c r="AR5039" i="6"/>
  <c r="AR5040" i="6"/>
  <c r="AR5041" i="6"/>
  <c r="AR5042" i="6"/>
  <c r="AR5043" i="6"/>
  <c r="AR5044" i="6"/>
  <c r="D3464" i="6"/>
  <c r="D3476" i="6"/>
  <c r="D3485" i="6"/>
  <c r="D3496" i="6"/>
  <c r="D3501" i="6"/>
  <c r="D3513" i="6"/>
  <c r="D3521" i="6"/>
  <c r="D3527" i="6"/>
  <c r="D3537" i="6"/>
  <c r="D3543" i="6"/>
  <c r="D3553" i="6"/>
  <c r="D3559" i="6"/>
  <c r="D3569" i="6"/>
  <c r="D3574" i="6"/>
  <c r="D3586" i="6"/>
  <c r="D3593" i="6"/>
  <c r="D3600" i="6"/>
  <c r="D3608" i="6"/>
  <c r="D3618" i="6"/>
  <c r="D3626" i="6"/>
  <c r="D3639" i="6"/>
  <c r="D3642" i="6"/>
  <c r="D3652" i="6"/>
  <c r="D3662" i="6"/>
  <c r="D3670" i="6"/>
  <c r="D3679" i="6"/>
  <c r="D3688" i="6"/>
  <c r="D3702" i="6"/>
  <c r="D3705" i="6"/>
  <c r="D3714" i="6"/>
  <c r="D3725" i="6"/>
  <c r="D3732" i="6"/>
  <c r="D3742" i="6"/>
  <c r="D3748" i="6"/>
  <c r="D3755" i="6"/>
  <c r="D3759" i="6"/>
  <c r="D3767" i="6"/>
  <c r="D3774" i="6"/>
  <c r="D3782" i="6"/>
  <c r="D3790" i="6"/>
  <c r="D3801" i="6"/>
  <c r="D3808" i="6"/>
  <c r="D3812" i="6"/>
  <c r="D3819" i="6"/>
  <c r="D3830" i="6"/>
  <c r="D3840" i="6"/>
  <c r="D3848" i="6"/>
  <c r="D3855" i="6"/>
  <c r="D3867" i="6"/>
  <c r="D3871" i="6"/>
  <c r="D3879" i="6"/>
  <c r="D3887" i="6"/>
  <c r="D3900" i="6"/>
  <c r="D3907" i="6"/>
  <c r="D3915" i="6"/>
  <c r="D3922" i="6"/>
  <c r="D3926" i="6"/>
  <c r="D3938" i="6"/>
  <c r="D3947" i="6"/>
  <c r="D3958" i="6"/>
  <c r="D3970" i="6"/>
  <c r="D3982" i="6"/>
  <c r="D3994" i="6"/>
  <c r="D4002" i="6"/>
  <c r="D4011" i="6"/>
  <c r="D4022" i="6"/>
  <c r="D4029" i="6"/>
  <c r="D4039" i="6"/>
  <c r="D4046" i="6"/>
  <c r="D4056" i="6"/>
  <c r="D4061" i="6"/>
  <c r="D4071" i="6"/>
  <c r="D4080" i="6"/>
  <c r="D4090" i="6"/>
  <c r="D4099" i="6"/>
  <c r="D4111" i="6"/>
  <c r="D4115" i="6"/>
  <c r="D4124" i="6"/>
  <c r="D4136" i="6"/>
  <c r="D4145" i="6"/>
  <c r="D4156" i="6"/>
  <c r="D4166" i="6"/>
  <c r="D4168" i="6"/>
  <c r="D4177" i="6"/>
  <c r="D4190" i="6"/>
  <c r="D4196" i="6"/>
  <c r="D4203" i="6"/>
  <c r="D4214" i="6"/>
  <c r="D4225" i="6"/>
  <c r="D4231" i="6"/>
  <c r="D4241" i="6"/>
  <c r="D4250" i="6"/>
  <c r="D4258" i="6"/>
  <c r="D4265" i="6"/>
  <c r="D4274" i="6"/>
  <c r="D4282" i="6"/>
  <c r="D4291" i="6"/>
  <c r="D4297" i="6"/>
  <c r="D4309" i="6"/>
  <c r="D4319" i="6"/>
  <c r="D4329" i="6"/>
  <c r="D4340" i="6"/>
  <c r="D4348" i="6"/>
  <c r="D4358" i="6"/>
  <c r="D4365" i="6"/>
  <c r="D4372" i="6"/>
  <c r="D4379" i="6"/>
  <c r="D4383" i="6"/>
  <c r="D4393" i="6"/>
  <c r="D4401" i="6"/>
  <c r="D4412" i="6"/>
  <c r="D4421" i="6"/>
  <c r="D4433" i="6"/>
  <c r="D4438" i="6"/>
  <c r="D4446" i="6"/>
  <c r="D4456" i="6"/>
  <c r="D4462" i="6"/>
  <c r="D4474" i="6"/>
  <c r="D4483" i="6"/>
  <c r="D4491" i="6"/>
  <c r="D4499" i="6"/>
  <c r="D4504" i="6"/>
  <c r="D4513" i="6"/>
  <c r="D4522" i="6"/>
  <c r="D4531" i="6"/>
  <c r="D4536" i="6"/>
  <c r="D4545" i="6"/>
  <c r="D4550" i="6"/>
  <c r="D4562" i="6"/>
  <c r="D4574" i="6"/>
  <c r="D4581" i="6"/>
  <c r="D4590" i="6"/>
  <c r="D4596" i="6"/>
  <c r="D4606" i="6"/>
  <c r="D4613" i="6"/>
  <c r="D4627" i="6"/>
  <c r="D4637" i="6"/>
  <c r="D4645" i="6"/>
  <c r="D4650" i="6"/>
  <c r="D4656" i="6"/>
  <c r="D4662" i="6"/>
  <c r="D4671" i="6"/>
  <c r="D4679" i="6"/>
  <c r="D4684" i="6"/>
  <c r="D4693" i="6"/>
  <c r="D4701" i="6"/>
  <c r="D4706" i="6"/>
  <c r="D4715" i="6"/>
  <c r="D4725" i="6"/>
  <c r="D4735" i="6"/>
  <c r="D4739" i="6"/>
  <c r="D4743" i="6"/>
  <c r="D4753" i="6"/>
  <c r="D4758" i="6"/>
  <c r="D4765" i="6"/>
  <c r="D4774" i="6"/>
  <c r="D4780" i="6"/>
  <c r="D4789" i="6"/>
  <c r="D4797" i="6"/>
  <c r="D4807" i="6"/>
  <c r="D4816" i="6"/>
  <c r="D4822" i="6"/>
  <c r="D4829" i="6"/>
  <c r="D4832" i="6"/>
  <c r="D4838" i="6"/>
  <c r="D4842" i="6"/>
  <c r="D4848" i="6"/>
  <c r="D4855" i="6"/>
  <c r="D4864" i="6"/>
  <c r="D4866" i="6"/>
  <c r="D4870" i="6"/>
  <c r="D4876" i="6"/>
  <c r="D4883" i="6"/>
  <c r="D4894" i="6"/>
  <c r="D4903" i="6"/>
  <c r="D4910" i="6"/>
  <c r="D4922" i="6"/>
  <c r="D4930" i="6"/>
  <c r="D4939" i="6"/>
  <c r="D4950" i="6"/>
  <c r="D4960" i="6"/>
  <c r="D4968" i="6"/>
  <c r="D4978" i="6"/>
  <c r="D4986" i="6"/>
  <c r="D4993" i="6"/>
  <c r="D5002" i="6"/>
  <c r="D5007" i="6"/>
  <c r="D5014" i="6"/>
  <c r="D5019" i="6"/>
  <c r="D5029" i="6"/>
  <c r="D5038" i="6"/>
  <c r="D5044" i="6"/>
  <c r="AM5039" i="6"/>
  <c r="AM5040" i="6"/>
  <c r="AM5041" i="6"/>
  <c r="AM5042" i="6"/>
  <c r="AM5043" i="6"/>
  <c r="AM5044" i="6"/>
  <c r="AR5030" i="6"/>
  <c r="AR5031" i="6"/>
  <c r="AR5032" i="6"/>
  <c r="AR5033" i="6"/>
  <c r="AR5034" i="6"/>
  <c r="AR5035" i="6"/>
  <c r="AR5037" i="6"/>
  <c r="AR5038" i="6"/>
  <c r="AM5030" i="6"/>
  <c r="AM5031" i="6"/>
  <c r="AM5032" i="6"/>
  <c r="AM5033" i="6"/>
  <c r="AM5034" i="6"/>
  <c r="AM5035" i="6"/>
  <c r="AM5036" i="6"/>
  <c r="AM5038" i="6"/>
  <c r="AR5019" i="6"/>
  <c r="AR5020" i="6"/>
  <c r="AR5021" i="6"/>
  <c r="AR5022" i="6"/>
  <c r="AR5023" i="6"/>
  <c r="AR5024" i="6"/>
  <c r="AR5025" i="6"/>
  <c r="AR5026" i="6"/>
  <c r="AR5028" i="6"/>
  <c r="AR5029" i="6"/>
  <c r="AM5019" i="6"/>
  <c r="AM5020" i="6"/>
  <c r="AM5021" i="6"/>
  <c r="AM5022" i="6"/>
  <c r="AM5023" i="6"/>
  <c r="AM5024" i="6"/>
  <c r="AM5025" i="6"/>
  <c r="AM5026" i="6"/>
  <c r="AM5027" i="6"/>
  <c r="AM5029" i="6"/>
  <c r="AM5015" i="6"/>
  <c r="AM5016" i="6"/>
  <c r="AM5017" i="6"/>
  <c r="AR5015" i="6"/>
  <c r="AR5016" i="6"/>
  <c r="AR5018" i="6"/>
  <c r="AO1186" i="6"/>
  <c r="AO1193" i="6"/>
  <c r="AO1202" i="6"/>
  <c r="AO1211" i="6"/>
  <c r="AO1219" i="6"/>
  <c r="AO1225" i="6"/>
  <c r="AO1234" i="6"/>
  <c r="AO1243" i="6"/>
  <c r="AO1247" i="6"/>
  <c r="AO1253" i="6"/>
  <c r="AO1260" i="6"/>
  <c r="AO1267" i="6"/>
  <c r="AO1277" i="6"/>
  <c r="AO1283" i="6"/>
  <c r="AO1291" i="6"/>
  <c r="AO1295" i="6"/>
  <c r="AO1303" i="6"/>
  <c r="AO1311" i="6"/>
  <c r="AO1316" i="6"/>
  <c r="AO1325" i="6"/>
  <c r="AO1333" i="6"/>
  <c r="AO1341" i="6"/>
  <c r="AO1346" i="6"/>
  <c r="AO1359" i="6"/>
  <c r="AO1374" i="6"/>
  <c r="AO1384" i="6"/>
  <c r="AO1394" i="6"/>
  <c r="AO1403" i="6"/>
  <c r="AO1414" i="6"/>
  <c r="AO1421" i="6"/>
  <c r="AO1433" i="6"/>
  <c r="AO1441" i="6"/>
  <c r="AO1449" i="6"/>
  <c r="AO1459" i="6"/>
  <c r="AO1468" i="6"/>
  <c r="AO1471" i="6"/>
  <c r="AO1481" i="6"/>
  <c r="AO1491" i="6"/>
  <c r="AO1497" i="6"/>
  <c r="AO1499" i="6"/>
  <c r="AO1507" i="6"/>
  <c r="AO1515" i="6"/>
  <c r="AO1524" i="6"/>
  <c r="AO1532" i="6"/>
  <c r="AO1537" i="6"/>
  <c r="AO1546" i="6"/>
  <c r="AO1553" i="6"/>
  <c r="AO1560" i="6"/>
  <c r="AO1568" i="6"/>
  <c r="AO1577" i="6"/>
  <c r="AO1587" i="6"/>
  <c r="AO1593" i="6"/>
  <c r="AO1604" i="6"/>
  <c r="AO1609" i="6"/>
  <c r="AO1618" i="6"/>
  <c r="AO1624" i="6"/>
  <c r="AO1628" i="6"/>
  <c r="AO1638" i="6"/>
  <c r="AO1645" i="6"/>
  <c r="AO1655" i="6"/>
  <c r="AO1661" i="6"/>
  <c r="AO1671" i="6"/>
  <c r="AO1677" i="6"/>
  <c r="AO1681" i="6"/>
  <c r="AO1691" i="6"/>
  <c r="AO1700" i="6"/>
  <c r="AO1711" i="6"/>
  <c r="AO1720" i="6"/>
  <c r="AO1730" i="6"/>
  <c r="AO1739" i="6"/>
  <c r="AO1750" i="6"/>
  <c r="AO1758" i="6"/>
  <c r="AO1768" i="6"/>
  <c r="AO1777" i="6"/>
  <c r="AO1786" i="6"/>
  <c r="AO1794" i="6"/>
  <c r="AO1804" i="6"/>
  <c r="AO1813" i="6"/>
  <c r="AO1824" i="6"/>
  <c r="AO1834" i="6"/>
  <c r="AO1844" i="6"/>
  <c r="AO1855" i="6"/>
  <c r="AO1867" i="6"/>
  <c r="AO1874" i="6"/>
  <c r="AO1884" i="6"/>
  <c r="AO1894" i="6"/>
  <c r="AO1906" i="6"/>
  <c r="AO1918" i="6"/>
  <c r="AO1922" i="6"/>
  <c r="AO1929" i="6"/>
  <c r="AO1940" i="6"/>
  <c r="AO1949" i="6"/>
  <c r="AO1957" i="6"/>
  <c r="AO1964" i="6"/>
  <c r="AO1973" i="6"/>
  <c r="AO1978" i="6"/>
  <c r="AO1988" i="6"/>
  <c r="AO1998" i="6"/>
  <c r="AO2007" i="6"/>
  <c r="AO2015" i="6"/>
  <c r="AO2022" i="6"/>
  <c r="AO2034" i="6"/>
  <c r="AO2041" i="6"/>
  <c r="AO2050" i="6"/>
  <c r="AO2062" i="6"/>
  <c r="AO2072" i="6"/>
  <c r="AO2079" i="6"/>
  <c r="AO2085" i="6"/>
  <c r="AO2099" i="6"/>
  <c r="AO2111" i="6"/>
  <c r="AO2119" i="6"/>
  <c r="AO2137" i="6"/>
  <c r="AO2143" i="6"/>
  <c r="AO2147" i="6"/>
  <c r="AO2159" i="6"/>
  <c r="AO2167" i="6"/>
  <c r="AO2171" i="6"/>
  <c r="AO2184" i="6"/>
  <c r="AO2195" i="6"/>
  <c r="AO2202" i="6"/>
  <c r="AO2213" i="6"/>
  <c r="AO2221" i="6"/>
  <c r="AO2231" i="6"/>
  <c r="AO2234" i="6"/>
  <c r="AO2244" i="6"/>
  <c r="AO2257" i="6"/>
  <c r="AO2266" i="6"/>
  <c r="AO2275" i="6"/>
  <c r="AO2287" i="6"/>
  <c r="AO2294" i="6"/>
  <c r="AO2298" i="6"/>
  <c r="AO2309" i="6"/>
  <c r="AO2320" i="6"/>
  <c r="AO2328" i="6"/>
  <c r="AO2340" i="6"/>
  <c r="AO2346" i="6"/>
  <c r="AO2355" i="6"/>
  <c r="AO2364" i="6"/>
  <c r="AO2379" i="6"/>
  <c r="AO2392" i="6"/>
  <c r="AO2398" i="6"/>
  <c r="AO2407" i="6"/>
  <c r="AO2416" i="6"/>
  <c r="AO2422" i="6"/>
  <c r="AO2428" i="6"/>
  <c r="AO2439" i="6"/>
  <c r="AO2448" i="6"/>
  <c r="AO2462" i="6"/>
  <c r="AO2474" i="6"/>
  <c r="AO2481" i="6"/>
  <c r="AO2492" i="6"/>
  <c r="AO2503" i="6"/>
  <c r="AO2513" i="6"/>
  <c r="AO2527" i="6"/>
  <c r="AO2542" i="6"/>
  <c r="AO2553" i="6"/>
  <c r="AO2560" i="6"/>
  <c r="AO2569" i="6"/>
  <c r="AO2580" i="6"/>
  <c r="AO2596" i="6"/>
  <c r="AO2601" i="6"/>
  <c r="AO2611" i="6"/>
  <c r="AO2616" i="6"/>
  <c r="AO2624" i="6"/>
  <c r="AO2631" i="6"/>
  <c r="AO2640" i="6"/>
  <c r="AO2650" i="6"/>
  <c r="AO2654" i="6"/>
  <c r="AO2663" i="6"/>
  <c r="AO2671" i="6"/>
  <c r="AO2680" i="6"/>
  <c r="AO2687" i="6"/>
  <c r="AO2694" i="6"/>
  <c r="AO2703" i="6"/>
  <c r="AO2715" i="6"/>
  <c r="AO2724" i="6"/>
  <c r="AO2729" i="6"/>
  <c r="AO2732" i="6"/>
  <c r="AO2740" i="6"/>
  <c r="AO2744" i="6"/>
  <c r="AO2748" i="6"/>
  <c r="AO2757" i="6"/>
  <c r="AO2765" i="6"/>
  <c r="AO2772" i="6"/>
  <c r="AO2780" i="6"/>
  <c r="AO2783" i="6"/>
  <c r="AO2789" i="6"/>
  <c r="AO2804" i="6"/>
  <c r="AO2809" i="6"/>
  <c r="AO2810" i="6"/>
  <c r="AO2816" i="6"/>
  <c r="AO2823" i="6"/>
  <c r="AO2826" i="6"/>
  <c r="AO2838" i="6"/>
  <c r="AO2850" i="6"/>
  <c r="AO2857" i="6"/>
  <c r="AO2873" i="6"/>
  <c r="AO2878" i="6"/>
  <c r="AO2889" i="6"/>
  <c r="AO2898" i="6"/>
  <c r="AO2905" i="6"/>
  <c r="AO2912" i="6"/>
  <c r="AO2923" i="6"/>
  <c r="AO2931" i="6"/>
  <c r="AO2940" i="6"/>
  <c r="AO2949" i="6"/>
  <c r="AO2952" i="6"/>
  <c r="AO2960" i="6"/>
  <c r="AO2968" i="6"/>
  <c r="AO2977" i="6"/>
  <c r="AO2983" i="6"/>
  <c r="AO2989" i="6"/>
  <c r="AO2998" i="6"/>
  <c r="AO3003" i="6"/>
  <c r="AO3010" i="6"/>
  <c r="AO3020" i="6"/>
  <c r="AO3027" i="6"/>
  <c r="AO3035" i="6"/>
  <c r="AO3043" i="6"/>
  <c r="AO3053" i="6"/>
  <c r="AO3058" i="6"/>
  <c r="AO3065" i="6"/>
  <c r="AO3073" i="6"/>
  <c r="AO3083" i="6"/>
  <c r="AO3093" i="6"/>
  <c r="AO3096" i="6"/>
  <c r="AO3105" i="6"/>
  <c r="AO3118" i="6"/>
  <c r="AO3129" i="6"/>
  <c r="AO3139" i="6"/>
  <c r="AO3144" i="6"/>
  <c r="AO3155" i="6"/>
  <c r="AO3170" i="6"/>
  <c r="AO3180" i="6"/>
  <c r="AO3188" i="6"/>
  <c r="AO3198" i="6"/>
  <c r="AO3208" i="6"/>
  <c r="AO3218" i="6"/>
  <c r="AO3222" i="6"/>
  <c r="AO3234" i="6"/>
  <c r="AO3244" i="6"/>
  <c r="AO3253" i="6"/>
  <c r="AO3258" i="6"/>
  <c r="AO3272" i="6"/>
  <c r="AO3281" i="6"/>
  <c r="AO3291" i="6"/>
  <c r="AO3300" i="6"/>
  <c r="AO3311" i="6"/>
  <c r="AO3318" i="6"/>
  <c r="AO3327" i="6"/>
  <c r="AO3336" i="6"/>
  <c r="AO3340" i="6"/>
  <c r="AO3355" i="6"/>
  <c r="AO3362" i="6"/>
  <c r="AO3375" i="6"/>
  <c r="AO3381" i="6"/>
  <c r="AO3385" i="6"/>
  <c r="AO3397" i="6"/>
  <c r="AO3404" i="6"/>
  <c r="AO3415" i="6"/>
  <c r="AO3422" i="6"/>
  <c r="AO3432" i="6"/>
  <c r="AO3442" i="6"/>
  <c r="AO3451" i="6"/>
  <c r="AO3460" i="6"/>
  <c r="AO3464" i="6"/>
  <c r="AO3476" i="6"/>
  <c r="AO3485" i="6"/>
  <c r="AO3496" i="6"/>
  <c r="AO3501" i="6"/>
  <c r="AO3513" i="6"/>
  <c r="AO3521" i="6"/>
  <c r="AO3527" i="6"/>
  <c r="AO3537" i="6"/>
  <c r="AO3543" i="6"/>
  <c r="AO3553" i="6"/>
  <c r="AO3559" i="6"/>
  <c r="AO3569" i="6"/>
  <c r="AO3574" i="6"/>
  <c r="AO3586" i="6"/>
  <c r="AO3593" i="6"/>
  <c r="AO3600" i="6"/>
  <c r="AO3608" i="6"/>
  <c r="AO3618" i="6"/>
  <c r="AO3626" i="6"/>
  <c r="AO3639" i="6"/>
  <c r="AO3642" i="6"/>
  <c r="AO3652" i="6"/>
  <c r="AO3662" i="6"/>
  <c r="AO3670" i="6"/>
  <c r="AO3679" i="6"/>
  <c r="AO3688" i="6"/>
  <c r="AO3702" i="6"/>
  <c r="AO3705" i="6"/>
  <c r="AO3714" i="6"/>
  <c r="AO3725" i="6"/>
  <c r="AO3732" i="6"/>
  <c r="AO3742" i="6"/>
  <c r="AO3748" i="6"/>
  <c r="AO3755" i="6"/>
  <c r="AO3759" i="6"/>
  <c r="AO3767" i="6"/>
  <c r="AO3774" i="6"/>
  <c r="AO3782" i="6"/>
  <c r="AO3790" i="6"/>
  <c r="AO3801" i="6"/>
  <c r="AO3808" i="6"/>
  <c r="AO3812" i="6"/>
  <c r="AO3819" i="6"/>
  <c r="AO3830" i="6"/>
  <c r="AO3840" i="6"/>
  <c r="AO3848" i="6"/>
  <c r="AO3855" i="6"/>
  <c r="AO3867" i="6"/>
  <c r="AO3871" i="6"/>
  <c r="AO3879" i="6"/>
  <c r="AO3887" i="6"/>
  <c r="AO3900" i="6"/>
  <c r="AO3907" i="6"/>
  <c r="AO3915" i="6"/>
  <c r="AO3922" i="6"/>
  <c r="AO3926" i="6"/>
  <c r="AO3938" i="6"/>
  <c r="AO3947" i="6"/>
  <c r="AO3958" i="6"/>
  <c r="AO3970" i="6"/>
  <c r="AO3982" i="6"/>
  <c r="AO3994" i="6"/>
  <c r="AO4002" i="6"/>
  <c r="AO4011" i="6"/>
  <c r="AO4022" i="6"/>
  <c r="AO4029" i="6"/>
  <c r="AO4039" i="6"/>
  <c r="AO4046" i="6"/>
  <c r="AO4056" i="6"/>
  <c r="AO4061" i="6"/>
  <c r="AO4071" i="6"/>
  <c r="AO4080" i="6"/>
  <c r="AO4090" i="6"/>
  <c r="AO4099" i="6"/>
  <c r="AO4111" i="6"/>
  <c r="AO4115" i="6"/>
  <c r="AO4124" i="6"/>
  <c r="AO4136" i="6"/>
  <c r="AO4145" i="6"/>
  <c r="AO4156" i="6"/>
  <c r="AO4166" i="6"/>
  <c r="AO4168" i="6"/>
  <c r="AO4177" i="6"/>
  <c r="AO4190" i="6"/>
  <c r="AO4196" i="6"/>
  <c r="AO4203" i="6"/>
  <c r="AO4214" i="6"/>
  <c r="AO4225" i="6"/>
  <c r="AO4231" i="6"/>
  <c r="AO4241" i="6"/>
  <c r="AO4250" i="6"/>
  <c r="AO4258" i="6"/>
  <c r="AO4265" i="6"/>
  <c r="AO4274" i="6"/>
  <c r="AO4282" i="6"/>
  <c r="AO4291" i="6"/>
  <c r="AO4297" i="6"/>
  <c r="AO4309" i="6"/>
  <c r="AO4319" i="6"/>
  <c r="AO4329" i="6"/>
  <c r="AO4340" i="6"/>
  <c r="AO4348" i="6"/>
  <c r="AO4358" i="6"/>
  <c r="AO4365" i="6"/>
  <c r="AO4372" i="6"/>
  <c r="AO4379" i="6"/>
  <c r="AO4383" i="6"/>
  <c r="AO4393" i="6"/>
  <c r="AO4401" i="6"/>
  <c r="AO4412" i="6"/>
  <c r="AO4421" i="6"/>
  <c r="AO4433" i="6"/>
  <c r="AO4438" i="6"/>
  <c r="AO4446" i="6"/>
  <c r="AO4456" i="6"/>
  <c r="AO4462" i="6"/>
  <c r="AO4474" i="6"/>
  <c r="AO4483" i="6"/>
  <c r="AO4491" i="6"/>
  <c r="AO4499" i="6"/>
  <c r="AO4504" i="6"/>
  <c r="AO4513" i="6"/>
  <c r="AO4522" i="6"/>
  <c r="AO4531" i="6"/>
  <c r="AO4536" i="6"/>
  <c r="AO4545" i="6"/>
  <c r="AO4550" i="6"/>
  <c r="AO4562" i="6"/>
  <c r="AO4574" i="6"/>
  <c r="AO4581" i="6"/>
  <c r="AO4590" i="6"/>
  <c r="AO4596" i="6"/>
  <c r="AO4606" i="6"/>
  <c r="AO4613" i="6"/>
  <c r="AO4627" i="6"/>
  <c r="AO4637" i="6"/>
  <c r="AO4645" i="6"/>
  <c r="AO4650" i="6"/>
  <c r="AO4656" i="6"/>
  <c r="AO4662" i="6"/>
  <c r="AO4671" i="6"/>
  <c r="AO4679" i="6"/>
  <c r="AO4684" i="6"/>
  <c r="AO4693" i="6"/>
  <c r="AO4701" i="6"/>
  <c r="AO4706" i="6"/>
  <c r="AO4715" i="6"/>
  <c r="AO4725" i="6"/>
  <c r="AO4735" i="6"/>
  <c r="AO4739" i="6"/>
  <c r="AO4743" i="6"/>
  <c r="AO4753" i="6"/>
  <c r="AO4758" i="6"/>
  <c r="AO4765" i="6"/>
  <c r="AO4774" i="6"/>
  <c r="AO4780" i="6"/>
  <c r="AO4789" i="6"/>
  <c r="AO4797" i="6"/>
  <c r="AO4807" i="6"/>
  <c r="AO4816" i="6"/>
  <c r="AO4822" i="6"/>
  <c r="AO4829" i="6"/>
  <c r="AO4832" i="6"/>
  <c r="AO4838" i="6"/>
  <c r="AO4842" i="6"/>
  <c r="AO4848" i="6"/>
  <c r="AO4855" i="6"/>
  <c r="AO4864" i="6"/>
  <c r="AO4866" i="6"/>
  <c r="AO4870" i="6"/>
  <c r="AO4876" i="6"/>
  <c r="AO4883" i="6"/>
  <c r="AO4894" i="6"/>
  <c r="AO4903" i="6"/>
  <c r="AO4910" i="6"/>
  <c r="AO4922" i="6"/>
  <c r="AO4930" i="6"/>
  <c r="AO4939" i="6"/>
  <c r="AO4950" i="6"/>
  <c r="AO4960" i="6"/>
  <c r="AO4968" i="6"/>
  <c r="AO4978" i="6"/>
  <c r="AO4986" i="6"/>
  <c r="AO4993" i="6"/>
  <c r="AO5002" i="6"/>
  <c r="AO5007" i="6"/>
  <c r="AR5008" i="6"/>
  <c r="AR5009" i="6"/>
  <c r="AR5010" i="6"/>
  <c r="AR5011" i="6"/>
  <c r="AR5012" i="6"/>
  <c r="AR5014" i="6"/>
  <c r="B3702" i="6"/>
  <c r="B3705" i="6"/>
  <c r="B3714" i="6"/>
  <c r="B3725" i="6"/>
  <c r="B3732" i="6"/>
  <c r="B3742" i="6"/>
  <c r="B3748" i="6"/>
  <c r="B3755" i="6"/>
  <c r="B3759" i="6"/>
  <c r="B3767" i="6"/>
  <c r="B3774" i="6"/>
  <c r="B3782" i="6"/>
  <c r="B3790" i="6"/>
  <c r="B3801" i="6"/>
  <c r="B3808" i="6"/>
  <c r="B3812" i="6"/>
  <c r="B3819" i="6"/>
  <c r="B3830" i="6"/>
  <c r="B3840" i="6"/>
  <c r="B3848" i="6"/>
  <c r="B3855" i="6"/>
  <c r="B3867" i="6"/>
  <c r="B3871" i="6"/>
  <c r="B3879" i="6"/>
  <c r="B3887" i="6"/>
  <c r="B3900" i="6"/>
  <c r="B3907" i="6"/>
  <c r="B3915" i="6"/>
  <c r="B3922" i="6"/>
  <c r="B3926" i="6"/>
  <c r="B3938" i="6"/>
  <c r="B3947" i="6"/>
  <c r="B3958" i="6"/>
  <c r="B3970" i="6"/>
  <c r="B3982" i="6"/>
  <c r="B3994" i="6"/>
  <c r="B4002" i="6"/>
  <c r="B4011" i="6"/>
  <c r="B4022" i="6"/>
  <c r="B4029" i="6"/>
  <c r="B4039" i="6"/>
  <c r="B4046" i="6"/>
  <c r="B4056" i="6"/>
  <c r="B4061" i="6"/>
  <c r="B4071" i="6"/>
  <c r="B4080" i="6"/>
  <c r="B4090" i="6"/>
  <c r="B4099" i="6"/>
  <c r="B4111" i="6"/>
  <c r="B4115" i="6"/>
  <c r="B4124" i="6"/>
  <c r="B4136" i="6"/>
  <c r="B4145" i="6"/>
  <c r="B4156" i="6"/>
  <c r="B4166" i="6"/>
  <c r="B4168" i="6"/>
  <c r="B4177" i="6"/>
  <c r="B4190" i="6"/>
  <c r="B4196" i="6"/>
  <c r="B4203" i="6"/>
  <c r="B4214" i="6"/>
  <c r="B4225" i="6"/>
  <c r="B4231" i="6"/>
  <c r="B4241" i="6"/>
  <c r="B4250" i="6"/>
  <c r="B4258" i="6"/>
  <c r="B4265" i="6"/>
  <c r="B4274" i="6"/>
  <c r="B4282" i="6"/>
  <c r="B4291" i="6"/>
  <c r="B4297" i="6"/>
  <c r="B4309" i="6"/>
  <c r="B4319" i="6"/>
  <c r="B4329" i="6"/>
  <c r="B4340" i="6"/>
  <c r="B4348" i="6"/>
  <c r="B4358" i="6"/>
  <c r="B4365" i="6"/>
  <c r="B4372" i="6"/>
  <c r="B4379" i="6"/>
  <c r="B4383" i="6"/>
  <c r="B4393" i="6"/>
  <c r="B4401" i="6"/>
  <c r="B4412" i="6"/>
  <c r="B4421" i="6"/>
  <c r="B4433" i="6"/>
  <c r="B4438" i="6"/>
  <c r="B4446" i="6"/>
  <c r="B4456" i="6"/>
  <c r="B4462" i="6"/>
  <c r="B4474" i="6"/>
  <c r="B4483" i="6"/>
  <c r="B4491" i="6"/>
  <c r="B4499" i="6"/>
  <c r="B4504" i="6"/>
  <c r="B4513" i="6"/>
  <c r="B4522" i="6"/>
  <c r="B4531" i="6"/>
  <c r="B4536" i="6"/>
  <c r="B4545" i="6"/>
  <c r="B4550" i="6"/>
  <c r="B4562" i="6"/>
  <c r="B4574" i="6"/>
  <c r="B4581" i="6"/>
  <c r="B4590" i="6"/>
  <c r="B4596" i="6"/>
  <c r="B4606" i="6"/>
  <c r="B4613" i="6"/>
  <c r="B4627" i="6"/>
  <c r="B4637" i="6"/>
  <c r="B4645" i="6"/>
  <c r="B4650" i="6"/>
  <c r="B4656" i="6"/>
  <c r="B4662" i="6"/>
  <c r="B4671" i="6"/>
  <c r="B4679" i="6"/>
  <c r="B4684" i="6"/>
  <c r="B4693" i="6"/>
  <c r="B4701" i="6"/>
  <c r="B4706" i="6"/>
  <c r="B4715" i="6"/>
  <c r="B4725" i="6"/>
  <c r="B4735" i="6"/>
  <c r="B4739" i="6"/>
  <c r="B4743" i="6"/>
  <c r="B4753" i="6"/>
  <c r="B4758" i="6"/>
  <c r="B4765" i="6"/>
  <c r="B4774" i="6"/>
  <c r="B4780" i="6"/>
  <c r="B4789" i="6"/>
  <c r="B4797" i="6"/>
  <c r="B4807" i="6"/>
  <c r="B4816" i="6"/>
  <c r="B4822" i="6"/>
  <c r="B4829" i="6"/>
  <c r="B4832" i="6"/>
  <c r="B4838" i="6"/>
  <c r="B4842" i="6"/>
  <c r="B4848" i="6"/>
  <c r="B4855" i="6"/>
  <c r="B4864" i="6"/>
  <c r="B4866" i="6"/>
  <c r="B4870" i="6"/>
  <c r="B4876" i="6"/>
  <c r="B4883" i="6"/>
  <c r="B4894" i="6"/>
  <c r="B4903" i="6"/>
  <c r="B4910" i="6"/>
  <c r="B4922" i="6"/>
  <c r="B4930" i="6"/>
  <c r="B4939" i="6"/>
  <c r="B4950" i="6"/>
  <c r="B4960" i="6"/>
  <c r="B4968" i="6"/>
  <c r="B4978" i="6"/>
  <c r="B4986" i="6"/>
  <c r="B4993" i="6"/>
  <c r="B5002" i="6"/>
  <c r="B5007" i="6"/>
  <c r="AM5008" i="6"/>
  <c r="AM5009" i="6"/>
  <c r="AM5010" i="6"/>
  <c r="AM5011" i="6"/>
  <c r="AM5012" i="6"/>
  <c r="AM5014" i="6"/>
  <c r="AR5003" i="6"/>
  <c r="AR5004" i="6"/>
  <c r="AR5006" i="6"/>
  <c r="AR5007" i="6"/>
  <c r="AM5003" i="6"/>
  <c r="AM5004" i="6"/>
  <c r="AM5005" i="6"/>
  <c r="AM5007" i="6"/>
  <c r="AR4994" i="6"/>
  <c r="AR4995" i="6"/>
  <c r="AR4996" i="6"/>
  <c r="AR4997" i="6"/>
  <c r="AR4998" i="6"/>
  <c r="AR4999" i="6"/>
  <c r="AR5001" i="6"/>
  <c r="AR5002" i="6"/>
  <c r="AM4994" i="6"/>
  <c r="AM4995" i="6"/>
  <c r="AM4996" i="6"/>
  <c r="AM4997" i="6"/>
  <c r="AM4998" i="6"/>
  <c r="AM4999" i="6"/>
  <c r="AM5000" i="6"/>
  <c r="AM5001" i="6"/>
  <c r="AM5002" i="6"/>
  <c r="AR4987" i="6"/>
  <c r="AR4988" i="6"/>
  <c r="AR4989" i="6"/>
  <c r="AR4990" i="6"/>
  <c r="AR4992" i="6"/>
  <c r="AR4993" i="6"/>
  <c r="AM4987" i="6"/>
  <c r="AM4988" i="6"/>
  <c r="AM4989" i="6"/>
  <c r="AM4990" i="6"/>
  <c r="AM4991" i="6"/>
  <c r="AM4993" i="6"/>
  <c r="AR4979" i="6"/>
  <c r="AR4980" i="6"/>
  <c r="AR4981" i="6"/>
  <c r="AR4982" i="6"/>
  <c r="AR4983" i="6"/>
  <c r="AR4985" i="6"/>
  <c r="AR4986" i="6"/>
  <c r="AM4979" i="6"/>
  <c r="AM4980" i="6"/>
  <c r="AM4981" i="6"/>
  <c r="AM4983" i="6"/>
  <c r="AM4984" i="6"/>
  <c r="AM4986" i="6"/>
  <c r="AR4969" i="6"/>
  <c r="AR4970" i="6"/>
  <c r="AR4971" i="6"/>
  <c r="AR4972" i="6"/>
  <c r="AR4973" i="6"/>
  <c r="AR4974" i="6"/>
  <c r="AR4975" i="6"/>
  <c r="AR4977" i="6"/>
  <c r="AR4978" i="6"/>
  <c r="AM4969" i="6"/>
  <c r="AM4970" i="6"/>
  <c r="AM4971" i="6"/>
  <c r="AM4972" i="6"/>
  <c r="AM4973" i="6"/>
  <c r="AM4974" i="6"/>
  <c r="AM4975" i="6"/>
  <c r="AM4976" i="6"/>
  <c r="AM4977" i="6"/>
  <c r="AM4978" i="6"/>
  <c r="AR4961" i="6"/>
  <c r="AR4962" i="6"/>
  <c r="AR4963" i="6"/>
  <c r="AR4964" i="6"/>
  <c r="AR4965" i="6"/>
  <c r="AR4967" i="6"/>
  <c r="AR4968" i="6"/>
  <c r="AM4961" i="6"/>
  <c r="AM4962" i="6"/>
  <c r="AM4963" i="6"/>
  <c r="AM4964" i="6"/>
  <c r="AM4965" i="6"/>
  <c r="AM4966" i="6"/>
  <c r="AM4967" i="6"/>
  <c r="AM4968" i="6"/>
  <c r="AR4951" i="6"/>
  <c r="AR4952" i="6"/>
  <c r="AR4953" i="6"/>
  <c r="AR4954" i="6"/>
  <c r="AR4955" i="6"/>
  <c r="AR4956" i="6"/>
  <c r="AR4957" i="6"/>
  <c r="AR4959" i="6"/>
  <c r="AR4960" i="6"/>
  <c r="AM4951" i="6"/>
  <c r="AM4952" i="6"/>
  <c r="AM4953" i="6"/>
  <c r="AM4954" i="6"/>
  <c r="AM4955" i="6"/>
  <c r="AM4956" i="6"/>
  <c r="AM4957" i="6"/>
  <c r="AM4958" i="6"/>
  <c r="AM4960" i="6"/>
  <c r="AR4940" i="6"/>
  <c r="AR4941" i="6"/>
  <c r="AR4942" i="6"/>
  <c r="AR4943" i="6"/>
  <c r="AR4944" i="6"/>
  <c r="AR4945" i="6"/>
  <c r="AR4946" i="6"/>
  <c r="AR4947" i="6"/>
  <c r="AR4949" i="6"/>
  <c r="AR4950" i="6"/>
  <c r="AM4940" i="6"/>
  <c r="AM4941" i="6"/>
  <c r="AM4942" i="6"/>
  <c r="AM4943" i="6"/>
  <c r="AM4944" i="6"/>
  <c r="AM4945" i="6"/>
  <c r="AM4946" i="6"/>
  <c r="AM4947" i="6"/>
  <c r="AM4948" i="6"/>
  <c r="AM4950" i="6"/>
  <c r="AR4931" i="6"/>
  <c r="AR4932" i="6"/>
  <c r="AR4933" i="6"/>
  <c r="AR4934" i="6"/>
  <c r="AR4935" i="6"/>
  <c r="AR4936" i="6"/>
  <c r="AR4938" i="6"/>
  <c r="AR4939" i="6"/>
  <c r="AM4931" i="6"/>
  <c r="AM4932" i="6"/>
  <c r="AM4933" i="6"/>
  <c r="AM4934" i="6"/>
  <c r="AM4935" i="6"/>
  <c r="AM4936" i="6"/>
  <c r="AM4937" i="6"/>
  <c r="AM4939" i="6"/>
  <c r="AR4923" i="6"/>
  <c r="AR4924" i="6"/>
  <c r="AR4925" i="6"/>
  <c r="AR4926" i="6"/>
  <c r="AR4927" i="6"/>
  <c r="AR4929" i="6"/>
  <c r="AR4930" i="6"/>
  <c r="AM4923" i="6"/>
  <c r="AM4924" i="6"/>
  <c r="AM4925" i="6"/>
  <c r="AM4926" i="6"/>
  <c r="AM4927" i="6"/>
  <c r="AM4928" i="6"/>
  <c r="AM4930" i="6"/>
  <c r="AR4911" i="6"/>
  <c r="AR4912" i="6"/>
  <c r="AR4913" i="6"/>
  <c r="AR4914" i="6"/>
  <c r="AR4915" i="6"/>
  <c r="AR4916" i="6"/>
  <c r="AR4917" i="6"/>
  <c r="AR4918" i="6"/>
  <c r="AR4919" i="6"/>
  <c r="AR4921" i="6"/>
  <c r="AR4922" i="6"/>
  <c r="AM4911" i="6"/>
  <c r="AM4912" i="6"/>
  <c r="AM4913" i="6"/>
  <c r="AM4914" i="6"/>
  <c r="AM4915" i="6"/>
  <c r="AM4916" i="6"/>
  <c r="AM4917" i="6"/>
  <c r="AM4918" i="6"/>
  <c r="AM4919" i="6"/>
  <c r="AM4920" i="6"/>
  <c r="AM4922" i="6"/>
  <c r="AR4904" i="6"/>
  <c r="AR4905" i="6"/>
  <c r="AR4906" i="6"/>
  <c r="AR4907" i="6"/>
  <c r="AR4909" i="6"/>
  <c r="AR4910" i="6"/>
  <c r="AM4904" i="6"/>
  <c r="AM4905" i="6"/>
  <c r="AM4906" i="6"/>
  <c r="AM4907" i="6"/>
  <c r="AM4908" i="6"/>
  <c r="AM4910" i="6"/>
  <c r="AR4895" i="6"/>
  <c r="AR4896" i="6"/>
  <c r="AR4897" i="6"/>
  <c r="AR4898" i="6"/>
  <c r="AR4899" i="6"/>
  <c r="AR4900" i="6"/>
  <c r="AR4902" i="6"/>
  <c r="AR4903" i="6"/>
  <c r="AM4895" i="6"/>
  <c r="AM4896" i="6"/>
  <c r="AM4897" i="6"/>
  <c r="AM4898" i="6"/>
  <c r="AM4899" i="6"/>
  <c r="AM4900" i="6"/>
  <c r="AM4901" i="6"/>
  <c r="AM4903" i="6"/>
  <c r="AR4884" i="6"/>
  <c r="AR4885" i="6"/>
  <c r="AR4886" i="6"/>
  <c r="AR4887" i="6"/>
  <c r="AR4888" i="6"/>
  <c r="AR4889" i="6"/>
  <c r="AR4890" i="6"/>
  <c r="AR4891" i="6"/>
  <c r="AR4893" i="6"/>
  <c r="AR4894" i="6"/>
  <c r="AM4884" i="6"/>
  <c r="AM4885" i="6"/>
  <c r="AM4886" i="6"/>
  <c r="AM4887" i="6"/>
  <c r="AM4888" i="6"/>
  <c r="AM4889" i="6"/>
  <c r="AM4890" i="6"/>
  <c r="AM4891" i="6"/>
  <c r="AM4892" i="6"/>
  <c r="AM4894" i="6"/>
  <c r="AR4877" i="6"/>
  <c r="AR4878" i="6"/>
  <c r="AR4879" i="6"/>
  <c r="AR4880" i="6"/>
  <c r="AR4882" i="6"/>
  <c r="AR4883" i="6"/>
  <c r="AM4877" i="6"/>
  <c r="AM4878" i="6"/>
  <c r="AM4879" i="6"/>
  <c r="AM4880" i="6"/>
  <c r="AM4881" i="6"/>
  <c r="AM4883" i="6"/>
  <c r="AR4871" i="6"/>
  <c r="AR4872" i="6"/>
  <c r="AR4873" i="6"/>
  <c r="AR4875" i="6"/>
  <c r="AR4876" i="6"/>
  <c r="AM4871" i="6"/>
  <c r="AM4872" i="6"/>
  <c r="AM4873" i="6"/>
  <c r="AM4874" i="6"/>
  <c r="AM4876" i="6"/>
  <c r="AR4867" i="6"/>
  <c r="AR4868" i="6"/>
  <c r="AR4869" i="6"/>
  <c r="AR4870" i="6"/>
  <c r="AM4867" i="6"/>
  <c r="AM4868" i="6"/>
  <c r="AM4869" i="6"/>
  <c r="AM4870" i="6"/>
  <c r="AR4865" i="6"/>
  <c r="AR4866" i="6"/>
  <c r="AM4865" i="6"/>
  <c r="AM4866" i="6"/>
  <c r="AR4857" i="6"/>
  <c r="AR4858" i="6"/>
  <c r="AR4859" i="6"/>
  <c r="AR4860" i="6"/>
  <c r="AR4861" i="6"/>
  <c r="AR4863" i="6"/>
  <c r="AR4864" i="6"/>
  <c r="AM4856" i="6"/>
  <c r="AM4857" i="6"/>
  <c r="AM4858" i="6"/>
  <c r="AM4859" i="6"/>
  <c r="AM4860" i="6"/>
  <c r="AM4861" i="6"/>
  <c r="AM4862" i="6"/>
  <c r="AM4864" i="6"/>
  <c r="AR4849" i="6"/>
  <c r="AR4850" i="6"/>
  <c r="AR4851" i="6"/>
  <c r="AR4852" i="6"/>
  <c r="AR4853" i="6"/>
  <c r="AR4854" i="6"/>
  <c r="AR4855" i="6"/>
  <c r="AM4849" i="6"/>
  <c r="AM4850" i="6"/>
  <c r="AM4851" i="6"/>
  <c r="AM4852" i="6"/>
  <c r="AM4853" i="6"/>
  <c r="AM4854" i="6"/>
  <c r="AM4855" i="6"/>
  <c r="AR4843" i="6"/>
  <c r="AR4844" i="6"/>
  <c r="AR4845" i="6"/>
  <c r="AR4847" i="6"/>
  <c r="AR4848" i="6"/>
  <c r="AM4843" i="6"/>
  <c r="AM4844" i="6"/>
  <c r="AM4845" i="6"/>
  <c r="AM4846" i="6"/>
  <c r="AM4848" i="6"/>
  <c r="AR4839" i="6"/>
  <c r="AR4840" i="6"/>
  <c r="AR4841" i="6"/>
  <c r="AR4842" i="6"/>
  <c r="AM4839" i="6"/>
  <c r="AM4840" i="6"/>
  <c r="AM4841" i="6"/>
  <c r="AM4842" i="6"/>
  <c r="AR4833" i="6"/>
  <c r="AR4834" i="6"/>
  <c r="AR4835" i="6"/>
  <c r="AR4837" i="6"/>
  <c r="AR4838" i="6"/>
  <c r="AM4833" i="6"/>
  <c r="AM4834" i="6"/>
  <c r="AM4835" i="6"/>
  <c r="AM4836" i="6"/>
  <c r="AM4838" i="6"/>
  <c r="AR4830" i="6"/>
  <c r="AR4831" i="6"/>
  <c r="AR4832" i="6"/>
  <c r="AM4830" i="6"/>
  <c r="AM4831" i="6"/>
  <c r="AM4832" i="6"/>
  <c r="AR4823" i="6"/>
  <c r="AR4824" i="6"/>
  <c r="AR4825" i="6"/>
  <c r="AR4826" i="6"/>
  <c r="AR4828" i="6"/>
  <c r="AR4829" i="6"/>
  <c r="AM4823" i="6"/>
  <c r="AM4824" i="6"/>
  <c r="AM4825" i="6"/>
  <c r="AM4826" i="6"/>
  <c r="AM4827" i="6"/>
  <c r="AM4829" i="6"/>
  <c r="AR4817" i="6"/>
  <c r="AR4818" i="6"/>
  <c r="AR4819" i="6"/>
  <c r="AR4821" i="6"/>
  <c r="AR4822" i="6"/>
  <c r="AM4817" i="6"/>
  <c r="AM4818" i="6"/>
  <c r="AM4819" i="6"/>
  <c r="AM4820" i="6"/>
  <c r="AM4822" i="6"/>
  <c r="AR4808" i="6"/>
  <c r="AR4809" i="6"/>
  <c r="AR4810" i="6"/>
  <c r="AR4811" i="6"/>
  <c r="AR4812" i="6"/>
  <c r="AR4813" i="6"/>
  <c r="AR4815" i="6"/>
  <c r="AR4816" i="6"/>
  <c r="AM4808" i="6"/>
  <c r="AM4809" i="6"/>
  <c r="AM4810" i="6"/>
  <c r="AM4811" i="6"/>
  <c r="AM4812" i="6"/>
  <c r="AM4813" i="6"/>
  <c r="AM4814" i="6"/>
  <c r="AM4816" i="6"/>
  <c r="AM4777" i="6"/>
  <c r="AR4798" i="6"/>
  <c r="AR4799" i="6"/>
  <c r="AR4800" i="6"/>
  <c r="AR4801" i="6"/>
  <c r="AR4802" i="6"/>
  <c r="AR4803" i="6"/>
  <c r="AR4804" i="6"/>
  <c r="AR4806" i="6"/>
  <c r="AR4807" i="6"/>
  <c r="AR4790" i="6"/>
  <c r="AR4791" i="6"/>
  <c r="AR4792" i="6"/>
  <c r="AR4793" i="6"/>
  <c r="AR4794" i="6"/>
  <c r="AR4796" i="6"/>
  <c r="AR4797" i="6"/>
  <c r="AM4798" i="6"/>
  <c r="AM4799" i="6"/>
  <c r="AM4800" i="6"/>
  <c r="AM4801" i="6"/>
  <c r="AM4802" i="6"/>
  <c r="AM4803" i="6"/>
  <c r="AM4804" i="6"/>
  <c r="AM4805" i="6"/>
  <c r="AM4807" i="6"/>
  <c r="AM4790" i="6"/>
  <c r="AM4791" i="6"/>
  <c r="AM4792" i="6"/>
  <c r="AM4793" i="6"/>
  <c r="AM4794" i="6"/>
  <c r="AM4795" i="6"/>
  <c r="AM4797" i="6"/>
  <c r="AR4781" i="6"/>
  <c r="AR4782" i="6"/>
  <c r="AR4783" i="6"/>
  <c r="AR4784" i="6"/>
  <c r="AR4785" i="6"/>
  <c r="AR4786" i="6"/>
  <c r="AR4788" i="6"/>
  <c r="AR4789" i="6"/>
  <c r="AM4781" i="6"/>
  <c r="AM4782" i="6"/>
  <c r="AM4783" i="6"/>
  <c r="AM4784" i="6"/>
  <c r="AM4785" i="6"/>
  <c r="AM4786" i="6"/>
  <c r="AM4787" i="6"/>
  <c r="AM4789" i="6"/>
  <c r="AR4775" i="6"/>
  <c r="AR4776" i="6"/>
  <c r="AR4779" i="6"/>
  <c r="AR4780" i="6"/>
  <c r="AM4775" i="6"/>
  <c r="AM4776" i="6"/>
  <c r="AM4778" i="6"/>
  <c r="AM4780" i="6"/>
  <c r="AR4766" i="6"/>
  <c r="AR4767" i="6"/>
  <c r="AR4768" i="6"/>
  <c r="AR4769" i="6"/>
  <c r="AR4770" i="6"/>
  <c r="AR4771" i="6"/>
  <c r="AR4773" i="6"/>
  <c r="AR4774" i="6"/>
  <c r="AM4766" i="6"/>
  <c r="AM4767" i="6"/>
  <c r="AM4768" i="6"/>
  <c r="AM4769" i="6"/>
  <c r="AM4770" i="6"/>
  <c r="AM4771" i="6"/>
  <c r="AM4772" i="6"/>
  <c r="AM4774" i="6"/>
  <c r="AR4759" i="6"/>
  <c r="AR4760" i="6"/>
  <c r="AR4761" i="6"/>
  <c r="AR4762" i="6"/>
  <c r="AR4764" i="6"/>
  <c r="AR4765" i="6"/>
  <c r="AM4759" i="6"/>
  <c r="AM4760" i="6"/>
  <c r="AM4761" i="6"/>
  <c r="AM4762" i="6"/>
  <c r="AM4763" i="6"/>
  <c r="AM4765" i="6"/>
  <c r="AR4754" i="6"/>
  <c r="AR4755" i="6"/>
  <c r="AR4757" i="6"/>
  <c r="AR4758" i="6"/>
  <c r="AM4754" i="6"/>
  <c r="AM4755" i="6"/>
  <c r="AM4756" i="6"/>
  <c r="AM4758" i="6"/>
  <c r="AR4744" i="6"/>
  <c r="AR4745" i="6"/>
  <c r="AR4746" i="6"/>
  <c r="AR4747" i="6"/>
  <c r="AR4748" i="6"/>
  <c r="AR4749" i="6"/>
  <c r="AR4750" i="6"/>
  <c r="AR4752" i="6"/>
  <c r="AR4753" i="6"/>
  <c r="AM4744" i="6"/>
  <c r="AM4745" i="6"/>
  <c r="AM4746" i="6"/>
  <c r="AM4747" i="6"/>
  <c r="AM4748" i="6"/>
  <c r="AM4749" i="6"/>
  <c r="AM4750" i="6"/>
  <c r="AM4751" i="6"/>
  <c r="AM4753" i="6"/>
  <c r="AR4740" i="6"/>
  <c r="AR4742" i="6"/>
  <c r="AR4743" i="6"/>
  <c r="AM4740" i="6"/>
  <c r="AM4741" i="6"/>
  <c r="AM4743" i="6"/>
  <c r="AR4736" i="6"/>
  <c r="AR4737" i="6"/>
  <c r="AR4738" i="6"/>
  <c r="AR4739" i="6"/>
  <c r="AM4736" i="6"/>
  <c r="AM4737" i="6"/>
  <c r="AM4738" i="6"/>
  <c r="AM4739" i="6"/>
  <c r="AM4733" i="6"/>
  <c r="AR4726" i="6"/>
  <c r="AR4727" i="6"/>
  <c r="AR4728" i="6"/>
  <c r="AR4729" i="6"/>
  <c r="AR4730" i="6"/>
  <c r="AR4731" i="6"/>
  <c r="AR4732" i="6"/>
  <c r="AR4735" i="6"/>
  <c r="AM4726" i="6"/>
  <c r="AM4727" i="6"/>
  <c r="AM4728" i="6"/>
  <c r="AM4729" i="6"/>
  <c r="AM4730" i="6"/>
  <c r="AM4731" i="6"/>
  <c r="AM4732" i="6"/>
  <c r="AM4735" i="6"/>
  <c r="AM4721" i="6"/>
  <c r="AM4722" i="6"/>
  <c r="AR4716" i="6"/>
  <c r="AR4717" i="6"/>
  <c r="AR4718" i="6"/>
  <c r="AR4719" i="6"/>
  <c r="AR4720" i="6"/>
  <c r="AR4724" i="6"/>
  <c r="AR4725" i="6"/>
  <c r="AM4716" i="6"/>
  <c r="AM4717" i="6"/>
  <c r="AM4718" i="6"/>
  <c r="AM4719" i="6"/>
  <c r="AM4720" i="6"/>
  <c r="AM4723" i="6"/>
  <c r="AM4725" i="6"/>
  <c r="AR4707" i="6"/>
  <c r="AR4708" i="6"/>
  <c r="AR4709" i="6"/>
  <c r="AR4710" i="6"/>
  <c r="AR4711" i="6"/>
  <c r="AR4712" i="6"/>
  <c r="AR4714" i="6"/>
  <c r="AR4715" i="6"/>
  <c r="AM4707" i="6"/>
  <c r="AM4708" i="6"/>
  <c r="AM4709" i="6"/>
  <c r="AM4710" i="6"/>
  <c r="AM4711" i="6"/>
  <c r="AM4712" i="6"/>
  <c r="AM4713" i="6"/>
  <c r="AM4715" i="6"/>
  <c r="AR4702" i="6"/>
  <c r="AR4703" i="6"/>
  <c r="AR4705" i="6"/>
  <c r="AR4706" i="6"/>
  <c r="AM4702" i="6"/>
  <c r="AM4703" i="6"/>
  <c r="AM4704" i="6"/>
  <c r="AM4706" i="6"/>
  <c r="AR4694" i="6"/>
  <c r="AR4695" i="6"/>
  <c r="AR4696" i="6"/>
  <c r="AR4697" i="6"/>
  <c r="AR4698" i="6"/>
  <c r="AR4700" i="6"/>
  <c r="AR4701" i="6"/>
  <c r="AM4694" i="6"/>
  <c r="AM4695" i="6"/>
  <c r="AM4696" i="6"/>
  <c r="AM4697" i="6"/>
  <c r="AM4698" i="6"/>
  <c r="AM4699" i="6"/>
  <c r="AM4701" i="6"/>
  <c r="AR4685" i="6"/>
  <c r="AR4686" i="6"/>
  <c r="AR4687" i="6"/>
  <c r="AR4688" i="6"/>
  <c r="AR4689" i="6"/>
  <c r="AR4690" i="6"/>
  <c r="AR4692" i="6"/>
  <c r="AR4693" i="6"/>
  <c r="AM4690" i="6"/>
  <c r="AM4685" i="6"/>
  <c r="AM4686" i="6"/>
  <c r="AM4687" i="6"/>
  <c r="AM4688" i="6"/>
  <c r="AM4689" i="6"/>
  <c r="AM4691" i="6"/>
  <c r="AM4693" i="6"/>
  <c r="AR4680" i="6"/>
  <c r="AR4681" i="6"/>
  <c r="AR4683" i="6"/>
  <c r="AR4684" i="6"/>
  <c r="AM4680" i="6"/>
  <c r="AM4681" i="6"/>
  <c r="AM4682" i="6"/>
  <c r="AM4684" i="6"/>
  <c r="AM4676" i="6"/>
  <c r="AR4672" i="6"/>
  <c r="AR4673" i="6"/>
  <c r="AR4674" i="6"/>
  <c r="AR4675" i="6"/>
  <c r="AR4677" i="6"/>
  <c r="AR4678" i="6"/>
  <c r="AR4679" i="6"/>
  <c r="AR4663" i="6"/>
  <c r="AR4664" i="6"/>
  <c r="AR4665" i="6"/>
  <c r="AR4666" i="6"/>
  <c r="AR4667" i="6"/>
  <c r="AR4668" i="6"/>
  <c r="AR4670" i="6"/>
  <c r="AR4671" i="6"/>
  <c r="AM4672" i="6"/>
  <c r="AM4673" i="6"/>
  <c r="AM4674" i="6"/>
  <c r="AM4675" i="6"/>
  <c r="AM4677" i="6"/>
  <c r="AM4678" i="6"/>
  <c r="AM4679" i="6"/>
  <c r="AR4657" i="6"/>
  <c r="AR4658" i="6"/>
  <c r="AR4659" i="6"/>
  <c r="AR4660" i="6"/>
  <c r="AR4661" i="6"/>
  <c r="AR4662" i="6"/>
  <c r="AM4663" i="6"/>
  <c r="AM4664" i="6"/>
  <c r="AM4665" i="6"/>
  <c r="AM4666" i="6"/>
  <c r="AM4667" i="6"/>
  <c r="AM4668" i="6"/>
  <c r="AM4669" i="6"/>
  <c r="AM4671" i="6"/>
  <c r="AM4657" i="6"/>
  <c r="AM4658" i="6"/>
  <c r="AM4659" i="6"/>
  <c r="AM4660" i="6"/>
  <c r="AM4661" i="6"/>
  <c r="AM4662" i="6"/>
  <c r="AR4651" i="6"/>
  <c r="AR4652" i="6"/>
  <c r="AR4653" i="6"/>
  <c r="AR4655" i="6"/>
  <c r="AR4656" i="6"/>
  <c r="AM4651" i="6"/>
  <c r="AM4652" i="6"/>
  <c r="AM4653" i="6"/>
  <c r="AM4654" i="6"/>
  <c r="AM4656" i="6"/>
  <c r="AR4646" i="6"/>
  <c r="AR4647" i="6"/>
  <c r="AR4649" i="6"/>
  <c r="AR4650" i="6"/>
  <c r="AM4646" i="6"/>
  <c r="AM4647" i="6"/>
  <c r="AM4648" i="6"/>
  <c r="AM4650" i="6"/>
  <c r="AR4638" i="6"/>
  <c r="AR4639" i="6"/>
  <c r="AR4640" i="6"/>
  <c r="AR4641" i="6"/>
  <c r="AR4642" i="6"/>
  <c r="AR4644" i="6"/>
  <c r="AR4645" i="6"/>
  <c r="AM4638" i="6"/>
  <c r="AM4639" i="6"/>
  <c r="AM4640" i="6"/>
  <c r="AM4641" i="6"/>
  <c r="AM4642" i="6"/>
  <c r="AM4643" i="6"/>
  <c r="AM4645" i="6"/>
  <c r="AR4637" i="6"/>
  <c r="AM4628" i="6"/>
  <c r="AM4629" i="6"/>
  <c r="AM4630" i="6"/>
  <c r="AM4631" i="6"/>
  <c r="AM4632" i="6"/>
  <c r="AM4633" i="6"/>
  <c r="AM4634" i="6"/>
  <c r="AM4635" i="6"/>
  <c r="AM4637" i="6"/>
  <c r="AR4614" i="6"/>
  <c r="AR4615" i="6"/>
  <c r="AR4616" i="6"/>
  <c r="AR4617" i="6"/>
  <c r="AR4618" i="6"/>
  <c r="AR4619" i="6"/>
  <c r="AR4620" i="6"/>
  <c r="AR4621" i="6"/>
  <c r="AR4622" i="6"/>
  <c r="AR4623" i="6"/>
  <c r="AR4624" i="6"/>
  <c r="AR4626" i="6"/>
  <c r="AR4627" i="6"/>
  <c r="AM4614" i="6"/>
  <c r="AM4615" i="6"/>
  <c r="AM4616" i="6"/>
  <c r="AM4617" i="6"/>
  <c r="AM4618" i="6"/>
  <c r="AM4619" i="6"/>
  <c r="AM4620" i="6"/>
  <c r="AM4621" i="6"/>
  <c r="AM4622" i="6"/>
  <c r="AM4623" i="6"/>
  <c r="AM4624" i="6"/>
  <c r="AM4625" i="6"/>
  <c r="AM4627" i="6"/>
  <c r="AR4607" i="6"/>
  <c r="AR4608" i="6"/>
  <c r="AR4609" i="6"/>
  <c r="AR4610" i="6"/>
  <c r="AR4612" i="6"/>
  <c r="AR4613" i="6"/>
  <c r="AM4607" i="6"/>
  <c r="AM4608" i="6"/>
  <c r="AM4609" i="6"/>
  <c r="AM4610" i="6"/>
  <c r="AM4611" i="6"/>
  <c r="AM4613" i="6"/>
  <c r="AR4597" i="6"/>
  <c r="AR4598" i="6"/>
  <c r="AR4599" i="6"/>
  <c r="AR4600" i="6"/>
  <c r="AR4601" i="6"/>
  <c r="AR4602" i="6"/>
  <c r="AR4603" i="6"/>
  <c r="AR4605" i="6"/>
  <c r="AR4606" i="6"/>
  <c r="AM4604" i="6"/>
  <c r="AM4597" i="6"/>
  <c r="AM4598" i="6"/>
  <c r="AM4599" i="6"/>
  <c r="AM4600" i="6"/>
  <c r="AM4601" i="6"/>
  <c r="AM4602" i="6"/>
  <c r="AM4603" i="6"/>
  <c r="AM4606" i="6"/>
  <c r="AM4594" i="6"/>
  <c r="AR4591" i="6"/>
  <c r="AR4592" i="6"/>
  <c r="AR4593" i="6"/>
  <c r="AR4595" i="6"/>
  <c r="AR4596" i="6"/>
  <c r="AM4591" i="6"/>
  <c r="AM4592" i="6"/>
  <c r="AM4593" i="6"/>
  <c r="AM4596" i="6"/>
  <c r="AR4582" i="6"/>
  <c r="AR4583" i="6"/>
  <c r="AR4584" i="6"/>
  <c r="AR4585" i="6"/>
  <c r="AR4586" i="6"/>
  <c r="AR4587" i="6"/>
  <c r="AR4590" i="6"/>
  <c r="AM4582" i="6"/>
  <c r="AM4583" i="6"/>
  <c r="AM4584" i="6"/>
  <c r="AM4585" i="6"/>
  <c r="AM4586" i="6"/>
  <c r="AM4587" i="6"/>
  <c r="AM4588" i="6"/>
  <c r="AM4590" i="6"/>
  <c r="AR4575" i="6"/>
  <c r="AR4576" i="6"/>
  <c r="AR4577" i="6"/>
  <c r="AR4578" i="6"/>
  <c r="AR4580" i="6"/>
  <c r="AR4581" i="6"/>
  <c r="AM4575" i="6"/>
  <c r="AM4576" i="6"/>
  <c r="AM4577" i="6"/>
  <c r="AM4578" i="6"/>
  <c r="AM4579" i="6"/>
  <c r="AM4581" i="6"/>
  <c r="AR4563" i="6"/>
  <c r="AR4564" i="6"/>
  <c r="AR4565" i="6"/>
  <c r="AR4566" i="6"/>
  <c r="AR4567" i="6"/>
  <c r="AR4568" i="6"/>
  <c r="AR4569" i="6"/>
  <c r="AR4570" i="6"/>
  <c r="AR4571" i="6"/>
  <c r="AR4573" i="6"/>
  <c r="AR4574" i="6"/>
  <c r="AM4563" i="6"/>
  <c r="AM4564" i="6"/>
  <c r="AM4565" i="6"/>
  <c r="AM4566" i="6"/>
  <c r="AM4567" i="6"/>
  <c r="AM4568" i="6"/>
  <c r="AM4569" i="6"/>
  <c r="AM4570" i="6"/>
  <c r="AM4571" i="6"/>
  <c r="AM4572" i="6"/>
  <c r="AM4574" i="6"/>
  <c r="AR4551" i="6"/>
  <c r="AR4552" i="6"/>
  <c r="AR4553" i="6"/>
  <c r="AR4554" i="6"/>
  <c r="AR4555" i="6"/>
  <c r="AR4556" i="6"/>
  <c r="AR4557" i="6"/>
  <c r="AR4558" i="6"/>
  <c r="AR4559" i="6"/>
  <c r="AR4561" i="6"/>
  <c r="AR4562" i="6"/>
  <c r="AM4551" i="6"/>
  <c r="AM4552" i="6"/>
  <c r="AM4553" i="6"/>
  <c r="AM4554" i="6"/>
  <c r="AM4555" i="6"/>
  <c r="AM4556" i="6"/>
  <c r="AM4557" i="6"/>
  <c r="AM4558" i="6"/>
  <c r="AM4559" i="6"/>
  <c r="AM4560" i="6"/>
  <c r="AM4562" i="6"/>
  <c r="AR4546" i="6"/>
  <c r="AR4547" i="6"/>
  <c r="AR4549" i="6"/>
  <c r="AR4550" i="6"/>
  <c r="AM4546" i="6"/>
  <c r="AM4547" i="6"/>
  <c r="AM4548" i="6"/>
  <c r="AM4550" i="6"/>
  <c r="AR4537" i="6"/>
  <c r="AR4544" i="6"/>
  <c r="AR4545" i="6"/>
  <c r="AM4537" i="6"/>
  <c r="AM4538" i="6"/>
  <c r="AM4539" i="6"/>
  <c r="AM4540" i="6"/>
  <c r="AM4541" i="6"/>
  <c r="AM4542" i="6"/>
  <c r="AM4543" i="6"/>
  <c r="AM4545" i="6"/>
  <c r="AR4532" i="6"/>
  <c r="AR4533" i="6"/>
  <c r="AR4535" i="6"/>
  <c r="AR4536" i="6"/>
  <c r="AM4532" i="6"/>
  <c r="AM4533" i="6"/>
  <c r="AM4534" i="6"/>
  <c r="AM4536" i="6"/>
  <c r="AR4523" i="6"/>
  <c r="AR4524" i="6"/>
  <c r="AR4525" i="6"/>
  <c r="AR4526" i="6"/>
  <c r="AR4527" i="6"/>
  <c r="AR4528" i="6"/>
  <c r="AR4530" i="6"/>
  <c r="AR4531" i="6"/>
  <c r="AM4523" i="6"/>
  <c r="AM4524" i="6"/>
  <c r="AM4525" i="6"/>
  <c r="AM4526" i="6"/>
  <c r="AM4527" i="6"/>
  <c r="AM4528" i="6"/>
  <c r="AM4529" i="6"/>
  <c r="AM4531" i="6"/>
  <c r="AR4514" i="6"/>
  <c r="AR4521" i="6"/>
  <c r="AR4522" i="6"/>
  <c r="AM4514" i="6"/>
  <c r="AM4515" i="6"/>
  <c r="AM4516" i="6"/>
  <c r="AM4517" i="6"/>
  <c r="AM4518" i="6"/>
  <c r="AM4519" i="6"/>
  <c r="AM4520" i="6"/>
  <c r="AM4522" i="6"/>
  <c r="AR4505" i="6"/>
  <c r="AR4506" i="6"/>
  <c r="AR4507" i="6"/>
  <c r="AR4512" i="6"/>
  <c r="AR4513" i="6"/>
  <c r="AM4505" i="6"/>
  <c r="AM4506" i="6"/>
  <c r="AM4507" i="6"/>
  <c r="AM4511" i="6"/>
  <c r="AM4513" i="6"/>
  <c r="AR4500" i="6"/>
  <c r="AR4501" i="6"/>
  <c r="AR4503" i="6"/>
  <c r="AR4504" i="6"/>
  <c r="AM4500" i="6"/>
  <c r="AM4501" i="6"/>
  <c r="AM4502" i="6"/>
  <c r="AM4504" i="6"/>
  <c r="AR4492" i="6"/>
  <c r="AR4493" i="6"/>
  <c r="AR4494" i="6"/>
  <c r="AR4495" i="6"/>
  <c r="AR4496" i="6"/>
  <c r="AR4498" i="6"/>
  <c r="AR4499" i="6"/>
  <c r="AM4492" i="6"/>
  <c r="AM4493" i="6"/>
  <c r="AM4494" i="6"/>
  <c r="AM4495" i="6"/>
  <c r="AM4496" i="6"/>
  <c r="AM4497" i="6"/>
  <c r="AM4499" i="6"/>
  <c r="AR4484" i="6"/>
  <c r="AR4485" i="6"/>
  <c r="AR4486" i="6"/>
  <c r="AR4487" i="6"/>
  <c r="AR4488" i="6"/>
  <c r="AR4490" i="6"/>
  <c r="AR4491" i="6"/>
  <c r="AM4484" i="6"/>
  <c r="AM4485" i="6"/>
  <c r="AM4486" i="6"/>
  <c r="AM4487" i="6"/>
  <c r="AM4488" i="6"/>
  <c r="AM4489" i="6"/>
  <c r="AM4491" i="6"/>
  <c r="AR4475" i="6"/>
  <c r="AR4476" i="6"/>
  <c r="AR4477" i="6"/>
  <c r="AR4478" i="6"/>
  <c r="AR4479" i="6"/>
  <c r="AR4480" i="6"/>
  <c r="AR4482" i="6"/>
  <c r="AR4483" i="6"/>
  <c r="AM4475" i="6"/>
  <c r="AM4476" i="6"/>
  <c r="AM4477" i="6"/>
  <c r="AM4478" i="6"/>
  <c r="AM4479" i="6"/>
  <c r="AM4480" i="6"/>
  <c r="AM4481" i="6"/>
  <c r="AM4483" i="6"/>
  <c r="AR4463" i="6"/>
  <c r="AR4464" i="6"/>
  <c r="AR4465" i="6"/>
  <c r="AR4466" i="6"/>
  <c r="AR4467" i="6"/>
  <c r="AR4468" i="6"/>
  <c r="AR4469" i="6"/>
  <c r="AR4470" i="6"/>
  <c r="AR4471" i="6"/>
  <c r="AR4473" i="6"/>
  <c r="AR4474" i="6"/>
  <c r="AM4463" i="6"/>
  <c r="AM4464" i="6"/>
  <c r="AM4465" i="6"/>
  <c r="AM4466" i="6"/>
  <c r="AM4467" i="6"/>
  <c r="AM4468" i="6"/>
  <c r="AM4469" i="6"/>
  <c r="AM4470" i="6"/>
  <c r="AM4471" i="6"/>
  <c r="AM4472" i="6"/>
  <c r="AM4474" i="6"/>
  <c r="AR4457" i="6"/>
  <c r="AR4458" i="6"/>
  <c r="AR4459" i="6"/>
  <c r="AR4461" i="6"/>
  <c r="AR4462" i="6"/>
  <c r="AM4457" i="6"/>
  <c r="AM4458" i="6"/>
  <c r="AM4459" i="6"/>
  <c r="AM4460" i="6"/>
  <c r="AM4462" i="6"/>
  <c r="AR4447" i="6"/>
  <c r="AR4448" i="6"/>
  <c r="AR4449" i="6"/>
  <c r="AR4450" i="6"/>
  <c r="AR4451" i="6"/>
  <c r="AR4452" i="6"/>
  <c r="AR4453" i="6"/>
  <c r="AR4455" i="6"/>
  <c r="AR4456" i="6"/>
  <c r="AM4447" i="6"/>
  <c r="AM4448" i="6"/>
  <c r="AM4449" i="6"/>
  <c r="AM4450" i="6"/>
  <c r="AM4451" i="6"/>
  <c r="AM4452" i="6"/>
  <c r="AM4453" i="6"/>
  <c r="AM4454" i="6"/>
  <c r="AM4456" i="6"/>
  <c r="AR4439" i="6"/>
  <c r="AR4440" i="6"/>
  <c r="AR4441" i="6"/>
  <c r="AR4442" i="6"/>
  <c r="AR4443" i="6"/>
  <c r="AR4445" i="6"/>
  <c r="AR4446" i="6"/>
  <c r="AM4439" i="6"/>
  <c r="AM4440" i="6"/>
  <c r="AM4441" i="6"/>
  <c r="AM4442" i="6"/>
  <c r="AM4443" i="6"/>
  <c r="AM4444" i="6"/>
  <c r="AM4446" i="6"/>
  <c r="AR4434" i="6"/>
  <c r="AR4435" i="6"/>
  <c r="AR4438" i="6"/>
  <c r="AM4434" i="6"/>
  <c r="AM4435" i="6"/>
  <c r="AM4436" i="6"/>
  <c r="AM4438" i="6"/>
  <c r="AR4422" i="6"/>
  <c r="AR4423" i="6"/>
  <c r="AR4424" i="6"/>
  <c r="AR4425" i="6"/>
  <c r="AR4426" i="6"/>
  <c r="AR4427" i="6"/>
  <c r="AR4428" i="6"/>
  <c r="AR4429" i="6"/>
  <c r="AR4430" i="6"/>
  <c r="AR4432" i="6"/>
  <c r="AR4433" i="6"/>
  <c r="AM4422" i="6"/>
  <c r="AM4423" i="6"/>
  <c r="AM4424" i="6"/>
  <c r="AM4425" i="6"/>
  <c r="AM4426" i="6"/>
  <c r="AM4427" i="6"/>
  <c r="AM4428" i="6"/>
  <c r="AM4429" i="6"/>
  <c r="AM4430" i="6"/>
  <c r="AM4431" i="6"/>
  <c r="AM4433" i="6"/>
  <c r="AM4413" i="6"/>
  <c r="AM4414" i="6"/>
  <c r="AM4415" i="6"/>
  <c r="AM4416" i="6"/>
  <c r="AM4417" i="6"/>
  <c r="AM4418" i="6"/>
  <c r="AM4419" i="6"/>
  <c r="AM4421" i="6"/>
  <c r="AR4413" i="6"/>
  <c r="AR4414" i="6"/>
  <c r="AR4415" i="6"/>
  <c r="AR4416" i="6"/>
  <c r="AR4417" i="6"/>
  <c r="AR4418" i="6"/>
  <c r="AR4420" i="6"/>
  <c r="AR4421" i="6"/>
  <c r="AR4402" i="6"/>
  <c r="AR4403" i="6"/>
  <c r="AR4404" i="6"/>
  <c r="AR4405" i="6"/>
  <c r="AR4406" i="6"/>
  <c r="AR4407" i="6"/>
  <c r="AR4408" i="6"/>
  <c r="AR4409" i="6"/>
  <c r="AR4411" i="6"/>
  <c r="AR4412" i="6"/>
  <c r="AM4402" i="6"/>
  <c r="AM4403" i="6"/>
  <c r="AM4404" i="6"/>
  <c r="AM4405" i="6"/>
  <c r="AM4406" i="6"/>
  <c r="AM4407" i="6"/>
  <c r="AM4408" i="6"/>
  <c r="AM4409" i="6"/>
  <c r="AM4410" i="6"/>
  <c r="AM4412" i="6"/>
  <c r="AR4394" i="6"/>
  <c r="AR4395" i="6"/>
  <c r="AR4396" i="6"/>
  <c r="AR4397" i="6"/>
  <c r="AR4398" i="6"/>
  <c r="AR4400" i="6"/>
  <c r="AR4401" i="6"/>
  <c r="AM4394" i="6"/>
  <c r="AM4395" i="6"/>
  <c r="AM4396" i="6"/>
  <c r="AM4397" i="6"/>
  <c r="AM4398" i="6"/>
  <c r="AM4399" i="6"/>
  <c r="AM4401" i="6"/>
  <c r="AR4384" i="6"/>
  <c r="AR4385" i="6"/>
  <c r="AR4386" i="6"/>
  <c r="AR4387" i="6"/>
  <c r="AR4388" i="6"/>
  <c r="AR4389" i="6"/>
  <c r="AR4390" i="6"/>
  <c r="AR4392" i="6"/>
  <c r="AR4393" i="6"/>
  <c r="AM4384" i="6"/>
  <c r="AM4385" i="6"/>
  <c r="AM4386" i="6"/>
  <c r="AM4387" i="6"/>
  <c r="AM4388" i="6"/>
  <c r="AM4389" i="6"/>
  <c r="AM4390" i="6"/>
  <c r="AM4391" i="6"/>
  <c r="AM4393" i="6"/>
  <c r="AR4380" i="6"/>
  <c r="AR4381" i="6"/>
  <c r="AR4382" i="6"/>
  <c r="AR4383" i="6"/>
  <c r="AM4380" i="6"/>
  <c r="AM4381" i="6"/>
  <c r="AM4382" i="6"/>
  <c r="AM4383" i="6"/>
  <c r="AR4373" i="6"/>
  <c r="AR4374" i="6"/>
  <c r="AR4375" i="6"/>
  <c r="AR4376" i="6"/>
  <c r="AR4378" i="6"/>
  <c r="AR4379" i="6"/>
  <c r="V3994" i="6"/>
  <c r="V4002" i="6"/>
  <c r="V4011" i="6"/>
  <c r="V4022" i="6"/>
  <c r="V4029" i="6"/>
  <c r="V4039" i="6"/>
  <c r="V4046" i="6"/>
  <c r="V4056" i="6"/>
  <c r="V4061" i="6"/>
  <c r="V4071" i="6"/>
  <c r="V4080" i="6"/>
  <c r="V4090" i="6"/>
  <c r="V4099" i="6"/>
  <c r="V4111" i="6"/>
  <c r="V4115" i="6"/>
  <c r="V4124" i="6"/>
  <c r="V4136" i="6"/>
  <c r="V4145" i="6"/>
  <c r="V4156" i="6"/>
  <c r="V4166" i="6"/>
  <c r="V4168" i="6"/>
  <c r="V4177" i="6"/>
  <c r="V4190" i="6"/>
  <c r="V4196" i="6"/>
  <c r="V4203" i="6"/>
  <c r="V4214" i="6"/>
  <c r="V4225" i="6"/>
  <c r="V4231" i="6"/>
  <c r="V4241" i="6"/>
  <c r="V4250" i="6"/>
  <c r="V4258" i="6"/>
  <c r="V4265" i="6"/>
  <c r="V4274" i="6"/>
  <c r="V4282" i="6"/>
  <c r="V4291" i="6"/>
  <c r="V4297" i="6"/>
  <c r="V4309" i="6"/>
  <c r="V4319" i="6"/>
  <c r="V4329" i="6"/>
  <c r="V4340" i="6"/>
  <c r="V4348" i="6"/>
  <c r="V4358" i="6"/>
  <c r="V4365" i="6"/>
  <c r="V4372" i="6"/>
  <c r="V4379" i="6"/>
  <c r="Y4348" i="6"/>
  <c r="Y4358" i="6"/>
  <c r="Y4365" i="6"/>
  <c r="Y4372" i="6"/>
  <c r="Y4379" i="6"/>
  <c r="AM4373" i="6"/>
  <c r="AM4374" i="6"/>
  <c r="AM4375" i="6"/>
  <c r="AM4376" i="6"/>
  <c r="AM4377" i="6"/>
  <c r="AM4379" i="6"/>
  <c r="AR4366" i="6"/>
  <c r="AR4367" i="6"/>
  <c r="AR4368" i="6"/>
  <c r="AR4369" i="6"/>
  <c r="AR4371" i="6"/>
  <c r="AR4372" i="6"/>
  <c r="AM4366" i="6"/>
  <c r="AM4367" i="6"/>
  <c r="AM4368" i="6"/>
  <c r="AM4369" i="6"/>
  <c r="AM4370" i="6"/>
  <c r="AM4372" i="6"/>
  <c r="AR4359" i="6"/>
  <c r="AR4360" i="6"/>
  <c r="AR4361" i="6"/>
  <c r="AR4362" i="6"/>
  <c r="AR4365" i="6"/>
  <c r="AM4359" i="6"/>
  <c r="AM4360" i="6"/>
  <c r="AM4361" i="6"/>
  <c r="AM4362" i="6"/>
  <c r="AM4363" i="6"/>
  <c r="AM4365" i="6"/>
  <c r="T3848" i="6"/>
  <c r="T3855" i="6"/>
  <c r="T3867" i="6"/>
  <c r="T3871" i="6"/>
  <c r="T3879" i="6"/>
  <c r="T3887" i="6"/>
  <c r="T3900" i="6"/>
  <c r="T3907" i="6"/>
  <c r="T3915" i="6"/>
  <c r="T3922" i="6"/>
  <c r="T3926" i="6"/>
  <c r="T3938" i="6"/>
  <c r="T3947" i="6"/>
  <c r="T3958" i="6"/>
  <c r="T3970" i="6"/>
  <c r="T3982" i="6"/>
  <c r="T3994" i="6"/>
  <c r="T4002" i="6"/>
  <c r="T4011" i="6"/>
  <c r="T4022" i="6"/>
  <c r="T4029" i="6"/>
  <c r="T4039" i="6"/>
  <c r="T4046" i="6"/>
  <c r="T4056" i="6"/>
  <c r="T4061" i="6"/>
  <c r="T4071" i="6"/>
  <c r="T4080" i="6"/>
  <c r="T4090" i="6"/>
  <c r="T4099" i="6"/>
  <c r="T4111" i="6"/>
  <c r="T4115" i="6"/>
  <c r="T4124" i="6"/>
  <c r="T4136" i="6"/>
  <c r="T4145" i="6"/>
  <c r="T4156" i="6"/>
  <c r="T4166" i="6"/>
  <c r="T4168" i="6"/>
  <c r="T4177" i="6"/>
  <c r="T4190" i="6"/>
  <c r="T4196" i="6"/>
  <c r="T4203" i="6"/>
  <c r="T4214" i="6"/>
  <c r="T4225" i="6"/>
  <c r="T4231" i="6"/>
  <c r="T4241" i="6"/>
  <c r="T4250" i="6"/>
  <c r="T4258" i="6"/>
  <c r="T4265" i="6"/>
  <c r="T4274" i="6"/>
  <c r="T4282" i="6"/>
  <c r="T4291" i="6"/>
  <c r="T4297" i="6"/>
  <c r="T4309" i="6"/>
  <c r="T4319" i="6"/>
  <c r="T4329" i="6"/>
  <c r="T4340" i="6"/>
  <c r="T4348" i="6"/>
  <c r="T4358" i="6"/>
  <c r="AM4358" i="6"/>
  <c r="AR4349" i="6"/>
  <c r="AR4350" i="6"/>
  <c r="AR4351" i="6"/>
  <c r="AR4352" i="6"/>
  <c r="AR4353" i="6"/>
  <c r="AR4354" i="6"/>
  <c r="AR4355" i="6"/>
  <c r="AR4357" i="6"/>
  <c r="AR4358" i="6"/>
  <c r="AM4349" i="6"/>
  <c r="AM4350" i="6"/>
  <c r="AM4351" i="6"/>
  <c r="AM4352" i="6"/>
  <c r="AM4353" i="6"/>
  <c r="AM4354" i="6"/>
  <c r="AM4355" i="6"/>
  <c r="AM4356" i="6"/>
  <c r="AR4341" i="6"/>
  <c r="AR4342" i="6"/>
  <c r="AR4343" i="6"/>
  <c r="AR4344" i="6"/>
  <c r="AR4345" i="6"/>
  <c r="AR4347" i="6"/>
  <c r="AR4348" i="6"/>
  <c r="AM4341" i="6"/>
  <c r="AM4342" i="6"/>
  <c r="AM4343" i="6"/>
  <c r="AM4344" i="6"/>
  <c r="AM4345" i="6"/>
  <c r="AM4346" i="6"/>
  <c r="AM4348" i="6"/>
  <c r="AR4330" i="6"/>
  <c r="AR4331" i="6"/>
  <c r="AR4332" i="6"/>
  <c r="AR4333" i="6"/>
  <c r="AR4334" i="6"/>
  <c r="AR4335" i="6"/>
  <c r="AR4336" i="6"/>
  <c r="AR4337" i="6"/>
  <c r="AR4338" i="6"/>
  <c r="AR4340" i="6"/>
  <c r="AM4330" i="6"/>
  <c r="AM4331" i="6"/>
  <c r="AM4332" i="6"/>
  <c r="AM4333" i="6"/>
  <c r="AM4334" i="6"/>
  <c r="AM4335" i="6"/>
  <c r="AM4336" i="6"/>
  <c r="AM4337" i="6"/>
  <c r="AM4338" i="6"/>
  <c r="AM4340" i="6"/>
  <c r="AR4320" i="6"/>
  <c r="AR4321" i="6"/>
  <c r="AR4322" i="6"/>
  <c r="AR4323" i="6"/>
  <c r="AR4324" i="6"/>
  <c r="AR4325" i="6"/>
  <c r="AR4326" i="6"/>
  <c r="AR4328" i="6"/>
  <c r="AR4329" i="6"/>
  <c r="Y1906" i="6"/>
  <c r="Y1918" i="6"/>
  <c r="Y1922" i="6"/>
  <c r="Y1929" i="6"/>
  <c r="Y1940" i="6"/>
  <c r="Y1949" i="6"/>
  <c r="Y1957" i="6"/>
  <c r="Y1964" i="6"/>
  <c r="Y1973" i="6"/>
  <c r="Y1978" i="6"/>
  <c r="Y1988" i="6"/>
  <c r="Y1998" i="6"/>
  <c r="Y2007" i="6"/>
  <c r="Y2015" i="6"/>
  <c r="Y2022" i="6"/>
  <c r="Y2034" i="6"/>
  <c r="Y2041" i="6"/>
  <c r="Y2050" i="6"/>
  <c r="Y2062" i="6"/>
  <c r="Y2072" i="6"/>
  <c r="Y2079" i="6"/>
  <c r="Y2085" i="6"/>
  <c r="Y2099" i="6"/>
  <c r="Y2111" i="6"/>
  <c r="Y2119" i="6"/>
  <c r="Y2137" i="6"/>
  <c r="Y2143" i="6"/>
  <c r="Y2147" i="6"/>
  <c r="Y2159" i="6"/>
  <c r="Y2167" i="6"/>
  <c r="Y2171" i="6"/>
  <c r="Y2184" i="6"/>
  <c r="Y2195" i="6"/>
  <c r="Y2202" i="6"/>
  <c r="Y2213" i="6"/>
  <c r="Y2221" i="6"/>
  <c r="Y2231" i="6"/>
  <c r="Y2234" i="6"/>
  <c r="Y2244" i="6"/>
  <c r="Y2257" i="6"/>
  <c r="Y2266" i="6"/>
  <c r="Y2275" i="6"/>
  <c r="Y2287" i="6"/>
  <c r="Y2294" i="6"/>
  <c r="Y2298" i="6"/>
  <c r="Y2309" i="6"/>
  <c r="Y2320" i="6"/>
  <c r="Y2328" i="6"/>
  <c r="Y2340" i="6"/>
  <c r="Y2346" i="6"/>
  <c r="Y2355" i="6"/>
  <c r="Y2364" i="6"/>
  <c r="Y2379" i="6"/>
  <c r="Y2392" i="6"/>
  <c r="Y2398" i="6"/>
  <c r="Y2407" i="6"/>
  <c r="Y2416" i="6"/>
  <c r="Y2422" i="6"/>
  <c r="Y2428" i="6"/>
  <c r="Y2439" i="6"/>
  <c r="Y2448" i="6"/>
  <c r="Y2462" i="6"/>
  <c r="Y2474" i="6"/>
  <c r="Y2481" i="6"/>
  <c r="Y2492" i="6"/>
  <c r="Y2503" i="6"/>
  <c r="Y2513" i="6"/>
  <c r="Y2527" i="6"/>
  <c r="Y2542" i="6"/>
  <c r="Y2553" i="6"/>
  <c r="Y2560" i="6"/>
  <c r="Y2569" i="6"/>
  <c r="Y2580" i="6"/>
  <c r="Y2596" i="6"/>
  <c r="Y2601" i="6"/>
  <c r="Y2611" i="6"/>
  <c r="Y2616" i="6"/>
  <c r="Y2624" i="6"/>
  <c r="Y2631" i="6"/>
  <c r="Y2640" i="6"/>
  <c r="Y2650" i="6"/>
  <c r="Y2654" i="6"/>
  <c r="Y2663" i="6"/>
  <c r="Y2671" i="6"/>
  <c r="Y2680" i="6"/>
  <c r="Y2687" i="6"/>
  <c r="Y2694" i="6"/>
  <c r="Y2703" i="6"/>
  <c r="Y2715" i="6"/>
  <c r="Y2724" i="6"/>
  <c r="Y2729" i="6"/>
  <c r="Y2732" i="6"/>
  <c r="Y2740" i="6"/>
  <c r="Y2744" i="6"/>
  <c r="Y2748" i="6"/>
  <c r="Y2757" i="6"/>
  <c r="Y2765" i="6"/>
  <c r="Y2772" i="6"/>
  <c r="Y2780" i="6"/>
  <c r="Y2783" i="6"/>
  <c r="Y2789" i="6"/>
  <c r="Y2804" i="6"/>
  <c r="Y2810" i="6"/>
  <c r="Y2816" i="6"/>
  <c r="Y2823" i="6"/>
  <c r="Y2826" i="6"/>
  <c r="Y2838" i="6"/>
  <c r="Y2850" i="6"/>
  <c r="Y2857" i="6"/>
  <c r="Y2873" i="6"/>
  <c r="Y2878" i="6"/>
  <c r="Y2889" i="6"/>
  <c r="Y2898" i="6"/>
  <c r="Y2905" i="6"/>
  <c r="Y2912" i="6"/>
  <c r="Y2923" i="6"/>
  <c r="Y2931" i="6"/>
  <c r="Y2940" i="6"/>
  <c r="Y2949" i="6"/>
  <c r="Y2952" i="6"/>
  <c r="Y2960" i="6"/>
  <c r="Y2968" i="6"/>
  <c r="Y2977" i="6"/>
  <c r="Y2983" i="6"/>
  <c r="Y2989" i="6"/>
  <c r="Y2998" i="6"/>
  <c r="Y3003" i="6"/>
  <c r="Y3010" i="6"/>
  <c r="Y3020" i="6"/>
  <c r="Y3027" i="6"/>
  <c r="Y3035" i="6"/>
  <c r="Y3043" i="6"/>
  <c r="Y3053" i="6"/>
  <c r="Y3058" i="6"/>
  <c r="Y3065" i="6"/>
  <c r="Y3073" i="6"/>
  <c r="Y3083" i="6"/>
  <c r="Y3093" i="6"/>
  <c r="Y3096" i="6"/>
  <c r="Y3105" i="6"/>
  <c r="Y3118" i="6"/>
  <c r="Y3129" i="6"/>
  <c r="Y3139" i="6"/>
  <c r="Y3144" i="6"/>
  <c r="Y3155" i="6"/>
  <c r="Y3170" i="6"/>
  <c r="Y3180" i="6"/>
  <c r="Y3188" i="6"/>
  <c r="Y3198" i="6"/>
  <c r="Y3208" i="6"/>
  <c r="Y3218" i="6"/>
  <c r="Y3222" i="6"/>
  <c r="Y3234" i="6"/>
  <c r="Y3244" i="6"/>
  <c r="Y3253" i="6"/>
  <c r="Y3258" i="6"/>
  <c r="Y3272" i="6"/>
  <c r="Y3281" i="6"/>
  <c r="Y3291" i="6"/>
  <c r="Y3300" i="6"/>
  <c r="Y3311" i="6"/>
  <c r="Y3318" i="6"/>
  <c r="Y3327" i="6"/>
  <c r="Y3336" i="6"/>
  <c r="Y3340" i="6"/>
  <c r="Y3355" i="6"/>
  <c r="Y3362" i="6"/>
  <c r="Y3375" i="6"/>
  <c r="Y3381" i="6"/>
  <c r="Y3385" i="6"/>
  <c r="Y3397" i="6"/>
  <c r="Y3404" i="6"/>
  <c r="Y3415" i="6"/>
  <c r="Y3422" i="6"/>
  <c r="Y3432" i="6"/>
  <c r="Y3442" i="6"/>
  <c r="Y3451" i="6"/>
  <c r="Y3460" i="6"/>
  <c r="Y3464" i="6"/>
  <c r="Y3476" i="6"/>
  <c r="Y3485" i="6"/>
  <c r="Y3496" i="6"/>
  <c r="Y3501" i="6"/>
  <c r="Y3513" i="6"/>
  <c r="Y3521" i="6"/>
  <c r="Y3527" i="6"/>
  <c r="Y3537" i="6"/>
  <c r="Y3543" i="6"/>
  <c r="Y3553" i="6"/>
  <c r="Y3559" i="6"/>
  <c r="Y3569" i="6"/>
  <c r="Y3574" i="6"/>
  <c r="Y3586" i="6"/>
  <c r="Y3593" i="6"/>
  <c r="Y3600" i="6"/>
  <c r="Y3608" i="6"/>
  <c r="Y3618" i="6"/>
  <c r="Y3626" i="6"/>
  <c r="Y3639" i="6"/>
  <c r="Y3642" i="6"/>
  <c r="Y3652" i="6"/>
  <c r="Y3662" i="6"/>
  <c r="Y3670" i="6"/>
  <c r="Y3679" i="6"/>
  <c r="Y3688" i="6"/>
  <c r="Y3702" i="6"/>
  <c r="Y3705" i="6"/>
  <c r="Y3714" i="6"/>
  <c r="Y3725" i="6"/>
  <c r="Y3732" i="6"/>
  <c r="Y3742" i="6"/>
  <c r="Y3748" i="6"/>
  <c r="Y3755" i="6"/>
  <c r="Y3759" i="6"/>
  <c r="Y3767" i="6"/>
  <c r="Y3774" i="6"/>
  <c r="Y3782" i="6"/>
  <c r="Y3790" i="6"/>
  <c r="Y3801" i="6"/>
  <c r="Y3808" i="6"/>
  <c r="Y3812" i="6"/>
  <c r="Y3819" i="6"/>
  <c r="Y3830" i="6"/>
  <c r="Y3840" i="6"/>
  <c r="Y3848" i="6"/>
  <c r="Y3855" i="6"/>
  <c r="Y3867" i="6"/>
  <c r="Y3871" i="6"/>
  <c r="Y3879" i="6"/>
  <c r="Y3887" i="6"/>
  <c r="Y3900" i="6"/>
  <c r="Y3907" i="6"/>
  <c r="Y3915" i="6"/>
  <c r="Y3922" i="6"/>
  <c r="Y3926" i="6"/>
  <c r="Y3938" i="6"/>
  <c r="Y3947" i="6"/>
  <c r="Y3958" i="6"/>
  <c r="Y3970" i="6"/>
  <c r="Y3982" i="6"/>
  <c r="Y3994" i="6"/>
  <c r="Y4002" i="6"/>
  <c r="Y4011" i="6"/>
  <c r="Y4022" i="6"/>
  <c r="Y4029" i="6"/>
  <c r="Y4039" i="6"/>
  <c r="Y4046" i="6"/>
  <c r="Y4056" i="6"/>
  <c r="Y4061" i="6"/>
  <c r="Y4071" i="6"/>
  <c r="Y4080" i="6"/>
  <c r="Y4090" i="6"/>
  <c r="Y4099" i="6"/>
  <c r="Y4111" i="6"/>
  <c r="Y4115" i="6"/>
  <c r="Y4124" i="6"/>
  <c r="Y4136" i="6"/>
  <c r="Y4145" i="6"/>
  <c r="Y4156" i="6"/>
  <c r="Y4166" i="6"/>
  <c r="Y4168" i="6"/>
  <c r="Y4177" i="6"/>
  <c r="Y4190" i="6"/>
  <c r="Y4196" i="6"/>
  <c r="Y4203" i="6"/>
  <c r="Y4214" i="6"/>
  <c r="Y4225" i="6"/>
  <c r="Y4231" i="6"/>
  <c r="Y4241" i="6"/>
  <c r="Y4250" i="6"/>
  <c r="Y4258" i="6"/>
  <c r="Y4265" i="6"/>
  <c r="Y4274" i="6"/>
  <c r="Y4282" i="6"/>
  <c r="Y4291" i="6"/>
  <c r="Y4297" i="6"/>
  <c r="Y4309" i="6"/>
  <c r="Y4319" i="6"/>
  <c r="Y4329" i="6"/>
  <c r="AM4320" i="6"/>
  <c r="AM4321" i="6"/>
  <c r="AM4322" i="6"/>
  <c r="AM4323" i="6"/>
  <c r="AM4324" i="6"/>
  <c r="AM4325" i="6"/>
  <c r="AM4326" i="6"/>
  <c r="AM4327" i="6"/>
  <c r="AM4329" i="6"/>
  <c r="AR4310" i="6"/>
  <c r="AR4311" i="6"/>
  <c r="AR4312" i="6"/>
  <c r="AR4313" i="6"/>
  <c r="AR4314" i="6"/>
  <c r="AR4315" i="6"/>
  <c r="AR4316" i="6"/>
  <c r="AR4318" i="6"/>
  <c r="AR4319" i="6"/>
  <c r="AM4310" i="6"/>
  <c r="AM4311" i="6"/>
  <c r="AM4312" i="6"/>
  <c r="AM4313" i="6"/>
  <c r="AM4314" i="6"/>
  <c r="AM4315" i="6"/>
  <c r="AM4316" i="6"/>
  <c r="AM4317" i="6"/>
  <c r="AM4319" i="6"/>
  <c r="AR4298" i="6"/>
  <c r="AR4299" i="6"/>
  <c r="AR4300" i="6"/>
  <c r="AR4301" i="6"/>
  <c r="AR4302" i="6"/>
  <c r="AR4303" i="6"/>
  <c r="AR4304" i="6"/>
  <c r="AR4305" i="6"/>
  <c r="AR4306" i="6"/>
  <c r="AR4307" i="6"/>
  <c r="AR4309" i="6"/>
  <c r="AM4298" i="6"/>
  <c r="AM4299" i="6"/>
  <c r="AM4300" i="6"/>
  <c r="AM4301" i="6"/>
  <c r="AM4302" i="6"/>
  <c r="AM4303" i="6"/>
  <c r="AM4304" i="6"/>
  <c r="AM4305" i="6"/>
  <c r="AM4306" i="6"/>
  <c r="AM4307" i="6"/>
  <c r="AM4309" i="6"/>
  <c r="AR4292" i="6"/>
  <c r="AR4293" i="6"/>
  <c r="AR4294" i="6"/>
  <c r="AR4296" i="6"/>
  <c r="AR4297" i="6"/>
  <c r="AM4292" i="6"/>
  <c r="AM4293" i="6"/>
  <c r="AM4294" i="6"/>
  <c r="AM4295" i="6"/>
  <c r="AM4297" i="6"/>
  <c r="AR4283" i="6"/>
  <c r="AR4284" i="6"/>
  <c r="AR4285" i="6"/>
  <c r="AR4286" i="6"/>
  <c r="AR4287" i="6"/>
  <c r="AR4288" i="6"/>
  <c r="AR4290" i="6"/>
  <c r="AR4291" i="6"/>
  <c r="AM4283" i="6"/>
  <c r="AM4284" i="6"/>
  <c r="AM4285" i="6"/>
  <c r="AM4286" i="6"/>
  <c r="AM4287" i="6"/>
  <c r="AM4288" i="6"/>
  <c r="AM4289" i="6"/>
  <c r="AM4291" i="6"/>
  <c r="AR4275" i="6"/>
  <c r="AR4276" i="6"/>
  <c r="AR4277" i="6"/>
  <c r="AR4278" i="6"/>
  <c r="AR4279" i="6"/>
  <c r="AR4281" i="6"/>
  <c r="AR4282" i="6"/>
  <c r="AM4275" i="6"/>
  <c r="AM4276" i="6"/>
  <c r="AM4277" i="6"/>
  <c r="AM4278" i="6"/>
  <c r="AM4279" i="6"/>
  <c r="AM4280" i="6"/>
  <c r="AM4282" i="6"/>
  <c r="AR4266" i="6"/>
  <c r="AR4267" i="6"/>
  <c r="AR4268" i="6"/>
  <c r="AR4269" i="6"/>
  <c r="AR4270" i="6"/>
  <c r="AR4271" i="6"/>
  <c r="AR4273" i="6"/>
  <c r="AR4274" i="6"/>
  <c r="AM4266" i="6"/>
  <c r="AM4267" i="6"/>
  <c r="AM4268" i="6"/>
  <c r="AM4269" i="6"/>
  <c r="AM4270" i="6"/>
  <c r="AM4271" i="6"/>
  <c r="AM4272" i="6"/>
  <c r="AM4274" i="6"/>
  <c r="AR4259" i="6"/>
  <c r="AR4260" i="6"/>
  <c r="AR4261" i="6"/>
  <c r="AR4262" i="6"/>
  <c r="AR4264" i="6"/>
  <c r="AR4265" i="6"/>
  <c r="AM4259" i="6"/>
  <c r="AM4260" i="6"/>
  <c r="AM4261" i="6"/>
  <c r="AM4262" i="6"/>
  <c r="AM4263" i="6"/>
  <c r="AM4264" i="6"/>
  <c r="AM4265" i="6"/>
  <c r="AR4251" i="6"/>
  <c r="AR4252" i="6"/>
  <c r="AR4253" i="6"/>
  <c r="AR4254" i="6"/>
  <c r="AR4255" i="6"/>
  <c r="AR4257" i="6"/>
  <c r="AR4258" i="6"/>
  <c r="AM4251" i="6"/>
  <c r="AM4252" i="6"/>
  <c r="AM4253" i="6"/>
  <c r="AM4254" i="6"/>
  <c r="AM4255" i="6"/>
  <c r="AM4256" i="6"/>
  <c r="AM4258" i="6"/>
  <c r="AR4242" i="6"/>
  <c r="AR4243" i="6"/>
  <c r="AR4244" i="6"/>
  <c r="AR4245" i="6"/>
  <c r="AR4246" i="6"/>
  <c r="AR4247" i="6"/>
  <c r="AR4249" i="6"/>
  <c r="AR4250" i="6"/>
  <c r="AM4242" i="6"/>
  <c r="AM4243" i="6"/>
  <c r="AM4244" i="6"/>
  <c r="AM4245" i="6"/>
  <c r="AM4246" i="6"/>
  <c r="AM4247" i="6"/>
  <c r="AM4248" i="6"/>
  <c r="AM4250" i="6"/>
  <c r="AR4232" i="6"/>
  <c r="AR4233" i="6"/>
  <c r="AR4234" i="6"/>
  <c r="AR4235" i="6"/>
  <c r="AR4236" i="6"/>
  <c r="AR4237" i="6"/>
  <c r="AR4238" i="6"/>
  <c r="AR4240" i="6"/>
  <c r="AR4241" i="6"/>
  <c r="AM4232" i="6"/>
  <c r="AM4233" i="6"/>
  <c r="AM4234" i="6"/>
  <c r="AM4235" i="6"/>
  <c r="AM4236" i="6"/>
  <c r="AM4237" i="6"/>
  <c r="AM4238" i="6"/>
  <c r="AM4239" i="6"/>
  <c r="AM4241" i="6"/>
  <c r="AR4226" i="6"/>
  <c r="AR4227" i="6"/>
  <c r="AR4228" i="6"/>
  <c r="AR4230" i="6"/>
  <c r="AR4231" i="6"/>
  <c r="AM4226" i="6"/>
  <c r="AM4227" i="6"/>
  <c r="AM4228" i="6"/>
  <c r="AM4229" i="6"/>
  <c r="AM4231" i="6"/>
  <c r="AR4215" i="6"/>
  <c r="AR4216" i="6"/>
  <c r="AR4217" i="6"/>
  <c r="AR4218" i="6"/>
  <c r="AR4219" i="6"/>
  <c r="AR4220" i="6"/>
  <c r="AR4221" i="6"/>
  <c r="AR4222" i="6"/>
  <c r="AR4224" i="6"/>
  <c r="AR4225" i="6"/>
  <c r="AM4215" i="6"/>
  <c r="AM4216" i="6"/>
  <c r="AM4217" i="6"/>
  <c r="AM4218" i="6"/>
  <c r="AM4219" i="6"/>
  <c r="AM4220" i="6"/>
  <c r="AM4221" i="6"/>
  <c r="AM4222" i="6"/>
  <c r="AM4223" i="6"/>
  <c r="AM4225" i="6"/>
  <c r="AR4204" i="6"/>
  <c r="AR4205" i="6"/>
  <c r="AR4206" i="6"/>
  <c r="AR4207" i="6"/>
  <c r="AR4208" i="6"/>
  <c r="AR4209" i="6"/>
  <c r="AR4210" i="6"/>
  <c r="AR4211" i="6"/>
  <c r="AR4213" i="6"/>
  <c r="AR4214" i="6"/>
  <c r="AM4204" i="6"/>
  <c r="AM4205" i="6"/>
  <c r="AM4206" i="6"/>
  <c r="AM4207" i="6"/>
  <c r="AM4208" i="6"/>
  <c r="AM4209" i="6"/>
  <c r="AM4210" i="6"/>
  <c r="AM4211" i="6"/>
  <c r="AM4212" i="6"/>
  <c r="AM4214" i="6"/>
  <c r="AR4197" i="6"/>
  <c r="AR4198" i="6"/>
  <c r="AR4199" i="6"/>
  <c r="AR4200" i="6"/>
  <c r="AR4202" i="6"/>
  <c r="AR4203" i="6"/>
  <c r="AM4197" i="6"/>
  <c r="AM4198" i="6"/>
  <c r="AM4199" i="6"/>
  <c r="AM4200" i="6"/>
  <c r="AM4201" i="6"/>
  <c r="AM4203" i="6"/>
  <c r="AR4191" i="6"/>
  <c r="AR4192" i="6"/>
  <c r="AR4193" i="6"/>
  <c r="AR4195" i="6"/>
  <c r="AR4196" i="6"/>
  <c r="AM4191" i="6"/>
  <c r="AM4192" i="6"/>
  <c r="AM4193" i="6"/>
  <c r="AM4194" i="6"/>
  <c r="AM4196" i="6"/>
  <c r="AR4178" i="6"/>
  <c r="AR4179" i="6"/>
  <c r="AR4180" i="6"/>
  <c r="AR4181" i="6"/>
  <c r="AR4182" i="6"/>
  <c r="AR4183" i="6"/>
  <c r="AR4184" i="6"/>
  <c r="AR4185" i="6"/>
  <c r="AR4186" i="6"/>
  <c r="AR4187" i="6"/>
  <c r="AR4189" i="6"/>
  <c r="AR4190" i="6"/>
  <c r="AM4178" i="6"/>
  <c r="AM4179" i="6"/>
  <c r="AM4180" i="6"/>
  <c r="AM4181" i="6"/>
  <c r="AM4182" i="6"/>
  <c r="AM4183" i="6"/>
  <c r="AM4184" i="6"/>
  <c r="AM4185" i="6"/>
  <c r="AM4186" i="6"/>
  <c r="AM4187" i="6"/>
  <c r="AM4188" i="6"/>
  <c r="AM4190" i="6"/>
  <c r="AR4169" i="6"/>
  <c r="AR4170" i="6"/>
  <c r="AR4171" i="6"/>
  <c r="AR4172" i="6"/>
  <c r="AR4173" i="6"/>
  <c r="AR4174" i="6"/>
  <c r="AR4176" i="6"/>
  <c r="AR4177" i="6"/>
  <c r="AM4169" i="6"/>
  <c r="AM4170" i="6"/>
  <c r="AM4171" i="6"/>
  <c r="AM4172" i="6"/>
  <c r="AM4173" i="6"/>
  <c r="AM4174" i="6"/>
  <c r="AM4175" i="6"/>
  <c r="AM4177" i="6"/>
  <c r="AR4167" i="6"/>
  <c r="AR4168" i="6"/>
  <c r="AM4167" i="6"/>
  <c r="AM4168" i="6"/>
  <c r="AR4157" i="6"/>
  <c r="AR4158" i="6"/>
  <c r="AR4159" i="6"/>
  <c r="AR4160" i="6"/>
  <c r="AR4161" i="6"/>
  <c r="AR4162" i="6"/>
  <c r="AR4163" i="6"/>
  <c r="AR4165" i="6"/>
  <c r="AR4166" i="6"/>
  <c r="AM4157" i="6"/>
  <c r="AM4158" i="6"/>
  <c r="AM4159" i="6"/>
  <c r="AM4160" i="6"/>
  <c r="AM4161" i="6"/>
  <c r="AM4162" i="6"/>
  <c r="AM4163" i="6"/>
  <c r="AM4164" i="6"/>
  <c r="AM4166" i="6"/>
  <c r="AR4146" i="6"/>
  <c r="AR4147" i="6"/>
  <c r="AR4148" i="6"/>
  <c r="AR4149" i="6"/>
  <c r="AR4150" i="6"/>
  <c r="AR4151" i="6"/>
  <c r="AR4152" i="6"/>
  <c r="AR4153" i="6"/>
  <c r="AR4155" i="6"/>
  <c r="AR4156" i="6"/>
  <c r="AM4146" i="6"/>
  <c r="AM4147" i="6"/>
  <c r="AM4148" i="6"/>
  <c r="AM4149" i="6"/>
  <c r="AM4150" i="6"/>
  <c r="AM4151" i="6"/>
  <c r="AM4152" i="6"/>
  <c r="AM4153" i="6"/>
  <c r="AM4154" i="6"/>
  <c r="AM4156" i="6"/>
  <c r="AR4137" i="6"/>
  <c r="AR4145" i="6"/>
  <c r="AM4137" i="6"/>
  <c r="AM4138" i="6"/>
  <c r="AM4139" i="6"/>
  <c r="AM4140" i="6"/>
  <c r="AM4141" i="6"/>
  <c r="AM4142" i="6"/>
  <c r="AM4143" i="6"/>
  <c r="AM4145" i="6"/>
  <c r="AR4125" i="6"/>
  <c r="AR4126" i="6"/>
  <c r="AR4127" i="6"/>
  <c r="AR4128" i="6"/>
  <c r="AR4129" i="6"/>
  <c r="AR4130" i="6"/>
  <c r="AR4131" i="6"/>
  <c r="AR4132" i="6"/>
  <c r="AR4133" i="6"/>
  <c r="AR4135" i="6"/>
  <c r="AR4136" i="6"/>
  <c r="AM4125" i="6"/>
  <c r="AM4126" i="6"/>
  <c r="AM4127" i="6"/>
  <c r="AM4128" i="6"/>
  <c r="AM4129" i="6"/>
  <c r="AM4130" i="6"/>
  <c r="AM4131" i="6"/>
  <c r="AM4132" i="6"/>
  <c r="AM4133" i="6"/>
  <c r="AM4134" i="6"/>
  <c r="AM4136" i="6"/>
  <c r="AR4116" i="6"/>
  <c r="AR4117" i="6"/>
  <c r="AR4118" i="6"/>
  <c r="AR4119" i="6"/>
  <c r="AR4120" i="6"/>
  <c r="AR4121" i="6"/>
  <c r="AR4123" i="6"/>
  <c r="AR4124" i="6"/>
  <c r="AM4116" i="6"/>
  <c r="AM4117" i="6"/>
  <c r="AM4118" i="6"/>
  <c r="AM4119" i="6"/>
  <c r="AM4120" i="6"/>
  <c r="AM4121" i="6"/>
  <c r="AM4122" i="6"/>
  <c r="AM4124" i="6"/>
  <c r="AR4112" i="6"/>
  <c r="AR4113" i="6"/>
  <c r="AR4114" i="6"/>
  <c r="AR4115" i="6"/>
  <c r="I3464" i="6"/>
  <c r="I3476" i="6"/>
  <c r="I3485" i="6"/>
  <c r="I3496" i="6"/>
  <c r="I3501" i="6"/>
  <c r="I3513" i="6"/>
  <c r="I3521" i="6"/>
  <c r="I3527" i="6"/>
  <c r="I3537" i="6"/>
  <c r="I3543" i="6"/>
  <c r="I3553" i="6"/>
  <c r="I3559" i="6"/>
  <c r="I3569" i="6"/>
  <c r="I3574" i="6"/>
  <c r="I3586" i="6"/>
  <c r="I3593" i="6"/>
  <c r="I3600" i="6"/>
  <c r="I3608" i="6"/>
  <c r="I3618" i="6"/>
  <c r="I3626" i="6"/>
  <c r="I3639" i="6"/>
  <c r="I3642" i="6"/>
  <c r="I3652" i="6"/>
  <c r="I3662" i="6"/>
  <c r="I3670" i="6"/>
  <c r="I3679" i="6"/>
  <c r="I3688" i="6"/>
  <c r="I3702" i="6"/>
  <c r="I3705" i="6"/>
  <c r="I3714" i="6"/>
  <c r="I3725" i="6"/>
  <c r="I3732" i="6"/>
  <c r="I3742" i="6"/>
  <c r="I3748" i="6"/>
  <c r="I3755" i="6"/>
  <c r="I3759" i="6"/>
  <c r="I3767" i="6"/>
  <c r="I3774" i="6"/>
  <c r="I3782" i="6"/>
  <c r="I3790" i="6"/>
  <c r="I3801" i="6"/>
  <c r="I3808" i="6"/>
  <c r="I3812" i="6"/>
  <c r="I3819" i="6"/>
  <c r="I3830" i="6"/>
  <c r="I3840" i="6"/>
  <c r="I3848" i="6"/>
  <c r="I3855" i="6"/>
  <c r="I3867" i="6"/>
  <c r="I3871" i="6"/>
  <c r="I3879" i="6"/>
  <c r="I3887" i="6"/>
  <c r="I3900" i="6"/>
  <c r="I3907" i="6"/>
  <c r="I3915" i="6"/>
  <c r="I3922" i="6"/>
  <c r="I3926" i="6"/>
  <c r="I3938" i="6"/>
  <c r="I3947" i="6"/>
  <c r="I3958" i="6"/>
  <c r="I3970" i="6"/>
  <c r="I3982" i="6"/>
  <c r="I3994" i="6"/>
  <c r="I4002" i="6"/>
  <c r="I4011" i="6"/>
  <c r="I4022" i="6"/>
  <c r="I4029" i="6"/>
  <c r="I4039" i="6"/>
  <c r="I4046" i="6"/>
  <c r="I4056" i="6"/>
  <c r="I4061" i="6"/>
  <c r="I4071" i="6"/>
  <c r="I4080" i="6"/>
  <c r="I4090" i="6"/>
  <c r="I4099" i="6"/>
  <c r="I4111" i="6"/>
  <c r="I4115" i="6"/>
  <c r="AM4112" i="6"/>
  <c r="AM4113" i="6"/>
  <c r="AM4114" i="6"/>
  <c r="AM4115" i="6"/>
  <c r="AR4100" i="6"/>
  <c r="AR4101" i="6"/>
  <c r="AR4102" i="6"/>
  <c r="AR4103" i="6"/>
  <c r="AR4104" i="6"/>
  <c r="AR4105" i="6"/>
  <c r="AR4106" i="6"/>
  <c r="AR4107" i="6"/>
  <c r="AR4108" i="6"/>
  <c r="AR4110" i="6"/>
  <c r="AR4111" i="6"/>
  <c r="AM4100" i="6"/>
  <c r="AM4101" i="6"/>
  <c r="AM4102" i="6"/>
  <c r="AM4103" i="6"/>
  <c r="AM4104" i="6"/>
  <c r="AM4105" i="6"/>
  <c r="AM4106" i="6"/>
  <c r="AM4107" i="6"/>
  <c r="AM4108" i="6"/>
  <c r="AM4109" i="6"/>
  <c r="AM4111" i="6"/>
  <c r="AR4091" i="6"/>
  <c r="AR4092" i="6"/>
  <c r="AR4093" i="6"/>
  <c r="AR4094" i="6"/>
  <c r="AR4095" i="6"/>
  <c r="AR4098" i="6"/>
  <c r="AR4099" i="6"/>
  <c r="AM4091" i="6"/>
  <c r="AM4092" i="6"/>
  <c r="AM4093" i="6"/>
  <c r="AM4094" i="6"/>
  <c r="AM4095" i="6"/>
  <c r="AM4096" i="6"/>
  <c r="AM4097" i="6"/>
  <c r="AM4099" i="6"/>
  <c r="AR4081" i="6"/>
  <c r="AR4082" i="6"/>
  <c r="AR4083" i="6"/>
  <c r="AR4084" i="6"/>
  <c r="AR4085" i="6"/>
  <c r="AR4086" i="6"/>
  <c r="AR4087" i="6"/>
  <c r="AR4089" i="6"/>
  <c r="AR4090" i="6"/>
  <c r="AM4081" i="6"/>
  <c r="AM4082" i="6"/>
  <c r="AM4083" i="6"/>
  <c r="AM4084" i="6"/>
  <c r="AM4085" i="6"/>
  <c r="AM4086" i="6"/>
  <c r="AM4087" i="6"/>
  <c r="AM4088" i="6"/>
  <c r="AM4090" i="6"/>
  <c r="AR4072" i="6"/>
  <c r="AR4073" i="6"/>
  <c r="AR4074" i="6"/>
  <c r="AR4075" i="6"/>
  <c r="AR4076" i="6"/>
  <c r="AR4077" i="6"/>
  <c r="AR4079" i="6"/>
  <c r="AR4080" i="6"/>
  <c r="AM4072" i="6"/>
  <c r="AM4073" i="6"/>
  <c r="AM4074" i="6"/>
  <c r="AM4075" i="6"/>
  <c r="AM4076" i="6"/>
  <c r="AM4077" i="6"/>
  <c r="AM4078" i="6"/>
  <c r="AM4080" i="6"/>
  <c r="AR4062" i="6"/>
  <c r="AR4063" i="6"/>
  <c r="AR4064" i="6"/>
  <c r="AR4065" i="6"/>
  <c r="AR4066" i="6"/>
  <c r="AR4067" i="6"/>
  <c r="AR4068" i="6"/>
  <c r="AR4070" i="6"/>
  <c r="AR4071" i="6"/>
  <c r="AM4062" i="6"/>
  <c r="AM4063" i="6"/>
  <c r="AM4064" i="6"/>
  <c r="AM4065" i="6"/>
  <c r="AM4066" i="6"/>
  <c r="AM4067" i="6"/>
  <c r="AM4068" i="6"/>
  <c r="AM4069" i="6"/>
  <c r="AM4071" i="6"/>
  <c r="AR4057" i="6"/>
  <c r="AR4058" i="6"/>
  <c r="AR4059" i="6"/>
  <c r="AR4060" i="6"/>
  <c r="AR4061" i="6"/>
  <c r="AM4057" i="6"/>
  <c r="AM4058" i="6"/>
  <c r="AM4059" i="6"/>
  <c r="AM4060" i="6"/>
  <c r="AM4061" i="6"/>
  <c r="AR4047" i="6"/>
  <c r="AR4048" i="6"/>
  <c r="AR4049" i="6"/>
  <c r="AR4050" i="6"/>
  <c r="AR4051" i="6"/>
  <c r="AR4052" i="6"/>
  <c r="AR4053" i="6"/>
  <c r="AR4054" i="6"/>
  <c r="AR4055" i="6"/>
  <c r="AR4056" i="6"/>
  <c r="AM4047" i="6"/>
  <c r="AM4048" i="6"/>
  <c r="AM4049" i="6"/>
  <c r="AM4050" i="6"/>
  <c r="AM4051" i="6"/>
  <c r="AM4052" i="6"/>
  <c r="AM4053" i="6"/>
  <c r="AM4054" i="6"/>
  <c r="AM4055" i="6"/>
  <c r="AM4056" i="6"/>
  <c r="AR4040" i="6"/>
  <c r="AR4041" i="6"/>
  <c r="AR4043" i="6"/>
  <c r="AR4045" i="6"/>
  <c r="AR4046" i="6"/>
  <c r="AM4040" i="6"/>
  <c r="AM4041" i="6"/>
  <c r="AM4043" i="6"/>
  <c r="AM4044" i="6"/>
  <c r="AM4046" i="6"/>
  <c r="AR4030" i="6"/>
  <c r="AR4031" i="6"/>
  <c r="AR4032" i="6"/>
  <c r="AR4033" i="6"/>
  <c r="AR4034" i="6"/>
  <c r="AR4035" i="6"/>
  <c r="AR4036" i="6"/>
  <c r="AR4038" i="6"/>
  <c r="AR4039" i="6"/>
  <c r="AM4030" i="6"/>
  <c r="AM4031" i="6"/>
  <c r="AM4032" i="6"/>
  <c r="AM4033" i="6"/>
  <c r="AM4034" i="6"/>
  <c r="AM4035" i="6"/>
  <c r="AM4036" i="6"/>
  <c r="AM4037" i="6"/>
  <c r="AM4038" i="6"/>
  <c r="AM4039" i="6"/>
  <c r="AR4023" i="6"/>
  <c r="AR4024" i="6"/>
  <c r="AR4025" i="6"/>
  <c r="AR4026" i="6"/>
  <c r="AR4028" i="6"/>
  <c r="AR4029" i="6"/>
  <c r="AM4023" i="6"/>
  <c r="AM4024" i="6"/>
  <c r="AM4025" i="6"/>
  <c r="AM4026" i="6"/>
  <c r="AM4027" i="6"/>
  <c r="AM4029" i="6"/>
  <c r="AR4012" i="6"/>
  <c r="AR4013" i="6"/>
  <c r="AR4014" i="6"/>
  <c r="AR4015" i="6"/>
  <c r="AR4016" i="6"/>
  <c r="AR4017" i="6"/>
  <c r="AR4018" i="6"/>
  <c r="AR4019" i="6"/>
  <c r="AR4020" i="6"/>
  <c r="AR4022" i="6"/>
  <c r="AM4012" i="6"/>
  <c r="AM4013" i="6"/>
  <c r="AM4014" i="6"/>
  <c r="AM4015" i="6"/>
  <c r="AM4016" i="6"/>
  <c r="AM4017" i="6"/>
  <c r="AM4018" i="6"/>
  <c r="AM4019" i="6"/>
  <c r="AM4020" i="6"/>
  <c r="AM4022" i="6"/>
  <c r="AR4003" i="6"/>
  <c r="AR4004" i="6"/>
  <c r="AR4005" i="6"/>
  <c r="AR4006" i="6"/>
  <c r="AR4007" i="6"/>
  <c r="AR4008" i="6"/>
  <c r="AR4010" i="6"/>
  <c r="AR4011" i="6"/>
  <c r="AM4003" i="6"/>
  <c r="AM4004" i="6"/>
  <c r="AM4005" i="6"/>
  <c r="AM4006" i="6"/>
  <c r="AM4007" i="6"/>
  <c r="AM4008" i="6"/>
  <c r="AM4009" i="6"/>
  <c r="AM4011" i="6"/>
  <c r="AR3995" i="6"/>
  <c r="AR3996" i="6"/>
  <c r="AR3997" i="6"/>
  <c r="AR3998" i="6"/>
  <c r="AR3999" i="6"/>
  <c r="AR4001" i="6"/>
  <c r="AR4002" i="6"/>
  <c r="AM3995" i="6"/>
  <c r="AM3996" i="6"/>
  <c r="AM3997" i="6"/>
  <c r="AM3998" i="6"/>
  <c r="AM3999" i="6"/>
  <c r="AM4000" i="6"/>
  <c r="AM4002" i="6"/>
  <c r="AR3983" i="6"/>
  <c r="AR3984" i="6"/>
  <c r="AR3985" i="6"/>
  <c r="AR3986" i="6"/>
  <c r="AR3987" i="6"/>
  <c r="AR3988" i="6"/>
  <c r="AR3989" i="6"/>
  <c r="AR3990" i="6"/>
  <c r="AR3991" i="6"/>
  <c r="AR3993" i="6"/>
  <c r="AR3994" i="6"/>
  <c r="AM3983" i="6"/>
  <c r="AM3984" i="6"/>
  <c r="AM3985" i="6"/>
  <c r="AM3986" i="6"/>
  <c r="AM3987" i="6"/>
  <c r="AM3988" i="6"/>
  <c r="AM3989" i="6"/>
  <c r="AM3990" i="6"/>
  <c r="AM3991" i="6"/>
  <c r="AM3992" i="6"/>
  <c r="AM3994" i="6"/>
  <c r="AR3971" i="6"/>
  <c r="AR3972" i="6"/>
  <c r="AR3973" i="6"/>
  <c r="AR3974" i="6"/>
  <c r="AR3975" i="6"/>
  <c r="AR3976" i="6"/>
  <c r="AR3977" i="6"/>
  <c r="AR3978" i="6"/>
  <c r="AR3979" i="6"/>
  <c r="AR3981" i="6"/>
  <c r="AR3982" i="6"/>
  <c r="AM3971" i="6"/>
  <c r="AM3972" i="6"/>
  <c r="AM3973" i="6"/>
  <c r="AM3974" i="6"/>
  <c r="AM3975" i="6"/>
  <c r="AM3976" i="6"/>
  <c r="AM3977" i="6"/>
  <c r="AM3978" i="6"/>
  <c r="AM3979" i="6"/>
  <c r="AM3980" i="6"/>
  <c r="AM3982" i="6"/>
  <c r="AR3959" i="6"/>
  <c r="AR3960" i="6"/>
  <c r="AR3961" i="6"/>
  <c r="AR3962" i="6"/>
  <c r="AR3963" i="6"/>
  <c r="AR3964" i="6"/>
  <c r="AR3965" i="6"/>
  <c r="AR3966" i="6"/>
  <c r="AR3967" i="6"/>
  <c r="AR3970" i="6"/>
  <c r="V3464" i="6"/>
  <c r="V3476" i="6"/>
  <c r="V3485" i="6"/>
  <c r="V3496" i="6"/>
  <c r="V3501" i="6"/>
  <c r="V3513" i="6"/>
  <c r="V3521" i="6"/>
  <c r="V3527" i="6"/>
  <c r="V3537" i="6"/>
  <c r="V3543" i="6"/>
  <c r="V3553" i="6"/>
  <c r="V3559" i="6"/>
  <c r="V3569" i="6"/>
  <c r="V3574" i="6"/>
  <c r="V3586" i="6"/>
  <c r="V3593" i="6"/>
  <c r="V3600" i="6"/>
  <c r="V3608" i="6"/>
  <c r="V3618" i="6"/>
  <c r="V3626" i="6"/>
  <c r="V3639" i="6"/>
  <c r="V3642" i="6"/>
  <c r="V3652" i="6"/>
  <c r="V3662" i="6"/>
  <c r="V3670" i="6"/>
  <c r="V3679" i="6"/>
  <c r="V3688" i="6"/>
  <c r="V3702" i="6"/>
  <c r="V3705" i="6"/>
  <c r="V3714" i="6"/>
  <c r="V3725" i="6"/>
  <c r="V3732" i="6"/>
  <c r="V3742" i="6"/>
  <c r="V3748" i="6"/>
  <c r="V3755" i="6"/>
  <c r="V3759" i="6"/>
  <c r="V3767" i="6"/>
  <c r="V3774" i="6"/>
  <c r="V3782" i="6"/>
  <c r="V3790" i="6"/>
  <c r="V3801" i="6"/>
  <c r="V3808" i="6"/>
  <c r="V3812" i="6"/>
  <c r="V3819" i="6"/>
  <c r="V3830" i="6"/>
  <c r="V3840" i="6"/>
  <c r="V3848" i="6"/>
  <c r="V3855" i="6"/>
  <c r="V3867" i="6"/>
  <c r="V3871" i="6"/>
  <c r="V3879" i="6"/>
  <c r="V3887" i="6"/>
  <c r="V3900" i="6"/>
  <c r="V3907" i="6"/>
  <c r="V3915" i="6"/>
  <c r="V3922" i="6"/>
  <c r="V3926" i="6"/>
  <c r="V3938" i="6"/>
  <c r="V3947" i="6"/>
  <c r="V3958" i="6"/>
  <c r="V3970" i="6"/>
  <c r="AM3959" i="6"/>
  <c r="AM3960" i="6"/>
  <c r="AM3961" i="6"/>
  <c r="AM3962" i="6"/>
  <c r="AM3963" i="6"/>
  <c r="AM3964" i="6"/>
  <c r="AM3965" i="6"/>
  <c r="AM3966" i="6"/>
  <c r="AM3967" i="6"/>
  <c r="AM3968" i="6"/>
  <c r="AM3970" i="6"/>
  <c r="AR3948" i="6"/>
  <c r="AR3949" i="6"/>
  <c r="AR3950" i="6"/>
  <c r="AR3951" i="6"/>
  <c r="AR3952" i="6"/>
  <c r="AR3953" i="6"/>
  <c r="AR3954" i="6"/>
  <c r="AR3955" i="6"/>
  <c r="AR3957" i="6"/>
  <c r="AR3958" i="6"/>
  <c r="AM3948" i="6"/>
  <c r="AM3949" i="6"/>
  <c r="AM3950" i="6"/>
  <c r="AM3951" i="6"/>
  <c r="AM3952" i="6"/>
  <c r="AM3953" i="6"/>
  <c r="AM3954" i="6"/>
  <c r="AM3955" i="6"/>
  <c r="AM3956" i="6"/>
  <c r="AM3958" i="6"/>
  <c r="AR3939" i="6"/>
  <c r="AR3940" i="6"/>
  <c r="AR3941" i="6"/>
  <c r="AR3942" i="6"/>
  <c r="AR3943" i="6"/>
  <c r="AR3944" i="6"/>
  <c r="AR3946" i="6"/>
  <c r="AR3947" i="6"/>
  <c r="AM3939" i="6"/>
  <c r="AM3940" i="6"/>
  <c r="AM3941" i="6"/>
  <c r="AM3942" i="6"/>
  <c r="AM3943" i="6"/>
  <c r="AM3944" i="6"/>
  <c r="AM3945" i="6"/>
  <c r="AM3947" i="6"/>
  <c r="AR3927" i="6"/>
  <c r="AR3928" i="6"/>
  <c r="AR3929" i="6"/>
  <c r="AR3930" i="6"/>
  <c r="AR3931" i="6"/>
  <c r="AR3932" i="6"/>
  <c r="AR3933" i="6"/>
  <c r="AR3934" i="6"/>
  <c r="AR3935" i="6"/>
  <c r="AR3937" i="6"/>
  <c r="AR3938" i="6"/>
  <c r="AM3927" i="6"/>
  <c r="AM3928" i="6"/>
  <c r="AM3929" i="6"/>
  <c r="AM3930" i="6"/>
  <c r="AM3931" i="6"/>
  <c r="AM3932" i="6"/>
  <c r="AM3933" i="6"/>
  <c r="AM3934" i="6"/>
  <c r="AM3935" i="6"/>
  <c r="AM3936" i="6"/>
  <c r="AM3938" i="6"/>
  <c r="AR3923" i="6"/>
  <c r="AR3924" i="6"/>
  <c r="AR3925" i="6"/>
  <c r="AR3926" i="6"/>
  <c r="AM3923" i="6"/>
  <c r="AM3924" i="6"/>
  <c r="AM3925" i="6"/>
  <c r="AM3926" i="6"/>
  <c r="AR3916" i="6"/>
  <c r="AR3917" i="6"/>
  <c r="AR3918" i="6"/>
  <c r="AR3919" i="6"/>
  <c r="AR3921" i="6"/>
  <c r="AR3922" i="6"/>
  <c r="AM3916" i="6"/>
  <c r="AM3917" i="6"/>
  <c r="AM3918" i="6"/>
  <c r="AM3919" i="6"/>
  <c r="AM3920" i="6"/>
  <c r="AM3922" i="6"/>
  <c r="AR3908" i="6"/>
  <c r="AR3909" i="6"/>
  <c r="AR3910" i="6"/>
  <c r="AR3911" i="6"/>
  <c r="AR3912" i="6"/>
  <c r="AR3914" i="6"/>
  <c r="AR3915" i="6"/>
  <c r="AM3908" i="6"/>
  <c r="AM3909" i="6"/>
  <c r="AM3910" i="6"/>
  <c r="AM3911" i="6"/>
  <c r="AM3912" i="6"/>
  <c r="AM3913" i="6"/>
  <c r="AM3915" i="6"/>
  <c r="AR3901" i="6"/>
  <c r="AR3902" i="6"/>
  <c r="AR3903" i="6"/>
  <c r="AR3904" i="6"/>
  <c r="AR3906" i="6"/>
  <c r="AR3907" i="6"/>
  <c r="AM3901" i="6"/>
  <c r="AM3902" i="6"/>
  <c r="AM3903" i="6"/>
  <c r="AM3904" i="6"/>
  <c r="AM3905" i="6"/>
  <c r="AM3907" i="6"/>
  <c r="AR3888" i="6"/>
  <c r="AR3889" i="6"/>
  <c r="AR3890" i="6"/>
  <c r="AR3891" i="6"/>
  <c r="AR3892" i="6"/>
  <c r="AR3893" i="6"/>
  <c r="AR3894" i="6"/>
  <c r="AR3895" i="6"/>
  <c r="AR3896" i="6"/>
  <c r="AR3897" i="6"/>
  <c r="AR3899" i="6"/>
  <c r="AR3900" i="6"/>
  <c r="AM3888" i="6"/>
  <c r="AM3889" i="6"/>
  <c r="AM3890" i="6"/>
  <c r="AM3891" i="6"/>
  <c r="AM3892" i="6"/>
  <c r="AM3893" i="6"/>
  <c r="AM3895" i="6"/>
  <c r="AM3896" i="6"/>
  <c r="AM3897" i="6"/>
  <c r="AM3898" i="6"/>
  <c r="AM3900" i="6"/>
  <c r="AR3880" i="6"/>
  <c r="AR3881" i="6"/>
  <c r="AR3882" i="6"/>
  <c r="AR3883" i="6"/>
  <c r="AR3884" i="6"/>
  <c r="AR3886" i="6"/>
  <c r="AR3887" i="6"/>
  <c r="AM3880" i="6"/>
  <c r="AM3881" i="6"/>
  <c r="AM3882" i="6"/>
  <c r="AM3883" i="6"/>
  <c r="AM3884" i="6"/>
  <c r="AM3885" i="6"/>
  <c r="AM3887" i="6"/>
  <c r="AR3872" i="6"/>
  <c r="AR3873" i="6"/>
  <c r="AR3874" i="6"/>
  <c r="AR3875" i="6"/>
  <c r="AR3876" i="6"/>
  <c r="AR3879" i="6"/>
  <c r="AM3872" i="6"/>
  <c r="AM3873" i="6"/>
  <c r="AM3874" i="6"/>
  <c r="AM3875" i="6"/>
  <c r="AM3876" i="6"/>
  <c r="AM3877" i="6"/>
  <c r="AM3879" i="6"/>
  <c r="AR3868" i="6"/>
  <c r="AR3869" i="6"/>
  <c r="AR3870" i="6"/>
  <c r="AR3871" i="6"/>
  <c r="AM3868" i="6"/>
  <c r="AM3869" i="6"/>
  <c r="AM3870" i="6"/>
  <c r="AM3871" i="6"/>
  <c r="AR3856" i="6"/>
  <c r="AR3857" i="6"/>
  <c r="AR3858" i="6"/>
  <c r="AR3859" i="6"/>
  <c r="AR3860" i="6"/>
  <c r="AR3861" i="6"/>
  <c r="AR3862" i="6"/>
  <c r="AR3863" i="6"/>
  <c r="AR3864" i="6"/>
  <c r="AR3866" i="6"/>
  <c r="AR3867" i="6"/>
  <c r="AM3856" i="6"/>
  <c r="AM3857" i="6"/>
  <c r="AM3858" i="6"/>
  <c r="AM3859" i="6"/>
  <c r="AM3860" i="6"/>
  <c r="AM3861" i="6"/>
  <c r="AM3862" i="6"/>
  <c r="AM3863" i="6"/>
  <c r="AM3864" i="6"/>
  <c r="AM3865" i="6"/>
  <c r="AM3867" i="6"/>
  <c r="AR3849" i="6"/>
  <c r="AR3850" i="6"/>
  <c r="AR3851" i="6"/>
  <c r="AR3852" i="6"/>
  <c r="AR3853" i="6"/>
  <c r="AR3854" i="6"/>
  <c r="AR3855" i="6"/>
  <c r="AM3849" i="6"/>
  <c r="AM3850" i="6"/>
  <c r="AM3851" i="6"/>
  <c r="AM3852" i="6"/>
  <c r="AM3853" i="6"/>
  <c r="AM3854" i="6"/>
  <c r="AM3855" i="6"/>
  <c r="AR3841" i="6"/>
  <c r="AR3842" i="6"/>
  <c r="AR3843" i="6"/>
  <c r="AR3844" i="6"/>
  <c r="AR3845" i="6"/>
  <c r="AR3846" i="6"/>
  <c r="AR3848" i="6"/>
  <c r="AM3841" i="6"/>
  <c r="AM3842" i="6"/>
  <c r="AM3843" i="6"/>
  <c r="AM3844" i="6"/>
  <c r="AM3845" i="6"/>
  <c r="AM3846" i="6"/>
  <c r="AM3847" i="6"/>
  <c r="AM3848" i="6"/>
  <c r="AR3831" i="6"/>
  <c r="AR3832" i="6"/>
  <c r="AR3833" i="6"/>
  <c r="AR3834" i="6"/>
  <c r="AR3835" i="6"/>
  <c r="AR3836" i="6"/>
  <c r="AR3837" i="6"/>
  <c r="AR3839" i="6"/>
  <c r="AR3840" i="6"/>
  <c r="AM3831" i="6"/>
  <c r="AM3832" i="6"/>
  <c r="AM3833" i="6"/>
  <c r="AM3834" i="6"/>
  <c r="AM3835" i="6"/>
  <c r="AM3836" i="6"/>
  <c r="AM3837" i="6"/>
  <c r="AM3838" i="6"/>
  <c r="AM3840" i="6"/>
  <c r="AR3820" i="6"/>
  <c r="AR3821" i="6"/>
  <c r="AR3822" i="6"/>
  <c r="AR3823" i="6"/>
  <c r="AR3824" i="6"/>
  <c r="AR3825" i="6"/>
  <c r="AR3826" i="6"/>
  <c r="AR3827" i="6"/>
  <c r="AR3829" i="6"/>
  <c r="AR3830" i="6"/>
  <c r="T3464" i="6"/>
  <c r="T3476" i="6"/>
  <c r="T3485" i="6"/>
  <c r="T3496" i="6"/>
  <c r="T3501" i="6"/>
  <c r="T3513" i="6"/>
  <c r="T3521" i="6"/>
  <c r="T3527" i="6"/>
  <c r="T3537" i="6"/>
  <c r="T3543" i="6"/>
  <c r="T3553" i="6"/>
  <c r="T3559" i="6"/>
  <c r="T3569" i="6"/>
  <c r="T3574" i="6"/>
  <c r="T3586" i="6"/>
  <c r="T3593" i="6"/>
  <c r="T3600" i="6"/>
  <c r="T3608" i="6"/>
  <c r="T3618" i="6"/>
  <c r="T3626" i="6"/>
  <c r="T3639" i="6"/>
  <c r="T3642" i="6"/>
  <c r="T3652" i="6"/>
  <c r="T3662" i="6"/>
  <c r="T3670" i="6"/>
  <c r="T3679" i="6"/>
  <c r="T3688" i="6"/>
  <c r="T3702" i="6"/>
  <c r="T3705" i="6"/>
  <c r="T3714" i="6"/>
  <c r="T3725" i="6"/>
  <c r="T3732" i="6"/>
  <c r="T3742" i="6"/>
  <c r="T3748" i="6"/>
  <c r="T3755" i="6"/>
  <c r="T3759" i="6"/>
  <c r="T3767" i="6"/>
  <c r="T3774" i="6"/>
  <c r="T3782" i="6"/>
  <c r="T3790" i="6"/>
  <c r="T3801" i="6"/>
  <c r="T3808" i="6"/>
  <c r="T3812" i="6"/>
  <c r="T3819" i="6"/>
  <c r="T3830" i="6"/>
  <c r="AM3820" i="6"/>
  <c r="AM3821" i="6"/>
  <c r="AM3822" i="6"/>
  <c r="AM3823" i="6"/>
  <c r="AM3824" i="6"/>
  <c r="AM3825" i="6"/>
  <c r="AM3826" i="6"/>
  <c r="AM3827" i="6"/>
  <c r="AM3828" i="6"/>
  <c r="AM3830" i="6"/>
  <c r="AR3818" i="6"/>
  <c r="AR3819" i="6"/>
  <c r="AM3813" i="6"/>
  <c r="AM3814" i="6"/>
  <c r="AM3815" i="6"/>
  <c r="AM3816" i="6"/>
  <c r="AM3817" i="6"/>
  <c r="AM3819" i="6"/>
  <c r="AR3809" i="6"/>
  <c r="AR3810" i="6"/>
  <c r="AR3811" i="6"/>
  <c r="AR3812" i="6"/>
  <c r="AM3809" i="6"/>
  <c r="AM3810" i="6"/>
  <c r="AM3811" i="6"/>
  <c r="AM3812" i="6"/>
  <c r="AR3802" i="6"/>
  <c r="AR3803" i="6"/>
  <c r="AR3804" i="6"/>
  <c r="AR3805" i="6"/>
  <c r="AR3807" i="6"/>
  <c r="AR3808" i="6"/>
  <c r="AM3806" i="6"/>
  <c r="AM3802" i="6"/>
  <c r="AM3803" i="6"/>
  <c r="AM3804" i="6"/>
  <c r="AM3805" i="6"/>
  <c r="AM3808" i="6"/>
  <c r="AR3791" i="6"/>
  <c r="AR3792" i="6"/>
  <c r="AR3793" i="6"/>
  <c r="AR3794" i="6"/>
  <c r="AR3795" i="6"/>
  <c r="AR3796" i="6"/>
  <c r="AR3797" i="6"/>
  <c r="AR3798" i="6"/>
  <c r="AR3800" i="6"/>
  <c r="AR3801" i="6"/>
  <c r="AM3791" i="6"/>
  <c r="AM3792" i="6"/>
  <c r="AM3793" i="6"/>
  <c r="AM3794" i="6"/>
  <c r="AM3795" i="6"/>
  <c r="AM3796" i="6"/>
  <c r="AM3797" i="6"/>
  <c r="AM3798" i="6"/>
  <c r="AM3799" i="6"/>
  <c r="AM3801" i="6"/>
  <c r="AR3783" i="6"/>
  <c r="AR3784" i="6"/>
  <c r="AR3785" i="6"/>
  <c r="AR3786" i="6"/>
  <c r="AR3787" i="6"/>
  <c r="AR3789" i="6"/>
  <c r="AR3790" i="6"/>
  <c r="AM3783" i="6"/>
  <c r="AM3784" i="6"/>
  <c r="AM3785" i="6"/>
  <c r="AM3786" i="6"/>
  <c r="AM3787" i="6"/>
  <c r="AM3788" i="6"/>
  <c r="AM3790" i="6"/>
  <c r="AM3780" i="6"/>
  <c r="AM3775" i="6"/>
  <c r="AM3776" i="6"/>
  <c r="AM3777" i="6"/>
  <c r="AM3778" i="6"/>
  <c r="AM3779" i="6"/>
  <c r="AM3782" i="6"/>
  <c r="AR3775" i="6"/>
  <c r="AR3776" i="6"/>
  <c r="AR3777" i="6"/>
  <c r="AR3778" i="6"/>
  <c r="AR3779" i="6"/>
  <c r="AR3782" i="6"/>
  <c r="AR3768" i="6"/>
  <c r="AR3769" i="6"/>
  <c r="AR3770" i="6"/>
  <c r="AR3771" i="6"/>
  <c r="AR3773" i="6"/>
  <c r="AR3774" i="6"/>
  <c r="AM3768" i="6"/>
  <c r="AM3769" i="6"/>
  <c r="AM3770" i="6"/>
  <c r="AM3771" i="6"/>
  <c r="AM3772" i="6"/>
  <c r="AM3774" i="6"/>
  <c r="AR3760" i="6"/>
  <c r="AR3761" i="6"/>
  <c r="AR3762" i="6"/>
  <c r="AR3763" i="6"/>
  <c r="AR3764" i="6"/>
  <c r="AR3766" i="6"/>
  <c r="AR3767" i="6"/>
  <c r="AM3760" i="6"/>
  <c r="AM3761" i="6"/>
  <c r="AM3762" i="6"/>
  <c r="AM3763" i="6"/>
  <c r="AM3764" i="6"/>
  <c r="AM3765" i="6"/>
  <c r="AM3767" i="6"/>
  <c r="AR3756" i="6"/>
  <c r="AR3757" i="6"/>
  <c r="AR3758" i="6"/>
  <c r="AR3759" i="6"/>
  <c r="AM3756" i="6"/>
  <c r="AM3757" i="6"/>
  <c r="AM3758" i="6"/>
  <c r="AM3759" i="6"/>
  <c r="AR3749" i="6"/>
  <c r="AR3750" i="6"/>
  <c r="AR3751" i="6"/>
  <c r="AR3752" i="6"/>
  <c r="AR3754" i="6"/>
  <c r="AR3755" i="6"/>
  <c r="AM3749" i="6"/>
  <c r="AM3750" i="6"/>
  <c r="AM3751" i="6"/>
  <c r="AM3752" i="6"/>
  <c r="AM3753" i="6"/>
  <c r="AM3755" i="6"/>
  <c r="AR3743" i="6"/>
  <c r="AR3744" i="6"/>
  <c r="AR3745" i="6"/>
  <c r="AR3746" i="6"/>
  <c r="AR3747" i="6"/>
  <c r="AR3748" i="6"/>
  <c r="AM3743" i="6"/>
  <c r="AM3744" i="6"/>
  <c r="AM3745" i="6"/>
  <c r="AM3746" i="6"/>
  <c r="AM3747" i="6"/>
  <c r="AM3748" i="6"/>
  <c r="AR3733" i="6"/>
  <c r="AR3734" i="6"/>
  <c r="AR3735" i="6"/>
  <c r="AR3736" i="6"/>
  <c r="AR3737" i="6"/>
  <c r="AR3738" i="6"/>
  <c r="AR3739" i="6"/>
  <c r="AR3741" i="6"/>
  <c r="AR3742" i="6"/>
  <c r="AM3733" i="6"/>
  <c r="AM3734" i="6"/>
  <c r="AM3735" i="6"/>
  <c r="AM3736" i="6"/>
  <c r="AM3737" i="6"/>
  <c r="AM3738" i="6"/>
  <c r="AM3739" i="6"/>
  <c r="AM3740" i="6"/>
  <c r="AM3742" i="6"/>
  <c r="AR3726" i="6"/>
  <c r="AR3727" i="6"/>
  <c r="AR3728" i="6"/>
  <c r="AR3729" i="6"/>
  <c r="AR3730" i="6"/>
  <c r="AR3731" i="6"/>
  <c r="AR3732" i="6"/>
  <c r="AM3726" i="6"/>
  <c r="AM3727" i="6"/>
  <c r="AM3728" i="6"/>
  <c r="AM3729" i="6"/>
  <c r="AM3730" i="6"/>
  <c r="AM3731" i="6"/>
  <c r="AM3732" i="6"/>
  <c r="AR3715" i="6"/>
  <c r="AR3716" i="6"/>
  <c r="AR3717" i="6"/>
  <c r="AR3718" i="6"/>
  <c r="AR3719" i="6"/>
  <c r="AR3720" i="6"/>
  <c r="AR3721" i="6"/>
  <c r="AR3722" i="6"/>
  <c r="AR3724" i="6"/>
  <c r="AR3725" i="6"/>
  <c r="AM3715" i="6"/>
  <c r="AM3716" i="6"/>
  <c r="AM3717" i="6"/>
  <c r="AM3718" i="6"/>
  <c r="AM3719" i="6"/>
  <c r="AM3720" i="6"/>
  <c r="AM3721" i="6"/>
  <c r="AM3722" i="6"/>
  <c r="AM3723" i="6"/>
  <c r="AM3725" i="6"/>
  <c r="AR3706" i="6"/>
  <c r="AR3707" i="6"/>
  <c r="AR3708" i="6"/>
  <c r="AR3709" i="6"/>
  <c r="AR3710" i="6"/>
  <c r="AR3711" i="6"/>
  <c r="AR3713" i="6"/>
  <c r="AR3714" i="6"/>
  <c r="AM3706" i="6"/>
  <c r="AM3707" i="6"/>
  <c r="AM3708" i="6"/>
  <c r="AM3709" i="6"/>
  <c r="AM3710" i="6"/>
  <c r="AM3711" i="6"/>
  <c r="AM3712" i="6"/>
  <c r="AM3714" i="6"/>
  <c r="AR3703" i="6"/>
  <c r="AR3704" i="6"/>
  <c r="AR3705" i="6"/>
  <c r="AM3703" i="6"/>
  <c r="AM3704" i="6"/>
  <c r="AM3705" i="6"/>
  <c r="AR3689" i="6"/>
  <c r="AR3690" i="6"/>
  <c r="AR3691" i="6"/>
  <c r="AR3692" i="6"/>
  <c r="AR3693" i="6"/>
  <c r="AR3694" i="6"/>
  <c r="AR3695" i="6"/>
  <c r="AR3696" i="6"/>
  <c r="AR3697" i="6"/>
  <c r="AR3698" i="6"/>
  <c r="AR3699" i="6"/>
  <c r="AR3701" i="6"/>
  <c r="AR3702" i="6"/>
  <c r="AM3689" i="6"/>
  <c r="AM3690" i="6"/>
  <c r="AM3691" i="6"/>
  <c r="AM3692" i="6"/>
  <c r="AM3693" i="6"/>
  <c r="AM3694" i="6"/>
  <c r="AM3695" i="6"/>
  <c r="AM3696" i="6"/>
  <c r="AM3697" i="6"/>
  <c r="AM3698" i="6"/>
  <c r="AM3699" i="6"/>
  <c r="AM3700" i="6"/>
  <c r="AM3702" i="6"/>
  <c r="AR3680" i="6"/>
  <c r="AR3681" i="6"/>
  <c r="AR3682" i="6"/>
  <c r="AR3683" i="6"/>
  <c r="AR3684" i="6"/>
  <c r="AR3685" i="6"/>
  <c r="AR3687" i="6"/>
  <c r="AR3688" i="6"/>
  <c r="AM3680" i="6"/>
  <c r="AM3681" i="6"/>
  <c r="AM3682" i="6"/>
  <c r="AM3683" i="6"/>
  <c r="AM3684" i="6"/>
  <c r="AM3685" i="6"/>
  <c r="AM3686" i="6"/>
  <c r="AM3688" i="6"/>
  <c r="AR3671" i="6"/>
  <c r="AR3672" i="6"/>
  <c r="AR3673" i="6"/>
  <c r="AR3674" i="6"/>
  <c r="AR3675" i="6"/>
  <c r="AR3676" i="6"/>
  <c r="AR3678" i="6"/>
  <c r="AR3679" i="6"/>
  <c r="B3464" i="6"/>
  <c r="B3476" i="6"/>
  <c r="B3485" i="6"/>
  <c r="B3496" i="6"/>
  <c r="B3501" i="6"/>
  <c r="B3513" i="6"/>
  <c r="B3521" i="6"/>
  <c r="B3527" i="6"/>
  <c r="B3537" i="6"/>
  <c r="B3543" i="6"/>
  <c r="B3553" i="6"/>
  <c r="B3559" i="6"/>
  <c r="B3569" i="6"/>
  <c r="B3574" i="6"/>
  <c r="B3586" i="6"/>
  <c r="B3593" i="6"/>
  <c r="B3600" i="6"/>
  <c r="B3608" i="6"/>
  <c r="B3618" i="6"/>
  <c r="B3626" i="6"/>
  <c r="B3639" i="6"/>
  <c r="B3642" i="6"/>
  <c r="B3652" i="6"/>
  <c r="B3662" i="6"/>
  <c r="B3670" i="6"/>
  <c r="B3679" i="6"/>
  <c r="P3258" i="6"/>
  <c r="P3272" i="6"/>
  <c r="P3281" i="6"/>
  <c r="P3291" i="6"/>
  <c r="P3300" i="6"/>
  <c r="P3311" i="6"/>
  <c r="P3318" i="6"/>
  <c r="P3327" i="6"/>
  <c r="P3336" i="6"/>
  <c r="P3340" i="6"/>
  <c r="P3355" i="6"/>
  <c r="P3362" i="6"/>
  <c r="P3375" i="6"/>
  <c r="P3381" i="6"/>
  <c r="P3385" i="6"/>
  <c r="P3397" i="6"/>
  <c r="P3404" i="6"/>
  <c r="P3415" i="6"/>
  <c r="P3422" i="6"/>
  <c r="P3432" i="6"/>
  <c r="P3442" i="6"/>
  <c r="P3451" i="6"/>
  <c r="P3460" i="6"/>
  <c r="P3464" i="6"/>
  <c r="P3476" i="6"/>
  <c r="P3485" i="6"/>
  <c r="P3496" i="6"/>
  <c r="P3501" i="6"/>
  <c r="P3513" i="6"/>
  <c r="P3521" i="6"/>
  <c r="P3527" i="6"/>
  <c r="P3537" i="6"/>
  <c r="P3543" i="6"/>
  <c r="P3553" i="6"/>
  <c r="P3559" i="6"/>
  <c r="P3569" i="6"/>
  <c r="P3574" i="6"/>
  <c r="P3586" i="6"/>
  <c r="P3593" i="6"/>
  <c r="P3600" i="6"/>
  <c r="P3608" i="6"/>
  <c r="P3618" i="6"/>
  <c r="P3626" i="6"/>
  <c r="P3639" i="6"/>
  <c r="P3642" i="6"/>
  <c r="P3652" i="6"/>
  <c r="P3662" i="6"/>
  <c r="P3670" i="6"/>
  <c r="P3679" i="6"/>
  <c r="AM3671" i="6"/>
  <c r="AM3672" i="6"/>
  <c r="AM3673" i="6"/>
  <c r="AM3674" i="6"/>
  <c r="AM3675" i="6"/>
  <c r="AM3676" i="6"/>
  <c r="AM3677" i="6"/>
  <c r="AM3679" i="6"/>
  <c r="AR3663" i="6"/>
  <c r="AR3664" i="6"/>
  <c r="AR3665" i="6"/>
  <c r="AR3666" i="6"/>
  <c r="AR3667" i="6"/>
  <c r="AR3669" i="6"/>
  <c r="AR3670" i="6"/>
  <c r="L3258" i="6"/>
  <c r="L3272" i="6"/>
  <c r="L3281" i="6"/>
  <c r="L3291" i="6"/>
  <c r="L3300" i="6"/>
  <c r="L3311" i="6"/>
  <c r="L3318" i="6"/>
  <c r="L3327" i="6"/>
  <c r="L3336" i="6"/>
  <c r="L3340" i="6"/>
  <c r="L3355" i="6"/>
  <c r="L3362" i="6"/>
  <c r="L3375" i="6"/>
  <c r="L3381" i="6"/>
  <c r="L3385" i="6"/>
  <c r="L3397" i="6"/>
  <c r="L3404" i="6"/>
  <c r="L3415" i="6"/>
  <c r="L3422" i="6"/>
  <c r="L3432" i="6"/>
  <c r="L3442" i="6"/>
  <c r="L3451" i="6"/>
  <c r="L3460" i="6"/>
  <c r="L3464" i="6"/>
  <c r="L3476" i="6"/>
  <c r="L3485" i="6"/>
  <c r="L3496" i="6"/>
  <c r="L3501" i="6"/>
  <c r="L3513" i="6"/>
  <c r="L3521" i="6"/>
  <c r="L3527" i="6"/>
  <c r="L3537" i="6"/>
  <c r="L3543" i="6"/>
  <c r="L3553" i="6"/>
  <c r="L3559" i="6"/>
  <c r="L3569" i="6"/>
  <c r="L3574" i="6"/>
  <c r="L3586" i="6"/>
  <c r="L3593" i="6"/>
  <c r="L3600" i="6"/>
  <c r="L3608" i="6"/>
  <c r="L3618" i="6"/>
  <c r="L3626" i="6"/>
  <c r="L3639" i="6"/>
  <c r="L3642" i="6"/>
  <c r="L3652" i="6"/>
  <c r="L3662" i="6"/>
  <c r="L3670" i="6"/>
  <c r="AM3663" i="6"/>
  <c r="AM3664" i="6"/>
  <c r="AM3665" i="6"/>
  <c r="AM3666" i="6"/>
  <c r="AM3667" i="6"/>
  <c r="AM3668" i="6"/>
  <c r="AM3670" i="6"/>
  <c r="AR3653" i="6"/>
  <c r="AR3654" i="6"/>
  <c r="AR3655" i="6"/>
  <c r="AR3656" i="6"/>
  <c r="AR3657" i="6"/>
  <c r="AR3658" i="6"/>
  <c r="AR3659" i="6"/>
  <c r="AR3661" i="6"/>
  <c r="AR3662" i="6"/>
  <c r="AM3653" i="6"/>
  <c r="AM3654" i="6"/>
  <c r="AM3655" i="6"/>
  <c r="AM3656" i="6"/>
  <c r="AM3657" i="6"/>
  <c r="AM3658" i="6"/>
  <c r="AM3659" i="6"/>
  <c r="AM3660" i="6"/>
  <c r="AM3662" i="6"/>
  <c r="AR3643" i="6"/>
  <c r="AR3644" i="6"/>
  <c r="AR3645" i="6"/>
  <c r="AR3646" i="6"/>
  <c r="AR3647" i="6"/>
  <c r="AR3648" i="6"/>
  <c r="AR3649" i="6"/>
  <c r="AR3651" i="6"/>
  <c r="AR3652" i="6"/>
  <c r="AM3643" i="6"/>
  <c r="AM3644" i="6"/>
  <c r="AM3645" i="6"/>
  <c r="AM3646" i="6"/>
  <c r="AM3647" i="6"/>
  <c r="AM3648" i="6"/>
  <c r="AM3649" i="6"/>
  <c r="AM3650" i="6"/>
  <c r="AM3652" i="6"/>
  <c r="AR3640" i="6"/>
  <c r="AR3641" i="6"/>
  <c r="AR3642" i="6"/>
  <c r="AM3640" i="6"/>
  <c r="AM3641" i="6"/>
  <c r="AM3642" i="6"/>
  <c r="AR3627" i="6"/>
  <c r="AR3628" i="6"/>
  <c r="AR3629" i="6"/>
  <c r="AR3630" i="6"/>
  <c r="AR3631" i="6"/>
  <c r="AR3632" i="6"/>
  <c r="AR3633" i="6"/>
  <c r="AR3634" i="6"/>
  <c r="AR3635" i="6"/>
  <c r="AR3636" i="6"/>
  <c r="AR3638" i="6"/>
  <c r="AR3639" i="6"/>
  <c r="AM3627" i="6"/>
  <c r="AM3628" i="6"/>
  <c r="AM3629" i="6"/>
  <c r="AM3630" i="6"/>
  <c r="AM3631" i="6"/>
  <c r="AM3632" i="6"/>
  <c r="AM3633" i="6"/>
  <c r="AM3634" i="6"/>
  <c r="AM3635" i="6"/>
  <c r="AM3636" i="6"/>
  <c r="AM3637" i="6"/>
  <c r="AM3639" i="6"/>
  <c r="AR3619" i="6"/>
  <c r="AR3620" i="6"/>
  <c r="AR3621" i="6"/>
  <c r="AR3622" i="6"/>
  <c r="AR3623" i="6"/>
  <c r="AR3625" i="6"/>
  <c r="AR3626" i="6"/>
  <c r="AM3619" i="6"/>
  <c r="AM3620" i="6"/>
  <c r="AM3621" i="6"/>
  <c r="AM3622" i="6"/>
  <c r="AM3623" i="6"/>
  <c r="AM3624" i="6"/>
  <c r="AM3626" i="6"/>
  <c r="AR3609" i="6"/>
  <c r="AR3610" i="6"/>
  <c r="AR3611" i="6"/>
  <c r="AR3612" i="6"/>
  <c r="AR3613" i="6"/>
  <c r="AR3614" i="6"/>
  <c r="AR3615" i="6"/>
  <c r="AR3617" i="6"/>
  <c r="AR3618" i="6"/>
  <c r="AM3609" i="6"/>
  <c r="AM3610" i="6"/>
  <c r="AM3611" i="6"/>
  <c r="AM3612" i="6"/>
  <c r="AM3613" i="6"/>
  <c r="AM3614" i="6"/>
  <c r="AM3615" i="6"/>
  <c r="AM3616" i="6"/>
  <c r="AM3618" i="6"/>
  <c r="AR3601" i="6"/>
  <c r="AR3602" i="6"/>
  <c r="AR3603" i="6"/>
  <c r="AR3604" i="6"/>
  <c r="AR3605" i="6"/>
  <c r="AR3606" i="6"/>
  <c r="AR3607" i="6"/>
  <c r="AR3608" i="6"/>
  <c r="AM3601" i="6"/>
  <c r="AM3602" i="6"/>
  <c r="AM3603" i="6"/>
  <c r="AM3604" i="6"/>
  <c r="AM3605" i="6"/>
  <c r="AM3606" i="6"/>
  <c r="AM3607" i="6"/>
  <c r="AM3608" i="6"/>
  <c r="AR3594" i="6"/>
  <c r="AR3595" i="6"/>
  <c r="AR3596" i="6"/>
  <c r="AR3597" i="6"/>
  <c r="AR3599" i="6"/>
  <c r="AR3600" i="6"/>
  <c r="AM3594" i="6"/>
  <c r="AM3595" i="6"/>
  <c r="AM3596" i="6"/>
  <c r="AM3597" i="6"/>
  <c r="AM3598" i="6"/>
  <c r="AM3600" i="6"/>
  <c r="AR3587" i="6"/>
  <c r="AR3588" i="6"/>
  <c r="AR3589" i="6"/>
  <c r="AR3590" i="6"/>
  <c r="AR3592" i="6"/>
  <c r="AR3593" i="6"/>
  <c r="AM3587" i="6"/>
  <c r="AM3588" i="6"/>
  <c r="AM3589" i="6"/>
  <c r="AM3590" i="6"/>
  <c r="AM3591" i="6"/>
  <c r="AM3593" i="6"/>
  <c r="AR3575" i="6"/>
  <c r="AR3576" i="6"/>
  <c r="AR3577" i="6"/>
  <c r="AR3578" i="6"/>
  <c r="AR3579" i="6"/>
  <c r="AR3580" i="6"/>
  <c r="AR3581" i="6"/>
  <c r="AR3582" i="6"/>
  <c r="AR3583" i="6"/>
  <c r="AR3585" i="6"/>
  <c r="AR3586" i="6"/>
  <c r="AM3575" i="6"/>
  <c r="AM3576" i="6"/>
  <c r="AM3577" i="6"/>
  <c r="AM3578" i="6"/>
  <c r="AM3579" i="6"/>
  <c r="AM3580" i="6"/>
  <c r="AM3581" i="6"/>
  <c r="AM3582" i="6"/>
  <c r="AM3583" i="6"/>
  <c r="AM3584" i="6"/>
  <c r="AM3586" i="6"/>
  <c r="AR3570" i="6"/>
  <c r="AR3571" i="6"/>
  <c r="AR3572" i="6"/>
  <c r="AR3573" i="6"/>
  <c r="AR3574" i="6"/>
  <c r="AM3570" i="6"/>
  <c r="AM3571" i="6"/>
  <c r="AM3572" i="6"/>
  <c r="AM3573" i="6"/>
  <c r="AM3574" i="6"/>
  <c r="AR3560" i="6"/>
  <c r="AR3561" i="6"/>
  <c r="AR3562" i="6"/>
  <c r="AR3563" i="6"/>
  <c r="AR3564" i="6"/>
  <c r="AR3565" i="6"/>
  <c r="AR3566" i="6"/>
  <c r="AR3568" i="6"/>
  <c r="AR3569" i="6"/>
  <c r="AM3560" i="6"/>
  <c r="AM3561" i="6"/>
  <c r="AM3562" i="6"/>
  <c r="AM3563" i="6"/>
  <c r="AM3564" i="6"/>
  <c r="AM3565" i="6"/>
  <c r="AM3566" i="6"/>
  <c r="AM3567" i="6"/>
  <c r="AM3569" i="6"/>
  <c r="AR3554" i="6"/>
  <c r="AR3555" i="6"/>
  <c r="AR3556" i="6"/>
  <c r="AR3557" i="6"/>
  <c r="AR3558" i="6"/>
  <c r="AR3559" i="6"/>
  <c r="AM3554" i="6"/>
  <c r="AM3555" i="6"/>
  <c r="AM3556" i="6"/>
  <c r="AM3557" i="6"/>
  <c r="AM3558" i="6"/>
  <c r="AM3559" i="6"/>
  <c r="AR3544" i="6"/>
  <c r="AR3545" i="6"/>
  <c r="AR3546" i="6"/>
  <c r="AR3547" i="6"/>
  <c r="AR3548" i="6"/>
  <c r="AR3549" i="6"/>
  <c r="AR3550" i="6"/>
  <c r="AR3552" i="6"/>
  <c r="AR3553" i="6"/>
  <c r="AM3544" i="6"/>
  <c r="AM3545" i="6"/>
  <c r="AM3546" i="6"/>
  <c r="AM3547" i="6"/>
  <c r="AM3548" i="6"/>
  <c r="AM3549" i="6"/>
  <c r="AM3550" i="6"/>
  <c r="AM3551" i="6"/>
  <c r="AM3553" i="6"/>
  <c r="AR3538" i="6"/>
  <c r="AR3539" i="6"/>
  <c r="AR3540" i="6"/>
  <c r="AR3542" i="6"/>
  <c r="AR3543" i="6"/>
  <c r="AM3538" i="6"/>
  <c r="AM3539" i="6"/>
  <c r="AM3540" i="6"/>
  <c r="AM3541" i="6"/>
  <c r="AM3543" i="6"/>
  <c r="AR3528" i="6"/>
  <c r="AR3529" i="6"/>
  <c r="AR3530" i="6"/>
  <c r="AR3531" i="6"/>
  <c r="AR3532" i="6"/>
  <c r="AR3533" i="6"/>
  <c r="AR3534" i="6"/>
  <c r="AR3536" i="6"/>
  <c r="AR3537" i="6"/>
  <c r="AF3513" i="6"/>
  <c r="AF3521" i="6"/>
  <c r="AF3527" i="6"/>
  <c r="AF3537" i="6"/>
  <c r="AM3528" i="6"/>
  <c r="AM3529" i="6"/>
  <c r="AM3530" i="6"/>
  <c r="AM3531" i="6"/>
  <c r="AM3532" i="6"/>
  <c r="AM3533" i="6"/>
  <c r="AM3534" i="6"/>
  <c r="AM3535" i="6"/>
  <c r="AM3537" i="6"/>
  <c r="AM3526" i="6"/>
  <c r="AM3527" i="6"/>
  <c r="AM3525" i="6"/>
  <c r="AR3522" i="6"/>
  <c r="AR3523" i="6"/>
  <c r="AR3524" i="6"/>
  <c r="AR3527" i="6"/>
  <c r="AM3522" i="6"/>
  <c r="AM3523" i="6"/>
  <c r="AM3524" i="6"/>
  <c r="AR3514" i="6"/>
  <c r="AR3515" i="6"/>
  <c r="AR3516" i="6"/>
  <c r="AR3517" i="6"/>
  <c r="AR3518" i="6"/>
  <c r="AR3519" i="6"/>
  <c r="AR3521" i="6"/>
  <c r="AM3514" i="6"/>
  <c r="AM3515" i="6"/>
  <c r="AM3516" i="6"/>
  <c r="AM3517" i="6"/>
  <c r="AM3518" i="6"/>
  <c r="AM3519" i="6"/>
  <c r="AM3520" i="6"/>
  <c r="AM3521" i="6"/>
  <c r="AR3502" i="6"/>
  <c r="AR3503" i="6"/>
  <c r="AR3504" i="6"/>
  <c r="AR3505" i="6"/>
  <c r="AR3506" i="6"/>
  <c r="AR3507" i="6"/>
  <c r="AR3508" i="6"/>
  <c r="AR3509" i="6"/>
  <c r="AR3511" i="6"/>
  <c r="AR3513" i="6"/>
  <c r="AM3501" i="6"/>
  <c r="AM3502" i="6"/>
  <c r="AM3503" i="6"/>
  <c r="AM3504" i="6"/>
  <c r="AM3505" i="6"/>
  <c r="AM3506" i="6"/>
  <c r="AM3507" i="6"/>
  <c r="AM3508" i="6"/>
  <c r="AM3509" i="6"/>
  <c r="AM3510" i="6"/>
  <c r="AM3511" i="6"/>
  <c r="AM3513" i="6"/>
  <c r="AR3497" i="6"/>
  <c r="AR3498" i="6"/>
  <c r="AR3500" i="6"/>
  <c r="AR3501" i="6"/>
  <c r="AM3497" i="6"/>
  <c r="AM3498" i="6"/>
  <c r="AM3499" i="6"/>
  <c r="AM3440" i="6"/>
  <c r="AR3486" i="6"/>
  <c r="AR3487" i="6"/>
  <c r="AR3488" i="6"/>
  <c r="AR3489" i="6"/>
  <c r="AR3490" i="6"/>
  <c r="AR3491" i="6"/>
  <c r="AR3492" i="6"/>
  <c r="AR3493" i="6"/>
  <c r="AR3495" i="6"/>
  <c r="AR3496" i="6"/>
  <c r="AM3486" i="6"/>
  <c r="AM3487" i="6"/>
  <c r="AM3488" i="6"/>
  <c r="AM3489" i="6"/>
  <c r="AM3490" i="6"/>
  <c r="AM3491" i="6"/>
  <c r="AM3492" i="6"/>
  <c r="AM3493" i="6"/>
  <c r="AM3494" i="6"/>
  <c r="AM3496" i="6"/>
  <c r="AR3477" i="6"/>
  <c r="AR3478" i="6"/>
  <c r="AR3479" i="6"/>
  <c r="AR3480" i="6"/>
  <c r="AR3481" i="6"/>
  <c r="AR3482" i="6"/>
  <c r="AR3484" i="6"/>
  <c r="AR3485" i="6"/>
  <c r="AM3477" i="6"/>
  <c r="AM3478" i="6"/>
  <c r="AM3479" i="6"/>
  <c r="AM3480" i="6"/>
  <c r="AM3481" i="6"/>
  <c r="AM3482" i="6"/>
  <c r="AM3483" i="6"/>
  <c r="AM3485" i="6"/>
  <c r="AR3465" i="6"/>
  <c r="AR3466" i="6"/>
  <c r="AR3467" i="6"/>
  <c r="AR3468" i="6"/>
  <c r="AR3469" i="6"/>
  <c r="AR3470" i="6"/>
  <c r="AR3471" i="6"/>
  <c r="AR3472" i="6"/>
  <c r="AR3475" i="6"/>
  <c r="AR3476" i="6"/>
  <c r="AM3465" i="6"/>
  <c r="AM3466" i="6"/>
  <c r="AM3467" i="6"/>
  <c r="AM3468" i="6"/>
  <c r="AM3469" i="6"/>
  <c r="AM3470" i="6"/>
  <c r="AM3471" i="6"/>
  <c r="AM3472" i="6"/>
  <c r="AM3473" i="6"/>
  <c r="AM3474" i="6"/>
  <c r="AM3476" i="6"/>
  <c r="AR3461" i="6"/>
  <c r="AR3462" i="6"/>
  <c r="AR3463" i="6"/>
  <c r="AR3464" i="6"/>
  <c r="AM3461" i="6"/>
  <c r="AM3462" i="6"/>
  <c r="AM3463" i="6"/>
  <c r="AM3464" i="6"/>
  <c r="AR3452" i="6"/>
  <c r="AR3453" i="6"/>
  <c r="AR3454" i="6"/>
  <c r="AR3455" i="6"/>
  <c r="AR3456" i="6"/>
  <c r="AR3457" i="6"/>
  <c r="AR3459" i="6"/>
  <c r="AR3460" i="6"/>
  <c r="AM3458" i="6"/>
  <c r="AM3452" i="6"/>
  <c r="AM3453" i="6"/>
  <c r="AM3454" i="6"/>
  <c r="AM3455" i="6"/>
  <c r="AM3456" i="6"/>
  <c r="AM3457" i="6"/>
  <c r="AM3460" i="6"/>
  <c r="AR3450" i="6"/>
  <c r="AR3451" i="6"/>
  <c r="B3020" i="6"/>
  <c r="B3027" i="6"/>
  <c r="B3035" i="6"/>
  <c r="B3043" i="6"/>
  <c r="B3053" i="6"/>
  <c r="B3058" i="6"/>
  <c r="B3065" i="6"/>
  <c r="B3073" i="6"/>
  <c r="B3083" i="6"/>
  <c r="B3093" i="6"/>
  <c r="B3096" i="6"/>
  <c r="B3105" i="6"/>
  <c r="B3118" i="6"/>
  <c r="B3129" i="6"/>
  <c r="B3139" i="6"/>
  <c r="B3144" i="6"/>
  <c r="B3155" i="6"/>
  <c r="B3170" i="6"/>
  <c r="B3180" i="6"/>
  <c r="B3188" i="6"/>
  <c r="B3198" i="6"/>
  <c r="B3208" i="6"/>
  <c r="B3218" i="6"/>
  <c r="B3222" i="6"/>
  <c r="B3234" i="6"/>
  <c r="B3244" i="6"/>
  <c r="B3253" i="6"/>
  <c r="B3258" i="6"/>
  <c r="B3272" i="6"/>
  <c r="B3281" i="6"/>
  <c r="B3291" i="6"/>
  <c r="B3300" i="6"/>
  <c r="B3311" i="6"/>
  <c r="B3318" i="6"/>
  <c r="B3327" i="6"/>
  <c r="B3336" i="6"/>
  <c r="B3340" i="6"/>
  <c r="B3355" i="6"/>
  <c r="B3362" i="6"/>
  <c r="B3375" i="6"/>
  <c r="B3381" i="6"/>
  <c r="B3385" i="6"/>
  <c r="B3397" i="6"/>
  <c r="B3404" i="6"/>
  <c r="B3415" i="6"/>
  <c r="B3422" i="6"/>
  <c r="B3432" i="6"/>
  <c r="B3442" i="6"/>
  <c r="B3451" i="6"/>
  <c r="C11" i="6"/>
  <c r="C21" i="6"/>
  <c r="C41" i="6"/>
  <c r="C67" i="6"/>
  <c r="C74" i="6"/>
  <c r="C85" i="6"/>
  <c r="C100" i="6"/>
  <c r="C111" i="6"/>
  <c r="C130" i="6"/>
  <c r="C146" i="6"/>
  <c r="C166" i="6"/>
  <c r="C172" i="6"/>
  <c r="C187" i="6"/>
  <c r="C209" i="6"/>
  <c r="C219" i="6"/>
  <c r="C228" i="6"/>
  <c r="C238" i="6"/>
  <c r="C250" i="6"/>
  <c r="C260" i="6"/>
  <c r="C268" i="6"/>
  <c r="C276" i="6"/>
  <c r="C287" i="6"/>
  <c r="C294" i="6"/>
  <c r="C301" i="6"/>
  <c r="C311" i="6"/>
  <c r="C322" i="6"/>
  <c r="C335" i="6"/>
  <c r="C346" i="6"/>
  <c r="C357" i="6"/>
  <c r="C368" i="6"/>
  <c r="C378" i="6"/>
  <c r="C388" i="6"/>
  <c r="C397" i="6"/>
  <c r="C406" i="6"/>
  <c r="C416" i="6"/>
  <c r="C427" i="6"/>
  <c r="C435" i="6"/>
  <c r="C448" i="6"/>
  <c r="C457" i="6"/>
  <c r="C468" i="6"/>
  <c r="C479" i="6"/>
  <c r="C482" i="6"/>
  <c r="C493" i="6"/>
  <c r="C502" i="6"/>
  <c r="C513" i="6"/>
  <c r="C521" i="6"/>
  <c r="C532" i="6"/>
  <c r="C543" i="6"/>
  <c r="C549" i="6"/>
  <c r="C559" i="6"/>
  <c r="C568" i="6"/>
  <c r="C577" i="6"/>
  <c r="C586" i="6"/>
  <c r="C595" i="6"/>
  <c r="C603" i="6"/>
  <c r="C607" i="6"/>
  <c r="C617" i="6"/>
  <c r="C625" i="6"/>
  <c r="C634" i="6"/>
  <c r="C645" i="6"/>
  <c r="C652" i="6"/>
  <c r="C659" i="6"/>
  <c r="C667" i="6"/>
  <c r="C675" i="6"/>
  <c r="C685" i="6"/>
  <c r="C694" i="6"/>
  <c r="C704" i="6"/>
  <c r="C714" i="6"/>
  <c r="C723" i="6"/>
  <c r="C731" i="6"/>
  <c r="C739" i="6"/>
  <c r="C748" i="6"/>
  <c r="C757" i="6"/>
  <c r="C768" i="6"/>
  <c r="C777" i="6"/>
  <c r="C785" i="6"/>
  <c r="C796" i="6"/>
  <c r="C807" i="6"/>
  <c r="C817" i="6"/>
  <c r="C825" i="6"/>
  <c r="C836" i="6"/>
  <c r="C845" i="6"/>
  <c r="C854" i="6"/>
  <c r="C862" i="6"/>
  <c r="C871" i="6"/>
  <c r="C880" i="6"/>
  <c r="C892" i="6"/>
  <c r="C903" i="6"/>
  <c r="C912" i="6"/>
  <c r="C922" i="6"/>
  <c r="C930" i="6"/>
  <c r="C939" i="6"/>
  <c r="C946" i="6"/>
  <c r="C955" i="6"/>
  <c r="C963" i="6"/>
  <c r="C971" i="6"/>
  <c r="C980" i="6"/>
  <c r="C988" i="6"/>
  <c r="C1001" i="6"/>
  <c r="C1009" i="6"/>
  <c r="C1018" i="6"/>
  <c r="C1027" i="6"/>
  <c r="C1035" i="6"/>
  <c r="C1044" i="6"/>
  <c r="C1054" i="6"/>
  <c r="C1064" i="6"/>
  <c r="C1072" i="6"/>
  <c r="C1082" i="6"/>
  <c r="C1091" i="6"/>
  <c r="C1100" i="6"/>
  <c r="C1110" i="6"/>
  <c r="C1116" i="6"/>
  <c r="C1125" i="6"/>
  <c r="C1135" i="6"/>
  <c r="C1145" i="6"/>
  <c r="C1154" i="6"/>
  <c r="C1166" i="6"/>
  <c r="C1171" i="6"/>
  <c r="C1178" i="6"/>
  <c r="C1186" i="6"/>
  <c r="C1193" i="6"/>
  <c r="C1202" i="6"/>
  <c r="C1211" i="6"/>
  <c r="C1219" i="6"/>
  <c r="C1225" i="6"/>
  <c r="C1234" i="6"/>
  <c r="C1243" i="6"/>
  <c r="C1247" i="6"/>
  <c r="C1253" i="6"/>
  <c r="C1260" i="6"/>
  <c r="C1267" i="6"/>
  <c r="C1277" i="6"/>
  <c r="C1283" i="6"/>
  <c r="C1291" i="6"/>
  <c r="C1295" i="6"/>
  <c r="C1303" i="6"/>
  <c r="C1311" i="6"/>
  <c r="C1316" i="6"/>
  <c r="C1325" i="6"/>
  <c r="C1333" i="6"/>
  <c r="C1341" i="6"/>
  <c r="C1346" i="6"/>
  <c r="C1359" i="6"/>
  <c r="C1374" i="6"/>
  <c r="C1384" i="6"/>
  <c r="C1394" i="6"/>
  <c r="C1403" i="6"/>
  <c r="C1414" i="6"/>
  <c r="C1421" i="6"/>
  <c r="C1433" i="6"/>
  <c r="C1441" i="6"/>
  <c r="C1449" i="6"/>
  <c r="C1459" i="6"/>
  <c r="C1468" i="6"/>
  <c r="C1471" i="6"/>
  <c r="C1481" i="6"/>
  <c r="C1491" i="6"/>
  <c r="C1497" i="6"/>
  <c r="C1499" i="6"/>
  <c r="C1507" i="6"/>
  <c r="C1515" i="6"/>
  <c r="C1524" i="6"/>
  <c r="C1532" i="6"/>
  <c r="C1537" i="6"/>
  <c r="C1546" i="6"/>
  <c r="C1553" i="6"/>
  <c r="C1560" i="6"/>
  <c r="C1568" i="6"/>
  <c r="C1577" i="6"/>
  <c r="C1587" i="6"/>
  <c r="C1593" i="6"/>
  <c r="C1604" i="6"/>
  <c r="C1609" i="6"/>
  <c r="C1618" i="6"/>
  <c r="C1624" i="6"/>
  <c r="C1628" i="6"/>
  <c r="C1638" i="6"/>
  <c r="C1645" i="6"/>
  <c r="C1655" i="6"/>
  <c r="C1661" i="6"/>
  <c r="C1671" i="6"/>
  <c r="C1677" i="6"/>
  <c r="C1681" i="6"/>
  <c r="C1691" i="6"/>
  <c r="C1700" i="6"/>
  <c r="C1711" i="6"/>
  <c r="C1720" i="6"/>
  <c r="C1730" i="6"/>
  <c r="C1739" i="6"/>
  <c r="C1750" i="6"/>
  <c r="C1758" i="6"/>
  <c r="C1768" i="6"/>
  <c r="C1777" i="6"/>
  <c r="C1786" i="6"/>
  <c r="C1794" i="6"/>
  <c r="C1804" i="6"/>
  <c r="C1813" i="6"/>
  <c r="C1824" i="6"/>
  <c r="C1834" i="6"/>
  <c r="C1844" i="6"/>
  <c r="C1855" i="6"/>
  <c r="C1867" i="6"/>
  <c r="C1874" i="6"/>
  <c r="C1884" i="6"/>
  <c r="C1894" i="6"/>
  <c r="C1906" i="6"/>
  <c r="C1918" i="6"/>
  <c r="C1922" i="6"/>
  <c r="C1929" i="6"/>
  <c r="C1940" i="6"/>
  <c r="C1949" i="6"/>
  <c r="C1957" i="6"/>
  <c r="C1964" i="6"/>
  <c r="C1973" i="6"/>
  <c r="C1978" i="6"/>
  <c r="C1988" i="6"/>
  <c r="C1998" i="6"/>
  <c r="C2007" i="6"/>
  <c r="C2015" i="6"/>
  <c r="C2022" i="6"/>
  <c r="C2034" i="6"/>
  <c r="C2041" i="6"/>
  <c r="C2050" i="6"/>
  <c r="C2062" i="6"/>
  <c r="C2072" i="6"/>
  <c r="C2079" i="6"/>
  <c r="C2085" i="6"/>
  <c r="C2099" i="6"/>
  <c r="C2111" i="6"/>
  <c r="C2119" i="6"/>
  <c r="C2137" i="6"/>
  <c r="C2143" i="6"/>
  <c r="C2147" i="6"/>
  <c r="C2159" i="6"/>
  <c r="C2167" i="6"/>
  <c r="C2171" i="6"/>
  <c r="C2184" i="6"/>
  <c r="C2195" i="6"/>
  <c r="C2202" i="6"/>
  <c r="C2213" i="6"/>
  <c r="C2221" i="6"/>
  <c r="C2231" i="6"/>
  <c r="C2234" i="6"/>
  <c r="C2244" i="6"/>
  <c r="C2257" i="6"/>
  <c r="C2266" i="6"/>
  <c r="C2275" i="6"/>
  <c r="C2287" i="6"/>
  <c r="C2294" i="6"/>
  <c r="C2298" i="6"/>
  <c r="C2309" i="6"/>
  <c r="C2320" i="6"/>
  <c r="C2328" i="6"/>
  <c r="C2340" i="6"/>
  <c r="C2346" i="6"/>
  <c r="C2355" i="6"/>
  <c r="C2364" i="6"/>
  <c r="C2379" i="6"/>
  <c r="C2392" i="6"/>
  <c r="C2398" i="6"/>
  <c r="C2407" i="6"/>
  <c r="C2416" i="6"/>
  <c r="C2422" i="6"/>
  <c r="C2428" i="6"/>
  <c r="C2439" i="6"/>
  <c r="C2448" i="6"/>
  <c r="C2462" i="6"/>
  <c r="C2474" i="6"/>
  <c r="C2481" i="6"/>
  <c r="C2492" i="6"/>
  <c r="C2503" i="6"/>
  <c r="C2513" i="6"/>
  <c r="C2527" i="6"/>
  <c r="C2542" i="6"/>
  <c r="C2553" i="6"/>
  <c r="C2560" i="6"/>
  <c r="C2569" i="6"/>
  <c r="C2580" i="6"/>
  <c r="C2596" i="6"/>
  <c r="C2601" i="6"/>
  <c r="C2611" i="6"/>
  <c r="C2616" i="6"/>
  <c r="C2624" i="6"/>
  <c r="C2631" i="6"/>
  <c r="C2640" i="6"/>
  <c r="C2650" i="6"/>
  <c r="C2654" i="6"/>
  <c r="C2663" i="6"/>
  <c r="C2671" i="6"/>
  <c r="C2680" i="6"/>
  <c r="C2687" i="6"/>
  <c r="C2694" i="6"/>
  <c r="C2703" i="6"/>
  <c r="C2715" i="6"/>
  <c r="C2724" i="6"/>
  <c r="C2729" i="6"/>
  <c r="C2732" i="6"/>
  <c r="C2740" i="6"/>
  <c r="C2744" i="6"/>
  <c r="C2748" i="6"/>
  <c r="C2757" i="6"/>
  <c r="C2765" i="6"/>
  <c r="C2772" i="6"/>
  <c r="C2780" i="6"/>
  <c r="C2783" i="6"/>
  <c r="C2789" i="6"/>
  <c r="C2804" i="6"/>
  <c r="C2810" i="6"/>
  <c r="C2816" i="6"/>
  <c r="C2823" i="6"/>
  <c r="C2826" i="6"/>
  <c r="C2838" i="6"/>
  <c r="C2850" i="6"/>
  <c r="C2857" i="6"/>
  <c r="C2873" i="6"/>
  <c r="C2878" i="6"/>
  <c r="C2889" i="6"/>
  <c r="C2898" i="6"/>
  <c r="C2905" i="6"/>
  <c r="C2912" i="6"/>
  <c r="C2923" i="6"/>
  <c r="C2931" i="6"/>
  <c r="C2940" i="6"/>
  <c r="C2949" i="6"/>
  <c r="C2952" i="6"/>
  <c r="C2960" i="6"/>
  <c r="C2968" i="6"/>
  <c r="C2977" i="6"/>
  <c r="C2983" i="6"/>
  <c r="C2989" i="6"/>
  <c r="C2998" i="6"/>
  <c r="C3003" i="6"/>
  <c r="C3010" i="6"/>
  <c r="C3020" i="6"/>
  <c r="C3027" i="6"/>
  <c r="C3035" i="6"/>
  <c r="C3043" i="6"/>
  <c r="C3053" i="6"/>
  <c r="C3058" i="6"/>
  <c r="C3065" i="6"/>
  <c r="C3073" i="6"/>
  <c r="C3083" i="6"/>
  <c r="C3093" i="6"/>
  <c r="C3096" i="6"/>
  <c r="C3105" i="6"/>
  <c r="C3118" i="6"/>
  <c r="C3129" i="6"/>
  <c r="C3139" i="6"/>
  <c r="C3144" i="6"/>
  <c r="C3155" i="6"/>
  <c r="C3170" i="6"/>
  <c r="C3180" i="6"/>
  <c r="C3188" i="6"/>
  <c r="C3198" i="6"/>
  <c r="C3208" i="6"/>
  <c r="C3218" i="6"/>
  <c r="C3222" i="6"/>
  <c r="C3234" i="6"/>
  <c r="C3244" i="6"/>
  <c r="C3253" i="6"/>
  <c r="C3258" i="6"/>
  <c r="C3272" i="6"/>
  <c r="C3281" i="6"/>
  <c r="C3291" i="6"/>
  <c r="C3300" i="6"/>
  <c r="C3311" i="6"/>
  <c r="C3318" i="6"/>
  <c r="C3327" i="6"/>
  <c r="C3336" i="6"/>
  <c r="C3340" i="6"/>
  <c r="C3355" i="6"/>
  <c r="C3362" i="6"/>
  <c r="C3375" i="6"/>
  <c r="C3381" i="6"/>
  <c r="C3385" i="6"/>
  <c r="C3397" i="6"/>
  <c r="C3404" i="6"/>
  <c r="C3415" i="6"/>
  <c r="C3422" i="6"/>
  <c r="C3432" i="6"/>
  <c r="C3442" i="6"/>
  <c r="C3451" i="6"/>
  <c r="D1730" i="6"/>
  <c r="D1739" i="6"/>
  <c r="D1750" i="6"/>
  <c r="D1758" i="6"/>
  <c r="D1768" i="6"/>
  <c r="D1777" i="6"/>
  <c r="D1786" i="6"/>
  <c r="D1794" i="6"/>
  <c r="D1804" i="6"/>
  <c r="D1813" i="6"/>
  <c r="D1824" i="6"/>
  <c r="D1834" i="6"/>
  <c r="D1844" i="6"/>
  <c r="D1855" i="6"/>
  <c r="D1867" i="6"/>
  <c r="D1874" i="6"/>
  <c r="D1884" i="6"/>
  <c r="D1894" i="6"/>
  <c r="D1906" i="6"/>
  <c r="D1918" i="6"/>
  <c r="D1922" i="6"/>
  <c r="D1929" i="6"/>
  <c r="D1940" i="6"/>
  <c r="D1949" i="6"/>
  <c r="D1957" i="6"/>
  <c r="D1964" i="6"/>
  <c r="D1973" i="6"/>
  <c r="D1978" i="6"/>
  <c r="D1988" i="6"/>
  <c r="D1998" i="6"/>
  <c r="D2007" i="6"/>
  <c r="D2015" i="6"/>
  <c r="D2022" i="6"/>
  <c r="D2034" i="6"/>
  <c r="D2041" i="6"/>
  <c r="D2050" i="6"/>
  <c r="D2062" i="6"/>
  <c r="D2072" i="6"/>
  <c r="D2079" i="6"/>
  <c r="D2085" i="6"/>
  <c r="D2099" i="6"/>
  <c r="D2111" i="6"/>
  <c r="D2119" i="6"/>
  <c r="D2137" i="6"/>
  <c r="D2143" i="6"/>
  <c r="D2147" i="6"/>
  <c r="D2159" i="6"/>
  <c r="D2167" i="6"/>
  <c r="D2171" i="6"/>
  <c r="D2184" i="6"/>
  <c r="D2195" i="6"/>
  <c r="D2202" i="6"/>
  <c r="D2213" i="6"/>
  <c r="D2221" i="6"/>
  <c r="D2231" i="6"/>
  <c r="D2234" i="6"/>
  <c r="D2244" i="6"/>
  <c r="D2257" i="6"/>
  <c r="D2266" i="6"/>
  <c r="D2275" i="6"/>
  <c r="D2287" i="6"/>
  <c r="D2294" i="6"/>
  <c r="D2298" i="6"/>
  <c r="D2309" i="6"/>
  <c r="D2320" i="6"/>
  <c r="D2328" i="6"/>
  <c r="D2340" i="6"/>
  <c r="D2346" i="6"/>
  <c r="D2355" i="6"/>
  <c r="D2364" i="6"/>
  <c r="D2379" i="6"/>
  <c r="D2392" i="6"/>
  <c r="D2398" i="6"/>
  <c r="D2407" i="6"/>
  <c r="D2416" i="6"/>
  <c r="D2422" i="6"/>
  <c r="D2428" i="6"/>
  <c r="D2439" i="6"/>
  <c r="D2448" i="6"/>
  <c r="D2462" i="6"/>
  <c r="D2474" i="6"/>
  <c r="D2481" i="6"/>
  <c r="D2492" i="6"/>
  <c r="D2503" i="6"/>
  <c r="D2513" i="6"/>
  <c r="D2527" i="6"/>
  <c r="D2542" i="6"/>
  <c r="D2553" i="6"/>
  <c r="D2560" i="6"/>
  <c r="D2569" i="6"/>
  <c r="D2580" i="6"/>
  <c r="D2596" i="6"/>
  <c r="D2601" i="6"/>
  <c r="D2611" i="6"/>
  <c r="D2616" i="6"/>
  <c r="D2624" i="6"/>
  <c r="D2631" i="6"/>
  <c r="D2640" i="6"/>
  <c r="D2650" i="6"/>
  <c r="D2654" i="6"/>
  <c r="D2663" i="6"/>
  <c r="D2671" i="6"/>
  <c r="D2680" i="6"/>
  <c r="D2687" i="6"/>
  <c r="D2694" i="6"/>
  <c r="D2703" i="6"/>
  <c r="D2715" i="6"/>
  <c r="D2724" i="6"/>
  <c r="D2729" i="6"/>
  <c r="D2732" i="6"/>
  <c r="D2740" i="6"/>
  <c r="D2744" i="6"/>
  <c r="D2748" i="6"/>
  <c r="D2757" i="6"/>
  <c r="D2765" i="6"/>
  <c r="D2772" i="6"/>
  <c r="D2780" i="6"/>
  <c r="D2783" i="6"/>
  <c r="D2789" i="6"/>
  <c r="D2804" i="6"/>
  <c r="D2810" i="6"/>
  <c r="D2816" i="6"/>
  <c r="D2823" i="6"/>
  <c r="D2826" i="6"/>
  <c r="D2838" i="6"/>
  <c r="D2850" i="6"/>
  <c r="D2857" i="6"/>
  <c r="D2873" i="6"/>
  <c r="D2878" i="6"/>
  <c r="D2889" i="6"/>
  <c r="D2898" i="6"/>
  <c r="D2905" i="6"/>
  <c r="D2912" i="6"/>
  <c r="D2923" i="6"/>
  <c r="D2931" i="6"/>
  <c r="D2940" i="6"/>
  <c r="D2949" i="6"/>
  <c r="D2952" i="6"/>
  <c r="D2960" i="6"/>
  <c r="D2968" i="6"/>
  <c r="D2977" i="6"/>
  <c r="D2983" i="6"/>
  <c r="D2989" i="6"/>
  <c r="D2998" i="6"/>
  <c r="D3003" i="6"/>
  <c r="D3010" i="6"/>
  <c r="D3020" i="6"/>
  <c r="D3027" i="6"/>
  <c r="D3035" i="6"/>
  <c r="D3043" i="6"/>
  <c r="D3053" i="6"/>
  <c r="D3058" i="6"/>
  <c r="D3065" i="6"/>
  <c r="D3073" i="6"/>
  <c r="D3083" i="6"/>
  <c r="D3093" i="6"/>
  <c r="D3096" i="6"/>
  <c r="D3105" i="6"/>
  <c r="D3118" i="6"/>
  <c r="D3129" i="6"/>
  <c r="D3139" i="6"/>
  <c r="D3144" i="6"/>
  <c r="D3155" i="6"/>
  <c r="D3170" i="6"/>
  <c r="D3180" i="6"/>
  <c r="D3188" i="6"/>
  <c r="D3198" i="6"/>
  <c r="D3208" i="6"/>
  <c r="D3218" i="6"/>
  <c r="D3222" i="6"/>
  <c r="D3234" i="6"/>
  <c r="D3244" i="6"/>
  <c r="D3253" i="6"/>
  <c r="D3258" i="6"/>
  <c r="D3272" i="6"/>
  <c r="D3281" i="6"/>
  <c r="D3291" i="6"/>
  <c r="D3300" i="6"/>
  <c r="D3311" i="6"/>
  <c r="D3318" i="6"/>
  <c r="D3327" i="6"/>
  <c r="D3336" i="6"/>
  <c r="D3340" i="6"/>
  <c r="D3355" i="6"/>
  <c r="D3362" i="6"/>
  <c r="D3375" i="6"/>
  <c r="D3381" i="6"/>
  <c r="D3385" i="6"/>
  <c r="D3397" i="6"/>
  <c r="D3404" i="6"/>
  <c r="D3415" i="6"/>
  <c r="D3422" i="6"/>
  <c r="D3432" i="6"/>
  <c r="D3442" i="6"/>
  <c r="D3451" i="6"/>
  <c r="E1730" i="6"/>
  <c r="E1739" i="6"/>
  <c r="E1750" i="6"/>
  <c r="E1758" i="6"/>
  <c r="E1768" i="6"/>
  <c r="E1777" i="6"/>
  <c r="E1786" i="6"/>
  <c r="E1794" i="6"/>
  <c r="E1804" i="6"/>
  <c r="E1813" i="6"/>
  <c r="E1824" i="6"/>
  <c r="E1834" i="6"/>
  <c r="E1844" i="6"/>
  <c r="E1855" i="6"/>
  <c r="E1867" i="6"/>
  <c r="E1874" i="6"/>
  <c r="E1884" i="6"/>
  <c r="E1894" i="6"/>
  <c r="E1906" i="6"/>
  <c r="E1918" i="6"/>
  <c r="E1922" i="6"/>
  <c r="E1929" i="6"/>
  <c r="E1940" i="6"/>
  <c r="E1949" i="6"/>
  <c r="E1957" i="6"/>
  <c r="E1964" i="6"/>
  <c r="E1973" i="6"/>
  <c r="E1978" i="6"/>
  <c r="E1988" i="6"/>
  <c r="E1998" i="6"/>
  <c r="E2007" i="6"/>
  <c r="E2015" i="6"/>
  <c r="E2022" i="6"/>
  <c r="E2034" i="6"/>
  <c r="E2041" i="6"/>
  <c r="E2050" i="6"/>
  <c r="E2062" i="6"/>
  <c r="E2072" i="6"/>
  <c r="E2079" i="6"/>
  <c r="E2085" i="6"/>
  <c r="E2099" i="6"/>
  <c r="E2111" i="6"/>
  <c r="E2119" i="6"/>
  <c r="E2137" i="6"/>
  <c r="E2143" i="6"/>
  <c r="E2147" i="6"/>
  <c r="E2159" i="6"/>
  <c r="E2167" i="6"/>
  <c r="E2171" i="6"/>
  <c r="E2184" i="6"/>
  <c r="E2195" i="6"/>
  <c r="E2202" i="6"/>
  <c r="E2213" i="6"/>
  <c r="E2221" i="6"/>
  <c r="E2231" i="6"/>
  <c r="E2234" i="6"/>
  <c r="E2244" i="6"/>
  <c r="E2257" i="6"/>
  <c r="E2266" i="6"/>
  <c r="E2275" i="6"/>
  <c r="E2287" i="6"/>
  <c r="E2294" i="6"/>
  <c r="E2298" i="6"/>
  <c r="E2309" i="6"/>
  <c r="E2320" i="6"/>
  <c r="E2328" i="6"/>
  <c r="E2340" i="6"/>
  <c r="E2346" i="6"/>
  <c r="E2355" i="6"/>
  <c r="E2364" i="6"/>
  <c r="E2379" i="6"/>
  <c r="E2392" i="6"/>
  <c r="E2398" i="6"/>
  <c r="E2407" i="6"/>
  <c r="E2416" i="6"/>
  <c r="E2422" i="6"/>
  <c r="E2428" i="6"/>
  <c r="E2439" i="6"/>
  <c r="E2448" i="6"/>
  <c r="E2462" i="6"/>
  <c r="E2474" i="6"/>
  <c r="E2481" i="6"/>
  <c r="E2492" i="6"/>
  <c r="E2503" i="6"/>
  <c r="E2513" i="6"/>
  <c r="E2527" i="6"/>
  <c r="E2542" i="6"/>
  <c r="E2553" i="6"/>
  <c r="E2560" i="6"/>
  <c r="E2569" i="6"/>
  <c r="E2580" i="6"/>
  <c r="E2596" i="6"/>
  <c r="E2601" i="6"/>
  <c r="E2611" i="6"/>
  <c r="E2616" i="6"/>
  <c r="E2624" i="6"/>
  <c r="E2631" i="6"/>
  <c r="E2640" i="6"/>
  <c r="E2650" i="6"/>
  <c r="E2654" i="6"/>
  <c r="E2663" i="6"/>
  <c r="E2671" i="6"/>
  <c r="E2680" i="6"/>
  <c r="E2687" i="6"/>
  <c r="E2694" i="6"/>
  <c r="E2703" i="6"/>
  <c r="E2715" i="6"/>
  <c r="E2724" i="6"/>
  <c r="E2729" i="6"/>
  <c r="E2732" i="6"/>
  <c r="E2740" i="6"/>
  <c r="E2744" i="6"/>
  <c r="E2748" i="6"/>
  <c r="E2757" i="6"/>
  <c r="E2765" i="6"/>
  <c r="E2772" i="6"/>
  <c r="E2780" i="6"/>
  <c r="E2783" i="6"/>
  <c r="E2789" i="6"/>
  <c r="E2804" i="6"/>
  <c r="E2810" i="6"/>
  <c r="E2816" i="6"/>
  <c r="E2823" i="6"/>
  <c r="E2826" i="6"/>
  <c r="E2838" i="6"/>
  <c r="E2850" i="6"/>
  <c r="E2857" i="6"/>
  <c r="E2873" i="6"/>
  <c r="E2878" i="6"/>
  <c r="E2889" i="6"/>
  <c r="E2898" i="6"/>
  <c r="E2905" i="6"/>
  <c r="E2912" i="6"/>
  <c r="E2923" i="6"/>
  <c r="E2931" i="6"/>
  <c r="E2940" i="6"/>
  <c r="E2949" i="6"/>
  <c r="E2952" i="6"/>
  <c r="E2960" i="6"/>
  <c r="E2968" i="6"/>
  <c r="E2977" i="6"/>
  <c r="E2983" i="6"/>
  <c r="E2989" i="6"/>
  <c r="E2998" i="6"/>
  <c r="E3003" i="6"/>
  <c r="E3010" i="6"/>
  <c r="E3020" i="6"/>
  <c r="E3027" i="6"/>
  <c r="E3035" i="6"/>
  <c r="E3043" i="6"/>
  <c r="E3053" i="6"/>
  <c r="E3058" i="6"/>
  <c r="E3065" i="6"/>
  <c r="E3073" i="6"/>
  <c r="E3083" i="6"/>
  <c r="E3093" i="6"/>
  <c r="E3096" i="6"/>
  <c r="E3105" i="6"/>
  <c r="E3118" i="6"/>
  <c r="E3129" i="6"/>
  <c r="E3139" i="6"/>
  <c r="E3144" i="6"/>
  <c r="E3155" i="6"/>
  <c r="E3170" i="6"/>
  <c r="E3180" i="6"/>
  <c r="E3188" i="6"/>
  <c r="E3198" i="6"/>
  <c r="E3208" i="6"/>
  <c r="E3218" i="6"/>
  <c r="E3222" i="6"/>
  <c r="E3234" i="6"/>
  <c r="E3244" i="6"/>
  <c r="E3253" i="6"/>
  <c r="E3258" i="6"/>
  <c r="E3272" i="6"/>
  <c r="E3281" i="6"/>
  <c r="E3291" i="6"/>
  <c r="E3300" i="6"/>
  <c r="E3311" i="6"/>
  <c r="E3318" i="6"/>
  <c r="E3327" i="6"/>
  <c r="E3336" i="6"/>
  <c r="E3340" i="6"/>
  <c r="E3355" i="6"/>
  <c r="E3362" i="6"/>
  <c r="E3375" i="6"/>
  <c r="E3381" i="6"/>
  <c r="E3385" i="6"/>
  <c r="E3397" i="6"/>
  <c r="E3404" i="6"/>
  <c r="E3415" i="6"/>
  <c r="E3422" i="6"/>
  <c r="E3432" i="6"/>
  <c r="E3442" i="6"/>
  <c r="E3451" i="6"/>
  <c r="F748" i="6"/>
  <c r="F757" i="6"/>
  <c r="F768" i="6"/>
  <c r="F777" i="6"/>
  <c r="F785" i="6"/>
  <c r="F796" i="6"/>
  <c r="F807" i="6"/>
  <c r="F817" i="6"/>
  <c r="F825" i="6"/>
  <c r="F836" i="6"/>
  <c r="F845" i="6"/>
  <c r="F854" i="6"/>
  <c r="F862" i="6"/>
  <c r="F871" i="6"/>
  <c r="F880" i="6"/>
  <c r="F892" i="6"/>
  <c r="F903" i="6"/>
  <c r="F912" i="6"/>
  <c r="F922" i="6"/>
  <c r="F930" i="6"/>
  <c r="F939" i="6"/>
  <c r="F946" i="6"/>
  <c r="F955" i="6"/>
  <c r="F963" i="6"/>
  <c r="F971" i="6"/>
  <c r="F980" i="6"/>
  <c r="F988" i="6"/>
  <c r="F1001" i="6"/>
  <c r="F1009" i="6"/>
  <c r="F1018" i="6"/>
  <c r="F1027" i="6"/>
  <c r="F1035" i="6"/>
  <c r="F1044" i="6"/>
  <c r="F1054" i="6"/>
  <c r="F1064" i="6"/>
  <c r="F1072" i="6"/>
  <c r="F1082" i="6"/>
  <c r="F1091" i="6"/>
  <c r="F1100" i="6"/>
  <c r="F1110" i="6"/>
  <c r="F1116" i="6"/>
  <c r="F1125" i="6"/>
  <c r="F1135" i="6"/>
  <c r="F1145" i="6"/>
  <c r="F1154" i="6"/>
  <c r="F1166" i="6"/>
  <c r="F1171" i="6"/>
  <c r="F1178" i="6"/>
  <c r="F1186" i="6"/>
  <c r="F1193" i="6"/>
  <c r="F1202" i="6"/>
  <c r="F1211" i="6"/>
  <c r="F1219" i="6"/>
  <c r="F1225" i="6"/>
  <c r="F1234" i="6"/>
  <c r="F1243" i="6"/>
  <c r="F1247" i="6"/>
  <c r="F1253" i="6"/>
  <c r="F1260" i="6"/>
  <c r="F1267" i="6"/>
  <c r="F1277" i="6"/>
  <c r="F1283" i="6"/>
  <c r="F1291" i="6"/>
  <c r="F1295" i="6"/>
  <c r="F1303" i="6"/>
  <c r="F1311" i="6"/>
  <c r="F1316" i="6"/>
  <c r="F1325" i="6"/>
  <c r="F1333" i="6"/>
  <c r="F1341" i="6"/>
  <c r="F1346" i="6"/>
  <c r="F1359" i="6"/>
  <c r="F1374" i="6"/>
  <c r="F1384" i="6"/>
  <c r="F1394" i="6"/>
  <c r="F1403" i="6"/>
  <c r="F1414" i="6"/>
  <c r="F1421" i="6"/>
  <c r="F1433" i="6"/>
  <c r="F1441" i="6"/>
  <c r="F1449" i="6"/>
  <c r="F1459" i="6"/>
  <c r="F1468" i="6"/>
  <c r="F1471" i="6"/>
  <c r="F1481" i="6"/>
  <c r="F1491" i="6"/>
  <c r="F1497" i="6"/>
  <c r="F1499" i="6"/>
  <c r="F1507" i="6"/>
  <c r="F1515" i="6"/>
  <c r="F1524" i="6"/>
  <c r="F1532" i="6"/>
  <c r="F1537" i="6"/>
  <c r="F1546" i="6"/>
  <c r="F1553" i="6"/>
  <c r="F1560" i="6"/>
  <c r="F1568" i="6"/>
  <c r="F1577" i="6"/>
  <c r="F1587" i="6"/>
  <c r="F1593" i="6"/>
  <c r="F1604" i="6"/>
  <c r="F1609" i="6"/>
  <c r="F1618" i="6"/>
  <c r="F1624" i="6"/>
  <c r="F1628" i="6"/>
  <c r="F1638" i="6"/>
  <c r="F1645" i="6"/>
  <c r="F1655" i="6"/>
  <c r="F1661" i="6"/>
  <c r="F1671" i="6"/>
  <c r="F1677" i="6"/>
  <c r="F1681" i="6"/>
  <c r="F1691" i="6"/>
  <c r="F1700" i="6"/>
  <c r="F1711" i="6"/>
  <c r="F1720" i="6"/>
  <c r="F1730" i="6"/>
  <c r="F1739" i="6"/>
  <c r="F1750" i="6"/>
  <c r="F1758" i="6"/>
  <c r="F1768" i="6"/>
  <c r="F1777" i="6"/>
  <c r="F1786" i="6"/>
  <c r="F1794" i="6"/>
  <c r="F1804" i="6"/>
  <c r="F1813" i="6"/>
  <c r="F1824" i="6"/>
  <c r="F1834" i="6"/>
  <c r="F1844" i="6"/>
  <c r="F1855" i="6"/>
  <c r="F1867" i="6"/>
  <c r="F1874" i="6"/>
  <c r="F1884" i="6"/>
  <c r="F1894" i="6"/>
  <c r="F1906" i="6"/>
  <c r="F1918" i="6"/>
  <c r="F1922" i="6"/>
  <c r="F1929" i="6"/>
  <c r="F1940" i="6"/>
  <c r="F1949" i="6"/>
  <c r="F1957" i="6"/>
  <c r="F1964" i="6"/>
  <c r="F1973" i="6"/>
  <c r="F1978" i="6"/>
  <c r="F1988" i="6"/>
  <c r="F1998" i="6"/>
  <c r="F2007" i="6"/>
  <c r="F2015" i="6"/>
  <c r="F2022" i="6"/>
  <c r="F2034" i="6"/>
  <c r="F2041" i="6"/>
  <c r="F2050" i="6"/>
  <c r="F2062" i="6"/>
  <c r="F2072" i="6"/>
  <c r="F2079" i="6"/>
  <c r="F2085" i="6"/>
  <c r="F2099" i="6"/>
  <c r="F2111" i="6"/>
  <c r="F2119" i="6"/>
  <c r="F2137" i="6"/>
  <c r="F2143" i="6"/>
  <c r="F2147" i="6"/>
  <c r="F2159" i="6"/>
  <c r="F2167" i="6"/>
  <c r="F2171" i="6"/>
  <c r="F2184" i="6"/>
  <c r="F2195" i="6"/>
  <c r="F2202" i="6"/>
  <c r="F2213" i="6"/>
  <c r="F2221" i="6"/>
  <c r="F2231" i="6"/>
  <c r="F2234" i="6"/>
  <c r="F2244" i="6"/>
  <c r="F2257" i="6"/>
  <c r="F2266" i="6"/>
  <c r="F2275" i="6"/>
  <c r="F2287" i="6"/>
  <c r="F2294" i="6"/>
  <c r="F2298" i="6"/>
  <c r="F2309" i="6"/>
  <c r="F2320" i="6"/>
  <c r="F2328" i="6"/>
  <c r="F2340" i="6"/>
  <c r="F2346" i="6"/>
  <c r="F2355" i="6"/>
  <c r="F2364" i="6"/>
  <c r="F2379" i="6"/>
  <c r="F2392" i="6"/>
  <c r="F2398" i="6"/>
  <c r="F2407" i="6"/>
  <c r="F2416" i="6"/>
  <c r="F2422" i="6"/>
  <c r="F2428" i="6"/>
  <c r="F2439" i="6"/>
  <c r="F2448" i="6"/>
  <c r="F2462" i="6"/>
  <c r="F2474" i="6"/>
  <c r="F2481" i="6"/>
  <c r="F2492" i="6"/>
  <c r="F2503" i="6"/>
  <c r="F2513" i="6"/>
  <c r="F2527" i="6"/>
  <c r="F2542" i="6"/>
  <c r="F2553" i="6"/>
  <c r="F2560" i="6"/>
  <c r="F2569" i="6"/>
  <c r="F2580" i="6"/>
  <c r="F2596" i="6"/>
  <c r="F2601" i="6"/>
  <c r="F2611" i="6"/>
  <c r="F2616" i="6"/>
  <c r="F2624" i="6"/>
  <c r="F2631" i="6"/>
  <c r="F2640" i="6"/>
  <c r="F2650" i="6"/>
  <c r="F2654" i="6"/>
  <c r="F2663" i="6"/>
  <c r="F2671" i="6"/>
  <c r="F2680" i="6"/>
  <c r="F2687" i="6"/>
  <c r="F2694" i="6"/>
  <c r="F2703" i="6"/>
  <c r="F2715" i="6"/>
  <c r="F2724" i="6"/>
  <c r="F2729" i="6"/>
  <c r="F2732" i="6"/>
  <c r="F2740" i="6"/>
  <c r="F2744" i="6"/>
  <c r="F2748" i="6"/>
  <c r="F2757" i="6"/>
  <c r="F2765" i="6"/>
  <c r="F2772" i="6"/>
  <c r="F2780" i="6"/>
  <c r="F2783" i="6"/>
  <c r="F2789" i="6"/>
  <c r="F2804" i="6"/>
  <c r="F2810" i="6"/>
  <c r="F2816" i="6"/>
  <c r="F2823" i="6"/>
  <c r="F2826" i="6"/>
  <c r="F2838" i="6"/>
  <c r="F2850" i="6"/>
  <c r="F2857" i="6"/>
  <c r="F2873" i="6"/>
  <c r="F2878" i="6"/>
  <c r="F2889" i="6"/>
  <c r="F2898" i="6"/>
  <c r="F2905" i="6"/>
  <c r="F2912" i="6"/>
  <c r="F2923" i="6"/>
  <c r="F2931" i="6"/>
  <c r="F2940" i="6"/>
  <c r="F2949" i="6"/>
  <c r="F2952" i="6"/>
  <c r="F2960" i="6"/>
  <c r="F2968" i="6"/>
  <c r="F2977" i="6"/>
  <c r="F2983" i="6"/>
  <c r="F2989" i="6"/>
  <c r="F2998" i="6"/>
  <c r="F3003" i="6"/>
  <c r="F3010" i="6"/>
  <c r="F3020" i="6"/>
  <c r="F3027" i="6"/>
  <c r="F3035" i="6"/>
  <c r="F3043" i="6"/>
  <c r="F3053" i="6"/>
  <c r="F3058" i="6"/>
  <c r="F3065" i="6"/>
  <c r="F3073" i="6"/>
  <c r="F3083" i="6"/>
  <c r="F3093" i="6"/>
  <c r="F3096" i="6"/>
  <c r="F3105" i="6"/>
  <c r="F3118" i="6"/>
  <c r="F3129" i="6"/>
  <c r="F3139" i="6"/>
  <c r="F3144" i="6"/>
  <c r="F3155" i="6"/>
  <c r="F3170" i="6"/>
  <c r="F3180" i="6"/>
  <c r="F3188" i="6"/>
  <c r="F3198" i="6"/>
  <c r="F3208" i="6"/>
  <c r="F3218" i="6"/>
  <c r="F3222" i="6"/>
  <c r="F3234" i="6"/>
  <c r="F3244" i="6"/>
  <c r="F3253" i="6"/>
  <c r="F3258" i="6"/>
  <c r="F3272" i="6"/>
  <c r="F3281" i="6"/>
  <c r="F3291" i="6"/>
  <c r="F3300" i="6"/>
  <c r="F3311" i="6"/>
  <c r="F3318" i="6"/>
  <c r="F3327" i="6"/>
  <c r="F3336" i="6"/>
  <c r="F3340" i="6"/>
  <c r="F3355" i="6"/>
  <c r="F3362" i="6"/>
  <c r="F3375" i="6"/>
  <c r="F3381" i="6"/>
  <c r="F3385" i="6"/>
  <c r="F3397" i="6"/>
  <c r="F3404" i="6"/>
  <c r="F3415" i="6"/>
  <c r="F3422" i="6"/>
  <c r="F3432" i="6"/>
  <c r="F3442" i="6"/>
  <c r="F3451" i="6"/>
  <c r="G1730" i="6"/>
  <c r="G1739" i="6"/>
  <c r="G1750" i="6"/>
  <c r="G1758" i="6"/>
  <c r="G1768" i="6"/>
  <c r="G1777" i="6"/>
  <c r="G1786" i="6"/>
  <c r="G1794" i="6"/>
  <c r="G1804" i="6"/>
  <c r="G1813" i="6"/>
  <c r="G1824" i="6"/>
  <c r="G1834" i="6"/>
  <c r="G1844" i="6"/>
  <c r="G1855" i="6"/>
  <c r="G1867" i="6"/>
  <c r="G1874" i="6"/>
  <c r="G1884" i="6"/>
  <c r="G1894" i="6"/>
  <c r="G1906" i="6"/>
  <c r="G1918" i="6"/>
  <c r="G1922" i="6"/>
  <c r="G1929" i="6"/>
  <c r="G1940" i="6"/>
  <c r="G1949" i="6"/>
  <c r="G1957" i="6"/>
  <c r="G1964" i="6"/>
  <c r="G1973" i="6"/>
  <c r="G1978" i="6"/>
  <c r="G1988" i="6"/>
  <c r="G1998" i="6"/>
  <c r="G2007" i="6"/>
  <c r="G2015" i="6"/>
  <c r="G2022" i="6"/>
  <c r="G2034" i="6"/>
  <c r="G2041" i="6"/>
  <c r="G2050" i="6"/>
  <c r="G2062" i="6"/>
  <c r="G2072" i="6"/>
  <c r="G2079" i="6"/>
  <c r="G2085" i="6"/>
  <c r="G2099" i="6"/>
  <c r="G2111" i="6"/>
  <c r="G2119" i="6"/>
  <c r="G2137" i="6"/>
  <c r="G2143" i="6"/>
  <c r="G2147" i="6"/>
  <c r="G2159" i="6"/>
  <c r="G2167" i="6"/>
  <c r="G2171" i="6"/>
  <c r="G2184" i="6"/>
  <c r="G2195" i="6"/>
  <c r="G2202" i="6"/>
  <c r="G2213" i="6"/>
  <c r="G2221" i="6"/>
  <c r="G2231" i="6"/>
  <c r="G2234" i="6"/>
  <c r="G2244" i="6"/>
  <c r="G2257" i="6"/>
  <c r="G2266" i="6"/>
  <c r="G2275" i="6"/>
  <c r="G2287" i="6"/>
  <c r="G2294" i="6"/>
  <c r="G2298" i="6"/>
  <c r="G2309" i="6"/>
  <c r="G2320" i="6"/>
  <c r="G2328" i="6"/>
  <c r="G2340" i="6"/>
  <c r="G2346" i="6"/>
  <c r="G2355" i="6"/>
  <c r="G2364" i="6"/>
  <c r="G2379" i="6"/>
  <c r="G2392" i="6"/>
  <c r="G2398" i="6"/>
  <c r="G2407" i="6"/>
  <c r="G2416" i="6"/>
  <c r="G2422" i="6"/>
  <c r="G2428" i="6"/>
  <c r="G2439" i="6"/>
  <c r="G2448" i="6"/>
  <c r="G2462" i="6"/>
  <c r="G2474" i="6"/>
  <c r="G2481" i="6"/>
  <c r="G2492" i="6"/>
  <c r="G2503" i="6"/>
  <c r="G2513" i="6"/>
  <c r="G2527" i="6"/>
  <c r="G2542" i="6"/>
  <c r="G2553" i="6"/>
  <c r="G2560" i="6"/>
  <c r="G2569" i="6"/>
  <c r="G2580" i="6"/>
  <c r="G2596" i="6"/>
  <c r="G2601" i="6"/>
  <c r="G2611" i="6"/>
  <c r="G2616" i="6"/>
  <c r="G2624" i="6"/>
  <c r="G2631" i="6"/>
  <c r="G2640" i="6"/>
  <c r="G2650" i="6"/>
  <c r="G2654" i="6"/>
  <c r="G2663" i="6"/>
  <c r="G2671" i="6"/>
  <c r="G2680" i="6"/>
  <c r="G2687" i="6"/>
  <c r="G2694" i="6"/>
  <c r="G2703" i="6"/>
  <c r="G2715" i="6"/>
  <c r="G2724" i="6"/>
  <c r="G2729" i="6"/>
  <c r="G2732" i="6"/>
  <c r="G2740" i="6"/>
  <c r="G2744" i="6"/>
  <c r="G2748" i="6"/>
  <c r="G2757" i="6"/>
  <c r="G2765" i="6"/>
  <c r="G2772" i="6"/>
  <c r="G2780" i="6"/>
  <c r="G2783" i="6"/>
  <c r="G2789" i="6"/>
  <c r="G2804" i="6"/>
  <c r="G2810" i="6"/>
  <c r="G2816" i="6"/>
  <c r="G2823" i="6"/>
  <c r="G2826" i="6"/>
  <c r="G2838" i="6"/>
  <c r="G2850" i="6"/>
  <c r="G2857" i="6"/>
  <c r="G2873" i="6"/>
  <c r="G2878" i="6"/>
  <c r="G2889" i="6"/>
  <c r="G2898" i="6"/>
  <c r="G2905" i="6"/>
  <c r="G2912" i="6"/>
  <c r="G2923" i="6"/>
  <c r="G2931" i="6"/>
  <c r="G2940" i="6"/>
  <c r="G2949" i="6"/>
  <c r="G2952" i="6"/>
  <c r="G2960" i="6"/>
  <c r="G2968" i="6"/>
  <c r="G2977" i="6"/>
  <c r="G2983" i="6"/>
  <c r="G2989" i="6"/>
  <c r="G2998" i="6"/>
  <c r="G3003" i="6"/>
  <c r="G3010" i="6"/>
  <c r="G3020" i="6"/>
  <c r="G3027" i="6"/>
  <c r="G3035" i="6"/>
  <c r="G3043" i="6"/>
  <c r="G3053" i="6"/>
  <c r="G3058" i="6"/>
  <c r="G3065" i="6"/>
  <c r="G3073" i="6"/>
  <c r="G3083" i="6"/>
  <c r="G3093" i="6"/>
  <c r="G3096" i="6"/>
  <c r="G3105" i="6"/>
  <c r="G3118" i="6"/>
  <c r="G3129" i="6"/>
  <c r="G3139" i="6"/>
  <c r="G3144" i="6"/>
  <c r="G3155" i="6"/>
  <c r="G3170" i="6"/>
  <c r="G3180" i="6"/>
  <c r="G3188" i="6"/>
  <c r="G3198" i="6"/>
  <c r="G3208" i="6"/>
  <c r="G3218" i="6"/>
  <c r="G3222" i="6"/>
  <c r="G3234" i="6"/>
  <c r="G3244" i="6"/>
  <c r="G3253" i="6"/>
  <c r="G3258" i="6"/>
  <c r="G3272" i="6"/>
  <c r="G3281" i="6"/>
  <c r="G3291" i="6"/>
  <c r="G3300" i="6"/>
  <c r="G3311" i="6"/>
  <c r="G3318" i="6"/>
  <c r="G3327" i="6"/>
  <c r="G3336" i="6"/>
  <c r="G3340" i="6"/>
  <c r="G3355" i="6"/>
  <c r="G3362" i="6"/>
  <c r="G3375" i="6"/>
  <c r="G3381" i="6"/>
  <c r="G3385" i="6"/>
  <c r="G3397" i="6"/>
  <c r="G3404" i="6"/>
  <c r="G3415" i="6"/>
  <c r="G3422" i="6"/>
  <c r="G3432" i="6"/>
  <c r="G3442" i="6"/>
  <c r="G3451" i="6"/>
  <c r="I2923" i="6"/>
  <c r="I2931" i="6"/>
  <c r="I2940" i="6"/>
  <c r="I2949" i="6"/>
  <c r="I2952" i="6"/>
  <c r="I2960" i="6"/>
  <c r="I2968" i="6"/>
  <c r="I2977" i="6"/>
  <c r="I2983" i="6"/>
  <c r="I2989" i="6"/>
  <c r="I2998" i="6"/>
  <c r="I3003" i="6"/>
  <c r="I3010" i="6"/>
  <c r="I3020" i="6"/>
  <c r="I3027" i="6"/>
  <c r="I3035" i="6"/>
  <c r="I3043" i="6"/>
  <c r="I3053" i="6"/>
  <c r="I3058" i="6"/>
  <c r="I3065" i="6"/>
  <c r="I3073" i="6"/>
  <c r="I3083" i="6"/>
  <c r="I3093" i="6"/>
  <c r="I3096" i="6"/>
  <c r="I3105" i="6"/>
  <c r="I3118" i="6"/>
  <c r="I3129" i="6"/>
  <c r="I3139" i="6"/>
  <c r="I3144" i="6"/>
  <c r="I3155" i="6"/>
  <c r="I3170" i="6"/>
  <c r="I3180" i="6"/>
  <c r="I3188" i="6"/>
  <c r="I3198" i="6"/>
  <c r="I3208" i="6"/>
  <c r="I3218" i="6"/>
  <c r="I3222" i="6"/>
  <c r="I3234" i="6"/>
  <c r="I3244" i="6"/>
  <c r="I3253" i="6"/>
  <c r="I3258" i="6"/>
  <c r="I3272" i="6"/>
  <c r="I3281" i="6"/>
  <c r="I3291" i="6"/>
  <c r="I3300" i="6"/>
  <c r="I3311" i="6"/>
  <c r="I3318" i="6"/>
  <c r="I3327" i="6"/>
  <c r="I3336" i="6"/>
  <c r="I3340" i="6"/>
  <c r="I3355" i="6"/>
  <c r="I3362" i="6"/>
  <c r="I3375" i="6"/>
  <c r="I3381" i="6"/>
  <c r="I3385" i="6"/>
  <c r="I3397" i="6"/>
  <c r="I3404" i="6"/>
  <c r="I3415" i="6"/>
  <c r="I3422" i="6"/>
  <c r="I3432" i="6"/>
  <c r="I3442" i="6"/>
  <c r="I3451" i="6"/>
  <c r="J1018" i="6"/>
  <c r="J1027" i="6"/>
  <c r="J1035" i="6"/>
  <c r="J1044" i="6"/>
  <c r="J1054" i="6"/>
  <c r="J1064" i="6"/>
  <c r="J1072" i="6"/>
  <c r="J1082" i="6"/>
  <c r="J1091" i="6"/>
  <c r="J1100" i="6"/>
  <c r="J1110" i="6"/>
  <c r="J1116" i="6"/>
  <c r="J1125" i="6"/>
  <c r="J1135" i="6"/>
  <c r="J1145" i="6"/>
  <c r="J1154" i="6"/>
  <c r="J1166" i="6"/>
  <c r="J1171" i="6"/>
  <c r="J1178" i="6"/>
  <c r="J1186" i="6"/>
  <c r="J1193" i="6"/>
  <c r="J1202" i="6"/>
  <c r="J1211" i="6"/>
  <c r="J1219" i="6"/>
  <c r="J1225" i="6"/>
  <c r="J1234" i="6"/>
  <c r="J1243" i="6"/>
  <c r="J1247" i="6"/>
  <c r="J1253" i="6"/>
  <c r="J1260" i="6"/>
  <c r="J1267" i="6"/>
  <c r="J1277" i="6"/>
  <c r="J1283" i="6"/>
  <c r="J1291" i="6"/>
  <c r="J1295" i="6"/>
  <c r="J1303" i="6"/>
  <c r="J1311" i="6"/>
  <c r="J1316" i="6"/>
  <c r="J1325" i="6"/>
  <c r="J1333" i="6"/>
  <c r="J1341" i="6"/>
  <c r="J1346" i="6"/>
  <c r="J1359" i="6"/>
  <c r="J1374" i="6"/>
  <c r="J1384" i="6"/>
  <c r="J1394" i="6"/>
  <c r="J1403" i="6"/>
  <c r="J1414" i="6"/>
  <c r="J1421" i="6"/>
  <c r="J1433" i="6"/>
  <c r="J1441" i="6"/>
  <c r="J1449" i="6"/>
  <c r="J1459" i="6"/>
  <c r="J1468" i="6"/>
  <c r="J1471" i="6"/>
  <c r="J1481" i="6"/>
  <c r="J1491" i="6"/>
  <c r="J1497" i="6"/>
  <c r="J1499" i="6"/>
  <c r="J1507" i="6"/>
  <c r="J1515" i="6"/>
  <c r="J1524" i="6"/>
  <c r="J1532" i="6"/>
  <c r="J1537" i="6"/>
  <c r="J1546" i="6"/>
  <c r="J1553" i="6"/>
  <c r="J1560" i="6"/>
  <c r="J1568" i="6"/>
  <c r="J1577" i="6"/>
  <c r="J1587" i="6"/>
  <c r="J1593" i="6"/>
  <c r="J1604" i="6"/>
  <c r="J1609" i="6"/>
  <c r="J1618" i="6"/>
  <c r="J1624" i="6"/>
  <c r="J1628" i="6"/>
  <c r="J1638" i="6"/>
  <c r="J1645" i="6"/>
  <c r="J1655" i="6"/>
  <c r="J1661" i="6"/>
  <c r="J1671" i="6"/>
  <c r="J1677" i="6"/>
  <c r="J1681" i="6"/>
  <c r="J1691" i="6"/>
  <c r="J1700" i="6"/>
  <c r="J1711" i="6"/>
  <c r="J1720" i="6"/>
  <c r="J1730" i="6"/>
  <c r="J1739" i="6"/>
  <c r="J1750" i="6"/>
  <c r="J1758" i="6"/>
  <c r="J1768" i="6"/>
  <c r="J1777" i="6"/>
  <c r="J1786" i="6"/>
  <c r="J1794" i="6"/>
  <c r="J1804" i="6"/>
  <c r="J1813" i="6"/>
  <c r="J1824" i="6"/>
  <c r="J1834" i="6"/>
  <c r="J1844" i="6"/>
  <c r="J1855" i="6"/>
  <c r="J1867" i="6"/>
  <c r="J1874" i="6"/>
  <c r="J1884" i="6"/>
  <c r="J1894" i="6"/>
  <c r="J1906" i="6"/>
  <c r="J1918" i="6"/>
  <c r="J1922" i="6"/>
  <c r="J1929" i="6"/>
  <c r="J1940" i="6"/>
  <c r="J1949" i="6"/>
  <c r="J1957" i="6"/>
  <c r="J1964" i="6"/>
  <c r="J1973" i="6"/>
  <c r="J1978" i="6"/>
  <c r="J1988" i="6"/>
  <c r="J1998" i="6"/>
  <c r="J2007" i="6"/>
  <c r="J2015" i="6"/>
  <c r="J2022" i="6"/>
  <c r="J2034" i="6"/>
  <c r="J2041" i="6"/>
  <c r="J2050" i="6"/>
  <c r="J2062" i="6"/>
  <c r="J2072" i="6"/>
  <c r="J2079" i="6"/>
  <c r="J2085" i="6"/>
  <c r="J2099" i="6"/>
  <c r="J2111" i="6"/>
  <c r="J2119" i="6"/>
  <c r="J2137" i="6"/>
  <c r="J2143" i="6"/>
  <c r="J2147" i="6"/>
  <c r="J2159" i="6"/>
  <c r="J2167" i="6"/>
  <c r="J2171" i="6"/>
  <c r="J2184" i="6"/>
  <c r="J2195" i="6"/>
  <c r="J2202" i="6"/>
  <c r="J2213" i="6"/>
  <c r="J2221" i="6"/>
  <c r="J2231" i="6"/>
  <c r="J2234" i="6"/>
  <c r="J2244" i="6"/>
  <c r="J2257" i="6"/>
  <c r="J2266" i="6"/>
  <c r="J2275" i="6"/>
  <c r="J2287" i="6"/>
  <c r="J2294" i="6"/>
  <c r="J2298" i="6"/>
  <c r="J2309" i="6"/>
  <c r="J2320" i="6"/>
  <c r="J2328" i="6"/>
  <c r="J2340" i="6"/>
  <c r="J2346" i="6"/>
  <c r="J2355" i="6"/>
  <c r="J2364" i="6"/>
  <c r="J2379" i="6"/>
  <c r="J2392" i="6"/>
  <c r="J2398" i="6"/>
  <c r="J2407" i="6"/>
  <c r="J2416" i="6"/>
  <c r="J2422" i="6"/>
  <c r="J2428" i="6"/>
  <c r="J2439" i="6"/>
  <c r="J2448" i="6"/>
  <c r="J2462" i="6"/>
  <c r="J2474" i="6"/>
  <c r="J2481" i="6"/>
  <c r="J2492" i="6"/>
  <c r="J2503" i="6"/>
  <c r="J2513" i="6"/>
  <c r="J2527" i="6"/>
  <c r="J2542" i="6"/>
  <c r="J2553" i="6"/>
  <c r="J2560" i="6"/>
  <c r="J2569" i="6"/>
  <c r="J2580" i="6"/>
  <c r="J2596" i="6"/>
  <c r="J2601" i="6"/>
  <c r="J2611" i="6"/>
  <c r="J2616" i="6"/>
  <c r="J2624" i="6"/>
  <c r="J2631" i="6"/>
  <c r="J2640" i="6"/>
  <c r="J2650" i="6"/>
  <c r="J2654" i="6"/>
  <c r="J2663" i="6"/>
  <c r="J2671" i="6"/>
  <c r="J2680" i="6"/>
  <c r="J2687" i="6"/>
  <c r="J2694" i="6"/>
  <c r="J2703" i="6"/>
  <c r="J2715" i="6"/>
  <c r="J2724" i="6"/>
  <c r="J2729" i="6"/>
  <c r="J2732" i="6"/>
  <c r="J2740" i="6"/>
  <c r="J2744" i="6"/>
  <c r="J2748" i="6"/>
  <c r="J2757" i="6"/>
  <c r="J2765" i="6"/>
  <c r="J2772" i="6"/>
  <c r="J2780" i="6"/>
  <c r="J2783" i="6"/>
  <c r="J2789" i="6"/>
  <c r="J2804" i="6"/>
  <c r="J2810" i="6"/>
  <c r="J2816" i="6"/>
  <c r="J2823" i="6"/>
  <c r="J2826" i="6"/>
  <c r="J2838" i="6"/>
  <c r="J2850" i="6"/>
  <c r="J2857" i="6"/>
  <c r="J2873" i="6"/>
  <c r="J2878" i="6"/>
  <c r="J2889" i="6"/>
  <c r="J2898" i="6"/>
  <c r="J2905" i="6"/>
  <c r="J2912" i="6"/>
  <c r="J2923" i="6"/>
  <c r="J2931" i="6"/>
  <c r="J2940" i="6"/>
  <c r="J2949" i="6"/>
  <c r="J2952" i="6"/>
  <c r="J2960" i="6"/>
  <c r="J2968" i="6"/>
  <c r="J2977" i="6"/>
  <c r="J2983" i="6"/>
  <c r="J2989" i="6"/>
  <c r="J2998" i="6"/>
  <c r="J3003" i="6"/>
  <c r="J3010" i="6"/>
  <c r="J3020" i="6"/>
  <c r="J3027" i="6"/>
  <c r="J3035" i="6"/>
  <c r="J3043" i="6"/>
  <c r="J3053" i="6"/>
  <c r="J3058" i="6"/>
  <c r="J3065" i="6"/>
  <c r="J3073" i="6"/>
  <c r="J3083" i="6"/>
  <c r="J3093" i="6"/>
  <c r="J3096" i="6"/>
  <c r="J3105" i="6"/>
  <c r="J3118" i="6"/>
  <c r="J3129" i="6"/>
  <c r="J3139" i="6"/>
  <c r="J3144" i="6"/>
  <c r="J3155" i="6"/>
  <c r="J3170" i="6"/>
  <c r="J3180" i="6"/>
  <c r="J3188" i="6"/>
  <c r="J3198" i="6"/>
  <c r="J3208" i="6"/>
  <c r="J3218" i="6"/>
  <c r="J3222" i="6"/>
  <c r="J3234" i="6"/>
  <c r="J3244" i="6"/>
  <c r="J3253" i="6"/>
  <c r="J3258" i="6"/>
  <c r="J3272" i="6"/>
  <c r="J3281" i="6"/>
  <c r="J3291" i="6"/>
  <c r="J3300" i="6"/>
  <c r="J3311" i="6"/>
  <c r="J3318" i="6"/>
  <c r="J3327" i="6"/>
  <c r="J3336" i="6"/>
  <c r="J3340" i="6"/>
  <c r="J3355" i="6"/>
  <c r="J3362" i="6"/>
  <c r="J3375" i="6"/>
  <c r="J3381" i="6"/>
  <c r="J3385" i="6"/>
  <c r="J3397" i="6"/>
  <c r="J3404" i="6"/>
  <c r="J3415" i="6"/>
  <c r="J3422" i="6"/>
  <c r="J3432" i="6"/>
  <c r="J3442" i="6"/>
  <c r="J3451" i="6"/>
  <c r="O1786" i="6"/>
  <c r="O1794" i="6"/>
  <c r="O1804" i="6"/>
  <c r="O1813" i="6"/>
  <c r="O1824" i="6"/>
  <c r="O1834" i="6"/>
  <c r="O1844" i="6"/>
  <c r="O1855" i="6"/>
  <c r="O1867" i="6"/>
  <c r="O1874" i="6"/>
  <c r="O1884" i="6"/>
  <c r="O1894" i="6"/>
  <c r="O1906" i="6"/>
  <c r="O1918" i="6"/>
  <c r="O1922" i="6"/>
  <c r="O1929" i="6"/>
  <c r="O1940" i="6"/>
  <c r="O1949" i="6"/>
  <c r="O1957" i="6"/>
  <c r="O1964" i="6"/>
  <c r="O1973" i="6"/>
  <c r="O1978" i="6"/>
  <c r="O1988" i="6"/>
  <c r="O1998" i="6"/>
  <c r="O2007" i="6"/>
  <c r="O2015" i="6"/>
  <c r="O2022" i="6"/>
  <c r="O2034" i="6"/>
  <c r="O2041" i="6"/>
  <c r="O2050" i="6"/>
  <c r="O2062" i="6"/>
  <c r="O2072" i="6"/>
  <c r="O2079" i="6"/>
  <c r="O2085" i="6"/>
  <c r="O2099" i="6"/>
  <c r="O2111" i="6"/>
  <c r="O2119" i="6"/>
  <c r="O2137" i="6"/>
  <c r="O2143" i="6"/>
  <c r="O2147" i="6"/>
  <c r="O2159" i="6"/>
  <c r="O2167" i="6"/>
  <c r="O2171" i="6"/>
  <c r="O2184" i="6"/>
  <c r="O2195" i="6"/>
  <c r="O2202" i="6"/>
  <c r="O2213" i="6"/>
  <c r="O2221" i="6"/>
  <c r="O2231" i="6"/>
  <c r="O2234" i="6"/>
  <c r="O2244" i="6"/>
  <c r="O2257" i="6"/>
  <c r="O2266" i="6"/>
  <c r="O2275" i="6"/>
  <c r="O2287" i="6"/>
  <c r="O2294" i="6"/>
  <c r="O2298" i="6"/>
  <c r="O2309" i="6"/>
  <c r="O2320" i="6"/>
  <c r="O2328" i="6"/>
  <c r="O2340" i="6"/>
  <c r="O2346" i="6"/>
  <c r="O2355" i="6"/>
  <c r="O2364" i="6"/>
  <c r="O2379" i="6"/>
  <c r="O2392" i="6"/>
  <c r="O2398" i="6"/>
  <c r="O2407" i="6"/>
  <c r="O2416" i="6"/>
  <c r="O2422" i="6"/>
  <c r="O2428" i="6"/>
  <c r="O2439" i="6"/>
  <c r="O2448" i="6"/>
  <c r="O2462" i="6"/>
  <c r="O2474" i="6"/>
  <c r="O2481" i="6"/>
  <c r="O2492" i="6"/>
  <c r="O2503" i="6"/>
  <c r="O2513" i="6"/>
  <c r="O2527" i="6"/>
  <c r="O2542" i="6"/>
  <c r="O2553" i="6"/>
  <c r="O2560" i="6"/>
  <c r="O2569" i="6"/>
  <c r="O2580" i="6"/>
  <c r="O2596" i="6"/>
  <c r="O2601" i="6"/>
  <c r="O2611" i="6"/>
  <c r="O2616" i="6"/>
  <c r="O2624" i="6"/>
  <c r="O2631" i="6"/>
  <c r="O2640" i="6"/>
  <c r="O2650" i="6"/>
  <c r="O2654" i="6"/>
  <c r="O2663" i="6"/>
  <c r="O2671" i="6"/>
  <c r="O2680" i="6"/>
  <c r="O2687" i="6"/>
  <c r="O2694" i="6"/>
  <c r="O2703" i="6"/>
  <c r="O2715" i="6"/>
  <c r="O2724" i="6"/>
  <c r="O2729" i="6"/>
  <c r="O2732" i="6"/>
  <c r="O2740" i="6"/>
  <c r="O2744" i="6"/>
  <c r="O2748" i="6"/>
  <c r="O2757" i="6"/>
  <c r="O2765" i="6"/>
  <c r="O2772" i="6"/>
  <c r="O2780" i="6"/>
  <c r="O2783" i="6"/>
  <c r="O2789" i="6"/>
  <c r="O2804" i="6"/>
  <c r="O2810" i="6"/>
  <c r="O2816" i="6"/>
  <c r="O2823" i="6"/>
  <c r="O2826" i="6"/>
  <c r="O2838" i="6"/>
  <c r="O2850" i="6"/>
  <c r="O2857" i="6"/>
  <c r="O2873" i="6"/>
  <c r="O2878" i="6"/>
  <c r="O2889" i="6"/>
  <c r="O2898" i="6"/>
  <c r="O2905" i="6"/>
  <c r="O2912" i="6"/>
  <c r="O2923" i="6"/>
  <c r="O2931" i="6"/>
  <c r="O2940" i="6"/>
  <c r="O2949" i="6"/>
  <c r="O2952" i="6"/>
  <c r="O2960" i="6"/>
  <c r="O2968" i="6"/>
  <c r="O2977" i="6"/>
  <c r="O2983" i="6"/>
  <c r="O2989" i="6"/>
  <c r="O2998" i="6"/>
  <c r="O3003" i="6"/>
  <c r="O3010" i="6"/>
  <c r="O3020" i="6"/>
  <c r="O3027" i="6"/>
  <c r="O3035" i="6"/>
  <c r="O3043" i="6"/>
  <c r="O3053" i="6"/>
  <c r="O3058" i="6"/>
  <c r="O3065" i="6"/>
  <c r="O3073" i="6"/>
  <c r="O3083" i="6"/>
  <c r="O3093" i="6"/>
  <c r="O3096" i="6"/>
  <c r="O3105" i="6"/>
  <c r="O3118" i="6"/>
  <c r="O3129" i="6"/>
  <c r="O3139" i="6"/>
  <c r="O3144" i="6"/>
  <c r="O3155" i="6"/>
  <c r="O3170" i="6"/>
  <c r="O3180" i="6"/>
  <c r="O3188" i="6"/>
  <c r="O3198" i="6"/>
  <c r="O3208" i="6"/>
  <c r="O3218" i="6"/>
  <c r="O3222" i="6"/>
  <c r="O3234" i="6"/>
  <c r="O3244" i="6"/>
  <c r="O3253" i="6"/>
  <c r="O3258" i="6"/>
  <c r="O3272" i="6"/>
  <c r="O3281" i="6"/>
  <c r="O3291" i="6"/>
  <c r="O3300" i="6"/>
  <c r="O3311" i="6"/>
  <c r="O3318" i="6"/>
  <c r="O3327" i="6"/>
  <c r="O3336" i="6"/>
  <c r="O3340" i="6"/>
  <c r="O3355" i="6"/>
  <c r="O3362" i="6"/>
  <c r="O3375" i="6"/>
  <c r="O3381" i="6"/>
  <c r="O3385" i="6"/>
  <c r="O3397" i="6"/>
  <c r="O3404" i="6"/>
  <c r="O3415" i="6"/>
  <c r="O3422" i="6"/>
  <c r="O3432" i="6"/>
  <c r="O3442" i="6"/>
  <c r="O3451" i="6"/>
  <c r="T3105" i="6"/>
  <c r="T3118" i="6"/>
  <c r="T3129" i="6"/>
  <c r="T3139" i="6"/>
  <c r="T3144" i="6"/>
  <c r="T3155" i="6"/>
  <c r="T3170" i="6"/>
  <c r="T3180" i="6"/>
  <c r="T3188" i="6"/>
  <c r="T3198" i="6"/>
  <c r="T3208" i="6"/>
  <c r="T3218" i="6"/>
  <c r="T3222" i="6"/>
  <c r="T3234" i="6"/>
  <c r="T3244" i="6"/>
  <c r="T3253" i="6"/>
  <c r="T3258" i="6"/>
  <c r="T3272" i="6"/>
  <c r="T3281" i="6"/>
  <c r="T3291" i="6"/>
  <c r="T3300" i="6"/>
  <c r="T3311" i="6"/>
  <c r="T3318" i="6"/>
  <c r="T3327" i="6"/>
  <c r="T3336" i="6"/>
  <c r="T3340" i="6"/>
  <c r="T3355" i="6"/>
  <c r="T3362" i="6"/>
  <c r="T3375" i="6"/>
  <c r="T3381" i="6"/>
  <c r="T3385" i="6"/>
  <c r="T3397" i="6"/>
  <c r="T3404" i="6"/>
  <c r="T3415" i="6"/>
  <c r="T3422" i="6"/>
  <c r="T3432" i="6"/>
  <c r="T3442" i="6"/>
  <c r="T3451" i="6"/>
  <c r="V1964" i="6"/>
  <c r="V1973" i="6"/>
  <c r="V1978" i="6"/>
  <c r="V1988" i="6"/>
  <c r="V1998" i="6"/>
  <c r="V2007" i="6"/>
  <c r="V2015" i="6"/>
  <c r="V2022" i="6"/>
  <c r="V2034" i="6"/>
  <c r="V2041" i="6"/>
  <c r="V2050" i="6"/>
  <c r="V2062" i="6"/>
  <c r="V2072" i="6"/>
  <c r="V2079" i="6"/>
  <c r="V2085" i="6"/>
  <c r="V2099" i="6"/>
  <c r="V2111" i="6"/>
  <c r="V2119" i="6"/>
  <c r="V2137" i="6"/>
  <c r="V2143" i="6"/>
  <c r="V2147" i="6"/>
  <c r="V2159" i="6"/>
  <c r="V2167" i="6"/>
  <c r="V2171" i="6"/>
  <c r="V2184" i="6"/>
  <c r="V2195" i="6"/>
  <c r="V2202" i="6"/>
  <c r="V2213" i="6"/>
  <c r="V2221" i="6"/>
  <c r="V2231" i="6"/>
  <c r="V2234" i="6"/>
  <c r="V2244" i="6"/>
  <c r="V2257" i="6"/>
  <c r="V2266" i="6"/>
  <c r="V2275" i="6"/>
  <c r="V2287" i="6"/>
  <c r="V2294" i="6"/>
  <c r="V2298" i="6"/>
  <c r="V2309" i="6"/>
  <c r="V2320" i="6"/>
  <c r="V2328" i="6"/>
  <c r="V2340" i="6"/>
  <c r="V2346" i="6"/>
  <c r="V2355" i="6"/>
  <c r="V2364" i="6"/>
  <c r="V2379" i="6"/>
  <c r="V2392" i="6"/>
  <c r="V2398" i="6"/>
  <c r="V2407" i="6"/>
  <c r="V2416" i="6"/>
  <c r="V2422" i="6"/>
  <c r="V2428" i="6"/>
  <c r="V2439" i="6"/>
  <c r="V2448" i="6"/>
  <c r="V2462" i="6"/>
  <c r="V2474" i="6"/>
  <c r="V2481" i="6"/>
  <c r="V2492" i="6"/>
  <c r="V2503" i="6"/>
  <c r="V2513" i="6"/>
  <c r="V2527" i="6"/>
  <c r="V2542" i="6"/>
  <c r="V2553" i="6"/>
  <c r="V2560" i="6"/>
  <c r="V2569" i="6"/>
  <c r="V2580" i="6"/>
  <c r="V2596" i="6"/>
  <c r="V2601" i="6"/>
  <c r="V2611" i="6"/>
  <c r="V2616" i="6"/>
  <c r="V2624" i="6"/>
  <c r="V2631" i="6"/>
  <c r="V2640" i="6"/>
  <c r="V2650" i="6"/>
  <c r="V2654" i="6"/>
  <c r="V2663" i="6"/>
  <c r="V2671" i="6"/>
  <c r="V2680" i="6"/>
  <c r="V2687" i="6"/>
  <c r="V2694" i="6"/>
  <c r="V2703" i="6"/>
  <c r="V2715" i="6"/>
  <c r="V2724" i="6"/>
  <c r="V2729" i="6"/>
  <c r="V2732" i="6"/>
  <c r="V2740" i="6"/>
  <c r="V2744" i="6"/>
  <c r="V2748" i="6"/>
  <c r="V2757" i="6"/>
  <c r="V2765" i="6"/>
  <c r="V2772" i="6"/>
  <c r="V2780" i="6"/>
  <c r="V2783" i="6"/>
  <c r="V2789" i="6"/>
  <c r="V2804" i="6"/>
  <c r="V2810" i="6"/>
  <c r="V2816" i="6"/>
  <c r="V2823" i="6"/>
  <c r="V2826" i="6"/>
  <c r="V2838" i="6"/>
  <c r="V2850" i="6"/>
  <c r="V2857" i="6"/>
  <c r="V2873" i="6"/>
  <c r="V2878" i="6"/>
  <c r="V2889" i="6"/>
  <c r="V2898" i="6"/>
  <c r="V2905" i="6"/>
  <c r="V2912" i="6"/>
  <c r="V2923" i="6"/>
  <c r="V2931" i="6"/>
  <c r="V2940" i="6"/>
  <c r="V2949" i="6"/>
  <c r="V2952" i="6"/>
  <c r="V2960" i="6"/>
  <c r="V2968" i="6"/>
  <c r="V2977" i="6"/>
  <c r="V2983" i="6"/>
  <c r="V2989" i="6"/>
  <c r="V2998" i="6"/>
  <c r="V3003" i="6"/>
  <c r="V3010" i="6"/>
  <c r="V3020" i="6"/>
  <c r="V3027" i="6"/>
  <c r="V3035" i="6"/>
  <c r="V3043" i="6"/>
  <c r="V3053" i="6"/>
  <c r="V3058" i="6"/>
  <c r="V3065" i="6"/>
  <c r="V3073" i="6"/>
  <c r="V3083" i="6"/>
  <c r="V3093" i="6"/>
  <c r="V3096" i="6"/>
  <c r="V3105" i="6"/>
  <c r="V3118" i="6"/>
  <c r="V3129" i="6"/>
  <c r="V3139" i="6"/>
  <c r="V3144" i="6"/>
  <c r="V3155" i="6"/>
  <c r="V3170" i="6"/>
  <c r="V3180" i="6"/>
  <c r="V3188" i="6"/>
  <c r="V3198" i="6"/>
  <c r="V3208" i="6"/>
  <c r="V3218" i="6"/>
  <c r="V3222" i="6"/>
  <c r="V3234" i="6"/>
  <c r="V3244" i="6"/>
  <c r="V3253" i="6"/>
  <c r="V3258" i="6"/>
  <c r="V3272" i="6"/>
  <c r="V3281" i="6"/>
  <c r="V3291" i="6"/>
  <c r="V3300" i="6"/>
  <c r="V3311" i="6"/>
  <c r="V3318" i="6"/>
  <c r="V3327" i="6"/>
  <c r="V3336" i="6"/>
  <c r="V3340" i="6"/>
  <c r="V3355" i="6"/>
  <c r="V3362" i="6"/>
  <c r="V3375" i="6"/>
  <c r="V3381" i="6"/>
  <c r="V3385" i="6"/>
  <c r="V3397" i="6"/>
  <c r="V3404" i="6"/>
  <c r="V3415" i="6"/>
  <c r="V3422" i="6"/>
  <c r="V3432" i="6"/>
  <c r="V3442" i="6"/>
  <c r="V3451" i="6"/>
  <c r="X532" i="6"/>
  <c r="X543" i="6"/>
  <c r="X549" i="6"/>
  <c r="X559" i="6"/>
  <c r="X568" i="6"/>
  <c r="X577" i="6"/>
  <c r="X586" i="6"/>
  <c r="X595" i="6"/>
  <c r="X603" i="6"/>
  <c r="X607" i="6"/>
  <c r="X617" i="6"/>
  <c r="X625" i="6"/>
  <c r="X634" i="6"/>
  <c r="X645" i="6"/>
  <c r="X652" i="6"/>
  <c r="X659" i="6"/>
  <c r="X667" i="6"/>
  <c r="X675" i="6"/>
  <c r="X685" i="6"/>
  <c r="X694" i="6"/>
  <c r="X704" i="6"/>
  <c r="X714" i="6"/>
  <c r="X723" i="6"/>
  <c r="X731" i="6"/>
  <c r="X739" i="6"/>
  <c r="X748" i="6"/>
  <c r="X757" i="6"/>
  <c r="X768" i="6"/>
  <c r="X777" i="6"/>
  <c r="X785" i="6"/>
  <c r="X796" i="6"/>
  <c r="X807" i="6"/>
  <c r="X817" i="6"/>
  <c r="X825" i="6"/>
  <c r="X836" i="6"/>
  <c r="X845" i="6"/>
  <c r="X854" i="6"/>
  <c r="X862" i="6"/>
  <c r="X871" i="6"/>
  <c r="X880" i="6"/>
  <c r="X892" i="6"/>
  <c r="X903" i="6"/>
  <c r="X912" i="6"/>
  <c r="X922" i="6"/>
  <c r="X930" i="6"/>
  <c r="X939" i="6"/>
  <c r="X946" i="6"/>
  <c r="X955" i="6"/>
  <c r="X963" i="6"/>
  <c r="X971" i="6"/>
  <c r="X980" i="6"/>
  <c r="X988" i="6"/>
  <c r="X1001" i="6"/>
  <c r="X1009" i="6"/>
  <c r="X1018" i="6"/>
  <c r="X1027" i="6"/>
  <c r="X1035" i="6"/>
  <c r="X1044" i="6"/>
  <c r="X1054" i="6"/>
  <c r="X1064" i="6"/>
  <c r="X1072" i="6"/>
  <c r="X1082" i="6"/>
  <c r="X1091" i="6"/>
  <c r="X1100" i="6"/>
  <c r="X1110" i="6"/>
  <c r="X1116" i="6"/>
  <c r="X1125" i="6"/>
  <c r="X1135" i="6"/>
  <c r="X1145" i="6"/>
  <c r="X1154" i="6"/>
  <c r="X1166" i="6"/>
  <c r="X1171" i="6"/>
  <c r="X1178" i="6"/>
  <c r="X1186" i="6"/>
  <c r="X1193" i="6"/>
  <c r="X1202" i="6"/>
  <c r="X1211" i="6"/>
  <c r="X1219" i="6"/>
  <c r="X1225" i="6"/>
  <c r="X1234" i="6"/>
  <c r="X1243" i="6"/>
  <c r="X1247" i="6"/>
  <c r="X1253" i="6"/>
  <c r="X1260" i="6"/>
  <c r="X1267" i="6"/>
  <c r="X1277" i="6"/>
  <c r="X1283" i="6"/>
  <c r="X1291" i="6"/>
  <c r="X1295" i="6"/>
  <c r="X1303" i="6"/>
  <c r="X1311" i="6"/>
  <c r="X1316" i="6"/>
  <c r="X1325" i="6"/>
  <c r="X1333" i="6"/>
  <c r="X1341" i="6"/>
  <c r="X1346" i="6"/>
  <c r="X1359" i="6"/>
  <c r="X1374" i="6"/>
  <c r="X1384" i="6"/>
  <c r="X1394" i="6"/>
  <c r="X1403" i="6"/>
  <c r="X1414" i="6"/>
  <c r="X1421" i="6"/>
  <c r="X1433" i="6"/>
  <c r="X1441" i="6"/>
  <c r="X1449" i="6"/>
  <c r="X1459" i="6"/>
  <c r="X1468" i="6"/>
  <c r="X1471" i="6"/>
  <c r="X1481" i="6"/>
  <c r="X1491" i="6"/>
  <c r="X1497" i="6"/>
  <c r="X1499" i="6"/>
  <c r="X1507" i="6"/>
  <c r="X1515" i="6"/>
  <c r="X1524" i="6"/>
  <c r="X1532" i="6"/>
  <c r="X1537" i="6"/>
  <c r="X1546" i="6"/>
  <c r="X1553" i="6"/>
  <c r="X1560" i="6"/>
  <c r="X1568" i="6"/>
  <c r="X1577" i="6"/>
  <c r="X1587" i="6"/>
  <c r="X1593" i="6"/>
  <c r="X1604" i="6"/>
  <c r="X1609" i="6"/>
  <c r="X1618" i="6"/>
  <c r="X1624" i="6"/>
  <c r="X1628" i="6"/>
  <c r="X1638" i="6"/>
  <c r="X1645" i="6"/>
  <c r="X1655" i="6"/>
  <c r="X1661" i="6"/>
  <c r="X1671" i="6"/>
  <c r="X1677" i="6"/>
  <c r="X1681" i="6"/>
  <c r="X1691" i="6"/>
  <c r="X1700" i="6"/>
  <c r="X1711" i="6"/>
  <c r="X1720" i="6"/>
  <c r="X1730" i="6"/>
  <c r="X1739" i="6"/>
  <c r="X1750" i="6"/>
  <c r="X1758" i="6"/>
  <c r="X1768" i="6"/>
  <c r="X1777" i="6"/>
  <c r="X1786" i="6"/>
  <c r="X1794" i="6"/>
  <c r="X1804" i="6"/>
  <c r="X1813" i="6"/>
  <c r="X1824" i="6"/>
  <c r="X1834" i="6"/>
  <c r="X1844" i="6"/>
  <c r="X1855" i="6"/>
  <c r="X1867" i="6"/>
  <c r="X1874" i="6"/>
  <c r="X1884" i="6"/>
  <c r="X1894" i="6"/>
  <c r="X1906" i="6"/>
  <c r="X1918" i="6"/>
  <c r="X1922" i="6"/>
  <c r="X1929" i="6"/>
  <c r="X1940" i="6"/>
  <c r="X1949" i="6"/>
  <c r="X1957" i="6"/>
  <c r="X1964" i="6"/>
  <c r="X1973" i="6"/>
  <c r="X1978" i="6"/>
  <c r="X1988" i="6"/>
  <c r="X1998" i="6"/>
  <c r="X2007" i="6"/>
  <c r="X2015" i="6"/>
  <c r="X2022" i="6"/>
  <c r="X2034" i="6"/>
  <c r="X2041" i="6"/>
  <c r="X2050" i="6"/>
  <c r="X2062" i="6"/>
  <c r="X2072" i="6"/>
  <c r="X2079" i="6"/>
  <c r="X2085" i="6"/>
  <c r="X2099" i="6"/>
  <c r="X2111" i="6"/>
  <c r="X2119" i="6"/>
  <c r="X2137" i="6"/>
  <c r="X2143" i="6"/>
  <c r="X2147" i="6"/>
  <c r="X2159" i="6"/>
  <c r="X2167" i="6"/>
  <c r="X2171" i="6"/>
  <c r="X2184" i="6"/>
  <c r="X2195" i="6"/>
  <c r="X2202" i="6"/>
  <c r="X2213" i="6"/>
  <c r="X2221" i="6"/>
  <c r="X2231" i="6"/>
  <c r="X2234" i="6"/>
  <c r="X2244" i="6"/>
  <c r="X2257" i="6"/>
  <c r="X2266" i="6"/>
  <c r="X2275" i="6"/>
  <c r="X2287" i="6"/>
  <c r="X2294" i="6"/>
  <c r="X2298" i="6"/>
  <c r="X2309" i="6"/>
  <c r="X2320" i="6"/>
  <c r="X2328" i="6"/>
  <c r="X2340" i="6"/>
  <c r="X2346" i="6"/>
  <c r="X2355" i="6"/>
  <c r="X2364" i="6"/>
  <c r="X2379" i="6"/>
  <c r="X2392" i="6"/>
  <c r="X2398" i="6"/>
  <c r="X2407" i="6"/>
  <c r="X2416" i="6"/>
  <c r="X2422" i="6"/>
  <c r="X2428" i="6"/>
  <c r="X2439" i="6"/>
  <c r="X2448" i="6"/>
  <c r="X2462" i="6"/>
  <c r="X2474" i="6"/>
  <c r="X2481" i="6"/>
  <c r="X2492" i="6"/>
  <c r="X2503" i="6"/>
  <c r="X2513" i="6"/>
  <c r="X2527" i="6"/>
  <c r="X2542" i="6"/>
  <c r="X2553" i="6"/>
  <c r="X2560" i="6"/>
  <c r="X2569" i="6"/>
  <c r="X2580" i="6"/>
  <c r="X2596" i="6"/>
  <c r="X2601" i="6"/>
  <c r="X2611" i="6"/>
  <c r="X2616" i="6"/>
  <c r="X2624" i="6"/>
  <c r="X2631" i="6"/>
  <c r="X2640" i="6"/>
  <c r="X2650" i="6"/>
  <c r="X2654" i="6"/>
  <c r="X2663" i="6"/>
  <c r="X2671" i="6"/>
  <c r="X2680" i="6"/>
  <c r="X2687" i="6"/>
  <c r="X2694" i="6"/>
  <c r="X2703" i="6"/>
  <c r="X2715" i="6"/>
  <c r="X2724" i="6"/>
  <c r="X2729" i="6"/>
  <c r="X2732" i="6"/>
  <c r="X2740" i="6"/>
  <c r="X2744" i="6"/>
  <c r="X2748" i="6"/>
  <c r="X2757" i="6"/>
  <c r="X2765" i="6"/>
  <c r="X2772" i="6"/>
  <c r="X2780" i="6"/>
  <c r="X2783" i="6"/>
  <c r="X2789" i="6"/>
  <c r="X2804" i="6"/>
  <c r="X2810" i="6"/>
  <c r="X2816" i="6"/>
  <c r="X2823" i="6"/>
  <c r="X2826" i="6"/>
  <c r="X2838" i="6"/>
  <c r="X2850" i="6"/>
  <c r="X2857" i="6"/>
  <c r="X2873" i="6"/>
  <c r="X2878" i="6"/>
  <c r="X2889" i="6"/>
  <c r="X2898" i="6"/>
  <c r="X2905" i="6"/>
  <c r="X2912" i="6"/>
  <c r="X2923" i="6"/>
  <c r="X2931" i="6"/>
  <c r="X2940" i="6"/>
  <c r="X2949" i="6"/>
  <c r="X2952" i="6"/>
  <c r="X2960" i="6"/>
  <c r="X2968" i="6"/>
  <c r="X2977" i="6"/>
  <c r="X2983" i="6"/>
  <c r="X2989" i="6"/>
  <c r="X2998" i="6"/>
  <c r="X3003" i="6"/>
  <c r="X3010" i="6"/>
  <c r="X3020" i="6"/>
  <c r="X3027" i="6"/>
  <c r="X3035" i="6"/>
  <c r="X3043" i="6"/>
  <c r="X3053" i="6"/>
  <c r="X3058" i="6"/>
  <c r="X3065" i="6"/>
  <c r="X3073" i="6"/>
  <c r="X3083" i="6"/>
  <c r="X3093" i="6"/>
  <c r="X3096" i="6"/>
  <c r="X3105" i="6"/>
  <c r="X3118" i="6"/>
  <c r="X3129" i="6"/>
  <c r="X3139" i="6"/>
  <c r="X3144" i="6"/>
  <c r="X3155" i="6"/>
  <c r="X3170" i="6"/>
  <c r="X3180" i="6"/>
  <c r="X3188" i="6"/>
  <c r="X3198" i="6"/>
  <c r="X3208" i="6"/>
  <c r="X3218" i="6"/>
  <c r="X3222" i="6"/>
  <c r="X3234" i="6"/>
  <c r="X3244" i="6"/>
  <c r="X3253" i="6"/>
  <c r="X3258" i="6"/>
  <c r="X3272" i="6"/>
  <c r="X3281" i="6"/>
  <c r="X3291" i="6"/>
  <c r="X3300" i="6"/>
  <c r="X3311" i="6"/>
  <c r="X3318" i="6"/>
  <c r="X3327" i="6"/>
  <c r="X3336" i="6"/>
  <c r="X3340" i="6"/>
  <c r="X3355" i="6"/>
  <c r="X3362" i="6"/>
  <c r="X3375" i="6"/>
  <c r="X3381" i="6"/>
  <c r="X3385" i="6"/>
  <c r="X3397" i="6"/>
  <c r="X3404" i="6"/>
  <c r="X3415" i="6"/>
  <c r="X3422" i="6"/>
  <c r="X3432" i="6"/>
  <c r="X3442" i="6"/>
  <c r="X3451" i="6"/>
  <c r="AB1082" i="6"/>
  <c r="AB1091" i="6"/>
  <c r="AB1100" i="6"/>
  <c r="AB1110" i="6"/>
  <c r="AB1116" i="6"/>
  <c r="AB1125" i="6"/>
  <c r="AB1135" i="6"/>
  <c r="AB1145" i="6"/>
  <c r="AB1154" i="6"/>
  <c r="AB1166" i="6"/>
  <c r="AB1171" i="6"/>
  <c r="AB1178" i="6"/>
  <c r="AB1186" i="6"/>
  <c r="AB1193" i="6"/>
  <c r="AB1202" i="6"/>
  <c r="AB1211" i="6"/>
  <c r="AB1219" i="6"/>
  <c r="AB1225" i="6"/>
  <c r="AB1234" i="6"/>
  <c r="AB1243" i="6"/>
  <c r="AB1247" i="6"/>
  <c r="AB1253" i="6"/>
  <c r="AB1260" i="6"/>
  <c r="AB1267" i="6"/>
  <c r="AB1277" i="6"/>
  <c r="AB1283" i="6"/>
  <c r="AB1291" i="6"/>
  <c r="AB1295" i="6"/>
  <c r="AB1303" i="6"/>
  <c r="AB1311" i="6"/>
  <c r="AB1316" i="6"/>
  <c r="AB1325" i="6"/>
  <c r="AB1333" i="6"/>
  <c r="AB1341" i="6"/>
  <c r="AB1346" i="6"/>
  <c r="AB1359" i="6"/>
  <c r="AB1374" i="6"/>
  <c r="AB1384" i="6"/>
  <c r="AB1394" i="6"/>
  <c r="AB1403" i="6"/>
  <c r="AB1414" i="6"/>
  <c r="AB1421" i="6"/>
  <c r="AB1433" i="6"/>
  <c r="AB1441" i="6"/>
  <c r="AB1449" i="6"/>
  <c r="AB1459" i="6"/>
  <c r="AB1468" i="6"/>
  <c r="AB1471" i="6"/>
  <c r="AB1481" i="6"/>
  <c r="AB1491" i="6"/>
  <c r="AB1497" i="6"/>
  <c r="AB1499" i="6"/>
  <c r="AB1507" i="6"/>
  <c r="AB1515" i="6"/>
  <c r="AB1524" i="6"/>
  <c r="AB1532" i="6"/>
  <c r="AB1537" i="6"/>
  <c r="AB1546" i="6"/>
  <c r="AB1553" i="6"/>
  <c r="AB1560" i="6"/>
  <c r="AB1568" i="6"/>
  <c r="AB1577" i="6"/>
  <c r="AB1587" i="6"/>
  <c r="AB1593" i="6"/>
  <c r="AB1604" i="6"/>
  <c r="AB1609" i="6"/>
  <c r="AB1618" i="6"/>
  <c r="AB1624" i="6"/>
  <c r="AB1628" i="6"/>
  <c r="AB1638" i="6"/>
  <c r="AB1645" i="6"/>
  <c r="AB1655" i="6"/>
  <c r="AB1661" i="6"/>
  <c r="AB1671" i="6"/>
  <c r="AB1677" i="6"/>
  <c r="AB1681" i="6"/>
  <c r="AB1691" i="6"/>
  <c r="AB1700" i="6"/>
  <c r="AB1711" i="6"/>
  <c r="AB1720" i="6"/>
  <c r="AB1730" i="6"/>
  <c r="AB1739" i="6"/>
  <c r="AB1750" i="6"/>
  <c r="AB1758" i="6"/>
  <c r="AB1768" i="6"/>
  <c r="AB1777" i="6"/>
  <c r="AB1786" i="6"/>
  <c r="AB1794" i="6"/>
  <c r="AB1804" i="6"/>
  <c r="AB1813" i="6"/>
  <c r="AB1824" i="6"/>
  <c r="AB1834" i="6"/>
  <c r="AB1844" i="6"/>
  <c r="AB1855" i="6"/>
  <c r="AB1867" i="6"/>
  <c r="AB1874" i="6"/>
  <c r="AB1884" i="6"/>
  <c r="AB1894" i="6"/>
  <c r="AB1906" i="6"/>
  <c r="AB1918" i="6"/>
  <c r="AB1922" i="6"/>
  <c r="AB1929" i="6"/>
  <c r="AB1940" i="6"/>
  <c r="AB1949" i="6"/>
  <c r="AB1957" i="6"/>
  <c r="AB1964" i="6"/>
  <c r="AB1973" i="6"/>
  <c r="AB1978" i="6"/>
  <c r="AB1988" i="6"/>
  <c r="AB1998" i="6"/>
  <c r="AB2007" i="6"/>
  <c r="AB2015" i="6"/>
  <c r="AB2022" i="6"/>
  <c r="AB2034" i="6"/>
  <c r="AB2041" i="6"/>
  <c r="AB2050" i="6"/>
  <c r="AB2062" i="6"/>
  <c r="AB2072" i="6"/>
  <c r="AB2079" i="6"/>
  <c r="AB2085" i="6"/>
  <c r="AB2099" i="6"/>
  <c r="AB2111" i="6"/>
  <c r="AB2119" i="6"/>
  <c r="AB2137" i="6"/>
  <c r="AB2143" i="6"/>
  <c r="AB2147" i="6"/>
  <c r="AB2159" i="6"/>
  <c r="AB2167" i="6"/>
  <c r="AB2171" i="6"/>
  <c r="AB2184" i="6"/>
  <c r="AB2195" i="6"/>
  <c r="AB2202" i="6"/>
  <c r="AB2213" i="6"/>
  <c r="AB2221" i="6"/>
  <c r="AB2231" i="6"/>
  <c r="AB2234" i="6"/>
  <c r="AB2244" i="6"/>
  <c r="AB2257" i="6"/>
  <c r="AB2266" i="6"/>
  <c r="AB2275" i="6"/>
  <c r="AB2287" i="6"/>
  <c r="AB2294" i="6"/>
  <c r="AB2298" i="6"/>
  <c r="AB2309" i="6"/>
  <c r="AB2320" i="6"/>
  <c r="AB2328" i="6"/>
  <c r="AB2340" i="6"/>
  <c r="AB2346" i="6"/>
  <c r="AB2355" i="6"/>
  <c r="AB2364" i="6"/>
  <c r="AB2379" i="6"/>
  <c r="AB2392" i="6"/>
  <c r="AB2398" i="6"/>
  <c r="AB2407" i="6"/>
  <c r="AB2416" i="6"/>
  <c r="AB2422" i="6"/>
  <c r="AB2428" i="6"/>
  <c r="AB2439" i="6"/>
  <c r="AB2448" i="6"/>
  <c r="AB2462" i="6"/>
  <c r="AB2474" i="6"/>
  <c r="AB2481" i="6"/>
  <c r="AB2492" i="6"/>
  <c r="AB2503" i="6"/>
  <c r="AB2513" i="6"/>
  <c r="AB2527" i="6"/>
  <c r="AB2542" i="6"/>
  <c r="AB2553" i="6"/>
  <c r="AB2560" i="6"/>
  <c r="AB2569" i="6"/>
  <c r="AB2580" i="6"/>
  <c r="AB2596" i="6"/>
  <c r="AB2601" i="6"/>
  <c r="AB2611" i="6"/>
  <c r="AB2616" i="6"/>
  <c r="AB2624" i="6"/>
  <c r="AB2631" i="6"/>
  <c r="AB2640" i="6"/>
  <c r="AB2650" i="6"/>
  <c r="AB2654" i="6"/>
  <c r="AB2663" i="6"/>
  <c r="AB2671" i="6"/>
  <c r="AB2680" i="6"/>
  <c r="AB2687" i="6"/>
  <c r="AB2694" i="6"/>
  <c r="AB2703" i="6"/>
  <c r="AB2715" i="6"/>
  <c r="AB2724" i="6"/>
  <c r="AB2729" i="6"/>
  <c r="AB2732" i="6"/>
  <c r="AB2740" i="6"/>
  <c r="AB2744" i="6"/>
  <c r="AB2748" i="6"/>
  <c r="AB2757" i="6"/>
  <c r="AB2765" i="6"/>
  <c r="AB2772" i="6"/>
  <c r="AB2780" i="6"/>
  <c r="AB2783" i="6"/>
  <c r="AB2789" i="6"/>
  <c r="AB2804" i="6"/>
  <c r="AB2810" i="6"/>
  <c r="AB2816" i="6"/>
  <c r="AB2823" i="6"/>
  <c r="AB2826" i="6"/>
  <c r="AB2838" i="6"/>
  <c r="AB2850" i="6"/>
  <c r="AB2857" i="6"/>
  <c r="AB2873" i="6"/>
  <c r="AB2878" i="6"/>
  <c r="AB2889" i="6"/>
  <c r="AB2898" i="6"/>
  <c r="AB2905" i="6"/>
  <c r="AB2912" i="6"/>
  <c r="AB2923" i="6"/>
  <c r="AB2931" i="6"/>
  <c r="AB2940" i="6"/>
  <c r="AB2949" i="6"/>
  <c r="AB2952" i="6"/>
  <c r="AB2960" i="6"/>
  <c r="AB2968" i="6"/>
  <c r="AB2977" i="6"/>
  <c r="AB2983" i="6"/>
  <c r="AB2989" i="6"/>
  <c r="AB2998" i="6"/>
  <c r="AB3003" i="6"/>
  <c r="AB3010" i="6"/>
  <c r="AB3020" i="6"/>
  <c r="AB3027" i="6"/>
  <c r="AB3035" i="6"/>
  <c r="AB3043" i="6"/>
  <c r="AB3053" i="6"/>
  <c r="AB3058" i="6"/>
  <c r="AB3065" i="6"/>
  <c r="AB3073" i="6"/>
  <c r="AB3083" i="6"/>
  <c r="AB3093" i="6"/>
  <c r="AB3096" i="6"/>
  <c r="AB3105" i="6"/>
  <c r="AB3118" i="6"/>
  <c r="AB3129" i="6"/>
  <c r="AB3139" i="6"/>
  <c r="AB3144" i="6"/>
  <c r="AB3155" i="6"/>
  <c r="AB3170" i="6"/>
  <c r="AB3180" i="6"/>
  <c r="AB3188" i="6"/>
  <c r="AB3198" i="6"/>
  <c r="AB3208" i="6"/>
  <c r="AB3218" i="6"/>
  <c r="AB3222" i="6"/>
  <c r="AB3234" i="6"/>
  <c r="AB3244" i="6"/>
  <c r="AB3253" i="6"/>
  <c r="AB3258" i="6"/>
  <c r="AB3272" i="6"/>
  <c r="AB3281" i="6"/>
  <c r="AB3291" i="6"/>
  <c r="AB3300" i="6"/>
  <c r="AB3311" i="6"/>
  <c r="AB3318" i="6"/>
  <c r="AB3327" i="6"/>
  <c r="AB3336" i="6"/>
  <c r="AB3340" i="6"/>
  <c r="AB3355" i="6"/>
  <c r="AB3362" i="6"/>
  <c r="AB3375" i="6"/>
  <c r="AB3381" i="6"/>
  <c r="AB3385" i="6"/>
  <c r="AB3397" i="6"/>
  <c r="AB3404" i="6"/>
  <c r="AB3415" i="6"/>
  <c r="AB3422" i="6"/>
  <c r="AB3432" i="6"/>
  <c r="AB3442" i="6"/>
  <c r="AB3451" i="6"/>
  <c r="AM3443" i="6"/>
  <c r="AM3444" i="6"/>
  <c r="AM3445" i="6"/>
  <c r="AM3446" i="6"/>
  <c r="AM3447" i="6"/>
  <c r="AM3448" i="6"/>
  <c r="AM3449" i="6"/>
  <c r="AM3451" i="6"/>
  <c r="AR3433" i="6"/>
  <c r="AR3434" i="6"/>
  <c r="AR3435" i="6"/>
  <c r="AR3436" i="6"/>
  <c r="AR3437" i="6"/>
  <c r="AR3438" i="6"/>
  <c r="AR3439" i="6"/>
  <c r="AR3442" i="6"/>
  <c r="AM3433" i="6"/>
  <c r="AM3434" i="6"/>
  <c r="AM3435" i="6"/>
  <c r="AM3436" i="6"/>
  <c r="AM3437" i="6"/>
  <c r="AM3438" i="6"/>
  <c r="AM3439" i="6"/>
  <c r="AM3442" i="6"/>
  <c r="AR3423" i="6"/>
  <c r="AR3424" i="6"/>
  <c r="AR3425" i="6"/>
  <c r="AR3426" i="6"/>
  <c r="AR3427" i="6"/>
  <c r="AR3428" i="6"/>
  <c r="AR3429" i="6"/>
  <c r="AR3431" i="6"/>
  <c r="AR3432" i="6"/>
  <c r="AM3423" i="6"/>
  <c r="AM3424" i="6"/>
  <c r="AM3425" i="6"/>
  <c r="AM3426" i="6"/>
  <c r="AM3427" i="6"/>
  <c r="AM3428" i="6"/>
  <c r="AM3429" i="6"/>
  <c r="AM3430" i="6"/>
  <c r="AM3432" i="6"/>
  <c r="AR3416" i="6"/>
  <c r="AR3417" i="6"/>
  <c r="AR3418" i="6"/>
  <c r="AR3419" i="6"/>
  <c r="AR3421" i="6"/>
  <c r="AR3422" i="6"/>
  <c r="AM3416" i="6"/>
  <c r="AM3417" i="6"/>
  <c r="AM3418" i="6"/>
  <c r="AM3419" i="6"/>
  <c r="AM3420" i="6"/>
  <c r="AM3422" i="6"/>
  <c r="AR3405" i="6"/>
  <c r="AR3406" i="6"/>
  <c r="AR3407" i="6"/>
  <c r="AR3408" i="6"/>
  <c r="AR3409" i="6"/>
  <c r="AR3410" i="6"/>
  <c r="AR3411" i="6"/>
  <c r="AR3412" i="6"/>
  <c r="AR3414" i="6"/>
  <c r="AR3415" i="6"/>
  <c r="AM3413" i="6"/>
  <c r="AM3405" i="6"/>
  <c r="AM3406" i="6"/>
  <c r="AM3407" i="6"/>
  <c r="AM3408" i="6"/>
  <c r="AM3409" i="6"/>
  <c r="AM3410" i="6"/>
  <c r="AM3411" i="6"/>
  <c r="AM3412" i="6"/>
  <c r="AM3415" i="6"/>
  <c r="AR3398" i="6"/>
  <c r="AR3399" i="6"/>
  <c r="AR3400" i="6"/>
  <c r="AR3401" i="6"/>
  <c r="AR3402" i="6"/>
  <c r="AR3403" i="6"/>
  <c r="AR3404" i="6"/>
  <c r="AM3398" i="6"/>
  <c r="AM3399" i="6"/>
  <c r="AM3400" i="6"/>
  <c r="AM3401" i="6"/>
  <c r="AM3402" i="6"/>
  <c r="AM3403" i="6"/>
  <c r="AM3404" i="6"/>
  <c r="AR3386" i="6"/>
  <c r="AR3387" i="6"/>
  <c r="AR3388" i="6"/>
  <c r="AR3389" i="6"/>
  <c r="AR3390" i="6"/>
  <c r="AR3391" i="6"/>
  <c r="AR3392" i="6"/>
  <c r="AR3393" i="6"/>
  <c r="AR3394" i="6"/>
  <c r="AR3396" i="6"/>
  <c r="AR3397" i="6"/>
  <c r="AM3386" i="6"/>
  <c r="AM3387" i="6"/>
  <c r="AM3388" i="6"/>
  <c r="AM3389" i="6"/>
  <c r="AM3390" i="6"/>
  <c r="AM3391" i="6"/>
  <c r="AM3392" i="6"/>
  <c r="AM3393" i="6"/>
  <c r="AM3394" i="6"/>
  <c r="AM3395" i="6"/>
  <c r="AM3397" i="6"/>
  <c r="AM3385" i="6"/>
  <c r="AR3382" i="6"/>
  <c r="AR3383" i="6"/>
  <c r="AR3384" i="6"/>
  <c r="AR3385" i="6"/>
  <c r="AM3382" i="6"/>
  <c r="AM3383" i="6"/>
  <c r="AM3384" i="6"/>
  <c r="AR3376" i="6"/>
  <c r="AR3377" i="6"/>
  <c r="AR3378" i="6"/>
  <c r="AR3380" i="6"/>
  <c r="AR3381" i="6"/>
  <c r="AR3363" i="6"/>
  <c r="AR3364" i="6"/>
  <c r="AR3365" i="6"/>
  <c r="AR3366" i="6"/>
  <c r="AR3367" i="6"/>
  <c r="AR3368" i="6"/>
  <c r="AR3369" i="6"/>
  <c r="AR3370" i="6"/>
  <c r="AR3371" i="6"/>
  <c r="AR3372" i="6"/>
  <c r="AR3374" i="6"/>
  <c r="AR3375" i="6"/>
  <c r="AM3376" i="6"/>
  <c r="AM3377" i="6"/>
  <c r="AM3378" i="6"/>
  <c r="AM3379" i="6"/>
  <c r="AM3381" i="6"/>
  <c r="AM3363" i="6"/>
  <c r="AM3364" i="6"/>
  <c r="AM3365" i="6"/>
  <c r="AM3366" i="6"/>
  <c r="AM3367" i="6"/>
  <c r="AM3368" i="6"/>
  <c r="AM3369" i="6"/>
  <c r="AM3370" i="6"/>
  <c r="AM3371" i="6"/>
  <c r="AM3372" i="6"/>
  <c r="AM3373" i="6"/>
  <c r="AM3375" i="6"/>
  <c r="AR3356" i="6"/>
  <c r="AR3357" i="6"/>
  <c r="AR3358" i="6"/>
  <c r="AR3359" i="6"/>
  <c r="AR3361" i="6"/>
  <c r="AR3362" i="6"/>
  <c r="AM3356" i="6"/>
  <c r="AM3357" i="6"/>
  <c r="AM3358" i="6"/>
  <c r="AM3359" i="6"/>
  <c r="AM3360" i="6"/>
  <c r="AM3362" i="6"/>
  <c r="AR3341" i="6"/>
  <c r="AR3342" i="6"/>
  <c r="AR3343" i="6"/>
  <c r="AR3344" i="6"/>
  <c r="AR3345" i="6"/>
  <c r="AR3346" i="6"/>
  <c r="AR3347" i="6"/>
  <c r="AR3348" i="6"/>
  <c r="AR3349" i="6"/>
  <c r="AR3350" i="6"/>
  <c r="AR3351" i="6"/>
  <c r="AR3352" i="6"/>
  <c r="AR3353" i="6"/>
  <c r="AR3354" i="6"/>
  <c r="AR3355" i="6"/>
  <c r="AM3341" i="6"/>
  <c r="AM3342" i="6"/>
  <c r="AM3343" i="6"/>
  <c r="AM3344" i="6"/>
  <c r="AM3345" i="6"/>
  <c r="AM3346" i="6"/>
  <c r="AM3347" i="6"/>
  <c r="AM3348" i="6"/>
  <c r="AM3349" i="6"/>
  <c r="AM3350" i="6"/>
  <c r="AM3351" i="6"/>
  <c r="AM3352" i="6"/>
  <c r="AM3353" i="6"/>
  <c r="AM3354" i="6"/>
  <c r="AM3355" i="6"/>
  <c r="AR3337" i="6"/>
  <c r="AR3338" i="6"/>
  <c r="AR3339" i="6"/>
  <c r="AR3340" i="6"/>
  <c r="AM3337" i="6"/>
  <c r="AM3338" i="6"/>
  <c r="AM3339" i="6"/>
  <c r="AM3340" i="6"/>
  <c r="AR3328" i="6"/>
  <c r="AR3329" i="6"/>
  <c r="AR3330" i="6"/>
  <c r="AR3331" i="6"/>
  <c r="AR3332" i="6"/>
  <c r="AR3333" i="6"/>
  <c r="AR3335" i="6"/>
  <c r="AR3336" i="6"/>
  <c r="AM3328" i="6"/>
  <c r="AM3329" i="6"/>
  <c r="AM3330" i="6"/>
  <c r="AM3331" i="6"/>
  <c r="AM3332" i="6"/>
  <c r="AM3333" i="6"/>
  <c r="AM3334" i="6"/>
  <c r="AM3336" i="6"/>
  <c r="AR3319" i="6"/>
  <c r="AR3320" i="6"/>
  <c r="AR3321" i="6"/>
  <c r="AR3322" i="6"/>
  <c r="AR3323" i="6"/>
  <c r="AR3324" i="6"/>
  <c r="AR3326" i="6"/>
  <c r="AR3327" i="6"/>
  <c r="AM3325" i="6"/>
  <c r="AM3319" i="6"/>
  <c r="AM3320" i="6"/>
  <c r="AM3321" i="6"/>
  <c r="AM3322" i="6"/>
  <c r="AM3323" i="6"/>
  <c r="AM3324" i="6"/>
  <c r="AM3327" i="6"/>
  <c r="AR3312" i="6"/>
  <c r="AR3313" i="6"/>
  <c r="AR3314" i="6"/>
  <c r="AR3315" i="6"/>
  <c r="AR3316" i="6"/>
  <c r="AR3317" i="6"/>
  <c r="AR3318" i="6"/>
  <c r="AM3312" i="6"/>
  <c r="AM3313" i="6"/>
  <c r="AM3314" i="6"/>
  <c r="AM3315" i="6"/>
  <c r="AM3316" i="6"/>
  <c r="AM3317" i="6"/>
  <c r="AM3318" i="6"/>
  <c r="AR3301" i="6"/>
  <c r="AR3302" i="6"/>
  <c r="AR3303" i="6"/>
  <c r="AR3304" i="6"/>
  <c r="AR3305" i="6"/>
  <c r="AR3306" i="6"/>
  <c r="AR3307" i="6"/>
  <c r="AR3308" i="6"/>
  <c r="AR3310" i="6"/>
  <c r="AR3311" i="6"/>
  <c r="AM3301" i="6"/>
  <c r="AM3302" i="6"/>
  <c r="AM3303" i="6"/>
  <c r="AM3304" i="6"/>
  <c r="AM3305" i="6"/>
  <c r="AM3306" i="6"/>
  <c r="AM3307" i="6"/>
  <c r="AM3308" i="6"/>
  <c r="AM3309" i="6"/>
  <c r="AM3311" i="6"/>
  <c r="AR3292" i="6"/>
  <c r="AR3293" i="6"/>
  <c r="AR3294" i="6"/>
  <c r="AR3295" i="6"/>
  <c r="AR3296" i="6"/>
  <c r="AR3297" i="6"/>
  <c r="AR3299" i="6"/>
  <c r="AR3300" i="6"/>
  <c r="AM3298" i="6"/>
  <c r="AM3300" i="6"/>
  <c r="AM3292" i="6"/>
  <c r="AM3293" i="6"/>
  <c r="AM3294" i="6"/>
  <c r="AM3295" i="6"/>
  <c r="AM3296" i="6"/>
  <c r="AM3297" i="6"/>
  <c r="AR3282" i="6"/>
  <c r="AR3283" i="6"/>
  <c r="AR3284" i="6"/>
  <c r="AR3285" i="6"/>
  <c r="AR3286" i="6"/>
  <c r="AR3287" i="6"/>
  <c r="AR3288" i="6"/>
  <c r="AR3290" i="6"/>
  <c r="AR3291" i="6"/>
  <c r="AR3273" i="6"/>
  <c r="AR3274" i="6"/>
  <c r="AR3275" i="6"/>
  <c r="AR3276" i="6"/>
  <c r="AR3277" i="6"/>
  <c r="AR3278" i="6"/>
  <c r="AR3280" i="6"/>
  <c r="AR3281" i="6"/>
  <c r="AM3276" i="6"/>
  <c r="AM3277" i="6"/>
  <c r="AM3278" i="6"/>
  <c r="AR3259" i="6"/>
  <c r="AR3260" i="6"/>
  <c r="AR3261" i="6"/>
  <c r="AR3262" i="6"/>
  <c r="AR3263" i="6"/>
  <c r="AR3264" i="6"/>
  <c r="AR3265" i="6"/>
  <c r="AR3266" i="6"/>
  <c r="AR3267" i="6"/>
  <c r="AR3268" i="6"/>
  <c r="AR3269" i="6"/>
  <c r="AR3270" i="6"/>
  <c r="AR3271" i="6"/>
  <c r="AR3272" i="6"/>
  <c r="AM3282" i="6"/>
  <c r="AM3283" i="6"/>
  <c r="AM3284" i="6"/>
  <c r="AM3285" i="6"/>
  <c r="AM3286" i="6"/>
  <c r="AM3287" i="6"/>
  <c r="AM3288" i="6"/>
  <c r="AM3289" i="6"/>
  <c r="AM3291" i="6"/>
  <c r="AM3273" i="6"/>
  <c r="AM3274" i="6"/>
  <c r="AM3275" i="6"/>
  <c r="AM3279" i="6"/>
  <c r="AM3281" i="6"/>
  <c r="AM3271" i="6"/>
  <c r="AM3272" i="6"/>
  <c r="AM3259" i="6"/>
  <c r="AM3260" i="6"/>
  <c r="AM3261" i="6"/>
  <c r="AM3262" i="6"/>
  <c r="AM3263" i="6"/>
  <c r="AM3264" i="6"/>
  <c r="AM3265" i="6"/>
  <c r="AM3266" i="6"/>
  <c r="AM3267" i="6"/>
  <c r="AM3268" i="6"/>
  <c r="AM3269" i="6"/>
  <c r="AM3270" i="6"/>
  <c r="AR3254" i="6"/>
  <c r="AR3255" i="6"/>
  <c r="AR3257" i="6"/>
  <c r="AR3258" i="6"/>
  <c r="AM3254" i="6"/>
  <c r="AM3255" i="6"/>
  <c r="AM3256" i="6"/>
  <c r="AM3258" i="6"/>
  <c r="AR3245" i="6"/>
  <c r="AR3246" i="6"/>
  <c r="AR3247" i="6"/>
  <c r="AR3248" i="6"/>
  <c r="AR3249" i="6"/>
  <c r="AR3250" i="6"/>
  <c r="AR3252" i="6"/>
  <c r="AR3253" i="6"/>
  <c r="AM3245" i="6"/>
  <c r="AM3246" i="6"/>
  <c r="AM3247" i="6"/>
  <c r="AM3248" i="6"/>
  <c r="AM3249" i="6"/>
  <c r="AM3250" i="6"/>
  <c r="AM3251" i="6"/>
  <c r="AM3253" i="6"/>
  <c r="AR3235" i="6"/>
  <c r="AR3236" i="6"/>
  <c r="AR3237" i="6"/>
  <c r="AR3238" i="6"/>
  <c r="AR3239" i="6"/>
  <c r="AR3240" i="6"/>
  <c r="AR3241" i="6"/>
  <c r="AR3243" i="6"/>
  <c r="AR3244" i="6"/>
  <c r="H11" i="6"/>
  <c r="H21" i="6"/>
  <c r="H41" i="6"/>
  <c r="H67" i="6"/>
  <c r="H74" i="6"/>
  <c r="H85" i="6"/>
  <c r="H100" i="6"/>
  <c r="H111" i="6"/>
  <c r="H130" i="6"/>
  <c r="H146" i="6"/>
  <c r="H166" i="6"/>
  <c r="H172" i="6"/>
  <c r="H187" i="6"/>
  <c r="H209" i="6"/>
  <c r="H219" i="6"/>
  <c r="H228" i="6"/>
  <c r="H238" i="6"/>
  <c r="H250" i="6"/>
  <c r="H260" i="6"/>
  <c r="H268" i="6"/>
  <c r="H276" i="6"/>
  <c r="H287" i="6"/>
  <c r="H294" i="6"/>
  <c r="H301" i="6"/>
  <c r="H311" i="6"/>
  <c r="H322" i="6"/>
  <c r="H335" i="6"/>
  <c r="H346" i="6"/>
  <c r="H357" i="6"/>
  <c r="H368" i="6"/>
  <c r="H378" i="6"/>
  <c r="H388" i="6"/>
  <c r="H397" i="6"/>
  <c r="H406" i="6"/>
  <c r="H416" i="6"/>
  <c r="H427" i="6"/>
  <c r="H435" i="6"/>
  <c r="H448" i="6"/>
  <c r="H457" i="6"/>
  <c r="H468" i="6"/>
  <c r="H479" i="6"/>
  <c r="H482" i="6"/>
  <c r="H493" i="6"/>
  <c r="H502" i="6"/>
  <c r="H513" i="6"/>
  <c r="H521" i="6"/>
  <c r="H532" i="6"/>
  <c r="H543" i="6"/>
  <c r="H549" i="6"/>
  <c r="H559" i="6"/>
  <c r="H568" i="6"/>
  <c r="H577" i="6"/>
  <c r="H586" i="6"/>
  <c r="H595" i="6"/>
  <c r="H603" i="6"/>
  <c r="H607" i="6"/>
  <c r="H617" i="6"/>
  <c r="H625" i="6"/>
  <c r="H634" i="6"/>
  <c r="H645" i="6"/>
  <c r="H652" i="6"/>
  <c r="H659" i="6"/>
  <c r="H667" i="6"/>
  <c r="H675" i="6"/>
  <c r="H685" i="6"/>
  <c r="H694" i="6"/>
  <c r="H704" i="6"/>
  <c r="H714" i="6"/>
  <c r="H723" i="6"/>
  <c r="H731" i="6"/>
  <c r="H739" i="6"/>
  <c r="H748" i="6"/>
  <c r="H757" i="6"/>
  <c r="H768" i="6"/>
  <c r="H777" i="6"/>
  <c r="H785" i="6"/>
  <c r="H796" i="6"/>
  <c r="H807" i="6"/>
  <c r="H817" i="6"/>
  <c r="H825" i="6"/>
  <c r="H836" i="6"/>
  <c r="H845" i="6"/>
  <c r="H854" i="6"/>
  <c r="H862" i="6"/>
  <c r="H871" i="6"/>
  <c r="H880" i="6"/>
  <c r="H892" i="6"/>
  <c r="H903" i="6"/>
  <c r="H912" i="6"/>
  <c r="H922" i="6"/>
  <c r="H930" i="6"/>
  <c r="H939" i="6"/>
  <c r="H946" i="6"/>
  <c r="H955" i="6"/>
  <c r="H963" i="6"/>
  <c r="H971" i="6"/>
  <c r="H980" i="6"/>
  <c r="H988" i="6"/>
  <c r="H1001" i="6"/>
  <c r="H1009" i="6"/>
  <c r="H1018" i="6"/>
  <c r="H1027" i="6"/>
  <c r="H1035" i="6"/>
  <c r="H1044" i="6"/>
  <c r="H1054" i="6"/>
  <c r="H1064" i="6"/>
  <c r="H1072" i="6"/>
  <c r="H1082" i="6"/>
  <c r="H1091" i="6"/>
  <c r="H1100" i="6"/>
  <c r="H1110" i="6"/>
  <c r="H1116" i="6"/>
  <c r="H1125" i="6"/>
  <c r="H1135" i="6"/>
  <c r="H1145" i="6"/>
  <c r="H1154" i="6"/>
  <c r="H1166" i="6"/>
  <c r="H1171" i="6"/>
  <c r="H1178" i="6"/>
  <c r="H1186" i="6"/>
  <c r="H1193" i="6"/>
  <c r="H1202" i="6"/>
  <c r="H1211" i="6"/>
  <c r="H1219" i="6"/>
  <c r="H1225" i="6"/>
  <c r="H1234" i="6"/>
  <c r="H1243" i="6"/>
  <c r="H1247" i="6"/>
  <c r="H1253" i="6"/>
  <c r="H1260" i="6"/>
  <c r="H1267" i="6"/>
  <c r="H1277" i="6"/>
  <c r="H1283" i="6"/>
  <c r="H1291" i="6"/>
  <c r="H1295" i="6"/>
  <c r="H1303" i="6"/>
  <c r="H1311" i="6"/>
  <c r="H1316" i="6"/>
  <c r="H1325" i="6"/>
  <c r="H1333" i="6"/>
  <c r="H1341" i="6"/>
  <c r="H1346" i="6"/>
  <c r="H1359" i="6"/>
  <c r="H1374" i="6"/>
  <c r="H1384" i="6"/>
  <c r="H1394" i="6"/>
  <c r="H1403" i="6"/>
  <c r="H1414" i="6"/>
  <c r="H1421" i="6"/>
  <c r="H1433" i="6"/>
  <c r="H1441" i="6"/>
  <c r="H1449" i="6"/>
  <c r="H1459" i="6"/>
  <c r="H1468" i="6"/>
  <c r="H1471" i="6"/>
  <c r="H1481" i="6"/>
  <c r="H1491" i="6"/>
  <c r="H1497" i="6"/>
  <c r="H1499" i="6"/>
  <c r="H1507" i="6"/>
  <c r="H1515" i="6"/>
  <c r="H1524" i="6"/>
  <c r="H1532" i="6"/>
  <c r="H1537" i="6"/>
  <c r="H1546" i="6"/>
  <c r="H1553" i="6"/>
  <c r="H1560" i="6"/>
  <c r="H1568" i="6"/>
  <c r="H1577" i="6"/>
  <c r="H1587" i="6"/>
  <c r="H1593" i="6"/>
  <c r="H1604" i="6"/>
  <c r="H1609" i="6"/>
  <c r="H1618" i="6"/>
  <c r="H1624" i="6"/>
  <c r="H1628" i="6"/>
  <c r="H1638" i="6"/>
  <c r="H1645" i="6"/>
  <c r="H1655" i="6"/>
  <c r="H1661" i="6"/>
  <c r="H1671" i="6"/>
  <c r="H1677" i="6"/>
  <c r="H1681" i="6"/>
  <c r="H1691" i="6"/>
  <c r="H1700" i="6"/>
  <c r="H1711" i="6"/>
  <c r="H1720" i="6"/>
  <c r="H1730" i="6"/>
  <c r="H1739" i="6"/>
  <c r="H1750" i="6"/>
  <c r="H1758" i="6"/>
  <c r="H1768" i="6"/>
  <c r="H1777" i="6"/>
  <c r="H1786" i="6"/>
  <c r="H1794" i="6"/>
  <c r="H1804" i="6"/>
  <c r="H1813" i="6"/>
  <c r="H1824" i="6"/>
  <c r="H1834" i="6"/>
  <c r="H1844" i="6"/>
  <c r="H1855" i="6"/>
  <c r="H1867" i="6"/>
  <c r="H1874" i="6"/>
  <c r="H1884" i="6"/>
  <c r="H1894" i="6"/>
  <c r="H1906" i="6"/>
  <c r="H1918" i="6"/>
  <c r="H1922" i="6"/>
  <c r="H1929" i="6"/>
  <c r="H1940" i="6"/>
  <c r="H1949" i="6"/>
  <c r="H1957" i="6"/>
  <c r="H1964" i="6"/>
  <c r="H1973" i="6"/>
  <c r="H1978" i="6"/>
  <c r="H1988" i="6"/>
  <c r="H1998" i="6"/>
  <c r="H2007" i="6"/>
  <c r="H2015" i="6"/>
  <c r="H2022" i="6"/>
  <c r="H2034" i="6"/>
  <c r="H2041" i="6"/>
  <c r="H2050" i="6"/>
  <c r="H2062" i="6"/>
  <c r="H2072" i="6"/>
  <c r="H2079" i="6"/>
  <c r="H2085" i="6"/>
  <c r="H2099" i="6"/>
  <c r="H2111" i="6"/>
  <c r="H2119" i="6"/>
  <c r="H2137" i="6"/>
  <c r="H2143" i="6"/>
  <c r="H2147" i="6"/>
  <c r="H2159" i="6"/>
  <c r="H2167" i="6"/>
  <c r="H2171" i="6"/>
  <c r="H2184" i="6"/>
  <c r="H2195" i="6"/>
  <c r="H2202" i="6"/>
  <c r="H2213" i="6"/>
  <c r="H2221" i="6"/>
  <c r="H2231" i="6"/>
  <c r="H2234" i="6"/>
  <c r="H2244" i="6"/>
  <c r="H2257" i="6"/>
  <c r="H2266" i="6"/>
  <c r="H2275" i="6"/>
  <c r="H2287" i="6"/>
  <c r="H2294" i="6"/>
  <c r="H2298" i="6"/>
  <c r="H2309" i="6"/>
  <c r="H2320" i="6"/>
  <c r="H2328" i="6"/>
  <c r="H2340" i="6"/>
  <c r="H2346" i="6"/>
  <c r="H2355" i="6"/>
  <c r="H2364" i="6"/>
  <c r="H2379" i="6"/>
  <c r="H2392" i="6"/>
  <c r="H2398" i="6"/>
  <c r="H2407" i="6"/>
  <c r="H2416" i="6"/>
  <c r="H2422" i="6"/>
  <c r="H2428" i="6"/>
  <c r="H2439" i="6"/>
  <c r="H2448" i="6"/>
  <c r="H2462" i="6"/>
  <c r="H2474" i="6"/>
  <c r="H2481" i="6"/>
  <c r="H2492" i="6"/>
  <c r="H2503" i="6"/>
  <c r="H2513" i="6"/>
  <c r="H2527" i="6"/>
  <c r="H2542" i="6"/>
  <c r="H2553" i="6"/>
  <c r="H2560" i="6"/>
  <c r="H2569" i="6"/>
  <c r="H2580" i="6"/>
  <c r="H2596" i="6"/>
  <c r="H2601" i="6"/>
  <c r="H2611" i="6"/>
  <c r="H2616" i="6"/>
  <c r="H2624" i="6"/>
  <c r="H2631" i="6"/>
  <c r="H2640" i="6"/>
  <c r="H2650" i="6"/>
  <c r="H2654" i="6"/>
  <c r="H2663" i="6"/>
  <c r="H2671" i="6"/>
  <c r="H2680" i="6"/>
  <c r="H2687" i="6"/>
  <c r="H2694" i="6"/>
  <c r="H2703" i="6"/>
  <c r="H2715" i="6"/>
  <c r="H2724" i="6"/>
  <c r="H2729" i="6"/>
  <c r="H2732" i="6"/>
  <c r="H2740" i="6"/>
  <c r="H2744" i="6"/>
  <c r="H2748" i="6"/>
  <c r="H2757" i="6"/>
  <c r="H2765" i="6"/>
  <c r="H2772" i="6"/>
  <c r="H2780" i="6"/>
  <c r="H2783" i="6"/>
  <c r="H2789" i="6"/>
  <c r="H2804" i="6"/>
  <c r="H2810" i="6"/>
  <c r="H2816" i="6"/>
  <c r="H2823" i="6"/>
  <c r="H2826" i="6"/>
  <c r="H2838" i="6"/>
  <c r="H2850" i="6"/>
  <c r="H2857" i="6"/>
  <c r="H2873" i="6"/>
  <c r="H2878" i="6"/>
  <c r="H2889" i="6"/>
  <c r="H2898" i="6"/>
  <c r="H2905" i="6"/>
  <c r="H2912" i="6"/>
  <c r="H2923" i="6"/>
  <c r="H2931" i="6"/>
  <c r="H2940" i="6"/>
  <c r="H2949" i="6"/>
  <c r="H2952" i="6"/>
  <c r="H2960" i="6"/>
  <c r="H2968" i="6"/>
  <c r="H2977" i="6"/>
  <c r="H2983" i="6"/>
  <c r="H2989" i="6"/>
  <c r="H2998" i="6"/>
  <c r="H3003" i="6"/>
  <c r="H3010" i="6"/>
  <c r="H3020" i="6"/>
  <c r="H3027" i="6"/>
  <c r="H3035" i="6"/>
  <c r="H3043" i="6"/>
  <c r="H3053" i="6"/>
  <c r="H3058" i="6"/>
  <c r="H3065" i="6"/>
  <c r="H3073" i="6"/>
  <c r="H3083" i="6"/>
  <c r="H3093" i="6"/>
  <c r="H3096" i="6"/>
  <c r="H3105" i="6"/>
  <c r="H3118" i="6"/>
  <c r="H3129" i="6"/>
  <c r="H3139" i="6"/>
  <c r="H3144" i="6"/>
  <c r="H3155" i="6"/>
  <c r="H3170" i="6"/>
  <c r="H3180" i="6"/>
  <c r="H3188" i="6"/>
  <c r="H3198" i="6"/>
  <c r="H3208" i="6"/>
  <c r="H3218" i="6"/>
  <c r="H3222" i="6"/>
  <c r="H3234" i="6"/>
  <c r="H3244" i="6"/>
  <c r="L2810" i="6"/>
  <c r="L2816" i="6"/>
  <c r="L2823" i="6"/>
  <c r="L2826" i="6"/>
  <c r="L2838" i="6"/>
  <c r="L2850" i="6"/>
  <c r="L2857" i="6"/>
  <c r="L2873" i="6"/>
  <c r="L2878" i="6"/>
  <c r="L2889" i="6"/>
  <c r="L2898" i="6"/>
  <c r="L2905" i="6"/>
  <c r="L2912" i="6"/>
  <c r="L2923" i="6"/>
  <c r="L2931" i="6"/>
  <c r="L2940" i="6"/>
  <c r="L2949" i="6"/>
  <c r="L2952" i="6"/>
  <c r="L2960" i="6"/>
  <c r="L2968" i="6"/>
  <c r="L2977" i="6"/>
  <c r="L2983" i="6"/>
  <c r="L2989" i="6"/>
  <c r="L2998" i="6"/>
  <c r="L3003" i="6"/>
  <c r="L3010" i="6"/>
  <c r="L3020" i="6"/>
  <c r="L3027" i="6"/>
  <c r="L3035" i="6"/>
  <c r="L3043" i="6"/>
  <c r="L3053" i="6"/>
  <c r="L3058" i="6"/>
  <c r="L3065" i="6"/>
  <c r="L3073" i="6"/>
  <c r="L3083" i="6"/>
  <c r="L3093" i="6"/>
  <c r="L3096" i="6"/>
  <c r="L3105" i="6"/>
  <c r="L3118" i="6"/>
  <c r="L3129" i="6"/>
  <c r="L3139" i="6"/>
  <c r="L3144" i="6"/>
  <c r="L3155" i="6"/>
  <c r="L3170" i="6"/>
  <c r="L3180" i="6"/>
  <c r="L3188" i="6"/>
  <c r="L3198" i="6"/>
  <c r="L3208" i="6"/>
  <c r="L3218" i="6"/>
  <c r="L3222" i="6"/>
  <c r="L3234" i="6"/>
  <c r="L3244" i="6"/>
  <c r="P3073" i="6"/>
  <c r="P3083" i="6"/>
  <c r="P3093" i="6"/>
  <c r="P3096" i="6"/>
  <c r="P3105" i="6"/>
  <c r="P3118" i="6"/>
  <c r="P3129" i="6"/>
  <c r="P3139" i="6"/>
  <c r="P3144" i="6"/>
  <c r="P3155" i="6"/>
  <c r="P3170" i="6"/>
  <c r="P3180" i="6"/>
  <c r="P3188" i="6"/>
  <c r="P3198" i="6"/>
  <c r="P3208" i="6"/>
  <c r="P3218" i="6"/>
  <c r="P3222" i="6"/>
  <c r="P3234" i="6"/>
  <c r="P3244" i="6"/>
  <c r="AM3235" i="6"/>
  <c r="AM3236" i="6"/>
  <c r="AM3237" i="6"/>
  <c r="AM3238" i="6"/>
  <c r="AM3239" i="6"/>
  <c r="AM3240" i="6"/>
  <c r="AM3241" i="6"/>
  <c r="AM3242" i="6"/>
  <c r="AM3244" i="6"/>
  <c r="AR3223" i="6"/>
  <c r="AR3224" i="6"/>
  <c r="AR3225" i="6"/>
  <c r="AR3226" i="6"/>
  <c r="AR3227" i="6"/>
  <c r="AR3228" i="6"/>
  <c r="AR3229" i="6"/>
  <c r="AR3230" i="6"/>
  <c r="AR3231" i="6"/>
  <c r="AR3234" i="6"/>
  <c r="AM3223" i="6"/>
  <c r="AM3224" i="6"/>
  <c r="AM3225" i="6"/>
  <c r="AM3226" i="6"/>
  <c r="AM3227" i="6"/>
  <c r="AM3228" i="6"/>
  <c r="AM3229" i="6"/>
  <c r="AM3230" i="6"/>
  <c r="AM3231" i="6"/>
  <c r="AM3232" i="6"/>
  <c r="AM3234" i="6"/>
  <c r="AR3219" i="6"/>
  <c r="AR3220" i="6"/>
  <c r="AR3221" i="6"/>
  <c r="AR3222" i="6"/>
  <c r="AM3219" i="6"/>
  <c r="AM3220" i="6"/>
  <c r="AM3221" i="6"/>
  <c r="AM3222" i="6"/>
  <c r="AR3209" i="6"/>
  <c r="AR3210" i="6"/>
  <c r="AR3211" i="6"/>
  <c r="AR3212" i="6"/>
  <c r="AR3213" i="6"/>
  <c r="AR3214" i="6"/>
  <c r="AR3215" i="6"/>
  <c r="AR3217" i="6"/>
  <c r="AR3218" i="6"/>
  <c r="AM3209" i="6"/>
  <c r="AM3210" i="6"/>
  <c r="AM3211" i="6"/>
  <c r="AM3212" i="6"/>
  <c r="AM3213" i="6"/>
  <c r="AM3214" i="6"/>
  <c r="AM3215" i="6"/>
  <c r="AM3216" i="6"/>
  <c r="AM3218" i="6"/>
  <c r="AR3199" i="6"/>
  <c r="AR3200" i="6"/>
  <c r="AR3201" i="6"/>
  <c r="AR3202" i="6"/>
  <c r="AR3203" i="6"/>
  <c r="AR3204" i="6"/>
  <c r="AR3205" i="6"/>
  <c r="AR3207" i="6"/>
  <c r="AR3208" i="6"/>
  <c r="AM3199" i="6"/>
  <c r="AM3200" i="6"/>
  <c r="AM3201" i="6"/>
  <c r="AM3202" i="6"/>
  <c r="AM3203" i="6"/>
  <c r="AM3204" i="6"/>
  <c r="AM3205" i="6"/>
  <c r="AM3206" i="6"/>
  <c r="AM3208" i="6"/>
  <c r="AR3189" i="6"/>
  <c r="AR3190" i="6"/>
  <c r="AR3191" i="6"/>
  <c r="AR3192" i="6"/>
  <c r="AR3193" i="6"/>
  <c r="AR3194" i="6"/>
  <c r="AR3195" i="6"/>
  <c r="AR3197" i="6"/>
  <c r="AR3198" i="6"/>
  <c r="AM3189" i="6"/>
  <c r="AM3190" i="6"/>
  <c r="AM3191" i="6"/>
  <c r="AM3192" i="6"/>
  <c r="AM3193" i="6"/>
  <c r="AM3194" i="6"/>
  <c r="AM3195" i="6"/>
  <c r="AM3196" i="6"/>
  <c r="AM3198" i="6"/>
  <c r="AR3181" i="6"/>
  <c r="AR3182" i="6"/>
  <c r="AR3183" i="6"/>
  <c r="AR3184" i="6"/>
  <c r="AR3185" i="6"/>
  <c r="AR3187" i="6"/>
  <c r="AR3188" i="6"/>
  <c r="AM3181" i="6"/>
  <c r="AM3182" i="6"/>
  <c r="AM3183" i="6"/>
  <c r="AM3184" i="6"/>
  <c r="AM3185" i="6"/>
  <c r="AM3186" i="6"/>
  <c r="AM3188" i="6"/>
  <c r="AR3171" i="6"/>
  <c r="AR3172" i="6"/>
  <c r="AR3173" i="6"/>
  <c r="AR3174" i="6"/>
  <c r="AR3175" i="6"/>
  <c r="AR3176" i="6"/>
  <c r="AR3177" i="6"/>
  <c r="AR3179" i="6"/>
  <c r="AR3180" i="6"/>
  <c r="AM3170" i="6"/>
  <c r="AM3171" i="6"/>
  <c r="AM3172" i="6"/>
  <c r="AM3173" i="6"/>
  <c r="AM3174" i="6"/>
  <c r="AM3175" i="6"/>
  <c r="AM3176" i="6"/>
  <c r="AM3177" i="6"/>
  <c r="AM3178" i="6"/>
  <c r="AM3180" i="6"/>
  <c r="AR3155" i="6"/>
  <c r="AR3156" i="6"/>
  <c r="AR3157" i="6"/>
  <c r="AR3158" i="6"/>
  <c r="AR3159" i="6"/>
  <c r="AR3160" i="6"/>
  <c r="AR3161" i="6"/>
  <c r="AR3162" i="6"/>
  <c r="AR3163" i="6"/>
  <c r="AR3164" i="6"/>
  <c r="AR3165" i="6"/>
  <c r="AR3166" i="6"/>
  <c r="AR3167" i="6"/>
  <c r="AR3170" i="6"/>
  <c r="AM3156" i="6"/>
  <c r="AM3157" i="6"/>
  <c r="AM3158" i="6"/>
  <c r="AM3159" i="6"/>
  <c r="AM3160" i="6"/>
  <c r="AM3161" i="6"/>
  <c r="AM3162" i="6"/>
  <c r="AM3163" i="6"/>
  <c r="AM3164" i="6"/>
  <c r="AM3165" i="6"/>
  <c r="AM3166" i="6"/>
  <c r="AM3167" i="6"/>
  <c r="AM3168" i="6"/>
  <c r="AM3155" i="6"/>
  <c r="AR3145" i="6"/>
  <c r="AR3146" i="6"/>
  <c r="AR3147" i="6"/>
  <c r="AR3148" i="6"/>
  <c r="AR3149" i="6"/>
  <c r="AR3150" i="6"/>
  <c r="AR3151" i="6"/>
  <c r="AR3152" i="6"/>
  <c r="AR3154" i="6"/>
  <c r="AM3145" i="6"/>
  <c r="AM3146" i="6"/>
  <c r="AM3147" i="6"/>
  <c r="AM3148" i="6"/>
  <c r="AM3149" i="6"/>
  <c r="AM3150" i="6"/>
  <c r="AM3151" i="6"/>
  <c r="AM3152" i="6"/>
  <c r="AM3153" i="6"/>
  <c r="AR3140" i="6"/>
  <c r="AR3141" i="6"/>
  <c r="AR3142" i="6"/>
  <c r="AR3143" i="6"/>
  <c r="AR3144" i="6"/>
  <c r="AM3140" i="6"/>
  <c r="AM3141" i="6"/>
  <c r="AM3142" i="6"/>
  <c r="AM3143" i="6"/>
  <c r="AM3144" i="6"/>
  <c r="AR3130" i="6"/>
  <c r="AR3131" i="6"/>
  <c r="AR3132" i="6"/>
  <c r="AR3133" i="6"/>
  <c r="AR3134" i="6"/>
  <c r="AR3135" i="6"/>
  <c r="AR3136" i="6"/>
  <c r="AR3138" i="6"/>
  <c r="AR3139" i="6"/>
  <c r="AM3130" i="6"/>
  <c r="AM3131" i="6"/>
  <c r="AM3132" i="6"/>
  <c r="AM3133" i="6"/>
  <c r="AM3134" i="6"/>
  <c r="AM3135" i="6"/>
  <c r="AM3136" i="6"/>
  <c r="AM3137" i="6"/>
  <c r="AM3139" i="6"/>
  <c r="AR3119" i="6"/>
  <c r="AR3120" i="6"/>
  <c r="AR3121" i="6"/>
  <c r="AR3122" i="6"/>
  <c r="AR3123" i="6"/>
  <c r="AR3124" i="6"/>
  <c r="AR3125" i="6"/>
  <c r="AR3126" i="6"/>
  <c r="AR3128" i="6"/>
  <c r="AR3129" i="6"/>
  <c r="AM3119" i="6"/>
  <c r="AM3120" i="6"/>
  <c r="AM3121" i="6"/>
  <c r="AM3122" i="6"/>
  <c r="AM3123" i="6"/>
  <c r="AM3124" i="6"/>
  <c r="AM3125" i="6"/>
  <c r="AM3126" i="6"/>
  <c r="AM3127" i="6"/>
  <c r="AM3129" i="6"/>
  <c r="AR3106" i="6"/>
  <c r="AR3107" i="6"/>
  <c r="AR3108" i="6"/>
  <c r="AR3109" i="6"/>
  <c r="AR3110" i="6"/>
  <c r="AR3111" i="6"/>
  <c r="AR3112" i="6"/>
  <c r="AR3113" i="6"/>
  <c r="AR3114" i="6"/>
  <c r="AR3115" i="6"/>
  <c r="AR3117" i="6"/>
  <c r="AR3118" i="6"/>
  <c r="AM3106" i="6"/>
  <c r="AM3107" i="6"/>
  <c r="AM3108" i="6"/>
  <c r="AM3109" i="6"/>
  <c r="AM3110" i="6"/>
  <c r="AM3111" i="6"/>
  <c r="AM3112" i="6"/>
  <c r="AM3113" i="6"/>
  <c r="AM3114" i="6"/>
  <c r="AM3115" i="6"/>
  <c r="AM3116" i="6"/>
  <c r="AM3118" i="6"/>
  <c r="AR3097" i="6"/>
  <c r="AR3098" i="6"/>
  <c r="AR3099" i="6"/>
  <c r="AR3100" i="6"/>
  <c r="AR3101" i="6"/>
  <c r="AR3102" i="6"/>
  <c r="AR3104" i="6"/>
  <c r="AR3105" i="6"/>
  <c r="AM3097" i="6"/>
  <c r="AM3098" i="6"/>
  <c r="AM3099" i="6"/>
  <c r="AM3100" i="6"/>
  <c r="AM3101" i="6"/>
  <c r="AM3102" i="6"/>
  <c r="AM3103" i="6"/>
  <c r="AM3105" i="6"/>
  <c r="AR3094" i="6"/>
  <c r="AR3095" i="6"/>
  <c r="AR3096" i="6"/>
  <c r="AM3094" i="6"/>
  <c r="AM3095" i="6"/>
  <c r="AM3096" i="6"/>
  <c r="AR3084" i="6"/>
  <c r="AR3085" i="6"/>
  <c r="AR3086" i="6"/>
  <c r="AR3087" i="6"/>
  <c r="AR3088" i="6"/>
  <c r="AR3089" i="6"/>
  <c r="AR3090" i="6"/>
  <c r="AR3092" i="6"/>
  <c r="AR3093" i="6"/>
  <c r="S817" i="6"/>
  <c r="S825" i="6"/>
  <c r="S836" i="6"/>
  <c r="S845" i="6"/>
  <c r="S854" i="6"/>
  <c r="S862" i="6"/>
  <c r="S871" i="6"/>
  <c r="S880" i="6"/>
  <c r="S892" i="6"/>
  <c r="S903" i="6"/>
  <c r="S912" i="6"/>
  <c r="S922" i="6"/>
  <c r="S930" i="6"/>
  <c r="S939" i="6"/>
  <c r="S946" i="6"/>
  <c r="S955" i="6"/>
  <c r="S963" i="6"/>
  <c r="S971" i="6"/>
  <c r="S980" i="6"/>
  <c r="S988" i="6"/>
  <c r="S1001" i="6"/>
  <c r="S1009" i="6"/>
  <c r="S1018" i="6"/>
  <c r="S1027" i="6"/>
  <c r="S1035" i="6"/>
  <c r="S1044" i="6"/>
  <c r="S1054" i="6"/>
  <c r="S1064" i="6"/>
  <c r="S1072" i="6"/>
  <c r="S1082" i="6"/>
  <c r="S1091" i="6"/>
  <c r="S1100" i="6"/>
  <c r="S1110" i="6"/>
  <c r="S1116" i="6"/>
  <c r="S1125" i="6"/>
  <c r="S1135" i="6"/>
  <c r="S1145" i="6"/>
  <c r="S1154" i="6"/>
  <c r="S1166" i="6"/>
  <c r="S1171" i="6"/>
  <c r="S1178" i="6"/>
  <c r="S1186" i="6"/>
  <c r="S1193" i="6"/>
  <c r="S1202" i="6"/>
  <c r="S1211" i="6"/>
  <c r="S1219" i="6"/>
  <c r="S1225" i="6"/>
  <c r="S1234" i="6"/>
  <c r="S1243" i="6"/>
  <c r="S1247" i="6"/>
  <c r="S1253" i="6"/>
  <c r="S1260" i="6"/>
  <c r="S1267" i="6"/>
  <c r="S1277" i="6"/>
  <c r="S1283" i="6"/>
  <c r="S1291" i="6"/>
  <c r="S1295" i="6"/>
  <c r="S1303" i="6"/>
  <c r="S1311" i="6"/>
  <c r="S1316" i="6"/>
  <c r="S1325" i="6"/>
  <c r="S1333" i="6"/>
  <c r="S1341" i="6"/>
  <c r="S1346" i="6"/>
  <c r="S1359" i="6"/>
  <c r="S1374" i="6"/>
  <c r="S1384" i="6"/>
  <c r="S1394" i="6"/>
  <c r="S1403" i="6"/>
  <c r="S1414" i="6"/>
  <c r="S1421" i="6"/>
  <c r="S1433" i="6"/>
  <c r="S1441" i="6"/>
  <c r="S1449" i="6"/>
  <c r="S1459" i="6"/>
  <c r="S1468" i="6"/>
  <c r="S1471" i="6"/>
  <c r="S1481" i="6"/>
  <c r="S1491" i="6"/>
  <c r="S1497" i="6"/>
  <c r="S1499" i="6"/>
  <c r="S1507" i="6"/>
  <c r="S1515" i="6"/>
  <c r="S1524" i="6"/>
  <c r="S1532" i="6"/>
  <c r="S1537" i="6"/>
  <c r="S1546" i="6"/>
  <c r="S1553" i="6"/>
  <c r="S1560" i="6"/>
  <c r="S1568" i="6"/>
  <c r="S1577" i="6"/>
  <c r="S1587" i="6"/>
  <c r="S1593" i="6"/>
  <c r="S1604" i="6"/>
  <c r="S1609" i="6"/>
  <c r="S1618" i="6"/>
  <c r="S1624" i="6"/>
  <c r="S1628" i="6"/>
  <c r="S1638" i="6"/>
  <c r="S1645" i="6"/>
  <c r="S1655" i="6"/>
  <c r="S1661" i="6"/>
  <c r="S1671" i="6"/>
  <c r="S1677" i="6"/>
  <c r="S1681" i="6"/>
  <c r="S1691" i="6"/>
  <c r="S1700" i="6"/>
  <c r="S1711" i="6"/>
  <c r="S1720" i="6"/>
  <c r="S1730" i="6"/>
  <c r="S1739" i="6"/>
  <c r="S1750" i="6"/>
  <c r="S1758" i="6"/>
  <c r="S1768" i="6"/>
  <c r="S1777" i="6"/>
  <c r="S1786" i="6"/>
  <c r="S1794" i="6"/>
  <c r="S1804" i="6"/>
  <c r="S1813" i="6"/>
  <c r="S1824" i="6"/>
  <c r="S1834" i="6"/>
  <c r="S1844" i="6"/>
  <c r="S1855" i="6"/>
  <c r="S1867" i="6"/>
  <c r="S1874" i="6"/>
  <c r="S1884" i="6"/>
  <c r="S1894" i="6"/>
  <c r="S1906" i="6"/>
  <c r="S1918" i="6"/>
  <c r="S1922" i="6"/>
  <c r="S1929" i="6"/>
  <c r="S1940" i="6"/>
  <c r="S1949" i="6"/>
  <c r="S1957" i="6"/>
  <c r="S1964" i="6"/>
  <c r="S1973" i="6"/>
  <c r="S1978" i="6"/>
  <c r="S1988" i="6"/>
  <c r="S1998" i="6"/>
  <c r="S2007" i="6"/>
  <c r="S2015" i="6"/>
  <c r="S2022" i="6"/>
  <c r="S2034" i="6"/>
  <c r="S2041" i="6"/>
  <c r="S2050" i="6"/>
  <c r="S2062" i="6"/>
  <c r="S2072" i="6"/>
  <c r="S2079" i="6"/>
  <c r="S2085" i="6"/>
  <c r="S2099" i="6"/>
  <c r="S2111" i="6"/>
  <c r="S2119" i="6"/>
  <c r="S2137" i="6"/>
  <c r="S2143" i="6"/>
  <c r="S2147" i="6"/>
  <c r="S2159" i="6"/>
  <c r="S2167" i="6"/>
  <c r="S2171" i="6"/>
  <c r="S2184" i="6"/>
  <c r="S2195" i="6"/>
  <c r="S2202" i="6"/>
  <c r="S2213" i="6"/>
  <c r="S2221" i="6"/>
  <c r="S2231" i="6"/>
  <c r="S2234" i="6"/>
  <c r="S2244" i="6"/>
  <c r="S2257" i="6"/>
  <c r="S2266" i="6"/>
  <c r="S2275" i="6"/>
  <c r="S2287" i="6"/>
  <c r="S2294" i="6"/>
  <c r="S2298" i="6"/>
  <c r="S2309" i="6"/>
  <c r="S2320" i="6"/>
  <c r="S2328" i="6"/>
  <c r="S2340" i="6"/>
  <c r="S2346" i="6"/>
  <c r="S2355" i="6"/>
  <c r="S2364" i="6"/>
  <c r="S2379" i="6"/>
  <c r="S2392" i="6"/>
  <c r="S2398" i="6"/>
  <c r="S2407" i="6"/>
  <c r="S2416" i="6"/>
  <c r="S2422" i="6"/>
  <c r="S2428" i="6"/>
  <c r="S2439" i="6"/>
  <c r="S2448" i="6"/>
  <c r="S2462" i="6"/>
  <c r="S2474" i="6"/>
  <c r="S2481" i="6"/>
  <c r="S2492" i="6"/>
  <c r="S2503" i="6"/>
  <c r="S2513" i="6"/>
  <c r="S2527" i="6"/>
  <c r="S2542" i="6"/>
  <c r="S2553" i="6"/>
  <c r="S2560" i="6"/>
  <c r="S2569" i="6"/>
  <c r="S2580" i="6"/>
  <c r="S2596" i="6"/>
  <c r="S2601" i="6"/>
  <c r="S2611" i="6"/>
  <c r="S2616" i="6"/>
  <c r="S2624" i="6"/>
  <c r="S2631" i="6"/>
  <c r="S2640" i="6"/>
  <c r="S2650" i="6"/>
  <c r="S2654" i="6"/>
  <c r="S2663" i="6"/>
  <c r="S2671" i="6"/>
  <c r="S2680" i="6"/>
  <c r="S2687" i="6"/>
  <c r="S2694" i="6"/>
  <c r="S2703" i="6"/>
  <c r="S2715" i="6"/>
  <c r="S2724" i="6"/>
  <c r="S2729" i="6"/>
  <c r="S2732" i="6"/>
  <c r="S2740" i="6"/>
  <c r="S2744" i="6"/>
  <c r="S2748" i="6"/>
  <c r="S2757" i="6"/>
  <c r="S2765" i="6"/>
  <c r="S2772" i="6"/>
  <c r="S2780" i="6"/>
  <c r="S2783" i="6"/>
  <c r="S2789" i="6"/>
  <c r="S2804" i="6"/>
  <c r="S2810" i="6"/>
  <c r="S2816" i="6"/>
  <c r="S2823" i="6"/>
  <c r="S2826" i="6"/>
  <c r="S2838" i="6"/>
  <c r="S2850" i="6"/>
  <c r="S2857" i="6"/>
  <c r="S2873" i="6"/>
  <c r="S2878" i="6"/>
  <c r="S2889" i="6"/>
  <c r="S2898" i="6"/>
  <c r="S2905" i="6"/>
  <c r="S2912" i="6"/>
  <c r="S2923" i="6"/>
  <c r="S2931" i="6"/>
  <c r="S2940" i="6"/>
  <c r="S2949" i="6"/>
  <c r="S2952" i="6"/>
  <c r="S2960" i="6"/>
  <c r="S2968" i="6"/>
  <c r="S2977" i="6"/>
  <c r="S2983" i="6"/>
  <c r="S2989" i="6"/>
  <c r="S2998" i="6"/>
  <c r="S3003" i="6"/>
  <c r="S3010" i="6"/>
  <c r="S3020" i="6"/>
  <c r="S3027" i="6"/>
  <c r="S3035" i="6"/>
  <c r="S3043" i="6"/>
  <c r="S3053" i="6"/>
  <c r="S3058" i="6"/>
  <c r="S3065" i="6"/>
  <c r="S3073" i="6"/>
  <c r="S3083" i="6"/>
  <c r="S3093" i="6"/>
  <c r="T1497" i="6"/>
  <c r="T1499" i="6"/>
  <c r="T1507" i="6"/>
  <c r="T1515" i="6"/>
  <c r="T1524" i="6"/>
  <c r="T1532" i="6"/>
  <c r="T1537" i="6"/>
  <c r="T1546" i="6"/>
  <c r="T1553" i="6"/>
  <c r="T1560" i="6"/>
  <c r="T1568" i="6"/>
  <c r="T1577" i="6"/>
  <c r="T1587" i="6"/>
  <c r="T1593" i="6"/>
  <c r="T1604" i="6"/>
  <c r="T1609" i="6"/>
  <c r="T1618" i="6"/>
  <c r="T1624" i="6"/>
  <c r="T1628" i="6"/>
  <c r="T1638" i="6"/>
  <c r="T1645" i="6"/>
  <c r="T1655" i="6"/>
  <c r="T1661" i="6"/>
  <c r="T1671" i="6"/>
  <c r="T1677" i="6"/>
  <c r="T1681" i="6"/>
  <c r="T1691" i="6"/>
  <c r="T1700" i="6"/>
  <c r="T1711" i="6"/>
  <c r="T1720" i="6"/>
  <c r="T1730" i="6"/>
  <c r="T1739" i="6"/>
  <c r="T1750" i="6"/>
  <c r="T1758" i="6"/>
  <c r="T1768" i="6"/>
  <c r="T1777" i="6"/>
  <c r="T1786" i="6"/>
  <c r="T1794" i="6"/>
  <c r="T1804" i="6"/>
  <c r="T1813" i="6"/>
  <c r="T1824" i="6"/>
  <c r="T1834" i="6"/>
  <c r="T1844" i="6"/>
  <c r="T1855" i="6"/>
  <c r="T1867" i="6"/>
  <c r="T1874" i="6"/>
  <c r="T1884" i="6"/>
  <c r="T1894" i="6"/>
  <c r="T1906" i="6"/>
  <c r="T1918" i="6"/>
  <c r="T1922" i="6"/>
  <c r="T1929" i="6"/>
  <c r="T1940" i="6"/>
  <c r="T1949" i="6"/>
  <c r="T1957" i="6"/>
  <c r="T1964" i="6"/>
  <c r="T1973" i="6"/>
  <c r="T1978" i="6"/>
  <c r="T1988" i="6"/>
  <c r="T1998" i="6"/>
  <c r="T2007" i="6"/>
  <c r="T2015" i="6"/>
  <c r="T2022" i="6"/>
  <c r="T2034" i="6"/>
  <c r="T2041" i="6"/>
  <c r="T2050" i="6"/>
  <c r="T2062" i="6"/>
  <c r="T2072" i="6"/>
  <c r="T2079" i="6"/>
  <c r="T2085" i="6"/>
  <c r="T2099" i="6"/>
  <c r="T2111" i="6"/>
  <c r="T2119" i="6"/>
  <c r="T2137" i="6"/>
  <c r="T2143" i="6"/>
  <c r="T2147" i="6"/>
  <c r="T2159" i="6"/>
  <c r="T2167" i="6"/>
  <c r="T2171" i="6"/>
  <c r="T2184" i="6"/>
  <c r="T2195" i="6"/>
  <c r="T2202" i="6"/>
  <c r="T2213" i="6"/>
  <c r="T2221" i="6"/>
  <c r="T2231" i="6"/>
  <c r="T2234" i="6"/>
  <c r="T2244" i="6"/>
  <c r="T2257" i="6"/>
  <c r="T2266" i="6"/>
  <c r="T2275" i="6"/>
  <c r="T2287" i="6"/>
  <c r="T2294" i="6"/>
  <c r="T2298" i="6"/>
  <c r="T2309" i="6"/>
  <c r="T2320" i="6"/>
  <c r="T2328" i="6"/>
  <c r="T2340" i="6"/>
  <c r="T2346" i="6"/>
  <c r="T2355" i="6"/>
  <c r="T2364" i="6"/>
  <c r="T2379" i="6"/>
  <c r="T2392" i="6"/>
  <c r="T2398" i="6"/>
  <c r="T2407" i="6"/>
  <c r="T2416" i="6"/>
  <c r="T2422" i="6"/>
  <c r="T2428" i="6"/>
  <c r="T2439" i="6"/>
  <c r="T2448" i="6"/>
  <c r="T2462" i="6"/>
  <c r="T2474" i="6"/>
  <c r="T2481" i="6"/>
  <c r="T2492" i="6"/>
  <c r="T2503" i="6"/>
  <c r="T2513" i="6"/>
  <c r="T2527" i="6"/>
  <c r="T2542" i="6"/>
  <c r="T2553" i="6"/>
  <c r="T2560" i="6"/>
  <c r="T2569" i="6"/>
  <c r="T2580" i="6"/>
  <c r="T2596" i="6"/>
  <c r="T2601" i="6"/>
  <c r="T2611" i="6"/>
  <c r="T2616" i="6"/>
  <c r="T2624" i="6"/>
  <c r="T2631" i="6"/>
  <c r="T2640" i="6"/>
  <c r="T2650" i="6"/>
  <c r="T2654" i="6"/>
  <c r="T2663" i="6"/>
  <c r="T2671" i="6"/>
  <c r="T2680" i="6"/>
  <c r="T2687" i="6"/>
  <c r="T2694" i="6"/>
  <c r="T2703" i="6"/>
  <c r="T2715" i="6"/>
  <c r="T2724" i="6"/>
  <c r="T2729" i="6"/>
  <c r="T2732" i="6"/>
  <c r="T2740" i="6"/>
  <c r="T2744" i="6"/>
  <c r="T2748" i="6"/>
  <c r="T2757" i="6"/>
  <c r="T2765" i="6"/>
  <c r="T2772" i="6"/>
  <c r="T2780" i="6"/>
  <c r="T2783" i="6"/>
  <c r="T2789" i="6"/>
  <c r="T2804" i="6"/>
  <c r="T2810" i="6"/>
  <c r="T2816" i="6"/>
  <c r="T2823" i="6"/>
  <c r="T2826" i="6"/>
  <c r="T2838" i="6"/>
  <c r="T2850" i="6"/>
  <c r="T2857" i="6"/>
  <c r="T2873" i="6"/>
  <c r="T2878" i="6"/>
  <c r="T2889" i="6"/>
  <c r="T2898" i="6"/>
  <c r="T2905" i="6"/>
  <c r="T2912" i="6"/>
  <c r="T2923" i="6"/>
  <c r="T2931" i="6"/>
  <c r="T2940" i="6"/>
  <c r="T2949" i="6"/>
  <c r="T2952" i="6"/>
  <c r="T2960" i="6"/>
  <c r="T2968" i="6"/>
  <c r="T2977" i="6"/>
  <c r="T2983" i="6"/>
  <c r="T2989" i="6"/>
  <c r="T2998" i="6"/>
  <c r="T3003" i="6"/>
  <c r="T3010" i="6"/>
  <c r="T3020" i="6"/>
  <c r="T3027" i="6"/>
  <c r="T3035" i="6"/>
  <c r="T3043" i="6"/>
  <c r="T3053" i="6"/>
  <c r="T3058" i="6"/>
  <c r="T3065" i="6"/>
  <c r="T3073" i="6"/>
  <c r="T3083" i="6"/>
  <c r="T3093" i="6"/>
  <c r="AM3084" i="6"/>
  <c r="AM3085" i="6"/>
  <c r="AM3086" i="6"/>
  <c r="AM3087" i="6"/>
  <c r="AM3088" i="6"/>
  <c r="AM3089" i="6"/>
  <c r="AM3090" i="6"/>
  <c r="AM3091" i="6"/>
  <c r="AM3093" i="6"/>
  <c r="AR3074" i="6"/>
  <c r="AR3075" i="6"/>
  <c r="AR3076" i="6"/>
  <c r="AR3077" i="6"/>
  <c r="AR3078" i="6"/>
  <c r="AR3079" i="6"/>
  <c r="AR3080" i="6"/>
  <c r="AR3081" i="6"/>
  <c r="AR3082" i="6"/>
  <c r="AR3083" i="6"/>
  <c r="AM3074" i="6"/>
  <c r="AM3075" i="6"/>
  <c r="AM3076" i="6"/>
  <c r="AM3077" i="6"/>
  <c r="AM3078" i="6"/>
  <c r="AM3079" i="6"/>
  <c r="AM3080" i="6"/>
  <c r="AM3081" i="6"/>
  <c r="AM3082" i="6"/>
  <c r="AM3083" i="6"/>
  <c r="AR3066" i="6"/>
  <c r="AR3067" i="6"/>
  <c r="AR3068" i="6"/>
  <c r="AR3069" i="6"/>
  <c r="AR3070" i="6"/>
  <c r="AR3072" i="6"/>
  <c r="AR3073" i="6"/>
  <c r="AM3066" i="6"/>
  <c r="AM3067" i="6"/>
  <c r="AM3068" i="6"/>
  <c r="AM3069" i="6"/>
  <c r="AM3070" i="6"/>
  <c r="AM3071" i="6"/>
  <c r="AM3073" i="6"/>
  <c r="AR3059" i="6"/>
  <c r="AR3060" i="6"/>
  <c r="AR3061" i="6"/>
  <c r="AR3062" i="6"/>
  <c r="AR3064" i="6"/>
  <c r="AR3065" i="6"/>
  <c r="AM3059" i="6"/>
  <c r="AM3060" i="6"/>
  <c r="AM3061" i="6"/>
  <c r="AM3062" i="6"/>
  <c r="AM3063" i="6"/>
  <c r="AM3065" i="6"/>
  <c r="AR3054" i="6"/>
  <c r="AR3055" i="6"/>
  <c r="AR3057" i="6"/>
  <c r="AR3058" i="6"/>
  <c r="P2810" i="6"/>
  <c r="P2816" i="6"/>
  <c r="P2823" i="6"/>
  <c r="P2826" i="6"/>
  <c r="P2838" i="6"/>
  <c r="P2850" i="6"/>
  <c r="P2857" i="6"/>
  <c r="P2873" i="6"/>
  <c r="P2878" i="6"/>
  <c r="P2889" i="6"/>
  <c r="P2898" i="6"/>
  <c r="P2905" i="6"/>
  <c r="P2912" i="6"/>
  <c r="P2923" i="6"/>
  <c r="P2931" i="6"/>
  <c r="P2940" i="6"/>
  <c r="P2949" i="6"/>
  <c r="P2952" i="6"/>
  <c r="P2960" i="6"/>
  <c r="P2968" i="6"/>
  <c r="P2977" i="6"/>
  <c r="P2983" i="6"/>
  <c r="P2989" i="6"/>
  <c r="P2998" i="6"/>
  <c r="P3003" i="6"/>
  <c r="P3010" i="6"/>
  <c r="P3020" i="6"/>
  <c r="P3027" i="6"/>
  <c r="P3035" i="6"/>
  <c r="P3043" i="6"/>
  <c r="P3053" i="6"/>
  <c r="P3058" i="6"/>
  <c r="AM3054" i="6"/>
  <c r="AM3055" i="6"/>
  <c r="AM3057" i="6"/>
  <c r="AM3058" i="6"/>
  <c r="AR3044" i="6"/>
  <c r="AR3045" i="6"/>
  <c r="AR3046" i="6"/>
  <c r="AR3047" i="6"/>
  <c r="AR3048" i="6"/>
  <c r="AR3049" i="6"/>
  <c r="AR3050" i="6"/>
  <c r="AR3052" i="6"/>
  <c r="AR3053" i="6"/>
  <c r="AM3044" i="6"/>
  <c r="AM3045" i="6"/>
  <c r="AM3046" i="6"/>
  <c r="AM3047" i="6"/>
  <c r="AM3048" i="6"/>
  <c r="AM3049" i="6"/>
  <c r="AM3051" i="6"/>
  <c r="AM3053" i="6"/>
  <c r="AR3036" i="6"/>
  <c r="AR3037" i="6"/>
  <c r="AR3038" i="6"/>
  <c r="AR3039" i="6"/>
  <c r="AR3040" i="6"/>
  <c r="AR3042" i="6"/>
  <c r="AR3043" i="6"/>
  <c r="AM3036" i="6"/>
  <c r="AM3037" i="6"/>
  <c r="AM3038" i="6"/>
  <c r="AM3039" i="6"/>
  <c r="AM3041" i="6"/>
  <c r="AM3043" i="6"/>
  <c r="AR3028" i="6"/>
  <c r="AR3029" i="6"/>
  <c r="AR3030" i="6"/>
  <c r="AR3031" i="6"/>
  <c r="AR3032" i="6"/>
  <c r="AR3034" i="6"/>
  <c r="AR3035" i="6"/>
  <c r="AM3028" i="6"/>
  <c r="AM3029" i="6"/>
  <c r="AM3030" i="6"/>
  <c r="AM3031" i="6"/>
  <c r="AM3032" i="6"/>
  <c r="AM3033" i="6"/>
  <c r="AM3035" i="6"/>
  <c r="AR3021" i="6"/>
  <c r="AR3022" i="6"/>
  <c r="AR3023" i="6"/>
  <c r="AR3024" i="6"/>
  <c r="AR3026" i="6"/>
  <c r="AR3027" i="6"/>
  <c r="AM3021" i="6"/>
  <c r="AM3022" i="6"/>
  <c r="AM3023" i="6"/>
  <c r="AM3024" i="6"/>
  <c r="AM3025" i="6"/>
  <c r="AM3027" i="6"/>
  <c r="AR3011" i="6"/>
  <c r="AR3012" i="6"/>
  <c r="AR3013" i="6"/>
  <c r="AR3014" i="6"/>
  <c r="AR3015" i="6"/>
  <c r="AR3016" i="6"/>
  <c r="AR3017" i="6"/>
  <c r="AR3019" i="6"/>
  <c r="AR3020" i="6"/>
  <c r="AM3011" i="6"/>
  <c r="AM3012" i="6"/>
  <c r="AM3013" i="6"/>
  <c r="AM3014" i="6"/>
  <c r="AM3015" i="6"/>
  <c r="AM3016" i="6"/>
  <c r="AM3017" i="6"/>
  <c r="AM3018" i="6"/>
  <c r="AM3020" i="6"/>
  <c r="AR3004" i="6"/>
  <c r="AR3005" i="6"/>
  <c r="AR3006" i="6"/>
  <c r="AR3007" i="6"/>
  <c r="AR3009" i="6"/>
  <c r="AR3010" i="6"/>
  <c r="AR2999" i="6"/>
  <c r="AR3000" i="6"/>
  <c r="AR3001" i="6"/>
  <c r="AR3002" i="6"/>
  <c r="AR3003" i="6"/>
  <c r="AM3004" i="6"/>
  <c r="AM3005" i="6"/>
  <c r="AM3006" i="6"/>
  <c r="AM3007" i="6"/>
  <c r="AM3008" i="6"/>
  <c r="AM3010" i="6"/>
  <c r="B1988" i="6"/>
  <c r="B1998" i="6"/>
  <c r="B2007" i="6"/>
  <c r="B2015" i="6"/>
  <c r="B2022" i="6"/>
  <c r="B2034" i="6"/>
  <c r="B2041" i="6"/>
  <c r="B2050" i="6"/>
  <c r="B2062" i="6"/>
  <c r="B2072" i="6"/>
  <c r="B2079" i="6"/>
  <c r="B2085" i="6"/>
  <c r="B2099" i="6"/>
  <c r="B2111" i="6"/>
  <c r="B2119" i="6"/>
  <c r="B2137" i="6"/>
  <c r="B2143" i="6"/>
  <c r="B2147" i="6"/>
  <c r="B2159" i="6"/>
  <c r="B2167" i="6"/>
  <c r="B2171" i="6"/>
  <c r="B2184" i="6"/>
  <c r="B2195" i="6"/>
  <c r="B2202" i="6"/>
  <c r="B2213" i="6"/>
  <c r="B2221" i="6"/>
  <c r="B2231" i="6"/>
  <c r="B2234" i="6"/>
  <c r="B2244" i="6"/>
  <c r="B2257" i="6"/>
  <c r="B2266" i="6"/>
  <c r="B2275" i="6"/>
  <c r="B2287" i="6"/>
  <c r="B2294" i="6"/>
  <c r="B2298" i="6"/>
  <c r="B2309" i="6"/>
  <c r="B2320" i="6"/>
  <c r="B2328" i="6"/>
  <c r="B2340" i="6"/>
  <c r="B2346" i="6"/>
  <c r="B2355" i="6"/>
  <c r="B2364" i="6"/>
  <c r="B2379" i="6"/>
  <c r="B2392" i="6"/>
  <c r="B2398" i="6"/>
  <c r="B2407" i="6"/>
  <c r="B2416" i="6"/>
  <c r="B2422" i="6"/>
  <c r="B2428" i="6"/>
  <c r="B2439" i="6"/>
  <c r="B2448" i="6"/>
  <c r="B2462" i="6"/>
  <c r="B2474" i="6"/>
  <c r="B2481" i="6"/>
  <c r="B2492" i="6"/>
  <c r="B2503" i="6"/>
  <c r="B2513" i="6"/>
  <c r="B2527" i="6"/>
  <c r="B2542" i="6"/>
  <c r="B2553" i="6"/>
  <c r="B2560" i="6"/>
  <c r="B2569" i="6"/>
  <c r="B2580" i="6"/>
  <c r="B2596" i="6"/>
  <c r="B2601" i="6"/>
  <c r="B2611" i="6"/>
  <c r="B2616" i="6"/>
  <c r="B2624" i="6"/>
  <c r="B2631" i="6"/>
  <c r="B2640" i="6"/>
  <c r="B2650" i="6"/>
  <c r="B2654" i="6"/>
  <c r="B2663" i="6"/>
  <c r="B2671" i="6"/>
  <c r="B2680" i="6"/>
  <c r="B2687" i="6"/>
  <c r="B2694" i="6"/>
  <c r="B2703" i="6"/>
  <c r="B2715" i="6"/>
  <c r="B2724" i="6"/>
  <c r="B2729" i="6"/>
  <c r="B2732" i="6"/>
  <c r="B2740" i="6"/>
  <c r="B2744" i="6"/>
  <c r="B2748" i="6"/>
  <c r="B2757" i="6"/>
  <c r="B2765" i="6"/>
  <c r="B2772" i="6"/>
  <c r="B2780" i="6"/>
  <c r="B2783" i="6"/>
  <c r="B2789" i="6"/>
  <c r="B2804" i="6"/>
  <c r="B2810" i="6"/>
  <c r="B2816" i="6"/>
  <c r="B2823" i="6"/>
  <c r="B2826" i="6"/>
  <c r="B2838" i="6"/>
  <c r="B2850" i="6"/>
  <c r="B2857" i="6"/>
  <c r="B2873" i="6"/>
  <c r="B2878" i="6"/>
  <c r="B2889" i="6"/>
  <c r="B2898" i="6"/>
  <c r="B2905" i="6"/>
  <c r="B2912" i="6"/>
  <c r="B2923" i="6"/>
  <c r="B2931" i="6"/>
  <c r="B2940" i="6"/>
  <c r="B2949" i="6"/>
  <c r="B2952" i="6"/>
  <c r="B2960" i="6"/>
  <c r="B2968" i="6"/>
  <c r="B2977" i="6"/>
  <c r="B2983" i="6"/>
  <c r="B2989" i="6"/>
  <c r="B2998" i="6"/>
  <c r="B3003" i="6"/>
  <c r="AM2999" i="6"/>
  <c r="AM3000" i="6"/>
  <c r="AM3001" i="6"/>
  <c r="AM3002" i="6"/>
  <c r="AM3003" i="6"/>
  <c r="AR2990" i="6"/>
  <c r="AR2991" i="6"/>
  <c r="AR2992" i="6"/>
  <c r="AR2993" i="6"/>
  <c r="AR2994" i="6"/>
  <c r="AR2995" i="6"/>
  <c r="AR2997" i="6"/>
  <c r="AR2998" i="6"/>
  <c r="AM2990" i="6"/>
  <c r="AM2991" i="6"/>
  <c r="AM2992" i="6"/>
  <c r="AM2993" i="6"/>
  <c r="AM2994" i="6"/>
  <c r="AM2995" i="6"/>
  <c r="AM2996" i="6"/>
  <c r="AM2998" i="6"/>
  <c r="AR2984" i="6"/>
  <c r="AR2985" i="6"/>
  <c r="AR2986" i="6"/>
  <c r="AR2987" i="6"/>
  <c r="AR2988" i="6"/>
  <c r="AR2989" i="6"/>
  <c r="AM2984" i="6"/>
  <c r="AM2985" i="6"/>
  <c r="AM2986" i="6"/>
  <c r="AM2987" i="6"/>
  <c r="AM2988" i="6"/>
  <c r="AM2989" i="6"/>
  <c r="AR2978" i="6"/>
  <c r="AR2979" i="6"/>
  <c r="AR2980" i="6"/>
  <c r="AR2982" i="6"/>
  <c r="AR2983" i="6"/>
  <c r="AM2978" i="6"/>
  <c r="AM2979" i="6"/>
  <c r="AM2980" i="6"/>
  <c r="AM2981" i="6"/>
  <c r="AM2983" i="6"/>
  <c r="AR2969" i="6"/>
  <c r="AR2970" i="6"/>
  <c r="AR2971" i="6"/>
  <c r="AR2972" i="6"/>
  <c r="AR2973" i="6"/>
  <c r="AR2974" i="6"/>
  <c r="AR2976" i="6"/>
  <c r="AR2977" i="6"/>
  <c r="AM2969" i="6"/>
  <c r="AM2970" i="6"/>
  <c r="AM2971" i="6"/>
  <c r="AM2972" i="6"/>
  <c r="AM2973" i="6"/>
  <c r="AM2974" i="6"/>
  <c r="AM2975" i="6"/>
  <c r="AM2977" i="6"/>
  <c r="AR2961" i="6"/>
  <c r="AR2962" i="6"/>
  <c r="AR2963" i="6"/>
  <c r="AR2964" i="6"/>
  <c r="AR2965" i="6"/>
  <c r="AR2967" i="6"/>
  <c r="AR2968" i="6"/>
  <c r="AM2961" i="6"/>
  <c r="AM2962" i="6"/>
  <c r="AM2963" i="6"/>
  <c r="AM2964" i="6"/>
  <c r="AM2965" i="6"/>
  <c r="AM2966" i="6"/>
  <c r="AM2968" i="6"/>
  <c r="AR2953" i="6"/>
  <c r="AR2954" i="6"/>
  <c r="AR2955" i="6"/>
  <c r="AR2956" i="6"/>
  <c r="AR2957" i="6"/>
  <c r="AR2960" i="6"/>
  <c r="AM2953" i="6"/>
  <c r="AM2954" i="6"/>
  <c r="AM2955" i="6"/>
  <c r="AM2956" i="6"/>
  <c r="AM2957" i="6"/>
  <c r="AM2958" i="6"/>
  <c r="AM2960" i="6"/>
  <c r="AR2950" i="6"/>
  <c r="AR2951" i="6"/>
  <c r="AR2952" i="6"/>
  <c r="AM2950" i="6"/>
  <c r="AM2951" i="6"/>
  <c r="AM2952" i="6"/>
  <c r="AR2941" i="6"/>
  <c r="AR2942" i="6"/>
  <c r="AR2943" i="6"/>
  <c r="AR2944" i="6"/>
  <c r="AR2945" i="6"/>
  <c r="AR2946" i="6"/>
  <c r="AR2948" i="6"/>
  <c r="AR2949" i="6"/>
  <c r="AM2941" i="6"/>
  <c r="AM2942" i="6"/>
  <c r="AM2943" i="6"/>
  <c r="AM2944" i="6"/>
  <c r="AM2945" i="6"/>
  <c r="AM2946" i="6"/>
  <c r="AM2947" i="6"/>
  <c r="AM2949" i="6"/>
  <c r="AR2932" i="6"/>
  <c r="AR2933" i="6"/>
  <c r="AR2934" i="6"/>
  <c r="AR2935" i="6"/>
  <c r="AR2936" i="6"/>
  <c r="AR2937" i="6"/>
  <c r="AR2939" i="6"/>
  <c r="AR2940" i="6"/>
  <c r="AM2932" i="6"/>
  <c r="AM2933" i="6"/>
  <c r="AM2934" i="6"/>
  <c r="AM2935" i="6"/>
  <c r="AM2936" i="6"/>
  <c r="AM2937" i="6"/>
  <c r="AM2938" i="6"/>
  <c r="AM2940" i="6"/>
  <c r="AR2924" i="6"/>
  <c r="AR2925" i="6"/>
  <c r="AR2926" i="6"/>
  <c r="AR2927" i="6"/>
  <c r="AR2928" i="6"/>
  <c r="AR2929" i="6"/>
  <c r="AR2930" i="6"/>
  <c r="AR2931" i="6"/>
  <c r="AM2924" i="6"/>
  <c r="AM2925" i="6"/>
  <c r="AM2926" i="6"/>
  <c r="AM2927" i="6"/>
  <c r="AM2928" i="6"/>
  <c r="AM2929" i="6"/>
  <c r="AM2930" i="6"/>
  <c r="AM2931" i="6"/>
  <c r="AR2913" i="6"/>
  <c r="AR2914" i="6"/>
  <c r="AR2915" i="6"/>
  <c r="AR2916" i="6"/>
  <c r="AR2917" i="6"/>
  <c r="AR2918" i="6"/>
  <c r="AR2919" i="6"/>
  <c r="AR2920" i="6"/>
  <c r="AR2922" i="6"/>
  <c r="AR2923" i="6"/>
  <c r="AM2913" i="6"/>
  <c r="AM2914" i="6"/>
  <c r="AM2915" i="6"/>
  <c r="AM2916" i="6"/>
  <c r="AM2917" i="6"/>
  <c r="AM2918" i="6"/>
  <c r="AM2919" i="6"/>
  <c r="AM2920" i="6"/>
  <c r="AM2921" i="6"/>
  <c r="AM2923" i="6"/>
  <c r="AR2906" i="6"/>
  <c r="AR2907" i="6"/>
  <c r="AR2908" i="6"/>
  <c r="AR2909" i="6"/>
  <c r="AR2910" i="6"/>
  <c r="AR2912" i="6"/>
  <c r="AM2906" i="6"/>
  <c r="AM2907" i="6"/>
  <c r="AM2908" i="6"/>
  <c r="AM2909" i="6"/>
  <c r="AM2910" i="6"/>
  <c r="AM2912" i="6"/>
  <c r="AR2899" i="6"/>
  <c r="AR2900" i="6"/>
  <c r="AR2901" i="6"/>
  <c r="AR2902" i="6"/>
  <c r="AR2903" i="6"/>
  <c r="AR2904" i="6"/>
  <c r="AR2905" i="6"/>
  <c r="I1459" i="6"/>
  <c r="I1468" i="6"/>
  <c r="I1471" i="6"/>
  <c r="I1481" i="6"/>
  <c r="I1491" i="6"/>
  <c r="I1497" i="6"/>
  <c r="I1499" i="6"/>
  <c r="I1507" i="6"/>
  <c r="I1515" i="6"/>
  <c r="I1524" i="6"/>
  <c r="I1532" i="6"/>
  <c r="I1537" i="6"/>
  <c r="I1546" i="6"/>
  <c r="I1553" i="6"/>
  <c r="I1560" i="6"/>
  <c r="I1568" i="6"/>
  <c r="I1577" i="6"/>
  <c r="I1587" i="6"/>
  <c r="I1593" i="6"/>
  <c r="I1604" i="6"/>
  <c r="I1609" i="6"/>
  <c r="I1618" i="6"/>
  <c r="I1624" i="6"/>
  <c r="I1628" i="6"/>
  <c r="I1638" i="6"/>
  <c r="I1645" i="6"/>
  <c r="I1655" i="6"/>
  <c r="I1661" i="6"/>
  <c r="I1671" i="6"/>
  <c r="I1677" i="6"/>
  <c r="I1681" i="6"/>
  <c r="I1691" i="6"/>
  <c r="I1700" i="6"/>
  <c r="I1711" i="6"/>
  <c r="I1720" i="6"/>
  <c r="I1730" i="6"/>
  <c r="I1739" i="6"/>
  <c r="I1750" i="6"/>
  <c r="I1758" i="6"/>
  <c r="I1768" i="6"/>
  <c r="I1777" i="6"/>
  <c r="I1786" i="6"/>
  <c r="I1794" i="6"/>
  <c r="I1804" i="6"/>
  <c r="I1813" i="6"/>
  <c r="I1824" i="6"/>
  <c r="I1834" i="6"/>
  <c r="I1844" i="6"/>
  <c r="I1855" i="6"/>
  <c r="I1867" i="6"/>
  <c r="I1874" i="6"/>
  <c r="I1884" i="6"/>
  <c r="I1894" i="6"/>
  <c r="I1906" i="6"/>
  <c r="I1918" i="6"/>
  <c r="I1922" i="6"/>
  <c r="I1929" i="6"/>
  <c r="I1940" i="6"/>
  <c r="I1949" i="6"/>
  <c r="I1957" i="6"/>
  <c r="I1964" i="6"/>
  <c r="I1973" i="6"/>
  <c r="I1978" i="6"/>
  <c r="I1988" i="6"/>
  <c r="I1998" i="6"/>
  <c r="I2007" i="6"/>
  <c r="I2015" i="6"/>
  <c r="I2022" i="6"/>
  <c r="I2034" i="6"/>
  <c r="I2041" i="6"/>
  <c r="I2050" i="6"/>
  <c r="I2062" i="6"/>
  <c r="I2072" i="6"/>
  <c r="I2079" i="6"/>
  <c r="I2085" i="6"/>
  <c r="I2099" i="6"/>
  <c r="I2111" i="6"/>
  <c r="I2119" i="6"/>
  <c r="I2137" i="6"/>
  <c r="I2143" i="6"/>
  <c r="I2147" i="6"/>
  <c r="I2159" i="6"/>
  <c r="I2167" i="6"/>
  <c r="I2171" i="6"/>
  <c r="I2184" i="6"/>
  <c r="I2195" i="6"/>
  <c r="I2202" i="6"/>
  <c r="I2213" i="6"/>
  <c r="I2221" i="6"/>
  <c r="I2231" i="6"/>
  <c r="I2234" i="6"/>
  <c r="I2244" i="6"/>
  <c r="I2257" i="6"/>
  <c r="I2266" i="6"/>
  <c r="I2275" i="6"/>
  <c r="I2287" i="6"/>
  <c r="I2294" i="6"/>
  <c r="I2298" i="6"/>
  <c r="I2309" i="6"/>
  <c r="I2320" i="6"/>
  <c r="I2328" i="6"/>
  <c r="I2340" i="6"/>
  <c r="I2346" i="6"/>
  <c r="I2355" i="6"/>
  <c r="I2364" i="6"/>
  <c r="I2379" i="6"/>
  <c r="I2392" i="6"/>
  <c r="I2398" i="6"/>
  <c r="I2407" i="6"/>
  <c r="I2416" i="6"/>
  <c r="I2422" i="6"/>
  <c r="I2428" i="6"/>
  <c r="I2439" i="6"/>
  <c r="I2448" i="6"/>
  <c r="I2462" i="6"/>
  <c r="I2474" i="6"/>
  <c r="I2481" i="6"/>
  <c r="I2492" i="6"/>
  <c r="I2503" i="6"/>
  <c r="I2513" i="6"/>
  <c r="I2527" i="6"/>
  <c r="I2542" i="6"/>
  <c r="I2553" i="6"/>
  <c r="I2560" i="6"/>
  <c r="I2569" i="6"/>
  <c r="I2580" i="6"/>
  <c r="I2596" i="6"/>
  <c r="I2601" i="6"/>
  <c r="I2611" i="6"/>
  <c r="I2616" i="6"/>
  <c r="I2624" i="6"/>
  <c r="I2631" i="6"/>
  <c r="I2640" i="6"/>
  <c r="I2650" i="6"/>
  <c r="I2654" i="6"/>
  <c r="I2663" i="6"/>
  <c r="I2671" i="6"/>
  <c r="I2680" i="6"/>
  <c r="I2687" i="6"/>
  <c r="I2694" i="6"/>
  <c r="I2703" i="6"/>
  <c r="I2715" i="6"/>
  <c r="I2724" i="6"/>
  <c r="I2729" i="6"/>
  <c r="I2732" i="6"/>
  <c r="I2740" i="6"/>
  <c r="I2744" i="6"/>
  <c r="I2748" i="6"/>
  <c r="I2757" i="6"/>
  <c r="I2765" i="6"/>
  <c r="I2772" i="6"/>
  <c r="I2780" i="6"/>
  <c r="I2783" i="6"/>
  <c r="I2789" i="6"/>
  <c r="I2804" i="6"/>
  <c r="I2810" i="6"/>
  <c r="I2816" i="6"/>
  <c r="I2823" i="6"/>
  <c r="I2826" i="6"/>
  <c r="I2838" i="6"/>
  <c r="I2850" i="6"/>
  <c r="I2857" i="6"/>
  <c r="I2873" i="6"/>
  <c r="I2878" i="6"/>
  <c r="I2889" i="6"/>
  <c r="I2898" i="6"/>
  <c r="I2905" i="6"/>
  <c r="AM2899" i="6"/>
  <c r="AM2900" i="6"/>
  <c r="AM2901" i="6"/>
  <c r="AM2902" i="6"/>
  <c r="AM2903" i="6"/>
  <c r="AM2904" i="6"/>
  <c r="AM2905" i="6"/>
  <c r="AR2890" i="6"/>
  <c r="AR2891" i="6"/>
  <c r="AR2892" i="6"/>
  <c r="AR2893" i="6"/>
  <c r="AR2894" i="6"/>
  <c r="AR2895" i="6"/>
  <c r="AR2896" i="6"/>
  <c r="AR2897" i="6"/>
  <c r="AR2898" i="6"/>
  <c r="AM2890" i="6"/>
  <c r="AM2891" i="6"/>
  <c r="AM2892" i="6"/>
  <c r="AM2893" i="6"/>
  <c r="AM2894" i="6"/>
  <c r="AM2895" i="6"/>
  <c r="AM2896" i="6"/>
  <c r="AM2897" i="6"/>
  <c r="AM2898" i="6"/>
  <c r="AR2879" i="6"/>
  <c r="AR2880" i="6"/>
  <c r="AR2881" i="6"/>
  <c r="AR2882" i="6"/>
  <c r="AR2883" i="6"/>
  <c r="AR2884" i="6"/>
  <c r="AR2885" i="6"/>
  <c r="AR2886" i="6"/>
  <c r="AR2888" i="6"/>
  <c r="AR2889" i="6"/>
  <c r="AM2879" i="6"/>
  <c r="AM2880" i="6"/>
  <c r="AM2881" i="6"/>
  <c r="AM2882" i="6"/>
  <c r="AM2883" i="6"/>
  <c r="AM2884" i="6"/>
  <c r="AM2885" i="6"/>
  <c r="AM2886" i="6"/>
  <c r="AM2887" i="6"/>
  <c r="AM2889" i="6"/>
  <c r="AR2874" i="6"/>
  <c r="AR2875" i="6"/>
  <c r="AR2876" i="6"/>
  <c r="AR2877" i="6"/>
  <c r="AR2878" i="6"/>
  <c r="AM2874" i="6"/>
  <c r="AM2875" i="6"/>
  <c r="AM2876" i="6"/>
  <c r="AM2877" i="6"/>
  <c r="AM2878" i="6"/>
  <c r="AR2858" i="6"/>
  <c r="AR2859" i="6"/>
  <c r="AR2860" i="6"/>
  <c r="AR2861" i="6"/>
  <c r="AR2862" i="6"/>
  <c r="AR2863" i="6"/>
  <c r="AR2864" i="6"/>
  <c r="AR2865" i="6"/>
  <c r="AR2866" i="6"/>
  <c r="AR2867" i="6"/>
  <c r="AR2868" i="6"/>
  <c r="AR2869" i="6"/>
  <c r="AR2872" i="6"/>
  <c r="AR2873" i="6"/>
  <c r="AM2858" i="6"/>
  <c r="AM2859" i="6"/>
  <c r="AM2860" i="6"/>
  <c r="AM2861" i="6"/>
  <c r="AM2862" i="6"/>
  <c r="AM2863" i="6"/>
  <c r="AM2864" i="6"/>
  <c r="AM2865" i="6"/>
  <c r="AM2866" i="6"/>
  <c r="AM2867" i="6"/>
  <c r="AM2868" i="6"/>
  <c r="AM2869" i="6"/>
  <c r="AM2870" i="6"/>
  <c r="AM2871" i="6"/>
  <c r="AM2873" i="6"/>
  <c r="AR2851" i="6"/>
  <c r="AR2852" i="6"/>
  <c r="AR2853" i="6"/>
  <c r="AR2854" i="6"/>
  <c r="AR2856" i="6"/>
  <c r="AR2857" i="6"/>
  <c r="AM2851" i="6"/>
  <c r="AM2852" i="6"/>
  <c r="AM2853" i="6"/>
  <c r="AM2854" i="6"/>
  <c r="AM2855" i="6"/>
  <c r="AM2857" i="6"/>
  <c r="AR2839" i="6"/>
  <c r="AR2840" i="6"/>
  <c r="AR2841" i="6"/>
  <c r="AR2842" i="6"/>
  <c r="AR2843" i="6"/>
  <c r="AR2844" i="6"/>
  <c r="AR2845" i="6"/>
  <c r="AR2846" i="6"/>
  <c r="AR2847" i="6"/>
  <c r="AR2849" i="6"/>
  <c r="AR2850" i="6"/>
  <c r="AM2839" i="6"/>
  <c r="AM2841" i="6"/>
  <c r="AM2842" i="6"/>
  <c r="AM2843" i="6"/>
  <c r="AM2844" i="6"/>
  <c r="AM2845" i="6"/>
  <c r="AM2846" i="6"/>
  <c r="AM2847" i="6"/>
  <c r="AM2848" i="6"/>
  <c r="AM2850" i="6"/>
  <c r="AR2827" i="6"/>
  <c r="AR2828" i="6"/>
  <c r="AR2829" i="6"/>
  <c r="AR2830" i="6"/>
  <c r="AR2831" i="6"/>
  <c r="AR2832" i="6"/>
  <c r="AR2833" i="6"/>
  <c r="AR2834" i="6"/>
  <c r="AR2835" i="6"/>
  <c r="AR2837" i="6"/>
  <c r="AR2838" i="6"/>
  <c r="AM2827" i="6"/>
  <c r="AM2828" i="6"/>
  <c r="AM2829" i="6"/>
  <c r="AM2830" i="6"/>
  <c r="AM2831" i="6"/>
  <c r="AM2832" i="6"/>
  <c r="AM2833" i="6"/>
  <c r="AM2834" i="6"/>
  <c r="AM2835" i="6"/>
  <c r="AM2836" i="6"/>
  <c r="AM2838" i="6"/>
  <c r="AR2824" i="6"/>
  <c r="AR2825" i="6"/>
  <c r="AR2826" i="6"/>
  <c r="AM2824" i="6"/>
  <c r="AM2825" i="6"/>
  <c r="AM2826" i="6"/>
  <c r="AR2817" i="6"/>
  <c r="AR2818" i="6"/>
  <c r="AR2819" i="6"/>
  <c r="AR2820" i="6"/>
  <c r="AR2822" i="6"/>
  <c r="AR2823" i="6"/>
  <c r="AM2817" i="6"/>
  <c r="AM2818" i="6"/>
  <c r="AM2819" i="6"/>
  <c r="AM2820" i="6"/>
  <c r="AM2821" i="6"/>
  <c r="AM2823" i="6"/>
  <c r="AR2811" i="6"/>
  <c r="AR2812" i="6"/>
  <c r="AR2813" i="6"/>
  <c r="AR2815" i="6"/>
  <c r="AR2816" i="6"/>
  <c r="AM2811" i="6"/>
  <c r="AM2812" i="6"/>
  <c r="AM2813" i="6"/>
  <c r="AM2814" i="6"/>
  <c r="AM2816" i="6"/>
  <c r="AR2805" i="6"/>
  <c r="AR2806" i="6"/>
  <c r="AR2807" i="6"/>
  <c r="AR2809" i="6"/>
  <c r="AR2810" i="6"/>
  <c r="AM2805" i="6"/>
  <c r="AM2806" i="6"/>
  <c r="AM2807" i="6"/>
  <c r="AM2808" i="6"/>
  <c r="AM2810" i="6"/>
  <c r="AR2790" i="6"/>
  <c r="AR2791" i="6"/>
  <c r="AR2792" i="6"/>
  <c r="AR2793" i="6"/>
  <c r="AR2794" i="6"/>
  <c r="AR2795" i="6"/>
  <c r="AR2796" i="6"/>
  <c r="AR2797" i="6"/>
  <c r="AR2798" i="6"/>
  <c r="AR2799" i="6"/>
  <c r="AR2800" i="6"/>
  <c r="AR2801" i="6"/>
  <c r="AR2803" i="6"/>
  <c r="AR2804" i="6"/>
  <c r="L1553" i="6"/>
  <c r="L1560" i="6"/>
  <c r="L1568" i="6"/>
  <c r="L1577" i="6"/>
  <c r="L1587" i="6"/>
  <c r="L1593" i="6"/>
  <c r="L1604" i="6"/>
  <c r="L1609" i="6"/>
  <c r="L1618" i="6"/>
  <c r="L1624" i="6"/>
  <c r="L1628" i="6"/>
  <c r="L1638" i="6"/>
  <c r="L1645" i="6"/>
  <c r="L1655" i="6"/>
  <c r="L1661" i="6"/>
  <c r="L1671" i="6"/>
  <c r="L1677" i="6"/>
  <c r="L1681" i="6"/>
  <c r="L1691" i="6"/>
  <c r="L1700" i="6"/>
  <c r="L1711" i="6"/>
  <c r="L1720" i="6"/>
  <c r="L1730" i="6"/>
  <c r="L1739" i="6"/>
  <c r="L1750" i="6"/>
  <c r="L1758" i="6"/>
  <c r="L1768" i="6"/>
  <c r="L1777" i="6"/>
  <c r="L1786" i="6"/>
  <c r="L1794" i="6"/>
  <c r="L1804" i="6"/>
  <c r="L1813" i="6"/>
  <c r="L1824" i="6"/>
  <c r="L1834" i="6"/>
  <c r="L1844" i="6"/>
  <c r="L1855" i="6"/>
  <c r="L1867" i="6"/>
  <c r="L1874" i="6"/>
  <c r="L1884" i="6"/>
  <c r="L1894" i="6"/>
  <c r="L1906" i="6"/>
  <c r="L1918" i="6"/>
  <c r="L1922" i="6"/>
  <c r="L1929" i="6"/>
  <c r="L1940" i="6"/>
  <c r="L1949" i="6"/>
  <c r="L1957" i="6"/>
  <c r="L1964" i="6"/>
  <c r="L1973" i="6"/>
  <c r="L1978" i="6"/>
  <c r="L1988" i="6"/>
  <c r="L1998" i="6"/>
  <c r="L2007" i="6"/>
  <c r="L2015" i="6"/>
  <c r="L2022" i="6"/>
  <c r="L2034" i="6"/>
  <c r="L2041" i="6"/>
  <c r="L2050" i="6"/>
  <c r="L2062" i="6"/>
  <c r="L2072" i="6"/>
  <c r="L2079" i="6"/>
  <c r="L2085" i="6"/>
  <c r="L2099" i="6"/>
  <c r="L2111" i="6"/>
  <c r="L2119" i="6"/>
  <c r="L2137" i="6"/>
  <c r="L2143" i="6"/>
  <c r="L2147" i="6"/>
  <c r="L2159" i="6"/>
  <c r="L2167" i="6"/>
  <c r="L2171" i="6"/>
  <c r="L2184" i="6"/>
  <c r="L2195" i="6"/>
  <c r="L2202" i="6"/>
  <c r="L2213" i="6"/>
  <c r="L2221" i="6"/>
  <c r="L2231" i="6"/>
  <c r="L2234" i="6"/>
  <c r="L2244" i="6"/>
  <c r="L2257" i="6"/>
  <c r="L2266" i="6"/>
  <c r="L2275" i="6"/>
  <c r="L2287" i="6"/>
  <c r="L2294" i="6"/>
  <c r="L2298" i="6"/>
  <c r="L2309" i="6"/>
  <c r="L2320" i="6"/>
  <c r="L2328" i="6"/>
  <c r="L2340" i="6"/>
  <c r="L2346" i="6"/>
  <c r="L2355" i="6"/>
  <c r="L2364" i="6"/>
  <c r="L2379" i="6"/>
  <c r="L2392" i="6"/>
  <c r="L2398" i="6"/>
  <c r="L2407" i="6"/>
  <c r="L2416" i="6"/>
  <c r="L2422" i="6"/>
  <c r="L2428" i="6"/>
  <c r="L2439" i="6"/>
  <c r="L2448" i="6"/>
  <c r="L2462" i="6"/>
  <c r="L2474" i="6"/>
  <c r="L2481" i="6"/>
  <c r="L2492" i="6"/>
  <c r="L2503" i="6"/>
  <c r="L2513" i="6"/>
  <c r="L2527" i="6"/>
  <c r="L2542" i="6"/>
  <c r="L2553" i="6"/>
  <c r="L2560" i="6"/>
  <c r="L2569" i="6"/>
  <c r="L2580" i="6"/>
  <c r="L2596" i="6"/>
  <c r="L2601" i="6"/>
  <c r="L2611" i="6"/>
  <c r="L2616" i="6"/>
  <c r="L2624" i="6"/>
  <c r="L2631" i="6"/>
  <c r="L2640" i="6"/>
  <c r="L2650" i="6"/>
  <c r="L2654" i="6"/>
  <c r="L2663" i="6"/>
  <c r="L2671" i="6"/>
  <c r="L2680" i="6"/>
  <c r="L2687" i="6"/>
  <c r="L2694" i="6"/>
  <c r="L2703" i="6"/>
  <c r="L2715" i="6"/>
  <c r="L2724" i="6"/>
  <c r="L2729" i="6"/>
  <c r="L2732" i="6"/>
  <c r="L2740" i="6"/>
  <c r="L2744" i="6"/>
  <c r="L2748" i="6"/>
  <c r="L2757" i="6"/>
  <c r="L2765" i="6"/>
  <c r="L2772" i="6"/>
  <c r="L2780" i="6"/>
  <c r="L2783" i="6"/>
  <c r="L2789" i="6"/>
  <c r="P1964" i="6"/>
  <c r="P1973" i="6"/>
  <c r="P1978" i="6"/>
  <c r="P1988" i="6"/>
  <c r="P1998" i="6"/>
  <c r="P2007" i="6"/>
  <c r="P2015" i="6"/>
  <c r="P2022" i="6"/>
  <c r="P2034" i="6"/>
  <c r="P2041" i="6"/>
  <c r="P2050" i="6"/>
  <c r="P2062" i="6"/>
  <c r="P2072" i="6"/>
  <c r="P2079" i="6"/>
  <c r="P2085" i="6"/>
  <c r="P2099" i="6"/>
  <c r="P2111" i="6"/>
  <c r="P2119" i="6"/>
  <c r="P2137" i="6"/>
  <c r="P2143" i="6"/>
  <c r="P2147" i="6"/>
  <c r="P2159" i="6"/>
  <c r="P2167" i="6"/>
  <c r="P2171" i="6"/>
  <c r="P2184" i="6"/>
  <c r="P2195" i="6"/>
  <c r="P2202" i="6"/>
  <c r="P2213" i="6"/>
  <c r="P2221" i="6"/>
  <c r="P2231" i="6"/>
  <c r="P2234" i="6"/>
  <c r="P2244" i="6"/>
  <c r="P2257" i="6"/>
  <c r="P2266" i="6"/>
  <c r="P2275" i="6"/>
  <c r="P2287" i="6"/>
  <c r="P2294" i="6"/>
  <c r="P2298" i="6"/>
  <c r="P2309" i="6"/>
  <c r="P2320" i="6"/>
  <c r="P2328" i="6"/>
  <c r="P2340" i="6"/>
  <c r="P2346" i="6"/>
  <c r="P2355" i="6"/>
  <c r="P2364" i="6"/>
  <c r="P2379" i="6"/>
  <c r="P2392" i="6"/>
  <c r="P2398" i="6"/>
  <c r="P2407" i="6"/>
  <c r="P2416" i="6"/>
  <c r="P2422" i="6"/>
  <c r="P2428" i="6"/>
  <c r="P2439" i="6"/>
  <c r="P2448" i="6"/>
  <c r="P2462" i="6"/>
  <c r="P2474" i="6"/>
  <c r="P2481" i="6"/>
  <c r="P2492" i="6"/>
  <c r="P2503" i="6"/>
  <c r="P2513" i="6"/>
  <c r="P2527" i="6"/>
  <c r="P2542" i="6"/>
  <c r="P2553" i="6"/>
  <c r="P2560" i="6"/>
  <c r="P2569" i="6"/>
  <c r="P2580" i="6"/>
  <c r="P2596" i="6"/>
  <c r="P2601" i="6"/>
  <c r="P2611" i="6"/>
  <c r="P2616" i="6"/>
  <c r="P2624" i="6"/>
  <c r="P2631" i="6"/>
  <c r="P2640" i="6"/>
  <c r="P2650" i="6"/>
  <c r="P2654" i="6"/>
  <c r="P2663" i="6"/>
  <c r="P2671" i="6"/>
  <c r="P2680" i="6"/>
  <c r="P2687" i="6"/>
  <c r="P2694" i="6"/>
  <c r="P2703" i="6"/>
  <c r="P2715" i="6"/>
  <c r="P2724" i="6"/>
  <c r="P2729" i="6"/>
  <c r="P2732" i="6"/>
  <c r="P2740" i="6"/>
  <c r="P2744" i="6"/>
  <c r="P2748" i="6"/>
  <c r="P2757" i="6"/>
  <c r="P2765" i="6"/>
  <c r="P2772" i="6"/>
  <c r="P2780" i="6"/>
  <c r="P2783" i="6"/>
  <c r="P2789" i="6"/>
  <c r="AM2790" i="6"/>
  <c r="AM2791" i="6"/>
  <c r="AM2792" i="6"/>
  <c r="AM2793" i="6"/>
  <c r="AM2794" i="6"/>
  <c r="AM2795" i="6"/>
  <c r="AM2796" i="6"/>
  <c r="AM2797" i="6"/>
  <c r="AM2798" i="6"/>
  <c r="AM2799" i="6"/>
  <c r="AM2800" i="6"/>
  <c r="AM2801" i="6"/>
  <c r="AM2802" i="6"/>
  <c r="AM2804" i="6"/>
  <c r="AR2784" i="6"/>
  <c r="AR2785" i="6"/>
  <c r="AR2786" i="6"/>
  <c r="AR2788" i="6"/>
  <c r="AR2789" i="6"/>
  <c r="AM2789" i="6"/>
  <c r="AM2784" i="6"/>
  <c r="AM2785" i="6"/>
  <c r="AM2786" i="6"/>
  <c r="AM2787" i="6"/>
  <c r="AR2781" i="6"/>
  <c r="AR2782" i="6"/>
  <c r="AR2783" i="6"/>
  <c r="AM2781" i="6"/>
  <c r="AM2782" i="6"/>
  <c r="AM2783" i="6"/>
  <c r="AR2773" i="6"/>
  <c r="AR2774" i="6"/>
  <c r="AR2775" i="6"/>
  <c r="AR2776" i="6"/>
  <c r="AR2777" i="6"/>
  <c r="AR2779" i="6"/>
  <c r="AR2780" i="6"/>
  <c r="AM2773" i="6"/>
  <c r="AM2774" i="6"/>
  <c r="AM2775" i="6"/>
  <c r="AM2776" i="6"/>
  <c r="AM2777" i="6"/>
  <c r="AM2778" i="6"/>
  <c r="AM2780" i="6"/>
  <c r="AR2766" i="6"/>
  <c r="AR2767" i="6"/>
  <c r="AR2768" i="6"/>
  <c r="AR2769" i="6"/>
  <c r="AR2771" i="6"/>
  <c r="AR2772" i="6"/>
  <c r="AM2766" i="6"/>
  <c r="AM2767" i="6"/>
  <c r="AM2768" i="6"/>
  <c r="AM2769" i="6"/>
  <c r="AM2770" i="6"/>
  <c r="AM2772" i="6"/>
  <c r="AR2758" i="6"/>
  <c r="AR2759" i="6"/>
  <c r="AR2760" i="6"/>
  <c r="AR2761" i="6"/>
  <c r="AR2762" i="6"/>
  <c r="AR2764" i="6"/>
  <c r="AR2765" i="6"/>
  <c r="AM2763" i="6"/>
  <c r="AM2758" i="6"/>
  <c r="AM2759" i="6"/>
  <c r="AM2760" i="6"/>
  <c r="AM2761" i="6"/>
  <c r="AM2762" i="6"/>
  <c r="AM2765" i="6"/>
  <c r="AR2749" i="6"/>
  <c r="AR2750" i="6"/>
  <c r="AR2751" i="6"/>
  <c r="AR2752" i="6"/>
  <c r="AR2753" i="6"/>
  <c r="AR2754" i="6"/>
  <c r="AR2756" i="6"/>
  <c r="AR2757" i="6"/>
  <c r="AM2749" i="6"/>
  <c r="AM2750" i="6"/>
  <c r="AM2751" i="6"/>
  <c r="AM2752" i="6"/>
  <c r="AM2753" i="6"/>
  <c r="AM2754" i="6"/>
  <c r="AM2755" i="6"/>
  <c r="AM2757" i="6"/>
  <c r="AR2745" i="6"/>
  <c r="AR2746" i="6"/>
  <c r="AR2747" i="6"/>
  <c r="AR2748" i="6"/>
  <c r="AM2745" i="6"/>
  <c r="AM2746" i="6"/>
  <c r="AM2747" i="6"/>
  <c r="AM2748" i="6"/>
  <c r="AR2741" i="6"/>
  <c r="AR2742" i="6"/>
  <c r="AR2743" i="6"/>
  <c r="AR2744" i="6"/>
  <c r="AM2741" i="6"/>
  <c r="AM2742" i="6"/>
  <c r="AM2743" i="6"/>
  <c r="AM2744" i="6"/>
  <c r="AR2733" i="6"/>
  <c r="AR2734" i="6"/>
  <c r="AR2735" i="6"/>
  <c r="AR2736" i="6"/>
  <c r="AR2737" i="6"/>
  <c r="AR2739" i="6"/>
  <c r="AR2740" i="6"/>
  <c r="AM2733" i="6"/>
  <c r="AM2734" i="6"/>
  <c r="AM2735" i="6"/>
  <c r="AM2736" i="6"/>
  <c r="AM2737" i="6"/>
  <c r="AM2738" i="6"/>
  <c r="AM2740" i="6"/>
  <c r="AR2730" i="6"/>
  <c r="AR2731" i="6"/>
  <c r="AR2732" i="6"/>
  <c r="AM2730" i="6"/>
  <c r="AM2731" i="6"/>
  <c r="AM2732" i="6"/>
  <c r="AR2725" i="6"/>
  <c r="AR2726" i="6"/>
  <c r="AR2728" i="6"/>
  <c r="AR2729" i="6"/>
  <c r="AM2725" i="6"/>
  <c r="AM2726" i="6"/>
  <c r="AM2727" i="6"/>
  <c r="AM2729" i="6"/>
  <c r="AR2717" i="6"/>
  <c r="AR2718" i="6"/>
  <c r="AR2719" i="6"/>
  <c r="AR2720" i="6"/>
  <c r="AR2721" i="6"/>
  <c r="AR2723" i="6"/>
  <c r="AR2724" i="6"/>
  <c r="AM2716" i="6"/>
  <c r="AM2717" i="6"/>
  <c r="AM2718" i="6"/>
  <c r="AM2719" i="6"/>
  <c r="AM2720" i="6"/>
  <c r="AM2721" i="6"/>
  <c r="AM2722" i="6"/>
  <c r="AM2724" i="6"/>
  <c r="AR2704" i="6"/>
  <c r="AR2705" i="6"/>
  <c r="AR2706" i="6"/>
  <c r="AR2707" i="6"/>
  <c r="AR2708" i="6"/>
  <c r="AR2709" i="6"/>
  <c r="AR2710" i="6"/>
  <c r="AR2711" i="6"/>
  <c r="AR2712" i="6"/>
  <c r="AR2714" i="6"/>
  <c r="AR2715" i="6"/>
  <c r="AM2704" i="6"/>
  <c r="AM2705" i="6"/>
  <c r="AM2706" i="6"/>
  <c r="AM2707" i="6"/>
  <c r="AM2708" i="6"/>
  <c r="AM2709" i="6"/>
  <c r="AM2710" i="6"/>
  <c r="AM2711" i="6"/>
  <c r="AM2712" i="6"/>
  <c r="AM2713" i="6"/>
  <c r="AM2715" i="6"/>
  <c r="AR2695" i="6"/>
  <c r="AR2696" i="6"/>
  <c r="AR2697" i="6"/>
  <c r="AR2698" i="6"/>
  <c r="AR2700" i="6"/>
  <c r="AR2702" i="6"/>
  <c r="AR2703" i="6"/>
  <c r="AM2695" i="6"/>
  <c r="AM2696" i="6"/>
  <c r="AM2697" i="6"/>
  <c r="AM2698" i="6"/>
  <c r="AM2699" i="6"/>
  <c r="AM2700" i="6"/>
  <c r="AM2701" i="6"/>
  <c r="AM2703" i="6"/>
  <c r="AR2688" i="6"/>
  <c r="AR2689" i="6"/>
  <c r="AR2690" i="6"/>
  <c r="AR2691" i="6"/>
  <c r="AR2692" i="6"/>
  <c r="AR2693" i="6"/>
  <c r="AR2694" i="6"/>
  <c r="AM2688" i="6"/>
  <c r="AM2689" i="6"/>
  <c r="AM2690" i="6"/>
  <c r="AM2691" i="6"/>
  <c r="AM2692" i="6"/>
  <c r="AM2693" i="6"/>
  <c r="AM2694" i="6"/>
  <c r="AR2681" i="6"/>
  <c r="AR2682" i="6"/>
  <c r="AR2683" i="6"/>
  <c r="AR2684" i="6"/>
  <c r="AR2686" i="6"/>
  <c r="AR2687" i="6"/>
  <c r="AM2681" i="6"/>
  <c r="AM2682" i="6"/>
  <c r="AM2683" i="6"/>
  <c r="AM2684" i="6"/>
  <c r="AM2685" i="6"/>
  <c r="AM2687" i="6"/>
  <c r="AR2672" i="6"/>
  <c r="AR2673" i="6"/>
  <c r="AR2674" i="6"/>
  <c r="AR2675" i="6"/>
  <c r="AR2676" i="6"/>
  <c r="AR2677" i="6"/>
  <c r="AR2679" i="6"/>
  <c r="AR2680" i="6"/>
  <c r="AM2672" i="6"/>
  <c r="AM2673" i="6"/>
  <c r="AM2674" i="6"/>
  <c r="AM2675" i="6"/>
  <c r="AM2676" i="6"/>
  <c r="AM2677" i="6"/>
  <c r="AM2678" i="6"/>
  <c r="AM2680" i="6"/>
  <c r="AR2664" i="6"/>
  <c r="AR2665" i="6"/>
  <c r="AR2666" i="6"/>
  <c r="AR2667" i="6"/>
  <c r="AR2668" i="6"/>
  <c r="AR2670" i="6"/>
  <c r="AR2671" i="6"/>
  <c r="AM2664" i="6"/>
  <c r="AM2665" i="6"/>
  <c r="AM2666" i="6"/>
  <c r="AM2667" i="6"/>
  <c r="AM2668" i="6"/>
  <c r="AM2669" i="6"/>
  <c r="AM2671" i="6"/>
  <c r="AR2655" i="6"/>
  <c r="AR2656" i="6"/>
  <c r="AR2657" i="6"/>
  <c r="AR2658" i="6"/>
  <c r="AR2659" i="6"/>
  <c r="AR2660" i="6"/>
  <c r="AR2662" i="6"/>
  <c r="AR2663" i="6"/>
  <c r="AM2655" i="6"/>
  <c r="AM2656" i="6"/>
  <c r="AM2657" i="6"/>
  <c r="AM2658" i="6"/>
  <c r="AM2659" i="6"/>
  <c r="AM2660" i="6"/>
  <c r="AM2661" i="6"/>
  <c r="AM2663" i="6"/>
  <c r="AR2651" i="6"/>
  <c r="AR2652" i="6"/>
  <c r="AR2653" i="6"/>
  <c r="AR2654" i="6"/>
  <c r="AM2651" i="6"/>
  <c r="AM2652" i="6"/>
  <c r="AM2653" i="6"/>
  <c r="AM2654" i="6"/>
  <c r="AR2641" i="6"/>
  <c r="AR2642" i="6"/>
  <c r="AR2643" i="6"/>
  <c r="AR2644" i="6"/>
  <c r="AR2645" i="6"/>
  <c r="AR2646" i="6"/>
  <c r="AR2647" i="6"/>
  <c r="AR2648" i="6"/>
  <c r="AR2649" i="6"/>
  <c r="AR2650" i="6"/>
  <c r="AM2641" i="6"/>
  <c r="AM2642" i="6"/>
  <c r="AM2643" i="6"/>
  <c r="AM2644" i="6"/>
  <c r="AM2645" i="6"/>
  <c r="AM2646" i="6"/>
  <c r="AM2647" i="6"/>
  <c r="AM2648" i="6"/>
  <c r="AM2649" i="6"/>
  <c r="AM2650" i="6"/>
  <c r="AR2632" i="6"/>
  <c r="AR2633" i="6"/>
  <c r="AR2634" i="6"/>
  <c r="AR2635" i="6"/>
  <c r="AR2636" i="6"/>
  <c r="AR2637" i="6"/>
  <c r="AR2639" i="6"/>
  <c r="AR2640" i="6"/>
  <c r="AM2632" i="6"/>
  <c r="AM2633" i="6"/>
  <c r="AM2634" i="6"/>
  <c r="AM2635" i="6"/>
  <c r="AM2636" i="6"/>
  <c r="AM2637" i="6"/>
  <c r="AM2638" i="6"/>
  <c r="AM2640" i="6"/>
  <c r="AR2625" i="6"/>
  <c r="AR2626" i="6"/>
  <c r="AR2627" i="6"/>
  <c r="AR2630" i="6"/>
  <c r="AR2631" i="6"/>
  <c r="AM2625" i="6"/>
  <c r="AM2626" i="6"/>
  <c r="AM2627" i="6"/>
  <c r="AM2628" i="6"/>
  <c r="AM2629" i="6"/>
  <c r="AM2631" i="6"/>
  <c r="AR2617" i="6"/>
  <c r="AR2618" i="6"/>
  <c r="AR2619" i="6"/>
  <c r="AR2620" i="6"/>
  <c r="AR2621" i="6"/>
  <c r="AR2623" i="6"/>
  <c r="AR2624" i="6"/>
  <c r="AM2617" i="6"/>
  <c r="AM2618" i="6"/>
  <c r="AM2619" i="6"/>
  <c r="AM2620" i="6"/>
  <c r="AM2621" i="6"/>
  <c r="AM2622" i="6"/>
  <c r="AM2624" i="6"/>
  <c r="AR2616" i="6"/>
  <c r="AR2612" i="6"/>
  <c r="AR2613" i="6"/>
  <c r="AR2615" i="6"/>
  <c r="AM2612" i="6"/>
  <c r="AM2613" i="6"/>
  <c r="AM2614" i="6"/>
  <c r="AM2616" i="6"/>
  <c r="AR2602" i="6"/>
  <c r="AR2603" i="6"/>
  <c r="AR2604" i="6"/>
  <c r="AR2605" i="6"/>
  <c r="AR2606" i="6"/>
  <c r="AR2607" i="6"/>
  <c r="AR2608" i="6"/>
  <c r="AR2611" i="6"/>
  <c r="AM2602" i="6"/>
  <c r="AM2603" i="6"/>
  <c r="AM2604" i="6"/>
  <c r="AM2605" i="6"/>
  <c r="AM2606" i="6"/>
  <c r="AM2607" i="6"/>
  <c r="AM2608" i="6"/>
  <c r="AM2609" i="6"/>
  <c r="AM2611" i="6"/>
  <c r="AR2597" i="6"/>
  <c r="AR2598" i="6"/>
  <c r="AR2599" i="6"/>
  <c r="AR2600" i="6"/>
  <c r="AR2601" i="6"/>
  <c r="AM2597" i="6"/>
  <c r="AM2598" i="6"/>
  <c r="AM2599" i="6"/>
  <c r="AM2600" i="6"/>
  <c r="AM2601" i="6"/>
  <c r="AR2581" i="6"/>
  <c r="AR2582" i="6"/>
  <c r="AR2583" i="6"/>
  <c r="AR2584" i="6"/>
  <c r="AR2585" i="6"/>
  <c r="AR2586" i="6"/>
  <c r="AR2587" i="6"/>
  <c r="AR2588" i="6"/>
  <c r="AR2589" i="6"/>
  <c r="AR2590" i="6"/>
  <c r="AR2591" i="6"/>
  <c r="AR2592" i="6"/>
  <c r="AR2593" i="6"/>
  <c r="AR2596" i="6"/>
  <c r="AM2581" i="6"/>
  <c r="AM2582" i="6"/>
  <c r="AM2583" i="6"/>
  <c r="AM2584" i="6"/>
  <c r="AM2585" i="6"/>
  <c r="AM2586" i="6"/>
  <c r="AM2587" i="6"/>
  <c r="AM2588" i="6"/>
  <c r="AM2589" i="6"/>
  <c r="AM2590" i="6"/>
  <c r="AM2591" i="6"/>
  <c r="AM2592" i="6"/>
  <c r="AM2593" i="6"/>
  <c r="AM2594" i="6"/>
  <c r="AM2596" i="6"/>
  <c r="AR2570" i="6"/>
  <c r="AR2571" i="6"/>
  <c r="AR2572" i="6"/>
  <c r="AR2573" i="6"/>
  <c r="AR2574" i="6"/>
  <c r="AR2575" i="6"/>
  <c r="AR2576" i="6"/>
  <c r="AR2577" i="6"/>
  <c r="AR2579" i="6"/>
  <c r="AR2580" i="6"/>
  <c r="AM2570" i="6"/>
  <c r="AM2571" i="6"/>
  <c r="AM2572" i="6"/>
  <c r="AM2573" i="6"/>
  <c r="AM2574" i="6"/>
  <c r="AM2575" i="6"/>
  <c r="AM2576" i="6"/>
  <c r="AM2577" i="6"/>
  <c r="AM2578" i="6"/>
  <c r="AM2580" i="6"/>
  <c r="AR2561" i="6"/>
  <c r="AR2562" i="6"/>
  <c r="AR2563" i="6"/>
  <c r="AR2564" i="6"/>
  <c r="AR2565" i="6"/>
  <c r="AR2566" i="6"/>
  <c r="AR2568" i="6"/>
  <c r="AR2569" i="6"/>
  <c r="AM2561" i="6"/>
  <c r="AM2562" i="6"/>
  <c r="AM2563" i="6"/>
  <c r="AM2564" i="6"/>
  <c r="AM2565" i="6"/>
  <c r="AM2566" i="6"/>
  <c r="AM2567" i="6"/>
  <c r="AM2569" i="6"/>
  <c r="AR2554" i="6"/>
  <c r="AR2555" i="6"/>
  <c r="AR2556" i="6"/>
  <c r="AR2557" i="6"/>
  <c r="AR2558" i="6"/>
  <c r="AR2560" i="6"/>
  <c r="AM2554" i="6"/>
  <c r="AM2555" i="6"/>
  <c r="AM2556" i="6"/>
  <c r="AM2557" i="6"/>
  <c r="AM2558" i="6"/>
  <c r="AM2560" i="6"/>
  <c r="AR2543" i="6"/>
  <c r="AR2544" i="6"/>
  <c r="AR2545" i="6"/>
  <c r="AR2546" i="6"/>
  <c r="AR2547" i="6"/>
  <c r="AR2548" i="6"/>
  <c r="AR2549" i="6"/>
  <c r="AR2550" i="6"/>
  <c r="AR2552" i="6"/>
  <c r="AR2553" i="6"/>
  <c r="AM2550" i="6"/>
  <c r="AM2553" i="6"/>
  <c r="AM2543" i="6"/>
  <c r="AM2544" i="6"/>
  <c r="AM2545" i="6"/>
  <c r="AM2546" i="6"/>
  <c r="AM2547" i="6"/>
  <c r="AM2548" i="6"/>
  <c r="AM2549" i="6"/>
  <c r="AM2551" i="6"/>
  <c r="AR2528" i="6"/>
  <c r="AR2529" i="6"/>
  <c r="AR2530" i="6"/>
  <c r="AR2531" i="6"/>
  <c r="AR2532" i="6"/>
  <c r="AR2533" i="6"/>
  <c r="AR2534" i="6"/>
  <c r="AR2535" i="6"/>
  <c r="AR2536" i="6"/>
  <c r="AR2537" i="6"/>
  <c r="AR2538" i="6"/>
  <c r="AR2539" i="6"/>
  <c r="AR2540" i="6"/>
  <c r="AR2542" i="6"/>
  <c r="AM2529" i="6"/>
  <c r="AM2530" i="6"/>
  <c r="AM2531" i="6"/>
  <c r="AM2532" i="6"/>
  <c r="AM2533" i="6"/>
  <c r="AM2534" i="6"/>
  <c r="AM2535" i="6"/>
  <c r="AM2536" i="6"/>
  <c r="AM2537" i="6"/>
  <c r="AM2538" i="6"/>
  <c r="AM2539" i="6"/>
  <c r="AM2540" i="6"/>
  <c r="AM2542" i="6"/>
  <c r="AM2528" i="6"/>
  <c r="AR2514" i="6"/>
  <c r="AR2515" i="6"/>
  <c r="AR2516" i="6"/>
  <c r="AR2517" i="6"/>
  <c r="AR2518" i="6"/>
  <c r="AR2519" i="6"/>
  <c r="AR2520" i="6"/>
  <c r="AR2521" i="6"/>
  <c r="AR2522" i="6"/>
  <c r="AR2523" i="6"/>
  <c r="AR2524" i="6"/>
  <c r="AR2526" i="6"/>
  <c r="AR2527" i="6"/>
  <c r="AM2514" i="6"/>
  <c r="AM2515" i="6"/>
  <c r="AM2516" i="6"/>
  <c r="AM2517" i="6"/>
  <c r="AM2518" i="6"/>
  <c r="AM2519" i="6"/>
  <c r="AM2520" i="6"/>
  <c r="AM2521" i="6"/>
  <c r="AM2522" i="6"/>
  <c r="AM2523" i="6"/>
  <c r="AM2524" i="6"/>
  <c r="AM2525" i="6"/>
  <c r="AM2527" i="6"/>
  <c r="AR2504" i="6"/>
  <c r="AR2505" i="6"/>
  <c r="AR2506" i="6"/>
  <c r="AR2507" i="6"/>
  <c r="AR2508" i="6"/>
  <c r="AR2509" i="6"/>
  <c r="AR2510" i="6"/>
  <c r="AR2511" i="6"/>
  <c r="AR2512" i="6"/>
  <c r="AR2513" i="6"/>
  <c r="AM2504" i="6"/>
  <c r="AM2505" i="6"/>
  <c r="AM2506" i="6"/>
  <c r="AM2507" i="6"/>
  <c r="AM2508" i="6"/>
  <c r="AM2509" i="6"/>
  <c r="AM2510" i="6"/>
  <c r="AM2511" i="6"/>
  <c r="AM2512" i="6"/>
  <c r="AM2513" i="6"/>
  <c r="AR2493" i="6"/>
  <c r="AR2494" i="6"/>
  <c r="AR2495" i="6"/>
  <c r="AR2496" i="6"/>
  <c r="AR2497" i="6"/>
  <c r="AR2498" i="6"/>
  <c r="AR2499" i="6"/>
  <c r="AR2500" i="6"/>
  <c r="AR2502" i="6"/>
  <c r="AR2503" i="6"/>
  <c r="AM2493" i="6"/>
  <c r="AM2494" i="6"/>
  <c r="AM2495" i="6"/>
  <c r="AM2496" i="6"/>
  <c r="AM2497" i="6"/>
  <c r="AM2498" i="6"/>
  <c r="AM2499" i="6"/>
  <c r="AM2500" i="6"/>
  <c r="AM2501" i="6"/>
  <c r="AM2503" i="6"/>
  <c r="AR2482" i="6"/>
  <c r="AR2483" i="6"/>
  <c r="AR2484" i="6"/>
  <c r="AR2485" i="6"/>
  <c r="AR2486" i="6"/>
  <c r="AR2487" i="6"/>
  <c r="AR2488" i="6"/>
  <c r="AR2491" i="6"/>
  <c r="AR2492" i="6"/>
  <c r="AM2482" i="6"/>
  <c r="AM2483" i="6"/>
  <c r="AM2484" i="6"/>
  <c r="AM2485" i="6"/>
  <c r="AM2486" i="6"/>
  <c r="AM2487" i="6"/>
  <c r="AM2488" i="6"/>
  <c r="AM2489" i="6"/>
  <c r="AM2490" i="6"/>
  <c r="AM2492" i="6"/>
  <c r="AR2475" i="6"/>
  <c r="AR2476" i="6"/>
  <c r="AR2477" i="6"/>
  <c r="AR2478" i="6"/>
  <c r="AR2480" i="6"/>
  <c r="AR2481" i="6"/>
  <c r="AM2475" i="6"/>
  <c r="AM2476" i="6"/>
  <c r="AM2477" i="6"/>
  <c r="AM2478" i="6"/>
  <c r="AM2479" i="6"/>
  <c r="AM2481" i="6"/>
  <c r="AR2463" i="6"/>
  <c r="AR2464" i="6"/>
  <c r="AR2465" i="6"/>
  <c r="AR2466" i="6"/>
  <c r="AR2467" i="6"/>
  <c r="AR2468" i="6"/>
  <c r="AR2469" i="6"/>
  <c r="AR2470" i="6"/>
  <c r="AR2471" i="6"/>
  <c r="AR2472" i="6"/>
  <c r="AR2473" i="6"/>
  <c r="AR2474" i="6"/>
  <c r="AM2463" i="6"/>
  <c r="AM2464" i="6"/>
  <c r="AM2465" i="6"/>
  <c r="AM2466" i="6"/>
  <c r="AM2467" i="6"/>
  <c r="AM2468" i="6"/>
  <c r="AM2469" i="6"/>
  <c r="AM2470" i="6"/>
  <c r="AM2471" i="6"/>
  <c r="AM2472" i="6"/>
  <c r="AM2473" i="6"/>
  <c r="AM2474" i="6"/>
  <c r="AR2462" i="6"/>
  <c r="AM2462" i="6"/>
  <c r="AR2460" i="6"/>
  <c r="AM2460" i="6"/>
  <c r="AR2459" i="6"/>
  <c r="AM2459" i="6"/>
  <c r="AR2458" i="6"/>
  <c r="AM2458" i="6"/>
  <c r="AR2457" i="6"/>
  <c r="AM2457" i="6"/>
  <c r="AR2456" i="6"/>
  <c r="AM2456" i="6"/>
  <c r="AR2455" i="6"/>
  <c r="AM2455" i="6"/>
  <c r="AR2454" i="6"/>
  <c r="AM2454" i="6"/>
  <c r="AR2453" i="6"/>
  <c r="AM2453" i="6"/>
  <c r="AR2452" i="6"/>
  <c r="AM2452" i="6"/>
  <c r="AR2451" i="6"/>
  <c r="AM2451" i="6"/>
  <c r="AR2450" i="6"/>
  <c r="AM2450" i="6"/>
  <c r="AR2449" i="6"/>
  <c r="AM2449" i="6"/>
  <c r="AR2448" i="6"/>
  <c r="AM2448" i="6"/>
  <c r="AR2447" i="6"/>
  <c r="AM2446" i="6"/>
  <c r="AR2445" i="6"/>
  <c r="AM2445" i="6"/>
  <c r="AR2444" i="6"/>
  <c r="AM2444" i="6"/>
  <c r="AR2443" i="6"/>
  <c r="AM2443" i="6"/>
  <c r="AR2442" i="6"/>
  <c r="AM2442" i="6"/>
  <c r="AR2441" i="6"/>
  <c r="AM2441" i="6"/>
  <c r="AR2440" i="6"/>
  <c r="AM2440" i="6"/>
  <c r="AR2439" i="6"/>
  <c r="AM2439" i="6"/>
  <c r="AR2438" i="6"/>
  <c r="AR2437" i="6"/>
  <c r="AM2436" i="6"/>
  <c r="AR2435" i="6"/>
  <c r="AM2435" i="6"/>
  <c r="AR2434" i="6"/>
  <c r="AM2434" i="6"/>
  <c r="AR2433" i="6"/>
  <c r="AM2433" i="6"/>
  <c r="AR2432" i="6"/>
  <c r="AM2432" i="6"/>
  <c r="AR2431" i="6"/>
  <c r="AM2431" i="6"/>
  <c r="AR2430" i="6"/>
  <c r="AM2430" i="6"/>
  <c r="AR2429" i="6"/>
  <c r="AM2429" i="6"/>
  <c r="AR2428" i="6"/>
  <c r="AM2428" i="6"/>
  <c r="AR2427" i="6"/>
  <c r="AM2427" i="6"/>
  <c r="AR2426" i="6"/>
  <c r="AM2426" i="6"/>
  <c r="AR2425" i="6"/>
  <c r="AM2425" i="6"/>
  <c r="AR2424" i="6"/>
  <c r="AM2424" i="6"/>
  <c r="AR2423" i="6"/>
  <c r="AM2423" i="6"/>
  <c r="AR2422" i="6"/>
  <c r="AM2422" i="6"/>
  <c r="AR2421" i="6"/>
  <c r="AM2421" i="6"/>
  <c r="AR2420" i="6"/>
  <c r="AM2420" i="6"/>
  <c r="AR2419" i="6"/>
  <c r="AM2419" i="6"/>
  <c r="AR2418" i="6"/>
  <c r="AM2418" i="6"/>
  <c r="AR2417" i="6"/>
  <c r="AM2417" i="6"/>
  <c r="AR2416" i="6"/>
  <c r="AM2416" i="6"/>
  <c r="AR2415" i="6"/>
  <c r="AM2415" i="6"/>
  <c r="AR2414" i="6"/>
  <c r="AM2414" i="6"/>
  <c r="AR2413" i="6"/>
  <c r="AM2413" i="6"/>
  <c r="AR2412" i="6"/>
  <c r="AM2412" i="6"/>
  <c r="AR2411" i="6"/>
  <c r="AM2411" i="6"/>
  <c r="AR2410" i="6"/>
  <c r="AM2410" i="6"/>
  <c r="AR2409" i="6"/>
  <c r="AM2409" i="6"/>
  <c r="AR2408" i="6"/>
  <c r="AM2408" i="6"/>
  <c r="AR2407" i="6"/>
  <c r="AM2407" i="6"/>
  <c r="AR2406" i="6"/>
  <c r="AM2406" i="6"/>
  <c r="AR2405" i="6"/>
  <c r="AM2405" i="6"/>
  <c r="AR2404" i="6"/>
  <c r="AM2404" i="6"/>
  <c r="AM2403" i="6"/>
  <c r="AR2402" i="6"/>
  <c r="AM2402" i="6"/>
  <c r="AR2401" i="6"/>
  <c r="AM2401" i="6"/>
  <c r="AR2400" i="6"/>
  <c r="AM2400" i="6"/>
  <c r="AR2399" i="6"/>
  <c r="AM2399" i="6"/>
  <c r="AR2398" i="6"/>
  <c r="AM2398" i="6"/>
  <c r="AR2397" i="6"/>
  <c r="AM2397" i="6"/>
  <c r="AR2396" i="6"/>
  <c r="AM2396" i="6"/>
  <c r="AR2395" i="6"/>
  <c r="AM2395" i="6"/>
  <c r="AR2394" i="6"/>
  <c r="AM2394" i="6"/>
  <c r="AR2393" i="6"/>
  <c r="AM2393" i="6"/>
  <c r="AR2392" i="6"/>
  <c r="AM2392" i="6"/>
  <c r="AR2391" i="6"/>
  <c r="AM2390" i="6"/>
  <c r="AR2389" i="6"/>
  <c r="AM2389" i="6"/>
  <c r="AR2388" i="6"/>
  <c r="AM2388" i="6"/>
  <c r="AR2387" i="6"/>
  <c r="AM2387" i="6"/>
  <c r="AR2386" i="6"/>
  <c r="AM2386" i="6"/>
  <c r="AR2385" i="6"/>
  <c r="AM2385" i="6"/>
  <c r="AR2384" i="6"/>
  <c r="AM2384" i="6"/>
  <c r="AR2383" i="6"/>
  <c r="AM2383" i="6"/>
  <c r="AR2382" i="6"/>
  <c r="AM2382" i="6"/>
  <c r="AR2381" i="6"/>
  <c r="AM2381" i="6"/>
  <c r="AR2380" i="6"/>
  <c r="AM2380" i="6"/>
  <c r="AR2379" i="6"/>
  <c r="AM2379" i="6"/>
  <c r="AR2378" i="6"/>
  <c r="AM2377" i="6"/>
  <c r="AR2376" i="6"/>
  <c r="AM2376" i="6"/>
  <c r="AR2375" i="6"/>
  <c r="AM2375" i="6"/>
  <c r="AR2374" i="6"/>
  <c r="AM2374" i="6"/>
  <c r="AR2373" i="6"/>
  <c r="AM2373" i="6"/>
  <c r="AR2372" i="6"/>
  <c r="AM2372" i="6"/>
  <c r="AR2371" i="6"/>
  <c r="AM2371" i="6"/>
  <c r="AR2370" i="6"/>
  <c r="AM2370" i="6"/>
  <c r="AR2369" i="6"/>
  <c r="AM2369" i="6"/>
  <c r="AR2368" i="6"/>
  <c r="AM2368" i="6"/>
  <c r="AR2367" i="6"/>
  <c r="AM2367" i="6"/>
  <c r="AR2366" i="6"/>
  <c r="AM2366" i="6"/>
  <c r="AR2365" i="6"/>
  <c r="AM2365" i="6"/>
  <c r="AR2364" i="6"/>
  <c r="AM2364" i="6"/>
  <c r="AR2363" i="6"/>
  <c r="AM2362" i="6"/>
  <c r="AR2361" i="6"/>
  <c r="AM2361" i="6"/>
  <c r="AR2360" i="6"/>
  <c r="AM2360" i="6"/>
  <c r="AR2359" i="6"/>
  <c r="AM2359" i="6"/>
  <c r="AR2358" i="6"/>
  <c r="AM2358" i="6"/>
  <c r="AR2357" i="6"/>
  <c r="AM2357" i="6"/>
  <c r="AR2356" i="6"/>
  <c r="AM2356" i="6"/>
  <c r="AR2355" i="6"/>
  <c r="AM2355" i="6"/>
  <c r="AR2354" i="6"/>
  <c r="AM2354" i="6"/>
  <c r="AR2353" i="6"/>
  <c r="AM2353" i="6"/>
  <c r="AR2352" i="6"/>
  <c r="AM2352" i="6"/>
  <c r="AR2351" i="6"/>
  <c r="AM2351" i="6"/>
  <c r="AR2350" i="6"/>
  <c r="AM2350" i="6"/>
  <c r="AR2349" i="6"/>
  <c r="AM2349" i="6"/>
  <c r="AR2348" i="6"/>
  <c r="AM2348" i="6"/>
  <c r="AR2347" i="6"/>
  <c r="AM2347" i="6"/>
  <c r="AR2346" i="6"/>
  <c r="AM2346" i="6"/>
  <c r="AR2345" i="6"/>
  <c r="AM2345" i="6"/>
  <c r="AR2344" i="6"/>
  <c r="AM2344" i="6"/>
  <c r="AR2343" i="6"/>
  <c r="AM2343" i="6"/>
  <c r="AR2342" i="6"/>
  <c r="AM2342" i="6"/>
  <c r="AR2341" i="6"/>
  <c r="AM2341" i="6"/>
  <c r="AR2340" i="6"/>
  <c r="AM2340" i="6"/>
  <c r="AR2339" i="6"/>
  <c r="AM2338" i="6"/>
  <c r="AR2337" i="6"/>
  <c r="AM2337" i="6"/>
  <c r="AR2336" i="6"/>
  <c r="AM2336" i="6"/>
  <c r="AR2335" i="6"/>
  <c r="AM2335" i="6"/>
  <c r="AR2334" i="6"/>
  <c r="AM2334" i="6"/>
  <c r="AR2333" i="6"/>
  <c r="AM2333" i="6"/>
  <c r="AR2332" i="6"/>
  <c r="AM2332" i="6"/>
  <c r="AR2331" i="6"/>
  <c r="AM2331" i="6"/>
  <c r="AR2330" i="6"/>
  <c r="AM2330" i="6"/>
  <c r="AR2329" i="6"/>
  <c r="AM2329" i="6"/>
  <c r="AR2328" i="6"/>
  <c r="AM2328" i="6"/>
  <c r="AR2327" i="6"/>
  <c r="AM2326" i="6"/>
  <c r="AR2325" i="6"/>
  <c r="AM2325" i="6"/>
  <c r="AR2324" i="6"/>
  <c r="AM2324" i="6"/>
  <c r="AR2323" i="6"/>
  <c r="AM2323" i="6"/>
  <c r="AR2322" i="6"/>
  <c r="AM2322" i="6"/>
  <c r="AR2321" i="6"/>
  <c r="AM2321" i="6"/>
  <c r="AR2320" i="6"/>
  <c r="AM2320" i="6"/>
  <c r="AR2319" i="6"/>
  <c r="AM2318" i="6"/>
  <c r="AR2317" i="6"/>
  <c r="AM2317" i="6"/>
  <c r="AR2316" i="6"/>
  <c r="AM2316" i="6"/>
  <c r="AR2315" i="6"/>
  <c r="AM2315" i="6"/>
  <c r="AR2314" i="6"/>
  <c r="AM2314" i="6"/>
  <c r="AR2313" i="6"/>
  <c r="AM2313" i="6"/>
  <c r="AR2312" i="6"/>
  <c r="AM2312" i="6"/>
  <c r="AR2311" i="6"/>
  <c r="AM2311" i="6"/>
  <c r="AR2310" i="6"/>
  <c r="AM2310" i="6"/>
  <c r="AR2309" i="6"/>
  <c r="AM2309" i="6"/>
  <c r="AR2308" i="6"/>
  <c r="AM2307" i="6"/>
  <c r="AR2306" i="6"/>
  <c r="AM2306" i="6"/>
  <c r="AR2305" i="6"/>
  <c r="AM2305" i="6"/>
  <c r="AR2304" i="6"/>
  <c r="AM2304" i="6"/>
  <c r="AR2303" i="6"/>
  <c r="AM2303" i="6"/>
  <c r="AR2302" i="6"/>
  <c r="AM2302" i="6"/>
  <c r="AR2301" i="6"/>
  <c r="AM2301" i="6"/>
  <c r="AR2300" i="6"/>
  <c r="AM2300" i="6"/>
  <c r="AR2299" i="6"/>
  <c r="AM2299" i="6"/>
  <c r="AR2298" i="6"/>
  <c r="AM2298" i="6"/>
  <c r="AR2297" i="6"/>
  <c r="AM2297" i="6"/>
  <c r="AR2296" i="6"/>
  <c r="AM2296" i="6"/>
  <c r="AR2295" i="6"/>
  <c r="AM2295" i="6"/>
  <c r="AR2294" i="6"/>
  <c r="AM2294" i="6"/>
  <c r="AR2293" i="6"/>
  <c r="AM2292" i="6"/>
  <c r="AR2291" i="6"/>
  <c r="AM2291" i="6"/>
  <c r="AR2290" i="6"/>
  <c r="AM2290" i="6"/>
  <c r="AR2289" i="6"/>
  <c r="AM2289" i="6"/>
  <c r="AR2288" i="6"/>
  <c r="AM2288" i="6"/>
  <c r="AR2287" i="6"/>
  <c r="AM2287" i="6"/>
  <c r="AR2286" i="6"/>
  <c r="AM2285" i="6"/>
  <c r="AR2284" i="6"/>
  <c r="AM2284" i="6"/>
  <c r="AR2283" i="6"/>
  <c r="AM2283" i="6"/>
  <c r="AR2282" i="6"/>
  <c r="AM2282" i="6"/>
  <c r="AR2281" i="6"/>
  <c r="AM2281" i="6"/>
  <c r="AR2280" i="6"/>
  <c r="AM2280" i="6"/>
  <c r="AR2279" i="6"/>
  <c r="AM2279" i="6"/>
  <c r="AR2278" i="6"/>
  <c r="AM2278" i="6"/>
  <c r="AR2277" i="6"/>
  <c r="AM2277" i="6"/>
  <c r="AR2276" i="6"/>
  <c r="AM2276" i="6"/>
  <c r="AR2275" i="6"/>
  <c r="AM2275" i="6"/>
  <c r="AR2274" i="6"/>
  <c r="AM2273" i="6"/>
  <c r="AR2272" i="6"/>
  <c r="AM2272" i="6"/>
  <c r="AR2271" i="6"/>
  <c r="AM2271" i="6"/>
  <c r="AR2270" i="6"/>
  <c r="AM2270" i="6"/>
  <c r="AR2269" i="6"/>
  <c r="AM2269" i="6"/>
  <c r="AR2268" i="6"/>
  <c r="AM2268" i="6"/>
  <c r="AR2267" i="6"/>
  <c r="AM2267" i="6"/>
  <c r="AR2266" i="6"/>
  <c r="AM2266" i="6"/>
  <c r="AR2265" i="6"/>
  <c r="AM2264" i="6"/>
  <c r="AR2263" i="6"/>
  <c r="AM2263" i="6"/>
  <c r="AR2262" i="6"/>
  <c r="AM2262" i="6"/>
  <c r="AR2261" i="6"/>
  <c r="AM2261" i="6"/>
  <c r="AR2260" i="6"/>
  <c r="AM2260" i="6"/>
  <c r="AR2259" i="6"/>
  <c r="AM2259" i="6"/>
  <c r="AR2258" i="6"/>
  <c r="AM2258" i="6"/>
  <c r="AR2257" i="6"/>
  <c r="AM2257" i="6"/>
  <c r="AR2256" i="6"/>
  <c r="AM2255" i="6"/>
  <c r="AR2254" i="6"/>
  <c r="AM2254" i="6"/>
  <c r="AR2253" i="6"/>
  <c r="AM2253" i="6"/>
  <c r="AR2252" i="6"/>
  <c r="AM2252" i="6"/>
  <c r="AR2251" i="6"/>
  <c r="AM2251" i="6"/>
  <c r="AR2250" i="6"/>
  <c r="AM2250" i="6"/>
  <c r="AR2249" i="6"/>
  <c r="AM2249" i="6"/>
  <c r="AR2248" i="6"/>
  <c r="AM2248" i="6"/>
  <c r="AR2247" i="6"/>
  <c r="AM2247" i="6"/>
  <c r="AR2246" i="6"/>
  <c r="AM2246" i="6"/>
  <c r="AR2245" i="6"/>
  <c r="AM2245" i="6"/>
  <c r="AR2244" i="6"/>
  <c r="AM2244" i="6"/>
  <c r="AR2243" i="6"/>
  <c r="AM2242" i="6"/>
  <c r="AR2241" i="6"/>
  <c r="AM2241" i="6"/>
  <c r="AR2240" i="6"/>
  <c r="AM2240" i="6"/>
  <c r="AR2239" i="6"/>
  <c r="AM2239" i="6"/>
  <c r="AR2238" i="6"/>
  <c r="AM2238" i="6"/>
  <c r="AR2237" i="6"/>
  <c r="AM2237" i="6"/>
  <c r="AR2236" i="6"/>
  <c r="AM2236" i="6"/>
  <c r="AR2235" i="6"/>
  <c r="AM2235" i="6"/>
  <c r="AR2234" i="6"/>
  <c r="AM2234" i="6"/>
  <c r="AR2233" i="6"/>
  <c r="AM2233" i="6"/>
  <c r="AR2232" i="6"/>
  <c r="AM2232" i="6"/>
  <c r="AR2231" i="6"/>
  <c r="AM2231" i="6"/>
  <c r="AR2230" i="6"/>
  <c r="AM2229" i="6"/>
  <c r="AR2228" i="6"/>
  <c r="AM2228" i="6"/>
  <c r="AR2227" i="6"/>
  <c r="AM2227" i="6"/>
  <c r="AR2226" i="6"/>
  <c r="AM2226" i="6"/>
  <c r="AR2225" i="6"/>
  <c r="AM2225" i="6"/>
  <c r="AR2224" i="6"/>
  <c r="AM2224" i="6"/>
  <c r="AR2223" i="6"/>
  <c r="AM2223" i="6"/>
  <c r="AR2222" i="6"/>
  <c r="AM2222" i="6"/>
  <c r="AR2221" i="6"/>
  <c r="AM2221" i="6"/>
  <c r="AR2220" i="6"/>
  <c r="AM2219" i="6"/>
  <c r="AR2218" i="6"/>
  <c r="AM2218" i="6"/>
  <c r="AR2217" i="6"/>
  <c r="AM2217" i="6"/>
  <c r="AR2216" i="6"/>
  <c r="AM2216" i="6"/>
  <c r="AR2215" i="6"/>
  <c r="AM2215" i="6"/>
  <c r="AR2214" i="6"/>
  <c r="AM2214" i="6"/>
  <c r="AR2213" i="6"/>
  <c r="AM2213" i="6"/>
  <c r="AR2212" i="6"/>
  <c r="AM2211" i="6"/>
  <c r="AR2210" i="6"/>
  <c r="AM2210" i="6"/>
  <c r="AR2209" i="6"/>
  <c r="AM2209" i="6"/>
  <c r="AR2208" i="6"/>
  <c r="AM2208" i="6"/>
  <c r="AR2207" i="6"/>
  <c r="AM2207" i="6"/>
  <c r="AR2206" i="6"/>
  <c r="AM2206" i="6"/>
  <c r="AR2205" i="6"/>
  <c r="AM2205" i="6"/>
  <c r="AR2204" i="6"/>
  <c r="AM2204" i="6"/>
  <c r="AR2203" i="6"/>
  <c r="AM2203" i="6"/>
  <c r="AR2202" i="6"/>
  <c r="AM2202" i="6"/>
  <c r="AR2201" i="6"/>
  <c r="AM2200" i="6"/>
  <c r="AR2199" i="6"/>
  <c r="AM2199" i="6"/>
  <c r="AR2198" i="6"/>
  <c r="AM2198" i="6"/>
  <c r="AR2197" i="6"/>
  <c r="AM2197" i="6"/>
  <c r="AR2196" i="6"/>
  <c r="AM2196" i="6"/>
  <c r="AR2195" i="6"/>
  <c r="AM2195" i="6"/>
  <c r="AR2194" i="6"/>
  <c r="AM2193" i="6"/>
  <c r="AR2192" i="6"/>
  <c r="AM2192" i="6"/>
  <c r="AR2191" i="6"/>
  <c r="AM2191" i="6"/>
  <c r="AR2190" i="6"/>
  <c r="AM2190" i="6"/>
  <c r="AR2189" i="6"/>
  <c r="AM2189" i="6"/>
  <c r="AR2188" i="6"/>
  <c r="AM2188" i="6"/>
  <c r="AR2187" i="6"/>
  <c r="AM2187" i="6"/>
  <c r="AR2186" i="6"/>
  <c r="AM2186" i="6"/>
  <c r="AR2185" i="6"/>
  <c r="AM2185" i="6"/>
  <c r="AR2184" i="6"/>
  <c r="AM2184" i="6"/>
  <c r="AR2183" i="6"/>
  <c r="AM2182" i="6"/>
  <c r="AM2181" i="6"/>
  <c r="AR2180" i="6"/>
  <c r="AM2180" i="6"/>
  <c r="AR2179" i="6"/>
  <c r="AM2179" i="6"/>
  <c r="AR2178" i="6"/>
  <c r="AM2178" i="6"/>
  <c r="AR2177" i="6"/>
  <c r="AM2177" i="6"/>
  <c r="AR2176" i="6"/>
  <c r="AM2176" i="6"/>
  <c r="AR2175" i="6"/>
  <c r="AM2175" i="6"/>
  <c r="AR2174" i="6"/>
  <c r="AM2174" i="6"/>
  <c r="AR2173" i="6"/>
  <c r="AM2173" i="6"/>
  <c r="AR2172" i="6"/>
  <c r="AM2172" i="6"/>
  <c r="AR2171" i="6"/>
  <c r="AM2171" i="6"/>
  <c r="AR2170" i="6"/>
  <c r="AM2170" i="6"/>
  <c r="AR2169" i="6"/>
  <c r="AM2169" i="6"/>
  <c r="AR2168" i="6"/>
  <c r="AM2168" i="6"/>
  <c r="AR2167" i="6"/>
  <c r="AM2167" i="6"/>
  <c r="AR2166" i="6"/>
  <c r="AM2165" i="6"/>
  <c r="AR2164" i="6"/>
  <c r="AM2164" i="6"/>
  <c r="AR2163" i="6"/>
  <c r="AM2163" i="6"/>
  <c r="AR2162" i="6"/>
  <c r="AM2162" i="6"/>
  <c r="AR2161" i="6"/>
  <c r="AM2161" i="6"/>
  <c r="AR2160" i="6"/>
  <c r="AM2160" i="6"/>
  <c r="AR2159" i="6"/>
  <c r="AM2159" i="6"/>
  <c r="AR2158" i="6"/>
  <c r="AM2157" i="6"/>
  <c r="AR2156" i="6"/>
  <c r="AM2156" i="6"/>
  <c r="AR2155" i="6"/>
  <c r="AM2155" i="6"/>
  <c r="AR2154" i="6"/>
  <c r="AM2154" i="6"/>
  <c r="AR2153" i="6"/>
  <c r="AM2153" i="6"/>
  <c r="AR2152" i="6"/>
  <c r="AM2152" i="6"/>
  <c r="AR2151" i="6"/>
  <c r="AM2151" i="6"/>
  <c r="AR2150" i="6"/>
  <c r="AM2150" i="6"/>
  <c r="AR2149" i="6"/>
  <c r="AM2149" i="6"/>
  <c r="AR2148" i="6"/>
  <c r="AR2147" i="6"/>
  <c r="AM2147" i="6"/>
  <c r="AR2146" i="6"/>
  <c r="AM2146" i="6"/>
  <c r="AR2145" i="6"/>
  <c r="AM2145" i="6"/>
  <c r="AR2144" i="6"/>
  <c r="AM2144" i="6"/>
  <c r="AR2143" i="6"/>
  <c r="AM2143" i="6"/>
  <c r="AR2142" i="6"/>
  <c r="AM2142" i="6"/>
  <c r="AR2141" i="6"/>
  <c r="AM2141" i="6"/>
  <c r="AR2140" i="6"/>
  <c r="AM2140" i="6"/>
  <c r="AR2139" i="6"/>
  <c r="AM2139" i="6"/>
  <c r="AM2138" i="6"/>
  <c r="AR2137" i="6"/>
  <c r="AM2137" i="6"/>
  <c r="AR2136" i="6"/>
  <c r="AR2135" i="6"/>
  <c r="AM2134" i="6"/>
  <c r="AM2133" i="6"/>
  <c r="AR2132" i="6"/>
  <c r="AM2132" i="6"/>
  <c r="AR2131" i="6"/>
  <c r="AM2131" i="6"/>
  <c r="AR2130" i="6"/>
  <c r="AM2130" i="6"/>
  <c r="AR2129" i="6"/>
  <c r="AM2129" i="6"/>
  <c r="AR2128" i="6"/>
  <c r="AM2128" i="6"/>
  <c r="AR2127" i="6"/>
  <c r="AM2127" i="6"/>
  <c r="AR2126" i="6"/>
  <c r="AM2126" i="6"/>
  <c r="AR2125" i="6"/>
  <c r="AM2125" i="6"/>
  <c r="AR2124" i="6"/>
  <c r="AM2124" i="6"/>
  <c r="AR2123" i="6"/>
  <c r="AM2123" i="6"/>
  <c r="AR2122" i="6"/>
  <c r="AM2122" i="6"/>
  <c r="AR2121" i="6"/>
  <c r="AM2121" i="6"/>
  <c r="AR2120" i="6"/>
  <c r="AM2120" i="6"/>
  <c r="AR2119" i="6"/>
  <c r="AM2119" i="6"/>
  <c r="AR2118" i="6"/>
  <c r="AM2118" i="6"/>
  <c r="AR2117" i="6"/>
  <c r="AM2117" i="6"/>
  <c r="AR2116" i="6"/>
  <c r="AM2116" i="6"/>
  <c r="AR2115" i="6"/>
  <c r="AM2115" i="6"/>
  <c r="AR2114" i="6"/>
  <c r="AM2114" i="6"/>
  <c r="AR2113" i="6"/>
  <c r="AM2113" i="6"/>
  <c r="AR2112" i="6"/>
  <c r="AM2112" i="6"/>
  <c r="AR2111" i="6"/>
  <c r="AM2111" i="6"/>
  <c r="AR2110" i="6"/>
  <c r="AM2109" i="6"/>
  <c r="AR2108" i="6"/>
  <c r="AM2108" i="6"/>
  <c r="AR2107" i="6"/>
  <c r="AM2107" i="6"/>
  <c r="AR2106" i="6"/>
  <c r="AM2106" i="6"/>
  <c r="AR2105" i="6"/>
  <c r="AM2105" i="6"/>
  <c r="AR2104" i="6"/>
  <c r="AM2104" i="6"/>
  <c r="AR2103" i="6"/>
  <c r="AM2103" i="6"/>
  <c r="AR2102" i="6"/>
  <c r="AM2102" i="6"/>
  <c r="AR2101" i="6"/>
  <c r="AM2101" i="6"/>
  <c r="AR2100" i="6"/>
  <c r="AM2100" i="6"/>
  <c r="AR2099" i="6"/>
  <c r="AM2099" i="6"/>
  <c r="AR2098" i="6"/>
  <c r="AM2097" i="6"/>
  <c r="AR2096" i="6"/>
  <c r="AM2096" i="6"/>
  <c r="AR2095" i="6"/>
  <c r="AM2095" i="6"/>
  <c r="AR2094" i="6"/>
  <c r="AM2094" i="6"/>
  <c r="AR2093" i="6"/>
  <c r="AM2093" i="6"/>
  <c r="AR2092" i="6"/>
  <c r="AM2092" i="6"/>
  <c r="AR2091" i="6"/>
  <c r="AM2091" i="6"/>
  <c r="AR2090" i="6"/>
  <c r="AM2090" i="6"/>
  <c r="AR2089" i="6"/>
  <c r="AM2089" i="6"/>
  <c r="AR2088" i="6"/>
  <c r="AM2088" i="6"/>
  <c r="AR2087" i="6"/>
  <c r="AM2087" i="6"/>
  <c r="AR2086" i="6"/>
  <c r="AM2086" i="6"/>
  <c r="AR2085" i="6"/>
  <c r="AM2085" i="6"/>
  <c r="AR2084" i="6"/>
  <c r="AM2083" i="6"/>
  <c r="AR2082" i="6"/>
  <c r="AM2082" i="6"/>
  <c r="AR2081" i="6"/>
  <c r="AM2081" i="6"/>
  <c r="AR2080" i="6"/>
  <c r="AM2080" i="6"/>
  <c r="AR2079" i="6"/>
  <c r="AM2079" i="6"/>
  <c r="AR2078" i="6"/>
  <c r="AM2078" i="6"/>
  <c r="AR2077" i="6"/>
  <c r="AM2077" i="6"/>
  <c r="AR2076" i="6"/>
  <c r="AM2076" i="6"/>
  <c r="AR2075" i="6"/>
  <c r="AM2075" i="6"/>
  <c r="AR2074" i="6"/>
  <c r="AM2074" i="6"/>
  <c r="AR2073" i="6"/>
  <c r="AM2073" i="6"/>
  <c r="AR2072" i="6"/>
  <c r="AM2072" i="6"/>
  <c r="AR2071" i="6"/>
  <c r="AM2070" i="6"/>
  <c r="AR2069" i="6"/>
  <c r="AM2069" i="6"/>
  <c r="AR2068" i="6"/>
  <c r="AM2068" i="6"/>
  <c r="AR2067" i="6"/>
  <c r="AM2067" i="6"/>
  <c r="AR2066" i="6"/>
  <c r="AM2066" i="6"/>
  <c r="AR2065" i="6"/>
  <c r="AM2065" i="6"/>
  <c r="AR2064" i="6"/>
  <c r="AM2064" i="6"/>
  <c r="AR2063" i="6"/>
  <c r="AM2063" i="6"/>
  <c r="AR2062" i="6"/>
  <c r="AM2062" i="6"/>
  <c r="AR2061" i="6"/>
  <c r="AM2060" i="6"/>
  <c r="AR2059" i="6"/>
  <c r="AM2059" i="6"/>
  <c r="AR2058" i="6"/>
  <c r="AM2058" i="6"/>
  <c r="AR2057" i="6"/>
  <c r="AM2057" i="6"/>
  <c r="AR2056" i="6"/>
  <c r="AM2056" i="6"/>
  <c r="AR2055" i="6"/>
  <c r="AM2055" i="6"/>
  <c r="AR2054" i="6"/>
  <c r="AM2054" i="6"/>
  <c r="AR2053" i="6"/>
  <c r="AM2053" i="6"/>
  <c r="AR2052" i="6"/>
  <c r="AM2052" i="6"/>
  <c r="AR2051" i="6"/>
  <c r="AM2051" i="6"/>
  <c r="AR2050" i="6"/>
  <c r="AM2050" i="6"/>
  <c r="AR2049" i="6"/>
  <c r="AM2048" i="6"/>
  <c r="AR2047" i="6"/>
  <c r="AM2047" i="6"/>
  <c r="AR2046" i="6"/>
  <c r="AM2046" i="6"/>
  <c r="AR2045" i="6"/>
  <c r="AM2045" i="6"/>
  <c r="AR2044" i="6"/>
  <c r="AM2044" i="6"/>
  <c r="AR2043" i="6"/>
  <c r="AM2043" i="6"/>
  <c r="AR2042" i="6"/>
  <c r="AM2042" i="6"/>
  <c r="AR2041" i="6"/>
  <c r="AM2041" i="6"/>
  <c r="AR2040" i="6"/>
  <c r="AM2039" i="6"/>
  <c r="AR2038" i="6"/>
  <c r="AM2038" i="6"/>
  <c r="AR2037" i="6"/>
  <c r="AM2037" i="6"/>
  <c r="AR2036" i="6"/>
  <c r="AM2036" i="6"/>
  <c r="AR2035" i="6"/>
  <c r="AM2035" i="6"/>
  <c r="AR2034" i="6"/>
  <c r="AM2034" i="6"/>
  <c r="AR2033" i="6"/>
  <c r="AM2032" i="6"/>
  <c r="AR2031" i="6"/>
  <c r="AM2031" i="6"/>
  <c r="AR2030" i="6"/>
  <c r="AM2030" i="6"/>
  <c r="AR2029" i="6"/>
  <c r="AM2029" i="6"/>
  <c r="AR2028" i="6"/>
  <c r="AM2028" i="6"/>
  <c r="AR2027" i="6"/>
  <c r="AM2027" i="6"/>
  <c r="AR2026" i="6"/>
  <c r="AM2026" i="6"/>
  <c r="AR2025" i="6"/>
  <c r="AM2025" i="6"/>
  <c r="AR2024" i="6"/>
  <c r="AM2024" i="6"/>
  <c r="AR2023" i="6"/>
  <c r="AM2023" i="6"/>
  <c r="AR2022" i="6"/>
  <c r="AM2022" i="6"/>
  <c r="AR2021" i="6"/>
  <c r="AM2021" i="6"/>
  <c r="AR2020" i="6"/>
  <c r="AM2020" i="6"/>
  <c r="AR2019" i="6"/>
  <c r="AM2019" i="6"/>
  <c r="AR2018" i="6"/>
  <c r="AM2018" i="6"/>
  <c r="AR2017" i="6"/>
  <c r="AM2017" i="6"/>
  <c r="AR2016" i="6"/>
  <c r="AM2016" i="6"/>
  <c r="AR2015" i="6"/>
  <c r="AM2015" i="6"/>
  <c r="AR2014" i="6"/>
  <c r="AM2013" i="6"/>
  <c r="AR2012" i="6"/>
  <c r="AM2012" i="6"/>
  <c r="AR2011" i="6"/>
  <c r="AM2011" i="6"/>
  <c r="AR2010" i="6"/>
  <c r="AM2010" i="6"/>
  <c r="AR2009" i="6"/>
  <c r="AM2009" i="6"/>
  <c r="AR2008" i="6"/>
  <c r="AM2008" i="6"/>
  <c r="AR2007" i="6"/>
  <c r="AM2007" i="6"/>
  <c r="AR2006" i="6"/>
  <c r="AM2005" i="6"/>
  <c r="AR2004" i="6"/>
  <c r="AM2004" i="6"/>
  <c r="AR2003" i="6"/>
  <c r="AM2003" i="6"/>
  <c r="AR2002" i="6"/>
  <c r="AM2002" i="6"/>
  <c r="AR2001" i="6"/>
  <c r="AM2001" i="6"/>
  <c r="AR2000" i="6"/>
  <c r="AM2000" i="6"/>
  <c r="AR1999" i="6"/>
  <c r="AM1999" i="6"/>
  <c r="AR1998" i="6"/>
  <c r="AM1998" i="6"/>
  <c r="AR1997" i="6"/>
  <c r="AM1996" i="6"/>
  <c r="AR1995" i="6"/>
  <c r="AM1995" i="6"/>
  <c r="AR1994" i="6"/>
  <c r="AM1994" i="6"/>
  <c r="AR1993" i="6"/>
  <c r="AM1993" i="6"/>
  <c r="AR1992" i="6"/>
  <c r="AM1992" i="6"/>
  <c r="AR1991" i="6"/>
  <c r="AM1991" i="6"/>
  <c r="AR1990" i="6"/>
  <c r="AM1990" i="6"/>
  <c r="AR1989" i="6"/>
  <c r="AM1989" i="6"/>
  <c r="AR1988" i="6"/>
  <c r="AM1988" i="6"/>
  <c r="AR1987" i="6"/>
  <c r="AM1986" i="6"/>
  <c r="AR1985" i="6"/>
  <c r="AM1985" i="6"/>
  <c r="AR1984" i="6"/>
  <c r="AM1984" i="6"/>
  <c r="AR1983" i="6"/>
  <c r="AM1983" i="6"/>
  <c r="AR1982" i="6"/>
  <c r="AM1982" i="6"/>
  <c r="AR1981" i="6"/>
  <c r="AM1981" i="6"/>
  <c r="AR1980" i="6"/>
  <c r="AM1980" i="6"/>
  <c r="AR1979" i="6"/>
  <c r="AM1979" i="6"/>
  <c r="AR1978" i="6"/>
  <c r="AM1978" i="6"/>
  <c r="AR1977" i="6"/>
  <c r="AM1977" i="6"/>
  <c r="AR1976" i="6"/>
  <c r="AM1976" i="6"/>
  <c r="AR1975" i="6"/>
  <c r="AM1975" i="6"/>
  <c r="AR1974" i="6"/>
  <c r="AM1974" i="6"/>
  <c r="AR1973" i="6"/>
  <c r="B1638" i="6"/>
  <c r="B1645" i="6"/>
  <c r="B1655" i="6"/>
  <c r="B1661" i="6"/>
  <c r="B1671" i="6"/>
  <c r="B1677" i="6"/>
  <c r="B1681" i="6"/>
  <c r="B1691" i="6"/>
  <c r="B1700" i="6"/>
  <c r="B1711" i="6"/>
  <c r="B1720" i="6"/>
  <c r="B1730" i="6"/>
  <c r="B1739" i="6"/>
  <c r="B1750" i="6"/>
  <c r="B1758" i="6"/>
  <c r="B1768" i="6"/>
  <c r="B1777" i="6"/>
  <c r="B1786" i="6"/>
  <c r="B1794" i="6"/>
  <c r="B1804" i="6"/>
  <c r="B1813" i="6"/>
  <c r="B1824" i="6"/>
  <c r="B1834" i="6"/>
  <c r="B1844" i="6"/>
  <c r="B1855" i="6"/>
  <c r="B1867" i="6"/>
  <c r="B1874" i="6"/>
  <c r="B1884" i="6"/>
  <c r="B1894" i="6"/>
  <c r="B1906" i="6"/>
  <c r="B1918" i="6"/>
  <c r="B1922" i="6"/>
  <c r="B1929" i="6"/>
  <c r="B1940" i="6"/>
  <c r="B1949" i="6"/>
  <c r="B1957" i="6"/>
  <c r="B1964" i="6"/>
  <c r="B1973" i="6"/>
  <c r="AM1973" i="6"/>
  <c r="AR1972" i="6"/>
  <c r="AM1972" i="6"/>
  <c r="AR1971" i="6"/>
  <c r="AM1971" i="6"/>
  <c r="AR1970" i="6"/>
  <c r="AM1970" i="6"/>
  <c r="AR1969" i="6"/>
  <c r="AM1969" i="6"/>
  <c r="AR1968" i="6"/>
  <c r="AM1968" i="6"/>
  <c r="AR1967" i="6"/>
  <c r="AM1967" i="6"/>
  <c r="AR1966" i="6"/>
  <c r="AM1966" i="6"/>
  <c r="AR1965" i="6"/>
  <c r="AM1965" i="6"/>
  <c r="AR1964" i="6"/>
  <c r="AM1964" i="6"/>
  <c r="AR1963" i="6"/>
  <c r="AM1962" i="6"/>
  <c r="AR1961" i="6"/>
  <c r="AM1961" i="6"/>
  <c r="AR1960" i="6"/>
  <c r="AM1960" i="6"/>
  <c r="AR1959" i="6"/>
  <c r="AM1959" i="6"/>
  <c r="AR1958" i="6"/>
  <c r="AM1958" i="6"/>
  <c r="AR1957" i="6"/>
  <c r="AM1957" i="6"/>
  <c r="AR1956" i="6"/>
  <c r="AM1955" i="6"/>
  <c r="AR1954" i="6"/>
  <c r="AM1954" i="6"/>
  <c r="AR1953" i="6"/>
  <c r="AM1953" i="6"/>
  <c r="AR1952" i="6"/>
  <c r="AM1952" i="6"/>
  <c r="AR1951" i="6"/>
  <c r="AM1951" i="6"/>
  <c r="AR1950" i="6"/>
  <c r="AM1950" i="6"/>
  <c r="AR1949" i="6"/>
  <c r="P1730" i="6"/>
  <c r="P1739" i="6"/>
  <c r="P1750" i="6"/>
  <c r="P1758" i="6"/>
  <c r="P1768" i="6"/>
  <c r="P1777" i="6"/>
  <c r="P1786" i="6"/>
  <c r="P1794" i="6"/>
  <c r="P1804" i="6"/>
  <c r="P1813" i="6"/>
  <c r="P1824" i="6"/>
  <c r="P1834" i="6"/>
  <c r="P1844" i="6"/>
  <c r="P1855" i="6"/>
  <c r="P1867" i="6"/>
  <c r="P1874" i="6"/>
  <c r="P1884" i="6"/>
  <c r="P1894" i="6"/>
  <c r="P1906" i="6"/>
  <c r="P1918" i="6"/>
  <c r="P1922" i="6"/>
  <c r="P1929" i="6"/>
  <c r="P1940" i="6"/>
  <c r="P1949" i="6"/>
  <c r="V1730" i="6"/>
  <c r="V1739" i="6"/>
  <c r="V1750" i="6"/>
  <c r="V1758" i="6"/>
  <c r="V1768" i="6"/>
  <c r="V1777" i="6"/>
  <c r="V1786" i="6"/>
  <c r="V1794" i="6"/>
  <c r="V1804" i="6"/>
  <c r="V1813" i="6"/>
  <c r="V1824" i="6"/>
  <c r="V1834" i="6"/>
  <c r="V1844" i="6"/>
  <c r="V1855" i="6"/>
  <c r="V1867" i="6"/>
  <c r="V1874" i="6"/>
  <c r="V1884" i="6"/>
  <c r="V1894" i="6"/>
  <c r="V1906" i="6"/>
  <c r="V1918" i="6"/>
  <c r="V1922" i="6"/>
  <c r="V1929" i="6"/>
  <c r="V1940" i="6"/>
  <c r="V1949" i="6"/>
  <c r="AM1949" i="6"/>
  <c r="AR1948" i="6"/>
  <c r="AM1947" i="6"/>
  <c r="AR1946" i="6"/>
  <c r="AM1946" i="6"/>
  <c r="AR1945" i="6"/>
  <c r="AM1945" i="6"/>
  <c r="AR1944" i="6"/>
  <c r="AM1944" i="6"/>
  <c r="AR1943" i="6"/>
  <c r="AM1943" i="6"/>
  <c r="AR1942" i="6"/>
  <c r="AM1942" i="6"/>
  <c r="AR1941" i="6"/>
  <c r="AM1941" i="6"/>
  <c r="AR1940" i="6"/>
  <c r="AM1940" i="6"/>
  <c r="AR1939" i="6"/>
  <c r="AM1938" i="6"/>
  <c r="AR1937" i="6"/>
  <c r="AM1937" i="6"/>
  <c r="AR1936" i="6"/>
  <c r="AM1936" i="6"/>
  <c r="AR1935" i="6"/>
  <c r="AM1935" i="6"/>
  <c r="AR1934" i="6"/>
  <c r="AM1934" i="6"/>
  <c r="AR1933" i="6"/>
  <c r="AM1933" i="6"/>
  <c r="AR1932" i="6"/>
  <c r="AM1932" i="6"/>
  <c r="AR1931" i="6"/>
  <c r="AM1931" i="6"/>
  <c r="AR1930" i="6"/>
  <c r="AM1930" i="6"/>
  <c r="AR1929" i="6"/>
  <c r="AM1929" i="6"/>
  <c r="AR1928" i="6"/>
  <c r="AM1928" i="6"/>
  <c r="AR1927" i="6"/>
  <c r="AM1927" i="6"/>
  <c r="AR1926" i="6"/>
  <c r="AM1926" i="6"/>
  <c r="AR1925" i="6"/>
  <c r="AM1925" i="6"/>
  <c r="AR1924" i="6"/>
  <c r="AM1924" i="6"/>
  <c r="AR1923" i="6"/>
  <c r="AM1923" i="6"/>
  <c r="AR1922" i="6"/>
  <c r="AM1922" i="6"/>
  <c r="AR1921" i="6"/>
  <c r="AM1921" i="6"/>
  <c r="AR1920" i="6"/>
  <c r="AM1920" i="6"/>
  <c r="AR1919" i="6"/>
  <c r="AM1919" i="6"/>
  <c r="AR1918" i="6"/>
  <c r="AM1918" i="6"/>
  <c r="AR1917" i="6"/>
  <c r="AM1916" i="6"/>
  <c r="AR1915" i="6"/>
  <c r="AM1915" i="6"/>
  <c r="AR1914" i="6"/>
  <c r="AM1914" i="6"/>
  <c r="AR1913" i="6"/>
  <c r="AM1913" i="6"/>
  <c r="AR1912" i="6"/>
  <c r="AM1912" i="6"/>
  <c r="AR1911" i="6"/>
  <c r="AM1911" i="6"/>
  <c r="AR1910" i="6"/>
  <c r="AM1910" i="6"/>
  <c r="AR1909" i="6"/>
  <c r="AM1909" i="6"/>
  <c r="AR1908" i="6"/>
  <c r="AM1908" i="6"/>
  <c r="AR1907" i="6"/>
  <c r="AM1907" i="6"/>
  <c r="AR1906" i="6"/>
  <c r="AM1906" i="6"/>
  <c r="AR1905" i="6"/>
  <c r="AM1904" i="6"/>
  <c r="AR1903" i="6"/>
  <c r="AM1903" i="6"/>
  <c r="AR1902" i="6"/>
  <c r="AM1902" i="6"/>
  <c r="AR1901" i="6"/>
  <c r="AM1901" i="6"/>
  <c r="AR1900" i="6"/>
  <c r="AM1900" i="6"/>
  <c r="AR1899" i="6"/>
  <c r="AM1899" i="6"/>
  <c r="AR1898" i="6"/>
  <c r="AM1898" i="6"/>
  <c r="AR1897" i="6"/>
  <c r="AM1897" i="6"/>
  <c r="AR1896" i="6"/>
  <c r="AM1896" i="6"/>
  <c r="AR1895" i="6"/>
  <c r="AM1895" i="6"/>
  <c r="AR1894" i="6"/>
  <c r="AM1894" i="6"/>
  <c r="AR1893" i="6"/>
  <c r="AM1892" i="6"/>
  <c r="AR1892" i="6"/>
  <c r="AM1891" i="6"/>
  <c r="AR1891" i="6"/>
  <c r="AM1890" i="6"/>
  <c r="AR1890" i="6"/>
  <c r="AM1889" i="6"/>
  <c r="AR1889" i="6"/>
  <c r="AM1888" i="6"/>
  <c r="AR1888" i="6"/>
  <c r="AM1887" i="6"/>
  <c r="AR1887" i="6"/>
  <c r="AM1886" i="6"/>
  <c r="AR1886" i="6"/>
  <c r="AM1885" i="6"/>
  <c r="AR1885" i="6"/>
  <c r="AR1884" i="6"/>
  <c r="Y1739" i="6"/>
  <c r="Y1750" i="6"/>
  <c r="Y1758" i="6"/>
  <c r="Y1768" i="6"/>
  <c r="Y1777" i="6"/>
  <c r="Y1786" i="6"/>
  <c r="Y1794" i="6"/>
  <c r="Y1804" i="6"/>
  <c r="Y1813" i="6"/>
  <c r="Y1824" i="6"/>
  <c r="Y1834" i="6"/>
  <c r="Y1844" i="6"/>
  <c r="Y1855" i="6"/>
  <c r="Y1867" i="6"/>
  <c r="Y1874" i="6"/>
  <c r="Y1884" i="6"/>
  <c r="AM1884" i="6"/>
  <c r="AR1883" i="6"/>
  <c r="AM1882" i="6"/>
  <c r="AR1881" i="6"/>
  <c r="AM1881" i="6"/>
  <c r="AR1880" i="6"/>
  <c r="AM1880" i="6"/>
  <c r="AR1879" i="6"/>
  <c r="AM1879" i="6"/>
  <c r="AR1878" i="6"/>
  <c r="AM1878" i="6"/>
  <c r="AR1877" i="6"/>
  <c r="AM1877" i="6"/>
  <c r="AR1876" i="6"/>
  <c r="AM1876" i="6"/>
  <c r="AR1875" i="6"/>
  <c r="AM1875" i="6"/>
  <c r="AR1874" i="6"/>
  <c r="AM1874" i="6"/>
  <c r="AR1873" i="6"/>
  <c r="AM1872" i="6"/>
  <c r="AR1870" i="6"/>
  <c r="AM1870" i="6"/>
  <c r="AR1869" i="6"/>
  <c r="AM1869" i="6"/>
  <c r="AR1868" i="6"/>
  <c r="AM1868" i="6"/>
  <c r="AR1867" i="6"/>
  <c r="AM1867" i="6"/>
  <c r="AM1866" i="6"/>
  <c r="AR1865" i="6"/>
  <c r="AM1864" i="6"/>
  <c r="AR1863" i="6"/>
  <c r="AM1863" i="6"/>
  <c r="AR1862" i="6"/>
  <c r="AM1862" i="6"/>
  <c r="AR1861" i="6"/>
  <c r="AM1861" i="6"/>
  <c r="AR1860" i="6"/>
  <c r="AM1860" i="6"/>
  <c r="AR1859" i="6"/>
  <c r="AM1859" i="6"/>
  <c r="AR1858" i="6"/>
  <c r="AM1858" i="6"/>
  <c r="AR1857" i="6"/>
  <c r="AM1857" i="6"/>
  <c r="AR1856" i="6"/>
  <c r="AM1856" i="6"/>
  <c r="AR1855" i="6"/>
  <c r="AM1855" i="6"/>
  <c r="AR1854" i="6"/>
  <c r="AM1853" i="6"/>
  <c r="AR1852" i="6"/>
  <c r="AM1852" i="6"/>
  <c r="AR1851" i="6"/>
  <c r="AM1851" i="6"/>
  <c r="AR1850" i="6"/>
  <c r="AM1850" i="6"/>
  <c r="AR1849" i="6"/>
  <c r="AM1849" i="6"/>
  <c r="AR1848" i="6"/>
  <c r="AM1848" i="6"/>
  <c r="AR1847" i="6"/>
  <c r="AM1847" i="6"/>
  <c r="AR1846" i="6"/>
  <c r="AM1846" i="6"/>
  <c r="AR1845" i="6"/>
  <c r="AM1845" i="6"/>
  <c r="AR1844" i="6"/>
  <c r="AM1844" i="6"/>
  <c r="AR1843" i="6"/>
  <c r="AM1842" i="6"/>
  <c r="AR1841" i="6"/>
  <c r="AM1841" i="6"/>
  <c r="AR1840" i="6"/>
  <c r="AM1840" i="6"/>
  <c r="AR1839" i="6"/>
  <c r="AM1839" i="6"/>
  <c r="AR1838" i="6"/>
  <c r="AM1838" i="6"/>
  <c r="AR1837" i="6"/>
  <c r="AM1837" i="6"/>
  <c r="AR1836" i="6"/>
  <c r="AM1836" i="6"/>
  <c r="AR1835" i="6"/>
  <c r="AM1835" i="6"/>
  <c r="AR1834" i="6"/>
  <c r="AM1834" i="6"/>
  <c r="AR1833" i="6"/>
  <c r="AM1832" i="6"/>
  <c r="AR1831" i="6"/>
  <c r="AM1831" i="6"/>
  <c r="AR1830" i="6"/>
  <c r="AM1830" i="6"/>
  <c r="AR1829" i="6"/>
  <c r="AM1829" i="6"/>
  <c r="AR1828" i="6"/>
  <c r="AM1828" i="6"/>
  <c r="AR1827" i="6"/>
  <c r="AM1827" i="6"/>
  <c r="AR1826" i="6"/>
  <c r="AM1826" i="6"/>
  <c r="AR1825" i="6"/>
  <c r="AM1825" i="6"/>
  <c r="AR1824" i="6"/>
  <c r="AM1824" i="6"/>
  <c r="AR1823" i="6"/>
  <c r="AM1822" i="6"/>
  <c r="AR1821" i="6"/>
  <c r="AM1821" i="6"/>
  <c r="AR1820" i="6"/>
  <c r="AM1820" i="6"/>
  <c r="AR1819" i="6"/>
  <c r="AM1819" i="6"/>
  <c r="AR1818" i="6"/>
  <c r="AM1818" i="6"/>
  <c r="AR1817" i="6"/>
  <c r="AM1817" i="6"/>
  <c r="AR1816" i="6"/>
  <c r="AM1816" i="6"/>
  <c r="AR1815" i="6"/>
  <c r="AM1815" i="6"/>
  <c r="AR1814" i="6"/>
  <c r="AM1814" i="6"/>
  <c r="AR1813" i="6"/>
  <c r="AM1813" i="6"/>
  <c r="AR1812" i="6"/>
  <c r="AM1812" i="6"/>
  <c r="AR1811" i="6"/>
  <c r="AM1810" i="6"/>
  <c r="AR1809" i="6"/>
  <c r="AM1809" i="6"/>
  <c r="AR1808" i="6"/>
  <c r="AM1808" i="6"/>
  <c r="AR1807" i="6"/>
  <c r="AM1807" i="6"/>
  <c r="AR1806" i="6"/>
  <c r="AM1806" i="6"/>
  <c r="AR1805" i="6"/>
  <c r="AM1805" i="6"/>
  <c r="AR1804" i="6"/>
  <c r="AM1804" i="6"/>
  <c r="AR1803" i="6"/>
  <c r="AM1802" i="6"/>
  <c r="AR1801" i="6"/>
  <c r="AM1801" i="6"/>
  <c r="AR1800" i="6"/>
  <c r="AM1800" i="6"/>
  <c r="AR1799" i="6"/>
  <c r="AM1799" i="6"/>
  <c r="AR1798" i="6"/>
  <c r="AM1798" i="6"/>
  <c r="AR1797" i="6"/>
  <c r="AM1797" i="6"/>
  <c r="AR1796" i="6"/>
  <c r="AM1796" i="6"/>
  <c r="AR1795" i="6"/>
  <c r="AM1795" i="6"/>
  <c r="AR1794" i="6"/>
  <c r="AM1794" i="6"/>
  <c r="AR1793" i="6"/>
  <c r="AM1792" i="6"/>
  <c r="AR1791" i="6"/>
  <c r="AM1791" i="6"/>
  <c r="AR1790" i="6"/>
  <c r="AM1790" i="6"/>
  <c r="AR1789" i="6"/>
  <c r="AM1789" i="6"/>
  <c r="AR1788" i="6"/>
  <c r="AM1788" i="6"/>
  <c r="AR1787" i="6"/>
  <c r="AM1787" i="6"/>
  <c r="AR1786" i="6"/>
  <c r="AM1786" i="6"/>
  <c r="AR1785" i="6"/>
  <c r="AM1784" i="6"/>
  <c r="AR1783" i="6"/>
  <c r="AM1783" i="6"/>
  <c r="AR1782" i="6"/>
  <c r="AM1782" i="6"/>
  <c r="AR1781" i="6"/>
  <c r="AM1781" i="6"/>
  <c r="AR1780" i="6"/>
  <c r="AM1780" i="6"/>
  <c r="AR1779" i="6"/>
  <c r="AM1779" i="6"/>
  <c r="AR1778" i="6"/>
  <c r="AM1778" i="6"/>
  <c r="AR1777" i="6"/>
  <c r="AM1777" i="6"/>
  <c r="AR1776" i="6"/>
  <c r="AM1775" i="6"/>
  <c r="AR1774" i="6"/>
  <c r="AM1774" i="6"/>
  <c r="AR1773" i="6"/>
  <c r="AM1773" i="6"/>
  <c r="AR1772" i="6"/>
  <c r="AM1772" i="6"/>
  <c r="AR1771" i="6"/>
  <c r="AM1771" i="6"/>
  <c r="AR1770" i="6"/>
  <c r="AM1770" i="6"/>
  <c r="AR1769" i="6"/>
  <c r="AM1769" i="6"/>
  <c r="AR1768" i="6"/>
  <c r="AM1768" i="6"/>
  <c r="AR1767" i="6"/>
  <c r="AM1766" i="6"/>
  <c r="AR1765" i="6"/>
  <c r="AM1765" i="6"/>
  <c r="AR1764" i="6"/>
  <c r="AM1764" i="6"/>
  <c r="AR1763" i="6"/>
  <c r="AM1763" i="6"/>
  <c r="AR1762" i="6"/>
  <c r="AM1762" i="6"/>
  <c r="AR1761" i="6"/>
  <c r="AM1761" i="6"/>
  <c r="AR1760" i="6"/>
  <c r="AM1760" i="6"/>
  <c r="AR1759" i="6"/>
  <c r="AM1759" i="6"/>
  <c r="AR1758" i="6"/>
  <c r="O1691" i="6"/>
  <c r="O1700" i="6"/>
  <c r="O1711" i="6"/>
  <c r="O1720" i="6"/>
  <c r="O1730" i="6"/>
  <c r="O1739" i="6"/>
  <c r="O1750" i="6"/>
  <c r="O1758" i="6"/>
  <c r="AM1758" i="6"/>
  <c r="AR1757" i="6"/>
  <c r="AM1756" i="6"/>
  <c r="AR1755" i="6"/>
  <c r="AM1755" i="6"/>
  <c r="AR1754" i="6"/>
  <c r="AM1754" i="6"/>
  <c r="AR1753" i="6"/>
  <c r="AM1753" i="6"/>
  <c r="AR1752" i="6"/>
  <c r="AM1752" i="6"/>
  <c r="AR1751" i="6"/>
  <c r="AM1751" i="6"/>
  <c r="AR1750" i="6"/>
  <c r="AM1750" i="6"/>
  <c r="AR1749" i="6"/>
  <c r="AM1748" i="6"/>
  <c r="AR1747" i="6"/>
  <c r="AM1747" i="6"/>
  <c r="AR1746" i="6"/>
  <c r="AM1746" i="6"/>
  <c r="AR1745" i="6"/>
  <c r="AM1745" i="6"/>
  <c r="AR1744" i="6"/>
  <c r="AM1744" i="6"/>
  <c r="AR1743" i="6"/>
  <c r="AM1743" i="6"/>
  <c r="AR1742" i="6"/>
  <c r="AM1742" i="6"/>
  <c r="AR1741" i="6"/>
  <c r="AM1741" i="6"/>
  <c r="AR1740" i="6"/>
  <c r="AM1740" i="6"/>
  <c r="AR1739" i="6"/>
  <c r="AM1739" i="6"/>
  <c r="AR1738" i="6"/>
  <c r="AM1737" i="6"/>
  <c r="AR1736" i="6"/>
  <c r="AM1736" i="6"/>
  <c r="AR1735" i="6"/>
  <c r="AM1735" i="6"/>
  <c r="AR1734" i="6"/>
  <c r="AM1734" i="6"/>
  <c r="AR1733" i="6"/>
  <c r="AM1733" i="6"/>
  <c r="AR1732" i="6"/>
  <c r="AM1732" i="6"/>
  <c r="AR1731" i="6"/>
  <c r="AM1731" i="6"/>
  <c r="AR1730" i="6"/>
  <c r="AM1730" i="6"/>
  <c r="AR1729" i="6"/>
  <c r="AM1728" i="6"/>
  <c r="AR1727" i="6"/>
  <c r="AM1727" i="6"/>
  <c r="AR1726" i="6"/>
  <c r="AM1726" i="6"/>
  <c r="AR1725" i="6"/>
  <c r="AM1725" i="6"/>
  <c r="AX1724" i="6"/>
  <c r="AR1724" i="6"/>
  <c r="AM1724" i="6"/>
  <c r="AR1723" i="6"/>
  <c r="AM1723" i="6"/>
  <c r="AR1722" i="6"/>
  <c r="AM1722" i="6"/>
  <c r="AR1721" i="6"/>
  <c r="AM1721" i="6"/>
  <c r="AR1720" i="6"/>
  <c r="Y568" i="6"/>
  <c r="Y577" i="6"/>
  <c r="Y586" i="6"/>
  <c r="Y595" i="6"/>
  <c r="Y603" i="6"/>
  <c r="Y607" i="6"/>
  <c r="Y617" i="6"/>
  <c r="Y625" i="6"/>
  <c r="Y634" i="6"/>
  <c r="Y645" i="6"/>
  <c r="Y652" i="6"/>
  <c r="Y659" i="6"/>
  <c r="Y667" i="6"/>
  <c r="Y675" i="6"/>
  <c r="Y685" i="6"/>
  <c r="Y694" i="6"/>
  <c r="Y704" i="6"/>
  <c r="Y714" i="6"/>
  <c r="Y723" i="6"/>
  <c r="Y731" i="6"/>
  <c r="Y739" i="6"/>
  <c r="Y748" i="6"/>
  <c r="Y757" i="6"/>
  <c r="Y768" i="6"/>
  <c r="Y777" i="6"/>
  <c r="Y785" i="6"/>
  <c r="Y796" i="6"/>
  <c r="Y807" i="6"/>
  <c r="Y817" i="6"/>
  <c r="Y825" i="6"/>
  <c r="Y836" i="6"/>
  <c r="Y845" i="6"/>
  <c r="Y854" i="6"/>
  <c r="Y862" i="6"/>
  <c r="Y871" i="6"/>
  <c r="Y880" i="6"/>
  <c r="Y892" i="6"/>
  <c r="Y903" i="6"/>
  <c r="Y912" i="6"/>
  <c r="Y922" i="6"/>
  <c r="Y930" i="6"/>
  <c r="Y939" i="6"/>
  <c r="Y946" i="6"/>
  <c r="Y955" i="6"/>
  <c r="Y963" i="6"/>
  <c r="Y971" i="6"/>
  <c r="Y980" i="6"/>
  <c r="Y988" i="6"/>
  <c r="Y1001" i="6"/>
  <c r="Y1009" i="6"/>
  <c r="Y1018" i="6"/>
  <c r="Y1027" i="6"/>
  <c r="Y1035" i="6"/>
  <c r="Y1044" i="6"/>
  <c r="Y1054" i="6"/>
  <c r="Y1064" i="6"/>
  <c r="Y1072" i="6"/>
  <c r="Y1082" i="6"/>
  <c r="Y1091" i="6"/>
  <c r="Y1100" i="6"/>
  <c r="Y1110" i="6"/>
  <c r="Y1116" i="6"/>
  <c r="Y1125" i="6"/>
  <c r="Y1135" i="6"/>
  <c r="Y1145" i="6"/>
  <c r="Y1154" i="6"/>
  <c r="Y1166" i="6"/>
  <c r="Y1171" i="6"/>
  <c r="Y1178" i="6"/>
  <c r="Y1186" i="6"/>
  <c r="Y1193" i="6"/>
  <c r="Y1202" i="6"/>
  <c r="Y1211" i="6"/>
  <c r="Y1219" i="6"/>
  <c r="Y1225" i="6"/>
  <c r="Y1234" i="6"/>
  <c r="Y1243" i="6"/>
  <c r="Y1247" i="6"/>
  <c r="Y1253" i="6"/>
  <c r="Y1260" i="6"/>
  <c r="Y1267" i="6"/>
  <c r="Y1277" i="6"/>
  <c r="Y1283" i="6"/>
  <c r="Y1291" i="6"/>
  <c r="Y1295" i="6"/>
  <c r="Y1303" i="6"/>
  <c r="Y1311" i="6"/>
  <c r="Y1316" i="6"/>
  <c r="Y1325" i="6"/>
  <c r="Y1333" i="6"/>
  <c r="Y1341" i="6"/>
  <c r="Y1346" i="6"/>
  <c r="Y1359" i="6"/>
  <c r="Y1374" i="6"/>
  <c r="Y1384" i="6"/>
  <c r="Y1394" i="6"/>
  <c r="Y1403" i="6"/>
  <c r="Y1414" i="6"/>
  <c r="Y1421" i="6"/>
  <c r="Y1433" i="6"/>
  <c r="Y1441" i="6"/>
  <c r="Y1449" i="6"/>
  <c r="Y1459" i="6"/>
  <c r="Y1468" i="6"/>
  <c r="Y1471" i="6"/>
  <c r="Y1481" i="6"/>
  <c r="Y1491" i="6"/>
  <c r="Y1497" i="6"/>
  <c r="Y1499" i="6"/>
  <c r="Y1507" i="6"/>
  <c r="Y1515" i="6"/>
  <c r="Y1524" i="6"/>
  <c r="Y1532" i="6"/>
  <c r="Y1537" i="6"/>
  <c r="Y1546" i="6"/>
  <c r="Y1553" i="6"/>
  <c r="Y1560" i="6"/>
  <c r="Y1568" i="6"/>
  <c r="Y1577" i="6"/>
  <c r="Y1587" i="6"/>
  <c r="Y1593" i="6"/>
  <c r="Y1604" i="6"/>
  <c r="Y1609" i="6"/>
  <c r="Y1618" i="6"/>
  <c r="Y1624" i="6"/>
  <c r="Y1628" i="6"/>
  <c r="Y1638" i="6"/>
  <c r="Y1645" i="6"/>
  <c r="Y1655" i="6"/>
  <c r="Y1661" i="6"/>
  <c r="Y1671" i="6"/>
  <c r="Y1677" i="6"/>
  <c r="Y1681" i="6"/>
  <c r="Y1691" i="6"/>
  <c r="Y1700" i="6"/>
  <c r="Y1711" i="6"/>
  <c r="Y1720" i="6"/>
  <c r="AM1720" i="6"/>
  <c r="AR1719" i="6"/>
  <c r="AM1719" i="6"/>
  <c r="AR1718" i="6"/>
  <c r="AM1718" i="6"/>
  <c r="AR1717" i="6"/>
  <c r="AM1717" i="6"/>
  <c r="AR1716" i="6"/>
  <c r="AM1716" i="6"/>
  <c r="AR1715" i="6"/>
  <c r="AM1715" i="6"/>
  <c r="AR1714" i="6"/>
  <c r="AM1714" i="6"/>
  <c r="AR1713" i="6"/>
  <c r="AM1713" i="6"/>
  <c r="AR1712" i="6"/>
  <c r="AM1712" i="6"/>
  <c r="AR1711" i="6"/>
  <c r="D748" i="6"/>
  <c r="D757" i="6"/>
  <c r="D768" i="6"/>
  <c r="D777" i="6"/>
  <c r="D785" i="6"/>
  <c r="D796" i="6"/>
  <c r="D807" i="6"/>
  <c r="D817" i="6"/>
  <c r="D825" i="6"/>
  <c r="D836" i="6"/>
  <c r="D845" i="6"/>
  <c r="D854" i="6"/>
  <c r="D862" i="6"/>
  <c r="D871" i="6"/>
  <c r="D880" i="6"/>
  <c r="D892" i="6"/>
  <c r="D903" i="6"/>
  <c r="D912" i="6"/>
  <c r="D922" i="6"/>
  <c r="D930" i="6"/>
  <c r="D939" i="6"/>
  <c r="D946" i="6"/>
  <c r="D955" i="6"/>
  <c r="D963" i="6"/>
  <c r="D971" i="6"/>
  <c r="D980" i="6"/>
  <c r="D988" i="6"/>
  <c r="D1001" i="6"/>
  <c r="D1009" i="6"/>
  <c r="D1018" i="6"/>
  <c r="D1027" i="6"/>
  <c r="D1035" i="6"/>
  <c r="D1044" i="6"/>
  <c r="D1054" i="6"/>
  <c r="D1064" i="6"/>
  <c r="D1072" i="6"/>
  <c r="D1082" i="6"/>
  <c r="D1091" i="6"/>
  <c r="D1100" i="6"/>
  <c r="D1110" i="6"/>
  <c r="D1116" i="6"/>
  <c r="D1125" i="6"/>
  <c r="D1135" i="6"/>
  <c r="D1145" i="6"/>
  <c r="D1154" i="6"/>
  <c r="D1166" i="6"/>
  <c r="D1171" i="6"/>
  <c r="D1178" i="6"/>
  <c r="D1186" i="6"/>
  <c r="D1193" i="6"/>
  <c r="D1202" i="6"/>
  <c r="D1211" i="6"/>
  <c r="D1219" i="6"/>
  <c r="D1225" i="6"/>
  <c r="D1234" i="6"/>
  <c r="D1243" i="6"/>
  <c r="D1247" i="6"/>
  <c r="D1253" i="6"/>
  <c r="D1260" i="6"/>
  <c r="D1267" i="6"/>
  <c r="D1277" i="6"/>
  <c r="D1283" i="6"/>
  <c r="D1291" i="6"/>
  <c r="D1295" i="6"/>
  <c r="D1303" i="6"/>
  <c r="D1311" i="6"/>
  <c r="D1316" i="6"/>
  <c r="D1325" i="6"/>
  <c r="D1333" i="6"/>
  <c r="D1341" i="6"/>
  <c r="D1346" i="6"/>
  <c r="D1359" i="6"/>
  <c r="D1374" i="6"/>
  <c r="D1384" i="6"/>
  <c r="D1394" i="6"/>
  <c r="D1403" i="6"/>
  <c r="D1414" i="6"/>
  <c r="D1421" i="6"/>
  <c r="D1433" i="6"/>
  <c r="D1441" i="6"/>
  <c r="D1449" i="6"/>
  <c r="D1459" i="6"/>
  <c r="D1468" i="6"/>
  <c r="D1471" i="6"/>
  <c r="D1481" i="6"/>
  <c r="D1491" i="6"/>
  <c r="D1497" i="6"/>
  <c r="D1499" i="6"/>
  <c r="D1507" i="6"/>
  <c r="D1515" i="6"/>
  <c r="D1524" i="6"/>
  <c r="D1532" i="6"/>
  <c r="D1537" i="6"/>
  <c r="D1546" i="6"/>
  <c r="D1553" i="6"/>
  <c r="D1560" i="6"/>
  <c r="D1568" i="6"/>
  <c r="D1577" i="6"/>
  <c r="D1587" i="6"/>
  <c r="D1593" i="6"/>
  <c r="D1604" i="6"/>
  <c r="D1609" i="6"/>
  <c r="D1618" i="6"/>
  <c r="D1624" i="6"/>
  <c r="D1628" i="6"/>
  <c r="D1638" i="6"/>
  <c r="D1645" i="6"/>
  <c r="D1655" i="6"/>
  <c r="D1661" i="6"/>
  <c r="D1671" i="6"/>
  <c r="D1677" i="6"/>
  <c r="D1681" i="6"/>
  <c r="D1691" i="6"/>
  <c r="D1700" i="6"/>
  <c r="D1711" i="6"/>
  <c r="E748" i="6"/>
  <c r="E757" i="6"/>
  <c r="E768" i="6"/>
  <c r="E777" i="6"/>
  <c r="E785" i="6"/>
  <c r="E796" i="6"/>
  <c r="E807" i="6"/>
  <c r="E817" i="6"/>
  <c r="E825" i="6"/>
  <c r="E836" i="6"/>
  <c r="E845" i="6"/>
  <c r="E854" i="6"/>
  <c r="E862" i="6"/>
  <c r="E871" i="6"/>
  <c r="E880" i="6"/>
  <c r="E892" i="6"/>
  <c r="E903" i="6"/>
  <c r="E912" i="6"/>
  <c r="E922" i="6"/>
  <c r="E930" i="6"/>
  <c r="E939" i="6"/>
  <c r="E946" i="6"/>
  <c r="E955" i="6"/>
  <c r="E963" i="6"/>
  <c r="E971" i="6"/>
  <c r="E980" i="6"/>
  <c r="E988" i="6"/>
  <c r="E1001" i="6"/>
  <c r="E1009" i="6"/>
  <c r="E1018" i="6"/>
  <c r="E1027" i="6"/>
  <c r="E1035" i="6"/>
  <c r="E1044" i="6"/>
  <c r="E1054" i="6"/>
  <c r="E1064" i="6"/>
  <c r="E1072" i="6"/>
  <c r="E1082" i="6"/>
  <c r="E1091" i="6"/>
  <c r="E1100" i="6"/>
  <c r="E1110" i="6"/>
  <c r="E1116" i="6"/>
  <c r="E1125" i="6"/>
  <c r="E1135" i="6"/>
  <c r="E1145" i="6"/>
  <c r="E1154" i="6"/>
  <c r="E1166" i="6"/>
  <c r="E1171" i="6"/>
  <c r="E1178" i="6"/>
  <c r="E1186" i="6"/>
  <c r="E1193" i="6"/>
  <c r="E1202" i="6"/>
  <c r="E1211" i="6"/>
  <c r="E1219" i="6"/>
  <c r="E1225" i="6"/>
  <c r="E1234" i="6"/>
  <c r="E1243" i="6"/>
  <c r="E1247" i="6"/>
  <c r="E1253" i="6"/>
  <c r="E1260" i="6"/>
  <c r="E1267" i="6"/>
  <c r="E1277" i="6"/>
  <c r="E1283" i="6"/>
  <c r="E1291" i="6"/>
  <c r="E1295" i="6"/>
  <c r="E1303" i="6"/>
  <c r="E1311" i="6"/>
  <c r="E1316" i="6"/>
  <c r="E1325" i="6"/>
  <c r="E1333" i="6"/>
  <c r="E1341" i="6"/>
  <c r="E1346" i="6"/>
  <c r="E1359" i="6"/>
  <c r="E1374" i="6"/>
  <c r="E1384" i="6"/>
  <c r="E1394" i="6"/>
  <c r="E1403" i="6"/>
  <c r="E1414" i="6"/>
  <c r="E1421" i="6"/>
  <c r="E1433" i="6"/>
  <c r="E1441" i="6"/>
  <c r="E1449" i="6"/>
  <c r="E1459" i="6"/>
  <c r="E1468" i="6"/>
  <c r="E1471" i="6"/>
  <c r="E1481" i="6"/>
  <c r="E1491" i="6"/>
  <c r="E1497" i="6"/>
  <c r="E1499" i="6"/>
  <c r="E1507" i="6"/>
  <c r="E1515" i="6"/>
  <c r="E1524" i="6"/>
  <c r="E1532" i="6"/>
  <c r="E1537" i="6"/>
  <c r="E1546" i="6"/>
  <c r="E1553" i="6"/>
  <c r="E1560" i="6"/>
  <c r="E1568" i="6"/>
  <c r="E1577" i="6"/>
  <c r="E1587" i="6"/>
  <c r="E1593" i="6"/>
  <c r="E1604" i="6"/>
  <c r="E1609" i="6"/>
  <c r="E1618" i="6"/>
  <c r="E1624" i="6"/>
  <c r="E1628" i="6"/>
  <c r="E1638" i="6"/>
  <c r="E1645" i="6"/>
  <c r="E1655" i="6"/>
  <c r="E1661" i="6"/>
  <c r="E1671" i="6"/>
  <c r="E1677" i="6"/>
  <c r="E1681" i="6"/>
  <c r="E1691" i="6"/>
  <c r="E1700" i="6"/>
  <c r="E1711" i="6"/>
  <c r="G892" i="6"/>
  <c r="G903" i="6"/>
  <c r="G912" i="6"/>
  <c r="G922" i="6"/>
  <c r="G930" i="6"/>
  <c r="G939" i="6"/>
  <c r="G946" i="6"/>
  <c r="G955" i="6"/>
  <c r="G963" i="6"/>
  <c r="G971" i="6"/>
  <c r="G980" i="6"/>
  <c r="G988" i="6"/>
  <c r="G1001" i="6"/>
  <c r="G1009" i="6"/>
  <c r="G1018" i="6"/>
  <c r="G1027" i="6"/>
  <c r="G1035" i="6"/>
  <c r="G1044" i="6"/>
  <c r="G1054" i="6"/>
  <c r="G1064" i="6"/>
  <c r="G1072" i="6"/>
  <c r="G1082" i="6"/>
  <c r="G1091" i="6"/>
  <c r="G1100" i="6"/>
  <c r="G1110" i="6"/>
  <c r="G1116" i="6"/>
  <c r="G1125" i="6"/>
  <c r="G1135" i="6"/>
  <c r="G1145" i="6"/>
  <c r="G1154" i="6"/>
  <c r="G1166" i="6"/>
  <c r="G1171" i="6"/>
  <c r="G1178" i="6"/>
  <c r="G1186" i="6"/>
  <c r="G1193" i="6"/>
  <c r="G1202" i="6"/>
  <c r="G1211" i="6"/>
  <c r="G1219" i="6"/>
  <c r="G1225" i="6"/>
  <c r="G1234" i="6"/>
  <c r="G1243" i="6"/>
  <c r="G1247" i="6"/>
  <c r="G1253" i="6"/>
  <c r="G1260" i="6"/>
  <c r="G1267" i="6"/>
  <c r="G1277" i="6"/>
  <c r="G1283" i="6"/>
  <c r="G1291" i="6"/>
  <c r="G1295" i="6"/>
  <c r="G1303" i="6"/>
  <c r="G1311" i="6"/>
  <c r="G1316" i="6"/>
  <c r="G1325" i="6"/>
  <c r="G1333" i="6"/>
  <c r="G1341" i="6"/>
  <c r="G1346" i="6"/>
  <c r="G1359" i="6"/>
  <c r="G1374" i="6"/>
  <c r="G1384" i="6"/>
  <c r="G1394" i="6"/>
  <c r="G1403" i="6"/>
  <c r="G1414" i="6"/>
  <c r="G1421" i="6"/>
  <c r="G1433" i="6"/>
  <c r="G1441" i="6"/>
  <c r="G1449" i="6"/>
  <c r="G1459" i="6"/>
  <c r="G1468" i="6"/>
  <c r="G1471" i="6"/>
  <c r="G1481" i="6"/>
  <c r="G1491" i="6"/>
  <c r="G1497" i="6"/>
  <c r="G1499" i="6"/>
  <c r="G1507" i="6"/>
  <c r="G1515" i="6"/>
  <c r="G1524" i="6"/>
  <c r="G1532" i="6"/>
  <c r="G1537" i="6"/>
  <c r="G1546" i="6"/>
  <c r="G1553" i="6"/>
  <c r="G1560" i="6"/>
  <c r="G1568" i="6"/>
  <c r="G1577" i="6"/>
  <c r="G1587" i="6"/>
  <c r="G1593" i="6"/>
  <c r="G1604" i="6"/>
  <c r="G1609" i="6"/>
  <c r="G1618" i="6"/>
  <c r="G1624" i="6"/>
  <c r="G1628" i="6"/>
  <c r="G1638" i="6"/>
  <c r="G1645" i="6"/>
  <c r="G1655" i="6"/>
  <c r="G1661" i="6"/>
  <c r="G1671" i="6"/>
  <c r="G1677" i="6"/>
  <c r="G1681" i="6"/>
  <c r="G1691" i="6"/>
  <c r="G1700" i="6"/>
  <c r="G1711" i="6"/>
  <c r="P1497" i="6"/>
  <c r="P1499" i="6"/>
  <c r="P1507" i="6"/>
  <c r="P1515" i="6"/>
  <c r="P1524" i="6"/>
  <c r="P1532" i="6"/>
  <c r="P1537" i="6"/>
  <c r="P1546" i="6"/>
  <c r="P1553" i="6"/>
  <c r="P1560" i="6"/>
  <c r="P1568" i="6"/>
  <c r="P1577" i="6"/>
  <c r="P1587" i="6"/>
  <c r="P1593" i="6"/>
  <c r="P1604" i="6"/>
  <c r="P1609" i="6"/>
  <c r="P1618" i="6"/>
  <c r="P1624" i="6"/>
  <c r="P1628" i="6"/>
  <c r="P1638" i="6"/>
  <c r="P1645" i="6"/>
  <c r="P1655" i="6"/>
  <c r="P1661" i="6"/>
  <c r="P1671" i="6"/>
  <c r="P1677" i="6"/>
  <c r="P1681" i="6"/>
  <c r="P1691" i="6"/>
  <c r="P1700" i="6"/>
  <c r="P1711" i="6"/>
  <c r="V11" i="6"/>
  <c r="V21" i="6"/>
  <c r="V41" i="6"/>
  <c r="V67" i="6"/>
  <c r="V74" i="6"/>
  <c r="V85" i="6"/>
  <c r="V100" i="6"/>
  <c r="V111" i="6"/>
  <c r="V130" i="6"/>
  <c r="V146" i="6"/>
  <c r="V166" i="6"/>
  <c r="V172" i="6"/>
  <c r="V187" i="6"/>
  <c r="V209" i="6"/>
  <c r="V219" i="6"/>
  <c r="V228" i="6"/>
  <c r="V238" i="6"/>
  <c r="V250" i="6"/>
  <c r="V260" i="6"/>
  <c r="V268" i="6"/>
  <c r="V276" i="6"/>
  <c r="V287" i="6"/>
  <c r="V294" i="6"/>
  <c r="V301" i="6"/>
  <c r="V311" i="6"/>
  <c r="V322" i="6"/>
  <c r="V335" i="6"/>
  <c r="V346" i="6"/>
  <c r="V357" i="6"/>
  <c r="V368" i="6"/>
  <c r="V378" i="6"/>
  <c r="V388" i="6"/>
  <c r="V397" i="6"/>
  <c r="V406" i="6"/>
  <c r="V416" i="6"/>
  <c r="V427" i="6"/>
  <c r="V435" i="6"/>
  <c r="V448" i="6"/>
  <c r="V457" i="6"/>
  <c r="V468" i="6"/>
  <c r="V479" i="6"/>
  <c r="V482" i="6"/>
  <c r="V493" i="6"/>
  <c r="V502" i="6"/>
  <c r="V513" i="6"/>
  <c r="V521" i="6"/>
  <c r="V532" i="6"/>
  <c r="V543" i="6"/>
  <c r="V549" i="6"/>
  <c r="V559" i="6"/>
  <c r="V568" i="6"/>
  <c r="V577" i="6"/>
  <c r="V586" i="6"/>
  <c r="V595" i="6"/>
  <c r="V603" i="6"/>
  <c r="V607" i="6"/>
  <c r="V617" i="6"/>
  <c r="V625" i="6"/>
  <c r="V634" i="6"/>
  <c r="V645" i="6"/>
  <c r="V652" i="6"/>
  <c r="V659" i="6"/>
  <c r="V667" i="6"/>
  <c r="V675" i="6"/>
  <c r="V685" i="6"/>
  <c r="V694" i="6"/>
  <c r="V704" i="6"/>
  <c r="V714" i="6"/>
  <c r="V723" i="6"/>
  <c r="V731" i="6"/>
  <c r="V739" i="6"/>
  <c r="V748" i="6"/>
  <c r="V757" i="6"/>
  <c r="V768" i="6"/>
  <c r="V777" i="6"/>
  <c r="V785" i="6"/>
  <c r="V796" i="6"/>
  <c r="V807" i="6"/>
  <c r="V817" i="6"/>
  <c r="V825" i="6"/>
  <c r="V836" i="6"/>
  <c r="V845" i="6"/>
  <c r="V854" i="6"/>
  <c r="V862" i="6"/>
  <c r="V871" i="6"/>
  <c r="V880" i="6"/>
  <c r="V892" i="6"/>
  <c r="V903" i="6"/>
  <c r="V912" i="6"/>
  <c r="V922" i="6"/>
  <c r="V930" i="6"/>
  <c r="V939" i="6"/>
  <c r="V946" i="6"/>
  <c r="V955" i="6"/>
  <c r="V963" i="6"/>
  <c r="V971" i="6"/>
  <c r="V980" i="6"/>
  <c r="V988" i="6"/>
  <c r="V1001" i="6"/>
  <c r="V1009" i="6"/>
  <c r="V1018" i="6"/>
  <c r="V1027" i="6"/>
  <c r="V1035" i="6"/>
  <c r="V1044" i="6"/>
  <c r="V1054" i="6"/>
  <c r="V1064" i="6"/>
  <c r="V1072" i="6"/>
  <c r="V1082" i="6"/>
  <c r="V1091" i="6"/>
  <c r="V1100" i="6"/>
  <c r="V1110" i="6"/>
  <c r="V1116" i="6"/>
  <c r="V1125" i="6"/>
  <c r="V1135" i="6"/>
  <c r="V1145" i="6"/>
  <c r="V1154" i="6"/>
  <c r="V1166" i="6"/>
  <c r="V1171" i="6"/>
  <c r="V1178" i="6"/>
  <c r="V1186" i="6"/>
  <c r="V1193" i="6"/>
  <c r="V1202" i="6"/>
  <c r="V1211" i="6"/>
  <c r="V1219" i="6"/>
  <c r="V1225" i="6"/>
  <c r="V1234" i="6"/>
  <c r="V1243" i="6"/>
  <c r="V1247" i="6"/>
  <c r="V1253" i="6"/>
  <c r="V1260" i="6"/>
  <c r="V1267" i="6"/>
  <c r="V1277" i="6"/>
  <c r="V1283" i="6"/>
  <c r="V1291" i="6"/>
  <c r="V1295" i="6"/>
  <c r="V1303" i="6"/>
  <c r="V1311" i="6"/>
  <c r="V1316" i="6"/>
  <c r="V1325" i="6"/>
  <c r="V1333" i="6"/>
  <c r="V1341" i="6"/>
  <c r="V1346" i="6"/>
  <c r="V1359" i="6"/>
  <c r="V1374" i="6"/>
  <c r="V1384" i="6"/>
  <c r="V1394" i="6"/>
  <c r="V1403" i="6"/>
  <c r="V1414" i="6"/>
  <c r="V1421" i="6"/>
  <c r="V1433" i="6"/>
  <c r="V1441" i="6"/>
  <c r="V1449" i="6"/>
  <c r="V1459" i="6"/>
  <c r="V1468" i="6"/>
  <c r="V1471" i="6"/>
  <c r="V1481" i="6"/>
  <c r="V1491" i="6"/>
  <c r="V1497" i="6"/>
  <c r="V1499" i="6"/>
  <c r="V1507" i="6"/>
  <c r="V1515" i="6"/>
  <c r="V1524" i="6"/>
  <c r="V1532" i="6"/>
  <c r="V1537" i="6"/>
  <c r="V1546" i="6"/>
  <c r="V1553" i="6"/>
  <c r="V1560" i="6"/>
  <c r="V1568" i="6"/>
  <c r="V1577" i="6"/>
  <c r="V1587" i="6"/>
  <c r="V1593" i="6"/>
  <c r="V1604" i="6"/>
  <c r="V1609" i="6"/>
  <c r="V1618" i="6"/>
  <c r="V1624" i="6"/>
  <c r="V1628" i="6"/>
  <c r="V1638" i="6"/>
  <c r="V1645" i="6"/>
  <c r="V1655" i="6"/>
  <c r="V1661" i="6"/>
  <c r="V1671" i="6"/>
  <c r="V1677" i="6"/>
  <c r="V1681" i="6"/>
  <c r="V1691" i="6"/>
  <c r="V1700" i="6"/>
  <c r="V1711" i="6"/>
  <c r="AM1711" i="6"/>
  <c r="AR1710" i="6"/>
  <c r="AM1709" i="6"/>
  <c r="AR1708" i="6"/>
  <c r="AM1708" i="6"/>
  <c r="AR1707" i="6"/>
  <c r="AM1707" i="6"/>
  <c r="AR1706" i="6"/>
  <c r="AM1706" i="6"/>
  <c r="AR1705" i="6"/>
  <c r="AM1705" i="6"/>
  <c r="AR1704" i="6"/>
  <c r="AM1704" i="6"/>
  <c r="AR1703" i="6"/>
  <c r="AM1703" i="6"/>
  <c r="AR1702" i="6"/>
  <c r="AM1702" i="6"/>
  <c r="AR1701" i="6"/>
  <c r="AM1701" i="6"/>
  <c r="AR1700" i="6"/>
  <c r="AM1700" i="6"/>
  <c r="AR1699" i="6"/>
  <c r="AM1698" i="6"/>
  <c r="AR1697" i="6"/>
  <c r="AM1697" i="6"/>
  <c r="AR1696" i="6"/>
  <c r="AM1696" i="6"/>
  <c r="AR1695" i="6"/>
  <c r="AM1695" i="6"/>
  <c r="AR1694" i="6"/>
  <c r="AM1694" i="6"/>
  <c r="AR1693" i="6"/>
  <c r="AM1693" i="6"/>
  <c r="AR1692" i="6"/>
  <c r="AM1692" i="6"/>
  <c r="AR1691" i="6"/>
  <c r="AM1691" i="6"/>
  <c r="AR1690" i="6"/>
  <c r="AM1690" i="6"/>
  <c r="AR1689" i="6"/>
  <c r="AM1689" i="6"/>
  <c r="AR1688" i="6"/>
  <c r="AM1688" i="6"/>
  <c r="AR1687" i="6"/>
  <c r="AM1687" i="6"/>
  <c r="AR1686" i="6"/>
  <c r="AM1686" i="6"/>
  <c r="AR1685" i="6"/>
  <c r="AM1685" i="6"/>
  <c r="AR1684" i="6"/>
  <c r="AM1684" i="6"/>
  <c r="AR1683" i="6"/>
  <c r="AM1683" i="6"/>
  <c r="AR1682" i="6"/>
  <c r="AM1682" i="6"/>
  <c r="AR1681" i="6"/>
  <c r="AM1681" i="6"/>
  <c r="AR1680" i="6"/>
  <c r="AM1680" i="6"/>
  <c r="AR1679" i="6"/>
  <c r="AM1679" i="6"/>
  <c r="AR1678" i="6"/>
  <c r="AM1678" i="6"/>
  <c r="AR1677" i="6"/>
  <c r="O1082" i="6"/>
  <c r="O1091" i="6"/>
  <c r="O1100" i="6"/>
  <c r="O1110" i="6"/>
  <c r="O1116" i="6"/>
  <c r="O1125" i="6"/>
  <c r="O1135" i="6"/>
  <c r="O1145" i="6"/>
  <c r="O1154" i="6"/>
  <c r="O1166" i="6"/>
  <c r="O1171" i="6"/>
  <c r="O1178" i="6"/>
  <c r="O1186" i="6"/>
  <c r="O1193" i="6"/>
  <c r="O1202" i="6"/>
  <c r="O1211" i="6"/>
  <c r="O1219" i="6"/>
  <c r="O1225" i="6"/>
  <c r="O1234" i="6"/>
  <c r="O1243" i="6"/>
  <c r="O1247" i="6"/>
  <c r="O1253" i="6"/>
  <c r="O1260" i="6"/>
  <c r="O1267" i="6"/>
  <c r="O1277" i="6"/>
  <c r="O1283" i="6"/>
  <c r="O1291" i="6"/>
  <c r="O1295" i="6"/>
  <c r="O1303" i="6"/>
  <c r="O1311" i="6"/>
  <c r="O1316" i="6"/>
  <c r="O1325" i="6"/>
  <c r="O1333" i="6"/>
  <c r="O1341" i="6"/>
  <c r="O1346" i="6"/>
  <c r="O1359" i="6"/>
  <c r="O1374" i="6"/>
  <c r="O1384" i="6"/>
  <c r="O1394" i="6"/>
  <c r="O1403" i="6"/>
  <c r="O1414" i="6"/>
  <c r="O1421" i="6"/>
  <c r="O1433" i="6"/>
  <c r="O1441" i="6"/>
  <c r="O1449" i="6"/>
  <c r="O1459" i="6"/>
  <c r="O1468" i="6"/>
  <c r="O1471" i="6"/>
  <c r="O1481" i="6"/>
  <c r="O1491" i="6"/>
  <c r="O1497" i="6"/>
  <c r="O1499" i="6"/>
  <c r="O1507" i="6"/>
  <c r="O1515" i="6"/>
  <c r="O1524" i="6"/>
  <c r="O1532" i="6"/>
  <c r="O1537" i="6"/>
  <c r="O1546" i="6"/>
  <c r="O1553" i="6"/>
  <c r="O1560" i="6"/>
  <c r="O1568" i="6"/>
  <c r="O1577" i="6"/>
  <c r="O1587" i="6"/>
  <c r="O1593" i="6"/>
  <c r="O1604" i="6"/>
  <c r="O1609" i="6"/>
  <c r="O1618" i="6"/>
  <c r="O1624" i="6"/>
  <c r="O1628" i="6"/>
  <c r="O1638" i="6"/>
  <c r="O1645" i="6"/>
  <c r="O1655" i="6"/>
  <c r="O1661" i="6"/>
  <c r="O1671" i="6"/>
  <c r="O1677" i="6"/>
  <c r="AM1677" i="6"/>
  <c r="AR1676" i="6"/>
  <c r="AM1675" i="6"/>
  <c r="AR1674" i="6"/>
  <c r="AM1674" i="6"/>
  <c r="AR1673" i="6"/>
  <c r="AM1673" i="6"/>
  <c r="AR1672" i="6"/>
  <c r="AM1672" i="6"/>
  <c r="AR1671" i="6"/>
  <c r="AM1671" i="6"/>
  <c r="AR1670" i="6"/>
  <c r="AM1669" i="6"/>
  <c r="AR1668" i="6"/>
  <c r="AM1668" i="6"/>
  <c r="AR1667" i="6"/>
  <c r="AM1667" i="6"/>
  <c r="AR1666" i="6"/>
  <c r="AM1666" i="6"/>
  <c r="AR1665" i="6"/>
  <c r="AM1665" i="6"/>
  <c r="AR1664" i="6"/>
  <c r="AM1664" i="6"/>
  <c r="AR1663" i="6"/>
  <c r="AM1663" i="6"/>
  <c r="AR1662" i="6"/>
  <c r="AM1662" i="6"/>
  <c r="AR1661" i="6"/>
  <c r="AM1661" i="6"/>
  <c r="AR1660" i="6"/>
  <c r="AM1659" i="6"/>
  <c r="AR1658" i="6"/>
  <c r="AM1658" i="6"/>
  <c r="AR1657" i="6"/>
  <c r="AM1657" i="6"/>
  <c r="AR1656" i="6"/>
  <c r="AM1656" i="6"/>
  <c r="AR1655" i="6"/>
  <c r="AM1655" i="6"/>
  <c r="AR1654" i="6"/>
  <c r="AM1653" i="6"/>
  <c r="AR1652" i="6"/>
  <c r="AM1652" i="6"/>
  <c r="AR1651" i="6"/>
  <c r="AM1651" i="6"/>
  <c r="AR1650" i="6"/>
  <c r="AM1650" i="6"/>
  <c r="AR1649" i="6"/>
  <c r="AM1649" i="6"/>
  <c r="AR1648" i="6"/>
  <c r="AM1648" i="6"/>
  <c r="AR1647" i="6"/>
  <c r="AM1647" i="6"/>
  <c r="AR1646" i="6"/>
  <c r="AM1646" i="6"/>
  <c r="AR1645" i="6"/>
  <c r="AM1645" i="6"/>
  <c r="AR1644" i="6"/>
  <c r="AM1643" i="6"/>
  <c r="AR1642" i="6"/>
  <c r="AM1642" i="6"/>
  <c r="AR1641" i="6"/>
  <c r="AM1641" i="6"/>
  <c r="AR1640" i="6"/>
  <c r="AM1640" i="6"/>
  <c r="AR1639" i="6"/>
  <c r="AM1639" i="6"/>
  <c r="AR1638" i="6"/>
  <c r="AM1638" i="6"/>
  <c r="AR1637" i="6"/>
  <c r="AM1636" i="6"/>
  <c r="AR1635" i="6"/>
  <c r="AM1635" i="6"/>
  <c r="AR1634" i="6"/>
  <c r="AM1634" i="6"/>
  <c r="AR1633" i="6"/>
  <c r="AM1633" i="6"/>
  <c r="AR1632" i="6"/>
  <c r="AM1632" i="6"/>
  <c r="AR1631" i="6"/>
  <c r="AM1631" i="6"/>
  <c r="AR1630" i="6"/>
  <c r="AM1630" i="6"/>
  <c r="AR1629" i="6"/>
  <c r="AM1629" i="6"/>
  <c r="AR1628" i="6"/>
  <c r="AM1628" i="6"/>
  <c r="AR1627" i="6"/>
  <c r="AM1627" i="6"/>
  <c r="AR1626" i="6"/>
  <c r="AM1626" i="6"/>
  <c r="AR1625" i="6"/>
  <c r="AM1625" i="6"/>
  <c r="AR1624" i="6"/>
  <c r="B912" i="6"/>
  <c r="B922" i="6"/>
  <c r="B930" i="6"/>
  <c r="B939" i="6"/>
  <c r="B946" i="6"/>
  <c r="B955" i="6"/>
  <c r="B963" i="6"/>
  <c r="B971" i="6"/>
  <c r="B980" i="6"/>
  <c r="B988" i="6"/>
  <c r="B1001" i="6"/>
  <c r="B1009" i="6"/>
  <c r="B1018" i="6"/>
  <c r="B1027" i="6"/>
  <c r="B1035" i="6"/>
  <c r="B1044" i="6"/>
  <c r="B1054" i="6"/>
  <c r="B1064" i="6"/>
  <c r="B1072" i="6"/>
  <c r="B1082" i="6"/>
  <c r="B1091" i="6"/>
  <c r="B1100" i="6"/>
  <c r="B1110" i="6"/>
  <c r="B1116" i="6"/>
  <c r="B1125" i="6"/>
  <c r="B1135" i="6"/>
  <c r="B1145" i="6"/>
  <c r="B1154" i="6"/>
  <c r="B1166" i="6"/>
  <c r="B1171" i="6"/>
  <c r="B1178" i="6"/>
  <c r="B1186" i="6"/>
  <c r="B1193" i="6"/>
  <c r="B1202" i="6"/>
  <c r="B1211" i="6"/>
  <c r="B1219" i="6"/>
  <c r="B1225" i="6"/>
  <c r="B1234" i="6"/>
  <c r="B1243" i="6"/>
  <c r="B1247" i="6"/>
  <c r="B1253" i="6"/>
  <c r="B1260" i="6"/>
  <c r="B1267" i="6"/>
  <c r="B1277" i="6"/>
  <c r="B1283" i="6"/>
  <c r="B1291" i="6"/>
  <c r="B1295" i="6"/>
  <c r="B1303" i="6"/>
  <c r="B1311" i="6"/>
  <c r="B1316" i="6"/>
  <c r="B1325" i="6"/>
  <c r="B1333" i="6"/>
  <c r="B1341" i="6"/>
  <c r="B1346" i="6"/>
  <c r="B1359" i="6"/>
  <c r="B1374" i="6"/>
  <c r="B1384" i="6"/>
  <c r="B1394" i="6"/>
  <c r="B1403" i="6"/>
  <c r="B1414" i="6"/>
  <c r="B1421" i="6"/>
  <c r="B1433" i="6"/>
  <c r="B1441" i="6"/>
  <c r="B1449" i="6"/>
  <c r="B1459" i="6"/>
  <c r="B1468" i="6"/>
  <c r="B1471" i="6"/>
  <c r="B1481" i="6"/>
  <c r="B1491" i="6"/>
  <c r="B1497" i="6"/>
  <c r="B1499" i="6"/>
  <c r="B1507" i="6"/>
  <c r="B1515" i="6"/>
  <c r="B1524" i="6"/>
  <c r="B1532" i="6"/>
  <c r="B1537" i="6"/>
  <c r="B1546" i="6"/>
  <c r="B1553" i="6"/>
  <c r="B1560" i="6"/>
  <c r="B1568" i="6"/>
  <c r="B1577" i="6"/>
  <c r="B1587" i="6"/>
  <c r="B1593" i="6"/>
  <c r="B1604" i="6"/>
  <c r="B1609" i="6"/>
  <c r="B1618" i="6"/>
  <c r="B1624" i="6"/>
  <c r="AM1624" i="6"/>
  <c r="AR1623" i="6"/>
  <c r="AM1623" i="6"/>
  <c r="AR1622" i="6"/>
  <c r="AM1622" i="6"/>
  <c r="AR1621" i="6"/>
  <c r="AM1621" i="6"/>
  <c r="AR1620" i="6"/>
  <c r="AM1620" i="6"/>
  <c r="AR1619" i="6"/>
  <c r="AM1619" i="6"/>
  <c r="AR1618" i="6"/>
  <c r="AM1618" i="6"/>
  <c r="AR1617" i="6"/>
  <c r="AM1616" i="6"/>
  <c r="AR1615" i="6"/>
  <c r="AM1615" i="6"/>
  <c r="AR1614" i="6"/>
  <c r="AM1614" i="6"/>
  <c r="AR1613" i="6"/>
  <c r="AM1613" i="6"/>
  <c r="AR1612" i="6"/>
  <c r="AM1612" i="6"/>
  <c r="AR1611" i="6"/>
  <c r="AM1611" i="6"/>
  <c r="AR1610" i="6"/>
  <c r="AM1610" i="6"/>
  <c r="AR1609" i="6"/>
  <c r="AM1609" i="6"/>
  <c r="AR1608" i="6"/>
  <c r="AM1607" i="6"/>
  <c r="AR1606" i="6"/>
  <c r="AM1606" i="6"/>
  <c r="AR1605" i="6"/>
  <c r="AM1605" i="6"/>
  <c r="AR1604" i="6"/>
  <c r="AM1604" i="6"/>
  <c r="AR1603" i="6"/>
  <c r="AM1602" i="6"/>
  <c r="AR1601" i="6"/>
  <c r="AM1601" i="6"/>
  <c r="AR1600" i="6"/>
  <c r="AM1600" i="6"/>
  <c r="AR1599" i="6"/>
  <c r="AM1599" i="6"/>
  <c r="AR1598" i="6"/>
  <c r="AM1598" i="6"/>
  <c r="AR1597" i="6"/>
  <c r="AM1597" i="6"/>
  <c r="AR1596" i="6"/>
  <c r="AM1596" i="6"/>
  <c r="AR1595" i="6"/>
  <c r="AM1595" i="6"/>
  <c r="AR1594" i="6"/>
  <c r="AM1594" i="6"/>
  <c r="AR1593" i="6"/>
  <c r="AM1593" i="6"/>
  <c r="AR1592" i="6"/>
  <c r="AM1591" i="6"/>
  <c r="AR1589" i="6"/>
  <c r="AM1589" i="6"/>
  <c r="AR1588" i="6"/>
  <c r="AM1588" i="6"/>
  <c r="AR1587" i="6"/>
  <c r="AM1587" i="6"/>
  <c r="AR1586" i="6"/>
  <c r="AM1586" i="6"/>
  <c r="AR1585" i="6"/>
  <c r="AM1585" i="6"/>
  <c r="AR1584" i="6"/>
  <c r="AM1584" i="6"/>
  <c r="AR1583" i="6"/>
  <c r="AM1582" i="6"/>
  <c r="AR1581" i="6"/>
  <c r="AM1581" i="6"/>
  <c r="AR1580" i="6"/>
  <c r="AM1580" i="6"/>
  <c r="AR1579" i="6"/>
  <c r="AM1579" i="6"/>
  <c r="AR1578" i="6"/>
  <c r="AM1578" i="6"/>
  <c r="AR1577" i="6"/>
  <c r="AM1577" i="6"/>
  <c r="AR1576" i="6"/>
  <c r="AM1575" i="6"/>
  <c r="AR1574" i="6"/>
  <c r="AM1574" i="6"/>
  <c r="AR1573" i="6"/>
  <c r="AM1573" i="6"/>
  <c r="AR1572" i="6"/>
  <c r="AM1572" i="6"/>
  <c r="AR1571" i="6"/>
  <c r="AM1571" i="6"/>
  <c r="AR1570" i="6"/>
  <c r="AM1570" i="6"/>
  <c r="AR1569" i="6"/>
  <c r="AM1569" i="6"/>
  <c r="AR1568" i="6"/>
  <c r="AM1568" i="6"/>
  <c r="AR1567" i="6"/>
  <c r="AM1566" i="6"/>
  <c r="AR1565" i="6"/>
  <c r="AM1565" i="6"/>
  <c r="AR1564" i="6"/>
  <c r="AM1564" i="6"/>
  <c r="AR1563" i="6"/>
  <c r="AM1563" i="6"/>
  <c r="AR1562" i="6"/>
  <c r="AM1562" i="6"/>
  <c r="AR1561" i="6"/>
  <c r="AM1561" i="6"/>
  <c r="AR1560" i="6"/>
  <c r="AM1560" i="6"/>
  <c r="AR1559" i="6"/>
  <c r="AM1558" i="6"/>
  <c r="AR1557" i="6"/>
  <c r="AM1557" i="6"/>
  <c r="AR1556" i="6"/>
  <c r="AM1556" i="6"/>
  <c r="AR1555" i="6"/>
  <c r="AM1555" i="6"/>
  <c r="AR1554" i="6"/>
  <c r="AM1554" i="6"/>
  <c r="AR1553" i="6"/>
  <c r="AM1553" i="6"/>
  <c r="AR1552" i="6"/>
  <c r="AM1551" i="6"/>
  <c r="AR1550" i="6"/>
  <c r="AM1550" i="6"/>
  <c r="AR1549" i="6"/>
  <c r="AM1549" i="6"/>
  <c r="AR1548" i="6"/>
  <c r="AM1548" i="6"/>
  <c r="AR1547" i="6"/>
  <c r="AM1547" i="6"/>
  <c r="AR1546" i="6"/>
  <c r="AM1546" i="6"/>
  <c r="AR1545" i="6"/>
  <c r="AM1544" i="6"/>
  <c r="AR1543" i="6"/>
  <c r="AM1543" i="6"/>
  <c r="AR1542" i="6"/>
  <c r="AM1542" i="6"/>
  <c r="AR1541" i="6"/>
  <c r="AM1541" i="6"/>
  <c r="AR1540" i="6"/>
  <c r="AM1540" i="6"/>
  <c r="AR1539" i="6"/>
  <c r="AM1539" i="6"/>
  <c r="AR1538" i="6"/>
  <c r="AM1538" i="6"/>
  <c r="AR1537" i="6"/>
  <c r="L854" i="6"/>
  <c r="L862" i="6"/>
  <c r="L871" i="6"/>
  <c r="L880" i="6"/>
  <c r="L892" i="6"/>
  <c r="L903" i="6"/>
  <c r="L912" i="6"/>
  <c r="L922" i="6"/>
  <c r="L930" i="6"/>
  <c r="L939" i="6"/>
  <c r="L946" i="6"/>
  <c r="L955" i="6"/>
  <c r="L963" i="6"/>
  <c r="L971" i="6"/>
  <c r="L980" i="6"/>
  <c r="L988" i="6"/>
  <c r="L1001" i="6"/>
  <c r="L1009" i="6"/>
  <c r="L1018" i="6"/>
  <c r="L1027" i="6"/>
  <c r="L1035" i="6"/>
  <c r="L1044" i="6"/>
  <c r="L1054" i="6"/>
  <c r="L1064" i="6"/>
  <c r="L1072" i="6"/>
  <c r="L1082" i="6"/>
  <c r="L1091" i="6"/>
  <c r="L1100" i="6"/>
  <c r="L1110" i="6"/>
  <c r="L1116" i="6"/>
  <c r="L1125" i="6"/>
  <c r="L1135" i="6"/>
  <c r="L1145" i="6"/>
  <c r="L1154" i="6"/>
  <c r="L1166" i="6"/>
  <c r="L1171" i="6"/>
  <c r="L1178" i="6"/>
  <c r="L1186" i="6"/>
  <c r="L1193" i="6"/>
  <c r="L1202" i="6"/>
  <c r="L1211" i="6"/>
  <c r="L1219" i="6"/>
  <c r="L1225" i="6"/>
  <c r="L1234" i="6"/>
  <c r="L1243" i="6"/>
  <c r="L1247" i="6"/>
  <c r="L1253" i="6"/>
  <c r="L1260" i="6"/>
  <c r="L1267" i="6"/>
  <c r="L1277" i="6"/>
  <c r="L1283" i="6"/>
  <c r="L1291" i="6"/>
  <c r="L1295" i="6"/>
  <c r="L1303" i="6"/>
  <c r="L1311" i="6"/>
  <c r="L1316" i="6"/>
  <c r="L1325" i="6"/>
  <c r="L1333" i="6"/>
  <c r="L1341" i="6"/>
  <c r="L1346" i="6"/>
  <c r="L1359" i="6"/>
  <c r="L1374" i="6"/>
  <c r="L1384" i="6"/>
  <c r="L1394" i="6"/>
  <c r="L1403" i="6"/>
  <c r="L1414" i="6"/>
  <c r="L1421" i="6"/>
  <c r="L1433" i="6"/>
  <c r="L1441" i="6"/>
  <c r="L1449" i="6"/>
  <c r="L1459" i="6"/>
  <c r="L1468" i="6"/>
  <c r="L1471" i="6"/>
  <c r="L1481" i="6"/>
  <c r="L1491" i="6"/>
  <c r="L1497" i="6"/>
  <c r="L1499" i="6"/>
  <c r="L1507" i="6"/>
  <c r="L1515" i="6"/>
  <c r="L1524" i="6"/>
  <c r="L1532" i="6"/>
  <c r="L1537" i="6"/>
  <c r="AM1537" i="6"/>
  <c r="AR1536" i="6"/>
  <c r="AM1535" i="6"/>
  <c r="AR1534" i="6"/>
  <c r="AM1534" i="6"/>
  <c r="AR1533" i="6"/>
  <c r="AM1533" i="6"/>
  <c r="AR1532" i="6"/>
  <c r="AM1532" i="6"/>
  <c r="AR1531" i="6"/>
  <c r="AM1530" i="6"/>
  <c r="AR1529" i="6"/>
  <c r="AM1529" i="6"/>
  <c r="AM1528" i="6"/>
  <c r="AR1527" i="6"/>
  <c r="AM1527" i="6"/>
  <c r="AR1526" i="6"/>
  <c r="AM1526" i="6"/>
  <c r="AR1525" i="6"/>
  <c r="AM1525" i="6"/>
  <c r="AR1524" i="6"/>
  <c r="AM1524" i="6"/>
  <c r="AR1523" i="6"/>
  <c r="AM1522" i="6"/>
  <c r="AR1521" i="6"/>
  <c r="AM1521" i="6"/>
  <c r="AR1520" i="6"/>
  <c r="AM1520" i="6"/>
  <c r="AR1519" i="6"/>
  <c r="AM1519" i="6"/>
  <c r="AR1518" i="6"/>
  <c r="AM1518" i="6"/>
  <c r="AR1517" i="6"/>
  <c r="AM1517" i="6"/>
  <c r="AR1516" i="6"/>
  <c r="AM1516" i="6"/>
  <c r="AR1515" i="6"/>
  <c r="AM1515" i="6"/>
  <c r="AR1514" i="6"/>
  <c r="AM1513" i="6"/>
  <c r="AR1512" i="6"/>
  <c r="AM1512" i="6"/>
  <c r="AR1511" i="6"/>
  <c r="AM1511" i="6"/>
  <c r="AR1510" i="6"/>
  <c r="AM1510" i="6"/>
  <c r="AR1509" i="6"/>
  <c r="AM1509" i="6"/>
  <c r="AR1508" i="6"/>
  <c r="AM1508" i="6"/>
  <c r="AR1507" i="6"/>
  <c r="AM1507" i="6"/>
  <c r="AR1506" i="6"/>
  <c r="AM1505" i="6"/>
  <c r="AR1504" i="6"/>
  <c r="AM1504" i="6"/>
  <c r="AR1503" i="6"/>
  <c r="AM1503" i="6"/>
  <c r="AR1502" i="6"/>
  <c r="AM1502" i="6"/>
  <c r="AR1501" i="6"/>
  <c r="AM1501" i="6"/>
  <c r="AR1500" i="6"/>
  <c r="AM1500" i="6"/>
  <c r="AR1499" i="6"/>
  <c r="AM1499" i="6"/>
  <c r="AR1498" i="6"/>
  <c r="AM1498" i="6"/>
  <c r="AR1497" i="6"/>
  <c r="AM1497" i="6"/>
  <c r="AR1496" i="6"/>
  <c r="AM1495" i="6"/>
  <c r="AR1494" i="6"/>
  <c r="AM1494" i="6"/>
  <c r="AR1493" i="6"/>
  <c r="AM1493" i="6"/>
  <c r="AR1492" i="6"/>
  <c r="AM1492" i="6"/>
  <c r="AR1491" i="6"/>
  <c r="AM1491" i="6"/>
  <c r="AR1489" i="6"/>
  <c r="AM1489" i="6"/>
  <c r="AR1488" i="6"/>
  <c r="AM1488" i="6"/>
  <c r="AR1487" i="6"/>
  <c r="AM1487" i="6"/>
  <c r="AR1486" i="6"/>
  <c r="AM1486" i="6"/>
  <c r="AR1485" i="6"/>
  <c r="AM1485" i="6"/>
  <c r="AR1484" i="6"/>
  <c r="AM1484" i="6"/>
  <c r="AR1483" i="6"/>
  <c r="AM1483" i="6"/>
  <c r="AR1482" i="6"/>
  <c r="AM1482" i="6"/>
  <c r="AR1481" i="6"/>
  <c r="P1082" i="6"/>
  <c r="P1091" i="6"/>
  <c r="P1100" i="6"/>
  <c r="P1110" i="6"/>
  <c r="P1116" i="6"/>
  <c r="P1125" i="6"/>
  <c r="P1135" i="6"/>
  <c r="P1145" i="6"/>
  <c r="P1154" i="6"/>
  <c r="P1166" i="6"/>
  <c r="P1171" i="6"/>
  <c r="P1178" i="6"/>
  <c r="P1186" i="6"/>
  <c r="P1193" i="6"/>
  <c r="P1202" i="6"/>
  <c r="P1211" i="6"/>
  <c r="P1219" i="6"/>
  <c r="P1225" i="6"/>
  <c r="P1234" i="6"/>
  <c r="P1243" i="6"/>
  <c r="P1247" i="6"/>
  <c r="P1253" i="6"/>
  <c r="P1260" i="6"/>
  <c r="P1267" i="6"/>
  <c r="P1277" i="6"/>
  <c r="P1283" i="6"/>
  <c r="P1291" i="6"/>
  <c r="P1295" i="6"/>
  <c r="P1303" i="6"/>
  <c r="P1311" i="6"/>
  <c r="P1316" i="6"/>
  <c r="P1325" i="6"/>
  <c r="P1333" i="6"/>
  <c r="P1341" i="6"/>
  <c r="P1346" i="6"/>
  <c r="P1359" i="6"/>
  <c r="P1374" i="6"/>
  <c r="P1384" i="6"/>
  <c r="P1394" i="6"/>
  <c r="P1403" i="6"/>
  <c r="P1414" i="6"/>
  <c r="P1421" i="6"/>
  <c r="P1433" i="6"/>
  <c r="P1441" i="6"/>
  <c r="P1449" i="6"/>
  <c r="P1459" i="6"/>
  <c r="P1468" i="6"/>
  <c r="P1471" i="6"/>
  <c r="P1481" i="6"/>
  <c r="T1303" i="6"/>
  <c r="T1311" i="6"/>
  <c r="T1316" i="6"/>
  <c r="T1325" i="6"/>
  <c r="T1333" i="6"/>
  <c r="T1341" i="6"/>
  <c r="T1346" i="6"/>
  <c r="T1359" i="6"/>
  <c r="T1374" i="6"/>
  <c r="T1384" i="6"/>
  <c r="T1394" i="6"/>
  <c r="T1403" i="6"/>
  <c r="T1414" i="6"/>
  <c r="T1421" i="6"/>
  <c r="T1433" i="6"/>
  <c r="T1441" i="6"/>
  <c r="T1449" i="6"/>
  <c r="T1459" i="6"/>
  <c r="T1468" i="6"/>
  <c r="T1471" i="6"/>
  <c r="T1481" i="6"/>
  <c r="AM1481" i="6"/>
  <c r="AR1480" i="6"/>
  <c r="AM1479" i="6"/>
  <c r="AR1478" i="6"/>
  <c r="AM1478" i="6"/>
  <c r="AR1477" i="6"/>
  <c r="AM1477" i="6"/>
  <c r="AR1476" i="6"/>
  <c r="AM1476" i="6"/>
  <c r="AR1475" i="6"/>
  <c r="AM1475" i="6"/>
  <c r="AR1474" i="6"/>
  <c r="AM1474" i="6"/>
  <c r="AR1473" i="6"/>
  <c r="AM1473" i="6"/>
  <c r="AR1472" i="6"/>
  <c r="AM1472" i="6"/>
  <c r="AR1471" i="6"/>
  <c r="AM1471" i="6"/>
  <c r="AR1470" i="6"/>
  <c r="AM1470" i="6"/>
  <c r="AR1469" i="6"/>
  <c r="AM1469" i="6"/>
  <c r="AR1468" i="6"/>
  <c r="AM1468" i="6"/>
  <c r="AR1467" i="6"/>
  <c r="AM1466" i="6"/>
  <c r="AR1465" i="6"/>
  <c r="AM1465" i="6"/>
  <c r="AR1464" i="6"/>
  <c r="AM1464" i="6"/>
  <c r="AR1463" i="6"/>
  <c r="AM1463" i="6"/>
  <c r="AR1462" i="6"/>
  <c r="AM1462" i="6"/>
  <c r="AR1461" i="6"/>
  <c r="AM1461" i="6"/>
  <c r="AR1460" i="6"/>
  <c r="AM1460" i="6"/>
  <c r="AR1459" i="6"/>
  <c r="AM1459" i="6"/>
  <c r="AR1458" i="6"/>
  <c r="AM1457" i="6"/>
  <c r="AR1456" i="6"/>
  <c r="AM1456" i="6"/>
  <c r="AR1455" i="6"/>
  <c r="AM1455" i="6"/>
  <c r="AR1454" i="6"/>
  <c r="AM1454" i="6"/>
  <c r="AR1453" i="6"/>
  <c r="AM1453" i="6"/>
  <c r="AR1452" i="6"/>
  <c r="AM1452" i="6"/>
  <c r="AR1451" i="6"/>
  <c r="AM1451" i="6"/>
  <c r="AR1450" i="6"/>
  <c r="AM1450" i="6"/>
  <c r="AR1449" i="6"/>
  <c r="AM1449" i="6"/>
  <c r="AR1448" i="6"/>
  <c r="AM1448" i="6"/>
  <c r="AM1447" i="6"/>
  <c r="AR1446" i="6"/>
  <c r="AM1446" i="6"/>
  <c r="AR1445" i="6"/>
  <c r="AM1445" i="6"/>
  <c r="AR1444" i="6"/>
  <c r="AM1444" i="6"/>
  <c r="AR1443" i="6"/>
  <c r="AM1443" i="6"/>
  <c r="AR1442" i="6"/>
  <c r="AM1442" i="6"/>
  <c r="AR1441" i="6"/>
  <c r="I11" i="6"/>
  <c r="I21" i="6"/>
  <c r="I41" i="6"/>
  <c r="I67" i="6"/>
  <c r="I74" i="6"/>
  <c r="I85" i="6"/>
  <c r="I100" i="6"/>
  <c r="I111" i="6"/>
  <c r="I130" i="6"/>
  <c r="I146" i="6"/>
  <c r="I166" i="6"/>
  <c r="I172" i="6"/>
  <c r="I187" i="6"/>
  <c r="I209" i="6"/>
  <c r="I219" i="6"/>
  <c r="I228" i="6"/>
  <c r="I238" i="6"/>
  <c r="I250" i="6"/>
  <c r="I260" i="6"/>
  <c r="I268" i="6"/>
  <c r="I276" i="6"/>
  <c r="I287" i="6"/>
  <c r="I294" i="6"/>
  <c r="I301" i="6"/>
  <c r="I311" i="6"/>
  <c r="I322" i="6"/>
  <c r="I335" i="6"/>
  <c r="I346" i="6"/>
  <c r="I357" i="6"/>
  <c r="I368" i="6"/>
  <c r="I378" i="6"/>
  <c r="I388" i="6"/>
  <c r="I397" i="6"/>
  <c r="I406" i="6"/>
  <c r="I416" i="6"/>
  <c r="I427" i="6"/>
  <c r="I435" i="6"/>
  <c r="I448" i="6"/>
  <c r="I457" i="6"/>
  <c r="I468" i="6"/>
  <c r="I479" i="6"/>
  <c r="I482" i="6"/>
  <c r="I493" i="6"/>
  <c r="I502" i="6"/>
  <c r="I513" i="6"/>
  <c r="I521" i="6"/>
  <c r="I532" i="6"/>
  <c r="I543" i="6"/>
  <c r="I549" i="6"/>
  <c r="I559" i="6"/>
  <c r="I568" i="6"/>
  <c r="I577" i="6"/>
  <c r="I586" i="6"/>
  <c r="I595" i="6"/>
  <c r="I603" i="6"/>
  <c r="I607" i="6"/>
  <c r="I617" i="6"/>
  <c r="I625" i="6"/>
  <c r="I634" i="6"/>
  <c r="I645" i="6"/>
  <c r="I652" i="6"/>
  <c r="I659" i="6"/>
  <c r="I667" i="6"/>
  <c r="I675" i="6"/>
  <c r="I685" i="6"/>
  <c r="I694" i="6"/>
  <c r="I704" i="6"/>
  <c r="I714" i="6"/>
  <c r="I723" i="6"/>
  <c r="I731" i="6"/>
  <c r="I739" i="6"/>
  <c r="I748" i="6"/>
  <c r="I757" i="6"/>
  <c r="I768" i="6"/>
  <c r="I777" i="6"/>
  <c r="I785" i="6"/>
  <c r="I796" i="6"/>
  <c r="I807" i="6"/>
  <c r="I817" i="6"/>
  <c r="I825" i="6"/>
  <c r="I836" i="6"/>
  <c r="I845" i="6"/>
  <c r="I854" i="6"/>
  <c r="I862" i="6"/>
  <c r="I871" i="6"/>
  <c r="I880" i="6"/>
  <c r="I892" i="6"/>
  <c r="I903" i="6"/>
  <c r="I912" i="6"/>
  <c r="I922" i="6"/>
  <c r="I930" i="6"/>
  <c r="I939" i="6"/>
  <c r="I946" i="6"/>
  <c r="I955" i="6"/>
  <c r="I963" i="6"/>
  <c r="I971" i="6"/>
  <c r="I980" i="6"/>
  <c r="I988" i="6"/>
  <c r="I1001" i="6"/>
  <c r="I1009" i="6"/>
  <c r="I1018" i="6"/>
  <c r="I1027" i="6"/>
  <c r="I1035" i="6"/>
  <c r="I1044" i="6"/>
  <c r="I1054" i="6"/>
  <c r="I1064" i="6"/>
  <c r="I1072" i="6"/>
  <c r="I1082" i="6"/>
  <c r="I1091" i="6"/>
  <c r="I1100" i="6"/>
  <c r="I1110" i="6"/>
  <c r="I1116" i="6"/>
  <c r="I1125" i="6"/>
  <c r="I1135" i="6"/>
  <c r="I1145" i="6"/>
  <c r="I1154" i="6"/>
  <c r="I1166" i="6"/>
  <c r="I1171" i="6"/>
  <c r="I1178" i="6"/>
  <c r="I1186" i="6"/>
  <c r="I1193" i="6"/>
  <c r="I1202" i="6"/>
  <c r="I1211" i="6"/>
  <c r="I1219" i="6"/>
  <c r="I1225" i="6"/>
  <c r="I1234" i="6"/>
  <c r="I1243" i="6"/>
  <c r="I1247" i="6"/>
  <c r="I1253" i="6"/>
  <c r="I1260" i="6"/>
  <c r="I1267" i="6"/>
  <c r="I1277" i="6"/>
  <c r="I1283" i="6"/>
  <c r="I1291" i="6"/>
  <c r="I1295" i="6"/>
  <c r="I1303" i="6"/>
  <c r="I1311" i="6"/>
  <c r="I1316" i="6"/>
  <c r="I1325" i="6"/>
  <c r="I1333" i="6"/>
  <c r="I1341" i="6"/>
  <c r="I1346" i="6"/>
  <c r="I1359" i="6"/>
  <c r="I1374" i="6"/>
  <c r="I1384" i="6"/>
  <c r="I1394" i="6"/>
  <c r="I1403" i="6"/>
  <c r="I1414" i="6"/>
  <c r="I1421" i="6"/>
  <c r="I1433" i="6"/>
  <c r="I1441" i="6"/>
  <c r="AM1441" i="6"/>
  <c r="AR1440" i="6"/>
  <c r="AM1439" i="6"/>
  <c r="AR1438" i="6"/>
  <c r="AM1438" i="6"/>
  <c r="AR1437" i="6"/>
  <c r="AM1437" i="6"/>
  <c r="AR1436" i="6"/>
  <c r="AM1436" i="6"/>
  <c r="AR1435" i="6"/>
  <c r="AM1435" i="6"/>
  <c r="AR1434" i="6"/>
  <c r="AM1434" i="6"/>
  <c r="AR1433" i="6"/>
  <c r="AM1433" i="6"/>
  <c r="AR1432" i="6"/>
  <c r="AM1432" i="6"/>
  <c r="AR1431" i="6"/>
  <c r="AM1431" i="6"/>
  <c r="AR1430" i="6"/>
  <c r="AM1430" i="6"/>
  <c r="AR1429" i="6"/>
  <c r="AM1429" i="6"/>
  <c r="AR1428" i="6"/>
  <c r="AM1428" i="6"/>
  <c r="AR1427" i="6"/>
  <c r="AM1427" i="6"/>
  <c r="AR1426" i="6"/>
  <c r="AM1426" i="6"/>
  <c r="AR1425" i="6"/>
  <c r="AM1424" i="6"/>
  <c r="AR1423" i="6"/>
  <c r="AM1423" i="6"/>
  <c r="AR1422" i="6"/>
  <c r="AM1422" i="6"/>
  <c r="AR1421" i="6"/>
  <c r="AM1421" i="6"/>
  <c r="AR1420" i="6"/>
  <c r="AM1419" i="6"/>
  <c r="AR1418" i="6"/>
  <c r="AM1418" i="6"/>
  <c r="AR1417" i="6"/>
  <c r="AM1417" i="6"/>
  <c r="AR1416" i="6"/>
  <c r="AM1416" i="6"/>
  <c r="AR1415" i="6"/>
  <c r="AM1415" i="6"/>
  <c r="AR1414" i="6"/>
  <c r="AM1414" i="6"/>
  <c r="AR1413" i="6"/>
  <c r="AM1412" i="6"/>
  <c r="AR1410" i="6"/>
  <c r="AM1410" i="6"/>
  <c r="AR1409" i="6"/>
  <c r="AM1409" i="6"/>
  <c r="AR1408" i="6"/>
  <c r="AM1408" i="6"/>
  <c r="AR1407" i="6"/>
  <c r="AM1407" i="6"/>
  <c r="AR1406" i="6"/>
  <c r="AM1406" i="6"/>
  <c r="AR1405" i="6"/>
  <c r="AM1405" i="6"/>
  <c r="AR1404" i="6"/>
  <c r="AM1404" i="6"/>
  <c r="AR1403" i="6"/>
  <c r="AM1403" i="6"/>
  <c r="AR1402" i="6"/>
  <c r="AM1401" i="6"/>
  <c r="AR1400" i="6"/>
  <c r="AM1400" i="6"/>
  <c r="AR1399" i="6"/>
  <c r="AM1399" i="6"/>
  <c r="AR1398" i="6"/>
  <c r="AM1398" i="6"/>
  <c r="AR1397" i="6"/>
  <c r="AM1397" i="6"/>
  <c r="AR1396" i="6"/>
  <c r="AM1396" i="6"/>
  <c r="AR1395" i="6"/>
  <c r="AM1395" i="6"/>
  <c r="AR1394" i="6"/>
  <c r="AM1394" i="6"/>
  <c r="AR1393" i="6"/>
  <c r="AM1392" i="6"/>
  <c r="AR1391" i="6"/>
  <c r="AM1391" i="6"/>
  <c r="AR1390" i="6"/>
  <c r="AM1390" i="6"/>
  <c r="AR1389" i="6"/>
  <c r="AM1389" i="6"/>
  <c r="AR1388" i="6"/>
  <c r="AM1388" i="6"/>
  <c r="AR1387" i="6"/>
  <c r="AM1387" i="6"/>
  <c r="AR1386" i="6"/>
  <c r="AM1386" i="6"/>
  <c r="AR1385" i="6"/>
  <c r="AM1385" i="6"/>
  <c r="AR1384" i="6"/>
  <c r="AM1384" i="6"/>
  <c r="AR1383" i="6"/>
  <c r="AM1382" i="6"/>
  <c r="AR1381" i="6"/>
  <c r="AM1381" i="6"/>
  <c r="AR1380" i="6"/>
  <c r="AM1380" i="6"/>
  <c r="AR1379" i="6"/>
  <c r="AM1379" i="6"/>
  <c r="AR1378" i="6"/>
  <c r="AM1378" i="6"/>
  <c r="AR1377" i="6"/>
  <c r="AM1377" i="6"/>
  <c r="AR1376" i="6"/>
  <c r="AM1376" i="6"/>
  <c r="AR1375" i="6"/>
  <c r="AM1375" i="6"/>
  <c r="AR1374" i="6"/>
  <c r="AM1374" i="6"/>
  <c r="AR1372" i="6"/>
  <c r="AM1372" i="6"/>
  <c r="AR1371" i="6"/>
  <c r="AM1371" i="6"/>
  <c r="AR1370" i="6"/>
  <c r="AM1370" i="6"/>
  <c r="AR1369" i="6"/>
  <c r="AM1369" i="6"/>
  <c r="AR1368" i="6"/>
  <c r="AM1368" i="6"/>
  <c r="AR1367" i="6"/>
  <c r="AM1367" i="6"/>
  <c r="AR1366" i="6"/>
  <c r="AM1366" i="6"/>
  <c r="AR1365" i="6"/>
  <c r="AM1365" i="6"/>
  <c r="AR1364" i="6"/>
  <c r="AM1364" i="6"/>
  <c r="AR1363" i="6"/>
  <c r="AM1363" i="6"/>
  <c r="AR1362" i="6"/>
  <c r="AM1362" i="6"/>
  <c r="AR1361" i="6"/>
  <c r="AM1361" i="6"/>
  <c r="AR1360" i="6"/>
  <c r="AM1360" i="6"/>
  <c r="AR1359" i="6"/>
  <c r="AM1359" i="6"/>
  <c r="AR1357" i="6"/>
  <c r="AM1357" i="6"/>
  <c r="AR1356" i="6"/>
  <c r="AM1356" i="6"/>
  <c r="AR1355" i="6"/>
  <c r="AM1355" i="6"/>
  <c r="AR1354" i="6"/>
  <c r="AM1354" i="6"/>
  <c r="AR1353" i="6"/>
  <c r="AM1353" i="6"/>
  <c r="AR1352" i="6"/>
  <c r="AM1352" i="6"/>
  <c r="AR1351" i="6"/>
  <c r="AM1351" i="6"/>
  <c r="AR1350" i="6"/>
  <c r="AM1350" i="6"/>
  <c r="AR1349" i="6"/>
  <c r="AM1349" i="6"/>
  <c r="AR1348" i="6"/>
  <c r="AM1348" i="6"/>
  <c r="AR1347" i="6"/>
  <c r="AM1347" i="6"/>
  <c r="AR1346" i="6"/>
  <c r="AM1346" i="6"/>
  <c r="AR1345" i="6"/>
  <c r="AM1344" i="6"/>
  <c r="AR1343" i="6"/>
  <c r="AM1343" i="6"/>
  <c r="AR1342" i="6"/>
  <c r="AM1342" i="6"/>
  <c r="AR1341" i="6"/>
  <c r="AM1341" i="6"/>
  <c r="AR1339" i="6"/>
  <c r="AM1339" i="6"/>
  <c r="AR1338" i="6"/>
  <c r="AM1338" i="6"/>
  <c r="AR1337" i="6"/>
  <c r="AM1337" i="6"/>
  <c r="AR1336" i="6"/>
  <c r="AM1336" i="6"/>
  <c r="AR1335" i="6"/>
  <c r="AM1335" i="6"/>
  <c r="AR1334" i="6"/>
  <c r="AM1334" i="6"/>
  <c r="AR1333" i="6"/>
  <c r="AM1333" i="6"/>
  <c r="AR1332" i="6"/>
  <c r="AM1331" i="6"/>
  <c r="AR1330" i="6"/>
  <c r="AM1330" i="6"/>
  <c r="AR1329" i="6"/>
  <c r="AM1329" i="6"/>
  <c r="AR1328" i="6"/>
  <c r="AM1328" i="6"/>
  <c r="AR1327" i="6"/>
  <c r="AM1327" i="6"/>
  <c r="AR1326" i="6"/>
  <c r="AM1326" i="6"/>
  <c r="AR1325" i="6"/>
  <c r="AM1325" i="6"/>
  <c r="AM1324" i="6"/>
  <c r="AR1323" i="6"/>
  <c r="AM1322" i="6"/>
  <c r="AR1321" i="6"/>
  <c r="AM1321" i="6"/>
  <c r="AR1320" i="6"/>
  <c r="AM1320" i="6"/>
  <c r="AR1319" i="6"/>
  <c r="AM1319" i="6"/>
  <c r="AR1318" i="6"/>
  <c r="AM1318" i="6"/>
  <c r="AR1317" i="6"/>
  <c r="AM1317" i="6"/>
  <c r="AR1316" i="6"/>
  <c r="AM1316" i="6"/>
  <c r="AR1315" i="6"/>
  <c r="AM1314" i="6"/>
  <c r="AR1313" i="6"/>
  <c r="AM1313" i="6"/>
  <c r="AR1312" i="6"/>
  <c r="AM1312" i="6"/>
  <c r="AR1311" i="6"/>
  <c r="AM1311" i="6"/>
  <c r="AR1310" i="6"/>
  <c r="AM1309" i="6"/>
  <c r="AR1308" i="6"/>
  <c r="AM1308" i="6"/>
  <c r="AR1307" i="6"/>
  <c r="AM1307" i="6"/>
  <c r="AR1306" i="6"/>
  <c r="AM1306" i="6"/>
  <c r="AR1305" i="6"/>
  <c r="AM1305" i="6"/>
  <c r="AR1304" i="6"/>
  <c r="AM1304" i="6"/>
  <c r="AR1303" i="6"/>
  <c r="AM1303" i="6"/>
  <c r="AR1302" i="6"/>
  <c r="AM1301" i="6"/>
  <c r="AR1300" i="6"/>
  <c r="AM1300" i="6"/>
  <c r="AR1299" i="6"/>
  <c r="AM1299" i="6"/>
  <c r="AR1298" i="6"/>
  <c r="AM1298" i="6"/>
  <c r="AR1297" i="6"/>
  <c r="AM1297" i="6"/>
  <c r="AR1296" i="6"/>
  <c r="AM1296" i="6"/>
  <c r="AR1295" i="6"/>
  <c r="AM1295" i="6"/>
  <c r="AR1294" i="6"/>
  <c r="AM1294" i="6"/>
  <c r="AR1293" i="6"/>
  <c r="AM1293" i="6"/>
  <c r="AR1292" i="6"/>
  <c r="AM1292" i="6"/>
  <c r="AR1291" i="6"/>
  <c r="AM1291" i="6"/>
  <c r="AR1290" i="6"/>
  <c r="AM1289" i="6"/>
  <c r="AR1288" i="6"/>
  <c r="AM1288" i="6"/>
  <c r="AR1287" i="6"/>
  <c r="AM1287" i="6"/>
  <c r="AR1286" i="6"/>
  <c r="AM1286" i="6"/>
  <c r="AR1285" i="6"/>
  <c r="AM1285" i="6"/>
  <c r="AR1284" i="6"/>
  <c r="AM1284" i="6"/>
  <c r="AR1283" i="6"/>
  <c r="T768" i="6"/>
  <c r="T777" i="6"/>
  <c r="T785" i="6"/>
  <c r="T796" i="6"/>
  <c r="T807" i="6"/>
  <c r="T817" i="6"/>
  <c r="T825" i="6"/>
  <c r="T836" i="6"/>
  <c r="T845" i="6"/>
  <c r="T854" i="6"/>
  <c r="T862" i="6"/>
  <c r="T871" i="6"/>
  <c r="T880" i="6"/>
  <c r="T892" i="6"/>
  <c r="T903" i="6"/>
  <c r="T912" i="6"/>
  <c r="T922" i="6"/>
  <c r="T930" i="6"/>
  <c r="T939" i="6"/>
  <c r="T946" i="6"/>
  <c r="T955" i="6"/>
  <c r="T963" i="6"/>
  <c r="T971" i="6"/>
  <c r="T980" i="6"/>
  <c r="T988" i="6"/>
  <c r="T1001" i="6"/>
  <c r="T1009" i="6"/>
  <c r="T1018" i="6"/>
  <c r="T1027" i="6"/>
  <c r="T1035" i="6"/>
  <c r="T1044" i="6"/>
  <c r="T1054" i="6"/>
  <c r="T1064" i="6"/>
  <c r="T1072" i="6"/>
  <c r="T1082" i="6"/>
  <c r="T1091" i="6"/>
  <c r="T1100" i="6"/>
  <c r="T1110" i="6"/>
  <c r="T1116" i="6"/>
  <c r="T1125" i="6"/>
  <c r="T1135" i="6"/>
  <c r="T1145" i="6"/>
  <c r="T1154" i="6"/>
  <c r="T1166" i="6"/>
  <c r="T1171" i="6"/>
  <c r="T1178" i="6"/>
  <c r="T1186" i="6"/>
  <c r="T1193" i="6"/>
  <c r="T1202" i="6"/>
  <c r="T1211" i="6"/>
  <c r="T1219" i="6"/>
  <c r="T1225" i="6"/>
  <c r="T1234" i="6"/>
  <c r="T1243" i="6"/>
  <c r="T1247" i="6"/>
  <c r="T1253" i="6"/>
  <c r="T1260" i="6"/>
  <c r="T1267" i="6"/>
  <c r="T1277" i="6"/>
  <c r="T1283" i="6"/>
  <c r="AM1283" i="6"/>
  <c r="AR1282" i="6"/>
  <c r="AM1281" i="6"/>
  <c r="AR1280" i="6"/>
  <c r="AM1280" i="6"/>
  <c r="AR1279" i="6"/>
  <c r="AM1279" i="6"/>
  <c r="AR1278" i="6"/>
  <c r="AM1278" i="6"/>
  <c r="AR1277" i="6"/>
  <c r="AM1277" i="6"/>
  <c r="AR1276" i="6"/>
  <c r="AM1275" i="6"/>
  <c r="AR1274" i="6"/>
  <c r="AM1274" i="6"/>
  <c r="AR1273" i="6"/>
  <c r="AM1273" i="6"/>
  <c r="AR1272" i="6"/>
  <c r="AM1272" i="6"/>
  <c r="AR1271" i="6"/>
  <c r="AM1271" i="6"/>
  <c r="AR1270" i="6"/>
  <c r="AM1270" i="6"/>
  <c r="AR1269" i="6"/>
  <c r="AM1269" i="6"/>
  <c r="AR1268" i="6"/>
  <c r="AM1268" i="6"/>
  <c r="AR1267" i="6"/>
  <c r="AM1267" i="6"/>
  <c r="AR1266" i="6"/>
  <c r="AM1265" i="6"/>
  <c r="AR1264" i="6"/>
  <c r="AM1264" i="6"/>
  <c r="AR1263" i="6"/>
  <c r="AM1263" i="6"/>
  <c r="AR1262" i="6"/>
  <c r="AM1262" i="6"/>
  <c r="AR1261" i="6"/>
  <c r="AM1261" i="6"/>
  <c r="AR1260" i="6"/>
  <c r="AM1260" i="6"/>
  <c r="AR1259" i="6"/>
  <c r="AM1258" i="6"/>
  <c r="AR1257" i="6"/>
  <c r="AM1257" i="6"/>
  <c r="AR1256" i="6"/>
  <c r="AM1256" i="6"/>
  <c r="AR1255" i="6"/>
  <c r="AM1255" i="6"/>
  <c r="AR1254" i="6"/>
  <c r="AM1254" i="6"/>
  <c r="AR1253" i="6"/>
  <c r="AM1253" i="6"/>
  <c r="AR1252" i="6"/>
  <c r="AM1251" i="6"/>
  <c r="AR1250" i="6"/>
  <c r="AM1250" i="6"/>
  <c r="AR1249" i="6"/>
  <c r="AM1249" i="6"/>
  <c r="AR1248" i="6"/>
  <c r="AM1248" i="6"/>
  <c r="AR1247" i="6"/>
  <c r="AM1247" i="6"/>
  <c r="AR1246" i="6"/>
  <c r="AM1246" i="6"/>
  <c r="AR1245" i="6"/>
  <c r="AM1245" i="6"/>
  <c r="AR1244" i="6"/>
  <c r="AM1244" i="6"/>
  <c r="AR1243" i="6"/>
  <c r="AM1243" i="6"/>
  <c r="AR1242" i="6"/>
  <c r="AR1240" i="6"/>
  <c r="AM1240" i="6"/>
  <c r="AR1239" i="6"/>
  <c r="AM1239" i="6"/>
  <c r="AR1238" i="6"/>
  <c r="AM1238" i="6"/>
  <c r="AR1237" i="6"/>
  <c r="AM1237" i="6"/>
  <c r="AR1236" i="6"/>
  <c r="AM1236" i="6"/>
  <c r="AR1235" i="6"/>
  <c r="AM1235" i="6"/>
  <c r="AR1234" i="6"/>
  <c r="AM1234" i="6"/>
  <c r="AR1233" i="6"/>
  <c r="AM1232" i="6"/>
  <c r="AR1231" i="6"/>
  <c r="AM1231" i="6"/>
  <c r="AR1230" i="6"/>
  <c r="AM1230" i="6"/>
  <c r="AR1229" i="6"/>
  <c r="AM1229" i="6"/>
  <c r="AR1228" i="6"/>
  <c r="AM1228" i="6"/>
  <c r="AR1227" i="6"/>
  <c r="AM1227" i="6"/>
  <c r="AM1226" i="6"/>
  <c r="AR1225" i="6"/>
  <c r="AM1225" i="6"/>
  <c r="AR1224" i="6"/>
  <c r="AM1223" i="6"/>
  <c r="AR1222" i="6"/>
  <c r="AM1222" i="6"/>
  <c r="AR1221" i="6"/>
  <c r="AM1221" i="6"/>
  <c r="AR1220" i="6"/>
  <c r="AM1220" i="6"/>
  <c r="AR1219" i="6"/>
  <c r="AM1219" i="6"/>
  <c r="AR1217" i="6"/>
  <c r="AM1217" i="6"/>
  <c r="AR1216" i="6"/>
  <c r="AM1216" i="6"/>
  <c r="AR1215" i="6"/>
  <c r="AM1215" i="6"/>
  <c r="AR1214" i="6"/>
  <c r="AM1214" i="6"/>
  <c r="AR1213" i="6"/>
  <c r="AM1213" i="6"/>
  <c r="AR1212" i="6"/>
  <c r="AM1212" i="6"/>
  <c r="AR1211" i="6"/>
  <c r="AM1211" i="6"/>
  <c r="AR1210" i="6"/>
  <c r="AM1209" i="6"/>
  <c r="AR1208" i="6"/>
  <c r="AM1208" i="6"/>
  <c r="AR1207" i="6"/>
  <c r="AM1207" i="6"/>
  <c r="AR1206" i="6"/>
  <c r="AM1206" i="6"/>
  <c r="AR1205" i="6"/>
  <c r="AM1205" i="6"/>
  <c r="AR1204" i="6"/>
  <c r="AM1204" i="6"/>
  <c r="AR1203" i="6"/>
  <c r="AM1203" i="6"/>
  <c r="AR1202" i="6"/>
  <c r="AM1202" i="6"/>
  <c r="AR1201" i="6"/>
  <c r="AM1200" i="6"/>
  <c r="AR1199" i="6"/>
  <c r="AM1199" i="6"/>
  <c r="AR1198" i="6"/>
  <c r="AR1197" i="6"/>
  <c r="AM1197" i="6"/>
  <c r="AR1196" i="6"/>
  <c r="AM1196" i="6"/>
  <c r="AR1195" i="6"/>
  <c r="AM1195" i="6"/>
  <c r="AR1194" i="6"/>
  <c r="AM1194" i="6"/>
  <c r="AR1193" i="6"/>
  <c r="AM1193" i="6"/>
  <c r="AR1192" i="6"/>
  <c r="AM1191" i="6"/>
  <c r="AR1190" i="6"/>
  <c r="AM1190" i="6"/>
  <c r="AR1189" i="6"/>
  <c r="AM1189" i="6"/>
  <c r="AR1188" i="6"/>
  <c r="AM1188" i="6"/>
  <c r="AR1187" i="6"/>
  <c r="AM1187" i="6"/>
  <c r="AR1186" i="6"/>
  <c r="AM1186" i="6"/>
  <c r="AR1185" i="6"/>
  <c r="AM1184" i="6"/>
  <c r="AR1183" i="6"/>
  <c r="AM1183" i="6"/>
  <c r="AR1182" i="6"/>
  <c r="AM1182" i="6"/>
  <c r="AR1181" i="6"/>
  <c r="AM1181" i="6"/>
  <c r="AR1180" i="6"/>
  <c r="AM1180" i="6"/>
  <c r="AR1179" i="6"/>
  <c r="AM1179" i="6"/>
  <c r="AR1178" i="6"/>
  <c r="AM1178" i="6"/>
  <c r="AR1177" i="6"/>
  <c r="AM1176" i="6"/>
  <c r="AR1175" i="6"/>
  <c r="AM1175" i="6"/>
  <c r="AR1174" i="6"/>
  <c r="AM1174" i="6"/>
  <c r="AR1173" i="6"/>
  <c r="AM1173" i="6"/>
  <c r="AR1172" i="6"/>
  <c r="AM1172" i="6"/>
  <c r="AO912" i="6"/>
  <c r="AO922" i="6"/>
  <c r="AO930" i="6"/>
  <c r="AO939" i="6"/>
  <c r="AO946" i="6"/>
  <c r="AO955" i="6"/>
  <c r="AO963" i="6"/>
  <c r="AO971" i="6"/>
  <c r="AO980" i="6"/>
  <c r="AO988" i="6"/>
  <c r="AO1001" i="6"/>
  <c r="AO1009" i="6"/>
  <c r="AO1018" i="6"/>
  <c r="AO1027" i="6"/>
  <c r="AO1035" i="6"/>
  <c r="AO1044" i="6"/>
  <c r="AO1054" i="6"/>
  <c r="AO1064" i="6"/>
  <c r="AO1072" i="6"/>
  <c r="AO1082" i="6"/>
  <c r="AO1091" i="6"/>
  <c r="AO1100" i="6"/>
  <c r="AO1110" i="6"/>
  <c r="AO1116" i="6"/>
  <c r="AO1125" i="6"/>
  <c r="AO1135" i="6"/>
  <c r="AO1145" i="6"/>
  <c r="AO1154" i="6"/>
  <c r="AO1166" i="6"/>
  <c r="AO1171" i="6"/>
  <c r="AP912" i="6"/>
  <c r="AP922" i="6"/>
  <c r="AP930" i="6"/>
  <c r="AP939" i="6"/>
  <c r="AP946" i="6"/>
  <c r="AP955" i="6"/>
  <c r="AP963" i="6"/>
  <c r="AP971" i="6"/>
  <c r="AP980" i="6"/>
  <c r="AP988" i="6"/>
  <c r="AP1001" i="6"/>
  <c r="AP1009" i="6"/>
  <c r="AP1018" i="6"/>
  <c r="AP1027" i="6"/>
  <c r="AP1035" i="6"/>
  <c r="AP1044" i="6"/>
  <c r="AP1054" i="6"/>
  <c r="AP1064" i="6"/>
  <c r="AP1072" i="6"/>
  <c r="AP1082" i="6"/>
  <c r="AP1091" i="6"/>
  <c r="AP1100" i="6"/>
  <c r="AP1110" i="6"/>
  <c r="AP1116" i="6"/>
  <c r="AP1125" i="6"/>
  <c r="AP1135" i="6"/>
  <c r="AP1145" i="6"/>
  <c r="AP1154" i="6"/>
  <c r="AP1166" i="6"/>
  <c r="AP1171" i="6"/>
  <c r="AQ912" i="6"/>
  <c r="AQ922" i="6"/>
  <c r="AQ930" i="6"/>
  <c r="AQ939" i="6"/>
  <c r="AQ946" i="6"/>
  <c r="AQ955" i="6"/>
  <c r="AQ963" i="6"/>
  <c r="AQ971" i="6"/>
  <c r="AQ980" i="6"/>
  <c r="AQ988" i="6"/>
  <c r="AQ1001" i="6"/>
  <c r="AQ1009" i="6"/>
  <c r="AQ1018" i="6"/>
  <c r="AQ1027" i="6"/>
  <c r="AQ1035" i="6"/>
  <c r="AQ1044" i="6"/>
  <c r="AQ1054" i="6"/>
  <c r="AQ1064" i="6"/>
  <c r="AQ1072" i="6"/>
  <c r="AQ1082" i="6"/>
  <c r="AQ1091" i="6"/>
  <c r="AQ1100" i="6"/>
  <c r="AQ1110" i="6"/>
  <c r="AQ1116" i="6"/>
  <c r="AQ1125" i="6"/>
  <c r="AQ1135" i="6"/>
  <c r="AQ1145" i="6"/>
  <c r="AQ1154" i="6"/>
  <c r="AQ1166" i="6"/>
  <c r="AQ1171" i="6"/>
  <c r="AR1171" i="6"/>
  <c r="AM1171" i="6"/>
  <c r="AR1170" i="6"/>
  <c r="AM1169" i="6"/>
  <c r="AR1168" i="6"/>
  <c r="AM1168" i="6"/>
  <c r="AR1167" i="6"/>
  <c r="AM1167" i="6"/>
  <c r="AR1166" i="6"/>
  <c r="AM1166" i="6"/>
  <c r="AR1165" i="6"/>
  <c r="AM1164" i="6"/>
  <c r="AR1163" i="6"/>
  <c r="AM1163" i="6"/>
  <c r="AR1162" i="6"/>
  <c r="AM1162" i="6"/>
  <c r="AR1161" i="6"/>
  <c r="AM1161" i="6"/>
  <c r="AR1160" i="6"/>
  <c r="AM1160" i="6"/>
  <c r="AR1159" i="6"/>
  <c r="AM1159" i="6"/>
  <c r="AR1158" i="6"/>
  <c r="AM1158" i="6"/>
  <c r="AR1157" i="6"/>
  <c r="AM1157" i="6"/>
  <c r="AR1156" i="6"/>
  <c r="AM1156" i="6"/>
  <c r="AR1155" i="6"/>
  <c r="AM1155" i="6"/>
  <c r="AR1154" i="6"/>
  <c r="AM1154" i="6"/>
  <c r="AR1153" i="6"/>
  <c r="AM1152" i="6"/>
  <c r="AR1151" i="6"/>
  <c r="AM1151" i="6"/>
  <c r="AR1150" i="6"/>
  <c r="AM1150" i="6"/>
  <c r="AR1149" i="6"/>
  <c r="AM1149" i="6"/>
  <c r="AR1148" i="6"/>
  <c r="AM1148" i="6"/>
  <c r="AR1147" i="6"/>
  <c r="AM1147" i="6"/>
  <c r="AR1146" i="6"/>
  <c r="AM1146" i="6"/>
  <c r="AR1145" i="6"/>
  <c r="AM1145" i="6"/>
  <c r="AR1144" i="6"/>
  <c r="AM1143" i="6"/>
  <c r="AR1142" i="6"/>
  <c r="AM1142" i="6"/>
  <c r="AR1141" i="6"/>
  <c r="AM1141" i="6"/>
  <c r="AR1140" i="6"/>
  <c r="AM1140" i="6"/>
  <c r="AR1139" i="6"/>
  <c r="AM1139" i="6"/>
  <c r="AR1138" i="6"/>
  <c r="AM1138" i="6"/>
  <c r="AR1137" i="6"/>
  <c r="AM1137" i="6"/>
  <c r="AR1136" i="6"/>
  <c r="AM1136" i="6"/>
  <c r="AR1135" i="6"/>
  <c r="AM1135" i="6"/>
  <c r="AR1134" i="6"/>
  <c r="AM1133" i="6"/>
  <c r="AM1132" i="6"/>
  <c r="AM1131" i="6"/>
  <c r="AM1130" i="6"/>
  <c r="AR1129" i="6"/>
  <c r="AM1129" i="6"/>
  <c r="AR1128" i="6"/>
  <c r="AM1128" i="6"/>
  <c r="AR1127" i="6"/>
  <c r="AM1127" i="6"/>
  <c r="AR1126" i="6"/>
  <c r="AM1126" i="6"/>
  <c r="AR1125" i="6"/>
  <c r="AM1125" i="6"/>
  <c r="AR1124" i="6"/>
  <c r="AM1123" i="6"/>
  <c r="AR1122" i="6"/>
  <c r="AM1122" i="6"/>
  <c r="AR1121" i="6"/>
  <c r="AM1121" i="6"/>
  <c r="AR1120" i="6"/>
  <c r="AM1120" i="6"/>
  <c r="AR1119" i="6"/>
  <c r="AM1119" i="6"/>
  <c r="AR1118" i="6"/>
  <c r="AM1118" i="6"/>
  <c r="AR1117" i="6"/>
  <c r="AM1117" i="6"/>
  <c r="AR1116" i="6"/>
  <c r="AM1116" i="6"/>
  <c r="AR1115" i="6"/>
  <c r="AM1114" i="6"/>
  <c r="AR1113" i="6"/>
  <c r="AM1113" i="6"/>
  <c r="AR1112" i="6"/>
  <c r="AM1112" i="6"/>
  <c r="AR1111" i="6"/>
  <c r="AM1111" i="6"/>
  <c r="AR1110" i="6"/>
  <c r="AM1110" i="6"/>
  <c r="AR1109" i="6"/>
  <c r="AR1107" i="6"/>
  <c r="AM1107" i="6"/>
  <c r="AR1106" i="6"/>
  <c r="AM1106" i="6"/>
  <c r="AR1105" i="6"/>
  <c r="AM1105" i="6"/>
  <c r="AR1104" i="6"/>
  <c r="AM1104" i="6"/>
  <c r="AR1103" i="6"/>
  <c r="AM1103" i="6"/>
  <c r="AR1102" i="6"/>
  <c r="AM1102" i="6"/>
  <c r="AR1101" i="6"/>
  <c r="AM1101" i="6"/>
  <c r="AR1100" i="6"/>
  <c r="AM1100" i="6"/>
  <c r="AR1099" i="6"/>
  <c r="AM1098" i="6"/>
  <c r="AR1097" i="6"/>
  <c r="AM1097" i="6"/>
  <c r="AR1096" i="6"/>
  <c r="AM1096" i="6"/>
  <c r="AR1095" i="6"/>
  <c r="AM1095" i="6"/>
  <c r="AR1094" i="6"/>
  <c r="AM1094" i="6"/>
  <c r="AR1093" i="6"/>
  <c r="AM1093" i="6"/>
  <c r="AR1092" i="6"/>
  <c r="AM1092" i="6"/>
  <c r="AR1091" i="6"/>
  <c r="AM1091" i="6"/>
  <c r="AR1090" i="6"/>
  <c r="AM1089" i="6"/>
  <c r="AR1088" i="6"/>
  <c r="AM1088" i="6"/>
  <c r="AR1087" i="6"/>
  <c r="AM1087" i="6"/>
  <c r="AR1086" i="6"/>
  <c r="AM1086" i="6"/>
  <c r="AR1085" i="6"/>
  <c r="AM1085" i="6"/>
  <c r="AR1084" i="6"/>
  <c r="AM1084" i="6"/>
  <c r="AR1083" i="6"/>
  <c r="AM1083" i="6"/>
  <c r="AR1082" i="6"/>
  <c r="AM1082" i="6"/>
  <c r="AR1081" i="6"/>
  <c r="AM1080" i="6"/>
  <c r="AR1079" i="6"/>
  <c r="AM1079" i="6"/>
  <c r="AR1078" i="6"/>
  <c r="AM1078" i="6"/>
  <c r="AR1077" i="6"/>
  <c r="AM1077" i="6"/>
  <c r="AR1076" i="6"/>
  <c r="AM1076" i="6"/>
  <c r="AR1075" i="6"/>
  <c r="AM1075" i="6"/>
  <c r="AR1074" i="6"/>
  <c r="AM1074" i="6"/>
  <c r="AR1073" i="6"/>
  <c r="AM1073" i="6"/>
  <c r="AR1072" i="6"/>
  <c r="AM1072" i="6"/>
  <c r="AR1071" i="6"/>
  <c r="AM1070" i="6"/>
  <c r="AR1069" i="6"/>
  <c r="AM1069" i="6"/>
  <c r="AR1068" i="6"/>
  <c r="AM1068" i="6"/>
  <c r="AR1067" i="6"/>
  <c r="AM1067" i="6"/>
  <c r="AR1066" i="6"/>
  <c r="AM1066" i="6"/>
  <c r="AR1065" i="6"/>
  <c r="AM1065" i="6"/>
  <c r="AR1064" i="6"/>
  <c r="O1018" i="6"/>
  <c r="O1027" i="6"/>
  <c r="O1035" i="6"/>
  <c r="O1044" i="6"/>
  <c r="O1054" i="6"/>
  <c r="O1064" i="6"/>
  <c r="P854" i="6"/>
  <c r="P862" i="6"/>
  <c r="P871" i="6"/>
  <c r="P880" i="6"/>
  <c r="P892" i="6"/>
  <c r="P903" i="6"/>
  <c r="P912" i="6"/>
  <c r="P922" i="6"/>
  <c r="P930" i="6"/>
  <c r="P939" i="6"/>
  <c r="P946" i="6"/>
  <c r="P955" i="6"/>
  <c r="P963" i="6"/>
  <c r="P971" i="6"/>
  <c r="P980" i="6"/>
  <c r="P988" i="6"/>
  <c r="P1001" i="6"/>
  <c r="P1009" i="6"/>
  <c r="P1018" i="6"/>
  <c r="P1027" i="6"/>
  <c r="P1035" i="6"/>
  <c r="P1044" i="6"/>
  <c r="P1054" i="6"/>
  <c r="P1064" i="6"/>
  <c r="AB768" i="6"/>
  <c r="AB777" i="6"/>
  <c r="AB785" i="6"/>
  <c r="AB796" i="6"/>
  <c r="AB807" i="6"/>
  <c r="AB817" i="6"/>
  <c r="AB825" i="6"/>
  <c r="AB836" i="6"/>
  <c r="AB845" i="6"/>
  <c r="AB854" i="6"/>
  <c r="AB862" i="6"/>
  <c r="AB871" i="6"/>
  <c r="AB880" i="6"/>
  <c r="AB892" i="6"/>
  <c r="AB903" i="6"/>
  <c r="AB912" i="6"/>
  <c r="AB922" i="6"/>
  <c r="AB930" i="6"/>
  <c r="AB939" i="6"/>
  <c r="AB946" i="6"/>
  <c r="AB955" i="6"/>
  <c r="AB963" i="6"/>
  <c r="AB971" i="6"/>
  <c r="AB980" i="6"/>
  <c r="AB988" i="6"/>
  <c r="AB1001" i="6"/>
  <c r="AB1009" i="6"/>
  <c r="AB1018" i="6"/>
  <c r="AB1027" i="6"/>
  <c r="AB1035" i="6"/>
  <c r="AB1044" i="6"/>
  <c r="AB1054" i="6"/>
  <c r="AB1064" i="6"/>
  <c r="AM1064" i="6"/>
  <c r="AR1063" i="6"/>
  <c r="AM1062" i="6"/>
  <c r="AR1061" i="6"/>
  <c r="AM1061" i="6"/>
  <c r="AR1060" i="6"/>
  <c r="AM1060" i="6"/>
  <c r="AR1059" i="6"/>
  <c r="AM1059" i="6"/>
  <c r="AR1058" i="6"/>
  <c r="AM1058" i="6"/>
  <c r="AR1057" i="6"/>
  <c r="AM1057" i="6"/>
  <c r="AR1056" i="6"/>
  <c r="AM1056" i="6"/>
  <c r="AR1055" i="6"/>
  <c r="AM1055" i="6"/>
  <c r="AR1054" i="6"/>
  <c r="AM1054" i="6"/>
  <c r="AR1053" i="6"/>
  <c r="AM1052" i="6"/>
  <c r="AR1051" i="6"/>
  <c r="AM1051" i="6"/>
  <c r="AR1050" i="6"/>
  <c r="AM1050" i="6"/>
  <c r="AR1049" i="6"/>
  <c r="AM1049" i="6"/>
  <c r="AR1048" i="6"/>
  <c r="AM1048" i="6"/>
  <c r="AR1047" i="6"/>
  <c r="AM1047" i="6"/>
  <c r="AR1046" i="6"/>
  <c r="AM1046" i="6"/>
  <c r="AR1045" i="6"/>
  <c r="AM1045" i="6"/>
  <c r="AR1044" i="6"/>
  <c r="AM1044" i="6"/>
  <c r="AR1043" i="6"/>
  <c r="AM1042" i="6"/>
  <c r="AR1041" i="6"/>
  <c r="AM1041" i="6"/>
  <c r="AR1040" i="6"/>
  <c r="AM1040" i="6"/>
  <c r="AR1039" i="6"/>
  <c r="AM1039" i="6"/>
  <c r="AR1038" i="6"/>
  <c r="AM1038" i="6"/>
  <c r="AR1037" i="6"/>
  <c r="AM1037" i="6"/>
  <c r="AR1036" i="6"/>
  <c r="AM1036" i="6"/>
  <c r="AR1035" i="6"/>
  <c r="AM1035" i="6"/>
  <c r="AR1034" i="6"/>
  <c r="AM1033" i="6"/>
  <c r="AR1032" i="6"/>
  <c r="AM1032" i="6"/>
  <c r="AR1031" i="6"/>
  <c r="AM1031" i="6"/>
  <c r="AR1030" i="6"/>
  <c r="AM1030" i="6"/>
  <c r="AR1029" i="6"/>
  <c r="AM1029" i="6"/>
  <c r="AR1028" i="6"/>
  <c r="AM1028" i="6"/>
  <c r="AR1027" i="6"/>
  <c r="AM1027" i="6"/>
  <c r="AR1026" i="6"/>
  <c r="AM1026" i="6"/>
  <c r="AR1025" i="6"/>
  <c r="AM1024" i="6"/>
  <c r="AR1023" i="6"/>
  <c r="AM1023" i="6"/>
  <c r="AR1022" i="6"/>
  <c r="AM1022" i="6"/>
  <c r="AR1021" i="6"/>
  <c r="AM1021" i="6"/>
  <c r="AR1020" i="6"/>
  <c r="AM1020" i="6"/>
  <c r="AR1019" i="6"/>
  <c r="AM1019" i="6"/>
  <c r="AR1018" i="6"/>
  <c r="AM1018" i="6"/>
  <c r="AR1017" i="6"/>
  <c r="AM1016" i="6"/>
  <c r="AR1015" i="6"/>
  <c r="AM1015" i="6"/>
  <c r="AR1014" i="6"/>
  <c r="AM1014" i="6"/>
  <c r="AR1013" i="6"/>
  <c r="AM1013" i="6"/>
  <c r="AR1012" i="6"/>
  <c r="AM1012" i="6"/>
  <c r="AR1011" i="6"/>
  <c r="AM1011" i="6"/>
  <c r="AR1010" i="6"/>
  <c r="AM1010" i="6"/>
  <c r="AR1009" i="6"/>
  <c r="AM1009" i="6"/>
  <c r="AR1008" i="6"/>
  <c r="AM1007" i="6"/>
  <c r="AR1006" i="6"/>
  <c r="AM1006" i="6"/>
  <c r="AR1005" i="6"/>
  <c r="AM1005" i="6"/>
  <c r="AR1004" i="6"/>
  <c r="AM1004" i="6"/>
  <c r="AR1003" i="6"/>
  <c r="AM1003" i="6"/>
  <c r="AR1002" i="6"/>
  <c r="AM1002" i="6"/>
  <c r="AR1001" i="6"/>
  <c r="J777" i="6"/>
  <c r="J785" i="6"/>
  <c r="J796" i="6"/>
  <c r="J807" i="6"/>
  <c r="J817" i="6"/>
  <c r="J825" i="6"/>
  <c r="J836" i="6"/>
  <c r="J845" i="6"/>
  <c r="J854" i="6"/>
  <c r="J862" i="6"/>
  <c r="J871" i="6"/>
  <c r="J880" i="6"/>
  <c r="J892" i="6"/>
  <c r="J903" i="6"/>
  <c r="J912" i="6"/>
  <c r="J922" i="6"/>
  <c r="J930" i="6"/>
  <c r="J939" i="6"/>
  <c r="J946" i="6"/>
  <c r="J955" i="6"/>
  <c r="J963" i="6"/>
  <c r="J971" i="6"/>
  <c r="J980" i="6"/>
  <c r="J988" i="6"/>
  <c r="J1001" i="6"/>
  <c r="O880" i="6"/>
  <c r="O892" i="6"/>
  <c r="O903" i="6"/>
  <c r="O912" i="6"/>
  <c r="O922" i="6"/>
  <c r="O930" i="6"/>
  <c r="O939" i="6"/>
  <c r="O946" i="6"/>
  <c r="O955" i="6"/>
  <c r="O963" i="6"/>
  <c r="O971" i="6"/>
  <c r="O980" i="6"/>
  <c r="O988" i="6"/>
  <c r="O1001" i="6"/>
  <c r="AM1001" i="6"/>
  <c r="AR1000" i="6"/>
  <c r="AM999" i="6"/>
  <c r="AR998" i="6"/>
  <c r="AM998" i="6"/>
  <c r="AR997" i="6"/>
  <c r="AM997" i="6"/>
  <c r="AR996" i="6"/>
  <c r="AM996" i="6"/>
  <c r="AR995" i="6"/>
  <c r="AM995" i="6"/>
  <c r="AR994" i="6"/>
  <c r="AM994" i="6"/>
  <c r="AR993" i="6"/>
  <c r="AM993" i="6"/>
  <c r="AR992" i="6"/>
  <c r="AM992" i="6"/>
  <c r="AR991" i="6"/>
  <c r="AM991" i="6"/>
  <c r="AR990" i="6"/>
  <c r="AM990" i="6"/>
  <c r="AR989" i="6"/>
  <c r="AM989" i="6"/>
  <c r="AR988" i="6"/>
  <c r="AM988" i="6"/>
  <c r="AR987" i="6"/>
  <c r="AM986" i="6"/>
  <c r="AR985" i="6"/>
  <c r="AM985" i="6"/>
  <c r="AR984" i="6"/>
  <c r="AM984" i="6"/>
  <c r="AR983" i="6"/>
  <c r="AM983" i="6"/>
  <c r="AR982" i="6"/>
  <c r="AM982" i="6"/>
  <c r="AR981" i="6"/>
  <c r="AM981" i="6"/>
  <c r="AR980" i="6"/>
  <c r="AM980" i="6"/>
  <c r="AR979" i="6"/>
  <c r="AM978" i="6"/>
  <c r="AR977" i="6"/>
  <c r="AM977" i="6"/>
  <c r="AR976" i="6"/>
  <c r="AM976" i="6"/>
  <c r="AR975" i="6"/>
  <c r="AM975" i="6"/>
  <c r="AR974" i="6"/>
  <c r="AM974" i="6"/>
  <c r="AR973" i="6"/>
  <c r="AM973" i="6"/>
  <c r="AR972" i="6"/>
  <c r="AM972" i="6"/>
  <c r="AR971" i="6"/>
  <c r="AM971" i="6"/>
  <c r="AR970" i="6"/>
  <c r="AM969" i="6"/>
  <c r="AR968" i="6"/>
  <c r="AM968" i="6"/>
  <c r="AR967" i="6"/>
  <c r="AM967" i="6"/>
  <c r="AR966" i="6"/>
  <c r="AM966" i="6"/>
  <c r="AR965" i="6"/>
  <c r="AM965" i="6"/>
  <c r="AR964" i="6"/>
  <c r="AM964" i="6"/>
  <c r="AR963" i="6"/>
  <c r="AM963" i="6"/>
  <c r="AR962" i="6"/>
  <c r="AM961" i="6"/>
  <c r="AR960" i="6"/>
  <c r="AM960" i="6"/>
  <c r="AR959" i="6"/>
  <c r="AM959" i="6"/>
  <c r="AR958" i="6"/>
  <c r="AM958" i="6"/>
  <c r="AR957" i="6"/>
  <c r="AM957" i="6"/>
  <c r="AR956" i="6"/>
  <c r="AM956" i="6"/>
  <c r="AR955" i="6"/>
  <c r="AM955" i="6"/>
  <c r="AR954" i="6"/>
  <c r="AM954" i="6"/>
  <c r="AR952" i="6"/>
  <c r="AM952" i="6"/>
  <c r="AR951" i="6"/>
  <c r="AM951" i="6"/>
  <c r="AR950" i="6"/>
  <c r="AM950" i="6"/>
  <c r="AR949" i="6"/>
  <c r="AM949" i="6"/>
  <c r="AR948" i="6"/>
  <c r="AM948" i="6"/>
  <c r="AR947" i="6"/>
  <c r="AM947" i="6"/>
  <c r="AR946" i="6"/>
  <c r="AM946" i="6"/>
  <c r="AR945" i="6"/>
  <c r="AM944" i="6"/>
  <c r="AR943" i="6"/>
  <c r="AM943" i="6"/>
  <c r="AR942" i="6"/>
  <c r="AM942" i="6"/>
  <c r="AR941" i="6"/>
  <c r="AM941" i="6"/>
  <c r="AR940" i="6"/>
  <c r="AM940" i="6"/>
  <c r="AR939" i="6"/>
  <c r="AM939" i="6"/>
  <c r="AR938" i="6"/>
  <c r="AM937" i="6"/>
  <c r="AR936" i="6"/>
  <c r="AM936" i="6"/>
  <c r="AR935" i="6"/>
  <c r="AM935" i="6"/>
  <c r="AR934" i="6"/>
  <c r="AM934" i="6"/>
  <c r="AR933" i="6"/>
  <c r="AM933" i="6"/>
  <c r="AR932" i="6"/>
  <c r="AM932" i="6"/>
  <c r="AR931" i="6"/>
  <c r="AM931" i="6"/>
  <c r="AR930" i="6"/>
  <c r="AM930" i="6"/>
  <c r="AR929" i="6"/>
  <c r="AM928" i="6"/>
  <c r="AR927" i="6"/>
  <c r="AM927" i="6"/>
  <c r="AR926" i="6"/>
  <c r="AM926" i="6"/>
  <c r="AR925" i="6"/>
  <c r="AM925" i="6"/>
  <c r="AR924" i="6"/>
  <c r="AM924" i="6"/>
  <c r="AR923" i="6"/>
  <c r="AM923" i="6"/>
  <c r="AR922" i="6"/>
  <c r="AM922" i="6"/>
  <c r="AR921" i="6"/>
  <c r="AM920" i="6"/>
  <c r="AR919" i="6"/>
  <c r="AM919" i="6"/>
  <c r="AR918" i="6"/>
  <c r="AM918" i="6"/>
  <c r="AR917" i="6"/>
  <c r="AM917" i="6"/>
  <c r="AR916" i="6"/>
  <c r="AM916" i="6"/>
  <c r="AR915" i="6"/>
  <c r="AM915" i="6"/>
  <c r="AR914" i="6"/>
  <c r="AM914" i="6"/>
  <c r="AR913" i="6"/>
  <c r="AM913" i="6"/>
  <c r="AR912" i="6"/>
  <c r="AM912" i="6"/>
  <c r="AR911" i="6"/>
  <c r="AM910" i="6"/>
  <c r="AR909" i="6"/>
  <c r="AM909" i="6"/>
  <c r="AR908" i="6"/>
  <c r="AM908" i="6"/>
  <c r="AR907" i="6"/>
  <c r="AM907" i="6"/>
  <c r="AR906" i="6"/>
  <c r="AM906" i="6"/>
  <c r="AR905" i="6"/>
  <c r="AM905" i="6"/>
  <c r="AR904" i="6"/>
  <c r="AM904" i="6"/>
  <c r="AR903" i="6"/>
  <c r="AM903" i="6"/>
  <c r="AR900" i="6"/>
  <c r="AM900" i="6"/>
  <c r="AR899" i="6"/>
  <c r="AM899" i="6"/>
  <c r="AR898" i="6"/>
  <c r="AM898" i="6"/>
  <c r="AR897" i="6"/>
  <c r="AM897" i="6"/>
  <c r="AR896" i="6"/>
  <c r="AM896" i="6"/>
  <c r="AR895" i="6"/>
  <c r="AM895" i="6"/>
  <c r="AR894" i="6"/>
  <c r="AM894" i="6"/>
  <c r="AR893" i="6"/>
  <c r="AM893" i="6"/>
  <c r="AO862" i="6"/>
  <c r="AO871" i="6"/>
  <c r="AO880" i="6"/>
  <c r="AO892" i="6"/>
  <c r="AP862" i="6"/>
  <c r="AP871" i="6"/>
  <c r="AP880" i="6"/>
  <c r="AP892" i="6"/>
  <c r="AQ862" i="6"/>
  <c r="AQ871" i="6"/>
  <c r="AQ880" i="6"/>
  <c r="AQ892" i="6"/>
  <c r="AR892" i="6"/>
  <c r="B543" i="6"/>
  <c r="B549" i="6"/>
  <c r="B559" i="6"/>
  <c r="B568" i="6"/>
  <c r="B577" i="6"/>
  <c r="B586" i="6"/>
  <c r="B595" i="6"/>
  <c r="B603" i="6"/>
  <c r="B607" i="6"/>
  <c r="B617" i="6"/>
  <c r="B625" i="6"/>
  <c r="B634" i="6"/>
  <c r="B645" i="6"/>
  <c r="B652" i="6"/>
  <c r="B659" i="6"/>
  <c r="B667" i="6"/>
  <c r="B675" i="6"/>
  <c r="B685" i="6"/>
  <c r="B694" i="6"/>
  <c r="B704" i="6"/>
  <c r="B714" i="6"/>
  <c r="B723" i="6"/>
  <c r="B731" i="6"/>
  <c r="B739" i="6"/>
  <c r="B748" i="6"/>
  <c r="B757" i="6"/>
  <c r="B768" i="6"/>
  <c r="B777" i="6"/>
  <c r="B785" i="6"/>
  <c r="B796" i="6"/>
  <c r="B807" i="6"/>
  <c r="B817" i="6"/>
  <c r="B825" i="6"/>
  <c r="B836" i="6"/>
  <c r="B845" i="6"/>
  <c r="B854" i="6"/>
  <c r="B862" i="6"/>
  <c r="B871" i="6"/>
  <c r="B880" i="6"/>
  <c r="B892" i="6"/>
  <c r="AM892" i="6"/>
  <c r="AR891" i="6"/>
  <c r="AM890" i="6"/>
  <c r="AR889" i="6"/>
  <c r="AM889" i="6"/>
  <c r="AR888" i="6"/>
  <c r="AM888" i="6"/>
  <c r="AR887" i="6"/>
  <c r="AM887" i="6"/>
  <c r="AR886" i="6"/>
  <c r="AM886" i="6"/>
  <c r="AR885" i="6"/>
  <c r="AM885" i="6"/>
  <c r="AR884" i="6"/>
  <c r="AM884" i="6"/>
  <c r="AR883" i="6"/>
  <c r="AM883" i="6"/>
  <c r="AR882" i="6"/>
  <c r="AM882" i="6"/>
  <c r="AR881" i="6"/>
  <c r="AM881" i="6"/>
  <c r="AR880" i="6"/>
  <c r="AM880" i="6"/>
  <c r="AR879" i="6"/>
  <c r="AM878" i="6"/>
  <c r="AR877" i="6"/>
  <c r="AM877" i="6"/>
  <c r="AR876" i="6"/>
  <c r="AM876" i="6"/>
  <c r="AR875" i="6"/>
  <c r="AM875" i="6"/>
  <c r="AR874" i="6"/>
  <c r="AM874" i="6"/>
  <c r="AR873" i="6"/>
  <c r="AM873" i="6"/>
  <c r="AR872" i="6"/>
  <c r="AM872" i="6"/>
  <c r="AR871" i="6"/>
  <c r="G11" i="6"/>
  <c r="G21" i="6"/>
  <c r="G41" i="6"/>
  <c r="G67" i="6"/>
  <c r="G74" i="6"/>
  <c r="G85" i="6"/>
  <c r="G100" i="6"/>
  <c r="G111" i="6"/>
  <c r="G130" i="6"/>
  <c r="G146" i="6"/>
  <c r="G166" i="6"/>
  <c r="G172" i="6"/>
  <c r="G187" i="6"/>
  <c r="G209" i="6"/>
  <c r="G219" i="6"/>
  <c r="G228" i="6"/>
  <c r="G238" i="6"/>
  <c r="G250" i="6"/>
  <c r="G260" i="6"/>
  <c r="G268" i="6"/>
  <c r="G276" i="6"/>
  <c r="G287" i="6"/>
  <c r="G294" i="6"/>
  <c r="G301" i="6"/>
  <c r="G311" i="6"/>
  <c r="G322" i="6"/>
  <c r="G335" i="6"/>
  <c r="G346" i="6"/>
  <c r="G357" i="6"/>
  <c r="G368" i="6"/>
  <c r="G378" i="6"/>
  <c r="G388" i="6"/>
  <c r="G397" i="6"/>
  <c r="G406" i="6"/>
  <c r="G416" i="6"/>
  <c r="G427" i="6"/>
  <c r="G435" i="6"/>
  <c r="G448" i="6"/>
  <c r="G457" i="6"/>
  <c r="G468" i="6"/>
  <c r="G479" i="6"/>
  <c r="G482" i="6"/>
  <c r="G493" i="6"/>
  <c r="G502" i="6"/>
  <c r="G513" i="6"/>
  <c r="G521" i="6"/>
  <c r="G532" i="6"/>
  <c r="G543" i="6"/>
  <c r="G549" i="6"/>
  <c r="G559" i="6"/>
  <c r="G568" i="6"/>
  <c r="G577" i="6"/>
  <c r="G586" i="6"/>
  <c r="G595" i="6"/>
  <c r="G603" i="6"/>
  <c r="G607" i="6"/>
  <c r="G617" i="6"/>
  <c r="G625" i="6"/>
  <c r="G634" i="6"/>
  <c r="G645" i="6"/>
  <c r="G652" i="6"/>
  <c r="G659" i="6"/>
  <c r="G667" i="6"/>
  <c r="G675" i="6"/>
  <c r="G685" i="6"/>
  <c r="G694" i="6"/>
  <c r="G704" i="6"/>
  <c r="G714" i="6"/>
  <c r="G723" i="6"/>
  <c r="G731" i="6"/>
  <c r="G739" i="6"/>
  <c r="G748" i="6"/>
  <c r="G757" i="6"/>
  <c r="G768" i="6"/>
  <c r="G777" i="6"/>
  <c r="G785" i="6"/>
  <c r="G796" i="6"/>
  <c r="G807" i="6"/>
  <c r="G817" i="6"/>
  <c r="G825" i="6"/>
  <c r="G836" i="6"/>
  <c r="G845" i="6"/>
  <c r="G854" i="6"/>
  <c r="G862" i="6"/>
  <c r="G871" i="6"/>
  <c r="AM871" i="6"/>
  <c r="AR870" i="6"/>
  <c r="AM869" i="6"/>
  <c r="AR868" i="6"/>
  <c r="AM868" i="6"/>
  <c r="AR867" i="6"/>
  <c r="AM867" i="6"/>
  <c r="AR866" i="6"/>
  <c r="AM866" i="6"/>
  <c r="AR865" i="6"/>
  <c r="AM865" i="6"/>
  <c r="AR864" i="6"/>
  <c r="AM864" i="6"/>
  <c r="AR863" i="6"/>
  <c r="AM863" i="6"/>
  <c r="AR862" i="6"/>
  <c r="O85" i="6"/>
  <c r="O100" i="6"/>
  <c r="O111" i="6"/>
  <c r="O130" i="6"/>
  <c r="O146" i="6"/>
  <c r="O166" i="6"/>
  <c r="O172" i="6"/>
  <c r="O187" i="6"/>
  <c r="O209" i="6"/>
  <c r="O219" i="6"/>
  <c r="O228" i="6"/>
  <c r="O238" i="6"/>
  <c r="O250" i="6"/>
  <c r="O260" i="6"/>
  <c r="O268" i="6"/>
  <c r="O276" i="6"/>
  <c r="O287" i="6"/>
  <c r="O294" i="6"/>
  <c r="O301" i="6"/>
  <c r="O311" i="6"/>
  <c r="O322" i="6"/>
  <c r="O335" i="6"/>
  <c r="O346" i="6"/>
  <c r="O357" i="6"/>
  <c r="O368" i="6"/>
  <c r="O378" i="6"/>
  <c r="O388" i="6"/>
  <c r="O397" i="6"/>
  <c r="O406" i="6"/>
  <c r="O416" i="6"/>
  <c r="O427" i="6"/>
  <c r="O435" i="6"/>
  <c r="O448" i="6"/>
  <c r="O457" i="6"/>
  <c r="O468" i="6"/>
  <c r="O479" i="6"/>
  <c r="O482" i="6"/>
  <c r="O493" i="6"/>
  <c r="O502" i="6"/>
  <c r="O513" i="6"/>
  <c r="O521" i="6"/>
  <c r="O532" i="6"/>
  <c r="O543" i="6"/>
  <c r="O549" i="6"/>
  <c r="O559" i="6"/>
  <c r="O568" i="6"/>
  <c r="O577" i="6"/>
  <c r="O586" i="6"/>
  <c r="O595" i="6"/>
  <c r="O603" i="6"/>
  <c r="O607" i="6"/>
  <c r="O617" i="6"/>
  <c r="O625" i="6"/>
  <c r="O634" i="6"/>
  <c r="O645" i="6"/>
  <c r="O652" i="6"/>
  <c r="O659" i="6"/>
  <c r="O667" i="6"/>
  <c r="O675" i="6"/>
  <c r="O685" i="6"/>
  <c r="O694" i="6"/>
  <c r="O704" i="6"/>
  <c r="O714" i="6"/>
  <c r="O723" i="6"/>
  <c r="O731" i="6"/>
  <c r="O739" i="6"/>
  <c r="O748" i="6"/>
  <c r="O757" i="6"/>
  <c r="O768" i="6"/>
  <c r="O777" i="6"/>
  <c r="O785" i="6"/>
  <c r="O796" i="6"/>
  <c r="O807" i="6"/>
  <c r="O817" i="6"/>
  <c r="O825" i="6"/>
  <c r="O836" i="6"/>
  <c r="O845" i="6"/>
  <c r="O854" i="6"/>
  <c r="O862" i="6"/>
  <c r="AM862" i="6"/>
  <c r="AR861" i="6"/>
  <c r="AM860" i="6"/>
  <c r="AR859" i="6"/>
  <c r="AM859" i="6"/>
  <c r="AR858" i="6"/>
  <c r="AM858" i="6"/>
  <c r="AR857" i="6"/>
  <c r="AM857" i="6"/>
  <c r="AR856" i="6"/>
  <c r="AM856" i="6"/>
  <c r="AR855" i="6"/>
  <c r="AM855" i="6"/>
  <c r="AR854" i="6"/>
  <c r="AM854" i="6"/>
  <c r="AM852" i="6"/>
  <c r="AR851" i="6"/>
  <c r="AM851" i="6"/>
  <c r="AR850" i="6"/>
  <c r="AM850" i="6"/>
  <c r="AR849" i="6"/>
  <c r="AM849" i="6"/>
  <c r="AR848" i="6"/>
  <c r="AM848" i="6"/>
  <c r="AR847" i="6"/>
  <c r="AM847" i="6"/>
  <c r="AR846" i="6"/>
  <c r="AM846" i="6"/>
  <c r="AO268" i="6"/>
  <c r="AO276" i="6"/>
  <c r="AO287" i="6"/>
  <c r="AO294" i="6"/>
  <c r="AO301" i="6"/>
  <c r="AO311" i="6"/>
  <c r="AO322" i="6"/>
  <c r="AO335" i="6"/>
  <c r="AO346" i="6"/>
  <c r="AO357" i="6"/>
  <c r="AO368" i="6"/>
  <c r="AO378" i="6"/>
  <c r="AO388" i="6"/>
  <c r="AO397" i="6"/>
  <c r="AO406" i="6"/>
  <c r="AO416" i="6"/>
  <c r="AO427" i="6"/>
  <c r="AO435" i="6"/>
  <c r="AO448" i="6"/>
  <c r="AO457" i="6"/>
  <c r="AO468" i="6"/>
  <c r="AO479" i="6"/>
  <c r="AO482" i="6"/>
  <c r="AO493" i="6"/>
  <c r="AO502" i="6"/>
  <c r="AO513" i="6"/>
  <c r="AO521" i="6"/>
  <c r="AO532" i="6"/>
  <c r="AO543" i="6"/>
  <c r="AO549" i="6"/>
  <c r="AO559" i="6"/>
  <c r="AO568" i="6"/>
  <c r="AO577" i="6"/>
  <c r="AO586" i="6"/>
  <c r="AO595" i="6"/>
  <c r="AO603" i="6"/>
  <c r="AO607" i="6"/>
  <c r="AO617" i="6"/>
  <c r="AO625" i="6"/>
  <c r="AO634" i="6"/>
  <c r="AO645" i="6"/>
  <c r="AO652" i="6"/>
  <c r="AO659" i="6"/>
  <c r="AO667" i="6"/>
  <c r="AO675" i="6"/>
  <c r="AO685" i="6"/>
  <c r="AO694" i="6"/>
  <c r="AO704" i="6"/>
  <c r="AO714" i="6"/>
  <c r="AO723" i="6"/>
  <c r="AO731" i="6"/>
  <c r="AO739" i="6"/>
  <c r="AO748" i="6"/>
  <c r="AO757" i="6"/>
  <c r="AO768" i="6"/>
  <c r="AO777" i="6"/>
  <c r="AO785" i="6"/>
  <c r="AO796" i="6"/>
  <c r="AO807" i="6"/>
  <c r="AO817" i="6"/>
  <c r="AO825" i="6"/>
  <c r="AO836" i="6"/>
  <c r="AO845" i="6"/>
  <c r="AP268" i="6"/>
  <c r="AP276" i="6"/>
  <c r="AP287" i="6"/>
  <c r="AP294" i="6"/>
  <c r="AP301" i="6"/>
  <c r="AP311" i="6"/>
  <c r="AP322" i="6"/>
  <c r="AP335" i="6"/>
  <c r="AP346" i="6"/>
  <c r="AP357" i="6"/>
  <c r="AP368" i="6"/>
  <c r="AP378" i="6"/>
  <c r="AP388" i="6"/>
  <c r="AP397" i="6"/>
  <c r="AP406" i="6"/>
  <c r="AP416" i="6"/>
  <c r="AP427" i="6"/>
  <c r="AP435" i="6"/>
  <c r="AP448" i="6"/>
  <c r="AP457" i="6"/>
  <c r="AP468" i="6"/>
  <c r="AP479" i="6"/>
  <c r="AP482" i="6"/>
  <c r="AP493" i="6"/>
  <c r="AP502" i="6"/>
  <c r="AP513" i="6"/>
  <c r="AP521" i="6"/>
  <c r="AP532" i="6"/>
  <c r="AP543" i="6"/>
  <c r="AP549" i="6"/>
  <c r="AP559" i="6"/>
  <c r="AP568" i="6"/>
  <c r="AP577" i="6"/>
  <c r="AP586" i="6"/>
  <c r="AP595" i="6"/>
  <c r="AP603" i="6"/>
  <c r="AP607" i="6"/>
  <c r="AP617" i="6"/>
  <c r="AP625" i="6"/>
  <c r="AP634" i="6"/>
  <c r="AP645" i="6"/>
  <c r="AP652" i="6"/>
  <c r="AP659" i="6"/>
  <c r="AP667" i="6"/>
  <c r="AP675" i="6"/>
  <c r="AP685" i="6"/>
  <c r="AP694" i="6"/>
  <c r="AP704" i="6"/>
  <c r="AP714" i="6"/>
  <c r="AP723" i="6"/>
  <c r="AP731" i="6"/>
  <c r="AP739" i="6"/>
  <c r="AP748" i="6"/>
  <c r="AP757" i="6"/>
  <c r="AP768" i="6"/>
  <c r="AP777" i="6"/>
  <c r="AP785" i="6"/>
  <c r="AP796" i="6"/>
  <c r="AP807" i="6"/>
  <c r="AP817" i="6"/>
  <c r="AP825" i="6"/>
  <c r="AP836" i="6"/>
  <c r="AP845" i="6"/>
  <c r="AQ268" i="6"/>
  <c r="AQ276" i="6"/>
  <c r="AQ287" i="6"/>
  <c r="AQ294" i="6"/>
  <c r="AQ301" i="6"/>
  <c r="AQ311" i="6"/>
  <c r="AQ322" i="6"/>
  <c r="AQ335" i="6"/>
  <c r="AQ346" i="6"/>
  <c r="AQ357" i="6"/>
  <c r="AQ368" i="6"/>
  <c r="AQ378" i="6"/>
  <c r="AQ388" i="6"/>
  <c r="AQ397" i="6"/>
  <c r="AQ406" i="6"/>
  <c r="AQ416" i="6"/>
  <c r="AQ427" i="6"/>
  <c r="AQ435" i="6"/>
  <c r="AQ448" i="6"/>
  <c r="AQ457" i="6"/>
  <c r="AQ468" i="6"/>
  <c r="AQ479" i="6"/>
  <c r="AQ482" i="6"/>
  <c r="AQ493" i="6"/>
  <c r="AQ502" i="6"/>
  <c r="AQ513" i="6"/>
  <c r="AQ521" i="6"/>
  <c r="AQ532" i="6"/>
  <c r="AQ543" i="6"/>
  <c r="AQ549" i="6"/>
  <c r="AQ559" i="6"/>
  <c r="AQ568" i="6"/>
  <c r="AQ577" i="6"/>
  <c r="AQ586" i="6"/>
  <c r="AQ595" i="6"/>
  <c r="AQ603" i="6"/>
  <c r="AQ607" i="6"/>
  <c r="AQ617" i="6"/>
  <c r="AQ625" i="6"/>
  <c r="AQ634" i="6"/>
  <c r="AQ645" i="6"/>
  <c r="AQ652" i="6"/>
  <c r="AQ659" i="6"/>
  <c r="AQ667" i="6"/>
  <c r="AQ675" i="6"/>
  <c r="AQ685" i="6"/>
  <c r="AQ694" i="6"/>
  <c r="AQ704" i="6"/>
  <c r="AQ714" i="6"/>
  <c r="AQ723" i="6"/>
  <c r="AQ731" i="6"/>
  <c r="AQ739" i="6"/>
  <c r="AQ748" i="6"/>
  <c r="AQ757" i="6"/>
  <c r="AQ768" i="6"/>
  <c r="AQ777" i="6"/>
  <c r="AQ785" i="6"/>
  <c r="AQ796" i="6"/>
  <c r="AQ807" i="6"/>
  <c r="AQ817" i="6"/>
  <c r="AQ825" i="6"/>
  <c r="AQ836" i="6"/>
  <c r="AQ845" i="6"/>
  <c r="AR845" i="6"/>
  <c r="AM845" i="6"/>
  <c r="AR844" i="6"/>
  <c r="AM843" i="6"/>
  <c r="AM842" i="6"/>
  <c r="AR841" i="6"/>
  <c r="AM841" i="6"/>
  <c r="AR840" i="6"/>
  <c r="AM840" i="6"/>
  <c r="AR839" i="6"/>
  <c r="AM839" i="6"/>
  <c r="AR838" i="6"/>
  <c r="AM838" i="6"/>
  <c r="AR837" i="6"/>
  <c r="AM837" i="6"/>
  <c r="AR836" i="6"/>
  <c r="L723" i="6"/>
  <c r="L731" i="6"/>
  <c r="L739" i="6"/>
  <c r="L748" i="6"/>
  <c r="L757" i="6"/>
  <c r="L768" i="6"/>
  <c r="L777" i="6"/>
  <c r="L785" i="6"/>
  <c r="L796" i="6"/>
  <c r="L807" i="6"/>
  <c r="L817" i="6"/>
  <c r="L825" i="6"/>
  <c r="L836" i="6"/>
  <c r="P817" i="6"/>
  <c r="P825" i="6"/>
  <c r="P836" i="6"/>
  <c r="AM836" i="6"/>
  <c r="AR835" i="6"/>
  <c r="AM834" i="6"/>
  <c r="AR833" i="6"/>
  <c r="AM833" i="6"/>
  <c r="AR832" i="6"/>
  <c r="AM832" i="6"/>
  <c r="AR831" i="6"/>
  <c r="AM831" i="6"/>
  <c r="AR830" i="6"/>
  <c r="AM830" i="6"/>
  <c r="AR829" i="6"/>
  <c r="AM829" i="6"/>
  <c r="AR828" i="6"/>
  <c r="AM828" i="6"/>
  <c r="AR827" i="6"/>
  <c r="AM827" i="6"/>
  <c r="AR826" i="6"/>
  <c r="AM826" i="6"/>
  <c r="AR825" i="6"/>
  <c r="AM825" i="6"/>
  <c r="AR824" i="6"/>
  <c r="AM823" i="6"/>
  <c r="AR822" i="6"/>
  <c r="AM822" i="6"/>
  <c r="AR821" i="6"/>
  <c r="AM821" i="6"/>
  <c r="AR820" i="6"/>
  <c r="AM820" i="6"/>
  <c r="AR819" i="6"/>
  <c r="AM819" i="6"/>
  <c r="AR818" i="6"/>
  <c r="AM818" i="6"/>
  <c r="AR817" i="6"/>
  <c r="AM817" i="6"/>
  <c r="AR816" i="6"/>
  <c r="AM815" i="6"/>
  <c r="AR814" i="6"/>
  <c r="AM814" i="6"/>
  <c r="AR813" i="6"/>
  <c r="AM813" i="6"/>
  <c r="AR812" i="6"/>
  <c r="AM812" i="6"/>
  <c r="AR811" i="6"/>
  <c r="AM811" i="6"/>
  <c r="AR810" i="6"/>
  <c r="AM810" i="6"/>
  <c r="AR809" i="6"/>
  <c r="AM809" i="6"/>
  <c r="AR808" i="6"/>
  <c r="AM808" i="6"/>
  <c r="AR807" i="6"/>
  <c r="AM807" i="6"/>
  <c r="AR806" i="6"/>
  <c r="AM805" i="6"/>
  <c r="AR804" i="6"/>
  <c r="AM804" i="6"/>
  <c r="AR803" i="6"/>
  <c r="AM803" i="6"/>
  <c r="AR802" i="6"/>
  <c r="AM802" i="6"/>
  <c r="AR801" i="6"/>
  <c r="AM801" i="6"/>
  <c r="AR800" i="6"/>
  <c r="AM800" i="6"/>
  <c r="AR799" i="6"/>
  <c r="AM799" i="6"/>
  <c r="AR798" i="6"/>
  <c r="AM798" i="6"/>
  <c r="AR797" i="6"/>
  <c r="AM797" i="6"/>
  <c r="AR796" i="6"/>
  <c r="P785" i="6"/>
  <c r="P796" i="6"/>
  <c r="S785" i="6"/>
  <c r="S796" i="6"/>
  <c r="AM796" i="6"/>
  <c r="AR795" i="6"/>
  <c r="AM794" i="6"/>
  <c r="AR793" i="6"/>
  <c r="AM793" i="6"/>
  <c r="AR792" i="6"/>
  <c r="AM792" i="6"/>
  <c r="AR791" i="6"/>
  <c r="AM791" i="6"/>
  <c r="AR790" i="6"/>
  <c r="AM790" i="6"/>
  <c r="AR789" i="6"/>
  <c r="AM789" i="6"/>
  <c r="AR788" i="6"/>
  <c r="AM788" i="6"/>
  <c r="AR787" i="6"/>
  <c r="AM787" i="6"/>
  <c r="AR786" i="6"/>
  <c r="AM786" i="6"/>
  <c r="AR785" i="6"/>
  <c r="AM785" i="6"/>
  <c r="AR784" i="6"/>
  <c r="AM783" i="6"/>
  <c r="AR782" i="6"/>
  <c r="AM782" i="6"/>
  <c r="AR781" i="6"/>
  <c r="AM781" i="6"/>
  <c r="AR780" i="6"/>
  <c r="AM780" i="6"/>
  <c r="AR779" i="6"/>
  <c r="AM779" i="6"/>
  <c r="AR778" i="6"/>
  <c r="AM778" i="6"/>
  <c r="AR777" i="6"/>
  <c r="AM777" i="6"/>
  <c r="AR776" i="6"/>
  <c r="AM775" i="6"/>
  <c r="AR774" i="6"/>
  <c r="AM774" i="6"/>
  <c r="AR773" i="6"/>
  <c r="AM773" i="6"/>
  <c r="AR772" i="6"/>
  <c r="AM772" i="6"/>
  <c r="AR771" i="6"/>
  <c r="AM771" i="6"/>
  <c r="AR770" i="6"/>
  <c r="AM770" i="6"/>
  <c r="AR769" i="6"/>
  <c r="AM769" i="6"/>
  <c r="AR768" i="6"/>
  <c r="S768" i="6"/>
  <c r="AM768" i="6"/>
  <c r="AM766" i="6"/>
  <c r="AR765" i="6"/>
  <c r="AM765" i="6"/>
  <c r="AR764" i="6"/>
  <c r="AM764" i="6"/>
  <c r="AR763" i="6"/>
  <c r="AR762" i="6"/>
  <c r="AM762" i="6"/>
  <c r="AR761" i="6"/>
  <c r="AM761" i="6"/>
  <c r="AR760" i="6"/>
  <c r="AM760" i="6"/>
  <c r="AR759" i="6"/>
  <c r="AM759" i="6"/>
  <c r="AR758" i="6"/>
  <c r="AM758" i="6"/>
  <c r="AR757" i="6"/>
  <c r="J568" i="6"/>
  <c r="J577" i="6"/>
  <c r="J586" i="6"/>
  <c r="J595" i="6"/>
  <c r="J603" i="6"/>
  <c r="J607" i="6"/>
  <c r="J617" i="6"/>
  <c r="J625" i="6"/>
  <c r="J634" i="6"/>
  <c r="J645" i="6"/>
  <c r="J652" i="6"/>
  <c r="J659" i="6"/>
  <c r="J667" i="6"/>
  <c r="J675" i="6"/>
  <c r="J685" i="6"/>
  <c r="J694" i="6"/>
  <c r="J704" i="6"/>
  <c r="J714" i="6"/>
  <c r="J723" i="6"/>
  <c r="J731" i="6"/>
  <c r="J739" i="6"/>
  <c r="J748" i="6"/>
  <c r="J757" i="6"/>
  <c r="AM757" i="6"/>
  <c r="AR756" i="6"/>
  <c r="AM755" i="6"/>
  <c r="AR754" i="6"/>
  <c r="AM754" i="6"/>
  <c r="AR753" i="6"/>
  <c r="AM753" i="6"/>
  <c r="AR752" i="6"/>
  <c r="AM752" i="6"/>
  <c r="AR751" i="6"/>
  <c r="AM751" i="6"/>
  <c r="AR750" i="6"/>
  <c r="AM750" i="6"/>
  <c r="AR749" i="6"/>
  <c r="AM749" i="6"/>
  <c r="AR748" i="6"/>
  <c r="S11" i="6"/>
  <c r="S21" i="6"/>
  <c r="S41" i="6"/>
  <c r="S67" i="6"/>
  <c r="S74" i="6"/>
  <c r="S85" i="6"/>
  <c r="S100" i="6"/>
  <c r="S111" i="6"/>
  <c r="S130" i="6"/>
  <c r="S146" i="6"/>
  <c r="S166" i="6"/>
  <c r="S172" i="6"/>
  <c r="S187" i="6"/>
  <c r="S209" i="6"/>
  <c r="S219" i="6"/>
  <c r="S228" i="6"/>
  <c r="S238" i="6"/>
  <c r="S250" i="6"/>
  <c r="S260" i="6"/>
  <c r="S268" i="6"/>
  <c r="S276" i="6"/>
  <c r="S287" i="6"/>
  <c r="S294" i="6"/>
  <c r="S301" i="6"/>
  <c r="S311" i="6"/>
  <c r="S322" i="6"/>
  <c r="S335" i="6"/>
  <c r="S346" i="6"/>
  <c r="S357" i="6"/>
  <c r="S368" i="6"/>
  <c r="S378" i="6"/>
  <c r="S388" i="6"/>
  <c r="S397" i="6"/>
  <c r="S406" i="6"/>
  <c r="S416" i="6"/>
  <c r="S427" i="6"/>
  <c r="S435" i="6"/>
  <c r="S448" i="6"/>
  <c r="S457" i="6"/>
  <c r="S468" i="6"/>
  <c r="S479" i="6"/>
  <c r="S482" i="6"/>
  <c r="S493" i="6"/>
  <c r="S502" i="6"/>
  <c r="S513" i="6"/>
  <c r="S521" i="6"/>
  <c r="S532" i="6"/>
  <c r="S543" i="6"/>
  <c r="S549" i="6"/>
  <c r="S559" i="6"/>
  <c r="S568" i="6"/>
  <c r="S577" i="6"/>
  <c r="S586" i="6"/>
  <c r="S595" i="6"/>
  <c r="S603" i="6"/>
  <c r="S607" i="6"/>
  <c r="S617" i="6"/>
  <c r="S625" i="6"/>
  <c r="S634" i="6"/>
  <c r="S645" i="6"/>
  <c r="S652" i="6"/>
  <c r="S659" i="6"/>
  <c r="S667" i="6"/>
  <c r="S675" i="6"/>
  <c r="S685" i="6"/>
  <c r="S694" i="6"/>
  <c r="S704" i="6"/>
  <c r="S714" i="6"/>
  <c r="S723" i="6"/>
  <c r="S731" i="6"/>
  <c r="S739" i="6"/>
  <c r="S748" i="6"/>
  <c r="T549" i="6"/>
  <c r="T559" i="6"/>
  <c r="T568" i="6"/>
  <c r="T577" i="6"/>
  <c r="T586" i="6"/>
  <c r="T595" i="6"/>
  <c r="T603" i="6"/>
  <c r="T607" i="6"/>
  <c r="T617" i="6"/>
  <c r="T625" i="6"/>
  <c r="T634" i="6"/>
  <c r="T645" i="6"/>
  <c r="T652" i="6"/>
  <c r="T659" i="6"/>
  <c r="T667" i="6"/>
  <c r="T675" i="6"/>
  <c r="T685" i="6"/>
  <c r="T694" i="6"/>
  <c r="T704" i="6"/>
  <c r="T714" i="6"/>
  <c r="T723" i="6"/>
  <c r="T731" i="6"/>
  <c r="T739" i="6"/>
  <c r="T748" i="6"/>
  <c r="AB543" i="6"/>
  <c r="AB549" i="6"/>
  <c r="AB559" i="6"/>
  <c r="AB568" i="6"/>
  <c r="AB577" i="6"/>
  <c r="AB586" i="6"/>
  <c r="AB595" i="6"/>
  <c r="AB603" i="6"/>
  <c r="AB607" i="6"/>
  <c r="AB617" i="6"/>
  <c r="AB625" i="6"/>
  <c r="AB634" i="6"/>
  <c r="AB645" i="6"/>
  <c r="AB652" i="6"/>
  <c r="AB659" i="6"/>
  <c r="AB667" i="6"/>
  <c r="AB675" i="6"/>
  <c r="AB685" i="6"/>
  <c r="AB694" i="6"/>
  <c r="AB704" i="6"/>
  <c r="AB714" i="6"/>
  <c r="AB723" i="6"/>
  <c r="AB731" i="6"/>
  <c r="AB739" i="6"/>
  <c r="AB748" i="6"/>
  <c r="AM748" i="6"/>
  <c r="AR747" i="6"/>
  <c r="AM746" i="6"/>
  <c r="AR745" i="6"/>
  <c r="AM745" i="6"/>
  <c r="AR744" i="6"/>
  <c r="AM744" i="6"/>
  <c r="AR743" i="6"/>
  <c r="AM743" i="6"/>
  <c r="AR742" i="6"/>
  <c r="AM742" i="6"/>
  <c r="AR741" i="6"/>
  <c r="AM741" i="6"/>
  <c r="AR740" i="6"/>
  <c r="AM740" i="6"/>
  <c r="AR739" i="6"/>
  <c r="AM739" i="6"/>
  <c r="AR738" i="6"/>
  <c r="AM737" i="6"/>
  <c r="AR736" i="6"/>
  <c r="AM736" i="6"/>
  <c r="AR735" i="6"/>
  <c r="AM735" i="6"/>
  <c r="AR734" i="6"/>
  <c r="AM734" i="6"/>
  <c r="AR733" i="6"/>
  <c r="AM733" i="6"/>
  <c r="AR732" i="6"/>
  <c r="AM732" i="6"/>
  <c r="AR731" i="6"/>
  <c r="D595" i="6"/>
  <c r="D603" i="6"/>
  <c r="D607" i="6"/>
  <c r="D617" i="6"/>
  <c r="D625" i="6"/>
  <c r="D634" i="6"/>
  <c r="D645" i="6"/>
  <c r="D652" i="6"/>
  <c r="D659" i="6"/>
  <c r="D667" i="6"/>
  <c r="D675" i="6"/>
  <c r="D685" i="6"/>
  <c r="D694" i="6"/>
  <c r="D704" i="6"/>
  <c r="D714" i="6"/>
  <c r="D723" i="6"/>
  <c r="D731" i="6"/>
  <c r="E595" i="6"/>
  <c r="E603" i="6"/>
  <c r="E607" i="6"/>
  <c r="E617" i="6"/>
  <c r="E625" i="6"/>
  <c r="E634" i="6"/>
  <c r="E645" i="6"/>
  <c r="E652" i="6"/>
  <c r="E659" i="6"/>
  <c r="E667" i="6"/>
  <c r="E675" i="6"/>
  <c r="E685" i="6"/>
  <c r="E694" i="6"/>
  <c r="E704" i="6"/>
  <c r="E714" i="6"/>
  <c r="E723" i="6"/>
  <c r="E731" i="6"/>
  <c r="F378" i="6"/>
  <c r="F388" i="6"/>
  <c r="F397" i="6"/>
  <c r="F406" i="6"/>
  <c r="F416" i="6"/>
  <c r="F427" i="6"/>
  <c r="F435" i="6"/>
  <c r="F448" i="6"/>
  <c r="F457" i="6"/>
  <c r="F468" i="6"/>
  <c r="F479" i="6"/>
  <c r="F482" i="6"/>
  <c r="F493" i="6"/>
  <c r="F502" i="6"/>
  <c r="F513" i="6"/>
  <c r="F521" i="6"/>
  <c r="F532" i="6"/>
  <c r="F543" i="6"/>
  <c r="F549" i="6"/>
  <c r="F559" i="6"/>
  <c r="F568" i="6"/>
  <c r="F577" i="6"/>
  <c r="F586" i="6"/>
  <c r="F595" i="6"/>
  <c r="F603" i="6"/>
  <c r="F607" i="6"/>
  <c r="F617" i="6"/>
  <c r="F625" i="6"/>
  <c r="F634" i="6"/>
  <c r="F645" i="6"/>
  <c r="F652" i="6"/>
  <c r="F659" i="6"/>
  <c r="F667" i="6"/>
  <c r="F675" i="6"/>
  <c r="F685" i="6"/>
  <c r="F694" i="6"/>
  <c r="F704" i="6"/>
  <c r="F714" i="6"/>
  <c r="F723" i="6"/>
  <c r="F731" i="6"/>
  <c r="AM731" i="6"/>
  <c r="AR730" i="6"/>
  <c r="AM729" i="6"/>
  <c r="AR728" i="6"/>
  <c r="AM728" i="6"/>
  <c r="AR727" i="6"/>
  <c r="AM727" i="6"/>
  <c r="AR726" i="6"/>
  <c r="AM726" i="6"/>
  <c r="AR725" i="6"/>
  <c r="AM725" i="6"/>
  <c r="AR724" i="6"/>
  <c r="AM724" i="6"/>
  <c r="AR723" i="6"/>
  <c r="AM723" i="6"/>
  <c r="AR722" i="6"/>
  <c r="AM721" i="6"/>
  <c r="AR720" i="6"/>
  <c r="AM720" i="6"/>
  <c r="AR719" i="6"/>
  <c r="AM719" i="6"/>
  <c r="AR718" i="6"/>
  <c r="AM718" i="6"/>
  <c r="AR717" i="6"/>
  <c r="AM717" i="6"/>
  <c r="AR716" i="6"/>
  <c r="AM716" i="6"/>
  <c r="AR715" i="6"/>
  <c r="AM715" i="6"/>
  <c r="AR714" i="6"/>
  <c r="AM714" i="6"/>
  <c r="AR713" i="6"/>
  <c r="AM712" i="6"/>
  <c r="AR711" i="6"/>
  <c r="AM711" i="6"/>
  <c r="AR710" i="6"/>
  <c r="AM710" i="6"/>
  <c r="AR709" i="6"/>
  <c r="AM709" i="6"/>
  <c r="AR708" i="6"/>
  <c r="AM708" i="6"/>
  <c r="AR707" i="6"/>
  <c r="AM707" i="6"/>
  <c r="AR706" i="6"/>
  <c r="AM706" i="6"/>
  <c r="AR705" i="6"/>
  <c r="AM705" i="6"/>
  <c r="AR704" i="6"/>
  <c r="L238" i="6"/>
  <c r="L250" i="6"/>
  <c r="L260" i="6"/>
  <c r="L268" i="6"/>
  <c r="L276" i="6"/>
  <c r="L287" i="6"/>
  <c r="L294" i="6"/>
  <c r="L301" i="6"/>
  <c r="L311" i="6"/>
  <c r="L322" i="6"/>
  <c r="L335" i="6"/>
  <c r="L346" i="6"/>
  <c r="L357" i="6"/>
  <c r="L368" i="6"/>
  <c r="L378" i="6"/>
  <c r="L388" i="6"/>
  <c r="L397" i="6"/>
  <c r="L406" i="6"/>
  <c r="L416" i="6"/>
  <c r="L427" i="6"/>
  <c r="L435" i="6"/>
  <c r="L448" i="6"/>
  <c r="L457" i="6"/>
  <c r="L468" i="6"/>
  <c r="L479" i="6"/>
  <c r="L482" i="6"/>
  <c r="L493" i="6"/>
  <c r="L502" i="6"/>
  <c r="L513" i="6"/>
  <c r="L521" i="6"/>
  <c r="L532" i="6"/>
  <c r="L543" i="6"/>
  <c r="L549" i="6"/>
  <c r="L559" i="6"/>
  <c r="L568" i="6"/>
  <c r="L577" i="6"/>
  <c r="L586" i="6"/>
  <c r="L595" i="6"/>
  <c r="L603" i="6"/>
  <c r="L607" i="6"/>
  <c r="L617" i="6"/>
  <c r="L625" i="6"/>
  <c r="L634" i="6"/>
  <c r="L645" i="6"/>
  <c r="L652" i="6"/>
  <c r="L659" i="6"/>
  <c r="L667" i="6"/>
  <c r="L675" i="6"/>
  <c r="L685" i="6"/>
  <c r="L694" i="6"/>
  <c r="L704" i="6"/>
  <c r="AM704" i="6"/>
  <c r="AR703" i="6"/>
  <c r="AM702" i="6"/>
  <c r="AR701" i="6"/>
  <c r="AM701" i="6"/>
  <c r="AM700" i="6"/>
  <c r="AR699" i="6"/>
  <c r="AM699" i="6"/>
  <c r="AR698" i="6"/>
  <c r="AM698" i="6"/>
  <c r="AR697" i="6"/>
  <c r="AM697" i="6"/>
  <c r="AR696" i="6"/>
  <c r="AM696" i="6"/>
  <c r="AR695" i="6"/>
  <c r="AM695" i="6"/>
  <c r="AR694" i="6"/>
  <c r="AM694" i="6"/>
  <c r="AM693" i="6"/>
  <c r="AR691" i="6"/>
  <c r="AM691" i="6"/>
  <c r="AM690" i="6"/>
  <c r="AR689" i="6"/>
  <c r="AM689" i="6"/>
  <c r="AR688" i="6"/>
  <c r="AM688" i="6"/>
  <c r="AR687" i="6"/>
  <c r="AM687" i="6"/>
  <c r="AR686" i="6"/>
  <c r="AM686" i="6"/>
  <c r="AR685" i="6"/>
  <c r="AM685" i="6"/>
  <c r="AR684" i="6"/>
  <c r="AM683" i="6"/>
  <c r="AM682" i="6"/>
  <c r="AR681" i="6"/>
  <c r="AM681" i="6"/>
  <c r="AR680" i="6"/>
  <c r="AM680" i="6"/>
  <c r="AR679" i="6"/>
  <c r="AM679" i="6"/>
  <c r="AR678" i="6"/>
  <c r="AM678" i="6"/>
  <c r="AR677" i="6"/>
  <c r="AM677" i="6"/>
  <c r="AR676" i="6"/>
  <c r="AM676" i="6"/>
  <c r="AR675" i="6"/>
  <c r="AM675" i="6"/>
  <c r="AR674" i="6"/>
  <c r="AM673" i="6"/>
  <c r="AR672" i="6"/>
  <c r="AM672" i="6"/>
  <c r="AR671" i="6"/>
  <c r="AM671" i="6"/>
  <c r="AR670" i="6"/>
  <c r="AM670" i="6"/>
  <c r="AR669" i="6"/>
  <c r="AM669" i="6"/>
  <c r="AR668" i="6"/>
  <c r="AM668" i="6"/>
  <c r="AR667" i="6"/>
  <c r="AM667" i="6"/>
  <c r="AR666" i="6"/>
  <c r="AM666" i="6"/>
  <c r="AR665" i="6"/>
  <c r="AM665" i="6"/>
  <c r="AR664" i="6"/>
  <c r="AM664" i="6"/>
  <c r="AR663" i="6"/>
  <c r="AM663" i="6"/>
  <c r="AR662" i="6"/>
  <c r="AM662" i="6"/>
  <c r="AR661" i="6"/>
  <c r="AM661" i="6"/>
  <c r="AR660" i="6"/>
  <c r="AM660" i="6"/>
  <c r="AR659" i="6"/>
  <c r="AM659" i="6"/>
  <c r="AR658" i="6"/>
  <c r="AM658" i="6"/>
  <c r="AM657" i="6"/>
  <c r="AR656" i="6"/>
  <c r="AM656" i="6"/>
  <c r="AR655" i="6"/>
  <c r="AM655" i="6"/>
  <c r="AR654" i="6"/>
  <c r="AM654" i="6"/>
  <c r="AR653" i="6"/>
  <c r="AM653" i="6"/>
  <c r="AR652" i="6"/>
  <c r="AM652" i="6"/>
  <c r="AR651" i="6"/>
  <c r="AM650" i="6"/>
  <c r="AR649" i="6"/>
  <c r="AM649" i="6"/>
  <c r="AR648" i="6"/>
  <c r="AM648" i="6"/>
  <c r="AR647" i="6"/>
  <c r="AM647" i="6"/>
  <c r="AR646" i="6"/>
  <c r="AM646" i="6"/>
  <c r="AR645" i="6"/>
  <c r="AM645" i="6"/>
  <c r="AR644" i="6"/>
  <c r="AM643" i="6"/>
  <c r="AR642" i="6"/>
  <c r="AM642" i="6"/>
  <c r="AR641" i="6"/>
  <c r="AM641" i="6"/>
  <c r="AR640" i="6"/>
  <c r="AM640" i="6"/>
  <c r="AR639" i="6"/>
  <c r="AM639" i="6"/>
  <c r="AR638" i="6"/>
  <c r="AM638" i="6"/>
  <c r="AR637" i="6"/>
  <c r="AM637" i="6"/>
  <c r="AR636" i="6"/>
  <c r="AM636" i="6"/>
  <c r="AR635" i="6"/>
  <c r="AM635" i="6"/>
  <c r="AR634" i="6"/>
  <c r="AM634" i="6"/>
  <c r="AR633" i="6"/>
  <c r="AM632" i="6"/>
  <c r="AR631" i="6"/>
  <c r="AM631" i="6"/>
  <c r="AR630" i="6"/>
  <c r="AM630" i="6"/>
  <c r="AR629" i="6"/>
  <c r="AM629" i="6"/>
  <c r="AR628" i="6"/>
  <c r="AM628" i="6"/>
  <c r="AR627" i="6"/>
  <c r="AM627" i="6"/>
  <c r="AR626" i="6"/>
  <c r="AM626" i="6"/>
  <c r="AR625" i="6"/>
  <c r="AM625" i="6"/>
  <c r="AR624" i="6"/>
  <c r="AM624" i="6"/>
  <c r="AR623" i="6"/>
  <c r="AM623" i="6"/>
  <c r="AR622" i="6"/>
  <c r="AM622" i="6"/>
  <c r="AR621" i="6"/>
  <c r="AM621" i="6"/>
  <c r="AR620" i="6"/>
  <c r="AM620" i="6"/>
  <c r="AR619" i="6"/>
  <c r="AM619" i="6"/>
  <c r="AR618" i="6"/>
  <c r="AM618" i="6"/>
  <c r="AR617" i="6"/>
  <c r="AM617" i="6"/>
  <c r="AR616" i="6"/>
  <c r="AM615" i="6"/>
  <c r="AR614" i="6"/>
  <c r="AM614" i="6"/>
  <c r="AR613" i="6"/>
  <c r="AM613" i="6"/>
  <c r="AR612" i="6"/>
  <c r="AM612" i="6"/>
  <c r="AR611" i="6"/>
  <c r="AM611" i="6"/>
  <c r="AR610" i="6"/>
  <c r="AM610" i="6"/>
  <c r="AR609" i="6"/>
  <c r="AM609" i="6"/>
  <c r="AR608" i="6"/>
  <c r="AM608" i="6"/>
  <c r="AR607" i="6"/>
  <c r="AM607" i="6"/>
  <c r="AR606" i="6"/>
  <c r="AM606" i="6"/>
  <c r="AR605" i="6"/>
  <c r="AM605" i="6"/>
  <c r="AR604" i="6"/>
  <c r="AM604" i="6"/>
  <c r="AR603" i="6"/>
  <c r="AM603" i="6"/>
  <c r="AR602" i="6"/>
  <c r="AM601" i="6"/>
  <c r="AR600" i="6"/>
  <c r="AM600" i="6"/>
  <c r="AR599" i="6"/>
  <c r="AM599" i="6"/>
  <c r="AR598" i="6"/>
  <c r="AM598" i="6"/>
  <c r="AR597" i="6"/>
  <c r="AM597" i="6"/>
  <c r="AR596" i="6"/>
  <c r="AM596" i="6"/>
  <c r="AR595" i="6"/>
  <c r="AM595" i="6"/>
  <c r="AR594" i="6"/>
  <c r="AM593" i="6"/>
  <c r="AM592" i="6"/>
  <c r="AM591" i="6"/>
  <c r="AR590" i="6"/>
  <c r="AM590" i="6"/>
  <c r="AR589" i="6"/>
  <c r="AM589" i="6"/>
  <c r="AR588" i="6"/>
  <c r="AM588" i="6"/>
  <c r="AR587" i="6"/>
  <c r="AM587" i="6"/>
  <c r="AR586" i="6"/>
  <c r="AM586" i="6"/>
  <c r="AR585" i="6"/>
  <c r="AM584" i="6"/>
  <c r="AR583" i="6"/>
  <c r="AM583" i="6"/>
  <c r="AR582" i="6"/>
  <c r="AM582" i="6"/>
  <c r="AR581" i="6"/>
  <c r="AM581" i="6"/>
  <c r="AR580" i="6"/>
  <c r="AM580" i="6"/>
  <c r="AR579" i="6"/>
  <c r="AM579" i="6"/>
  <c r="AR578" i="6"/>
  <c r="AM578" i="6"/>
  <c r="AR577" i="6"/>
  <c r="D11" i="6"/>
  <c r="D21" i="6"/>
  <c r="D41" i="6"/>
  <c r="D67" i="6"/>
  <c r="D74" i="6"/>
  <c r="D85" i="6"/>
  <c r="D100" i="6"/>
  <c r="D111" i="6"/>
  <c r="D130" i="6"/>
  <c r="D146" i="6"/>
  <c r="D166" i="6"/>
  <c r="D172" i="6"/>
  <c r="D187" i="6"/>
  <c r="D209" i="6"/>
  <c r="D219" i="6"/>
  <c r="D228" i="6"/>
  <c r="D238" i="6"/>
  <c r="D250" i="6"/>
  <c r="D260" i="6"/>
  <c r="D268" i="6"/>
  <c r="D276" i="6"/>
  <c r="D287" i="6"/>
  <c r="D294" i="6"/>
  <c r="D301" i="6"/>
  <c r="D311" i="6"/>
  <c r="D322" i="6"/>
  <c r="D335" i="6"/>
  <c r="D346" i="6"/>
  <c r="D357" i="6"/>
  <c r="D368" i="6"/>
  <c r="D378" i="6"/>
  <c r="D388" i="6"/>
  <c r="D397" i="6"/>
  <c r="D406" i="6"/>
  <c r="D416" i="6"/>
  <c r="D427" i="6"/>
  <c r="D435" i="6"/>
  <c r="D448" i="6"/>
  <c r="D457" i="6"/>
  <c r="D468" i="6"/>
  <c r="D479" i="6"/>
  <c r="D482" i="6"/>
  <c r="D493" i="6"/>
  <c r="D502" i="6"/>
  <c r="D513" i="6"/>
  <c r="D521" i="6"/>
  <c r="D532" i="6"/>
  <c r="D543" i="6"/>
  <c r="D549" i="6"/>
  <c r="D559" i="6"/>
  <c r="D568" i="6"/>
  <c r="D577" i="6"/>
  <c r="E11" i="6"/>
  <c r="E21" i="6"/>
  <c r="E41" i="6"/>
  <c r="E67" i="6"/>
  <c r="E74" i="6"/>
  <c r="E85" i="6"/>
  <c r="E100" i="6"/>
  <c r="E111" i="6"/>
  <c r="E130" i="6"/>
  <c r="E146" i="6"/>
  <c r="E166" i="6"/>
  <c r="E172" i="6"/>
  <c r="E187" i="6"/>
  <c r="E209" i="6"/>
  <c r="E219" i="6"/>
  <c r="E228" i="6"/>
  <c r="E238" i="6"/>
  <c r="E250" i="6"/>
  <c r="E260" i="6"/>
  <c r="E268" i="6"/>
  <c r="E276" i="6"/>
  <c r="E287" i="6"/>
  <c r="E294" i="6"/>
  <c r="E301" i="6"/>
  <c r="E311" i="6"/>
  <c r="E322" i="6"/>
  <c r="E335" i="6"/>
  <c r="E346" i="6"/>
  <c r="E357" i="6"/>
  <c r="E368" i="6"/>
  <c r="E378" i="6"/>
  <c r="E388" i="6"/>
  <c r="E397" i="6"/>
  <c r="E406" i="6"/>
  <c r="E416" i="6"/>
  <c r="E427" i="6"/>
  <c r="E435" i="6"/>
  <c r="E448" i="6"/>
  <c r="E457" i="6"/>
  <c r="E468" i="6"/>
  <c r="E479" i="6"/>
  <c r="E482" i="6"/>
  <c r="E493" i="6"/>
  <c r="E502" i="6"/>
  <c r="E513" i="6"/>
  <c r="E521" i="6"/>
  <c r="E532" i="6"/>
  <c r="E543" i="6"/>
  <c r="E549" i="6"/>
  <c r="E559" i="6"/>
  <c r="E568" i="6"/>
  <c r="E577" i="6"/>
  <c r="AM577" i="6"/>
  <c r="AR575" i="6"/>
  <c r="AM575" i="6"/>
  <c r="AR574" i="6"/>
  <c r="AM574" i="6"/>
  <c r="AR573" i="6"/>
  <c r="AM573" i="6"/>
  <c r="AR572" i="6"/>
  <c r="AM572" i="6"/>
  <c r="AR571" i="6"/>
  <c r="AM571" i="6"/>
  <c r="AR570" i="6"/>
  <c r="AM570" i="6"/>
  <c r="AR569" i="6"/>
  <c r="AM569" i="6"/>
  <c r="AR568" i="6"/>
  <c r="AM568" i="6"/>
  <c r="AR567" i="6"/>
  <c r="AM566" i="6"/>
  <c r="AR565" i="6"/>
  <c r="AM565" i="6"/>
  <c r="AR564" i="6"/>
  <c r="AM564" i="6"/>
  <c r="AR563" i="6"/>
  <c r="AM563" i="6"/>
  <c r="AR562" i="6"/>
  <c r="AM562" i="6"/>
  <c r="AR561" i="6"/>
  <c r="AM561" i="6"/>
  <c r="AR560" i="6"/>
  <c r="AM560" i="6"/>
  <c r="AR559" i="6"/>
  <c r="AM559" i="6"/>
  <c r="AR558" i="6"/>
  <c r="AM557" i="6"/>
  <c r="AR556" i="6"/>
  <c r="AM556" i="6"/>
  <c r="AR555" i="6"/>
  <c r="AM555" i="6"/>
  <c r="AR554" i="6"/>
  <c r="AM554" i="6"/>
  <c r="AR553" i="6"/>
  <c r="AM553" i="6"/>
  <c r="AR552" i="6"/>
  <c r="AM552" i="6"/>
  <c r="AR551" i="6"/>
  <c r="AM551" i="6"/>
  <c r="AR550" i="6"/>
  <c r="AM550" i="6"/>
  <c r="AR549" i="6"/>
  <c r="J130" i="6"/>
  <c r="J146" i="6"/>
  <c r="J166" i="6"/>
  <c r="J172" i="6"/>
  <c r="J187" i="6"/>
  <c r="J209" i="6"/>
  <c r="J219" i="6"/>
  <c r="J228" i="6"/>
  <c r="J238" i="6"/>
  <c r="J250" i="6"/>
  <c r="J260" i="6"/>
  <c r="J268" i="6"/>
  <c r="J276" i="6"/>
  <c r="J287" i="6"/>
  <c r="J294" i="6"/>
  <c r="J301" i="6"/>
  <c r="J311" i="6"/>
  <c r="J322" i="6"/>
  <c r="J335" i="6"/>
  <c r="J346" i="6"/>
  <c r="J357" i="6"/>
  <c r="J368" i="6"/>
  <c r="J378" i="6"/>
  <c r="J388" i="6"/>
  <c r="J397" i="6"/>
  <c r="J406" i="6"/>
  <c r="J416" i="6"/>
  <c r="J427" i="6"/>
  <c r="J435" i="6"/>
  <c r="J448" i="6"/>
  <c r="J457" i="6"/>
  <c r="J468" i="6"/>
  <c r="J479" i="6"/>
  <c r="J482" i="6"/>
  <c r="J493" i="6"/>
  <c r="J502" i="6"/>
  <c r="J513" i="6"/>
  <c r="J521" i="6"/>
  <c r="J532" i="6"/>
  <c r="J543" i="6"/>
  <c r="J549" i="6"/>
  <c r="Y543" i="6"/>
  <c r="Y549" i="6"/>
  <c r="AM549" i="6"/>
  <c r="AR548" i="6"/>
  <c r="AM547" i="6"/>
  <c r="AR546" i="6"/>
  <c r="AM546" i="6"/>
  <c r="AR545" i="6"/>
  <c r="AM545" i="6"/>
  <c r="AR544" i="6"/>
  <c r="AM544" i="6"/>
  <c r="AR543" i="6"/>
  <c r="AM543" i="6"/>
  <c r="AR542" i="6"/>
  <c r="AM541" i="6"/>
  <c r="AR540" i="6"/>
  <c r="AM540" i="6"/>
  <c r="AR539" i="6"/>
  <c r="AM539" i="6"/>
  <c r="AR538" i="6"/>
  <c r="AM538" i="6"/>
  <c r="AR537" i="6"/>
  <c r="AM537" i="6"/>
  <c r="AR536" i="6"/>
  <c r="AM536" i="6"/>
  <c r="AR535" i="6"/>
  <c r="AM535" i="6"/>
  <c r="AR534" i="6"/>
  <c r="AM534" i="6"/>
  <c r="AR533" i="6"/>
  <c r="AM533" i="6"/>
  <c r="AR532" i="6"/>
  <c r="T11" i="6"/>
  <c r="T21" i="6"/>
  <c r="T41" i="6"/>
  <c r="T67" i="6"/>
  <c r="T74" i="6"/>
  <c r="T85" i="6"/>
  <c r="T100" i="6"/>
  <c r="T111" i="6"/>
  <c r="T130" i="6"/>
  <c r="T146" i="6"/>
  <c r="T166" i="6"/>
  <c r="T172" i="6"/>
  <c r="T187" i="6"/>
  <c r="T209" i="6"/>
  <c r="T219" i="6"/>
  <c r="T228" i="6"/>
  <c r="T238" i="6"/>
  <c r="T250" i="6"/>
  <c r="T260" i="6"/>
  <c r="T268" i="6"/>
  <c r="T276" i="6"/>
  <c r="T287" i="6"/>
  <c r="T294" i="6"/>
  <c r="T301" i="6"/>
  <c r="T311" i="6"/>
  <c r="T322" i="6"/>
  <c r="T335" i="6"/>
  <c r="T346" i="6"/>
  <c r="T357" i="6"/>
  <c r="T368" i="6"/>
  <c r="T378" i="6"/>
  <c r="T388" i="6"/>
  <c r="T397" i="6"/>
  <c r="T406" i="6"/>
  <c r="T416" i="6"/>
  <c r="T427" i="6"/>
  <c r="T435" i="6"/>
  <c r="T448" i="6"/>
  <c r="T457" i="6"/>
  <c r="T468" i="6"/>
  <c r="T479" i="6"/>
  <c r="T482" i="6"/>
  <c r="T493" i="6"/>
  <c r="T502" i="6"/>
  <c r="T513" i="6"/>
  <c r="T521" i="6"/>
  <c r="T532" i="6"/>
  <c r="AM532" i="6"/>
  <c r="AR531" i="6"/>
  <c r="AM530" i="6"/>
  <c r="AR529" i="6"/>
  <c r="AM529" i="6"/>
  <c r="AR528" i="6"/>
  <c r="AM528" i="6"/>
  <c r="AR527" i="6"/>
  <c r="AM527" i="6"/>
  <c r="AR526" i="6"/>
  <c r="AM526" i="6"/>
  <c r="AR525" i="6"/>
  <c r="AM525" i="6"/>
  <c r="AR524" i="6"/>
  <c r="AM524" i="6"/>
  <c r="AR523" i="6"/>
  <c r="AM523" i="6"/>
  <c r="AR522" i="6"/>
  <c r="AM522" i="6"/>
  <c r="AR521" i="6"/>
  <c r="B493" i="6"/>
  <c r="B502" i="6"/>
  <c r="B513" i="6"/>
  <c r="B521" i="6"/>
  <c r="AB448" i="6"/>
  <c r="AB457" i="6"/>
  <c r="AB468" i="6"/>
  <c r="AB479" i="6"/>
  <c r="AB482" i="6"/>
  <c r="AB493" i="6"/>
  <c r="AB502" i="6"/>
  <c r="AB513" i="6"/>
  <c r="AB521" i="6"/>
  <c r="AM521" i="6"/>
  <c r="AR520" i="6"/>
  <c r="AM520" i="6"/>
  <c r="AR519" i="6"/>
  <c r="AM519" i="6"/>
  <c r="AR518" i="6"/>
  <c r="AM518" i="6"/>
  <c r="AR517" i="6"/>
  <c r="AM517" i="6"/>
  <c r="AR516" i="6"/>
  <c r="AM516" i="6"/>
  <c r="AR515" i="6"/>
  <c r="AM515" i="6"/>
  <c r="AR514" i="6"/>
  <c r="AM514" i="6"/>
  <c r="AR513" i="6"/>
  <c r="AM513" i="6"/>
  <c r="AR512" i="6"/>
  <c r="AM511" i="6"/>
  <c r="AR510" i="6"/>
  <c r="AM510" i="6"/>
  <c r="AR509" i="6"/>
  <c r="AM509" i="6"/>
  <c r="AR508" i="6"/>
  <c r="AM508" i="6"/>
  <c r="AR507" i="6"/>
  <c r="AM507" i="6"/>
  <c r="AR506" i="6"/>
  <c r="AM506" i="6"/>
  <c r="AR505" i="6"/>
  <c r="AM505" i="6"/>
  <c r="AR504" i="6"/>
  <c r="AM504" i="6"/>
  <c r="AR503" i="6"/>
  <c r="AM503" i="6"/>
  <c r="AR502" i="6"/>
  <c r="AM502" i="6"/>
  <c r="AR501" i="6"/>
  <c r="AM500" i="6"/>
  <c r="AR499" i="6"/>
  <c r="AM499" i="6"/>
  <c r="AR498" i="6"/>
  <c r="AM498" i="6"/>
  <c r="AR497" i="6"/>
  <c r="AM497" i="6"/>
  <c r="AR496" i="6"/>
  <c r="AM496" i="6"/>
  <c r="AR495" i="6"/>
  <c r="AM495" i="6"/>
  <c r="AR494" i="6"/>
  <c r="AM494" i="6"/>
  <c r="AR493" i="6"/>
  <c r="AM493" i="6"/>
  <c r="AR492" i="6"/>
  <c r="AM491" i="6"/>
  <c r="AR490" i="6"/>
  <c r="AM490" i="6"/>
  <c r="AR489" i="6"/>
  <c r="AM489" i="6"/>
  <c r="AR488" i="6"/>
  <c r="AM488" i="6"/>
  <c r="AR487" i="6"/>
  <c r="AM487" i="6"/>
  <c r="AR486" i="6"/>
  <c r="AM486" i="6"/>
  <c r="AR485" i="6"/>
  <c r="AM485" i="6"/>
  <c r="AR484" i="6"/>
  <c r="AM484" i="6"/>
  <c r="AR483" i="6"/>
  <c r="AM483" i="6"/>
  <c r="AR482" i="6"/>
  <c r="AM482" i="6"/>
  <c r="AR481" i="6"/>
  <c r="AM481" i="6"/>
  <c r="AR480" i="6"/>
  <c r="AM480" i="6"/>
  <c r="AR479" i="6"/>
  <c r="B74" i="6"/>
  <c r="B85" i="6"/>
  <c r="B100" i="6"/>
  <c r="B111" i="6"/>
  <c r="B130" i="6"/>
  <c r="B146" i="6"/>
  <c r="B166" i="6"/>
  <c r="B172" i="6"/>
  <c r="B187" i="6"/>
  <c r="B209" i="6"/>
  <c r="B219" i="6"/>
  <c r="B228" i="6"/>
  <c r="B238" i="6"/>
  <c r="B250" i="6"/>
  <c r="B260" i="6"/>
  <c r="B268" i="6"/>
  <c r="B276" i="6"/>
  <c r="B287" i="6"/>
  <c r="B294" i="6"/>
  <c r="B301" i="6"/>
  <c r="B311" i="6"/>
  <c r="B322" i="6"/>
  <c r="B335" i="6"/>
  <c r="B346" i="6"/>
  <c r="B357" i="6"/>
  <c r="B368" i="6"/>
  <c r="B378" i="6"/>
  <c r="B388" i="6"/>
  <c r="B397" i="6"/>
  <c r="B406" i="6"/>
  <c r="B416" i="6"/>
  <c r="B427" i="6"/>
  <c r="B435" i="6"/>
  <c r="B448" i="6"/>
  <c r="B457" i="6"/>
  <c r="B468" i="6"/>
  <c r="B479" i="6"/>
  <c r="AM479" i="6"/>
  <c r="AR478" i="6"/>
  <c r="AM477" i="6"/>
  <c r="AR476" i="6"/>
  <c r="AM476" i="6"/>
  <c r="AR475" i="6"/>
  <c r="AM475" i="6"/>
  <c r="AR474" i="6"/>
  <c r="AM474" i="6"/>
  <c r="AR473" i="6"/>
  <c r="AM473" i="6"/>
  <c r="AR472" i="6"/>
  <c r="AM472" i="6"/>
  <c r="AR471" i="6"/>
  <c r="AM471" i="6"/>
  <c r="AR470" i="6"/>
  <c r="AM470" i="6"/>
  <c r="AR469" i="6"/>
  <c r="AM469" i="6"/>
  <c r="AR468" i="6"/>
  <c r="AM468" i="6"/>
  <c r="AR467" i="6"/>
  <c r="AM466" i="6"/>
  <c r="AM465" i="6"/>
  <c r="AR464" i="6"/>
  <c r="AM464" i="6"/>
  <c r="AR463" i="6"/>
  <c r="AM463" i="6"/>
  <c r="AR462" i="6"/>
  <c r="AM462" i="6"/>
  <c r="AR461" i="6"/>
  <c r="AM461" i="6"/>
  <c r="AR460" i="6"/>
  <c r="AM460" i="6"/>
  <c r="AR459" i="6"/>
  <c r="AM459" i="6"/>
  <c r="AR458" i="6"/>
  <c r="AM458" i="6"/>
  <c r="AR457" i="6"/>
  <c r="AM457" i="6"/>
  <c r="AR456" i="6"/>
  <c r="AM455" i="6"/>
  <c r="AR454" i="6"/>
  <c r="AM454" i="6"/>
  <c r="AR453" i="6"/>
  <c r="AM453" i="6"/>
  <c r="AR452" i="6"/>
  <c r="AM452" i="6"/>
  <c r="AR451" i="6"/>
  <c r="AM451" i="6"/>
  <c r="AR450" i="6"/>
  <c r="AM450" i="6"/>
  <c r="AR449" i="6"/>
  <c r="AM449" i="6"/>
  <c r="AR448" i="6"/>
  <c r="AM448" i="6"/>
  <c r="AR447" i="6"/>
  <c r="AM447" i="6"/>
  <c r="AR446" i="6"/>
  <c r="AM446" i="6"/>
  <c r="AR445" i="6"/>
  <c r="AM445" i="6"/>
  <c r="AR444" i="6"/>
  <c r="AM444" i="6"/>
  <c r="AR443" i="6"/>
  <c r="AM443" i="6"/>
  <c r="AR442" i="6"/>
  <c r="AM442" i="6"/>
  <c r="AR441" i="6"/>
  <c r="AM441" i="6"/>
  <c r="AR440" i="6"/>
  <c r="AM440" i="6"/>
  <c r="AR439" i="6"/>
  <c r="AM439" i="6"/>
  <c r="AR438" i="6"/>
  <c r="AM438" i="6"/>
  <c r="AR437" i="6"/>
  <c r="AM437" i="6"/>
  <c r="AR436" i="6"/>
  <c r="AM436" i="6"/>
  <c r="AR435" i="6"/>
  <c r="AM435" i="6"/>
  <c r="AR434" i="6"/>
  <c r="AM433" i="6"/>
  <c r="AR432" i="6"/>
  <c r="AM432" i="6"/>
  <c r="AR431" i="6"/>
  <c r="AM431" i="6"/>
  <c r="AR430" i="6"/>
  <c r="AM430" i="6"/>
  <c r="AR429" i="6"/>
  <c r="AM429" i="6"/>
  <c r="AR428" i="6"/>
  <c r="AM428" i="6"/>
  <c r="AR427" i="6"/>
  <c r="AM427" i="6"/>
  <c r="AR426" i="6"/>
  <c r="AM425" i="6"/>
  <c r="AR424" i="6"/>
  <c r="AM424" i="6"/>
  <c r="AR423" i="6"/>
  <c r="AM423" i="6"/>
  <c r="AR422" i="6"/>
  <c r="AM422" i="6"/>
  <c r="AR421" i="6"/>
  <c r="AM421" i="6"/>
  <c r="AR420" i="6"/>
  <c r="AM420" i="6"/>
  <c r="AR419" i="6"/>
  <c r="AM419" i="6"/>
  <c r="AR418" i="6"/>
  <c r="AM418" i="6"/>
  <c r="AR417" i="6"/>
  <c r="AM417" i="6"/>
  <c r="AR416" i="6"/>
  <c r="AM416" i="6"/>
  <c r="AR415" i="6"/>
  <c r="AR413" i="6"/>
  <c r="AM413" i="6"/>
  <c r="AR412" i="6"/>
  <c r="AM412" i="6"/>
  <c r="AR411" i="6"/>
  <c r="AM411" i="6"/>
  <c r="AR410" i="6"/>
  <c r="AM410" i="6"/>
  <c r="AR409" i="6"/>
  <c r="AM409" i="6"/>
  <c r="AR408" i="6"/>
  <c r="AM408" i="6"/>
  <c r="AR407" i="6"/>
  <c r="AM407" i="6"/>
  <c r="AR406" i="6"/>
  <c r="AB250" i="6"/>
  <c r="AB260" i="6"/>
  <c r="AB268" i="6"/>
  <c r="AB276" i="6"/>
  <c r="AB287" i="6"/>
  <c r="AB294" i="6"/>
  <c r="AB301" i="6"/>
  <c r="AB311" i="6"/>
  <c r="AB322" i="6"/>
  <c r="AB335" i="6"/>
  <c r="AB346" i="6"/>
  <c r="AB357" i="6"/>
  <c r="AB368" i="6"/>
  <c r="AB378" i="6"/>
  <c r="AB388" i="6"/>
  <c r="AB397" i="6"/>
  <c r="AB406" i="6"/>
  <c r="AM406" i="6"/>
  <c r="AR405" i="6"/>
  <c r="AM404" i="6"/>
  <c r="AR403" i="6"/>
  <c r="AM403" i="6"/>
  <c r="AR402" i="6"/>
  <c r="AM402" i="6"/>
  <c r="AR401" i="6"/>
  <c r="AM401" i="6"/>
  <c r="AR400" i="6"/>
  <c r="AM400" i="6"/>
  <c r="AR399" i="6"/>
  <c r="AM399" i="6"/>
  <c r="AR398" i="6"/>
  <c r="AM398" i="6"/>
  <c r="AR397" i="6"/>
  <c r="AM397" i="6"/>
  <c r="AR396" i="6"/>
  <c r="AM395" i="6"/>
  <c r="AR394" i="6"/>
  <c r="AM394" i="6"/>
  <c r="AR393" i="6"/>
  <c r="AM393" i="6"/>
  <c r="AR392" i="6"/>
  <c r="AM392" i="6"/>
  <c r="AR391" i="6"/>
  <c r="AM391" i="6"/>
  <c r="AR390" i="6"/>
  <c r="AM390" i="6"/>
  <c r="AR389" i="6"/>
  <c r="AM389" i="6"/>
  <c r="AR388" i="6"/>
  <c r="AM388" i="6"/>
  <c r="AR387" i="6"/>
  <c r="AM386" i="6"/>
  <c r="AR385" i="6"/>
  <c r="AM385" i="6"/>
  <c r="AR384" i="6"/>
  <c r="AM384" i="6"/>
  <c r="AR383" i="6"/>
  <c r="AM383" i="6"/>
  <c r="AR382" i="6"/>
  <c r="AM382" i="6"/>
  <c r="AR381" i="6"/>
  <c r="AM381" i="6"/>
  <c r="AR380" i="6"/>
  <c r="AM380" i="6"/>
  <c r="AR379" i="6"/>
  <c r="AM379" i="6"/>
  <c r="AR378" i="6"/>
  <c r="AM378" i="6"/>
  <c r="AR377" i="6"/>
  <c r="AM376" i="6"/>
  <c r="AR375" i="6"/>
  <c r="AM375" i="6"/>
  <c r="AR374" i="6"/>
  <c r="AM374" i="6"/>
  <c r="AR373" i="6"/>
  <c r="AM373" i="6"/>
  <c r="AR372" i="6"/>
  <c r="AM372" i="6"/>
  <c r="AR371" i="6"/>
  <c r="AM371" i="6"/>
  <c r="AR370" i="6"/>
  <c r="AM370" i="6"/>
  <c r="AR369" i="6"/>
  <c r="AM369" i="6"/>
  <c r="AR368" i="6"/>
  <c r="AM368" i="6"/>
  <c r="AR367" i="6"/>
  <c r="AM366" i="6"/>
  <c r="AR365" i="6"/>
  <c r="AM365" i="6"/>
  <c r="AR364" i="6"/>
  <c r="AM364" i="6"/>
  <c r="AR363" i="6"/>
  <c r="AM363" i="6"/>
  <c r="AR362" i="6"/>
  <c r="AM362" i="6"/>
  <c r="AR361" i="6"/>
  <c r="AM361" i="6"/>
  <c r="AR360" i="6"/>
  <c r="AM360" i="6"/>
  <c r="AR359" i="6"/>
  <c r="AM359" i="6"/>
  <c r="AR358" i="6"/>
  <c r="AM358" i="6"/>
  <c r="AR357" i="6"/>
  <c r="F238" i="6"/>
  <c r="F250" i="6"/>
  <c r="F260" i="6"/>
  <c r="F268" i="6"/>
  <c r="F276" i="6"/>
  <c r="F287" i="6"/>
  <c r="F294" i="6"/>
  <c r="F301" i="6"/>
  <c r="F311" i="6"/>
  <c r="F322" i="6"/>
  <c r="F335" i="6"/>
  <c r="F346" i="6"/>
  <c r="F357" i="6"/>
  <c r="AM357" i="6"/>
  <c r="AR356" i="6"/>
  <c r="AM355" i="6"/>
  <c r="AR354" i="6"/>
  <c r="AM354" i="6"/>
  <c r="AR353" i="6"/>
  <c r="AM353" i="6"/>
  <c r="AR352" i="6"/>
  <c r="AM352" i="6"/>
  <c r="AR351" i="6"/>
  <c r="AM351" i="6"/>
  <c r="AR350" i="6"/>
  <c r="AM350" i="6"/>
  <c r="AR349" i="6"/>
  <c r="AM349" i="6"/>
  <c r="AR348" i="6"/>
  <c r="AM348" i="6"/>
  <c r="AR347" i="6"/>
  <c r="AM347" i="6"/>
  <c r="AR346" i="6"/>
  <c r="AM346" i="6"/>
  <c r="AR345" i="6"/>
  <c r="AM344" i="6"/>
  <c r="AM343" i="6"/>
  <c r="AM342" i="6"/>
  <c r="AM341" i="6"/>
  <c r="AM340" i="6"/>
  <c r="AM339" i="6"/>
  <c r="AM338" i="6"/>
  <c r="AR337" i="6"/>
  <c r="AM337" i="6"/>
  <c r="AM336" i="6"/>
  <c r="AR335" i="6"/>
  <c r="AM335" i="6"/>
  <c r="AR334" i="6"/>
  <c r="AM333" i="6"/>
  <c r="AR332" i="6"/>
  <c r="AM332" i="6"/>
  <c r="AR331" i="6"/>
  <c r="AM331" i="6"/>
  <c r="AR330" i="6"/>
  <c r="AM330" i="6"/>
  <c r="AR329" i="6"/>
  <c r="AM329" i="6"/>
  <c r="AR328" i="6"/>
  <c r="AM328" i="6"/>
  <c r="AR327" i="6"/>
  <c r="AM327" i="6"/>
  <c r="AR326" i="6"/>
  <c r="AM326" i="6"/>
  <c r="AR325" i="6"/>
  <c r="AM325" i="6"/>
  <c r="AR324" i="6"/>
  <c r="AM324" i="6"/>
  <c r="AR323" i="6"/>
  <c r="AM323" i="6"/>
  <c r="AR322" i="6"/>
  <c r="AM322" i="6"/>
  <c r="AR321" i="6"/>
  <c r="AM320" i="6"/>
  <c r="AR319" i="6"/>
  <c r="AM319" i="6"/>
  <c r="AM318" i="6"/>
  <c r="AR317" i="6"/>
  <c r="AM317" i="6"/>
  <c r="AR316" i="6"/>
  <c r="AM316" i="6"/>
  <c r="AR315" i="6"/>
  <c r="AM315" i="6"/>
  <c r="AR314" i="6"/>
  <c r="AM314" i="6"/>
  <c r="AR313" i="6"/>
  <c r="AM313" i="6"/>
  <c r="AR312" i="6"/>
  <c r="AM312" i="6"/>
  <c r="AR311" i="6"/>
  <c r="AM311" i="6"/>
  <c r="AR310" i="6"/>
  <c r="AM309" i="6"/>
  <c r="AR308" i="6"/>
  <c r="AM308" i="6"/>
  <c r="AR307" i="6"/>
  <c r="AM307" i="6"/>
  <c r="AR306" i="6"/>
  <c r="AM306" i="6"/>
  <c r="AR305" i="6"/>
  <c r="AM305" i="6"/>
  <c r="AR304" i="6"/>
  <c r="AM304" i="6"/>
  <c r="AR303" i="6"/>
  <c r="AM303" i="6"/>
  <c r="AR302" i="6"/>
  <c r="AM302" i="6"/>
  <c r="AR301" i="6"/>
  <c r="AM301" i="6"/>
  <c r="AR300" i="6"/>
  <c r="AM300" i="6"/>
  <c r="AR299" i="6"/>
  <c r="AM299" i="6"/>
  <c r="AR298" i="6"/>
  <c r="AM298" i="6"/>
  <c r="AR297" i="6"/>
  <c r="AM297" i="6"/>
  <c r="AR296" i="6"/>
  <c r="AM296" i="6"/>
  <c r="AR295" i="6"/>
  <c r="AM295" i="6"/>
  <c r="AR294" i="6"/>
  <c r="AM294" i="6"/>
  <c r="AR293" i="6"/>
  <c r="AM292" i="6"/>
  <c r="AR291" i="6"/>
  <c r="AM291" i="6"/>
  <c r="AR290" i="6"/>
  <c r="AM290" i="6"/>
  <c r="AR289" i="6"/>
  <c r="AM289" i="6"/>
  <c r="AR288" i="6"/>
  <c r="AM288" i="6"/>
  <c r="AR287" i="6"/>
  <c r="AM287" i="6"/>
  <c r="AR286" i="6"/>
  <c r="AM285" i="6"/>
  <c r="AR284" i="6"/>
  <c r="AM284" i="6"/>
  <c r="AR283" i="6"/>
  <c r="AM283" i="6"/>
  <c r="AR282" i="6"/>
  <c r="AM282" i="6"/>
  <c r="AR281" i="6"/>
  <c r="AM281" i="6"/>
  <c r="AR280" i="6"/>
  <c r="AM280" i="6"/>
  <c r="AR279" i="6"/>
  <c r="AM279" i="6"/>
  <c r="AR278" i="6"/>
  <c r="AM278" i="6"/>
  <c r="AR277" i="6"/>
  <c r="AM277" i="6"/>
  <c r="AR276" i="6"/>
  <c r="AM276" i="6"/>
  <c r="AR275" i="6"/>
  <c r="AM274" i="6"/>
  <c r="AR273" i="6"/>
  <c r="AM273" i="6"/>
  <c r="AR272" i="6"/>
  <c r="AM272" i="6"/>
  <c r="AR271" i="6"/>
  <c r="AM271" i="6"/>
  <c r="AR270" i="6"/>
  <c r="AM270" i="6"/>
  <c r="AR269" i="6"/>
  <c r="AM269" i="6"/>
  <c r="AR268" i="6"/>
  <c r="AM268" i="6"/>
  <c r="AR267" i="6"/>
  <c r="AM266" i="6"/>
  <c r="AR265" i="6"/>
  <c r="AM265" i="6"/>
  <c r="AR264" i="6"/>
  <c r="AM264" i="6"/>
  <c r="AR263" i="6"/>
  <c r="AM263" i="6"/>
  <c r="AR262" i="6"/>
  <c r="AM262" i="6"/>
  <c r="AR261" i="6"/>
  <c r="AM261" i="6"/>
  <c r="AM238" i="6"/>
  <c r="AO238" i="6"/>
  <c r="AO250" i="6"/>
  <c r="AO260" i="6"/>
  <c r="AP11" i="6"/>
  <c r="AP21" i="6"/>
  <c r="AP41" i="6"/>
  <c r="AP67" i="6"/>
  <c r="AP74" i="6"/>
  <c r="AP85" i="6"/>
  <c r="AP100" i="6"/>
  <c r="AP111" i="6"/>
  <c r="AP130" i="6"/>
  <c r="AP146" i="6"/>
  <c r="AP172" i="6"/>
  <c r="AP187" i="6"/>
  <c r="AP209" i="6"/>
  <c r="AP219" i="6"/>
  <c r="AP228" i="6"/>
  <c r="AP238" i="6"/>
  <c r="AP250" i="6"/>
  <c r="AP260" i="6"/>
  <c r="AQ11" i="6"/>
  <c r="AQ21" i="6"/>
  <c r="AQ41" i="6"/>
  <c r="AQ67" i="6"/>
  <c r="AQ74" i="6"/>
  <c r="AQ85" i="6"/>
  <c r="AQ100" i="6"/>
  <c r="AQ111" i="6"/>
  <c r="AQ130" i="6"/>
  <c r="AQ146" i="6"/>
  <c r="AQ172" i="6"/>
  <c r="AQ187" i="6"/>
  <c r="AQ209" i="6"/>
  <c r="AQ219" i="6"/>
  <c r="AQ228" i="6"/>
  <c r="AQ238" i="6"/>
  <c r="AQ250" i="6"/>
  <c r="AQ260" i="6"/>
  <c r="AR260" i="6"/>
  <c r="AM260" i="6"/>
  <c r="AR259" i="6"/>
  <c r="AM258" i="6"/>
  <c r="AR257" i="6"/>
  <c r="AM257" i="6"/>
  <c r="AR256" i="6"/>
  <c r="AM256" i="6"/>
  <c r="AR255" i="6"/>
  <c r="AM255" i="6"/>
  <c r="AR254" i="6"/>
  <c r="AM254" i="6"/>
  <c r="AR253" i="6"/>
  <c r="AM253" i="6"/>
  <c r="AR252" i="6"/>
  <c r="AM252" i="6"/>
  <c r="AR251" i="6"/>
  <c r="AM251" i="6"/>
  <c r="AR250" i="6"/>
  <c r="AM250" i="6"/>
  <c r="AR249" i="6"/>
  <c r="AM248" i="6"/>
  <c r="AR247" i="6"/>
  <c r="AM247" i="6"/>
  <c r="AR246" i="6"/>
  <c r="AM246" i="6"/>
  <c r="AR245" i="6"/>
  <c r="AM245" i="6"/>
  <c r="AR244" i="6"/>
  <c r="AM244" i="6"/>
  <c r="AR243" i="6"/>
  <c r="AM243" i="6"/>
  <c r="AM242" i="6"/>
  <c r="AR241" i="6"/>
  <c r="AM241" i="6"/>
  <c r="AR240" i="6"/>
  <c r="AM239" i="6"/>
  <c r="AR238" i="6"/>
  <c r="AR237" i="6"/>
  <c r="AR235" i="6"/>
  <c r="AM235" i="6"/>
  <c r="AR234" i="6"/>
  <c r="AM234" i="6"/>
  <c r="AR233" i="6"/>
  <c r="AM233" i="6"/>
  <c r="AR232" i="6"/>
  <c r="AM232" i="6"/>
  <c r="AR231" i="6"/>
  <c r="AM231" i="6"/>
  <c r="AM230" i="6"/>
  <c r="AR229" i="6"/>
  <c r="AM229" i="6"/>
  <c r="AO11" i="6"/>
  <c r="AO21" i="6"/>
  <c r="AO41" i="6"/>
  <c r="AO67" i="6"/>
  <c r="AO74" i="6"/>
  <c r="AO85" i="6"/>
  <c r="AO100" i="6"/>
  <c r="AO111" i="6"/>
  <c r="AO130" i="6"/>
  <c r="AO146" i="6"/>
  <c r="AO172" i="6"/>
  <c r="AO187" i="6"/>
  <c r="AO209" i="6"/>
  <c r="AO219" i="6"/>
  <c r="AO228" i="6"/>
  <c r="AR228" i="6"/>
  <c r="AB41" i="6"/>
  <c r="AB67" i="6"/>
  <c r="AB74" i="6"/>
  <c r="AB85" i="6"/>
  <c r="AB130" i="6"/>
  <c r="AB146" i="6"/>
  <c r="AB166" i="6"/>
  <c r="AB172" i="6"/>
  <c r="AB187" i="6"/>
  <c r="AB209" i="6"/>
  <c r="AB219" i="6"/>
  <c r="AB228" i="6"/>
  <c r="AM228" i="6"/>
  <c r="AR226" i="6"/>
  <c r="AM226" i="6"/>
  <c r="AR225" i="6"/>
  <c r="AM225" i="6"/>
  <c r="AR224" i="6"/>
  <c r="AM224" i="6"/>
  <c r="AR223" i="6"/>
  <c r="AM223" i="6"/>
  <c r="AR222" i="6"/>
  <c r="AM222" i="6"/>
  <c r="AR221" i="6"/>
  <c r="AM221" i="6"/>
  <c r="AR220" i="6"/>
  <c r="AM220" i="6"/>
  <c r="AR219" i="6"/>
  <c r="F11" i="6"/>
  <c r="F21" i="6"/>
  <c r="F41" i="6"/>
  <c r="F67" i="6"/>
  <c r="F74" i="6"/>
  <c r="F85" i="6"/>
  <c r="F100" i="6"/>
  <c r="F111" i="6"/>
  <c r="F130" i="6"/>
  <c r="F146" i="6"/>
  <c r="F166" i="6"/>
  <c r="F172" i="6"/>
  <c r="F187" i="6"/>
  <c r="F209" i="6"/>
  <c r="F219" i="6"/>
  <c r="L11" i="6"/>
  <c r="L21" i="6"/>
  <c r="L41" i="6"/>
  <c r="L67" i="6"/>
  <c r="L74" i="6"/>
  <c r="L85" i="6"/>
  <c r="L100" i="6"/>
  <c r="L111" i="6"/>
  <c r="L130" i="6"/>
  <c r="L146" i="6"/>
  <c r="L166" i="6"/>
  <c r="L172" i="6"/>
  <c r="L187" i="6"/>
  <c r="L209" i="6"/>
  <c r="L219" i="6"/>
  <c r="AM219" i="6"/>
  <c r="AR218" i="6"/>
  <c r="AM217" i="6"/>
  <c r="AR216" i="6"/>
  <c r="AM216" i="6"/>
  <c r="AR215" i="6"/>
  <c r="AM215" i="6"/>
  <c r="AR214" i="6"/>
  <c r="AM214" i="6"/>
  <c r="AR213" i="6"/>
  <c r="AM213" i="6"/>
  <c r="AR212" i="6"/>
  <c r="AM212" i="6"/>
  <c r="AR211" i="6"/>
  <c r="AM211" i="6"/>
  <c r="AR210" i="6"/>
  <c r="AM210" i="6"/>
  <c r="AR209" i="6"/>
  <c r="AM209" i="6"/>
  <c r="AR208" i="6"/>
  <c r="AM207" i="6"/>
  <c r="AR206" i="6"/>
  <c r="AM206" i="6"/>
  <c r="AR205" i="6"/>
  <c r="AM205" i="6"/>
  <c r="AR204" i="6"/>
  <c r="AM204" i="6"/>
  <c r="AR203" i="6"/>
  <c r="AM203" i="6"/>
  <c r="AR202" i="6"/>
  <c r="AM202" i="6"/>
  <c r="AR201" i="6"/>
  <c r="AM201" i="6"/>
  <c r="AR200" i="6"/>
  <c r="AM200" i="6"/>
  <c r="AR199" i="6"/>
  <c r="AM199" i="6"/>
  <c r="AR198" i="6"/>
  <c r="AM198" i="6"/>
  <c r="AR197" i="6"/>
  <c r="AM197" i="6"/>
  <c r="AR196" i="6"/>
  <c r="AM196" i="6"/>
  <c r="AR195" i="6"/>
  <c r="AM195" i="6"/>
  <c r="AR194" i="6"/>
  <c r="AM194" i="6"/>
  <c r="AM193" i="6"/>
  <c r="AR192" i="6"/>
  <c r="AM192" i="6"/>
  <c r="AR191" i="6"/>
  <c r="AM191" i="6"/>
  <c r="AR190" i="6"/>
  <c r="AM190" i="6"/>
  <c r="AR189" i="6"/>
  <c r="AM189" i="6"/>
  <c r="AR188" i="6"/>
  <c r="AM188" i="6"/>
  <c r="AR187" i="6"/>
  <c r="AM187" i="6"/>
  <c r="AR186" i="6"/>
  <c r="AM185" i="6"/>
  <c r="AR184" i="6"/>
  <c r="AM184" i="6"/>
  <c r="AR183" i="6"/>
  <c r="AM183" i="6"/>
  <c r="AR182" i="6"/>
  <c r="AM182" i="6"/>
  <c r="AR181" i="6"/>
  <c r="AM181" i="6"/>
  <c r="AR180" i="6"/>
  <c r="AM180" i="6"/>
  <c r="AR179" i="6"/>
  <c r="AM179" i="6"/>
  <c r="AR178" i="6"/>
  <c r="AM178" i="6"/>
  <c r="AR177" i="6"/>
  <c r="AM177" i="6"/>
  <c r="AR176" i="6"/>
  <c r="AM176" i="6"/>
  <c r="AR175" i="6"/>
  <c r="AM175" i="6"/>
  <c r="AM174" i="6"/>
  <c r="AR173" i="6"/>
  <c r="AM173" i="6"/>
  <c r="AR172" i="6"/>
  <c r="AM166" i="6"/>
  <c r="AM167" i="6"/>
  <c r="AM168" i="6"/>
  <c r="AM169" i="6"/>
  <c r="AM171" i="6"/>
  <c r="AM172" i="6"/>
  <c r="AR171" i="6"/>
  <c r="AR167" i="6"/>
  <c r="AR165" i="6"/>
  <c r="AM164" i="6"/>
  <c r="AR163" i="6"/>
  <c r="AM163" i="6"/>
  <c r="AM162" i="6"/>
  <c r="AR161" i="6"/>
  <c r="AM161" i="6"/>
  <c r="AR160" i="6"/>
  <c r="AM160" i="6"/>
  <c r="AM159" i="6"/>
  <c r="AM158" i="6"/>
  <c r="AR157" i="6"/>
  <c r="AM157" i="6"/>
  <c r="AR156" i="6"/>
  <c r="AM156" i="6"/>
  <c r="AR155" i="6"/>
  <c r="AM155" i="6"/>
  <c r="AR154" i="6"/>
  <c r="AM154" i="6"/>
  <c r="AR153" i="6"/>
  <c r="AM153" i="6"/>
  <c r="AR152" i="6"/>
  <c r="AM152" i="6"/>
  <c r="AR151" i="6"/>
  <c r="AM151" i="6"/>
  <c r="AR150" i="6"/>
  <c r="AM150" i="6"/>
  <c r="AR149" i="6"/>
  <c r="AM149" i="6"/>
  <c r="AM148" i="6"/>
  <c r="AR147" i="6"/>
  <c r="AM147" i="6"/>
  <c r="AR146" i="6"/>
  <c r="U11" i="6"/>
  <c r="U21" i="6"/>
  <c r="U41" i="6"/>
  <c r="U67" i="6"/>
  <c r="U74" i="6"/>
  <c r="U85" i="6"/>
  <c r="U100" i="6"/>
  <c r="U111" i="6"/>
  <c r="U130" i="6"/>
  <c r="AM130" i="6"/>
  <c r="AM132" i="6"/>
  <c r="AM133" i="6"/>
  <c r="AM134" i="6"/>
  <c r="AM135" i="6"/>
  <c r="AM136" i="6"/>
  <c r="AM137" i="6"/>
  <c r="AM138" i="6"/>
  <c r="AM139" i="6"/>
  <c r="AM140" i="6"/>
  <c r="AM141" i="6"/>
  <c r="AM142" i="6"/>
  <c r="AM143" i="6"/>
  <c r="AM144" i="6"/>
  <c r="AM146" i="6"/>
  <c r="U146" i="6"/>
  <c r="AR144" i="6"/>
  <c r="AR143" i="6"/>
  <c r="AR142" i="6"/>
  <c r="AR141" i="6"/>
  <c r="AR140" i="6"/>
  <c r="AR139" i="6"/>
  <c r="AR138" i="6"/>
  <c r="AR137" i="6"/>
  <c r="AR136" i="6"/>
  <c r="AR135" i="6"/>
  <c r="AR134" i="6"/>
  <c r="AR133" i="6"/>
  <c r="AR132" i="6"/>
  <c r="AR131" i="6"/>
  <c r="AR130" i="6"/>
  <c r="AR129" i="6"/>
  <c r="AM128" i="6"/>
  <c r="AR127" i="6"/>
  <c r="AM127" i="6"/>
  <c r="AR126" i="6"/>
  <c r="AM126" i="6"/>
  <c r="AR125" i="6"/>
  <c r="AM125" i="6"/>
  <c r="AR124" i="6"/>
  <c r="AM124" i="6"/>
  <c r="AR123" i="6"/>
  <c r="AM123" i="6"/>
  <c r="AR122" i="6"/>
  <c r="AM122" i="6"/>
  <c r="AR121" i="6"/>
  <c r="AM121" i="6"/>
  <c r="AR120" i="6"/>
  <c r="AM120" i="6"/>
  <c r="AR119" i="6"/>
  <c r="AM119" i="6"/>
  <c r="AR118" i="6"/>
  <c r="AM118" i="6"/>
  <c r="AR117" i="6"/>
  <c r="AM117" i="6"/>
  <c r="AR116" i="6"/>
  <c r="AM116" i="6"/>
  <c r="AR115" i="6"/>
  <c r="AM115" i="6"/>
  <c r="AR114" i="6"/>
  <c r="AR113" i="6"/>
  <c r="AM113" i="6"/>
  <c r="AR112" i="6"/>
  <c r="AM112" i="6"/>
  <c r="AR111" i="6"/>
  <c r="AM111" i="6"/>
  <c r="AR110" i="6"/>
  <c r="AR109" i="6"/>
  <c r="AM109" i="6"/>
  <c r="AR108" i="6"/>
  <c r="AM108" i="6"/>
  <c r="AR107" i="6"/>
  <c r="AM107" i="6"/>
  <c r="AR106" i="6"/>
  <c r="AM106" i="6"/>
  <c r="AR105" i="6"/>
  <c r="AM105" i="6"/>
  <c r="AR104" i="6"/>
  <c r="AM104" i="6"/>
  <c r="AR103" i="6"/>
  <c r="AM103" i="6"/>
  <c r="AR102" i="6"/>
  <c r="AM102" i="6"/>
  <c r="AR101" i="6"/>
  <c r="AM101" i="6"/>
  <c r="AR100" i="6"/>
  <c r="J11" i="6"/>
  <c r="J21" i="6"/>
  <c r="J41" i="6"/>
  <c r="J67" i="6"/>
  <c r="J74" i="6"/>
  <c r="J85" i="6"/>
  <c r="J100" i="6"/>
  <c r="AM100" i="6"/>
  <c r="AR99" i="6"/>
  <c r="AM99" i="6"/>
  <c r="AR98" i="6"/>
  <c r="AM98" i="6"/>
  <c r="AR97" i="6"/>
  <c r="AM97" i="6"/>
  <c r="AR96" i="6"/>
  <c r="AM96" i="6"/>
  <c r="AR95" i="6"/>
  <c r="AM95" i="6"/>
  <c r="AR94" i="6"/>
  <c r="AM94" i="6"/>
  <c r="AR93" i="6"/>
  <c r="AM93" i="6"/>
  <c r="AR92" i="6"/>
  <c r="AM92" i="6"/>
  <c r="AR91" i="6"/>
  <c r="AM91" i="6"/>
  <c r="AR90" i="6"/>
  <c r="AM90" i="6"/>
  <c r="AR89" i="6"/>
  <c r="AM89" i="6"/>
  <c r="AR88" i="6"/>
  <c r="AM88" i="6"/>
  <c r="AR87" i="6"/>
  <c r="AM87" i="6"/>
  <c r="AR86" i="6"/>
  <c r="AM86" i="6"/>
  <c r="AR85" i="6"/>
  <c r="AM85" i="6"/>
  <c r="AR84" i="6"/>
  <c r="AM83" i="6"/>
  <c r="AR82" i="6"/>
  <c r="AM82" i="6"/>
  <c r="AR81" i="6"/>
  <c r="AM81" i="6"/>
  <c r="AR80" i="6"/>
  <c r="AM80" i="6"/>
  <c r="AR79" i="6"/>
  <c r="AM79" i="6"/>
  <c r="AR77" i="6"/>
  <c r="AM77" i="6"/>
  <c r="AR76" i="6"/>
  <c r="AM76" i="6"/>
  <c r="AR75" i="6"/>
  <c r="AM75" i="6"/>
  <c r="AR74" i="6"/>
  <c r="AM74" i="6"/>
  <c r="AR73" i="6"/>
  <c r="AM73" i="6"/>
  <c r="AR72" i="6"/>
  <c r="AM72" i="6"/>
  <c r="AR71" i="6"/>
  <c r="AM71" i="6"/>
  <c r="AR70" i="6"/>
  <c r="AM70" i="6"/>
  <c r="AR69" i="6"/>
  <c r="AM69" i="6"/>
  <c r="AR68" i="6"/>
  <c r="AM68" i="6"/>
  <c r="AR67" i="6"/>
  <c r="O11" i="6"/>
  <c r="O21" i="6"/>
  <c r="O41" i="6"/>
  <c r="O67" i="6"/>
  <c r="AM67" i="6"/>
  <c r="AR66" i="6"/>
  <c r="AM65" i="6"/>
  <c r="AR64" i="6"/>
  <c r="AM64" i="6"/>
  <c r="AR63" i="6"/>
  <c r="AM63" i="6"/>
  <c r="AR62" i="6"/>
  <c r="AM62" i="6"/>
  <c r="AR61" i="6"/>
  <c r="AM61" i="6"/>
  <c r="AR60" i="6"/>
  <c r="AM60" i="6"/>
  <c r="AR59" i="6"/>
  <c r="AM59" i="6"/>
  <c r="AR58" i="6"/>
  <c r="AM58" i="6"/>
  <c r="AR57" i="6"/>
  <c r="AM57" i="6"/>
  <c r="AR56" i="6"/>
  <c r="AM56" i="6"/>
  <c r="AR55" i="6"/>
  <c r="AM55" i="6"/>
  <c r="AR54" i="6"/>
  <c r="AM54" i="6"/>
  <c r="AR53" i="6"/>
  <c r="AM53" i="6"/>
  <c r="AR52" i="6"/>
  <c r="AM52" i="6"/>
  <c r="AR51" i="6"/>
  <c r="AM51" i="6"/>
  <c r="AM50" i="6"/>
  <c r="AR49" i="6"/>
  <c r="AM49" i="6"/>
  <c r="AR48" i="6"/>
  <c r="AM48" i="6"/>
  <c r="AR47" i="6"/>
  <c r="AM47" i="6"/>
  <c r="AR46" i="6"/>
  <c r="AM46" i="6"/>
  <c r="AR45" i="6"/>
  <c r="AM45" i="6"/>
  <c r="AR44" i="6"/>
  <c r="AM44" i="6"/>
  <c r="AR43" i="6"/>
  <c r="AM43" i="6"/>
  <c r="AR42" i="6"/>
  <c r="AM42" i="6"/>
  <c r="AR41" i="6"/>
  <c r="B11" i="6"/>
  <c r="B21" i="6"/>
  <c r="B41" i="6"/>
  <c r="AM41" i="6"/>
  <c r="AR40" i="6"/>
  <c r="AM39" i="6"/>
  <c r="AR38" i="6"/>
  <c r="AM38" i="6"/>
  <c r="AR37" i="6"/>
  <c r="AM37" i="6"/>
  <c r="AR36" i="6"/>
  <c r="AM36" i="6"/>
  <c r="AR35" i="6"/>
  <c r="AM35" i="6"/>
  <c r="AR34" i="6"/>
  <c r="AM34" i="6"/>
  <c r="AR33" i="6"/>
  <c r="AM33" i="6"/>
  <c r="AR32" i="6"/>
  <c r="AM32" i="6"/>
  <c r="AR31" i="6"/>
  <c r="AM31" i="6"/>
  <c r="AR30" i="6"/>
  <c r="AM30" i="6"/>
  <c r="AR29" i="6"/>
  <c r="AM29" i="6"/>
  <c r="AR28" i="6"/>
  <c r="AM28" i="6"/>
  <c r="AR27" i="6"/>
  <c r="AM27" i="6"/>
  <c r="AR26" i="6"/>
  <c r="AM26" i="6"/>
  <c r="AM25" i="6"/>
  <c r="AR24" i="6"/>
  <c r="AM24" i="6"/>
  <c r="AR11" i="6"/>
  <c r="AR14" i="6"/>
  <c r="AR15" i="6"/>
  <c r="AR16" i="6"/>
  <c r="AR17" i="6"/>
  <c r="AR18" i="6"/>
  <c r="AR20" i="6"/>
  <c r="AR21" i="6"/>
  <c r="AM21" i="6"/>
  <c r="AM20" i="6"/>
  <c r="AM19" i="6"/>
  <c r="AM18" i="6"/>
  <c r="AM17" i="6"/>
  <c r="AM16" i="6"/>
  <c r="AM15" i="6"/>
  <c r="AM14" i="6"/>
  <c r="AB11" i="6"/>
  <c r="AM11" i="6"/>
  <c r="AM10" i="6"/>
  <c r="AM9" i="6"/>
  <c r="AM8" i="6"/>
  <c r="AM7" i="6"/>
  <c r="AM6" i="6"/>
  <c r="AM5" i="6"/>
  <c r="AM4" i="6"/>
  <c r="AM3" i="6"/>
</calcChain>
</file>

<file path=xl/sharedStrings.xml><?xml version="1.0" encoding="utf-8"?>
<sst xmlns="http://schemas.openxmlformats.org/spreadsheetml/2006/main" count="13122" uniqueCount="1660">
  <si>
    <t>Product/Outlet Name</t>
  </si>
  <si>
    <t>M1</t>
  </si>
  <si>
    <t>S1</t>
  </si>
  <si>
    <t>M8</t>
  </si>
  <si>
    <t>S7</t>
  </si>
  <si>
    <t>TROP</t>
  </si>
  <si>
    <t>TOTAL</t>
  </si>
  <si>
    <t>Balance- AUG 23</t>
  </si>
  <si>
    <t>Regular</t>
  </si>
  <si>
    <t>Litro</t>
  </si>
  <si>
    <t>SALES MONITOR</t>
  </si>
  <si>
    <t>EMPTIES</t>
  </si>
  <si>
    <t>Load in/ Load out Aug 24</t>
  </si>
  <si>
    <t>Retail</t>
  </si>
  <si>
    <t>Dtm</t>
  </si>
  <si>
    <t>STING PET</t>
  </si>
  <si>
    <t>GAT 350</t>
  </si>
  <si>
    <t>GAT 500</t>
  </si>
  <si>
    <t>TROP PET</t>
  </si>
  <si>
    <t>Zabala</t>
  </si>
  <si>
    <t>Javelosa</t>
  </si>
  <si>
    <t>Ryan</t>
  </si>
  <si>
    <t>Retail- 8/24</t>
  </si>
  <si>
    <t>Total Aug. 24</t>
  </si>
  <si>
    <t>Total</t>
  </si>
  <si>
    <t>Aug. 24 load in</t>
  </si>
  <si>
    <t>Aug 24 load out</t>
  </si>
  <si>
    <t>Jack</t>
  </si>
  <si>
    <t>Ian</t>
  </si>
  <si>
    <t>Jamz</t>
  </si>
  <si>
    <t>Noel</t>
  </si>
  <si>
    <t>Aug 24 Total</t>
  </si>
  <si>
    <t>Aug. 25 Load in</t>
  </si>
  <si>
    <t>Aug 25 Load out</t>
  </si>
  <si>
    <t>Elisan</t>
  </si>
  <si>
    <t>Darwin</t>
  </si>
  <si>
    <t>Willy</t>
  </si>
  <si>
    <t>Glenn</t>
  </si>
  <si>
    <t>Edwin</t>
  </si>
  <si>
    <t>Yan</t>
  </si>
  <si>
    <t>Alicante</t>
  </si>
  <si>
    <t>Alunan</t>
  </si>
  <si>
    <t>Load in Aug 25</t>
  </si>
  <si>
    <t>Load out Aug 25</t>
  </si>
  <si>
    <t>August 25 Total</t>
  </si>
  <si>
    <t>Manapla</t>
  </si>
  <si>
    <t>Empestan</t>
  </si>
  <si>
    <t>Besana</t>
  </si>
  <si>
    <t>Ryan-</t>
  </si>
  <si>
    <t>Pastolero</t>
  </si>
  <si>
    <t>Wayne</t>
  </si>
  <si>
    <t>Sonny</t>
  </si>
  <si>
    <t>Vanessa</t>
  </si>
  <si>
    <t>Total 8/25</t>
  </si>
  <si>
    <t>Load in Aug 27</t>
  </si>
  <si>
    <t>Total Aug. 27</t>
  </si>
  <si>
    <t>Load out Aug. 27</t>
  </si>
  <si>
    <t>Claver</t>
  </si>
  <si>
    <t>Total 8/27</t>
  </si>
  <si>
    <t>Ruta</t>
  </si>
  <si>
    <t>Marivic</t>
  </si>
  <si>
    <t>Aug 28 Total</t>
  </si>
  <si>
    <t>Total 8/28</t>
  </si>
  <si>
    <t>Jefrey</t>
  </si>
  <si>
    <t xml:space="preserve">Load in- </t>
  </si>
  <si>
    <t xml:space="preserve">Load out- </t>
  </si>
  <si>
    <t>Aug 29 Total</t>
  </si>
  <si>
    <t>Total 8/29</t>
  </si>
  <si>
    <t>Chavez</t>
  </si>
  <si>
    <t>Total Aug. 30</t>
  </si>
  <si>
    <t>Total Aug 30</t>
  </si>
  <si>
    <t>Load in</t>
  </si>
  <si>
    <t>Load out</t>
  </si>
  <si>
    <t>Total Aug 31</t>
  </si>
  <si>
    <t>Total Aug. 31</t>
  </si>
  <si>
    <t>Raul</t>
  </si>
  <si>
    <t>Libeth</t>
  </si>
  <si>
    <t>Anton</t>
  </si>
  <si>
    <t xml:space="preserve">Load in </t>
  </si>
  <si>
    <t>Total Sept 1</t>
  </si>
  <si>
    <t>Vanessa/Robert</t>
  </si>
  <si>
    <t>Matabang</t>
  </si>
  <si>
    <t>Shirley</t>
  </si>
  <si>
    <t>Load in Sept 2</t>
  </si>
  <si>
    <t>Total Sept 2</t>
  </si>
  <si>
    <t>Sept 2 Total</t>
  </si>
  <si>
    <t>Nida</t>
  </si>
  <si>
    <t>Planta</t>
  </si>
  <si>
    <t>Garrett (on acct)</t>
  </si>
  <si>
    <t xml:space="preserve">       </t>
  </si>
  <si>
    <t xml:space="preserve">Total Sept </t>
  </si>
  <si>
    <t>Mads/Besana</t>
  </si>
  <si>
    <t>Retail/Empestan</t>
  </si>
  <si>
    <t>Pares/Jinky</t>
  </si>
  <si>
    <t>Total Sept 4</t>
  </si>
  <si>
    <t>Sept 4 Total</t>
  </si>
  <si>
    <t xml:space="preserve">Kiosk </t>
  </si>
  <si>
    <t>Van</t>
  </si>
  <si>
    <t>Total Sept 6</t>
  </si>
  <si>
    <t>Tep</t>
  </si>
  <si>
    <t>Conlu</t>
  </si>
  <si>
    <t>Rayland</t>
  </si>
  <si>
    <t>2KJ</t>
  </si>
  <si>
    <t>Total Sept 7</t>
  </si>
  <si>
    <t>Sept 7 Total</t>
  </si>
  <si>
    <t>Sept 6 Total</t>
  </si>
  <si>
    <t>Guard</t>
  </si>
  <si>
    <t>Total Sept 8</t>
  </si>
  <si>
    <t>Oth</t>
  </si>
  <si>
    <t>load in</t>
  </si>
  <si>
    <t>load out</t>
  </si>
  <si>
    <t>Total Sept 9</t>
  </si>
  <si>
    <t>Ann Retail</t>
  </si>
  <si>
    <t>Pork Retail</t>
  </si>
  <si>
    <t>Total Sept 10</t>
  </si>
  <si>
    <t>Sept 8 Total</t>
  </si>
  <si>
    <t>Sept 9 Total</t>
  </si>
  <si>
    <t>Load In</t>
  </si>
  <si>
    <t>Load Out</t>
  </si>
  <si>
    <t>Sept 10 Total</t>
  </si>
  <si>
    <t>Load In Sept 11</t>
  </si>
  <si>
    <t>Total Sept 12</t>
  </si>
  <si>
    <t>Sept 11 Total</t>
  </si>
  <si>
    <t>Retail 9/13</t>
  </si>
  <si>
    <t xml:space="preserve">Load In </t>
  </si>
  <si>
    <t>Total Sept 13</t>
  </si>
  <si>
    <t>Sept 13 Total</t>
  </si>
  <si>
    <t>Sept 14 Total</t>
  </si>
  <si>
    <t>Sept 15 Total</t>
  </si>
  <si>
    <t>load in Sept 16</t>
  </si>
  <si>
    <t>Load out Sept 16</t>
  </si>
  <si>
    <t>Sept 16 Total</t>
  </si>
  <si>
    <t>Retail/Besana/Edwin</t>
  </si>
  <si>
    <t>Zabala/Ryan</t>
  </si>
  <si>
    <t>Sept 17 Total</t>
  </si>
  <si>
    <t>Sept 19 Total</t>
  </si>
  <si>
    <t>Checker</t>
  </si>
  <si>
    <t xml:space="preserve"> </t>
  </si>
  <si>
    <t>Sept 20 Total</t>
  </si>
  <si>
    <t>Sept 21 Total</t>
  </si>
  <si>
    <t>Bjmp</t>
  </si>
  <si>
    <t>Sept 22 Total</t>
  </si>
  <si>
    <t>Sept 23 Total</t>
  </si>
  <si>
    <t>Sept 24 Total</t>
  </si>
  <si>
    <t>Sept 26 Total</t>
  </si>
  <si>
    <t>Load out Sept 26</t>
  </si>
  <si>
    <t xml:space="preserve">Load out </t>
  </si>
  <si>
    <t>Sept 27 Total</t>
  </si>
  <si>
    <t>Sept 28 Total</t>
  </si>
  <si>
    <t xml:space="preserve"> Load In</t>
  </si>
  <si>
    <t>Sept 29 Total</t>
  </si>
  <si>
    <t>Sept 30 Total</t>
  </si>
  <si>
    <t>Oct 1 Total</t>
  </si>
  <si>
    <t>Besana/Besana</t>
  </si>
  <si>
    <t>Oct 3 Total</t>
  </si>
  <si>
    <t>Checker/Oth</t>
  </si>
  <si>
    <t>Oct 4 Total</t>
  </si>
  <si>
    <t>Oct 5 Total</t>
  </si>
  <si>
    <t>Dtm- np</t>
  </si>
  <si>
    <t>Oct 6 Total</t>
  </si>
  <si>
    <t>Oct 7 Total</t>
  </si>
  <si>
    <t>Retail 1</t>
  </si>
  <si>
    <t>Retail 2</t>
  </si>
  <si>
    <t>Oct 8 Total</t>
  </si>
  <si>
    <t>Oct 9 Total</t>
  </si>
  <si>
    <t>Oct 10 Total</t>
  </si>
  <si>
    <t>Oct 11 Total</t>
  </si>
  <si>
    <t>Dtm-np</t>
  </si>
  <si>
    <t>Oct 12 Total</t>
  </si>
  <si>
    <t>Oct 13 Total</t>
  </si>
  <si>
    <t>Short</t>
  </si>
  <si>
    <t>1L PET</t>
  </si>
  <si>
    <t>1.5/2L PET</t>
  </si>
  <si>
    <t>CANS</t>
  </si>
  <si>
    <t>Oct 14 Total</t>
  </si>
  <si>
    <t>Vli</t>
  </si>
  <si>
    <t>Oct 15 Total</t>
  </si>
  <si>
    <t>Kevin</t>
  </si>
  <si>
    <t>Oct 16 Total</t>
  </si>
  <si>
    <t>Oct. 15 Total</t>
  </si>
  <si>
    <t>Oct 17 Total</t>
  </si>
  <si>
    <t>Oct 18 Total</t>
  </si>
  <si>
    <t>Oct.18 Total</t>
  </si>
  <si>
    <t>Oct 19 Total</t>
  </si>
  <si>
    <t>Oct. 19 Total</t>
  </si>
  <si>
    <t>Oct 20 Total</t>
  </si>
  <si>
    <t>Oct. 20 Total</t>
  </si>
  <si>
    <t>Oct 21 Total</t>
  </si>
  <si>
    <t>Oct 22 Total</t>
  </si>
  <si>
    <t>Jen</t>
  </si>
  <si>
    <t>Oct 23 Total</t>
  </si>
  <si>
    <t>Ann</t>
  </si>
  <si>
    <t>Oct 24 Total</t>
  </si>
  <si>
    <t>Oct 25 Total</t>
  </si>
  <si>
    <t>Oct 26 Total</t>
  </si>
  <si>
    <t>D</t>
  </si>
  <si>
    <t>Oct 27 Total</t>
  </si>
  <si>
    <t>Oct 28 Total</t>
  </si>
  <si>
    <t>Oct 29 Total</t>
  </si>
  <si>
    <t>Adj</t>
  </si>
  <si>
    <t>Wela</t>
  </si>
  <si>
    <t>Elisan/Ian</t>
  </si>
  <si>
    <t>Mildred</t>
  </si>
  <si>
    <t>Oct 30 Total</t>
  </si>
  <si>
    <t>Oct 31 Total</t>
  </si>
  <si>
    <t>Retail 11/1</t>
  </si>
  <si>
    <t>Retail 11/2</t>
  </si>
  <si>
    <t>Nov 2 Total</t>
  </si>
  <si>
    <t>Nov. 2 Total</t>
  </si>
  <si>
    <t>Benz</t>
  </si>
  <si>
    <t>Nov. 3 Total</t>
  </si>
  <si>
    <t>Pares</t>
  </si>
  <si>
    <t>Nov. 4 Total</t>
  </si>
  <si>
    <t>Nov 4 Total</t>
  </si>
  <si>
    <t>Nov. 5 Total</t>
  </si>
  <si>
    <t>Nov 5 Total</t>
  </si>
  <si>
    <t>George</t>
  </si>
  <si>
    <t>Retail 11/7</t>
  </si>
  <si>
    <t>Nov. 7 Total</t>
  </si>
  <si>
    <t>Total Nov. 7</t>
  </si>
  <si>
    <t>Nov. 8 Total</t>
  </si>
  <si>
    <t>Jackielyn</t>
  </si>
  <si>
    <t>Nov 9 Total</t>
  </si>
  <si>
    <t>Nov. 9 Total</t>
  </si>
  <si>
    <t>Nov. 10 Total</t>
  </si>
  <si>
    <t>Nov. 10</t>
  </si>
  <si>
    <t xml:space="preserve"> Ian</t>
  </si>
  <si>
    <t>Gnyc</t>
  </si>
  <si>
    <t>Nov. 11 Total</t>
  </si>
  <si>
    <t>Nov 12 Total</t>
  </si>
  <si>
    <t>Nov. 12 Total</t>
  </si>
  <si>
    <t>Nov 14 Total</t>
  </si>
  <si>
    <t>GAT NS</t>
  </si>
  <si>
    <t xml:space="preserve">Retail  </t>
  </si>
  <si>
    <t>Nov. 15 Total</t>
  </si>
  <si>
    <t>Gayo</t>
  </si>
  <si>
    <t>Nov 16 Total</t>
  </si>
  <si>
    <t>Nov. 16 Total</t>
  </si>
  <si>
    <t>Nov. 17 Total</t>
  </si>
  <si>
    <t>Nov. 18 Total</t>
  </si>
  <si>
    <t>Nov. 19</t>
  </si>
  <si>
    <t>Nov. 19 Total</t>
  </si>
  <si>
    <t>Nov. 21 Total</t>
  </si>
  <si>
    <t>Nov 20 Total</t>
  </si>
  <si>
    <t>Nov. 22 Total</t>
  </si>
  <si>
    <t>Nov. 23 Total</t>
  </si>
  <si>
    <t>Nov. 24 Total</t>
  </si>
  <si>
    <t>Nov. 25 Total</t>
  </si>
  <si>
    <t>Nov. 26 Total</t>
  </si>
  <si>
    <t>Nov. 28 Total</t>
  </si>
  <si>
    <t>Nov. 29 Total</t>
  </si>
  <si>
    <t>Nov. 30 Total</t>
  </si>
  <si>
    <t>Ezra</t>
  </si>
  <si>
    <t>Dec. 1 Total</t>
  </si>
  <si>
    <t>Dec. 2 Total</t>
  </si>
  <si>
    <t>Dec. 3 Total</t>
  </si>
  <si>
    <t>Dec. 5 Total</t>
  </si>
  <si>
    <t>Elisan/jamz</t>
  </si>
  <si>
    <t>Ian/checker</t>
  </si>
  <si>
    <t>Dec. 6 Total</t>
  </si>
  <si>
    <t>Dec. 7 Total</t>
  </si>
  <si>
    <t>Jack/Checker</t>
  </si>
  <si>
    <t>Dec. 8 Total</t>
  </si>
  <si>
    <t>Dec. 9 Total</t>
  </si>
  <si>
    <t>Dec. 10 Total</t>
  </si>
  <si>
    <t>Bangga Aton</t>
  </si>
  <si>
    <t>Dec. 12 Total</t>
  </si>
  <si>
    <t>Dec. 13 Total</t>
  </si>
  <si>
    <t>Jack/Ian</t>
  </si>
  <si>
    <t>Dec. 14 Total</t>
  </si>
  <si>
    <t>Dec. 15 Total</t>
  </si>
  <si>
    <t>Dec. 16 Total</t>
  </si>
  <si>
    <t>load Out</t>
  </si>
  <si>
    <t>Dec. 17</t>
  </si>
  <si>
    <t>T. George</t>
  </si>
  <si>
    <t>Dec. 17 Total</t>
  </si>
  <si>
    <t>Dec. 19 Total</t>
  </si>
  <si>
    <t>Dec. 20 Total</t>
  </si>
  <si>
    <t>Dec 21 Total</t>
  </si>
  <si>
    <t>Dec. 21 Total</t>
  </si>
  <si>
    <t>Dec. 22 Total</t>
  </si>
  <si>
    <t>Dec. 23 Total</t>
  </si>
  <si>
    <t>Dec. 24 Total</t>
  </si>
  <si>
    <t>Dec. 26 Total</t>
  </si>
  <si>
    <t>Karina</t>
  </si>
  <si>
    <t>Dec. 27 Total</t>
  </si>
  <si>
    <t>Dec. 28 Total</t>
  </si>
  <si>
    <t>Dec. 29 Total</t>
  </si>
  <si>
    <t>Dec. 30 Total</t>
  </si>
  <si>
    <t>Dec. 31 Total</t>
  </si>
  <si>
    <t>Retail- 1/1</t>
  </si>
  <si>
    <t>Retail- 1/2</t>
  </si>
  <si>
    <t>Retail- 1/3</t>
  </si>
  <si>
    <t>Jan. 3 Total</t>
  </si>
  <si>
    <t>Jan. 4 Total</t>
  </si>
  <si>
    <t>Jan 4 Total</t>
  </si>
  <si>
    <t>Jan. 5 Total</t>
  </si>
  <si>
    <t>Jan. 6 Total</t>
  </si>
  <si>
    <t>Jan 7 Total</t>
  </si>
  <si>
    <t>Jan. 7 Total</t>
  </si>
  <si>
    <t>Refund</t>
  </si>
  <si>
    <t>Jan. 9 Total</t>
  </si>
  <si>
    <t>Jan. 11 Total</t>
  </si>
  <si>
    <t>Insaw</t>
  </si>
  <si>
    <t>Jan. 10 Total</t>
  </si>
  <si>
    <t>Jan. 12 Total</t>
  </si>
  <si>
    <t>Jan. 13 Total</t>
  </si>
  <si>
    <t>Jan. 14 Total</t>
  </si>
  <si>
    <t xml:space="preserve">  </t>
  </si>
  <si>
    <t>Jamine</t>
  </si>
  <si>
    <t>Singuay</t>
  </si>
  <si>
    <t>Jan. 15 Total</t>
  </si>
  <si>
    <t>Jan 16 Total</t>
  </si>
  <si>
    <t>Jan. 16 Total</t>
  </si>
  <si>
    <t>Jan. 17 Total</t>
  </si>
  <si>
    <t>Noel/Ryan</t>
  </si>
  <si>
    <t>Jan. 18 Total</t>
  </si>
  <si>
    <t>Jan. 19 Total</t>
  </si>
  <si>
    <t>Ruta-19</t>
  </si>
  <si>
    <t>Retail-20</t>
  </si>
  <si>
    <t>Jan. 20 Total</t>
  </si>
  <si>
    <t>Jan. 21 Total</t>
  </si>
  <si>
    <t>Melon</t>
  </si>
  <si>
    <t>Jan. 22 Total</t>
  </si>
  <si>
    <t>Retail-23</t>
  </si>
  <si>
    <t>Jan. 23 Total</t>
  </si>
  <si>
    <t>Jan. 24 Total</t>
  </si>
  <si>
    <t>Jan. 25 Total</t>
  </si>
  <si>
    <t>Jan. 26 Total</t>
  </si>
  <si>
    <t>Jan. 27 Total</t>
  </si>
  <si>
    <t>Jan 28 Total</t>
  </si>
  <si>
    <t>Jan. 28 Total</t>
  </si>
  <si>
    <t>Jan. 29 total</t>
  </si>
  <si>
    <t>Jan. 29 Total</t>
  </si>
  <si>
    <t>Julius</t>
  </si>
  <si>
    <t>Paul</t>
  </si>
  <si>
    <t>Jan. 30 Total</t>
  </si>
  <si>
    <t>Gardo</t>
  </si>
  <si>
    <t>Rany</t>
  </si>
  <si>
    <t>Tatoo</t>
  </si>
  <si>
    <t>Jan. 31 Total</t>
  </si>
  <si>
    <t>Jamine/boy</t>
  </si>
  <si>
    <t>gayo</t>
  </si>
  <si>
    <t>Jun rose</t>
  </si>
  <si>
    <t>Amalia</t>
  </si>
  <si>
    <t>Feb 1 Total</t>
  </si>
  <si>
    <t>Walk in</t>
  </si>
  <si>
    <t>Feb 2 Total</t>
  </si>
  <si>
    <t>Zone 2</t>
  </si>
  <si>
    <t>Javelosa/Oth</t>
  </si>
  <si>
    <t>Feb. 3 Total</t>
  </si>
  <si>
    <t>Feb 3 Total</t>
  </si>
  <si>
    <t>Sman</t>
  </si>
  <si>
    <t>February 4 Total</t>
  </si>
  <si>
    <t>Feb 4 Total</t>
  </si>
  <si>
    <t>Elisan/Guard</t>
  </si>
  <si>
    <t>February 6 Total</t>
  </si>
  <si>
    <t>February 7 Total</t>
  </si>
  <si>
    <t>Mannas</t>
  </si>
  <si>
    <t>February 8 Total</t>
  </si>
  <si>
    <t>February 9 Total</t>
  </si>
  <si>
    <t>Load Out Feb 9 Total</t>
  </si>
  <si>
    <t>Feb 10 Total</t>
  </si>
  <si>
    <t>Feb 11 Total</t>
  </si>
  <si>
    <t>Gensaw</t>
  </si>
  <si>
    <t>Feb 12 Total</t>
  </si>
  <si>
    <t>Feb. 12 Total</t>
  </si>
  <si>
    <t>Feb 13 Total</t>
  </si>
  <si>
    <t>Pares ni Peso</t>
  </si>
  <si>
    <t>Feb 14 Total</t>
  </si>
  <si>
    <t>Feb. 15 Total</t>
  </si>
  <si>
    <t>Kevin Ruta</t>
  </si>
  <si>
    <t>Feb 16 Total</t>
  </si>
  <si>
    <t>Feb 17 Total</t>
  </si>
  <si>
    <t>Feb 18 Total</t>
  </si>
  <si>
    <t>JunRose</t>
  </si>
  <si>
    <t>Feb 19 Total</t>
  </si>
  <si>
    <t>T george</t>
  </si>
  <si>
    <t>Hapi</t>
  </si>
  <si>
    <t>feb 19 Total</t>
  </si>
  <si>
    <t>Feb 20 Total</t>
  </si>
  <si>
    <t xml:space="preserve">Load Out </t>
  </si>
  <si>
    <t>Feb 21 Total</t>
  </si>
  <si>
    <t>Feb 22 Total</t>
  </si>
  <si>
    <t>Feb. 22 Total</t>
  </si>
  <si>
    <t>Feb 23 Total</t>
  </si>
  <si>
    <t>Elisan/walkin</t>
  </si>
  <si>
    <t>Feb 24 Total</t>
  </si>
  <si>
    <t>Ruta 2/24</t>
  </si>
  <si>
    <t>Gnyc 2/24</t>
  </si>
  <si>
    <t>Feb 25 Total</t>
  </si>
  <si>
    <t>Feb. 25 Total</t>
  </si>
  <si>
    <t>Retail 2/25</t>
  </si>
  <si>
    <t>2/25 Jack</t>
  </si>
  <si>
    <t>Operator</t>
  </si>
  <si>
    <t>Feb. 26 Total</t>
  </si>
  <si>
    <t>Feb 26 Total</t>
  </si>
  <si>
    <t>Feb 27 Total</t>
  </si>
  <si>
    <t>Feb 28 Total</t>
  </si>
  <si>
    <t>March 1 Total</t>
  </si>
  <si>
    <t>March 3 Total</t>
  </si>
  <si>
    <t>Uno</t>
  </si>
  <si>
    <t>March 2 Total</t>
  </si>
  <si>
    <t>Retail- 3/4</t>
  </si>
  <si>
    <t>Ruta 3/4</t>
  </si>
  <si>
    <t>Ruta 3/5</t>
  </si>
  <si>
    <t>March 5 Total</t>
  </si>
  <si>
    <t>March 6 Total</t>
  </si>
  <si>
    <t>March 7 Total</t>
  </si>
  <si>
    <t>March 8 Total</t>
  </si>
  <si>
    <t>March 9 Total</t>
  </si>
  <si>
    <t>March 10 Total</t>
  </si>
  <si>
    <t>March 11 Total</t>
  </si>
  <si>
    <t>March 12 Total</t>
  </si>
  <si>
    <t xml:space="preserve">Willy </t>
  </si>
  <si>
    <t>March 13 Total</t>
  </si>
  <si>
    <t>March 14 Total</t>
  </si>
  <si>
    <t>March 15 Total</t>
  </si>
  <si>
    <t>March 16 Total</t>
  </si>
  <si>
    <t xml:space="preserve">Load Out- Mar 16 </t>
  </si>
  <si>
    <t>2L M.art</t>
  </si>
  <si>
    <t>March 17 Total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</si>
  <si>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</si>
  <si>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Charmie</t>
  </si>
  <si>
    <t>March 18 Total</t>
  </si>
  <si>
    <t>Gnyc 2</t>
  </si>
  <si>
    <t>March 20 Total</t>
  </si>
  <si>
    <t>Jack/Guard</t>
  </si>
  <si>
    <t>T. george</t>
  </si>
  <si>
    <t>March 21 Total</t>
  </si>
  <si>
    <t>Willy- 3/22</t>
  </si>
  <si>
    <t>Willy- 3/21</t>
  </si>
  <si>
    <t>March 22 Total</t>
  </si>
  <si>
    <t>March 23 Total</t>
  </si>
  <si>
    <t xml:space="preserve">                                                                                                                                                                                                                               </t>
  </si>
  <si>
    <t>March 24 Total</t>
  </si>
  <si>
    <t>March 25 Total</t>
  </si>
  <si>
    <t>Willy- 3/24</t>
  </si>
  <si>
    <t>Guard/Willy</t>
  </si>
  <si>
    <t>March 26 Total</t>
  </si>
  <si>
    <t>Ann2</t>
  </si>
  <si>
    <t>March 27 Total</t>
  </si>
  <si>
    <t>March 28 Total</t>
  </si>
  <si>
    <t>March 29 Total</t>
  </si>
  <si>
    <t>March 30 Total</t>
  </si>
  <si>
    <t>Blanca</t>
  </si>
  <si>
    <t>March 31 Total</t>
  </si>
  <si>
    <t>Yan2</t>
  </si>
  <si>
    <t>Tato</t>
  </si>
  <si>
    <t>April 1 Total</t>
  </si>
  <si>
    <t>Lod Out</t>
  </si>
  <si>
    <t>April 3 Total</t>
  </si>
  <si>
    <t>Noel/Guard</t>
  </si>
  <si>
    <t>April 4 Total</t>
  </si>
  <si>
    <t>April 5 Total</t>
  </si>
  <si>
    <t>April 6 Total</t>
  </si>
  <si>
    <t>Retail 4/7</t>
  </si>
  <si>
    <t>Retail 4/8</t>
  </si>
  <si>
    <t>Olivas</t>
  </si>
  <si>
    <t>April 8 Total</t>
  </si>
  <si>
    <t>April 9 Total</t>
  </si>
  <si>
    <t>April 10 Total</t>
  </si>
  <si>
    <t>Load Out- April 10 Total</t>
  </si>
  <si>
    <t>April 12 Total</t>
  </si>
  <si>
    <t>April 11 Total</t>
  </si>
  <si>
    <t>April 13 Total</t>
  </si>
  <si>
    <t>Tambok</t>
  </si>
  <si>
    <t>April 14 Total</t>
  </si>
  <si>
    <t>April 15 Total</t>
  </si>
  <si>
    <t>Doc Jaloro</t>
  </si>
  <si>
    <t>April 16 Total</t>
  </si>
  <si>
    <t xml:space="preserve">Retail </t>
  </si>
  <si>
    <t>Junrose</t>
  </si>
  <si>
    <t>April 17 Total</t>
  </si>
  <si>
    <t>April 18 Total</t>
  </si>
  <si>
    <t>April 19 Total</t>
  </si>
  <si>
    <t>April 20 Total</t>
  </si>
  <si>
    <t>Walk In</t>
  </si>
  <si>
    <t>April 21 Total</t>
  </si>
  <si>
    <t>April 22 Total</t>
  </si>
  <si>
    <t>April 23 Total</t>
  </si>
  <si>
    <t>April 24  Total</t>
  </si>
  <si>
    <t>April 24 Total</t>
  </si>
  <si>
    <t>April 25 Total</t>
  </si>
  <si>
    <t>April 26 Total</t>
  </si>
  <si>
    <t>April 27 Total</t>
  </si>
  <si>
    <t>April 28 Total</t>
  </si>
  <si>
    <t>April 29 Total</t>
  </si>
  <si>
    <t>April 30 Total</t>
  </si>
  <si>
    <t>Miriam</t>
  </si>
  <si>
    <t>Drilon</t>
  </si>
  <si>
    <t>May 1 Total</t>
  </si>
  <si>
    <t>M. Vit</t>
  </si>
  <si>
    <t>May 2 Total</t>
  </si>
  <si>
    <t>Walk-In</t>
  </si>
  <si>
    <t>May 3 Total</t>
  </si>
  <si>
    <t>Jaloro</t>
  </si>
  <si>
    <t>May 4 Total</t>
  </si>
  <si>
    <t>Bottles Adj</t>
  </si>
  <si>
    <t>May 5 Total</t>
  </si>
  <si>
    <t>Willy 5/5</t>
  </si>
  <si>
    <t>Willy 5/6</t>
  </si>
  <si>
    <t>May 6 Total</t>
  </si>
  <si>
    <t>May 7 Total</t>
  </si>
  <si>
    <t>Load in AS</t>
  </si>
  <si>
    <t>May 8 Total</t>
  </si>
  <si>
    <t>Jolan</t>
  </si>
  <si>
    <t>May 9 Total</t>
  </si>
  <si>
    <t>May 11 Total</t>
  </si>
  <si>
    <t>May 10 Total</t>
  </si>
  <si>
    <t>Silay</t>
  </si>
  <si>
    <t>May 12 Total</t>
  </si>
  <si>
    <t xml:space="preserve">May 12 Total </t>
  </si>
  <si>
    <t>May 13 Total</t>
  </si>
  <si>
    <t>May 14 Total</t>
  </si>
  <si>
    <t>Walk- In</t>
  </si>
  <si>
    <t>May 15 Total</t>
  </si>
  <si>
    <t>May 16 Total</t>
  </si>
  <si>
    <t>May 17 Total</t>
  </si>
  <si>
    <t>May 18 Total</t>
  </si>
  <si>
    <t xml:space="preserve">May 17 Total </t>
  </si>
  <si>
    <t>May 19 Total</t>
  </si>
  <si>
    <t>May 21 Total</t>
  </si>
  <si>
    <t>May 20 Total</t>
  </si>
  <si>
    <t>Tat</t>
  </si>
  <si>
    <t>May 22 Total</t>
  </si>
  <si>
    <t>May22 Total</t>
  </si>
  <si>
    <t>May 23 Total</t>
  </si>
  <si>
    <t>Del</t>
  </si>
  <si>
    <t>May 24 Total</t>
  </si>
  <si>
    <t>Cus</t>
  </si>
  <si>
    <t>May 25 Total</t>
  </si>
  <si>
    <t>May 26 Total</t>
  </si>
  <si>
    <t>May 27 Total</t>
  </si>
  <si>
    <t>T. George 5/29</t>
  </si>
  <si>
    <t>T. George 5/28</t>
  </si>
  <si>
    <t>May 29 Total</t>
  </si>
  <si>
    <t>Retaio</t>
  </si>
  <si>
    <t>Pedro</t>
  </si>
  <si>
    <t>May 30 Total</t>
  </si>
  <si>
    <t>Meriam</t>
  </si>
  <si>
    <t>Casimar</t>
  </si>
  <si>
    <t>Tomayao</t>
  </si>
  <si>
    <t>May 31 Total</t>
  </si>
  <si>
    <t>June 1 Total</t>
  </si>
  <si>
    <t>Retail 6/3</t>
  </si>
  <si>
    <t>June 3 Total</t>
  </si>
  <si>
    <t>June 5 Total</t>
  </si>
  <si>
    <t>June 6 Total</t>
  </si>
  <si>
    <t>June 7 Total</t>
  </si>
  <si>
    <t>June 8 Total</t>
  </si>
  <si>
    <t>Returns/Ann</t>
  </si>
  <si>
    <t>June 9 Total</t>
  </si>
  <si>
    <t>Basiao</t>
  </si>
  <si>
    <t>June 10 Total</t>
  </si>
  <si>
    <t>June 12 Total</t>
  </si>
  <si>
    <t>June 13 Total</t>
  </si>
  <si>
    <t>Tats</t>
  </si>
  <si>
    <t>June 14 Total</t>
  </si>
  <si>
    <t>Kensaw</t>
  </si>
  <si>
    <t>June 15 Total</t>
  </si>
  <si>
    <t>Load Out- June 16 Total</t>
  </si>
  <si>
    <t>June 16 Total</t>
  </si>
  <si>
    <t>June 17 Total</t>
  </si>
  <si>
    <t xml:space="preserve">Jack </t>
  </si>
  <si>
    <t>June 19 Total</t>
  </si>
  <si>
    <t>T. George/M. Nie</t>
  </si>
  <si>
    <t>June 20 Total</t>
  </si>
  <si>
    <t>June 21 Total</t>
  </si>
  <si>
    <t>Total June 22</t>
  </si>
  <si>
    <t>June 22 Total</t>
  </si>
  <si>
    <t>June 23 Total</t>
  </si>
  <si>
    <t>Mario</t>
  </si>
  <si>
    <t>Arlene</t>
  </si>
  <si>
    <t>Unilab</t>
  </si>
  <si>
    <t>June 24 Total</t>
  </si>
  <si>
    <t>June 25 Total</t>
  </si>
  <si>
    <t>June 26 Total</t>
  </si>
  <si>
    <t>June 27 Total</t>
  </si>
  <si>
    <t>Sales June 28</t>
  </si>
  <si>
    <t>June 28 Total</t>
  </si>
  <si>
    <t>Zeph</t>
  </si>
  <si>
    <t>June 29 Total</t>
  </si>
  <si>
    <t>June 30 Total</t>
  </si>
  <si>
    <t>July 1 Total</t>
  </si>
  <si>
    <t>July 2 Total</t>
  </si>
  <si>
    <t>July 3 Total</t>
  </si>
  <si>
    <t>July 4 Total</t>
  </si>
  <si>
    <t>July 5 Total</t>
  </si>
  <si>
    <t>July 6 Total</t>
  </si>
  <si>
    <t>July 7 Total</t>
  </si>
  <si>
    <t>July 8 Total</t>
  </si>
  <si>
    <t>July 10 Total</t>
  </si>
  <si>
    <t>July 11 Total</t>
  </si>
  <si>
    <t>July 12 2023</t>
  </si>
  <si>
    <t>July 12 Total</t>
  </si>
  <si>
    <t>July 13 Total</t>
  </si>
  <si>
    <t>July 14 Total</t>
  </si>
  <si>
    <t>July 15 Total</t>
  </si>
  <si>
    <t>July 16 Total</t>
  </si>
  <si>
    <t>July 17 Total</t>
  </si>
  <si>
    <t>July 18 Total</t>
  </si>
  <si>
    <t>Sales July 21</t>
  </si>
  <si>
    <t>July 19 Total</t>
  </si>
  <si>
    <t>RetailK</t>
  </si>
  <si>
    <t>July 20 Total</t>
  </si>
  <si>
    <t>July 21 Total</t>
  </si>
  <si>
    <t>July 22 Total</t>
  </si>
  <si>
    <t>Retail 22</t>
  </si>
  <si>
    <t>Elaine</t>
  </si>
  <si>
    <t>Jack/Warren</t>
  </si>
  <si>
    <t>July 24 Total</t>
  </si>
  <si>
    <t>21- Retail</t>
  </si>
  <si>
    <t>July 25 Total</t>
  </si>
  <si>
    <t>July 26 Total</t>
  </si>
  <si>
    <t>July 27 Total</t>
  </si>
  <si>
    <t>Retail/Doc</t>
  </si>
  <si>
    <t>July 28 Total</t>
  </si>
  <si>
    <t>July 29 Total</t>
  </si>
  <si>
    <t>Empties</t>
  </si>
  <si>
    <t>Paul (unpaid)</t>
  </si>
  <si>
    <t>July 31 Total</t>
  </si>
  <si>
    <t>August 1 Total</t>
  </si>
  <si>
    <t>Aug 3 Total</t>
  </si>
  <si>
    <t>Retail3</t>
  </si>
  <si>
    <t>Sales August 4</t>
  </si>
  <si>
    <t>August 5 Total</t>
  </si>
  <si>
    <t xml:space="preserve"> August 5 Total</t>
  </si>
  <si>
    <t>August 6 Total</t>
  </si>
  <si>
    <t>August 7 Total</t>
  </si>
  <si>
    <t>August 8 Total</t>
  </si>
  <si>
    <t>August 9 Total</t>
  </si>
  <si>
    <t>August 10 Total</t>
  </si>
  <si>
    <t>SULIT</t>
  </si>
  <si>
    <t>Melon/Ann</t>
  </si>
  <si>
    <t>August 11 Total</t>
  </si>
  <si>
    <t>Dtm (np)</t>
  </si>
  <si>
    <t>August 12 Total</t>
  </si>
  <si>
    <t>August 13 Total</t>
  </si>
  <si>
    <t>August 14 Total</t>
  </si>
  <si>
    <t>August 15 Total</t>
  </si>
  <si>
    <t>Doc</t>
  </si>
  <si>
    <t>August 16 Total</t>
  </si>
  <si>
    <t>August 17 Total</t>
  </si>
  <si>
    <t>August 18 Total</t>
  </si>
  <si>
    <t>Sales August 19</t>
  </si>
  <si>
    <t>Therese</t>
  </si>
  <si>
    <t>August 19 Total</t>
  </si>
  <si>
    <t>Sales August 20</t>
  </si>
  <si>
    <t>August 20 Total</t>
  </si>
  <si>
    <t>August 21 Total</t>
  </si>
  <si>
    <t xml:space="preserve">Melon </t>
  </si>
  <si>
    <t>August 22 Total</t>
  </si>
  <si>
    <t>August 23 Total</t>
  </si>
  <si>
    <t>August 23 2023</t>
  </si>
  <si>
    <t>August 24 Total</t>
  </si>
  <si>
    <t>UnoR</t>
  </si>
  <si>
    <t>Doc Emp</t>
  </si>
  <si>
    <t>August 26 Total</t>
  </si>
  <si>
    <t>August 27 Total</t>
  </si>
  <si>
    <t>Warren Jack</t>
  </si>
  <si>
    <t>August 28 Total</t>
  </si>
  <si>
    <t>August 29 Total</t>
  </si>
  <si>
    <t>Sales August 30</t>
  </si>
  <si>
    <t>September 1 Total</t>
  </si>
  <si>
    <t>September 2 Total</t>
  </si>
  <si>
    <t>September 3 Total</t>
  </si>
  <si>
    <t>Crispy King</t>
  </si>
  <si>
    <t>September 4 Total</t>
  </si>
  <si>
    <t>September 5 Total</t>
  </si>
  <si>
    <t>September 6 Total</t>
  </si>
  <si>
    <t>September 7 Total</t>
  </si>
  <si>
    <t>September 8 Total</t>
  </si>
  <si>
    <t xml:space="preserve">Jules </t>
  </si>
  <si>
    <t>September 9 Sales</t>
  </si>
  <si>
    <t>September 9 Total</t>
  </si>
  <si>
    <t>Escalante</t>
  </si>
  <si>
    <t>Jules</t>
  </si>
  <si>
    <t>September 11 Total</t>
  </si>
  <si>
    <t>Sept 12 Total</t>
  </si>
  <si>
    <t>September 12 Total</t>
  </si>
  <si>
    <t>Zoomie</t>
  </si>
  <si>
    <t xml:space="preserve">Sept 15 Total </t>
  </si>
  <si>
    <t>Sept 18 Total</t>
  </si>
  <si>
    <t xml:space="preserve"> Jun rose</t>
  </si>
  <si>
    <t>September 19 Total</t>
  </si>
  <si>
    <t>Jack/Ped</t>
  </si>
  <si>
    <t>Ambok</t>
  </si>
  <si>
    <t>Patrick</t>
  </si>
  <si>
    <t>September 23 Total</t>
  </si>
  <si>
    <t>Victorias</t>
  </si>
  <si>
    <t>September 24 Total</t>
  </si>
  <si>
    <t>B12</t>
  </si>
  <si>
    <t>Kainos</t>
  </si>
  <si>
    <t>September 25 Total</t>
  </si>
  <si>
    <t>September 26 Total</t>
  </si>
  <si>
    <t>Donesa</t>
  </si>
  <si>
    <t>September 27 Total</t>
  </si>
  <si>
    <t>October 1 Total</t>
  </si>
  <si>
    <t>Caloy</t>
  </si>
  <si>
    <t>Oct 2 Total</t>
  </si>
  <si>
    <t>October 2 Total</t>
  </si>
  <si>
    <t>October 3 Total</t>
  </si>
  <si>
    <t>W in</t>
  </si>
  <si>
    <t>Doc Empestan</t>
  </si>
  <si>
    <t>Vli/Guard</t>
  </si>
  <si>
    <t>October 4 Total</t>
  </si>
  <si>
    <t>October 5 Total</t>
  </si>
  <si>
    <t>October 6 Total</t>
  </si>
  <si>
    <t>Boyet</t>
  </si>
  <si>
    <t>Arlyn</t>
  </si>
  <si>
    <t>October 7 Total</t>
  </si>
  <si>
    <t>Mariam</t>
  </si>
  <si>
    <t>Hawaian</t>
  </si>
  <si>
    <t>October 8 Total</t>
  </si>
  <si>
    <t>October 9 Total</t>
  </si>
  <si>
    <t>October 10 Total</t>
  </si>
  <si>
    <t>Sales October 11 2023</t>
  </si>
  <si>
    <t>Doromal</t>
  </si>
  <si>
    <t>Sales October 12 Total</t>
  </si>
  <si>
    <t>October 13 Total</t>
  </si>
  <si>
    <t>October 14 Total</t>
  </si>
  <si>
    <t>Day2</t>
  </si>
  <si>
    <t>October 15 Total</t>
  </si>
  <si>
    <t>N. Runa</t>
  </si>
  <si>
    <t>October 16 Total</t>
  </si>
  <si>
    <t>October 17 Total</t>
  </si>
  <si>
    <t>October 18 Total</t>
  </si>
  <si>
    <t>Vingco</t>
  </si>
  <si>
    <t>October 19 Total</t>
  </si>
  <si>
    <t>Hda Pula</t>
  </si>
  <si>
    <t>CHUM</t>
  </si>
  <si>
    <t>Np</t>
  </si>
  <si>
    <t>October 20 Total</t>
  </si>
  <si>
    <t>October 21 Total</t>
  </si>
  <si>
    <t>October 22 Total</t>
  </si>
  <si>
    <t>October 23 Total</t>
  </si>
  <si>
    <t>Vli/Amelyn</t>
  </si>
  <si>
    <t>October 24 Total</t>
  </si>
  <si>
    <t>October 25 Total</t>
  </si>
  <si>
    <t>October 26 Total</t>
  </si>
  <si>
    <t>October 27 Total</t>
  </si>
  <si>
    <t>October 28 Total</t>
  </si>
  <si>
    <t>De Juan</t>
  </si>
  <si>
    <t>Tiffany</t>
  </si>
  <si>
    <t>October 29 Total</t>
  </si>
  <si>
    <t>October 30 Total</t>
  </si>
  <si>
    <t>October 31 Total</t>
  </si>
  <si>
    <t>Mandalagan</t>
  </si>
  <si>
    <t>Rizal</t>
  </si>
  <si>
    <t>November 1 Total</t>
  </si>
  <si>
    <t>Calacat</t>
  </si>
  <si>
    <t>November 2 Total</t>
  </si>
  <si>
    <t>November 3 Total</t>
  </si>
  <si>
    <t>Hapi Lovi</t>
  </si>
  <si>
    <t>November 4 Total</t>
  </si>
  <si>
    <t>November 5 Total</t>
  </si>
  <si>
    <t>November 6 Total</t>
  </si>
  <si>
    <t>November 7 Total</t>
  </si>
  <si>
    <t>November 9 Total</t>
  </si>
  <si>
    <t>November 8 Total</t>
  </si>
  <si>
    <t>November 10 Total</t>
  </si>
  <si>
    <t>Vaneza</t>
  </si>
  <si>
    <t>November 11 Total</t>
  </si>
  <si>
    <t>November 12 Total</t>
  </si>
  <si>
    <t>Panen</t>
  </si>
  <si>
    <t>November 13 Total</t>
  </si>
  <si>
    <t>November 14 Total</t>
  </si>
  <si>
    <t>November 15 Total</t>
  </si>
  <si>
    <t>November 17 Total</t>
  </si>
  <si>
    <t xml:space="preserve">Hapi Lovi </t>
  </si>
  <si>
    <t>November 16 Total</t>
  </si>
  <si>
    <t>November 18 Total</t>
  </si>
  <si>
    <t>November 19 Total</t>
  </si>
  <si>
    <t>November 20 Total</t>
  </si>
  <si>
    <t>November 21 Total</t>
  </si>
  <si>
    <t>November 22 Total</t>
  </si>
  <si>
    <t>November 23 Total</t>
  </si>
  <si>
    <t>Aliyah</t>
  </si>
  <si>
    <t>November 24 Total</t>
  </si>
  <si>
    <t>Vanesa</t>
  </si>
  <si>
    <t>November 25 Total</t>
  </si>
  <si>
    <t>November 26 Total</t>
  </si>
  <si>
    <t>November 27 Total</t>
  </si>
  <si>
    <t>Tribaco</t>
  </si>
  <si>
    <t>November 28 Total</t>
  </si>
  <si>
    <t>Luz</t>
  </si>
  <si>
    <t>Jun Rose</t>
  </si>
  <si>
    <t>November 29 Total</t>
  </si>
  <si>
    <t>Vli/Ann</t>
  </si>
  <si>
    <t>November 30 Total</t>
  </si>
  <si>
    <t>Melon/Zeph</t>
  </si>
  <si>
    <t>December 1 Total</t>
  </si>
  <si>
    <t>December 2 Total</t>
  </si>
  <si>
    <t>Aliyah/Therese</t>
  </si>
  <si>
    <t>December 3 Total</t>
  </si>
  <si>
    <t>Boy</t>
  </si>
  <si>
    <t>December 4 Total</t>
  </si>
  <si>
    <t>December 5 Total</t>
  </si>
  <si>
    <t>Vict</t>
  </si>
  <si>
    <t>December 6 Total</t>
  </si>
  <si>
    <t>December 7 Total</t>
  </si>
  <si>
    <t>December 8 Total</t>
  </si>
  <si>
    <t>December 9 Total</t>
  </si>
  <si>
    <t>December 12 Total</t>
  </si>
  <si>
    <t>December 10 Total</t>
  </si>
  <si>
    <t>December 11 Total</t>
  </si>
  <si>
    <t>December 13 Total</t>
  </si>
  <si>
    <t>December 14 Total</t>
  </si>
  <si>
    <t>Zone 15</t>
  </si>
  <si>
    <t>December 15 Total</t>
  </si>
  <si>
    <t>Balay</t>
  </si>
  <si>
    <t>December 16/17 Total</t>
  </si>
  <si>
    <t>December 17 Total</t>
  </si>
  <si>
    <t>December 18 Total</t>
  </si>
  <si>
    <t>December 19 Total</t>
  </si>
  <si>
    <t>Panton</t>
  </si>
  <si>
    <t>December 20 Total</t>
  </si>
  <si>
    <t>December 21 Total</t>
  </si>
  <si>
    <t>December 22 Total</t>
  </si>
  <si>
    <t>December 23 Total</t>
  </si>
  <si>
    <t>December 24 Total</t>
  </si>
  <si>
    <t>December 25 Total</t>
  </si>
  <si>
    <t>December 26 Total</t>
  </si>
  <si>
    <t>December 27 Total</t>
  </si>
  <si>
    <t>Greg</t>
  </si>
  <si>
    <t>December 28 Total</t>
  </si>
  <si>
    <t>Donation</t>
  </si>
  <si>
    <t>December 29 Total</t>
  </si>
  <si>
    <t>Rayan</t>
  </si>
  <si>
    <t>December 30 Total</t>
  </si>
  <si>
    <t>December 31 Total</t>
  </si>
  <si>
    <t xml:space="preserve"> Noel</t>
  </si>
  <si>
    <t>January 2 Total</t>
  </si>
  <si>
    <t>January 3 Total</t>
  </si>
  <si>
    <t>January 4 Total</t>
  </si>
  <si>
    <t>January 5 Total</t>
  </si>
  <si>
    <t>January 6 Total</t>
  </si>
  <si>
    <t>Ruta- Jan 7</t>
  </si>
  <si>
    <t>January 7 Total</t>
  </si>
  <si>
    <t>January 8 Total</t>
  </si>
  <si>
    <t>January 9 Total</t>
  </si>
  <si>
    <t>Load In/Vingco</t>
  </si>
  <si>
    <t>January 10 Total</t>
  </si>
  <si>
    <t>January 11 Total</t>
  </si>
  <si>
    <t>January 12 Total</t>
  </si>
  <si>
    <t>January 13 Total</t>
  </si>
  <si>
    <t>January 15 Total</t>
  </si>
  <si>
    <t>January 16 Total</t>
  </si>
  <si>
    <t>January 17 Total</t>
  </si>
  <si>
    <t>January 18 Total</t>
  </si>
  <si>
    <t>January 19 Total</t>
  </si>
  <si>
    <t>January 20 Total</t>
  </si>
  <si>
    <t>January 21 Total</t>
  </si>
  <si>
    <t>January 22 Total</t>
  </si>
  <si>
    <t>January 23 Total</t>
  </si>
  <si>
    <t>January 24 Total</t>
  </si>
  <si>
    <t>January 26 Total</t>
  </si>
  <si>
    <t>January 25 Total</t>
  </si>
  <si>
    <t>Ruta Sunday</t>
  </si>
  <si>
    <t>Ruta Saturday</t>
  </si>
  <si>
    <t>January 28 Total</t>
  </si>
  <si>
    <t>January 29 Total</t>
  </si>
  <si>
    <t>Marie</t>
  </si>
  <si>
    <t>Jan 31 Total</t>
  </si>
  <si>
    <t>January 31 Total</t>
  </si>
  <si>
    <t>Tamjet</t>
  </si>
  <si>
    <t>Gigi</t>
  </si>
  <si>
    <t>February 1 Total</t>
  </si>
  <si>
    <t>Paps</t>
  </si>
  <si>
    <t>February 2 Total</t>
  </si>
  <si>
    <t>Koli</t>
  </si>
  <si>
    <t>February 3 Total</t>
  </si>
  <si>
    <t>Cole</t>
  </si>
  <si>
    <t>February 5 Total</t>
  </si>
  <si>
    <t>Additional Feb4  Ruta</t>
  </si>
  <si>
    <t>Additional Total</t>
  </si>
  <si>
    <t>Cap</t>
  </si>
  <si>
    <t>February 10 Total</t>
  </si>
  <si>
    <t>Ruta- Sunday</t>
  </si>
  <si>
    <t>February 13 Total</t>
  </si>
  <si>
    <t>February 14 Total</t>
  </si>
  <si>
    <t>Amy/Ann</t>
  </si>
  <si>
    <t>February 15 Total</t>
  </si>
  <si>
    <t>February 16 Total</t>
  </si>
  <si>
    <t>February 17 Total</t>
  </si>
  <si>
    <t>Calacat/Ann2</t>
  </si>
  <si>
    <t>Junrose/Ann2</t>
  </si>
  <si>
    <t>February 19 Total</t>
  </si>
  <si>
    <t>Load Out/Adj</t>
  </si>
  <si>
    <t>February 20 Sales</t>
  </si>
  <si>
    <t>February 21 Total</t>
  </si>
  <si>
    <t>February 22 Total</t>
  </si>
  <si>
    <t>February 23 Sales</t>
  </si>
  <si>
    <t>February 23 Total</t>
  </si>
  <si>
    <t>February 24 Total</t>
  </si>
  <si>
    <t>Angeli</t>
  </si>
  <si>
    <t>February 25 Total</t>
  </si>
  <si>
    <t>February 27 Total</t>
  </si>
  <si>
    <t>February 28 Total</t>
  </si>
  <si>
    <t>February 29 Total</t>
  </si>
  <si>
    <t>Ann2/Aliyah</t>
  </si>
  <si>
    <t>March 4 Total</t>
  </si>
  <si>
    <t>NP</t>
  </si>
  <si>
    <t>Angie</t>
  </si>
  <si>
    <t>Charmie/Beging</t>
  </si>
  <si>
    <t>Craig</t>
  </si>
  <si>
    <t xml:space="preserve">March 13 Sales </t>
  </si>
  <si>
    <t>Alog</t>
  </si>
  <si>
    <t>Load In- 3/19</t>
  </si>
  <si>
    <t>Load In- 3/20</t>
  </si>
  <si>
    <t>March 21 Sales</t>
  </si>
  <si>
    <t>March 22 Sales</t>
  </si>
  <si>
    <t xml:space="preserve">March 22 Total </t>
  </si>
  <si>
    <t>March 23 Sales</t>
  </si>
  <si>
    <t>March 25 Sales</t>
  </si>
  <si>
    <t>Load In 3/26-3/27</t>
  </si>
  <si>
    <t>Airport</t>
  </si>
  <si>
    <t>April 2 Total</t>
  </si>
  <si>
    <t>Vli 3/27</t>
  </si>
  <si>
    <t>T. George- 4/12</t>
  </si>
  <si>
    <t>Nacab</t>
  </si>
  <si>
    <t>Prince</t>
  </si>
  <si>
    <t>Rovic</t>
  </si>
  <si>
    <t xml:space="preserve">T. George </t>
  </si>
  <si>
    <t>Zone 5</t>
  </si>
  <si>
    <t>Load In/Vinco</t>
  </si>
  <si>
    <t>June 2 Total</t>
  </si>
  <si>
    <t>Gamay</t>
  </si>
  <si>
    <t>June 4 Total</t>
  </si>
  <si>
    <t>TUP</t>
  </si>
  <si>
    <t>Doneza</t>
  </si>
  <si>
    <t>Tup/Ann</t>
  </si>
  <si>
    <t>Load In 6/7</t>
  </si>
  <si>
    <t>Load In 6/8</t>
  </si>
  <si>
    <t>Load Out 6/7</t>
  </si>
  <si>
    <t>Load Out 6/8</t>
  </si>
  <si>
    <t>June 11 Total</t>
  </si>
  <si>
    <t>Load In 6/13</t>
  </si>
  <si>
    <t>Load In 6/15</t>
  </si>
  <si>
    <t>Ruta/Ann</t>
  </si>
  <si>
    <t>Tup</t>
  </si>
  <si>
    <t>June 18 Total</t>
  </si>
  <si>
    <t>Load In 6/22</t>
  </si>
  <si>
    <t>Load In 6/26</t>
  </si>
  <si>
    <t>Load In 6/27</t>
  </si>
  <si>
    <t>July 7 Sales</t>
  </si>
  <si>
    <t>July 8 Sales</t>
  </si>
  <si>
    <t>July 9 Total</t>
  </si>
  <si>
    <t xml:space="preserve">Ryan </t>
  </si>
  <si>
    <t xml:space="preserve">Jack/Ann </t>
  </si>
  <si>
    <t>Food Park</t>
  </si>
  <si>
    <t>Cicm</t>
  </si>
  <si>
    <t>Home Load</t>
  </si>
  <si>
    <t>Carmella</t>
  </si>
  <si>
    <t>Gasper/Kitty</t>
  </si>
  <si>
    <t>Fel</t>
  </si>
  <si>
    <t>Amben</t>
  </si>
  <si>
    <t>DD8</t>
  </si>
  <si>
    <t>Dls-np</t>
  </si>
  <si>
    <t>Deoca</t>
  </si>
  <si>
    <t>Petron</t>
  </si>
  <si>
    <t>Tata</t>
  </si>
  <si>
    <t xml:space="preserve">July 23 Total </t>
  </si>
  <si>
    <t>July 23 Total</t>
  </si>
  <si>
    <t>Grace Store</t>
  </si>
  <si>
    <t>Talipapa/Kubo</t>
  </si>
  <si>
    <t>Buchi</t>
  </si>
  <si>
    <t>Hugot</t>
  </si>
  <si>
    <t>Nico/Crispy</t>
  </si>
  <si>
    <t>B8</t>
  </si>
  <si>
    <t>Joanas</t>
  </si>
  <si>
    <t>Joseph</t>
  </si>
  <si>
    <t>Ricky/Majl</t>
  </si>
  <si>
    <t>Bjmp-np</t>
  </si>
  <si>
    <t>Lala</t>
  </si>
  <si>
    <t>Blanca/Ann</t>
  </si>
  <si>
    <t>Vingco-np</t>
  </si>
  <si>
    <t>Donguines</t>
  </si>
  <si>
    <t>Pork</t>
  </si>
  <si>
    <t>Cris</t>
  </si>
  <si>
    <t xml:space="preserve">July 30 Total </t>
  </si>
  <si>
    <t>July 30 Total</t>
  </si>
  <si>
    <t>Total August 1</t>
  </si>
  <si>
    <t>August 2 Total</t>
  </si>
  <si>
    <t>Total August 2 Total</t>
  </si>
  <si>
    <t>Hangout empties</t>
  </si>
  <si>
    <t>Vingco 8/3</t>
  </si>
  <si>
    <t>Kabatangan</t>
  </si>
  <si>
    <t>August 3 Total</t>
  </si>
  <si>
    <t>Hangout</t>
  </si>
  <si>
    <t>Paid</t>
  </si>
  <si>
    <t>2384 balance</t>
  </si>
  <si>
    <t>August 4 Total</t>
  </si>
  <si>
    <t>Augst 4 Total</t>
  </si>
  <si>
    <t>Boc2</t>
  </si>
  <si>
    <t>Willy 2</t>
  </si>
  <si>
    <t>Gasper</t>
  </si>
  <si>
    <t>Hilado</t>
  </si>
  <si>
    <t>Sabala</t>
  </si>
  <si>
    <t>Donguines- 8/16</t>
  </si>
  <si>
    <t>SI</t>
  </si>
  <si>
    <t>Lbc</t>
  </si>
  <si>
    <t>Vito</t>
  </si>
  <si>
    <t>Katilingban</t>
  </si>
  <si>
    <t>Lve</t>
  </si>
  <si>
    <t>August 28 Sales</t>
  </si>
  <si>
    <t>Donguines- 24,588</t>
  </si>
  <si>
    <t>Returned Items- Vingco</t>
  </si>
  <si>
    <t>August 31 Total</t>
  </si>
  <si>
    <t xml:space="preserve">September 2 Total </t>
  </si>
  <si>
    <t xml:space="preserve">September 6 Total </t>
  </si>
  <si>
    <t>AS Load In</t>
  </si>
  <si>
    <t>Ruta Sat</t>
  </si>
  <si>
    <t>Ruta Sun</t>
  </si>
  <si>
    <t xml:space="preserve">September 8 Total </t>
  </si>
  <si>
    <t>Nonie</t>
  </si>
  <si>
    <t>September 10 Total</t>
  </si>
  <si>
    <t xml:space="preserve">September 10 Total </t>
  </si>
  <si>
    <t>Kap</t>
  </si>
  <si>
    <t>Bok2</t>
  </si>
  <si>
    <t>Gasper AS</t>
  </si>
  <si>
    <t>September 13 Total</t>
  </si>
  <si>
    <t>September 14 Total</t>
  </si>
  <si>
    <t>Jack/Ann</t>
  </si>
  <si>
    <t>September 16 Total</t>
  </si>
  <si>
    <t>HARD</t>
  </si>
  <si>
    <t>September 17 Total</t>
  </si>
  <si>
    <t>September 18 Total</t>
  </si>
  <si>
    <t>Lake</t>
  </si>
  <si>
    <t>Ive</t>
  </si>
  <si>
    <t>September 20 Total</t>
  </si>
  <si>
    <t>September 21 Total</t>
  </si>
  <si>
    <t xml:space="preserve">September 21 Total </t>
  </si>
  <si>
    <t xml:space="preserve">Sales September 22 </t>
  </si>
  <si>
    <t>Sales September 22</t>
  </si>
  <si>
    <t>Lucky</t>
  </si>
  <si>
    <t>September 23 Sales</t>
  </si>
  <si>
    <t>September 28 Total</t>
  </si>
  <si>
    <t>AS</t>
  </si>
  <si>
    <t>Elisan/M.Nie</t>
  </si>
  <si>
    <t>M. Nie</t>
  </si>
  <si>
    <t>Bok Donations</t>
  </si>
  <si>
    <t>Pepsi Reunion</t>
  </si>
  <si>
    <t>September 29 Total</t>
  </si>
  <si>
    <t>Sagay</t>
  </si>
  <si>
    <t>September 30 Total</t>
  </si>
  <si>
    <t>Bok</t>
  </si>
  <si>
    <t>JE</t>
  </si>
  <si>
    <t>40mt/40p8 empties</t>
  </si>
  <si>
    <t>0ctober 6 Total</t>
  </si>
  <si>
    <t>Janry</t>
  </si>
  <si>
    <t>Alog-10/10</t>
  </si>
  <si>
    <t>Alog-10/9</t>
  </si>
  <si>
    <t>T.George</t>
  </si>
  <si>
    <t>October 11 Total</t>
  </si>
  <si>
    <t>Edwin/Ann</t>
  </si>
  <si>
    <t>October 12 Total</t>
  </si>
  <si>
    <t>Hermie</t>
  </si>
  <si>
    <t xml:space="preserve">October 23 Total </t>
  </si>
  <si>
    <t>AS- Sampgyupsal</t>
  </si>
  <si>
    <t>AS- Masskara</t>
  </si>
  <si>
    <t>AS- Ann masskara/loan</t>
  </si>
  <si>
    <t>AS- Silay Youth</t>
  </si>
  <si>
    <t>AS- Maradula</t>
  </si>
  <si>
    <t>AS-Ann</t>
  </si>
  <si>
    <t>10 neon balance</t>
  </si>
  <si>
    <t>Hilado Zha</t>
  </si>
  <si>
    <t xml:space="preserve">Hilado Donguines </t>
  </si>
  <si>
    <t>Alog 2</t>
  </si>
  <si>
    <t>Adones- 33160</t>
  </si>
  <si>
    <t>Vingco Jack</t>
  </si>
  <si>
    <t>Bok- 654</t>
  </si>
  <si>
    <t>Adones- 42080</t>
  </si>
  <si>
    <t>Patag</t>
  </si>
  <si>
    <t>Ann/Vli</t>
  </si>
  <si>
    <t>.</t>
  </si>
  <si>
    <t>November 14 Sales</t>
  </si>
  <si>
    <t>November Sales</t>
  </si>
  <si>
    <t>Crispy king</t>
  </si>
  <si>
    <t>November 21 Sales</t>
  </si>
  <si>
    <t>Tito George</t>
  </si>
  <si>
    <t>Donguines- 21920</t>
  </si>
  <si>
    <t>Treyes</t>
  </si>
  <si>
    <t xml:space="preserve">November 27 Total </t>
  </si>
  <si>
    <t>November 28 Sales</t>
  </si>
  <si>
    <t>November 29 Sales</t>
  </si>
  <si>
    <t>Jackxx</t>
  </si>
  <si>
    <t>Papang</t>
  </si>
  <si>
    <t>Joemar</t>
  </si>
  <si>
    <t>Load Out 12/4-12/6</t>
  </si>
  <si>
    <t>Jomar</t>
  </si>
  <si>
    <t>Elisan Vingco</t>
  </si>
  <si>
    <t>Jack Vingco</t>
  </si>
  <si>
    <t>T. George/Vingco</t>
  </si>
  <si>
    <t xml:space="preserve">Adj. Nov-Dec </t>
  </si>
  <si>
    <t>December 16 Total</t>
  </si>
  <si>
    <t xml:space="preserve">December 17 Total </t>
  </si>
  <si>
    <t>December 18 Total-adj</t>
  </si>
  <si>
    <t>Garcia</t>
  </si>
  <si>
    <t>Mam Vit</t>
  </si>
  <si>
    <t>Ferrer</t>
  </si>
  <si>
    <t>Inday</t>
  </si>
  <si>
    <t>Winnie</t>
  </si>
  <si>
    <t>Donguines- 21,920</t>
  </si>
  <si>
    <t>Ruta-29</t>
  </si>
  <si>
    <t>Jack/Kevin</t>
  </si>
  <si>
    <t>January Total</t>
  </si>
  <si>
    <t>Joemar2</t>
  </si>
  <si>
    <t>Rex</t>
  </si>
  <si>
    <t>Joemar 1</t>
  </si>
  <si>
    <t>Joemar 2</t>
  </si>
  <si>
    <t>Glenn/Ann</t>
  </si>
  <si>
    <t>Vingco/Jack</t>
  </si>
  <si>
    <t>Cardinal-adj</t>
  </si>
  <si>
    <t>Alog2</t>
  </si>
  <si>
    <t>Cris Migant Load</t>
  </si>
  <si>
    <t>January 27 Total</t>
  </si>
  <si>
    <t>January 30 Total</t>
  </si>
  <si>
    <t>Bebot- 455</t>
  </si>
  <si>
    <t>Ann2/Pork</t>
  </si>
  <si>
    <t>Vingco/George</t>
  </si>
  <si>
    <t>Loan</t>
  </si>
  <si>
    <t>Load In/Load Out</t>
  </si>
  <si>
    <t>Cris- HL</t>
  </si>
  <si>
    <t>Cris- 5170</t>
  </si>
  <si>
    <t>February 10 Sales</t>
  </si>
  <si>
    <t>February 11 Total</t>
  </si>
  <si>
    <t>Ruth-8370</t>
  </si>
  <si>
    <t>SI Return</t>
  </si>
  <si>
    <t>February 12 Total</t>
  </si>
  <si>
    <t>Adones- 17,568</t>
  </si>
  <si>
    <t>Zha- 47,555</t>
  </si>
  <si>
    <t>Rebecca-968</t>
  </si>
  <si>
    <t>DDIVES 18,436</t>
  </si>
  <si>
    <t>Donguines- 22,835</t>
  </si>
  <si>
    <t>Ryan- 16,079</t>
  </si>
  <si>
    <t>February 18 Total</t>
  </si>
  <si>
    <t>Zha- 58,488</t>
  </si>
  <si>
    <t>185 Nong Bebot</t>
  </si>
  <si>
    <t>Ddives-26,639</t>
  </si>
  <si>
    <t xml:space="preserve">February 19 Total </t>
  </si>
  <si>
    <t>February 20 Total</t>
  </si>
  <si>
    <t xml:space="preserve">February 20 Total </t>
  </si>
  <si>
    <t>Donguines- 20,095</t>
  </si>
  <si>
    <t>Ddives- 26,216</t>
  </si>
  <si>
    <t>Loan 20</t>
  </si>
  <si>
    <t xml:space="preserve">February 22 Total </t>
  </si>
  <si>
    <t>N. Bebot- 455</t>
  </si>
  <si>
    <t>Ddives- 25942</t>
  </si>
  <si>
    <t>Jomar- 3240</t>
  </si>
  <si>
    <t>Cap 2/24</t>
  </si>
  <si>
    <t>Cap 2/25</t>
  </si>
  <si>
    <t>Casama</t>
  </si>
  <si>
    <t>February 26 Total</t>
  </si>
  <si>
    <t>Zha- 58,704</t>
  </si>
  <si>
    <t>Ddives- 38,484</t>
  </si>
  <si>
    <t>Nanay-20700</t>
  </si>
  <si>
    <t>SI- 17,070</t>
  </si>
  <si>
    <t>Bok- 354</t>
  </si>
  <si>
    <t>Crispy King- 2155</t>
  </si>
  <si>
    <t>Short-300</t>
  </si>
  <si>
    <t>Ryan- 9545</t>
  </si>
  <si>
    <t xml:space="preserve">March 4 Total </t>
  </si>
  <si>
    <t>Ann/Glenn</t>
  </si>
  <si>
    <t>Utang- 7560</t>
  </si>
  <si>
    <t>Ddives- 15212</t>
  </si>
  <si>
    <t>Alunan-27864</t>
  </si>
  <si>
    <t>Utang 3 cases</t>
  </si>
  <si>
    <t>Utang bebot- 270</t>
  </si>
  <si>
    <t>Rivas- 6544</t>
  </si>
  <si>
    <t>Ddives- 21255</t>
  </si>
  <si>
    <t>Oto</t>
  </si>
  <si>
    <t>Donguinez- 22,835</t>
  </si>
  <si>
    <t>Ryan- 16,780</t>
  </si>
  <si>
    <t>Adones- 11,490</t>
  </si>
  <si>
    <t>Adones- 29,380</t>
  </si>
  <si>
    <t>Airen-7010</t>
  </si>
  <si>
    <t>Ryan- 13500</t>
  </si>
  <si>
    <t>Gracias</t>
  </si>
  <si>
    <t>Olivas 2</t>
  </si>
  <si>
    <t>3 cases loan</t>
  </si>
  <si>
    <t xml:space="preserve"> Cris</t>
  </si>
  <si>
    <t>Zha- 58,403</t>
  </si>
  <si>
    <t>Dilag- 21 Cases</t>
  </si>
  <si>
    <t>Lacking payment-4550</t>
  </si>
  <si>
    <t>1250 cris</t>
  </si>
  <si>
    <t>Ddives-17,428</t>
  </si>
  <si>
    <t>Ryan- 7652</t>
  </si>
  <si>
    <t>Load Out 3/11-3/14</t>
  </si>
  <si>
    <t>Load In 3/13-3/5</t>
  </si>
  <si>
    <t>Ryan- 10,358</t>
  </si>
  <si>
    <t>20,008 Loan</t>
  </si>
  <si>
    <t>Ryan- 7290</t>
  </si>
  <si>
    <t>Zha- 53,860</t>
  </si>
  <si>
    <t>March 19 Total</t>
  </si>
  <si>
    <t>Airen- 5560</t>
  </si>
  <si>
    <t>Ruth- 8274</t>
  </si>
  <si>
    <t>Alunan- 26420</t>
  </si>
  <si>
    <t>Adones- 24570</t>
  </si>
  <si>
    <t>Donguines- 16,440</t>
  </si>
  <si>
    <t>Rivas- 8564</t>
  </si>
  <si>
    <t>Adones-5700</t>
  </si>
  <si>
    <t>Adones- 17,646</t>
  </si>
  <si>
    <t>Ryan- 16200</t>
  </si>
  <si>
    <t>Ruth- 6,035</t>
  </si>
  <si>
    <t>Adones- 19,314</t>
  </si>
  <si>
    <t>Retail/Ann</t>
  </si>
  <si>
    <t>MILKIS</t>
  </si>
  <si>
    <t>Hideout- 2279</t>
  </si>
  <si>
    <t>Hugot- 2274</t>
  </si>
  <si>
    <t>Zha- 54,675</t>
  </si>
  <si>
    <t>Donguinez- 21,465</t>
  </si>
  <si>
    <t>Inasal- 548</t>
  </si>
  <si>
    <t>Adones- 28616</t>
  </si>
  <si>
    <t>N. Bebot-181</t>
  </si>
  <si>
    <t>Loan- 3 cases</t>
  </si>
  <si>
    <t xml:space="preserve">Vingco </t>
  </si>
  <si>
    <t>Aireen- 7059</t>
  </si>
  <si>
    <t>Ryan- 5940</t>
  </si>
  <si>
    <t>Alunan- 30,294</t>
  </si>
  <si>
    <t>Tipon- 754</t>
  </si>
  <si>
    <t>Ryan- 14,945</t>
  </si>
  <si>
    <t>Ruth- 7675</t>
  </si>
  <si>
    <t>Donguines- 17,741</t>
  </si>
  <si>
    <t>Ryan- 10,984</t>
  </si>
  <si>
    <t>Adones-31,534</t>
  </si>
  <si>
    <t>Cris loan</t>
  </si>
  <si>
    <t>Ryan- 9642</t>
  </si>
  <si>
    <t>April 7 Total</t>
  </si>
  <si>
    <t>Adones- 34,708</t>
  </si>
  <si>
    <t>Cris- 1 milkis</t>
  </si>
  <si>
    <t xml:space="preserve">Glenn </t>
  </si>
  <si>
    <t>Loan- Cris</t>
  </si>
  <si>
    <t>Ryan- 18900</t>
  </si>
  <si>
    <t>Emplies- 19R, 5P1</t>
  </si>
  <si>
    <t>Donguines- 18539</t>
  </si>
  <si>
    <t>Cris- 2175</t>
  </si>
  <si>
    <t>Zone5</t>
  </si>
  <si>
    <t>Ryan- 20,710</t>
  </si>
  <si>
    <t>CA-4000</t>
  </si>
  <si>
    <t>Bjmp-20</t>
  </si>
  <si>
    <t>Erejun</t>
  </si>
  <si>
    <t>Ryan- 16712</t>
  </si>
  <si>
    <t>Dep- 3070</t>
  </si>
  <si>
    <t>Erejune</t>
  </si>
  <si>
    <t>P28</t>
  </si>
  <si>
    <t>4/21 Alog</t>
  </si>
  <si>
    <t>Zha- 76820</t>
  </si>
  <si>
    <t>Patag- 10000</t>
  </si>
  <si>
    <t>Donguinez- 14,249</t>
  </si>
  <si>
    <t>Ryan- 13230</t>
  </si>
  <si>
    <t>Jack Nino</t>
  </si>
  <si>
    <t>LoadIn</t>
  </si>
  <si>
    <t>Catrina</t>
  </si>
  <si>
    <t>Ryan- 6595</t>
  </si>
  <si>
    <t>Cap2</t>
  </si>
  <si>
    <t>Donguinez- 13700</t>
  </si>
  <si>
    <t>Ryan- 26038</t>
  </si>
  <si>
    <t>Bjmp- 5700</t>
  </si>
  <si>
    <t>Utang</t>
  </si>
  <si>
    <t>Adones- 35860</t>
  </si>
  <si>
    <t>Cza- 67,918</t>
  </si>
  <si>
    <t>Loan Sulit/Prem</t>
  </si>
  <si>
    <t>Ryan- 25242</t>
  </si>
  <si>
    <t>30,846 Alunan</t>
  </si>
  <si>
    <t>Ryan- 21600</t>
  </si>
  <si>
    <t>Homeload</t>
  </si>
  <si>
    <t>Ryan- 30,335</t>
  </si>
  <si>
    <t>Loan- 39,495</t>
  </si>
  <si>
    <t>Cza</t>
  </si>
  <si>
    <t>Ryan- 21,378</t>
  </si>
  <si>
    <t>Donguines-13500</t>
  </si>
  <si>
    <t>Pj</t>
  </si>
  <si>
    <t>Hilado2</t>
  </si>
  <si>
    <t>Kap2</t>
  </si>
  <si>
    <t>May17 Total</t>
  </si>
  <si>
    <t>Ryan- 23,085</t>
  </si>
  <si>
    <t>Adones- 22,552</t>
  </si>
  <si>
    <t>Adones- 28,880</t>
  </si>
  <si>
    <t>Ryan- 11,340</t>
  </si>
  <si>
    <t>Ryan- 12,070</t>
  </si>
  <si>
    <t>SI- 6210</t>
  </si>
  <si>
    <t>Ryan- 20,615</t>
  </si>
  <si>
    <t>Donguines- 8220</t>
  </si>
  <si>
    <t>Pj- May 20</t>
  </si>
  <si>
    <t>Pj2</t>
  </si>
  <si>
    <t>Ryan- 22,289</t>
  </si>
  <si>
    <t>Donguines-13700</t>
  </si>
  <si>
    <t>May 28 Total</t>
  </si>
  <si>
    <t>Donguines- 11,875</t>
  </si>
  <si>
    <t>Ryan- 18,575</t>
  </si>
  <si>
    <t>Warren Vingco</t>
  </si>
  <si>
    <t>Ryan- 2631</t>
  </si>
  <si>
    <t>Cza- 45,678</t>
  </si>
  <si>
    <t>Ryan- 22,321</t>
  </si>
  <si>
    <t>Adones- 12,150</t>
  </si>
  <si>
    <t>Ryan- 8640</t>
  </si>
  <si>
    <t>Ruta 2</t>
  </si>
  <si>
    <t>Kap Tribaco</t>
  </si>
  <si>
    <t>Donguines-8100</t>
  </si>
  <si>
    <t>Ryan- 8680</t>
  </si>
  <si>
    <t>Donguines- 11,885</t>
  </si>
  <si>
    <t>Javellana Refund</t>
  </si>
  <si>
    <t xml:space="preserve"> Vingco</t>
  </si>
  <si>
    <t>Ryan- 17,473</t>
  </si>
  <si>
    <t>Beging</t>
  </si>
  <si>
    <t>Ryan- 14112</t>
  </si>
  <si>
    <t>Donguines- 5480</t>
  </si>
  <si>
    <t>Load In Cris</t>
  </si>
  <si>
    <t>Ryan- 16,200</t>
  </si>
  <si>
    <t>Ryan- 16,124</t>
  </si>
  <si>
    <t>Donguines- 15,070</t>
  </si>
  <si>
    <t>Ryan- 16120</t>
  </si>
  <si>
    <t>Load In July 25</t>
  </si>
  <si>
    <t>Load In July 26</t>
  </si>
  <si>
    <t xml:space="preserve">June 26 Total </t>
  </si>
  <si>
    <t>Load Out July 25</t>
  </si>
  <si>
    <t xml:space="preserve">Load Out July 26 </t>
  </si>
  <si>
    <t>AS Cris</t>
  </si>
  <si>
    <t>Donguines- 13,255</t>
  </si>
  <si>
    <t>Adones- 24152</t>
  </si>
  <si>
    <t>Ryan-20710</t>
  </si>
  <si>
    <t xml:space="preserve">July 2 Total </t>
  </si>
  <si>
    <t>Ryan- 15,875</t>
  </si>
  <si>
    <t>Ryan- 13,590</t>
  </si>
  <si>
    <t>Donguines- 13700</t>
  </si>
  <si>
    <t>Ryan- 7020</t>
  </si>
  <si>
    <t>Donguines-12,330</t>
  </si>
  <si>
    <t>N. Bebot- 453</t>
  </si>
  <si>
    <t>Ryan- 15,930</t>
  </si>
  <si>
    <t>Donguines-11,885</t>
  </si>
  <si>
    <t>Alog 7/19</t>
  </si>
  <si>
    <t>Alog 7/18</t>
  </si>
  <si>
    <t>Hilado 7/18</t>
  </si>
  <si>
    <t>Hilado 7/19</t>
  </si>
  <si>
    <t>Ryan- 15,672</t>
  </si>
  <si>
    <t>Ryan- 4632</t>
  </si>
  <si>
    <t>Cza- 45,269</t>
  </si>
  <si>
    <t>Bebot- 453</t>
  </si>
  <si>
    <t>Cris Loan</t>
  </si>
  <si>
    <t>Cafe Road</t>
  </si>
  <si>
    <t>Angie-Loan</t>
  </si>
  <si>
    <t>Bebot- 1370</t>
  </si>
  <si>
    <t>Donguines- 13,095</t>
  </si>
  <si>
    <t>Ryan 25,242</t>
  </si>
  <si>
    <t>Load In 7/31</t>
  </si>
  <si>
    <t>Load In 7/30</t>
  </si>
  <si>
    <t>Load Out 7/30</t>
  </si>
  <si>
    <t>Load Out 7/31</t>
  </si>
  <si>
    <t xml:space="preserve">July 31 Total </t>
  </si>
  <si>
    <t>Chatters c/o Cris</t>
  </si>
  <si>
    <t>Paid bjmp- 30 Neon</t>
  </si>
  <si>
    <t>7385 Ryan</t>
  </si>
  <si>
    <t>Hilado1</t>
  </si>
  <si>
    <t>56,070 Cza</t>
  </si>
  <si>
    <t>Angelis</t>
  </si>
  <si>
    <t>GAT 237</t>
  </si>
  <si>
    <t>Loan- 1370</t>
  </si>
  <si>
    <t>Papang- 1959</t>
  </si>
  <si>
    <t>August</t>
  </si>
  <si>
    <t>Bal 12,508</t>
  </si>
  <si>
    <t>Ryan- 21,815</t>
  </si>
  <si>
    <t>Donguines- 12,024</t>
  </si>
  <si>
    <t>Angie 8/9</t>
  </si>
  <si>
    <t>Angie 8/10</t>
  </si>
  <si>
    <t>Ryan Utang- 18,010</t>
  </si>
  <si>
    <t>Empties- 40</t>
  </si>
  <si>
    <t>Angie utang</t>
  </si>
  <si>
    <t>Maylene-1,000</t>
  </si>
  <si>
    <t>Ryan- 14,135</t>
  </si>
  <si>
    <t>Donguines-10,960</t>
  </si>
  <si>
    <t>Sunday Ruta</t>
  </si>
  <si>
    <t xml:space="preserve">August 17 Total </t>
  </si>
  <si>
    <t>load In</t>
  </si>
  <si>
    <t>Alunan Bal-25700</t>
  </si>
  <si>
    <t>Donguines- 10960</t>
  </si>
  <si>
    <t>Walkin</t>
  </si>
  <si>
    <t xml:space="preserve">Loan </t>
  </si>
  <si>
    <t>Cris2</t>
  </si>
  <si>
    <t>Ryan- 19010</t>
  </si>
  <si>
    <t>Adones- 11946</t>
  </si>
  <si>
    <t>Bebot- 13,500</t>
  </si>
  <si>
    <t>Adonis- 23,050</t>
  </si>
  <si>
    <t>Cza- 58,178</t>
  </si>
  <si>
    <t>August 30 Total</t>
  </si>
  <si>
    <t>Donguines- 10,515</t>
  </si>
  <si>
    <t>Ryan- 20,084</t>
  </si>
  <si>
    <t>Cris AS</t>
  </si>
  <si>
    <t>Donguines-9914</t>
  </si>
  <si>
    <t>Ryan-22,224</t>
  </si>
  <si>
    <t>Short 900</t>
  </si>
  <si>
    <t>Donguines- 6862</t>
  </si>
  <si>
    <t>Home Loading</t>
  </si>
  <si>
    <t>Ryan- 22,775</t>
  </si>
  <si>
    <t>Adonis- 26,315</t>
  </si>
  <si>
    <t>Ryan- 26,434</t>
  </si>
  <si>
    <t>September 22 Total</t>
  </si>
  <si>
    <t>T. George 9/22</t>
  </si>
  <si>
    <t>T. George 9/25</t>
  </si>
  <si>
    <t>12,700 Salo2</t>
  </si>
  <si>
    <t>2982- MamaB</t>
  </si>
  <si>
    <t>Adonis- 26,009</t>
  </si>
  <si>
    <t>Vinco</t>
  </si>
  <si>
    <t>Alumni</t>
  </si>
  <si>
    <t>T. George 10/4</t>
  </si>
  <si>
    <t>Ryan- 22,822</t>
  </si>
  <si>
    <t>Paid- 23,173</t>
  </si>
  <si>
    <t>Adones- 14,628</t>
  </si>
  <si>
    <t>Paid- 14,027</t>
  </si>
  <si>
    <t>Jack Store</t>
  </si>
  <si>
    <t>Yams</t>
  </si>
  <si>
    <t>Halo2 Fiesta- 4976</t>
  </si>
  <si>
    <t>Cza- 54,737</t>
  </si>
  <si>
    <t>Ryan- 24,260</t>
  </si>
  <si>
    <t>Pj/M. Nie</t>
  </si>
  <si>
    <t>N. Bebot- 26,732</t>
  </si>
  <si>
    <t>I</t>
  </si>
  <si>
    <t>Donguines-8220</t>
  </si>
  <si>
    <t>Maylene- 4,000</t>
  </si>
  <si>
    <t>Adonis-18,770</t>
  </si>
  <si>
    <t>Ryan- 26,270</t>
  </si>
  <si>
    <t>Ryan-28,044</t>
  </si>
  <si>
    <t>Loan- 4 milkis</t>
  </si>
  <si>
    <t>Warren</t>
  </si>
  <si>
    <t>Maylene- 10545</t>
  </si>
  <si>
    <t>Loan- 30 sulit</t>
  </si>
  <si>
    <t>Cza- 57,852</t>
  </si>
  <si>
    <t>Donguines- 13,700</t>
  </si>
  <si>
    <t>Hilado3</t>
  </si>
  <si>
    <t>Ruta Nov. 8</t>
  </si>
  <si>
    <t>Ruta Nov. 9</t>
  </si>
  <si>
    <t>Ronie- 2,000</t>
  </si>
  <si>
    <t>Ryan-12,195</t>
  </si>
  <si>
    <t>Ruta- 11/11</t>
  </si>
  <si>
    <t>Ryan-12800</t>
  </si>
  <si>
    <t xml:space="preserve">November 15 Total </t>
  </si>
  <si>
    <t>Ryan- 18,758</t>
  </si>
  <si>
    <t>Ronnie- 6210</t>
  </si>
  <si>
    <t>11/18 8220</t>
  </si>
  <si>
    <t>Adones- 17712</t>
  </si>
  <si>
    <t>Adjustment vingco</t>
  </si>
  <si>
    <t>Ryan- 17665</t>
  </si>
  <si>
    <t>Ruta2</t>
  </si>
  <si>
    <t>Ryan- 19520</t>
  </si>
  <si>
    <t>Ryan- 18420</t>
  </si>
  <si>
    <t>Jhen- 2748</t>
  </si>
  <si>
    <t>16440- Donguines</t>
  </si>
  <si>
    <t>Ryan- 18,442</t>
  </si>
  <si>
    <t>20,332 paid</t>
  </si>
  <si>
    <t>Donguines pd-5480</t>
  </si>
  <si>
    <t>Donguines- 6850</t>
  </si>
  <si>
    <t>Ryan- 19289</t>
  </si>
  <si>
    <t>Ruta-12/7</t>
  </si>
  <si>
    <t>Ryan- 23,450</t>
  </si>
  <si>
    <t>Load In 12/9</t>
  </si>
  <si>
    <t>Load In 12/10</t>
  </si>
  <si>
    <t>Load Out 12/9</t>
  </si>
  <si>
    <t>Load Out 12/10</t>
  </si>
  <si>
    <t>Load In 12/11</t>
  </si>
  <si>
    <t>Load In 12/12</t>
  </si>
  <si>
    <t>Load Out 12/11</t>
  </si>
  <si>
    <t>Load Out 12/12</t>
  </si>
  <si>
    <t>Ryan- 23995</t>
  </si>
  <si>
    <t>Ryan- 20,250</t>
  </si>
  <si>
    <t>850, 700</t>
  </si>
  <si>
    <t>Ryan- 1850</t>
  </si>
  <si>
    <t>Ryan- 25,711</t>
  </si>
  <si>
    <t>Adones- 18,608</t>
  </si>
  <si>
    <t>Donguinez- 10800</t>
  </si>
  <si>
    <t>Bjmp-7600</t>
  </si>
  <si>
    <t>Cza- 59,784 check</t>
  </si>
  <si>
    <t>Cza- 49,514 credit</t>
  </si>
  <si>
    <t>Jason</t>
  </si>
  <si>
    <t>Paid 11800- 12/27</t>
  </si>
  <si>
    <t>Ryan- 19,520</t>
  </si>
  <si>
    <t>Pabon</t>
  </si>
  <si>
    <t>Loan- 18,450</t>
  </si>
  <si>
    <t>Donguines- 14,392</t>
  </si>
  <si>
    <t>Acm</t>
  </si>
  <si>
    <t>Bjmp bal</t>
  </si>
  <si>
    <t>Ryan- 19,825</t>
  </si>
  <si>
    <t>Sir Alex</t>
  </si>
  <si>
    <t>Ryan- 20,365</t>
  </si>
  <si>
    <t>Loan- 1/10</t>
  </si>
  <si>
    <t>Ryan- 23,483</t>
  </si>
  <si>
    <t>Return Jhen</t>
  </si>
  <si>
    <t>January 14 Total</t>
  </si>
  <si>
    <t>Gasper- 8220</t>
  </si>
  <si>
    <t>Ryan- 22,645</t>
  </si>
  <si>
    <t>Ryan- 23200</t>
  </si>
  <si>
    <t>Bjmp- 30 neon</t>
  </si>
  <si>
    <t>Donguines- 10,960</t>
  </si>
  <si>
    <t>Cris- 1.5-6</t>
  </si>
  <si>
    <t>13200-Cza</t>
  </si>
  <si>
    <t>Donguinez- 6210</t>
  </si>
  <si>
    <t>Ryan- 20,866</t>
  </si>
  <si>
    <t>Pay 6302</t>
  </si>
  <si>
    <t>Jason 2</t>
  </si>
  <si>
    <t>Cris/Minervas</t>
  </si>
  <si>
    <t>Adones- 6424</t>
  </si>
  <si>
    <t>Ryan- 23,962</t>
  </si>
  <si>
    <t>Adones- 12,126</t>
  </si>
  <si>
    <t>Ryan-9720</t>
  </si>
  <si>
    <t>Donguines- 11,508</t>
  </si>
  <si>
    <t>Ryan- 15200</t>
  </si>
  <si>
    <t xml:space="preserve">February 9 Total </t>
  </si>
  <si>
    <t>Donguinez- 925</t>
  </si>
  <si>
    <t>Cza- 49,514 check</t>
  </si>
  <si>
    <t>Gracias- 25,734</t>
  </si>
  <si>
    <t>Warren2</t>
  </si>
  <si>
    <t>Ryan- 7560</t>
  </si>
  <si>
    <t>SI- 4776</t>
  </si>
  <si>
    <t>Cza- 58,426</t>
  </si>
  <si>
    <t>We Save Lechon- 5368</t>
  </si>
  <si>
    <t>Donguines-11,880</t>
  </si>
  <si>
    <t>Ryan-11,340</t>
  </si>
  <si>
    <t>Gasper- 8100</t>
  </si>
  <si>
    <t>Jason2</t>
  </si>
  <si>
    <t>Jomels- 9395</t>
  </si>
  <si>
    <t>Ryan- 23,219</t>
  </si>
  <si>
    <t>Jonels- 13,500</t>
  </si>
  <si>
    <t>Rowena</t>
  </si>
  <si>
    <t>Guancia</t>
  </si>
  <si>
    <t>Panes</t>
  </si>
  <si>
    <t>Ryan- 16,430</t>
  </si>
  <si>
    <t>Donguines- 13,500</t>
  </si>
  <si>
    <t>Pd-2/27</t>
  </si>
  <si>
    <t>Paid 8470</t>
  </si>
  <si>
    <t>Ryan- 17,395</t>
  </si>
  <si>
    <t>Ryan- 7795</t>
  </si>
  <si>
    <t>Panes2</t>
  </si>
  <si>
    <t>Cza- 5400</t>
  </si>
  <si>
    <t>Donguinez- 5785</t>
  </si>
  <si>
    <t>To George</t>
  </si>
  <si>
    <t>We Save- 3220</t>
  </si>
  <si>
    <t>Short-619</t>
  </si>
  <si>
    <t>Ghen</t>
  </si>
  <si>
    <t>Donguines- 8640</t>
  </si>
  <si>
    <t>Jomar2</t>
  </si>
  <si>
    <t>Gcash- Cza- 8067</t>
  </si>
  <si>
    <t>Gcash- 2000</t>
  </si>
  <si>
    <t>Loan-5</t>
  </si>
  <si>
    <t>Jonels- 15,350</t>
  </si>
  <si>
    <t>We Save- 2148</t>
  </si>
  <si>
    <t>Ryan- 24,722</t>
  </si>
  <si>
    <t>Jonels- 20700</t>
  </si>
  <si>
    <t>Donguines- 16,315</t>
  </si>
  <si>
    <t>TripleJ- 2843</t>
  </si>
  <si>
    <t>N. Bebot</t>
  </si>
  <si>
    <t>Jonels- 13500</t>
  </si>
  <si>
    <t>Mar 14 Adjustment</t>
  </si>
  <si>
    <t>Mar14 Adj</t>
  </si>
  <si>
    <t>Ryan- 24,920</t>
  </si>
  <si>
    <t>Ryan- 34,730</t>
  </si>
  <si>
    <t>Panoy</t>
  </si>
  <si>
    <t>Jomar 2</t>
  </si>
  <si>
    <t>Jonels- 2700</t>
  </si>
  <si>
    <t>Jonels- 17,100</t>
  </si>
  <si>
    <t>Ryan- 40,500</t>
  </si>
  <si>
    <t>Donguines- 14,535</t>
  </si>
  <si>
    <t>Jonels- 13,600</t>
  </si>
  <si>
    <t>Ryan- 27,769</t>
  </si>
  <si>
    <t>T. George2</t>
  </si>
  <si>
    <t>Jonels- 22,400</t>
  </si>
  <si>
    <t>Ryan- 30,320</t>
  </si>
  <si>
    <t>T. George 2</t>
  </si>
  <si>
    <t>6000- DP 1/20</t>
  </si>
  <si>
    <t>Ryan- 25,225</t>
  </si>
  <si>
    <t>Jomar 1</t>
  </si>
  <si>
    <t>Donguines- 13,600</t>
  </si>
  <si>
    <t xml:space="preserve">April 17 Total </t>
  </si>
  <si>
    <t>Ryan- 24,047</t>
  </si>
  <si>
    <t>Ryan- 28,545</t>
  </si>
  <si>
    <t>Jonels- 11,424</t>
  </si>
  <si>
    <t>Ryan- 27,200</t>
  </si>
  <si>
    <t>Adjustment</t>
  </si>
  <si>
    <t>Alog 1</t>
  </si>
  <si>
    <t>Ryan- 29,078</t>
  </si>
  <si>
    <t>Jomar/Cris</t>
  </si>
  <si>
    <t>Jonels- 13600</t>
  </si>
  <si>
    <t>Ryan- 14,797</t>
  </si>
  <si>
    <t>Ryan- 14,688</t>
  </si>
  <si>
    <t>Walk-in</t>
  </si>
  <si>
    <t>Ryan- 32,130</t>
  </si>
  <si>
    <t>May 12 2026</t>
  </si>
  <si>
    <t>Short 1897</t>
  </si>
  <si>
    <t>Jawo</t>
  </si>
  <si>
    <t>Ryan- 28,185</t>
  </si>
  <si>
    <t>Load  In</t>
  </si>
  <si>
    <t>Ramvic</t>
  </si>
  <si>
    <t>Jonels</t>
  </si>
  <si>
    <t>Jonels- 4000</t>
  </si>
  <si>
    <t>Ryan- 29,655</t>
  </si>
  <si>
    <t>Ryan- 29,540</t>
  </si>
  <si>
    <t>Ryan- 28,375</t>
  </si>
  <si>
    <t>Jonels- 14,595</t>
  </si>
  <si>
    <t>Kevin- breakage</t>
  </si>
  <si>
    <t>Ryan- 23,644</t>
  </si>
  <si>
    <t>Mark</t>
  </si>
  <si>
    <t>Ryan- 20,297</t>
  </si>
  <si>
    <t>Ryan- 24,818</t>
  </si>
  <si>
    <t>June 18 2026</t>
  </si>
  <si>
    <t>Padoy</t>
  </si>
  <si>
    <t>Ryan-21,988</t>
  </si>
  <si>
    <t>June 20 adjustment</t>
  </si>
  <si>
    <t>Bebang</t>
  </si>
  <si>
    <t>Jonels- 21,560</t>
  </si>
  <si>
    <t>Glenn-Z5</t>
  </si>
  <si>
    <t>Ryan- 26,384</t>
  </si>
  <si>
    <t>Jhen</t>
  </si>
  <si>
    <t>Glenn Z5</t>
  </si>
  <si>
    <t>Ryan- 24,320</t>
  </si>
  <si>
    <t>Jonels- 3980</t>
  </si>
  <si>
    <t>Bal- 3617</t>
  </si>
  <si>
    <t>Ryan- 24930</t>
  </si>
  <si>
    <t>Ryan- 27,259</t>
  </si>
  <si>
    <t>Jonels- 17,580</t>
  </si>
  <si>
    <t>Adones- 10,010</t>
  </si>
  <si>
    <t>Jhen Basiyo- 84Mt/15P8</t>
  </si>
  <si>
    <t>Variance</t>
  </si>
  <si>
    <t>NEON</t>
  </si>
  <si>
    <t>PANALO</t>
  </si>
  <si>
    <t>PREM 350</t>
  </si>
  <si>
    <t>PREM500</t>
  </si>
  <si>
    <t>PREM 1L</t>
  </si>
  <si>
    <t>2L</t>
  </si>
  <si>
    <t>MILCANS</t>
  </si>
  <si>
    <t>GAT350/6</t>
  </si>
  <si>
    <t>Ryan- 13,644</t>
  </si>
  <si>
    <t>Ryan- 13,604</t>
  </si>
  <si>
    <t>Adj July 19 Total</t>
  </si>
  <si>
    <t>Alog1</t>
  </si>
  <si>
    <t>Ryan- 23,720</t>
  </si>
  <si>
    <t>Jhen- 99 empties</t>
  </si>
  <si>
    <t>3 cases empties</t>
  </si>
  <si>
    <t>Itlogn- 11,592</t>
  </si>
  <si>
    <t>2 extra empties</t>
  </si>
  <si>
    <t>Ryan- 23,532</t>
  </si>
  <si>
    <t>Ryan- 22,560</t>
  </si>
  <si>
    <t>Cris3</t>
  </si>
  <si>
    <t>GAT 350/24</t>
  </si>
  <si>
    <t>Ryan- 27,484</t>
  </si>
  <si>
    <t>Ryan- 22,810</t>
  </si>
  <si>
    <t>Jonels- 8160</t>
  </si>
  <si>
    <t>Ryan- 22,288</t>
  </si>
  <si>
    <t>–1</t>
  </si>
  <si>
    <t>Itlogan- 2508</t>
  </si>
  <si>
    <t>24,928- Ryan</t>
  </si>
  <si>
    <t>Ryan- 26,264</t>
  </si>
  <si>
    <t>GAT0RADE 900ML</t>
  </si>
  <si>
    <t>LIPTON RED</t>
  </si>
  <si>
    <t>LIPTON 290ML</t>
  </si>
  <si>
    <t>Mountain dew</t>
  </si>
  <si>
    <t>Pepsi 1L</t>
  </si>
  <si>
    <t>Mountain dew 1L</t>
  </si>
  <si>
    <t>Mountain Dew 120z</t>
  </si>
  <si>
    <t>Pepsi 80z</t>
  </si>
  <si>
    <t>STING</t>
  </si>
  <si>
    <t>GATORADE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</si>
</sst>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6"/>
      <name val="Yu Gothic"/>
      <family val="2"/>
      <charset val="128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2" xfId="0" applyFont="1" applyBorder="1"/>
    <xf numFmtId="0" fontId="0" fillId="0" borderId="2" xfId="0" applyBorder="1"/>
    <xf numFmtId="16" fontId="1" fillId="0" borderId="1" xfId="0" applyNumberFormat="1" applyFont="1" applyBorder="1"/>
    <xf numFmtId="16" fontId="0" fillId="0" borderId="1" xfId="0" applyNumberFormat="1" applyBorder="1"/>
    <xf numFmtId="0" fontId="0" fillId="0" borderId="3" xfId="0" applyBorder="1"/>
    <xf numFmtId="0" fontId="0" fillId="0" borderId="4" xfId="0" applyBorder="1"/>
    <xf numFmtId="0" fontId="0" fillId="0" borderId="0" xfId="0" applyFont="1"/>
    <xf numFmtId="0" fontId="0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1" xfId="0" applyFont="1" applyBorder="1"/>
    <xf numFmtId="0" fontId="0" fillId="0" borderId="3" xfId="0" applyFont="1" applyBorder="1"/>
    <xf numFmtId="0" fontId="2" fillId="0" borderId="3" xfId="0" applyFont="1" applyBorder="1"/>
    <xf numFmtId="0" fontId="0" fillId="0" borderId="1" xfId="0" quotePrefix="1" applyBorder="1"/>
    <xf numFmtId="3" fontId="0" fillId="0" borderId="0" xfId="0" applyNumberFormat="1"/>
    <xf numFmtId="0" fontId="0" fillId="0" borderId="6" xfId="0" applyBorder="1"/>
    <xf numFmtId="0" fontId="1" fillId="0" borderId="0" xfId="0" applyFont="1" applyBorder="1"/>
    <xf numFmtId="0" fontId="1" fillId="0" borderId="5" xfId="0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1" fillId="3" borderId="1" xfId="0" applyFont="1" applyFill="1" applyBorder="1"/>
    <xf numFmtId="3" fontId="0" fillId="3" borderId="0" xfId="0" applyNumberFormat="1" applyFill="1"/>
    <xf numFmtId="0" fontId="0" fillId="3" borderId="0" xfId="0" applyFill="1"/>
    <xf numFmtId="3" fontId="0" fillId="0" borderId="1" xfId="0" applyNumberFormat="1" applyBorder="1"/>
    <xf numFmtId="0" fontId="0" fillId="3" borderId="3" xfId="0" applyFill="1" applyBorder="1"/>
    <xf numFmtId="3" fontId="0" fillId="3" borderId="1" xfId="0" applyNumberFormat="1" applyFill="1" applyBorder="1"/>
    <xf numFmtId="0" fontId="0" fillId="0" borderId="0" xfId="0" applyBorder="1"/>
    <xf numFmtId="0" fontId="0" fillId="2" borderId="0" xfId="0" applyFill="1" applyBorder="1"/>
    <xf numFmtId="0" fontId="0" fillId="3" borderId="2" xfId="0" applyFill="1" applyBorder="1"/>
    <xf numFmtId="0" fontId="0" fillId="0" borderId="5" xfId="0" applyBorder="1"/>
    <xf numFmtId="0" fontId="0" fillId="3" borderId="7" xfId="0" applyFill="1" applyBorder="1"/>
    <xf numFmtId="0" fontId="0" fillId="2" borderId="0" xfId="0" applyFill="1"/>
    <xf numFmtId="3" fontId="0" fillId="2" borderId="1" xfId="0" applyNumberFormat="1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14" fontId="0" fillId="7" borderId="1" xfId="0" applyNumberFormat="1" applyFill="1" applyBorder="1"/>
    <xf numFmtId="0" fontId="0" fillId="9" borderId="1" xfId="0" applyFill="1" applyBorder="1"/>
    <xf numFmtId="14" fontId="0" fillId="0" borderId="1" xfId="0" applyNumberFormat="1" applyBorder="1"/>
    <xf numFmtId="13" fontId="0" fillId="0" borderId="1" xfId="0" applyNumberFormat="1" applyBorder="1"/>
    <xf numFmtId="0" fontId="1" fillId="4" borderId="1" xfId="0" applyFont="1" applyFill="1" applyBorder="1"/>
    <xf numFmtId="0" fontId="1" fillId="10" borderId="1" xfId="0" applyFont="1" applyFill="1" applyBorder="1"/>
    <xf numFmtId="0" fontId="1" fillId="12" borderId="1" xfId="0" applyFont="1" applyFill="1" applyBorder="1"/>
    <xf numFmtId="0" fontId="1" fillId="8" borderId="1" xfId="0" applyFont="1" applyFill="1" applyBorder="1"/>
    <xf numFmtId="0" fontId="1" fillId="11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6649"/>
  <sheetViews>
    <sheetView tabSelected="1" zoomScaleNormal="150" zoomScaleSheetLayoutView="100" workbookViewId="0">
      <pane xSplit="1" ySplit="1" topLeftCell="B42" activePane="bottomRight" state="frozen"/>
      <selection activeCell="B1" sqref="B1"/>
      <selection pane="topRight" activeCell="B1" sqref="B1"/>
      <selection pane="bottomLeft" activeCell="A2482" sqref="A2482"/>
      <selection pane="bottomRight" activeCell="Q1" sqref="Q1:Q1048576"/>
    </sheetView>
  </sheetViews>
  <sheetFormatPr defaultRowHeight="14.4" x14ac:dyDescent="0.3"/>
  <cols>
    <col min="1" max="1" width="21.77734375" customWidth="1"/>
    <col min="2" max="2" width="17.88671875" bestFit="1" customWidth="1"/>
    <col min="3" max="3" width="15.33203125" bestFit="1" customWidth="1"/>
    <col min="4" max="4" width="7.77734375" bestFit="1" customWidth="1"/>
    <col min="5" max="6" width="0" hidden="1" customWidth="1"/>
    <col min="8" max="9" width="0" hidden="1" customWidth="1"/>
    <col min="11" max="11" width="0" hidden="1" customWidth="1"/>
    <col min="12" max="12" width="10.33203125" bestFit="1" customWidth="1"/>
    <col min="16" max="16" width="7.21875" customWidth="1"/>
    <col min="17" max="17" width="10.21875" customWidth="1"/>
    <col min="18" max="18" width="10.77734375" bestFit="1" customWidth="1"/>
    <col min="21" max="21" width="0" hidden="1" customWidth="1"/>
    <col min="22" max="22" width="9.88671875" bestFit="1" customWidth="1"/>
    <col min="23" max="23" width="6.44140625" customWidth="1"/>
    <col min="36" max="36" width="16.21875" bestFit="1" customWidth="1"/>
    <col min="37" max="38" width="10.88671875" customWidth="1"/>
    <col min="39" max="39" width="9" bestFit="1" customWidth="1"/>
    <col min="40" max="40" width="19.33203125" customWidth="1"/>
    <col min="41" max="41" width="13.44140625" bestFit="1" customWidth="1"/>
    <col min="45" max="45" width="20.33203125" customWidth="1"/>
    <col min="46" max="46" width="16" customWidth="1"/>
    <col min="47" max="47" width="19.77734375" customWidth="1"/>
  </cols>
  <sheetData>
    <row r="1" spans="1:46" x14ac:dyDescent="0.3">
      <c r="A1" s="1" t="s">
        <v>0</v>
      </c>
      <c r="B1" s="1" t="s">
        <v>1656</v>
      </c>
      <c r="C1" s="1" t="s">
        <v>1655</v>
      </c>
      <c r="D1" s="1" t="s">
        <v>1654</v>
      </c>
      <c r="E1" s="1" t="s">
        <v>1</v>
      </c>
      <c r="F1" s="1" t="s">
        <v>2</v>
      </c>
      <c r="G1" s="1" t="s">
        <v>1657</v>
      </c>
      <c r="H1" s="1" t="s">
        <v>3</v>
      </c>
      <c r="I1" s="1" t="s">
        <v>4</v>
      </c>
      <c r="J1" s="1" t="s">
        <v>1658</v>
      </c>
      <c r="K1" s="1" t="s">
        <v>5</v>
      </c>
      <c r="L1" s="1" t="s">
        <v>1659</v>
      </c>
      <c r="M1" s="1" t="s">
        <v>1621</v>
      </c>
      <c r="N1" s="1" t="s">
        <v>1622</v>
      </c>
      <c r="O1" s="1" t="s">
        <v>15</v>
      </c>
      <c r="P1" s="1" t="s">
        <v>232</v>
      </c>
      <c r="Q1" s="1" t="s">
        <v>1628</v>
      </c>
      <c r="R1" s="1" t="s">
        <v>1641</v>
      </c>
      <c r="S1" s="1" t="s">
        <v>16</v>
      </c>
      <c r="T1" s="1" t="s">
        <v>17</v>
      </c>
      <c r="U1" s="3" t="s">
        <v>18</v>
      </c>
      <c r="V1" s="1" t="s">
        <v>172</v>
      </c>
      <c r="W1" s="1" t="s">
        <v>1626</v>
      </c>
      <c r="X1" s="1" t="s">
        <v>171</v>
      </c>
      <c r="Y1" s="1" t="s">
        <v>173</v>
      </c>
      <c r="Z1" s="1" t="s">
        <v>633</v>
      </c>
      <c r="AA1" s="1" t="s">
        <v>1623</v>
      </c>
      <c r="AB1" s="1" t="s">
        <v>1624</v>
      </c>
      <c r="AC1" s="1" t="s">
        <v>1625</v>
      </c>
      <c r="AD1" s="1" t="s">
        <v>5</v>
      </c>
      <c r="AE1" s="1" t="s">
        <v>1026</v>
      </c>
      <c r="AF1" s="1" t="s">
        <v>731</v>
      </c>
      <c r="AG1" s="1" t="s">
        <v>1208</v>
      </c>
      <c r="AH1" s="1" t="s">
        <v>1627</v>
      </c>
      <c r="AI1" s="1" t="s">
        <v>1357</v>
      </c>
      <c r="AJ1" s="1" t="s">
        <v>1650</v>
      </c>
      <c r="AK1" s="1" t="s">
        <v>1651</v>
      </c>
      <c r="AL1" s="1" t="s">
        <v>1652</v>
      </c>
      <c r="AM1" s="1" t="s">
        <v>6</v>
      </c>
      <c r="AN1" s="1"/>
      <c r="AO1" s="1" t="s">
        <v>1653</v>
      </c>
      <c r="AP1" s="1" t="s">
        <v>8</v>
      </c>
      <c r="AQ1" s="1" t="s">
        <v>9</v>
      </c>
      <c r="AR1" s="1" t="s">
        <v>24</v>
      </c>
      <c r="AS1" s="2"/>
      <c r="AT1" s="2"/>
    </row>
    <row r="2" spans="1:46" x14ac:dyDescent="0.3">
      <c r="A2" s="1"/>
      <c r="B2" s="1"/>
      <c r="C2" s="1"/>
      <c r="D2" s="1"/>
      <c r="E2" s="1" t="s">
        <v>10</v>
      </c>
      <c r="F2" s="1"/>
      <c r="G2" s="1"/>
      <c r="H2" s="1"/>
      <c r="I2" s="1"/>
      <c r="J2" s="1"/>
      <c r="K2" s="2"/>
      <c r="L2" s="1"/>
      <c r="M2" s="1"/>
      <c r="N2" s="2"/>
      <c r="O2" s="1"/>
      <c r="P2" s="1"/>
      <c r="Q2" s="1"/>
      <c r="R2" s="1"/>
      <c r="S2" s="1"/>
      <c r="T2" s="1"/>
      <c r="U2" s="3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1"/>
      <c r="AN2" s="1"/>
      <c r="AO2" s="1" t="s">
        <v>11</v>
      </c>
      <c r="AP2" s="1"/>
      <c r="AQ2" s="1"/>
      <c r="AR2" s="2"/>
      <c r="AS2" s="2"/>
      <c r="AT2" s="2"/>
    </row>
    <row r="3" spans="1:46" x14ac:dyDescent="0.3">
      <c r="A3" s="1" t="s">
        <v>7</v>
      </c>
      <c r="B3" s="1">
        <v>0</v>
      </c>
      <c r="C3" s="1">
        <v>0</v>
      </c>
      <c r="D3" s="1">
        <v>775.5</v>
      </c>
      <c r="E3" s="1">
        <v>557.5</v>
      </c>
      <c r="F3" s="1">
        <v>193</v>
      </c>
      <c r="G3" s="1">
        <v>0</v>
      </c>
      <c r="H3" s="1">
        <v>0</v>
      </c>
      <c r="I3" s="1">
        <v>0</v>
      </c>
      <c r="J3" s="1">
        <v>200</v>
      </c>
      <c r="K3" s="2"/>
      <c r="L3" s="1">
        <v>457.5</v>
      </c>
      <c r="M3" s="1"/>
      <c r="N3" s="2"/>
      <c r="O3" s="1">
        <v>0</v>
      </c>
      <c r="P3" s="1"/>
      <c r="Q3" s="1"/>
      <c r="R3" s="1"/>
      <c r="S3" s="1">
        <v>6</v>
      </c>
      <c r="T3" s="1">
        <v>7</v>
      </c>
      <c r="U3" s="3">
        <v>8</v>
      </c>
      <c r="V3" s="1">
        <v>4</v>
      </c>
      <c r="W3" s="1"/>
      <c r="X3" s="1"/>
      <c r="Y3" s="1"/>
      <c r="Z3" s="1"/>
      <c r="AA3" s="1"/>
      <c r="AB3" s="1">
        <v>3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>
        <f t="shared" ref="AM3:AM11" si="0">SUM(B3:AB3)</f>
        <v>2211.5</v>
      </c>
      <c r="AN3" s="1"/>
      <c r="AO3" s="1">
        <v>800</v>
      </c>
      <c r="AP3" s="1">
        <v>800</v>
      </c>
      <c r="AQ3" s="1">
        <v>500</v>
      </c>
      <c r="AR3" s="2"/>
      <c r="AS3" s="2"/>
      <c r="AT3" s="2"/>
    </row>
    <row r="4" spans="1:46" x14ac:dyDescent="0.3">
      <c r="A4" s="2" t="s">
        <v>12</v>
      </c>
      <c r="B4" s="2">
        <v>150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4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>
        <f t="shared" si="0"/>
        <v>150</v>
      </c>
      <c r="AN4" s="2"/>
      <c r="AO4" s="2">
        <v>-150</v>
      </c>
      <c r="AP4" s="2">
        <v>-220</v>
      </c>
      <c r="AQ4" s="2">
        <v>-255</v>
      </c>
      <c r="AR4" s="2"/>
      <c r="AS4" s="2"/>
      <c r="AT4" s="2"/>
    </row>
    <row r="5" spans="1:46" x14ac:dyDescent="0.3">
      <c r="A5" s="2" t="s">
        <v>22</v>
      </c>
      <c r="B5" s="2">
        <v>-20</v>
      </c>
      <c r="C5" s="2"/>
      <c r="D5" s="2">
        <v>-1</v>
      </c>
      <c r="E5" s="2">
        <v>-1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4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>
        <f t="shared" si="0"/>
        <v>-22</v>
      </c>
      <c r="AN5" s="2"/>
      <c r="AO5" s="2">
        <v>20</v>
      </c>
      <c r="AP5" s="2"/>
      <c r="AQ5" s="2">
        <v>2</v>
      </c>
      <c r="AR5" s="2"/>
      <c r="AS5" s="2"/>
      <c r="AT5" s="2"/>
    </row>
    <row r="6" spans="1:46" x14ac:dyDescent="0.3">
      <c r="A6" s="2" t="s">
        <v>14</v>
      </c>
      <c r="B6" s="2"/>
      <c r="C6" s="2"/>
      <c r="D6" s="2">
        <v>-18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4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>
        <f t="shared" si="0"/>
        <v>-18</v>
      </c>
      <c r="AN6" s="2"/>
      <c r="AO6" s="2"/>
      <c r="AP6" s="2"/>
      <c r="AQ6" s="2">
        <v>18</v>
      </c>
      <c r="AR6" s="2"/>
      <c r="AS6" s="2"/>
      <c r="AT6" s="2"/>
    </row>
    <row r="7" spans="1:46" x14ac:dyDescent="0.3">
      <c r="A7" s="2" t="s">
        <v>19</v>
      </c>
      <c r="B7" s="2">
        <v>-15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4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>
        <f t="shared" si="0"/>
        <v>-15</v>
      </c>
      <c r="AN7" s="2"/>
      <c r="AO7" s="2">
        <v>15</v>
      </c>
      <c r="AP7" s="2"/>
      <c r="AQ7" s="2"/>
      <c r="AR7" s="2"/>
      <c r="AS7" s="2"/>
      <c r="AT7" s="2"/>
    </row>
    <row r="8" spans="1:46" x14ac:dyDescent="0.3">
      <c r="A8" s="2" t="s">
        <v>20</v>
      </c>
      <c r="B8" s="2"/>
      <c r="C8" s="2"/>
      <c r="D8" s="2">
        <v>-3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4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>
        <f t="shared" si="0"/>
        <v>-3</v>
      </c>
      <c r="AN8" s="2"/>
      <c r="AO8" s="2"/>
      <c r="AP8" s="2"/>
      <c r="AQ8" s="2">
        <v>3</v>
      </c>
      <c r="AR8" s="2"/>
      <c r="AS8" s="2"/>
      <c r="AT8" s="2"/>
    </row>
    <row r="9" spans="1:46" x14ac:dyDescent="0.3">
      <c r="A9" s="2" t="s">
        <v>13</v>
      </c>
      <c r="B9" s="2">
        <v>-85</v>
      </c>
      <c r="C9" s="2"/>
      <c r="D9" s="2">
        <v>-1</v>
      </c>
      <c r="E9" s="2">
        <v>-2</v>
      </c>
      <c r="F9" s="2"/>
      <c r="G9" s="2"/>
      <c r="H9" s="2"/>
      <c r="I9" s="2"/>
      <c r="J9" s="2">
        <v>-5</v>
      </c>
      <c r="K9" s="2"/>
      <c r="L9" s="2">
        <v>-1</v>
      </c>
      <c r="M9" s="2"/>
      <c r="N9" s="2"/>
      <c r="O9" s="2"/>
      <c r="P9" s="2"/>
      <c r="Q9" s="2"/>
      <c r="R9" s="2"/>
      <c r="S9" s="2"/>
      <c r="T9" s="2"/>
      <c r="U9" s="4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>
        <f t="shared" si="0"/>
        <v>-94</v>
      </c>
      <c r="AN9" s="2"/>
      <c r="AO9" s="2">
        <v>85</v>
      </c>
      <c r="AP9" s="2">
        <v>7</v>
      </c>
      <c r="AQ9" s="2">
        <v>3</v>
      </c>
      <c r="AR9" s="2"/>
      <c r="AS9" s="2"/>
      <c r="AT9" s="2"/>
    </row>
    <row r="10" spans="1:46" x14ac:dyDescent="0.3">
      <c r="A10" s="2" t="s">
        <v>21</v>
      </c>
      <c r="B10" s="2">
        <v>-30</v>
      </c>
      <c r="C10" s="2"/>
      <c r="D10" s="2">
        <v>-8</v>
      </c>
      <c r="E10" s="2">
        <v>-2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4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>
        <f t="shared" si="0"/>
        <v>-40</v>
      </c>
      <c r="AN10" s="2"/>
      <c r="AO10" s="2">
        <v>30</v>
      </c>
      <c r="AP10" s="2"/>
      <c r="AQ10" s="2">
        <v>10</v>
      </c>
      <c r="AR10" s="2"/>
      <c r="AS10" s="2"/>
      <c r="AT10" s="2"/>
    </row>
    <row r="11" spans="1:46" x14ac:dyDescent="0.3">
      <c r="A11" s="5" t="s">
        <v>23</v>
      </c>
      <c r="B11" s="1">
        <f>SUM(U22)</f>
        <v>0</v>
      </c>
      <c r="C11" s="1">
        <f t="shared" ref="C11:J11" si="1">SUM(C3:C10)</f>
        <v>0</v>
      </c>
      <c r="D11" s="1">
        <f t="shared" si="1"/>
        <v>744.5</v>
      </c>
      <c r="E11" s="1">
        <f t="shared" si="1"/>
        <v>552.5</v>
      </c>
      <c r="F11" s="1">
        <f t="shared" si="1"/>
        <v>193</v>
      </c>
      <c r="G11" s="1">
        <f t="shared" si="1"/>
        <v>0</v>
      </c>
      <c r="H11" s="1">
        <f t="shared" si="1"/>
        <v>0</v>
      </c>
      <c r="I11" s="1">
        <f t="shared" si="1"/>
        <v>0</v>
      </c>
      <c r="J11" s="1">
        <f t="shared" si="1"/>
        <v>195</v>
      </c>
      <c r="K11" s="2"/>
      <c r="L11" s="1">
        <f>SUM(L3:L10)</f>
        <v>456.5</v>
      </c>
      <c r="M11" s="1"/>
      <c r="N11" s="2"/>
      <c r="O11" s="1">
        <f>SUM(O3:O10)</f>
        <v>0</v>
      </c>
      <c r="P11" s="1"/>
      <c r="Q11" s="1"/>
      <c r="R11" s="1"/>
      <c r="S11" s="1">
        <f>SUM(S3:S10)</f>
        <v>6</v>
      </c>
      <c r="T11" s="1">
        <f>SUM(T3:T10)</f>
        <v>7</v>
      </c>
      <c r="U11" s="3">
        <f>SUM(U3:U10)</f>
        <v>8</v>
      </c>
      <c r="V11" s="1">
        <f>SUM(V3:V10)</f>
        <v>4</v>
      </c>
      <c r="W11" s="1"/>
      <c r="X11" s="1"/>
      <c r="Y11" s="1"/>
      <c r="Z11" s="1"/>
      <c r="AA11" s="1"/>
      <c r="AB11" s="1">
        <f>SUM(AB3:AB10)</f>
        <v>3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>
        <f t="shared" si="0"/>
        <v>2169.5</v>
      </c>
      <c r="AN11" s="1"/>
      <c r="AO11" s="1">
        <f>SUM(AO3:AO10)</f>
        <v>800</v>
      </c>
      <c r="AP11" s="1">
        <f>SUM(AP3:AP10)</f>
        <v>587</v>
      </c>
      <c r="AQ11" s="1">
        <f>SUM(AQ3:AQ10)</f>
        <v>281</v>
      </c>
      <c r="AR11" s="1">
        <f>SUM(AO11:AQ11)</f>
        <v>1668</v>
      </c>
      <c r="AS11" s="2"/>
      <c r="AT11" s="2"/>
    </row>
    <row r="12" spans="1:46" x14ac:dyDescent="0.3">
      <c r="A12" s="2" t="s">
        <v>25</v>
      </c>
      <c r="B12" s="2">
        <v>106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4"/>
      <c r="V12" s="2"/>
      <c r="W12" s="2"/>
      <c r="X12" s="2"/>
      <c r="Y12" s="2"/>
      <c r="Z12" s="2"/>
      <c r="AA12" s="2"/>
      <c r="AB12" s="2">
        <v>20</v>
      </c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</row>
    <row r="13" spans="1:46" x14ac:dyDescent="0.3">
      <c r="A13" s="2" t="s">
        <v>26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4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>
        <v>-106</v>
      </c>
      <c r="AP13" s="2">
        <v>-52</v>
      </c>
      <c r="AQ13" s="2"/>
      <c r="AR13" s="2">
        <v>-158</v>
      </c>
      <c r="AS13" s="2"/>
      <c r="AT13" s="2"/>
    </row>
    <row r="14" spans="1:46" x14ac:dyDescent="0.3">
      <c r="A14" s="2" t="s">
        <v>14</v>
      </c>
      <c r="B14" s="2">
        <v>-30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4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>
        <f t="shared" ref="AM14:AM20" si="2">SUM(B14:AB14)</f>
        <v>-30</v>
      </c>
      <c r="AN14" s="2"/>
      <c r="AO14" s="2">
        <v>30</v>
      </c>
      <c r="AP14" s="2"/>
      <c r="AQ14" s="2"/>
      <c r="AR14" s="2">
        <f>SUM(AO14:AQ14)</f>
        <v>30</v>
      </c>
      <c r="AS14" s="2"/>
      <c r="AT14" s="2"/>
    </row>
    <row r="15" spans="1:46" x14ac:dyDescent="0.3">
      <c r="A15" s="2" t="s">
        <v>27</v>
      </c>
      <c r="B15" s="2">
        <v>-20</v>
      </c>
      <c r="C15" s="2"/>
      <c r="D15" s="2">
        <v>-20</v>
      </c>
      <c r="E15" s="2">
        <v>-20</v>
      </c>
      <c r="F15" s="2">
        <v>-10</v>
      </c>
      <c r="G15" s="2"/>
      <c r="H15" s="2"/>
      <c r="I15" s="2"/>
      <c r="J15" s="2">
        <v>-30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4"/>
      <c r="V15" s="2">
        <v>-3</v>
      </c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>
        <f t="shared" si="2"/>
        <v>-103</v>
      </c>
      <c r="AN15" s="2"/>
      <c r="AO15" s="2">
        <v>20</v>
      </c>
      <c r="AP15" s="2">
        <v>80</v>
      </c>
      <c r="AQ15" s="2"/>
      <c r="AR15" s="2">
        <f>SUM(AO15:AQ15)</f>
        <v>100</v>
      </c>
      <c r="AS15" s="2"/>
      <c r="AT15" s="2"/>
    </row>
    <row r="16" spans="1:46" x14ac:dyDescent="0.3">
      <c r="A16" s="2" t="s">
        <v>28</v>
      </c>
      <c r="B16" s="2">
        <v>-25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4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>
        <f t="shared" si="2"/>
        <v>-25</v>
      </c>
      <c r="AN16" s="2"/>
      <c r="AO16" s="2">
        <v>25</v>
      </c>
      <c r="AP16" s="2"/>
      <c r="AQ16" s="2"/>
      <c r="AR16" s="2">
        <f>SUM(AO16:AQ16)</f>
        <v>25</v>
      </c>
      <c r="AS16" s="2"/>
      <c r="AT16" s="2"/>
    </row>
    <row r="17" spans="1:46" x14ac:dyDescent="0.3">
      <c r="A17" s="2" t="s">
        <v>29</v>
      </c>
      <c r="B17" s="2">
        <v>-10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4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>
        <f t="shared" si="2"/>
        <v>-10</v>
      </c>
      <c r="AN17" s="2"/>
      <c r="AO17" s="2">
        <v>19</v>
      </c>
      <c r="AP17" s="2"/>
      <c r="AQ17" s="2"/>
      <c r="AR17" s="2">
        <f>SUM(AO17:AQ17)</f>
        <v>19</v>
      </c>
      <c r="AS17" s="2"/>
      <c r="AT17" s="2"/>
    </row>
    <row r="18" spans="1:46" x14ac:dyDescent="0.3">
      <c r="A18" s="2" t="s">
        <v>30</v>
      </c>
      <c r="B18" s="2">
        <v>-20</v>
      </c>
      <c r="C18" s="2"/>
      <c r="D18" s="2"/>
      <c r="E18" s="2"/>
      <c r="F18" s="2"/>
      <c r="G18" s="2"/>
      <c r="H18" s="2"/>
      <c r="I18" s="2"/>
      <c r="J18" s="2">
        <v>-30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4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>
        <f t="shared" si="2"/>
        <v>-50</v>
      </c>
      <c r="AN18" s="2"/>
      <c r="AO18" s="2">
        <v>20</v>
      </c>
      <c r="AP18" s="2">
        <v>30</v>
      </c>
      <c r="AQ18" s="2"/>
      <c r="AR18" s="2">
        <f>SUM(AO18:AQ18)</f>
        <v>50</v>
      </c>
      <c r="AS18" s="2"/>
      <c r="AT18" s="2"/>
    </row>
    <row r="19" spans="1:46" x14ac:dyDescent="0.3">
      <c r="A19" s="2" t="s">
        <v>21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4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>
        <f t="shared" si="2"/>
        <v>0</v>
      </c>
      <c r="AN19" s="2"/>
      <c r="AO19" s="2"/>
      <c r="AP19" s="2"/>
      <c r="AQ19" s="2"/>
      <c r="AR19" s="2"/>
      <c r="AS19" s="2"/>
      <c r="AT19" s="2"/>
    </row>
    <row r="20" spans="1:46" x14ac:dyDescent="0.3">
      <c r="A20" s="2" t="s">
        <v>13</v>
      </c>
      <c r="B20" s="2">
        <v>-1</v>
      </c>
      <c r="C20" s="2"/>
      <c r="D20" s="2"/>
      <c r="E20" s="2">
        <v>-1</v>
      </c>
      <c r="F20" s="2"/>
      <c r="G20" s="2"/>
      <c r="H20" s="2"/>
      <c r="I20" s="2"/>
      <c r="J20" s="2">
        <v>-2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4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>
        <f t="shared" si="2"/>
        <v>-4</v>
      </c>
      <c r="AN20" s="2"/>
      <c r="AO20" s="2">
        <v>1</v>
      </c>
      <c r="AP20" s="2">
        <v>2</v>
      </c>
      <c r="AQ20" s="2">
        <v>1</v>
      </c>
      <c r="AR20" s="2">
        <f>SUM(AO20:AQ20)</f>
        <v>4</v>
      </c>
      <c r="AS20" s="2"/>
      <c r="AT20" s="2"/>
    </row>
    <row r="21" spans="1:46" x14ac:dyDescent="0.3">
      <c r="A21" s="1" t="s">
        <v>31</v>
      </c>
      <c r="B21" s="1">
        <f t="shared" ref="B21:J21" si="3">SUM(B11:B20)</f>
        <v>0</v>
      </c>
      <c r="C21" s="1">
        <f t="shared" si="3"/>
        <v>0</v>
      </c>
      <c r="D21" s="1">
        <f t="shared" si="3"/>
        <v>724.5</v>
      </c>
      <c r="E21" s="1">
        <f t="shared" si="3"/>
        <v>531.5</v>
      </c>
      <c r="F21" s="1">
        <f t="shared" si="3"/>
        <v>183</v>
      </c>
      <c r="G21" s="1">
        <f t="shared" si="3"/>
        <v>0</v>
      </c>
      <c r="H21" s="1">
        <f t="shared" si="3"/>
        <v>0</v>
      </c>
      <c r="I21" s="1">
        <f t="shared" si="3"/>
        <v>0</v>
      </c>
      <c r="J21" s="1">
        <f t="shared" si="3"/>
        <v>133</v>
      </c>
      <c r="K21" s="2"/>
      <c r="L21" s="1">
        <f>SUM(L11:L20)</f>
        <v>456.5</v>
      </c>
      <c r="M21" s="1"/>
      <c r="N21" s="2"/>
      <c r="O21" s="1">
        <f>SUM(O11:O20)</f>
        <v>0</v>
      </c>
      <c r="P21" s="1">
        <v>7</v>
      </c>
      <c r="Q21" s="1"/>
      <c r="R21" s="1"/>
      <c r="S21" s="1">
        <f>SUM(S11:S20)</f>
        <v>6</v>
      </c>
      <c r="T21" s="1">
        <f>SUM(T11:T20)</f>
        <v>7</v>
      </c>
      <c r="U21" s="3">
        <f>SUM(U11:U20)</f>
        <v>8</v>
      </c>
      <c r="V21" s="1">
        <f>SUM(V11:V20)</f>
        <v>1</v>
      </c>
      <c r="W21" s="1"/>
      <c r="X21" s="1"/>
      <c r="Y21" s="1"/>
      <c r="Z21" s="1"/>
      <c r="AA21" s="1"/>
      <c r="AB21" s="1">
        <v>23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>
        <f>SUM(O46)</f>
        <v>0</v>
      </c>
      <c r="AN21" s="1"/>
      <c r="AO21" s="1">
        <f>SUM(AO11:AO20)</f>
        <v>809</v>
      </c>
      <c r="AP21" s="1">
        <f>SUM(AP11:AP20)</f>
        <v>647</v>
      </c>
      <c r="AQ21" s="1">
        <f>SUM(AQ11:AQ20)</f>
        <v>282</v>
      </c>
      <c r="AR21" s="1">
        <f>SUM(AR11:AR20)</f>
        <v>1738</v>
      </c>
      <c r="AS21" s="2"/>
      <c r="AT21" s="2"/>
    </row>
    <row r="22" spans="1:46" x14ac:dyDescent="0.3">
      <c r="A22" s="6" t="s">
        <v>32</v>
      </c>
      <c r="B22" s="2">
        <v>150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4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>
        <v>150</v>
      </c>
      <c r="AS22" s="2"/>
      <c r="AT22" s="2"/>
    </row>
    <row r="23" spans="1:46" x14ac:dyDescent="0.3">
      <c r="A23" s="2" t="s">
        <v>33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4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>
        <v>-150</v>
      </c>
      <c r="AP23" s="2">
        <v>-20</v>
      </c>
      <c r="AQ23" s="2"/>
      <c r="AR23" s="2">
        <v>-170</v>
      </c>
      <c r="AS23" s="2"/>
      <c r="AT23" s="2"/>
    </row>
    <row r="24" spans="1:46" x14ac:dyDescent="0.3">
      <c r="A24" s="2" t="s">
        <v>14</v>
      </c>
      <c r="B24" s="2">
        <v>-50</v>
      </c>
      <c r="C24" s="2"/>
      <c r="D24" s="2">
        <v>-36</v>
      </c>
      <c r="E24" s="2">
        <v>-17</v>
      </c>
      <c r="F24" s="2"/>
      <c r="G24" s="2"/>
      <c r="H24" s="2"/>
      <c r="I24" s="2"/>
      <c r="J24" s="2"/>
      <c r="K24" s="2"/>
      <c r="L24" s="2">
        <v>-10</v>
      </c>
      <c r="M24" s="2"/>
      <c r="N24" s="2"/>
      <c r="O24" s="2"/>
      <c r="P24" s="2"/>
      <c r="Q24" s="2"/>
      <c r="R24" s="2"/>
      <c r="S24" s="2"/>
      <c r="T24" s="2"/>
      <c r="U24" s="4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>
        <f t="shared" ref="AM24:AM39" si="4">SUM(B24:AB24)</f>
        <v>-113</v>
      </c>
      <c r="AN24" s="2"/>
      <c r="AO24" s="2">
        <v>50</v>
      </c>
      <c r="AP24" s="2">
        <v>10</v>
      </c>
      <c r="AQ24" s="2">
        <v>53</v>
      </c>
      <c r="AR24" s="2">
        <f>SUM(AO24:AQ24)</f>
        <v>113</v>
      </c>
      <c r="AS24" s="2"/>
      <c r="AT24" s="2"/>
    </row>
    <row r="25" spans="1:46" x14ac:dyDescent="0.3">
      <c r="A25" s="2" t="s">
        <v>13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4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>
        <f t="shared" si="4"/>
        <v>0</v>
      </c>
      <c r="AN25" s="2"/>
      <c r="AO25" s="2"/>
      <c r="AP25" s="2"/>
      <c r="AQ25" s="2"/>
      <c r="AR25" s="2"/>
      <c r="AS25" s="2"/>
      <c r="AT25" s="2"/>
    </row>
    <row r="26" spans="1:46" x14ac:dyDescent="0.3">
      <c r="A26" s="2" t="s">
        <v>34</v>
      </c>
      <c r="B26" s="2">
        <v>-50</v>
      </c>
      <c r="C26" s="2"/>
      <c r="D26" s="2"/>
      <c r="E26" s="2"/>
      <c r="F26" s="2"/>
      <c r="G26" s="2"/>
      <c r="H26" s="2"/>
      <c r="I26" s="2"/>
      <c r="J26" s="2"/>
      <c r="K26" s="2"/>
      <c r="L26" s="2">
        <v>-5</v>
      </c>
      <c r="M26" s="2"/>
      <c r="N26" s="2"/>
      <c r="O26" s="2"/>
      <c r="P26" s="2"/>
      <c r="Q26" s="2"/>
      <c r="R26" s="2"/>
      <c r="S26" s="2"/>
      <c r="T26" s="2"/>
      <c r="U26" s="4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>
        <f t="shared" si="4"/>
        <v>-55</v>
      </c>
      <c r="AN26" s="2"/>
      <c r="AO26" s="2">
        <v>50</v>
      </c>
      <c r="AP26" s="2">
        <v>5</v>
      </c>
      <c r="AQ26" s="2"/>
      <c r="AR26" s="2">
        <f t="shared" ref="AR26:AR38" si="5">SUM(AO26:AQ26)</f>
        <v>55</v>
      </c>
      <c r="AS26" s="2"/>
      <c r="AT26" s="2"/>
    </row>
    <row r="27" spans="1:46" x14ac:dyDescent="0.3">
      <c r="A27" s="2" t="s">
        <v>28</v>
      </c>
      <c r="B27" s="2">
        <v>-50</v>
      </c>
      <c r="C27" s="2"/>
      <c r="D27" s="2"/>
      <c r="E27" s="2"/>
      <c r="F27" s="2"/>
      <c r="G27" s="2"/>
      <c r="H27" s="2"/>
      <c r="I27" s="2">
        <v>-20</v>
      </c>
      <c r="J27" s="2"/>
      <c r="K27" s="2"/>
      <c r="L27" s="2">
        <v>-10</v>
      </c>
      <c r="M27" s="2"/>
      <c r="N27" s="2"/>
      <c r="O27" s="2"/>
      <c r="P27" s="2"/>
      <c r="Q27" s="2"/>
      <c r="R27" s="2"/>
      <c r="S27" s="2"/>
      <c r="T27" s="2"/>
      <c r="U27" s="4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>
        <f t="shared" si="4"/>
        <v>-80</v>
      </c>
      <c r="AN27" s="2"/>
      <c r="AO27" s="2">
        <v>50</v>
      </c>
      <c r="AP27" s="2">
        <v>50</v>
      </c>
      <c r="AQ27" s="2"/>
      <c r="AR27" s="2">
        <f t="shared" si="5"/>
        <v>100</v>
      </c>
      <c r="AS27" s="2"/>
      <c r="AT27" s="2"/>
    </row>
    <row r="28" spans="1:46" x14ac:dyDescent="0.3">
      <c r="A28" s="2" t="s">
        <v>27</v>
      </c>
      <c r="B28" s="2">
        <v>-50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4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>
        <f t="shared" si="4"/>
        <v>-50</v>
      </c>
      <c r="AN28" s="2"/>
      <c r="AO28" s="2">
        <v>50</v>
      </c>
      <c r="AP28" s="2"/>
      <c r="AQ28" s="2"/>
      <c r="AR28" s="2">
        <f t="shared" si="5"/>
        <v>50</v>
      </c>
      <c r="AS28" s="2"/>
      <c r="AT28" s="2"/>
    </row>
    <row r="29" spans="1:46" x14ac:dyDescent="0.3">
      <c r="A29" s="2" t="s">
        <v>29</v>
      </c>
      <c r="B29" s="2">
        <v>-50</v>
      </c>
      <c r="C29" s="2"/>
      <c r="D29" s="2"/>
      <c r="E29" s="2"/>
      <c r="F29" s="2"/>
      <c r="G29" s="2"/>
      <c r="H29" s="2">
        <v>-10</v>
      </c>
      <c r="I29" s="2">
        <v>-10</v>
      </c>
      <c r="J29" s="2"/>
      <c r="K29" s="2"/>
      <c r="L29" s="2">
        <v>-10</v>
      </c>
      <c r="M29" s="2"/>
      <c r="N29" s="2"/>
      <c r="O29" s="2"/>
      <c r="P29" s="2"/>
      <c r="Q29" s="2"/>
      <c r="R29" s="2"/>
      <c r="S29" s="2"/>
      <c r="T29" s="2"/>
      <c r="U29" s="4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>
        <f t="shared" si="4"/>
        <v>-80</v>
      </c>
      <c r="AN29" s="2"/>
      <c r="AO29" s="2">
        <v>50</v>
      </c>
      <c r="AP29" s="2">
        <v>30</v>
      </c>
      <c r="AQ29" s="2"/>
      <c r="AR29" s="2">
        <f t="shared" si="5"/>
        <v>80</v>
      </c>
      <c r="AS29" s="2"/>
      <c r="AT29" s="2"/>
    </row>
    <row r="30" spans="1:46" x14ac:dyDescent="0.3">
      <c r="A30" s="2" t="s">
        <v>35</v>
      </c>
      <c r="B30" s="2"/>
      <c r="C30" s="2"/>
      <c r="D30" s="2"/>
      <c r="E30" s="2"/>
      <c r="F30" s="2"/>
      <c r="G30" s="2"/>
      <c r="H30" s="2"/>
      <c r="I30" s="2"/>
      <c r="J30" s="2">
        <v>-10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4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>
        <f t="shared" si="4"/>
        <v>-10</v>
      </c>
      <c r="AN30" s="2"/>
      <c r="AO30" s="2"/>
      <c r="AP30" s="2">
        <v>10</v>
      </c>
      <c r="AQ30" s="2"/>
      <c r="AR30" s="2">
        <f t="shared" si="5"/>
        <v>10</v>
      </c>
      <c r="AS30" s="2"/>
      <c r="AT30" s="2"/>
    </row>
    <row r="31" spans="1:46" x14ac:dyDescent="0.3">
      <c r="A31" s="2" t="s">
        <v>36</v>
      </c>
      <c r="B31" s="2">
        <v>-0.5</v>
      </c>
      <c r="C31" s="2"/>
      <c r="D31" s="2"/>
      <c r="E31" s="2">
        <v>-1</v>
      </c>
      <c r="F31" s="2"/>
      <c r="G31" s="2"/>
      <c r="H31" s="2"/>
      <c r="I31" s="2"/>
      <c r="J31" s="2">
        <v>-1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4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>
        <f t="shared" si="4"/>
        <v>-2.5</v>
      </c>
      <c r="AN31" s="2"/>
      <c r="AO31" s="2">
        <v>0.5</v>
      </c>
      <c r="AP31" s="2">
        <v>2</v>
      </c>
      <c r="AQ31" s="2"/>
      <c r="AR31" s="2">
        <f t="shared" si="5"/>
        <v>2.5</v>
      </c>
      <c r="AS31" s="2"/>
      <c r="AT31" s="2"/>
    </row>
    <row r="32" spans="1:46" x14ac:dyDescent="0.3">
      <c r="A32" s="2" t="s">
        <v>37</v>
      </c>
      <c r="B32" s="2">
        <v>-32.5</v>
      </c>
      <c r="C32" s="2"/>
      <c r="D32" s="2"/>
      <c r="E32" s="2">
        <v>-1.5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4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>
        <f t="shared" si="4"/>
        <v>-34</v>
      </c>
      <c r="AN32" s="2"/>
      <c r="AO32" s="2">
        <v>32.5</v>
      </c>
      <c r="AP32" s="2"/>
      <c r="AQ32" s="2">
        <v>1.5</v>
      </c>
      <c r="AR32" s="2">
        <f t="shared" si="5"/>
        <v>34</v>
      </c>
      <c r="AS32" s="2"/>
      <c r="AT32" s="2"/>
    </row>
    <row r="33" spans="1:46" x14ac:dyDescent="0.3">
      <c r="A33" s="2" t="s">
        <v>20</v>
      </c>
      <c r="B33" s="2">
        <v>-17</v>
      </c>
      <c r="C33" s="2"/>
      <c r="D33" s="2"/>
      <c r="E33" s="2"/>
      <c r="F33" s="2"/>
      <c r="G33" s="2"/>
      <c r="H33" s="2"/>
      <c r="I33" s="2"/>
      <c r="J33" s="2">
        <v>-3</v>
      </c>
      <c r="K33" s="2"/>
      <c r="L33" s="2">
        <v>-2</v>
      </c>
      <c r="M33" s="2"/>
      <c r="N33" s="2"/>
      <c r="O33" s="2"/>
      <c r="P33" s="2"/>
      <c r="Q33" s="2"/>
      <c r="R33" s="2"/>
      <c r="S33" s="2"/>
      <c r="T33" s="2"/>
      <c r="U33" s="4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>
        <f t="shared" si="4"/>
        <v>-22</v>
      </c>
      <c r="AN33" s="2"/>
      <c r="AO33" s="2">
        <v>17</v>
      </c>
      <c r="AP33" s="2">
        <v>5</v>
      </c>
      <c r="AQ33" s="2"/>
      <c r="AR33" s="2">
        <f t="shared" si="5"/>
        <v>22</v>
      </c>
      <c r="AS33" s="2"/>
      <c r="AT33" s="2"/>
    </row>
    <row r="34" spans="1:46" x14ac:dyDescent="0.3">
      <c r="A34" s="2" t="s">
        <v>19</v>
      </c>
      <c r="B34" s="2">
        <v>-20</v>
      </c>
      <c r="C34" s="2"/>
      <c r="D34" s="2"/>
      <c r="E34" s="2"/>
      <c r="F34" s="2"/>
      <c r="G34" s="2"/>
      <c r="H34" s="2"/>
      <c r="I34" s="2"/>
      <c r="J34" s="2">
        <v>-2</v>
      </c>
      <c r="K34" s="2"/>
      <c r="L34" s="2">
        <v>-3</v>
      </c>
      <c r="M34" s="2"/>
      <c r="N34" s="2"/>
      <c r="O34" s="2"/>
      <c r="P34" s="2"/>
      <c r="Q34" s="2"/>
      <c r="R34" s="2"/>
      <c r="S34" s="2"/>
      <c r="T34" s="2"/>
      <c r="U34" s="4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>
        <f t="shared" si="4"/>
        <v>-25</v>
      </c>
      <c r="AN34" s="2"/>
      <c r="AO34" s="2">
        <v>20</v>
      </c>
      <c r="AP34" s="2">
        <v>5</v>
      </c>
      <c r="AQ34" s="2"/>
      <c r="AR34" s="2">
        <f t="shared" si="5"/>
        <v>25</v>
      </c>
      <c r="AS34" s="2"/>
      <c r="AT34" s="2"/>
    </row>
    <row r="35" spans="1:46" x14ac:dyDescent="0.3">
      <c r="A35" s="2" t="s">
        <v>38</v>
      </c>
      <c r="B35" s="2">
        <v>-30</v>
      </c>
      <c r="C35" s="2"/>
      <c r="D35" s="2"/>
      <c r="E35" s="2"/>
      <c r="F35" s="2"/>
      <c r="G35" s="2"/>
      <c r="H35" s="2"/>
      <c r="I35" s="2"/>
      <c r="J35" s="2">
        <v>-2</v>
      </c>
      <c r="K35" s="2"/>
      <c r="L35" s="2">
        <v>-6</v>
      </c>
      <c r="M35" s="2"/>
      <c r="N35" s="2"/>
      <c r="O35" s="2"/>
      <c r="P35" s="2"/>
      <c r="Q35" s="2"/>
      <c r="R35" s="2"/>
      <c r="S35" s="2"/>
      <c r="T35" s="2"/>
      <c r="U35" s="4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>
        <f t="shared" si="4"/>
        <v>-38</v>
      </c>
      <c r="AN35" s="2"/>
      <c r="AO35" s="2">
        <v>30</v>
      </c>
      <c r="AP35" s="2">
        <v>8</v>
      </c>
      <c r="AQ35" s="2"/>
      <c r="AR35" s="2">
        <f t="shared" si="5"/>
        <v>38</v>
      </c>
      <c r="AS35" s="2"/>
      <c r="AT35" s="2"/>
    </row>
    <row r="36" spans="1:46" x14ac:dyDescent="0.3">
      <c r="A36" s="2" t="s">
        <v>39</v>
      </c>
      <c r="B36" s="2">
        <v>-20</v>
      </c>
      <c r="C36" s="2"/>
      <c r="D36" s="2"/>
      <c r="E36" s="2"/>
      <c r="F36" s="2"/>
      <c r="G36" s="2"/>
      <c r="H36" s="2"/>
      <c r="I36" s="2"/>
      <c r="J36" s="2"/>
      <c r="K36" s="2"/>
      <c r="L36" s="2">
        <v>-2</v>
      </c>
      <c r="M36" s="2"/>
      <c r="N36" s="2"/>
      <c r="O36" s="2"/>
      <c r="P36" s="2"/>
      <c r="Q36" s="2"/>
      <c r="R36" s="2"/>
      <c r="S36" s="2"/>
      <c r="T36" s="2"/>
      <c r="U36" s="4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>
        <f t="shared" si="4"/>
        <v>-22</v>
      </c>
      <c r="AN36" s="2"/>
      <c r="AO36" s="2">
        <v>20</v>
      </c>
      <c r="AP36" s="2">
        <v>2</v>
      </c>
      <c r="AQ36" s="2"/>
      <c r="AR36" s="2">
        <f t="shared" si="5"/>
        <v>22</v>
      </c>
      <c r="AS36" s="2"/>
      <c r="AT36" s="2"/>
    </row>
    <row r="37" spans="1:46" x14ac:dyDescent="0.3">
      <c r="A37" s="2" t="s">
        <v>40</v>
      </c>
      <c r="B37" s="2">
        <v>-30</v>
      </c>
      <c r="C37" s="2"/>
      <c r="D37" s="2"/>
      <c r="E37" s="2"/>
      <c r="F37" s="2"/>
      <c r="G37" s="2"/>
      <c r="H37" s="2"/>
      <c r="I37" s="2"/>
      <c r="J37" s="2"/>
      <c r="K37" s="2"/>
      <c r="L37" s="2">
        <v>-3</v>
      </c>
      <c r="M37" s="2"/>
      <c r="N37" s="2"/>
      <c r="O37" s="2"/>
      <c r="P37" s="2"/>
      <c r="Q37" s="2"/>
      <c r="R37" s="2"/>
      <c r="S37" s="2"/>
      <c r="T37" s="2"/>
      <c r="U37" s="4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>
        <f t="shared" si="4"/>
        <v>-33</v>
      </c>
      <c r="AN37" s="2"/>
      <c r="AO37" s="2">
        <v>30</v>
      </c>
      <c r="AP37" s="2">
        <v>3</v>
      </c>
      <c r="AQ37" s="2"/>
      <c r="AR37" s="2">
        <f t="shared" si="5"/>
        <v>33</v>
      </c>
      <c r="AS37" s="2"/>
      <c r="AT37" s="2"/>
    </row>
    <row r="38" spans="1:46" x14ac:dyDescent="0.3">
      <c r="A38" s="2" t="s">
        <v>41</v>
      </c>
      <c r="B38" s="2">
        <v>-15</v>
      </c>
      <c r="C38" s="2"/>
      <c r="D38" s="2"/>
      <c r="E38" s="2"/>
      <c r="F38" s="2"/>
      <c r="G38" s="2"/>
      <c r="H38" s="2"/>
      <c r="I38" s="2"/>
      <c r="J38" s="2"/>
      <c r="K38" s="2"/>
      <c r="L38" s="2">
        <v>-2</v>
      </c>
      <c r="M38" s="2"/>
      <c r="N38" s="2"/>
      <c r="O38" s="2"/>
      <c r="P38" s="2"/>
      <c r="Q38" s="2"/>
      <c r="R38" s="2"/>
      <c r="S38" s="2"/>
      <c r="T38" s="2"/>
      <c r="U38" s="4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>
        <f t="shared" si="4"/>
        <v>-17</v>
      </c>
      <c r="AN38" s="2"/>
      <c r="AO38" s="2">
        <v>15</v>
      </c>
      <c r="AP38" s="2">
        <v>2</v>
      </c>
      <c r="AQ38" s="2"/>
      <c r="AR38" s="2">
        <f t="shared" si="5"/>
        <v>17</v>
      </c>
      <c r="AS38" s="2"/>
      <c r="AT38" s="2"/>
    </row>
    <row r="39" spans="1:46" x14ac:dyDescent="0.3">
      <c r="A39" s="7" t="s">
        <v>42</v>
      </c>
      <c r="B39" s="7">
        <v>300</v>
      </c>
      <c r="C39" s="7"/>
      <c r="D39" s="7"/>
      <c r="E39" s="7"/>
      <c r="F39" s="7"/>
      <c r="G39" s="7">
        <v>10</v>
      </c>
      <c r="H39" s="7">
        <v>10</v>
      </c>
      <c r="I39" s="7">
        <v>30</v>
      </c>
      <c r="J39" s="7"/>
      <c r="K39" s="2"/>
      <c r="L39" s="7"/>
      <c r="M39" s="7"/>
      <c r="N39" s="2"/>
      <c r="O39" s="7"/>
      <c r="P39" s="7"/>
      <c r="Q39" s="7"/>
      <c r="R39" s="7"/>
      <c r="S39" s="7"/>
      <c r="T39" s="7"/>
      <c r="U39" s="8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>
        <f t="shared" si="4"/>
        <v>350</v>
      </c>
      <c r="AN39" s="7"/>
      <c r="AO39" s="7"/>
      <c r="AP39" s="7"/>
      <c r="AQ39" s="7"/>
      <c r="AR39" s="7"/>
      <c r="AS39" s="2"/>
      <c r="AT39" s="7"/>
    </row>
    <row r="40" spans="1:46" x14ac:dyDescent="0.3">
      <c r="A40" s="2" t="s">
        <v>43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>
        <v>-300</v>
      </c>
      <c r="AP40" s="2">
        <v>-164</v>
      </c>
      <c r="AQ40" s="2">
        <v>-44</v>
      </c>
      <c r="AR40" s="2">
        <f t="shared" ref="AR40:AR49" si="6">SUM(AO40:AQ40)</f>
        <v>-508</v>
      </c>
      <c r="AS40" s="2"/>
      <c r="AT40" s="2"/>
    </row>
    <row r="41" spans="1:46" x14ac:dyDescent="0.3">
      <c r="A41" s="1" t="s">
        <v>44</v>
      </c>
      <c r="B41" s="1">
        <f t="shared" ref="B41:J41" si="7">SUM(B21:B40)</f>
        <v>35</v>
      </c>
      <c r="C41" s="1">
        <f t="shared" si="7"/>
        <v>0</v>
      </c>
      <c r="D41" s="1">
        <f t="shared" si="7"/>
        <v>688.5</v>
      </c>
      <c r="E41" s="1">
        <f t="shared" si="7"/>
        <v>512</v>
      </c>
      <c r="F41" s="1">
        <f t="shared" si="7"/>
        <v>183</v>
      </c>
      <c r="G41" s="1">
        <f t="shared" si="7"/>
        <v>10</v>
      </c>
      <c r="H41" s="1">
        <f t="shared" si="7"/>
        <v>0</v>
      </c>
      <c r="I41" s="1">
        <f t="shared" si="7"/>
        <v>0</v>
      </c>
      <c r="J41" s="1">
        <f t="shared" si="7"/>
        <v>115</v>
      </c>
      <c r="K41" s="2"/>
      <c r="L41" s="1">
        <f>SUM(L21:L40)</f>
        <v>403.5</v>
      </c>
      <c r="M41" s="1"/>
      <c r="N41" s="2"/>
      <c r="O41" s="1">
        <f>SUM(O21:O40)</f>
        <v>0</v>
      </c>
      <c r="P41" s="1"/>
      <c r="Q41" s="1"/>
      <c r="R41" s="1"/>
      <c r="S41" s="1">
        <f>SUM(S21:S40)</f>
        <v>6</v>
      </c>
      <c r="T41" s="1">
        <f>SUM(T21:T40)</f>
        <v>7</v>
      </c>
      <c r="U41" s="1">
        <f>SUM(U21:U40)</f>
        <v>8</v>
      </c>
      <c r="V41" s="1">
        <f>SUM(V21:V40)</f>
        <v>1</v>
      </c>
      <c r="W41" s="1"/>
      <c r="X41" s="1"/>
      <c r="Y41" s="1"/>
      <c r="Z41" s="1"/>
      <c r="AA41" s="1"/>
      <c r="AB41" s="1">
        <f>SUM(AB21:AB40)</f>
        <v>23</v>
      </c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>
        <f t="shared" ref="AM41:AM65" si="8">SUM(B41:AB41)</f>
        <v>1992</v>
      </c>
      <c r="AN41" s="1" t="s">
        <v>53</v>
      </c>
      <c r="AO41" s="1">
        <f>SUM(AO21:AO40)</f>
        <v>774</v>
      </c>
      <c r="AP41" s="1">
        <f>SUM(AP21:AP40)</f>
        <v>595</v>
      </c>
      <c r="AQ41" s="1">
        <f>SUM(AQ21:AQ40)</f>
        <v>292.5</v>
      </c>
      <c r="AR41" s="1">
        <f t="shared" si="6"/>
        <v>1661.5</v>
      </c>
      <c r="AS41" s="2"/>
      <c r="AT41" s="2"/>
    </row>
    <row r="42" spans="1:46" x14ac:dyDescent="0.3">
      <c r="A42" s="2" t="s">
        <v>45</v>
      </c>
      <c r="B42" s="2">
        <v>-63</v>
      </c>
      <c r="C42" s="2"/>
      <c r="D42" s="2"/>
      <c r="E42" s="2"/>
      <c r="F42" s="2"/>
      <c r="G42" s="2"/>
      <c r="H42" s="2"/>
      <c r="I42" s="2"/>
      <c r="J42" s="2"/>
      <c r="K42" s="2"/>
      <c r="L42" s="2">
        <v>-6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>
        <f t="shared" si="8"/>
        <v>-69</v>
      </c>
      <c r="AN42" s="2"/>
      <c r="AO42" s="2">
        <v>63</v>
      </c>
      <c r="AP42" s="2">
        <v>6</v>
      </c>
      <c r="AQ42" s="2"/>
      <c r="AR42" s="2">
        <f t="shared" si="6"/>
        <v>69</v>
      </c>
      <c r="AS42" s="2"/>
      <c r="AT42" s="2"/>
    </row>
    <row r="43" spans="1:46" x14ac:dyDescent="0.3">
      <c r="A43" s="2" t="s">
        <v>46</v>
      </c>
      <c r="B43" s="2">
        <v>-6</v>
      </c>
      <c r="C43" s="2"/>
      <c r="D43" s="2">
        <v>-2</v>
      </c>
      <c r="E43" s="2"/>
      <c r="F43" s="2"/>
      <c r="G43" s="2">
        <v>-5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>
        <v>-1</v>
      </c>
      <c r="T43" s="2">
        <v>-2</v>
      </c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>
        <f t="shared" si="8"/>
        <v>-16</v>
      </c>
      <c r="AN43" s="2"/>
      <c r="AO43" s="2">
        <v>6</v>
      </c>
      <c r="AP43" s="2">
        <v>5</v>
      </c>
      <c r="AQ43" s="2">
        <v>2</v>
      </c>
      <c r="AR43" s="2">
        <f t="shared" si="6"/>
        <v>13</v>
      </c>
      <c r="AS43" s="2"/>
      <c r="AT43" s="2"/>
    </row>
    <row r="44" spans="1:46" x14ac:dyDescent="0.3">
      <c r="A44" s="2" t="s">
        <v>47</v>
      </c>
      <c r="B44" s="2">
        <v>-8</v>
      </c>
      <c r="C44" s="2"/>
      <c r="D44" s="2">
        <v>-1</v>
      </c>
      <c r="E44" s="2"/>
      <c r="F44" s="2"/>
      <c r="G44" s="2"/>
      <c r="H44" s="2"/>
      <c r="I44" s="2"/>
      <c r="J44" s="2">
        <v>-1</v>
      </c>
      <c r="K44" s="2"/>
      <c r="L44" s="2">
        <v>-1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>
        <f t="shared" si="8"/>
        <v>-11</v>
      </c>
      <c r="AN44" s="2"/>
      <c r="AO44" s="2">
        <v>8</v>
      </c>
      <c r="AP44" s="2">
        <v>2</v>
      </c>
      <c r="AQ44" s="2">
        <v>1</v>
      </c>
      <c r="AR44" s="2">
        <f t="shared" si="6"/>
        <v>11</v>
      </c>
      <c r="AS44" s="2"/>
      <c r="AT44" s="2"/>
    </row>
    <row r="45" spans="1:46" x14ac:dyDescent="0.3">
      <c r="A45" s="2" t="s">
        <v>13</v>
      </c>
      <c r="B45" s="2">
        <v>-4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>
        <f t="shared" si="8"/>
        <v>-4</v>
      </c>
      <c r="AN45" s="2"/>
      <c r="AO45" s="2">
        <v>4</v>
      </c>
      <c r="AP45" s="2"/>
      <c r="AQ45" s="2"/>
      <c r="AR45" s="2">
        <f t="shared" si="6"/>
        <v>4</v>
      </c>
      <c r="AS45" s="2"/>
      <c r="AT45" s="2"/>
    </row>
    <row r="46" spans="1:46" x14ac:dyDescent="0.3">
      <c r="A46" s="2" t="s">
        <v>48</v>
      </c>
      <c r="B46" s="2">
        <v>-50</v>
      </c>
      <c r="C46" s="2"/>
      <c r="D46" s="2">
        <v>-16</v>
      </c>
      <c r="E46" s="2">
        <v>-4</v>
      </c>
      <c r="F46" s="2"/>
      <c r="G46" s="2"/>
      <c r="H46" s="2"/>
      <c r="I46" s="2"/>
      <c r="J46" s="2"/>
      <c r="K46" s="2"/>
      <c r="L46" s="2">
        <v>-10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>
        <f t="shared" si="8"/>
        <v>-80</v>
      </c>
      <c r="AN46" s="2"/>
      <c r="AO46" s="2">
        <v>50</v>
      </c>
      <c r="AP46" s="2">
        <v>10</v>
      </c>
      <c r="AQ46" s="2">
        <v>20</v>
      </c>
      <c r="AR46" s="2">
        <f t="shared" si="6"/>
        <v>80</v>
      </c>
      <c r="AS46" s="2"/>
      <c r="AT46" s="2"/>
    </row>
    <row r="47" spans="1:46" x14ac:dyDescent="0.3">
      <c r="A47" s="2" t="s">
        <v>30</v>
      </c>
      <c r="B47" s="2">
        <v>-50</v>
      </c>
      <c r="C47" s="2"/>
      <c r="D47" s="2">
        <v>-16</v>
      </c>
      <c r="E47" s="2">
        <v>-4</v>
      </c>
      <c r="F47" s="2"/>
      <c r="G47" s="2"/>
      <c r="H47" s="2"/>
      <c r="I47" s="2"/>
      <c r="J47" s="2"/>
      <c r="K47" s="2"/>
      <c r="L47" s="2">
        <v>-10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>
        <f t="shared" si="8"/>
        <v>-80</v>
      </c>
      <c r="AN47" s="2"/>
      <c r="AO47" s="2">
        <v>50</v>
      </c>
      <c r="AP47" s="2">
        <v>10</v>
      </c>
      <c r="AQ47" s="2">
        <v>20</v>
      </c>
      <c r="AR47" s="2">
        <f t="shared" si="6"/>
        <v>80</v>
      </c>
      <c r="AS47" s="2"/>
      <c r="AT47" s="2"/>
    </row>
    <row r="48" spans="1:46" x14ac:dyDescent="0.3">
      <c r="A48" s="2" t="s">
        <v>27</v>
      </c>
      <c r="B48" s="2">
        <v>-50</v>
      </c>
      <c r="C48" s="2"/>
      <c r="D48" s="2"/>
      <c r="E48" s="2"/>
      <c r="F48" s="2"/>
      <c r="G48" s="2"/>
      <c r="H48" s="2"/>
      <c r="I48" s="2"/>
      <c r="J48" s="2"/>
      <c r="K48" s="2"/>
      <c r="L48" s="2">
        <v>-20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>
        <f t="shared" si="8"/>
        <v>-70</v>
      </c>
      <c r="AN48" s="2"/>
      <c r="AO48" s="2">
        <v>50</v>
      </c>
      <c r="AP48" s="2">
        <v>20</v>
      </c>
      <c r="AQ48" s="2"/>
      <c r="AR48" s="2">
        <f t="shared" si="6"/>
        <v>70</v>
      </c>
      <c r="AS48" s="2"/>
      <c r="AT48" s="2"/>
    </row>
    <row r="49" spans="1:46" x14ac:dyDescent="0.3">
      <c r="A49" s="2" t="s">
        <v>34</v>
      </c>
      <c r="B49" s="2"/>
      <c r="C49" s="2"/>
      <c r="D49" s="2">
        <v>-10</v>
      </c>
      <c r="E49" s="2">
        <v>-10</v>
      </c>
      <c r="F49" s="2"/>
      <c r="G49" s="2"/>
      <c r="H49" s="2"/>
      <c r="I49" s="2"/>
      <c r="J49" s="2">
        <v>-20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>
        <f t="shared" si="8"/>
        <v>-40</v>
      </c>
      <c r="AN49" s="2"/>
      <c r="AO49" s="2"/>
      <c r="AP49" s="2">
        <v>20</v>
      </c>
      <c r="AQ49" s="2">
        <v>20</v>
      </c>
      <c r="AR49" s="2">
        <f t="shared" si="6"/>
        <v>40</v>
      </c>
      <c r="AS49" s="2"/>
      <c r="AT49" s="2"/>
    </row>
    <row r="50" spans="1:46" x14ac:dyDescent="0.3">
      <c r="A50" s="2" t="s">
        <v>57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>
        <f t="shared" si="8"/>
        <v>0</v>
      </c>
      <c r="AN50" s="2"/>
      <c r="AO50" s="2"/>
      <c r="AP50" s="2"/>
      <c r="AQ50" s="2"/>
      <c r="AR50" s="2"/>
      <c r="AS50" s="2"/>
      <c r="AT50" s="2"/>
    </row>
    <row r="51" spans="1:46" x14ac:dyDescent="0.3">
      <c r="A51" s="2" t="s">
        <v>29</v>
      </c>
      <c r="B51" s="2"/>
      <c r="C51" s="2"/>
      <c r="D51" s="2">
        <v>-20</v>
      </c>
      <c r="E51" s="2">
        <v>-20</v>
      </c>
      <c r="F51" s="2"/>
      <c r="G51" s="2"/>
      <c r="H51" s="2"/>
      <c r="I51" s="2"/>
      <c r="J51" s="2">
        <v>-20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>
        <f t="shared" si="8"/>
        <v>-60</v>
      </c>
      <c r="AN51" s="2"/>
      <c r="AO51" s="2"/>
      <c r="AP51" s="2">
        <v>40</v>
      </c>
      <c r="AQ51" s="2">
        <v>20</v>
      </c>
      <c r="AR51" s="2">
        <f t="shared" ref="AR51:AR64" si="9">SUM(AO51:AQ51)</f>
        <v>60</v>
      </c>
      <c r="AS51" s="2"/>
      <c r="AT51" s="2"/>
    </row>
    <row r="52" spans="1:46" x14ac:dyDescent="0.3">
      <c r="A52" s="2" t="s">
        <v>40</v>
      </c>
      <c r="B52" s="2">
        <v>-20</v>
      </c>
      <c r="C52" s="2"/>
      <c r="D52" s="2"/>
      <c r="E52" s="2"/>
      <c r="F52" s="2"/>
      <c r="G52" s="2"/>
      <c r="H52" s="2"/>
      <c r="I52" s="2"/>
      <c r="J52" s="2"/>
      <c r="K52" s="2"/>
      <c r="L52" s="2">
        <v>-2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>
        <f t="shared" si="8"/>
        <v>-22</v>
      </c>
      <c r="AN52" s="2"/>
      <c r="AO52" s="2">
        <v>20</v>
      </c>
      <c r="AP52" s="2">
        <v>2</v>
      </c>
      <c r="AQ52" s="2"/>
      <c r="AR52" s="2">
        <f t="shared" si="9"/>
        <v>22</v>
      </c>
      <c r="AS52" s="2"/>
      <c r="AT52" s="2"/>
    </row>
    <row r="53" spans="1:46" x14ac:dyDescent="0.3">
      <c r="A53" s="2" t="s">
        <v>49</v>
      </c>
      <c r="B53" s="2">
        <v>-20</v>
      </c>
      <c r="C53" s="2"/>
      <c r="D53" s="2"/>
      <c r="E53" s="2"/>
      <c r="F53" s="2"/>
      <c r="G53" s="2"/>
      <c r="H53" s="2"/>
      <c r="I53" s="2"/>
      <c r="J53" s="2"/>
      <c r="K53" s="2"/>
      <c r="L53" s="2">
        <v>-3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>
        <f t="shared" si="8"/>
        <v>-23</v>
      </c>
      <c r="AN53" s="2"/>
      <c r="AO53" s="2">
        <v>20</v>
      </c>
      <c r="AP53" s="2">
        <v>3</v>
      </c>
      <c r="AQ53" s="2"/>
      <c r="AR53" s="2">
        <f t="shared" si="9"/>
        <v>23</v>
      </c>
      <c r="AS53" s="2"/>
      <c r="AT53" s="2"/>
    </row>
    <row r="54" spans="1:46" x14ac:dyDescent="0.3">
      <c r="A54" s="2" t="s">
        <v>50</v>
      </c>
      <c r="B54" s="2">
        <v>-7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>
        <f t="shared" si="8"/>
        <v>-7</v>
      </c>
      <c r="AN54" s="2"/>
      <c r="AO54" s="2">
        <v>7</v>
      </c>
      <c r="AP54" s="2"/>
      <c r="AQ54" s="2"/>
      <c r="AR54" s="2">
        <f t="shared" si="9"/>
        <v>7</v>
      </c>
      <c r="AS54" s="2"/>
      <c r="AT54" s="2"/>
    </row>
    <row r="55" spans="1:46" x14ac:dyDescent="0.3">
      <c r="A55" s="2" t="s">
        <v>38</v>
      </c>
      <c r="B55" s="2">
        <v>-25</v>
      </c>
      <c r="C55" s="2"/>
      <c r="D55" s="2"/>
      <c r="E55" s="2">
        <v>-4</v>
      </c>
      <c r="F55" s="2">
        <v>-1</v>
      </c>
      <c r="G55" s="2"/>
      <c r="H55" s="2"/>
      <c r="I55" s="2"/>
      <c r="J55" s="2"/>
      <c r="K55" s="2"/>
      <c r="L55" s="2">
        <v>-3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>
        <f t="shared" si="8"/>
        <v>-33</v>
      </c>
      <c r="AN55" s="2"/>
      <c r="AO55" s="2">
        <v>25</v>
      </c>
      <c r="AP55" s="2">
        <v>5</v>
      </c>
      <c r="AQ55" s="2">
        <v>3</v>
      </c>
      <c r="AR55" s="2">
        <f t="shared" si="9"/>
        <v>33</v>
      </c>
      <c r="AS55" s="2"/>
      <c r="AT55" s="2"/>
    </row>
    <row r="56" spans="1:46" x14ac:dyDescent="0.3">
      <c r="A56" s="2" t="s">
        <v>37</v>
      </c>
      <c r="B56" s="2">
        <v>-5</v>
      </c>
      <c r="C56" s="2"/>
      <c r="D56" s="2"/>
      <c r="E56" s="2">
        <v>-2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>
        <f t="shared" si="8"/>
        <v>-7</v>
      </c>
      <c r="AN56" s="2"/>
      <c r="AO56" s="2">
        <v>5</v>
      </c>
      <c r="AP56" s="2">
        <v>2</v>
      </c>
      <c r="AQ56" s="2"/>
      <c r="AR56" s="2">
        <f t="shared" si="9"/>
        <v>7</v>
      </c>
      <c r="AS56" s="2"/>
      <c r="AT56" s="2"/>
    </row>
    <row r="57" spans="1:46" x14ac:dyDescent="0.3">
      <c r="A57" s="2" t="s">
        <v>21</v>
      </c>
      <c r="B57" s="2"/>
      <c r="C57" s="2"/>
      <c r="D57" s="2">
        <v>-10</v>
      </c>
      <c r="E57" s="2"/>
      <c r="F57" s="2"/>
      <c r="G57" s="2"/>
      <c r="H57" s="2"/>
      <c r="I57" s="2"/>
      <c r="J57" s="2">
        <v>-10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>
        <f t="shared" si="8"/>
        <v>-20</v>
      </c>
      <c r="AN57" s="2"/>
      <c r="AO57" s="2"/>
      <c r="AP57" s="2">
        <v>10</v>
      </c>
      <c r="AQ57" s="2">
        <v>10</v>
      </c>
      <c r="AR57" s="2">
        <f t="shared" si="9"/>
        <v>20</v>
      </c>
      <c r="AS57" s="2"/>
      <c r="AT57" s="2"/>
    </row>
    <row r="58" spans="1:46" x14ac:dyDescent="0.3">
      <c r="A58" s="2" t="s">
        <v>51</v>
      </c>
      <c r="B58" s="2">
        <v>-30</v>
      </c>
      <c r="C58" s="2"/>
      <c r="D58" s="2"/>
      <c r="E58" s="2"/>
      <c r="F58" s="2"/>
      <c r="G58" s="2"/>
      <c r="H58" s="2"/>
      <c r="I58" s="2"/>
      <c r="J58" s="2"/>
      <c r="K58" s="2"/>
      <c r="L58" s="2">
        <v>-3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>
        <f t="shared" si="8"/>
        <v>-33</v>
      </c>
      <c r="AN58" s="2"/>
      <c r="AO58" s="2">
        <v>30</v>
      </c>
      <c r="AP58" s="2">
        <v>3</v>
      </c>
      <c r="AQ58" s="2"/>
      <c r="AR58" s="2">
        <f t="shared" si="9"/>
        <v>33</v>
      </c>
      <c r="AS58" s="2"/>
      <c r="AT58" s="2"/>
    </row>
    <row r="59" spans="1:46" x14ac:dyDescent="0.3">
      <c r="A59" s="2" t="s">
        <v>13</v>
      </c>
      <c r="B59" s="2">
        <v>-21</v>
      </c>
      <c r="C59" s="2"/>
      <c r="D59" s="2"/>
      <c r="E59" s="2"/>
      <c r="F59" s="2"/>
      <c r="G59" s="2"/>
      <c r="H59" s="2"/>
      <c r="I59" s="2"/>
      <c r="J59" s="2"/>
      <c r="K59" s="2"/>
      <c r="L59" s="2">
        <v>-2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>
        <f t="shared" si="8"/>
        <v>-23</v>
      </c>
      <c r="AN59" s="2"/>
      <c r="AO59" s="2">
        <v>21</v>
      </c>
      <c r="AP59" s="2"/>
      <c r="AQ59" s="2">
        <v>2</v>
      </c>
      <c r="AR59" s="2">
        <f t="shared" si="9"/>
        <v>23</v>
      </c>
      <c r="AS59" s="2"/>
      <c r="AT59" s="2"/>
    </row>
    <row r="60" spans="1:46" x14ac:dyDescent="0.3">
      <c r="A60" s="2" t="s">
        <v>52</v>
      </c>
      <c r="B60" s="2">
        <v>-25</v>
      </c>
      <c r="C60" s="2"/>
      <c r="D60" s="2"/>
      <c r="E60" s="2"/>
      <c r="F60" s="2"/>
      <c r="G60" s="2"/>
      <c r="H60" s="2"/>
      <c r="I60" s="2"/>
      <c r="J60" s="2">
        <v>-3</v>
      </c>
      <c r="K60" s="2"/>
      <c r="L60" s="2">
        <v>-2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>
        <f t="shared" si="8"/>
        <v>-30</v>
      </c>
      <c r="AN60" s="2"/>
      <c r="AO60" s="2">
        <v>25</v>
      </c>
      <c r="AP60" s="2"/>
      <c r="AQ60" s="2">
        <v>5</v>
      </c>
      <c r="AR60" s="2">
        <f t="shared" si="9"/>
        <v>30</v>
      </c>
      <c r="AS60" s="2"/>
      <c r="AT60" s="2"/>
    </row>
    <row r="61" spans="1:46" x14ac:dyDescent="0.3">
      <c r="A61" s="2" t="s">
        <v>20</v>
      </c>
      <c r="B61" s="2">
        <v>-20</v>
      </c>
      <c r="C61" s="2"/>
      <c r="D61" s="2">
        <v>-10</v>
      </c>
      <c r="E61" s="2"/>
      <c r="F61" s="2"/>
      <c r="G61" s="2"/>
      <c r="H61" s="2"/>
      <c r="I61" s="2"/>
      <c r="J61" s="2"/>
      <c r="K61" s="2"/>
      <c r="L61" s="2">
        <v>-2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>
        <f t="shared" si="8"/>
        <v>-32</v>
      </c>
      <c r="AN61" s="2"/>
      <c r="AO61" s="2">
        <v>20</v>
      </c>
      <c r="AP61" s="2">
        <v>5</v>
      </c>
      <c r="AQ61" s="2">
        <v>10</v>
      </c>
      <c r="AR61" s="2">
        <f t="shared" si="9"/>
        <v>35</v>
      </c>
      <c r="AS61" s="2"/>
      <c r="AT61" s="2"/>
    </row>
    <row r="62" spans="1:46" x14ac:dyDescent="0.3">
      <c r="A62" s="2" t="s">
        <v>41</v>
      </c>
      <c r="B62" s="2">
        <v>-30</v>
      </c>
      <c r="C62" s="2"/>
      <c r="D62" s="2"/>
      <c r="E62" s="2"/>
      <c r="F62" s="2"/>
      <c r="G62" s="2"/>
      <c r="H62" s="2"/>
      <c r="I62" s="2"/>
      <c r="J62" s="2">
        <v>-3</v>
      </c>
      <c r="K62" s="2"/>
      <c r="L62" s="2">
        <v>-2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>
        <f t="shared" si="8"/>
        <v>-35</v>
      </c>
      <c r="AN62" s="2"/>
      <c r="AO62" s="2">
        <v>30</v>
      </c>
      <c r="AP62" s="2">
        <v>5</v>
      </c>
      <c r="AQ62" s="2"/>
      <c r="AR62" s="2">
        <f t="shared" si="9"/>
        <v>35</v>
      </c>
      <c r="AS62" s="2"/>
      <c r="AT62" s="2"/>
    </row>
    <row r="63" spans="1:46" x14ac:dyDescent="0.3">
      <c r="A63" s="2" t="s">
        <v>19</v>
      </c>
      <c r="B63" s="2">
        <v>-20</v>
      </c>
      <c r="C63" s="2"/>
      <c r="D63" s="2"/>
      <c r="E63" s="2"/>
      <c r="F63" s="2"/>
      <c r="G63" s="2"/>
      <c r="H63" s="2"/>
      <c r="I63" s="2"/>
      <c r="J63" s="2"/>
      <c r="K63" s="2"/>
      <c r="L63" s="2">
        <v>-2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>
        <f t="shared" si="8"/>
        <v>-22</v>
      </c>
      <c r="AN63" s="2"/>
      <c r="AO63" s="2">
        <v>20</v>
      </c>
      <c r="AP63" s="2">
        <v>2</v>
      </c>
      <c r="AQ63" s="2"/>
      <c r="AR63" s="2">
        <f t="shared" si="9"/>
        <v>22</v>
      </c>
      <c r="AS63" s="2"/>
      <c r="AT63" s="2"/>
    </row>
    <row r="64" spans="1:46" x14ac:dyDescent="0.3">
      <c r="A64" s="2" t="s">
        <v>14</v>
      </c>
      <c r="B64" s="2">
        <v>-50</v>
      </c>
      <c r="C64" s="2"/>
      <c r="D64" s="2"/>
      <c r="E64" s="2"/>
      <c r="F64" s="2"/>
      <c r="G64" s="2"/>
      <c r="H64" s="2"/>
      <c r="I64" s="2"/>
      <c r="J64" s="2"/>
      <c r="K64" s="2"/>
      <c r="L64" s="2">
        <v>-10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>
        <f t="shared" si="8"/>
        <v>-60</v>
      </c>
      <c r="AN64" s="2"/>
      <c r="AO64" s="2">
        <v>50</v>
      </c>
      <c r="AP64" s="2">
        <v>10</v>
      </c>
      <c r="AQ64" s="2"/>
      <c r="AR64" s="2">
        <f t="shared" si="9"/>
        <v>60</v>
      </c>
      <c r="AS64" s="2"/>
      <c r="AT64" s="2"/>
    </row>
    <row r="65" spans="1:49" x14ac:dyDescent="0.3">
      <c r="A65" s="2" t="s">
        <v>54</v>
      </c>
      <c r="B65" s="2">
        <v>550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>
        <f t="shared" si="8"/>
        <v>550</v>
      </c>
      <c r="AN65" s="2"/>
      <c r="AO65" s="2"/>
      <c r="AP65" s="2"/>
      <c r="AQ65" s="2"/>
      <c r="AR65" s="2"/>
      <c r="AS65" s="2"/>
      <c r="AT65" s="2"/>
    </row>
    <row r="66" spans="1:49" x14ac:dyDescent="0.3">
      <c r="A66" s="2" t="s">
        <v>56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>
        <v>-549</v>
      </c>
      <c r="AP66" s="2">
        <v>-197</v>
      </c>
      <c r="AQ66" s="2">
        <v>-101</v>
      </c>
      <c r="AR66" s="2">
        <f t="shared" ref="AR66:AR77" si="10">SUM(AO66:AQ66)</f>
        <v>-847</v>
      </c>
      <c r="AS66" s="2"/>
      <c r="AT66" s="2"/>
    </row>
    <row r="67" spans="1:49" x14ac:dyDescent="0.3">
      <c r="A67" s="1" t="s">
        <v>55</v>
      </c>
      <c r="B67" s="1">
        <v>86</v>
      </c>
      <c r="C67" s="1">
        <f t="shared" ref="C67:J67" si="11">SUM(C41:C66)</f>
        <v>0</v>
      </c>
      <c r="D67" s="1">
        <f t="shared" si="11"/>
        <v>603.5</v>
      </c>
      <c r="E67" s="1">
        <f t="shared" si="11"/>
        <v>468</v>
      </c>
      <c r="F67" s="1">
        <f t="shared" si="11"/>
        <v>182</v>
      </c>
      <c r="G67" s="1">
        <f t="shared" si="11"/>
        <v>5</v>
      </c>
      <c r="H67" s="1">
        <f t="shared" si="11"/>
        <v>0</v>
      </c>
      <c r="I67" s="1">
        <f t="shared" si="11"/>
        <v>0</v>
      </c>
      <c r="J67" s="1">
        <f t="shared" si="11"/>
        <v>58</v>
      </c>
      <c r="K67" s="2"/>
      <c r="L67" s="1">
        <f>SUM(L41:L66)</f>
        <v>325.5</v>
      </c>
      <c r="M67" s="1"/>
      <c r="N67" s="2"/>
      <c r="O67" s="1">
        <f>SUM(O41:O66)</f>
        <v>0</v>
      </c>
      <c r="P67" s="1"/>
      <c r="Q67" s="1"/>
      <c r="R67" s="1"/>
      <c r="S67" s="1">
        <f>SUM(S41:S66)</f>
        <v>5</v>
      </c>
      <c r="T67" s="1">
        <f>SUM(T41:T66)</f>
        <v>5</v>
      </c>
      <c r="U67" s="1">
        <f>SUM(U41:U66)</f>
        <v>8</v>
      </c>
      <c r="V67" s="1">
        <f>SUM(V41:V66)</f>
        <v>1</v>
      </c>
      <c r="W67" s="1"/>
      <c r="X67" s="1"/>
      <c r="Y67" s="1"/>
      <c r="Z67" s="1"/>
      <c r="AA67" s="1"/>
      <c r="AB67" s="1">
        <f>SUM(AB41:AB66)</f>
        <v>23</v>
      </c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>
        <f t="shared" ref="AM67:AM77" si="12">SUM(B67:AB67)</f>
        <v>1770</v>
      </c>
      <c r="AN67" s="1" t="s">
        <v>58</v>
      </c>
      <c r="AO67" s="1">
        <f>SUM(AO41:AO66)</f>
        <v>729</v>
      </c>
      <c r="AP67" s="1">
        <f>SUM(AP41:AP66)</f>
        <v>558</v>
      </c>
      <c r="AQ67" s="1">
        <f>SUM(AQ41:AQ66)</f>
        <v>304.5</v>
      </c>
      <c r="AR67" s="1">
        <f t="shared" si="10"/>
        <v>1591.5</v>
      </c>
      <c r="AS67" s="2"/>
      <c r="AT67" s="2"/>
    </row>
    <row r="68" spans="1:49" x14ac:dyDescent="0.3">
      <c r="A68" s="2" t="s">
        <v>13</v>
      </c>
      <c r="B68" s="2">
        <v>-9</v>
      </c>
      <c r="C68" s="2"/>
      <c r="D68" s="2">
        <v>-1</v>
      </c>
      <c r="E68" s="2">
        <v>-1</v>
      </c>
      <c r="F68" s="2"/>
      <c r="G68" s="2"/>
      <c r="H68" s="2"/>
      <c r="I68" s="2"/>
      <c r="J68" s="2">
        <v>-3</v>
      </c>
      <c r="K68" s="2"/>
      <c r="L68" s="2">
        <v>-3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>
        <f t="shared" si="12"/>
        <v>-17</v>
      </c>
      <c r="AN68" s="2"/>
      <c r="AO68" s="2">
        <v>9</v>
      </c>
      <c r="AP68" s="2">
        <v>6</v>
      </c>
      <c r="AQ68" s="2">
        <v>1</v>
      </c>
      <c r="AR68" s="2">
        <f t="shared" si="10"/>
        <v>16</v>
      </c>
      <c r="AS68" s="2"/>
      <c r="AT68" s="2"/>
    </row>
    <row r="69" spans="1:49" x14ac:dyDescent="0.3">
      <c r="A69" s="2" t="s">
        <v>38</v>
      </c>
      <c r="B69" s="2"/>
      <c r="C69" s="2"/>
      <c r="D69" s="2">
        <v>-1</v>
      </c>
      <c r="E69" s="2">
        <v>-2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>
        <f t="shared" si="12"/>
        <v>-3</v>
      </c>
      <c r="AN69" s="2"/>
      <c r="AO69" s="2"/>
      <c r="AP69" s="2"/>
      <c r="AQ69" s="2">
        <v>1</v>
      </c>
      <c r="AR69" s="2">
        <f t="shared" si="10"/>
        <v>1</v>
      </c>
      <c r="AS69" s="2"/>
      <c r="AT69" s="2"/>
    </row>
    <row r="70" spans="1:49" x14ac:dyDescent="0.3">
      <c r="A70" s="2" t="s">
        <v>59</v>
      </c>
      <c r="B70" s="2">
        <v>-72</v>
      </c>
      <c r="C70" s="2"/>
      <c r="D70" s="2">
        <v>-10</v>
      </c>
      <c r="E70" s="2">
        <v>-4</v>
      </c>
      <c r="F70" s="2"/>
      <c r="G70" s="2">
        <v>-5</v>
      </c>
      <c r="H70" s="2"/>
      <c r="I70" s="2"/>
      <c r="J70" s="2">
        <v>-1</v>
      </c>
      <c r="K70" s="2"/>
      <c r="L70" s="2">
        <v>-6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>
        <f t="shared" si="12"/>
        <v>-98</v>
      </c>
      <c r="AN70" s="2"/>
      <c r="AO70" s="2">
        <v>72</v>
      </c>
      <c r="AP70" s="2">
        <v>12</v>
      </c>
      <c r="AQ70" s="2">
        <v>14</v>
      </c>
      <c r="AR70" s="2">
        <f t="shared" si="10"/>
        <v>98</v>
      </c>
      <c r="AS70" s="2"/>
      <c r="AT70" s="2"/>
    </row>
    <row r="71" spans="1:49" x14ac:dyDescent="0.3">
      <c r="A71" s="2" t="s">
        <v>49</v>
      </c>
      <c r="B71" s="2"/>
      <c r="C71" s="2"/>
      <c r="D71" s="2">
        <v>-5</v>
      </c>
      <c r="E71" s="2">
        <v>-35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>
        <f t="shared" si="12"/>
        <v>-40</v>
      </c>
      <c r="AN71" s="2"/>
      <c r="AO71" s="2"/>
      <c r="AP71" s="2">
        <v>40</v>
      </c>
      <c r="AQ71" s="2"/>
      <c r="AR71" s="2">
        <f t="shared" si="10"/>
        <v>40</v>
      </c>
      <c r="AS71" s="2"/>
      <c r="AT71" s="2"/>
    </row>
    <row r="72" spans="1:49" x14ac:dyDescent="0.3">
      <c r="A72" s="2" t="s">
        <v>60</v>
      </c>
      <c r="B72" s="2">
        <v>-5</v>
      </c>
      <c r="C72" s="2"/>
      <c r="D72" s="2">
        <v>-0.5</v>
      </c>
      <c r="E72" s="2">
        <v>-0.5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>
        <f t="shared" si="12"/>
        <v>-6</v>
      </c>
      <c r="AN72" s="2"/>
      <c r="AO72" s="2"/>
      <c r="AP72" s="2">
        <v>-5</v>
      </c>
      <c r="AQ72" s="2"/>
      <c r="AR72" s="2">
        <f t="shared" si="10"/>
        <v>-5</v>
      </c>
      <c r="AS72" s="2"/>
      <c r="AT72" s="2"/>
    </row>
    <row r="73" spans="1:49" x14ac:dyDescent="0.3">
      <c r="A73" s="2" t="s">
        <v>28</v>
      </c>
      <c r="B73" s="2"/>
      <c r="C73" s="2"/>
      <c r="D73" s="2">
        <v>-10</v>
      </c>
      <c r="E73" s="2">
        <v>-20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>
        <f t="shared" si="12"/>
        <v>-30</v>
      </c>
      <c r="AN73" s="2"/>
      <c r="AO73" s="2"/>
      <c r="AP73" s="2"/>
      <c r="AQ73" s="2">
        <v>14</v>
      </c>
      <c r="AR73" s="2">
        <f t="shared" si="10"/>
        <v>14</v>
      </c>
      <c r="AS73" s="2"/>
      <c r="AT73" s="2"/>
    </row>
    <row r="74" spans="1:49" x14ac:dyDescent="0.3">
      <c r="A74" s="1" t="s">
        <v>61</v>
      </c>
      <c r="B74" s="1">
        <f t="shared" ref="B74:J74" si="13">SUM(B67:B73)</f>
        <v>0</v>
      </c>
      <c r="C74" s="1">
        <f t="shared" si="13"/>
        <v>0</v>
      </c>
      <c r="D74" s="1">
        <f t="shared" si="13"/>
        <v>576</v>
      </c>
      <c r="E74" s="1">
        <f t="shared" si="13"/>
        <v>405.5</v>
      </c>
      <c r="F74" s="1">
        <f t="shared" si="13"/>
        <v>182</v>
      </c>
      <c r="G74" s="1">
        <f t="shared" si="13"/>
        <v>0</v>
      </c>
      <c r="H74" s="1">
        <f t="shared" si="13"/>
        <v>0</v>
      </c>
      <c r="I74" s="1">
        <f t="shared" si="13"/>
        <v>0</v>
      </c>
      <c r="J74" s="1">
        <f t="shared" si="13"/>
        <v>54</v>
      </c>
      <c r="K74" s="2"/>
      <c r="L74" s="1">
        <f>SUM(L67:L73)</f>
        <v>316.5</v>
      </c>
      <c r="M74" s="1"/>
      <c r="N74" s="2"/>
      <c r="O74" s="1">
        <v>4</v>
      </c>
      <c r="P74" s="1"/>
      <c r="Q74" s="1"/>
      <c r="R74" s="1"/>
      <c r="S74" s="1">
        <f>SUM(S67:S73)</f>
        <v>5</v>
      </c>
      <c r="T74" s="1">
        <f>SUM(T67:T73)</f>
        <v>5</v>
      </c>
      <c r="U74" s="1">
        <f>SUM(U67:U73)</f>
        <v>8</v>
      </c>
      <c r="V74" s="1">
        <f>SUM(V67:V73)</f>
        <v>1</v>
      </c>
      <c r="W74" s="1"/>
      <c r="X74" s="1"/>
      <c r="Y74" s="1"/>
      <c r="Z74" s="1"/>
      <c r="AA74" s="1"/>
      <c r="AB74" s="1">
        <f>SUM(AB67:AB73)</f>
        <v>23</v>
      </c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>
        <f t="shared" si="12"/>
        <v>1580</v>
      </c>
      <c r="AN74" s="1" t="s">
        <v>62</v>
      </c>
      <c r="AO74" s="1">
        <f>SUM(AO67:AO73)</f>
        <v>810</v>
      </c>
      <c r="AP74" s="1">
        <f>SUM(AP67:AP73)</f>
        <v>611</v>
      </c>
      <c r="AQ74" s="1">
        <f>SUM(AQ67:AQ73)</f>
        <v>334.5</v>
      </c>
      <c r="AR74" s="1">
        <f t="shared" si="10"/>
        <v>1755.5</v>
      </c>
      <c r="AS74" s="2"/>
      <c r="AT74" s="2"/>
      <c r="AW74" s="9"/>
    </row>
    <row r="75" spans="1:49" x14ac:dyDescent="0.3">
      <c r="A75" s="2" t="s">
        <v>28</v>
      </c>
      <c r="B75" s="2">
        <v>-30</v>
      </c>
      <c r="C75" s="2"/>
      <c r="D75" s="2"/>
      <c r="E75" s="2"/>
      <c r="F75" s="2"/>
      <c r="G75" s="2"/>
      <c r="H75" s="2"/>
      <c r="I75" s="2"/>
      <c r="J75" s="2"/>
      <c r="K75" s="2"/>
      <c r="L75" s="2">
        <v>-5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>
        <f t="shared" si="12"/>
        <v>-35</v>
      </c>
      <c r="AN75" s="2"/>
      <c r="AO75" s="2">
        <v>30</v>
      </c>
      <c r="AP75" s="2"/>
      <c r="AQ75" s="2"/>
      <c r="AR75" s="2">
        <f t="shared" si="10"/>
        <v>30</v>
      </c>
      <c r="AS75" s="2"/>
      <c r="AT75" s="2"/>
    </row>
    <row r="76" spans="1:49" x14ac:dyDescent="0.3">
      <c r="A76" s="2" t="s">
        <v>34</v>
      </c>
      <c r="B76" s="2">
        <v>-30</v>
      </c>
      <c r="C76" s="2"/>
      <c r="D76" s="2"/>
      <c r="E76" s="2"/>
      <c r="F76" s="2"/>
      <c r="G76" s="2"/>
      <c r="H76" s="2"/>
      <c r="I76" s="2"/>
      <c r="J76" s="2"/>
      <c r="K76" s="2"/>
      <c r="L76" s="2">
        <v>-2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>
        <f t="shared" si="12"/>
        <v>-32</v>
      </c>
      <c r="AN76" s="2"/>
      <c r="AO76" s="2">
        <v>30</v>
      </c>
      <c r="AP76" s="2">
        <v>2</v>
      </c>
      <c r="AQ76" s="2"/>
      <c r="AR76" s="2">
        <f t="shared" si="10"/>
        <v>32</v>
      </c>
      <c r="AS76" s="2"/>
      <c r="AT76" s="2"/>
    </row>
    <row r="77" spans="1:49" x14ac:dyDescent="0.3">
      <c r="A77" s="2" t="s">
        <v>29</v>
      </c>
      <c r="B77" s="2">
        <v>-30</v>
      </c>
      <c r="C77" s="2"/>
      <c r="D77" s="2">
        <v>-10</v>
      </c>
      <c r="E77" s="2">
        <v>-20</v>
      </c>
      <c r="F77" s="2">
        <v>-5</v>
      </c>
      <c r="G77" s="2"/>
      <c r="H77" s="2"/>
      <c r="I77" s="2"/>
      <c r="J77" s="2">
        <v>-15</v>
      </c>
      <c r="K77" s="2"/>
      <c r="L77" s="2">
        <v>-5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>
        <f t="shared" si="12"/>
        <v>-85</v>
      </c>
      <c r="AN77" s="2"/>
      <c r="AO77" s="2">
        <v>30</v>
      </c>
      <c r="AP77" s="2">
        <v>20</v>
      </c>
      <c r="AQ77" s="2">
        <v>35</v>
      </c>
      <c r="AR77" s="2">
        <f t="shared" si="10"/>
        <v>85</v>
      </c>
      <c r="AS77" s="2"/>
      <c r="AT77" s="2"/>
    </row>
    <row r="78" spans="1:49" x14ac:dyDescent="0.3">
      <c r="A78" s="2" t="s">
        <v>63</v>
      </c>
      <c r="B78" s="2"/>
      <c r="C78" s="2"/>
      <c r="D78" s="2">
        <v>-6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>
        <v>4</v>
      </c>
      <c r="AQ78" s="2"/>
      <c r="AR78" s="2"/>
      <c r="AS78" s="2"/>
      <c r="AT78" s="2"/>
    </row>
    <row r="79" spans="1:49" x14ac:dyDescent="0.3">
      <c r="A79" s="2" t="s">
        <v>52</v>
      </c>
      <c r="B79" s="2">
        <v>-5</v>
      </c>
      <c r="C79" s="2"/>
      <c r="D79" s="2">
        <v>-10</v>
      </c>
      <c r="E79" s="2">
        <v>-2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>
        <v>-1</v>
      </c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>
        <f>SUM(B79:AB79)</f>
        <v>-18</v>
      </c>
      <c r="AN79" s="2"/>
      <c r="AO79" s="2">
        <v>5</v>
      </c>
      <c r="AP79" s="2">
        <v>12</v>
      </c>
      <c r="AQ79" s="2"/>
      <c r="AR79" s="2">
        <f>SUM(AO79:AQ79)</f>
        <v>17</v>
      </c>
      <c r="AS79" s="2"/>
      <c r="AT79" s="2"/>
    </row>
    <row r="80" spans="1:49" x14ac:dyDescent="0.3">
      <c r="A80" s="2" t="s">
        <v>30</v>
      </c>
      <c r="B80" s="2"/>
      <c r="C80" s="2"/>
      <c r="D80" s="2">
        <v>-10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>
        <f>SUM(B80:AB80)</f>
        <v>-10</v>
      </c>
      <c r="AN80" s="2"/>
      <c r="AO80" s="2"/>
      <c r="AP80" s="2"/>
      <c r="AQ80" s="2">
        <v>10</v>
      </c>
      <c r="AR80" s="2">
        <f>SUM(AO80:AQ80)</f>
        <v>10</v>
      </c>
      <c r="AS80" s="2"/>
      <c r="AT80" s="2"/>
    </row>
    <row r="81" spans="1:46" x14ac:dyDescent="0.3">
      <c r="A81" s="2" t="s">
        <v>22</v>
      </c>
      <c r="B81" s="2">
        <v>-3</v>
      </c>
      <c r="C81" s="2"/>
      <c r="D81" s="2">
        <v>-1</v>
      </c>
      <c r="E81" s="2">
        <v>-2</v>
      </c>
      <c r="F81" s="2"/>
      <c r="G81" s="2"/>
      <c r="H81" s="2"/>
      <c r="I81" s="2"/>
      <c r="J81" s="2">
        <v>-2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>
        <f>SUM(B81:AB81)</f>
        <v>-8</v>
      </c>
      <c r="AN81" s="2"/>
      <c r="AO81" s="2">
        <v>3</v>
      </c>
      <c r="AP81" s="2">
        <v>2</v>
      </c>
      <c r="AQ81" s="2">
        <v>3</v>
      </c>
      <c r="AR81" s="2">
        <f>SUM(AO81:AQ81)</f>
        <v>8</v>
      </c>
      <c r="AS81" s="2"/>
      <c r="AT81" s="2"/>
    </row>
    <row r="82" spans="1:46" x14ac:dyDescent="0.3">
      <c r="A82" s="2" t="s">
        <v>14</v>
      </c>
      <c r="B82" s="2"/>
      <c r="C82" s="2"/>
      <c r="D82" s="2">
        <v>-10</v>
      </c>
      <c r="E82" s="2">
        <v>-26</v>
      </c>
      <c r="F82" s="2">
        <v>-18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>
        <f>SUM(B82:AB82)</f>
        <v>-54</v>
      </c>
      <c r="AN82" s="2"/>
      <c r="AO82" s="2"/>
      <c r="AP82" s="2"/>
      <c r="AQ82" s="2">
        <v>54</v>
      </c>
      <c r="AR82" s="2">
        <f>SUM(AO82:AQ82)</f>
        <v>54</v>
      </c>
      <c r="AS82" s="2"/>
      <c r="AT82" s="2"/>
    </row>
    <row r="83" spans="1:46" x14ac:dyDescent="0.3">
      <c r="A83" s="2" t="s">
        <v>64</v>
      </c>
      <c r="B83" s="2">
        <v>100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>
        <f>SUM(B83:AB83)</f>
        <v>100</v>
      </c>
      <c r="AN83" s="2"/>
      <c r="AO83" s="2"/>
      <c r="AP83" s="2"/>
      <c r="AQ83" s="2"/>
      <c r="AR83" s="2"/>
      <c r="AS83" s="2"/>
      <c r="AT83" s="2"/>
    </row>
    <row r="84" spans="1:46" x14ac:dyDescent="0.3">
      <c r="A84" s="7" t="s">
        <v>65</v>
      </c>
      <c r="B84" s="7"/>
      <c r="C84" s="7"/>
      <c r="D84" s="7"/>
      <c r="E84" s="7"/>
      <c r="F84" s="7"/>
      <c r="G84" s="7"/>
      <c r="H84" s="7"/>
      <c r="I84" s="7"/>
      <c r="J84" s="7"/>
      <c r="K84" s="2"/>
      <c r="L84" s="7"/>
      <c r="M84" s="7"/>
      <c r="N84" s="2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>
        <v>-100</v>
      </c>
      <c r="AP84" s="7">
        <v>-26</v>
      </c>
      <c r="AQ84" s="7">
        <v>-20</v>
      </c>
      <c r="AR84" s="7">
        <f t="shared" ref="AR84:AR127" si="14">SUM(AO84:AQ84)</f>
        <v>-146</v>
      </c>
      <c r="AS84" s="2"/>
      <c r="AT84" s="7"/>
    </row>
    <row r="85" spans="1:46" x14ac:dyDescent="0.3">
      <c r="A85" s="1" t="s">
        <v>66</v>
      </c>
      <c r="B85" s="1">
        <f t="shared" ref="B85:J85" si="15">SUM(B74:B84)</f>
        <v>2</v>
      </c>
      <c r="C85" s="1">
        <f t="shared" si="15"/>
        <v>0</v>
      </c>
      <c r="D85" s="1">
        <f t="shared" si="15"/>
        <v>529</v>
      </c>
      <c r="E85" s="1">
        <f t="shared" si="15"/>
        <v>355.5</v>
      </c>
      <c r="F85" s="1">
        <f t="shared" si="15"/>
        <v>159</v>
      </c>
      <c r="G85" s="1">
        <f t="shared" si="15"/>
        <v>0</v>
      </c>
      <c r="H85" s="1">
        <f t="shared" si="15"/>
        <v>0</v>
      </c>
      <c r="I85" s="1">
        <f t="shared" si="15"/>
        <v>0</v>
      </c>
      <c r="J85" s="1">
        <f t="shared" si="15"/>
        <v>37</v>
      </c>
      <c r="K85" s="2"/>
      <c r="L85" s="1">
        <f>SUM(L74:L84)</f>
        <v>304.5</v>
      </c>
      <c r="M85" s="1"/>
      <c r="N85" s="2"/>
      <c r="O85" s="1">
        <f>SUM(O74:O84)</f>
        <v>4</v>
      </c>
      <c r="P85" s="1"/>
      <c r="Q85" s="1"/>
      <c r="R85" s="1"/>
      <c r="S85" s="1">
        <f>SUM(S74:S84)</f>
        <v>5</v>
      </c>
      <c r="T85" s="1">
        <f>SUM(T74:T84)</f>
        <v>4</v>
      </c>
      <c r="U85" s="1">
        <f>SUM(U74:U84)</f>
        <v>8</v>
      </c>
      <c r="V85" s="1">
        <f>SUM(V74:V84)</f>
        <v>1</v>
      </c>
      <c r="W85" s="1"/>
      <c r="X85" s="1"/>
      <c r="Y85" s="1"/>
      <c r="Z85" s="1"/>
      <c r="AA85" s="1"/>
      <c r="AB85" s="1">
        <f>SUM(AB74:AB84)</f>
        <v>23</v>
      </c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>
        <f t="shared" ref="AM85:AM109" si="16">SUM(B85:AB85)</f>
        <v>1432</v>
      </c>
      <c r="AN85" s="1" t="s">
        <v>67</v>
      </c>
      <c r="AO85" s="1">
        <f>SUM(AO74:AO84)</f>
        <v>808</v>
      </c>
      <c r="AP85" s="1">
        <f>SUM(AP74:AP84)</f>
        <v>625</v>
      </c>
      <c r="AQ85" s="1">
        <f>SUM(AQ74:AQ84)</f>
        <v>416.5</v>
      </c>
      <c r="AR85" s="1">
        <f t="shared" si="14"/>
        <v>1849.5</v>
      </c>
      <c r="AS85" s="2"/>
      <c r="AT85" s="2"/>
    </row>
    <row r="86" spans="1:46" x14ac:dyDescent="0.3">
      <c r="A86" s="2" t="s">
        <v>27</v>
      </c>
      <c r="B86" s="2"/>
      <c r="C86" s="2"/>
      <c r="D86" s="2">
        <v>-20</v>
      </c>
      <c r="E86" s="2">
        <v>-20</v>
      </c>
      <c r="F86" s="2">
        <v>-10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>
        <f t="shared" si="16"/>
        <v>-50</v>
      </c>
      <c r="AN86" s="2"/>
      <c r="AO86" s="2"/>
      <c r="AP86" s="2"/>
      <c r="AQ86" s="2">
        <v>50</v>
      </c>
      <c r="AR86" s="2">
        <f t="shared" si="14"/>
        <v>50</v>
      </c>
      <c r="AS86" s="2"/>
      <c r="AT86" s="2"/>
    </row>
    <row r="87" spans="1:46" x14ac:dyDescent="0.3">
      <c r="A87" s="2" t="s">
        <v>34</v>
      </c>
      <c r="B87" s="2"/>
      <c r="C87" s="2"/>
      <c r="D87" s="2">
        <v>-10</v>
      </c>
      <c r="E87" s="2">
        <v>-15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>
        <f t="shared" si="16"/>
        <v>-25</v>
      </c>
      <c r="AN87" s="2"/>
      <c r="AO87" s="2"/>
      <c r="AP87" s="2"/>
      <c r="AQ87" s="2">
        <v>25</v>
      </c>
      <c r="AR87" s="2">
        <f t="shared" si="14"/>
        <v>25</v>
      </c>
      <c r="AS87" s="2"/>
      <c r="AT87" s="2"/>
    </row>
    <row r="88" spans="1:46" x14ac:dyDescent="0.3">
      <c r="A88" s="2" t="s">
        <v>28</v>
      </c>
      <c r="B88" s="2"/>
      <c r="C88" s="2"/>
      <c r="D88" s="2">
        <v>-15</v>
      </c>
      <c r="E88" s="2">
        <v>-15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>
        <f t="shared" si="16"/>
        <v>-30</v>
      </c>
      <c r="AN88" s="2"/>
      <c r="AO88" s="2"/>
      <c r="AP88" s="2"/>
      <c r="AQ88" s="2">
        <v>22</v>
      </c>
      <c r="AR88" s="2">
        <f t="shared" si="14"/>
        <v>22</v>
      </c>
      <c r="AS88" s="2"/>
      <c r="AT88" s="2"/>
    </row>
    <row r="89" spans="1:46" x14ac:dyDescent="0.3">
      <c r="A89" s="2" t="s">
        <v>29</v>
      </c>
      <c r="B89" s="2"/>
      <c r="C89" s="2"/>
      <c r="D89" s="2">
        <v>-30</v>
      </c>
      <c r="E89" s="2">
        <v>-15</v>
      </c>
      <c r="F89" s="2">
        <v>-10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>
        <f t="shared" si="16"/>
        <v>-55</v>
      </c>
      <c r="AN89" s="2"/>
      <c r="AO89" s="2"/>
      <c r="AP89" s="2">
        <v>92</v>
      </c>
      <c r="AQ89" s="2">
        <v>18</v>
      </c>
      <c r="AR89" s="2">
        <f t="shared" si="14"/>
        <v>110</v>
      </c>
      <c r="AS89" s="2"/>
      <c r="AT89" s="2"/>
    </row>
    <row r="90" spans="1:46" x14ac:dyDescent="0.3">
      <c r="A90" s="2" t="s">
        <v>35</v>
      </c>
      <c r="B90" s="2"/>
      <c r="C90" s="2"/>
      <c r="D90" s="2">
        <v>-10</v>
      </c>
      <c r="E90" s="2">
        <v>-20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>
        <f t="shared" si="16"/>
        <v>-30</v>
      </c>
      <c r="AN90" s="2"/>
      <c r="AO90" s="2"/>
      <c r="AP90" s="2"/>
      <c r="AQ90" s="2">
        <v>30</v>
      </c>
      <c r="AR90" s="2">
        <f t="shared" si="14"/>
        <v>30</v>
      </c>
      <c r="AS90" s="2"/>
      <c r="AT90" s="2"/>
    </row>
    <row r="91" spans="1:46" x14ac:dyDescent="0.3">
      <c r="A91" s="2" t="s">
        <v>68</v>
      </c>
      <c r="B91" s="2"/>
      <c r="C91" s="2"/>
      <c r="D91" s="2">
        <v>-10</v>
      </c>
      <c r="E91" s="2">
        <v>-10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>
        <f t="shared" si="16"/>
        <v>-20</v>
      </c>
      <c r="AN91" s="2"/>
      <c r="AO91" s="2"/>
      <c r="AP91" s="2"/>
      <c r="AQ91" s="2">
        <v>20</v>
      </c>
      <c r="AR91" s="2">
        <f t="shared" si="14"/>
        <v>20</v>
      </c>
      <c r="AS91" s="2"/>
      <c r="AT91" s="2"/>
    </row>
    <row r="92" spans="1:46" x14ac:dyDescent="0.3">
      <c r="A92" s="2" t="s">
        <v>41</v>
      </c>
      <c r="B92" s="2"/>
      <c r="C92" s="2"/>
      <c r="D92" s="2">
        <v>-7</v>
      </c>
      <c r="E92" s="2">
        <v>-2</v>
      </c>
      <c r="F92" s="2">
        <v>-1</v>
      </c>
      <c r="G92" s="2"/>
      <c r="H92" s="2"/>
      <c r="I92" s="2"/>
      <c r="J92" s="2">
        <v>-3</v>
      </c>
      <c r="K92" s="2"/>
      <c r="L92" s="2">
        <v>-2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>
        <f t="shared" si="16"/>
        <v>-15</v>
      </c>
      <c r="AN92" s="2"/>
      <c r="AO92" s="2"/>
      <c r="AP92" s="2">
        <v>5</v>
      </c>
      <c r="AQ92" s="2">
        <v>10</v>
      </c>
      <c r="AR92" s="2">
        <f t="shared" si="14"/>
        <v>15</v>
      </c>
      <c r="AS92" s="2"/>
      <c r="AT92" s="2"/>
    </row>
    <row r="93" spans="1:46" x14ac:dyDescent="0.3">
      <c r="A93" s="2" t="s">
        <v>49</v>
      </c>
      <c r="B93" s="2"/>
      <c r="C93" s="2"/>
      <c r="D93" s="2"/>
      <c r="E93" s="2">
        <v>-21</v>
      </c>
      <c r="F93" s="2"/>
      <c r="G93" s="2"/>
      <c r="H93" s="2"/>
      <c r="I93" s="2"/>
      <c r="J93" s="2">
        <v>-5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>
        <f t="shared" si="16"/>
        <v>-26</v>
      </c>
      <c r="AN93" s="2"/>
      <c r="AO93" s="2"/>
      <c r="AP93" s="2">
        <v>5</v>
      </c>
      <c r="AQ93" s="2">
        <v>21</v>
      </c>
      <c r="AR93" s="2">
        <f t="shared" si="14"/>
        <v>26</v>
      </c>
      <c r="AS93" s="2"/>
      <c r="AT93" s="2"/>
    </row>
    <row r="94" spans="1:46" x14ac:dyDescent="0.3">
      <c r="A94" s="2" t="s">
        <v>37</v>
      </c>
      <c r="B94" s="2"/>
      <c r="C94" s="2"/>
      <c r="D94" s="2">
        <v>-1</v>
      </c>
      <c r="E94" s="2">
        <v>-4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>
        <f t="shared" si="16"/>
        <v>-5</v>
      </c>
      <c r="AN94" s="2"/>
      <c r="AO94" s="2"/>
      <c r="AP94" s="2">
        <v>5</v>
      </c>
      <c r="AQ94" s="2"/>
      <c r="AR94" s="2">
        <f t="shared" si="14"/>
        <v>5</v>
      </c>
      <c r="AS94" s="2"/>
      <c r="AT94" s="2"/>
    </row>
    <row r="95" spans="1:46" x14ac:dyDescent="0.3">
      <c r="A95" s="2" t="s">
        <v>30</v>
      </c>
      <c r="B95" s="2"/>
      <c r="C95" s="2"/>
      <c r="D95" s="2"/>
      <c r="E95" s="2">
        <v>-10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>
        <f t="shared" si="16"/>
        <v>-10</v>
      </c>
      <c r="AN95" s="2"/>
      <c r="AO95" s="2"/>
      <c r="AP95" s="2"/>
      <c r="AQ95" s="2">
        <v>10</v>
      </c>
      <c r="AR95" s="2">
        <f t="shared" si="14"/>
        <v>10</v>
      </c>
      <c r="AS95" s="2"/>
      <c r="AT95" s="2"/>
    </row>
    <row r="96" spans="1:46" x14ac:dyDescent="0.3">
      <c r="A96" s="2" t="s">
        <v>14</v>
      </c>
      <c r="B96" s="2"/>
      <c r="C96" s="2"/>
      <c r="D96" s="2"/>
      <c r="E96" s="2">
        <v>-18</v>
      </c>
      <c r="F96" s="2"/>
      <c r="G96" s="2"/>
      <c r="H96" s="2"/>
      <c r="I96" s="2"/>
      <c r="J96" s="2">
        <v>-20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>
        <f t="shared" si="16"/>
        <v>-38</v>
      </c>
      <c r="AN96" s="2"/>
      <c r="AO96" s="2"/>
      <c r="AP96" s="2">
        <v>20</v>
      </c>
      <c r="AQ96" s="2">
        <v>18</v>
      </c>
      <c r="AR96" s="2">
        <f t="shared" si="14"/>
        <v>38</v>
      </c>
      <c r="AS96" s="2"/>
      <c r="AT96" s="2"/>
    </row>
    <row r="97" spans="1:46" x14ac:dyDescent="0.3">
      <c r="A97" s="2" t="s">
        <v>13</v>
      </c>
      <c r="B97" s="2"/>
      <c r="C97" s="2"/>
      <c r="D97" s="2"/>
      <c r="E97" s="2">
        <v>-1</v>
      </c>
      <c r="F97" s="2"/>
      <c r="G97" s="2"/>
      <c r="H97" s="2"/>
      <c r="I97" s="2"/>
      <c r="J97" s="2">
        <v>-1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>
        <f t="shared" si="16"/>
        <v>-2</v>
      </c>
      <c r="AN97" s="2"/>
      <c r="AO97" s="2"/>
      <c r="AP97" s="2">
        <v>1</v>
      </c>
      <c r="AQ97" s="2">
        <v>1</v>
      </c>
      <c r="AR97" s="2">
        <f t="shared" si="14"/>
        <v>2</v>
      </c>
      <c r="AS97" s="2"/>
      <c r="AT97" s="2"/>
    </row>
    <row r="98" spans="1:46" x14ac:dyDescent="0.3">
      <c r="A98" s="2" t="s">
        <v>20</v>
      </c>
      <c r="B98" s="2">
        <v>-2</v>
      </c>
      <c r="C98" s="2"/>
      <c r="D98" s="2">
        <v>-9</v>
      </c>
      <c r="E98" s="2">
        <v>-9</v>
      </c>
      <c r="F98" s="2">
        <v>-2</v>
      </c>
      <c r="G98" s="2"/>
      <c r="H98" s="2"/>
      <c r="I98" s="2"/>
      <c r="J98" s="2">
        <v>-1</v>
      </c>
      <c r="K98" s="2"/>
      <c r="L98" s="2">
        <v>-5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>
        <f t="shared" si="16"/>
        <v>-28</v>
      </c>
      <c r="AN98" s="2"/>
      <c r="AO98" s="2">
        <v>2</v>
      </c>
      <c r="AP98" s="2">
        <v>6</v>
      </c>
      <c r="AQ98" s="2">
        <v>20</v>
      </c>
      <c r="AR98" s="2">
        <f t="shared" si="14"/>
        <v>28</v>
      </c>
      <c r="AS98" s="2"/>
      <c r="AT98" s="2"/>
    </row>
    <row r="99" spans="1:46" x14ac:dyDescent="0.3">
      <c r="A99" s="2" t="s">
        <v>38</v>
      </c>
      <c r="B99" s="2"/>
      <c r="C99" s="2"/>
      <c r="D99" s="2">
        <v>-3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>
        <f t="shared" si="16"/>
        <v>-3</v>
      </c>
      <c r="AN99" s="2"/>
      <c r="AO99" s="2"/>
      <c r="AP99" s="2"/>
      <c r="AQ99" s="2">
        <v>3</v>
      </c>
      <c r="AR99" s="2">
        <f t="shared" si="14"/>
        <v>3</v>
      </c>
      <c r="AS99" s="2"/>
      <c r="AT99" s="2"/>
    </row>
    <row r="100" spans="1:46" x14ac:dyDescent="0.3">
      <c r="A100" s="1" t="s">
        <v>69</v>
      </c>
      <c r="B100" s="1">
        <f t="shared" ref="B100:J100" si="17">SUM(B85:B99)</f>
        <v>0</v>
      </c>
      <c r="C100" s="1">
        <f t="shared" si="17"/>
        <v>0</v>
      </c>
      <c r="D100" s="1">
        <f t="shared" si="17"/>
        <v>414</v>
      </c>
      <c r="E100" s="1">
        <f t="shared" si="17"/>
        <v>195.5</v>
      </c>
      <c r="F100" s="1">
        <f t="shared" si="17"/>
        <v>136</v>
      </c>
      <c r="G100" s="1">
        <f t="shared" si="17"/>
        <v>0</v>
      </c>
      <c r="H100" s="1">
        <f t="shared" si="17"/>
        <v>0</v>
      </c>
      <c r="I100" s="1">
        <f t="shared" si="17"/>
        <v>0</v>
      </c>
      <c r="J100" s="1">
        <f t="shared" si="17"/>
        <v>7</v>
      </c>
      <c r="K100" s="2"/>
      <c r="L100" s="1">
        <f>SUM(L85:L99)</f>
        <v>297.5</v>
      </c>
      <c r="M100" s="1"/>
      <c r="N100" s="2"/>
      <c r="O100" s="1">
        <f>SUM(O85:O99)</f>
        <v>4</v>
      </c>
      <c r="P100" s="1"/>
      <c r="Q100" s="1"/>
      <c r="R100" s="1"/>
      <c r="S100" s="1">
        <f>SUM(S85:S99)</f>
        <v>5</v>
      </c>
      <c r="T100" s="1">
        <f>SUM(T85:T99)</f>
        <v>4</v>
      </c>
      <c r="U100" s="1">
        <f>SUM(U85:U99)</f>
        <v>8</v>
      </c>
      <c r="V100" s="1">
        <f>SUM(V85:V99)</f>
        <v>1</v>
      </c>
      <c r="W100" s="1"/>
      <c r="X100" s="1"/>
      <c r="Y100" s="1"/>
      <c r="Z100" s="1"/>
      <c r="AA100" s="1"/>
      <c r="AB100" s="2"/>
      <c r="AC100" s="2"/>
      <c r="AD100" s="2"/>
      <c r="AE100" s="1"/>
      <c r="AF100" s="1"/>
      <c r="AG100" s="1"/>
      <c r="AH100" s="1"/>
      <c r="AI100" s="1"/>
      <c r="AJ100" s="1"/>
      <c r="AK100" s="1"/>
      <c r="AL100" s="1"/>
      <c r="AM100" s="1">
        <f t="shared" si="16"/>
        <v>1072</v>
      </c>
      <c r="AN100" s="1" t="s">
        <v>70</v>
      </c>
      <c r="AO100" s="1">
        <f>SUM(AO85:AO99)</f>
        <v>810</v>
      </c>
      <c r="AP100" s="1">
        <f>SUM(AP85:AP99)</f>
        <v>759</v>
      </c>
      <c r="AQ100" s="1">
        <f>SUM(AQ85:AQ99)</f>
        <v>664.5</v>
      </c>
      <c r="AR100" s="1">
        <f t="shared" si="14"/>
        <v>2233.5</v>
      </c>
      <c r="AS100" s="2"/>
      <c r="AT100" s="2"/>
    </row>
    <row r="101" spans="1:46" x14ac:dyDescent="0.3">
      <c r="A101" s="2" t="s">
        <v>30</v>
      </c>
      <c r="B101" s="2">
        <v>-50</v>
      </c>
      <c r="C101" s="2"/>
      <c r="D101" s="2">
        <v>-12</v>
      </c>
      <c r="E101" s="2">
        <v>-12</v>
      </c>
      <c r="F101" s="2"/>
      <c r="G101" s="2"/>
      <c r="H101" s="2"/>
      <c r="I101" s="2"/>
      <c r="J101" s="2"/>
      <c r="K101" s="2"/>
      <c r="L101" s="2">
        <v>-15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>
        <f t="shared" si="16"/>
        <v>-89</v>
      </c>
      <c r="AN101" s="2"/>
      <c r="AO101" s="2">
        <v>50</v>
      </c>
      <c r="AP101" s="2">
        <v>15</v>
      </c>
      <c r="AQ101" s="2">
        <v>11</v>
      </c>
      <c r="AR101" s="2">
        <f t="shared" si="14"/>
        <v>76</v>
      </c>
      <c r="AS101" s="2"/>
      <c r="AT101" s="2"/>
    </row>
    <row r="102" spans="1:46" x14ac:dyDescent="0.3">
      <c r="A102" s="2" t="s">
        <v>28</v>
      </c>
      <c r="B102" s="2">
        <v>-30</v>
      </c>
      <c r="C102" s="2"/>
      <c r="D102" s="2"/>
      <c r="E102" s="2"/>
      <c r="F102" s="2"/>
      <c r="G102" s="2"/>
      <c r="H102" s="2"/>
      <c r="I102" s="2"/>
      <c r="J102" s="2"/>
      <c r="K102" s="2"/>
      <c r="L102" s="2">
        <v>-5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>
        <f t="shared" si="16"/>
        <v>-35</v>
      </c>
      <c r="AN102" s="2"/>
      <c r="AO102" s="2">
        <v>30</v>
      </c>
      <c r="AP102" s="2"/>
      <c r="AQ102" s="2">
        <v>5</v>
      </c>
      <c r="AR102" s="2">
        <f t="shared" si="14"/>
        <v>35</v>
      </c>
      <c r="AS102" s="2"/>
      <c r="AT102" s="2"/>
    </row>
    <row r="103" spans="1:46" x14ac:dyDescent="0.3">
      <c r="A103" s="2" t="s">
        <v>34</v>
      </c>
      <c r="B103" s="2">
        <v>-30</v>
      </c>
      <c r="C103" s="2"/>
      <c r="D103" s="2"/>
      <c r="E103" s="2"/>
      <c r="F103" s="2"/>
      <c r="G103" s="2"/>
      <c r="H103" s="2"/>
      <c r="I103" s="2"/>
      <c r="J103" s="2"/>
      <c r="K103" s="2"/>
      <c r="L103" s="2">
        <v>-2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>
        <f t="shared" si="16"/>
        <v>-32</v>
      </c>
      <c r="AN103" s="2"/>
      <c r="AO103" s="2">
        <v>30</v>
      </c>
      <c r="AP103" s="2"/>
      <c r="AQ103" s="2">
        <v>2</v>
      </c>
      <c r="AR103" s="2">
        <f t="shared" si="14"/>
        <v>32</v>
      </c>
      <c r="AS103" s="2"/>
      <c r="AT103" s="2"/>
    </row>
    <row r="104" spans="1:46" x14ac:dyDescent="0.3">
      <c r="A104" s="2" t="s">
        <v>29</v>
      </c>
      <c r="B104" s="2">
        <v>-30</v>
      </c>
      <c r="C104" s="2"/>
      <c r="D104" s="2"/>
      <c r="E104" s="2"/>
      <c r="F104" s="2"/>
      <c r="G104" s="2"/>
      <c r="H104" s="2"/>
      <c r="I104" s="2"/>
      <c r="J104" s="2"/>
      <c r="K104" s="2"/>
      <c r="L104" s="2">
        <v>-5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>
        <f t="shared" si="16"/>
        <v>-35</v>
      </c>
      <c r="AN104" s="2"/>
      <c r="AO104" s="2">
        <v>30</v>
      </c>
      <c r="AP104" s="2"/>
      <c r="AQ104" s="2">
        <v>5</v>
      </c>
      <c r="AR104" s="2">
        <f t="shared" si="14"/>
        <v>35</v>
      </c>
      <c r="AS104" s="2"/>
      <c r="AT104" s="2"/>
    </row>
    <row r="105" spans="1:46" x14ac:dyDescent="0.3">
      <c r="A105" s="2" t="s">
        <v>27</v>
      </c>
      <c r="B105" s="2">
        <v>-50</v>
      </c>
      <c r="C105" s="2"/>
      <c r="D105" s="2"/>
      <c r="E105" s="2"/>
      <c r="F105" s="2"/>
      <c r="G105" s="2"/>
      <c r="H105" s="2"/>
      <c r="I105" s="2"/>
      <c r="J105" s="2"/>
      <c r="K105" s="2"/>
      <c r="L105" s="2">
        <v>-10</v>
      </c>
      <c r="M105" s="2"/>
      <c r="N105" s="2"/>
      <c r="O105" s="2">
        <v>-4</v>
      </c>
      <c r="P105" s="2"/>
      <c r="Q105" s="2"/>
      <c r="R105" s="2"/>
      <c r="S105" s="2"/>
      <c r="T105" s="2"/>
      <c r="U105" s="2">
        <v>-4</v>
      </c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>
        <f t="shared" si="16"/>
        <v>-68</v>
      </c>
      <c r="AN105" s="2"/>
      <c r="AO105" s="2">
        <v>50</v>
      </c>
      <c r="AP105" s="2">
        <v>10</v>
      </c>
      <c r="AQ105" s="2"/>
      <c r="AR105" s="2">
        <f t="shared" si="14"/>
        <v>60</v>
      </c>
      <c r="AS105" s="2"/>
      <c r="AT105" s="2"/>
    </row>
    <row r="106" spans="1:46" x14ac:dyDescent="0.3">
      <c r="A106" s="2" t="s">
        <v>21</v>
      </c>
      <c r="B106" s="2">
        <v>-40</v>
      </c>
      <c r="C106" s="2"/>
      <c r="D106" s="2">
        <v>-3</v>
      </c>
      <c r="E106" s="2">
        <v>-5</v>
      </c>
      <c r="F106" s="2"/>
      <c r="G106" s="2"/>
      <c r="H106" s="2"/>
      <c r="I106" s="2"/>
      <c r="J106" s="2"/>
      <c r="K106" s="2"/>
      <c r="L106" s="2">
        <v>-8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>
        <f t="shared" si="16"/>
        <v>-56</v>
      </c>
      <c r="AN106" s="2"/>
      <c r="AO106" s="2">
        <v>40</v>
      </c>
      <c r="AP106" s="2">
        <v>8</v>
      </c>
      <c r="AQ106" s="2">
        <v>8</v>
      </c>
      <c r="AR106" s="2">
        <f t="shared" si="14"/>
        <v>56</v>
      </c>
      <c r="AS106" s="2"/>
      <c r="AT106" s="2"/>
    </row>
    <row r="107" spans="1:46" x14ac:dyDescent="0.3">
      <c r="A107" s="2" t="s">
        <v>14</v>
      </c>
      <c r="B107" s="2">
        <v>-50</v>
      </c>
      <c r="C107" s="2"/>
      <c r="D107" s="2">
        <v>-18</v>
      </c>
      <c r="E107" s="2"/>
      <c r="F107" s="2"/>
      <c r="G107" s="2"/>
      <c r="H107" s="2"/>
      <c r="I107" s="2"/>
      <c r="J107" s="2"/>
      <c r="K107" s="2"/>
      <c r="L107" s="2">
        <v>-10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>
        <f t="shared" si="16"/>
        <v>-78</v>
      </c>
      <c r="AN107" s="2"/>
      <c r="AO107" s="2">
        <v>50</v>
      </c>
      <c r="AP107" s="2">
        <v>10</v>
      </c>
      <c r="AQ107" s="2">
        <v>18</v>
      </c>
      <c r="AR107" s="2">
        <f t="shared" si="14"/>
        <v>78</v>
      </c>
      <c r="AS107" s="2"/>
      <c r="AT107" s="2"/>
    </row>
    <row r="108" spans="1:46" x14ac:dyDescent="0.3">
      <c r="A108" s="2" t="s">
        <v>13</v>
      </c>
      <c r="B108" s="2">
        <v>-213</v>
      </c>
      <c r="C108" s="2"/>
      <c r="D108" s="2">
        <v>-30</v>
      </c>
      <c r="E108" s="2">
        <v>-38</v>
      </c>
      <c r="F108" s="2"/>
      <c r="G108" s="2"/>
      <c r="H108" s="2"/>
      <c r="I108" s="2"/>
      <c r="J108" s="2"/>
      <c r="K108" s="2"/>
      <c r="L108" s="2">
        <v>-19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>
        <f t="shared" si="16"/>
        <v>-300</v>
      </c>
      <c r="AN108" s="2"/>
      <c r="AO108" s="2">
        <v>213</v>
      </c>
      <c r="AP108" s="2">
        <v>19</v>
      </c>
      <c r="AQ108" s="2">
        <v>68</v>
      </c>
      <c r="AR108" s="2">
        <f t="shared" si="14"/>
        <v>300</v>
      </c>
      <c r="AS108" s="2"/>
      <c r="AT108" s="2"/>
    </row>
    <row r="109" spans="1:46" x14ac:dyDescent="0.3">
      <c r="A109" s="2" t="s">
        <v>71</v>
      </c>
      <c r="B109" s="2">
        <v>500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>
        <f t="shared" si="16"/>
        <v>500</v>
      </c>
      <c r="AN109" s="2"/>
      <c r="AO109" s="2"/>
      <c r="AP109" s="2"/>
      <c r="AQ109" s="2"/>
      <c r="AR109" s="2">
        <f t="shared" si="14"/>
        <v>0</v>
      </c>
      <c r="AS109" s="2"/>
      <c r="AT109" s="2"/>
    </row>
    <row r="110" spans="1:46" x14ac:dyDescent="0.3">
      <c r="A110" s="2" t="s">
        <v>72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>
        <v>-500</v>
      </c>
      <c r="AP110" s="2">
        <v>-26</v>
      </c>
      <c r="AQ110" s="2"/>
      <c r="AR110" s="2">
        <f t="shared" si="14"/>
        <v>-526</v>
      </c>
      <c r="AS110" s="2"/>
      <c r="AT110" s="2"/>
    </row>
    <row r="111" spans="1:46" x14ac:dyDescent="0.3">
      <c r="A111" s="1" t="s">
        <v>73</v>
      </c>
      <c r="B111" s="1">
        <f t="shared" ref="B111:I111" si="18">SUM(B100:B110)</f>
        <v>7</v>
      </c>
      <c r="C111" s="1">
        <f t="shared" si="18"/>
        <v>0</v>
      </c>
      <c r="D111" s="1">
        <f t="shared" si="18"/>
        <v>351</v>
      </c>
      <c r="E111" s="1">
        <f t="shared" si="18"/>
        <v>140.5</v>
      </c>
      <c r="F111" s="1">
        <f t="shared" si="18"/>
        <v>136</v>
      </c>
      <c r="G111" s="1">
        <f t="shared" si="18"/>
        <v>0</v>
      </c>
      <c r="H111" s="1">
        <f t="shared" si="18"/>
        <v>0</v>
      </c>
      <c r="I111" s="1">
        <f t="shared" si="18"/>
        <v>0</v>
      </c>
      <c r="J111" s="1">
        <v>0</v>
      </c>
      <c r="K111" s="2"/>
      <c r="L111" s="1">
        <f>SUM(L100:L110)</f>
        <v>223.5</v>
      </c>
      <c r="M111" s="1"/>
      <c r="N111" s="2"/>
      <c r="O111" s="1">
        <f>SUM(O100:O110)</f>
        <v>0</v>
      </c>
      <c r="P111" s="1"/>
      <c r="Q111" s="1"/>
      <c r="R111" s="1"/>
      <c r="S111" s="1">
        <f>SUM(S100:S110)</f>
        <v>5</v>
      </c>
      <c r="T111" s="1">
        <f>SUM(T100:T110)</f>
        <v>4</v>
      </c>
      <c r="U111" s="1">
        <f>SUM(U100:U110)</f>
        <v>4</v>
      </c>
      <c r="V111" s="1">
        <f>SUM(V100:V110)</f>
        <v>1</v>
      </c>
      <c r="W111" s="1"/>
      <c r="X111" s="1"/>
      <c r="Y111" s="1"/>
      <c r="Z111" s="1"/>
      <c r="AA111" s="1"/>
      <c r="AB111" s="2"/>
      <c r="AC111" s="2"/>
      <c r="AD111" s="2"/>
      <c r="AE111" s="1"/>
      <c r="AF111" s="1"/>
      <c r="AG111" s="1"/>
      <c r="AH111" s="1"/>
      <c r="AI111" s="1"/>
      <c r="AJ111" s="1"/>
      <c r="AK111" s="1"/>
      <c r="AL111" s="1"/>
      <c r="AM111" s="1">
        <f>SUM(B111:AB111)</f>
        <v>872</v>
      </c>
      <c r="AN111" s="1" t="s">
        <v>74</v>
      </c>
      <c r="AO111" s="1">
        <f>SUM(AO100:AO110)</f>
        <v>803</v>
      </c>
      <c r="AP111" s="1">
        <f>SUM(AP100:AP110)</f>
        <v>795</v>
      </c>
      <c r="AQ111" s="1">
        <f>SUM(AQ100:AQ110)</f>
        <v>781.5</v>
      </c>
      <c r="AR111" s="1">
        <f t="shared" si="14"/>
        <v>2379.5</v>
      </c>
      <c r="AS111" s="2"/>
      <c r="AT111" s="2"/>
    </row>
    <row r="112" spans="1:46" x14ac:dyDescent="0.3">
      <c r="A112" s="2" t="s">
        <v>47</v>
      </c>
      <c r="B112" s="2">
        <v>-7</v>
      </c>
      <c r="C112" s="2"/>
      <c r="D112" s="2">
        <v>-1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>
        <f>SUM(B112:AB112)</f>
        <v>-8</v>
      </c>
      <c r="AN112" s="2"/>
      <c r="AO112" s="2">
        <v>7</v>
      </c>
      <c r="AP112" s="2">
        <v>1</v>
      </c>
      <c r="AQ112" s="2"/>
      <c r="AR112" s="2">
        <f t="shared" si="14"/>
        <v>8</v>
      </c>
      <c r="AS112" s="2"/>
      <c r="AT112" s="2"/>
    </row>
    <row r="113" spans="1:46" x14ac:dyDescent="0.3">
      <c r="A113" s="2" t="s">
        <v>50</v>
      </c>
      <c r="B113" s="2">
        <v>-5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>
        <f>SUM(B113:AB113)</f>
        <v>-5</v>
      </c>
      <c r="AN113" s="2"/>
      <c r="AO113" s="2">
        <v>5</v>
      </c>
      <c r="AP113" s="2"/>
      <c r="AQ113" s="2"/>
      <c r="AR113" s="2">
        <f t="shared" si="14"/>
        <v>5</v>
      </c>
      <c r="AS113" s="2"/>
      <c r="AT113" s="2"/>
    </row>
    <row r="114" spans="1:46" x14ac:dyDescent="0.3">
      <c r="A114" s="2" t="s">
        <v>38</v>
      </c>
      <c r="B114" s="2"/>
      <c r="C114" s="2"/>
      <c r="D114" s="2"/>
      <c r="E114" s="2">
        <v>-2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>
        <v>-2</v>
      </c>
      <c r="AN114" s="2"/>
      <c r="AO114" s="2"/>
      <c r="AP114" s="2">
        <v>2</v>
      </c>
      <c r="AQ114" s="2"/>
      <c r="AR114" s="2">
        <f t="shared" si="14"/>
        <v>2</v>
      </c>
      <c r="AS114" s="2"/>
      <c r="AT114" s="2"/>
    </row>
    <row r="115" spans="1:46" x14ac:dyDescent="0.3">
      <c r="A115" s="2" t="s">
        <v>14</v>
      </c>
      <c r="B115" s="2">
        <v>-30</v>
      </c>
      <c r="C115" s="2"/>
      <c r="D115" s="2">
        <v>-15</v>
      </c>
      <c r="E115" s="2">
        <v>-18</v>
      </c>
      <c r="F115" s="2">
        <v>-10</v>
      </c>
      <c r="G115" s="2"/>
      <c r="H115" s="2"/>
      <c r="I115" s="2"/>
      <c r="J115" s="2"/>
      <c r="K115" s="2"/>
      <c r="L115" s="2">
        <v>-10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>
        <f t="shared" ref="AM115:AM128" si="19">SUM(B115:AB115)</f>
        <v>-83</v>
      </c>
      <c r="AN115" s="2"/>
      <c r="AO115" s="2">
        <v>30</v>
      </c>
      <c r="AP115" s="2">
        <v>43</v>
      </c>
      <c r="AQ115" s="2">
        <v>6</v>
      </c>
      <c r="AR115" s="2">
        <f t="shared" si="14"/>
        <v>79</v>
      </c>
      <c r="AS115" s="2"/>
      <c r="AT115" s="2"/>
    </row>
    <row r="116" spans="1:46" x14ac:dyDescent="0.3">
      <c r="A116" s="2" t="s">
        <v>27</v>
      </c>
      <c r="B116" s="2">
        <v>-30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>
        <f t="shared" si="19"/>
        <v>-30</v>
      </c>
      <c r="AN116" s="2"/>
      <c r="AO116" s="2">
        <v>30</v>
      </c>
      <c r="AP116" s="2"/>
      <c r="AQ116" s="2"/>
      <c r="AR116" s="2">
        <f t="shared" si="14"/>
        <v>30</v>
      </c>
      <c r="AS116" s="2"/>
      <c r="AT116" s="2"/>
    </row>
    <row r="117" spans="1:46" x14ac:dyDescent="0.3">
      <c r="A117" s="2" t="s">
        <v>13</v>
      </c>
      <c r="B117" s="2"/>
      <c r="C117" s="2"/>
      <c r="D117" s="2">
        <v>-2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>
        <f t="shared" si="19"/>
        <v>-2</v>
      </c>
      <c r="AN117" s="2"/>
      <c r="AO117" s="2">
        <v>17</v>
      </c>
      <c r="AP117" s="2"/>
      <c r="AQ117" s="2">
        <v>2</v>
      </c>
      <c r="AR117" s="2">
        <f t="shared" si="14"/>
        <v>19</v>
      </c>
      <c r="AS117" s="2"/>
      <c r="AT117" s="2"/>
    </row>
    <row r="118" spans="1:46" x14ac:dyDescent="0.3">
      <c r="A118" s="2" t="s">
        <v>41</v>
      </c>
      <c r="B118" s="2"/>
      <c r="C118" s="2"/>
      <c r="D118" s="6"/>
      <c r="E118" s="2"/>
      <c r="F118" s="2">
        <v>-1</v>
      </c>
      <c r="G118" s="2"/>
      <c r="H118" s="2"/>
      <c r="I118" s="2"/>
      <c r="J118" s="2"/>
      <c r="K118" s="2"/>
      <c r="L118" s="2">
        <v>-2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>
        <f t="shared" si="19"/>
        <v>-3</v>
      </c>
      <c r="AN118" s="2"/>
      <c r="AO118" s="2"/>
      <c r="AP118" s="2">
        <v>2</v>
      </c>
      <c r="AQ118" s="2">
        <v>1</v>
      </c>
      <c r="AR118" s="2">
        <f t="shared" si="14"/>
        <v>3</v>
      </c>
      <c r="AS118" s="2"/>
      <c r="AT118" s="2"/>
    </row>
    <row r="119" spans="1:46" x14ac:dyDescent="0.3">
      <c r="A119" s="2" t="s">
        <v>20</v>
      </c>
      <c r="B119" s="2"/>
      <c r="C119" s="2"/>
      <c r="D119" s="2">
        <v>-15</v>
      </c>
      <c r="E119" s="2"/>
      <c r="F119" s="2">
        <v>-5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>
        <f t="shared" si="19"/>
        <v>-20</v>
      </c>
      <c r="AN119" s="2"/>
      <c r="AO119" s="2"/>
      <c r="AP119" s="2">
        <v>15</v>
      </c>
      <c r="AQ119" s="2"/>
      <c r="AR119" s="2">
        <f t="shared" si="14"/>
        <v>15</v>
      </c>
      <c r="AS119" s="2"/>
      <c r="AT119" s="2"/>
    </row>
    <row r="120" spans="1:46" x14ac:dyDescent="0.3">
      <c r="A120" s="2" t="s">
        <v>49</v>
      </c>
      <c r="B120" s="2"/>
      <c r="C120" s="2"/>
      <c r="D120" s="2">
        <v>-110</v>
      </c>
      <c r="E120" s="2">
        <v>-60</v>
      </c>
      <c r="F120" s="2">
        <v>-5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>
        <f t="shared" si="19"/>
        <v>-175</v>
      </c>
      <c r="AN120" s="2"/>
      <c r="AO120" s="2"/>
      <c r="AP120" s="2">
        <v>81</v>
      </c>
      <c r="AQ120" s="2">
        <v>60</v>
      </c>
      <c r="AR120" s="2">
        <f t="shared" si="14"/>
        <v>141</v>
      </c>
      <c r="AS120" s="2"/>
      <c r="AT120" s="2"/>
    </row>
    <row r="121" spans="1:46" x14ac:dyDescent="0.3">
      <c r="A121" s="2" t="s">
        <v>75</v>
      </c>
      <c r="B121" s="2">
        <v>-20</v>
      </c>
      <c r="C121" s="2"/>
      <c r="D121" s="2">
        <v>-5</v>
      </c>
      <c r="E121" s="2">
        <v>-2</v>
      </c>
      <c r="F121" s="2"/>
      <c r="G121" s="2"/>
      <c r="H121" s="2"/>
      <c r="I121" s="2"/>
      <c r="J121" s="2"/>
      <c r="K121" s="2"/>
      <c r="L121" s="2">
        <v>-4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>
        <f t="shared" si="19"/>
        <v>-31</v>
      </c>
      <c r="AN121" s="2"/>
      <c r="AO121" s="2">
        <v>20</v>
      </c>
      <c r="AP121" s="2">
        <v>4</v>
      </c>
      <c r="AQ121" s="2">
        <v>7</v>
      </c>
      <c r="AR121" s="2">
        <f t="shared" si="14"/>
        <v>31</v>
      </c>
      <c r="AS121" s="2"/>
      <c r="AT121" s="2"/>
    </row>
    <row r="122" spans="1:46" x14ac:dyDescent="0.3">
      <c r="A122" s="2" t="s">
        <v>21</v>
      </c>
      <c r="B122" s="2"/>
      <c r="C122" s="2"/>
      <c r="D122" s="2">
        <v>-16</v>
      </c>
      <c r="E122" s="2">
        <v>-14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>
        <f t="shared" si="19"/>
        <v>-30</v>
      </c>
      <c r="AN122" s="2"/>
      <c r="AO122" s="2"/>
      <c r="AP122" s="2"/>
      <c r="AQ122" s="2">
        <v>14</v>
      </c>
      <c r="AR122" s="2">
        <f t="shared" si="14"/>
        <v>14</v>
      </c>
      <c r="AS122" s="2"/>
      <c r="AT122" s="2"/>
    </row>
    <row r="123" spans="1:46" x14ac:dyDescent="0.3">
      <c r="A123" s="2" t="s">
        <v>76</v>
      </c>
      <c r="B123" s="2"/>
      <c r="C123" s="2"/>
      <c r="D123" s="2">
        <v>-25</v>
      </c>
      <c r="E123" s="2"/>
      <c r="F123" s="2">
        <v>-10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>
        <f t="shared" si="19"/>
        <v>-35</v>
      </c>
      <c r="AN123" s="2"/>
      <c r="AO123" s="2"/>
      <c r="AP123" s="2"/>
      <c r="AQ123" s="2"/>
      <c r="AR123" s="2">
        <f t="shared" si="14"/>
        <v>0</v>
      </c>
      <c r="AS123" s="2"/>
      <c r="AT123" s="2"/>
    </row>
    <row r="124" spans="1:46" x14ac:dyDescent="0.3">
      <c r="A124" s="2" t="s">
        <v>37</v>
      </c>
      <c r="B124" s="2"/>
      <c r="C124" s="2"/>
      <c r="D124" s="2">
        <v>-3</v>
      </c>
      <c r="E124" s="2">
        <v>-3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>
        <f t="shared" si="19"/>
        <v>-6</v>
      </c>
      <c r="AN124" s="2"/>
      <c r="AO124" s="2"/>
      <c r="AP124" s="2"/>
      <c r="AQ124" s="2">
        <v>6</v>
      </c>
      <c r="AR124" s="2">
        <f t="shared" si="14"/>
        <v>6</v>
      </c>
      <c r="AS124" s="2"/>
      <c r="AT124" s="2"/>
    </row>
    <row r="125" spans="1:46" x14ac:dyDescent="0.3">
      <c r="A125" s="2" t="s">
        <v>30</v>
      </c>
      <c r="B125" s="2"/>
      <c r="C125" s="2"/>
      <c r="D125" s="2">
        <v>-15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>
        <f t="shared" si="19"/>
        <v>-15</v>
      </c>
      <c r="AN125" s="2"/>
      <c r="AO125" s="2"/>
      <c r="AP125" s="2"/>
      <c r="AQ125" s="2">
        <v>9</v>
      </c>
      <c r="AR125" s="2">
        <f t="shared" si="14"/>
        <v>9</v>
      </c>
      <c r="AS125" s="2"/>
      <c r="AT125" s="2"/>
    </row>
    <row r="126" spans="1:46" x14ac:dyDescent="0.3">
      <c r="A126" s="2" t="s">
        <v>52</v>
      </c>
      <c r="B126" s="2"/>
      <c r="C126" s="2"/>
      <c r="D126" s="2">
        <v>-13</v>
      </c>
      <c r="E126" s="2"/>
      <c r="F126" s="2">
        <v>-2</v>
      </c>
      <c r="G126" s="2"/>
      <c r="H126" s="2"/>
      <c r="I126" s="2"/>
      <c r="J126" s="2"/>
      <c r="K126" s="2"/>
      <c r="L126" s="2">
        <v>-2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>
        <f t="shared" si="19"/>
        <v>-17</v>
      </c>
      <c r="AN126" s="2"/>
      <c r="AO126" s="2"/>
      <c r="AP126" s="2">
        <v>2</v>
      </c>
      <c r="AQ126" s="2">
        <v>15</v>
      </c>
      <c r="AR126" s="2">
        <f t="shared" si="14"/>
        <v>17</v>
      </c>
      <c r="AS126" s="2"/>
      <c r="AT126" s="2"/>
    </row>
    <row r="127" spans="1:46" x14ac:dyDescent="0.3">
      <c r="A127" s="2" t="s">
        <v>77</v>
      </c>
      <c r="B127" s="2"/>
      <c r="C127" s="2"/>
      <c r="D127" s="2">
        <v>-10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>
        <f t="shared" si="19"/>
        <v>-10</v>
      </c>
      <c r="AN127" s="2"/>
      <c r="AO127" s="2"/>
      <c r="AP127" s="2"/>
      <c r="AQ127" s="2">
        <v>10</v>
      </c>
      <c r="AR127" s="2">
        <f t="shared" si="14"/>
        <v>10</v>
      </c>
      <c r="AS127" s="2"/>
      <c r="AT127" s="2"/>
    </row>
    <row r="128" spans="1:46" x14ac:dyDescent="0.3">
      <c r="A128" s="2" t="s">
        <v>78</v>
      </c>
      <c r="B128" s="2">
        <v>85</v>
      </c>
      <c r="C128" s="2"/>
      <c r="D128" s="2"/>
      <c r="E128" s="2"/>
      <c r="F128" s="2">
        <v>100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>
        <f t="shared" si="19"/>
        <v>185</v>
      </c>
      <c r="AN128" s="2"/>
      <c r="AO128" s="2"/>
      <c r="AP128" s="2"/>
      <c r="AQ128" s="2"/>
      <c r="AR128" s="2"/>
      <c r="AS128" s="2"/>
      <c r="AT128" s="2"/>
    </row>
    <row r="129" spans="1:46" x14ac:dyDescent="0.3">
      <c r="A129" s="2" t="s">
        <v>72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>
        <v>-85</v>
      </c>
      <c r="AP129" s="2">
        <v>-127</v>
      </c>
      <c r="AQ129" s="2">
        <v>-320</v>
      </c>
      <c r="AR129" s="2">
        <f t="shared" ref="AR129:AR144" si="20">SUM(AO129:AQ129)</f>
        <v>-532</v>
      </c>
      <c r="AS129" s="2"/>
      <c r="AT129" s="2"/>
    </row>
    <row r="130" spans="1:46" x14ac:dyDescent="0.3">
      <c r="A130" s="1" t="s">
        <v>79</v>
      </c>
      <c r="B130" s="1">
        <f t="shared" ref="B130:J130" si="21">SUM(B111:B129)</f>
        <v>0</v>
      </c>
      <c r="C130" s="1">
        <f t="shared" si="21"/>
        <v>0</v>
      </c>
      <c r="D130" s="1">
        <f t="shared" si="21"/>
        <v>121</v>
      </c>
      <c r="E130" s="1">
        <f t="shared" si="21"/>
        <v>41.5</v>
      </c>
      <c r="F130" s="1">
        <f t="shared" si="21"/>
        <v>203</v>
      </c>
      <c r="G130" s="1">
        <f t="shared" si="21"/>
        <v>0</v>
      </c>
      <c r="H130" s="1">
        <f t="shared" si="21"/>
        <v>0</v>
      </c>
      <c r="I130" s="1">
        <f t="shared" si="21"/>
        <v>0</v>
      </c>
      <c r="J130" s="1">
        <f t="shared" si="21"/>
        <v>0</v>
      </c>
      <c r="K130" s="2"/>
      <c r="L130" s="1">
        <f>SUM(L111:L129)</f>
        <v>205.5</v>
      </c>
      <c r="M130" s="1"/>
      <c r="N130" s="2"/>
      <c r="O130" s="1">
        <f>SUM(O111:O129)</f>
        <v>0</v>
      </c>
      <c r="P130" s="1"/>
      <c r="Q130" s="1"/>
      <c r="R130" s="1"/>
      <c r="S130" s="1">
        <f>SUM(S111:S129)</f>
        <v>5</v>
      </c>
      <c r="T130" s="1">
        <f>SUM(T111:T129)</f>
        <v>4</v>
      </c>
      <c r="U130" s="1">
        <f>SUM(U111:U129)</f>
        <v>4</v>
      </c>
      <c r="V130" s="1">
        <f>SUM(V111:V129)</f>
        <v>1</v>
      </c>
      <c r="W130" s="1"/>
      <c r="X130" s="1"/>
      <c r="Y130" s="1"/>
      <c r="Z130" s="1"/>
      <c r="AA130" s="1"/>
      <c r="AB130" s="1">
        <f>SUM(AB111:AB129)</f>
        <v>0</v>
      </c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>
        <f>SUM(B130:AB130)</f>
        <v>585</v>
      </c>
      <c r="AN130" s="1" t="s">
        <v>79</v>
      </c>
      <c r="AO130" s="1">
        <f>SUM(AO111:AO129)</f>
        <v>827</v>
      </c>
      <c r="AP130" s="1">
        <f>SUM(AP111:AP129)</f>
        <v>818</v>
      </c>
      <c r="AQ130" s="1">
        <f>SUM(AQ111:AQ129)</f>
        <v>591.5</v>
      </c>
      <c r="AR130" s="1">
        <f t="shared" si="20"/>
        <v>2236.5</v>
      </c>
      <c r="AS130" s="2"/>
      <c r="AT130" s="2"/>
    </row>
    <row r="131" spans="1:46" x14ac:dyDescent="0.3">
      <c r="A131" s="2" t="s">
        <v>40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>
        <v>-15</v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>
        <v>-15</v>
      </c>
      <c r="AN131" s="2"/>
      <c r="AO131" s="2"/>
      <c r="AP131" s="2">
        <v>15</v>
      </c>
      <c r="AQ131" s="2"/>
      <c r="AR131" s="2">
        <f t="shared" si="20"/>
        <v>15</v>
      </c>
      <c r="AS131" s="2"/>
      <c r="AT131" s="2"/>
    </row>
    <row r="132" spans="1:46" x14ac:dyDescent="0.3">
      <c r="A132" s="2" t="s">
        <v>27</v>
      </c>
      <c r="B132" s="2"/>
      <c r="C132" s="2"/>
      <c r="D132" s="2">
        <v>-50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>
        <f t="shared" ref="AM132:AM144" si="22">SUM(B132:AB132)</f>
        <v>-50</v>
      </c>
      <c r="AN132" s="2"/>
      <c r="AO132" s="2"/>
      <c r="AP132" s="2"/>
      <c r="AQ132" s="2">
        <v>50</v>
      </c>
      <c r="AR132" s="2">
        <f t="shared" si="20"/>
        <v>50</v>
      </c>
      <c r="AS132" s="2"/>
      <c r="AT132" s="2"/>
    </row>
    <row r="133" spans="1:46" x14ac:dyDescent="0.3">
      <c r="A133" s="2" t="s">
        <v>14</v>
      </c>
      <c r="B133" s="2">
        <v>-30</v>
      </c>
      <c r="C133" s="2"/>
      <c r="D133" s="2">
        <v>-38</v>
      </c>
      <c r="E133" s="2"/>
      <c r="F133" s="2"/>
      <c r="G133" s="2"/>
      <c r="H133" s="2"/>
      <c r="I133" s="2"/>
      <c r="J133" s="2"/>
      <c r="K133" s="2"/>
      <c r="L133" s="2">
        <v>-15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>
        <f t="shared" si="22"/>
        <v>-83</v>
      </c>
      <c r="AN133" s="2"/>
      <c r="AO133" s="2">
        <v>30</v>
      </c>
      <c r="AP133" s="2">
        <v>15</v>
      </c>
      <c r="AQ133" s="2">
        <v>38</v>
      </c>
      <c r="AR133" s="2">
        <f t="shared" si="20"/>
        <v>83</v>
      </c>
      <c r="AS133" s="2"/>
      <c r="AT133" s="2"/>
    </row>
    <row r="134" spans="1:46" x14ac:dyDescent="0.3">
      <c r="A134" s="2" t="s">
        <v>29</v>
      </c>
      <c r="B134" s="2"/>
      <c r="C134" s="2"/>
      <c r="D134" s="2"/>
      <c r="E134" s="2"/>
      <c r="F134" s="2">
        <v>-50</v>
      </c>
      <c r="G134" s="2"/>
      <c r="H134" s="2"/>
      <c r="I134" s="2"/>
      <c r="J134" s="2"/>
      <c r="K134" s="2"/>
      <c r="L134" s="2">
        <v>-10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>
        <f t="shared" si="22"/>
        <v>-60</v>
      </c>
      <c r="AN134" s="2"/>
      <c r="AO134" s="2"/>
      <c r="AP134" s="2">
        <v>37</v>
      </c>
      <c r="AQ134" s="2">
        <v>47</v>
      </c>
      <c r="AR134" s="2">
        <f t="shared" si="20"/>
        <v>84</v>
      </c>
      <c r="AS134" s="2"/>
      <c r="AT134" s="2"/>
    </row>
    <row r="135" spans="1:46" x14ac:dyDescent="0.3">
      <c r="A135" s="2" t="s">
        <v>30</v>
      </c>
      <c r="B135" s="2">
        <v>-30</v>
      </c>
      <c r="C135" s="2"/>
      <c r="D135" s="2"/>
      <c r="E135" s="2"/>
      <c r="F135" s="2"/>
      <c r="G135" s="2"/>
      <c r="H135" s="2"/>
      <c r="I135" s="2"/>
      <c r="J135" s="2"/>
      <c r="K135" s="2"/>
      <c r="L135" s="2">
        <v>-10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>
        <f t="shared" si="22"/>
        <v>-40</v>
      </c>
      <c r="AN135" s="2"/>
      <c r="AO135" s="2">
        <v>30</v>
      </c>
      <c r="AP135" s="2">
        <v>10</v>
      </c>
      <c r="AQ135" s="2"/>
      <c r="AR135" s="2">
        <f t="shared" si="20"/>
        <v>40</v>
      </c>
      <c r="AS135" s="2"/>
      <c r="AT135" s="2"/>
    </row>
    <row r="136" spans="1:46" x14ac:dyDescent="0.3">
      <c r="A136" s="2" t="s">
        <v>21</v>
      </c>
      <c r="B136" s="2">
        <v>-30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>
        <f t="shared" si="22"/>
        <v>-30</v>
      </c>
      <c r="AN136" s="2"/>
      <c r="AO136" s="2">
        <v>30</v>
      </c>
      <c r="AP136" s="2"/>
      <c r="AQ136" s="2"/>
      <c r="AR136" s="2">
        <f t="shared" si="20"/>
        <v>30</v>
      </c>
      <c r="AS136" s="2"/>
      <c r="AT136" s="2"/>
    </row>
    <row r="137" spans="1:46" x14ac:dyDescent="0.3">
      <c r="A137" s="2" t="s">
        <v>49</v>
      </c>
      <c r="B137" s="2"/>
      <c r="C137" s="2"/>
      <c r="D137" s="2"/>
      <c r="E137" s="2"/>
      <c r="F137" s="2">
        <v>-30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>
        <f t="shared" si="22"/>
        <v>-30</v>
      </c>
      <c r="AN137" s="2"/>
      <c r="AO137" s="2"/>
      <c r="AP137" s="2"/>
      <c r="AQ137" s="2">
        <v>30</v>
      </c>
      <c r="AR137" s="2">
        <f t="shared" si="20"/>
        <v>30</v>
      </c>
      <c r="AS137" s="2"/>
      <c r="AT137" s="2"/>
    </row>
    <row r="138" spans="1:46" x14ac:dyDescent="0.3">
      <c r="A138" s="2" t="s">
        <v>38</v>
      </c>
      <c r="B138" s="2">
        <v>-15</v>
      </c>
      <c r="C138" s="2"/>
      <c r="D138" s="2">
        <v>-1</v>
      </c>
      <c r="E138" s="2"/>
      <c r="F138" s="2"/>
      <c r="G138" s="2"/>
      <c r="H138" s="2"/>
      <c r="I138" s="2"/>
      <c r="J138" s="2"/>
      <c r="K138" s="2"/>
      <c r="L138" s="2">
        <v>-2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>
        <f t="shared" si="22"/>
        <v>-18</v>
      </c>
      <c r="AN138" s="2"/>
      <c r="AO138" s="2">
        <v>15</v>
      </c>
      <c r="AP138" s="2">
        <v>2</v>
      </c>
      <c r="AQ138" s="2">
        <v>1</v>
      </c>
      <c r="AR138" s="2">
        <f t="shared" si="20"/>
        <v>18</v>
      </c>
      <c r="AS138" s="2"/>
      <c r="AT138" s="2"/>
    </row>
    <row r="139" spans="1:46" x14ac:dyDescent="0.3">
      <c r="A139" s="2" t="s">
        <v>80</v>
      </c>
      <c r="B139" s="2">
        <v>-7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>
        <f t="shared" si="22"/>
        <v>-7</v>
      </c>
      <c r="AN139" s="2"/>
      <c r="AO139" s="2">
        <v>7</v>
      </c>
      <c r="AP139" s="2"/>
      <c r="AQ139" s="2"/>
      <c r="AR139" s="2">
        <f t="shared" si="20"/>
        <v>7</v>
      </c>
      <c r="AS139" s="2"/>
      <c r="AT139" s="2"/>
    </row>
    <row r="140" spans="1:46" x14ac:dyDescent="0.3">
      <c r="A140" s="2" t="s">
        <v>13</v>
      </c>
      <c r="B140" s="2">
        <v>-3</v>
      </c>
      <c r="C140" s="2"/>
      <c r="D140" s="2">
        <v>-4</v>
      </c>
      <c r="E140" s="2"/>
      <c r="F140" s="2"/>
      <c r="G140" s="2"/>
      <c r="H140" s="2"/>
      <c r="I140" s="2"/>
      <c r="J140" s="2"/>
      <c r="K140" s="2"/>
      <c r="L140" s="2">
        <v>-2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>
        <f t="shared" si="22"/>
        <v>-9</v>
      </c>
      <c r="AN140" s="2"/>
      <c r="AO140" s="2">
        <v>3</v>
      </c>
      <c r="AP140" s="2">
        <v>2</v>
      </c>
      <c r="AQ140" s="2">
        <v>4</v>
      </c>
      <c r="AR140" s="2">
        <f t="shared" si="20"/>
        <v>9</v>
      </c>
      <c r="AS140" s="2"/>
      <c r="AT140" s="2"/>
    </row>
    <row r="141" spans="1:46" x14ac:dyDescent="0.3">
      <c r="A141" s="2" t="s">
        <v>81</v>
      </c>
      <c r="B141" s="2"/>
      <c r="C141" s="2"/>
      <c r="D141" s="2">
        <v>-3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>
        <f t="shared" si="22"/>
        <v>-3</v>
      </c>
      <c r="AN141" s="2"/>
      <c r="AO141" s="2">
        <v>2</v>
      </c>
      <c r="AP141" s="2"/>
      <c r="AQ141" s="2"/>
      <c r="AR141" s="2">
        <f t="shared" si="20"/>
        <v>2</v>
      </c>
      <c r="AS141" s="2"/>
      <c r="AT141" s="2"/>
    </row>
    <row r="142" spans="1:46" x14ac:dyDescent="0.3">
      <c r="A142" s="2" t="s">
        <v>82</v>
      </c>
      <c r="B142" s="2">
        <v>-5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>
        <f t="shared" si="22"/>
        <v>-5</v>
      </c>
      <c r="AN142" s="2"/>
      <c r="AO142" s="2">
        <v>5</v>
      </c>
      <c r="AP142" s="2"/>
      <c r="AQ142" s="2"/>
      <c r="AR142" s="2">
        <f t="shared" si="20"/>
        <v>5</v>
      </c>
      <c r="AS142" s="2"/>
      <c r="AT142" s="2"/>
    </row>
    <row r="143" spans="1:46" x14ac:dyDescent="0.3">
      <c r="A143" s="2" t="s">
        <v>19</v>
      </c>
      <c r="B143" s="2">
        <v>-20</v>
      </c>
      <c r="C143" s="2"/>
      <c r="D143" s="2"/>
      <c r="E143" s="2"/>
      <c r="F143" s="2"/>
      <c r="G143" s="2"/>
      <c r="H143" s="2"/>
      <c r="I143" s="2"/>
      <c r="J143" s="2"/>
      <c r="K143" s="2"/>
      <c r="L143" s="2">
        <v>-2</v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>
        <f t="shared" si="22"/>
        <v>-22</v>
      </c>
      <c r="AN143" s="2"/>
      <c r="AO143" s="2">
        <v>20</v>
      </c>
      <c r="AP143" s="2">
        <v>2</v>
      </c>
      <c r="AQ143" s="2"/>
      <c r="AR143" s="2">
        <f t="shared" si="20"/>
        <v>22</v>
      </c>
      <c r="AS143" s="2"/>
      <c r="AT143" s="2"/>
    </row>
    <row r="144" spans="1:46" x14ac:dyDescent="0.3">
      <c r="A144" s="2" t="s">
        <v>83</v>
      </c>
      <c r="B144" s="2">
        <v>200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>
        <f t="shared" si="22"/>
        <v>200</v>
      </c>
      <c r="AN144" s="2"/>
      <c r="AO144" s="2">
        <v>-200</v>
      </c>
      <c r="AP144" s="2">
        <v>-94</v>
      </c>
      <c r="AQ144" s="2">
        <v>120</v>
      </c>
      <c r="AR144" s="2">
        <f t="shared" si="20"/>
        <v>-174</v>
      </c>
      <c r="AS144" s="2"/>
      <c r="AT144" s="2"/>
    </row>
    <row r="145" spans="1:46" x14ac:dyDescent="0.3">
      <c r="A145" s="2" t="s">
        <v>72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</row>
    <row r="146" spans="1:46" x14ac:dyDescent="0.3">
      <c r="A146" s="1" t="s">
        <v>84</v>
      </c>
      <c r="B146" s="1">
        <f t="shared" ref="B146:J146" si="23">SUM(B130:B145)</f>
        <v>60</v>
      </c>
      <c r="C146" s="1">
        <f t="shared" si="23"/>
        <v>0</v>
      </c>
      <c r="D146" s="1">
        <f t="shared" si="23"/>
        <v>25</v>
      </c>
      <c r="E146" s="1">
        <f t="shared" si="23"/>
        <v>41.5</v>
      </c>
      <c r="F146" s="1">
        <f t="shared" si="23"/>
        <v>123</v>
      </c>
      <c r="G146" s="1">
        <f t="shared" si="23"/>
        <v>0</v>
      </c>
      <c r="H146" s="1">
        <f t="shared" si="23"/>
        <v>0</v>
      </c>
      <c r="I146" s="1">
        <f t="shared" si="23"/>
        <v>0</v>
      </c>
      <c r="J146" s="1">
        <f t="shared" si="23"/>
        <v>0</v>
      </c>
      <c r="K146" s="2"/>
      <c r="L146" s="1">
        <f>SUM(L130:L145)</f>
        <v>149.5</v>
      </c>
      <c r="M146" s="1"/>
      <c r="N146" s="2"/>
      <c r="O146" s="1">
        <f>SUM(O130:O145)</f>
        <v>0</v>
      </c>
      <c r="P146" s="1"/>
      <c r="Q146" s="1"/>
      <c r="R146" s="1"/>
      <c r="S146" s="1">
        <f>SUM(S130:S145)</f>
        <v>5</v>
      </c>
      <c r="T146" s="1">
        <f>SUM(T130:T145)</f>
        <v>4</v>
      </c>
      <c r="U146" s="1">
        <f>SUM(U130:U145)</f>
        <v>4</v>
      </c>
      <c r="V146" s="1">
        <f>SUM(V130:V145)</f>
        <v>1</v>
      </c>
      <c r="W146" s="1"/>
      <c r="X146" s="1"/>
      <c r="Y146" s="1"/>
      <c r="Z146" s="1"/>
      <c r="AA146" s="1"/>
      <c r="AB146" s="1">
        <f>SUM(AB130:AB145)</f>
        <v>0</v>
      </c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>
        <f>SUM(AM130:AM145)</f>
        <v>413</v>
      </c>
      <c r="AN146" s="1" t="s">
        <v>85</v>
      </c>
      <c r="AO146" s="1">
        <f>SUM(AO130:AO145)</f>
        <v>769</v>
      </c>
      <c r="AP146" s="1">
        <f>SUM(AP130:AP145)</f>
        <v>807</v>
      </c>
      <c r="AQ146" s="1">
        <f>SUM(AQ130:AQ145)</f>
        <v>881.5</v>
      </c>
      <c r="AR146" s="1">
        <f>SUM(AO146:AQ146)</f>
        <v>2457.5</v>
      </c>
      <c r="AS146" s="2"/>
      <c r="AT146" s="2"/>
    </row>
    <row r="147" spans="1:46" x14ac:dyDescent="0.3">
      <c r="A147" s="2" t="s">
        <v>20</v>
      </c>
      <c r="B147" s="2"/>
      <c r="C147" s="2"/>
      <c r="D147" s="2">
        <v>-7</v>
      </c>
      <c r="E147" s="2">
        <v>-8</v>
      </c>
      <c r="F147" s="2">
        <v>-20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>
        <f t="shared" ref="AM147:AM164" si="24">SUM(B147:AB147)</f>
        <v>-35</v>
      </c>
      <c r="AN147" s="2"/>
      <c r="AO147" s="2"/>
      <c r="AP147" s="2"/>
      <c r="AQ147" s="2">
        <v>35</v>
      </c>
      <c r="AR147" s="2">
        <f>SUM(AO147:AQ147)</f>
        <v>35</v>
      </c>
      <c r="AS147" s="2"/>
      <c r="AT147" s="2"/>
    </row>
    <row r="148" spans="1:46" x14ac:dyDescent="0.3">
      <c r="A148" s="2" t="s">
        <v>21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>
        <f t="shared" si="24"/>
        <v>0</v>
      </c>
      <c r="AN148" s="2"/>
      <c r="AO148" s="2"/>
      <c r="AP148" s="2"/>
      <c r="AQ148" s="2"/>
      <c r="AR148" s="2"/>
      <c r="AS148" s="2"/>
      <c r="AT148" s="2"/>
    </row>
    <row r="149" spans="1:46" x14ac:dyDescent="0.3">
      <c r="A149" s="2" t="s">
        <v>86</v>
      </c>
      <c r="B149" s="2">
        <v>-12</v>
      </c>
      <c r="C149" s="2"/>
      <c r="D149" s="2"/>
      <c r="E149" s="2">
        <v>-1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>
        <f t="shared" si="24"/>
        <v>-13</v>
      </c>
      <c r="AN149" s="2"/>
      <c r="AO149" s="2">
        <v>12</v>
      </c>
      <c r="AP149" s="2"/>
      <c r="AQ149" s="2">
        <v>1</v>
      </c>
      <c r="AR149" s="2">
        <f t="shared" ref="AR149:AR157" si="25">SUM(AO149:AQ149)</f>
        <v>13</v>
      </c>
      <c r="AS149" s="2"/>
      <c r="AT149" s="2"/>
    </row>
    <row r="150" spans="1:46" x14ac:dyDescent="0.3">
      <c r="A150" s="2" t="s">
        <v>91</v>
      </c>
      <c r="B150" s="2">
        <v>-9</v>
      </c>
      <c r="C150" s="2"/>
      <c r="D150" s="2">
        <v>-1</v>
      </c>
      <c r="E150" s="2"/>
      <c r="F150" s="2"/>
      <c r="G150" s="2"/>
      <c r="H150" s="2"/>
      <c r="I150" s="2"/>
      <c r="J150" s="2"/>
      <c r="K150" s="2"/>
      <c r="L150" s="2">
        <v>-1</v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>
        <f t="shared" si="24"/>
        <v>-11</v>
      </c>
      <c r="AN150" s="2"/>
      <c r="AO150" s="2">
        <v>9</v>
      </c>
      <c r="AP150" s="2">
        <v>1</v>
      </c>
      <c r="AQ150" s="2"/>
      <c r="AR150" s="2">
        <f t="shared" si="25"/>
        <v>10</v>
      </c>
      <c r="AS150" s="2"/>
      <c r="AT150" s="2"/>
    </row>
    <row r="151" spans="1:46" x14ac:dyDescent="0.3">
      <c r="A151" s="2" t="s">
        <v>34</v>
      </c>
      <c r="B151" s="2">
        <v>-30</v>
      </c>
      <c r="C151" s="2"/>
      <c r="D151" s="2"/>
      <c r="E151" s="2"/>
      <c r="F151" s="2"/>
      <c r="G151" s="2"/>
      <c r="H151" s="2"/>
      <c r="I151" s="2"/>
      <c r="J151" s="2"/>
      <c r="K151" s="2"/>
      <c r="L151" s="2">
        <v>-2</v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>
        <f t="shared" si="24"/>
        <v>-32</v>
      </c>
      <c r="AN151" s="2"/>
      <c r="AO151" s="2">
        <v>30</v>
      </c>
      <c r="AP151" s="2">
        <v>2</v>
      </c>
      <c r="AQ151" s="2"/>
      <c r="AR151" s="2">
        <f t="shared" si="25"/>
        <v>32</v>
      </c>
      <c r="AS151" s="2"/>
      <c r="AT151" s="2"/>
    </row>
    <row r="152" spans="1:46" x14ac:dyDescent="0.3">
      <c r="A152" s="2" t="s">
        <v>27</v>
      </c>
      <c r="B152" s="2">
        <v>-20</v>
      </c>
      <c r="C152" s="2"/>
      <c r="D152" s="2"/>
      <c r="E152" s="2"/>
      <c r="F152" s="2"/>
      <c r="G152" s="2"/>
      <c r="H152" s="2"/>
      <c r="I152" s="2"/>
      <c r="J152" s="2"/>
      <c r="K152" s="2"/>
      <c r="L152" s="2">
        <v>-2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>
        <f t="shared" si="24"/>
        <v>-22</v>
      </c>
      <c r="AN152" s="2"/>
      <c r="AO152" s="2">
        <v>20</v>
      </c>
      <c r="AP152" s="2">
        <v>2</v>
      </c>
      <c r="AQ152" s="2"/>
      <c r="AR152" s="2">
        <f t="shared" si="25"/>
        <v>22</v>
      </c>
      <c r="AS152" s="2"/>
      <c r="AT152" s="2"/>
    </row>
    <row r="153" spans="1:46" x14ac:dyDescent="0.3">
      <c r="A153" s="2" t="s">
        <v>28</v>
      </c>
      <c r="B153" s="2">
        <v>-30</v>
      </c>
      <c r="C153" s="2"/>
      <c r="D153" s="2"/>
      <c r="E153" s="2"/>
      <c r="F153" s="2"/>
      <c r="G153" s="2"/>
      <c r="H153" s="2"/>
      <c r="I153" s="2"/>
      <c r="J153" s="2"/>
      <c r="K153" s="2"/>
      <c r="L153" s="2">
        <v>-5</v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>
        <f t="shared" si="24"/>
        <v>-35</v>
      </c>
      <c r="AN153" s="2"/>
      <c r="AO153" s="2">
        <v>30</v>
      </c>
      <c r="AP153" s="2">
        <v>5</v>
      </c>
      <c r="AQ153" s="2"/>
      <c r="AR153" s="2">
        <f t="shared" si="25"/>
        <v>35</v>
      </c>
      <c r="AS153" s="2"/>
      <c r="AT153" s="2"/>
    </row>
    <row r="154" spans="1:46" x14ac:dyDescent="0.3">
      <c r="A154" s="2" t="s">
        <v>29</v>
      </c>
      <c r="B154" s="2">
        <v>-30</v>
      </c>
      <c r="C154" s="2"/>
      <c r="D154" s="2"/>
      <c r="E154" s="2"/>
      <c r="F154" s="2"/>
      <c r="G154" s="2"/>
      <c r="H154" s="2"/>
      <c r="I154" s="2"/>
      <c r="J154" s="2" t="s">
        <v>89</v>
      </c>
      <c r="K154" s="2"/>
      <c r="L154" s="2">
        <v>-5</v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>
        <f t="shared" si="24"/>
        <v>-35</v>
      </c>
      <c r="AN154" s="2"/>
      <c r="AO154" s="2">
        <v>30</v>
      </c>
      <c r="AP154" s="2">
        <v>5</v>
      </c>
      <c r="AQ154" s="2"/>
      <c r="AR154" s="2">
        <f t="shared" si="25"/>
        <v>35</v>
      </c>
      <c r="AS154" s="2"/>
      <c r="AT154" s="2"/>
    </row>
    <row r="155" spans="1:46" x14ac:dyDescent="0.3">
      <c r="A155" s="2" t="s">
        <v>52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>
        <v>-10</v>
      </c>
      <c r="M155" s="2"/>
      <c r="N155" s="2"/>
      <c r="O155" s="2"/>
      <c r="P155" s="2"/>
      <c r="Q155" s="2"/>
      <c r="R155" s="2"/>
      <c r="S155" s="2"/>
      <c r="T155" s="2"/>
      <c r="U155" s="2"/>
      <c r="V155" s="2">
        <v>-1</v>
      </c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>
        <f t="shared" si="24"/>
        <v>-11</v>
      </c>
      <c r="AN155" s="2"/>
      <c r="AO155" s="2"/>
      <c r="AP155" s="2">
        <v>10</v>
      </c>
      <c r="AQ155" s="2"/>
      <c r="AR155" s="2">
        <f t="shared" si="25"/>
        <v>10</v>
      </c>
      <c r="AS155" s="2"/>
      <c r="AT155" s="2"/>
    </row>
    <row r="156" spans="1:46" x14ac:dyDescent="0.3">
      <c r="A156" s="2" t="s">
        <v>41</v>
      </c>
      <c r="B156" s="2"/>
      <c r="C156" s="2"/>
      <c r="D156" s="2">
        <v>-6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>
        <f t="shared" si="24"/>
        <v>-6</v>
      </c>
      <c r="AN156" s="2"/>
      <c r="AO156" s="2"/>
      <c r="AP156" s="2"/>
      <c r="AQ156" s="2">
        <v>6</v>
      </c>
      <c r="AR156" s="2">
        <f t="shared" si="25"/>
        <v>6</v>
      </c>
      <c r="AS156" s="2"/>
      <c r="AT156" s="2"/>
    </row>
    <row r="157" spans="1:46" x14ac:dyDescent="0.3">
      <c r="A157" s="2" t="s">
        <v>30</v>
      </c>
      <c r="B157" s="2"/>
      <c r="C157" s="2"/>
      <c r="D157" s="2"/>
      <c r="E157" s="2"/>
      <c r="F157" s="2">
        <v>-10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>
        <f t="shared" si="24"/>
        <v>-10</v>
      </c>
      <c r="AN157" s="2"/>
      <c r="AO157" s="2"/>
      <c r="AP157" s="2"/>
      <c r="AQ157" s="2">
        <v>10</v>
      </c>
      <c r="AR157" s="2">
        <f t="shared" si="25"/>
        <v>10</v>
      </c>
      <c r="AS157" s="2"/>
      <c r="AT157" s="2"/>
    </row>
    <row r="158" spans="1:46" x14ac:dyDescent="0.3">
      <c r="A158" s="2" t="s">
        <v>87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>
        <f t="shared" si="24"/>
        <v>0</v>
      </c>
      <c r="AN158" s="2"/>
      <c r="AO158" s="2"/>
      <c r="AP158" s="2"/>
      <c r="AQ158" s="2"/>
      <c r="AR158" s="2"/>
      <c r="AS158" s="2"/>
      <c r="AT158" s="2"/>
    </row>
    <row r="159" spans="1:46" x14ac:dyDescent="0.3">
      <c r="A159" s="2" t="s">
        <v>88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>
        <f t="shared" si="24"/>
        <v>0</v>
      </c>
      <c r="AN159" s="2"/>
      <c r="AO159" s="2"/>
      <c r="AP159" s="2"/>
      <c r="AQ159" s="2"/>
      <c r="AR159" s="2"/>
      <c r="AS159" s="2"/>
      <c r="AT159" s="2"/>
    </row>
    <row r="160" spans="1:46" x14ac:dyDescent="0.3">
      <c r="A160" s="2" t="s">
        <v>59</v>
      </c>
      <c r="B160" s="2">
        <v>-53</v>
      </c>
      <c r="C160" s="2"/>
      <c r="D160" s="2">
        <v>-10</v>
      </c>
      <c r="E160" s="2"/>
      <c r="F160" s="2"/>
      <c r="G160" s="2"/>
      <c r="H160" s="2"/>
      <c r="I160" s="2"/>
      <c r="J160" s="2"/>
      <c r="K160" s="2"/>
      <c r="L160" s="2">
        <v>-5</v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>
        <f t="shared" si="24"/>
        <v>-68</v>
      </c>
      <c r="AN160" s="2"/>
      <c r="AO160" s="2">
        <v>53</v>
      </c>
      <c r="AP160" s="2">
        <v>5</v>
      </c>
      <c r="AQ160" s="2">
        <v>10</v>
      </c>
      <c r="AR160" s="2">
        <f>SUM(AO160:AQ160)</f>
        <v>68</v>
      </c>
      <c r="AS160" s="2"/>
      <c r="AT160" s="2"/>
    </row>
    <row r="161" spans="1:46" x14ac:dyDescent="0.3">
      <c r="A161" s="2" t="s">
        <v>40</v>
      </c>
      <c r="B161" s="2"/>
      <c r="C161" s="2"/>
      <c r="D161" s="2"/>
      <c r="E161" s="2"/>
      <c r="F161" s="2">
        <v>-10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>
        <f t="shared" si="24"/>
        <v>-10</v>
      </c>
      <c r="AN161" s="2"/>
      <c r="AO161" s="2"/>
      <c r="AP161" s="2"/>
      <c r="AQ161" s="2">
        <v>10</v>
      </c>
      <c r="AR161" s="2">
        <f>SUM(AO161:AQ161)</f>
        <v>10</v>
      </c>
      <c r="AS161" s="2"/>
      <c r="AT161" s="2"/>
    </row>
    <row r="162" spans="1:46" x14ac:dyDescent="0.3">
      <c r="A162" s="2" t="s">
        <v>35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>
        <f t="shared" si="24"/>
        <v>0</v>
      </c>
      <c r="AN162" s="2"/>
      <c r="AO162" s="2"/>
      <c r="AP162" s="2"/>
      <c r="AQ162" s="2"/>
      <c r="AR162" s="2"/>
      <c r="AS162" s="2"/>
      <c r="AT162" s="2"/>
    </row>
    <row r="163" spans="1:46" x14ac:dyDescent="0.3">
      <c r="A163" s="2" t="s">
        <v>92</v>
      </c>
      <c r="B163" s="2">
        <v>-11</v>
      </c>
      <c r="C163" s="2"/>
      <c r="D163" s="2">
        <v>-1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>
        <v>-2</v>
      </c>
      <c r="U163" s="2">
        <v>-2</v>
      </c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>
        <f t="shared" si="24"/>
        <v>-16</v>
      </c>
      <c r="AN163" s="2"/>
      <c r="AO163" s="2">
        <v>11</v>
      </c>
      <c r="AP163" s="2">
        <v>1</v>
      </c>
      <c r="AQ163" s="2"/>
      <c r="AR163" s="2">
        <f>SUM(AO163:AQ163)</f>
        <v>12</v>
      </c>
      <c r="AS163" s="2"/>
      <c r="AT163" s="2"/>
    </row>
    <row r="164" spans="1:46" x14ac:dyDescent="0.3">
      <c r="A164" s="2" t="s">
        <v>71</v>
      </c>
      <c r="B164" s="2">
        <v>200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>
        <f t="shared" si="24"/>
        <v>200</v>
      </c>
      <c r="AN164" s="2"/>
      <c r="AO164" s="2"/>
      <c r="AP164" s="2"/>
      <c r="AQ164" s="2"/>
      <c r="AR164" s="2"/>
      <c r="AS164" s="2"/>
      <c r="AT164" s="2"/>
    </row>
    <row r="165" spans="1:46" x14ac:dyDescent="0.3">
      <c r="A165" s="2" t="s">
        <v>72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>
        <v>-200</v>
      </c>
      <c r="AP165" s="2">
        <v>-13</v>
      </c>
      <c r="AQ165" s="2">
        <v>-184</v>
      </c>
      <c r="AR165" s="2">
        <f>SUM(AO165:AQ165)</f>
        <v>-397</v>
      </c>
      <c r="AS165" s="2"/>
      <c r="AT165" s="2"/>
    </row>
    <row r="166" spans="1:46" x14ac:dyDescent="0.3">
      <c r="A166" s="1" t="s">
        <v>90</v>
      </c>
      <c r="B166" s="1">
        <f t="shared" ref="B166:J166" si="26">SUM(B146:B165)</f>
        <v>65</v>
      </c>
      <c r="C166" s="1">
        <f t="shared" si="26"/>
        <v>0</v>
      </c>
      <c r="D166" s="1">
        <f t="shared" si="26"/>
        <v>0</v>
      </c>
      <c r="E166" s="1">
        <f t="shared" si="26"/>
        <v>32.5</v>
      </c>
      <c r="F166" s="1">
        <f t="shared" si="26"/>
        <v>83</v>
      </c>
      <c r="G166" s="1">
        <f t="shared" si="26"/>
        <v>0</v>
      </c>
      <c r="H166" s="1">
        <f t="shared" si="26"/>
        <v>0</v>
      </c>
      <c r="I166" s="1">
        <f t="shared" si="26"/>
        <v>0</v>
      </c>
      <c r="J166" s="1">
        <f t="shared" si="26"/>
        <v>0</v>
      </c>
      <c r="K166" s="2"/>
      <c r="L166" s="1">
        <f>SUM(L146:L165)</f>
        <v>119.5</v>
      </c>
      <c r="M166" s="1"/>
      <c r="N166" s="2"/>
      <c r="O166" s="1">
        <f>SUM(O146:O165)</f>
        <v>0</v>
      </c>
      <c r="P166" s="1"/>
      <c r="Q166" s="1"/>
      <c r="R166" s="1"/>
      <c r="S166" s="1">
        <f>SUM(S146:S165)</f>
        <v>5</v>
      </c>
      <c r="T166" s="1">
        <f>SUM(T146:T165)</f>
        <v>2</v>
      </c>
      <c r="U166" s="1">
        <v>3</v>
      </c>
      <c r="V166" s="1">
        <f>SUM(V146:V165)</f>
        <v>0</v>
      </c>
      <c r="W166" s="1"/>
      <c r="X166" s="1"/>
      <c r="Y166" s="1"/>
      <c r="Z166" s="1"/>
      <c r="AA166" s="1"/>
      <c r="AB166" s="1">
        <f>SUM(AB146:AB165)</f>
        <v>0</v>
      </c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>
        <f>SUM(B166:AB166)</f>
        <v>310</v>
      </c>
      <c r="AN166" s="2"/>
      <c r="AO166" s="2"/>
      <c r="AP166" s="2"/>
      <c r="AQ166" s="2"/>
      <c r="AR166" s="2"/>
      <c r="AS166" s="2"/>
      <c r="AT166" s="2"/>
    </row>
    <row r="167" spans="1:46" x14ac:dyDescent="0.3">
      <c r="A167" s="2" t="s">
        <v>59</v>
      </c>
      <c r="B167" s="2">
        <v>-65</v>
      </c>
      <c r="C167" s="2"/>
      <c r="D167" s="2"/>
      <c r="E167" s="2">
        <v>-13</v>
      </c>
      <c r="F167" s="2">
        <v>-2</v>
      </c>
      <c r="G167" s="2"/>
      <c r="H167" s="2"/>
      <c r="I167" s="2"/>
      <c r="J167" s="2"/>
      <c r="K167" s="2"/>
      <c r="L167" s="2">
        <v>-5</v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>
        <f>SUM(B167:AB167)</f>
        <v>-85</v>
      </c>
      <c r="AN167" s="2"/>
      <c r="AO167" s="2">
        <v>65</v>
      </c>
      <c r="AP167" s="2">
        <v>5</v>
      </c>
      <c r="AQ167" s="2">
        <v>15</v>
      </c>
      <c r="AR167" s="2">
        <f>SUM(AO167:AQ167)</f>
        <v>85</v>
      </c>
      <c r="AS167" s="2"/>
      <c r="AT167" s="2"/>
    </row>
    <row r="168" spans="1:46" x14ac:dyDescent="0.3">
      <c r="A168" s="2" t="s">
        <v>19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>
        <f>SUM(B168:AB168)</f>
        <v>0</v>
      </c>
      <c r="AN168" s="2"/>
      <c r="AO168" s="2"/>
      <c r="AP168" s="2"/>
      <c r="AQ168" s="2"/>
      <c r="AR168" s="2"/>
      <c r="AS168" s="2"/>
      <c r="AT168" s="2"/>
    </row>
    <row r="169" spans="1:46" x14ac:dyDescent="0.3">
      <c r="A169" s="2" t="s">
        <v>93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>
        <v>-2</v>
      </c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>
        <f>SUM(B169:AB169)</f>
        <v>-2</v>
      </c>
      <c r="AN169" s="2"/>
      <c r="AO169" s="2"/>
      <c r="AP169" s="2"/>
      <c r="AQ169" s="2"/>
      <c r="AR169" s="2"/>
      <c r="AS169" s="2"/>
      <c r="AT169" s="2"/>
    </row>
    <row r="170" spans="1:46" x14ac:dyDescent="0.3">
      <c r="A170" s="2" t="s">
        <v>40</v>
      </c>
      <c r="B170" s="2"/>
      <c r="C170" s="2"/>
      <c r="D170" s="2"/>
      <c r="E170" s="2">
        <v>-19.5</v>
      </c>
      <c r="F170" s="2">
        <v>-1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</row>
    <row r="171" spans="1:46" x14ac:dyDescent="0.3">
      <c r="A171" s="2" t="s">
        <v>14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>
        <v>-30</v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>
        <f>SUM(B171:AB171)</f>
        <v>-30</v>
      </c>
      <c r="AN171" s="2"/>
      <c r="AO171" s="2"/>
      <c r="AP171" s="2">
        <v>30</v>
      </c>
      <c r="AQ171" s="2"/>
      <c r="AR171" s="2">
        <f>SUM(AO171:AQ171)</f>
        <v>30</v>
      </c>
      <c r="AS171" s="2"/>
      <c r="AT171" s="2"/>
    </row>
    <row r="172" spans="1:46" x14ac:dyDescent="0.3">
      <c r="A172" s="1" t="s">
        <v>94</v>
      </c>
      <c r="B172" s="1">
        <f t="shared" ref="B172:J172" si="27">SUM(B166:B171)</f>
        <v>0</v>
      </c>
      <c r="C172" s="1">
        <f t="shared" si="27"/>
        <v>0</v>
      </c>
      <c r="D172" s="1">
        <f t="shared" si="27"/>
        <v>0</v>
      </c>
      <c r="E172" s="1">
        <f t="shared" si="27"/>
        <v>0</v>
      </c>
      <c r="F172" s="1">
        <f t="shared" si="27"/>
        <v>80</v>
      </c>
      <c r="G172" s="1">
        <f t="shared" si="27"/>
        <v>0</v>
      </c>
      <c r="H172" s="1">
        <f t="shared" si="27"/>
        <v>0</v>
      </c>
      <c r="I172" s="1">
        <f t="shared" si="27"/>
        <v>0</v>
      </c>
      <c r="J172" s="1">
        <f t="shared" si="27"/>
        <v>0</v>
      </c>
      <c r="K172" s="2"/>
      <c r="L172" s="1">
        <f>SUM(L166:L171)</f>
        <v>84.5</v>
      </c>
      <c r="M172" s="1"/>
      <c r="N172" s="2"/>
      <c r="O172" s="1">
        <f>SUM(O166:O171)</f>
        <v>0</v>
      </c>
      <c r="P172" s="1"/>
      <c r="Q172" s="1"/>
      <c r="R172" s="1"/>
      <c r="S172" s="1">
        <f>SUM(S166:S171)</f>
        <v>5</v>
      </c>
      <c r="T172" s="1">
        <f>SUM(T166:T171)</f>
        <v>2</v>
      </c>
      <c r="U172" s="1">
        <f>SUM(U166:U171)</f>
        <v>1</v>
      </c>
      <c r="V172" s="1">
        <f>SUM(V166:V171)</f>
        <v>0</v>
      </c>
      <c r="W172" s="1"/>
      <c r="X172" s="1"/>
      <c r="Y172" s="1"/>
      <c r="Z172" s="1"/>
      <c r="AA172" s="1"/>
      <c r="AB172" s="1">
        <f>SUM(AB166:AB171)</f>
        <v>0</v>
      </c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>
        <f>SUM(AM166:AM171)</f>
        <v>193</v>
      </c>
      <c r="AN172" s="1" t="s">
        <v>95</v>
      </c>
      <c r="AO172" s="1">
        <f>SUM(AO146:AO171)</f>
        <v>829</v>
      </c>
      <c r="AP172" s="1">
        <f>SUM(AP146:AP171)</f>
        <v>860</v>
      </c>
      <c r="AQ172" s="1">
        <f>SUM(AQ146:AQ171)</f>
        <v>784.5</v>
      </c>
      <c r="AR172" s="1">
        <f>SUM(AO172:AQ172)</f>
        <v>2473.5</v>
      </c>
      <c r="AS172" s="2"/>
      <c r="AT172" s="2"/>
    </row>
    <row r="173" spans="1:46" x14ac:dyDescent="0.3">
      <c r="A173" s="2" t="s">
        <v>13</v>
      </c>
      <c r="B173" s="2"/>
      <c r="C173" s="2"/>
      <c r="D173" s="2"/>
      <c r="E173" s="2"/>
      <c r="F173" s="2">
        <v>-3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>
        <v>-2</v>
      </c>
      <c r="U173" s="2">
        <v>-1</v>
      </c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>
        <f t="shared" ref="AM173:AM185" si="28">SUM(B173:AB173)</f>
        <v>-6</v>
      </c>
      <c r="AN173" s="2"/>
      <c r="AO173" s="2"/>
      <c r="AP173" s="2">
        <v>3</v>
      </c>
      <c r="AQ173" s="2"/>
      <c r="AR173" s="2">
        <f>SUM(AO173:AQ173)</f>
        <v>3</v>
      </c>
      <c r="AS173" s="2"/>
      <c r="AT173" s="2"/>
    </row>
    <row r="174" spans="1:46" x14ac:dyDescent="0.3">
      <c r="A174" s="2" t="s">
        <v>96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>
        <f t="shared" si="28"/>
        <v>0</v>
      </c>
      <c r="AN174" s="2"/>
      <c r="AO174" s="2"/>
      <c r="AP174" s="2"/>
      <c r="AQ174" s="2"/>
      <c r="AR174" s="2"/>
      <c r="AS174" s="2"/>
      <c r="AT174" s="2"/>
    </row>
    <row r="175" spans="1:46" x14ac:dyDescent="0.3">
      <c r="A175" s="2" t="s">
        <v>97</v>
      </c>
      <c r="B175" s="2">
        <v>-8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>
        <v>-10</v>
      </c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>
        <f t="shared" si="28"/>
        <v>-18</v>
      </c>
      <c r="AN175" s="2"/>
      <c r="AO175" s="2">
        <v>8</v>
      </c>
      <c r="AP175" s="2"/>
      <c r="AQ175" s="2"/>
      <c r="AR175" s="2">
        <f t="shared" ref="AR175:AR184" si="29">SUM(AO175:AQ175)</f>
        <v>8</v>
      </c>
      <c r="AS175" s="2"/>
      <c r="AT175" s="2"/>
    </row>
    <row r="176" spans="1:46" x14ac:dyDescent="0.3">
      <c r="A176" s="2" t="s">
        <v>38</v>
      </c>
      <c r="B176" s="2">
        <v>-15</v>
      </c>
      <c r="C176" s="2"/>
      <c r="D176" s="2"/>
      <c r="E176" s="2"/>
      <c r="F176" s="2"/>
      <c r="G176" s="2"/>
      <c r="H176" s="2"/>
      <c r="I176" s="2"/>
      <c r="J176" s="2"/>
      <c r="K176" s="2"/>
      <c r="L176" s="2">
        <v>-2</v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>
        <f t="shared" si="28"/>
        <v>-17</v>
      </c>
      <c r="AN176" s="2"/>
      <c r="AO176" s="2">
        <v>15</v>
      </c>
      <c r="AP176" s="2">
        <v>2</v>
      </c>
      <c r="AQ176" s="2"/>
      <c r="AR176" s="2">
        <f t="shared" si="29"/>
        <v>17</v>
      </c>
      <c r="AS176" s="2"/>
      <c r="AT176" s="2"/>
    </row>
    <row r="177" spans="1:46" x14ac:dyDescent="0.3">
      <c r="A177" s="2" t="s">
        <v>19</v>
      </c>
      <c r="B177" s="2">
        <v>-20</v>
      </c>
      <c r="C177" s="2"/>
      <c r="D177" s="2"/>
      <c r="E177" s="2"/>
      <c r="F177" s="2"/>
      <c r="G177" s="2"/>
      <c r="H177" s="2"/>
      <c r="I177" s="2"/>
      <c r="J177" s="2"/>
      <c r="K177" s="2"/>
      <c r="L177" s="2">
        <v>-2</v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>
        <f t="shared" si="28"/>
        <v>-22</v>
      </c>
      <c r="AN177" s="2"/>
      <c r="AO177" s="2">
        <v>20</v>
      </c>
      <c r="AP177" s="2">
        <v>2</v>
      </c>
      <c r="AQ177" s="2"/>
      <c r="AR177" s="2">
        <f t="shared" si="29"/>
        <v>22</v>
      </c>
      <c r="AS177" s="2"/>
      <c r="AT177" s="2"/>
    </row>
    <row r="178" spans="1:46" x14ac:dyDescent="0.3">
      <c r="A178" s="2" t="s">
        <v>82</v>
      </c>
      <c r="B178" s="2">
        <v>-5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>
        <f t="shared" si="28"/>
        <v>-5</v>
      </c>
      <c r="AN178" s="2"/>
      <c r="AO178" s="2">
        <v>5</v>
      </c>
      <c r="AP178" s="2"/>
      <c r="AQ178" s="2"/>
      <c r="AR178" s="2">
        <f t="shared" si="29"/>
        <v>5</v>
      </c>
      <c r="AS178" s="2"/>
      <c r="AT178" s="2"/>
    </row>
    <row r="179" spans="1:46" x14ac:dyDescent="0.3">
      <c r="A179" s="2" t="s">
        <v>60</v>
      </c>
      <c r="B179" s="2">
        <v>-5</v>
      </c>
      <c r="C179" s="2"/>
      <c r="D179" s="2"/>
      <c r="E179" s="2"/>
      <c r="F179" s="2"/>
      <c r="G179" s="2"/>
      <c r="H179" s="2"/>
      <c r="I179" s="2"/>
      <c r="J179" s="2"/>
      <c r="K179" s="2"/>
      <c r="L179" s="2">
        <v>-2</v>
      </c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>
        <f t="shared" si="28"/>
        <v>-7</v>
      </c>
      <c r="AN179" s="2"/>
      <c r="AO179" s="2">
        <v>5</v>
      </c>
      <c r="AP179" s="2">
        <v>2</v>
      </c>
      <c r="AQ179" s="2"/>
      <c r="AR179" s="2">
        <f t="shared" si="29"/>
        <v>7</v>
      </c>
      <c r="AS179" s="2"/>
      <c r="AT179" s="2"/>
    </row>
    <row r="180" spans="1:46" x14ac:dyDescent="0.3">
      <c r="A180" s="2" t="s">
        <v>50</v>
      </c>
      <c r="B180" s="2">
        <v>-5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>
        <f t="shared" si="28"/>
        <v>-5</v>
      </c>
      <c r="AN180" s="2"/>
      <c r="AO180" s="2">
        <v>5</v>
      </c>
      <c r="AP180" s="2"/>
      <c r="AQ180" s="2"/>
      <c r="AR180" s="2">
        <f t="shared" si="29"/>
        <v>5</v>
      </c>
      <c r="AS180" s="2"/>
      <c r="AT180" s="2"/>
    </row>
    <row r="181" spans="1:46" x14ac:dyDescent="0.3">
      <c r="A181" s="2" t="s">
        <v>14</v>
      </c>
      <c r="B181" s="2">
        <v>-42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>
        <f t="shared" si="28"/>
        <v>-42</v>
      </c>
      <c r="AN181" s="2"/>
      <c r="AO181" s="2">
        <v>42</v>
      </c>
      <c r="AP181" s="2"/>
      <c r="AQ181" s="2"/>
      <c r="AR181" s="2">
        <f t="shared" si="29"/>
        <v>42</v>
      </c>
      <c r="AS181" s="2"/>
      <c r="AT181" s="2"/>
    </row>
    <row r="182" spans="1:46" x14ac:dyDescent="0.3">
      <c r="A182" s="2" t="s">
        <v>21</v>
      </c>
      <c r="B182" s="2">
        <v>-30</v>
      </c>
      <c r="C182" s="2"/>
      <c r="D182" s="2"/>
      <c r="E182" s="2"/>
      <c r="F182" s="2"/>
      <c r="G182" s="2"/>
      <c r="H182" s="2"/>
      <c r="I182" s="2"/>
      <c r="J182" s="2"/>
      <c r="K182" s="2"/>
      <c r="L182" s="2">
        <v>-6</v>
      </c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>
        <f t="shared" si="28"/>
        <v>-36</v>
      </c>
      <c r="AN182" s="2"/>
      <c r="AO182" s="2">
        <v>30</v>
      </c>
      <c r="AP182" s="2">
        <v>6</v>
      </c>
      <c r="AQ182" s="2"/>
      <c r="AR182" s="2">
        <f t="shared" si="29"/>
        <v>36</v>
      </c>
      <c r="AS182" s="2"/>
      <c r="AT182" s="2"/>
    </row>
    <row r="183" spans="1:46" x14ac:dyDescent="0.3">
      <c r="A183" s="2" t="s">
        <v>30</v>
      </c>
      <c r="B183" s="2">
        <v>-30</v>
      </c>
      <c r="C183" s="2"/>
      <c r="D183" s="2"/>
      <c r="E183" s="2"/>
      <c r="F183" s="2"/>
      <c r="G183" s="2"/>
      <c r="H183" s="2"/>
      <c r="I183" s="2"/>
      <c r="J183" s="2"/>
      <c r="K183" s="2"/>
      <c r="L183" s="2">
        <v>-21</v>
      </c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>
        <f t="shared" si="28"/>
        <v>-51</v>
      </c>
      <c r="AN183" s="2"/>
      <c r="AO183" s="2">
        <v>30</v>
      </c>
      <c r="AP183" s="2">
        <v>21</v>
      </c>
      <c r="AQ183" s="2"/>
      <c r="AR183" s="2">
        <f t="shared" si="29"/>
        <v>51</v>
      </c>
      <c r="AS183" s="2"/>
      <c r="AT183" s="2"/>
    </row>
    <row r="184" spans="1:46" x14ac:dyDescent="0.3">
      <c r="A184" s="2" t="s">
        <v>27</v>
      </c>
      <c r="B184" s="2">
        <v>-40</v>
      </c>
      <c r="C184" s="2"/>
      <c r="D184" s="2"/>
      <c r="E184" s="2"/>
      <c r="F184" s="2"/>
      <c r="G184" s="2"/>
      <c r="H184" s="2"/>
      <c r="I184" s="2"/>
      <c r="J184" s="2"/>
      <c r="K184" s="2"/>
      <c r="L184" s="2">
        <v>-8</v>
      </c>
      <c r="M184" s="2"/>
      <c r="N184" s="2"/>
      <c r="O184" s="2"/>
      <c r="P184" s="2"/>
      <c r="Q184" s="2"/>
      <c r="R184" s="2"/>
      <c r="S184" s="2"/>
      <c r="T184" s="2"/>
      <c r="U184" s="2"/>
      <c r="V184" s="2">
        <v>-6</v>
      </c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>
        <f t="shared" si="28"/>
        <v>-54</v>
      </c>
      <c r="AN184" s="2"/>
      <c r="AO184" s="2">
        <v>40</v>
      </c>
      <c r="AP184" s="2">
        <v>8</v>
      </c>
      <c r="AQ184" s="2"/>
      <c r="AR184" s="2">
        <f t="shared" si="29"/>
        <v>48</v>
      </c>
      <c r="AS184" s="2"/>
      <c r="AT184" s="2"/>
    </row>
    <row r="185" spans="1:46" x14ac:dyDescent="0.3">
      <c r="A185" s="2" t="s">
        <v>71</v>
      </c>
      <c r="B185" s="2">
        <v>200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>
        <v>5</v>
      </c>
      <c r="U185" s="2"/>
      <c r="V185" s="2">
        <v>25</v>
      </c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>
        <f t="shared" si="28"/>
        <v>230</v>
      </c>
      <c r="AN185" s="2"/>
      <c r="AO185" s="2"/>
      <c r="AP185" s="2"/>
      <c r="AQ185" s="2"/>
      <c r="AR185" s="2"/>
      <c r="AS185" s="2"/>
      <c r="AT185" s="2"/>
    </row>
    <row r="186" spans="1:46" x14ac:dyDescent="0.3">
      <c r="A186" s="2" t="s">
        <v>72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>
        <v>-704</v>
      </c>
      <c r="AP186" s="2">
        <v>-202</v>
      </c>
      <c r="AQ186" s="2">
        <v>-120</v>
      </c>
      <c r="AR186" s="2">
        <f t="shared" ref="AR186:AR192" si="30">SUM(AO186:AQ186)</f>
        <v>-1026</v>
      </c>
      <c r="AS186" s="2"/>
      <c r="AT186" s="2"/>
    </row>
    <row r="187" spans="1:46" x14ac:dyDescent="0.3">
      <c r="A187" s="1" t="s">
        <v>98</v>
      </c>
      <c r="B187" s="1">
        <f t="shared" ref="B187:J187" si="31">SUM(B172:B186)</f>
        <v>0</v>
      </c>
      <c r="C187" s="1">
        <f t="shared" si="31"/>
        <v>0</v>
      </c>
      <c r="D187" s="1">
        <f t="shared" si="31"/>
        <v>0</v>
      </c>
      <c r="E187" s="1">
        <f t="shared" si="31"/>
        <v>0</v>
      </c>
      <c r="F187" s="1">
        <f t="shared" si="31"/>
        <v>77</v>
      </c>
      <c r="G187" s="1">
        <f t="shared" si="31"/>
        <v>0</v>
      </c>
      <c r="H187" s="1">
        <f t="shared" si="31"/>
        <v>0</v>
      </c>
      <c r="I187" s="1">
        <f t="shared" si="31"/>
        <v>0</v>
      </c>
      <c r="J187" s="1">
        <f t="shared" si="31"/>
        <v>0</v>
      </c>
      <c r="K187" s="2"/>
      <c r="L187" s="1">
        <f>SUM(L172:L186)</f>
        <v>43.5</v>
      </c>
      <c r="M187" s="1"/>
      <c r="N187" s="2"/>
      <c r="O187" s="1">
        <f>SUM(O172:O186)</f>
        <v>0</v>
      </c>
      <c r="P187" s="1"/>
      <c r="Q187" s="1"/>
      <c r="R187" s="1"/>
      <c r="S187" s="1">
        <f>SUM(S172:S186)</f>
        <v>5</v>
      </c>
      <c r="T187" s="1">
        <f>SUM(T172:T186)</f>
        <v>5</v>
      </c>
      <c r="U187" s="1">
        <f>SUM(U172:U186)</f>
        <v>0</v>
      </c>
      <c r="V187" s="1">
        <f>SUM(V172:V186)</f>
        <v>9</v>
      </c>
      <c r="W187" s="1"/>
      <c r="X187" s="1"/>
      <c r="Y187" s="1"/>
      <c r="Z187" s="1"/>
      <c r="AA187" s="1"/>
      <c r="AB187" s="1">
        <f>SUM(AB172:AB186)</f>
        <v>0</v>
      </c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>
        <f t="shared" ref="AM187:AM207" si="32">SUM(B187:AB187)</f>
        <v>139.5</v>
      </c>
      <c r="AN187" s="1" t="s">
        <v>105</v>
      </c>
      <c r="AO187" s="1">
        <f>SUM(AO172:AO186)</f>
        <v>325</v>
      </c>
      <c r="AP187" s="1">
        <f>SUM(AP172:AP186)</f>
        <v>702</v>
      </c>
      <c r="AQ187" s="1">
        <f>SUM(AQ172:AQ186)</f>
        <v>664.5</v>
      </c>
      <c r="AR187" s="1">
        <f t="shared" si="30"/>
        <v>1691.5</v>
      </c>
      <c r="AS187" s="2"/>
      <c r="AT187" s="2"/>
    </row>
    <row r="188" spans="1:46" x14ac:dyDescent="0.3">
      <c r="A188" s="2" t="s">
        <v>14</v>
      </c>
      <c r="B188" s="2">
        <v>-35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>
        <f t="shared" si="32"/>
        <v>-35</v>
      </c>
      <c r="AN188" s="2"/>
      <c r="AO188" s="2">
        <v>35</v>
      </c>
      <c r="AP188" s="2"/>
      <c r="AQ188" s="2"/>
      <c r="AR188" s="2">
        <f t="shared" si="30"/>
        <v>35</v>
      </c>
      <c r="AS188" s="2"/>
      <c r="AT188" s="2"/>
    </row>
    <row r="189" spans="1:46" x14ac:dyDescent="0.3">
      <c r="A189" s="2" t="s">
        <v>34</v>
      </c>
      <c r="B189" s="2">
        <v>-40</v>
      </c>
      <c r="C189" s="2"/>
      <c r="D189" s="2"/>
      <c r="E189" s="2"/>
      <c r="F189" s="2"/>
      <c r="G189" s="2"/>
      <c r="H189" s="2"/>
      <c r="I189" s="2"/>
      <c r="J189" s="2"/>
      <c r="K189" s="2"/>
      <c r="L189" s="2">
        <v>-3</v>
      </c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>
        <f t="shared" si="32"/>
        <v>-43</v>
      </c>
      <c r="AN189" s="2"/>
      <c r="AO189" s="2">
        <v>40</v>
      </c>
      <c r="AP189" s="2">
        <v>3</v>
      </c>
      <c r="AQ189" s="2"/>
      <c r="AR189" s="2">
        <f t="shared" si="30"/>
        <v>43</v>
      </c>
      <c r="AS189" s="2"/>
      <c r="AT189" s="2"/>
    </row>
    <row r="190" spans="1:46" x14ac:dyDescent="0.3">
      <c r="A190" s="2" t="s">
        <v>28</v>
      </c>
      <c r="B190" s="2">
        <v>-40</v>
      </c>
      <c r="C190" s="2"/>
      <c r="D190" s="2"/>
      <c r="E190" s="2"/>
      <c r="F190" s="2"/>
      <c r="G190" s="2"/>
      <c r="H190" s="2"/>
      <c r="I190" s="2"/>
      <c r="J190" s="2"/>
      <c r="K190" s="2"/>
      <c r="L190" s="2">
        <v>-7</v>
      </c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>
        <f t="shared" si="32"/>
        <v>-47</v>
      </c>
      <c r="AN190" s="2"/>
      <c r="AO190" s="2">
        <v>40</v>
      </c>
      <c r="AP190" s="2">
        <v>7</v>
      </c>
      <c r="AQ190" s="2"/>
      <c r="AR190" s="2">
        <f t="shared" si="30"/>
        <v>47</v>
      </c>
      <c r="AS190" s="2"/>
      <c r="AT190" s="2"/>
    </row>
    <row r="191" spans="1:46" x14ac:dyDescent="0.3">
      <c r="A191" s="2" t="s">
        <v>29</v>
      </c>
      <c r="B191" s="2">
        <v>-40</v>
      </c>
      <c r="C191" s="2"/>
      <c r="D191" s="2"/>
      <c r="E191" s="2"/>
      <c r="F191" s="2"/>
      <c r="G191" s="2"/>
      <c r="H191" s="2"/>
      <c r="I191" s="2"/>
      <c r="J191" s="2"/>
      <c r="K191" s="2"/>
      <c r="L191" s="2">
        <v>-10</v>
      </c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>
        <f t="shared" si="32"/>
        <v>-50</v>
      </c>
      <c r="AN191" s="2"/>
      <c r="AO191" s="2">
        <v>40</v>
      </c>
      <c r="AP191" s="2">
        <v>31</v>
      </c>
      <c r="AQ191" s="2">
        <v>33</v>
      </c>
      <c r="AR191" s="2">
        <f t="shared" si="30"/>
        <v>104</v>
      </c>
      <c r="AS191" s="2"/>
      <c r="AT191" s="2"/>
    </row>
    <row r="192" spans="1:46" x14ac:dyDescent="0.3">
      <c r="A192" s="2" t="s">
        <v>47</v>
      </c>
      <c r="B192" s="2">
        <v>-10</v>
      </c>
      <c r="C192" s="2"/>
      <c r="D192" s="2"/>
      <c r="E192" s="2"/>
      <c r="F192" s="2">
        <v>-1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>
        <f t="shared" si="32"/>
        <v>-11</v>
      </c>
      <c r="AN192" s="2"/>
      <c r="AO192" s="2">
        <v>10</v>
      </c>
      <c r="AP192" s="2"/>
      <c r="AQ192" s="2">
        <v>1</v>
      </c>
      <c r="AR192" s="2">
        <f t="shared" si="30"/>
        <v>11</v>
      </c>
      <c r="AS192" s="2"/>
      <c r="AT192" s="2"/>
    </row>
    <row r="193" spans="1:46" x14ac:dyDescent="0.3">
      <c r="A193" s="2" t="s">
        <v>30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>
        <v>-7</v>
      </c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>
        <f t="shared" si="32"/>
        <v>-7</v>
      </c>
      <c r="AN193" s="2"/>
      <c r="AO193" s="2"/>
      <c r="AP193" s="2"/>
      <c r="AQ193" s="2"/>
      <c r="AR193" s="2"/>
      <c r="AS193" s="2"/>
      <c r="AT193" s="2"/>
    </row>
    <row r="194" spans="1:46" x14ac:dyDescent="0.3">
      <c r="A194" s="2" t="s">
        <v>13</v>
      </c>
      <c r="B194" s="2">
        <v>-2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>
        <f t="shared" si="32"/>
        <v>-2</v>
      </c>
      <c r="AN194" s="2"/>
      <c r="AO194" s="2">
        <v>2</v>
      </c>
      <c r="AP194" s="2"/>
      <c r="AQ194" s="2"/>
      <c r="AR194" s="2">
        <f t="shared" ref="AR194:AR206" si="33">SUM(AO194:AQ194)</f>
        <v>2</v>
      </c>
      <c r="AS194" s="2"/>
      <c r="AT194" s="2"/>
    </row>
    <row r="195" spans="1:46" x14ac:dyDescent="0.3">
      <c r="A195" s="2" t="s">
        <v>81</v>
      </c>
      <c r="B195" s="2">
        <v>-8</v>
      </c>
      <c r="C195" s="2"/>
      <c r="D195" s="2"/>
      <c r="E195" s="2"/>
      <c r="F195" s="2">
        <v>-1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>
        <f t="shared" si="32"/>
        <v>-9</v>
      </c>
      <c r="AN195" s="2"/>
      <c r="AO195" s="2">
        <v>8</v>
      </c>
      <c r="AP195" s="2"/>
      <c r="AQ195" s="2">
        <v>1</v>
      </c>
      <c r="AR195" s="2">
        <f t="shared" si="33"/>
        <v>9</v>
      </c>
      <c r="AS195" s="2"/>
      <c r="AT195" s="2"/>
    </row>
    <row r="196" spans="1:46" x14ac:dyDescent="0.3">
      <c r="A196" s="2" t="s">
        <v>20</v>
      </c>
      <c r="B196" s="2">
        <v>-15</v>
      </c>
      <c r="C196" s="2"/>
      <c r="D196" s="2"/>
      <c r="E196" s="2"/>
      <c r="F196" s="2"/>
      <c r="G196" s="2"/>
      <c r="H196" s="2"/>
      <c r="I196" s="2"/>
      <c r="J196" s="2"/>
      <c r="K196" s="2"/>
      <c r="L196" s="2">
        <v>-3</v>
      </c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>
        <f t="shared" si="32"/>
        <v>-18</v>
      </c>
      <c r="AN196" s="2"/>
      <c r="AO196" s="2">
        <v>15</v>
      </c>
      <c r="AP196" s="2">
        <v>3</v>
      </c>
      <c r="AQ196" s="2"/>
      <c r="AR196" s="2">
        <f t="shared" si="33"/>
        <v>18</v>
      </c>
      <c r="AS196" s="2"/>
      <c r="AT196" s="2"/>
    </row>
    <row r="197" spans="1:46" x14ac:dyDescent="0.3">
      <c r="A197" s="2" t="s">
        <v>68</v>
      </c>
      <c r="B197" s="2">
        <v>-5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>
        <f t="shared" si="32"/>
        <v>-5</v>
      </c>
      <c r="AN197" s="2"/>
      <c r="AO197" s="2">
        <v>5</v>
      </c>
      <c r="AP197" s="2"/>
      <c r="AQ197" s="2"/>
      <c r="AR197" s="2">
        <f t="shared" si="33"/>
        <v>5</v>
      </c>
      <c r="AS197" s="2"/>
      <c r="AT197" s="2"/>
    </row>
    <row r="198" spans="1:46" x14ac:dyDescent="0.3">
      <c r="A198" s="2" t="s">
        <v>99</v>
      </c>
      <c r="B198" s="2">
        <v>-5</v>
      </c>
      <c r="C198" s="2"/>
      <c r="D198" s="2"/>
      <c r="E198" s="2"/>
      <c r="F198" s="2">
        <v>-1</v>
      </c>
      <c r="G198" s="2"/>
      <c r="H198" s="2"/>
      <c r="I198" s="2"/>
      <c r="J198" s="2"/>
      <c r="K198" s="2"/>
      <c r="L198" s="2">
        <v>-1</v>
      </c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>
        <f t="shared" si="32"/>
        <v>-7</v>
      </c>
      <c r="AN198" s="2"/>
      <c r="AO198" s="2">
        <v>5</v>
      </c>
      <c r="AP198" s="2">
        <v>1</v>
      </c>
      <c r="AQ198" s="2">
        <v>1</v>
      </c>
      <c r="AR198" s="2">
        <f t="shared" si="33"/>
        <v>7</v>
      </c>
      <c r="AS198" s="2"/>
      <c r="AT198" s="2"/>
    </row>
    <row r="199" spans="1:46" x14ac:dyDescent="0.3">
      <c r="A199" s="2" t="s">
        <v>100</v>
      </c>
      <c r="B199" s="2">
        <v>-5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>
        <f t="shared" si="32"/>
        <v>-5</v>
      </c>
      <c r="AN199" s="2"/>
      <c r="AO199" s="2">
        <v>5</v>
      </c>
      <c r="AP199" s="2"/>
      <c r="AQ199" s="2"/>
      <c r="AR199" s="2">
        <f t="shared" si="33"/>
        <v>5</v>
      </c>
      <c r="AS199" s="2"/>
      <c r="AT199" s="2"/>
    </row>
    <row r="200" spans="1:46" x14ac:dyDescent="0.3">
      <c r="A200" s="2" t="s">
        <v>39</v>
      </c>
      <c r="B200" s="2">
        <v>-16</v>
      </c>
      <c r="C200" s="2"/>
      <c r="D200" s="2"/>
      <c r="E200" s="2"/>
      <c r="F200" s="2"/>
      <c r="G200" s="2"/>
      <c r="H200" s="2"/>
      <c r="I200" s="2"/>
      <c r="J200" s="2"/>
      <c r="K200" s="2"/>
      <c r="L200" s="2">
        <v>-2</v>
      </c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>
        <f t="shared" si="32"/>
        <v>-18</v>
      </c>
      <c r="AN200" s="2"/>
      <c r="AO200" s="2">
        <v>16</v>
      </c>
      <c r="AP200" s="2">
        <v>2</v>
      </c>
      <c r="AQ200" s="2"/>
      <c r="AR200" s="2">
        <f t="shared" si="33"/>
        <v>18</v>
      </c>
      <c r="AS200" s="2"/>
      <c r="AT200" s="2"/>
    </row>
    <row r="201" spans="1:46" x14ac:dyDescent="0.3">
      <c r="A201" s="2" t="s">
        <v>41</v>
      </c>
      <c r="B201" s="2">
        <v>-15</v>
      </c>
      <c r="C201" s="2"/>
      <c r="D201" s="2"/>
      <c r="E201" s="2"/>
      <c r="F201" s="2">
        <v>-5</v>
      </c>
      <c r="G201" s="2"/>
      <c r="H201" s="2"/>
      <c r="I201" s="2"/>
      <c r="J201" s="2"/>
      <c r="K201" s="2"/>
      <c r="L201" s="2">
        <v>-2</v>
      </c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>
        <f t="shared" si="32"/>
        <v>-22</v>
      </c>
      <c r="AN201" s="2"/>
      <c r="AO201" s="2">
        <v>15</v>
      </c>
      <c r="AP201" s="2">
        <v>2</v>
      </c>
      <c r="AQ201" s="2">
        <v>5</v>
      </c>
      <c r="AR201" s="2">
        <f t="shared" si="33"/>
        <v>22</v>
      </c>
      <c r="AS201" s="2"/>
      <c r="AT201" s="2"/>
    </row>
    <row r="202" spans="1:46" x14ac:dyDescent="0.3">
      <c r="A202" s="2" t="s">
        <v>101</v>
      </c>
      <c r="B202" s="2">
        <v>-4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>
        <f t="shared" si="32"/>
        <v>-4</v>
      </c>
      <c r="AN202" s="2"/>
      <c r="AO202" s="2">
        <v>4</v>
      </c>
      <c r="AP202" s="2"/>
      <c r="AQ202" s="2"/>
      <c r="AR202" s="2">
        <f t="shared" si="33"/>
        <v>4</v>
      </c>
      <c r="AS202" s="2"/>
      <c r="AT202" s="2"/>
    </row>
    <row r="203" spans="1:46" x14ac:dyDescent="0.3">
      <c r="A203" s="2" t="s">
        <v>40</v>
      </c>
      <c r="B203" s="2">
        <v>-25</v>
      </c>
      <c r="C203" s="2"/>
      <c r="D203" s="2"/>
      <c r="E203" s="2"/>
      <c r="F203" s="2">
        <v>-10</v>
      </c>
      <c r="G203" s="2"/>
      <c r="H203" s="2"/>
      <c r="I203" s="2"/>
      <c r="J203" s="2"/>
      <c r="K203" s="2"/>
      <c r="L203" s="2">
        <v>-5</v>
      </c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>
        <f t="shared" si="32"/>
        <v>-40</v>
      </c>
      <c r="AN203" s="2"/>
      <c r="AO203" s="2">
        <v>25</v>
      </c>
      <c r="AP203" s="2">
        <v>15</v>
      </c>
      <c r="AQ203" s="2"/>
      <c r="AR203" s="2">
        <f t="shared" si="33"/>
        <v>40</v>
      </c>
      <c r="AS203" s="2"/>
      <c r="AT203" s="2"/>
    </row>
    <row r="204" spans="1:46" x14ac:dyDescent="0.3">
      <c r="A204" s="2" t="s">
        <v>49</v>
      </c>
      <c r="B204" s="2">
        <v>-25</v>
      </c>
      <c r="C204" s="2"/>
      <c r="D204" s="2"/>
      <c r="E204" s="2"/>
      <c r="F204" s="2"/>
      <c r="G204" s="2"/>
      <c r="H204" s="2"/>
      <c r="I204" s="2"/>
      <c r="J204" s="2"/>
      <c r="K204" s="2"/>
      <c r="L204" s="2">
        <v>-5</v>
      </c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>
        <f t="shared" si="32"/>
        <v>-30</v>
      </c>
      <c r="AN204" s="2"/>
      <c r="AO204" s="2">
        <v>25</v>
      </c>
      <c r="AP204" s="2">
        <v>5</v>
      </c>
      <c r="AQ204" s="2"/>
      <c r="AR204" s="2">
        <f t="shared" si="33"/>
        <v>30</v>
      </c>
      <c r="AS204" s="2"/>
      <c r="AT204" s="2"/>
    </row>
    <row r="205" spans="1:46" x14ac:dyDescent="0.3">
      <c r="A205" s="2" t="s">
        <v>75</v>
      </c>
      <c r="B205" s="2"/>
      <c r="C205" s="2"/>
      <c r="D205" s="2"/>
      <c r="E205" s="2"/>
      <c r="F205" s="2">
        <v>-4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>
        <f t="shared" si="32"/>
        <v>-4</v>
      </c>
      <c r="AN205" s="2"/>
      <c r="AO205" s="2">
        <v>4</v>
      </c>
      <c r="AP205" s="2"/>
      <c r="AQ205" s="2"/>
      <c r="AR205" s="2">
        <f t="shared" si="33"/>
        <v>4</v>
      </c>
      <c r="AS205" s="2"/>
      <c r="AT205" s="2"/>
    </row>
    <row r="206" spans="1:46" x14ac:dyDescent="0.3">
      <c r="A206" s="2" t="s">
        <v>102</v>
      </c>
      <c r="B206" s="2">
        <v>-10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>
        <f t="shared" si="32"/>
        <v>-10</v>
      </c>
      <c r="AN206" s="2"/>
      <c r="AO206" s="2">
        <v>10</v>
      </c>
      <c r="AP206" s="2"/>
      <c r="AQ206" s="2"/>
      <c r="AR206" s="2">
        <f t="shared" si="33"/>
        <v>10</v>
      </c>
      <c r="AS206" s="2"/>
      <c r="AT206" s="2"/>
    </row>
    <row r="207" spans="1:46" x14ac:dyDescent="0.3">
      <c r="A207" s="2" t="s">
        <v>71</v>
      </c>
      <c r="B207" s="2">
        <v>300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>
        <f t="shared" si="32"/>
        <v>300</v>
      </c>
      <c r="AN207" s="2"/>
      <c r="AO207" s="2"/>
      <c r="AP207" s="2"/>
      <c r="AQ207" s="2"/>
      <c r="AR207" s="2"/>
      <c r="AS207" s="2"/>
      <c r="AT207" s="2"/>
    </row>
    <row r="208" spans="1:46" x14ac:dyDescent="0.3">
      <c r="A208" s="2" t="s">
        <v>72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>
        <v>-300</v>
      </c>
      <c r="AP208" s="2">
        <v>-192</v>
      </c>
      <c r="AQ208" s="2">
        <v>-40</v>
      </c>
      <c r="AR208" s="2">
        <f t="shared" ref="AR208:AR216" si="34">SUM(AO208:AQ208)</f>
        <v>-532</v>
      </c>
      <c r="AS208" s="2"/>
      <c r="AT208" s="2"/>
    </row>
    <row r="209" spans="1:46" x14ac:dyDescent="0.3">
      <c r="A209" s="1" t="s">
        <v>103</v>
      </c>
      <c r="B209" s="1">
        <f t="shared" ref="B209:J209" si="35">SUM(B187:B208)</f>
        <v>0</v>
      </c>
      <c r="C209" s="1">
        <f t="shared" si="35"/>
        <v>0</v>
      </c>
      <c r="D209" s="1">
        <f t="shared" si="35"/>
        <v>0</v>
      </c>
      <c r="E209" s="1">
        <f t="shared" si="35"/>
        <v>0</v>
      </c>
      <c r="F209" s="1">
        <f t="shared" si="35"/>
        <v>55</v>
      </c>
      <c r="G209" s="1">
        <f t="shared" si="35"/>
        <v>0</v>
      </c>
      <c r="H209" s="1">
        <f t="shared" si="35"/>
        <v>0</v>
      </c>
      <c r="I209" s="1">
        <f t="shared" si="35"/>
        <v>0</v>
      </c>
      <c r="J209" s="1">
        <f t="shared" si="35"/>
        <v>0</v>
      </c>
      <c r="K209" s="2"/>
      <c r="L209" s="1">
        <f>SUM(L187:L208)</f>
        <v>5.5</v>
      </c>
      <c r="M209" s="1"/>
      <c r="N209" s="2"/>
      <c r="O209" s="1">
        <f>SUM(O187:O208)</f>
        <v>0</v>
      </c>
      <c r="P209" s="1"/>
      <c r="Q209" s="1"/>
      <c r="R209" s="1"/>
      <c r="S209" s="1">
        <f>SUM(S187:S208)</f>
        <v>5</v>
      </c>
      <c r="T209" s="1">
        <f>SUM(T187:T208)</f>
        <v>5</v>
      </c>
      <c r="U209" s="1">
        <f>SUM(U187:U208)</f>
        <v>0</v>
      </c>
      <c r="V209" s="1">
        <f>SUM(V187:V208)</f>
        <v>2</v>
      </c>
      <c r="W209" s="1"/>
      <c r="X209" s="1"/>
      <c r="Y209" s="1"/>
      <c r="Z209" s="1"/>
      <c r="AA209" s="1"/>
      <c r="AB209" s="1">
        <f>SUM(AB187:AB208)</f>
        <v>0</v>
      </c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>
        <f t="shared" ref="AM209:AM217" si="36">SUM(B209:AB209)</f>
        <v>72.5</v>
      </c>
      <c r="AN209" s="1" t="s">
        <v>104</v>
      </c>
      <c r="AO209" s="1">
        <f>SUM(AO187:AO208)</f>
        <v>329</v>
      </c>
      <c r="AP209" s="1">
        <f>SUM(AP187:AP208)</f>
        <v>579</v>
      </c>
      <c r="AQ209" s="1">
        <f>SUM(AQ187:AQ208)</f>
        <v>665.5</v>
      </c>
      <c r="AR209" s="1">
        <f t="shared" si="34"/>
        <v>1573.5</v>
      </c>
      <c r="AS209" s="2"/>
      <c r="AT209" s="2"/>
    </row>
    <row r="210" spans="1:46" x14ac:dyDescent="0.3">
      <c r="A210" s="2" t="s">
        <v>13</v>
      </c>
      <c r="B210" s="2">
        <v>-183</v>
      </c>
      <c r="C210" s="2"/>
      <c r="D210" s="2"/>
      <c r="E210" s="2"/>
      <c r="F210" s="2">
        <v>-1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>
        <f t="shared" si="36"/>
        <v>-184</v>
      </c>
      <c r="AN210" s="2"/>
      <c r="AO210" s="2">
        <v>183</v>
      </c>
      <c r="AP210" s="2"/>
      <c r="AQ210" s="2">
        <v>1</v>
      </c>
      <c r="AR210" s="2">
        <f t="shared" si="34"/>
        <v>184</v>
      </c>
      <c r="AS210" s="2"/>
      <c r="AT210" s="2"/>
    </row>
    <row r="211" spans="1:46" x14ac:dyDescent="0.3">
      <c r="A211" s="2" t="s">
        <v>14</v>
      </c>
      <c r="B211" s="2">
        <v>-60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>
        <f t="shared" si="36"/>
        <v>-60</v>
      </c>
      <c r="AN211" s="2"/>
      <c r="AO211" s="2">
        <v>60</v>
      </c>
      <c r="AP211" s="2"/>
      <c r="AQ211" s="2"/>
      <c r="AR211" s="2">
        <f t="shared" si="34"/>
        <v>60</v>
      </c>
      <c r="AS211" s="2"/>
      <c r="AT211" s="2"/>
    </row>
    <row r="212" spans="1:46" x14ac:dyDescent="0.3">
      <c r="A212" s="2" t="s">
        <v>27</v>
      </c>
      <c r="B212" s="2">
        <v>-50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>
        <v>-3</v>
      </c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>
        <f t="shared" si="36"/>
        <v>-53</v>
      </c>
      <c r="AN212" s="2"/>
      <c r="AO212" s="2">
        <v>50</v>
      </c>
      <c r="AP212" s="2"/>
      <c r="AQ212" s="2"/>
      <c r="AR212" s="2">
        <f t="shared" si="34"/>
        <v>50</v>
      </c>
      <c r="AS212" s="2"/>
      <c r="AT212" s="2"/>
    </row>
    <row r="213" spans="1:46" x14ac:dyDescent="0.3">
      <c r="A213" s="2" t="s">
        <v>30</v>
      </c>
      <c r="B213" s="2">
        <v>-40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>
        <f t="shared" si="36"/>
        <v>-40</v>
      </c>
      <c r="AN213" s="2"/>
      <c r="AO213" s="2">
        <v>40</v>
      </c>
      <c r="AP213" s="2"/>
      <c r="AQ213" s="2"/>
      <c r="AR213" s="2">
        <f t="shared" si="34"/>
        <v>40</v>
      </c>
      <c r="AS213" s="2"/>
      <c r="AT213" s="2"/>
    </row>
    <row r="214" spans="1:46" x14ac:dyDescent="0.3">
      <c r="A214" s="2" t="s">
        <v>21</v>
      </c>
      <c r="B214" s="2">
        <v>-40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>
        <f t="shared" si="36"/>
        <v>-40</v>
      </c>
      <c r="AN214" s="2"/>
      <c r="AO214" s="2">
        <v>40</v>
      </c>
      <c r="AP214" s="2"/>
      <c r="AQ214" s="2"/>
      <c r="AR214" s="2">
        <f t="shared" si="34"/>
        <v>40</v>
      </c>
      <c r="AS214" s="2"/>
      <c r="AT214" s="2"/>
    </row>
    <row r="215" spans="1:46" x14ac:dyDescent="0.3">
      <c r="A215" s="2" t="s">
        <v>106</v>
      </c>
      <c r="B215" s="2">
        <v>-2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>
        <f t="shared" si="36"/>
        <v>-2</v>
      </c>
      <c r="AN215" s="2"/>
      <c r="AO215" s="2">
        <v>2</v>
      </c>
      <c r="AP215" s="2"/>
      <c r="AQ215" s="2"/>
      <c r="AR215" s="2">
        <f t="shared" si="34"/>
        <v>2</v>
      </c>
      <c r="AS215" s="2"/>
      <c r="AT215" s="2"/>
    </row>
    <row r="216" spans="1:46" x14ac:dyDescent="0.3">
      <c r="A216" s="2" t="s">
        <v>108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>
        <f t="shared" si="36"/>
        <v>0</v>
      </c>
      <c r="AN216" s="2"/>
      <c r="AO216" s="2">
        <v>0</v>
      </c>
      <c r="AP216" s="2"/>
      <c r="AQ216" s="2"/>
      <c r="AR216" s="2">
        <f t="shared" si="34"/>
        <v>0</v>
      </c>
      <c r="AS216" s="2"/>
      <c r="AT216" s="2"/>
    </row>
    <row r="217" spans="1:46" x14ac:dyDescent="0.3">
      <c r="A217" s="2" t="s">
        <v>71</v>
      </c>
      <c r="B217" s="2">
        <v>400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>
        <v>20</v>
      </c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>
        <f t="shared" si="36"/>
        <v>420</v>
      </c>
      <c r="AN217" s="2"/>
      <c r="AO217" s="2"/>
      <c r="AP217" s="2"/>
      <c r="AQ217" s="2"/>
      <c r="AR217" s="2"/>
      <c r="AS217" s="2"/>
      <c r="AT217" s="2"/>
    </row>
    <row r="218" spans="1:46" x14ac:dyDescent="0.3">
      <c r="A218" s="2" t="s">
        <v>72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>
        <v>-400</v>
      </c>
      <c r="AP218" s="2">
        <v>-20</v>
      </c>
      <c r="AQ218" s="2">
        <v>-80</v>
      </c>
      <c r="AR218" s="2">
        <f t="shared" ref="AR218:AR226" si="37">SUM(AO218:AQ218)</f>
        <v>-500</v>
      </c>
      <c r="AS218" s="2"/>
      <c r="AT218" s="2"/>
    </row>
    <row r="219" spans="1:46" x14ac:dyDescent="0.3">
      <c r="A219" s="1" t="s">
        <v>107</v>
      </c>
      <c r="B219" s="1">
        <f t="shared" ref="B219:J219" si="38">SUM(B209:B218)</f>
        <v>25</v>
      </c>
      <c r="C219" s="1">
        <f t="shared" si="38"/>
        <v>0</v>
      </c>
      <c r="D219" s="1">
        <f t="shared" si="38"/>
        <v>0</v>
      </c>
      <c r="E219" s="1">
        <f t="shared" si="38"/>
        <v>0</v>
      </c>
      <c r="F219" s="1">
        <f t="shared" si="38"/>
        <v>54</v>
      </c>
      <c r="G219" s="1">
        <f t="shared" si="38"/>
        <v>0</v>
      </c>
      <c r="H219" s="1">
        <f t="shared" si="38"/>
        <v>0</v>
      </c>
      <c r="I219" s="1">
        <f t="shared" si="38"/>
        <v>0</v>
      </c>
      <c r="J219" s="1">
        <f t="shared" si="38"/>
        <v>0</v>
      </c>
      <c r="K219" s="2"/>
      <c r="L219" s="1">
        <f>SUM(L209:L218)</f>
        <v>5.5</v>
      </c>
      <c r="M219" s="1"/>
      <c r="N219" s="2"/>
      <c r="O219" s="1">
        <f>SUM(O209:O218)</f>
        <v>0</v>
      </c>
      <c r="P219" s="1"/>
      <c r="Q219" s="1"/>
      <c r="R219" s="1"/>
      <c r="S219" s="1">
        <f>SUM(S209:S218)</f>
        <v>5</v>
      </c>
      <c r="T219" s="1">
        <f>SUM(T209:T218)</f>
        <v>5</v>
      </c>
      <c r="U219" s="1">
        <f>SUM(U209:U218)</f>
        <v>0</v>
      </c>
      <c r="V219" s="1">
        <f>SUM(V209:V218)</f>
        <v>19</v>
      </c>
      <c r="W219" s="1"/>
      <c r="X219" s="1"/>
      <c r="Y219" s="1"/>
      <c r="Z219" s="1"/>
      <c r="AA219" s="1"/>
      <c r="AB219" s="1">
        <f>SUM(AB209:AB218)</f>
        <v>0</v>
      </c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>
        <f t="shared" ref="AM219:AM226" si="39">SUM(B219:AB219)</f>
        <v>113.5</v>
      </c>
      <c r="AN219" s="1" t="s">
        <v>115</v>
      </c>
      <c r="AO219" s="1">
        <f>SUM(AO209:AO218)</f>
        <v>304</v>
      </c>
      <c r="AP219" s="1">
        <f>SUM(AP209:AP218)</f>
        <v>559</v>
      </c>
      <c r="AQ219" s="1">
        <f>SUM(AQ209:AQ218)</f>
        <v>586.5</v>
      </c>
      <c r="AR219" s="1">
        <f t="shared" si="37"/>
        <v>1449.5</v>
      </c>
      <c r="AS219" s="2"/>
      <c r="AT219" s="2"/>
    </row>
    <row r="220" spans="1:46" x14ac:dyDescent="0.3">
      <c r="A220" s="2" t="s">
        <v>28</v>
      </c>
      <c r="B220" s="2">
        <v>-40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>
        <f t="shared" si="39"/>
        <v>-40</v>
      </c>
      <c r="AN220" s="2"/>
      <c r="AO220" s="10">
        <v>40</v>
      </c>
      <c r="AP220" s="10"/>
      <c r="AQ220" s="10"/>
      <c r="AR220" s="10">
        <f t="shared" si="37"/>
        <v>40</v>
      </c>
      <c r="AS220" s="2"/>
      <c r="AT220" s="2"/>
    </row>
    <row r="221" spans="1:46" x14ac:dyDescent="0.3">
      <c r="A221" s="2" t="s">
        <v>34</v>
      </c>
      <c r="B221" s="2">
        <v>-40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>
        <f t="shared" si="39"/>
        <v>-40</v>
      </c>
      <c r="AN221" s="2"/>
      <c r="AO221" s="10">
        <v>40</v>
      </c>
      <c r="AP221" s="10"/>
      <c r="AQ221" s="10"/>
      <c r="AR221" s="10">
        <f t="shared" si="37"/>
        <v>40</v>
      </c>
      <c r="AS221" s="2"/>
      <c r="AT221" s="2"/>
    </row>
    <row r="222" spans="1:46" x14ac:dyDescent="0.3">
      <c r="A222" s="2" t="s">
        <v>29</v>
      </c>
      <c r="B222" s="2">
        <v>-40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>
        <f t="shared" si="39"/>
        <v>-40</v>
      </c>
      <c r="AN222" s="2"/>
      <c r="AO222" s="10">
        <v>40</v>
      </c>
      <c r="AP222" s="10"/>
      <c r="AQ222" s="10"/>
      <c r="AR222" s="10">
        <f t="shared" si="37"/>
        <v>40</v>
      </c>
      <c r="AS222" s="2"/>
      <c r="AT222" s="2"/>
    </row>
    <row r="223" spans="1:46" x14ac:dyDescent="0.3">
      <c r="A223" s="2" t="s">
        <v>27</v>
      </c>
      <c r="B223" s="2">
        <v>-40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>
        <f t="shared" si="39"/>
        <v>-40</v>
      </c>
      <c r="AN223" s="2"/>
      <c r="AO223" s="10">
        <v>40</v>
      </c>
      <c r="AP223" s="10"/>
      <c r="AQ223" s="10"/>
      <c r="AR223" s="10">
        <f t="shared" si="37"/>
        <v>40</v>
      </c>
      <c r="AS223" s="2"/>
      <c r="AT223" s="2"/>
    </row>
    <row r="224" spans="1:46" x14ac:dyDescent="0.3">
      <c r="A224" s="2" t="s">
        <v>14</v>
      </c>
      <c r="B224" s="2">
        <v>-42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>
        <f t="shared" si="39"/>
        <v>-42</v>
      </c>
      <c r="AN224" s="2"/>
      <c r="AO224" s="10">
        <v>42</v>
      </c>
      <c r="AP224" s="10"/>
      <c r="AQ224" s="10"/>
      <c r="AR224" s="10">
        <f t="shared" si="37"/>
        <v>42</v>
      </c>
      <c r="AS224" s="2"/>
      <c r="AT224" s="2"/>
    </row>
    <row r="225" spans="1:46" x14ac:dyDescent="0.3">
      <c r="A225" s="2" t="s">
        <v>13</v>
      </c>
      <c r="B225" s="2">
        <v>-223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>
        <v>-19</v>
      </c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>
        <f t="shared" si="39"/>
        <v>-242</v>
      </c>
      <c r="AN225" s="2"/>
      <c r="AO225" s="10">
        <v>242</v>
      </c>
      <c r="AP225" s="10"/>
      <c r="AQ225" s="10"/>
      <c r="AR225" s="10">
        <f t="shared" si="37"/>
        <v>242</v>
      </c>
      <c r="AS225" s="2"/>
      <c r="AT225" s="2"/>
    </row>
    <row r="226" spans="1:46" x14ac:dyDescent="0.3">
      <c r="A226" s="2" t="s">
        <v>109</v>
      </c>
      <c r="B226" s="2">
        <v>800</v>
      </c>
      <c r="C226" s="2">
        <v>182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>
        <f t="shared" si="39"/>
        <v>982</v>
      </c>
      <c r="AN226" s="2"/>
      <c r="AO226" s="10">
        <v>-400</v>
      </c>
      <c r="AP226" s="10">
        <v>-102</v>
      </c>
      <c r="AQ226" s="10">
        <v>-38</v>
      </c>
      <c r="AR226" s="10">
        <f t="shared" si="37"/>
        <v>-540</v>
      </c>
      <c r="AS226" s="2"/>
      <c r="AT226" s="2"/>
    </row>
    <row r="227" spans="1:46" x14ac:dyDescent="0.3">
      <c r="A227" s="2" t="s">
        <v>110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1"/>
      <c r="AO227" s="1"/>
      <c r="AP227" s="1"/>
      <c r="AQ227" s="1"/>
      <c r="AR227" s="1"/>
      <c r="AS227" s="2"/>
      <c r="AT227" s="2"/>
    </row>
    <row r="228" spans="1:46" x14ac:dyDescent="0.3">
      <c r="A228" s="2" t="s">
        <v>111</v>
      </c>
      <c r="B228" s="1">
        <f>SUM(B219:B227)</f>
        <v>400</v>
      </c>
      <c r="C228" s="1">
        <f>SUM(C219:C227)</f>
        <v>182</v>
      </c>
      <c r="D228" s="1">
        <f>SUM(D219:D227)</f>
        <v>0</v>
      </c>
      <c r="E228" s="1">
        <f>SUM(E219:E227)</f>
        <v>0</v>
      </c>
      <c r="F228" s="1">
        <v>0</v>
      </c>
      <c r="G228" s="1">
        <f>SUM(G219:G227)</f>
        <v>0</v>
      </c>
      <c r="H228" s="1">
        <f>SUM(H219:H227)</f>
        <v>0</v>
      </c>
      <c r="I228" s="1">
        <f>SUM(I219:I227)</f>
        <v>0</v>
      </c>
      <c r="J228" s="1">
        <f>SUM(J219:J227)</f>
        <v>0</v>
      </c>
      <c r="K228" s="2"/>
      <c r="L228" s="1">
        <v>0</v>
      </c>
      <c r="M228" s="1"/>
      <c r="N228" s="2"/>
      <c r="O228" s="1">
        <f>SUM(O219:O227)</f>
        <v>0</v>
      </c>
      <c r="P228" s="1"/>
      <c r="Q228" s="1"/>
      <c r="R228" s="1"/>
      <c r="S228" s="1">
        <f>SUM(S219:S227)</f>
        <v>5</v>
      </c>
      <c r="T228" s="1">
        <f>SUM(T219:T227)</f>
        <v>5</v>
      </c>
      <c r="U228" s="1">
        <f>SUM(U219:U227)</f>
        <v>0</v>
      </c>
      <c r="V228" s="1">
        <f>SUM(V219:V227)</f>
        <v>0</v>
      </c>
      <c r="W228" s="1"/>
      <c r="X228" s="1"/>
      <c r="Y228" s="1"/>
      <c r="Z228" s="1"/>
      <c r="AA228" s="1"/>
      <c r="AB228" s="1">
        <f>SUM(AB219:AB227)</f>
        <v>0</v>
      </c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>
        <f t="shared" ref="AM228:AM235" si="40">SUM(B228:AB228)</f>
        <v>592</v>
      </c>
      <c r="AN228" s="1" t="s">
        <v>116</v>
      </c>
      <c r="AO228" s="1">
        <f>SUM(AO219:AO227)</f>
        <v>348</v>
      </c>
      <c r="AP228" s="1">
        <f>SUM(AP219:AP227)</f>
        <v>457</v>
      </c>
      <c r="AQ228" s="1">
        <f>SUM(AQ219:AQ227)</f>
        <v>548.5</v>
      </c>
      <c r="AR228" s="1">
        <f>SUM(AO228:AQ228)</f>
        <v>1353.5</v>
      </c>
      <c r="AS228" s="2"/>
      <c r="AT228" s="2"/>
    </row>
    <row r="229" spans="1:46" x14ac:dyDescent="0.3">
      <c r="A229" s="2" t="s">
        <v>113</v>
      </c>
      <c r="B229" s="2">
        <v>-270</v>
      </c>
      <c r="C229" s="2">
        <v>-111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>
        <f t="shared" si="40"/>
        <v>-381</v>
      </c>
      <c r="AN229" s="2"/>
      <c r="AO229" s="2">
        <v>270</v>
      </c>
      <c r="AP229" s="2">
        <v>111</v>
      </c>
      <c r="AQ229" s="2"/>
      <c r="AR229" s="2">
        <f>SUM(AO229:AQ229)</f>
        <v>381</v>
      </c>
      <c r="AS229" s="2"/>
      <c r="AT229" s="2"/>
    </row>
    <row r="230" spans="1:46" x14ac:dyDescent="0.3">
      <c r="A230" s="2" t="s">
        <v>112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>
        <v>-6</v>
      </c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>
        <f t="shared" si="40"/>
        <v>-6</v>
      </c>
      <c r="AN230" s="2"/>
      <c r="AO230" s="2"/>
      <c r="AP230" s="2"/>
      <c r="AQ230" s="2"/>
      <c r="AR230" s="2"/>
      <c r="AS230" s="2"/>
      <c r="AT230" s="2"/>
    </row>
    <row r="231" spans="1:46" x14ac:dyDescent="0.3">
      <c r="A231" s="2" t="s">
        <v>21</v>
      </c>
      <c r="B231" s="2">
        <v>-30</v>
      </c>
      <c r="C231" s="2">
        <v>-10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>
        <f t="shared" si="40"/>
        <v>-40</v>
      </c>
      <c r="AN231" s="2"/>
      <c r="AO231" s="2">
        <v>30</v>
      </c>
      <c r="AP231" s="2">
        <v>10</v>
      </c>
      <c r="AQ231" s="2"/>
      <c r="AR231" s="2">
        <f>SUM(AO231:AQ231)</f>
        <v>40</v>
      </c>
      <c r="AS231" s="2"/>
      <c r="AT231" s="2"/>
    </row>
    <row r="232" spans="1:46" x14ac:dyDescent="0.3">
      <c r="A232" s="2" t="s">
        <v>30</v>
      </c>
      <c r="B232" s="2">
        <v>-30</v>
      </c>
      <c r="C232" s="2">
        <v>-10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>
        <f t="shared" si="40"/>
        <v>-40</v>
      </c>
      <c r="AN232" s="2"/>
      <c r="AO232" s="2">
        <v>30</v>
      </c>
      <c r="AP232" s="2">
        <v>10</v>
      </c>
      <c r="AQ232" s="2"/>
      <c r="AR232" s="2">
        <f>SUM(AO232:AQ232)</f>
        <v>40</v>
      </c>
      <c r="AS232" s="2"/>
      <c r="AT232" s="2"/>
    </row>
    <row r="233" spans="1:46" x14ac:dyDescent="0.3">
      <c r="A233" s="2" t="s">
        <v>27</v>
      </c>
      <c r="B233" s="2">
        <v>-30</v>
      </c>
      <c r="C233" s="2">
        <v>-20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>
        <f t="shared" si="40"/>
        <v>-50</v>
      </c>
      <c r="AN233" s="2"/>
      <c r="AO233" s="2">
        <v>30</v>
      </c>
      <c r="AP233" s="2">
        <v>20</v>
      </c>
      <c r="AQ233" s="2"/>
      <c r="AR233" s="2">
        <f>SUM(AO233:AQ233)</f>
        <v>50</v>
      </c>
      <c r="AS233" s="2"/>
      <c r="AT233" s="2"/>
    </row>
    <row r="234" spans="1:46" x14ac:dyDescent="0.3">
      <c r="A234" s="2" t="s">
        <v>47</v>
      </c>
      <c r="B234" s="2">
        <v>-10</v>
      </c>
      <c r="C234" s="2">
        <v>-1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>
        <f t="shared" si="40"/>
        <v>-11</v>
      </c>
      <c r="AN234" s="2"/>
      <c r="AO234" s="2">
        <v>10</v>
      </c>
      <c r="AP234" s="2">
        <v>1</v>
      </c>
      <c r="AQ234" s="2"/>
      <c r="AR234" s="2">
        <f>SUM(AO234:AQ234)</f>
        <v>11</v>
      </c>
      <c r="AS234" s="2"/>
      <c r="AT234" s="2"/>
    </row>
    <row r="235" spans="1:46" x14ac:dyDescent="0.3">
      <c r="A235" s="2" t="s">
        <v>14</v>
      </c>
      <c r="B235" s="2">
        <v>-30</v>
      </c>
      <c r="C235" s="2">
        <v>-30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>
        <f t="shared" si="40"/>
        <v>-60</v>
      </c>
      <c r="AN235" s="2"/>
      <c r="AO235" s="2">
        <v>30</v>
      </c>
      <c r="AP235" s="2">
        <v>30</v>
      </c>
      <c r="AQ235" s="2"/>
      <c r="AR235" s="2">
        <f>SUM(AO235:AQ235)</f>
        <v>60</v>
      </c>
      <c r="AS235" s="2"/>
      <c r="AT235" s="2"/>
    </row>
    <row r="236" spans="1:46" x14ac:dyDescent="0.3">
      <c r="A236" s="10" t="s">
        <v>117</v>
      </c>
      <c r="B236" s="1"/>
      <c r="C236" s="1"/>
      <c r="D236" s="1"/>
      <c r="E236" s="1"/>
      <c r="F236" s="1"/>
      <c r="G236" s="1"/>
      <c r="H236" s="1"/>
      <c r="I236" s="1"/>
      <c r="J236" s="1"/>
      <c r="K236" s="2"/>
      <c r="L236" s="1"/>
      <c r="M236" s="1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2"/>
      <c r="AO236" s="2"/>
      <c r="AP236" s="2"/>
      <c r="AQ236" s="2"/>
      <c r="AR236" s="2"/>
      <c r="AS236" s="2"/>
      <c r="AT236" s="2"/>
    </row>
    <row r="237" spans="1:46" x14ac:dyDescent="0.3">
      <c r="A237" s="2" t="s">
        <v>118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>
        <v>-400</v>
      </c>
      <c r="AP237" s="2">
        <v>-99</v>
      </c>
      <c r="AQ237" s="2">
        <v>-3</v>
      </c>
      <c r="AR237" s="2">
        <f>SUM(AO237:AQ237)</f>
        <v>-502</v>
      </c>
      <c r="AS237" s="2"/>
      <c r="AT237" s="2"/>
    </row>
    <row r="238" spans="1:46" x14ac:dyDescent="0.3">
      <c r="A238" s="1" t="s">
        <v>114</v>
      </c>
      <c r="B238" s="1">
        <f t="shared" ref="B238:J238" si="41">SUM(B228:B237)</f>
        <v>0</v>
      </c>
      <c r="C238" s="1">
        <f t="shared" si="41"/>
        <v>0</v>
      </c>
      <c r="D238" s="1">
        <f t="shared" si="41"/>
        <v>0</v>
      </c>
      <c r="E238" s="1">
        <f t="shared" si="41"/>
        <v>0</v>
      </c>
      <c r="F238" s="1">
        <f t="shared" si="41"/>
        <v>0</v>
      </c>
      <c r="G238" s="1">
        <f t="shared" si="41"/>
        <v>0</v>
      </c>
      <c r="H238" s="1">
        <f t="shared" si="41"/>
        <v>0</v>
      </c>
      <c r="I238" s="1">
        <f t="shared" si="41"/>
        <v>0</v>
      </c>
      <c r="J238" s="1">
        <f t="shared" si="41"/>
        <v>0</v>
      </c>
      <c r="K238" s="2"/>
      <c r="L238" s="1">
        <f>SUM(L228:L237)</f>
        <v>0</v>
      </c>
      <c r="M238" s="1"/>
      <c r="N238" s="2"/>
      <c r="O238" s="1">
        <f>SUM(O228:O237)</f>
        <v>0</v>
      </c>
      <c r="P238" s="1"/>
      <c r="Q238" s="1"/>
      <c r="R238" s="1"/>
      <c r="S238" s="1">
        <f>SUM(S228:S237)</f>
        <v>5</v>
      </c>
      <c r="T238" s="1">
        <f>SUM(T228:T237)</f>
        <v>5</v>
      </c>
      <c r="U238" s="1">
        <f>SUM(U228:U237)</f>
        <v>0</v>
      </c>
      <c r="V238" s="1">
        <f>SUM(V228:V237)</f>
        <v>0</v>
      </c>
      <c r="W238" s="1"/>
      <c r="X238" s="1"/>
      <c r="Y238" s="1"/>
      <c r="Z238" s="1"/>
      <c r="AA238" s="1"/>
      <c r="AB238" s="1">
        <v>11</v>
      </c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>
        <f>SUM(B238:AB238)</f>
        <v>21</v>
      </c>
      <c r="AN238" s="1" t="s">
        <v>119</v>
      </c>
      <c r="AO238" s="1">
        <f>SUM(AM238)</f>
        <v>21</v>
      </c>
      <c r="AP238" s="1">
        <f>SUM(AP228:AP237)</f>
        <v>540</v>
      </c>
      <c r="AQ238" s="1">
        <f>SUM(AQ228:AQ237)</f>
        <v>545.5</v>
      </c>
      <c r="AR238" s="1">
        <f>SUM(AO238:AQ238)</f>
        <v>1106.5</v>
      </c>
      <c r="AS238" s="2"/>
      <c r="AT238" s="2"/>
    </row>
    <row r="239" spans="1:46" x14ac:dyDescent="0.3">
      <c r="A239" s="2" t="s">
        <v>120</v>
      </c>
      <c r="B239" s="2">
        <v>400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>
        <v>20</v>
      </c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>
        <f>SUM(B239:AB239)</f>
        <v>420</v>
      </c>
      <c r="AN239" s="2"/>
      <c r="AO239" s="2"/>
      <c r="AP239" s="2"/>
      <c r="AQ239" s="2"/>
      <c r="AR239" s="2"/>
      <c r="AS239" s="2"/>
      <c r="AT239" s="2"/>
    </row>
    <row r="240" spans="1:46" x14ac:dyDescent="0.3">
      <c r="A240" s="2" t="s">
        <v>72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>
        <v>-462</v>
      </c>
      <c r="AP240" s="2"/>
      <c r="AQ240" s="2">
        <v>-40</v>
      </c>
      <c r="AR240" s="2">
        <f>SUM(AO240:AQ240)</f>
        <v>-502</v>
      </c>
      <c r="AS240" s="2"/>
      <c r="AT240" s="2"/>
    </row>
    <row r="241" spans="1:46" x14ac:dyDescent="0.3">
      <c r="A241" s="2" t="s">
        <v>13</v>
      </c>
      <c r="B241" s="2">
        <v>-13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>
        <f t="shared" ref="AM241:AM248" si="42">SUM(B241:AB241)</f>
        <v>-13</v>
      </c>
      <c r="AN241" s="2"/>
      <c r="AO241" s="2">
        <v>13</v>
      </c>
      <c r="AP241" s="2"/>
      <c r="AQ241" s="2"/>
      <c r="AR241" s="2">
        <f>SUM(AO241:AQ241)</f>
        <v>13</v>
      </c>
      <c r="AS241" s="2"/>
      <c r="AT241" s="2"/>
    </row>
    <row r="242" spans="1:46" x14ac:dyDescent="0.3">
      <c r="A242" s="2" t="s">
        <v>49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>
        <v>-1</v>
      </c>
      <c r="U242" s="2"/>
      <c r="V242" s="2">
        <v>-3</v>
      </c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>
        <f t="shared" si="42"/>
        <v>-4</v>
      </c>
      <c r="AN242" s="2"/>
      <c r="AO242" s="2"/>
      <c r="AP242" s="2"/>
      <c r="AQ242" s="2"/>
      <c r="AR242" s="2"/>
      <c r="AS242" s="2"/>
      <c r="AT242" s="2"/>
    </row>
    <row r="243" spans="1:46" x14ac:dyDescent="0.3">
      <c r="A243" s="2" t="s">
        <v>14</v>
      </c>
      <c r="B243" s="2">
        <v>-50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>
        <f t="shared" si="42"/>
        <v>-50</v>
      </c>
      <c r="AN243" s="2"/>
      <c r="AO243" s="2">
        <v>50</v>
      </c>
      <c r="AP243" s="2"/>
      <c r="AQ243" s="2"/>
      <c r="AR243" s="2">
        <f>SUM(AO243:AQ243)</f>
        <v>50</v>
      </c>
      <c r="AS243" s="2"/>
      <c r="AT243" s="2"/>
    </row>
    <row r="244" spans="1:46" x14ac:dyDescent="0.3">
      <c r="A244" s="2" t="s">
        <v>27</v>
      </c>
      <c r="B244" s="2">
        <v>-30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>
        <f t="shared" si="42"/>
        <v>-30</v>
      </c>
      <c r="AN244" s="2"/>
      <c r="AO244" s="2">
        <v>30</v>
      </c>
      <c r="AP244" s="2"/>
      <c r="AQ244" s="2"/>
      <c r="AR244" s="2">
        <f>SUM(AO244:AQ244)</f>
        <v>30</v>
      </c>
      <c r="AS244" s="2"/>
      <c r="AT244" s="2"/>
    </row>
    <row r="245" spans="1:46" x14ac:dyDescent="0.3">
      <c r="A245" s="2" t="s">
        <v>28</v>
      </c>
      <c r="B245" s="2">
        <v>-50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>
        <f t="shared" si="42"/>
        <v>-50</v>
      </c>
      <c r="AN245" s="2"/>
      <c r="AO245" s="2">
        <v>50</v>
      </c>
      <c r="AP245" s="2"/>
      <c r="AQ245" s="2"/>
      <c r="AR245" s="2">
        <f>SUM(AO245:AQ245)</f>
        <v>50</v>
      </c>
      <c r="AS245" s="2"/>
      <c r="AT245" s="2"/>
    </row>
    <row r="246" spans="1:46" x14ac:dyDescent="0.3">
      <c r="A246" s="2" t="s">
        <v>34</v>
      </c>
      <c r="B246" s="2">
        <v>-50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>
        <f t="shared" si="42"/>
        <v>-50</v>
      </c>
      <c r="AN246" s="2"/>
      <c r="AO246" s="2">
        <v>50</v>
      </c>
      <c r="AP246" s="2"/>
      <c r="AQ246" s="2"/>
      <c r="AR246" s="2">
        <f>SUM(AO246:AQ246)</f>
        <v>50</v>
      </c>
      <c r="AS246" s="2"/>
      <c r="AT246" s="2"/>
    </row>
    <row r="247" spans="1:46" x14ac:dyDescent="0.3">
      <c r="A247" s="2" t="s">
        <v>29</v>
      </c>
      <c r="B247" s="2">
        <v>-50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>
        <f t="shared" si="42"/>
        <v>-50</v>
      </c>
      <c r="AN247" s="2"/>
      <c r="AO247" s="2">
        <v>50</v>
      </c>
      <c r="AP247" s="2"/>
      <c r="AQ247" s="2"/>
      <c r="AR247" s="2">
        <f>SUM(AO247:AQ247)</f>
        <v>50</v>
      </c>
      <c r="AS247" s="2"/>
      <c r="AT247" s="2"/>
    </row>
    <row r="248" spans="1:46" x14ac:dyDescent="0.3">
      <c r="A248" s="2" t="s">
        <v>21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>
        <v>-9</v>
      </c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>
        <f t="shared" si="42"/>
        <v>-9</v>
      </c>
      <c r="AN248" s="2"/>
      <c r="AO248" s="2"/>
      <c r="AP248" s="2"/>
      <c r="AQ248" s="2"/>
      <c r="AR248" s="2"/>
      <c r="AS248" s="2"/>
      <c r="AT248" s="2"/>
    </row>
    <row r="249" spans="1:46" x14ac:dyDescent="0.3">
      <c r="A249" s="2" t="s">
        <v>59</v>
      </c>
      <c r="B249" s="2">
        <v>-102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>
        <v>-3</v>
      </c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>
        <v>102</v>
      </c>
      <c r="AP249" s="2"/>
      <c r="AQ249" s="2"/>
      <c r="AR249" s="2">
        <f t="shared" ref="AR249:AR257" si="43">SUM(AO249:AQ249)</f>
        <v>102</v>
      </c>
      <c r="AS249" s="2"/>
      <c r="AT249" s="2"/>
    </row>
    <row r="250" spans="1:46" x14ac:dyDescent="0.3">
      <c r="A250" s="1" t="s">
        <v>121</v>
      </c>
      <c r="B250" s="1">
        <f t="shared" ref="B250:J250" si="44">SUM(B238:B249)</f>
        <v>55</v>
      </c>
      <c r="C250" s="1">
        <f t="shared" si="44"/>
        <v>0</v>
      </c>
      <c r="D250" s="1">
        <f t="shared" si="44"/>
        <v>0</v>
      </c>
      <c r="E250" s="1">
        <f t="shared" si="44"/>
        <v>0</v>
      </c>
      <c r="F250" s="1">
        <f t="shared" si="44"/>
        <v>0</v>
      </c>
      <c r="G250" s="1">
        <f t="shared" si="44"/>
        <v>0</v>
      </c>
      <c r="H250" s="1">
        <f t="shared" si="44"/>
        <v>0</v>
      </c>
      <c r="I250" s="1">
        <f t="shared" si="44"/>
        <v>0</v>
      </c>
      <c r="J250" s="1">
        <f t="shared" si="44"/>
        <v>0</v>
      </c>
      <c r="K250" s="2"/>
      <c r="L250" s="1">
        <f>SUM(L238:L249)</f>
        <v>0</v>
      </c>
      <c r="M250" s="1"/>
      <c r="N250" s="2"/>
      <c r="O250" s="1">
        <f>SUM(O238:O249)</f>
        <v>0</v>
      </c>
      <c r="P250" s="1"/>
      <c r="Q250" s="1"/>
      <c r="R250" s="1"/>
      <c r="S250" s="1">
        <f>SUM(S238:S249)</f>
        <v>5</v>
      </c>
      <c r="T250" s="1">
        <f>SUM(T238:T249)</f>
        <v>4</v>
      </c>
      <c r="U250" s="1">
        <f>SUM(U238:U249)</f>
        <v>0</v>
      </c>
      <c r="V250" s="1">
        <f>SUM(V238:V249)</f>
        <v>5</v>
      </c>
      <c r="W250" s="1"/>
      <c r="X250" s="1"/>
      <c r="Y250" s="1"/>
      <c r="Z250" s="1"/>
      <c r="AA250" s="1"/>
      <c r="AB250" s="1">
        <f>SUM(AB238:AB249)</f>
        <v>11</v>
      </c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>
        <f t="shared" ref="AM250:AM258" si="45">SUM(B250:AB250)</f>
        <v>80</v>
      </c>
      <c r="AN250" s="1" t="s">
        <v>122</v>
      </c>
      <c r="AO250" s="1">
        <f>SUM(AO238:AO249)</f>
        <v>-96</v>
      </c>
      <c r="AP250" s="1">
        <f>SUM(AP238:AP249)</f>
        <v>540</v>
      </c>
      <c r="AQ250" s="1">
        <f>SUM(AQ238:AQ249)</f>
        <v>505.5</v>
      </c>
      <c r="AR250" s="1">
        <f t="shared" si="43"/>
        <v>949.5</v>
      </c>
      <c r="AS250" s="2"/>
      <c r="AT250" s="2"/>
    </row>
    <row r="251" spans="1:46" x14ac:dyDescent="0.3">
      <c r="A251" s="2" t="s">
        <v>123</v>
      </c>
      <c r="B251" s="2">
        <v>-55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>
        <f t="shared" si="45"/>
        <v>-55</v>
      </c>
      <c r="AN251" s="2"/>
      <c r="AO251" s="2">
        <v>55</v>
      </c>
      <c r="AP251" s="2"/>
      <c r="AQ251" s="2"/>
      <c r="AR251" s="2">
        <f t="shared" si="43"/>
        <v>55</v>
      </c>
      <c r="AS251" s="2"/>
      <c r="AT251" s="2"/>
    </row>
    <row r="252" spans="1:46" x14ac:dyDescent="0.3">
      <c r="A252" s="2" t="s">
        <v>27</v>
      </c>
      <c r="B252" s="2">
        <v>-45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>
        <f t="shared" si="45"/>
        <v>-45</v>
      </c>
      <c r="AN252" s="2"/>
      <c r="AO252" s="2">
        <v>45</v>
      </c>
      <c r="AP252" s="2"/>
      <c r="AQ252" s="2"/>
      <c r="AR252" s="2">
        <f t="shared" si="43"/>
        <v>45</v>
      </c>
      <c r="AS252" s="2"/>
      <c r="AT252" s="2"/>
    </row>
    <row r="253" spans="1:46" x14ac:dyDescent="0.3">
      <c r="A253" s="2" t="s">
        <v>30</v>
      </c>
      <c r="B253" s="2">
        <v>-40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>
        <f t="shared" si="45"/>
        <v>-40</v>
      </c>
      <c r="AN253" s="2"/>
      <c r="AO253" s="2">
        <v>40</v>
      </c>
      <c r="AP253" s="2"/>
      <c r="AQ253" s="2"/>
      <c r="AR253" s="2">
        <f t="shared" si="43"/>
        <v>40</v>
      </c>
      <c r="AS253" s="2"/>
      <c r="AT253" s="2"/>
    </row>
    <row r="254" spans="1:46" x14ac:dyDescent="0.3">
      <c r="A254" s="2" t="s">
        <v>21</v>
      </c>
      <c r="B254" s="2">
        <v>-40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>
        <f t="shared" si="45"/>
        <v>-40</v>
      </c>
      <c r="AN254" s="2"/>
      <c r="AO254" s="2">
        <v>40</v>
      </c>
      <c r="AP254" s="2"/>
      <c r="AQ254" s="2"/>
      <c r="AR254" s="2">
        <f t="shared" si="43"/>
        <v>40</v>
      </c>
      <c r="AS254" s="2"/>
      <c r="AT254" s="2"/>
    </row>
    <row r="255" spans="1:46" x14ac:dyDescent="0.3">
      <c r="A255" s="2" t="s">
        <v>47</v>
      </c>
      <c r="B255" s="2">
        <v>-12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>
        <f t="shared" si="45"/>
        <v>-12</v>
      </c>
      <c r="AN255" s="2"/>
      <c r="AO255" s="2">
        <v>12</v>
      </c>
      <c r="AP255" s="2"/>
      <c r="AQ255" s="2"/>
      <c r="AR255" s="2">
        <f t="shared" si="43"/>
        <v>12</v>
      </c>
      <c r="AS255" s="2"/>
      <c r="AT255" s="2"/>
    </row>
    <row r="256" spans="1:46" x14ac:dyDescent="0.3">
      <c r="A256" s="2" t="s">
        <v>14</v>
      </c>
      <c r="B256" s="2">
        <v>-45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>
        <f t="shared" si="45"/>
        <v>-45</v>
      </c>
      <c r="AN256" s="2"/>
      <c r="AO256" s="2">
        <v>45</v>
      </c>
      <c r="AP256" s="2"/>
      <c r="AQ256" s="2"/>
      <c r="AR256" s="2">
        <f t="shared" si="43"/>
        <v>45</v>
      </c>
      <c r="AS256" s="2"/>
      <c r="AT256" s="2"/>
    </row>
    <row r="257" spans="1:46" x14ac:dyDescent="0.3">
      <c r="A257" s="2" t="s">
        <v>123</v>
      </c>
      <c r="B257" s="2">
        <v>-118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>
        <v>-1</v>
      </c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>
        <f t="shared" si="45"/>
        <v>-119</v>
      </c>
      <c r="AN257" s="2"/>
      <c r="AO257" s="2">
        <v>118</v>
      </c>
      <c r="AP257" s="2"/>
      <c r="AQ257" s="2"/>
      <c r="AR257" s="2">
        <f t="shared" si="43"/>
        <v>118</v>
      </c>
      <c r="AS257" s="2"/>
      <c r="AT257" s="2"/>
    </row>
    <row r="258" spans="1:46" x14ac:dyDescent="0.3">
      <c r="A258" s="2" t="s">
        <v>124</v>
      </c>
      <c r="B258" s="2">
        <v>300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>
        <v>10</v>
      </c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>
        <f t="shared" si="45"/>
        <v>310</v>
      </c>
      <c r="AN258" s="2"/>
      <c r="AO258" s="2"/>
      <c r="AP258" s="2"/>
      <c r="AQ258" s="2"/>
      <c r="AR258" s="2"/>
      <c r="AS258" s="2"/>
      <c r="AT258" s="2"/>
    </row>
    <row r="259" spans="1:46" x14ac:dyDescent="0.3">
      <c r="A259" s="2" t="s">
        <v>72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>
        <v>-500</v>
      </c>
      <c r="AP259" s="2">
        <v>-294</v>
      </c>
      <c r="AQ259" s="2">
        <v>-32</v>
      </c>
      <c r="AR259" s="2">
        <f t="shared" ref="AR259:AR265" si="46">SUM(AO259:AQ259)</f>
        <v>-826</v>
      </c>
      <c r="AS259" s="2"/>
      <c r="AT259" s="2"/>
    </row>
    <row r="260" spans="1:46" x14ac:dyDescent="0.3">
      <c r="A260" s="1" t="s">
        <v>125</v>
      </c>
      <c r="B260" s="1">
        <f t="shared" ref="B260:J260" si="47">SUM(B250:B259)</f>
        <v>0</v>
      </c>
      <c r="C260" s="1">
        <f t="shared" si="47"/>
        <v>0</v>
      </c>
      <c r="D260" s="1">
        <f t="shared" si="47"/>
        <v>0</v>
      </c>
      <c r="E260" s="1">
        <f t="shared" si="47"/>
        <v>0</v>
      </c>
      <c r="F260" s="1">
        <f t="shared" si="47"/>
        <v>0</v>
      </c>
      <c r="G260" s="1">
        <f t="shared" si="47"/>
        <v>0</v>
      </c>
      <c r="H260" s="1">
        <f t="shared" si="47"/>
        <v>0</v>
      </c>
      <c r="I260" s="1">
        <f t="shared" si="47"/>
        <v>0</v>
      </c>
      <c r="J260" s="1">
        <f t="shared" si="47"/>
        <v>0</v>
      </c>
      <c r="K260" s="2"/>
      <c r="L260" s="1">
        <f>SUM(L250:L259)</f>
        <v>0</v>
      </c>
      <c r="M260" s="1"/>
      <c r="N260" s="2"/>
      <c r="O260" s="1">
        <f>SUM(O250:O259)</f>
        <v>0</v>
      </c>
      <c r="P260" s="1"/>
      <c r="Q260" s="1"/>
      <c r="R260" s="1"/>
      <c r="S260" s="1">
        <f>SUM(S250:S259)</f>
        <v>5</v>
      </c>
      <c r="T260" s="1">
        <f>SUM(T250:T259)</f>
        <v>4</v>
      </c>
      <c r="U260" s="1">
        <f>SUM(U250:U259)</f>
        <v>0</v>
      </c>
      <c r="V260" s="1">
        <f>SUM(V250:V259)</f>
        <v>14</v>
      </c>
      <c r="W260" s="1"/>
      <c r="X260" s="1"/>
      <c r="Y260" s="1"/>
      <c r="Z260" s="1"/>
      <c r="AA260" s="1"/>
      <c r="AB260" s="1">
        <f>SUM(AB250:AB259)</f>
        <v>11</v>
      </c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>
        <f t="shared" ref="AM260:AM266" si="48">SUM(B260:AB260)</f>
        <v>34</v>
      </c>
      <c r="AN260" s="1" t="s">
        <v>126</v>
      </c>
      <c r="AO260" s="1">
        <f>SUM(AO250:AO259)</f>
        <v>-241</v>
      </c>
      <c r="AP260" s="1">
        <f>SUM(AP250:AP259)</f>
        <v>246</v>
      </c>
      <c r="AQ260" s="1">
        <f>SUM(AQ250:AQ259)</f>
        <v>473.5</v>
      </c>
      <c r="AR260" s="1">
        <f t="shared" si="46"/>
        <v>478.5</v>
      </c>
      <c r="AS260" s="2"/>
      <c r="AT260" s="2"/>
    </row>
    <row r="261" spans="1:46" x14ac:dyDescent="0.3">
      <c r="A261" s="2" t="s">
        <v>13</v>
      </c>
      <c r="B261" s="2">
        <v>-88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>
        <v>-5</v>
      </c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>
        <f t="shared" si="48"/>
        <v>-93</v>
      </c>
      <c r="AN261" s="2"/>
      <c r="AO261" s="2">
        <v>88</v>
      </c>
      <c r="AP261" s="2"/>
      <c r="AQ261" s="2"/>
      <c r="AR261" s="2">
        <f t="shared" si="46"/>
        <v>88</v>
      </c>
      <c r="AS261" s="2"/>
      <c r="AT261" s="2"/>
    </row>
    <row r="262" spans="1:46" x14ac:dyDescent="0.3">
      <c r="A262" s="2" t="s">
        <v>28</v>
      </c>
      <c r="B262" s="2">
        <v>-40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>
        <f t="shared" si="48"/>
        <v>-40</v>
      </c>
      <c r="AN262" s="2"/>
      <c r="AO262" s="2">
        <v>40</v>
      </c>
      <c r="AP262" s="2"/>
      <c r="AQ262" s="2"/>
      <c r="AR262" s="2">
        <f t="shared" si="46"/>
        <v>40</v>
      </c>
      <c r="AS262" s="2"/>
      <c r="AT262" s="2"/>
    </row>
    <row r="263" spans="1:46" x14ac:dyDescent="0.3">
      <c r="A263" s="2" t="s">
        <v>34</v>
      </c>
      <c r="B263" s="2">
        <v>-40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>
        <f t="shared" si="48"/>
        <v>-40</v>
      </c>
      <c r="AN263" s="2"/>
      <c r="AO263" s="2">
        <v>40</v>
      </c>
      <c r="AP263" s="2"/>
      <c r="AQ263" s="2"/>
      <c r="AR263" s="2">
        <f t="shared" si="46"/>
        <v>40</v>
      </c>
      <c r="AS263" s="2"/>
      <c r="AT263" s="2"/>
    </row>
    <row r="264" spans="1:46" x14ac:dyDescent="0.3">
      <c r="A264" s="2" t="s">
        <v>29</v>
      </c>
      <c r="B264" s="2">
        <v>-40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>
        <f t="shared" si="48"/>
        <v>-40</v>
      </c>
      <c r="AN264" s="2"/>
      <c r="AO264" s="2">
        <v>40</v>
      </c>
      <c r="AP264" s="2"/>
      <c r="AQ264" s="2">
        <v>24</v>
      </c>
      <c r="AR264" s="2">
        <f t="shared" si="46"/>
        <v>64</v>
      </c>
      <c r="AS264" s="2"/>
      <c r="AT264" s="2"/>
    </row>
    <row r="265" spans="1:46" x14ac:dyDescent="0.3">
      <c r="A265" s="2" t="s">
        <v>14</v>
      </c>
      <c r="B265" s="2">
        <v>-42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>
        <f t="shared" si="48"/>
        <v>-42</v>
      </c>
      <c r="AN265" s="2"/>
      <c r="AO265" s="2">
        <v>42</v>
      </c>
      <c r="AP265" s="2"/>
      <c r="AQ265" s="2"/>
      <c r="AR265" s="2">
        <f t="shared" si="46"/>
        <v>42</v>
      </c>
      <c r="AS265" s="2"/>
      <c r="AT265" s="2"/>
    </row>
    <row r="266" spans="1:46" x14ac:dyDescent="0.3">
      <c r="A266" s="2" t="s">
        <v>117</v>
      </c>
      <c r="B266" s="2">
        <v>250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>
        <f t="shared" si="48"/>
        <v>250</v>
      </c>
      <c r="AN266" s="2"/>
      <c r="AO266" s="2"/>
      <c r="AP266" s="2"/>
      <c r="AQ266" s="2"/>
      <c r="AR266" s="2"/>
      <c r="AS266" s="2"/>
      <c r="AT266" s="2"/>
    </row>
    <row r="267" spans="1:46" x14ac:dyDescent="0.3">
      <c r="A267" s="2" t="s">
        <v>118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>
        <v>-252</v>
      </c>
      <c r="AP267" s="2">
        <v>-188</v>
      </c>
      <c r="AQ267" s="2">
        <v>-104</v>
      </c>
      <c r="AR267" s="2">
        <f t="shared" ref="AR267:AR273" si="49">SUM(AO267:AQ267)</f>
        <v>-544</v>
      </c>
      <c r="AS267" s="2"/>
      <c r="AT267" s="2"/>
    </row>
    <row r="268" spans="1:46" x14ac:dyDescent="0.3">
      <c r="A268" s="11" t="s">
        <v>127</v>
      </c>
      <c r="B268" s="11">
        <f t="shared" ref="B268:J268" si="50">SUM(B260:B267)</f>
        <v>0</v>
      </c>
      <c r="C268" s="11">
        <f t="shared" si="50"/>
        <v>0</v>
      </c>
      <c r="D268" s="11">
        <f t="shared" si="50"/>
        <v>0</v>
      </c>
      <c r="E268" s="11">
        <f t="shared" si="50"/>
        <v>0</v>
      </c>
      <c r="F268" s="11">
        <f t="shared" si="50"/>
        <v>0</v>
      </c>
      <c r="G268" s="11">
        <f t="shared" si="50"/>
        <v>0</v>
      </c>
      <c r="H268" s="11">
        <f t="shared" si="50"/>
        <v>0</v>
      </c>
      <c r="I268" s="11">
        <f t="shared" si="50"/>
        <v>0</v>
      </c>
      <c r="J268" s="11">
        <f t="shared" si="50"/>
        <v>0</v>
      </c>
      <c r="K268" s="2"/>
      <c r="L268" s="11">
        <f>SUM(L260:L267)</f>
        <v>0</v>
      </c>
      <c r="M268" s="11"/>
      <c r="N268" s="2"/>
      <c r="O268" s="11">
        <f>SUM(O260:O267)</f>
        <v>0</v>
      </c>
      <c r="P268" s="11"/>
      <c r="Q268" s="11"/>
      <c r="R268" s="11"/>
      <c r="S268" s="11">
        <f>SUM(S260:S267)</f>
        <v>5</v>
      </c>
      <c r="T268" s="11">
        <f>SUM(T260:T267)</f>
        <v>4</v>
      </c>
      <c r="U268" s="11">
        <f>SUM(U260:U267)</f>
        <v>0</v>
      </c>
      <c r="V268" s="11">
        <f>SUM(V260:V267)</f>
        <v>9</v>
      </c>
      <c r="W268" s="11"/>
      <c r="X268" s="11"/>
      <c r="Y268" s="11"/>
      <c r="Z268" s="11"/>
      <c r="AA268" s="11"/>
      <c r="AB268" s="11">
        <f>SUM(AB260:AB267)</f>
        <v>11</v>
      </c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>
        <f t="shared" ref="AM268:AM274" si="51">SUM(B268:AB268)</f>
        <v>29</v>
      </c>
      <c r="AN268" s="11" t="s">
        <v>127</v>
      </c>
      <c r="AO268" s="11">
        <f>SUM(AO261:AO267)</f>
        <v>-2</v>
      </c>
      <c r="AP268" s="11">
        <f>SUM(AP261:AP267)</f>
        <v>-188</v>
      </c>
      <c r="AQ268" s="11">
        <f>SUM(AQ261:AQ267)</f>
        <v>-80</v>
      </c>
      <c r="AR268" s="11">
        <f t="shared" si="49"/>
        <v>-270</v>
      </c>
      <c r="AS268" s="2"/>
      <c r="AT268" s="7"/>
    </row>
    <row r="269" spans="1:46" x14ac:dyDescent="0.3">
      <c r="A269" s="2" t="s">
        <v>27</v>
      </c>
      <c r="B269" s="2">
        <v>-20</v>
      </c>
      <c r="C269" s="2"/>
      <c r="D269" s="2"/>
      <c r="E269" s="2"/>
      <c r="F269" s="2"/>
      <c r="G269" s="2"/>
      <c r="H269" s="2"/>
      <c r="I269" s="2"/>
      <c r="J269" s="2">
        <v>-30</v>
      </c>
      <c r="K269" s="2"/>
      <c r="L269" s="2"/>
      <c r="M269" s="2"/>
      <c r="N269" s="2"/>
      <c r="O269" s="2"/>
      <c r="P269" s="2"/>
      <c r="Q269" s="2"/>
      <c r="R269" s="2"/>
      <c r="S269" s="2">
        <v>-3</v>
      </c>
      <c r="T269" s="2">
        <v>-2</v>
      </c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>
        <f t="shared" si="51"/>
        <v>-55</v>
      </c>
      <c r="AN269" s="2"/>
      <c r="AO269" s="2">
        <v>20</v>
      </c>
      <c r="AP269" s="2">
        <v>30</v>
      </c>
      <c r="AQ269" s="2"/>
      <c r="AR269" s="2">
        <f t="shared" si="49"/>
        <v>50</v>
      </c>
      <c r="AS269" s="2"/>
      <c r="AT269" s="2"/>
    </row>
    <row r="270" spans="1:46" x14ac:dyDescent="0.3">
      <c r="A270" s="2" t="s">
        <v>21</v>
      </c>
      <c r="B270" s="2">
        <v>-30</v>
      </c>
      <c r="C270" s="2"/>
      <c r="D270" s="2"/>
      <c r="E270" s="2"/>
      <c r="F270" s="2"/>
      <c r="G270" s="2"/>
      <c r="H270" s="2"/>
      <c r="I270" s="2"/>
      <c r="J270" s="2">
        <v>-20</v>
      </c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>
        <f t="shared" si="51"/>
        <v>-50</v>
      </c>
      <c r="AN270" s="2"/>
      <c r="AO270" s="2">
        <v>30</v>
      </c>
      <c r="AP270" s="2">
        <v>20</v>
      </c>
      <c r="AQ270" s="2"/>
      <c r="AR270" s="2">
        <f t="shared" si="49"/>
        <v>50</v>
      </c>
      <c r="AS270" s="2"/>
      <c r="AT270" s="2"/>
    </row>
    <row r="271" spans="1:46" x14ac:dyDescent="0.3">
      <c r="A271" s="2" t="s">
        <v>30</v>
      </c>
      <c r="B271" s="2">
        <v>-30</v>
      </c>
      <c r="C271" s="2"/>
      <c r="D271" s="2"/>
      <c r="E271" s="2"/>
      <c r="F271" s="2"/>
      <c r="G271" s="2"/>
      <c r="H271" s="2"/>
      <c r="I271" s="2"/>
      <c r="J271" s="2">
        <v>-20</v>
      </c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>
        <f t="shared" si="51"/>
        <v>-50</v>
      </c>
      <c r="AN271" s="2"/>
      <c r="AO271" s="2">
        <v>30</v>
      </c>
      <c r="AP271" s="2">
        <v>20</v>
      </c>
      <c r="AQ271" s="2"/>
      <c r="AR271" s="2">
        <f t="shared" si="49"/>
        <v>50</v>
      </c>
      <c r="AS271" s="2"/>
      <c r="AT271" s="2"/>
    </row>
    <row r="272" spans="1:46" x14ac:dyDescent="0.3">
      <c r="A272" s="2" t="s">
        <v>106</v>
      </c>
      <c r="B272" s="2">
        <v>-3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>
        <f t="shared" si="51"/>
        <v>-3</v>
      </c>
      <c r="AN272" s="2"/>
      <c r="AO272" s="2">
        <v>3</v>
      </c>
      <c r="AP272" s="2"/>
      <c r="AQ272" s="2"/>
      <c r="AR272" s="2">
        <f t="shared" si="49"/>
        <v>3</v>
      </c>
      <c r="AS272" s="2"/>
      <c r="AT272" s="2"/>
    </row>
    <row r="273" spans="1:46" x14ac:dyDescent="0.3">
      <c r="A273" s="2" t="s">
        <v>13</v>
      </c>
      <c r="B273" s="2">
        <v>-17</v>
      </c>
      <c r="C273" s="2"/>
      <c r="D273" s="2"/>
      <c r="E273" s="2"/>
      <c r="F273" s="2"/>
      <c r="G273" s="2"/>
      <c r="H273" s="2"/>
      <c r="I273" s="2"/>
      <c r="J273" s="2">
        <v>-27</v>
      </c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>
        <f t="shared" si="51"/>
        <v>-44</v>
      </c>
      <c r="AN273" s="2"/>
      <c r="AO273" s="2">
        <v>17</v>
      </c>
      <c r="AP273" s="2">
        <v>27</v>
      </c>
      <c r="AQ273" s="2"/>
      <c r="AR273" s="2">
        <f t="shared" si="49"/>
        <v>44</v>
      </c>
      <c r="AS273" s="2"/>
      <c r="AT273" s="2"/>
    </row>
    <row r="274" spans="1:46" x14ac:dyDescent="0.3">
      <c r="A274" s="2" t="s">
        <v>117</v>
      </c>
      <c r="B274" s="2">
        <v>100</v>
      </c>
      <c r="C274" s="2"/>
      <c r="D274" s="2"/>
      <c r="E274" s="2"/>
      <c r="F274" s="2"/>
      <c r="G274" s="2"/>
      <c r="H274" s="2"/>
      <c r="I274" s="2"/>
      <c r="J274" s="2">
        <v>100</v>
      </c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>
        <f t="shared" si="51"/>
        <v>200</v>
      </c>
      <c r="AN274" s="2"/>
      <c r="AO274" s="2"/>
      <c r="AP274" s="2"/>
      <c r="AQ274" s="2"/>
      <c r="AR274" s="2"/>
      <c r="AS274" s="2"/>
      <c r="AT274" s="2"/>
    </row>
    <row r="275" spans="1:46" x14ac:dyDescent="0.3">
      <c r="A275" s="2" t="s">
        <v>72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>
        <v>-100</v>
      </c>
      <c r="AP275" s="2">
        <v>-64</v>
      </c>
      <c r="AQ275" s="2"/>
      <c r="AR275" s="2">
        <f t="shared" ref="AR275:AR284" si="52">SUM(AO275:AQ275)</f>
        <v>-164</v>
      </c>
      <c r="AS275" s="2"/>
      <c r="AT275" s="2"/>
    </row>
    <row r="276" spans="1:46" x14ac:dyDescent="0.3">
      <c r="A276" s="1" t="s">
        <v>128</v>
      </c>
      <c r="B276" s="1">
        <f t="shared" ref="B276:J276" si="53">SUM(B268:B275)</f>
        <v>0</v>
      </c>
      <c r="C276" s="1">
        <f t="shared" si="53"/>
        <v>0</v>
      </c>
      <c r="D276" s="1">
        <f t="shared" si="53"/>
        <v>0</v>
      </c>
      <c r="E276" s="1">
        <f t="shared" si="53"/>
        <v>0</v>
      </c>
      <c r="F276" s="1">
        <f t="shared" si="53"/>
        <v>0</v>
      </c>
      <c r="G276" s="1">
        <f t="shared" si="53"/>
        <v>0</v>
      </c>
      <c r="H276" s="1">
        <f t="shared" si="53"/>
        <v>0</v>
      </c>
      <c r="I276" s="1">
        <f t="shared" si="53"/>
        <v>0</v>
      </c>
      <c r="J276" s="1">
        <f t="shared" si="53"/>
        <v>3</v>
      </c>
      <c r="K276" s="2"/>
      <c r="L276" s="1">
        <f>SUM(L268:L275)</f>
        <v>0</v>
      </c>
      <c r="M276" s="1"/>
      <c r="N276" s="2"/>
      <c r="O276" s="1">
        <f>SUM(O268:O275)</f>
        <v>0</v>
      </c>
      <c r="P276" s="1"/>
      <c r="Q276" s="1"/>
      <c r="R276" s="1"/>
      <c r="S276" s="1">
        <f>SUM(S268:S275)</f>
        <v>2</v>
      </c>
      <c r="T276" s="1">
        <f>SUM(T268:T275)</f>
        <v>2</v>
      </c>
      <c r="U276" s="1">
        <f>SUM(U268:U275)</f>
        <v>0</v>
      </c>
      <c r="V276" s="1">
        <f>SUM(V268:V275)</f>
        <v>9</v>
      </c>
      <c r="W276" s="1"/>
      <c r="X276" s="1"/>
      <c r="Y276" s="1"/>
      <c r="Z276" s="1"/>
      <c r="AA276" s="1"/>
      <c r="AB276" s="1">
        <f>SUM(AB268:AB275)</f>
        <v>11</v>
      </c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>
        <f t="shared" ref="AM276:AM285" si="54">SUM(B276:AB276)</f>
        <v>27</v>
      </c>
      <c r="AN276" s="1" t="s">
        <v>128</v>
      </c>
      <c r="AO276" s="1">
        <f>SUM(AO268:AO275)</f>
        <v>-2</v>
      </c>
      <c r="AP276" s="1">
        <f>SUM(AP268:AP275)</f>
        <v>-155</v>
      </c>
      <c r="AQ276" s="1">
        <f>SUM(AQ268:AQ275)</f>
        <v>-80</v>
      </c>
      <c r="AR276" s="1">
        <f t="shared" si="52"/>
        <v>-237</v>
      </c>
      <c r="AS276" s="2"/>
      <c r="AT276" s="2"/>
    </row>
    <row r="277" spans="1:46" x14ac:dyDescent="0.3">
      <c r="A277" s="2" t="s">
        <v>132</v>
      </c>
      <c r="B277" s="2">
        <v>-20</v>
      </c>
      <c r="C277" s="2"/>
      <c r="D277" s="2"/>
      <c r="E277" s="2"/>
      <c r="F277" s="2"/>
      <c r="G277" s="2"/>
      <c r="H277" s="2"/>
      <c r="I277" s="2"/>
      <c r="J277" s="2">
        <v>-3</v>
      </c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>
        <v>-6</v>
      </c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>
        <f t="shared" si="54"/>
        <v>-29</v>
      </c>
      <c r="AN277" s="2"/>
      <c r="AO277" s="2">
        <v>20</v>
      </c>
      <c r="AP277" s="2">
        <v>3</v>
      </c>
      <c r="AQ277" s="2"/>
      <c r="AR277" s="2">
        <f t="shared" si="52"/>
        <v>23</v>
      </c>
      <c r="AS277" s="2"/>
      <c r="AT277" s="2"/>
    </row>
    <row r="278" spans="1:46" x14ac:dyDescent="0.3">
      <c r="A278" s="2" t="s">
        <v>34</v>
      </c>
      <c r="B278" s="2">
        <v>-35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>
        <v>-2</v>
      </c>
      <c r="T278" s="2">
        <v>-2</v>
      </c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>
        <f t="shared" si="54"/>
        <v>-39</v>
      </c>
      <c r="AN278" s="2"/>
      <c r="AO278" s="2">
        <v>35</v>
      </c>
      <c r="AP278" s="2"/>
      <c r="AQ278" s="2"/>
      <c r="AR278" s="2">
        <f t="shared" si="52"/>
        <v>35</v>
      </c>
      <c r="AS278" s="2"/>
      <c r="AT278" s="2"/>
    </row>
    <row r="279" spans="1:46" x14ac:dyDescent="0.3">
      <c r="A279" s="2" t="s">
        <v>29</v>
      </c>
      <c r="B279" s="2">
        <v>-35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>
        <f t="shared" si="54"/>
        <v>-35</v>
      </c>
      <c r="AN279" s="2"/>
      <c r="AO279" s="2">
        <v>35</v>
      </c>
      <c r="AP279" s="2"/>
      <c r="AQ279" s="2"/>
      <c r="AR279" s="2">
        <f t="shared" si="52"/>
        <v>35</v>
      </c>
      <c r="AS279" s="2"/>
      <c r="AT279" s="2"/>
    </row>
    <row r="280" spans="1:46" x14ac:dyDescent="0.3">
      <c r="A280" s="2" t="s">
        <v>28</v>
      </c>
      <c r="B280" s="2">
        <v>-35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>
        <f t="shared" si="54"/>
        <v>-35</v>
      </c>
      <c r="AN280" s="2"/>
      <c r="AO280" s="2">
        <v>35</v>
      </c>
      <c r="AP280" s="2"/>
      <c r="AQ280" s="2"/>
      <c r="AR280" s="2">
        <f t="shared" si="52"/>
        <v>35</v>
      </c>
      <c r="AS280" s="2"/>
      <c r="AT280" s="2"/>
    </row>
    <row r="281" spans="1:46" x14ac:dyDescent="0.3">
      <c r="A281" s="2" t="s">
        <v>14</v>
      </c>
      <c r="B281" s="2">
        <v>-30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>
        <f t="shared" si="54"/>
        <v>-30</v>
      </c>
      <c r="AN281" s="2"/>
      <c r="AO281" s="2">
        <v>30</v>
      </c>
      <c r="AP281" s="2"/>
      <c r="AQ281" s="2"/>
      <c r="AR281" s="2">
        <f t="shared" si="52"/>
        <v>30</v>
      </c>
      <c r="AS281" s="2"/>
      <c r="AT281" s="2"/>
    </row>
    <row r="282" spans="1:46" x14ac:dyDescent="0.3">
      <c r="A282" s="2" t="s">
        <v>46</v>
      </c>
      <c r="B282" s="2">
        <v>-8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>
        <v>-1</v>
      </c>
      <c r="T282" s="2">
        <v>-1</v>
      </c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>
        <f t="shared" si="54"/>
        <v>-10</v>
      </c>
      <c r="AN282" s="2"/>
      <c r="AO282" s="2">
        <v>8</v>
      </c>
      <c r="AP282" s="2"/>
      <c r="AQ282" s="2"/>
      <c r="AR282" s="2">
        <f t="shared" si="52"/>
        <v>8</v>
      </c>
      <c r="AS282" s="2"/>
      <c r="AT282" s="2"/>
    </row>
    <row r="283" spans="1:46" x14ac:dyDescent="0.3">
      <c r="A283" s="2" t="s">
        <v>133</v>
      </c>
      <c r="B283" s="2">
        <v>-15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>
        <v>-11</v>
      </c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>
        <f t="shared" si="54"/>
        <v>-26</v>
      </c>
      <c r="AN283" s="2"/>
      <c r="AO283" s="2">
        <v>15</v>
      </c>
      <c r="AP283" s="2"/>
      <c r="AQ283" s="2"/>
      <c r="AR283" s="2">
        <f t="shared" si="52"/>
        <v>15</v>
      </c>
      <c r="AS283" s="2"/>
      <c r="AT283" s="2"/>
    </row>
    <row r="284" spans="1:46" x14ac:dyDescent="0.3">
      <c r="A284" s="2" t="s">
        <v>27</v>
      </c>
      <c r="B284" s="2">
        <v>-16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>
        <v>-17</v>
      </c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>
        <f t="shared" si="54"/>
        <v>-33</v>
      </c>
      <c r="AN284" s="2"/>
      <c r="AO284" s="2">
        <v>16</v>
      </c>
      <c r="AP284" s="2"/>
      <c r="AQ284" s="2"/>
      <c r="AR284" s="2">
        <f t="shared" si="52"/>
        <v>16</v>
      </c>
      <c r="AS284" s="2"/>
      <c r="AT284" s="2"/>
    </row>
    <row r="285" spans="1:46" x14ac:dyDescent="0.3">
      <c r="A285" s="2" t="s">
        <v>129</v>
      </c>
      <c r="B285" s="2">
        <v>200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>
        <v>30</v>
      </c>
      <c r="T285" s="2">
        <v>20</v>
      </c>
      <c r="U285" s="2"/>
      <c r="V285" s="2">
        <v>25</v>
      </c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>
        <f t="shared" si="54"/>
        <v>275</v>
      </c>
      <c r="AN285" s="2"/>
      <c r="AO285" s="2"/>
      <c r="AP285" s="2"/>
      <c r="AQ285" s="2"/>
      <c r="AR285" s="2"/>
      <c r="AS285" s="2"/>
      <c r="AT285" s="2"/>
    </row>
    <row r="286" spans="1:46" x14ac:dyDescent="0.3">
      <c r="A286" s="2" t="s">
        <v>130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>
        <v>-200</v>
      </c>
      <c r="AP286" s="2"/>
      <c r="AQ286" s="2"/>
      <c r="AR286" s="2">
        <f t="shared" ref="AR286:AR291" si="55">SUM(AO286:AQ286)</f>
        <v>-200</v>
      </c>
      <c r="AS286" s="2"/>
      <c r="AT286" s="2"/>
    </row>
    <row r="287" spans="1:46" x14ac:dyDescent="0.3">
      <c r="A287" s="1" t="s">
        <v>131</v>
      </c>
      <c r="B287" s="1">
        <f t="shared" ref="B287:J287" si="56">SUM(B276:B286)</f>
        <v>6</v>
      </c>
      <c r="C287" s="1">
        <f t="shared" si="56"/>
        <v>0</v>
      </c>
      <c r="D287" s="1">
        <f t="shared" si="56"/>
        <v>0</v>
      </c>
      <c r="E287" s="1">
        <f t="shared" si="56"/>
        <v>0</v>
      </c>
      <c r="F287" s="1">
        <f t="shared" si="56"/>
        <v>0</v>
      </c>
      <c r="G287" s="1">
        <f t="shared" si="56"/>
        <v>0</v>
      </c>
      <c r="H287" s="1">
        <f t="shared" si="56"/>
        <v>0</v>
      </c>
      <c r="I287" s="1">
        <f t="shared" si="56"/>
        <v>0</v>
      </c>
      <c r="J287" s="1">
        <f t="shared" si="56"/>
        <v>0</v>
      </c>
      <c r="K287" s="2"/>
      <c r="L287" s="1">
        <f>SUM(L276:L286)</f>
        <v>0</v>
      </c>
      <c r="M287" s="1"/>
      <c r="N287" s="2"/>
      <c r="O287" s="1">
        <f>SUM(O276:O286)</f>
        <v>0</v>
      </c>
      <c r="P287" s="1"/>
      <c r="Q287" s="1"/>
      <c r="R287" s="1"/>
      <c r="S287" s="1">
        <f>SUM(S276:S286)</f>
        <v>29</v>
      </c>
      <c r="T287" s="1">
        <f>SUM(T276:T286)</f>
        <v>19</v>
      </c>
      <c r="U287" s="1">
        <f>SUM(U276:U286)</f>
        <v>0</v>
      </c>
      <c r="V287" s="1">
        <f>SUM(V276:V286)</f>
        <v>0</v>
      </c>
      <c r="W287" s="1"/>
      <c r="X287" s="1"/>
      <c r="Y287" s="1"/>
      <c r="Z287" s="1"/>
      <c r="AA287" s="1"/>
      <c r="AB287" s="1">
        <f>SUM(AB276:AB286)</f>
        <v>11</v>
      </c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>
        <f t="shared" ref="AM287:AM292" si="57">SUM(B287:AB287)</f>
        <v>65</v>
      </c>
      <c r="AN287" s="1" t="s">
        <v>131</v>
      </c>
      <c r="AO287" s="1">
        <f>SUM(AO276:AO286)</f>
        <v>-8</v>
      </c>
      <c r="AP287" s="1">
        <f>SUM(AP276:AP286)</f>
        <v>-152</v>
      </c>
      <c r="AQ287" s="1">
        <f>SUM(AQ276:AQ286)</f>
        <v>-80</v>
      </c>
      <c r="AR287" s="1">
        <f t="shared" si="55"/>
        <v>-240</v>
      </c>
      <c r="AS287" s="2"/>
      <c r="AT287" s="2"/>
    </row>
    <row r="288" spans="1:46" x14ac:dyDescent="0.3">
      <c r="A288" s="2" t="s">
        <v>30</v>
      </c>
      <c r="B288" s="2">
        <v>-30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>
        <f t="shared" si="57"/>
        <v>-30</v>
      </c>
      <c r="AN288" s="2"/>
      <c r="AO288" s="2">
        <v>30</v>
      </c>
      <c r="AP288" s="2"/>
      <c r="AQ288" s="2"/>
      <c r="AR288" s="2">
        <f t="shared" si="55"/>
        <v>30</v>
      </c>
      <c r="AS288" s="2"/>
      <c r="AT288" s="2"/>
    </row>
    <row r="289" spans="1:46" x14ac:dyDescent="0.3">
      <c r="A289" s="2" t="s">
        <v>21</v>
      </c>
      <c r="B289" s="2">
        <v>-30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>
        <v>-15</v>
      </c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>
        <f t="shared" si="57"/>
        <v>-45</v>
      </c>
      <c r="AN289" s="2"/>
      <c r="AO289" s="2">
        <v>30</v>
      </c>
      <c r="AP289" s="2"/>
      <c r="AQ289" s="2"/>
      <c r="AR289" s="2">
        <f t="shared" si="55"/>
        <v>30</v>
      </c>
      <c r="AS289" s="2"/>
      <c r="AT289" s="2"/>
    </row>
    <row r="290" spans="1:46" x14ac:dyDescent="0.3">
      <c r="A290" s="2" t="s">
        <v>14</v>
      </c>
      <c r="B290" s="2">
        <v>-30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>
        <f t="shared" si="57"/>
        <v>-30</v>
      </c>
      <c r="AN290" s="2"/>
      <c r="AO290" s="2">
        <v>30</v>
      </c>
      <c r="AP290" s="2"/>
      <c r="AQ290" s="2"/>
      <c r="AR290" s="2">
        <f t="shared" si="55"/>
        <v>30</v>
      </c>
      <c r="AS290" s="2"/>
      <c r="AT290" s="2"/>
    </row>
    <row r="291" spans="1:46" x14ac:dyDescent="0.3">
      <c r="A291" s="2" t="s">
        <v>13</v>
      </c>
      <c r="B291" s="2">
        <v>-16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>
        <v>-4</v>
      </c>
      <c r="T291" s="2"/>
      <c r="U291" s="2"/>
      <c r="V291" s="2">
        <v>-37</v>
      </c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>
        <f t="shared" si="57"/>
        <v>-57</v>
      </c>
      <c r="AN291" s="2"/>
      <c r="AO291" s="2">
        <v>16</v>
      </c>
      <c r="AP291" s="2"/>
      <c r="AQ291" s="2"/>
      <c r="AR291" s="2">
        <f t="shared" si="55"/>
        <v>16</v>
      </c>
      <c r="AS291" s="2"/>
      <c r="AT291" s="2"/>
    </row>
    <row r="292" spans="1:46" x14ac:dyDescent="0.3">
      <c r="A292" s="2" t="s">
        <v>117</v>
      </c>
      <c r="B292" s="2">
        <v>100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>
        <v>52</v>
      </c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>
        <f t="shared" si="57"/>
        <v>152</v>
      </c>
      <c r="AN292" s="2"/>
      <c r="AO292" s="2"/>
      <c r="AP292" s="2"/>
      <c r="AQ292" s="2"/>
      <c r="AR292" s="2"/>
      <c r="AS292" s="2"/>
      <c r="AT292" s="2"/>
    </row>
    <row r="293" spans="1:46" x14ac:dyDescent="0.3">
      <c r="A293" s="2" t="s">
        <v>118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>
        <v>-100</v>
      </c>
      <c r="AP293" s="2"/>
      <c r="AQ293" s="2"/>
      <c r="AR293" s="2">
        <f t="shared" ref="AR293:AR308" si="58">SUM(AO293:AQ293)</f>
        <v>-100</v>
      </c>
      <c r="AS293" s="2"/>
      <c r="AT293" s="2"/>
    </row>
    <row r="294" spans="1:46" x14ac:dyDescent="0.3">
      <c r="A294" s="1" t="s">
        <v>134</v>
      </c>
      <c r="B294" s="1">
        <f t="shared" ref="B294:J294" si="59">SUM(B287:B293)</f>
        <v>0</v>
      </c>
      <c r="C294" s="1">
        <f t="shared" si="59"/>
        <v>0</v>
      </c>
      <c r="D294" s="1">
        <f t="shared" si="59"/>
        <v>0</v>
      </c>
      <c r="E294" s="1">
        <f t="shared" si="59"/>
        <v>0</v>
      </c>
      <c r="F294" s="1">
        <f t="shared" si="59"/>
        <v>0</v>
      </c>
      <c r="G294" s="1">
        <f t="shared" si="59"/>
        <v>0</v>
      </c>
      <c r="H294" s="1">
        <f t="shared" si="59"/>
        <v>0</v>
      </c>
      <c r="I294" s="1">
        <f t="shared" si="59"/>
        <v>0</v>
      </c>
      <c r="J294" s="1">
        <f t="shared" si="59"/>
        <v>0</v>
      </c>
      <c r="K294" s="2"/>
      <c r="L294" s="1">
        <f>SUM(L287:L293)</f>
        <v>0</v>
      </c>
      <c r="M294" s="1"/>
      <c r="N294" s="2"/>
      <c r="O294" s="1">
        <f>SUM(O287:O293)</f>
        <v>0</v>
      </c>
      <c r="P294" s="1"/>
      <c r="Q294" s="1"/>
      <c r="R294" s="1"/>
      <c r="S294" s="1">
        <f>SUM(S287:S293)</f>
        <v>25</v>
      </c>
      <c r="T294" s="1">
        <f>SUM(T287:T293)</f>
        <v>19</v>
      </c>
      <c r="U294" s="1">
        <f>SUM(U287:U293)</f>
        <v>0</v>
      </c>
      <c r="V294" s="1">
        <f>SUM(V287:V293)</f>
        <v>0</v>
      </c>
      <c r="W294" s="1"/>
      <c r="X294" s="1"/>
      <c r="Y294" s="1"/>
      <c r="Z294" s="1"/>
      <c r="AA294" s="1"/>
      <c r="AB294" s="1">
        <f>SUM(AB287:AB293)</f>
        <v>11</v>
      </c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>
        <f t="shared" ref="AM294:AM309" si="60">SUM(B294:AB294)</f>
        <v>55</v>
      </c>
      <c r="AN294" s="1" t="s">
        <v>134</v>
      </c>
      <c r="AO294" s="1">
        <f>SUM(AO287:AO293)</f>
        <v>-2</v>
      </c>
      <c r="AP294" s="1">
        <f>SUM(AP287:AP293)</f>
        <v>-152</v>
      </c>
      <c r="AQ294" s="1">
        <f>SUM(AQ287:AQ293)</f>
        <v>-80</v>
      </c>
      <c r="AR294" s="1">
        <f t="shared" si="58"/>
        <v>-234</v>
      </c>
      <c r="AS294" s="2"/>
      <c r="AT294" s="2"/>
    </row>
    <row r="295" spans="1:46" x14ac:dyDescent="0.3">
      <c r="A295" s="2" t="s">
        <v>28</v>
      </c>
      <c r="B295" s="2"/>
      <c r="C295" s="2"/>
      <c r="D295" s="2"/>
      <c r="E295" s="2"/>
      <c r="F295" s="2"/>
      <c r="G295" s="2"/>
      <c r="H295" s="2"/>
      <c r="I295" s="2">
        <v>-30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>
        <f t="shared" si="60"/>
        <v>-30</v>
      </c>
      <c r="AN295" s="2"/>
      <c r="AO295" s="2"/>
      <c r="AP295" s="2">
        <v>30</v>
      </c>
      <c r="AQ295" s="2"/>
      <c r="AR295" s="2">
        <f t="shared" si="58"/>
        <v>30</v>
      </c>
      <c r="AS295" s="2"/>
      <c r="AT295" s="2"/>
    </row>
    <row r="296" spans="1:46" x14ac:dyDescent="0.3">
      <c r="A296" s="2" t="s">
        <v>34</v>
      </c>
      <c r="B296" s="2"/>
      <c r="C296" s="2"/>
      <c r="D296" s="2"/>
      <c r="E296" s="2"/>
      <c r="F296" s="2"/>
      <c r="G296" s="2"/>
      <c r="H296" s="2"/>
      <c r="I296" s="2">
        <v>-40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>
        <f t="shared" si="60"/>
        <v>-40</v>
      </c>
      <c r="AN296" s="2"/>
      <c r="AO296" s="2"/>
      <c r="AP296" s="2">
        <v>40</v>
      </c>
      <c r="AQ296" s="2"/>
      <c r="AR296" s="2">
        <f t="shared" si="58"/>
        <v>40</v>
      </c>
      <c r="AS296" s="2"/>
      <c r="AT296" s="2"/>
    </row>
    <row r="297" spans="1:46" x14ac:dyDescent="0.3">
      <c r="A297" s="2" t="s">
        <v>27</v>
      </c>
      <c r="B297" s="2"/>
      <c r="C297" s="2"/>
      <c r="D297" s="2"/>
      <c r="E297" s="2"/>
      <c r="F297" s="2"/>
      <c r="G297" s="2"/>
      <c r="H297" s="2"/>
      <c r="I297" s="2">
        <v>-30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>
        <v>-10</v>
      </c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>
        <f t="shared" si="60"/>
        <v>-40</v>
      </c>
      <c r="AN297" s="2"/>
      <c r="AO297" s="2"/>
      <c r="AP297" s="2">
        <v>30</v>
      </c>
      <c r="AQ297" s="2"/>
      <c r="AR297" s="2">
        <f t="shared" si="58"/>
        <v>30</v>
      </c>
      <c r="AS297" s="2"/>
      <c r="AT297" s="2"/>
    </row>
    <row r="298" spans="1:46" x14ac:dyDescent="0.3">
      <c r="A298" s="2" t="s">
        <v>21</v>
      </c>
      <c r="B298" s="2"/>
      <c r="C298" s="2"/>
      <c r="D298" s="2"/>
      <c r="E298" s="2"/>
      <c r="F298" s="2"/>
      <c r="G298" s="2"/>
      <c r="H298" s="2"/>
      <c r="I298" s="2">
        <v>-10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>
        <v>-10</v>
      </c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>
        <f t="shared" si="60"/>
        <v>-20</v>
      </c>
      <c r="AN298" s="2"/>
      <c r="AO298" s="2"/>
      <c r="AP298" s="2">
        <v>10</v>
      </c>
      <c r="AQ298" s="2"/>
      <c r="AR298" s="2">
        <f t="shared" si="58"/>
        <v>10</v>
      </c>
      <c r="AS298" s="2"/>
      <c r="AT298" s="2"/>
    </row>
    <row r="299" spans="1:46" x14ac:dyDescent="0.3">
      <c r="A299" s="2" t="s">
        <v>13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>
        <v>-10</v>
      </c>
      <c r="V299" s="2">
        <v>-20</v>
      </c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>
        <f t="shared" si="60"/>
        <v>-30</v>
      </c>
      <c r="AN299" s="2"/>
      <c r="AO299" s="2">
        <v>0</v>
      </c>
      <c r="AP299" s="2">
        <v>0</v>
      </c>
      <c r="AQ299" s="2"/>
      <c r="AR299" s="2">
        <f t="shared" si="58"/>
        <v>0</v>
      </c>
      <c r="AS299" s="2"/>
      <c r="AT299" s="2"/>
    </row>
    <row r="300" spans="1:46" x14ac:dyDescent="0.3">
      <c r="A300" s="2" t="s">
        <v>117</v>
      </c>
      <c r="B300" s="2"/>
      <c r="C300" s="2"/>
      <c r="D300" s="2"/>
      <c r="E300" s="2"/>
      <c r="F300" s="2"/>
      <c r="G300" s="2"/>
      <c r="H300" s="2"/>
      <c r="I300" s="2">
        <v>110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>
        <v>10</v>
      </c>
      <c r="V300" s="2">
        <v>40</v>
      </c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>
        <f t="shared" si="60"/>
        <v>160</v>
      </c>
      <c r="AN300" s="2"/>
      <c r="AO300" s="2">
        <v>-110</v>
      </c>
      <c r="AP300" s="2"/>
      <c r="AQ300" s="2"/>
      <c r="AR300" s="2">
        <f t="shared" si="58"/>
        <v>-110</v>
      </c>
      <c r="AS300" s="2"/>
      <c r="AT300" s="2"/>
    </row>
    <row r="301" spans="1:46" x14ac:dyDescent="0.3">
      <c r="A301" s="1" t="s">
        <v>135</v>
      </c>
      <c r="B301" s="1">
        <f t="shared" ref="B301:J301" si="61">SUM(B294:B300)</f>
        <v>0</v>
      </c>
      <c r="C301" s="1">
        <f t="shared" si="61"/>
        <v>0</v>
      </c>
      <c r="D301" s="1">
        <f t="shared" si="61"/>
        <v>0</v>
      </c>
      <c r="E301" s="1">
        <f t="shared" si="61"/>
        <v>0</v>
      </c>
      <c r="F301" s="1">
        <f t="shared" si="61"/>
        <v>0</v>
      </c>
      <c r="G301" s="1">
        <f t="shared" si="61"/>
        <v>0</v>
      </c>
      <c r="H301" s="1">
        <f t="shared" si="61"/>
        <v>0</v>
      </c>
      <c r="I301" s="1">
        <f t="shared" si="61"/>
        <v>0</v>
      </c>
      <c r="J301" s="1">
        <f t="shared" si="61"/>
        <v>0</v>
      </c>
      <c r="K301" s="2"/>
      <c r="L301" s="1">
        <f>SUM(L294:L300)</f>
        <v>0</v>
      </c>
      <c r="M301" s="1"/>
      <c r="N301" s="2"/>
      <c r="O301" s="1">
        <f>SUM(O294:O300)</f>
        <v>0</v>
      </c>
      <c r="P301" s="1"/>
      <c r="Q301" s="1"/>
      <c r="R301" s="1"/>
      <c r="S301" s="1">
        <f>SUM(S294:S300)</f>
        <v>25</v>
      </c>
      <c r="T301" s="1">
        <f>SUM(T294:T300)</f>
        <v>19</v>
      </c>
      <c r="U301" s="1">
        <f>SUM(U294:U300)</f>
        <v>0</v>
      </c>
      <c r="V301" s="1">
        <f>SUM(V294:V300)</f>
        <v>0</v>
      </c>
      <c r="W301" s="1"/>
      <c r="X301" s="1"/>
      <c r="Y301" s="1"/>
      <c r="Z301" s="1"/>
      <c r="AA301" s="1"/>
      <c r="AB301" s="1">
        <f>SUM(AB294:AB300)</f>
        <v>11</v>
      </c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>
        <f t="shared" si="60"/>
        <v>55</v>
      </c>
      <c r="AN301" s="1" t="s">
        <v>135</v>
      </c>
      <c r="AO301" s="1">
        <f>SUM(AO294:AO300)</f>
        <v>-112</v>
      </c>
      <c r="AP301" s="1">
        <f>SUM(AP294:AP300)</f>
        <v>-42</v>
      </c>
      <c r="AQ301" s="1">
        <f>SUM(AQ294:AQ300)</f>
        <v>-80</v>
      </c>
      <c r="AR301" s="1">
        <f t="shared" si="58"/>
        <v>-234</v>
      </c>
      <c r="AS301" s="2"/>
      <c r="AT301" s="2"/>
    </row>
    <row r="302" spans="1:46" x14ac:dyDescent="0.3">
      <c r="A302" s="2" t="s">
        <v>14</v>
      </c>
      <c r="B302" s="2">
        <v>-50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>
        <f t="shared" si="60"/>
        <v>-50</v>
      </c>
      <c r="AN302" s="2"/>
      <c r="AO302" s="2">
        <v>50</v>
      </c>
      <c r="AP302" s="2"/>
      <c r="AQ302" s="2"/>
      <c r="AR302" s="2">
        <f t="shared" si="58"/>
        <v>50</v>
      </c>
      <c r="AS302" s="2"/>
      <c r="AT302" s="2"/>
    </row>
    <row r="303" spans="1:46" x14ac:dyDescent="0.3">
      <c r="A303" s="2" t="s">
        <v>136</v>
      </c>
      <c r="B303" s="2">
        <v>-15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>
        <f t="shared" si="60"/>
        <v>-15</v>
      </c>
      <c r="AN303" s="2"/>
      <c r="AO303" s="2">
        <v>15</v>
      </c>
      <c r="AP303" s="2"/>
      <c r="AQ303" s="2"/>
      <c r="AR303" s="2">
        <f t="shared" si="58"/>
        <v>15</v>
      </c>
      <c r="AS303" s="2"/>
      <c r="AT303" s="2"/>
    </row>
    <row r="304" spans="1:46" x14ac:dyDescent="0.3">
      <c r="A304" s="2" t="s">
        <v>27</v>
      </c>
      <c r="B304" s="2">
        <v>-30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>
        <f t="shared" si="60"/>
        <v>-30</v>
      </c>
      <c r="AN304" s="2"/>
      <c r="AO304" s="2">
        <v>30</v>
      </c>
      <c r="AP304" s="2"/>
      <c r="AQ304" s="2"/>
      <c r="AR304" s="2">
        <f t="shared" si="58"/>
        <v>30</v>
      </c>
      <c r="AS304" s="2"/>
      <c r="AT304" s="2"/>
    </row>
    <row r="305" spans="1:46" x14ac:dyDescent="0.3">
      <c r="A305" s="2" t="s">
        <v>30</v>
      </c>
      <c r="B305" s="2">
        <v>-42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>
        <f t="shared" si="60"/>
        <v>-42</v>
      </c>
      <c r="AN305" s="2"/>
      <c r="AO305" s="2">
        <v>42</v>
      </c>
      <c r="AP305" s="2"/>
      <c r="AQ305" s="2"/>
      <c r="AR305" s="2">
        <f t="shared" si="58"/>
        <v>42</v>
      </c>
      <c r="AS305" s="2"/>
      <c r="AT305" s="2"/>
    </row>
    <row r="306" spans="1:46" x14ac:dyDescent="0.3">
      <c r="A306" s="2" t="s">
        <v>21</v>
      </c>
      <c r="B306" s="2">
        <v>-42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>
        <f t="shared" si="60"/>
        <v>-42</v>
      </c>
      <c r="AN306" s="2"/>
      <c r="AO306" s="2">
        <v>42</v>
      </c>
      <c r="AP306" s="2"/>
      <c r="AQ306" s="2"/>
      <c r="AR306" s="2">
        <f t="shared" si="58"/>
        <v>42</v>
      </c>
      <c r="AS306" s="2"/>
      <c r="AT306" s="2"/>
    </row>
    <row r="307" spans="1:46" x14ac:dyDescent="0.3">
      <c r="A307" s="2" t="s">
        <v>47</v>
      </c>
      <c r="B307" s="2">
        <v>-10</v>
      </c>
      <c r="C307" s="2" t="s">
        <v>137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>
        <f t="shared" si="60"/>
        <v>-10</v>
      </c>
      <c r="AN307" s="2"/>
      <c r="AO307" s="2">
        <v>10</v>
      </c>
      <c r="AP307" s="2"/>
      <c r="AQ307" s="2"/>
      <c r="AR307" s="2">
        <f t="shared" si="58"/>
        <v>10</v>
      </c>
      <c r="AS307" s="2"/>
      <c r="AT307" s="2"/>
    </row>
    <row r="308" spans="1:46" x14ac:dyDescent="0.3">
      <c r="A308" s="2" t="s">
        <v>13</v>
      </c>
      <c r="B308" s="2">
        <v>-311</v>
      </c>
      <c r="C308" s="2"/>
      <c r="D308" s="2"/>
      <c r="E308" s="2"/>
      <c r="F308" s="2">
        <v>-5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>
        <f t="shared" si="60"/>
        <v>-316</v>
      </c>
      <c r="AN308" s="2"/>
      <c r="AO308" s="2">
        <v>311</v>
      </c>
      <c r="AP308" s="2"/>
      <c r="AQ308" s="2">
        <v>5</v>
      </c>
      <c r="AR308" s="2">
        <f t="shared" si="58"/>
        <v>316</v>
      </c>
      <c r="AS308" s="2"/>
      <c r="AT308" s="2"/>
    </row>
    <row r="309" spans="1:46" x14ac:dyDescent="0.3">
      <c r="A309" s="2" t="s">
        <v>117</v>
      </c>
      <c r="B309" s="2">
        <v>500</v>
      </c>
      <c r="C309" s="2"/>
      <c r="D309" s="2"/>
      <c r="E309" s="2"/>
      <c r="F309" s="2">
        <v>5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>
        <v>-1</v>
      </c>
      <c r="T309" s="2"/>
      <c r="U309" s="2">
        <v>10</v>
      </c>
      <c r="V309" s="2">
        <v>15</v>
      </c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>
        <f t="shared" si="60"/>
        <v>529</v>
      </c>
      <c r="AN309" s="2"/>
      <c r="AO309" s="2"/>
      <c r="AP309" s="2"/>
      <c r="AQ309" s="2"/>
      <c r="AR309" s="2"/>
      <c r="AS309" s="2"/>
      <c r="AT309" s="2"/>
    </row>
    <row r="310" spans="1:46" x14ac:dyDescent="0.3">
      <c r="A310" s="2" t="s">
        <v>118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>
        <v>-499</v>
      </c>
      <c r="AP310" s="2"/>
      <c r="AQ310" s="2">
        <v>-5</v>
      </c>
      <c r="AR310" s="2">
        <f t="shared" ref="AR310:AR317" si="62">SUM(AO310:AQ310)</f>
        <v>-504</v>
      </c>
      <c r="AS310" s="2"/>
      <c r="AT310" s="2"/>
    </row>
    <row r="311" spans="1:46" x14ac:dyDescent="0.3">
      <c r="A311" s="1" t="s">
        <v>138</v>
      </c>
      <c r="B311" s="1">
        <f t="shared" ref="B311:J311" si="63">SUM(B301:B310)</f>
        <v>0</v>
      </c>
      <c r="C311" s="1">
        <f t="shared" si="63"/>
        <v>0</v>
      </c>
      <c r="D311" s="1">
        <f t="shared" si="63"/>
        <v>0</v>
      </c>
      <c r="E311" s="1">
        <f t="shared" si="63"/>
        <v>0</v>
      </c>
      <c r="F311" s="1">
        <f t="shared" si="63"/>
        <v>0</v>
      </c>
      <c r="G311" s="1">
        <f t="shared" si="63"/>
        <v>0</v>
      </c>
      <c r="H311" s="1">
        <f t="shared" si="63"/>
        <v>0</v>
      </c>
      <c r="I311" s="1">
        <f t="shared" si="63"/>
        <v>0</v>
      </c>
      <c r="J311" s="1">
        <f t="shared" si="63"/>
        <v>0</v>
      </c>
      <c r="K311" s="2"/>
      <c r="L311" s="1">
        <f>SUM(L301:L310)</f>
        <v>0</v>
      </c>
      <c r="M311" s="1"/>
      <c r="N311" s="2"/>
      <c r="O311" s="1">
        <f>SUM(O301:O310)</f>
        <v>0</v>
      </c>
      <c r="P311" s="1"/>
      <c r="Q311" s="1"/>
      <c r="R311" s="1"/>
      <c r="S311" s="1">
        <f>SUM(S301:S310)</f>
        <v>24</v>
      </c>
      <c r="T311" s="1">
        <f>SUM(T301:T310)</f>
        <v>19</v>
      </c>
      <c r="U311" s="1">
        <f>SUM(U301:U310)</f>
        <v>10</v>
      </c>
      <c r="V311" s="1">
        <f>SUM(V301:V310)</f>
        <v>15</v>
      </c>
      <c r="W311" s="1"/>
      <c r="X311" s="1"/>
      <c r="Y311" s="1"/>
      <c r="Z311" s="1"/>
      <c r="AA311" s="1"/>
      <c r="AB311" s="1">
        <f>SUM(AB301:AB310)</f>
        <v>11</v>
      </c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>
        <f t="shared" ref="AM311:AM320" si="64">SUM(B311:AB311)</f>
        <v>79</v>
      </c>
      <c r="AN311" s="1" t="s">
        <v>138</v>
      </c>
      <c r="AO311" s="1">
        <f>SUM(AO301:AO310)</f>
        <v>-111</v>
      </c>
      <c r="AP311" s="1">
        <f>SUM(AP301:AP310)</f>
        <v>-42</v>
      </c>
      <c r="AQ311" s="1">
        <f>SUM(AQ301:AQ310)</f>
        <v>-80</v>
      </c>
      <c r="AR311" s="1">
        <f t="shared" si="62"/>
        <v>-233</v>
      </c>
      <c r="AS311" s="2"/>
      <c r="AT311" s="2"/>
    </row>
    <row r="312" spans="1:46" x14ac:dyDescent="0.3">
      <c r="A312" s="2" t="s">
        <v>14</v>
      </c>
      <c r="B312" s="2">
        <v>-50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>
        <f t="shared" si="64"/>
        <v>-50</v>
      </c>
      <c r="AN312" s="2"/>
      <c r="AO312" s="2">
        <v>50</v>
      </c>
      <c r="AP312" s="2"/>
      <c r="AQ312" s="2"/>
      <c r="AR312" s="2">
        <f t="shared" si="62"/>
        <v>50</v>
      </c>
      <c r="AS312" s="2"/>
      <c r="AT312" s="2"/>
    </row>
    <row r="313" spans="1:46" x14ac:dyDescent="0.3">
      <c r="A313" s="2" t="s">
        <v>28</v>
      </c>
      <c r="B313" s="2">
        <v>-50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>
        <v>-10</v>
      </c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>
        <f t="shared" si="64"/>
        <v>-60</v>
      </c>
      <c r="AN313" s="2"/>
      <c r="AO313" s="2">
        <v>50</v>
      </c>
      <c r="AP313" s="2"/>
      <c r="AQ313" s="2"/>
      <c r="AR313" s="2">
        <f t="shared" si="62"/>
        <v>50</v>
      </c>
      <c r="AS313" s="2"/>
      <c r="AT313" s="2"/>
    </row>
    <row r="314" spans="1:46" x14ac:dyDescent="0.3">
      <c r="A314" s="2" t="s">
        <v>29</v>
      </c>
      <c r="B314" s="2">
        <v>-50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>
        <f t="shared" si="64"/>
        <v>-50</v>
      </c>
      <c r="AN314" s="2"/>
      <c r="AO314" s="2">
        <v>50</v>
      </c>
      <c r="AP314" s="2"/>
      <c r="AQ314" s="2"/>
      <c r="AR314" s="2">
        <f t="shared" si="62"/>
        <v>50</v>
      </c>
      <c r="AS314" s="2"/>
      <c r="AT314" s="2"/>
    </row>
    <row r="315" spans="1:46" x14ac:dyDescent="0.3">
      <c r="A315" s="2" t="s">
        <v>34</v>
      </c>
      <c r="B315" s="2">
        <v>-50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>
        <f t="shared" si="64"/>
        <v>-50</v>
      </c>
      <c r="AN315" s="2"/>
      <c r="AO315" s="2">
        <v>50</v>
      </c>
      <c r="AP315" s="2"/>
      <c r="AQ315" s="2"/>
      <c r="AR315" s="2">
        <f t="shared" si="62"/>
        <v>50</v>
      </c>
      <c r="AS315" s="2"/>
      <c r="AT315" s="2"/>
    </row>
    <row r="316" spans="1:46" x14ac:dyDescent="0.3">
      <c r="A316" s="2" t="s">
        <v>27</v>
      </c>
      <c r="B316" s="2">
        <v>-50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>
        <v>-10</v>
      </c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>
        <f t="shared" si="64"/>
        <v>-60</v>
      </c>
      <c r="AN316" s="2"/>
      <c r="AO316" s="2">
        <v>50</v>
      </c>
      <c r="AP316" s="2"/>
      <c r="AQ316" s="2"/>
      <c r="AR316" s="2">
        <f t="shared" si="62"/>
        <v>50</v>
      </c>
      <c r="AS316" s="2"/>
      <c r="AT316" s="2"/>
    </row>
    <row r="317" spans="1:46" x14ac:dyDescent="0.3">
      <c r="A317" s="2" t="s">
        <v>106</v>
      </c>
      <c r="B317" s="2">
        <v>-4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>
        <f t="shared" si="64"/>
        <v>-4</v>
      </c>
      <c r="AN317" s="2"/>
      <c r="AO317" s="2">
        <v>4</v>
      </c>
      <c r="AP317" s="2"/>
      <c r="AQ317" s="2"/>
      <c r="AR317" s="2">
        <f t="shared" si="62"/>
        <v>4</v>
      </c>
      <c r="AS317" s="2"/>
      <c r="AT317" s="2"/>
    </row>
    <row r="318" spans="1:46" x14ac:dyDescent="0.3">
      <c r="A318" s="2" t="s">
        <v>21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>
        <v>-13</v>
      </c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>
        <f t="shared" si="64"/>
        <v>-13</v>
      </c>
      <c r="AN318" s="2"/>
      <c r="AO318" s="2"/>
      <c r="AP318" s="2"/>
      <c r="AQ318" s="2"/>
      <c r="AR318" s="2"/>
      <c r="AS318" s="2"/>
      <c r="AT318" s="2"/>
    </row>
    <row r="319" spans="1:46" x14ac:dyDescent="0.3">
      <c r="A319" s="2" t="s">
        <v>13</v>
      </c>
      <c r="B319" s="2">
        <v>-233</v>
      </c>
      <c r="C319" s="2"/>
      <c r="D319" s="2"/>
      <c r="E319" s="2"/>
      <c r="F319" s="2">
        <v>-49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>
        <v>-17</v>
      </c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>
        <f t="shared" si="64"/>
        <v>-299</v>
      </c>
      <c r="AN319" s="2"/>
      <c r="AO319" s="2">
        <v>233</v>
      </c>
      <c r="AP319" s="2"/>
      <c r="AQ319" s="2">
        <v>49</v>
      </c>
      <c r="AR319" s="2">
        <f>SUM(AO319:AQ319)</f>
        <v>282</v>
      </c>
      <c r="AS319" s="2"/>
      <c r="AT319" s="2"/>
    </row>
    <row r="320" spans="1:46" x14ac:dyDescent="0.3">
      <c r="A320" s="2" t="s">
        <v>117</v>
      </c>
      <c r="B320" s="2">
        <v>500</v>
      </c>
      <c r="C320" s="2"/>
      <c r="D320" s="2"/>
      <c r="E320" s="2"/>
      <c r="F320" s="2">
        <v>50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>
        <v>10</v>
      </c>
      <c r="V320" s="2">
        <v>40</v>
      </c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>
        <f t="shared" si="64"/>
        <v>600</v>
      </c>
      <c r="AN320" s="2"/>
      <c r="AO320" s="2"/>
      <c r="AP320" s="2"/>
      <c r="AQ320" s="2"/>
      <c r="AR320" s="2"/>
      <c r="AS320" s="2"/>
      <c r="AT320" s="2"/>
    </row>
    <row r="321" spans="1:46" x14ac:dyDescent="0.3">
      <c r="A321" s="2" t="s">
        <v>118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>
        <v>-500</v>
      </c>
      <c r="AP321" s="2"/>
      <c r="AQ321" s="2"/>
      <c r="AR321" s="2">
        <f t="shared" ref="AR321:AR332" si="65">SUM(AO321:AQ321)</f>
        <v>-500</v>
      </c>
      <c r="AS321" s="2"/>
      <c r="AT321" s="2"/>
    </row>
    <row r="322" spans="1:46" x14ac:dyDescent="0.3">
      <c r="A322" s="1" t="s">
        <v>139</v>
      </c>
      <c r="B322" s="1">
        <f t="shared" ref="B322:J322" si="66">SUM(B311:B321)</f>
        <v>13</v>
      </c>
      <c r="C322" s="1">
        <f t="shared" si="66"/>
        <v>0</v>
      </c>
      <c r="D322" s="1">
        <f t="shared" si="66"/>
        <v>0</v>
      </c>
      <c r="E322" s="1">
        <f t="shared" si="66"/>
        <v>0</v>
      </c>
      <c r="F322" s="1">
        <f t="shared" si="66"/>
        <v>1</v>
      </c>
      <c r="G322" s="1">
        <f t="shared" si="66"/>
        <v>0</v>
      </c>
      <c r="H322" s="1">
        <f t="shared" si="66"/>
        <v>0</v>
      </c>
      <c r="I322" s="1">
        <f t="shared" si="66"/>
        <v>0</v>
      </c>
      <c r="J322" s="1">
        <f t="shared" si="66"/>
        <v>0</v>
      </c>
      <c r="K322" s="2"/>
      <c r="L322" s="1">
        <f>SUM(L311:L321)</f>
        <v>0</v>
      </c>
      <c r="M322" s="1"/>
      <c r="N322" s="2"/>
      <c r="O322" s="1">
        <f>SUM(O311:O321)</f>
        <v>0</v>
      </c>
      <c r="P322" s="1"/>
      <c r="Q322" s="1"/>
      <c r="R322" s="1"/>
      <c r="S322" s="1">
        <f>SUM(S311:S321)</f>
        <v>24</v>
      </c>
      <c r="T322" s="1">
        <f>SUM(T311:T321)</f>
        <v>19</v>
      </c>
      <c r="U322" s="1">
        <f>SUM(U311:U321)</f>
        <v>20</v>
      </c>
      <c r="V322" s="1">
        <f>SUM(V311:V321)</f>
        <v>5</v>
      </c>
      <c r="W322" s="1"/>
      <c r="X322" s="1"/>
      <c r="Y322" s="1"/>
      <c r="Z322" s="1"/>
      <c r="AA322" s="1"/>
      <c r="AB322" s="1">
        <f>SUM(AB311:AB321)</f>
        <v>11</v>
      </c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>
        <f t="shared" ref="AM322:AM333" si="67">SUM(B322:AB322)</f>
        <v>93</v>
      </c>
      <c r="AN322" s="1" t="s">
        <v>139</v>
      </c>
      <c r="AO322" s="1">
        <f>SUM(AO311:AO321)</f>
        <v>-124</v>
      </c>
      <c r="AP322" s="1">
        <f>SUM(AP311:AP321)</f>
        <v>-42</v>
      </c>
      <c r="AQ322" s="1">
        <f>SUM(AQ311:AQ321)</f>
        <v>-31</v>
      </c>
      <c r="AR322" s="1">
        <f t="shared" si="65"/>
        <v>-197</v>
      </c>
      <c r="AS322" s="2"/>
      <c r="AT322" s="2"/>
    </row>
    <row r="323" spans="1:46" x14ac:dyDescent="0.3">
      <c r="A323" s="2" t="s">
        <v>27</v>
      </c>
      <c r="B323" s="2">
        <v>-50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>
        <v>-10</v>
      </c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>
        <f t="shared" si="67"/>
        <v>-60</v>
      </c>
      <c r="AN323" s="2"/>
      <c r="AO323" s="2">
        <v>50</v>
      </c>
      <c r="AP323" s="2"/>
      <c r="AQ323" s="2"/>
      <c r="AR323" s="2">
        <f t="shared" si="65"/>
        <v>50</v>
      </c>
      <c r="AS323" s="2"/>
      <c r="AT323" s="2"/>
    </row>
    <row r="324" spans="1:46" x14ac:dyDescent="0.3">
      <c r="A324" s="2" t="s">
        <v>30</v>
      </c>
      <c r="B324" s="2">
        <v>-50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>
        <v>-10</v>
      </c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>
        <f t="shared" si="67"/>
        <v>-60</v>
      </c>
      <c r="AN324" s="2"/>
      <c r="AO324" s="2">
        <v>50</v>
      </c>
      <c r="AP324" s="2"/>
      <c r="AQ324" s="2"/>
      <c r="AR324" s="2">
        <f t="shared" si="65"/>
        <v>50</v>
      </c>
      <c r="AS324" s="2"/>
      <c r="AT324" s="2"/>
    </row>
    <row r="325" spans="1:46" x14ac:dyDescent="0.3">
      <c r="A325" s="2" t="s">
        <v>21</v>
      </c>
      <c r="B325" s="2">
        <v>-50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>
        <f t="shared" si="67"/>
        <v>-50</v>
      </c>
      <c r="AN325" s="2"/>
      <c r="AO325" s="2">
        <v>50</v>
      </c>
      <c r="AP325" s="2"/>
      <c r="AQ325" s="2"/>
      <c r="AR325" s="2">
        <f t="shared" si="65"/>
        <v>50</v>
      </c>
      <c r="AS325" s="2"/>
      <c r="AT325" s="2"/>
    </row>
    <row r="326" spans="1:46" x14ac:dyDescent="0.3">
      <c r="A326" s="2" t="s">
        <v>14</v>
      </c>
      <c r="B326" s="2">
        <v>-50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>
        <f t="shared" si="67"/>
        <v>-50</v>
      </c>
      <c r="AN326" s="2"/>
      <c r="AO326" s="2">
        <v>50</v>
      </c>
      <c r="AP326" s="2"/>
      <c r="AQ326" s="2"/>
      <c r="AR326" s="2">
        <f t="shared" si="65"/>
        <v>50</v>
      </c>
      <c r="AS326" s="2"/>
      <c r="AT326" s="2"/>
    </row>
    <row r="327" spans="1:46" x14ac:dyDescent="0.3">
      <c r="A327" s="2" t="s">
        <v>47</v>
      </c>
      <c r="B327" s="2">
        <v>-10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>
        <f t="shared" si="67"/>
        <v>-10</v>
      </c>
      <c r="AN327" s="2"/>
      <c r="AO327" s="2">
        <v>0</v>
      </c>
      <c r="AP327" s="2"/>
      <c r="AQ327" s="2"/>
      <c r="AR327" s="2">
        <f t="shared" si="65"/>
        <v>0</v>
      </c>
      <c r="AS327" s="2"/>
      <c r="AT327" s="2"/>
    </row>
    <row r="328" spans="1:46" x14ac:dyDescent="0.3">
      <c r="A328" s="2" t="s">
        <v>106</v>
      </c>
      <c r="B328" s="2">
        <v>-3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>
        <f t="shared" si="67"/>
        <v>-3</v>
      </c>
      <c r="AN328" s="2"/>
      <c r="AO328" s="2">
        <v>3</v>
      </c>
      <c r="AP328" s="2"/>
      <c r="AQ328" s="2"/>
      <c r="AR328" s="2">
        <f t="shared" si="65"/>
        <v>3</v>
      </c>
      <c r="AS328" s="2"/>
      <c r="AT328" s="2"/>
    </row>
    <row r="329" spans="1:46" x14ac:dyDescent="0.3">
      <c r="A329" s="2" t="s">
        <v>13</v>
      </c>
      <c r="B329" s="2">
        <v>-297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>
        <f t="shared" si="67"/>
        <v>-297</v>
      </c>
      <c r="AN329" s="2"/>
      <c r="AO329" s="2">
        <v>297</v>
      </c>
      <c r="AP329" s="2"/>
      <c r="AQ329" s="2"/>
      <c r="AR329" s="2">
        <f t="shared" si="65"/>
        <v>297</v>
      </c>
      <c r="AS329" s="2"/>
      <c r="AT329" s="2"/>
    </row>
    <row r="330" spans="1:46" x14ac:dyDescent="0.3">
      <c r="A330" s="2" t="s">
        <v>19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>
        <f t="shared" si="67"/>
        <v>0</v>
      </c>
      <c r="AN330" s="2"/>
      <c r="AO330" s="2">
        <v>0</v>
      </c>
      <c r="AP330" s="2"/>
      <c r="AQ330" s="2"/>
      <c r="AR330" s="2">
        <f t="shared" si="65"/>
        <v>0</v>
      </c>
      <c r="AS330" s="2"/>
      <c r="AT330" s="2"/>
    </row>
    <row r="331" spans="1:46" x14ac:dyDescent="0.3">
      <c r="A331" s="2" t="s">
        <v>49</v>
      </c>
      <c r="B331" s="2">
        <v>-100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>
        <f t="shared" si="67"/>
        <v>-100</v>
      </c>
      <c r="AN331" s="2"/>
      <c r="AO331" s="2">
        <v>100</v>
      </c>
      <c r="AP331" s="2"/>
      <c r="AQ331" s="2"/>
      <c r="AR331" s="2">
        <f t="shared" si="65"/>
        <v>100</v>
      </c>
      <c r="AS331" s="2"/>
      <c r="AT331" s="2"/>
    </row>
    <row r="332" spans="1:46" x14ac:dyDescent="0.3">
      <c r="A332" s="2" t="s">
        <v>140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>
        <f t="shared" si="67"/>
        <v>0</v>
      </c>
      <c r="AN332" s="2"/>
      <c r="AO332" s="2">
        <v>10</v>
      </c>
      <c r="AP332" s="2"/>
      <c r="AQ332" s="2"/>
      <c r="AR332" s="2">
        <f t="shared" si="65"/>
        <v>10</v>
      </c>
      <c r="AS332" s="2"/>
      <c r="AT332" s="2"/>
    </row>
    <row r="333" spans="1:46" x14ac:dyDescent="0.3">
      <c r="A333" s="2" t="s">
        <v>71</v>
      </c>
      <c r="B333" s="2">
        <v>600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>
        <v>20</v>
      </c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>
        <f t="shared" si="67"/>
        <v>620</v>
      </c>
      <c r="AN333" s="2"/>
      <c r="AO333" s="2"/>
      <c r="AP333" s="2"/>
      <c r="AQ333" s="2"/>
      <c r="AR333" s="2"/>
      <c r="AS333" s="2"/>
      <c r="AT333" s="2"/>
    </row>
    <row r="334" spans="1:46" x14ac:dyDescent="0.3">
      <c r="A334" s="2" t="s">
        <v>130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>
        <v>-600</v>
      </c>
      <c r="AP334" s="2"/>
      <c r="AQ334" s="2"/>
      <c r="AR334" s="2">
        <f>SUM(AO334:AQ334)</f>
        <v>-600</v>
      </c>
      <c r="AS334" s="2"/>
      <c r="AT334" s="2"/>
    </row>
    <row r="335" spans="1:46" x14ac:dyDescent="0.3">
      <c r="A335" s="1" t="s">
        <v>141</v>
      </c>
      <c r="B335" s="1">
        <f t="shared" ref="B335:J335" si="68">SUM(B322:B334)</f>
        <v>3</v>
      </c>
      <c r="C335" s="1">
        <f t="shared" si="68"/>
        <v>0</v>
      </c>
      <c r="D335" s="1">
        <f t="shared" si="68"/>
        <v>0</v>
      </c>
      <c r="E335" s="1">
        <f t="shared" si="68"/>
        <v>0</v>
      </c>
      <c r="F335" s="1">
        <f t="shared" si="68"/>
        <v>1</v>
      </c>
      <c r="G335" s="1">
        <f t="shared" si="68"/>
        <v>0</v>
      </c>
      <c r="H335" s="1">
        <f t="shared" si="68"/>
        <v>0</v>
      </c>
      <c r="I335" s="1">
        <f t="shared" si="68"/>
        <v>0</v>
      </c>
      <c r="J335" s="1">
        <f t="shared" si="68"/>
        <v>0</v>
      </c>
      <c r="K335" s="2"/>
      <c r="L335" s="1">
        <f>SUM(L322:L334)</f>
        <v>0</v>
      </c>
      <c r="M335" s="1"/>
      <c r="N335" s="2"/>
      <c r="O335" s="1">
        <f>SUM(O322:O334)</f>
        <v>0</v>
      </c>
      <c r="P335" s="1"/>
      <c r="Q335" s="1"/>
      <c r="R335" s="1"/>
      <c r="S335" s="1">
        <f>SUM(S322:S334)</f>
        <v>24</v>
      </c>
      <c r="T335" s="1">
        <f>SUM(T322:T334)</f>
        <v>19</v>
      </c>
      <c r="U335" s="1">
        <f>SUM(U322:U334)</f>
        <v>20</v>
      </c>
      <c r="V335" s="1">
        <f>SUM(V322:V334)</f>
        <v>5</v>
      </c>
      <c r="W335" s="1"/>
      <c r="X335" s="1"/>
      <c r="Y335" s="1"/>
      <c r="Z335" s="1"/>
      <c r="AA335" s="1"/>
      <c r="AB335" s="1">
        <f>SUM(AB322:AB334)</f>
        <v>11</v>
      </c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>
        <f t="shared" ref="AM335:AM344" si="69">SUM(B335:AB335)</f>
        <v>83</v>
      </c>
      <c r="AN335" s="1" t="s">
        <v>141</v>
      </c>
      <c r="AO335" s="1">
        <f>SUM(AO322:AO334)</f>
        <v>-114</v>
      </c>
      <c r="AP335" s="1">
        <f>SUM(AP322:AP334)</f>
        <v>-42</v>
      </c>
      <c r="AQ335" s="1">
        <f>SUM(AQ322:AQ334)</f>
        <v>-31</v>
      </c>
      <c r="AR335" s="1">
        <f>SUM(AO335:AQ335)</f>
        <v>-187</v>
      </c>
      <c r="AS335" s="2"/>
      <c r="AT335" s="2"/>
    </row>
    <row r="336" spans="1:46" x14ac:dyDescent="0.3">
      <c r="A336" s="2" t="s">
        <v>28</v>
      </c>
      <c r="B336" s="2">
        <v>-80</v>
      </c>
      <c r="C336" s="2"/>
      <c r="D336" s="2"/>
      <c r="E336" s="2"/>
      <c r="F336" s="2"/>
      <c r="G336" s="2"/>
      <c r="H336" s="2"/>
      <c r="I336" s="2"/>
      <c r="J336" s="2">
        <v>-30</v>
      </c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>
        <f t="shared" si="69"/>
        <v>-110</v>
      </c>
      <c r="AN336" s="2"/>
      <c r="AO336" s="2"/>
      <c r="AP336" s="2"/>
      <c r="AQ336" s="2"/>
      <c r="AR336" s="2"/>
      <c r="AS336" s="2"/>
      <c r="AT336" s="2"/>
    </row>
    <row r="337" spans="1:46" x14ac:dyDescent="0.3">
      <c r="A337" s="2" t="s">
        <v>34</v>
      </c>
      <c r="B337" s="2">
        <v>-50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>
        <f t="shared" si="69"/>
        <v>-50</v>
      </c>
      <c r="AN337" s="2"/>
      <c r="AO337" s="2"/>
      <c r="AP337" s="2"/>
      <c r="AQ337" s="2">
        <v>-10</v>
      </c>
      <c r="AR337" s="2">
        <f>SUM(AO337:AQ337)</f>
        <v>-10</v>
      </c>
      <c r="AS337" s="2"/>
      <c r="AT337" s="2"/>
    </row>
    <row r="338" spans="1:46" x14ac:dyDescent="0.3">
      <c r="A338" s="2" t="s">
        <v>29</v>
      </c>
      <c r="B338" s="2">
        <v>-50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>
        <f t="shared" si="69"/>
        <v>-50</v>
      </c>
      <c r="AN338" s="2"/>
      <c r="AO338" s="2"/>
      <c r="AP338" s="2"/>
      <c r="AQ338" s="2"/>
      <c r="AR338" s="2"/>
      <c r="AS338" s="2"/>
      <c r="AT338" s="2"/>
    </row>
    <row r="339" spans="1:46" x14ac:dyDescent="0.3">
      <c r="A339" s="2" t="s">
        <v>27</v>
      </c>
      <c r="B339" s="2">
        <v>-50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>
        <f t="shared" si="69"/>
        <v>-50</v>
      </c>
      <c r="AN339" s="2"/>
      <c r="AO339" s="2"/>
      <c r="AP339" s="2"/>
      <c r="AQ339" s="2"/>
      <c r="AR339" s="2"/>
      <c r="AS339" s="2"/>
      <c r="AT339" s="2"/>
    </row>
    <row r="340" spans="1:46" x14ac:dyDescent="0.3">
      <c r="A340" s="2" t="s">
        <v>14</v>
      </c>
      <c r="B340" s="2">
        <v>-60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>
        <f t="shared" si="69"/>
        <v>-60</v>
      </c>
      <c r="AN340" s="2"/>
      <c r="AO340" s="2"/>
      <c r="AP340" s="2"/>
      <c r="AQ340" s="2"/>
      <c r="AR340" s="2"/>
      <c r="AS340" s="2"/>
      <c r="AT340" s="2"/>
    </row>
    <row r="341" spans="1:46" x14ac:dyDescent="0.3">
      <c r="A341" s="2" t="s">
        <v>136</v>
      </c>
      <c r="B341" s="2">
        <v>-20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>
        <f t="shared" si="69"/>
        <v>-20</v>
      </c>
      <c r="AN341" s="2"/>
      <c r="AO341" s="2"/>
      <c r="AP341" s="2"/>
      <c r="AQ341" s="2"/>
      <c r="AR341" s="2"/>
      <c r="AS341" s="2"/>
      <c r="AT341" s="2"/>
    </row>
    <row r="342" spans="1:46" x14ac:dyDescent="0.3">
      <c r="A342" s="2" t="s">
        <v>30</v>
      </c>
      <c r="B342" s="2"/>
      <c r="C342" s="2"/>
      <c r="D342" s="2"/>
      <c r="E342" s="2"/>
      <c r="F342" s="2"/>
      <c r="G342" s="2"/>
      <c r="H342" s="2"/>
      <c r="I342" s="2"/>
      <c r="J342" s="2">
        <v>-30</v>
      </c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>
        <f t="shared" si="69"/>
        <v>-30</v>
      </c>
      <c r="AN342" s="2"/>
      <c r="AO342" s="2"/>
      <c r="AP342" s="2"/>
      <c r="AQ342" s="2"/>
      <c r="AR342" s="2"/>
      <c r="AS342" s="2"/>
      <c r="AT342" s="2"/>
    </row>
    <row r="343" spans="1:46" x14ac:dyDescent="0.3">
      <c r="A343" s="2" t="s">
        <v>13</v>
      </c>
      <c r="B343" s="2">
        <v>-320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>
        <f t="shared" si="69"/>
        <v>-320</v>
      </c>
      <c r="AN343" s="2"/>
      <c r="AO343" s="2"/>
      <c r="AP343" s="2"/>
      <c r="AQ343" s="2"/>
      <c r="AR343" s="2"/>
      <c r="AS343" s="2"/>
      <c r="AT343" s="2"/>
    </row>
    <row r="344" spans="1:46" x14ac:dyDescent="0.3">
      <c r="A344" s="2" t="s">
        <v>117</v>
      </c>
      <c r="B344" s="2">
        <v>700</v>
      </c>
      <c r="C344" s="2"/>
      <c r="D344" s="2"/>
      <c r="E344" s="2"/>
      <c r="F344" s="2"/>
      <c r="G344" s="2"/>
      <c r="H344" s="2"/>
      <c r="I344" s="2"/>
      <c r="J344" s="2">
        <v>96</v>
      </c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>
        <f t="shared" si="69"/>
        <v>796</v>
      </c>
      <c r="AN344" s="2"/>
      <c r="AO344" s="2"/>
      <c r="AP344" s="2"/>
      <c r="AQ344" s="2"/>
      <c r="AR344" s="2"/>
      <c r="AS344" s="2"/>
      <c r="AT344" s="2"/>
    </row>
    <row r="345" spans="1:46" x14ac:dyDescent="0.3">
      <c r="A345" s="2" t="s">
        <v>72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>
        <v>-700</v>
      </c>
      <c r="AP345" s="2">
        <v>-64</v>
      </c>
      <c r="AQ345" s="2"/>
      <c r="AR345" s="2">
        <f t="shared" ref="AR345:AR354" si="70">SUM(AO345:AQ345)</f>
        <v>-764</v>
      </c>
      <c r="AS345" s="2"/>
      <c r="AT345" s="2"/>
    </row>
    <row r="346" spans="1:46" x14ac:dyDescent="0.3">
      <c r="A346" s="1" t="s">
        <v>142</v>
      </c>
      <c r="B346" s="1">
        <f t="shared" ref="B346:J346" si="71">SUM(B335:B345)</f>
        <v>73</v>
      </c>
      <c r="C346" s="1">
        <f t="shared" si="71"/>
        <v>0</v>
      </c>
      <c r="D346" s="1">
        <f t="shared" si="71"/>
        <v>0</v>
      </c>
      <c r="E346" s="1">
        <f t="shared" si="71"/>
        <v>0</v>
      </c>
      <c r="F346" s="1">
        <f t="shared" si="71"/>
        <v>1</v>
      </c>
      <c r="G346" s="1">
        <f t="shared" si="71"/>
        <v>0</v>
      </c>
      <c r="H346" s="1">
        <f t="shared" si="71"/>
        <v>0</v>
      </c>
      <c r="I346" s="1">
        <f t="shared" si="71"/>
        <v>0</v>
      </c>
      <c r="J346" s="1">
        <f t="shared" si="71"/>
        <v>36</v>
      </c>
      <c r="K346" s="2"/>
      <c r="L346" s="1">
        <f>SUM(L335:L345)</f>
        <v>0</v>
      </c>
      <c r="M346" s="1"/>
      <c r="N346" s="2"/>
      <c r="O346" s="1">
        <f>SUM(O335:O345)</f>
        <v>0</v>
      </c>
      <c r="P346" s="1"/>
      <c r="Q346" s="1"/>
      <c r="R346" s="1"/>
      <c r="S346" s="1">
        <f>SUM(S335:S345)</f>
        <v>24</v>
      </c>
      <c r="T346" s="1">
        <f>SUM(T335:T345)</f>
        <v>19</v>
      </c>
      <c r="U346" s="1">
        <f>SUM(U335:U345)</f>
        <v>20</v>
      </c>
      <c r="V346" s="1">
        <f>SUM(V335:V345)</f>
        <v>5</v>
      </c>
      <c r="W346" s="1"/>
      <c r="X346" s="1"/>
      <c r="Y346" s="1"/>
      <c r="Z346" s="1"/>
      <c r="AA346" s="1"/>
      <c r="AB346" s="1">
        <f>SUM(AB335:AB345)</f>
        <v>11</v>
      </c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>
        <f t="shared" ref="AM346:AM355" si="72">SUM(B346:AB346)</f>
        <v>189</v>
      </c>
      <c r="AN346" s="1" t="s">
        <v>142</v>
      </c>
      <c r="AO346" s="1">
        <f>SUM(AO335:AO345)</f>
        <v>-814</v>
      </c>
      <c r="AP346" s="1">
        <f>SUM(AP335:AP345)</f>
        <v>-106</v>
      </c>
      <c r="AQ346" s="1">
        <f>SUM(AQ335:AQ345)</f>
        <v>-41</v>
      </c>
      <c r="AR346" s="1">
        <f t="shared" si="70"/>
        <v>-961</v>
      </c>
      <c r="AS346" s="2"/>
      <c r="AT346" s="2"/>
    </row>
    <row r="347" spans="1:46" x14ac:dyDescent="0.3">
      <c r="A347" s="2" t="s">
        <v>59</v>
      </c>
      <c r="B347" s="2">
        <v>-72.5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>
        <f t="shared" si="72"/>
        <v>-72.5</v>
      </c>
      <c r="AN347" s="2"/>
      <c r="AO347" s="2">
        <v>72.5</v>
      </c>
      <c r="AP347" s="2"/>
      <c r="AQ347" s="2"/>
      <c r="AR347" s="2">
        <f t="shared" si="70"/>
        <v>72.5</v>
      </c>
      <c r="AS347" s="2"/>
      <c r="AT347" s="2"/>
    </row>
    <row r="348" spans="1:46" x14ac:dyDescent="0.3">
      <c r="A348" s="2" t="s">
        <v>27</v>
      </c>
      <c r="B348" s="2">
        <v>-50</v>
      </c>
      <c r="C348" s="2"/>
      <c r="D348" s="2">
        <v>-10</v>
      </c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>
        <f t="shared" si="72"/>
        <v>-60</v>
      </c>
      <c r="AN348" s="2"/>
      <c r="AO348" s="2">
        <v>40</v>
      </c>
      <c r="AP348" s="2"/>
      <c r="AQ348" s="2">
        <v>10</v>
      </c>
      <c r="AR348" s="2">
        <f t="shared" si="70"/>
        <v>50</v>
      </c>
      <c r="AS348" s="2"/>
      <c r="AT348" s="2"/>
    </row>
    <row r="349" spans="1:46" x14ac:dyDescent="0.3">
      <c r="A349" s="2" t="s">
        <v>30</v>
      </c>
      <c r="B349" s="2">
        <v>-50</v>
      </c>
      <c r="C349" s="2"/>
      <c r="D349" s="2">
        <v>-10</v>
      </c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>
        <f t="shared" si="72"/>
        <v>-60</v>
      </c>
      <c r="AN349" s="2"/>
      <c r="AO349" s="2">
        <v>50</v>
      </c>
      <c r="AP349" s="2"/>
      <c r="AQ349" s="2">
        <v>10</v>
      </c>
      <c r="AR349" s="2">
        <f t="shared" si="70"/>
        <v>60</v>
      </c>
      <c r="AS349" s="2"/>
      <c r="AT349" s="2"/>
    </row>
    <row r="350" spans="1:46" x14ac:dyDescent="0.3">
      <c r="A350" s="2" t="s">
        <v>21</v>
      </c>
      <c r="B350" s="2">
        <v>-50</v>
      </c>
      <c r="C350" s="2"/>
      <c r="D350" s="2">
        <v>-20</v>
      </c>
      <c r="E350" s="2"/>
      <c r="F350" s="2"/>
      <c r="G350" s="2"/>
      <c r="H350" s="2"/>
      <c r="I350" s="2"/>
      <c r="J350" s="2">
        <v>-30</v>
      </c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>
        <f t="shared" si="72"/>
        <v>-100</v>
      </c>
      <c r="AN350" s="2"/>
      <c r="AO350" s="2">
        <v>50</v>
      </c>
      <c r="AP350" s="2">
        <v>30</v>
      </c>
      <c r="AQ350" s="2">
        <v>20</v>
      </c>
      <c r="AR350" s="2">
        <f t="shared" si="70"/>
        <v>100</v>
      </c>
      <c r="AS350" s="2"/>
      <c r="AT350" s="2"/>
    </row>
    <row r="351" spans="1:46" x14ac:dyDescent="0.3">
      <c r="A351" s="2" t="s">
        <v>14</v>
      </c>
      <c r="B351" s="2">
        <v>-60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>
        <f t="shared" si="72"/>
        <v>-60</v>
      </c>
      <c r="AN351" s="2"/>
      <c r="AO351" s="2">
        <v>60</v>
      </c>
      <c r="AP351" s="2"/>
      <c r="AQ351" s="2"/>
      <c r="AR351" s="2">
        <f t="shared" si="70"/>
        <v>60</v>
      </c>
      <c r="AS351" s="2"/>
      <c r="AT351" s="2"/>
    </row>
    <row r="352" spans="1:46" x14ac:dyDescent="0.3">
      <c r="A352" s="2" t="s">
        <v>136</v>
      </c>
      <c r="B352" s="2">
        <v>-20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>
        <f t="shared" si="72"/>
        <v>-20</v>
      </c>
      <c r="AN352" s="2"/>
      <c r="AO352" s="2">
        <v>20</v>
      </c>
      <c r="AP352" s="2"/>
      <c r="AQ352" s="2"/>
      <c r="AR352" s="2">
        <f t="shared" si="70"/>
        <v>20</v>
      </c>
      <c r="AS352" s="2"/>
      <c r="AT352" s="2"/>
    </row>
    <row r="353" spans="1:46" x14ac:dyDescent="0.3">
      <c r="A353" s="2" t="s">
        <v>47</v>
      </c>
      <c r="B353" s="2">
        <v>-10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>
        <f t="shared" si="72"/>
        <v>-10</v>
      </c>
      <c r="AN353" s="2"/>
      <c r="AO353" s="2">
        <v>10</v>
      </c>
      <c r="AP353" s="2"/>
      <c r="AQ353" s="2"/>
      <c r="AR353" s="2">
        <f t="shared" si="70"/>
        <v>10</v>
      </c>
      <c r="AS353" s="2"/>
      <c r="AT353" s="2"/>
    </row>
    <row r="354" spans="1:46" x14ac:dyDescent="0.3">
      <c r="A354" s="2" t="s">
        <v>13</v>
      </c>
      <c r="B354" s="2">
        <v>-392.5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>
        <v>-2</v>
      </c>
      <c r="T354" s="2"/>
      <c r="U354" s="2">
        <v>-2</v>
      </c>
      <c r="V354" s="2"/>
      <c r="W354" s="2"/>
      <c r="X354" s="2"/>
      <c r="Y354" s="2"/>
      <c r="Z354" s="2"/>
      <c r="AA354" s="2"/>
      <c r="AB354" s="2">
        <v>-2</v>
      </c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>
        <f t="shared" si="72"/>
        <v>-398.5</v>
      </c>
      <c r="AN354" s="2"/>
      <c r="AO354" s="2">
        <v>392.5</v>
      </c>
      <c r="AP354" s="2"/>
      <c r="AQ354" s="2"/>
      <c r="AR354" s="2">
        <f t="shared" si="70"/>
        <v>392.5</v>
      </c>
      <c r="AS354" s="2"/>
      <c r="AT354" s="2"/>
    </row>
    <row r="355" spans="1:46" x14ac:dyDescent="0.3">
      <c r="A355" s="2" t="s">
        <v>117</v>
      </c>
      <c r="B355" s="2">
        <v>700</v>
      </c>
      <c r="C355" s="2"/>
      <c r="D355" s="2">
        <v>40</v>
      </c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>
        <f t="shared" si="72"/>
        <v>740</v>
      </c>
      <c r="AN355" s="2"/>
      <c r="AO355" s="2"/>
      <c r="AP355" s="2"/>
      <c r="AQ355" s="2"/>
      <c r="AR355" s="2"/>
      <c r="AS355" s="2"/>
      <c r="AT355" s="2"/>
    </row>
    <row r="356" spans="1:46" x14ac:dyDescent="0.3">
      <c r="A356" s="2" t="s">
        <v>72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>
        <v>-700</v>
      </c>
      <c r="AP356" s="2"/>
      <c r="AQ356" s="2"/>
      <c r="AR356" s="2">
        <f t="shared" ref="AR356:AR365" si="73">SUM(AO356:AQ356)</f>
        <v>-700</v>
      </c>
      <c r="AS356" s="2"/>
      <c r="AT356" s="2"/>
    </row>
    <row r="357" spans="1:46" x14ac:dyDescent="0.3">
      <c r="A357" s="1" t="s">
        <v>143</v>
      </c>
      <c r="B357" s="1">
        <f t="shared" ref="B357:J357" si="74">SUM(B346:B356)</f>
        <v>68</v>
      </c>
      <c r="C357" s="1">
        <f t="shared" si="74"/>
        <v>0</v>
      </c>
      <c r="D357" s="1">
        <f t="shared" si="74"/>
        <v>0</v>
      </c>
      <c r="E357" s="1">
        <f t="shared" si="74"/>
        <v>0</v>
      </c>
      <c r="F357" s="1">
        <f t="shared" si="74"/>
        <v>1</v>
      </c>
      <c r="G357" s="1">
        <f t="shared" si="74"/>
        <v>0</v>
      </c>
      <c r="H357" s="1">
        <f t="shared" si="74"/>
        <v>0</v>
      </c>
      <c r="I357" s="1">
        <f t="shared" si="74"/>
        <v>0</v>
      </c>
      <c r="J357" s="1">
        <f t="shared" si="74"/>
        <v>6</v>
      </c>
      <c r="K357" s="2"/>
      <c r="L357" s="1">
        <f>SUM(L346:L356)</f>
        <v>0</v>
      </c>
      <c r="M357" s="1"/>
      <c r="N357" s="2"/>
      <c r="O357" s="1">
        <f>SUM(O346:O356)</f>
        <v>0</v>
      </c>
      <c r="P357" s="1"/>
      <c r="Q357" s="1"/>
      <c r="R357" s="1"/>
      <c r="S357" s="1">
        <f>SUM(S346:S356)</f>
        <v>22</v>
      </c>
      <c r="T357" s="1">
        <f>SUM(T346:T356)</f>
        <v>19</v>
      </c>
      <c r="U357" s="1">
        <f>SUM(U346:U356)</f>
        <v>18</v>
      </c>
      <c r="V357" s="1">
        <f>SUM(V346:V356)</f>
        <v>5</v>
      </c>
      <c r="W357" s="1"/>
      <c r="X357" s="1"/>
      <c r="Y357" s="1"/>
      <c r="Z357" s="1"/>
      <c r="AA357" s="1"/>
      <c r="AB357" s="1">
        <f>SUM(AB346:AB356)</f>
        <v>9</v>
      </c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>
        <f t="shared" ref="AM357:AM366" si="75">SUM(B357:AB357)</f>
        <v>148</v>
      </c>
      <c r="AN357" s="1" t="s">
        <v>143</v>
      </c>
      <c r="AO357" s="1">
        <f>SUM(AO346:AO356)</f>
        <v>-819</v>
      </c>
      <c r="AP357" s="1">
        <f>SUM(AP346:AP356)</f>
        <v>-76</v>
      </c>
      <c r="AQ357" s="1">
        <f>SUM(AQ346:AQ356)</f>
        <v>-1</v>
      </c>
      <c r="AR357" s="1">
        <f t="shared" si="73"/>
        <v>-896</v>
      </c>
      <c r="AS357" s="2"/>
      <c r="AT357" s="2"/>
    </row>
    <row r="358" spans="1:46" x14ac:dyDescent="0.3">
      <c r="A358" s="2" t="s">
        <v>59</v>
      </c>
      <c r="B358" s="2">
        <v>-68</v>
      </c>
      <c r="C358" s="2"/>
      <c r="D358" s="2"/>
      <c r="E358" s="2"/>
      <c r="F358" s="2"/>
      <c r="G358" s="2"/>
      <c r="H358" s="2"/>
      <c r="I358" s="2"/>
      <c r="J358" s="2">
        <v>-6</v>
      </c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>
        <f t="shared" si="75"/>
        <v>-74</v>
      </c>
      <c r="AN358" s="2"/>
      <c r="AO358" s="2">
        <v>68</v>
      </c>
      <c r="AP358" s="2">
        <v>6</v>
      </c>
      <c r="AQ358" s="2"/>
      <c r="AR358" s="2">
        <f t="shared" si="73"/>
        <v>74</v>
      </c>
      <c r="AS358" s="2"/>
      <c r="AT358" s="2"/>
    </row>
    <row r="359" spans="1:46" x14ac:dyDescent="0.3">
      <c r="A359" s="2" t="s">
        <v>28</v>
      </c>
      <c r="B359" s="2">
        <v>-70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>
        <f t="shared" si="75"/>
        <v>-70</v>
      </c>
      <c r="AN359" s="2"/>
      <c r="AO359" s="2">
        <v>80</v>
      </c>
      <c r="AP359" s="2"/>
      <c r="AQ359" s="2"/>
      <c r="AR359" s="2">
        <f t="shared" si="73"/>
        <v>80</v>
      </c>
      <c r="AS359" s="2"/>
      <c r="AT359" s="2"/>
    </row>
    <row r="360" spans="1:46" x14ac:dyDescent="0.3">
      <c r="A360" s="2" t="s">
        <v>34</v>
      </c>
      <c r="B360" s="2">
        <v>-50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>
        <f t="shared" si="75"/>
        <v>-50</v>
      </c>
      <c r="AN360" s="2"/>
      <c r="AO360" s="2">
        <v>50</v>
      </c>
      <c r="AP360" s="2"/>
      <c r="AQ360" s="2"/>
      <c r="AR360" s="2">
        <f t="shared" si="73"/>
        <v>50</v>
      </c>
      <c r="AS360" s="2"/>
      <c r="AT360" s="2"/>
    </row>
    <row r="361" spans="1:46" x14ac:dyDescent="0.3">
      <c r="A361" s="2" t="s">
        <v>29</v>
      </c>
      <c r="B361" s="2">
        <v>-50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>
        <f t="shared" si="75"/>
        <v>-50</v>
      </c>
      <c r="AN361" s="2"/>
      <c r="AO361" s="2">
        <v>50</v>
      </c>
      <c r="AP361" s="2"/>
      <c r="AQ361" s="2"/>
      <c r="AR361" s="2">
        <f t="shared" si="73"/>
        <v>50</v>
      </c>
      <c r="AS361" s="2"/>
      <c r="AT361" s="2"/>
    </row>
    <row r="362" spans="1:46" x14ac:dyDescent="0.3">
      <c r="A362" s="2" t="s">
        <v>27</v>
      </c>
      <c r="B362" s="2">
        <v>-60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>
        <f t="shared" si="75"/>
        <v>-60</v>
      </c>
      <c r="AN362" s="2"/>
      <c r="AO362" s="2">
        <v>60</v>
      </c>
      <c r="AP362" s="2"/>
      <c r="AQ362" s="2"/>
      <c r="AR362" s="2">
        <f t="shared" si="73"/>
        <v>60</v>
      </c>
      <c r="AS362" s="2"/>
      <c r="AT362" s="2"/>
    </row>
    <row r="363" spans="1:46" x14ac:dyDescent="0.3">
      <c r="A363" s="2" t="s">
        <v>14</v>
      </c>
      <c r="B363" s="2">
        <v>-70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>
        <f t="shared" si="75"/>
        <v>-70</v>
      </c>
      <c r="AN363" s="2"/>
      <c r="AO363" s="2">
        <v>70</v>
      </c>
      <c r="AP363" s="2"/>
      <c r="AQ363" s="2"/>
      <c r="AR363" s="2">
        <f t="shared" si="73"/>
        <v>70</v>
      </c>
      <c r="AS363" s="2"/>
      <c r="AT363" s="2"/>
    </row>
    <row r="364" spans="1:46" x14ac:dyDescent="0.3">
      <c r="A364" s="2" t="s">
        <v>136</v>
      </c>
      <c r="B364" s="2">
        <v>-8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>
        <f t="shared" si="75"/>
        <v>-8</v>
      </c>
      <c r="AN364" s="2"/>
      <c r="AO364" s="2">
        <v>8</v>
      </c>
      <c r="AP364" s="2"/>
      <c r="AQ364" s="2"/>
      <c r="AR364" s="2">
        <f t="shared" si="73"/>
        <v>8</v>
      </c>
      <c r="AS364" s="2"/>
      <c r="AT364" s="2"/>
    </row>
    <row r="365" spans="1:46" x14ac:dyDescent="0.3">
      <c r="A365" s="2" t="s">
        <v>13</v>
      </c>
      <c r="B365" s="2">
        <v>-388</v>
      </c>
      <c r="C365" s="2"/>
      <c r="D365" s="2">
        <v>-40</v>
      </c>
      <c r="E365" s="2">
        <v>-40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>
        <f t="shared" si="75"/>
        <v>-468</v>
      </c>
      <c r="AN365" s="2"/>
      <c r="AO365" s="2">
        <v>388</v>
      </c>
      <c r="AP365" s="2"/>
      <c r="AQ365" s="2">
        <v>60</v>
      </c>
      <c r="AR365" s="2">
        <f t="shared" si="73"/>
        <v>448</v>
      </c>
      <c r="AS365" s="2"/>
      <c r="AT365" s="2"/>
    </row>
    <row r="366" spans="1:46" x14ac:dyDescent="0.3">
      <c r="A366" s="2" t="s">
        <v>117</v>
      </c>
      <c r="B366" s="2">
        <v>700</v>
      </c>
      <c r="C366" s="2"/>
      <c r="D366" s="2">
        <v>40</v>
      </c>
      <c r="E366" s="2">
        <v>40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>
        <f t="shared" si="75"/>
        <v>780</v>
      </c>
      <c r="AN366" s="2"/>
      <c r="AO366" s="2"/>
      <c r="AP366" s="2"/>
      <c r="AQ366" s="2"/>
      <c r="AR366" s="2"/>
      <c r="AS366" s="2"/>
      <c r="AT366" s="2"/>
    </row>
    <row r="367" spans="1:46" x14ac:dyDescent="0.3">
      <c r="A367" s="2" t="s">
        <v>145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>
        <v>-2</v>
      </c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>
        <v>-700</v>
      </c>
      <c r="AP367" s="2"/>
      <c r="AQ367" s="2">
        <v>-80</v>
      </c>
      <c r="AR367" s="2">
        <f t="shared" ref="AR367:AR375" si="76">SUM(AO367:AQ367)</f>
        <v>-780</v>
      </c>
      <c r="AS367" s="2"/>
      <c r="AT367" s="2"/>
    </row>
    <row r="368" spans="1:46" x14ac:dyDescent="0.3">
      <c r="A368" s="1" t="s">
        <v>144</v>
      </c>
      <c r="B368" s="1">
        <f>SUM(B357:B367)</f>
        <v>4</v>
      </c>
      <c r="C368" s="1">
        <f>SUM(C357:C367)</f>
        <v>0</v>
      </c>
      <c r="D368" s="1">
        <f>SUM(D357:D367)</f>
        <v>0</v>
      </c>
      <c r="E368" s="1">
        <f>SUM(E357:E367)</f>
        <v>0</v>
      </c>
      <c r="F368" s="1">
        <v>0</v>
      </c>
      <c r="G368" s="1">
        <f>SUM(G357:G367)</f>
        <v>0</v>
      </c>
      <c r="H368" s="1">
        <f>SUM(H357:H367)</f>
        <v>0</v>
      </c>
      <c r="I368" s="1">
        <f>SUM(I357:I367)</f>
        <v>0</v>
      </c>
      <c r="J368" s="1">
        <f>SUM(J357:J367)</f>
        <v>0</v>
      </c>
      <c r="K368" s="2"/>
      <c r="L368" s="1">
        <f>SUM(L357:L367)</f>
        <v>0</v>
      </c>
      <c r="M368" s="1"/>
      <c r="N368" s="2"/>
      <c r="O368" s="1">
        <f>SUM(O357:O367)</f>
        <v>0</v>
      </c>
      <c r="P368" s="1"/>
      <c r="Q368" s="1"/>
      <c r="R368" s="1"/>
      <c r="S368" s="1">
        <f>SUM(S357:S367)</f>
        <v>22</v>
      </c>
      <c r="T368" s="1">
        <f>SUM(T357:T367)</f>
        <v>19</v>
      </c>
      <c r="U368" s="1">
        <f>SUM(U357:U367)</f>
        <v>16</v>
      </c>
      <c r="V368" s="1">
        <f>SUM(V357:V367)</f>
        <v>5</v>
      </c>
      <c r="W368" s="1"/>
      <c r="X368" s="1"/>
      <c r="Y368" s="1"/>
      <c r="Z368" s="1"/>
      <c r="AA368" s="1"/>
      <c r="AB368" s="1">
        <f>SUM(AB357:AB367)</f>
        <v>9</v>
      </c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>
        <f t="shared" ref="AM368:AM376" si="77">SUM(B368:AB368)</f>
        <v>75</v>
      </c>
      <c r="AN368" s="1" t="s">
        <v>144</v>
      </c>
      <c r="AO368" s="1">
        <f>SUM(AO357:AO367)</f>
        <v>-745</v>
      </c>
      <c r="AP368" s="1">
        <f>SUM(AP357:AP367)</f>
        <v>-70</v>
      </c>
      <c r="AQ368" s="1">
        <f>SUM(AQ357:AQ367)</f>
        <v>-21</v>
      </c>
      <c r="AR368" s="1">
        <f t="shared" si="76"/>
        <v>-836</v>
      </c>
      <c r="AS368" s="2"/>
      <c r="AT368" s="2"/>
    </row>
    <row r="369" spans="1:46" x14ac:dyDescent="0.3">
      <c r="A369" s="2" t="s">
        <v>27</v>
      </c>
      <c r="B369" s="2">
        <v>-60</v>
      </c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>
        <f t="shared" si="77"/>
        <v>-60</v>
      </c>
      <c r="AN369" s="2"/>
      <c r="AO369" s="2">
        <v>60</v>
      </c>
      <c r="AP369" s="2"/>
      <c r="AQ369" s="2"/>
      <c r="AR369" s="2">
        <f t="shared" si="76"/>
        <v>60</v>
      </c>
      <c r="AS369" s="2"/>
      <c r="AT369" s="2"/>
    </row>
    <row r="370" spans="1:46" x14ac:dyDescent="0.3">
      <c r="A370" s="2" t="s">
        <v>30</v>
      </c>
      <c r="B370" s="2">
        <v>-60</v>
      </c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>
        <f t="shared" si="77"/>
        <v>-60</v>
      </c>
      <c r="AN370" s="2"/>
      <c r="AO370" s="2">
        <v>60</v>
      </c>
      <c r="AP370" s="2"/>
      <c r="AQ370" s="2"/>
      <c r="AR370" s="2">
        <f t="shared" si="76"/>
        <v>60</v>
      </c>
      <c r="AS370" s="2"/>
      <c r="AT370" s="2"/>
    </row>
    <row r="371" spans="1:46" x14ac:dyDescent="0.3">
      <c r="A371" s="2" t="s">
        <v>21</v>
      </c>
      <c r="B371" s="2">
        <v>-60</v>
      </c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>
        <f t="shared" si="77"/>
        <v>-60</v>
      </c>
      <c r="AN371" s="2"/>
      <c r="AO371" s="2">
        <v>60</v>
      </c>
      <c r="AP371" s="2"/>
      <c r="AQ371" s="2"/>
      <c r="AR371" s="2">
        <f t="shared" si="76"/>
        <v>60</v>
      </c>
      <c r="AS371" s="2"/>
      <c r="AT371" s="2"/>
    </row>
    <row r="372" spans="1:46" x14ac:dyDescent="0.3">
      <c r="A372" s="2" t="s">
        <v>14</v>
      </c>
      <c r="B372" s="2">
        <v>-70</v>
      </c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>
        <f t="shared" si="77"/>
        <v>-70</v>
      </c>
      <c r="AN372" s="2"/>
      <c r="AO372" s="2">
        <v>70</v>
      </c>
      <c r="AP372" s="2"/>
      <c r="AQ372" s="2"/>
      <c r="AR372" s="2">
        <f t="shared" si="76"/>
        <v>70</v>
      </c>
      <c r="AS372" s="2"/>
      <c r="AT372" s="2"/>
    </row>
    <row r="373" spans="1:46" x14ac:dyDescent="0.3">
      <c r="A373" s="2" t="s">
        <v>47</v>
      </c>
      <c r="B373" s="2">
        <v>-10</v>
      </c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>
        <f t="shared" si="77"/>
        <v>-10</v>
      </c>
      <c r="AN373" s="2"/>
      <c r="AO373" s="2">
        <v>10</v>
      </c>
      <c r="AP373" s="2"/>
      <c r="AQ373" s="2"/>
      <c r="AR373" s="2">
        <f t="shared" si="76"/>
        <v>10</v>
      </c>
      <c r="AS373" s="2"/>
      <c r="AT373" s="2"/>
    </row>
    <row r="374" spans="1:46" x14ac:dyDescent="0.3">
      <c r="A374" s="2" t="s">
        <v>136</v>
      </c>
      <c r="B374" s="2">
        <v>-10</v>
      </c>
      <c r="C374" s="2"/>
      <c r="D374" s="2"/>
      <c r="E374" s="2">
        <v>-5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>
        <f t="shared" si="77"/>
        <v>-15</v>
      </c>
      <c r="AN374" s="2"/>
      <c r="AO374" s="2">
        <v>10</v>
      </c>
      <c r="AP374" s="2"/>
      <c r="AQ374" s="2">
        <v>5</v>
      </c>
      <c r="AR374" s="2">
        <f t="shared" si="76"/>
        <v>15</v>
      </c>
      <c r="AS374" s="2"/>
      <c r="AT374" s="2"/>
    </row>
    <row r="375" spans="1:46" x14ac:dyDescent="0.3">
      <c r="A375" s="2" t="s">
        <v>13</v>
      </c>
      <c r="B375" s="2">
        <v>-403</v>
      </c>
      <c r="C375" s="2"/>
      <c r="D375" s="2"/>
      <c r="E375" s="2">
        <v>-65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>
        <v>-3</v>
      </c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>
        <f t="shared" si="77"/>
        <v>-471</v>
      </c>
      <c r="AN375" s="2"/>
      <c r="AO375" s="2">
        <v>403</v>
      </c>
      <c r="AP375" s="2"/>
      <c r="AQ375" s="2">
        <v>65</v>
      </c>
      <c r="AR375" s="2">
        <f t="shared" si="76"/>
        <v>468</v>
      </c>
      <c r="AS375" s="2"/>
      <c r="AT375" s="2"/>
    </row>
    <row r="376" spans="1:46" x14ac:dyDescent="0.3">
      <c r="A376" s="2" t="s">
        <v>117</v>
      </c>
      <c r="B376" s="2">
        <v>700</v>
      </c>
      <c r="C376" s="2"/>
      <c r="D376" s="2"/>
      <c r="E376" s="2">
        <v>100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>
        <f t="shared" si="77"/>
        <v>800</v>
      </c>
      <c r="AN376" s="2"/>
      <c r="AO376" s="2"/>
      <c r="AP376" s="2"/>
      <c r="AQ376" s="2"/>
      <c r="AR376" s="2"/>
      <c r="AS376" s="2"/>
      <c r="AT376" s="2"/>
    </row>
    <row r="377" spans="1:46" x14ac:dyDescent="0.3">
      <c r="A377" s="2" t="s">
        <v>146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>
        <v>-700</v>
      </c>
      <c r="AP377" s="2">
        <v>-3</v>
      </c>
      <c r="AQ377" s="2">
        <v>-120</v>
      </c>
      <c r="AR377" s="2">
        <f t="shared" ref="AR377:AR385" si="78">SUM(AO377:AQ377)</f>
        <v>-823</v>
      </c>
      <c r="AS377" s="2"/>
      <c r="AT377" s="2"/>
    </row>
    <row r="378" spans="1:46" x14ac:dyDescent="0.3">
      <c r="A378" s="1" t="s">
        <v>147</v>
      </c>
      <c r="B378" s="1">
        <f t="shared" ref="B378:J378" si="79">SUM(B368:B377)</f>
        <v>31</v>
      </c>
      <c r="C378" s="1">
        <f t="shared" si="79"/>
        <v>0</v>
      </c>
      <c r="D378" s="1">
        <f t="shared" si="79"/>
        <v>0</v>
      </c>
      <c r="E378" s="1">
        <f t="shared" si="79"/>
        <v>30</v>
      </c>
      <c r="F378" s="1">
        <f t="shared" si="79"/>
        <v>0</v>
      </c>
      <c r="G378" s="1">
        <f t="shared" si="79"/>
        <v>0</v>
      </c>
      <c r="H378" s="1">
        <f t="shared" si="79"/>
        <v>0</v>
      </c>
      <c r="I378" s="1">
        <f t="shared" si="79"/>
        <v>0</v>
      </c>
      <c r="J378" s="1">
        <f t="shared" si="79"/>
        <v>0</v>
      </c>
      <c r="K378" s="2"/>
      <c r="L378" s="1">
        <f>SUM(L368:L377)</f>
        <v>0</v>
      </c>
      <c r="M378" s="1"/>
      <c r="N378" s="2"/>
      <c r="O378" s="1">
        <f>SUM(O368:O377)</f>
        <v>0</v>
      </c>
      <c r="P378" s="1"/>
      <c r="Q378" s="1"/>
      <c r="R378" s="1"/>
      <c r="S378" s="1">
        <f>SUM(S368:S377)</f>
        <v>22</v>
      </c>
      <c r="T378" s="1">
        <f>SUM(T368:T377)</f>
        <v>19</v>
      </c>
      <c r="U378" s="1">
        <f>SUM(U368:U377)</f>
        <v>16</v>
      </c>
      <c r="V378" s="1">
        <f>SUM(V368:V377)</f>
        <v>5</v>
      </c>
      <c r="W378" s="1"/>
      <c r="X378" s="1"/>
      <c r="Y378" s="1"/>
      <c r="Z378" s="1"/>
      <c r="AA378" s="1"/>
      <c r="AB378" s="1">
        <f>SUM(AB368:AB377)</f>
        <v>6</v>
      </c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>
        <f t="shared" ref="AM378:AM386" si="80">SUM(B378:AB378)</f>
        <v>129</v>
      </c>
      <c r="AN378" s="1" t="s">
        <v>147</v>
      </c>
      <c r="AO378" s="1">
        <f>SUM(AO368:AO377)</f>
        <v>-772</v>
      </c>
      <c r="AP378" s="1">
        <f>SUM(AP368:AP377)</f>
        <v>-73</v>
      </c>
      <c r="AQ378" s="1">
        <f>SUM(AQ368:AQ377)</f>
        <v>-71</v>
      </c>
      <c r="AR378" s="1">
        <f t="shared" si="78"/>
        <v>-916</v>
      </c>
      <c r="AS378" s="2"/>
      <c r="AT378" s="2"/>
    </row>
    <row r="379" spans="1:46" x14ac:dyDescent="0.3">
      <c r="A379" s="2" t="s">
        <v>28</v>
      </c>
      <c r="B379" s="2">
        <v>-80</v>
      </c>
      <c r="C379" s="2"/>
      <c r="D379" s="2">
        <v>-40</v>
      </c>
      <c r="E379" s="2">
        <v>-40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>
        <f t="shared" si="80"/>
        <v>-160</v>
      </c>
      <c r="AN379" s="2"/>
      <c r="AO379" s="2">
        <v>80</v>
      </c>
      <c r="AP379" s="2"/>
      <c r="AQ379" s="2">
        <v>80</v>
      </c>
      <c r="AR379" s="2">
        <f t="shared" si="78"/>
        <v>160</v>
      </c>
      <c r="AS379" s="2"/>
      <c r="AT379" s="2"/>
    </row>
    <row r="380" spans="1:46" x14ac:dyDescent="0.3">
      <c r="A380" s="2" t="s">
        <v>34</v>
      </c>
      <c r="B380" s="2">
        <v>-50</v>
      </c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>
        <f t="shared" si="80"/>
        <v>-50</v>
      </c>
      <c r="AN380" s="2"/>
      <c r="AO380" s="2">
        <v>50</v>
      </c>
      <c r="AP380" s="2"/>
      <c r="AQ380" s="2"/>
      <c r="AR380" s="2">
        <f t="shared" si="78"/>
        <v>50</v>
      </c>
      <c r="AS380" s="2"/>
      <c r="AT380" s="2"/>
    </row>
    <row r="381" spans="1:46" x14ac:dyDescent="0.3">
      <c r="A381" s="2" t="s">
        <v>29</v>
      </c>
      <c r="B381" s="2">
        <v>-50</v>
      </c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>
        <f t="shared" si="80"/>
        <v>-50</v>
      </c>
      <c r="AN381" s="2"/>
      <c r="AO381" s="2">
        <v>50</v>
      </c>
      <c r="AP381" s="2"/>
      <c r="AQ381" s="2"/>
      <c r="AR381" s="2">
        <f t="shared" si="78"/>
        <v>50</v>
      </c>
      <c r="AS381" s="2"/>
      <c r="AT381" s="2"/>
    </row>
    <row r="382" spans="1:46" x14ac:dyDescent="0.3">
      <c r="A382" s="2" t="s">
        <v>27</v>
      </c>
      <c r="B382" s="2">
        <v>-60</v>
      </c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>
        <f t="shared" si="80"/>
        <v>-60</v>
      </c>
      <c r="AN382" s="2"/>
      <c r="AO382" s="2">
        <v>60</v>
      </c>
      <c r="AP382" s="2"/>
      <c r="AQ382" s="2"/>
      <c r="AR382" s="2">
        <f t="shared" si="78"/>
        <v>60</v>
      </c>
      <c r="AS382" s="2"/>
      <c r="AT382" s="2"/>
    </row>
    <row r="383" spans="1:46" x14ac:dyDescent="0.3">
      <c r="A383" s="2" t="s">
        <v>14</v>
      </c>
      <c r="B383" s="2">
        <v>-80</v>
      </c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>
        <f t="shared" si="80"/>
        <v>-80</v>
      </c>
      <c r="AN383" s="2"/>
      <c r="AO383" s="2">
        <v>80</v>
      </c>
      <c r="AP383" s="2"/>
      <c r="AQ383" s="2"/>
      <c r="AR383" s="2">
        <f t="shared" si="78"/>
        <v>80</v>
      </c>
      <c r="AS383" s="2"/>
      <c r="AT383" s="2"/>
    </row>
    <row r="384" spans="1:46" x14ac:dyDescent="0.3">
      <c r="A384" s="2" t="s">
        <v>136</v>
      </c>
      <c r="B384" s="2">
        <v>-20</v>
      </c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>
        <f t="shared" si="80"/>
        <v>-20</v>
      </c>
      <c r="AN384" s="2"/>
      <c r="AO384" s="2">
        <v>20</v>
      </c>
      <c r="AP384" s="2"/>
      <c r="AQ384" s="2"/>
      <c r="AR384" s="2">
        <f t="shared" si="78"/>
        <v>20</v>
      </c>
      <c r="AS384" s="2"/>
      <c r="AT384" s="2"/>
    </row>
    <row r="385" spans="1:46" x14ac:dyDescent="0.3">
      <c r="A385" s="2" t="s">
        <v>13</v>
      </c>
      <c r="B385" s="2">
        <v>-376</v>
      </c>
      <c r="C385" s="2"/>
      <c r="D385" s="2">
        <v>-20</v>
      </c>
      <c r="E385" s="2">
        <v>-5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>
        <v>-1</v>
      </c>
      <c r="T385" s="2"/>
      <c r="U385" s="2">
        <v>-1</v>
      </c>
      <c r="V385" s="2">
        <v>-4</v>
      </c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>
        <f t="shared" si="80"/>
        <v>-407</v>
      </c>
      <c r="AN385" s="2"/>
      <c r="AO385" s="2">
        <v>376</v>
      </c>
      <c r="AP385" s="2"/>
      <c r="AQ385" s="2"/>
      <c r="AR385" s="2">
        <f t="shared" si="78"/>
        <v>376</v>
      </c>
      <c r="AS385" s="2"/>
      <c r="AT385" s="2"/>
    </row>
    <row r="386" spans="1:46" x14ac:dyDescent="0.3">
      <c r="A386" s="2" t="s">
        <v>149</v>
      </c>
      <c r="B386" s="2">
        <v>800</v>
      </c>
      <c r="C386" s="2"/>
      <c r="D386" s="2">
        <v>100</v>
      </c>
      <c r="E386" s="2">
        <v>50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>
        <v>5</v>
      </c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>
        <f t="shared" si="80"/>
        <v>955</v>
      </c>
      <c r="AN386" s="2"/>
      <c r="AO386" s="2"/>
      <c r="AP386" s="2"/>
      <c r="AQ386" s="2"/>
      <c r="AR386" s="2"/>
      <c r="AS386" s="2"/>
      <c r="AT386" s="2"/>
    </row>
    <row r="387" spans="1:46" x14ac:dyDescent="0.3">
      <c r="A387" s="2" t="s">
        <v>118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>
        <v>-800</v>
      </c>
      <c r="AP387" s="2">
        <v>-1</v>
      </c>
      <c r="AQ387" s="2">
        <v>-120</v>
      </c>
      <c r="AR387" s="2">
        <f t="shared" ref="AR387:AR394" si="81">SUM(AO387:AQ387)</f>
        <v>-921</v>
      </c>
      <c r="AS387" s="2"/>
      <c r="AT387" s="2"/>
    </row>
    <row r="388" spans="1:46" x14ac:dyDescent="0.3">
      <c r="A388" s="1" t="s">
        <v>148</v>
      </c>
      <c r="B388" s="1">
        <f t="shared" ref="B388:J388" si="82">SUM(B378:B387)</f>
        <v>115</v>
      </c>
      <c r="C388" s="1">
        <f t="shared" si="82"/>
        <v>0</v>
      </c>
      <c r="D388" s="1">
        <f t="shared" si="82"/>
        <v>40</v>
      </c>
      <c r="E388" s="1">
        <f t="shared" si="82"/>
        <v>35</v>
      </c>
      <c r="F388" s="1">
        <f t="shared" si="82"/>
        <v>0</v>
      </c>
      <c r="G388" s="1">
        <f t="shared" si="82"/>
        <v>0</v>
      </c>
      <c r="H388" s="1">
        <f t="shared" si="82"/>
        <v>0</v>
      </c>
      <c r="I388" s="1">
        <f t="shared" si="82"/>
        <v>0</v>
      </c>
      <c r="J388" s="1">
        <f t="shared" si="82"/>
        <v>0</v>
      </c>
      <c r="K388" s="2"/>
      <c r="L388" s="1">
        <f>SUM(L378:L387)</f>
        <v>0</v>
      </c>
      <c r="M388" s="1"/>
      <c r="N388" s="2"/>
      <c r="O388" s="1">
        <f>SUM(O378:O387)</f>
        <v>0</v>
      </c>
      <c r="P388" s="1"/>
      <c r="Q388" s="1"/>
      <c r="R388" s="1"/>
      <c r="S388" s="1">
        <f>SUM(S378:S387)</f>
        <v>21</v>
      </c>
      <c r="T388" s="1">
        <f>SUM(T378:T387)</f>
        <v>19</v>
      </c>
      <c r="U388" s="1">
        <f>SUM(U378:U387)</f>
        <v>15</v>
      </c>
      <c r="V388" s="1">
        <f>SUM(V378:V387)</f>
        <v>1</v>
      </c>
      <c r="W388" s="1"/>
      <c r="X388" s="1"/>
      <c r="Y388" s="1"/>
      <c r="Z388" s="1"/>
      <c r="AA388" s="1"/>
      <c r="AB388" s="1">
        <f>SUM(AB378:AB387)</f>
        <v>11</v>
      </c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>
        <f t="shared" ref="AM388:AM395" si="83">SUM(B388:AB388)</f>
        <v>257</v>
      </c>
      <c r="AN388" s="1" t="s">
        <v>148</v>
      </c>
      <c r="AO388" s="1">
        <f>SUM(AO378:AO387)</f>
        <v>-856</v>
      </c>
      <c r="AP388" s="1">
        <f>SUM(AP378:AP387)</f>
        <v>-74</v>
      </c>
      <c r="AQ388" s="1">
        <f>SUM(AQ378:AQ387)</f>
        <v>-111</v>
      </c>
      <c r="AR388" s="1">
        <f t="shared" si="81"/>
        <v>-1041</v>
      </c>
      <c r="AS388" s="2"/>
      <c r="AT388" s="2"/>
    </row>
    <row r="389" spans="1:46" x14ac:dyDescent="0.3">
      <c r="A389" s="2" t="s">
        <v>27</v>
      </c>
      <c r="B389" s="2">
        <v>-60</v>
      </c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>
        <f t="shared" si="83"/>
        <v>-60</v>
      </c>
      <c r="AN389" s="2"/>
      <c r="AO389" s="2">
        <v>60</v>
      </c>
      <c r="AP389" s="2"/>
      <c r="AQ389" s="2"/>
      <c r="AR389" s="2">
        <f t="shared" si="81"/>
        <v>60</v>
      </c>
      <c r="AS389" s="2"/>
      <c r="AT389" s="2"/>
    </row>
    <row r="390" spans="1:46" x14ac:dyDescent="0.3">
      <c r="A390" s="2" t="s">
        <v>30</v>
      </c>
      <c r="B390" s="2">
        <v>-70</v>
      </c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>
        <f t="shared" si="83"/>
        <v>-70</v>
      </c>
      <c r="AN390" s="2"/>
      <c r="AO390" s="2">
        <v>70</v>
      </c>
      <c r="AP390" s="2"/>
      <c r="AQ390" s="2"/>
      <c r="AR390" s="2">
        <f t="shared" si="81"/>
        <v>70</v>
      </c>
      <c r="AS390" s="2"/>
      <c r="AT390" s="2"/>
    </row>
    <row r="391" spans="1:46" x14ac:dyDescent="0.3">
      <c r="A391" s="2" t="s">
        <v>21</v>
      </c>
      <c r="B391" s="2">
        <v>-60</v>
      </c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>
        <f t="shared" si="83"/>
        <v>-60</v>
      </c>
      <c r="AN391" s="2"/>
      <c r="AO391" s="2">
        <v>60</v>
      </c>
      <c r="AP391" s="2"/>
      <c r="AQ391" s="2"/>
      <c r="AR391" s="2">
        <f t="shared" si="81"/>
        <v>60</v>
      </c>
      <c r="AS391" s="2"/>
      <c r="AT391" s="2"/>
    </row>
    <row r="392" spans="1:46" x14ac:dyDescent="0.3">
      <c r="A392" s="2" t="s">
        <v>14</v>
      </c>
      <c r="B392" s="2">
        <v>-80</v>
      </c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>
        <f t="shared" si="83"/>
        <v>-80</v>
      </c>
      <c r="AN392" s="2"/>
      <c r="AO392" s="2">
        <v>80</v>
      </c>
      <c r="AP392" s="2"/>
      <c r="AQ392" s="2"/>
      <c r="AR392" s="2">
        <f t="shared" si="81"/>
        <v>80</v>
      </c>
      <c r="AS392" s="2"/>
      <c r="AT392" s="2"/>
    </row>
    <row r="393" spans="1:46" x14ac:dyDescent="0.3">
      <c r="A393" s="2" t="s">
        <v>136</v>
      </c>
      <c r="B393" s="2">
        <v>-30</v>
      </c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>
        <f t="shared" si="83"/>
        <v>-30</v>
      </c>
      <c r="AN393" s="2"/>
      <c r="AO393" s="2">
        <v>30</v>
      </c>
      <c r="AP393" s="2"/>
      <c r="AQ393" s="2"/>
      <c r="AR393" s="2">
        <f t="shared" si="81"/>
        <v>30</v>
      </c>
      <c r="AS393" s="2"/>
      <c r="AT393" s="2"/>
    </row>
    <row r="394" spans="1:46" x14ac:dyDescent="0.3">
      <c r="A394" s="2" t="s">
        <v>13</v>
      </c>
      <c r="B394" s="2">
        <v>-495</v>
      </c>
      <c r="C394" s="2"/>
      <c r="D394" s="2">
        <v>-36</v>
      </c>
      <c r="E394" s="2">
        <v>-35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>
        <v>-1</v>
      </c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>
        <f t="shared" si="83"/>
        <v>-567</v>
      </c>
      <c r="AN394" s="2"/>
      <c r="AO394" s="2">
        <v>495</v>
      </c>
      <c r="AP394" s="2"/>
      <c r="AQ394" s="2">
        <v>71</v>
      </c>
      <c r="AR394" s="2">
        <f t="shared" si="81"/>
        <v>566</v>
      </c>
      <c r="AS394" s="2"/>
      <c r="AT394" s="2"/>
    </row>
    <row r="395" spans="1:46" x14ac:dyDescent="0.3">
      <c r="A395" s="2" t="s">
        <v>117</v>
      </c>
      <c r="B395" s="2">
        <v>700</v>
      </c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>
        <f t="shared" si="83"/>
        <v>700</v>
      </c>
      <c r="AN395" s="2"/>
      <c r="AO395" s="2"/>
      <c r="AP395" s="2"/>
      <c r="AQ395" s="2"/>
      <c r="AR395" s="2"/>
      <c r="AS395" s="2"/>
      <c r="AT395" s="2"/>
    </row>
    <row r="396" spans="1:46" x14ac:dyDescent="0.3">
      <c r="A396" s="2" t="s">
        <v>118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>
        <v>-700</v>
      </c>
      <c r="AP396" s="2"/>
      <c r="AQ396" s="2"/>
      <c r="AR396" s="2">
        <f t="shared" ref="AR396:AR403" si="84">SUM(AO396:AQ396)</f>
        <v>-700</v>
      </c>
      <c r="AS396" s="2"/>
      <c r="AT396" s="2"/>
    </row>
    <row r="397" spans="1:46" x14ac:dyDescent="0.3">
      <c r="A397" s="1" t="s">
        <v>150</v>
      </c>
      <c r="B397" s="1">
        <f t="shared" ref="B397:J397" si="85">SUM(B388:B396)</f>
        <v>20</v>
      </c>
      <c r="C397" s="1">
        <f t="shared" si="85"/>
        <v>0</v>
      </c>
      <c r="D397" s="1">
        <f t="shared" si="85"/>
        <v>4</v>
      </c>
      <c r="E397" s="1">
        <f t="shared" si="85"/>
        <v>0</v>
      </c>
      <c r="F397" s="1">
        <f t="shared" si="85"/>
        <v>0</v>
      </c>
      <c r="G397" s="1">
        <f t="shared" si="85"/>
        <v>0</v>
      </c>
      <c r="H397" s="1">
        <f t="shared" si="85"/>
        <v>0</v>
      </c>
      <c r="I397" s="1">
        <f t="shared" si="85"/>
        <v>0</v>
      </c>
      <c r="J397" s="1">
        <f t="shared" si="85"/>
        <v>0</v>
      </c>
      <c r="K397" s="2"/>
      <c r="L397" s="1">
        <f>SUM(L388:L396)</f>
        <v>0</v>
      </c>
      <c r="M397" s="1"/>
      <c r="N397" s="2"/>
      <c r="O397" s="1">
        <f>SUM(O388:O396)</f>
        <v>0</v>
      </c>
      <c r="P397" s="1"/>
      <c r="Q397" s="1"/>
      <c r="R397" s="1"/>
      <c r="S397" s="1">
        <f>SUM(S388:S396)</f>
        <v>21</v>
      </c>
      <c r="T397" s="1">
        <f>SUM(T388:T396)</f>
        <v>19</v>
      </c>
      <c r="U397" s="1">
        <f>SUM(U388:U396)</f>
        <v>15</v>
      </c>
      <c r="V397" s="1">
        <f>SUM(V388:V396)</f>
        <v>1</v>
      </c>
      <c r="W397" s="1"/>
      <c r="X397" s="1"/>
      <c r="Y397" s="1"/>
      <c r="Z397" s="1"/>
      <c r="AA397" s="1"/>
      <c r="AB397" s="1">
        <f>SUM(AB388:AB396)</f>
        <v>10</v>
      </c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>
        <f t="shared" ref="AM397:AM404" si="86">SUM(B397:AB397)</f>
        <v>90</v>
      </c>
      <c r="AN397" s="1" t="s">
        <v>150</v>
      </c>
      <c r="AO397" s="1">
        <f>SUM(AO388:AO396)</f>
        <v>-761</v>
      </c>
      <c r="AP397" s="1">
        <f>SUM(AP388:AP396)</f>
        <v>-74</v>
      </c>
      <c r="AQ397" s="1">
        <f>SUM(AQ388:AQ396)</f>
        <v>-40</v>
      </c>
      <c r="AR397" s="1">
        <f t="shared" si="84"/>
        <v>-875</v>
      </c>
      <c r="AS397" s="2"/>
      <c r="AT397" s="2"/>
    </row>
    <row r="398" spans="1:46" x14ac:dyDescent="0.3">
      <c r="A398" s="2" t="s">
        <v>28</v>
      </c>
      <c r="B398" s="2">
        <v>-80</v>
      </c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>
        <f t="shared" si="86"/>
        <v>-80</v>
      </c>
      <c r="AN398" s="2"/>
      <c r="AO398" s="2">
        <v>80</v>
      </c>
      <c r="AP398" s="2"/>
      <c r="AQ398" s="2"/>
      <c r="AR398" s="2">
        <f t="shared" si="84"/>
        <v>80</v>
      </c>
      <c r="AS398" s="2"/>
      <c r="AT398" s="2"/>
    </row>
    <row r="399" spans="1:46" x14ac:dyDescent="0.3">
      <c r="A399" s="2" t="s">
        <v>34</v>
      </c>
      <c r="B399" s="2">
        <v>-60</v>
      </c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>
        <f t="shared" si="86"/>
        <v>-60</v>
      </c>
      <c r="AN399" s="2"/>
      <c r="AO399" s="2">
        <v>60</v>
      </c>
      <c r="AP399" s="2"/>
      <c r="AQ399" s="2"/>
      <c r="AR399" s="2">
        <f t="shared" si="84"/>
        <v>60</v>
      </c>
      <c r="AS399" s="2"/>
      <c r="AT399" s="2"/>
    </row>
    <row r="400" spans="1:46" x14ac:dyDescent="0.3">
      <c r="A400" s="2" t="s">
        <v>29</v>
      </c>
      <c r="B400" s="2">
        <v>-60</v>
      </c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>
        <f t="shared" si="86"/>
        <v>-60</v>
      </c>
      <c r="AN400" s="2"/>
      <c r="AO400" s="2">
        <v>60</v>
      </c>
      <c r="AP400" s="2"/>
      <c r="AQ400" s="2"/>
      <c r="AR400" s="2">
        <f t="shared" si="84"/>
        <v>60</v>
      </c>
      <c r="AS400" s="2"/>
      <c r="AT400" s="2"/>
    </row>
    <row r="401" spans="1:46" x14ac:dyDescent="0.3">
      <c r="A401" s="2" t="s">
        <v>136</v>
      </c>
      <c r="B401" s="2">
        <v>-21</v>
      </c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>
        <f t="shared" si="86"/>
        <v>-21</v>
      </c>
      <c r="AN401" s="2"/>
      <c r="AO401" s="2">
        <v>21</v>
      </c>
      <c r="AP401" s="2"/>
      <c r="AQ401" s="2"/>
      <c r="AR401" s="2">
        <f t="shared" si="84"/>
        <v>21</v>
      </c>
      <c r="AS401" s="2"/>
      <c r="AT401" s="2"/>
    </row>
    <row r="402" spans="1:46" x14ac:dyDescent="0.3">
      <c r="A402" s="2" t="s">
        <v>14</v>
      </c>
      <c r="B402" s="2">
        <v>-60</v>
      </c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>
        <f t="shared" si="86"/>
        <v>-60</v>
      </c>
      <c r="AN402" s="2"/>
      <c r="AO402" s="2">
        <v>60</v>
      </c>
      <c r="AP402" s="2"/>
      <c r="AQ402" s="2"/>
      <c r="AR402" s="2">
        <f t="shared" si="84"/>
        <v>60</v>
      </c>
      <c r="AS402" s="2"/>
      <c r="AT402" s="2"/>
    </row>
    <row r="403" spans="1:46" x14ac:dyDescent="0.3">
      <c r="A403" s="2" t="s">
        <v>13</v>
      </c>
      <c r="B403" s="2">
        <v>-471</v>
      </c>
      <c r="C403" s="2"/>
      <c r="D403" s="2">
        <v>-1</v>
      </c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>
        <f t="shared" si="86"/>
        <v>-472</v>
      </c>
      <c r="AN403" s="2"/>
      <c r="AO403" s="2">
        <v>471</v>
      </c>
      <c r="AP403" s="2"/>
      <c r="AQ403" s="2">
        <v>1</v>
      </c>
      <c r="AR403" s="2">
        <f t="shared" si="84"/>
        <v>472</v>
      </c>
      <c r="AS403" s="2"/>
      <c r="AT403" s="2"/>
    </row>
    <row r="404" spans="1:46" x14ac:dyDescent="0.3">
      <c r="A404" s="2" t="s">
        <v>117</v>
      </c>
      <c r="B404" s="2">
        <v>800</v>
      </c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>
        <f t="shared" si="86"/>
        <v>800</v>
      </c>
      <c r="AN404" s="2"/>
      <c r="AO404" s="2"/>
      <c r="AP404" s="2"/>
      <c r="AQ404" s="2"/>
      <c r="AR404" s="2"/>
      <c r="AS404" s="2"/>
      <c r="AT404" s="2"/>
    </row>
    <row r="405" spans="1:46" x14ac:dyDescent="0.3">
      <c r="A405" s="2" t="s">
        <v>118</v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>
        <v>-800</v>
      </c>
      <c r="AP405" s="2"/>
      <c r="AQ405" s="2"/>
      <c r="AR405" s="2">
        <f t="shared" ref="AR405:AR413" si="87">SUM(AO405:AQ405)</f>
        <v>-800</v>
      </c>
      <c r="AS405" s="2"/>
      <c r="AT405" s="2"/>
    </row>
    <row r="406" spans="1:46" x14ac:dyDescent="0.3">
      <c r="A406" s="1" t="s">
        <v>151</v>
      </c>
      <c r="B406" s="1">
        <f t="shared" ref="B406:J406" si="88">SUM(B397:B405)</f>
        <v>68</v>
      </c>
      <c r="C406" s="1">
        <f t="shared" si="88"/>
        <v>0</v>
      </c>
      <c r="D406" s="1">
        <f t="shared" si="88"/>
        <v>3</v>
      </c>
      <c r="E406" s="1">
        <f t="shared" si="88"/>
        <v>0</v>
      </c>
      <c r="F406" s="1">
        <f t="shared" si="88"/>
        <v>0</v>
      </c>
      <c r="G406" s="1">
        <f t="shared" si="88"/>
        <v>0</v>
      </c>
      <c r="H406" s="1">
        <f t="shared" si="88"/>
        <v>0</v>
      </c>
      <c r="I406" s="1">
        <f t="shared" si="88"/>
        <v>0</v>
      </c>
      <c r="J406" s="1">
        <f t="shared" si="88"/>
        <v>0</v>
      </c>
      <c r="K406" s="2"/>
      <c r="L406" s="1">
        <f>SUM(L397:L405)</f>
        <v>0</v>
      </c>
      <c r="M406" s="1"/>
      <c r="N406" s="2"/>
      <c r="O406" s="1">
        <f>SUM(O397:O405)</f>
        <v>0</v>
      </c>
      <c r="P406" s="1"/>
      <c r="Q406" s="1"/>
      <c r="R406" s="1"/>
      <c r="S406" s="1">
        <f>SUM(S397:S405)</f>
        <v>21</v>
      </c>
      <c r="T406" s="1">
        <f>SUM(T397:T405)</f>
        <v>19</v>
      </c>
      <c r="U406" s="1">
        <f>SUM(U397:U405)</f>
        <v>15</v>
      </c>
      <c r="V406" s="1">
        <f>SUM(V397:V405)</f>
        <v>1</v>
      </c>
      <c r="W406" s="1"/>
      <c r="X406" s="1"/>
      <c r="Y406" s="1"/>
      <c r="Z406" s="1"/>
      <c r="AA406" s="1"/>
      <c r="AB406" s="1">
        <f>SUM(AB397:AB405)</f>
        <v>10</v>
      </c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>
        <f t="shared" ref="AM406:AM413" si="89">SUM(B406:AB406)</f>
        <v>137</v>
      </c>
      <c r="AN406" s="1" t="s">
        <v>151</v>
      </c>
      <c r="AO406" s="1">
        <f>SUM(AO397:AO405)</f>
        <v>-809</v>
      </c>
      <c r="AP406" s="1">
        <f>SUM(AP397:AP405)</f>
        <v>-74</v>
      </c>
      <c r="AQ406" s="1">
        <f>SUM(AQ397:AQ405)</f>
        <v>-39</v>
      </c>
      <c r="AR406" s="1">
        <f t="shared" si="87"/>
        <v>-922</v>
      </c>
      <c r="AS406" s="2"/>
      <c r="AT406" s="2"/>
    </row>
    <row r="407" spans="1:46" x14ac:dyDescent="0.3">
      <c r="A407" s="10" t="s">
        <v>13</v>
      </c>
      <c r="B407" s="10">
        <v>-467</v>
      </c>
      <c r="C407" s="10"/>
      <c r="D407" s="10">
        <v>-3</v>
      </c>
      <c r="E407" s="10"/>
      <c r="F407" s="10"/>
      <c r="G407" s="10"/>
      <c r="H407" s="10"/>
      <c r="I407" s="10"/>
      <c r="J407" s="10"/>
      <c r="K407" s="2"/>
      <c r="L407" s="10"/>
      <c r="M407" s="10"/>
      <c r="N407" s="2"/>
      <c r="O407" s="10"/>
      <c r="P407" s="10"/>
      <c r="Q407" s="10"/>
      <c r="R407" s="10"/>
      <c r="S407" s="10"/>
      <c r="T407" s="10">
        <v>-2</v>
      </c>
      <c r="U407" s="10">
        <v>-3</v>
      </c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>
        <f t="shared" si="89"/>
        <v>-475</v>
      </c>
      <c r="AN407" s="2"/>
      <c r="AO407" s="2">
        <v>467</v>
      </c>
      <c r="AP407" s="2">
        <v>3</v>
      </c>
      <c r="AQ407" s="2"/>
      <c r="AR407" s="2">
        <f t="shared" si="87"/>
        <v>470</v>
      </c>
      <c r="AS407" s="2"/>
      <c r="AT407" s="2"/>
    </row>
    <row r="408" spans="1:46" x14ac:dyDescent="0.3">
      <c r="A408" s="10" t="s">
        <v>59</v>
      </c>
      <c r="B408" s="10">
        <v>-68</v>
      </c>
      <c r="C408" s="10"/>
      <c r="D408" s="10"/>
      <c r="E408" s="10"/>
      <c r="F408" s="10"/>
      <c r="G408" s="10"/>
      <c r="H408" s="10"/>
      <c r="I408" s="10"/>
      <c r="J408" s="10"/>
      <c r="K408" s="2"/>
      <c r="L408" s="10"/>
      <c r="M408" s="10"/>
      <c r="N408" s="2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>
        <f t="shared" si="89"/>
        <v>-68</v>
      </c>
      <c r="AN408" s="2"/>
      <c r="AO408" s="2">
        <v>68</v>
      </c>
      <c r="AP408" s="2"/>
      <c r="AQ408" s="2"/>
      <c r="AR408" s="2">
        <f t="shared" si="87"/>
        <v>68</v>
      </c>
      <c r="AS408" s="2"/>
      <c r="AT408" s="2"/>
    </row>
    <row r="409" spans="1:46" x14ac:dyDescent="0.3">
      <c r="A409" s="10" t="s">
        <v>153</v>
      </c>
      <c r="B409" s="10">
        <v>-20</v>
      </c>
      <c r="C409" s="10"/>
      <c r="D409" s="10"/>
      <c r="E409" s="10"/>
      <c r="F409" s="10"/>
      <c r="G409" s="10"/>
      <c r="H409" s="10"/>
      <c r="I409" s="10"/>
      <c r="J409" s="10"/>
      <c r="K409" s="2"/>
      <c r="L409" s="10"/>
      <c r="M409" s="10"/>
      <c r="N409" s="2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>
        <f t="shared" si="89"/>
        <v>-20</v>
      </c>
      <c r="AN409" s="2"/>
      <c r="AO409" s="2">
        <v>20</v>
      </c>
      <c r="AP409" s="2"/>
      <c r="AQ409" s="2"/>
      <c r="AR409" s="2">
        <f t="shared" si="87"/>
        <v>20</v>
      </c>
      <c r="AS409" s="2"/>
      <c r="AT409" s="2"/>
    </row>
    <row r="410" spans="1:46" x14ac:dyDescent="0.3">
      <c r="A410" s="10" t="s">
        <v>30</v>
      </c>
      <c r="B410" s="10">
        <v>-70</v>
      </c>
      <c r="C410" s="10"/>
      <c r="D410" s="10"/>
      <c r="E410" s="10"/>
      <c r="F410" s="10"/>
      <c r="G410" s="10"/>
      <c r="H410" s="10"/>
      <c r="I410" s="10"/>
      <c r="J410" s="10"/>
      <c r="K410" s="2"/>
      <c r="L410" s="10"/>
      <c r="M410" s="10"/>
      <c r="N410" s="2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>
        <f t="shared" si="89"/>
        <v>-70</v>
      </c>
      <c r="AN410" s="2"/>
      <c r="AO410" s="2">
        <v>70</v>
      </c>
      <c r="AP410" s="2"/>
      <c r="AQ410" s="2"/>
      <c r="AR410" s="2">
        <f t="shared" si="87"/>
        <v>70</v>
      </c>
      <c r="AS410" s="2"/>
      <c r="AT410" s="2"/>
    </row>
    <row r="411" spans="1:46" x14ac:dyDescent="0.3">
      <c r="A411" s="10" t="s">
        <v>21</v>
      </c>
      <c r="B411" s="10">
        <v>-70</v>
      </c>
      <c r="C411" s="10"/>
      <c r="D411" s="10"/>
      <c r="E411" s="10"/>
      <c r="F411" s="10"/>
      <c r="G411" s="10"/>
      <c r="H411" s="10"/>
      <c r="I411" s="10"/>
      <c r="J411" s="10"/>
      <c r="K411" s="2"/>
      <c r="L411" s="10"/>
      <c r="M411" s="10"/>
      <c r="N411" s="2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>
        <f t="shared" si="89"/>
        <v>-70</v>
      </c>
      <c r="AN411" s="2"/>
      <c r="AO411" s="2">
        <v>70</v>
      </c>
      <c r="AP411" s="2"/>
      <c r="AQ411" s="2"/>
      <c r="AR411" s="2">
        <f t="shared" si="87"/>
        <v>70</v>
      </c>
      <c r="AS411" s="2"/>
      <c r="AT411" s="2"/>
    </row>
    <row r="412" spans="1:46" x14ac:dyDescent="0.3">
      <c r="A412" s="10" t="s">
        <v>27</v>
      </c>
      <c r="B412" s="10">
        <v>-42</v>
      </c>
      <c r="C412" s="10"/>
      <c r="D412" s="10"/>
      <c r="E412" s="10"/>
      <c r="F412" s="10"/>
      <c r="G412" s="10"/>
      <c r="H412" s="10"/>
      <c r="I412" s="10"/>
      <c r="J412" s="10"/>
      <c r="K412" s="2"/>
      <c r="L412" s="10"/>
      <c r="M412" s="10"/>
      <c r="N412" s="2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>
        <f t="shared" si="89"/>
        <v>-42</v>
      </c>
      <c r="AN412" s="2"/>
      <c r="AO412" s="2">
        <v>42</v>
      </c>
      <c r="AP412" s="2"/>
      <c r="AQ412" s="2"/>
      <c r="AR412" s="2">
        <f t="shared" si="87"/>
        <v>42</v>
      </c>
      <c r="AS412" s="2"/>
      <c r="AT412" s="2"/>
    </row>
    <row r="413" spans="1:46" x14ac:dyDescent="0.3">
      <c r="A413" s="10" t="s">
        <v>14</v>
      </c>
      <c r="B413" s="10">
        <v>-42</v>
      </c>
      <c r="C413" s="10"/>
      <c r="D413" s="10"/>
      <c r="E413" s="10"/>
      <c r="F413" s="10"/>
      <c r="G413" s="10"/>
      <c r="H413" s="10"/>
      <c r="I413" s="10"/>
      <c r="J413" s="10"/>
      <c r="K413" s="2"/>
      <c r="L413" s="10"/>
      <c r="M413" s="10"/>
      <c r="N413" s="2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>
        <f t="shared" si="89"/>
        <v>-42</v>
      </c>
      <c r="AN413" s="2"/>
      <c r="AO413" s="2">
        <v>42</v>
      </c>
      <c r="AP413" s="2"/>
      <c r="AQ413" s="2"/>
      <c r="AR413" s="2">
        <f t="shared" si="87"/>
        <v>42</v>
      </c>
      <c r="AS413" s="2"/>
      <c r="AT413" s="2"/>
    </row>
    <row r="414" spans="1:46" x14ac:dyDescent="0.3">
      <c r="A414" s="10" t="s">
        <v>117</v>
      </c>
      <c r="B414" s="10">
        <v>800</v>
      </c>
      <c r="C414" s="10"/>
      <c r="D414" s="10"/>
      <c r="E414" s="10"/>
      <c r="F414" s="10"/>
      <c r="G414" s="10"/>
      <c r="H414" s="10"/>
      <c r="I414" s="10"/>
      <c r="J414" s="10"/>
      <c r="K414" s="2"/>
      <c r="L414" s="10"/>
      <c r="M414" s="10"/>
      <c r="N414" s="2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2"/>
      <c r="AO414" s="2"/>
      <c r="AP414" s="2"/>
      <c r="AQ414" s="2"/>
      <c r="AR414" s="2"/>
      <c r="AS414" s="2"/>
      <c r="AT414" s="2"/>
    </row>
    <row r="415" spans="1:46" x14ac:dyDescent="0.3">
      <c r="A415" s="10" t="s">
        <v>118</v>
      </c>
      <c r="B415" s="10"/>
      <c r="C415" s="10"/>
      <c r="D415" s="10"/>
      <c r="E415" s="10"/>
      <c r="F415" s="10"/>
      <c r="G415" s="10"/>
      <c r="H415" s="10"/>
      <c r="I415" s="10"/>
      <c r="J415" s="10"/>
      <c r="K415" s="2"/>
      <c r="L415" s="10"/>
      <c r="M415" s="10"/>
      <c r="N415" s="2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2"/>
      <c r="AO415" s="2">
        <v>-800</v>
      </c>
      <c r="AP415" s="2"/>
      <c r="AQ415" s="2"/>
      <c r="AR415" s="2">
        <f t="shared" ref="AR415:AR424" si="90">SUM(AO415:AQ415)</f>
        <v>-800</v>
      </c>
      <c r="AS415" s="2"/>
      <c r="AT415" s="2"/>
    </row>
    <row r="416" spans="1:46" x14ac:dyDescent="0.3">
      <c r="A416" s="1" t="s">
        <v>152</v>
      </c>
      <c r="B416" s="1">
        <f t="shared" ref="B416:J416" si="91">SUM(B406:B415)</f>
        <v>89</v>
      </c>
      <c r="C416" s="1">
        <f t="shared" si="91"/>
        <v>0</v>
      </c>
      <c r="D416" s="1">
        <f t="shared" si="91"/>
        <v>0</v>
      </c>
      <c r="E416" s="1">
        <f t="shared" si="91"/>
        <v>0</v>
      </c>
      <c r="F416" s="1">
        <f t="shared" si="91"/>
        <v>0</v>
      </c>
      <c r="G416" s="1">
        <f t="shared" si="91"/>
        <v>0</v>
      </c>
      <c r="H416" s="1">
        <f t="shared" si="91"/>
        <v>0</v>
      </c>
      <c r="I416" s="1">
        <f t="shared" si="91"/>
        <v>0</v>
      </c>
      <c r="J416" s="1">
        <f t="shared" si="91"/>
        <v>0</v>
      </c>
      <c r="K416" s="2"/>
      <c r="L416" s="1">
        <f>SUM(L406:L415)</f>
        <v>0</v>
      </c>
      <c r="M416" s="1"/>
      <c r="N416" s="2"/>
      <c r="O416" s="1">
        <f>SUM(O406:O415)</f>
        <v>0</v>
      </c>
      <c r="P416" s="1"/>
      <c r="Q416" s="1"/>
      <c r="R416" s="1"/>
      <c r="S416" s="1">
        <f>SUM(S406:S415)</f>
        <v>21</v>
      </c>
      <c r="T416" s="1">
        <f>SUM(T406:T415)</f>
        <v>17</v>
      </c>
      <c r="U416" s="1">
        <f>SUM(U406:U415)</f>
        <v>12</v>
      </c>
      <c r="V416" s="1">
        <f>SUM(V406:V415)</f>
        <v>1</v>
      </c>
      <c r="W416" s="1"/>
      <c r="X416" s="1"/>
      <c r="Y416" s="1"/>
      <c r="Z416" s="1"/>
      <c r="AA416" s="1"/>
      <c r="AB416" s="1">
        <v>10</v>
      </c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>
        <f t="shared" ref="AM416:AM425" si="92">SUM(B416:AB416)</f>
        <v>150</v>
      </c>
      <c r="AN416" s="1" t="s">
        <v>152</v>
      </c>
      <c r="AO416" s="1">
        <f>SUM(AO406:AO415)</f>
        <v>-830</v>
      </c>
      <c r="AP416" s="1">
        <f>SUM(AP406:AP415)</f>
        <v>-71</v>
      </c>
      <c r="AQ416" s="1">
        <f>SUM(AQ406:AQ415)</f>
        <v>-39</v>
      </c>
      <c r="AR416" s="1">
        <f t="shared" si="90"/>
        <v>-940</v>
      </c>
      <c r="AS416" s="2"/>
      <c r="AT416" s="2"/>
    </row>
    <row r="417" spans="1:46" x14ac:dyDescent="0.3">
      <c r="A417" s="2" t="s">
        <v>59</v>
      </c>
      <c r="B417" s="2">
        <v>-89</v>
      </c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>
        <f t="shared" si="92"/>
        <v>-89</v>
      </c>
      <c r="AN417" s="2"/>
      <c r="AO417" s="2">
        <v>89</v>
      </c>
      <c r="AP417" s="2"/>
      <c r="AQ417" s="2"/>
      <c r="AR417" s="2">
        <f t="shared" si="90"/>
        <v>89</v>
      </c>
      <c r="AS417" s="2"/>
      <c r="AT417" s="2"/>
    </row>
    <row r="418" spans="1:46" x14ac:dyDescent="0.3">
      <c r="A418" s="2" t="s">
        <v>28</v>
      </c>
      <c r="B418" s="2">
        <v>-80</v>
      </c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>
        <f t="shared" si="92"/>
        <v>-80</v>
      </c>
      <c r="AN418" s="2"/>
      <c r="AO418" s="2">
        <v>80</v>
      </c>
      <c r="AP418" s="2"/>
      <c r="AQ418" s="2"/>
      <c r="AR418" s="2">
        <f t="shared" si="90"/>
        <v>80</v>
      </c>
      <c r="AS418" s="2"/>
      <c r="AT418" s="2"/>
    </row>
    <row r="419" spans="1:46" x14ac:dyDescent="0.3">
      <c r="A419" s="2" t="s">
        <v>29</v>
      </c>
      <c r="B419" s="2">
        <v>-60</v>
      </c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>
        <f t="shared" si="92"/>
        <v>-60</v>
      </c>
      <c r="AN419" s="2"/>
      <c r="AO419" s="2">
        <v>60</v>
      </c>
      <c r="AP419" s="2"/>
      <c r="AQ419" s="2"/>
      <c r="AR419" s="2">
        <f t="shared" si="90"/>
        <v>60</v>
      </c>
      <c r="AS419" s="2"/>
      <c r="AT419" s="2"/>
    </row>
    <row r="420" spans="1:46" x14ac:dyDescent="0.3">
      <c r="A420" s="2" t="s">
        <v>34</v>
      </c>
      <c r="B420" s="2">
        <v>-60</v>
      </c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>
        <f t="shared" si="92"/>
        <v>-60</v>
      </c>
      <c r="AN420" s="2"/>
      <c r="AO420" s="2">
        <v>60</v>
      </c>
      <c r="AP420" s="2"/>
      <c r="AQ420" s="2"/>
      <c r="AR420" s="2">
        <f t="shared" si="90"/>
        <v>60</v>
      </c>
      <c r="AS420" s="2"/>
      <c r="AT420" s="2"/>
    </row>
    <row r="421" spans="1:46" x14ac:dyDescent="0.3">
      <c r="A421" s="2" t="s">
        <v>27</v>
      </c>
      <c r="B421" s="2">
        <v>-42</v>
      </c>
      <c r="C421" s="2"/>
      <c r="D421" s="2"/>
      <c r="E421" s="2"/>
      <c r="F421" s="2"/>
      <c r="G421" s="2"/>
      <c r="H421" s="2"/>
      <c r="I421" s="2"/>
      <c r="J421" s="2">
        <v>-50</v>
      </c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>
        <f t="shared" si="92"/>
        <v>-92</v>
      </c>
      <c r="AN421" s="2"/>
      <c r="AO421" s="2">
        <v>42</v>
      </c>
      <c r="AP421" s="2">
        <v>50</v>
      </c>
      <c r="AQ421" s="2"/>
      <c r="AR421" s="2">
        <f t="shared" si="90"/>
        <v>92</v>
      </c>
      <c r="AS421" s="2"/>
      <c r="AT421" s="2"/>
    </row>
    <row r="422" spans="1:46" x14ac:dyDescent="0.3">
      <c r="A422" s="2" t="s">
        <v>136</v>
      </c>
      <c r="B422" s="2">
        <v>-30</v>
      </c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>
        <f t="shared" si="92"/>
        <v>-30</v>
      </c>
      <c r="AN422" s="2"/>
      <c r="AO422" s="2">
        <v>30</v>
      </c>
      <c r="AP422" s="2"/>
      <c r="AQ422" s="2"/>
      <c r="AR422" s="2">
        <f t="shared" si="90"/>
        <v>30</v>
      </c>
      <c r="AS422" s="2"/>
      <c r="AT422" s="2"/>
    </row>
    <row r="423" spans="1:46" x14ac:dyDescent="0.3">
      <c r="A423" s="2" t="s">
        <v>14</v>
      </c>
      <c r="B423" s="2">
        <v>-80</v>
      </c>
      <c r="C423" s="2"/>
      <c r="D423" s="2"/>
      <c r="E423" s="2"/>
      <c r="F423" s="2"/>
      <c r="G423" s="2"/>
      <c r="H423" s="2"/>
      <c r="I423" s="2"/>
      <c r="J423" s="2">
        <v>-50</v>
      </c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>
        <f t="shared" si="92"/>
        <v>-130</v>
      </c>
      <c r="AN423" s="2"/>
      <c r="AO423" s="2">
        <v>80</v>
      </c>
      <c r="AP423" s="2">
        <v>50</v>
      </c>
      <c r="AQ423" s="2"/>
      <c r="AR423" s="2">
        <f t="shared" si="90"/>
        <v>130</v>
      </c>
      <c r="AS423" s="2"/>
      <c r="AT423" s="2"/>
    </row>
    <row r="424" spans="1:46" x14ac:dyDescent="0.3">
      <c r="A424" s="2" t="s">
        <v>13</v>
      </c>
      <c r="B424" s="2">
        <v>-448</v>
      </c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>
        <f t="shared" si="92"/>
        <v>-448</v>
      </c>
      <c r="AN424" s="2"/>
      <c r="AO424" s="2">
        <v>448</v>
      </c>
      <c r="AP424" s="2"/>
      <c r="AQ424" s="2"/>
      <c r="AR424" s="2">
        <f t="shared" si="90"/>
        <v>448</v>
      </c>
      <c r="AS424" s="2"/>
      <c r="AT424" s="2"/>
    </row>
    <row r="425" spans="1:46" x14ac:dyDescent="0.3">
      <c r="A425" s="2" t="s">
        <v>117</v>
      </c>
      <c r="B425" s="2">
        <v>800</v>
      </c>
      <c r="C425" s="2"/>
      <c r="D425" s="2"/>
      <c r="E425" s="2"/>
      <c r="F425" s="2"/>
      <c r="G425" s="2"/>
      <c r="H425" s="2"/>
      <c r="I425" s="2"/>
      <c r="J425" s="2">
        <v>100</v>
      </c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>
        <f t="shared" si="92"/>
        <v>900</v>
      </c>
      <c r="AN425" s="2"/>
      <c r="AO425" s="2"/>
      <c r="AP425" s="2"/>
      <c r="AQ425" s="2"/>
      <c r="AR425" s="2"/>
      <c r="AS425" s="2"/>
      <c r="AT425" s="2"/>
    </row>
    <row r="426" spans="1:46" x14ac:dyDescent="0.3">
      <c r="A426" s="2" t="s">
        <v>118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>
        <v>-800</v>
      </c>
      <c r="AP426" s="2">
        <v>-112</v>
      </c>
      <c r="AQ426" s="2"/>
      <c r="AR426" s="2">
        <f t="shared" ref="AR426:AR432" si="93">SUM(AO426:AQ426)</f>
        <v>-912</v>
      </c>
      <c r="AS426" s="2"/>
      <c r="AT426" s="2"/>
    </row>
    <row r="427" spans="1:46" x14ac:dyDescent="0.3">
      <c r="A427" s="1" t="s">
        <v>154</v>
      </c>
      <c r="B427" s="1">
        <f t="shared" ref="B427:J427" si="94">SUM(B416:B426)</f>
        <v>0</v>
      </c>
      <c r="C427" s="1">
        <f t="shared" si="94"/>
        <v>0</v>
      </c>
      <c r="D427" s="1">
        <f t="shared" si="94"/>
        <v>0</v>
      </c>
      <c r="E427" s="1">
        <f t="shared" si="94"/>
        <v>0</v>
      </c>
      <c r="F427" s="1">
        <f t="shared" si="94"/>
        <v>0</v>
      </c>
      <c r="G427" s="1">
        <f t="shared" si="94"/>
        <v>0</v>
      </c>
      <c r="H427" s="1">
        <f t="shared" si="94"/>
        <v>0</v>
      </c>
      <c r="I427" s="1">
        <f t="shared" si="94"/>
        <v>0</v>
      </c>
      <c r="J427" s="1">
        <f t="shared" si="94"/>
        <v>0</v>
      </c>
      <c r="K427" s="2"/>
      <c r="L427" s="1">
        <f>SUM(L416:L426)</f>
        <v>0</v>
      </c>
      <c r="M427" s="1"/>
      <c r="N427" s="2"/>
      <c r="O427" s="1">
        <f>SUM(O416:O426)</f>
        <v>0</v>
      </c>
      <c r="P427" s="1"/>
      <c r="Q427" s="1"/>
      <c r="R427" s="1"/>
      <c r="S427" s="1">
        <f>SUM(S416:S426)</f>
        <v>21</v>
      </c>
      <c r="T427" s="1">
        <f>SUM(T416:T426)</f>
        <v>17</v>
      </c>
      <c r="U427" s="1">
        <f>SUM(U416:U426)</f>
        <v>12</v>
      </c>
      <c r="V427" s="1">
        <f>SUM(V416:V426)</f>
        <v>1</v>
      </c>
      <c r="W427" s="1"/>
      <c r="X427" s="1"/>
      <c r="Y427" s="1"/>
      <c r="Z427" s="1"/>
      <c r="AA427" s="1"/>
      <c r="AB427" s="1">
        <v>10</v>
      </c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>
        <f t="shared" ref="AM427:AM433" si="95">SUM(B427:AB427)</f>
        <v>61</v>
      </c>
      <c r="AN427" s="1" t="s">
        <v>154</v>
      </c>
      <c r="AO427" s="1">
        <f>SUM(AO416:AO426)</f>
        <v>-741</v>
      </c>
      <c r="AP427" s="1">
        <f>SUM(AP416:AP426)</f>
        <v>-83</v>
      </c>
      <c r="AQ427" s="1">
        <f>SUM(AQ416:AQ426)</f>
        <v>-39</v>
      </c>
      <c r="AR427" s="1">
        <f t="shared" si="93"/>
        <v>-863</v>
      </c>
      <c r="AS427" s="2"/>
      <c r="AT427" s="2"/>
    </row>
    <row r="428" spans="1:46" x14ac:dyDescent="0.3">
      <c r="A428" s="2" t="s">
        <v>21</v>
      </c>
      <c r="B428" s="2">
        <v>-70</v>
      </c>
      <c r="C428" s="2"/>
      <c r="D428" s="2"/>
      <c r="E428" s="2"/>
      <c r="F428" s="2"/>
      <c r="G428" s="2"/>
      <c r="H428" s="2"/>
      <c r="I428" s="2"/>
      <c r="J428" s="2">
        <v>-10</v>
      </c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>
        <f t="shared" si="95"/>
        <v>-80</v>
      </c>
      <c r="AN428" s="2"/>
      <c r="AO428" s="2">
        <v>70</v>
      </c>
      <c r="AP428" s="2">
        <v>10</v>
      </c>
      <c r="AQ428" s="2"/>
      <c r="AR428" s="2">
        <f t="shared" si="93"/>
        <v>80</v>
      </c>
      <c r="AS428" s="2"/>
      <c r="AT428" s="2"/>
    </row>
    <row r="429" spans="1:46" x14ac:dyDescent="0.3">
      <c r="A429" s="2" t="s">
        <v>30</v>
      </c>
      <c r="B429" s="2">
        <v>-70</v>
      </c>
      <c r="C429" s="2"/>
      <c r="D429" s="2"/>
      <c r="E429" s="2"/>
      <c r="F429" s="2"/>
      <c r="G429" s="2"/>
      <c r="H429" s="2"/>
      <c r="I429" s="2"/>
      <c r="J429" s="2">
        <v>-10</v>
      </c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>
        <f t="shared" si="95"/>
        <v>-80</v>
      </c>
      <c r="AN429" s="2"/>
      <c r="AO429" s="2">
        <v>70</v>
      </c>
      <c r="AP429" s="2">
        <v>10</v>
      </c>
      <c r="AQ429" s="2"/>
      <c r="AR429" s="2">
        <f t="shared" si="93"/>
        <v>80</v>
      </c>
      <c r="AS429" s="2"/>
      <c r="AT429" s="2"/>
    </row>
    <row r="430" spans="1:46" x14ac:dyDescent="0.3">
      <c r="A430" s="2" t="s">
        <v>27</v>
      </c>
      <c r="B430" s="2">
        <v>-50</v>
      </c>
      <c r="C430" s="2"/>
      <c r="D430" s="2"/>
      <c r="E430" s="2"/>
      <c r="F430" s="2"/>
      <c r="G430" s="2">
        <v>-25</v>
      </c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>
        <f t="shared" si="95"/>
        <v>-75</v>
      </c>
      <c r="AN430" s="2"/>
      <c r="AO430" s="2">
        <v>50</v>
      </c>
      <c r="AP430" s="2">
        <v>25</v>
      </c>
      <c r="AQ430" s="2"/>
      <c r="AR430" s="2">
        <f t="shared" si="93"/>
        <v>75</v>
      </c>
      <c r="AS430" s="2"/>
      <c r="AT430" s="2"/>
    </row>
    <row r="431" spans="1:46" x14ac:dyDescent="0.3">
      <c r="A431" s="2" t="s">
        <v>155</v>
      </c>
      <c r="B431" s="2">
        <v>-50</v>
      </c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>
        <f t="shared" si="95"/>
        <v>-50</v>
      </c>
      <c r="AN431" s="2"/>
      <c r="AO431" s="2">
        <v>50</v>
      </c>
      <c r="AP431" s="2"/>
      <c r="AQ431" s="2"/>
      <c r="AR431" s="2">
        <f t="shared" si="93"/>
        <v>50</v>
      </c>
      <c r="AS431" s="2"/>
      <c r="AT431" s="2"/>
    </row>
    <row r="432" spans="1:46" x14ac:dyDescent="0.3">
      <c r="A432" s="2" t="s">
        <v>13</v>
      </c>
      <c r="B432" s="2">
        <v>-441.5</v>
      </c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>
        <f t="shared" si="95"/>
        <v>-441.5</v>
      </c>
      <c r="AN432" s="2"/>
      <c r="AO432" s="2">
        <v>441.5</v>
      </c>
      <c r="AP432" s="2"/>
      <c r="AQ432" s="2"/>
      <c r="AR432" s="2">
        <f t="shared" si="93"/>
        <v>441.5</v>
      </c>
      <c r="AS432" s="2"/>
      <c r="AT432" s="2"/>
    </row>
    <row r="433" spans="1:46" x14ac:dyDescent="0.3">
      <c r="A433" s="2" t="s">
        <v>117</v>
      </c>
      <c r="B433" s="2">
        <v>800</v>
      </c>
      <c r="C433" s="2"/>
      <c r="D433" s="2"/>
      <c r="E433" s="2"/>
      <c r="F433" s="2"/>
      <c r="G433" s="2">
        <v>25</v>
      </c>
      <c r="H433" s="2"/>
      <c r="I433" s="2"/>
      <c r="J433" s="2">
        <v>20</v>
      </c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>
        <f t="shared" si="95"/>
        <v>845</v>
      </c>
      <c r="AN433" s="2"/>
      <c r="AO433" s="2"/>
      <c r="AP433" s="2"/>
      <c r="AQ433" s="2"/>
      <c r="AR433" s="2"/>
      <c r="AS433" s="2"/>
      <c r="AT433" s="2"/>
    </row>
    <row r="434" spans="1:46" x14ac:dyDescent="0.3">
      <c r="A434" s="2" t="s">
        <v>146</v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>
        <v>-800</v>
      </c>
      <c r="AP434" s="2">
        <v>-21</v>
      </c>
      <c r="AQ434" s="2"/>
      <c r="AR434" s="2">
        <f t="shared" ref="AR434:AR454" si="96">SUM(AO434:AQ434)</f>
        <v>-821</v>
      </c>
      <c r="AS434" s="2"/>
      <c r="AT434" s="2"/>
    </row>
    <row r="435" spans="1:46" x14ac:dyDescent="0.3">
      <c r="A435" s="1" t="s">
        <v>156</v>
      </c>
      <c r="B435" s="1">
        <f t="shared" ref="B435:J435" si="97">SUM(B427:B434)</f>
        <v>118.5</v>
      </c>
      <c r="C435" s="1">
        <f t="shared" si="97"/>
        <v>0</v>
      </c>
      <c r="D435" s="1">
        <f t="shared" si="97"/>
        <v>0</v>
      </c>
      <c r="E435" s="1">
        <f t="shared" si="97"/>
        <v>0</v>
      </c>
      <c r="F435" s="1">
        <f t="shared" si="97"/>
        <v>0</v>
      </c>
      <c r="G435" s="1">
        <f t="shared" si="97"/>
        <v>0</v>
      </c>
      <c r="H435" s="1">
        <f t="shared" si="97"/>
        <v>0</v>
      </c>
      <c r="I435" s="1">
        <f t="shared" si="97"/>
        <v>0</v>
      </c>
      <c r="J435" s="1">
        <f t="shared" si="97"/>
        <v>0</v>
      </c>
      <c r="K435" s="2"/>
      <c r="L435" s="1">
        <f>SUM(L427:L434)</f>
        <v>0</v>
      </c>
      <c r="M435" s="1"/>
      <c r="N435" s="2"/>
      <c r="O435" s="1">
        <f>SUM(O427:O434)</f>
        <v>0</v>
      </c>
      <c r="P435" s="1"/>
      <c r="Q435" s="1"/>
      <c r="R435" s="1"/>
      <c r="S435" s="1">
        <f>SUM(S427:S434)</f>
        <v>21</v>
      </c>
      <c r="T435" s="1">
        <f>SUM(T427:T434)</f>
        <v>17</v>
      </c>
      <c r="U435" s="1">
        <f>SUM(U427:U434)</f>
        <v>12</v>
      </c>
      <c r="V435" s="1">
        <f>SUM(V427:V434)</f>
        <v>1</v>
      </c>
      <c r="W435" s="1"/>
      <c r="X435" s="1"/>
      <c r="Y435" s="1"/>
      <c r="Z435" s="1"/>
      <c r="AA435" s="1"/>
      <c r="AB435" s="1">
        <v>10</v>
      </c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>
        <f t="shared" ref="AM435:AM455" si="98">SUM(B435:AB435)</f>
        <v>179.5</v>
      </c>
      <c r="AN435" s="1" t="s">
        <v>156</v>
      </c>
      <c r="AO435" s="1">
        <f>SUM(AO427:AO434)</f>
        <v>-859.5</v>
      </c>
      <c r="AP435" s="1">
        <f>SUM(AP427:AP434)</f>
        <v>-59</v>
      </c>
      <c r="AQ435" s="1">
        <f>SUM(AQ427:AQ434)</f>
        <v>-39</v>
      </c>
      <c r="AR435" s="1">
        <f t="shared" si="96"/>
        <v>-957.5</v>
      </c>
      <c r="AS435" s="2"/>
      <c r="AT435" s="2"/>
    </row>
    <row r="436" spans="1:46" x14ac:dyDescent="0.3">
      <c r="A436" s="2" t="s">
        <v>28</v>
      </c>
      <c r="B436" s="2">
        <v>-100</v>
      </c>
      <c r="C436" s="2"/>
      <c r="D436" s="2"/>
      <c r="E436" s="2"/>
      <c r="F436" s="2"/>
      <c r="G436" s="2">
        <v>-64</v>
      </c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>
        <f t="shared" si="98"/>
        <v>-164</v>
      </c>
      <c r="AN436" s="2"/>
      <c r="AO436" s="2">
        <v>100</v>
      </c>
      <c r="AP436" s="2"/>
      <c r="AQ436" s="2"/>
      <c r="AR436" s="2">
        <f t="shared" si="96"/>
        <v>100</v>
      </c>
      <c r="AS436" s="2"/>
      <c r="AT436" s="2"/>
    </row>
    <row r="437" spans="1:46" x14ac:dyDescent="0.3">
      <c r="A437" s="2" t="s">
        <v>29</v>
      </c>
      <c r="B437" s="2">
        <v>-60</v>
      </c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>
        <f t="shared" si="98"/>
        <v>-60</v>
      </c>
      <c r="AN437" s="2"/>
      <c r="AO437" s="2">
        <v>60</v>
      </c>
      <c r="AP437" s="2"/>
      <c r="AQ437" s="2"/>
      <c r="AR437" s="2">
        <f t="shared" si="96"/>
        <v>60</v>
      </c>
      <c r="AS437" s="2"/>
      <c r="AT437" s="2"/>
    </row>
    <row r="438" spans="1:46" x14ac:dyDescent="0.3">
      <c r="A438" s="2" t="s">
        <v>34</v>
      </c>
      <c r="B438" s="2">
        <v>-60</v>
      </c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>
        <f t="shared" si="98"/>
        <v>-60</v>
      </c>
      <c r="AN438" s="2"/>
      <c r="AO438" s="2">
        <v>60</v>
      </c>
      <c r="AP438" s="2"/>
      <c r="AQ438" s="2"/>
      <c r="AR438" s="2">
        <f t="shared" si="96"/>
        <v>60</v>
      </c>
      <c r="AS438" s="2"/>
      <c r="AT438" s="2"/>
    </row>
    <row r="439" spans="1:46" x14ac:dyDescent="0.3">
      <c r="A439" s="2" t="s">
        <v>45</v>
      </c>
      <c r="B439" s="2">
        <v>-30</v>
      </c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>
        <f t="shared" si="98"/>
        <v>-30</v>
      </c>
      <c r="AN439" s="2"/>
      <c r="AO439" s="2">
        <v>30</v>
      </c>
      <c r="AP439" s="2"/>
      <c r="AQ439" s="2"/>
      <c r="AR439" s="2">
        <f t="shared" si="96"/>
        <v>30</v>
      </c>
      <c r="AS439" s="2"/>
      <c r="AT439" s="2"/>
    </row>
    <row r="440" spans="1:46" x14ac:dyDescent="0.3">
      <c r="A440" s="2" t="s">
        <v>14</v>
      </c>
      <c r="B440" s="2">
        <v>-150</v>
      </c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>
        <f t="shared" si="98"/>
        <v>-150</v>
      </c>
      <c r="AN440" s="2"/>
      <c r="AO440" s="2">
        <v>150</v>
      </c>
      <c r="AP440" s="2"/>
      <c r="AQ440" s="2"/>
      <c r="AR440" s="2">
        <f t="shared" si="96"/>
        <v>150</v>
      </c>
      <c r="AS440" s="2"/>
      <c r="AT440" s="2"/>
    </row>
    <row r="441" spans="1:46" x14ac:dyDescent="0.3">
      <c r="A441" s="2" t="s">
        <v>47</v>
      </c>
      <c r="B441" s="2">
        <v>-10</v>
      </c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>
        <f t="shared" si="98"/>
        <v>-10</v>
      </c>
      <c r="AN441" s="2"/>
      <c r="AO441" s="2">
        <v>10</v>
      </c>
      <c r="AP441" s="2"/>
      <c r="AQ441" s="2"/>
      <c r="AR441" s="2">
        <f t="shared" si="96"/>
        <v>10</v>
      </c>
      <c r="AS441" s="2"/>
      <c r="AT441" s="2"/>
    </row>
    <row r="442" spans="1:46" x14ac:dyDescent="0.3">
      <c r="A442" s="2" t="s">
        <v>27</v>
      </c>
      <c r="B442" s="2">
        <v>-42</v>
      </c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>
        <f t="shared" si="98"/>
        <v>-42</v>
      </c>
      <c r="AN442" s="2"/>
      <c r="AO442" s="2">
        <v>42</v>
      </c>
      <c r="AP442" s="2"/>
      <c r="AQ442" s="2"/>
      <c r="AR442" s="2">
        <f t="shared" si="96"/>
        <v>42</v>
      </c>
      <c r="AS442" s="2"/>
      <c r="AT442" s="2"/>
    </row>
    <row r="443" spans="1:46" x14ac:dyDescent="0.3">
      <c r="A443" s="2" t="s">
        <v>30</v>
      </c>
      <c r="B443" s="2"/>
      <c r="C443" s="2"/>
      <c r="D443" s="2"/>
      <c r="E443" s="2"/>
      <c r="F443" s="2"/>
      <c r="G443" s="2">
        <v>-44</v>
      </c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>
        <f t="shared" si="98"/>
        <v>-44</v>
      </c>
      <c r="AN443" s="2"/>
      <c r="AO443" s="2"/>
      <c r="AP443" s="2">
        <v>44</v>
      </c>
      <c r="AQ443" s="2"/>
      <c r="AR443" s="2">
        <f t="shared" si="96"/>
        <v>44</v>
      </c>
      <c r="AS443" s="2"/>
      <c r="AT443" s="2"/>
    </row>
    <row r="444" spans="1:46" x14ac:dyDescent="0.3">
      <c r="A444" s="2" t="s">
        <v>21</v>
      </c>
      <c r="B444" s="2"/>
      <c r="C444" s="2"/>
      <c r="D444" s="2"/>
      <c r="E444" s="2"/>
      <c r="F444" s="2"/>
      <c r="G444" s="2">
        <v>-20</v>
      </c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>
        <f t="shared" si="98"/>
        <v>-20</v>
      </c>
      <c r="AN444" s="2"/>
      <c r="AO444" s="2"/>
      <c r="AP444" s="2">
        <v>20</v>
      </c>
      <c r="AQ444" s="2"/>
      <c r="AR444" s="2">
        <f t="shared" si="96"/>
        <v>20</v>
      </c>
      <c r="AS444" s="2"/>
      <c r="AT444" s="2"/>
    </row>
    <row r="445" spans="1:46" x14ac:dyDescent="0.3">
      <c r="A445" s="2" t="s">
        <v>136</v>
      </c>
      <c r="B445" s="2">
        <v>-43</v>
      </c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>
        <f t="shared" si="98"/>
        <v>-43</v>
      </c>
      <c r="AN445" s="2"/>
      <c r="AO445" s="2">
        <v>43</v>
      </c>
      <c r="AP445" s="2"/>
      <c r="AQ445" s="2"/>
      <c r="AR445" s="2">
        <f t="shared" si="96"/>
        <v>43</v>
      </c>
      <c r="AS445" s="2"/>
      <c r="AT445" s="2"/>
    </row>
    <row r="446" spans="1:46" x14ac:dyDescent="0.3">
      <c r="A446" s="2" t="s">
        <v>13</v>
      </c>
      <c r="B446" s="2">
        <v>-379.5</v>
      </c>
      <c r="C446" s="2"/>
      <c r="D446" s="2"/>
      <c r="E446" s="2"/>
      <c r="F446" s="2"/>
      <c r="G446" s="2">
        <v>-72</v>
      </c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>
        <f t="shared" si="98"/>
        <v>-451.5</v>
      </c>
      <c r="AN446" s="2"/>
      <c r="AO446" s="2">
        <v>379.5</v>
      </c>
      <c r="AP446" s="2">
        <v>72</v>
      </c>
      <c r="AQ446" s="2"/>
      <c r="AR446" s="2">
        <f t="shared" si="96"/>
        <v>451.5</v>
      </c>
      <c r="AS446" s="2"/>
      <c r="AT446" s="2"/>
    </row>
    <row r="447" spans="1:46" x14ac:dyDescent="0.3">
      <c r="A447" s="2" t="s">
        <v>117</v>
      </c>
      <c r="B447" s="2">
        <v>800</v>
      </c>
      <c r="C447" s="2"/>
      <c r="D447" s="2"/>
      <c r="E447" s="2"/>
      <c r="F447" s="2"/>
      <c r="G447" s="2">
        <v>200</v>
      </c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>
        <f t="shared" si="98"/>
        <v>1000</v>
      </c>
      <c r="AN447" s="2"/>
      <c r="AO447" s="2">
        <v>-800</v>
      </c>
      <c r="AP447" s="2">
        <v>-75</v>
      </c>
      <c r="AQ447" s="2"/>
      <c r="AR447" s="2">
        <f t="shared" si="96"/>
        <v>-875</v>
      </c>
      <c r="AS447" s="2"/>
      <c r="AT447" s="2"/>
    </row>
    <row r="448" spans="1:46" x14ac:dyDescent="0.3">
      <c r="A448" s="1" t="s">
        <v>157</v>
      </c>
      <c r="B448" s="1">
        <f t="shared" ref="B448:J448" si="99">SUM(B435:B447)</f>
        <v>44</v>
      </c>
      <c r="C448" s="1">
        <f t="shared" si="99"/>
        <v>0</v>
      </c>
      <c r="D448" s="1">
        <f t="shared" si="99"/>
        <v>0</v>
      </c>
      <c r="E448" s="1">
        <f t="shared" si="99"/>
        <v>0</v>
      </c>
      <c r="F448" s="1">
        <f t="shared" si="99"/>
        <v>0</v>
      </c>
      <c r="G448" s="1">
        <f t="shared" si="99"/>
        <v>0</v>
      </c>
      <c r="H448" s="1">
        <f t="shared" si="99"/>
        <v>0</v>
      </c>
      <c r="I448" s="1">
        <f t="shared" si="99"/>
        <v>0</v>
      </c>
      <c r="J448" s="1">
        <f t="shared" si="99"/>
        <v>0</v>
      </c>
      <c r="K448" s="2"/>
      <c r="L448" s="1">
        <f>SUM(L435:L447)</f>
        <v>0</v>
      </c>
      <c r="M448" s="1"/>
      <c r="N448" s="2"/>
      <c r="O448" s="1">
        <f>SUM(O435:O447)</f>
        <v>0</v>
      </c>
      <c r="P448" s="1"/>
      <c r="Q448" s="1"/>
      <c r="R448" s="1"/>
      <c r="S448" s="1">
        <f>SUM(S435:S447)</f>
        <v>21</v>
      </c>
      <c r="T448" s="1">
        <f>SUM(T435:T447)</f>
        <v>17</v>
      </c>
      <c r="U448" s="1">
        <f>SUM(U435:U447)</f>
        <v>12</v>
      </c>
      <c r="V448" s="1">
        <f>SUM(V435:V447)</f>
        <v>1</v>
      </c>
      <c r="W448" s="1"/>
      <c r="X448" s="1"/>
      <c r="Y448" s="1"/>
      <c r="Z448" s="1"/>
      <c r="AA448" s="1"/>
      <c r="AB448" s="1">
        <f>SUM(AB435:AB447)</f>
        <v>10</v>
      </c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>
        <f t="shared" si="98"/>
        <v>105</v>
      </c>
      <c r="AN448" s="1" t="s">
        <v>157</v>
      </c>
      <c r="AO448" s="1">
        <f>SUM(AO435:AO447)</f>
        <v>-785</v>
      </c>
      <c r="AP448" s="1">
        <f>SUM(AP435:AP447)</f>
        <v>2</v>
      </c>
      <c r="AQ448" s="1">
        <f>SUM(AQ435:AQ447)</f>
        <v>-39</v>
      </c>
      <c r="AR448" s="1">
        <f t="shared" si="96"/>
        <v>-822</v>
      </c>
      <c r="AS448" s="2"/>
      <c r="AT448" s="2"/>
    </row>
    <row r="449" spans="1:46" x14ac:dyDescent="0.3">
      <c r="A449" s="2" t="s">
        <v>30</v>
      </c>
      <c r="B449" s="2">
        <v>-70</v>
      </c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>
        <f t="shared" si="98"/>
        <v>-70</v>
      </c>
      <c r="AN449" s="2"/>
      <c r="AO449" s="2">
        <v>70</v>
      </c>
      <c r="AP449" s="2"/>
      <c r="AQ449" s="2"/>
      <c r="AR449" s="2">
        <f t="shared" si="96"/>
        <v>70</v>
      </c>
      <c r="AS449" s="2"/>
      <c r="AT449" s="2"/>
    </row>
    <row r="450" spans="1:46" x14ac:dyDescent="0.3">
      <c r="A450" s="2" t="s">
        <v>21</v>
      </c>
      <c r="B450" s="2">
        <v>-70</v>
      </c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>
        <f t="shared" si="98"/>
        <v>-70</v>
      </c>
      <c r="AN450" s="2"/>
      <c r="AO450" s="2">
        <v>70</v>
      </c>
      <c r="AP450" s="2"/>
      <c r="AQ450" s="2"/>
      <c r="AR450" s="2">
        <f t="shared" si="96"/>
        <v>70</v>
      </c>
      <c r="AS450" s="2"/>
      <c r="AT450" s="2"/>
    </row>
    <row r="451" spans="1:46" x14ac:dyDescent="0.3">
      <c r="A451" s="2" t="s">
        <v>27</v>
      </c>
      <c r="B451" s="2">
        <v>-42</v>
      </c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>
        <f t="shared" si="98"/>
        <v>-42</v>
      </c>
      <c r="AN451" s="2"/>
      <c r="AO451" s="2">
        <v>42</v>
      </c>
      <c r="AP451" s="2"/>
      <c r="AQ451" s="2"/>
      <c r="AR451" s="2">
        <f t="shared" si="96"/>
        <v>42</v>
      </c>
      <c r="AS451" s="2"/>
      <c r="AT451" s="2"/>
    </row>
    <row r="452" spans="1:46" x14ac:dyDescent="0.3">
      <c r="A452" s="2" t="s">
        <v>136</v>
      </c>
      <c r="B452" s="2">
        <v>-27</v>
      </c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>
        <f t="shared" si="98"/>
        <v>-27</v>
      </c>
      <c r="AN452" s="2"/>
      <c r="AO452" s="2">
        <v>27</v>
      </c>
      <c r="AP452" s="2"/>
      <c r="AQ452" s="2"/>
      <c r="AR452" s="2">
        <f t="shared" si="96"/>
        <v>27</v>
      </c>
      <c r="AS452" s="2"/>
      <c r="AT452" s="2"/>
    </row>
    <row r="453" spans="1:46" x14ac:dyDescent="0.3">
      <c r="A453" s="2" t="s">
        <v>158</v>
      </c>
      <c r="B453" s="2">
        <v>-84</v>
      </c>
      <c r="C453" s="2"/>
      <c r="D453" s="2"/>
      <c r="E453" s="2"/>
      <c r="F453" s="2"/>
      <c r="G453" s="2">
        <v>-64</v>
      </c>
      <c r="H453" s="2">
        <v>-64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>
        <f t="shared" si="98"/>
        <v>-212</v>
      </c>
      <c r="AN453" s="2"/>
      <c r="AO453" s="2">
        <v>84</v>
      </c>
      <c r="AP453" s="2">
        <v>128</v>
      </c>
      <c r="AQ453" s="2"/>
      <c r="AR453" s="2">
        <f t="shared" si="96"/>
        <v>212</v>
      </c>
      <c r="AS453" s="2"/>
      <c r="AT453" s="2"/>
    </row>
    <row r="454" spans="1:46" x14ac:dyDescent="0.3">
      <c r="A454" s="2" t="s">
        <v>13</v>
      </c>
      <c r="B454" s="2">
        <v>-543</v>
      </c>
      <c r="C454" s="2"/>
      <c r="D454" s="2"/>
      <c r="E454" s="2"/>
      <c r="F454" s="2"/>
      <c r="G454" s="2">
        <v>-26</v>
      </c>
      <c r="H454" s="2">
        <v>-18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>
        <f t="shared" si="98"/>
        <v>-587</v>
      </c>
      <c r="AN454" s="2"/>
      <c r="AO454" s="2">
        <v>543</v>
      </c>
      <c r="AP454" s="2">
        <v>46</v>
      </c>
      <c r="AQ454" s="2"/>
      <c r="AR454" s="2">
        <f t="shared" si="96"/>
        <v>589</v>
      </c>
      <c r="AS454" s="2"/>
      <c r="AT454" s="2"/>
    </row>
    <row r="455" spans="1:46" x14ac:dyDescent="0.3">
      <c r="A455" s="2" t="s">
        <v>117</v>
      </c>
      <c r="B455" s="2">
        <v>800</v>
      </c>
      <c r="C455" s="2"/>
      <c r="D455" s="2"/>
      <c r="E455" s="2"/>
      <c r="F455" s="2"/>
      <c r="G455" s="2">
        <v>100</v>
      </c>
      <c r="H455" s="2">
        <v>200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>
        <f t="shared" si="98"/>
        <v>1100</v>
      </c>
      <c r="AN455" s="2"/>
      <c r="AO455" s="2"/>
      <c r="AP455" s="2"/>
      <c r="AQ455" s="2"/>
      <c r="AR455" s="2"/>
      <c r="AS455" s="2"/>
      <c r="AT455" s="2"/>
    </row>
    <row r="456" spans="1:46" x14ac:dyDescent="0.3">
      <c r="A456" s="2" t="s">
        <v>118</v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>
        <v>-800</v>
      </c>
      <c r="AP456" s="2">
        <v>-170</v>
      </c>
      <c r="AQ456" s="2"/>
      <c r="AR456" s="2">
        <f t="shared" ref="AR456:AR464" si="100">SUM(AO456:AQ456)</f>
        <v>-970</v>
      </c>
      <c r="AS456" s="2"/>
      <c r="AT456" s="2"/>
    </row>
    <row r="457" spans="1:46" x14ac:dyDescent="0.3">
      <c r="A457" s="1" t="s">
        <v>159</v>
      </c>
      <c r="B457" s="1">
        <f t="shared" ref="B457:J457" si="101">SUM(B448:B456)</f>
        <v>8</v>
      </c>
      <c r="C457" s="1">
        <f t="shared" si="101"/>
        <v>0</v>
      </c>
      <c r="D457" s="1">
        <f t="shared" si="101"/>
        <v>0</v>
      </c>
      <c r="E457" s="1">
        <f t="shared" si="101"/>
        <v>0</v>
      </c>
      <c r="F457" s="1">
        <f t="shared" si="101"/>
        <v>0</v>
      </c>
      <c r="G457" s="1">
        <f t="shared" si="101"/>
        <v>10</v>
      </c>
      <c r="H457" s="1">
        <f t="shared" si="101"/>
        <v>118</v>
      </c>
      <c r="I457" s="1">
        <f t="shared" si="101"/>
        <v>0</v>
      </c>
      <c r="J457" s="1">
        <f t="shared" si="101"/>
        <v>0</v>
      </c>
      <c r="K457" s="2"/>
      <c r="L457" s="1">
        <f>SUM(L448:L456)</f>
        <v>0</v>
      </c>
      <c r="M457" s="1"/>
      <c r="N457" s="2"/>
      <c r="O457" s="1">
        <f>SUM(O448:O456)</f>
        <v>0</v>
      </c>
      <c r="P457" s="1"/>
      <c r="Q457" s="1"/>
      <c r="R457" s="1"/>
      <c r="S457" s="1">
        <f>SUM(S448:S456)</f>
        <v>21</v>
      </c>
      <c r="T457" s="1">
        <f>SUM(T448:T456)</f>
        <v>17</v>
      </c>
      <c r="U457" s="1">
        <f>SUM(U448:U456)</f>
        <v>12</v>
      </c>
      <c r="V457" s="1">
        <f>SUM(V448:V456)</f>
        <v>1</v>
      </c>
      <c r="W457" s="1"/>
      <c r="X457" s="1"/>
      <c r="Y457" s="1"/>
      <c r="Z457" s="1"/>
      <c r="AA457" s="1"/>
      <c r="AB457" s="1">
        <f>SUM(AB448:AB456)</f>
        <v>10</v>
      </c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>
        <f>SUM(AO458)</f>
        <v>80</v>
      </c>
      <c r="AN457" s="1" t="s">
        <v>159</v>
      </c>
      <c r="AO457" s="1">
        <f>SUM(AO448:AO456)</f>
        <v>-749</v>
      </c>
      <c r="AP457" s="1">
        <f>SUM(AP448:AP456)</f>
        <v>6</v>
      </c>
      <c r="AQ457" s="1">
        <f>SUM(AQ448:AQ456)</f>
        <v>-39</v>
      </c>
      <c r="AR457" s="1">
        <f t="shared" si="100"/>
        <v>-782</v>
      </c>
      <c r="AS457" s="2"/>
      <c r="AT457" s="2"/>
    </row>
    <row r="458" spans="1:46" x14ac:dyDescent="0.3">
      <c r="A458" s="2" t="s">
        <v>28</v>
      </c>
      <c r="B458" s="2">
        <v>-80</v>
      </c>
      <c r="C458" s="2"/>
      <c r="D458" s="2">
        <v>-40</v>
      </c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>
        <f t="shared" ref="AM458:AM466" si="102">SUM(B458:AB458)</f>
        <v>-120</v>
      </c>
      <c r="AN458" s="2"/>
      <c r="AO458" s="2">
        <v>80</v>
      </c>
      <c r="AP458" s="2">
        <v>-64</v>
      </c>
      <c r="AQ458" s="2">
        <v>40</v>
      </c>
      <c r="AR458" s="2">
        <f t="shared" si="100"/>
        <v>56</v>
      </c>
      <c r="AS458" s="2"/>
      <c r="AT458" s="2"/>
    </row>
    <row r="459" spans="1:46" x14ac:dyDescent="0.3">
      <c r="A459" s="2" t="s">
        <v>34</v>
      </c>
      <c r="B459" s="2">
        <v>-60</v>
      </c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>
        <f t="shared" si="102"/>
        <v>-60</v>
      </c>
      <c r="AN459" s="2"/>
      <c r="AO459" s="2">
        <v>60</v>
      </c>
      <c r="AP459" s="2"/>
      <c r="AQ459" s="2"/>
      <c r="AR459" s="2">
        <f t="shared" si="100"/>
        <v>60</v>
      </c>
      <c r="AS459" s="2"/>
      <c r="AT459" s="2"/>
    </row>
    <row r="460" spans="1:46" x14ac:dyDescent="0.3">
      <c r="A460" s="2" t="s">
        <v>29</v>
      </c>
      <c r="B460" s="2">
        <v>-60</v>
      </c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>
        <f t="shared" si="102"/>
        <v>-60</v>
      </c>
      <c r="AN460" s="2"/>
      <c r="AO460" s="2">
        <v>60</v>
      </c>
      <c r="AP460" s="2"/>
      <c r="AQ460" s="2"/>
      <c r="AR460" s="2">
        <f t="shared" si="100"/>
        <v>60</v>
      </c>
      <c r="AS460" s="2"/>
      <c r="AT460" s="2"/>
    </row>
    <row r="461" spans="1:46" x14ac:dyDescent="0.3">
      <c r="A461" s="2" t="s">
        <v>27</v>
      </c>
      <c r="B461" s="2">
        <v>-40</v>
      </c>
      <c r="C461" s="2"/>
      <c r="D461" s="2">
        <v>-40</v>
      </c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>
        <f t="shared" si="102"/>
        <v>-80</v>
      </c>
      <c r="AN461" s="2"/>
      <c r="AO461" s="2">
        <v>40</v>
      </c>
      <c r="AP461" s="2"/>
      <c r="AQ461" s="2">
        <v>40</v>
      </c>
      <c r="AR461" s="2">
        <f t="shared" si="100"/>
        <v>80</v>
      </c>
      <c r="AS461" s="2"/>
      <c r="AT461" s="2"/>
    </row>
    <row r="462" spans="1:46" x14ac:dyDescent="0.3">
      <c r="A462" s="2" t="s">
        <v>21</v>
      </c>
      <c r="B462" s="2"/>
      <c r="C462" s="2"/>
      <c r="D462" s="2">
        <v>-20</v>
      </c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>
        <f t="shared" si="102"/>
        <v>-20</v>
      </c>
      <c r="AN462" s="2"/>
      <c r="AO462" s="2"/>
      <c r="AP462" s="2"/>
      <c r="AQ462" s="2">
        <v>20</v>
      </c>
      <c r="AR462" s="2">
        <f t="shared" si="100"/>
        <v>20</v>
      </c>
      <c r="AS462" s="2"/>
      <c r="AT462" s="2"/>
    </row>
    <row r="463" spans="1:46" x14ac:dyDescent="0.3">
      <c r="A463" s="2" t="s">
        <v>136</v>
      </c>
      <c r="B463" s="2">
        <v>-16</v>
      </c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>
        <f t="shared" si="102"/>
        <v>-16</v>
      </c>
      <c r="AN463" s="2"/>
      <c r="AO463" s="2">
        <v>16</v>
      </c>
      <c r="AP463" s="2"/>
      <c r="AQ463" s="2"/>
      <c r="AR463" s="2">
        <f t="shared" si="100"/>
        <v>16</v>
      </c>
      <c r="AS463" s="2"/>
      <c r="AT463" s="2"/>
    </row>
    <row r="464" spans="1:46" x14ac:dyDescent="0.3">
      <c r="A464" s="2" t="s">
        <v>14</v>
      </c>
      <c r="B464" s="2">
        <v>-44</v>
      </c>
      <c r="C464" s="2"/>
      <c r="D464" s="2">
        <v>-40</v>
      </c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>
        <f t="shared" si="102"/>
        <v>-84</v>
      </c>
      <c r="AN464" s="2"/>
      <c r="AO464" s="2">
        <v>44</v>
      </c>
      <c r="AP464" s="2">
        <v>-64</v>
      </c>
      <c r="AQ464" s="2">
        <v>40</v>
      </c>
      <c r="AR464" s="2">
        <f t="shared" si="100"/>
        <v>20</v>
      </c>
      <c r="AS464" s="2"/>
      <c r="AT464" s="2"/>
    </row>
    <row r="465" spans="1:46" x14ac:dyDescent="0.3">
      <c r="A465" s="2" t="s">
        <v>13</v>
      </c>
      <c r="B465" s="2">
        <v>-383</v>
      </c>
      <c r="C465" s="2"/>
      <c r="D465" s="2"/>
      <c r="E465" s="2"/>
      <c r="F465" s="2"/>
      <c r="G465" s="2">
        <v>-1</v>
      </c>
      <c r="H465" s="2">
        <v>-16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>
        <v>-5</v>
      </c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>
        <f t="shared" si="102"/>
        <v>-405</v>
      </c>
      <c r="AN465" s="2"/>
      <c r="AO465" s="2"/>
      <c r="AP465" s="2"/>
      <c r="AQ465" s="2"/>
      <c r="AR465" s="2"/>
      <c r="AS465" s="2"/>
      <c r="AT465" s="2"/>
    </row>
    <row r="466" spans="1:46" x14ac:dyDescent="0.3">
      <c r="A466" s="2" t="s">
        <v>117</v>
      </c>
      <c r="B466" s="2">
        <v>800</v>
      </c>
      <c r="C466" s="2"/>
      <c r="D466" s="2">
        <v>200</v>
      </c>
      <c r="E466" s="2"/>
      <c r="F466" s="2"/>
      <c r="G466" s="2"/>
      <c r="H466" s="2">
        <v>50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>
        <f t="shared" si="102"/>
        <v>1050</v>
      </c>
      <c r="AN466" s="2"/>
      <c r="AO466" s="2"/>
      <c r="AP466" s="2"/>
      <c r="AQ466" s="2"/>
      <c r="AR466" s="2"/>
      <c r="AS466" s="2"/>
      <c r="AT466" s="2"/>
    </row>
    <row r="467" spans="1:46" x14ac:dyDescent="0.3">
      <c r="A467" s="2" t="s">
        <v>146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>
        <v>-800</v>
      </c>
      <c r="AP467" s="2">
        <v>-232</v>
      </c>
      <c r="AQ467" s="2">
        <v>-175</v>
      </c>
      <c r="AR467" s="2">
        <f t="shared" ref="AR467:AR476" si="103">SUM(AO467:AQ467)</f>
        <v>-1207</v>
      </c>
      <c r="AS467" s="2"/>
      <c r="AT467" s="2"/>
    </row>
    <row r="468" spans="1:46" x14ac:dyDescent="0.3">
      <c r="A468" s="1" t="s">
        <v>160</v>
      </c>
      <c r="B468" s="1">
        <f t="shared" ref="B468:J468" si="104">SUM(B457:B467)</f>
        <v>125</v>
      </c>
      <c r="C468" s="1">
        <f t="shared" si="104"/>
        <v>0</v>
      </c>
      <c r="D468" s="1">
        <f t="shared" si="104"/>
        <v>60</v>
      </c>
      <c r="E468" s="1">
        <f t="shared" si="104"/>
        <v>0</v>
      </c>
      <c r="F468" s="1">
        <f t="shared" si="104"/>
        <v>0</v>
      </c>
      <c r="G468" s="1">
        <f t="shared" si="104"/>
        <v>9</v>
      </c>
      <c r="H468" s="1">
        <f t="shared" si="104"/>
        <v>152</v>
      </c>
      <c r="I468" s="1">
        <f t="shared" si="104"/>
        <v>0</v>
      </c>
      <c r="J468" s="1">
        <f t="shared" si="104"/>
        <v>0</v>
      </c>
      <c r="K468" s="2"/>
      <c r="L468" s="1">
        <f>SUM(L457:L467)</f>
        <v>0</v>
      </c>
      <c r="M468" s="1"/>
      <c r="N468" s="2"/>
      <c r="O468" s="1">
        <f>SUM(O457:O467)</f>
        <v>0</v>
      </c>
      <c r="P468" s="1"/>
      <c r="Q468" s="1"/>
      <c r="R468" s="1"/>
      <c r="S468" s="1">
        <f>SUM(S457:S467)</f>
        <v>21</v>
      </c>
      <c r="T468" s="1">
        <f>SUM(T457:T467)</f>
        <v>17</v>
      </c>
      <c r="U468" s="1">
        <f>SUM(U457:U467)</f>
        <v>12</v>
      </c>
      <c r="V468" s="1">
        <f>SUM(V457:V467)</f>
        <v>1</v>
      </c>
      <c r="W468" s="1"/>
      <c r="X468" s="1"/>
      <c r="Y468" s="1"/>
      <c r="Z468" s="1"/>
      <c r="AA468" s="1"/>
      <c r="AB468" s="1">
        <f>SUM(AB457:AB467)</f>
        <v>5</v>
      </c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>
        <f t="shared" ref="AM468:AM477" si="105">SUM(B468:AB468)</f>
        <v>402</v>
      </c>
      <c r="AN468" s="1" t="s">
        <v>160</v>
      </c>
      <c r="AO468" s="1">
        <f>SUM(AO457:AO467)</f>
        <v>-1249</v>
      </c>
      <c r="AP468" s="1">
        <f>SUM(AP457:AP467)</f>
        <v>-354</v>
      </c>
      <c r="AQ468" s="1">
        <f>SUM(AQ457:AQ467)</f>
        <v>-74</v>
      </c>
      <c r="AR468" s="1">
        <f t="shared" si="103"/>
        <v>-1677</v>
      </c>
      <c r="AS468" s="2"/>
      <c r="AT468" s="2"/>
    </row>
    <row r="469" spans="1:46" x14ac:dyDescent="0.3">
      <c r="A469" s="7" t="s">
        <v>59</v>
      </c>
      <c r="B469" s="7">
        <v>-68</v>
      </c>
      <c r="C469" s="7"/>
      <c r="D469" s="7"/>
      <c r="E469" s="7"/>
      <c r="F469" s="7"/>
      <c r="G469" s="7">
        <v>-5</v>
      </c>
      <c r="H469" s="7">
        <v>-4</v>
      </c>
      <c r="I469" s="7"/>
      <c r="J469" s="7"/>
      <c r="K469" s="2"/>
      <c r="L469" s="7"/>
      <c r="M469" s="7"/>
      <c r="N469" s="2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>
        <f t="shared" si="105"/>
        <v>-77</v>
      </c>
      <c r="AN469" s="7"/>
      <c r="AO469" s="7">
        <v>68</v>
      </c>
      <c r="AP469" s="7">
        <v>9</v>
      </c>
      <c r="AQ469" s="7"/>
      <c r="AR469" s="7">
        <f t="shared" si="103"/>
        <v>77</v>
      </c>
      <c r="AS469" s="2"/>
      <c r="AT469" s="7"/>
    </row>
    <row r="470" spans="1:46" x14ac:dyDescent="0.3">
      <c r="A470" s="2" t="s">
        <v>161</v>
      </c>
      <c r="B470" s="2">
        <v>-57</v>
      </c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>
        <f t="shared" si="105"/>
        <v>-57</v>
      </c>
      <c r="AN470" s="2"/>
      <c r="AO470" s="2">
        <v>57</v>
      </c>
      <c r="AP470" s="2"/>
      <c r="AQ470" s="2"/>
      <c r="AR470" s="4">
        <f t="shared" si="103"/>
        <v>57</v>
      </c>
      <c r="AS470" s="2"/>
      <c r="AT470" s="2"/>
    </row>
    <row r="471" spans="1:46" x14ac:dyDescent="0.3">
      <c r="A471" s="2" t="s">
        <v>162</v>
      </c>
      <c r="B471" s="2">
        <v>-400</v>
      </c>
      <c r="C471" s="2"/>
      <c r="D471" s="2">
        <v>-85</v>
      </c>
      <c r="E471" s="2"/>
      <c r="F471" s="2"/>
      <c r="G471" s="2">
        <v>-4</v>
      </c>
      <c r="H471" s="2">
        <v>-70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>
        <v>-4</v>
      </c>
      <c r="T471" s="2"/>
      <c r="U471" s="2">
        <v>-5</v>
      </c>
      <c r="V471" s="2"/>
      <c r="W471" s="2"/>
      <c r="X471" s="2"/>
      <c r="Y471" s="2"/>
      <c r="Z471" s="2"/>
      <c r="AA471" s="2"/>
      <c r="AB471" s="2">
        <v>-2</v>
      </c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>
        <f t="shared" si="105"/>
        <v>-570</v>
      </c>
      <c r="AN471" s="2"/>
      <c r="AO471" s="2">
        <v>400</v>
      </c>
      <c r="AP471" s="2">
        <v>62</v>
      </c>
      <c r="AQ471" s="2">
        <v>92</v>
      </c>
      <c r="AR471" s="4">
        <f t="shared" si="103"/>
        <v>554</v>
      </c>
      <c r="AS471" s="2"/>
      <c r="AT471" s="2"/>
    </row>
    <row r="472" spans="1:46" x14ac:dyDescent="0.3">
      <c r="A472" s="2" t="s">
        <v>30</v>
      </c>
      <c r="B472" s="2">
        <v>-70</v>
      </c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>
        <f t="shared" si="105"/>
        <v>-70</v>
      </c>
      <c r="AN472" s="2"/>
      <c r="AO472" s="2">
        <v>70</v>
      </c>
      <c r="AP472" s="2"/>
      <c r="AQ472" s="2"/>
      <c r="AR472" s="4">
        <f t="shared" si="103"/>
        <v>70</v>
      </c>
      <c r="AS472" s="2"/>
      <c r="AT472" s="2"/>
    </row>
    <row r="473" spans="1:46" x14ac:dyDescent="0.3">
      <c r="A473" s="2" t="s">
        <v>21</v>
      </c>
      <c r="B473" s="2">
        <v>-70</v>
      </c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>
        <f t="shared" si="105"/>
        <v>-70</v>
      </c>
      <c r="AN473" s="2"/>
      <c r="AO473" s="2">
        <v>70</v>
      </c>
      <c r="AP473" s="2"/>
      <c r="AQ473" s="2"/>
      <c r="AR473" s="4">
        <f t="shared" si="103"/>
        <v>70</v>
      </c>
      <c r="AS473" s="2"/>
      <c r="AT473" s="2"/>
    </row>
    <row r="474" spans="1:46" x14ac:dyDescent="0.3">
      <c r="A474" s="2" t="s">
        <v>27</v>
      </c>
      <c r="B474" s="2">
        <v>-30</v>
      </c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>
        <f t="shared" si="105"/>
        <v>-30</v>
      </c>
      <c r="AN474" s="2"/>
      <c r="AO474" s="2">
        <v>30</v>
      </c>
      <c r="AP474" s="2"/>
      <c r="AQ474" s="2"/>
      <c r="AR474" s="4">
        <f t="shared" si="103"/>
        <v>30</v>
      </c>
      <c r="AS474" s="2"/>
      <c r="AT474" s="2"/>
    </row>
    <row r="475" spans="1:46" x14ac:dyDescent="0.3">
      <c r="A475" s="2" t="s">
        <v>136</v>
      </c>
      <c r="B475" s="2">
        <v>-24</v>
      </c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>
        <f t="shared" si="105"/>
        <v>-24</v>
      </c>
      <c r="AN475" s="2"/>
      <c r="AO475" s="2">
        <v>24</v>
      </c>
      <c r="AP475" s="2"/>
      <c r="AQ475" s="2"/>
      <c r="AR475" s="4">
        <f t="shared" si="103"/>
        <v>24</v>
      </c>
      <c r="AS475" s="2"/>
      <c r="AT475" s="2"/>
    </row>
    <row r="476" spans="1:46" x14ac:dyDescent="0.3">
      <c r="A476" s="2" t="s">
        <v>14</v>
      </c>
      <c r="B476" s="2">
        <v>-60</v>
      </c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>
        <f t="shared" si="105"/>
        <v>-60</v>
      </c>
      <c r="AN476" s="2"/>
      <c r="AO476" s="2">
        <v>60</v>
      </c>
      <c r="AP476" s="2"/>
      <c r="AQ476" s="2"/>
      <c r="AR476" s="4">
        <f t="shared" si="103"/>
        <v>60</v>
      </c>
      <c r="AS476" s="2"/>
      <c r="AT476" s="2"/>
    </row>
    <row r="477" spans="1:46" x14ac:dyDescent="0.3">
      <c r="A477" s="2" t="s">
        <v>117</v>
      </c>
      <c r="B477" s="2">
        <v>800</v>
      </c>
      <c r="C477" s="2"/>
      <c r="D477" s="2">
        <v>50</v>
      </c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>
        <f t="shared" si="105"/>
        <v>850</v>
      </c>
      <c r="AN477" s="2"/>
      <c r="AO477" s="2"/>
      <c r="AP477" s="2"/>
      <c r="AQ477" s="2"/>
      <c r="AR477" s="4"/>
      <c r="AS477" s="2"/>
      <c r="AT477" s="2"/>
    </row>
    <row r="478" spans="1:46" x14ac:dyDescent="0.3">
      <c r="A478" s="2" t="s">
        <v>118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>
        <v>-800</v>
      </c>
      <c r="AP478" s="2"/>
      <c r="AQ478" s="2"/>
      <c r="AR478" s="4">
        <f t="shared" ref="AR478:AR490" si="106">SUM(AO478:AQ478)</f>
        <v>-800</v>
      </c>
      <c r="AS478" s="2"/>
      <c r="AT478" s="2"/>
    </row>
    <row r="479" spans="1:46" x14ac:dyDescent="0.3">
      <c r="A479" s="1" t="s">
        <v>163</v>
      </c>
      <c r="B479" s="1">
        <f t="shared" ref="B479:J479" si="107">SUM(B468:B478)</f>
        <v>146</v>
      </c>
      <c r="C479" s="1">
        <f t="shared" si="107"/>
        <v>0</v>
      </c>
      <c r="D479" s="1">
        <f t="shared" si="107"/>
        <v>25</v>
      </c>
      <c r="E479" s="1">
        <f t="shared" si="107"/>
        <v>0</v>
      </c>
      <c r="F479" s="1">
        <f t="shared" si="107"/>
        <v>0</v>
      </c>
      <c r="G479" s="1">
        <f t="shared" si="107"/>
        <v>0</v>
      </c>
      <c r="H479" s="1">
        <f t="shared" si="107"/>
        <v>78</v>
      </c>
      <c r="I479" s="1">
        <f t="shared" si="107"/>
        <v>0</v>
      </c>
      <c r="J479" s="1">
        <f t="shared" si="107"/>
        <v>0</v>
      </c>
      <c r="K479" s="2"/>
      <c r="L479" s="1">
        <f>SUM(L468:L478)</f>
        <v>0</v>
      </c>
      <c r="M479" s="1"/>
      <c r="N479" s="2"/>
      <c r="O479" s="1">
        <f>SUM(O468:O478)</f>
        <v>0</v>
      </c>
      <c r="P479" s="1"/>
      <c r="Q479" s="1"/>
      <c r="R479" s="1"/>
      <c r="S479" s="1">
        <f>SUM(S468:S478)</f>
        <v>17</v>
      </c>
      <c r="T479" s="1">
        <f>SUM(T468:T478)</f>
        <v>17</v>
      </c>
      <c r="U479" s="1">
        <f>SUM(U468:U478)</f>
        <v>7</v>
      </c>
      <c r="V479" s="1">
        <f>SUM(V468:V478)</f>
        <v>1</v>
      </c>
      <c r="W479" s="1"/>
      <c r="X479" s="1"/>
      <c r="Y479" s="1"/>
      <c r="Z479" s="1"/>
      <c r="AA479" s="1"/>
      <c r="AB479" s="1">
        <f>SUM(AB468:AB478)</f>
        <v>3</v>
      </c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>
        <f t="shared" ref="AM479:AM491" si="108">SUM(B479:AB479)</f>
        <v>294</v>
      </c>
      <c r="AN479" s="1" t="s">
        <v>163</v>
      </c>
      <c r="AO479" s="1">
        <f>SUM(AO468:AO478)</f>
        <v>-1270</v>
      </c>
      <c r="AP479" s="1">
        <f>SUM(AP468:AP478)</f>
        <v>-283</v>
      </c>
      <c r="AQ479" s="1">
        <f>SUM(AQ468:AQ478)</f>
        <v>18</v>
      </c>
      <c r="AR479" s="3">
        <f t="shared" si="106"/>
        <v>-1535</v>
      </c>
      <c r="AS479" s="2"/>
      <c r="AT479" s="2"/>
    </row>
    <row r="480" spans="1:46" x14ac:dyDescent="0.3">
      <c r="A480" s="2" t="s">
        <v>59</v>
      </c>
      <c r="B480" s="2">
        <v>-115</v>
      </c>
      <c r="C480" s="2"/>
      <c r="D480" s="2">
        <v>-13</v>
      </c>
      <c r="E480" s="2"/>
      <c r="F480" s="2"/>
      <c r="G480" s="2"/>
      <c r="H480" s="2">
        <v>-5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>
        <f t="shared" si="108"/>
        <v>-133</v>
      </c>
      <c r="AN480" s="2"/>
      <c r="AO480" s="2">
        <v>115</v>
      </c>
      <c r="AP480" s="2">
        <v>5</v>
      </c>
      <c r="AQ480" s="2">
        <v>13</v>
      </c>
      <c r="AR480" s="4">
        <f t="shared" si="106"/>
        <v>133</v>
      </c>
      <c r="AS480" s="2"/>
      <c r="AT480" s="2"/>
    </row>
    <row r="481" spans="1:46" x14ac:dyDescent="0.3">
      <c r="A481" s="2" t="s">
        <v>13</v>
      </c>
      <c r="B481" s="2">
        <v>-15</v>
      </c>
      <c r="C481" s="2"/>
      <c r="D481" s="2">
        <v>-2</v>
      </c>
      <c r="E481" s="2"/>
      <c r="F481" s="2"/>
      <c r="G481" s="2"/>
      <c r="H481" s="2">
        <v>-2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>
        <v>-2</v>
      </c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>
        <f t="shared" si="108"/>
        <v>-21</v>
      </c>
      <c r="AN481" s="2"/>
      <c r="AO481" s="2">
        <v>15</v>
      </c>
      <c r="AP481" s="2">
        <v>2</v>
      </c>
      <c r="AQ481" s="2"/>
      <c r="AR481" s="4">
        <f t="shared" si="106"/>
        <v>17</v>
      </c>
      <c r="AS481" s="2"/>
      <c r="AT481" s="2"/>
    </row>
    <row r="482" spans="1:46" x14ac:dyDescent="0.3">
      <c r="A482" s="1" t="s">
        <v>164</v>
      </c>
      <c r="B482" s="1">
        <v>15</v>
      </c>
      <c r="C482" s="1">
        <f t="shared" ref="C482:J482" si="109">SUM(C479:C481)</f>
        <v>0</v>
      </c>
      <c r="D482" s="1">
        <f t="shared" si="109"/>
        <v>10</v>
      </c>
      <c r="E482" s="1">
        <f t="shared" si="109"/>
        <v>0</v>
      </c>
      <c r="F482" s="1">
        <f t="shared" si="109"/>
        <v>0</v>
      </c>
      <c r="G482" s="1">
        <f t="shared" si="109"/>
        <v>0</v>
      </c>
      <c r="H482" s="1">
        <f t="shared" si="109"/>
        <v>71</v>
      </c>
      <c r="I482" s="1">
        <f t="shared" si="109"/>
        <v>0</v>
      </c>
      <c r="J482" s="1">
        <f t="shared" si="109"/>
        <v>0</v>
      </c>
      <c r="K482" s="2"/>
      <c r="L482" s="1">
        <f>SUM(L479:L481)</f>
        <v>0</v>
      </c>
      <c r="M482" s="1"/>
      <c r="N482" s="2"/>
      <c r="O482" s="1">
        <f>SUM(O479:O481)</f>
        <v>0</v>
      </c>
      <c r="P482" s="1"/>
      <c r="Q482" s="1"/>
      <c r="R482" s="1"/>
      <c r="S482" s="1">
        <f>SUM(S479:S481)</f>
        <v>17</v>
      </c>
      <c r="T482" s="1">
        <f>SUM(T479:T481)</f>
        <v>17</v>
      </c>
      <c r="U482" s="1">
        <f>SUM(U479:U481)</f>
        <v>7</v>
      </c>
      <c r="V482" s="1">
        <f>SUM(V479:V481)</f>
        <v>1</v>
      </c>
      <c r="W482" s="1"/>
      <c r="X482" s="1"/>
      <c r="Y482" s="1"/>
      <c r="Z482" s="1"/>
      <c r="AA482" s="1"/>
      <c r="AB482" s="1">
        <f>SUM(AB479:AB481)</f>
        <v>1</v>
      </c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>
        <f t="shared" si="108"/>
        <v>139</v>
      </c>
      <c r="AN482" s="1" t="s">
        <v>163</v>
      </c>
      <c r="AO482" s="1">
        <f>SUM(AO479:AO481)</f>
        <v>-1140</v>
      </c>
      <c r="AP482" s="1">
        <f>SUM(AP479:AP481)</f>
        <v>-276</v>
      </c>
      <c r="AQ482" s="1">
        <f>SUM(AQ479:AQ481)</f>
        <v>31</v>
      </c>
      <c r="AR482" s="3">
        <f t="shared" si="106"/>
        <v>-1385</v>
      </c>
      <c r="AS482" s="2"/>
      <c r="AT482" s="2"/>
    </row>
    <row r="483" spans="1:46" x14ac:dyDescent="0.3">
      <c r="A483" s="2" t="s">
        <v>28</v>
      </c>
      <c r="B483" s="2">
        <v>-80</v>
      </c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>
        <f t="shared" si="108"/>
        <v>-80</v>
      </c>
      <c r="AN483" s="2"/>
      <c r="AO483" s="2">
        <v>80</v>
      </c>
      <c r="AP483" s="2"/>
      <c r="AQ483" s="2"/>
      <c r="AR483" s="4">
        <f t="shared" si="106"/>
        <v>80</v>
      </c>
      <c r="AS483" s="2"/>
      <c r="AT483" s="2"/>
    </row>
    <row r="484" spans="1:46" x14ac:dyDescent="0.3">
      <c r="A484" s="2" t="s">
        <v>34</v>
      </c>
      <c r="B484" s="2">
        <v>-60</v>
      </c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>
        <f t="shared" si="108"/>
        <v>-60</v>
      </c>
      <c r="AN484" s="2"/>
      <c r="AO484" s="2">
        <v>60</v>
      </c>
      <c r="AP484" s="2"/>
      <c r="AQ484" s="2"/>
      <c r="AR484" s="4">
        <f t="shared" si="106"/>
        <v>60</v>
      </c>
      <c r="AS484" s="2"/>
      <c r="AT484" s="2"/>
    </row>
    <row r="485" spans="1:46" x14ac:dyDescent="0.3">
      <c r="A485" s="2" t="s">
        <v>29</v>
      </c>
      <c r="B485" s="2">
        <v>-60</v>
      </c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>
        <f t="shared" si="108"/>
        <v>-60</v>
      </c>
      <c r="AN485" s="2"/>
      <c r="AO485" s="2">
        <v>60</v>
      </c>
      <c r="AP485" s="2"/>
      <c r="AQ485" s="2"/>
      <c r="AR485" s="4">
        <f t="shared" si="106"/>
        <v>60</v>
      </c>
      <c r="AS485" s="2"/>
      <c r="AT485" s="2"/>
    </row>
    <row r="486" spans="1:46" x14ac:dyDescent="0.3">
      <c r="A486" s="2" t="s">
        <v>47</v>
      </c>
      <c r="B486" s="2">
        <v>-10</v>
      </c>
      <c r="C486" s="2"/>
      <c r="D486" s="2">
        <v>-1</v>
      </c>
      <c r="E486" s="2"/>
      <c r="F486" s="2"/>
      <c r="G486" s="2"/>
      <c r="H486" s="2">
        <v>-1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>
        <f t="shared" si="108"/>
        <v>-12</v>
      </c>
      <c r="AN486" s="2"/>
      <c r="AO486" s="2">
        <v>10</v>
      </c>
      <c r="AP486" s="2">
        <v>1</v>
      </c>
      <c r="AQ486" s="2">
        <v>1</v>
      </c>
      <c r="AR486" s="4">
        <f t="shared" si="106"/>
        <v>12</v>
      </c>
      <c r="AS486" s="2"/>
      <c r="AT486" s="2"/>
    </row>
    <row r="487" spans="1:46" x14ac:dyDescent="0.3">
      <c r="A487" s="2" t="s">
        <v>136</v>
      </c>
      <c r="B487" s="2">
        <v>-25</v>
      </c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>
        <f t="shared" si="108"/>
        <v>-25</v>
      </c>
      <c r="AN487" s="2"/>
      <c r="AO487" s="2">
        <v>25</v>
      </c>
      <c r="AP487" s="2"/>
      <c r="AQ487" s="2"/>
      <c r="AR487" s="4">
        <f t="shared" si="106"/>
        <v>25</v>
      </c>
      <c r="AS487" s="2"/>
      <c r="AT487" s="2"/>
    </row>
    <row r="488" spans="1:46" x14ac:dyDescent="0.3">
      <c r="A488" s="2" t="s">
        <v>27</v>
      </c>
      <c r="B488" s="2">
        <v>-30</v>
      </c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>
        <f t="shared" si="108"/>
        <v>-30</v>
      </c>
      <c r="AN488" s="2"/>
      <c r="AO488" s="2">
        <v>30</v>
      </c>
      <c r="AP488" s="2"/>
      <c r="AQ488" s="2"/>
      <c r="AR488" s="4">
        <f t="shared" si="106"/>
        <v>30</v>
      </c>
      <c r="AS488" s="2"/>
      <c r="AT488" s="2"/>
    </row>
    <row r="489" spans="1:46" x14ac:dyDescent="0.3">
      <c r="A489" s="2" t="s">
        <v>14</v>
      </c>
      <c r="B489" s="2">
        <v>-54</v>
      </c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>
        <f t="shared" si="108"/>
        <v>-54</v>
      </c>
      <c r="AN489" s="2"/>
      <c r="AO489" s="2">
        <v>54</v>
      </c>
      <c r="AP489" s="2"/>
      <c r="AQ489" s="2"/>
      <c r="AR489" s="4">
        <f t="shared" si="106"/>
        <v>54</v>
      </c>
      <c r="AS489" s="2"/>
      <c r="AT489" s="2"/>
    </row>
    <row r="490" spans="1:46" x14ac:dyDescent="0.3">
      <c r="A490" s="2" t="s">
        <v>13</v>
      </c>
      <c r="B490" s="2">
        <v>-452</v>
      </c>
      <c r="C490" s="2"/>
      <c r="D490" s="2">
        <v>-6</v>
      </c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>
        <v>-1</v>
      </c>
      <c r="U490" s="2">
        <v>-2</v>
      </c>
      <c r="V490" s="2">
        <v>-9</v>
      </c>
      <c r="W490" s="2"/>
      <c r="X490" s="2"/>
      <c r="Y490" s="2"/>
      <c r="Z490" s="2"/>
      <c r="AA490" s="2"/>
      <c r="AB490" s="2">
        <v>-3</v>
      </c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>
        <f t="shared" si="108"/>
        <v>-473</v>
      </c>
      <c r="AN490" s="2"/>
      <c r="AO490" s="2">
        <v>452</v>
      </c>
      <c r="AP490" s="2"/>
      <c r="AQ490" s="2">
        <v>6</v>
      </c>
      <c r="AR490" s="4">
        <f t="shared" si="106"/>
        <v>458</v>
      </c>
      <c r="AS490" s="2"/>
      <c r="AT490" s="2"/>
    </row>
    <row r="491" spans="1:46" x14ac:dyDescent="0.3">
      <c r="A491" s="2" t="s">
        <v>117</v>
      </c>
      <c r="B491" s="2">
        <v>800</v>
      </c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>
        <v>10</v>
      </c>
      <c r="W491" s="2"/>
      <c r="X491" s="2"/>
      <c r="Y491" s="2"/>
      <c r="Z491" s="2"/>
      <c r="AA491" s="2"/>
      <c r="AB491" s="2">
        <v>30</v>
      </c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>
        <f t="shared" si="108"/>
        <v>840</v>
      </c>
      <c r="AN491" s="2"/>
      <c r="AO491" s="2"/>
      <c r="AP491" s="2"/>
      <c r="AQ491" s="2"/>
      <c r="AR491" s="4"/>
      <c r="AS491" s="2"/>
      <c r="AT491" s="2"/>
    </row>
    <row r="492" spans="1:46" x14ac:dyDescent="0.3">
      <c r="A492" s="2" t="s">
        <v>118</v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>
        <v>-800</v>
      </c>
      <c r="AP492" s="2"/>
      <c r="AQ492" s="2">
        <v>-77</v>
      </c>
      <c r="AR492" s="4">
        <f t="shared" ref="AR492:AR499" si="110">SUM(AO492:AQ492)</f>
        <v>-877</v>
      </c>
      <c r="AS492" s="2"/>
      <c r="AT492" s="2"/>
    </row>
    <row r="493" spans="1:46" x14ac:dyDescent="0.3">
      <c r="A493" s="1" t="s">
        <v>165</v>
      </c>
      <c r="B493" s="1">
        <f t="shared" ref="B493:J493" si="111">SUM(B482:B492)</f>
        <v>44</v>
      </c>
      <c r="C493" s="1">
        <f t="shared" si="111"/>
        <v>0</v>
      </c>
      <c r="D493" s="1">
        <f t="shared" si="111"/>
        <v>3</v>
      </c>
      <c r="E493" s="1">
        <f t="shared" si="111"/>
        <v>0</v>
      </c>
      <c r="F493" s="1">
        <f t="shared" si="111"/>
        <v>0</v>
      </c>
      <c r="G493" s="1">
        <f t="shared" si="111"/>
        <v>0</v>
      </c>
      <c r="H493" s="1">
        <f t="shared" si="111"/>
        <v>70</v>
      </c>
      <c r="I493" s="1">
        <f t="shared" si="111"/>
        <v>0</v>
      </c>
      <c r="J493" s="1">
        <f t="shared" si="111"/>
        <v>0</v>
      </c>
      <c r="K493" s="2"/>
      <c r="L493" s="1">
        <f>SUM(L482:L492)</f>
        <v>0</v>
      </c>
      <c r="M493" s="1"/>
      <c r="N493" s="2"/>
      <c r="O493" s="1">
        <f>SUM(O482:O492)</f>
        <v>0</v>
      </c>
      <c r="P493" s="1"/>
      <c r="Q493" s="1"/>
      <c r="R493" s="1"/>
      <c r="S493" s="1">
        <f>SUM(S482:S492)</f>
        <v>17</v>
      </c>
      <c r="T493" s="1">
        <f>SUM(T482:T492)</f>
        <v>16</v>
      </c>
      <c r="U493" s="1">
        <f>SUM(U482:U492)</f>
        <v>5</v>
      </c>
      <c r="V493" s="1">
        <f>SUM(V482:V492)</f>
        <v>2</v>
      </c>
      <c r="W493" s="1"/>
      <c r="X493" s="1"/>
      <c r="Y493" s="1"/>
      <c r="Z493" s="1"/>
      <c r="AA493" s="1"/>
      <c r="AB493" s="1">
        <f>SUM(AB482:AB492)</f>
        <v>28</v>
      </c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>
        <f t="shared" ref="AM493:AM500" si="112">SUM(B493:AB493)</f>
        <v>185</v>
      </c>
      <c r="AN493" s="1" t="s">
        <v>165</v>
      </c>
      <c r="AO493" s="1">
        <f>SUM(AO482:AO492)</f>
        <v>-1169</v>
      </c>
      <c r="AP493" s="1">
        <f>SUM(AP482:AP492)</f>
        <v>-275</v>
      </c>
      <c r="AQ493" s="1">
        <f>SUM(AQ482:AQ492)</f>
        <v>-39</v>
      </c>
      <c r="AR493" s="3">
        <f t="shared" si="110"/>
        <v>-1483</v>
      </c>
      <c r="AS493" s="2"/>
      <c r="AT493" s="2"/>
    </row>
    <row r="494" spans="1:46" x14ac:dyDescent="0.3">
      <c r="A494" s="2" t="s">
        <v>30</v>
      </c>
      <c r="B494" s="2">
        <v>-70</v>
      </c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>
        <f t="shared" si="112"/>
        <v>-70</v>
      </c>
      <c r="AN494" s="2"/>
      <c r="AO494" s="2">
        <v>70</v>
      </c>
      <c r="AP494" s="2"/>
      <c r="AQ494" s="2"/>
      <c r="AR494" s="4">
        <f t="shared" si="110"/>
        <v>70</v>
      </c>
      <c r="AS494" s="2"/>
      <c r="AT494" s="2"/>
    </row>
    <row r="495" spans="1:46" x14ac:dyDescent="0.3">
      <c r="A495" s="2" t="s">
        <v>21</v>
      </c>
      <c r="B495" s="2">
        <v>-70</v>
      </c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>
        <f t="shared" si="112"/>
        <v>-70</v>
      </c>
      <c r="AN495" s="2"/>
      <c r="AO495" s="2">
        <v>70</v>
      </c>
      <c r="AP495" s="2"/>
      <c r="AQ495" s="2"/>
      <c r="AR495" s="4">
        <f t="shared" si="110"/>
        <v>70</v>
      </c>
      <c r="AS495" s="2"/>
      <c r="AT495" s="2"/>
    </row>
    <row r="496" spans="1:46" x14ac:dyDescent="0.3">
      <c r="A496" s="2" t="s">
        <v>27</v>
      </c>
      <c r="B496" s="2">
        <v>-30</v>
      </c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>
        <f t="shared" si="112"/>
        <v>-30</v>
      </c>
      <c r="AN496" s="2"/>
      <c r="AO496" s="2">
        <v>50</v>
      </c>
      <c r="AP496" s="2"/>
      <c r="AQ496" s="2"/>
      <c r="AR496" s="4">
        <f t="shared" si="110"/>
        <v>50</v>
      </c>
      <c r="AS496" s="2"/>
      <c r="AT496" s="2"/>
    </row>
    <row r="497" spans="1:46" x14ac:dyDescent="0.3">
      <c r="A497" s="2" t="s">
        <v>136</v>
      </c>
      <c r="B497" s="2">
        <v>-31</v>
      </c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>
        <f t="shared" si="112"/>
        <v>-31</v>
      </c>
      <c r="AN497" s="2"/>
      <c r="AO497" s="2">
        <v>31</v>
      </c>
      <c r="AP497" s="2"/>
      <c r="AQ497" s="2"/>
      <c r="AR497" s="4">
        <f t="shared" si="110"/>
        <v>31</v>
      </c>
      <c r="AS497" s="2"/>
      <c r="AT497" s="2"/>
    </row>
    <row r="498" spans="1:46" x14ac:dyDescent="0.3">
      <c r="A498" s="2" t="s">
        <v>167</v>
      </c>
      <c r="B498" s="2">
        <v>-60</v>
      </c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>
        <f t="shared" si="112"/>
        <v>-60</v>
      </c>
      <c r="AN498" s="2"/>
      <c r="AO498" s="2">
        <v>60</v>
      </c>
      <c r="AP498" s="2"/>
      <c r="AQ498" s="2"/>
      <c r="AR498" s="4">
        <f t="shared" si="110"/>
        <v>60</v>
      </c>
      <c r="AS498" s="2"/>
      <c r="AT498" s="2"/>
    </row>
    <row r="499" spans="1:46" x14ac:dyDescent="0.3">
      <c r="A499" s="2" t="s">
        <v>13</v>
      </c>
      <c r="B499" s="2">
        <v>-583</v>
      </c>
      <c r="C499" s="2"/>
      <c r="D499" s="2">
        <v>-3</v>
      </c>
      <c r="E499" s="2"/>
      <c r="F499" s="2"/>
      <c r="G499" s="2"/>
      <c r="H499" s="2">
        <v>-23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>
        <f t="shared" si="112"/>
        <v>-609</v>
      </c>
      <c r="AN499" s="2"/>
      <c r="AO499" s="2">
        <v>583</v>
      </c>
      <c r="AP499" s="2">
        <v>23</v>
      </c>
      <c r="AQ499" s="2">
        <v>3</v>
      </c>
      <c r="AR499" s="4">
        <f t="shared" si="110"/>
        <v>609</v>
      </c>
      <c r="AS499" s="2"/>
      <c r="AT499" s="2"/>
    </row>
    <row r="500" spans="1:46" x14ac:dyDescent="0.3">
      <c r="A500" s="2" t="s">
        <v>117</v>
      </c>
      <c r="B500" s="2">
        <v>800</v>
      </c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>
        <f t="shared" si="112"/>
        <v>800</v>
      </c>
      <c r="AN500" s="2"/>
      <c r="AO500" s="2"/>
      <c r="AP500" s="2"/>
      <c r="AQ500" s="2"/>
      <c r="AR500" s="4"/>
      <c r="AS500" s="2"/>
      <c r="AT500" s="2"/>
    </row>
    <row r="501" spans="1:46" x14ac:dyDescent="0.3">
      <c r="A501" s="2" t="s">
        <v>118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>
        <v>-800</v>
      </c>
      <c r="AP501" s="2"/>
      <c r="AQ501" s="2"/>
      <c r="AR501" s="4">
        <f t="shared" ref="AR501:AR510" si="113">SUM(AO501:AQ501)</f>
        <v>-800</v>
      </c>
      <c r="AS501" s="2"/>
      <c r="AT501" s="2"/>
    </row>
    <row r="502" spans="1:46" x14ac:dyDescent="0.3">
      <c r="A502" s="1" t="s">
        <v>166</v>
      </c>
      <c r="B502" s="1">
        <f t="shared" ref="B502:J502" si="114">SUM(B493:B501)</f>
        <v>0</v>
      </c>
      <c r="C502" s="1">
        <f t="shared" si="114"/>
        <v>0</v>
      </c>
      <c r="D502" s="1">
        <f t="shared" si="114"/>
        <v>0</v>
      </c>
      <c r="E502" s="1">
        <f t="shared" si="114"/>
        <v>0</v>
      </c>
      <c r="F502" s="1">
        <f t="shared" si="114"/>
        <v>0</v>
      </c>
      <c r="G502" s="1">
        <f t="shared" si="114"/>
        <v>0</v>
      </c>
      <c r="H502" s="1">
        <f t="shared" si="114"/>
        <v>47</v>
      </c>
      <c r="I502" s="1">
        <f t="shared" si="114"/>
        <v>0</v>
      </c>
      <c r="J502" s="1">
        <f t="shared" si="114"/>
        <v>0</v>
      </c>
      <c r="K502" s="2"/>
      <c r="L502" s="1">
        <f>SUM(L493:L501)</f>
        <v>0</v>
      </c>
      <c r="M502" s="1"/>
      <c r="N502" s="2"/>
      <c r="O502" s="1">
        <f>SUM(O493:O501)</f>
        <v>0</v>
      </c>
      <c r="P502" s="1"/>
      <c r="Q502" s="1"/>
      <c r="R502" s="1"/>
      <c r="S502" s="1">
        <f>SUM(S493:S501)</f>
        <v>17</v>
      </c>
      <c r="T502" s="1">
        <f>SUM(T493:T501)</f>
        <v>16</v>
      </c>
      <c r="U502" s="1">
        <f>SUM(U493:U501)</f>
        <v>5</v>
      </c>
      <c r="V502" s="1">
        <f>SUM(V493:V501)</f>
        <v>2</v>
      </c>
      <c r="W502" s="1"/>
      <c r="X502" s="1"/>
      <c r="Y502" s="1"/>
      <c r="Z502" s="1"/>
      <c r="AA502" s="1"/>
      <c r="AB502" s="1">
        <f>SUM(AB493:AB501)</f>
        <v>28</v>
      </c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>
        <f t="shared" ref="AM502:AM511" si="115">SUM(B502:AB502)</f>
        <v>115</v>
      </c>
      <c r="AN502" s="1" t="s">
        <v>166</v>
      </c>
      <c r="AO502" s="1">
        <f>SUM(AO493:AO501)</f>
        <v>-1105</v>
      </c>
      <c r="AP502" s="1">
        <f>SUM(AP493:AP501)</f>
        <v>-252</v>
      </c>
      <c r="AQ502" s="1">
        <f>SUM(AQ493:AQ501)</f>
        <v>-36</v>
      </c>
      <c r="AR502" s="3">
        <f t="shared" si="113"/>
        <v>-1393</v>
      </c>
      <c r="AS502" s="2"/>
      <c r="AT502" s="2"/>
    </row>
    <row r="503" spans="1:46" x14ac:dyDescent="0.3">
      <c r="A503" s="2" t="s">
        <v>28</v>
      </c>
      <c r="B503" s="2">
        <v>-100</v>
      </c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>
        <f t="shared" si="115"/>
        <v>-100</v>
      </c>
      <c r="AN503" s="2"/>
      <c r="AO503" s="2">
        <v>100</v>
      </c>
      <c r="AP503" s="2"/>
      <c r="AQ503" s="2"/>
      <c r="AR503" s="4">
        <f t="shared" si="113"/>
        <v>100</v>
      </c>
      <c r="AS503" s="2"/>
      <c r="AT503" s="2"/>
    </row>
    <row r="504" spans="1:46" x14ac:dyDescent="0.3">
      <c r="A504" s="2" t="s">
        <v>29</v>
      </c>
      <c r="B504" s="2">
        <v>-60</v>
      </c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>
        <f t="shared" si="115"/>
        <v>-60</v>
      </c>
      <c r="AN504" s="2"/>
      <c r="AO504" s="2">
        <v>60</v>
      </c>
      <c r="AP504" s="2"/>
      <c r="AQ504" s="2"/>
      <c r="AR504" s="4">
        <f t="shared" si="113"/>
        <v>60</v>
      </c>
      <c r="AS504" s="2"/>
      <c r="AT504" s="2"/>
    </row>
    <row r="505" spans="1:46" x14ac:dyDescent="0.3">
      <c r="A505" s="2" t="s">
        <v>34</v>
      </c>
      <c r="B505" s="2">
        <v>-60</v>
      </c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>
        <f t="shared" si="115"/>
        <v>-60</v>
      </c>
      <c r="AN505" s="2"/>
      <c r="AO505" s="2">
        <v>60</v>
      </c>
      <c r="AP505" s="2"/>
      <c r="AQ505" s="2"/>
      <c r="AR505" s="4">
        <f t="shared" si="113"/>
        <v>60</v>
      </c>
      <c r="AS505" s="2"/>
      <c r="AT505" s="2"/>
    </row>
    <row r="506" spans="1:46" x14ac:dyDescent="0.3">
      <c r="A506" s="2" t="s">
        <v>136</v>
      </c>
      <c r="B506" s="2">
        <v>-35</v>
      </c>
      <c r="C506" s="2"/>
      <c r="D506" s="2"/>
      <c r="E506" s="2"/>
      <c r="F506" s="2"/>
      <c r="G506" s="2"/>
      <c r="H506" s="2">
        <v>-6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>
        <f t="shared" si="115"/>
        <v>-41</v>
      </c>
      <c r="AN506" s="2"/>
      <c r="AO506" s="2">
        <v>35</v>
      </c>
      <c r="AP506" s="2">
        <v>6</v>
      </c>
      <c r="AQ506" s="2"/>
      <c r="AR506" s="4">
        <f t="shared" si="113"/>
        <v>41</v>
      </c>
      <c r="AS506" s="2"/>
      <c r="AT506" s="2"/>
    </row>
    <row r="507" spans="1:46" x14ac:dyDescent="0.3">
      <c r="A507" s="2" t="s">
        <v>27</v>
      </c>
      <c r="B507" s="2"/>
      <c r="C507" s="2"/>
      <c r="D507" s="2"/>
      <c r="E507" s="2"/>
      <c r="F507" s="2"/>
      <c r="G507" s="2">
        <v>-64</v>
      </c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>
        <f t="shared" si="115"/>
        <v>-64</v>
      </c>
      <c r="AN507" s="2"/>
      <c r="AO507" s="2"/>
      <c r="AP507" s="2">
        <v>64</v>
      </c>
      <c r="AQ507" s="2"/>
      <c r="AR507" s="4">
        <f t="shared" si="113"/>
        <v>64</v>
      </c>
      <c r="AS507" s="2"/>
      <c r="AT507" s="2"/>
    </row>
    <row r="508" spans="1:46" x14ac:dyDescent="0.3">
      <c r="A508" s="2" t="s">
        <v>19</v>
      </c>
      <c r="B508" s="2"/>
      <c r="C508" s="2"/>
      <c r="D508" s="2"/>
      <c r="E508" s="2"/>
      <c r="F508" s="2"/>
      <c r="G508" s="2">
        <v>-10</v>
      </c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>
        <f t="shared" si="115"/>
        <v>-10</v>
      </c>
      <c r="AN508" s="2"/>
      <c r="AO508" s="2">
        <v>10</v>
      </c>
      <c r="AP508" s="2"/>
      <c r="AQ508" s="2"/>
      <c r="AR508" s="4">
        <f t="shared" si="113"/>
        <v>10</v>
      </c>
      <c r="AS508" s="2"/>
      <c r="AT508" s="2"/>
    </row>
    <row r="509" spans="1:46" x14ac:dyDescent="0.3">
      <c r="A509" s="2" t="s">
        <v>14</v>
      </c>
      <c r="B509" s="2">
        <v>-50</v>
      </c>
      <c r="C509" s="2"/>
      <c r="D509" s="2"/>
      <c r="E509" s="2"/>
      <c r="F509" s="2"/>
      <c r="G509" s="2">
        <v>-26</v>
      </c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>
        <f t="shared" si="115"/>
        <v>-76</v>
      </c>
      <c r="AN509" s="2"/>
      <c r="AO509" s="2">
        <v>50</v>
      </c>
      <c r="AP509" s="2">
        <v>26</v>
      </c>
      <c r="AQ509" s="2"/>
      <c r="AR509" s="4">
        <f t="shared" si="113"/>
        <v>76</v>
      </c>
      <c r="AS509" s="2"/>
      <c r="AT509" s="2"/>
    </row>
    <row r="510" spans="1:46" x14ac:dyDescent="0.3">
      <c r="A510" s="2" t="s">
        <v>13</v>
      </c>
      <c r="B510" s="2">
        <v>-469</v>
      </c>
      <c r="C510" s="2"/>
      <c r="D510" s="2"/>
      <c r="E510" s="2"/>
      <c r="F510" s="2"/>
      <c r="G510" s="2"/>
      <c r="H510" s="2">
        <v>-3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>
        <v>-1</v>
      </c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>
        <f t="shared" si="115"/>
        <v>-473</v>
      </c>
      <c r="AN510" s="2"/>
      <c r="AO510" s="2">
        <v>469</v>
      </c>
      <c r="AP510" s="2">
        <v>3</v>
      </c>
      <c r="AQ510" s="2"/>
      <c r="AR510" s="4">
        <f t="shared" si="113"/>
        <v>472</v>
      </c>
      <c r="AS510" s="2"/>
      <c r="AT510" s="2"/>
    </row>
    <row r="511" spans="1:46" x14ac:dyDescent="0.3">
      <c r="A511" s="2" t="s">
        <v>117</v>
      </c>
      <c r="B511" s="2">
        <v>800</v>
      </c>
      <c r="C511" s="2"/>
      <c r="D511" s="2"/>
      <c r="E511" s="2"/>
      <c r="F511" s="2"/>
      <c r="G511" s="2">
        <v>100</v>
      </c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>
        <v>1</v>
      </c>
      <c r="T511" s="2"/>
      <c r="U511" s="2"/>
      <c r="V511" s="2">
        <v>5</v>
      </c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>
        <f t="shared" si="115"/>
        <v>906</v>
      </c>
      <c r="AN511" s="2"/>
      <c r="AO511" s="2"/>
      <c r="AP511" s="2"/>
      <c r="AQ511" s="2"/>
      <c r="AR511" s="4"/>
      <c r="AS511" s="2"/>
      <c r="AT511" s="2"/>
    </row>
    <row r="512" spans="1:46" x14ac:dyDescent="0.3">
      <c r="A512" s="2" t="s">
        <v>118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>
        <v>-800</v>
      </c>
      <c r="AP512" s="2">
        <v>-24</v>
      </c>
      <c r="AQ512" s="2"/>
      <c r="AR512" s="4">
        <f t="shared" ref="AR512:AR529" si="116">SUM(AO512:AQ512)</f>
        <v>-824</v>
      </c>
      <c r="AS512" s="2"/>
      <c r="AT512" s="2"/>
    </row>
    <row r="513" spans="1:46" x14ac:dyDescent="0.3">
      <c r="A513" s="1" t="s">
        <v>168</v>
      </c>
      <c r="B513" s="1">
        <f t="shared" ref="B513:J513" si="117">SUM(B502:B512)</f>
        <v>26</v>
      </c>
      <c r="C513" s="1">
        <f t="shared" si="117"/>
        <v>0</v>
      </c>
      <c r="D513" s="1">
        <f t="shared" si="117"/>
        <v>0</v>
      </c>
      <c r="E513" s="1">
        <f t="shared" si="117"/>
        <v>0</v>
      </c>
      <c r="F513" s="1">
        <f t="shared" si="117"/>
        <v>0</v>
      </c>
      <c r="G513" s="1">
        <f t="shared" si="117"/>
        <v>0</v>
      </c>
      <c r="H513" s="1">
        <f t="shared" si="117"/>
        <v>38</v>
      </c>
      <c r="I513" s="1">
        <f t="shared" si="117"/>
        <v>0</v>
      </c>
      <c r="J513" s="1">
        <f t="shared" si="117"/>
        <v>0</v>
      </c>
      <c r="K513" s="2"/>
      <c r="L513" s="1">
        <f>SUM(L502:L512)</f>
        <v>0</v>
      </c>
      <c r="M513" s="1"/>
      <c r="N513" s="2"/>
      <c r="O513" s="1">
        <f>SUM(O502:O512)</f>
        <v>0</v>
      </c>
      <c r="P513" s="1"/>
      <c r="Q513" s="1"/>
      <c r="R513" s="1"/>
      <c r="S513" s="1">
        <f>SUM(S502:S512)</f>
        <v>18</v>
      </c>
      <c r="T513" s="1">
        <f>SUM(T502:T512)</f>
        <v>15</v>
      </c>
      <c r="U513" s="1">
        <f>SUM(U502:U512)</f>
        <v>5</v>
      </c>
      <c r="V513" s="1">
        <f>SUM(V502:V512)</f>
        <v>7</v>
      </c>
      <c r="W513" s="1"/>
      <c r="X513" s="1"/>
      <c r="Y513" s="1"/>
      <c r="Z513" s="1"/>
      <c r="AA513" s="1"/>
      <c r="AB513" s="1">
        <f>SUM(AB502:AB512)</f>
        <v>28</v>
      </c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>
        <f t="shared" ref="AM513:AM530" si="118">SUM(B513:AB513)</f>
        <v>137</v>
      </c>
      <c r="AN513" s="1" t="s">
        <v>168</v>
      </c>
      <c r="AO513" s="1">
        <f>SUM(AO502:AO512)</f>
        <v>-1121</v>
      </c>
      <c r="AP513" s="1">
        <f>SUM(AP502:AP512)</f>
        <v>-177</v>
      </c>
      <c r="AQ513" s="1">
        <f>SUM(AQ502:AQ512)</f>
        <v>-36</v>
      </c>
      <c r="AR513" s="3">
        <f t="shared" si="116"/>
        <v>-1334</v>
      </c>
      <c r="AS513" s="2"/>
      <c r="AT513" s="2"/>
    </row>
    <row r="514" spans="1:46" x14ac:dyDescent="0.3">
      <c r="A514" s="2" t="s">
        <v>30</v>
      </c>
      <c r="B514" s="2">
        <v>-70</v>
      </c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>
        <f t="shared" si="118"/>
        <v>-70</v>
      </c>
      <c r="AN514" s="2"/>
      <c r="AO514" s="2">
        <v>70</v>
      </c>
      <c r="AP514" s="2"/>
      <c r="AQ514" s="2"/>
      <c r="AR514" s="4">
        <f t="shared" si="116"/>
        <v>70</v>
      </c>
      <c r="AS514" s="2"/>
      <c r="AT514" s="2"/>
    </row>
    <row r="515" spans="1:46" x14ac:dyDescent="0.3">
      <c r="A515" s="2" t="s">
        <v>21</v>
      </c>
      <c r="B515" s="2">
        <v>-70</v>
      </c>
      <c r="C515" s="2"/>
      <c r="D515" s="2"/>
      <c r="E515" s="2"/>
      <c r="F515" s="2"/>
      <c r="G515" s="2">
        <v>-30</v>
      </c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>
        <f t="shared" si="118"/>
        <v>-100</v>
      </c>
      <c r="AN515" s="2"/>
      <c r="AO515" s="2">
        <v>70</v>
      </c>
      <c r="AP515" s="2">
        <v>30</v>
      </c>
      <c r="AQ515" s="2"/>
      <c r="AR515" s="4">
        <f t="shared" si="116"/>
        <v>100</v>
      </c>
      <c r="AS515" s="2"/>
      <c r="AT515" s="2"/>
    </row>
    <row r="516" spans="1:46" x14ac:dyDescent="0.3">
      <c r="A516" s="2" t="s">
        <v>27</v>
      </c>
      <c r="B516" s="2">
        <v>-42</v>
      </c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>
        <f t="shared" si="118"/>
        <v>-42</v>
      </c>
      <c r="AN516" s="2"/>
      <c r="AO516" s="2">
        <v>42</v>
      </c>
      <c r="AP516" s="2"/>
      <c r="AQ516" s="2"/>
      <c r="AR516" s="4">
        <f t="shared" si="116"/>
        <v>42</v>
      </c>
      <c r="AS516" s="2"/>
      <c r="AT516" s="2"/>
    </row>
    <row r="517" spans="1:46" x14ac:dyDescent="0.3">
      <c r="A517" s="2" t="s">
        <v>167</v>
      </c>
      <c r="B517" s="2">
        <v>-50</v>
      </c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>
        <f t="shared" si="118"/>
        <v>-50</v>
      </c>
      <c r="AN517" s="2"/>
      <c r="AO517" s="2">
        <v>50</v>
      </c>
      <c r="AP517" s="2"/>
      <c r="AQ517" s="2"/>
      <c r="AR517" s="4">
        <f t="shared" si="116"/>
        <v>50</v>
      </c>
      <c r="AS517" s="2"/>
      <c r="AT517" s="2"/>
    </row>
    <row r="518" spans="1:46" x14ac:dyDescent="0.3">
      <c r="A518" s="2" t="s">
        <v>136</v>
      </c>
      <c r="B518" s="2">
        <v>-38</v>
      </c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>
        <f t="shared" si="118"/>
        <v>-38</v>
      </c>
      <c r="AN518" s="2"/>
      <c r="AO518" s="2">
        <v>38</v>
      </c>
      <c r="AP518" s="2"/>
      <c r="AQ518" s="2"/>
      <c r="AR518" s="4">
        <f t="shared" si="116"/>
        <v>38</v>
      </c>
      <c r="AS518" s="2"/>
      <c r="AT518" s="2"/>
    </row>
    <row r="519" spans="1:46" x14ac:dyDescent="0.3">
      <c r="A519" s="2" t="s">
        <v>13</v>
      </c>
      <c r="B519" s="2">
        <v>-503</v>
      </c>
      <c r="C519" s="2"/>
      <c r="D519" s="2"/>
      <c r="E519" s="2"/>
      <c r="F519" s="2"/>
      <c r="G519" s="2">
        <v>-23</v>
      </c>
      <c r="H519" s="2">
        <v>-6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>
        <v>-6</v>
      </c>
      <c r="T519" s="2">
        <v>-7</v>
      </c>
      <c r="U519" s="2">
        <v>-3</v>
      </c>
      <c r="V519" s="2">
        <v>-1</v>
      </c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>
        <f t="shared" si="118"/>
        <v>-549</v>
      </c>
      <c r="AN519" s="2"/>
      <c r="AO519" s="2">
        <v>503</v>
      </c>
      <c r="AP519" s="2">
        <v>29</v>
      </c>
      <c r="AQ519" s="2"/>
      <c r="AR519" s="4">
        <f t="shared" si="116"/>
        <v>532</v>
      </c>
      <c r="AS519" s="2"/>
      <c r="AT519" s="2"/>
    </row>
    <row r="520" spans="1:46" x14ac:dyDescent="0.3">
      <c r="A520" s="2" t="s">
        <v>117</v>
      </c>
      <c r="B520" s="2">
        <v>800</v>
      </c>
      <c r="C520" s="2"/>
      <c r="D520" s="2"/>
      <c r="E520" s="2"/>
      <c r="F520" s="2"/>
      <c r="G520" s="2">
        <v>100</v>
      </c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>
        <v>1</v>
      </c>
      <c r="U520" s="2"/>
      <c r="V520" s="2">
        <v>20</v>
      </c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>
        <f t="shared" si="118"/>
        <v>921</v>
      </c>
      <c r="AN520" s="2"/>
      <c r="AO520" s="2"/>
      <c r="AP520" s="2">
        <v>-8</v>
      </c>
      <c r="AQ520" s="2"/>
      <c r="AR520" s="4">
        <f t="shared" si="116"/>
        <v>-8</v>
      </c>
      <c r="AS520" s="2"/>
      <c r="AT520" s="2"/>
    </row>
    <row r="521" spans="1:46" x14ac:dyDescent="0.3">
      <c r="A521" s="1" t="s">
        <v>169</v>
      </c>
      <c r="B521" s="1">
        <f t="shared" ref="B521:J521" si="119">SUM(B513:B520)</f>
        <v>53</v>
      </c>
      <c r="C521" s="1">
        <f t="shared" si="119"/>
        <v>0</v>
      </c>
      <c r="D521" s="1">
        <f t="shared" si="119"/>
        <v>0</v>
      </c>
      <c r="E521" s="1">
        <f t="shared" si="119"/>
        <v>0</v>
      </c>
      <c r="F521" s="1">
        <f t="shared" si="119"/>
        <v>0</v>
      </c>
      <c r="G521" s="1">
        <f t="shared" si="119"/>
        <v>47</v>
      </c>
      <c r="H521" s="1">
        <f t="shared" si="119"/>
        <v>32</v>
      </c>
      <c r="I521" s="1">
        <f t="shared" si="119"/>
        <v>0</v>
      </c>
      <c r="J521" s="1">
        <f t="shared" si="119"/>
        <v>0</v>
      </c>
      <c r="K521" s="2"/>
      <c r="L521" s="1">
        <f>SUM(L513:L520)</f>
        <v>0</v>
      </c>
      <c r="M521" s="1"/>
      <c r="N521" s="2"/>
      <c r="O521" s="1">
        <f>SUM(O513:O520)</f>
        <v>0</v>
      </c>
      <c r="P521" s="1"/>
      <c r="Q521" s="1"/>
      <c r="R521" s="1"/>
      <c r="S521" s="1">
        <f>SUM(S513:S520)</f>
        <v>12</v>
      </c>
      <c r="T521" s="1">
        <f>SUM(T513:T520)</f>
        <v>9</v>
      </c>
      <c r="U521" s="1">
        <f>SUM(U513:U520)</f>
        <v>2</v>
      </c>
      <c r="V521" s="1">
        <f>SUM(V513:V520)</f>
        <v>26</v>
      </c>
      <c r="W521" s="1"/>
      <c r="X521" s="1"/>
      <c r="Y521" s="1"/>
      <c r="Z521" s="1"/>
      <c r="AA521" s="1"/>
      <c r="AB521" s="1">
        <f>SUM(AB513:AB520)</f>
        <v>28</v>
      </c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>
        <f t="shared" si="118"/>
        <v>209</v>
      </c>
      <c r="AN521" s="1" t="s">
        <v>169</v>
      </c>
      <c r="AO521" s="1">
        <f>SUM(AO513:AO520)</f>
        <v>-348</v>
      </c>
      <c r="AP521" s="1">
        <f>SUM(AP513:AP520)</f>
        <v>-126</v>
      </c>
      <c r="AQ521" s="1">
        <f>SUM(AQ513:AQ520)</f>
        <v>-36</v>
      </c>
      <c r="AR521" s="3">
        <f t="shared" si="116"/>
        <v>-510</v>
      </c>
      <c r="AS521" s="2"/>
      <c r="AT521" s="2"/>
    </row>
    <row r="522" spans="1:46" x14ac:dyDescent="0.3">
      <c r="A522" s="2" t="s">
        <v>170</v>
      </c>
      <c r="B522" s="2">
        <v>-27</v>
      </c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>
        <f t="shared" si="118"/>
        <v>-27</v>
      </c>
      <c r="AN522" s="2"/>
      <c r="AO522" s="2">
        <v>27</v>
      </c>
      <c r="AP522" s="2"/>
      <c r="AQ522" s="2"/>
      <c r="AR522" s="4">
        <f t="shared" si="116"/>
        <v>27</v>
      </c>
      <c r="AS522" s="2"/>
      <c r="AT522" s="2"/>
    </row>
    <row r="523" spans="1:46" x14ac:dyDescent="0.3">
      <c r="A523" s="2" t="s">
        <v>28</v>
      </c>
      <c r="B523" s="2">
        <v>-80</v>
      </c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>
        <f t="shared" si="118"/>
        <v>-80</v>
      </c>
      <c r="AN523" s="2"/>
      <c r="AO523" s="2">
        <v>80</v>
      </c>
      <c r="AP523" s="2"/>
      <c r="AQ523" s="2"/>
      <c r="AR523" s="4">
        <f t="shared" si="116"/>
        <v>80</v>
      </c>
      <c r="AS523" s="2"/>
      <c r="AT523" s="2"/>
    </row>
    <row r="524" spans="1:46" x14ac:dyDescent="0.3">
      <c r="A524" s="2" t="s">
        <v>29</v>
      </c>
      <c r="B524" s="2">
        <v>-60</v>
      </c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>
        <f t="shared" si="118"/>
        <v>-60</v>
      </c>
      <c r="AN524" s="2"/>
      <c r="AO524" s="2">
        <v>60</v>
      </c>
      <c r="AP524" s="2"/>
      <c r="AQ524" s="2"/>
      <c r="AR524" s="4">
        <f t="shared" si="116"/>
        <v>60</v>
      </c>
      <c r="AS524" s="2"/>
      <c r="AT524" s="2"/>
    </row>
    <row r="525" spans="1:46" x14ac:dyDescent="0.3">
      <c r="A525" s="2" t="s">
        <v>34</v>
      </c>
      <c r="B525" s="2">
        <v>-60</v>
      </c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>
        <f t="shared" si="118"/>
        <v>-60</v>
      </c>
      <c r="AN525" s="2"/>
      <c r="AO525" s="2">
        <v>60</v>
      </c>
      <c r="AP525" s="2"/>
      <c r="AQ525" s="2"/>
      <c r="AR525" s="4">
        <f t="shared" si="116"/>
        <v>60</v>
      </c>
      <c r="AS525" s="2"/>
      <c r="AT525" s="2"/>
    </row>
    <row r="526" spans="1:46" x14ac:dyDescent="0.3">
      <c r="A526" s="2" t="s">
        <v>27</v>
      </c>
      <c r="B526" s="2">
        <v>-42</v>
      </c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>
        <f t="shared" si="118"/>
        <v>-42</v>
      </c>
      <c r="AN526" s="2"/>
      <c r="AO526" s="2">
        <v>42</v>
      </c>
      <c r="AP526" s="2"/>
      <c r="AQ526" s="2"/>
      <c r="AR526" s="4">
        <f t="shared" si="116"/>
        <v>42</v>
      </c>
      <c r="AS526" s="2"/>
      <c r="AT526" s="2"/>
    </row>
    <row r="527" spans="1:46" x14ac:dyDescent="0.3">
      <c r="A527" s="2" t="s">
        <v>136</v>
      </c>
      <c r="B527" s="2">
        <v>-22</v>
      </c>
      <c r="C527" s="2"/>
      <c r="D527" s="2"/>
      <c r="E527" s="2"/>
      <c r="F527" s="2"/>
      <c r="G527" s="2"/>
      <c r="H527" s="2"/>
      <c r="I527" s="2"/>
      <c r="J527" s="2">
        <v>-10</v>
      </c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>
        <f t="shared" si="118"/>
        <v>-32</v>
      </c>
      <c r="AN527" s="2"/>
      <c r="AO527" s="2">
        <v>22</v>
      </c>
      <c r="AP527" s="2"/>
      <c r="AQ527" s="2">
        <v>10</v>
      </c>
      <c r="AR527" s="4">
        <f t="shared" si="116"/>
        <v>32</v>
      </c>
      <c r="AS527" s="2"/>
      <c r="AT527" s="2"/>
    </row>
    <row r="528" spans="1:46" x14ac:dyDescent="0.3">
      <c r="A528" s="2" t="s">
        <v>14</v>
      </c>
      <c r="B528" s="2">
        <v>-60</v>
      </c>
      <c r="C528" s="2"/>
      <c r="D528" s="2"/>
      <c r="E528" s="2"/>
      <c r="F528" s="2"/>
      <c r="G528" s="2">
        <v>-36</v>
      </c>
      <c r="H528" s="2"/>
      <c r="I528" s="2"/>
      <c r="J528" s="2">
        <v>-26</v>
      </c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>
        <f t="shared" si="118"/>
        <v>-122</v>
      </c>
      <c r="AN528" s="2"/>
      <c r="AO528" s="2">
        <v>60</v>
      </c>
      <c r="AP528" s="2"/>
      <c r="AQ528" s="2">
        <v>62</v>
      </c>
      <c r="AR528" s="4">
        <f t="shared" si="116"/>
        <v>122</v>
      </c>
      <c r="AS528" s="2"/>
      <c r="AT528" s="2"/>
    </row>
    <row r="529" spans="1:46" x14ac:dyDescent="0.3">
      <c r="A529" s="2" t="s">
        <v>13</v>
      </c>
      <c r="B529" s="2">
        <v>-422</v>
      </c>
      <c r="C529" s="2"/>
      <c r="D529" s="2"/>
      <c r="E529" s="2"/>
      <c r="F529" s="2"/>
      <c r="G529" s="2">
        <v>-96</v>
      </c>
      <c r="H529" s="2">
        <v>-12</v>
      </c>
      <c r="I529" s="2"/>
      <c r="J529" s="2">
        <v>-39</v>
      </c>
      <c r="K529" s="2"/>
      <c r="L529" s="2"/>
      <c r="M529" s="2"/>
      <c r="N529" s="2"/>
      <c r="O529" s="2"/>
      <c r="P529" s="2"/>
      <c r="Q529" s="2"/>
      <c r="R529" s="2"/>
      <c r="S529" s="2"/>
      <c r="T529" s="2">
        <v>-1</v>
      </c>
      <c r="U529" s="2">
        <v>-2</v>
      </c>
      <c r="V529" s="2">
        <v>-10</v>
      </c>
      <c r="W529" s="2"/>
      <c r="X529" s="2">
        <v>-10</v>
      </c>
      <c r="Y529" s="2">
        <v>-6</v>
      </c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>
        <f t="shared" si="118"/>
        <v>-598</v>
      </c>
      <c r="AN529" s="2"/>
      <c r="AO529" s="2">
        <v>422</v>
      </c>
      <c r="AP529" s="2">
        <v>147</v>
      </c>
      <c r="AQ529" s="2"/>
      <c r="AR529" s="4">
        <f t="shared" si="116"/>
        <v>569</v>
      </c>
      <c r="AS529" s="2"/>
      <c r="AT529" s="2"/>
    </row>
    <row r="530" spans="1:46" x14ac:dyDescent="0.3">
      <c r="A530" s="2" t="s">
        <v>117</v>
      </c>
      <c r="B530" s="2">
        <v>800</v>
      </c>
      <c r="C530" s="2"/>
      <c r="D530" s="2"/>
      <c r="E530" s="2"/>
      <c r="F530" s="2"/>
      <c r="G530" s="2">
        <v>100</v>
      </c>
      <c r="H530" s="2"/>
      <c r="I530" s="2"/>
      <c r="J530" s="2">
        <v>100</v>
      </c>
      <c r="K530" s="2"/>
      <c r="L530" s="2"/>
      <c r="M530" s="2"/>
      <c r="N530" s="2"/>
      <c r="O530" s="2">
        <v>10</v>
      </c>
      <c r="P530" s="2"/>
      <c r="Q530" s="2"/>
      <c r="R530" s="2"/>
      <c r="S530" s="2"/>
      <c r="T530" s="2">
        <v>1</v>
      </c>
      <c r="U530" s="2"/>
      <c r="V530" s="2"/>
      <c r="W530" s="2"/>
      <c r="X530" s="2">
        <v>50</v>
      </c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>
        <f t="shared" si="118"/>
        <v>1061</v>
      </c>
      <c r="AN530" s="2"/>
      <c r="AO530" s="2"/>
      <c r="AP530" s="2"/>
      <c r="AQ530" s="2"/>
      <c r="AR530" s="4"/>
      <c r="AS530" s="2"/>
      <c r="AT530" s="2"/>
    </row>
    <row r="531" spans="1:46" x14ac:dyDescent="0.3">
      <c r="A531" s="2" t="s">
        <v>118</v>
      </c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>
        <v>-800</v>
      </c>
      <c r="AP531" s="2">
        <v>-79</v>
      </c>
      <c r="AQ531" s="2"/>
      <c r="AR531" s="4">
        <f t="shared" ref="AR531:AR540" si="120">SUM(AO531:AQ531)</f>
        <v>-879</v>
      </c>
      <c r="AS531" s="2"/>
      <c r="AT531" s="2"/>
    </row>
    <row r="532" spans="1:46" x14ac:dyDescent="0.3">
      <c r="A532" s="1" t="s">
        <v>174</v>
      </c>
      <c r="B532" s="1">
        <v>78</v>
      </c>
      <c r="C532" s="1">
        <f t="shared" ref="C532:J532" si="121">SUM(C521:C531)</f>
        <v>0</v>
      </c>
      <c r="D532" s="1">
        <f t="shared" si="121"/>
        <v>0</v>
      </c>
      <c r="E532" s="1">
        <f t="shared" si="121"/>
        <v>0</v>
      </c>
      <c r="F532" s="1">
        <f t="shared" si="121"/>
        <v>0</v>
      </c>
      <c r="G532" s="1">
        <f t="shared" si="121"/>
        <v>15</v>
      </c>
      <c r="H532" s="1">
        <f t="shared" si="121"/>
        <v>20</v>
      </c>
      <c r="I532" s="1">
        <f t="shared" si="121"/>
        <v>0</v>
      </c>
      <c r="J532" s="1">
        <f t="shared" si="121"/>
        <v>25</v>
      </c>
      <c r="K532" s="2"/>
      <c r="L532" s="1">
        <f>SUM(L521:L531)</f>
        <v>0</v>
      </c>
      <c r="M532" s="1"/>
      <c r="N532" s="2"/>
      <c r="O532" s="1">
        <f>SUM(O521:O531)</f>
        <v>10</v>
      </c>
      <c r="P532" s="1"/>
      <c r="Q532" s="1"/>
      <c r="R532" s="1"/>
      <c r="S532" s="1">
        <f>SUM(S521:S531)</f>
        <v>12</v>
      </c>
      <c r="T532" s="1">
        <f>SUM(T521:T531)</f>
        <v>9</v>
      </c>
      <c r="U532" s="1">
        <f>SUM(U521:U531)</f>
        <v>0</v>
      </c>
      <c r="V532" s="1">
        <f>SUM(V521:V531)</f>
        <v>16</v>
      </c>
      <c r="W532" s="1"/>
      <c r="X532" s="1">
        <f>SUM(X521:X531)</f>
        <v>40</v>
      </c>
      <c r="Y532" s="1">
        <v>4</v>
      </c>
      <c r="Z532" s="1"/>
      <c r="AA532" s="1"/>
      <c r="AB532" s="1">
        <v>29</v>
      </c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>
        <f t="shared" ref="AM532:AM541" si="122">SUM(B532:AB532)</f>
        <v>258</v>
      </c>
      <c r="AN532" s="1" t="s">
        <v>174</v>
      </c>
      <c r="AO532" s="1">
        <f>SUM(AO521:AO531)</f>
        <v>-375</v>
      </c>
      <c r="AP532" s="1">
        <f>SUM(AP521:AP531)</f>
        <v>-58</v>
      </c>
      <c r="AQ532" s="1">
        <f>SUM(AQ521:AQ531)</f>
        <v>36</v>
      </c>
      <c r="AR532" s="3">
        <f t="shared" si="120"/>
        <v>-397</v>
      </c>
      <c r="AS532" s="2"/>
      <c r="AT532" s="2"/>
    </row>
    <row r="533" spans="1:46" x14ac:dyDescent="0.3">
      <c r="A533" s="2" t="s">
        <v>59</v>
      </c>
      <c r="B533" s="2">
        <v>-61</v>
      </c>
      <c r="C533" s="2"/>
      <c r="D533" s="2"/>
      <c r="E533" s="2"/>
      <c r="F533" s="2"/>
      <c r="G533" s="2">
        <v>-10</v>
      </c>
      <c r="H533" s="2">
        <v>-2</v>
      </c>
      <c r="I533" s="2"/>
      <c r="J533" s="2">
        <v>-3</v>
      </c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>
        <f t="shared" si="122"/>
        <v>-76</v>
      </c>
      <c r="AN533" s="2"/>
      <c r="AO533" s="2">
        <v>61</v>
      </c>
      <c r="AP533" s="2">
        <v>15</v>
      </c>
      <c r="AQ533" s="2"/>
      <c r="AR533" s="4">
        <f t="shared" si="120"/>
        <v>76</v>
      </c>
      <c r="AS533" s="2"/>
      <c r="AT533" s="2"/>
    </row>
    <row r="534" spans="1:46" x14ac:dyDescent="0.3">
      <c r="A534" s="2" t="s">
        <v>30</v>
      </c>
      <c r="B534" s="2">
        <v>-70</v>
      </c>
      <c r="C534" s="2"/>
      <c r="D534" s="2"/>
      <c r="E534" s="2"/>
      <c r="F534" s="2"/>
      <c r="G534" s="2"/>
      <c r="H534" s="2"/>
      <c r="I534" s="2"/>
      <c r="J534" s="2">
        <v>-20</v>
      </c>
      <c r="K534" s="2"/>
      <c r="L534" s="2"/>
      <c r="M534" s="2"/>
      <c r="N534" s="2"/>
      <c r="O534" s="2"/>
      <c r="P534" s="2"/>
      <c r="Q534" s="2"/>
      <c r="R534" s="2"/>
      <c r="S534" s="2">
        <v>-1</v>
      </c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>
        <f t="shared" si="122"/>
        <v>-91</v>
      </c>
      <c r="AN534" s="2"/>
      <c r="AO534" s="2">
        <v>70</v>
      </c>
      <c r="AP534" s="2">
        <v>12</v>
      </c>
      <c r="AQ534" s="2">
        <v>-3</v>
      </c>
      <c r="AR534" s="4">
        <f t="shared" si="120"/>
        <v>79</v>
      </c>
      <c r="AS534" s="2"/>
      <c r="AT534" s="2"/>
    </row>
    <row r="535" spans="1:46" x14ac:dyDescent="0.3">
      <c r="A535" s="2" t="s">
        <v>21</v>
      </c>
      <c r="B535" s="2">
        <v>-70</v>
      </c>
      <c r="C535" s="2"/>
      <c r="D535" s="2"/>
      <c r="E535" s="2"/>
      <c r="F535" s="2"/>
      <c r="G535" s="2"/>
      <c r="H535" s="2"/>
      <c r="I535" s="2"/>
      <c r="J535" s="2">
        <v>-20</v>
      </c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>
        <f t="shared" si="122"/>
        <v>-90</v>
      </c>
      <c r="AN535" s="2"/>
      <c r="AO535" s="2">
        <v>70</v>
      </c>
      <c r="AP535" s="2">
        <v>20</v>
      </c>
      <c r="AQ535" s="2"/>
      <c r="AR535" s="4">
        <f t="shared" si="120"/>
        <v>90</v>
      </c>
      <c r="AS535" s="2"/>
      <c r="AT535" s="2"/>
    </row>
    <row r="536" spans="1:46" x14ac:dyDescent="0.3">
      <c r="A536" s="2" t="s">
        <v>27</v>
      </c>
      <c r="B536" s="2"/>
      <c r="C536" s="2"/>
      <c r="D536" s="2"/>
      <c r="E536" s="2"/>
      <c r="F536" s="2"/>
      <c r="G536" s="2"/>
      <c r="H536" s="2"/>
      <c r="I536" s="2"/>
      <c r="J536" s="2">
        <v>-20</v>
      </c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>
        <f t="shared" si="122"/>
        <v>-20</v>
      </c>
      <c r="AN536" s="2"/>
      <c r="AO536" s="2"/>
      <c r="AP536" s="2">
        <v>20</v>
      </c>
      <c r="AQ536" s="2"/>
      <c r="AR536" s="4">
        <f t="shared" si="120"/>
        <v>20</v>
      </c>
      <c r="AS536" s="2"/>
      <c r="AT536" s="2"/>
    </row>
    <row r="537" spans="1:46" x14ac:dyDescent="0.3">
      <c r="A537" s="2" t="s">
        <v>136</v>
      </c>
      <c r="B537" s="2">
        <v>-41</v>
      </c>
      <c r="C537" s="2"/>
      <c r="D537" s="2"/>
      <c r="E537" s="2"/>
      <c r="F537" s="2"/>
      <c r="G537" s="2"/>
      <c r="H537" s="2"/>
      <c r="I537" s="2"/>
      <c r="J537" s="2">
        <v>-10</v>
      </c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>
        <f t="shared" si="122"/>
        <v>-51</v>
      </c>
      <c r="AN537" s="2"/>
      <c r="AO537" s="2">
        <v>41</v>
      </c>
      <c r="AP537" s="2">
        <v>10</v>
      </c>
      <c r="AQ537" s="2"/>
      <c r="AR537" s="4">
        <f t="shared" si="120"/>
        <v>51</v>
      </c>
      <c r="AS537" s="2"/>
      <c r="AT537" s="2"/>
    </row>
    <row r="538" spans="1:46" x14ac:dyDescent="0.3">
      <c r="A538" s="2" t="s">
        <v>14</v>
      </c>
      <c r="B538" s="2">
        <v>-84</v>
      </c>
      <c r="C538" s="2"/>
      <c r="D538" s="2"/>
      <c r="E538" s="2"/>
      <c r="F538" s="2"/>
      <c r="G538" s="2"/>
      <c r="H538" s="2"/>
      <c r="I538" s="2"/>
      <c r="J538" s="2">
        <v>-64</v>
      </c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>
        <f t="shared" si="122"/>
        <v>-148</v>
      </c>
      <c r="AN538" s="2"/>
      <c r="AO538" s="2">
        <v>84</v>
      </c>
      <c r="AP538" s="2">
        <v>64</v>
      </c>
      <c r="AQ538" s="2"/>
      <c r="AR538" s="4">
        <f t="shared" si="120"/>
        <v>148</v>
      </c>
      <c r="AS538" s="2"/>
      <c r="AT538" s="2"/>
    </row>
    <row r="539" spans="1:46" x14ac:dyDescent="0.3">
      <c r="A539" s="2" t="s">
        <v>175</v>
      </c>
      <c r="B539" s="2">
        <v>-15</v>
      </c>
      <c r="C539" s="2"/>
      <c r="D539" s="2"/>
      <c r="E539" s="2"/>
      <c r="F539" s="2"/>
      <c r="G539" s="2"/>
      <c r="H539" s="2"/>
      <c r="I539" s="2"/>
      <c r="J539" s="2">
        <v>-5</v>
      </c>
      <c r="K539" s="2"/>
      <c r="L539" s="2"/>
      <c r="M539" s="2"/>
      <c r="N539" s="2"/>
      <c r="O539" s="2"/>
      <c r="P539" s="2"/>
      <c r="Q539" s="2"/>
      <c r="R539" s="2"/>
      <c r="S539" s="2"/>
      <c r="T539" s="2">
        <v>-2</v>
      </c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>
        <f t="shared" si="122"/>
        <v>-22</v>
      </c>
      <c r="AN539" s="2"/>
      <c r="AO539" s="2">
        <v>15</v>
      </c>
      <c r="AP539" s="2">
        <v>5</v>
      </c>
      <c r="AQ539" s="2"/>
      <c r="AR539" s="4">
        <f t="shared" si="120"/>
        <v>20</v>
      </c>
      <c r="AS539" s="2"/>
      <c r="AT539" s="2"/>
    </row>
    <row r="540" spans="1:46" x14ac:dyDescent="0.3">
      <c r="A540" s="2" t="s">
        <v>13</v>
      </c>
      <c r="B540" s="2">
        <v>-454</v>
      </c>
      <c r="C540" s="2"/>
      <c r="D540" s="2"/>
      <c r="E540" s="2"/>
      <c r="F540" s="2"/>
      <c r="G540" s="2">
        <v>-0.5</v>
      </c>
      <c r="H540" s="2">
        <v>-7</v>
      </c>
      <c r="I540" s="2"/>
      <c r="J540" s="2">
        <v>-83</v>
      </c>
      <c r="K540" s="2"/>
      <c r="L540" s="2"/>
      <c r="M540" s="2"/>
      <c r="N540" s="2"/>
      <c r="O540" s="2"/>
      <c r="P540" s="2"/>
      <c r="Q540" s="2"/>
      <c r="R540" s="2"/>
      <c r="S540" s="2">
        <v>-2</v>
      </c>
      <c r="T540" s="2"/>
      <c r="U540" s="2"/>
      <c r="V540" s="2">
        <v>-2</v>
      </c>
      <c r="W540" s="2"/>
      <c r="X540" s="2">
        <v>-60</v>
      </c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>
        <f t="shared" si="122"/>
        <v>-608.5</v>
      </c>
      <c r="AN540" s="2"/>
      <c r="AO540" s="2">
        <v>454</v>
      </c>
      <c r="AP540" s="2">
        <v>83</v>
      </c>
      <c r="AQ540" s="2"/>
      <c r="AR540" s="4">
        <f t="shared" si="120"/>
        <v>537</v>
      </c>
      <c r="AS540" s="2"/>
      <c r="AT540" s="2"/>
    </row>
    <row r="541" spans="1:46" x14ac:dyDescent="0.3">
      <c r="A541" s="2" t="s">
        <v>117</v>
      </c>
      <c r="B541" s="2">
        <v>800</v>
      </c>
      <c r="C541" s="2"/>
      <c r="D541" s="2"/>
      <c r="E541" s="2"/>
      <c r="F541" s="2"/>
      <c r="G541" s="2"/>
      <c r="H541" s="2"/>
      <c r="I541" s="2"/>
      <c r="J541" s="2">
        <v>200</v>
      </c>
      <c r="K541" s="2"/>
      <c r="L541" s="2"/>
      <c r="M541" s="2"/>
      <c r="N541" s="2"/>
      <c r="O541" s="2"/>
      <c r="P541" s="2"/>
      <c r="Q541" s="2"/>
      <c r="R541" s="2"/>
      <c r="S541" s="2"/>
      <c r="T541" s="2">
        <v>1</v>
      </c>
      <c r="U541" s="2"/>
      <c r="V541" s="2"/>
      <c r="W541" s="2"/>
      <c r="X541" s="2">
        <v>20</v>
      </c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>
        <f t="shared" si="122"/>
        <v>1021</v>
      </c>
      <c r="AN541" s="2"/>
      <c r="AO541" s="2"/>
      <c r="AP541" s="2"/>
      <c r="AQ541" s="2"/>
      <c r="AR541" s="4"/>
      <c r="AS541" s="2"/>
      <c r="AT541" s="2"/>
    </row>
    <row r="542" spans="1:46" x14ac:dyDescent="0.3">
      <c r="A542" s="2" t="s">
        <v>118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>
        <v>-800</v>
      </c>
      <c r="AP542" s="2">
        <v>-23</v>
      </c>
      <c r="AQ542" s="2">
        <v>-3</v>
      </c>
      <c r="AR542" s="4">
        <f>SUM(AO542:AQ542)</f>
        <v>-826</v>
      </c>
      <c r="AS542" s="2"/>
      <c r="AT542" s="2"/>
    </row>
    <row r="543" spans="1:46" x14ac:dyDescent="0.3">
      <c r="A543" s="1" t="s">
        <v>176</v>
      </c>
      <c r="B543" s="1">
        <f t="shared" ref="B543:J543" si="123">SUM(B532:B542)</f>
        <v>83</v>
      </c>
      <c r="C543" s="1">
        <f t="shared" si="123"/>
        <v>0</v>
      </c>
      <c r="D543" s="1">
        <f t="shared" si="123"/>
        <v>0</v>
      </c>
      <c r="E543" s="1">
        <f t="shared" si="123"/>
        <v>0</v>
      </c>
      <c r="F543" s="1">
        <f t="shared" si="123"/>
        <v>0</v>
      </c>
      <c r="G543" s="1">
        <f t="shared" si="123"/>
        <v>4.5</v>
      </c>
      <c r="H543" s="1">
        <f t="shared" si="123"/>
        <v>11</v>
      </c>
      <c r="I543" s="1">
        <f t="shared" si="123"/>
        <v>0</v>
      </c>
      <c r="J543" s="1">
        <f t="shared" si="123"/>
        <v>0</v>
      </c>
      <c r="K543" s="2"/>
      <c r="L543" s="1">
        <f>SUM(L532:L542)</f>
        <v>0</v>
      </c>
      <c r="M543" s="1"/>
      <c r="N543" s="2"/>
      <c r="O543" s="1">
        <f>SUM(O532:O542)</f>
        <v>10</v>
      </c>
      <c r="P543" s="1"/>
      <c r="Q543" s="1"/>
      <c r="R543" s="1"/>
      <c r="S543" s="1">
        <f>SUM(S532:S542)</f>
        <v>9</v>
      </c>
      <c r="T543" s="1">
        <v>11</v>
      </c>
      <c r="U543" s="1">
        <f>SUM(U532:U542)</f>
        <v>0</v>
      </c>
      <c r="V543" s="1">
        <f>SUM(V532:V542)</f>
        <v>14</v>
      </c>
      <c r="W543" s="1"/>
      <c r="X543" s="1">
        <f>SUM(X532:X542)</f>
        <v>0</v>
      </c>
      <c r="Y543" s="1">
        <f>SUM(Y532:Y542)</f>
        <v>4</v>
      </c>
      <c r="Z543" s="1"/>
      <c r="AA543" s="1"/>
      <c r="AB543" s="1">
        <f>SUM(AB532:AB542)</f>
        <v>29</v>
      </c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>
        <f>SUM(B543:AB543)</f>
        <v>175.5</v>
      </c>
      <c r="AN543" s="1" t="s">
        <v>176</v>
      </c>
      <c r="AO543" s="1">
        <f>SUM(AO532:AO542)</f>
        <v>-380</v>
      </c>
      <c r="AP543" s="1">
        <f>SUM(AP532:AP542)</f>
        <v>148</v>
      </c>
      <c r="AQ543" s="1">
        <f>SUM(AQ532:AQ542)</f>
        <v>30</v>
      </c>
      <c r="AR543" s="3">
        <f>SUM(AO543:AQ543)</f>
        <v>-202</v>
      </c>
      <c r="AS543" s="2"/>
      <c r="AT543" s="2"/>
    </row>
    <row r="544" spans="1:46" x14ac:dyDescent="0.3">
      <c r="A544" s="2" t="s">
        <v>177</v>
      </c>
      <c r="B544" s="2">
        <v>-397.5</v>
      </c>
      <c r="C544" s="2"/>
      <c r="D544" s="2"/>
      <c r="E544" s="2"/>
      <c r="F544" s="2"/>
      <c r="G544" s="2"/>
      <c r="H544" s="2">
        <v>-6</v>
      </c>
      <c r="I544" s="2"/>
      <c r="J544" s="2">
        <v>-15</v>
      </c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>
        <v>-2</v>
      </c>
      <c r="W544" s="2"/>
      <c r="X544" s="2">
        <v>-21</v>
      </c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>
        <f>SUM(B544:AB544)</f>
        <v>-441.5</v>
      </c>
      <c r="AN544" s="2"/>
      <c r="AO544" s="2">
        <v>397.5</v>
      </c>
      <c r="AP544" s="2">
        <v>21</v>
      </c>
      <c r="AQ544" s="2"/>
      <c r="AR544" s="4">
        <f>SUM(AO544:AQ544)</f>
        <v>418.5</v>
      </c>
      <c r="AS544" s="2"/>
      <c r="AT544" s="2"/>
    </row>
    <row r="545" spans="1:46" x14ac:dyDescent="0.3">
      <c r="A545" s="2" t="s">
        <v>59</v>
      </c>
      <c r="B545" s="2">
        <v>-82</v>
      </c>
      <c r="C545" s="2"/>
      <c r="D545" s="2"/>
      <c r="E545" s="2"/>
      <c r="F545" s="2"/>
      <c r="G545" s="2">
        <v>-4</v>
      </c>
      <c r="H545" s="2">
        <v>-5</v>
      </c>
      <c r="I545" s="2"/>
      <c r="J545" s="2">
        <v>-10</v>
      </c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>
        <f>SUM(B545:AB545)</f>
        <v>-101</v>
      </c>
      <c r="AN545" s="2"/>
      <c r="AO545" s="2">
        <v>82</v>
      </c>
      <c r="AP545" s="2">
        <v>19</v>
      </c>
      <c r="AQ545" s="2"/>
      <c r="AR545" s="4">
        <f>SUM(AO545:AQ545)</f>
        <v>101</v>
      </c>
      <c r="AS545" s="2"/>
      <c r="AT545" s="2"/>
    </row>
    <row r="546" spans="1:46" x14ac:dyDescent="0.3">
      <c r="A546" s="2" t="s">
        <v>13</v>
      </c>
      <c r="B546" s="2">
        <v>-102</v>
      </c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>
        <f>SUM(B546:AB546)</f>
        <v>-102</v>
      </c>
      <c r="AN546" s="2"/>
      <c r="AO546" s="2">
        <v>102</v>
      </c>
      <c r="AP546" s="2"/>
      <c r="AQ546" s="2"/>
      <c r="AR546" s="4">
        <f>SUM(AO546:AQ546)</f>
        <v>102</v>
      </c>
      <c r="AS546" s="2"/>
      <c r="AT546" s="2"/>
    </row>
    <row r="547" spans="1:46" x14ac:dyDescent="0.3">
      <c r="A547" s="2" t="s">
        <v>117</v>
      </c>
      <c r="B547" s="2">
        <v>500</v>
      </c>
      <c r="C547" s="2"/>
      <c r="D547" s="2"/>
      <c r="E547" s="2"/>
      <c r="F547" s="2"/>
      <c r="G547" s="2"/>
      <c r="H547" s="2"/>
      <c r="I547" s="2"/>
      <c r="J547" s="2">
        <v>100</v>
      </c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>
        <v>50</v>
      </c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>
        <f>SUM(B547:AB547)</f>
        <v>650</v>
      </c>
      <c r="AN547" s="2"/>
      <c r="AO547" s="2"/>
      <c r="AP547" s="2"/>
      <c r="AQ547" s="2"/>
      <c r="AR547" s="4"/>
      <c r="AS547" s="2"/>
      <c r="AT547" s="2"/>
    </row>
    <row r="548" spans="1:46" x14ac:dyDescent="0.3">
      <c r="A548" s="2" t="s">
        <v>118</v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>
        <v>-500</v>
      </c>
      <c r="AP548" s="2"/>
      <c r="AQ548" s="2"/>
      <c r="AR548" s="4">
        <f t="shared" ref="AR548:AR556" si="124">SUM(AO548:AQ548)</f>
        <v>-500</v>
      </c>
      <c r="AS548" s="2"/>
      <c r="AT548" s="2"/>
    </row>
    <row r="549" spans="1:46" x14ac:dyDescent="0.3">
      <c r="A549" s="1" t="s">
        <v>178</v>
      </c>
      <c r="B549" s="1">
        <f t="shared" ref="B549:J549" si="125">SUM(B543:B548)</f>
        <v>1.5</v>
      </c>
      <c r="C549" s="1">
        <f t="shared" si="125"/>
        <v>0</v>
      </c>
      <c r="D549" s="1">
        <f t="shared" si="125"/>
        <v>0</v>
      </c>
      <c r="E549" s="1">
        <f t="shared" si="125"/>
        <v>0</v>
      </c>
      <c r="F549" s="1">
        <f t="shared" si="125"/>
        <v>0</v>
      </c>
      <c r="G549" s="1">
        <f t="shared" si="125"/>
        <v>0.5</v>
      </c>
      <c r="H549" s="1">
        <f t="shared" si="125"/>
        <v>0</v>
      </c>
      <c r="I549" s="1">
        <f t="shared" si="125"/>
        <v>0</v>
      </c>
      <c r="J549" s="1">
        <f t="shared" si="125"/>
        <v>75</v>
      </c>
      <c r="K549" s="2"/>
      <c r="L549" s="1">
        <f>SUM(L543:L548)</f>
        <v>0</v>
      </c>
      <c r="M549" s="1"/>
      <c r="N549" s="2"/>
      <c r="O549" s="1">
        <f>SUM(O543:O548)</f>
        <v>10</v>
      </c>
      <c r="P549" s="1"/>
      <c r="Q549" s="1"/>
      <c r="R549" s="1"/>
      <c r="S549" s="1">
        <f>SUM(S543:S548)</f>
        <v>9</v>
      </c>
      <c r="T549" s="1">
        <f>SUM(T543:T548)</f>
        <v>11</v>
      </c>
      <c r="U549" s="1">
        <f>SUM(U543:U548)</f>
        <v>0</v>
      </c>
      <c r="V549" s="1">
        <f>SUM(V543:V548)</f>
        <v>12</v>
      </c>
      <c r="W549" s="1"/>
      <c r="X549" s="1">
        <f>SUM(X543:X548)</f>
        <v>29</v>
      </c>
      <c r="Y549" s="1">
        <f>SUM(Y543:Y548)</f>
        <v>4</v>
      </c>
      <c r="Z549" s="1"/>
      <c r="AA549" s="1"/>
      <c r="AB549" s="1">
        <f>SUM(AB543:AB548)</f>
        <v>29</v>
      </c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>
        <f t="shared" ref="AM549:AM557" si="126">SUM(B549:AB549)</f>
        <v>181</v>
      </c>
      <c r="AN549" s="1" t="s">
        <v>179</v>
      </c>
      <c r="AO549" s="1">
        <f>SUM(AO543:AO548)</f>
        <v>-298.5</v>
      </c>
      <c r="AP549" s="1">
        <f>SUM(AP543:AP548)</f>
        <v>188</v>
      </c>
      <c r="AQ549" s="1">
        <f>SUM(AQ543:AQ548)</f>
        <v>30</v>
      </c>
      <c r="AR549" s="3">
        <f t="shared" si="124"/>
        <v>-80.5</v>
      </c>
      <c r="AS549" s="2"/>
      <c r="AT549" s="2"/>
    </row>
    <row r="550" spans="1:46" x14ac:dyDescent="0.3">
      <c r="A550" s="2" t="s">
        <v>28</v>
      </c>
      <c r="B550" s="2">
        <v>-80</v>
      </c>
      <c r="C550" s="2"/>
      <c r="D550" s="2"/>
      <c r="E550" s="2"/>
      <c r="F550" s="2"/>
      <c r="G550" s="2"/>
      <c r="H550" s="2"/>
      <c r="I550" s="2"/>
      <c r="J550" s="2">
        <v>-50</v>
      </c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>
        <f t="shared" si="126"/>
        <v>-130</v>
      </c>
      <c r="AN550" s="2"/>
      <c r="AO550" s="2">
        <v>80</v>
      </c>
      <c r="AP550" s="2">
        <v>50</v>
      </c>
      <c r="AQ550" s="2"/>
      <c r="AR550" s="4">
        <f t="shared" si="124"/>
        <v>130</v>
      </c>
      <c r="AS550" s="2"/>
      <c r="AT550" s="2"/>
    </row>
    <row r="551" spans="1:46" x14ac:dyDescent="0.3">
      <c r="A551" s="2" t="s">
        <v>29</v>
      </c>
      <c r="B551" s="2">
        <v>-60</v>
      </c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>
        <f t="shared" si="126"/>
        <v>-60</v>
      </c>
      <c r="AN551" s="2"/>
      <c r="AO551" s="2">
        <v>60</v>
      </c>
      <c r="AP551" s="2"/>
      <c r="AQ551" s="2"/>
      <c r="AR551" s="4">
        <f t="shared" si="124"/>
        <v>60</v>
      </c>
      <c r="AS551" s="2"/>
      <c r="AT551" s="2"/>
    </row>
    <row r="552" spans="1:46" x14ac:dyDescent="0.3">
      <c r="A552" s="2" t="s">
        <v>34</v>
      </c>
      <c r="B552" s="2">
        <v>-60</v>
      </c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>
        <f t="shared" si="126"/>
        <v>-60</v>
      </c>
      <c r="AN552" s="2"/>
      <c r="AO552" s="2">
        <v>60</v>
      </c>
      <c r="AP552" s="2"/>
      <c r="AQ552" s="2"/>
      <c r="AR552" s="4">
        <f t="shared" si="124"/>
        <v>60</v>
      </c>
      <c r="AS552" s="2"/>
      <c r="AT552" s="2"/>
    </row>
    <row r="553" spans="1:46" x14ac:dyDescent="0.3">
      <c r="A553" s="2" t="s">
        <v>27</v>
      </c>
      <c r="B553" s="2">
        <v>-42</v>
      </c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>
        <f t="shared" si="126"/>
        <v>-42</v>
      </c>
      <c r="AN553" s="2"/>
      <c r="AO553" s="2">
        <v>42</v>
      </c>
      <c r="AP553" s="2"/>
      <c r="AQ553" s="2"/>
      <c r="AR553" s="4">
        <f t="shared" si="124"/>
        <v>42</v>
      </c>
      <c r="AS553" s="2"/>
      <c r="AT553" s="2"/>
    </row>
    <row r="554" spans="1:46" x14ac:dyDescent="0.3">
      <c r="A554" s="2" t="s">
        <v>136</v>
      </c>
      <c r="B554" s="2">
        <v>-59</v>
      </c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>
        <f t="shared" si="126"/>
        <v>-59</v>
      </c>
      <c r="AN554" s="2"/>
      <c r="AO554" s="2">
        <v>59</v>
      </c>
      <c r="AP554" s="2"/>
      <c r="AQ554" s="2"/>
      <c r="AR554" s="4">
        <f t="shared" si="124"/>
        <v>59</v>
      </c>
      <c r="AS554" s="2"/>
      <c r="AT554" s="2"/>
    </row>
    <row r="555" spans="1:46" x14ac:dyDescent="0.3">
      <c r="A555" s="2" t="s">
        <v>14</v>
      </c>
      <c r="B555" s="2">
        <v>-84</v>
      </c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>
        <f t="shared" si="126"/>
        <v>-84</v>
      </c>
      <c r="AN555" s="2"/>
      <c r="AO555" s="2">
        <v>84</v>
      </c>
      <c r="AP555" s="2"/>
      <c r="AQ555" s="2"/>
      <c r="AR555" s="4">
        <f t="shared" si="124"/>
        <v>84</v>
      </c>
      <c r="AS555" s="2"/>
      <c r="AT555" s="2"/>
    </row>
    <row r="556" spans="1:46" x14ac:dyDescent="0.3">
      <c r="A556" s="2" t="s">
        <v>13</v>
      </c>
      <c r="B556" s="2">
        <v>-312</v>
      </c>
      <c r="C556" s="2"/>
      <c r="D556" s="2"/>
      <c r="E556" s="2"/>
      <c r="F556" s="2"/>
      <c r="G556" s="2"/>
      <c r="H556" s="2"/>
      <c r="I556" s="2"/>
      <c r="J556" s="2">
        <v>-14</v>
      </c>
      <c r="K556" s="2"/>
      <c r="L556" s="2"/>
      <c r="M556" s="2"/>
      <c r="N556" s="2"/>
      <c r="O556" s="2"/>
      <c r="P556" s="2"/>
      <c r="Q556" s="2"/>
      <c r="R556" s="2"/>
      <c r="S556" s="2">
        <v>-1</v>
      </c>
      <c r="T556" s="2"/>
      <c r="U556" s="2"/>
      <c r="V556" s="2"/>
      <c r="W556" s="2"/>
      <c r="X556" s="2">
        <v>-14</v>
      </c>
      <c r="Y556" s="2"/>
      <c r="Z556" s="2"/>
      <c r="AA556" s="2"/>
      <c r="AB556" s="2">
        <v>-1</v>
      </c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>
        <f t="shared" si="126"/>
        <v>-342</v>
      </c>
      <c r="AN556" s="2"/>
      <c r="AO556" s="2">
        <v>312</v>
      </c>
      <c r="AP556" s="2">
        <v>14</v>
      </c>
      <c r="AQ556" s="2"/>
      <c r="AR556" s="4">
        <f t="shared" si="124"/>
        <v>326</v>
      </c>
      <c r="AS556" s="2"/>
      <c r="AT556" s="2"/>
    </row>
    <row r="557" spans="1:46" x14ac:dyDescent="0.3">
      <c r="A557" s="2" t="s">
        <v>117</v>
      </c>
      <c r="B557" s="2">
        <v>800</v>
      </c>
      <c r="C557" s="2"/>
      <c r="D557" s="2"/>
      <c r="E557" s="2"/>
      <c r="F557" s="2"/>
      <c r="G557" s="2"/>
      <c r="H557" s="2"/>
      <c r="I557" s="2"/>
      <c r="J557" s="2">
        <v>50</v>
      </c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>
        <f t="shared" si="126"/>
        <v>850</v>
      </c>
      <c r="AN557" s="2"/>
      <c r="AO557" s="2"/>
      <c r="AP557" s="2"/>
      <c r="AQ557" s="2"/>
      <c r="AR557" s="4"/>
      <c r="AS557" s="2"/>
      <c r="AT557" s="2"/>
    </row>
    <row r="558" spans="1:46" x14ac:dyDescent="0.3">
      <c r="A558" s="2" t="s">
        <v>118</v>
      </c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>
        <v>-800</v>
      </c>
      <c r="AP558" s="2">
        <v>-50</v>
      </c>
      <c r="AQ558" s="2"/>
      <c r="AR558" s="4">
        <f t="shared" ref="AR558:AR565" si="127">SUM(AO558:AQ558)</f>
        <v>-850</v>
      </c>
      <c r="AS558" s="2"/>
      <c r="AT558" s="2"/>
    </row>
    <row r="559" spans="1:46" x14ac:dyDescent="0.3">
      <c r="A559" s="1" t="s">
        <v>180</v>
      </c>
      <c r="B559" s="1">
        <f t="shared" ref="B559:I559" si="128">SUM(B549:B558)</f>
        <v>104.5</v>
      </c>
      <c r="C559" s="1">
        <f t="shared" si="128"/>
        <v>0</v>
      </c>
      <c r="D559" s="1">
        <f t="shared" si="128"/>
        <v>0</v>
      </c>
      <c r="E559" s="1">
        <f t="shared" si="128"/>
        <v>0</v>
      </c>
      <c r="F559" s="1">
        <f t="shared" si="128"/>
        <v>0</v>
      </c>
      <c r="G559" s="1">
        <f t="shared" si="128"/>
        <v>0.5</v>
      </c>
      <c r="H559" s="1">
        <f t="shared" si="128"/>
        <v>0</v>
      </c>
      <c r="I559" s="1">
        <f t="shared" si="128"/>
        <v>0</v>
      </c>
      <c r="J559" s="1">
        <v>69</v>
      </c>
      <c r="K559" s="2"/>
      <c r="L559" s="1">
        <f>SUM(L549:L558)</f>
        <v>0</v>
      </c>
      <c r="M559" s="1"/>
      <c r="N559" s="2"/>
      <c r="O559" s="1">
        <f>SUM(O549:O558)</f>
        <v>10</v>
      </c>
      <c r="P559" s="1"/>
      <c r="Q559" s="1"/>
      <c r="R559" s="1"/>
      <c r="S559" s="1">
        <f>SUM(S549:S558)</f>
        <v>8</v>
      </c>
      <c r="T559" s="1">
        <f>SUM(T549:T558)</f>
        <v>11</v>
      </c>
      <c r="U559" s="1">
        <f>SUM(U549:U558)</f>
        <v>0</v>
      </c>
      <c r="V559" s="1">
        <f>SUM(V549:V558)</f>
        <v>12</v>
      </c>
      <c r="W559" s="1"/>
      <c r="X559" s="1">
        <f>SUM(X549:X558)</f>
        <v>15</v>
      </c>
      <c r="Y559" s="1">
        <v>5</v>
      </c>
      <c r="Z559" s="1"/>
      <c r="AA559" s="1"/>
      <c r="AB559" s="1">
        <f>SUM(AB549:AB558)</f>
        <v>28</v>
      </c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>
        <f t="shared" ref="AM559:AM566" si="129">SUM(B559:AB559)</f>
        <v>263</v>
      </c>
      <c r="AN559" s="1" t="s">
        <v>180</v>
      </c>
      <c r="AO559" s="1">
        <f>SUM(AO549:AO558)</f>
        <v>-401.5</v>
      </c>
      <c r="AP559" s="1">
        <f>SUM(AP549:AP558)</f>
        <v>202</v>
      </c>
      <c r="AQ559" s="1">
        <f>SUM(AQ549:AQ558)</f>
        <v>30</v>
      </c>
      <c r="AR559" s="3">
        <f t="shared" si="127"/>
        <v>-169.5</v>
      </c>
      <c r="AS559" s="2"/>
      <c r="AT559" s="2"/>
    </row>
    <row r="560" spans="1:46" x14ac:dyDescent="0.3">
      <c r="A560" s="2" t="s">
        <v>30</v>
      </c>
      <c r="B560" s="2">
        <v>-70</v>
      </c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>
        <f t="shared" si="129"/>
        <v>-70</v>
      </c>
      <c r="AN560" s="2"/>
      <c r="AO560" s="2">
        <v>70</v>
      </c>
      <c r="AP560" s="2"/>
      <c r="AQ560" s="2"/>
      <c r="AR560" s="4">
        <f t="shared" si="127"/>
        <v>70</v>
      </c>
      <c r="AS560" s="2"/>
      <c r="AT560" s="2"/>
    </row>
    <row r="561" spans="1:46" x14ac:dyDescent="0.3">
      <c r="A561" s="2" t="s">
        <v>21</v>
      </c>
      <c r="B561" s="2">
        <v>-70</v>
      </c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>
        <f t="shared" si="129"/>
        <v>-70</v>
      </c>
      <c r="AN561" s="2"/>
      <c r="AO561" s="2">
        <v>70</v>
      </c>
      <c r="AP561" s="2"/>
      <c r="AQ561" s="2"/>
      <c r="AR561" s="4">
        <f t="shared" si="127"/>
        <v>70</v>
      </c>
      <c r="AS561" s="2"/>
      <c r="AT561" s="2"/>
    </row>
    <row r="562" spans="1:46" x14ac:dyDescent="0.3">
      <c r="A562" s="2" t="s">
        <v>27</v>
      </c>
      <c r="B562" s="2">
        <v>-42</v>
      </c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>
        <f t="shared" si="129"/>
        <v>-42</v>
      </c>
      <c r="AN562" s="2"/>
      <c r="AO562" s="2">
        <v>42</v>
      </c>
      <c r="AP562" s="2"/>
      <c r="AQ562" s="2"/>
      <c r="AR562" s="4">
        <f t="shared" si="127"/>
        <v>42</v>
      </c>
      <c r="AS562" s="2"/>
      <c r="AT562" s="2"/>
    </row>
    <row r="563" spans="1:46" x14ac:dyDescent="0.3">
      <c r="A563" s="2" t="s">
        <v>136</v>
      </c>
      <c r="B563" s="2">
        <v>-23</v>
      </c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>
        <f t="shared" si="129"/>
        <v>-23</v>
      </c>
      <c r="AN563" s="2"/>
      <c r="AO563" s="2">
        <v>23</v>
      </c>
      <c r="AP563" s="2"/>
      <c r="AQ563" s="2"/>
      <c r="AR563" s="4">
        <f t="shared" si="127"/>
        <v>23</v>
      </c>
      <c r="AS563" s="2"/>
      <c r="AT563" s="2"/>
    </row>
    <row r="564" spans="1:46" x14ac:dyDescent="0.3">
      <c r="A564" s="2" t="s">
        <v>14</v>
      </c>
      <c r="B564" s="2">
        <v>-84</v>
      </c>
      <c r="C564" s="2">
        <v>-42</v>
      </c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>
        <f t="shared" si="129"/>
        <v>-126</v>
      </c>
      <c r="AN564" s="2"/>
      <c r="AO564" s="2">
        <v>84</v>
      </c>
      <c r="AP564" s="2">
        <v>42</v>
      </c>
      <c r="AQ564" s="2"/>
      <c r="AR564" s="4">
        <f t="shared" si="127"/>
        <v>126</v>
      </c>
      <c r="AS564" s="2"/>
      <c r="AT564" s="2"/>
    </row>
    <row r="565" spans="1:46" x14ac:dyDescent="0.3">
      <c r="A565" s="2" t="s">
        <v>13</v>
      </c>
      <c r="B565" s="2">
        <v>-599.5</v>
      </c>
      <c r="C565" s="2">
        <v>-38</v>
      </c>
      <c r="D565" s="2"/>
      <c r="E565" s="2"/>
      <c r="F565" s="2"/>
      <c r="G565" s="2"/>
      <c r="H565" s="2"/>
      <c r="I565" s="2"/>
      <c r="J565" s="2">
        <v>-69</v>
      </c>
      <c r="K565" s="2"/>
      <c r="L565" s="2"/>
      <c r="M565" s="2"/>
      <c r="N565" s="2"/>
      <c r="O565" s="2">
        <v>-1</v>
      </c>
      <c r="P565" s="2"/>
      <c r="Q565" s="2"/>
      <c r="R565" s="2"/>
      <c r="S565" s="2">
        <v>-1</v>
      </c>
      <c r="T565" s="2">
        <v>-2</v>
      </c>
      <c r="U565" s="2"/>
      <c r="V565" s="2">
        <v>-3</v>
      </c>
      <c r="W565" s="2"/>
      <c r="X565" s="2">
        <v>-3</v>
      </c>
      <c r="Y565" s="2">
        <v>-5</v>
      </c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>
        <f t="shared" si="129"/>
        <v>-721.5</v>
      </c>
      <c r="AN565" s="2"/>
      <c r="AO565" s="2">
        <v>599.5</v>
      </c>
      <c r="AP565" s="2">
        <v>107</v>
      </c>
      <c r="AQ565" s="2"/>
      <c r="AR565" s="4">
        <f t="shared" si="127"/>
        <v>706.5</v>
      </c>
      <c r="AS565" s="2"/>
      <c r="AT565" s="2"/>
    </row>
    <row r="566" spans="1:46" x14ac:dyDescent="0.3">
      <c r="A566" s="2" t="s">
        <v>117</v>
      </c>
      <c r="B566" s="2">
        <v>800</v>
      </c>
      <c r="C566" s="2">
        <v>100</v>
      </c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>
        <v>10</v>
      </c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>
        <f t="shared" si="129"/>
        <v>910</v>
      </c>
      <c r="AN566" s="2"/>
      <c r="AO566" s="2"/>
      <c r="AP566" s="2"/>
      <c r="AQ566" s="2"/>
      <c r="AR566" s="4"/>
      <c r="AS566" s="2"/>
      <c r="AT566" s="2"/>
    </row>
    <row r="567" spans="1:46" x14ac:dyDescent="0.3">
      <c r="A567" s="2" t="s">
        <v>118</v>
      </c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>
        <v>-800</v>
      </c>
      <c r="AP567" s="2">
        <v>-100</v>
      </c>
      <c r="AQ567" s="2"/>
      <c r="AR567" s="4">
        <f t="shared" ref="AR567:AR575" si="130">SUM(AO567:AQ567)</f>
        <v>-900</v>
      </c>
      <c r="AS567" s="2"/>
      <c r="AT567" s="2"/>
    </row>
    <row r="568" spans="1:46" x14ac:dyDescent="0.3">
      <c r="A568" s="11" t="s">
        <v>181</v>
      </c>
      <c r="B568" s="11">
        <f t="shared" ref="B568:J568" si="131">SUM(B559:B567)</f>
        <v>16</v>
      </c>
      <c r="C568" s="11">
        <f t="shared" si="131"/>
        <v>20</v>
      </c>
      <c r="D568" s="11">
        <f t="shared" si="131"/>
        <v>0</v>
      </c>
      <c r="E568" s="11">
        <f t="shared" si="131"/>
        <v>0</v>
      </c>
      <c r="F568" s="11">
        <f t="shared" si="131"/>
        <v>0</v>
      </c>
      <c r="G568" s="11">
        <f t="shared" si="131"/>
        <v>0.5</v>
      </c>
      <c r="H568" s="11">
        <f t="shared" si="131"/>
        <v>0</v>
      </c>
      <c r="I568" s="11">
        <f t="shared" si="131"/>
        <v>0</v>
      </c>
      <c r="J568" s="11">
        <f t="shared" si="131"/>
        <v>0</v>
      </c>
      <c r="K568" s="2"/>
      <c r="L568" s="11">
        <f>SUM(L559:L567)</f>
        <v>0</v>
      </c>
      <c r="M568" s="11"/>
      <c r="N568" s="2"/>
      <c r="O568" s="11">
        <f>SUM(O559:O567)</f>
        <v>9</v>
      </c>
      <c r="P568" s="11"/>
      <c r="Q568" s="11"/>
      <c r="R568" s="11"/>
      <c r="S568" s="11">
        <f>SUM(S559:S567)</f>
        <v>7</v>
      </c>
      <c r="T568" s="11">
        <f>SUM(T559:T567)</f>
        <v>9</v>
      </c>
      <c r="U568" s="11">
        <f>SUM(U559:U567)</f>
        <v>0</v>
      </c>
      <c r="V568" s="11">
        <f>SUM(V559:V567)</f>
        <v>19</v>
      </c>
      <c r="W568" s="11"/>
      <c r="X568" s="11">
        <f>SUM(X559:X567)</f>
        <v>12</v>
      </c>
      <c r="Y568" s="11">
        <f>SUM(Y559:Y567)</f>
        <v>0</v>
      </c>
      <c r="Z568" s="11"/>
      <c r="AA568" s="11"/>
      <c r="AB568" s="11">
        <f>SUM(AB559:AB567)</f>
        <v>28</v>
      </c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>
        <f t="shared" ref="AM568:AM575" si="132">SUM(B568:AB568)</f>
        <v>120.5</v>
      </c>
      <c r="AN568" s="11" t="s">
        <v>182</v>
      </c>
      <c r="AO568" s="11">
        <f>SUM(AO559:AO567)</f>
        <v>-313</v>
      </c>
      <c r="AP568" s="11">
        <f>SUM(AP559:AP567)</f>
        <v>251</v>
      </c>
      <c r="AQ568" s="11">
        <f>SUM(AQ559:AQ567)</f>
        <v>30</v>
      </c>
      <c r="AR568" s="12">
        <f t="shared" si="130"/>
        <v>-32</v>
      </c>
      <c r="AS568" s="2"/>
      <c r="AT568" s="7"/>
    </row>
    <row r="569" spans="1:46" x14ac:dyDescent="0.3">
      <c r="A569" s="2" t="s">
        <v>28</v>
      </c>
      <c r="B569" s="2">
        <v>-80</v>
      </c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>
        <f t="shared" si="132"/>
        <v>-80</v>
      </c>
      <c r="AN569" s="2"/>
      <c r="AO569" s="2">
        <v>80</v>
      </c>
      <c r="AP569" s="2"/>
      <c r="AQ569" s="2"/>
      <c r="AR569" s="2">
        <f t="shared" si="130"/>
        <v>80</v>
      </c>
      <c r="AS569" s="2"/>
      <c r="AT569" s="2"/>
    </row>
    <row r="570" spans="1:46" x14ac:dyDescent="0.3">
      <c r="A570" s="2" t="s">
        <v>29</v>
      </c>
      <c r="B570" s="2">
        <v>-60</v>
      </c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>
        <f t="shared" si="132"/>
        <v>-60</v>
      </c>
      <c r="AN570" s="2"/>
      <c r="AO570" s="2">
        <v>60</v>
      </c>
      <c r="AP570" s="2"/>
      <c r="AQ570" s="2"/>
      <c r="AR570" s="2">
        <f t="shared" si="130"/>
        <v>60</v>
      </c>
      <c r="AS570" s="2"/>
      <c r="AT570" s="2"/>
    </row>
    <row r="571" spans="1:46" x14ac:dyDescent="0.3">
      <c r="A571" s="2" t="s">
        <v>34</v>
      </c>
      <c r="B571" s="2">
        <v>-60</v>
      </c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>
        <f t="shared" si="132"/>
        <v>-60</v>
      </c>
      <c r="AN571" s="2"/>
      <c r="AO571" s="2">
        <v>60</v>
      </c>
      <c r="AP571" s="2"/>
      <c r="AQ571" s="2"/>
      <c r="AR571" s="2">
        <f t="shared" si="130"/>
        <v>60</v>
      </c>
      <c r="AS571" s="2"/>
      <c r="AT571" s="2"/>
    </row>
    <row r="572" spans="1:46" x14ac:dyDescent="0.3">
      <c r="A572" s="2" t="s">
        <v>136</v>
      </c>
      <c r="B572" s="2">
        <v>-39</v>
      </c>
      <c r="C572" s="2"/>
      <c r="D572" s="2"/>
      <c r="E572" s="2">
        <v>-10</v>
      </c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>
        <f t="shared" si="132"/>
        <v>-49</v>
      </c>
      <c r="AN572" s="2"/>
      <c r="AO572" s="2">
        <v>39</v>
      </c>
      <c r="AP572" s="2"/>
      <c r="AQ572" s="2">
        <v>10</v>
      </c>
      <c r="AR572" s="2">
        <f t="shared" si="130"/>
        <v>49</v>
      </c>
      <c r="AS572" s="2"/>
      <c r="AT572" s="2"/>
    </row>
    <row r="573" spans="1:46" x14ac:dyDescent="0.3">
      <c r="A573" s="2" t="s">
        <v>27</v>
      </c>
      <c r="B573" s="2"/>
      <c r="C573" s="2"/>
      <c r="D573" s="2">
        <v>-15</v>
      </c>
      <c r="E573" s="2">
        <v>-15</v>
      </c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>
        <f t="shared" si="132"/>
        <v>-30</v>
      </c>
      <c r="AN573" s="2"/>
      <c r="AO573" s="2"/>
      <c r="AP573" s="2"/>
      <c r="AQ573" s="2">
        <v>30</v>
      </c>
      <c r="AR573" s="2">
        <f t="shared" si="130"/>
        <v>30</v>
      </c>
      <c r="AS573" s="2"/>
      <c r="AT573" s="2"/>
    </row>
    <row r="574" spans="1:46" x14ac:dyDescent="0.3">
      <c r="A574" s="2" t="s">
        <v>13</v>
      </c>
      <c r="B574" s="2">
        <v>-473</v>
      </c>
      <c r="C574" s="2">
        <v>-20</v>
      </c>
      <c r="D574" s="2">
        <v>-20</v>
      </c>
      <c r="E574" s="2">
        <v>-17</v>
      </c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>
        <v>-4</v>
      </c>
      <c r="W574" s="2"/>
      <c r="X574" s="2">
        <v>-3</v>
      </c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>
        <f t="shared" si="132"/>
        <v>-537</v>
      </c>
      <c r="AN574" s="2"/>
      <c r="AO574" s="2">
        <v>403</v>
      </c>
      <c r="AP574" s="2"/>
      <c r="AQ574" s="2">
        <v>37</v>
      </c>
      <c r="AR574" s="2">
        <f t="shared" si="130"/>
        <v>440</v>
      </c>
      <c r="AS574" s="2"/>
      <c r="AT574" s="2"/>
    </row>
    <row r="575" spans="1:46" x14ac:dyDescent="0.3">
      <c r="A575" s="2" t="s">
        <v>117</v>
      </c>
      <c r="B575" s="2">
        <v>758</v>
      </c>
      <c r="C575" s="2"/>
      <c r="D575" s="2">
        <v>50</v>
      </c>
      <c r="E575" s="2">
        <v>100</v>
      </c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>
        <v>20</v>
      </c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>
        <f t="shared" si="132"/>
        <v>928</v>
      </c>
      <c r="AN575" s="2"/>
      <c r="AO575" s="2">
        <v>-758</v>
      </c>
      <c r="AP575" s="2">
        <v>-12</v>
      </c>
      <c r="AQ575" s="2">
        <v>-22</v>
      </c>
      <c r="AR575" s="2">
        <f t="shared" si="130"/>
        <v>-792</v>
      </c>
      <c r="AS575" s="2"/>
      <c r="AT575" s="2"/>
    </row>
    <row r="576" spans="1:46" x14ac:dyDescent="0.3">
      <c r="A576" s="2" t="s">
        <v>118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</row>
    <row r="577" spans="1:46" x14ac:dyDescent="0.3">
      <c r="A577" s="1" t="s">
        <v>183</v>
      </c>
      <c r="B577" s="1">
        <f t="shared" ref="B577:J577" si="133">SUM(B568:B576)</f>
        <v>62</v>
      </c>
      <c r="C577" s="1">
        <f t="shared" si="133"/>
        <v>0</v>
      </c>
      <c r="D577" s="1">
        <f t="shared" si="133"/>
        <v>15</v>
      </c>
      <c r="E577" s="1">
        <f t="shared" si="133"/>
        <v>58</v>
      </c>
      <c r="F577" s="1">
        <f t="shared" si="133"/>
        <v>0</v>
      </c>
      <c r="G577" s="1">
        <f t="shared" si="133"/>
        <v>0.5</v>
      </c>
      <c r="H577" s="1">
        <f t="shared" si="133"/>
        <v>0</v>
      </c>
      <c r="I577" s="1">
        <f t="shared" si="133"/>
        <v>0</v>
      </c>
      <c r="J577" s="1">
        <f t="shared" si="133"/>
        <v>0</v>
      </c>
      <c r="K577" s="2"/>
      <c r="L577" s="1">
        <f>SUM(L568:L576)</f>
        <v>0</v>
      </c>
      <c r="M577" s="1"/>
      <c r="N577" s="2"/>
      <c r="O577" s="1">
        <f>SUM(O568:O576)</f>
        <v>9</v>
      </c>
      <c r="P577" s="1"/>
      <c r="Q577" s="1"/>
      <c r="R577" s="1"/>
      <c r="S577" s="1">
        <f>SUM(S568:S576)</f>
        <v>7</v>
      </c>
      <c r="T577" s="1">
        <f>SUM(T568:T576)</f>
        <v>9</v>
      </c>
      <c r="U577" s="1">
        <f>SUM(U568:U576)</f>
        <v>0</v>
      </c>
      <c r="V577" s="1">
        <f>SUM(V568:V576)</f>
        <v>35</v>
      </c>
      <c r="W577" s="1"/>
      <c r="X577" s="1">
        <f>SUM(X568:X576)</f>
        <v>9</v>
      </c>
      <c r="Y577" s="1">
        <f>SUM(Y568:Y576)</f>
        <v>0</v>
      </c>
      <c r="Z577" s="1"/>
      <c r="AA577" s="1"/>
      <c r="AB577" s="1">
        <f>SUM(AB568:AB576)</f>
        <v>28</v>
      </c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>
        <f t="shared" ref="AM577:AM584" si="134">SUM(B577:AB577)</f>
        <v>232.5</v>
      </c>
      <c r="AN577" s="1" t="s">
        <v>184</v>
      </c>
      <c r="AO577" s="1">
        <f>SUM(AO568:AO576)</f>
        <v>-429</v>
      </c>
      <c r="AP577" s="1">
        <f>SUM(AP568:AP576)</f>
        <v>239</v>
      </c>
      <c r="AQ577" s="1">
        <f>SUM(AQ568:AQ576)</f>
        <v>85</v>
      </c>
      <c r="AR577" s="1">
        <f t="shared" ref="AR577:AR583" si="135">SUM(AO577:AQ577)</f>
        <v>-105</v>
      </c>
      <c r="AS577" s="2"/>
      <c r="AT577" s="2"/>
    </row>
    <row r="578" spans="1:46" x14ac:dyDescent="0.3">
      <c r="A578" s="2" t="s">
        <v>30</v>
      </c>
      <c r="B578" s="2">
        <v>-70</v>
      </c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>
        <f t="shared" si="134"/>
        <v>-70</v>
      </c>
      <c r="AN578" s="2"/>
      <c r="AO578" s="2">
        <v>70</v>
      </c>
      <c r="AP578" s="2"/>
      <c r="AQ578" s="2"/>
      <c r="AR578" s="2">
        <f t="shared" si="135"/>
        <v>70</v>
      </c>
      <c r="AS578" s="2"/>
      <c r="AT578" s="2"/>
    </row>
    <row r="579" spans="1:46" x14ac:dyDescent="0.3">
      <c r="A579" s="2" t="s">
        <v>21</v>
      </c>
      <c r="B579" s="2">
        <v>-70</v>
      </c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>
        <f t="shared" si="134"/>
        <v>-70</v>
      </c>
      <c r="AN579" s="2"/>
      <c r="AO579" s="2">
        <v>70</v>
      </c>
      <c r="AP579" s="2"/>
      <c r="AQ579" s="2"/>
      <c r="AR579" s="2">
        <f t="shared" si="135"/>
        <v>70</v>
      </c>
      <c r="AS579" s="2"/>
      <c r="AT579" s="2"/>
    </row>
    <row r="580" spans="1:46" x14ac:dyDescent="0.3">
      <c r="A580" s="2" t="s">
        <v>136</v>
      </c>
      <c r="B580" s="2">
        <v>-107</v>
      </c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>
        <f t="shared" si="134"/>
        <v>-107</v>
      </c>
      <c r="AN580" s="2"/>
      <c r="AO580" s="2">
        <v>107</v>
      </c>
      <c r="AP580" s="2"/>
      <c r="AQ580" s="2"/>
      <c r="AR580" s="2">
        <f t="shared" si="135"/>
        <v>107</v>
      </c>
      <c r="AS580" s="2"/>
      <c r="AT580" s="2"/>
    </row>
    <row r="581" spans="1:46" x14ac:dyDescent="0.3">
      <c r="A581" s="2" t="s">
        <v>27</v>
      </c>
      <c r="B581" s="2">
        <v>-42</v>
      </c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>
        <f t="shared" si="134"/>
        <v>-42</v>
      </c>
      <c r="AN581" s="2"/>
      <c r="AO581" s="2">
        <v>42</v>
      </c>
      <c r="AP581" s="2"/>
      <c r="AQ581" s="2"/>
      <c r="AR581" s="2">
        <f t="shared" si="135"/>
        <v>42</v>
      </c>
      <c r="AS581" s="2"/>
      <c r="AT581" s="2"/>
    </row>
    <row r="582" spans="1:46" x14ac:dyDescent="0.3">
      <c r="A582" s="2" t="s">
        <v>14</v>
      </c>
      <c r="B582" s="2">
        <v>-50</v>
      </c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>
        <f t="shared" si="134"/>
        <v>-50</v>
      </c>
      <c r="AN582" s="2"/>
      <c r="AO582" s="2">
        <v>50</v>
      </c>
      <c r="AP582" s="2"/>
      <c r="AQ582" s="2"/>
      <c r="AR582" s="2">
        <f t="shared" si="135"/>
        <v>50</v>
      </c>
      <c r="AS582" s="2"/>
      <c r="AT582" s="2"/>
    </row>
    <row r="583" spans="1:46" x14ac:dyDescent="0.3">
      <c r="A583" s="2" t="s">
        <v>13</v>
      </c>
      <c r="B583" s="2">
        <v>-353</v>
      </c>
      <c r="C583" s="2"/>
      <c r="D583" s="2">
        <v>-16</v>
      </c>
      <c r="E583" s="2">
        <v>-57</v>
      </c>
      <c r="F583" s="2"/>
      <c r="G583" s="2"/>
      <c r="H583" s="2"/>
      <c r="I583" s="2"/>
      <c r="J583" s="2"/>
      <c r="K583" s="2"/>
      <c r="L583" s="2"/>
      <c r="M583" s="2"/>
      <c r="N583" s="2"/>
      <c r="O583" s="2">
        <v>-2</v>
      </c>
      <c r="P583" s="2"/>
      <c r="Q583" s="2"/>
      <c r="R583" s="2"/>
      <c r="S583" s="2">
        <v>-1</v>
      </c>
      <c r="T583" s="2"/>
      <c r="U583" s="2"/>
      <c r="V583" s="2">
        <v>-15</v>
      </c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>
        <f t="shared" si="134"/>
        <v>-444</v>
      </c>
      <c r="AN583" s="2"/>
      <c r="AO583" s="2">
        <v>16</v>
      </c>
      <c r="AP583" s="2"/>
      <c r="AQ583" s="2">
        <v>57</v>
      </c>
      <c r="AR583" s="2">
        <f t="shared" si="135"/>
        <v>73</v>
      </c>
      <c r="AS583" s="2"/>
      <c r="AT583" s="2"/>
    </row>
    <row r="584" spans="1:46" x14ac:dyDescent="0.3">
      <c r="A584" s="2" t="s">
        <v>117</v>
      </c>
      <c r="B584" s="2">
        <v>800</v>
      </c>
      <c r="C584" s="2"/>
      <c r="D584" s="2">
        <v>50</v>
      </c>
      <c r="E584" s="2">
        <v>50</v>
      </c>
      <c r="F584" s="2"/>
      <c r="G584" s="2">
        <v>100</v>
      </c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>
        <v>1</v>
      </c>
      <c r="T584" s="2"/>
      <c r="U584" s="2"/>
      <c r="V584" s="2">
        <v>10</v>
      </c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>
        <f t="shared" si="134"/>
        <v>1011</v>
      </c>
      <c r="AN584" s="2"/>
      <c r="AO584" s="2"/>
      <c r="AP584" s="2"/>
      <c r="AQ584" s="2"/>
      <c r="AR584" s="2"/>
      <c r="AS584" s="2"/>
      <c r="AT584" s="2"/>
    </row>
    <row r="585" spans="1:46" x14ac:dyDescent="0.3">
      <c r="A585" s="2" t="s">
        <v>118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>
        <v>-589</v>
      </c>
      <c r="AP585" s="2"/>
      <c r="AQ585" s="2">
        <v>-50</v>
      </c>
      <c r="AR585" s="2">
        <f t="shared" ref="AR585:AR590" si="136">SUM(AO585:AQ585)</f>
        <v>-639</v>
      </c>
      <c r="AS585" s="2"/>
      <c r="AT585" s="2"/>
    </row>
    <row r="586" spans="1:46" x14ac:dyDescent="0.3">
      <c r="A586" s="1" t="s">
        <v>185</v>
      </c>
      <c r="B586" s="1">
        <f>SUM(B577:B585)</f>
        <v>170</v>
      </c>
      <c r="C586" s="1">
        <f>SUM(C577:C585)</f>
        <v>0</v>
      </c>
      <c r="D586" s="1">
        <v>50</v>
      </c>
      <c r="E586" s="1">
        <v>50</v>
      </c>
      <c r="F586" s="1">
        <f>SUM(F577:F585)</f>
        <v>0</v>
      </c>
      <c r="G586" s="1">
        <f>SUM(G577:G585)</f>
        <v>100.5</v>
      </c>
      <c r="H586" s="1">
        <f>SUM(H577:H585)</f>
        <v>0</v>
      </c>
      <c r="I586" s="1">
        <f>SUM(I577:I585)</f>
        <v>0</v>
      </c>
      <c r="J586" s="1">
        <f>SUM(J577:J585)</f>
        <v>0</v>
      </c>
      <c r="K586" s="2"/>
      <c r="L586" s="1">
        <f>SUM(L577:L585)</f>
        <v>0</v>
      </c>
      <c r="M586" s="1"/>
      <c r="N586" s="2"/>
      <c r="O586" s="1">
        <f>SUM(O577:O585)</f>
        <v>7</v>
      </c>
      <c r="P586" s="1"/>
      <c r="Q586" s="1"/>
      <c r="R586" s="1"/>
      <c r="S586" s="1">
        <f>SUM(S577:S585)</f>
        <v>7</v>
      </c>
      <c r="T586" s="1">
        <f>SUM(T577:T585)</f>
        <v>9</v>
      </c>
      <c r="U586" s="1">
        <f>SUM(U577:U585)</f>
        <v>0</v>
      </c>
      <c r="V586" s="1">
        <f>SUM(V577:V585)</f>
        <v>30</v>
      </c>
      <c r="W586" s="1"/>
      <c r="X586" s="1">
        <f>SUM(X577:X585)</f>
        <v>9</v>
      </c>
      <c r="Y586" s="1">
        <f>SUM(Y577:Y585)</f>
        <v>0</v>
      </c>
      <c r="Z586" s="1"/>
      <c r="AA586" s="1"/>
      <c r="AB586" s="1">
        <f>SUM(AB577:AB585)</f>
        <v>28</v>
      </c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>
        <f t="shared" ref="AM586:AM593" si="137">SUM(B586:AB586)</f>
        <v>460.5</v>
      </c>
      <c r="AN586" s="1" t="s">
        <v>186</v>
      </c>
      <c r="AO586" s="1">
        <f>SUM(AO577:AO585)</f>
        <v>-663</v>
      </c>
      <c r="AP586" s="1">
        <f>SUM(AP577:AP585)</f>
        <v>239</v>
      </c>
      <c r="AQ586" s="1">
        <f>SUM(AQ577:AQ585)</f>
        <v>92</v>
      </c>
      <c r="AR586" s="1">
        <f t="shared" si="136"/>
        <v>-332</v>
      </c>
      <c r="AS586" s="2"/>
      <c r="AT586" s="2"/>
    </row>
    <row r="587" spans="1:46" x14ac:dyDescent="0.3">
      <c r="A587" s="2" t="s">
        <v>28</v>
      </c>
      <c r="B587" s="2">
        <v>-80</v>
      </c>
      <c r="C587" s="2"/>
      <c r="D587" s="2"/>
      <c r="E587" s="2">
        <v>-33</v>
      </c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>
        <f t="shared" si="137"/>
        <v>-113</v>
      </c>
      <c r="AN587" s="2"/>
      <c r="AO587" s="2">
        <v>80</v>
      </c>
      <c r="AP587" s="2"/>
      <c r="AQ587" s="2">
        <v>33</v>
      </c>
      <c r="AR587" s="2">
        <f t="shared" si="136"/>
        <v>113</v>
      </c>
      <c r="AS587" s="2"/>
      <c r="AT587" s="2"/>
    </row>
    <row r="588" spans="1:46" x14ac:dyDescent="0.3">
      <c r="A588" s="2" t="s">
        <v>29</v>
      </c>
      <c r="B588" s="2">
        <v>-60</v>
      </c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>
        <f t="shared" si="137"/>
        <v>-60</v>
      </c>
      <c r="AN588" s="2"/>
      <c r="AO588" s="2">
        <v>60</v>
      </c>
      <c r="AP588" s="2"/>
      <c r="AQ588" s="2"/>
      <c r="AR588" s="2">
        <f t="shared" si="136"/>
        <v>60</v>
      </c>
      <c r="AS588" s="2"/>
      <c r="AT588" s="2"/>
    </row>
    <row r="589" spans="1:46" x14ac:dyDescent="0.3">
      <c r="A589" s="2" t="s">
        <v>34</v>
      </c>
      <c r="B589" s="2">
        <v>-60</v>
      </c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>
        <f t="shared" si="137"/>
        <v>-60</v>
      </c>
      <c r="AN589" s="2"/>
      <c r="AO589" s="2">
        <v>60</v>
      </c>
      <c r="AP589" s="2"/>
      <c r="AQ589" s="2"/>
      <c r="AR589" s="2">
        <f t="shared" si="136"/>
        <v>60</v>
      </c>
      <c r="AS589" s="2"/>
      <c r="AT589" s="2"/>
    </row>
    <row r="590" spans="1:46" x14ac:dyDescent="0.3">
      <c r="A590" s="2" t="s">
        <v>136</v>
      </c>
      <c r="B590" s="2">
        <v>-62</v>
      </c>
      <c r="C590" s="2"/>
      <c r="D590" s="2"/>
      <c r="E590" s="2">
        <v>-7</v>
      </c>
      <c r="F590" s="2"/>
      <c r="G590" s="2">
        <v>-6</v>
      </c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>
        <f t="shared" si="137"/>
        <v>-75</v>
      </c>
      <c r="AN590" s="2"/>
      <c r="AO590" s="2">
        <v>62</v>
      </c>
      <c r="AP590" s="2">
        <v>6</v>
      </c>
      <c r="AQ590" s="2">
        <v>7</v>
      </c>
      <c r="AR590" s="2">
        <f t="shared" si="136"/>
        <v>75</v>
      </c>
      <c r="AS590" s="2"/>
      <c r="AT590" s="2"/>
    </row>
    <row r="591" spans="1:46" x14ac:dyDescent="0.3">
      <c r="A591" s="2" t="s">
        <v>14</v>
      </c>
      <c r="B591" s="2"/>
      <c r="C591" s="2"/>
      <c r="D591" s="2"/>
      <c r="E591" s="2"/>
      <c r="F591" s="2"/>
      <c r="G591" s="2">
        <v>-64</v>
      </c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>
        <f t="shared" si="137"/>
        <v>-64</v>
      </c>
      <c r="AN591" s="2"/>
      <c r="AO591" s="2"/>
      <c r="AP591" s="2"/>
      <c r="AQ591" s="2"/>
      <c r="AR591" s="2"/>
      <c r="AS591" s="2"/>
      <c r="AT591" s="2"/>
    </row>
    <row r="592" spans="1:46" x14ac:dyDescent="0.3">
      <c r="A592" s="2" t="s">
        <v>13</v>
      </c>
      <c r="B592" s="2">
        <v>-268</v>
      </c>
      <c r="C592" s="2"/>
      <c r="D592" s="2">
        <v>-21</v>
      </c>
      <c r="E592" s="2">
        <v>-10</v>
      </c>
      <c r="F592" s="2"/>
      <c r="G592" s="2">
        <v>-84</v>
      </c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>
        <f t="shared" si="137"/>
        <v>-383</v>
      </c>
      <c r="AN592" s="2"/>
      <c r="AO592" s="2"/>
      <c r="AP592" s="2"/>
      <c r="AQ592" s="2"/>
      <c r="AR592" s="2"/>
      <c r="AS592" s="2"/>
      <c r="AT592" s="2"/>
    </row>
    <row r="593" spans="1:46" x14ac:dyDescent="0.3">
      <c r="A593" s="2" t="s">
        <v>117</v>
      </c>
      <c r="B593" s="2">
        <v>700</v>
      </c>
      <c r="C593" s="2"/>
      <c r="D593" s="2"/>
      <c r="E593" s="2">
        <v>50</v>
      </c>
      <c r="F593" s="2"/>
      <c r="G593" s="2">
        <v>100</v>
      </c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>
        <v>1</v>
      </c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>
        <f t="shared" si="137"/>
        <v>851</v>
      </c>
      <c r="AN593" s="2"/>
      <c r="AO593" s="2"/>
      <c r="AP593" s="2"/>
      <c r="AQ593" s="2"/>
      <c r="AR593" s="2"/>
      <c r="AS593" s="2"/>
      <c r="AT593" s="2"/>
    </row>
    <row r="594" spans="1:46" x14ac:dyDescent="0.3">
      <c r="A594" s="2" t="s">
        <v>118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>
        <v>-700</v>
      </c>
      <c r="AP594" s="2">
        <v>-77</v>
      </c>
      <c r="AQ594" s="2">
        <v>-72</v>
      </c>
      <c r="AR594" s="2">
        <f t="shared" ref="AR594:AR600" si="138">SUM(AO594:AQ594)</f>
        <v>-849</v>
      </c>
      <c r="AS594" s="2"/>
      <c r="AT594" s="2"/>
    </row>
    <row r="595" spans="1:46" x14ac:dyDescent="0.3">
      <c r="A595" s="5" t="s">
        <v>187</v>
      </c>
      <c r="B595" s="1">
        <f t="shared" ref="B595:J595" si="139">SUM(B586:B594)</f>
        <v>340</v>
      </c>
      <c r="C595" s="1">
        <f t="shared" si="139"/>
        <v>0</v>
      </c>
      <c r="D595" s="1">
        <f t="shared" si="139"/>
        <v>29</v>
      </c>
      <c r="E595" s="1">
        <f t="shared" si="139"/>
        <v>50</v>
      </c>
      <c r="F595" s="1">
        <f t="shared" si="139"/>
        <v>0</v>
      </c>
      <c r="G595" s="1">
        <f t="shared" si="139"/>
        <v>46.5</v>
      </c>
      <c r="H595" s="1">
        <f t="shared" si="139"/>
        <v>0</v>
      </c>
      <c r="I595" s="1">
        <f t="shared" si="139"/>
        <v>0</v>
      </c>
      <c r="J595" s="1">
        <f t="shared" si="139"/>
        <v>0</v>
      </c>
      <c r="K595" s="2"/>
      <c r="L595" s="1">
        <f>SUM(L586:L594)</f>
        <v>0</v>
      </c>
      <c r="M595" s="1"/>
      <c r="N595" s="2"/>
      <c r="O595" s="1">
        <f>SUM(O586:O594)</f>
        <v>7</v>
      </c>
      <c r="P595" s="1"/>
      <c r="Q595" s="1"/>
      <c r="R595" s="1"/>
      <c r="S595" s="1">
        <f>SUM(S586:S594)</f>
        <v>8</v>
      </c>
      <c r="T595" s="1">
        <f>SUM(T586:T594)</f>
        <v>9</v>
      </c>
      <c r="U595" s="1">
        <f>SUM(U586:U594)</f>
        <v>0</v>
      </c>
      <c r="V595" s="1">
        <f>SUM(V586:V594)</f>
        <v>30</v>
      </c>
      <c r="W595" s="1"/>
      <c r="X595" s="1">
        <f>SUM(X586:X594)</f>
        <v>9</v>
      </c>
      <c r="Y595" s="1">
        <f>SUM(Y586:Y594)</f>
        <v>0</v>
      </c>
      <c r="Z595" s="1"/>
      <c r="AA595" s="1"/>
      <c r="AB595" s="1">
        <f>SUM(AB586:AB594)</f>
        <v>28</v>
      </c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>
        <f t="shared" ref="AM595:AM601" si="140">SUM(B595:AB595)</f>
        <v>556.5</v>
      </c>
      <c r="AN595" s="1" t="s">
        <v>187</v>
      </c>
      <c r="AO595" s="1">
        <f>SUM(AO586:AO594)</f>
        <v>-1101</v>
      </c>
      <c r="AP595" s="1">
        <f>SUM(AP586:AP594)</f>
        <v>168</v>
      </c>
      <c r="AQ595" s="1">
        <f>SUM(AQ586:AQ594)</f>
        <v>60</v>
      </c>
      <c r="AR595" s="1">
        <f t="shared" si="138"/>
        <v>-873</v>
      </c>
      <c r="AS595" s="2"/>
      <c r="AT595" s="2"/>
    </row>
    <row r="596" spans="1:46" x14ac:dyDescent="0.3">
      <c r="A596" s="2" t="s">
        <v>59</v>
      </c>
      <c r="B596" s="2">
        <v>-68</v>
      </c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>
        <f t="shared" si="140"/>
        <v>-68</v>
      </c>
      <c r="AN596" s="2"/>
      <c r="AO596" s="2">
        <v>68</v>
      </c>
      <c r="AP596" s="2"/>
      <c r="AQ596" s="2"/>
      <c r="AR596" s="2">
        <f t="shared" si="138"/>
        <v>68</v>
      </c>
      <c r="AS596" s="2"/>
      <c r="AT596" s="2"/>
    </row>
    <row r="597" spans="1:46" x14ac:dyDescent="0.3">
      <c r="A597" s="2" t="s">
        <v>30</v>
      </c>
      <c r="B597" s="2">
        <v>-77</v>
      </c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>
        <f t="shared" si="140"/>
        <v>-77</v>
      </c>
      <c r="AN597" s="2"/>
      <c r="AO597" s="2">
        <v>77</v>
      </c>
      <c r="AP597" s="2"/>
      <c r="AQ597" s="2"/>
      <c r="AR597" s="2">
        <f t="shared" si="138"/>
        <v>77</v>
      </c>
      <c r="AS597" s="2"/>
      <c r="AT597" s="2"/>
    </row>
    <row r="598" spans="1:46" x14ac:dyDescent="0.3">
      <c r="A598" s="2" t="s">
        <v>21</v>
      </c>
      <c r="B598" s="2">
        <v>-70</v>
      </c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>
        <f t="shared" si="140"/>
        <v>-70</v>
      </c>
      <c r="AN598" s="2"/>
      <c r="AO598" s="2">
        <v>70</v>
      </c>
      <c r="AP598" s="2"/>
      <c r="AQ598" s="2"/>
      <c r="AR598" s="2">
        <f t="shared" si="138"/>
        <v>70</v>
      </c>
      <c r="AS598" s="2"/>
      <c r="AT598" s="2"/>
    </row>
    <row r="599" spans="1:46" x14ac:dyDescent="0.3">
      <c r="A599" s="2" t="s">
        <v>136</v>
      </c>
      <c r="B599" s="2">
        <v>-23</v>
      </c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>
        <f t="shared" si="140"/>
        <v>-23</v>
      </c>
      <c r="AN599" s="2"/>
      <c r="AO599" s="2">
        <v>23</v>
      </c>
      <c r="AP599" s="2"/>
      <c r="AQ599" s="2"/>
      <c r="AR599" s="2">
        <f t="shared" si="138"/>
        <v>23</v>
      </c>
      <c r="AS599" s="2"/>
      <c r="AT599" s="2"/>
    </row>
    <row r="600" spans="1:46" x14ac:dyDescent="0.3">
      <c r="A600" s="2" t="s">
        <v>13</v>
      </c>
      <c r="B600" s="2">
        <v>-515</v>
      </c>
      <c r="C600" s="2"/>
      <c r="D600" s="2">
        <v>-29</v>
      </c>
      <c r="E600" s="2">
        <v>-27</v>
      </c>
      <c r="F600" s="2"/>
      <c r="G600" s="2">
        <v>-46.5</v>
      </c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>
        <v>-1</v>
      </c>
      <c r="U600" s="2"/>
      <c r="V600" s="2">
        <v>-10</v>
      </c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>
        <f t="shared" si="140"/>
        <v>-628.5</v>
      </c>
      <c r="AN600" s="2"/>
      <c r="AO600" s="2">
        <v>515</v>
      </c>
      <c r="AP600" s="2">
        <v>46.5</v>
      </c>
      <c r="AQ600" s="2">
        <v>56</v>
      </c>
      <c r="AR600" s="2">
        <f t="shared" si="138"/>
        <v>617.5</v>
      </c>
      <c r="AS600" s="2"/>
      <c r="AT600" s="2"/>
    </row>
    <row r="601" spans="1:46" x14ac:dyDescent="0.3">
      <c r="A601" s="2" t="s">
        <v>117</v>
      </c>
      <c r="B601" s="2">
        <v>700</v>
      </c>
      <c r="C601" s="2"/>
      <c r="D601" s="2"/>
      <c r="E601" s="2"/>
      <c r="F601" s="2"/>
      <c r="G601" s="2"/>
      <c r="H601" s="2"/>
      <c r="I601" s="2">
        <v>200</v>
      </c>
      <c r="J601" s="2"/>
      <c r="K601" s="2"/>
      <c r="L601" s="2"/>
      <c r="M601" s="2"/>
      <c r="N601" s="2"/>
      <c r="O601" s="2"/>
      <c r="P601" s="2"/>
      <c r="Q601" s="2"/>
      <c r="R601" s="2"/>
      <c r="S601" s="2">
        <v>1</v>
      </c>
      <c r="T601" s="2"/>
      <c r="U601" s="2"/>
      <c r="V601" s="2">
        <v>12</v>
      </c>
      <c r="W601" s="2"/>
      <c r="X601" s="2"/>
      <c r="Y601" s="2"/>
      <c r="Z601" s="2"/>
      <c r="AA601" s="2"/>
      <c r="AB601" s="2">
        <v>1</v>
      </c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>
        <f t="shared" si="140"/>
        <v>914</v>
      </c>
      <c r="AN601" s="2"/>
      <c r="AO601" s="2"/>
      <c r="AP601" s="2"/>
      <c r="AQ601" s="2"/>
      <c r="AR601" s="2"/>
      <c r="AS601" s="2"/>
      <c r="AT601" s="2"/>
    </row>
    <row r="602" spans="1:46" x14ac:dyDescent="0.3">
      <c r="A602" s="2" t="s">
        <v>118</v>
      </c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>
        <v>-504</v>
      </c>
      <c r="AP602" s="2"/>
      <c r="AQ602" s="2"/>
      <c r="AR602" s="2">
        <f t="shared" ref="AR602:AR614" si="141">SUM(AO602:AQ602)</f>
        <v>-504</v>
      </c>
      <c r="AS602" s="2"/>
      <c r="AT602" s="2"/>
    </row>
    <row r="603" spans="1:46" x14ac:dyDescent="0.3">
      <c r="A603" s="1" t="s">
        <v>188</v>
      </c>
      <c r="B603" s="1">
        <f t="shared" ref="B603:J603" si="142">SUM(B595:B602)</f>
        <v>287</v>
      </c>
      <c r="C603" s="1">
        <f t="shared" si="142"/>
        <v>0</v>
      </c>
      <c r="D603" s="1">
        <f t="shared" si="142"/>
        <v>0</v>
      </c>
      <c r="E603" s="1">
        <f t="shared" si="142"/>
        <v>23</v>
      </c>
      <c r="F603" s="1">
        <f t="shared" si="142"/>
        <v>0</v>
      </c>
      <c r="G603" s="1">
        <f t="shared" si="142"/>
        <v>0</v>
      </c>
      <c r="H603" s="1">
        <f t="shared" si="142"/>
        <v>0</v>
      </c>
      <c r="I603" s="1">
        <f t="shared" si="142"/>
        <v>200</v>
      </c>
      <c r="J603" s="1">
        <f t="shared" si="142"/>
        <v>0</v>
      </c>
      <c r="K603" s="2"/>
      <c r="L603" s="1">
        <f>SUM(L595:L602)</f>
        <v>0</v>
      </c>
      <c r="M603" s="1"/>
      <c r="N603" s="2"/>
      <c r="O603" s="1">
        <f>SUM(O595:O602)</f>
        <v>7</v>
      </c>
      <c r="P603" s="1"/>
      <c r="Q603" s="1"/>
      <c r="R603" s="1"/>
      <c r="S603" s="1">
        <f>SUM(S595:S602)</f>
        <v>9</v>
      </c>
      <c r="T603" s="1">
        <f>SUM(T595:T602)</f>
        <v>8</v>
      </c>
      <c r="U603" s="1">
        <f>SUM(U595:U602)</f>
        <v>0</v>
      </c>
      <c r="V603" s="1">
        <f>SUM(V595:V602)</f>
        <v>32</v>
      </c>
      <c r="W603" s="1"/>
      <c r="X603" s="1">
        <f>SUM(X595:X602)</f>
        <v>9</v>
      </c>
      <c r="Y603" s="1">
        <f>SUM(Y595:Y602)</f>
        <v>0</v>
      </c>
      <c r="Z603" s="1"/>
      <c r="AA603" s="1"/>
      <c r="AB603" s="1">
        <f>SUM(AB595:AB602)</f>
        <v>29</v>
      </c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>
        <f t="shared" ref="AM603:AM615" si="143">SUM(B603:AB603)</f>
        <v>604</v>
      </c>
      <c r="AN603" s="1" t="s">
        <v>188</v>
      </c>
      <c r="AO603" s="1">
        <f>SUM(AO595:AO602)</f>
        <v>-852</v>
      </c>
      <c r="AP603" s="1">
        <f>SUM(AP595:AP602)</f>
        <v>214.5</v>
      </c>
      <c r="AQ603" s="1">
        <f>SUM(AQ595:AQ602)</f>
        <v>116</v>
      </c>
      <c r="AR603" s="1">
        <f t="shared" si="141"/>
        <v>-521.5</v>
      </c>
      <c r="AS603" s="2"/>
      <c r="AT603" s="2"/>
    </row>
    <row r="604" spans="1:46" x14ac:dyDescent="0.3">
      <c r="A604" s="2" t="s">
        <v>59</v>
      </c>
      <c r="B604" s="2">
        <v>-156</v>
      </c>
      <c r="C604" s="2"/>
      <c r="D604" s="2"/>
      <c r="E604" s="2">
        <v>-6</v>
      </c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>
        <f t="shared" si="143"/>
        <v>-162</v>
      </c>
      <c r="AN604" s="2"/>
      <c r="AO604" s="2">
        <v>156</v>
      </c>
      <c r="AP604" s="2">
        <v>6</v>
      </c>
      <c r="AQ604" s="2"/>
      <c r="AR604" s="2">
        <f t="shared" si="141"/>
        <v>162</v>
      </c>
      <c r="AS604" s="2"/>
      <c r="AT604" s="2"/>
    </row>
    <row r="605" spans="1:46" x14ac:dyDescent="0.3">
      <c r="A605" s="2" t="s">
        <v>13</v>
      </c>
      <c r="B605" s="2">
        <v>-88</v>
      </c>
      <c r="C605" s="2"/>
      <c r="D605" s="2"/>
      <c r="E605" s="2">
        <v>-5</v>
      </c>
      <c r="F605" s="2"/>
      <c r="G605" s="2"/>
      <c r="H605" s="2"/>
      <c r="I605" s="2">
        <v>-5</v>
      </c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>
        <f t="shared" si="143"/>
        <v>-98</v>
      </c>
      <c r="AN605" s="2"/>
      <c r="AO605" s="2">
        <v>88</v>
      </c>
      <c r="AP605" s="2">
        <v>5</v>
      </c>
      <c r="AQ605" s="2">
        <v>5</v>
      </c>
      <c r="AR605" s="2">
        <f t="shared" si="141"/>
        <v>98</v>
      </c>
      <c r="AS605" s="2"/>
      <c r="AT605" s="2"/>
    </row>
    <row r="606" spans="1:46" x14ac:dyDescent="0.3">
      <c r="A606" s="2" t="s">
        <v>189</v>
      </c>
      <c r="B606" s="2">
        <v>-43</v>
      </c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>
        <f t="shared" si="143"/>
        <v>-43</v>
      </c>
      <c r="AN606" s="2"/>
      <c r="AO606" s="2">
        <v>-43</v>
      </c>
      <c r="AP606" s="2"/>
      <c r="AQ606" s="2"/>
      <c r="AR606" s="2">
        <f t="shared" si="141"/>
        <v>-43</v>
      </c>
      <c r="AS606" s="2"/>
      <c r="AT606" s="2"/>
    </row>
    <row r="607" spans="1:46" x14ac:dyDescent="0.3">
      <c r="A607" s="1" t="s">
        <v>190</v>
      </c>
      <c r="B607" s="1">
        <f t="shared" ref="B607:J607" si="144">SUM(B603:B606)</f>
        <v>0</v>
      </c>
      <c r="C607" s="1">
        <f t="shared" si="144"/>
        <v>0</v>
      </c>
      <c r="D607" s="1">
        <f t="shared" si="144"/>
        <v>0</v>
      </c>
      <c r="E607" s="1">
        <f t="shared" si="144"/>
        <v>12</v>
      </c>
      <c r="F607" s="1">
        <f t="shared" si="144"/>
        <v>0</v>
      </c>
      <c r="G607" s="1">
        <f t="shared" si="144"/>
        <v>0</v>
      </c>
      <c r="H607" s="1">
        <f t="shared" si="144"/>
        <v>0</v>
      </c>
      <c r="I607" s="1">
        <f t="shared" si="144"/>
        <v>195</v>
      </c>
      <c r="J607" s="1">
        <f t="shared" si="144"/>
        <v>0</v>
      </c>
      <c r="K607" s="2"/>
      <c r="L607" s="1">
        <f>SUM(L603:L606)</f>
        <v>0</v>
      </c>
      <c r="M607" s="1"/>
      <c r="N607" s="2"/>
      <c r="O607" s="1">
        <f>SUM(O603:O606)</f>
        <v>7</v>
      </c>
      <c r="P607" s="1"/>
      <c r="Q607" s="1"/>
      <c r="R607" s="1"/>
      <c r="S607" s="1">
        <f>SUM(S603:S606)</f>
        <v>9</v>
      </c>
      <c r="T607" s="1">
        <f>SUM(T603:T606)</f>
        <v>8</v>
      </c>
      <c r="U607" s="1">
        <f>SUM(U603:U606)</f>
        <v>0</v>
      </c>
      <c r="V607" s="1">
        <f>SUM(V603:V606)</f>
        <v>32</v>
      </c>
      <c r="W607" s="1"/>
      <c r="X607" s="1">
        <f>SUM(X603:X606)</f>
        <v>9</v>
      </c>
      <c r="Y607" s="1">
        <f>SUM(Y603:Y606)</f>
        <v>0</v>
      </c>
      <c r="Z607" s="1"/>
      <c r="AA607" s="1"/>
      <c r="AB607" s="1">
        <f>SUM(AB603:AB606)</f>
        <v>29</v>
      </c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>
        <f t="shared" si="143"/>
        <v>301</v>
      </c>
      <c r="AN607" s="5" t="s">
        <v>190</v>
      </c>
      <c r="AO607" s="1">
        <f>SUM(AO603:AO606)</f>
        <v>-651</v>
      </c>
      <c r="AP607" s="1">
        <f>SUM(AP603:AP606)</f>
        <v>225.5</v>
      </c>
      <c r="AQ607" s="1">
        <f>SUM(AQ603:AQ606)</f>
        <v>121</v>
      </c>
      <c r="AR607" s="1">
        <f t="shared" si="141"/>
        <v>-304.5</v>
      </c>
      <c r="AS607" s="2"/>
      <c r="AT607" s="2"/>
    </row>
    <row r="608" spans="1:46" x14ac:dyDescent="0.3">
      <c r="A608" s="2" t="s">
        <v>28</v>
      </c>
      <c r="B608" s="2">
        <v>-60</v>
      </c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>
        <f t="shared" si="143"/>
        <v>-60</v>
      </c>
      <c r="AN608" s="2"/>
      <c r="AO608" s="2">
        <v>60</v>
      </c>
      <c r="AP608" s="2"/>
      <c r="AQ608" s="2"/>
      <c r="AR608" s="2">
        <f t="shared" si="141"/>
        <v>60</v>
      </c>
      <c r="AS608" s="2"/>
      <c r="AT608" s="2"/>
    </row>
    <row r="609" spans="1:46" x14ac:dyDescent="0.3">
      <c r="A609" s="2" t="s">
        <v>34</v>
      </c>
      <c r="B609" s="2">
        <v>-60</v>
      </c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>
        <f t="shared" si="143"/>
        <v>-60</v>
      </c>
      <c r="AN609" s="2"/>
      <c r="AO609" s="2">
        <v>60</v>
      </c>
      <c r="AP609" s="2"/>
      <c r="AQ609" s="2"/>
      <c r="AR609" s="2">
        <f t="shared" si="141"/>
        <v>60</v>
      </c>
      <c r="AS609" s="2"/>
      <c r="AT609" s="2"/>
    </row>
    <row r="610" spans="1:46" x14ac:dyDescent="0.3">
      <c r="A610" s="2" t="s">
        <v>29</v>
      </c>
      <c r="B610" s="2">
        <v>-60</v>
      </c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>
        <f t="shared" si="143"/>
        <v>-60</v>
      </c>
      <c r="AN610" s="2"/>
      <c r="AO610" s="2">
        <v>60</v>
      </c>
      <c r="AP610" s="2"/>
      <c r="AQ610" s="2"/>
      <c r="AR610" s="2">
        <f t="shared" si="141"/>
        <v>60</v>
      </c>
      <c r="AS610" s="2"/>
      <c r="AT610" s="2"/>
    </row>
    <row r="611" spans="1:46" x14ac:dyDescent="0.3">
      <c r="A611" s="2" t="s">
        <v>27</v>
      </c>
      <c r="B611" s="2">
        <v>-45</v>
      </c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>
        <f t="shared" si="143"/>
        <v>-45</v>
      </c>
      <c r="AN611" s="2"/>
      <c r="AO611" s="2">
        <v>45</v>
      </c>
      <c r="AP611" s="2"/>
      <c r="AQ611" s="2"/>
      <c r="AR611" s="2">
        <f t="shared" si="141"/>
        <v>45</v>
      </c>
      <c r="AS611" s="2"/>
      <c r="AT611" s="2"/>
    </row>
    <row r="612" spans="1:46" x14ac:dyDescent="0.3">
      <c r="A612" s="2" t="s">
        <v>136</v>
      </c>
      <c r="B612" s="2">
        <v>-20</v>
      </c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>
        <f t="shared" si="143"/>
        <v>-20</v>
      </c>
      <c r="AN612" s="2"/>
      <c r="AO612" s="2">
        <v>20</v>
      </c>
      <c r="AP612" s="2"/>
      <c r="AQ612" s="2"/>
      <c r="AR612" s="2">
        <f t="shared" si="141"/>
        <v>20</v>
      </c>
      <c r="AS612" s="2"/>
      <c r="AT612" s="2"/>
    </row>
    <row r="613" spans="1:46" x14ac:dyDescent="0.3">
      <c r="A613" s="2" t="s">
        <v>13</v>
      </c>
      <c r="B613" s="2">
        <v>-349</v>
      </c>
      <c r="C613" s="2"/>
      <c r="D613" s="2"/>
      <c r="E613" s="2"/>
      <c r="F613" s="2"/>
      <c r="G613" s="2"/>
      <c r="H613" s="2"/>
      <c r="I613" s="2">
        <v>-2</v>
      </c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>
        <v>-2</v>
      </c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>
        <f t="shared" si="143"/>
        <v>-353</v>
      </c>
      <c r="AN613" s="2"/>
      <c r="AO613" s="2">
        <v>349</v>
      </c>
      <c r="AP613" s="2"/>
      <c r="AQ613" s="2"/>
      <c r="AR613" s="2">
        <f t="shared" si="141"/>
        <v>349</v>
      </c>
      <c r="AS613" s="2"/>
      <c r="AT613" s="2"/>
    </row>
    <row r="614" spans="1:46" x14ac:dyDescent="0.3">
      <c r="A614" s="2" t="s">
        <v>191</v>
      </c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>
        <v>-1</v>
      </c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>
        <v>-1</v>
      </c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>
        <f t="shared" si="143"/>
        <v>-2</v>
      </c>
      <c r="AN614" s="2"/>
      <c r="AO614" s="2">
        <v>0</v>
      </c>
      <c r="AP614" s="2"/>
      <c r="AQ614" s="2"/>
      <c r="AR614" s="2">
        <f t="shared" si="141"/>
        <v>0</v>
      </c>
      <c r="AS614" s="2"/>
      <c r="AT614" s="2"/>
    </row>
    <row r="615" spans="1:46" x14ac:dyDescent="0.3">
      <c r="A615" s="2" t="s">
        <v>117</v>
      </c>
      <c r="B615" s="2">
        <v>600</v>
      </c>
      <c r="C615" s="2"/>
      <c r="D615" s="2"/>
      <c r="E615" s="2"/>
      <c r="F615" s="2"/>
      <c r="G615" s="2"/>
      <c r="H615" s="2"/>
      <c r="I615" s="2">
        <v>100</v>
      </c>
      <c r="J615" s="2"/>
      <c r="K615" s="2"/>
      <c r="L615" s="2"/>
      <c r="M615" s="2"/>
      <c r="N615" s="2"/>
      <c r="O615" s="2"/>
      <c r="P615" s="2"/>
      <c r="Q615" s="2"/>
      <c r="R615" s="2"/>
      <c r="S615" s="2">
        <v>1</v>
      </c>
      <c r="T615" s="2"/>
      <c r="U615" s="2"/>
      <c r="V615" s="2"/>
      <c r="W615" s="2"/>
      <c r="X615" s="2"/>
      <c r="Y615" s="2"/>
      <c r="Z615" s="2"/>
      <c r="AA615" s="2"/>
      <c r="AB615" s="2">
        <v>1</v>
      </c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>
        <f t="shared" si="143"/>
        <v>702</v>
      </c>
      <c r="AN615" s="2"/>
      <c r="AO615" s="2"/>
      <c r="AP615" s="2"/>
      <c r="AQ615" s="2"/>
      <c r="AR615" s="2"/>
      <c r="AS615" s="2"/>
      <c r="AT615" s="2"/>
    </row>
    <row r="616" spans="1:46" x14ac:dyDescent="0.3">
      <c r="A616" s="2" t="s">
        <v>118</v>
      </c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>
        <v>-600</v>
      </c>
      <c r="AP616" s="2">
        <v>-128</v>
      </c>
      <c r="AQ616" s="2"/>
      <c r="AR616" s="2">
        <f t="shared" ref="AR616:AR631" si="145">SUM(AO616:AQ616)</f>
        <v>-728</v>
      </c>
      <c r="AS616" s="2"/>
      <c r="AT616" s="2"/>
    </row>
    <row r="617" spans="1:46" x14ac:dyDescent="0.3">
      <c r="A617" s="1" t="s">
        <v>192</v>
      </c>
      <c r="B617" s="1">
        <f t="shared" ref="B617:J617" si="146">SUM(B607:B616)</f>
        <v>6</v>
      </c>
      <c r="C617" s="1">
        <f t="shared" si="146"/>
        <v>0</v>
      </c>
      <c r="D617" s="1">
        <f t="shared" si="146"/>
        <v>0</v>
      </c>
      <c r="E617" s="1">
        <f t="shared" si="146"/>
        <v>12</v>
      </c>
      <c r="F617" s="1">
        <f t="shared" si="146"/>
        <v>0</v>
      </c>
      <c r="G617" s="1">
        <f t="shared" si="146"/>
        <v>0</v>
      </c>
      <c r="H617" s="1">
        <f t="shared" si="146"/>
        <v>0</v>
      </c>
      <c r="I617" s="1">
        <f t="shared" si="146"/>
        <v>293</v>
      </c>
      <c r="J617" s="1">
        <f t="shared" si="146"/>
        <v>0</v>
      </c>
      <c r="K617" s="2"/>
      <c r="L617" s="1">
        <f>SUM(L607:L616)</f>
        <v>0</v>
      </c>
      <c r="M617" s="1"/>
      <c r="N617" s="2"/>
      <c r="O617" s="1">
        <f>SUM(O607:O616)</f>
        <v>6</v>
      </c>
      <c r="P617" s="1"/>
      <c r="Q617" s="1"/>
      <c r="R617" s="1"/>
      <c r="S617" s="1">
        <f>SUM(S607:S616)</f>
        <v>10</v>
      </c>
      <c r="T617" s="1">
        <f>SUM(T607:T616)</f>
        <v>8</v>
      </c>
      <c r="U617" s="1">
        <f>SUM(U607:U616)</f>
        <v>0</v>
      </c>
      <c r="V617" s="1">
        <f>SUM(V607:V616)</f>
        <v>30</v>
      </c>
      <c r="W617" s="1"/>
      <c r="X617" s="1">
        <f>SUM(X607:X616)</f>
        <v>9</v>
      </c>
      <c r="Y617" s="1">
        <f>SUM(Y607:Y616)</f>
        <v>0</v>
      </c>
      <c r="Z617" s="1"/>
      <c r="AA617" s="1"/>
      <c r="AB617" s="1">
        <f>SUM(AB607:AB616)</f>
        <v>29</v>
      </c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>
        <f t="shared" ref="AM617:AM632" si="147">SUM(B617:AB617)</f>
        <v>403</v>
      </c>
      <c r="AN617" s="1" t="s">
        <v>192</v>
      </c>
      <c r="AO617" s="1">
        <f>SUM(AO607:AO616)</f>
        <v>-657</v>
      </c>
      <c r="AP617" s="1">
        <f>SUM(AP607:AP616)</f>
        <v>97.5</v>
      </c>
      <c r="AQ617" s="1">
        <f>SUM(AQ607:AQ616)</f>
        <v>121</v>
      </c>
      <c r="AR617" s="1">
        <f t="shared" si="145"/>
        <v>-438.5</v>
      </c>
      <c r="AS617" s="2"/>
      <c r="AT617" s="2"/>
    </row>
    <row r="618" spans="1:46" x14ac:dyDescent="0.3">
      <c r="A618" s="2" t="s">
        <v>30</v>
      </c>
      <c r="B618" s="2">
        <v>-70</v>
      </c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>
        <f t="shared" si="147"/>
        <v>-70</v>
      </c>
      <c r="AN618" s="2"/>
      <c r="AO618" s="2">
        <v>70</v>
      </c>
      <c r="AP618" s="2"/>
      <c r="AQ618" s="2"/>
      <c r="AR618" s="2">
        <f t="shared" si="145"/>
        <v>70</v>
      </c>
      <c r="AS618" s="2"/>
      <c r="AT618" s="2"/>
    </row>
    <row r="619" spans="1:46" x14ac:dyDescent="0.3">
      <c r="A619" s="2" t="s">
        <v>21</v>
      </c>
      <c r="B619" s="2">
        <v>-70</v>
      </c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>
        <f t="shared" si="147"/>
        <v>-70</v>
      </c>
      <c r="AN619" s="2"/>
      <c r="AO619" s="2">
        <v>70</v>
      </c>
      <c r="AP619" s="2"/>
      <c r="AQ619" s="2"/>
      <c r="AR619" s="2">
        <f t="shared" si="145"/>
        <v>70</v>
      </c>
      <c r="AS619" s="2"/>
      <c r="AT619" s="2"/>
    </row>
    <row r="620" spans="1:46" x14ac:dyDescent="0.3">
      <c r="A620" s="2" t="s">
        <v>27</v>
      </c>
      <c r="B620" s="2">
        <v>-42</v>
      </c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 t="s">
        <v>195</v>
      </c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>
        <f t="shared" si="147"/>
        <v>-42</v>
      </c>
      <c r="AN620" s="2"/>
      <c r="AO620" s="2">
        <v>42</v>
      </c>
      <c r="AP620" s="2"/>
      <c r="AQ620" s="2"/>
      <c r="AR620" s="2">
        <f t="shared" si="145"/>
        <v>42</v>
      </c>
      <c r="AS620" s="2"/>
      <c r="AT620" s="2"/>
    </row>
    <row r="621" spans="1:46" x14ac:dyDescent="0.3">
      <c r="A621" s="2" t="s">
        <v>136</v>
      </c>
      <c r="B621" s="2">
        <v>-34</v>
      </c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>
        <f t="shared" si="147"/>
        <v>-34</v>
      </c>
      <c r="AN621" s="2"/>
      <c r="AO621" s="2">
        <v>34</v>
      </c>
      <c r="AP621" s="2"/>
      <c r="AQ621" s="2"/>
      <c r="AR621" s="2">
        <f t="shared" si="145"/>
        <v>34</v>
      </c>
      <c r="AS621" s="2"/>
      <c r="AT621" s="2"/>
    </row>
    <row r="622" spans="1:46" x14ac:dyDescent="0.3">
      <c r="A622" s="2" t="s">
        <v>14</v>
      </c>
      <c r="B622" s="2">
        <v>-84</v>
      </c>
      <c r="C622" s="2"/>
      <c r="D622" s="2"/>
      <c r="E622" s="2"/>
      <c r="F622" s="2"/>
      <c r="G622" s="2">
        <v>-128</v>
      </c>
      <c r="H622" s="2">
        <v>-64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>
        <f t="shared" si="147"/>
        <v>-276</v>
      </c>
      <c r="AN622" s="2"/>
      <c r="AO622" s="2">
        <v>84</v>
      </c>
      <c r="AP622" s="2">
        <v>192</v>
      </c>
      <c r="AQ622" s="2"/>
      <c r="AR622" s="2">
        <f t="shared" si="145"/>
        <v>276</v>
      </c>
      <c r="AS622" s="2"/>
      <c r="AT622" s="2"/>
    </row>
    <row r="623" spans="1:46" x14ac:dyDescent="0.3">
      <c r="A623" s="2" t="s">
        <v>13</v>
      </c>
      <c r="B623" s="2">
        <v>-265</v>
      </c>
      <c r="C623" s="2"/>
      <c r="D623" s="2"/>
      <c r="E623" s="2">
        <v>-6.5</v>
      </c>
      <c r="F623" s="2"/>
      <c r="G623" s="2"/>
      <c r="H623" s="2"/>
      <c r="I623" s="2">
        <v>-20</v>
      </c>
      <c r="J623" s="2"/>
      <c r="K623" s="2"/>
      <c r="L623" s="2"/>
      <c r="M623" s="2"/>
      <c r="N623" s="2"/>
      <c r="O623" s="2"/>
      <c r="P623" s="2"/>
      <c r="Q623" s="2"/>
      <c r="R623" s="2"/>
      <c r="S623" s="2">
        <v>-3</v>
      </c>
      <c r="T623" s="2">
        <v>-2</v>
      </c>
      <c r="U623" s="2"/>
      <c r="V623" s="2">
        <v>-2</v>
      </c>
      <c r="W623" s="2"/>
      <c r="X623" s="2">
        <v>-1</v>
      </c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>
        <f t="shared" si="147"/>
        <v>-299.5</v>
      </c>
      <c r="AN623" s="2"/>
      <c r="AO623" s="2">
        <v>265</v>
      </c>
      <c r="AP623" s="2">
        <v>20</v>
      </c>
      <c r="AQ623" s="2">
        <v>6.5</v>
      </c>
      <c r="AR623" s="2">
        <f t="shared" si="145"/>
        <v>291.5</v>
      </c>
      <c r="AS623" s="2"/>
      <c r="AT623" s="2"/>
    </row>
    <row r="624" spans="1:46" x14ac:dyDescent="0.3">
      <c r="A624" s="2" t="s">
        <v>117</v>
      </c>
      <c r="B624" s="2">
        <v>600</v>
      </c>
      <c r="C624" s="2"/>
      <c r="D624" s="2"/>
      <c r="E624" s="2"/>
      <c r="F624" s="2"/>
      <c r="G624" s="2">
        <v>200</v>
      </c>
      <c r="H624" s="2">
        <v>200</v>
      </c>
      <c r="I624" s="2">
        <v>50</v>
      </c>
      <c r="J624" s="2"/>
      <c r="K624" s="2"/>
      <c r="L624" s="2"/>
      <c r="M624" s="2"/>
      <c r="N624" s="2"/>
      <c r="O624" s="2"/>
      <c r="P624" s="2"/>
      <c r="Q624" s="2"/>
      <c r="R624" s="2"/>
      <c r="S624" s="2">
        <v>1</v>
      </c>
      <c r="T624" s="2"/>
      <c r="U624" s="2"/>
      <c r="V624" s="2"/>
      <c r="W624" s="2"/>
      <c r="X624" s="2"/>
      <c r="Y624" s="2"/>
      <c r="Z624" s="2"/>
      <c r="AA624" s="2"/>
      <c r="AB624" s="2">
        <v>1</v>
      </c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>
        <f t="shared" si="147"/>
        <v>1052</v>
      </c>
      <c r="AN624" s="2"/>
      <c r="AO624" s="2">
        <v>-600</v>
      </c>
      <c r="AP624" s="2">
        <v>-256</v>
      </c>
      <c r="AQ624" s="2">
        <v>-5</v>
      </c>
      <c r="AR624" s="2">
        <f t="shared" si="145"/>
        <v>-861</v>
      </c>
      <c r="AS624" s="2"/>
      <c r="AT624" s="2"/>
    </row>
    <row r="625" spans="1:46" x14ac:dyDescent="0.3">
      <c r="A625" s="1" t="s">
        <v>193</v>
      </c>
      <c r="B625" s="1">
        <f t="shared" ref="B625:J625" si="148">SUM(B617:B624)</f>
        <v>41</v>
      </c>
      <c r="C625" s="1">
        <f t="shared" si="148"/>
        <v>0</v>
      </c>
      <c r="D625" s="1">
        <f t="shared" si="148"/>
        <v>0</v>
      </c>
      <c r="E625" s="1">
        <f t="shared" si="148"/>
        <v>5.5</v>
      </c>
      <c r="F625" s="1">
        <f t="shared" si="148"/>
        <v>0</v>
      </c>
      <c r="G625" s="1">
        <f t="shared" si="148"/>
        <v>72</v>
      </c>
      <c r="H625" s="1">
        <f t="shared" si="148"/>
        <v>136</v>
      </c>
      <c r="I625" s="1">
        <f t="shared" si="148"/>
        <v>323</v>
      </c>
      <c r="J625" s="1">
        <f t="shared" si="148"/>
        <v>0</v>
      </c>
      <c r="K625" s="2"/>
      <c r="L625" s="1">
        <f>SUM(L617:L624)</f>
        <v>0</v>
      </c>
      <c r="M625" s="1"/>
      <c r="N625" s="2"/>
      <c r="O625" s="1">
        <f>SUM(O617:O624)</f>
        <v>6</v>
      </c>
      <c r="P625" s="1"/>
      <c r="Q625" s="1"/>
      <c r="R625" s="1"/>
      <c r="S625" s="1">
        <f>SUM(S617:S624)</f>
        <v>8</v>
      </c>
      <c r="T625" s="1">
        <f>SUM(T617:T624)</f>
        <v>6</v>
      </c>
      <c r="U625" s="1">
        <f>SUM(U617:U624)</f>
        <v>0</v>
      </c>
      <c r="V625" s="1">
        <f>SUM(V617:V624)</f>
        <v>28</v>
      </c>
      <c r="W625" s="1"/>
      <c r="X625" s="1">
        <f>SUM(X617:X624)</f>
        <v>8</v>
      </c>
      <c r="Y625" s="1">
        <f>SUM(Y617:Y624)</f>
        <v>0</v>
      </c>
      <c r="Z625" s="1"/>
      <c r="AA625" s="1"/>
      <c r="AB625" s="1">
        <f>SUM(AB617:AB624)</f>
        <v>30</v>
      </c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>
        <f t="shared" si="147"/>
        <v>663.5</v>
      </c>
      <c r="AN625" s="1" t="s">
        <v>193</v>
      </c>
      <c r="AO625" s="1">
        <f>SUM(AO617:AO624)</f>
        <v>-692</v>
      </c>
      <c r="AP625" s="1">
        <f>SUM(AP617:AP624)</f>
        <v>53.5</v>
      </c>
      <c r="AQ625" s="1">
        <f>SUM(AQ617:AQ624)</f>
        <v>122.5</v>
      </c>
      <c r="AR625" s="1">
        <f t="shared" si="145"/>
        <v>-516</v>
      </c>
      <c r="AS625" s="2"/>
      <c r="AT625" s="2"/>
    </row>
    <row r="626" spans="1:46" x14ac:dyDescent="0.3">
      <c r="A626" s="2" t="s">
        <v>28</v>
      </c>
      <c r="B626" s="2">
        <v>-60</v>
      </c>
      <c r="C626" s="2"/>
      <c r="D626" s="2"/>
      <c r="E626" s="2"/>
      <c r="F626" s="2"/>
      <c r="G626" s="2">
        <v>-100</v>
      </c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>
        <f t="shared" si="147"/>
        <v>-160</v>
      </c>
      <c r="AN626" s="2"/>
      <c r="AO626" s="2">
        <v>60</v>
      </c>
      <c r="AP626" s="2">
        <v>100</v>
      </c>
      <c r="AQ626" s="2"/>
      <c r="AR626" s="2">
        <f t="shared" si="145"/>
        <v>160</v>
      </c>
      <c r="AS626" s="2"/>
      <c r="AT626" s="2"/>
    </row>
    <row r="627" spans="1:46" x14ac:dyDescent="0.3">
      <c r="A627" s="2" t="s">
        <v>29</v>
      </c>
      <c r="B627" s="2">
        <v>-100</v>
      </c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>
        <f t="shared" si="147"/>
        <v>-100</v>
      </c>
      <c r="AN627" s="2"/>
      <c r="AO627" s="2">
        <v>100</v>
      </c>
      <c r="AP627" s="2"/>
      <c r="AQ627" s="2"/>
      <c r="AR627" s="2">
        <f t="shared" si="145"/>
        <v>100</v>
      </c>
      <c r="AS627" s="2"/>
      <c r="AT627" s="2"/>
    </row>
    <row r="628" spans="1:46" x14ac:dyDescent="0.3">
      <c r="A628" s="2" t="s">
        <v>34</v>
      </c>
      <c r="B628" s="2">
        <v>-60</v>
      </c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>
        <f t="shared" si="147"/>
        <v>-60</v>
      </c>
      <c r="AN628" s="2"/>
      <c r="AO628" s="2">
        <v>60</v>
      </c>
      <c r="AP628" s="2"/>
      <c r="AQ628" s="2"/>
      <c r="AR628" s="2">
        <f t="shared" si="145"/>
        <v>60</v>
      </c>
      <c r="AS628" s="2"/>
      <c r="AT628" s="2"/>
    </row>
    <row r="629" spans="1:46" x14ac:dyDescent="0.3">
      <c r="A629" s="2" t="s">
        <v>27</v>
      </c>
      <c r="B629" s="2">
        <v>-42</v>
      </c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>
        <f t="shared" si="147"/>
        <v>-42</v>
      </c>
      <c r="AN629" s="2"/>
      <c r="AO629" s="2">
        <v>42</v>
      </c>
      <c r="AP629" s="2"/>
      <c r="AQ629" s="2"/>
      <c r="AR629" s="2">
        <f t="shared" si="145"/>
        <v>42</v>
      </c>
      <c r="AS629" s="2"/>
      <c r="AT629" s="2"/>
    </row>
    <row r="630" spans="1:46" x14ac:dyDescent="0.3">
      <c r="A630" s="2" t="s">
        <v>136</v>
      </c>
      <c r="B630" s="2">
        <v>-29</v>
      </c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>
        <f t="shared" si="147"/>
        <v>-29</v>
      </c>
      <c r="AN630" s="2"/>
      <c r="AO630" s="2">
        <v>29</v>
      </c>
      <c r="AP630" s="2"/>
      <c r="AQ630" s="2"/>
      <c r="AR630" s="2">
        <f t="shared" si="145"/>
        <v>29</v>
      </c>
      <c r="AS630" s="2"/>
      <c r="AT630" s="2"/>
    </row>
    <row r="631" spans="1:46" x14ac:dyDescent="0.3">
      <c r="A631" s="2" t="s">
        <v>13</v>
      </c>
      <c r="B631" s="2">
        <v>-229</v>
      </c>
      <c r="C631" s="2"/>
      <c r="D631" s="2"/>
      <c r="E631" s="2">
        <v>-1</v>
      </c>
      <c r="F631" s="2"/>
      <c r="G631" s="2">
        <v>-10</v>
      </c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>
        <v>-2</v>
      </c>
      <c r="T631" s="2">
        <v>-2</v>
      </c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>
        <f t="shared" si="147"/>
        <v>-244</v>
      </c>
      <c r="AN631" s="2"/>
      <c r="AO631" s="2">
        <v>229</v>
      </c>
      <c r="AP631" s="2"/>
      <c r="AQ631" s="2">
        <v>1</v>
      </c>
      <c r="AR631" s="2">
        <f t="shared" si="145"/>
        <v>230</v>
      </c>
      <c r="AS631" s="2"/>
      <c r="AT631" s="2"/>
    </row>
    <row r="632" spans="1:46" x14ac:dyDescent="0.3">
      <c r="A632" s="2" t="s">
        <v>117</v>
      </c>
      <c r="B632" s="2">
        <v>600</v>
      </c>
      <c r="C632" s="2"/>
      <c r="D632" s="2"/>
      <c r="E632" s="2"/>
      <c r="F632" s="2"/>
      <c r="G632" s="2">
        <v>100</v>
      </c>
      <c r="H632" s="2">
        <v>100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>
        <v>1</v>
      </c>
      <c r="T632" s="2"/>
      <c r="U632" s="2"/>
      <c r="V632" s="2">
        <v>20</v>
      </c>
      <c r="W632" s="2"/>
      <c r="X632" s="2">
        <v>10</v>
      </c>
      <c r="Y632" s="2"/>
      <c r="Z632" s="2"/>
      <c r="AA632" s="2"/>
      <c r="AB632" s="2">
        <v>1</v>
      </c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>
        <f t="shared" si="147"/>
        <v>832</v>
      </c>
      <c r="AN632" s="2"/>
      <c r="AO632" s="2"/>
      <c r="AP632" s="2"/>
      <c r="AQ632" s="2"/>
      <c r="AR632" s="2"/>
      <c r="AS632" s="2"/>
      <c r="AT632" s="2"/>
    </row>
    <row r="633" spans="1:46" x14ac:dyDescent="0.3">
      <c r="A633" s="2" t="s">
        <v>118</v>
      </c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>
        <v>-600</v>
      </c>
      <c r="AP633" s="2">
        <v>-280</v>
      </c>
      <c r="AQ633" s="2">
        <v>-40</v>
      </c>
      <c r="AR633" s="2">
        <f t="shared" ref="AR633:AR642" si="149">SUM(AO633:AQ633)</f>
        <v>-920</v>
      </c>
      <c r="AS633" s="2"/>
      <c r="AT633" s="2"/>
    </row>
    <row r="634" spans="1:46" x14ac:dyDescent="0.3">
      <c r="A634" s="1" t="s">
        <v>194</v>
      </c>
      <c r="B634" s="1">
        <f t="shared" ref="B634:J634" si="150">SUM(B625:B633)</f>
        <v>121</v>
      </c>
      <c r="C634" s="1">
        <f t="shared" si="150"/>
        <v>0</v>
      </c>
      <c r="D634" s="1">
        <f t="shared" si="150"/>
        <v>0</v>
      </c>
      <c r="E634" s="1">
        <f t="shared" si="150"/>
        <v>4.5</v>
      </c>
      <c r="F634" s="1">
        <f t="shared" si="150"/>
        <v>0</v>
      </c>
      <c r="G634" s="1">
        <f t="shared" si="150"/>
        <v>62</v>
      </c>
      <c r="H634" s="1">
        <f t="shared" si="150"/>
        <v>236</v>
      </c>
      <c r="I634" s="1">
        <f t="shared" si="150"/>
        <v>323</v>
      </c>
      <c r="J634" s="1">
        <f t="shared" si="150"/>
        <v>0</v>
      </c>
      <c r="K634" s="2"/>
      <c r="L634" s="1">
        <f>SUM(L625:L633)</f>
        <v>0</v>
      </c>
      <c r="M634" s="1"/>
      <c r="N634" s="2"/>
      <c r="O634" s="1">
        <f>SUM(O625:O633)</f>
        <v>6</v>
      </c>
      <c r="P634" s="1"/>
      <c r="Q634" s="1"/>
      <c r="R634" s="1"/>
      <c r="S634" s="1">
        <f>SUM(S625:S633)</f>
        <v>7</v>
      </c>
      <c r="T634" s="1">
        <f>SUM(T625:T633)</f>
        <v>4</v>
      </c>
      <c r="U634" s="1">
        <f>SUM(U625:U633)</f>
        <v>0</v>
      </c>
      <c r="V634" s="1">
        <f>SUM(V625:V633)</f>
        <v>48</v>
      </c>
      <c r="W634" s="1"/>
      <c r="X634" s="1">
        <f>SUM(X625:X633)</f>
        <v>18</v>
      </c>
      <c r="Y634" s="1">
        <f>SUM(Y625:Y633)</f>
        <v>0</v>
      </c>
      <c r="Z634" s="1"/>
      <c r="AA634" s="1"/>
      <c r="AB634" s="1">
        <f>SUM(AB625:AB633)</f>
        <v>31</v>
      </c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>
        <f t="shared" ref="AM634:AM643" si="151">SUM(B634:AB634)</f>
        <v>860.5</v>
      </c>
      <c r="AN634" s="1" t="s">
        <v>194</v>
      </c>
      <c r="AO634" s="1">
        <f>SUM(AO625:AO633)</f>
        <v>-772</v>
      </c>
      <c r="AP634" s="1">
        <f>SUM(AP625:AP633)</f>
        <v>-126.5</v>
      </c>
      <c r="AQ634" s="1">
        <f>SUM(AQ625:AQ633)</f>
        <v>83.5</v>
      </c>
      <c r="AR634" s="1">
        <f t="shared" si="149"/>
        <v>-815</v>
      </c>
      <c r="AS634" s="2"/>
      <c r="AT634" s="2"/>
    </row>
    <row r="635" spans="1:46" x14ac:dyDescent="0.3">
      <c r="A635" s="2" t="s">
        <v>30</v>
      </c>
      <c r="B635" s="2">
        <v>-70</v>
      </c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>
        <f t="shared" si="151"/>
        <v>-70</v>
      </c>
      <c r="AN635" s="2"/>
      <c r="AO635" s="2">
        <v>70</v>
      </c>
      <c r="AP635" s="2"/>
      <c r="AQ635" s="2"/>
      <c r="AR635" s="2">
        <f t="shared" si="149"/>
        <v>70</v>
      </c>
      <c r="AS635" s="2"/>
      <c r="AT635" s="2"/>
    </row>
    <row r="636" spans="1:46" x14ac:dyDescent="0.3">
      <c r="A636" s="2" t="s">
        <v>14</v>
      </c>
      <c r="B636" s="2">
        <v>-84</v>
      </c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>
        <f t="shared" si="151"/>
        <v>-84</v>
      </c>
      <c r="AN636" s="2"/>
      <c r="AO636" s="2">
        <v>84</v>
      </c>
      <c r="AP636" s="2"/>
      <c r="AQ636" s="2"/>
      <c r="AR636" s="2">
        <f t="shared" si="149"/>
        <v>84</v>
      </c>
      <c r="AS636" s="2"/>
      <c r="AT636" s="2"/>
    </row>
    <row r="637" spans="1:46" x14ac:dyDescent="0.3">
      <c r="A637" s="2" t="s">
        <v>21</v>
      </c>
      <c r="B637" s="2">
        <v>-24</v>
      </c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>
        <f t="shared" si="151"/>
        <v>-24</v>
      </c>
      <c r="AN637" s="2"/>
      <c r="AO637" s="2">
        <v>24</v>
      </c>
      <c r="AP637" s="2"/>
      <c r="AQ637" s="2"/>
      <c r="AR637" s="2">
        <f t="shared" si="149"/>
        <v>24</v>
      </c>
      <c r="AS637" s="2"/>
      <c r="AT637" s="2"/>
    </row>
    <row r="638" spans="1:46" x14ac:dyDescent="0.3">
      <c r="A638" s="2" t="s">
        <v>28</v>
      </c>
      <c r="B638" s="2">
        <v>-60</v>
      </c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>
        <f t="shared" si="151"/>
        <v>-60</v>
      </c>
      <c r="AN638" s="2"/>
      <c r="AO638" s="2">
        <v>60</v>
      </c>
      <c r="AP638" s="2"/>
      <c r="AQ638" s="2"/>
      <c r="AR638" s="2">
        <f t="shared" si="149"/>
        <v>60</v>
      </c>
      <c r="AS638" s="2"/>
      <c r="AT638" s="2"/>
    </row>
    <row r="639" spans="1:46" x14ac:dyDescent="0.3">
      <c r="A639" s="2" t="s">
        <v>29</v>
      </c>
      <c r="B639" s="2">
        <v>-100</v>
      </c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>
        <f t="shared" si="151"/>
        <v>-100</v>
      </c>
      <c r="AN639" s="2"/>
      <c r="AO639" s="2">
        <v>100</v>
      </c>
      <c r="AP639" s="2"/>
      <c r="AQ639" s="2"/>
      <c r="AR639" s="2">
        <f t="shared" si="149"/>
        <v>100</v>
      </c>
      <c r="AS639" s="2"/>
      <c r="AT639" s="2"/>
    </row>
    <row r="640" spans="1:46" x14ac:dyDescent="0.3">
      <c r="A640" s="2" t="s">
        <v>34</v>
      </c>
      <c r="B640" s="2">
        <v>-38</v>
      </c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>
        <f t="shared" si="151"/>
        <v>-38</v>
      </c>
      <c r="AN640" s="2"/>
      <c r="AO640" s="2">
        <v>38</v>
      </c>
      <c r="AP640" s="2"/>
      <c r="AQ640" s="2"/>
      <c r="AR640" s="2">
        <f t="shared" si="149"/>
        <v>38</v>
      </c>
      <c r="AS640" s="2"/>
      <c r="AT640" s="2"/>
    </row>
    <row r="641" spans="1:46" x14ac:dyDescent="0.3">
      <c r="A641" s="2" t="s">
        <v>136</v>
      </c>
      <c r="B641" s="2">
        <v>-10</v>
      </c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>
        <f t="shared" si="151"/>
        <v>-10</v>
      </c>
      <c r="AN641" s="2"/>
      <c r="AO641" s="2">
        <v>10</v>
      </c>
      <c r="AP641" s="2"/>
      <c r="AQ641" s="2"/>
      <c r="AR641" s="2">
        <f t="shared" si="149"/>
        <v>10</v>
      </c>
      <c r="AS641" s="2"/>
      <c r="AT641" s="2"/>
    </row>
    <row r="642" spans="1:46" x14ac:dyDescent="0.3">
      <c r="A642" s="2" t="s">
        <v>13</v>
      </c>
      <c r="B642" s="2">
        <v>-174</v>
      </c>
      <c r="C642" s="2"/>
      <c r="D642" s="2"/>
      <c r="E642" s="2"/>
      <c r="F642" s="2"/>
      <c r="G642" s="2">
        <v>-8</v>
      </c>
      <c r="H642" s="2"/>
      <c r="I642" s="2">
        <v>-3</v>
      </c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>
        <v>-4</v>
      </c>
      <c r="W642" s="2"/>
      <c r="X642" s="2">
        <v>-1</v>
      </c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>
        <f t="shared" si="151"/>
        <v>-190</v>
      </c>
      <c r="AN642" s="2"/>
      <c r="AO642" s="2">
        <v>174</v>
      </c>
      <c r="AP642" s="2">
        <v>11</v>
      </c>
      <c r="AQ642" s="2"/>
      <c r="AR642" s="2">
        <f t="shared" si="149"/>
        <v>185</v>
      </c>
      <c r="AS642" s="2"/>
      <c r="AT642" s="2"/>
    </row>
    <row r="643" spans="1:46" x14ac:dyDescent="0.3">
      <c r="A643" s="2" t="s">
        <v>117</v>
      </c>
      <c r="B643" s="2">
        <v>600</v>
      </c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>
        <v>1</v>
      </c>
      <c r="T643" s="2"/>
      <c r="U643" s="2"/>
      <c r="V643" s="2"/>
      <c r="W643" s="2"/>
      <c r="X643" s="2"/>
      <c r="Y643" s="2"/>
      <c r="Z643" s="2"/>
      <c r="AA643" s="2"/>
      <c r="AB643" s="2">
        <v>1</v>
      </c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>
        <f t="shared" si="151"/>
        <v>602</v>
      </c>
      <c r="AN643" s="2"/>
      <c r="AO643" s="2"/>
      <c r="AP643" s="2"/>
      <c r="AQ643" s="2"/>
      <c r="AR643" s="2"/>
      <c r="AS643" s="2"/>
      <c r="AT643" s="2"/>
    </row>
    <row r="644" spans="1:46" x14ac:dyDescent="0.3">
      <c r="A644" s="2" t="s">
        <v>118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>
        <v>-600</v>
      </c>
      <c r="AP644" s="2">
        <v>-79</v>
      </c>
      <c r="AQ644" s="2"/>
      <c r="AR644" s="2">
        <f t="shared" ref="AR644:AR649" si="152">SUM(AO644:AQ644)</f>
        <v>-679</v>
      </c>
      <c r="AS644" s="2"/>
      <c r="AT644" s="2"/>
    </row>
    <row r="645" spans="1:46" x14ac:dyDescent="0.3">
      <c r="A645" s="1" t="s">
        <v>196</v>
      </c>
      <c r="B645" s="1">
        <f t="shared" ref="B645:J645" si="153">SUM(B634:B644)</f>
        <v>161</v>
      </c>
      <c r="C645" s="1">
        <f t="shared" si="153"/>
        <v>0</v>
      </c>
      <c r="D645" s="1">
        <f t="shared" si="153"/>
        <v>0</v>
      </c>
      <c r="E645" s="1">
        <f t="shared" si="153"/>
        <v>4.5</v>
      </c>
      <c r="F645" s="1">
        <f t="shared" si="153"/>
        <v>0</v>
      </c>
      <c r="G645" s="1">
        <f t="shared" si="153"/>
        <v>54</v>
      </c>
      <c r="H645" s="1">
        <f t="shared" si="153"/>
        <v>236</v>
      </c>
      <c r="I645" s="1">
        <f t="shared" si="153"/>
        <v>320</v>
      </c>
      <c r="J645" s="1">
        <f t="shared" si="153"/>
        <v>0</v>
      </c>
      <c r="K645" s="2"/>
      <c r="L645" s="1">
        <f>SUM(L634:L644)</f>
        <v>0</v>
      </c>
      <c r="M645" s="1"/>
      <c r="N645" s="2"/>
      <c r="O645" s="1">
        <f>SUM(O634:O644)</f>
        <v>6</v>
      </c>
      <c r="P645" s="1"/>
      <c r="Q645" s="1"/>
      <c r="R645" s="1"/>
      <c r="S645" s="1">
        <f>SUM(S634:S644)</f>
        <v>8</v>
      </c>
      <c r="T645" s="1">
        <f>SUM(T634:T644)</f>
        <v>4</v>
      </c>
      <c r="U645" s="1">
        <f>SUM(U634:U644)</f>
        <v>0</v>
      </c>
      <c r="V645" s="1">
        <f>SUM(V634:V644)</f>
        <v>44</v>
      </c>
      <c r="W645" s="1"/>
      <c r="X645" s="1">
        <f>SUM(X634:X644)</f>
        <v>17</v>
      </c>
      <c r="Y645" s="1">
        <f>SUM(Y634:Y644)</f>
        <v>0</v>
      </c>
      <c r="Z645" s="1"/>
      <c r="AA645" s="1"/>
      <c r="AB645" s="1">
        <f>SUM(AB634:AB644)</f>
        <v>32</v>
      </c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>
        <f t="shared" ref="AM645:AM650" si="154">SUM(B645:AB645)</f>
        <v>886.5</v>
      </c>
      <c r="AN645" s="1" t="s">
        <v>196</v>
      </c>
      <c r="AO645" s="1">
        <f>SUM(AO634:AO644)</f>
        <v>-812</v>
      </c>
      <c r="AP645" s="1">
        <f>SUM(AP634:AP644)</f>
        <v>-194.5</v>
      </c>
      <c r="AQ645" s="1">
        <f>SUM(AQ634:AQ644)</f>
        <v>83.5</v>
      </c>
      <c r="AR645" s="1">
        <f t="shared" si="152"/>
        <v>-923</v>
      </c>
      <c r="AS645" s="2"/>
      <c r="AT645" s="2"/>
    </row>
    <row r="646" spans="1:46" x14ac:dyDescent="0.3">
      <c r="A646" s="2" t="s">
        <v>29</v>
      </c>
      <c r="B646" s="2">
        <v>-100</v>
      </c>
      <c r="C646" s="2"/>
      <c r="D646" s="2"/>
      <c r="E646" s="2">
        <v>-10</v>
      </c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>
        <f t="shared" si="154"/>
        <v>-110</v>
      </c>
      <c r="AN646" s="2"/>
      <c r="AO646" s="2">
        <v>100</v>
      </c>
      <c r="AP646" s="2"/>
      <c r="AQ646" s="2">
        <v>10</v>
      </c>
      <c r="AR646" s="2">
        <f t="shared" si="152"/>
        <v>110</v>
      </c>
      <c r="AS646" s="2"/>
      <c r="AT646" s="2"/>
    </row>
    <row r="647" spans="1:46" x14ac:dyDescent="0.3">
      <c r="A647" s="2" t="s">
        <v>28</v>
      </c>
      <c r="B647" s="2">
        <v>-15</v>
      </c>
      <c r="C647" s="2"/>
      <c r="D647" s="2"/>
      <c r="E647" s="2">
        <v>-15</v>
      </c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>
        <f t="shared" si="154"/>
        <v>-30</v>
      </c>
      <c r="AN647" s="2"/>
      <c r="AO647" s="2">
        <v>30</v>
      </c>
      <c r="AP647" s="2"/>
      <c r="AQ647" s="2"/>
      <c r="AR647" s="2">
        <f t="shared" si="152"/>
        <v>30</v>
      </c>
      <c r="AS647" s="2"/>
      <c r="AT647" s="2"/>
    </row>
    <row r="648" spans="1:46" x14ac:dyDescent="0.3">
      <c r="A648" s="2" t="s">
        <v>136</v>
      </c>
      <c r="B648" s="2">
        <v>-11</v>
      </c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>
        <f t="shared" si="154"/>
        <v>-11</v>
      </c>
      <c r="AN648" s="2"/>
      <c r="AO648" s="2">
        <v>11</v>
      </c>
      <c r="AP648" s="2"/>
      <c r="AQ648" s="2"/>
      <c r="AR648" s="2">
        <f t="shared" si="152"/>
        <v>11</v>
      </c>
      <c r="AS648" s="2"/>
      <c r="AT648" s="2"/>
    </row>
    <row r="649" spans="1:46" x14ac:dyDescent="0.3">
      <c r="A649" s="2" t="s">
        <v>13</v>
      </c>
      <c r="B649" s="2">
        <v>-115</v>
      </c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>
        <v>-10</v>
      </c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>
        <f t="shared" si="154"/>
        <v>-125</v>
      </c>
      <c r="AN649" s="2"/>
      <c r="AO649" s="2">
        <v>115</v>
      </c>
      <c r="AP649" s="2"/>
      <c r="AQ649" s="2"/>
      <c r="AR649" s="2">
        <f t="shared" si="152"/>
        <v>115</v>
      </c>
      <c r="AS649" s="2"/>
      <c r="AT649" s="2"/>
    </row>
    <row r="650" spans="1:46" x14ac:dyDescent="0.3">
      <c r="A650" s="2" t="s">
        <v>117</v>
      </c>
      <c r="B650" s="2">
        <v>600</v>
      </c>
      <c r="C650" s="2"/>
      <c r="D650" s="2"/>
      <c r="E650" s="2">
        <v>100</v>
      </c>
      <c r="F650" s="2"/>
      <c r="G650" s="2"/>
      <c r="H650" s="2"/>
      <c r="I650" s="2"/>
      <c r="J650" s="2"/>
      <c r="K650" s="2"/>
      <c r="L650" s="2"/>
      <c r="M650" s="2"/>
      <c r="N650" s="2"/>
      <c r="O650" s="2">
        <v>30</v>
      </c>
      <c r="P650" s="2"/>
      <c r="Q650" s="2"/>
      <c r="R650" s="2"/>
      <c r="S650" s="2">
        <v>1</v>
      </c>
      <c r="T650" s="2"/>
      <c r="U650" s="2"/>
      <c r="V650" s="2"/>
      <c r="W650" s="2"/>
      <c r="X650" s="2"/>
      <c r="Y650" s="2"/>
      <c r="Z650" s="2"/>
      <c r="AA650" s="2"/>
      <c r="AB650" s="2">
        <v>1</v>
      </c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>
        <f t="shared" si="154"/>
        <v>732</v>
      </c>
      <c r="AN650" s="2"/>
      <c r="AO650" s="2"/>
      <c r="AP650" s="2"/>
      <c r="AQ650" s="2"/>
      <c r="AR650" s="2"/>
      <c r="AS650" s="2"/>
      <c r="AT650" s="2"/>
    </row>
    <row r="651" spans="1:46" x14ac:dyDescent="0.3">
      <c r="A651" s="1" t="s">
        <v>118</v>
      </c>
      <c r="B651" s="1"/>
      <c r="C651" s="1"/>
      <c r="D651" s="1"/>
      <c r="E651" s="1"/>
      <c r="F651" s="1"/>
      <c r="G651" s="1"/>
      <c r="H651" s="1"/>
      <c r="I651" s="1"/>
      <c r="J651" s="1"/>
      <c r="K651" s="2"/>
      <c r="L651" s="1"/>
      <c r="M651" s="1"/>
      <c r="N651" s="2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0">
        <v>-200</v>
      </c>
      <c r="AP651" s="10">
        <v>-94</v>
      </c>
      <c r="AQ651" s="10">
        <v>-160</v>
      </c>
      <c r="AR651" s="10">
        <f t="shared" ref="AR651:AR656" si="155">SUM(AO651:AQ651)</f>
        <v>-454</v>
      </c>
      <c r="AS651" s="2"/>
      <c r="AT651" s="2"/>
    </row>
    <row r="652" spans="1:46" x14ac:dyDescent="0.3">
      <c r="A652" s="1" t="s">
        <v>197</v>
      </c>
      <c r="B652" s="1">
        <f t="shared" ref="B652:J652" si="156">SUM(B645:B651)</f>
        <v>520</v>
      </c>
      <c r="C652" s="1">
        <f t="shared" si="156"/>
        <v>0</v>
      </c>
      <c r="D652" s="1">
        <f t="shared" si="156"/>
        <v>0</v>
      </c>
      <c r="E652" s="1">
        <f t="shared" si="156"/>
        <v>79.5</v>
      </c>
      <c r="F652" s="1">
        <f t="shared" si="156"/>
        <v>0</v>
      </c>
      <c r="G652" s="1">
        <f t="shared" si="156"/>
        <v>54</v>
      </c>
      <c r="H652" s="1">
        <f t="shared" si="156"/>
        <v>236</v>
      </c>
      <c r="I652" s="1">
        <f t="shared" si="156"/>
        <v>320</v>
      </c>
      <c r="J652" s="1">
        <f t="shared" si="156"/>
        <v>0</v>
      </c>
      <c r="K652" s="2"/>
      <c r="L652" s="1">
        <f>SUM(L645:L651)</f>
        <v>0</v>
      </c>
      <c r="M652" s="1"/>
      <c r="N652" s="2"/>
      <c r="O652" s="1">
        <f>SUM(O645:O651)</f>
        <v>36</v>
      </c>
      <c r="P652" s="1"/>
      <c r="Q652" s="1"/>
      <c r="R652" s="1"/>
      <c r="S652" s="1">
        <f>SUM(S645:S651)</f>
        <v>9</v>
      </c>
      <c r="T652" s="1">
        <f>SUM(T645:T651)</f>
        <v>4</v>
      </c>
      <c r="U652" s="1">
        <f>SUM(U645:U651)</f>
        <v>0</v>
      </c>
      <c r="V652" s="1">
        <f>SUM(V645:V651)</f>
        <v>34</v>
      </c>
      <c r="W652" s="1"/>
      <c r="X652" s="1">
        <f>SUM(X645:X651)</f>
        <v>17</v>
      </c>
      <c r="Y652" s="1">
        <f>SUM(Y645:Y651)</f>
        <v>0</v>
      </c>
      <c r="Z652" s="1"/>
      <c r="AA652" s="1"/>
      <c r="AB652" s="1">
        <f>SUM(AB645:AB651)</f>
        <v>33</v>
      </c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>
        <f t="shared" ref="AM652:AM673" si="157">SUM(B652:AB652)</f>
        <v>1342.5</v>
      </c>
      <c r="AN652" s="1" t="s">
        <v>197</v>
      </c>
      <c r="AO652" s="1">
        <f>SUM(AO645:AO651)</f>
        <v>-756</v>
      </c>
      <c r="AP652" s="1">
        <f>SUM(AP645:AP651)</f>
        <v>-288.5</v>
      </c>
      <c r="AQ652" s="1">
        <f>SUM(AQ645:AQ651)</f>
        <v>-66.5</v>
      </c>
      <c r="AR652" s="1">
        <f t="shared" si="155"/>
        <v>-1111</v>
      </c>
      <c r="AS652" s="2"/>
      <c r="AT652" s="2"/>
    </row>
    <row r="653" spans="1:46" x14ac:dyDescent="0.3">
      <c r="A653" s="2" t="s">
        <v>14</v>
      </c>
      <c r="B653" s="2"/>
      <c r="C653" s="2"/>
      <c r="D653" s="2">
        <v>-65</v>
      </c>
      <c r="E653" s="2"/>
      <c r="F653" s="2"/>
      <c r="G653" s="2">
        <v>-64</v>
      </c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>
        <f t="shared" si="157"/>
        <v>-129</v>
      </c>
      <c r="AN653" s="2"/>
      <c r="AO653" s="2"/>
      <c r="AP653" s="2">
        <v>64</v>
      </c>
      <c r="AQ653" s="2">
        <v>65</v>
      </c>
      <c r="AR653" s="2">
        <f t="shared" si="155"/>
        <v>129</v>
      </c>
      <c r="AS653" s="2"/>
      <c r="AT653" s="2"/>
    </row>
    <row r="654" spans="1:46" x14ac:dyDescent="0.3">
      <c r="A654" s="2" t="s">
        <v>136</v>
      </c>
      <c r="B654" s="2"/>
      <c r="C654" s="2"/>
      <c r="D654" s="2">
        <v>-4</v>
      </c>
      <c r="E654" s="2"/>
      <c r="F654" s="2"/>
      <c r="G654" s="2">
        <v>-5</v>
      </c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>
        <f t="shared" si="157"/>
        <v>-9</v>
      </c>
      <c r="AN654" s="2"/>
      <c r="AO654" s="2"/>
      <c r="AP654" s="2">
        <v>5</v>
      </c>
      <c r="AQ654" s="2">
        <v>4</v>
      </c>
      <c r="AR654" s="2">
        <f t="shared" si="155"/>
        <v>9</v>
      </c>
      <c r="AS654" s="2"/>
      <c r="AT654" s="2"/>
    </row>
    <row r="655" spans="1:46" x14ac:dyDescent="0.3">
      <c r="A655" s="2" t="s">
        <v>59</v>
      </c>
      <c r="B655" s="2">
        <v>-60</v>
      </c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>
        <f t="shared" si="157"/>
        <v>-60</v>
      </c>
      <c r="AN655" s="2"/>
      <c r="AO655" s="2">
        <v>60</v>
      </c>
      <c r="AP655" s="2"/>
      <c r="AQ655" s="2"/>
      <c r="AR655" s="2">
        <f t="shared" si="155"/>
        <v>60</v>
      </c>
      <c r="AS655" s="2"/>
      <c r="AT655" s="7"/>
    </row>
    <row r="656" spans="1:46" x14ac:dyDescent="0.3">
      <c r="A656" s="7" t="s">
        <v>13</v>
      </c>
      <c r="B656" s="7">
        <v>-37</v>
      </c>
      <c r="C656" s="7"/>
      <c r="D656" s="7"/>
      <c r="E656" s="7">
        <v>-3.5</v>
      </c>
      <c r="F656" s="7">
        <v>-2</v>
      </c>
      <c r="G656" s="7">
        <v>-20</v>
      </c>
      <c r="H656" s="7"/>
      <c r="I656" s="7">
        <v>-10</v>
      </c>
      <c r="J656" s="7"/>
      <c r="K656" s="2"/>
      <c r="L656" s="7"/>
      <c r="M656" s="7"/>
      <c r="N656" s="2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>
        <f t="shared" si="157"/>
        <v>-72.5</v>
      </c>
      <c r="AN656" s="7"/>
      <c r="AO656" s="7">
        <v>37</v>
      </c>
      <c r="AP656" s="7">
        <v>30</v>
      </c>
      <c r="AQ656" s="7">
        <v>5.5</v>
      </c>
      <c r="AR656" s="7">
        <f t="shared" si="155"/>
        <v>72.5</v>
      </c>
      <c r="AS656" s="2"/>
      <c r="AT656" s="2"/>
    </row>
    <row r="657" spans="1:46" x14ac:dyDescent="0.3">
      <c r="A657" s="2" t="s">
        <v>117</v>
      </c>
      <c r="B657" s="2"/>
      <c r="C657" s="2"/>
      <c r="D657" s="2"/>
      <c r="E657" s="2"/>
      <c r="F657" s="2">
        <v>50</v>
      </c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>
        <f t="shared" si="157"/>
        <v>50</v>
      </c>
      <c r="AN657" s="2" t="s">
        <v>199</v>
      </c>
      <c r="AO657" s="2"/>
      <c r="AP657" s="2">
        <v>400</v>
      </c>
      <c r="AQ657" s="2">
        <v>200</v>
      </c>
      <c r="AR657" s="2"/>
      <c r="AS657" s="2"/>
      <c r="AT657" s="2"/>
    </row>
    <row r="658" spans="1:46" x14ac:dyDescent="0.3">
      <c r="A658" s="2" t="s">
        <v>118</v>
      </c>
      <c r="B658" s="2"/>
      <c r="C658" s="2"/>
      <c r="D658" s="2">
        <v>100</v>
      </c>
      <c r="E658" s="2"/>
      <c r="F658" s="2"/>
      <c r="G658" s="2">
        <v>100</v>
      </c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>
        <v>1</v>
      </c>
      <c r="T658" s="2"/>
      <c r="U658" s="2"/>
      <c r="V658" s="2">
        <v>1</v>
      </c>
      <c r="W658" s="2"/>
      <c r="X658" s="2"/>
      <c r="Y658" s="2"/>
      <c r="Z658" s="2"/>
      <c r="AA658" s="2"/>
      <c r="AB658" s="2">
        <v>1</v>
      </c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>
        <f t="shared" si="157"/>
        <v>203</v>
      </c>
      <c r="AN658" s="2"/>
      <c r="AO658" s="2"/>
      <c r="AP658" s="2">
        <v>-75</v>
      </c>
      <c r="AQ658" s="2">
        <v>-89</v>
      </c>
      <c r="AR658" s="2">
        <f t="shared" ref="AR658:AR672" si="158">SUM(AO658:AQ658)</f>
        <v>-164</v>
      </c>
      <c r="AS658" s="2"/>
      <c r="AT658" s="2"/>
    </row>
    <row r="659" spans="1:46" x14ac:dyDescent="0.3">
      <c r="A659" s="1" t="s">
        <v>198</v>
      </c>
      <c r="B659" s="1">
        <f t="shared" ref="B659:J659" si="159">SUM(B652:B658)</f>
        <v>423</v>
      </c>
      <c r="C659" s="1">
        <f t="shared" si="159"/>
        <v>0</v>
      </c>
      <c r="D659" s="1">
        <f t="shared" si="159"/>
        <v>31</v>
      </c>
      <c r="E659" s="1">
        <f t="shared" si="159"/>
        <v>76</v>
      </c>
      <c r="F659" s="1">
        <f t="shared" si="159"/>
        <v>48</v>
      </c>
      <c r="G659" s="1">
        <f t="shared" si="159"/>
        <v>65</v>
      </c>
      <c r="H659" s="1">
        <f t="shared" si="159"/>
        <v>236</v>
      </c>
      <c r="I659" s="1">
        <f t="shared" si="159"/>
        <v>310</v>
      </c>
      <c r="J659" s="1">
        <f t="shared" si="159"/>
        <v>0</v>
      </c>
      <c r="K659" s="2"/>
      <c r="L659" s="1">
        <f>SUM(L652:L658)</f>
        <v>0</v>
      </c>
      <c r="M659" s="1"/>
      <c r="N659" s="2"/>
      <c r="O659" s="1">
        <f>SUM(O652:O658)</f>
        <v>36</v>
      </c>
      <c r="P659" s="1"/>
      <c r="Q659" s="1"/>
      <c r="R659" s="1"/>
      <c r="S659" s="1">
        <f>SUM(S652:S658)</f>
        <v>10</v>
      </c>
      <c r="T659" s="1">
        <f>SUM(T652:T658)</f>
        <v>4</v>
      </c>
      <c r="U659" s="1">
        <f>SUM(U652:U658)</f>
        <v>0</v>
      </c>
      <c r="V659" s="1">
        <f>SUM(V652:V658)</f>
        <v>35</v>
      </c>
      <c r="W659" s="1"/>
      <c r="X659" s="1">
        <f>SUM(X652:X658)</f>
        <v>17</v>
      </c>
      <c r="Y659" s="1">
        <f>SUM(Y652:Y658)</f>
        <v>0</v>
      </c>
      <c r="Z659" s="1"/>
      <c r="AA659" s="1"/>
      <c r="AB659" s="1">
        <f>SUM(AB652:AB658)</f>
        <v>34</v>
      </c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>
        <f t="shared" si="157"/>
        <v>1325</v>
      </c>
      <c r="AN659" s="1" t="s">
        <v>198</v>
      </c>
      <c r="AO659" s="1">
        <f>SUM(AO652:AO658)</f>
        <v>-659</v>
      </c>
      <c r="AP659" s="1">
        <f>SUM(AP652:AP658)</f>
        <v>135.5</v>
      </c>
      <c r="AQ659" s="1">
        <f>SUM(AQ652:AQ658)</f>
        <v>119</v>
      </c>
      <c r="AR659" s="1">
        <f t="shared" si="158"/>
        <v>-404.5</v>
      </c>
      <c r="AS659" s="2"/>
      <c r="AT659" s="2"/>
    </row>
    <row r="660" spans="1:46" x14ac:dyDescent="0.3">
      <c r="A660" s="2" t="s">
        <v>59</v>
      </c>
      <c r="B660" s="2">
        <v>-115</v>
      </c>
      <c r="C660" s="2"/>
      <c r="D660" s="2">
        <v>-17</v>
      </c>
      <c r="E660" s="2">
        <v>-3</v>
      </c>
      <c r="F660" s="2"/>
      <c r="G660" s="2">
        <v>-11</v>
      </c>
      <c r="H660" s="2">
        <v>-2</v>
      </c>
      <c r="I660" s="2">
        <v>-2</v>
      </c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>
        <f t="shared" si="157"/>
        <v>-150</v>
      </c>
      <c r="AN660" s="2"/>
      <c r="AO660" s="2">
        <v>115</v>
      </c>
      <c r="AP660" s="2">
        <v>15</v>
      </c>
      <c r="AQ660" s="2">
        <v>20</v>
      </c>
      <c r="AR660" s="2">
        <f t="shared" si="158"/>
        <v>150</v>
      </c>
      <c r="AS660" s="2"/>
      <c r="AT660" s="2"/>
    </row>
    <row r="661" spans="1:46" x14ac:dyDescent="0.3">
      <c r="A661" s="2" t="s">
        <v>200</v>
      </c>
      <c r="B661" s="2">
        <v>-9</v>
      </c>
      <c r="C661" s="2"/>
      <c r="D661" s="2"/>
      <c r="E661" s="2"/>
      <c r="F661" s="2"/>
      <c r="G661" s="2">
        <v>-1</v>
      </c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>
        <f t="shared" si="157"/>
        <v>-10</v>
      </c>
      <c r="AN661" s="2"/>
      <c r="AO661" s="2">
        <v>9</v>
      </c>
      <c r="AP661" s="2">
        <v>1</v>
      </c>
      <c r="AQ661" s="2"/>
      <c r="AR661" s="2">
        <f t="shared" si="158"/>
        <v>10</v>
      </c>
      <c r="AS661" s="2"/>
      <c r="AT661" s="2"/>
    </row>
    <row r="662" spans="1:46" x14ac:dyDescent="0.3">
      <c r="A662" s="2" t="s">
        <v>201</v>
      </c>
      <c r="B662" s="2">
        <v>-110</v>
      </c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>
        <f t="shared" si="157"/>
        <v>-110</v>
      </c>
      <c r="AN662" s="2"/>
      <c r="AO662" s="2">
        <v>110</v>
      </c>
      <c r="AP662" s="2"/>
      <c r="AQ662" s="2"/>
      <c r="AR662" s="2">
        <f t="shared" si="158"/>
        <v>110</v>
      </c>
      <c r="AS662" s="2"/>
      <c r="AT662" s="2"/>
    </row>
    <row r="663" spans="1:46" x14ac:dyDescent="0.3">
      <c r="A663" s="7" t="s">
        <v>38</v>
      </c>
      <c r="B663" s="7">
        <v>-16</v>
      </c>
      <c r="C663" s="7"/>
      <c r="D663" s="7">
        <v>-2</v>
      </c>
      <c r="E663" s="7"/>
      <c r="F663" s="7"/>
      <c r="G663" s="7"/>
      <c r="H663" s="7"/>
      <c r="I663" s="7"/>
      <c r="J663" s="7"/>
      <c r="K663" s="2"/>
      <c r="L663" s="7"/>
      <c r="M663" s="7"/>
      <c r="N663" s="2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>
        <f t="shared" si="157"/>
        <v>-18</v>
      </c>
      <c r="AN663" s="7"/>
      <c r="AO663" s="7">
        <v>16</v>
      </c>
      <c r="AP663" s="7"/>
      <c r="AQ663" s="7">
        <v>2</v>
      </c>
      <c r="AR663" s="7">
        <f t="shared" si="158"/>
        <v>18</v>
      </c>
      <c r="AS663" s="2"/>
      <c r="AT663" s="7"/>
    </row>
    <row r="664" spans="1:46" x14ac:dyDescent="0.3">
      <c r="A664" s="2" t="s">
        <v>20</v>
      </c>
      <c r="B664" s="2">
        <v>-31</v>
      </c>
      <c r="C664" s="2"/>
      <c r="D664" s="2"/>
      <c r="E664" s="2"/>
      <c r="F664" s="2"/>
      <c r="G664" s="2">
        <v>-1</v>
      </c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>
        <f t="shared" si="157"/>
        <v>-32</v>
      </c>
      <c r="AN664" s="2"/>
      <c r="AO664" s="2">
        <v>31</v>
      </c>
      <c r="AP664" s="2">
        <v>1</v>
      </c>
      <c r="AQ664" s="2"/>
      <c r="AR664" s="2">
        <f t="shared" si="158"/>
        <v>32</v>
      </c>
      <c r="AS664" s="2"/>
      <c r="AT664" s="2"/>
    </row>
    <row r="665" spans="1:46" x14ac:dyDescent="0.3">
      <c r="A665" s="2" t="s">
        <v>202</v>
      </c>
      <c r="B665" s="2">
        <v>-45</v>
      </c>
      <c r="C665" s="2"/>
      <c r="D665" s="2">
        <v>-1</v>
      </c>
      <c r="E665" s="2">
        <v>-1</v>
      </c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>
        <f t="shared" si="157"/>
        <v>-47</v>
      </c>
      <c r="AN665" s="2"/>
      <c r="AO665" s="2">
        <v>45</v>
      </c>
      <c r="AP665" s="2">
        <v>2</v>
      </c>
      <c r="AQ665" s="2"/>
      <c r="AR665" s="2">
        <f t="shared" si="158"/>
        <v>47</v>
      </c>
      <c r="AS665" s="2"/>
      <c r="AT665" s="2"/>
    </row>
    <row r="666" spans="1:46" x14ac:dyDescent="0.3">
      <c r="A666" s="10" t="s">
        <v>14</v>
      </c>
      <c r="B666" s="10">
        <v>-96</v>
      </c>
      <c r="C666" s="1"/>
      <c r="D666" s="1"/>
      <c r="E666" s="1"/>
      <c r="F666" s="1"/>
      <c r="G666" s="1"/>
      <c r="H666" s="1"/>
      <c r="I666" s="1"/>
      <c r="J666" s="1"/>
      <c r="K666" s="2"/>
      <c r="L666" s="1"/>
      <c r="M666" s="1"/>
      <c r="N666" s="2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0">
        <f t="shared" si="157"/>
        <v>-96</v>
      </c>
      <c r="AN666" s="10"/>
      <c r="AO666" s="10">
        <v>96</v>
      </c>
      <c r="AP666" s="1"/>
      <c r="AQ666" s="1"/>
      <c r="AR666" s="1">
        <f t="shared" si="158"/>
        <v>96</v>
      </c>
      <c r="AS666" s="2"/>
      <c r="AT666" s="2"/>
    </row>
    <row r="667" spans="1:46" x14ac:dyDescent="0.3">
      <c r="A667" s="1" t="s">
        <v>203</v>
      </c>
      <c r="B667" s="1">
        <f t="shared" ref="B667:J667" si="160">SUM(B659:B666)</f>
        <v>1</v>
      </c>
      <c r="C667" s="1">
        <f t="shared" si="160"/>
        <v>0</v>
      </c>
      <c r="D667" s="1">
        <f t="shared" si="160"/>
        <v>11</v>
      </c>
      <c r="E667" s="1">
        <f t="shared" si="160"/>
        <v>72</v>
      </c>
      <c r="F667" s="1">
        <f t="shared" si="160"/>
        <v>48</v>
      </c>
      <c r="G667" s="1">
        <f t="shared" si="160"/>
        <v>52</v>
      </c>
      <c r="H667" s="1">
        <f t="shared" si="160"/>
        <v>234</v>
      </c>
      <c r="I667" s="1">
        <f t="shared" si="160"/>
        <v>308</v>
      </c>
      <c r="J667" s="1">
        <f t="shared" si="160"/>
        <v>0</v>
      </c>
      <c r="K667" s="2"/>
      <c r="L667" s="1">
        <f>SUM(L659:L666)</f>
        <v>0</v>
      </c>
      <c r="M667" s="1"/>
      <c r="N667" s="2"/>
      <c r="O667" s="1">
        <f>SUM(O659:O666)</f>
        <v>36</v>
      </c>
      <c r="P667" s="1"/>
      <c r="Q667" s="1"/>
      <c r="R667" s="1"/>
      <c r="S667" s="1">
        <f>SUM(S659:S666)</f>
        <v>10</v>
      </c>
      <c r="T667" s="1">
        <f>SUM(T659:T666)</f>
        <v>4</v>
      </c>
      <c r="U667" s="1">
        <f>SUM(U659:U666)</f>
        <v>0</v>
      </c>
      <c r="V667" s="1">
        <f>SUM(V659:V666)</f>
        <v>35</v>
      </c>
      <c r="W667" s="1"/>
      <c r="X667" s="1">
        <f>SUM(X659:X666)</f>
        <v>17</v>
      </c>
      <c r="Y667" s="1">
        <f>SUM(Y659:Y666)</f>
        <v>0</v>
      </c>
      <c r="Z667" s="1"/>
      <c r="AA667" s="1"/>
      <c r="AB667" s="1">
        <f>SUM(AB659:AB666)</f>
        <v>34</v>
      </c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>
        <f t="shared" si="157"/>
        <v>862</v>
      </c>
      <c r="AN667" s="1" t="s">
        <v>203</v>
      </c>
      <c r="AO667" s="1">
        <f>SUM(AO659:AO666)</f>
        <v>-237</v>
      </c>
      <c r="AP667" s="1">
        <f>SUM(AP659:AP666)</f>
        <v>154.5</v>
      </c>
      <c r="AQ667" s="1">
        <f>SUM(AQ659:AQ666)</f>
        <v>141</v>
      </c>
      <c r="AR667" s="1">
        <f t="shared" si="158"/>
        <v>58.5</v>
      </c>
      <c r="AS667" s="2"/>
      <c r="AT667" s="2"/>
    </row>
    <row r="668" spans="1:46" x14ac:dyDescent="0.3">
      <c r="A668" s="2" t="s">
        <v>27</v>
      </c>
      <c r="B668" s="2">
        <v>-42</v>
      </c>
      <c r="C668" s="2"/>
      <c r="D668" s="2">
        <v>-10</v>
      </c>
      <c r="E668" s="2"/>
      <c r="F668" s="2"/>
      <c r="G668" s="2">
        <v>-20</v>
      </c>
      <c r="H668" s="2"/>
      <c r="I668" s="2"/>
      <c r="J668" s="2"/>
      <c r="K668" s="2"/>
      <c r="L668" s="2">
        <v>-5</v>
      </c>
      <c r="M668" s="2"/>
      <c r="N668" s="2"/>
      <c r="O668" s="2"/>
      <c r="P668" s="2"/>
      <c r="Q668" s="2"/>
      <c r="R668" s="2"/>
      <c r="S668" s="2"/>
      <c r="T668" s="2"/>
      <c r="U668" s="2"/>
      <c r="V668" s="2">
        <v>-1</v>
      </c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>
        <f t="shared" si="157"/>
        <v>-78</v>
      </c>
      <c r="AN668" s="2"/>
      <c r="AO668" s="2">
        <v>42</v>
      </c>
      <c r="AP668" s="2">
        <v>10</v>
      </c>
      <c r="AQ668" s="2">
        <v>25</v>
      </c>
      <c r="AR668" s="2">
        <f t="shared" si="158"/>
        <v>77</v>
      </c>
      <c r="AS668" s="2"/>
      <c r="AT668" s="2"/>
    </row>
    <row r="669" spans="1:46" x14ac:dyDescent="0.3">
      <c r="A669" s="2" t="s">
        <v>30</v>
      </c>
      <c r="B669" s="2">
        <v>-70</v>
      </c>
      <c r="C669" s="2"/>
      <c r="D669" s="2">
        <v>-10</v>
      </c>
      <c r="E669" s="2"/>
      <c r="F669" s="2"/>
      <c r="G669" s="2">
        <v>-64</v>
      </c>
      <c r="H669" s="2"/>
      <c r="I669" s="2"/>
      <c r="J669" s="2"/>
      <c r="K669" s="2"/>
      <c r="L669" s="2">
        <v>-10</v>
      </c>
      <c r="M669" s="2"/>
      <c r="N669" s="2"/>
      <c r="O669" s="2"/>
      <c r="P669" s="2"/>
      <c r="Q669" s="2"/>
      <c r="R669" s="2"/>
      <c r="S669" s="2"/>
      <c r="T669" s="2"/>
      <c r="U669" s="2"/>
      <c r="V669" s="2">
        <v>-4</v>
      </c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>
        <f t="shared" si="157"/>
        <v>-158</v>
      </c>
      <c r="AN669" s="2"/>
      <c r="AO669" s="2">
        <v>70</v>
      </c>
      <c r="AP669" s="2">
        <v>74</v>
      </c>
      <c r="AQ669" s="2">
        <v>10</v>
      </c>
      <c r="AR669" s="2">
        <f t="shared" si="158"/>
        <v>154</v>
      </c>
      <c r="AS669" s="2"/>
      <c r="AT669" s="2"/>
    </row>
    <row r="670" spans="1:46" x14ac:dyDescent="0.3">
      <c r="A670" s="2" t="s">
        <v>21</v>
      </c>
      <c r="B670" s="2">
        <v>-60</v>
      </c>
      <c r="C670" s="2"/>
      <c r="D670" s="2">
        <v>-10</v>
      </c>
      <c r="E670" s="2"/>
      <c r="F670" s="2"/>
      <c r="G670" s="2">
        <v>-16</v>
      </c>
      <c r="H670" s="2"/>
      <c r="I670" s="2"/>
      <c r="J670" s="2"/>
      <c r="K670" s="2"/>
      <c r="L670" s="2">
        <v>-2</v>
      </c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>
        <f t="shared" si="157"/>
        <v>-88</v>
      </c>
      <c r="AN670" s="2"/>
      <c r="AO670" s="2">
        <v>60</v>
      </c>
      <c r="AP670" s="2">
        <v>18</v>
      </c>
      <c r="AQ670" s="2">
        <v>10</v>
      </c>
      <c r="AR670" s="2">
        <f t="shared" si="158"/>
        <v>88</v>
      </c>
      <c r="AS670" s="2"/>
      <c r="AT670" s="2"/>
    </row>
    <row r="671" spans="1:46" x14ac:dyDescent="0.3">
      <c r="A671" s="2" t="s">
        <v>136</v>
      </c>
      <c r="B671" s="2">
        <v>-47</v>
      </c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>
        <f t="shared" si="157"/>
        <v>-47</v>
      </c>
      <c r="AN671" s="2"/>
      <c r="AO671" s="2">
        <v>47</v>
      </c>
      <c r="AP671" s="2"/>
      <c r="AQ671" s="2"/>
      <c r="AR671" s="2">
        <f t="shared" si="158"/>
        <v>47</v>
      </c>
      <c r="AS671" s="2"/>
      <c r="AT671" s="2"/>
    </row>
    <row r="672" spans="1:46" x14ac:dyDescent="0.3">
      <c r="A672" s="2" t="s">
        <v>13</v>
      </c>
      <c r="B672" s="2">
        <v>-76</v>
      </c>
      <c r="C672" s="2"/>
      <c r="D672" s="2">
        <v>-0.5</v>
      </c>
      <c r="E672" s="2">
        <v>-0.5</v>
      </c>
      <c r="F672" s="2"/>
      <c r="G672" s="2">
        <v>-2</v>
      </c>
      <c r="H672" s="2">
        <v>-1.5</v>
      </c>
      <c r="I672" s="2">
        <v>-2.5</v>
      </c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>
        <v>-1</v>
      </c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>
        <f t="shared" si="157"/>
        <v>-84</v>
      </c>
      <c r="AN672" s="2"/>
      <c r="AO672" s="2">
        <v>76</v>
      </c>
      <c r="AP672" s="2">
        <v>6</v>
      </c>
      <c r="AQ672" s="2">
        <v>1</v>
      </c>
      <c r="AR672" s="2">
        <f t="shared" si="158"/>
        <v>83</v>
      </c>
      <c r="AS672" s="2"/>
      <c r="AT672" s="2"/>
    </row>
    <row r="673" spans="1:46" x14ac:dyDescent="0.3">
      <c r="A673" s="2" t="s">
        <v>117</v>
      </c>
      <c r="B673" s="2">
        <v>300</v>
      </c>
      <c r="C673" s="2"/>
      <c r="D673" s="2">
        <v>100</v>
      </c>
      <c r="E673" s="2"/>
      <c r="F673" s="2"/>
      <c r="G673" s="2">
        <v>100</v>
      </c>
      <c r="H673" s="2"/>
      <c r="I673" s="2"/>
      <c r="J673" s="2"/>
      <c r="K673" s="2"/>
      <c r="L673" s="2">
        <v>30</v>
      </c>
      <c r="M673" s="2"/>
      <c r="N673" s="2"/>
      <c r="O673" s="2"/>
      <c r="P673" s="2"/>
      <c r="Q673" s="2"/>
      <c r="R673" s="2"/>
      <c r="S673" s="2"/>
      <c r="T673" s="2"/>
      <c r="U673" s="2"/>
      <c r="V673" s="2">
        <v>10</v>
      </c>
      <c r="W673" s="2"/>
      <c r="X673" s="2"/>
      <c r="Y673" s="2"/>
      <c r="Z673" s="2"/>
      <c r="AA673" s="2"/>
      <c r="AB673" s="2">
        <v>1</v>
      </c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>
        <f t="shared" si="157"/>
        <v>541</v>
      </c>
      <c r="AN673" s="2"/>
      <c r="AO673" s="2"/>
      <c r="AP673" s="2"/>
      <c r="AQ673" s="2"/>
      <c r="AR673" s="2"/>
      <c r="AS673" s="2"/>
      <c r="AT673" s="2"/>
    </row>
    <row r="674" spans="1:46" x14ac:dyDescent="0.3">
      <c r="A674" s="2" t="s">
        <v>118</v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>
        <v>-378</v>
      </c>
      <c r="AP674" s="2">
        <v>-128</v>
      </c>
      <c r="AQ674" s="2">
        <v>-40</v>
      </c>
      <c r="AR674" s="2">
        <f t="shared" ref="AR674:AR681" si="161">SUM(AO674:AQ674)</f>
        <v>-546</v>
      </c>
      <c r="AS674" s="2"/>
      <c r="AT674" s="2"/>
    </row>
    <row r="675" spans="1:46" x14ac:dyDescent="0.3">
      <c r="A675" s="1" t="s">
        <v>204</v>
      </c>
      <c r="B675" s="1">
        <f t="shared" ref="B675:J675" si="162">SUM(B667:B674)</f>
        <v>6</v>
      </c>
      <c r="C675" s="1">
        <f t="shared" si="162"/>
        <v>0</v>
      </c>
      <c r="D675" s="1">
        <f t="shared" si="162"/>
        <v>80.5</v>
      </c>
      <c r="E675" s="1">
        <f t="shared" si="162"/>
        <v>71.5</v>
      </c>
      <c r="F675" s="1">
        <f t="shared" si="162"/>
        <v>48</v>
      </c>
      <c r="G675" s="1">
        <f t="shared" si="162"/>
        <v>50</v>
      </c>
      <c r="H675" s="1">
        <f t="shared" si="162"/>
        <v>232.5</v>
      </c>
      <c r="I675" s="1">
        <f t="shared" si="162"/>
        <v>305.5</v>
      </c>
      <c r="J675" s="1">
        <f t="shared" si="162"/>
        <v>0</v>
      </c>
      <c r="K675" s="2"/>
      <c r="L675" s="1">
        <f>SUM(L667:L674)</f>
        <v>13</v>
      </c>
      <c r="M675" s="1"/>
      <c r="N675" s="2"/>
      <c r="O675" s="1">
        <f>SUM(O667:O674)</f>
        <v>36</v>
      </c>
      <c r="P675" s="1"/>
      <c r="Q675" s="1"/>
      <c r="R675" s="1"/>
      <c r="S675" s="1">
        <f>SUM(S667:S674)</f>
        <v>10</v>
      </c>
      <c r="T675" s="1">
        <f>SUM(T667:T674)</f>
        <v>4</v>
      </c>
      <c r="U675" s="1">
        <f>SUM(U667:U674)</f>
        <v>0</v>
      </c>
      <c r="V675" s="1">
        <f>SUM(V667:V674)</f>
        <v>39</v>
      </c>
      <c r="W675" s="1"/>
      <c r="X675" s="1">
        <f>SUM(X667:X674)</f>
        <v>17</v>
      </c>
      <c r="Y675" s="1">
        <f>SUM(Y667:Y674)</f>
        <v>0</v>
      </c>
      <c r="Z675" s="1"/>
      <c r="AA675" s="1"/>
      <c r="AB675" s="1">
        <f>SUM(AB667:AB674)</f>
        <v>35</v>
      </c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>
        <f t="shared" ref="AM675:AM683" si="163">SUM(B675:AB675)</f>
        <v>948</v>
      </c>
      <c r="AN675" s="1" t="s">
        <v>204</v>
      </c>
      <c r="AO675" s="1">
        <f>SUM(AO667:AO674)</f>
        <v>-320</v>
      </c>
      <c r="AP675" s="1">
        <f>SUM(AP667:AP674)</f>
        <v>134.5</v>
      </c>
      <c r="AQ675" s="1">
        <f>SUM(AQ667:AQ674)</f>
        <v>147</v>
      </c>
      <c r="AR675" s="1">
        <f t="shared" si="161"/>
        <v>-38.5</v>
      </c>
      <c r="AS675" s="2"/>
      <c r="AT675" s="2"/>
    </row>
    <row r="676" spans="1:46" x14ac:dyDescent="0.3">
      <c r="A676" s="2" t="s">
        <v>205</v>
      </c>
      <c r="B676" s="2"/>
      <c r="C676" s="2"/>
      <c r="D676" s="2"/>
      <c r="E676" s="2">
        <v>-5</v>
      </c>
      <c r="F676" s="2"/>
      <c r="G676" s="2">
        <v>-5</v>
      </c>
      <c r="H676" s="2"/>
      <c r="I676" s="2">
        <v>-10</v>
      </c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>
        <f t="shared" si="163"/>
        <v>-20</v>
      </c>
      <c r="AN676" s="2"/>
      <c r="AO676" s="2"/>
      <c r="AP676" s="2">
        <v>15</v>
      </c>
      <c r="AQ676" s="2">
        <v>5</v>
      </c>
      <c r="AR676" s="2">
        <f t="shared" si="161"/>
        <v>20</v>
      </c>
      <c r="AS676" s="2"/>
      <c r="AT676" s="2"/>
    </row>
    <row r="677" spans="1:46" x14ac:dyDescent="0.3">
      <c r="A677" s="2" t="s">
        <v>206</v>
      </c>
      <c r="B677" s="2">
        <v>-184</v>
      </c>
      <c r="C677" s="2"/>
      <c r="D677" s="2">
        <v>-4</v>
      </c>
      <c r="E677" s="2">
        <v>-2</v>
      </c>
      <c r="F677" s="2"/>
      <c r="G677" s="2">
        <v>-4</v>
      </c>
      <c r="H677" s="2">
        <v>-1</v>
      </c>
      <c r="I677" s="2">
        <v>-4</v>
      </c>
      <c r="J677" s="2">
        <v>-2</v>
      </c>
      <c r="K677" s="2"/>
      <c r="L677" s="2"/>
      <c r="M677" s="2"/>
      <c r="N677" s="2"/>
      <c r="O677" s="2">
        <v>-1</v>
      </c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>
        <v>-1</v>
      </c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>
        <f t="shared" si="163"/>
        <v>-203</v>
      </c>
      <c r="AN677" s="2"/>
      <c r="AO677" s="2">
        <v>184</v>
      </c>
      <c r="AP677" s="2">
        <v>11</v>
      </c>
      <c r="AQ677" s="2">
        <v>6</v>
      </c>
      <c r="AR677" s="2">
        <f t="shared" si="161"/>
        <v>201</v>
      </c>
      <c r="AS677" s="2"/>
      <c r="AT677" s="2"/>
    </row>
    <row r="678" spans="1:46" x14ac:dyDescent="0.3">
      <c r="A678" s="2" t="s">
        <v>28</v>
      </c>
      <c r="B678" s="2">
        <v>-60</v>
      </c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>
        <f t="shared" si="163"/>
        <v>-60</v>
      </c>
      <c r="AN678" s="2"/>
      <c r="AO678" s="2">
        <v>60</v>
      </c>
      <c r="AP678" s="2"/>
      <c r="AQ678" s="2"/>
      <c r="AR678" s="2">
        <f t="shared" si="161"/>
        <v>60</v>
      </c>
      <c r="AS678" s="2"/>
      <c r="AT678" s="2"/>
    </row>
    <row r="679" spans="1:46" x14ac:dyDescent="0.3">
      <c r="A679" s="2" t="s">
        <v>34</v>
      </c>
      <c r="B679" s="2">
        <v>-60</v>
      </c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>
        <f t="shared" si="163"/>
        <v>-60</v>
      </c>
      <c r="AN679" s="2"/>
      <c r="AO679" s="2">
        <v>60</v>
      </c>
      <c r="AP679" s="2"/>
      <c r="AQ679" s="2"/>
      <c r="AR679" s="2">
        <f t="shared" si="161"/>
        <v>60</v>
      </c>
      <c r="AS679" s="2"/>
      <c r="AT679" s="2"/>
    </row>
    <row r="680" spans="1:46" x14ac:dyDescent="0.3">
      <c r="A680" s="2" t="s">
        <v>29</v>
      </c>
      <c r="B680" s="2">
        <v>-60</v>
      </c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>
        <f t="shared" si="163"/>
        <v>-60</v>
      </c>
      <c r="AN680" s="2"/>
      <c r="AO680" s="2">
        <v>60</v>
      </c>
      <c r="AP680" s="2"/>
      <c r="AQ680" s="2"/>
      <c r="AR680" s="2">
        <f t="shared" si="161"/>
        <v>60</v>
      </c>
      <c r="AS680" s="2"/>
      <c r="AT680" s="2"/>
    </row>
    <row r="681" spans="1:46" x14ac:dyDescent="0.3">
      <c r="A681" s="2" t="s">
        <v>27</v>
      </c>
      <c r="B681" s="2">
        <v>-42</v>
      </c>
      <c r="C681" s="2"/>
      <c r="D681" s="2"/>
      <c r="E681" s="2"/>
      <c r="F681" s="2"/>
      <c r="G681" s="2"/>
      <c r="H681" s="2"/>
      <c r="I681" s="2"/>
      <c r="J681" s="2">
        <v>-30</v>
      </c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>
        <f t="shared" si="163"/>
        <v>-72</v>
      </c>
      <c r="AN681" s="2"/>
      <c r="AO681" s="2">
        <v>42</v>
      </c>
      <c r="AP681" s="2">
        <v>30</v>
      </c>
      <c r="AQ681" s="2" t="s">
        <v>137</v>
      </c>
      <c r="AR681" s="2">
        <f t="shared" si="161"/>
        <v>72</v>
      </c>
      <c r="AS681" s="2"/>
      <c r="AT681" s="2"/>
    </row>
    <row r="682" spans="1:46" x14ac:dyDescent="0.3">
      <c r="A682" s="2" t="s">
        <v>136</v>
      </c>
      <c r="B682" s="2">
        <v>-14</v>
      </c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>
        <f t="shared" si="163"/>
        <v>-14</v>
      </c>
      <c r="AN682" s="2"/>
      <c r="AO682" s="2"/>
      <c r="AP682" s="2"/>
      <c r="AQ682" s="2"/>
      <c r="AR682" s="2"/>
      <c r="AS682" s="2"/>
      <c r="AT682" s="2"/>
    </row>
    <row r="683" spans="1:46" x14ac:dyDescent="0.3">
      <c r="A683" s="2" t="s">
        <v>117</v>
      </c>
      <c r="B683" s="2">
        <v>449</v>
      </c>
      <c r="C683" s="2"/>
      <c r="D683" s="2"/>
      <c r="E683" s="2"/>
      <c r="F683" s="2"/>
      <c r="G683" s="2"/>
      <c r="H683" s="2"/>
      <c r="I683" s="2"/>
      <c r="J683" s="2">
        <v>100</v>
      </c>
      <c r="K683" s="2"/>
      <c r="L683" s="2">
        <v>1</v>
      </c>
      <c r="M683" s="2"/>
      <c r="N683" s="2"/>
      <c r="O683" s="2">
        <v>1</v>
      </c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>
        <v>1</v>
      </c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>
        <f t="shared" si="163"/>
        <v>552</v>
      </c>
      <c r="AN683" s="2"/>
      <c r="AO683" s="2"/>
      <c r="AP683" s="2"/>
      <c r="AQ683" s="2"/>
      <c r="AR683" s="2"/>
      <c r="AS683" s="2"/>
      <c r="AT683" s="2"/>
    </row>
    <row r="684" spans="1:46" x14ac:dyDescent="0.3">
      <c r="A684" s="2" t="s">
        <v>118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>
        <v>-504</v>
      </c>
      <c r="AP684" s="2"/>
      <c r="AQ684" s="2"/>
      <c r="AR684" s="2">
        <f t="shared" ref="AR684:AR689" si="164">SUM(AO684:AQ684)</f>
        <v>-504</v>
      </c>
      <c r="AS684" s="2"/>
      <c r="AT684" s="2"/>
    </row>
    <row r="685" spans="1:46" x14ac:dyDescent="0.3">
      <c r="A685" s="1" t="s">
        <v>207</v>
      </c>
      <c r="B685" s="1">
        <f t="shared" ref="B685:J685" si="165">SUM(B675:B684)</f>
        <v>35</v>
      </c>
      <c r="C685" s="1">
        <f t="shared" si="165"/>
        <v>0</v>
      </c>
      <c r="D685" s="1">
        <f t="shared" si="165"/>
        <v>76.5</v>
      </c>
      <c r="E685" s="1">
        <f t="shared" si="165"/>
        <v>64.5</v>
      </c>
      <c r="F685" s="1">
        <f t="shared" si="165"/>
        <v>48</v>
      </c>
      <c r="G685" s="1">
        <f t="shared" si="165"/>
        <v>41</v>
      </c>
      <c r="H685" s="1">
        <f t="shared" si="165"/>
        <v>231.5</v>
      </c>
      <c r="I685" s="1">
        <f t="shared" si="165"/>
        <v>291.5</v>
      </c>
      <c r="J685" s="1">
        <f t="shared" si="165"/>
        <v>68</v>
      </c>
      <c r="K685" s="2"/>
      <c r="L685" s="1">
        <f>SUM(L675:L684)</f>
        <v>14</v>
      </c>
      <c r="M685" s="1"/>
      <c r="N685" s="2"/>
      <c r="O685" s="1">
        <f>SUM(O675:O684)</f>
        <v>36</v>
      </c>
      <c r="P685" s="1"/>
      <c r="Q685" s="1"/>
      <c r="R685" s="1"/>
      <c r="S685" s="1">
        <f>SUM(S675:S684)</f>
        <v>10</v>
      </c>
      <c r="T685" s="1">
        <f>SUM(T675:T684)</f>
        <v>4</v>
      </c>
      <c r="U685" s="1">
        <f>SUM(U675:U684)</f>
        <v>0</v>
      </c>
      <c r="V685" s="1">
        <f>SUM(V675:V684)</f>
        <v>39</v>
      </c>
      <c r="W685" s="1"/>
      <c r="X685" s="1">
        <f>SUM(X675:X684)</f>
        <v>17</v>
      </c>
      <c r="Y685" s="1">
        <f>SUM(Y675:Y684)</f>
        <v>0</v>
      </c>
      <c r="Z685" s="1"/>
      <c r="AA685" s="1"/>
      <c r="AB685" s="1">
        <f>SUM(AB675:AB684)</f>
        <v>35</v>
      </c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>
        <f t="shared" ref="AM685:AM691" si="166">SUM(B685:AB685)</f>
        <v>1011</v>
      </c>
      <c r="AN685" s="1" t="s">
        <v>208</v>
      </c>
      <c r="AO685" s="1">
        <f>SUM(AO675:AO684)</f>
        <v>-418</v>
      </c>
      <c r="AP685" s="1">
        <f>SUM(AP675:AP684)</f>
        <v>190.5</v>
      </c>
      <c r="AQ685" s="1">
        <f>SUM(AQ675:AQ684)</f>
        <v>158</v>
      </c>
      <c r="AR685" s="1">
        <f t="shared" si="164"/>
        <v>-69.5</v>
      </c>
      <c r="AS685" s="2"/>
      <c r="AT685" s="2"/>
    </row>
    <row r="686" spans="1:46" x14ac:dyDescent="0.3">
      <c r="A686" s="2" t="s">
        <v>21</v>
      </c>
      <c r="B686" s="2">
        <v>-70</v>
      </c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>
        <f t="shared" si="166"/>
        <v>-70</v>
      </c>
      <c r="AN686" s="2"/>
      <c r="AO686" s="2">
        <v>70</v>
      </c>
      <c r="AP686" s="2"/>
      <c r="AQ686" s="2"/>
      <c r="AR686" s="2">
        <f t="shared" si="164"/>
        <v>70</v>
      </c>
      <c r="AS686" s="2"/>
      <c r="AT686" s="2"/>
    </row>
    <row r="687" spans="1:46" x14ac:dyDescent="0.3">
      <c r="A687" s="2" t="s">
        <v>30</v>
      </c>
      <c r="B687" s="2">
        <v>-53</v>
      </c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>
        <f t="shared" si="166"/>
        <v>-53</v>
      </c>
      <c r="AN687" s="2"/>
      <c r="AO687" s="2">
        <v>53</v>
      </c>
      <c r="AP687" s="2"/>
      <c r="AQ687" s="2"/>
      <c r="AR687" s="2">
        <f t="shared" si="164"/>
        <v>53</v>
      </c>
      <c r="AS687" s="2"/>
      <c r="AT687" s="2"/>
    </row>
    <row r="688" spans="1:46" x14ac:dyDescent="0.3">
      <c r="A688" s="2" t="s">
        <v>14</v>
      </c>
      <c r="B688" s="2">
        <v>-50</v>
      </c>
      <c r="C688" s="2"/>
      <c r="D688" s="2"/>
      <c r="E688" s="2"/>
      <c r="F688" s="2"/>
      <c r="G688" s="2">
        <v>-100</v>
      </c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>
        <f t="shared" si="166"/>
        <v>-150</v>
      </c>
      <c r="AN688" s="2"/>
      <c r="AO688" s="2">
        <v>50</v>
      </c>
      <c r="AP688" s="2">
        <v>100</v>
      </c>
      <c r="AQ688" s="2"/>
      <c r="AR688" s="2">
        <f t="shared" si="164"/>
        <v>150</v>
      </c>
      <c r="AS688" s="2"/>
      <c r="AT688" s="2"/>
    </row>
    <row r="689" spans="1:46" x14ac:dyDescent="0.3">
      <c r="A689" s="2" t="s">
        <v>136</v>
      </c>
      <c r="B689" s="2">
        <v>-16</v>
      </c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>
        <f t="shared" si="166"/>
        <v>-16</v>
      </c>
      <c r="AN689" s="2"/>
      <c r="AO689" s="2">
        <v>16</v>
      </c>
      <c r="AP689" s="2"/>
      <c r="AQ689" s="2"/>
      <c r="AR689" s="2">
        <f t="shared" si="164"/>
        <v>16</v>
      </c>
      <c r="AS689" s="2"/>
      <c r="AT689" s="2"/>
    </row>
    <row r="690" spans="1:46" x14ac:dyDescent="0.3">
      <c r="A690" s="2" t="s">
        <v>209</v>
      </c>
      <c r="B690" s="2"/>
      <c r="C690" s="2"/>
      <c r="D690" s="2"/>
      <c r="E690" s="2"/>
      <c r="F690" s="2">
        <v>-1</v>
      </c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>
        <v>-2</v>
      </c>
      <c r="T690" s="2">
        <v>-2</v>
      </c>
      <c r="U690" s="2"/>
      <c r="V690" s="2">
        <v>-2</v>
      </c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>
        <f t="shared" si="166"/>
        <v>-7</v>
      </c>
      <c r="AN690" s="2"/>
      <c r="AO690" s="2"/>
      <c r="AP690" s="2"/>
      <c r="AQ690" s="2"/>
      <c r="AR690" s="2"/>
      <c r="AS690" s="2"/>
      <c r="AT690" s="2"/>
    </row>
    <row r="691" spans="1:46" x14ac:dyDescent="0.3">
      <c r="A691" s="2" t="s">
        <v>13</v>
      </c>
      <c r="B691" s="2">
        <v>-296</v>
      </c>
      <c r="C691" s="2"/>
      <c r="D691" s="2">
        <v>-33</v>
      </c>
      <c r="E691" s="2">
        <v>-17.5</v>
      </c>
      <c r="F691" s="2"/>
      <c r="G691" s="2"/>
      <c r="H691" s="2">
        <v>-5</v>
      </c>
      <c r="I691" s="2">
        <v>-7</v>
      </c>
      <c r="J691" s="2">
        <v>-11</v>
      </c>
      <c r="K691" s="2"/>
      <c r="L691" s="2">
        <v>-5</v>
      </c>
      <c r="M691" s="2"/>
      <c r="N691" s="2"/>
      <c r="O691" s="2"/>
      <c r="P691" s="2"/>
      <c r="Q691" s="2"/>
      <c r="R691" s="2"/>
      <c r="S691" s="2"/>
      <c r="T691" s="2"/>
      <c r="U691" s="2"/>
      <c r="V691" s="2" t="s">
        <v>137</v>
      </c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>
        <f t="shared" si="166"/>
        <v>-374.5</v>
      </c>
      <c r="AN691" s="2"/>
      <c r="AO691" s="2">
        <v>296</v>
      </c>
      <c r="AP691" s="2">
        <v>28</v>
      </c>
      <c r="AQ691" s="2">
        <v>50.5</v>
      </c>
      <c r="AR691" s="2">
        <f>SUM(AO691:AQ691)</f>
        <v>374.5</v>
      </c>
      <c r="AS691" s="2"/>
      <c r="AT691" s="2"/>
    </row>
    <row r="692" spans="1:46" x14ac:dyDescent="0.3">
      <c r="A692" s="2" t="s">
        <v>117</v>
      </c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</row>
    <row r="693" spans="1:46" x14ac:dyDescent="0.3">
      <c r="A693" s="2" t="s">
        <v>118</v>
      </c>
      <c r="B693" s="2">
        <v>450</v>
      </c>
      <c r="C693" s="2"/>
      <c r="D693" s="2"/>
      <c r="E693" s="2"/>
      <c r="F693" s="2"/>
      <c r="G693" s="2">
        <v>100</v>
      </c>
      <c r="H693" s="2"/>
      <c r="I693" s="2"/>
      <c r="J693" s="2">
        <v>10</v>
      </c>
      <c r="K693" s="2"/>
      <c r="L693" s="2"/>
      <c r="M693" s="2"/>
      <c r="N693" s="2"/>
      <c r="O693" s="2"/>
      <c r="P693" s="2"/>
      <c r="Q693" s="2"/>
      <c r="R693" s="2"/>
      <c r="S693" s="2">
        <v>1</v>
      </c>
      <c r="T693" s="2"/>
      <c r="U693" s="2"/>
      <c r="V693" s="2"/>
      <c r="W693" s="2"/>
      <c r="X693" s="2"/>
      <c r="Y693" s="2"/>
      <c r="Z693" s="2"/>
      <c r="AA693" s="2"/>
      <c r="AB693" s="2">
        <v>1</v>
      </c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>
        <f t="shared" ref="AM693:AM702" si="167">SUM(B693:AB693)</f>
        <v>562</v>
      </c>
      <c r="AN693" s="2"/>
      <c r="AO693" s="2">
        <v>-450</v>
      </c>
      <c r="AP693" s="2">
        <v>-122</v>
      </c>
      <c r="AQ693" s="2">
        <v>-36</v>
      </c>
      <c r="AR693" s="2"/>
      <c r="AS693" s="2"/>
      <c r="AT693" s="2"/>
    </row>
    <row r="694" spans="1:46" x14ac:dyDescent="0.3">
      <c r="A694" s="1" t="s">
        <v>210</v>
      </c>
      <c r="B694" s="1">
        <f t="shared" ref="B694:J694" si="168">SUM(B685:B693)</f>
        <v>0</v>
      </c>
      <c r="C694" s="1">
        <f t="shared" si="168"/>
        <v>0</v>
      </c>
      <c r="D694" s="1">
        <f t="shared" si="168"/>
        <v>43.5</v>
      </c>
      <c r="E694" s="1">
        <f t="shared" si="168"/>
        <v>47</v>
      </c>
      <c r="F694" s="1">
        <f t="shared" si="168"/>
        <v>47</v>
      </c>
      <c r="G694" s="1">
        <f t="shared" si="168"/>
        <v>41</v>
      </c>
      <c r="H694" s="1">
        <f t="shared" si="168"/>
        <v>226.5</v>
      </c>
      <c r="I694" s="1">
        <f t="shared" si="168"/>
        <v>284.5</v>
      </c>
      <c r="J694" s="1">
        <f t="shared" si="168"/>
        <v>67</v>
      </c>
      <c r="K694" s="2"/>
      <c r="L694" s="1">
        <f>SUM(L685:L693)</f>
        <v>9</v>
      </c>
      <c r="M694" s="1"/>
      <c r="N694" s="2"/>
      <c r="O694" s="1">
        <f>SUM(O685:O693)</f>
        <v>36</v>
      </c>
      <c r="P694" s="1"/>
      <c r="Q694" s="1"/>
      <c r="R694" s="1"/>
      <c r="S694" s="1">
        <f>SUM(S685:S693)</f>
        <v>9</v>
      </c>
      <c r="T694" s="1">
        <f>SUM(T685:T693)</f>
        <v>2</v>
      </c>
      <c r="U694" s="1">
        <f>SUM(U685:U693)</f>
        <v>0</v>
      </c>
      <c r="V694" s="1">
        <f>SUM(V685:V693)</f>
        <v>37</v>
      </c>
      <c r="W694" s="1"/>
      <c r="X694" s="1">
        <f>SUM(X685:X693)</f>
        <v>17</v>
      </c>
      <c r="Y694" s="1">
        <f>SUM(Y685:Y693)</f>
        <v>0</v>
      </c>
      <c r="Z694" s="1"/>
      <c r="AA694" s="1"/>
      <c r="AB694" s="1">
        <f>SUM(AB685:AB693)</f>
        <v>36</v>
      </c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>
        <f t="shared" si="167"/>
        <v>902.5</v>
      </c>
      <c r="AN694" s="1" t="s">
        <v>210</v>
      </c>
      <c r="AO694" s="1">
        <f>SUM(AO685:AO693)</f>
        <v>-383</v>
      </c>
      <c r="AP694" s="1">
        <f>SUM(AP685:AP693)</f>
        <v>196.5</v>
      </c>
      <c r="AQ694" s="1">
        <f>SUM(AQ685:AQ693)</f>
        <v>172.5</v>
      </c>
      <c r="AR694" s="1">
        <f t="shared" ref="AR694:AR699" si="169">SUM(AO694:AQ694)</f>
        <v>-14</v>
      </c>
      <c r="AS694" s="2"/>
      <c r="AT694" s="2"/>
    </row>
    <row r="695" spans="1:46" x14ac:dyDescent="0.3">
      <c r="A695" s="2" t="s">
        <v>28</v>
      </c>
      <c r="B695" s="2">
        <v>-60</v>
      </c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>
        <f t="shared" si="167"/>
        <v>-60</v>
      </c>
      <c r="AN695" s="2"/>
      <c r="AO695" s="2">
        <v>60</v>
      </c>
      <c r="AP695" s="2"/>
      <c r="AQ695" s="2"/>
      <c r="AR695" s="2">
        <f t="shared" si="169"/>
        <v>60</v>
      </c>
      <c r="AS695" s="2"/>
      <c r="AT695" s="2"/>
    </row>
    <row r="696" spans="1:46" x14ac:dyDescent="0.3">
      <c r="A696" s="2" t="s">
        <v>29</v>
      </c>
      <c r="B696" s="2">
        <v>-60</v>
      </c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>
        <f t="shared" si="167"/>
        <v>-60</v>
      </c>
      <c r="AN696" s="2"/>
      <c r="AO696" s="2">
        <v>60</v>
      </c>
      <c r="AP696" s="2"/>
      <c r="AQ696" s="2"/>
      <c r="AR696" s="2">
        <f t="shared" si="169"/>
        <v>60</v>
      </c>
      <c r="AS696" s="2"/>
      <c r="AT696" s="2"/>
    </row>
    <row r="697" spans="1:46" x14ac:dyDescent="0.3">
      <c r="A697" s="2" t="s">
        <v>34</v>
      </c>
      <c r="B697" s="2">
        <v>-60</v>
      </c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>
        <f t="shared" si="167"/>
        <v>-60</v>
      </c>
      <c r="AN697" s="2"/>
      <c r="AO697" s="2">
        <v>60</v>
      </c>
      <c r="AP697" s="2"/>
      <c r="AQ697" s="2"/>
      <c r="AR697" s="2">
        <f t="shared" si="169"/>
        <v>60</v>
      </c>
      <c r="AS697" s="2"/>
      <c r="AT697" s="2"/>
    </row>
    <row r="698" spans="1:46" x14ac:dyDescent="0.3">
      <c r="A698" s="2" t="s">
        <v>27</v>
      </c>
      <c r="B698" s="2">
        <v>-42</v>
      </c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>
        <f t="shared" si="167"/>
        <v>-42</v>
      </c>
      <c r="AN698" s="2"/>
      <c r="AO698" s="2">
        <v>42</v>
      </c>
      <c r="AP698" s="2"/>
      <c r="AQ698" s="2"/>
      <c r="AR698" s="2">
        <f t="shared" si="169"/>
        <v>42</v>
      </c>
      <c r="AS698" s="2"/>
      <c r="AT698" s="2"/>
    </row>
    <row r="699" spans="1:46" x14ac:dyDescent="0.3">
      <c r="A699" s="2" t="s">
        <v>136</v>
      </c>
      <c r="B699" s="2">
        <v>-19</v>
      </c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>
        <f t="shared" si="167"/>
        <v>-19</v>
      </c>
      <c r="AN699" s="2"/>
      <c r="AO699" s="2">
        <v>19</v>
      </c>
      <c r="AP699" s="2"/>
      <c r="AQ699" s="2"/>
      <c r="AR699" s="2">
        <f t="shared" si="169"/>
        <v>19</v>
      </c>
      <c r="AS699" s="2"/>
      <c r="AT699" s="2"/>
    </row>
    <row r="700" spans="1:46" x14ac:dyDescent="0.3">
      <c r="A700" s="2" t="s">
        <v>211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>
        <f t="shared" si="167"/>
        <v>0</v>
      </c>
      <c r="AN700" s="2"/>
      <c r="AO700" s="2"/>
      <c r="AP700" s="2"/>
      <c r="AQ700" s="2"/>
      <c r="AR700" s="2"/>
      <c r="AS700" s="2"/>
      <c r="AT700" s="2"/>
    </row>
    <row r="701" spans="1:46" x14ac:dyDescent="0.3">
      <c r="A701" s="2" t="s">
        <v>13</v>
      </c>
      <c r="B701" s="2">
        <v>-162</v>
      </c>
      <c r="C701" s="2"/>
      <c r="D701" s="2">
        <v>-4</v>
      </c>
      <c r="E701" s="2">
        <v>-2.5</v>
      </c>
      <c r="F701" s="2"/>
      <c r="G701" s="2">
        <v>-1</v>
      </c>
      <c r="H701" s="2"/>
      <c r="I701" s="2">
        <v>-1</v>
      </c>
      <c r="J701" s="2">
        <v>-1</v>
      </c>
      <c r="K701" s="2"/>
      <c r="L701" s="2"/>
      <c r="M701" s="2"/>
      <c r="N701" s="2"/>
      <c r="O701" s="2"/>
      <c r="P701" s="2"/>
      <c r="Q701" s="2"/>
      <c r="R701" s="2"/>
      <c r="S701" s="2">
        <v>-2</v>
      </c>
      <c r="T701" s="2">
        <v>-2</v>
      </c>
      <c r="U701" s="2"/>
      <c r="V701" s="2"/>
      <c r="W701" s="2"/>
      <c r="X701" s="2"/>
      <c r="Y701" s="2"/>
      <c r="Z701" s="2"/>
      <c r="AA701" s="2"/>
      <c r="AB701" s="2">
        <v>-6</v>
      </c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>
        <f t="shared" si="167"/>
        <v>-181.5</v>
      </c>
      <c r="AN701" s="2"/>
      <c r="AO701" s="2">
        <v>162</v>
      </c>
      <c r="AP701" s="2">
        <v>3</v>
      </c>
      <c r="AQ701" s="2">
        <v>6.5</v>
      </c>
      <c r="AR701" s="2">
        <f>SUM(AO701:AQ701)</f>
        <v>171.5</v>
      </c>
      <c r="AS701" s="2"/>
      <c r="AT701" s="2"/>
    </row>
    <row r="702" spans="1:46" x14ac:dyDescent="0.3">
      <c r="A702" s="2" t="s">
        <v>117</v>
      </c>
      <c r="B702" s="2">
        <v>500</v>
      </c>
      <c r="C702" s="2"/>
      <c r="D702" s="2"/>
      <c r="E702" s="2"/>
      <c r="F702" s="2"/>
      <c r="G702" s="2"/>
      <c r="H702" s="2"/>
      <c r="I702" s="2"/>
      <c r="J702" s="2">
        <v>10</v>
      </c>
      <c r="K702" s="2"/>
      <c r="L702" s="2"/>
      <c r="M702" s="2"/>
      <c r="N702" s="2"/>
      <c r="O702" s="2"/>
      <c r="P702" s="2"/>
      <c r="Q702" s="2"/>
      <c r="R702" s="2"/>
      <c r="S702" s="2">
        <v>1</v>
      </c>
      <c r="T702" s="2"/>
      <c r="U702" s="2"/>
      <c r="V702" s="2"/>
      <c r="W702" s="2"/>
      <c r="X702" s="2"/>
      <c r="Y702" s="2"/>
      <c r="Z702" s="2"/>
      <c r="AA702" s="2"/>
      <c r="AB702" s="2">
        <v>1</v>
      </c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>
        <f t="shared" si="167"/>
        <v>512</v>
      </c>
      <c r="AN702" s="2"/>
      <c r="AO702" s="2"/>
      <c r="AP702" s="2"/>
      <c r="AQ702" s="2"/>
      <c r="AR702" s="2"/>
      <c r="AS702" s="2"/>
      <c r="AT702" s="2"/>
    </row>
    <row r="703" spans="1:46" x14ac:dyDescent="0.3">
      <c r="A703" s="2" t="s">
        <v>118</v>
      </c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>
        <v>-500</v>
      </c>
      <c r="AP703" s="2">
        <v>-15</v>
      </c>
      <c r="AQ703" s="2"/>
      <c r="AR703" s="2">
        <f t="shared" ref="AR703:AR711" si="170">SUM(AO703:AQ703)</f>
        <v>-515</v>
      </c>
      <c r="AS703" s="2"/>
      <c r="AT703" s="2"/>
    </row>
    <row r="704" spans="1:46" x14ac:dyDescent="0.3">
      <c r="A704" s="1" t="s">
        <v>212</v>
      </c>
      <c r="B704" s="1">
        <f t="shared" ref="B704:J704" si="171">SUM(B694:B703)</f>
        <v>97</v>
      </c>
      <c r="C704" s="1">
        <f t="shared" si="171"/>
        <v>0</v>
      </c>
      <c r="D704" s="1">
        <f t="shared" si="171"/>
        <v>39.5</v>
      </c>
      <c r="E704" s="1">
        <f t="shared" si="171"/>
        <v>44.5</v>
      </c>
      <c r="F704" s="1">
        <f t="shared" si="171"/>
        <v>47</v>
      </c>
      <c r="G704" s="1">
        <f t="shared" si="171"/>
        <v>40</v>
      </c>
      <c r="H704" s="1">
        <f t="shared" si="171"/>
        <v>226.5</v>
      </c>
      <c r="I704" s="1">
        <f t="shared" si="171"/>
        <v>283.5</v>
      </c>
      <c r="J704" s="1">
        <f t="shared" si="171"/>
        <v>76</v>
      </c>
      <c r="K704" s="2"/>
      <c r="L704" s="1">
        <f>SUM(L694:L703)</f>
        <v>9</v>
      </c>
      <c r="M704" s="1"/>
      <c r="N704" s="2"/>
      <c r="O704" s="1">
        <f>SUM(O694:O703)</f>
        <v>36</v>
      </c>
      <c r="P704" s="1"/>
      <c r="Q704" s="1"/>
      <c r="R704" s="1"/>
      <c r="S704" s="1">
        <f>SUM(S694:S703)</f>
        <v>8</v>
      </c>
      <c r="T704" s="1">
        <f>SUM(T694:T703)</f>
        <v>0</v>
      </c>
      <c r="U704" s="1">
        <f>SUM(U694:U703)</f>
        <v>0</v>
      </c>
      <c r="V704" s="1">
        <f>SUM(V694:V703)</f>
        <v>37</v>
      </c>
      <c r="W704" s="1"/>
      <c r="X704" s="1">
        <f>SUM(X694:X703)</f>
        <v>17</v>
      </c>
      <c r="Y704" s="1">
        <f>SUM(Y694:Y703)</f>
        <v>0</v>
      </c>
      <c r="Z704" s="1"/>
      <c r="AA704" s="1"/>
      <c r="AB704" s="1">
        <f>SUM(AB694:AB703)</f>
        <v>31</v>
      </c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>
        <f t="shared" ref="AM704:AM712" si="172">SUM(B704:AB704)</f>
        <v>992</v>
      </c>
      <c r="AN704" s="1" t="s">
        <v>213</v>
      </c>
      <c r="AO704" s="1">
        <f>SUM(AO694:AO703)</f>
        <v>-480</v>
      </c>
      <c r="AP704" s="1">
        <f>SUM(AP694:AP703)</f>
        <v>184.5</v>
      </c>
      <c r="AQ704" s="1">
        <f>SUM(AQ694:AQ703)</f>
        <v>179</v>
      </c>
      <c r="AR704" s="1">
        <f t="shared" si="170"/>
        <v>-116.5</v>
      </c>
      <c r="AS704" s="2"/>
      <c r="AT704" s="2"/>
    </row>
    <row r="705" spans="1:46" x14ac:dyDescent="0.3">
      <c r="A705" s="2" t="s">
        <v>59</v>
      </c>
      <c r="B705" s="2">
        <v>-49</v>
      </c>
      <c r="C705" s="2"/>
      <c r="D705" s="2">
        <v>-7</v>
      </c>
      <c r="E705" s="2">
        <v>-2</v>
      </c>
      <c r="F705" s="2"/>
      <c r="G705" s="2"/>
      <c r="H705" s="2">
        <v>-3</v>
      </c>
      <c r="I705" s="2">
        <v>-2</v>
      </c>
      <c r="J705" s="2">
        <v>-5</v>
      </c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>
        <v>-1</v>
      </c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>
        <f t="shared" si="172"/>
        <v>-69</v>
      </c>
      <c r="AN705" s="2"/>
      <c r="AO705" s="2">
        <v>49</v>
      </c>
      <c r="AP705" s="2">
        <v>10</v>
      </c>
      <c r="AQ705" s="2">
        <v>9</v>
      </c>
      <c r="AR705" s="2">
        <f t="shared" si="170"/>
        <v>68</v>
      </c>
      <c r="AS705" s="2"/>
      <c r="AT705" s="2"/>
    </row>
    <row r="706" spans="1:46" x14ac:dyDescent="0.3">
      <c r="A706" s="2" t="s">
        <v>30</v>
      </c>
      <c r="B706" s="2">
        <v>-45</v>
      </c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>
        <f t="shared" si="172"/>
        <v>-45</v>
      </c>
      <c r="AN706" s="2"/>
      <c r="AO706" s="2">
        <v>45</v>
      </c>
      <c r="AP706" s="2"/>
      <c r="AQ706" s="2"/>
      <c r="AR706" s="2">
        <f t="shared" si="170"/>
        <v>45</v>
      </c>
      <c r="AS706" s="2"/>
      <c r="AT706" s="2"/>
    </row>
    <row r="707" spans="1:46" x14ac:dyDescent="0.3">
      <c r="A707" s="2" t="s">
        <v>21</v>
      </c>
      <c r="B707" s="2">
        <v>-70</v>
      </c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>
        <f t="shared" si="172"/>
        <v>-70</v>
      </c>
      <c r="AN707" s="2"/>
      <c r="AO707" s="2">
        <v>70</v>
      </c>
      <c r="AP707" s="2"/>
      <c r="AQ707" s="2"/>
      <c r="AR707" s="2">
        <f t="shared" si="170"/>
        <v>70</v>
      </c>
      <c r="AS707" s="2"/>
      <c r="AT707" s="2"/>
    </row>
    <row r="708" spans="1:46" x14ac:dyDescent="0.3">
      <c r="A708" s="2" t="s">
        <v>14</v>
      </c>
      <c r="B708" s="2">
        <v>-60</v>
      </c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>
        <f t="shared" si="172"/>
        <v>-60</v>
      </c>
      <c r="AN708" s="2"/>
      <c r="AO708" s="2">
        <v>60</v>
      </c>
      <c r="AP708" s="2"/>
      <c r="AQ708" s="2"/>
      <c r="AR708" s="2">
        <f t="shared" si="170"/>
        <v>60</v>
      </c>
      <c r="AS708" s="2"/>
      <c r="AT708" s="2"/>
    </row>
    <row r="709" spans="1:46" x14ac:dyDescent="0.3">
      <c r="A709" s="2" t="s">
        <v>136</v>
      </c>
      <c r="B709" s="2">
        <v>-33</v>
      </c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>
        <f t="shared" si="172"/>
        <v>-33</v>
      </c>
      <c r="AN709" s="2"/>
      <c r="AO709" s="2">
        <v>33</v>
      </c>
      <c r="AP709" s="2"/>
      <c r="AQ709" s="2"/>
      <c r="AR709" s="2">
        <f t="shared" si="170"/>
        <v>33</v>
      </c>
      <c r="AS709" s="2"/>
      <c r="AT709" s="2"/>
    </row>
    <row r="710" spans="1:46" x14ac:dyDescent="0.3">
      <c r="A710" s="2" t="s">
        <v>13</v>
      </c>
      <c r="B710" s="2">
        <v>-195</v>
      </c>
      <c r="C710" s="2"/>
      <c r="D710" s="2">
        <v>-14</v>
      </c>
      <c r="E710" s="2">
        <v>-1</v>
      </c>
      <c r="F710" s="2">
        <v>-1</v>
      </c>
      <c r="G710" s="2"/>
      <c r="H710" s="2"/>
      <c r="I710" s="2">
        <v>-21</v>
      </c>
      <c r="J710" s="2">
        <v>-25</v>
      </c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>
        <v>-6</v>
      </c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>
        <f t="shared" si="172"/>
        <v>-263</v>
      </c>
      <c r="AN710" s="2"/>
      <c r="AO710" s="2">
        <v>195</v>
      </c>
      <c r="AP710" s="2">
        <v>46</v>
      </c>
      <c r="AQ710" s="2">
        <v>16</v>
      </c>
      <c r="AR710" s="2">
        <f t="shared" si="170"/>
        <v>257</v>
      </c>
      <c r="AS710" s="2"/>
      <c r="AT710" s="2"/>
    </row>
    <row r="711" spans="1:46" x14ac:dyDescent="0.3">
      <c r="A711" s="2" t="s">
        <v>40</v>
      </c>
      <c r="B711" s="2">
        <v>-40</v>
      </c>
      <c r="C711" s="2"/>
      <c r="D711" s="2">
        <v>-15</v>
      </c>
      <c r="E711" s="2">
        <v>-10</v>
      </c>
      <c r="F711" s="2">
        <v>-1</v>
      </c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>
        <f t="shared" si="172"/>
        <v>-66</v>
      </c>
      <c r="AN711" s="2"/>
      <c r="AO711" s="2">
        <v>40</v>
      </c>
      <c r="AP711" s="2">
        <v>26</v>
      </c>
      <c r="AQ711" s="2"/>
      <c r="AR711" s="2">
        <f t="shared" si="170"/>
        <v>66</v>
      </c>
      <c r="AS711" s="2"/>
      <c r="AT711" s="2"/>
    </row>
    <row r="712" spans="1:46" x14ac:dyDescent="0.3">
      <c r="A712" s="2" t="s">
        <v>117</v>
      </c>
      <c r="B712" s="2">
        <v>500</v>
      </c>
      <c r="C712" s="2"/>
      <c r="D712" s="2">
        <v>10</v>
      </c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>
        <v>1</v>
      </c>
      <c r="P712" s="2"/>
      <c r="Q712" s="2"/>
      <c r="R712" s="2"/>
      <c r="S712" s="2"/>
      <c r="T712" s="2">
        <v>1</v>
      </c>
      <c r="U712" s="2"/>
      <c r="V712" s="2"/>
      <c r="W712" s="2"/>
      <c r="X712" s="2"/>
      <c r="Y712" s="2"/>
      <c r="Z712" s="2"/>
      <c r="AA712" s="2"/>
      <c r="AB712" s="2">
        <v>1</v>
      </c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>
        <f t="shared" si="172"/>
        <v>513</v>
      </c>
      <c r="AN712" s="2"/>
      <c r="AO712" s="2"/>
      <c r="AP712" s="2"/>
      <c r="AQ712" s="2"/>
      <c r="AR712" s="2"/>
      <c r="AS712" s="2"/>
      <c r="AT712" s="2"/>
    </row>
    <row r="713" spans="1:46" x14ac:dyDescent="0.3">
      <c r="A713" s="2" t="s">
        <v>118</v>
      </c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>
        <v>-500</v>
      </c>
      <c r="AP713" s="2">
        <v>-4</v>
      </c>
      <c r="AQ713" s="2">
        <v>-10</v>
      </c>
      <c r="AR713" s="2">
        <f t="shared" ref="AR713:AR720" si="173">SUM(AO713:AQ713)</f>
        <v>-514</v>
      </c>
      <c r="AS713" s="2"/>
      <c r="AT713" s="2"/>
    </row>
    <row r="714" spans="1:46" x14ac:dyDescent="0.3">
      <c r="A714" s="1" t="s">
        <v>214</v>
      </c>
      <c r="B714" s="1">
        <f t="shared" ref="B714:J714" si="174">SUM(B704:B713)</f>
        <v>105</v>
      </c>
      <c r="C714" s="1">
        <f t="shared" si="174"/>
        <v>0</v>
      </c>
      <c r="D714" s="1">
        <f t="shared" si="174"/>
        <v>13.5</v>
      </c>
      <c r="E714" s="1">
        <f t="shared" si="174"/>
        <v>31.5</v>
      </c>
      <c r="F714" s="1">
        <f t="shared" si="174"/>
        <v>45</v>
      </c>
      <c r="G714" s="1">
        <f t="shared" si="174"/>
        <v>40</v>
      </c>
      <c r="H714" s="1">
        <f t="shared" si="174"/>
        <v>223.5</v>
      </c>
      <c r="I714" s="1">
        <f t="shared" si="174"/>
        <v>260.5</v>
      </c>
      <c r="J714" s="1">
        <f t="shared" si="174"/>
        <v>46</v>
      </c>
      <c r="K714" s="2"/>
      <c r="L714" s="1">
        <v>11</v>
      </c>
      <c r="M714" s="1"/>
      <c r="N714" s="2"/>
      <c r="O714" s="1">
        <f>SUM(O704:O713)</f>
        <v>37</v>
      </c>
      <c r="P714" s="1"/>
      <c r="Q714" s="1"/>
      <c r="R714" s="1"/>
      <c r="S714" s="1">
        <f>SUM(S704:S713)</f>
        <v>8</v>
      </c>
      <c r="T714" s="1">
        <f>SUM(T704:T713)</f>
        <v>1</v>
      </c>
      <c r="U714" s="1">
        <f>SUM(U704:U713)</f>
        <v>0</v>
      </c>
      <c r="V714" s="1">
        <f>SUM(V704:V713)</f>
        <v>31</v>
      </c>
      <c r="W714" s="1"/>
      <c r="X714" s="1">
        <f>SUM(X704:X713)</f>
        <v>16</v>
      </c>
      <c r="Y714" s="1">
        <f>SUM(Y704:Y713)</f>
        <v>0</v>
      </c>
      <c r="Z714" s="1"/>
      <c r="AA714" s="1"/>
      <c r="AB714" s="1">
        <f>SUM(AB704:AB713)</f>
        <v>32</v>
      </c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>
        <f t="shared" ref="AM714:AM721" si="175">SUM(B714:AB714)</f>
        <v>901</v>
      </c>
      <c r="AN714" s="1" t="s">
        <v>215</v>
      </c>
      <c r="AO714" s="1">
        <f>SUM(AO704:AO713)</f>
        <v>-488</v>
      </c>
      <c r="AP714" s="1">
        <f>SUM(AP704:AP713)</f>
        <v>262.5</v>
      </c>
      <c r="AQ714" s="1">
        <f>SUM(AQ704:AQ713)</f>
        <v>194</v>
      </c>
      <c r="AR714" s="1">
        <f t="shared" si="173"/>
        <v>-31.5</v>
      </c>
      <c r="AS714" s="2"/>
      <c r="AT714" s="2"/>
    </row>
    <row r="715" spans="1:46" x14ac:dyDescent="0.3">
      <c r="A715" s="2" t="s">
        <v>59</v>
      </c>
      <c r="B715" s="2">
        <v>-104</v>
      </c>
      <c r="C715" s="2"/>
      <c r="D715" s="2">
        <v>-13</v>
      </c>
      <c r="E715" s="2">
        <v>-3</v>
      </c>
      <c r="F715" s="2"/>
      <c r="G715" s="2"/>
      <c r="H715" s="2">
        <v>-1</v>
      </c>
      <c r="I715" s="2">
        <v>-2</v>
      </c>
      <c r="J715" s="2">
        <v>-2</v>
      </c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>
        <f t="shared" si="175"/>
        <v>-125</v>
      </c>
      <c r="AN715" s="2"/>
      <c r="AO715" s="2">
        <v>104</v>
      </c>
      <c r="AP715" s="2">
        <v>5</v>
      </c>
      <c r="AQ715" s="2">
        <v>16</v>
      </c>
      <c r="AR715" s="2">
        <f t="shared" si="173"/>
        <v>125</v>
      </c>
      <c r="AS715" s="2"/>
      <c r="AT715" s="2"/>
    </row>
    <row r="716" spans="1:46" x14ac:dyDescent="0.3">
      <c r="A716" s="2" t="s">
        <v>216</v>
      </c>
      <c r="B716" s="2"/>
      <c r="C716" s="2"/>
      <c r="D716" s="2"/>
      <c r="E716" s="2"/>
      <c r="F716" s="2"/>
      <c r="G716" s="2"/>
      <c r="H716" s="2"/>
      <c r="I716" s="2">
        <v>-20</v>
      </c>
      <c r="J716" s="2">
        <v>-20</v>
      </c>
      <c r="K716" s="2"/>
      <c r="L716" s="2">
        <v>-10</v>
      </c>
      <c r="M716" s="2"/>
      <c r="N716" s="2"/>
      <c r="O716" s="2">
        <v>-20</v>
      </c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>
        <f t="shared" si="175"/>
        <v>-70</v>
      </c>
      <c r="AN716" s="2"/>
      <c r="AO716" s="2"/>
      <c r="AP716" s="2">
        <v>50</v>
      </c>
      <c r="AQ716" s="2"/>
      <c r="AR716" s="2">
        <f t="shared" si="173"/>
        <v>50</v>
      </c>
      <c r="AS716" s="2"/>
      <c r="AT716" s="2"/>
    </row>
    <row r="717" spans="1:46" x14ac:dyDescent="0.3">
      <c r="A717" s="2" t="s">
        <v>217</v>
      </c>
      <c r="B717" s="2">
        <v>-317</v>
      </c>
      <c r="C717" s="2"/>
      <c r="D717" s="2"/>
      <c r="E717" s="2">
        <v>-7.5</v>
      </c>
      <c r="F717" s="2"/>
      <c r="G717" s="2"/>
      <c r="H717" s="2"/>
      <c r="I717" s="2"/>
      <c r="J717" s="2">
        <v>-3</v>
      </c>
      <c r="K717" s="2"/>
      <c r="L717" s="2"/>
      <c r="M717" s="2"/>
      <c r="N717" s="2"/>
      <c r="O717" s="2">
        <v>-4</v>
      </c>
      <c r="P717" s="2"/>
      <c r="Q717" s="2"/>
      <c r="R717" s="2"/>
      <c r="S717" s="2"/>
      <c r="T717" s="2"/>
      <c r="U717" s="2"/>
      <c r="V717" s="2"/>
      <c r="W717" s="2"/>
      <c r="X717" s="2">
        <v>-1</v>
      </c>
      <c r="Y717" s="2"/>
      <c r="Z717" s="2"/>
      <c r="AA717" s="2"/>
      <c r="AB717" s="2">
        <v>-1</v>
      </c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>
        <f t="shared" si="175"/>
        <v>-333.5</v>
      </c>
      <c r="AN717" s="2"/>
      <c r="AO717" s="2">
        <v>317</v>
      </c>
      <c r="AP717" s="2">
        <v>7.5</v>
      </c>
      <c r="AQ717" s="2">
        <v>3</v>
      </c>
      <c r="AR717" s="2">
        <f t="shared" si="173"/>
        <v>327.5</v>
      </c>
      <c r="AS717" s="2"/>
      <c r="AT717" s="2"/>
    </row>
    <row r="718" spans="1:46" x14ac:dyDescent="0.3">
      <c r="A718" s="2" t="s">
        <v>28</v>
      </c>
      <c r="B718" s="2">
        <v>-60</v>
      </c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>
        <f t="shared" si="175"/>
        <v>-60</v>
      </c>
      <c r="AN718" s="2"/>
      <c r="AO718" s="2">
        <v>60</v>
      </c>
      <c r="AP718" s="2"/>
      <c r="AQ718" s="2"/>
      <c r="AR718" s="2">
        <f t="shared" si="173"/>
        <v>60</v>
      </c>
      <c r="AS718" s="2"/>
      <c r="AT718" s="2"/>
    </row>
    <row r="719" spans="1:46" x14ac:dyDescent="0.3">
      <c r="A719" s="2" t="s">
        <v>29</v>
      </c>
      <c r="B719" s="2">
        <v>-60</v>
      </c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>
        <f t="shared" si="175"/>
        <v>-60</v>
      </c>
      <c r="AN719" s="2"/>
      <c r="AO719" s="2">
        <v>60</v>
      </c>
      <c r="AP719" s="2"/>
      <c r="AQ719" s="2"/>
      <c r="AR719" s="2">
        <f t="shared" si="173"/>
        <v>60</v>
      </c>
      <c r="AS719" s="2"/>
      <c r="AT719" s="2"/>
    </row>
    <row r="720" spans="1:46" x14ac:dyDescent="0.3">
      <c r="A720" s="2" t="s">
        <v>136</v>
      </c>
      <c r="B720" s="2">
        <v>-21</v>
      </c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>
        <f t="shared" si="175"/>
        <v>-21</v>
      </c>
      <c r="AN720" s="2"/>
      <c r="AO720" s="2">
        <v>21</v>
      </c>
      <c r="AP720" s="2"/>
      <c r="AQ720" s="2"/>
      <c r="AR720" s="2">
        <f t="shared" si="173"/>
        <v>21</v>
      </c>
      <c r="AS720" s="2"/>
      <c r="AT720" s="2"/>
    </row>
    <row r="721" spans="1:46" x14ac:dyDescent="0.3">
      <c r="A721" s="2" t="s">
        <v>117</v>
      </c>
      <c r="B721" s="2">
        <v>534</v>
      </c>
      <c r="C721" s="2"/>
      <c r="D721" s="2">
        <v>10</v>
      </c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>
        <v>1</v>
      </c>
      <c r="P721" s="2"/>
      <c r="Q721" s="2"/>
      <c r="R721" s="2"/>
      <c r="S721" s="2"/>
      <c r="T721" s="2">
        <v>1</v>
      </c>
      <c r="U721" s="2"/>
      <c r="V721" s="2"/>
      <c r="W721" s="2"/>
      <c r="X721" s="2"/>
      <c r="Y721" s="2"/>
      <c r="Z721" s="2"/>
      <c r="AA721" s="2"/>
      <c r="AB721" s="2">
        <v>1</v>
      </c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>
        <f t="shared" si="175"/>
        <v>547</v>
      </c>
      <c r="AN721" s="2"/>
      <c r="AO721" s="2"/>
      <c r="AP721" s="2"/>
      <c r="AQ721" s="2"/>
      <c r="AR721" s="2"/>
      <c r="AS721" s="2"/>
      <c r="AT721" s="2"/>
    </row>
    <row r="722" spans="1:46" x14ac:dyDescent="0.3">
      <c r="A722" s="2" t="s">
        <v>118</v>
      </c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>
        <v>-534</v>
      </c>
      <c r="AP722" s="2"/>
      <c r="AQ722" s="2">
        <v>-15</v>
      </c>
      <c r="AR722" s="2">
        <f t="shared" ref="AR722:AR728" si="176">SUM(AO722:AQ722)</f>
        <v>-549</v>
      </c>
      <c r="AS722" s="2"/>
      <c r="AT722" s="2"/>
    </row>
    <row r="723" spans="1:46" x14ac:dyDescent="0.3">
      <c r="A723" s="1" t="s">
        <v>219</v>
      </c>
      <c r="B723" s="1">
        <f t="shared" ref="B723:J723" si="177">SUM(B714:B722)</f>
        <v>77</v>
      </c>
      <c r="C723" s="1">
        <f t="shared" si="177"/>
        <v>0</v>
      </c>
      <c r="D723" s="1">
        <f t="shared" si="177"/>
        <v>10.5</v>
      </c>
      <c r="E723" s="1">
        <f t="shared" si="177"/>
        <v>21</v>
      </c>
      <c r="F723" s="1">
        <f t="shared" si="177"/>
        <v>45</v>
      </c>
      <c r="G723" s="1">
        <f t="shared" si="177"/>
        <v>40</v>
      </c>
      <c r="H723" s="1">
        <f t="shared" si="177"/>
        <v>222.5</v>
      </c>
      <c r="I723" s="1">
        <f t="shared" si="177"/>
        <v>238.5</v>
      </c>
      <c r="J723" s="1">
        <f t="shared" si="177"/>
        <v>21</v>
      </c>
      <c r="K723" s="2"/>
      <c r="L723" s="1">
        <f>SUM(L714:L722)</f>
        <v>1</v>
      </c>
      <c r="M723" s="1"/>
      <c r="N723" s="2"/>
      <c r="O723" s="1">
        <f>SUM(O714:O722)</f>
        <v>14</v>
      </c>
      <c r="P723" s="1"/>
      <c r="Q723" s="1"/>
      <c r="R723" s="1"/>
      <c r="S723" s="1">
        <f>SUM(S714:S722)</f>
        <v>8</v>
      </c>
      <c r="T723" s="1">
        <f>SUM(T714:T722)</f>
        <v>2</v>
      </c>
      <c r="U723" s="1">
        <f>SUM(U714:U722)</f>
        <v>0</v>
      </c>
      <c r="V723" s="1">
        <f>SUM(V714:V722)</f>
        <v>31</v>
      </c>
      <c r="W723" s="1"/>
      <c r="X723" s="1">
        <f>SUM(X714:X722)</f>
        <v>15</v>
      </c>
      <c r="Y723" s="1">
        <f>SUM(Y714:Y722)</f>
        <v>0</v>
      </c>
      <c r="Z723" s="1"/>
      <c r="AA723" s="1"/>
      <c r="AB723" s="1">
        <f>SUM(AB714:AB722)</f>
        <v>32</v>
      </c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>
        <f t="shared" ref="AM723:AM729" si="178">SUM(B723:AB723)</f>
        <v>778.5</v>
      </c>
      <c r="AN723" s="1" t="s">
        <v>218</v>
      </c>
      <c r="AO723" s="1">
        <f>SUM(AO714:AO722)</f>
        <v>-460</v>
      </c>
      <c r="AP723" s="1">
        <f>SUM(AP714:AP722)</f>
        <v>325</v>
      </c>
      <c r="AQ723" s="1">
        <f>SUM(AQ714:AQ722)</f>
        <v>198</v>
      </c>
      <c r="AR723" s="1">
        <f t="shared" si="176"/>
        <v>63</v>
      </c>
      <c r="AS723" s="2"/>
      <c r="AT723" s="2"/>
    </row>
    <row r="724" spans="1:46" x14ac:dyDescent="0.3">
      <c r="A724" s="2" t="s">
        <v>30</v>
      </c>
      <c r="B724" s="2">
        <v>-50</v>
      </c>
      <c r="C724" s="2"/>
      <c r="D724" s="2"/>
      <c r="E724" s="2"/>
      <c r="F724" s="2"/>
      <c r="G724" s="2"/>
      <c r="H724" s="2"/>
      <c r="I724" s="2"/>
      <c r="J724" s="2">
        <v>-10</v>
      </c>
      <c r="K724" s="2"/>
      <c r="L724" s="2"/>
      <c r="M724" s="2"/>
      <c r="N724" s="2"/>
      <c r="O724" s="2">
        <v>-2</v>
      </c>
      <c r="P724" s="2"/>
      <c r="Q724" s="2"/>
      <c r="R724" s="2"/>
      <c r="S724" s="2">
        <v>-2</v>
      </c>
      <c r="T724" s="2"/>
      <c r="U724" s="2"/>
      <c r="V724" s="2"/>
      <c r="W724" s="2"/>
      <c r="X724" s="2"/>
      <c r="Y724" s="2"/>
      <c r="Z724" s="2"/>
      <c r="AA724" s="2"/>
      <c r="AB724" s="2">
        <v>-2</v>
      </c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>
        <f t="shared" si="178"/>
        <v>-66</v>
      </c>
      <c r="AN724" s="2"/>
      <c r="AO724" s="2">
        <v>50</v>
      </c>
      <c r="AP724" s="2">
        <v>10</v>
      </c>
      <c r="AQ724" s="2"/>
      <c r="AR724" s="2">
        <f t="shared" si="176"/>
        <v>60</v>
      </c>
      <c r="AS724" s="2"/>
      <c r="AT724" s="2"/>
    </row>
    <row r="725" spans="1:46" x14ac:dyDescent="0.3">
      <c r="A725" s="2" t="s">
        <v>21</v>
      </c>
      <c r="B725" s="2">
        <v>-50</v>
      </c>
      <c r="C725" s="2"/>
      <c r="D725" s="2"/>
      <c r="E725" s="2"/>
      <c r="F725" s="2"/>
      <c r="G725" s="2"/>
      <c r="H725" s="2"/>
      <c r="I725" s="2"/>
      <c r="J725" s="2">
        <v>-15</v>
      </c>
      <c r="K725" s="2"/>
      <c r="L725" s="2"/>
      <c r="M725" s="2"/>
      <c r="N725" s="2"/>
      <c r="O725" s="2">
        <v>-2</v>
      </c>
      <c r="P725" s="2"/>
      <c r="Q725" s="2"/>
      <c r="R725" s="2"/>
      <c r="S725" s="2">
        <v>-1</v>
      </c>
      <c r="T725" s="2"/>
      <c r="U725" s="2"/>
      <c r="V725" s="2"/>
      <c r="W725" s="2"/>
      <c r="X725" s="2"/>
      <c r="Y725" s="2"/>
      <c r="Z725" s="2"/>
      <c r="AA725" s="2"/>
      <c r="AB725" s="2">
        <v>-3</v>
      </c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>
        <f t="shared" si="178"/>
        <v>-71</v>
      </c>
      <c r="AN725" s="2"/>
      <c r="AO725" s="2">
        <v>50</v>
      </c>
      <c r="AP725" s="2">
        <v>15</v>
      </c>
      <c r="AQ725" s="2"/>
      <c r="AR725" s="2">
        <f t="shared" si="176"/>
        <v>65</v>
      </c>
      <c r="AS725" s="2"/>
      <c r="AT725" s="2"/>
    </row>
    <row r="726" spans="1:46" x14ac:dyDescent="0.3">
      <c r="A726" s="2" t="s">
        <v>34</v>
      </c>
      <c r="B726" s="2">
        <v>-60</v>
      </c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>
        <v>-3</v>
      </c>
      <c r="P726" s="2"/>
      <c r="Q726" s="2"/>
      <c r="R726" s="2"/>
      <c r="S726" s="2">
        <v>-3</v>
      </c>
      <c r="T726" s="2"/>
      <c r="U726" s="2"/>
      <c r="V726" s="2"/>
      <c r="W726" s="2"/>
      <c r="X726" s="2"/>
      <c r="Y726" s="2"/>
      <c r="Z726" s="2"/>
      <c r="AA726" s="2"/>
      <c r="AB726" s="2">
        <v>-3</v>
      </c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>
        <f t="shared" si="178"/>
        <v>-69</v>
      </c>
      <c r="AN726" s="2"/>
      <c r="AO726" s="2">
        <v>60</v>
      </c>
      <c r="AP726" s="2">
        <v>3</v>
      </c>
      <c r="AQ726" s="2"/>
      <c r="AR726" s="2">
        <f t="shared" si="176"/>
        <v>63</v>
      </c>
      <c r="AS726" s="2"/>
      <c r="AT726" s="2"/>
    </row>
    <row r="727" spans="1:46" x14ac:dyDescent="0.3">
      <c r="A727" s="2" t="s">
        <v>221</v>
      </c>
      <c r="B727" s="2">
        <v>-50</v>
      </c>
      <c r="C727" s="2"/>
      <c r="D727" s="2">
        <v>-10</v>
      </c>
      <c r="E727" s="2"/>
      <c r="F727" s="2">
        <v>-5</v>
      </c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>
        <f t="shared" si="178"/>
        <v>-65</v>
      </c>
      <c r="AN727" s="2"/>
      <c r="AO727" s="2">
        <v>50</v>
      </c>
      <c r="AP727" s="2">
        <v>15</v>
      </c>
      <c r="AQ727" s="2"/>
      <c r="AR727" s="2">
        <f t="shared" si="176"/>
        <v>65</v>
      </c>
      <c r="AS727" s="2"/>
      <c r="AT727" s="2"/>
    </row>
    <row r="728" spans="1:46" x14ac:dyDescent="0.3">
      <c r="A728" s="2" t="s">
        <v>13</v>
      </c>
      <c r="B728" s="2">
        <v>-344</v>
      </c>
      <c r="C728" s="2"/>
      <c r="D728" s="2"/>
      <c r="E728" s="2">
        <v>-2.5</v>
      </c>
      <c r="F728" s="2"/>
      <c r="G728" s="2"/>
      <c r="H728" s="2">
        <v>-3</v>
      </c>
      <c r="I728" s="2">
        <v>-3</v>
      </c>
      <c r="J728" s="2">
        <v>-4</v>
      </c>
      <c r="K728" s="2"/>
      <c r="L728" s="2"/>
      <c r="M728" s="2"/>
      <c r="N728" s="2"/>
      <c r="O728" s="2">
        <v>-6</v>
      </c>
      <c r="P728" s="2"/>
      <c r="Q728" s="2"/>
      <c r="R728" s="2"/>
      <c r="S728" s="2"/>
      <c r="T728" s="2">
        <v>-2</v>
      </c>
      <c r="U728" s="2"/>
      <c r="V728" s="2"/>
      <c r="W728" s="2"/>
      <c r="X728" s="2">
        <v>-15</v>
      </c>
      <c r="Y728" s="2"/>
      <c r="Z728" s="2"/>
      <c r="AA728" s="2"/>
      <c r="AB728" s="2">
        <v>-19</v>
      </c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>
        <f t="shared" si="178"/>
        <v>-398.5</v>
      </c>
      <c r="AN728" s="2"/>
      <c r="AO728" s="2">
        <v>344</v>
      </c>
      <c r="AP728" s="2">
        <v>10</v>
      </c>
      <c r="AQ728" s="2">
        <v>2.5</v>
      </c>
      <c r="AR728" s="2">
        <f t="shared" si="176"/>
        <v>356.5</v>
      </c>
      <c r="AS728" s="2"/>
      <c r="AT728" s="2"/>
    </row>
    <row r="729" spans="1:46" x14ac:dyDescent="0.3">
      <c r="A729" s="2" t="s">
        <v>117</v>
      </c>
      <c r="B729" s="2">
        <v>534</v>
      </c>
      <c r="C729" s="2"/>
      <c r="D729" s="2"/>
      <c r="E729" s="2"/>
      <c r="F729" s="2"/>
      <c r="G729" s="2"/>
      <c r="H729" s="2"/>
      <c r="I729" s="2"/>
      <c r="J729" s="2">
        <v>20</v>
      </c>
      <c r="K729" s="2"/>
      <c r="L729" s="2">
        <v>20</v>
      </c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>
        <v>20</v>
      </c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>
        <f t="shared" si="178"/>
        <v>594</v>
      </c>
      <c r="AN729" s="2"/>
      <c r="AO729" s="2"/>
      <c r="AP729" s="2"/>
      <c r="AQ729" s="2"/>
      <c r="AR729" s="2"/>
      <c r="AS729" s="2"/>
      <c r="AT729" s="2"/>
    </row>
    <row r="730" spans="1:46" x14ac:dyDescent="0.3">
      <c r="A730" s="2" t="s">
        <v>118</v>
      </c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>
        <v>-534</v>
      </c>
      <c r="AP730" s="2">
        <v>-37</v>
      </c>
      <c r="AQ730" s="2"/>
      <c r="AR730" s="2">
        <f t="shared" ref="AR730:AR736" si="179">SUM(AO730:AQ730)</f>
        <v>-571</v>
      </c>
      <c r="AS730" s="2"/>
      <c r="AT730" s="2"/>
    </row>
    <row r="731" spans="1:46" x14ac:dyDescent="0.3">
      <c r="A731" s="1" t="s">
        <v>220</v>
      </c>
      <c r="B731" s="1">
        <f t="shared" ref="B731:J731" si="180">SUM(B723:B730)</f>
        <v>57</v>
      </c>
      <c r="C731" s="1">
        <f t="shared" si="180"/>
        <v>0</v>
      </c>
      <c r="D731" s="1">
        <f t="shared" si="180"/>
        <v>0.5</v>
      </c>
      <c r="E731" s="1">
        <f t="shared" si="180"/>
        <v>18.5</v>
      </c>
      <c r="F731" s="1">
        <f t="shared" si="180"/>
        <v>40</v>
      </c>
      <c r="G731" s="1">
        <f t="shared" si="180"/>
        <v>40</v>
      </c>
      <c r="H731" s="1">
        <f t="shared" si="180"/>
        <v>219.5</v>
      </c>
      <c r="I731" s="1">
        <f t="shared" si="180"/>
        <v>235.5</v>
      </c>
      <c r="J731" s="1">
        <f t="shared" si="180"/>
        <v>12</v>
      </c>
      <c r="K731" s="2"/>
      <c r="L731" s="1">
        <f>SUM(L723:L730)</f>
        <v>21</v>
      </c>
      <c r="M731" s="1"/>
      <c r="N731" s="2"/>
      <c r="O731" s="1">
        <f>SUM(O723:O730)</f>
        <v>1</v>
      </c>
      <c r="P731" s="1"/>
      <c r="Q731" s="1"/>
      <c r="R731" s="1"/>
      <c r="S731" s="1">
        <f>SUM(S723:S730)</f>
        <v>2</v>
      </c>
      <c r="T731" s="1">
        <f>SUM(T723:T730)</f>
        <v>0</v>
      </c>
      <c r="U731" s="1">
        <f>SUM(U723:U730)</f>
        <v>0</v>
      </c>
      <c r="V731" s="1">
        <f>SUM(V723:V730)</f>
        <v>31</v>
      </c>
      <c r="W731" s="1"/>
      <c r="X731" s="1">
        <f>SUM(X723:X730)</f>
        <v>0</v>
      </c>
      <c r="Y731" s="1">
        <f>SUM(Y723:Y730)</f>
        <v>0</v>
      </c>
      <c r="Z731" s="1"/>
      <c r="AA731" s="1"/>
      <c r="AB731" s="1">
        <f>SUM(AB723:AB730)</f>
        <v>25</v>
      </c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>
        <f t="shared" ref="AM731:AM737" si="181">SUM(B731:AB731)</f>
        <v>703</v>
      </c>
      <c r="AN731" s="1" t="s">
        <v>220</v>
      </c>
      <c r="AO731" s="1">
        <f>SUM(AO723:AO730)</f>
        <v>-440</v>
      </c>
      <c r="AP731" s="1">
        <f>SUM(AP723:AP730)</f>
        <v>341</v>
      </c>
      <c r="AQ731" s="1">
        <f>SUM(AQ723:AQ730)</f>
        <v>200.5</v>
      </c>
      <c r="AR731" s="1">
        <f t="shared" si="179"/>
        <v>101.5</v>
      </c>
      <c r="AS731" s="2"/>
      <c r="AT731" s="2"/>
    </row>
    <row r="732" spans="1:46" x14ac:dyDescent="0.3">
      <c r="A732" s="2" t="s">
        <v>28</v>
      </c>
      <c r="B732" s="2">
        <v>-60</v>
      </c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>
        <v>-3</v>
      </c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>
        <v>-3</v>
      </c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>
        <f t="shared" si="181"/>
        <v>-66</v>
      </c>
      <c r="AN732" s="2"/>
      <c r="AO732" s="2">
        <v>60</v>
      </c>
      <c r="AP732" s="2">
        <v>10</v>
      </c>
      <c r="AQ732" s="2">
        <v>6</v>
      </c>
      <c r="AR732" s="2">
        <f t="shared" si="179"/>
        <v>76</v>
      </c>
      <c r="AS732" s="2"/>
      <c r="AT732" s="2"/>
    </row>
    <row r="733" spans="1:46" x14ac:dyDescent="0.3">
      <c r="A733" s="2" t="s">
        <v>29</v>
      </c>
      <c r="B733" s="2">
        <v>-80</v>
      </c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>
        <v>-4</v>
      </c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>
        <v>-4</v>
      </c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>
        <f t="shared" si="181"/>
        <v>-88</v>
      </c>
      <c r="AN733" s="2"/>
      <c r="AO733" s="2">
        <v>80</v>
      </c>
      <c r="AP733" s="2"/>
      <c r="AQ733" s="2"/>
      <c r="AR733" s="2">
        <f t="shared" si="179"/>
        <v>80</v>
      </c>
      <c r="AS733" s="2"/>
      <c r="AT733" s="2"/>
    </row>
    <row r="734" spans="1:46" x14ac:dyDescent="0.3">
      <c r="A734" s="2" t="s">
        <v>27</v>
      </c>
      <c r="B734" s="2">
        <v>-50</v>
      </c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>
        <v>-2</v>
      </c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>
        <v>-2</v>
      </c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>
        <f t="shared" si="181"/>
        <v>-54</v>
      </c>
      <c r="AN734" s="2"/>
      <c r="AO734" s="2">
        <v>50</v>
      </c>
      <c r="AP734" s="2"/>
      <c r="AQ734" s="2"/>
      <c r="AR734" s="2">
        <f t="shared" si="179"/>
        <v>50</v>
      </c>
      <c r="AS734" s="2"/>
      <c r="AT734" s="2"/>
    </row>
    <row r="735" spans="1:46" x14ac:dyDescent="0.3">
      <c r="A735" s="2" t="s">
        <v>136</v>
      </c>
      <c r="B735" s="2">
        <v>-13</v>
      </c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>
        <f t="shared" si="181"/>
        <v>-13</v>
      </c>
      <c r="AN735" s="2"/>
      <c r="AO735" s="2">
        <v>13</v>
      </c>
      <c r="AP735" s="2"/>
      <c r="AQ735" s="2"/>
      <c r="AR735" s="2">
        <f t="shared" si="179"/>
        <v>13</v>
      </c>
      <c r="AS735" s="2"/>
      <c r="AT735" s="2"/>
    </row>
    <row r="736" spans="1:46" x14ac:dyDescent="0.3">
      <c r="A736" s="2" t="s">
        <v>13</v>
      </c>
      <c r="B736" s="2">
        <v>-404</v>
      </c>
      <c r="C736" s="2"/>
      <c r="D736" s="2"/>
      <c r="E736" s="2">
        <v>-12</v>
      </c>
      <c r="F736" s="2"/>
      <c r="G736" s="2">
        <v>-1</v>
      </c>
      <c r="H736" s="2"/>
      <c r="I736" s="2">
        <v>-1</v>
      </c>
      <c r="J736" s="2">
        <v>-12</v>
      </c>
      <c r="K736" s="2"/>
      <c r="L736" s="2">
        <v>-19</v>
      </c>
      <c r="M736" s="2"/>
      <c r="N736" s="2"/>
      <c r="O736" s="2">
        <v>-16</v>
      </c>
      <c r="P736" s="2"/>
      <c r="Q736" s="2"/>
      <c r="R736" s="2"/>
      <c r="S736" s="2">
        <v>-2</v>
      </c>
      <c r="T736" s="2"/>
      <c r="U736" s="2"/>
      <c r="V736" s="2">
        <v>-1</v>
      </c>
      <c r="W736" s="2"/>
      <c r="X736" s="2">
        <v>-2</v>
      </c>
      <c r="Y736" s="2"/>
      <c r="Z736" s="2"/>
      <c r="AA736" s="2"/>
      <c r="AB736" s="2">
        <v>-26</v>
      </c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>
        <f t="shared" si="181"/>
        <v>-496</v>
      </c>
      <c r="AN736" s="2"/>
      <c r="AO736" s="2">
        <v>404</v>
      </c>
      <c r="AP736" s="2">
        <v>32</v>
      </c>
      <c r="AQ736" s="2">
        <v>12</v>
      </c>
      <c r="AR736" s="2">
        <f t="shared" si="179"/>
        <v>448</v>
      </c>
      <c r="AS736" s="2"/>
      <c r="AT736" s="2"/>
    </row>
    <row r="737" spans="1:46" x14ac:dyDescent="0.3">
      <c r="A737" s="2" t="s">
        <v>117</v>
      </c>
      <c r="B737" s="2">
        <v>550</v>
      </c>
      <c r="C737" s="2"/>
      <c r="D737" s="2"/>
      <c r="E737" s="2"/>
      <c r="F737" s="2">
        <v>-1</v>
      </c>
      <c r="G737" s="2"/>
      <c r="H737" s="2"/>
      <c r="I737" s="2"/>
      <c r="J737" s="2"/>
      <c r="K737" s="2"/>
      <c r="L737" s="2"/>
      <c r="M737" s="2"/>
      <c r="N737" s="2"/>
      <c r="O737" s="2">
        <v>25</v>
      </c>
      <c r="P737" s="2"/>
      <c r="Q737" s="2"/>
      <c r="R737" s="2"/>
      <c r="S737" s="2"/>
      <c r="T737" s="2"/>
      <c r="U737" s="2"/>
      <c r="V737" s="2"/>
      <c r="W737" s="2"/>
      <c r="X737" s="2">
        <v>2</v>
      </c>
      <c r="Y737" s="2"/>
      <c r="Z737" s="2"/>
      <c r="AA737" s="2"/>
      <c r="AB737" s="2">
        <v>25</v>
      </c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>
        <f t="shared" si="181"/>
        <v>601</v>
      </c>
      <c r="AN737" s="2"/>
      <c r="AO737" s="2"/>
      <c r="AP737" s="2"/>
      <c r="AQ737" s="2"/>
      <c r="AR737" s="2"/>
      <c r="AS737" s="2"/>
      <c r="AT737" s="2"/>
    </row>
    <row r="738" spans="1:46" x14ac:dyDescent="0.3">
      <c r="A738" s="2" t="s">
        <v>118</v>
      </c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>
        <v>-550</v>
      </c>
      <c r="AP738" s="2">
        <v>-10</v>
      </c>
      <c r="AQ738" s="2">
        <v>-6</v>
      </c>
      <c r="AR738" s="2">
        <f t="shared" ref="AR738:AR745" si="182">SUM(AO738:AQ738)</f>
        <v>-566</v>
      </c>
      <c r="AS738" s="2"/>
      <c r="AT738" s="2"/>
    </row>
    <row r="739" spans="1:46" x14ac:dyDescent="0.3">
      <c r="A739" s="1" t="s">
        <v>222</v>
      </c>
      <c r="B739" s="1">
        <f>SUM(B731:B738)</f>
        <v>0</v>
      </c>
      <c r="C739" s="1">
        <f>SUM(C731:C738)</f>
        <v>0</v>
      </c>
      <c r="D739" s="1">
        <v>0</v>
      </c>
      <c r="E739" s="1">
        <v>7</v>
      </c>
      <c r="F739" s="1">
        <v>39</v>
      </c>
      <c r="G739" s="1">
        <f>SUM(G731:G738)</f>
        <v>39</v>
      </c>
      <c r="H739" s="1">
        <f>SUM(H731:H738)</f>
        <v>219.5</v>
      </c>
      <c r="I739" s="1">
        <f>SUM(I731:I738)</f>
        <v>234.5</v>
      </c>
      <c r="J739" s="1">
        <f>SUM(J731:J738)</f>
        <v>0</v>
      </c>
      <c r="K739" s="2"/>
      <c r="L739" s="1">
        <f>SUM(L731:L738)</f>
        <v>2</v>
      </c>
      <c r="M739" s="1"/>
      <c r="N739" s="2"/>
      <c r="O739" s="1">
        <f>SUM(O731:O738)</f>
        <v>1</v>
      </c>
      <c r="P739" s="1"/>
      <c r="Q739" s="1"/>
      <c r="R739" s="1"/>
      <c r="S739" s="1">
        <f>SUM(S731:S738)</f>
        <v>0</v>
      </c>
      <c r="T739" s="1">
        <f>SUM(T731:T738)</f>
        <v>0</v>
      </c>
      <c r="U739" s="1">
        <f>SUM(U731:U738)</f>
        <v>0</v>
      </c>
      <c r="V739" s="1">
        <f>SUM(V731:V738)</f>
        <v>30</v>
      </c>
      <c r="W739" s="1"/>
      <c r="X739" s="1">
        <f>SUM(X731:X738)</f>
        <v>0</v>
      </c>
      <c r="Y739" s="1">
        <f>SUM(Y731:Y738)</f>
        <v>0</v>
      </c>
      <c r="Z739" s="1"/>
      <c r="AA739" s="1"/>
      <c r="AB739" s="1">
        <f>SUM(AB731:AB738)</f>
        <v>15</v>
      </c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>
        <f t="shared" ref="AM739:AM746" si="183">SUM(B739:AB739)</f>
        <v>587</v>
      </c>
      <c r="AN739" s="1" t="s">
        <v>223</v>
      </c>
      <c r="AO739" s="1">
        <f>SUM(AO731:AO738)</f>
        <v>-383</v>
      </c>
      <c r="AP739" s="1">
        <f>SUM(AP731:AP738)</f>
        <v>373</v>
      </c>
      <c r="AQ739" s="1">
        <f>SUM(AQ731:AQ738)</f>
        <v>212.5</v>
      </c>
      <c r="AR739" s="1">
        <f t="shared" si="182"/>
        <v>202.5</v>
      </c>
      <c r="AS739" s="2"/>
      <c r="AT739" s="2"/>
    </row>
    <row r="740" spans="1:46" x14ac:dyDescent="0.3">
      <c r="A740" s="2" t="s">
        <v>14</v>
      </c>
      <c r="B740" s="2">
        <v>-50</v>
      </c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>
        <f t="shared" si="183"/>
        <v>-50</v>
      </c>
      <c r="AN740" s="2"/>
      <c r="AO740" s="2">
        <v>50</v>
      </c>
      <c r="AP740" s="2"/>
      <c r="AQ740" s="2"/>
      <c r="AR740" s="2">
        <f t="shared" si="182"/>
        <v>50</v>
      </c>
      <c r="AS740" s="2"/>
      <c r="AT740" s="2"/>
    </row>
    <row r="741" spans="1:46" x14ac:dyDescent="0.3">
      <c r="A741" s="2" t="s">
        <v>21</v>
      </c>
      <c r="B741" s="2">
        <v>-40</v>
      </c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>
        <v>-2</v>
      </c>
      <c r="P741" s="2"/>
      <c r="Q741" s="2"/>
      <c r="R741" s="2"/>
      <c r="S741" s="2">
        <v>-2</v>
      </c>
      <c r="T741" s="2"/>
      <c r="U741" s="2"/>
      <c r="V741" s="2"/>
      <c r="W741" s="2"/>
      <c r="X741" s="2"/>
      <c r="Y741" s="2"/>
      <c r="Z741" s="2"/>
      <c r="AA741" s="2"/>
      <c r="AB741" s="2">
        <v>-2</v>
      </c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>
        <f t="shared" si="183"/>
        <v>-46</v>
      </c>
      <c r="AN741" s="2"/>
      <c r="AO741" s="2">
        <v>40</v>
      </c>
      <c r="AP741" s="2"/>
      <c r="AQ741" s="2"/>
      <c r="AR741" s="2">
        <f t="shared" si="182"/>
        <v>40</v>
      </c>
      <c r="AS741" s="2"/>
      <c r="AT741" s="2"/>
    </row>
    <row r="742" spans="1:46" x14ac:dyDescent="0.3">
      <c r="A742" s="2" t="s">
        <v>34</v>
      </c>
      <c r="B742" s="2">
        <v>-60</v>
      </c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>
        <v>-3</v>
      </c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>
        <v>-3</v>
      </c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>
        <f t="shared" si="183"/>
        <v>-66</v>
      </c>
      <c r="AN742" s="2"/>
      <c r="AO742" s="2">
        <v>60</v>
      </c>
      <c r="AP742" s="2"/>
      <c r="AQ742" s="2"/>
      <c r="AR742" s="2">
        <f t="shared" si="182"/>
        <v>60</v>
      </c>
      <c r="AS742" s="2"/>
      <c r="AT742" s="2"/>
    </row>
    <row r="743" spans="1:46" x14ac:dyDescent="0.3">
      <c r="A743" s="2" t="s">
        <v>30</v>
      </c>
      <c r="B743" s="2">
        <v>-40</v>
      </c>
      <c r="C743" s="2"/>
      <c r="D743" s="2"/>
      <c r="E743" s="2"/>
      <c r="F743" s="2">
        <v>-10</v>
      </c>
      <c r="G743" s="2">
        <v>-20</v>
      </c>
      <c r="H743" s="2"/>
      <c r="I743" s="2"/>
      <c r="J743" s="2"/>
      <c r="K743" s="2"/>
      <c r="L743" s="2"/>
      <c r="M743" s="2"/>
      <c r="N743" s="2"/>
      <c r="O743" s="2">
        <v>-2</v>
      </c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>
        <v>-2</v>
      </c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>
        <f t="shared" si="183"/>
        <v>-74</v>
      </c>
      <c r="AN743" s="2"/>
      <c r="AO743" s="2">
        <v>40</v>
      </c>
      <c r="AP743" s="2">
        <v>20</v>
      </c>
      <c r="AQ743" s="2">
        <v>10</v>
      </c>
      <c r="AR743" s="2">
        <f t="shared" si="182"/>
        <v>70</v>
      </c>
      <c r="AS743" s="2"/>
      <c r="AT743" s="2"/>
    </row>
    <row r="744" spans="1:46" x14ac:dyDescent="0.3">
      <c r="A744" s="2" t="s">
        <v>136</v>
      </c>
      <c r="B744" s="2">
        <v>-13</v>
      </c>
      <c r="C744" s="2"/>
      <c r="D744" s="2"/>
      <c r="E744" s="2"/>
      <c r="F744" s="2"/>
      <c r="G744" s="2">
        <v>-10</v>
      </c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>
        <f t="shared" si="183"/>
        <v>-23</v>
      </c>
      <c r="AN744" s="2"/>
      <c r="AO744" s="2">
        <v>13</v>
      </c>
      <c r="AP744" s="2">
        <v>10</v>
      </c>
      <c r="AQ744" s="2"/>
      <c r="AR744" s="2">
        <f t="shared" si="182"/>
        <v>23</v>
      </c>
      <c r="AS744" s="2"/>
      <c r="AT744" s="2"/>
    </row>
    <row r="745" spans="1:46" x14ac:dyDescent="0.3">
      <c r="A745" s="2" t="s">
        <v>13</v>
      </c>
      <c r="B745" s="2">
        <v>-331</v>
      </c>
      <c r="C745" s="2"/>
      <c r="D745" s="2"/>
      <c r="E745" s="2">
        <v>-4</v>
      </c>
      <c r="F745" s="2">
        <v>-2</v>
      </c>
      <c r="G745" s="2"/>
      <c r="H745" s="2">
        <v>-10</v>
      </c>
      <c r="I745" s="2">
        <v>-5</v>
      </c>
      <c r="J745" s="2"/>
      <c r="K745" s="2"/>
      <c r="L745" s="2">
        <v>-1</v>
      </c>
      <c r="M745" s="2"/>
      <c r="N745" s="2"/>
      <c r="O745" s="2">
        <v>-16</v>
      </c>
      <c r="P745" s="2"/>
      <c r="Q745" s="2"/>
      <c r="R745" s="2"/>
      <c r="S745" s="2">
        <v>-4</v>
      </c>
      <c r="T745" s="2"/>
      <c r="U745" s="2"/>
      <c r="V745" s="2"/>
      <c r="W745" s="2"/>
      <c r="X745" s="2"/>
      <c r="Y745" s="2"/>
      <c r="Z745" s="2"/>
      <c r="AA745" s="2"/>
      <c r="AB745" s="2">
        <v>-22</v>
      </c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>
        <f t="shared" si="183"/>
        <v>-395</v>
      </c>
      <c r="AN745" s="2"/>
      <c r="AO745" s="2">
        <v>331</v>
      </c>
      <c r="AP745" s="2">
        <v>15</v>
      </c>
      <c r="AQ745" s="2">
        <v>6</v>
      </c>
      <c r="AR745" s="2">
        <f t="shared" si="182"/>
        <v>352</v>
      </c>
      <c r="AS745" s="2"/>
      <c r="AT745" s="2"/>
    </row>
    <row r="746" spans="1:46" x14ac:dyDescent="0.3">
      <c r="A746" s="2" t="s">
        <v>117</v>
      </c>
      <c r="B746" s="2">
        <v>534</v>
      </c>
      <c r="C746" s="2"/>
      <c r="D746" s="2"/>
      <c r="E746" s="2"/>
      <c r="F746" s="2"/>
      <c r="G746" s="2">
        <v>10</v>
      </c>
      <c r="H746" s="2"/>
      <c r="I746" s="2"/>
      <c r="J746" s="2"/>
      <c r="K746" s="2"/>
      <c r="L746" s="2"/>
      <c r="M746" s="2"/>
      <c r="N746" s="2"/>
      <c r="O746" s="2">
        <v>25</v>
      </c>
      <c r="P746" s="2"/>
      <c r="Q746" s="2"/>
      <c r="R746" s="2"/>
      <c r="S746" s="2">
        <v>10</v>
      </c>
      <c r="T746" s="2"/>
      <c r="U746" s="2"/>
      <c r="V746" s="2"/>
      <c r="W746" s="2"/>
      <c r="X746" s="2"/>
      <c r="Y746" s="2"/>
      <c r="Z746" s="2"/>
      <c r="AA746" s="2"/>
      <c r="AB746" s="2">
        <v>25</v>
      </c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>
        <f t="shared" si="183"/>
        <v>604</v>
      </c>
      <c r="AN746" s="2"/>
      <c r="AO746" s="2"/>
      <c r="AP746" s="2"/>
      <c r="AQ746" s="2"/>
      <c r="AR746" s="2"/>
      <c r="AS746" s="2"/>
      <c r="AT746" s="2"/>
    </row>
    <row r="747" spans="1:46" x14ac:dyDescent="0.3">
      <c r="A747" s="2" t="s">
        <v>118</v>
      </c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>
        <v>-534</v>
      </c>
      <c r="AP747" s="2">
        <v>-10</v>
      </c>
      <c r="AQ747" s="2">
        <v>-10</v>
      </c>
      <c r="AR747" s="2">
        <f t="shared" ref="AR747:AR754" si="184">SUM(AO747:AQ747)</f>
        <v>-554</v>
      </c>
      <c r="AS747" s="2"/>
      <c r="AT747" s="2"/>
    </row>
    <row r="748" spans="1:46" x14ac:dyDescent="0.3">
      <c r="A748" s="1" t="s">
        <v>224</v>
      </c>
      <c r="B748" s="1">
        <f t="shared" ref="B748:J748" si="185">SUM(B739:B747)</f>
        <v>0</v>
      </c>
      <c r="C748" s="1">
        <f t="shared" si="185"/>
        <v>0</v>
      </c>
      <c r="D748" s="1">
        <f t="shared" si="185"/>
        <v>0</v>
      </c>
      <c r="E748" s="1">
        <f t="shared" si="185"/>
        <v>3</v>
      </c>
      <c r="F748" s="1">
        <f t="shared" si="185"/>
        <v>27</v>
      </c>
      <c r="G748" s="1">
        <f t="shared" si="185"/>
        <v>19</v>
      </c>
      <c r="H748" s="1">
        <f t="shared" si="185"/>
        <v>209.5</v>
      </c>
      <c r="I748" s="1">
        <f t="shared" si="185"/>
        <v>229.5</v>
      </c>
      <c r="J748" s="1">
        <f t="shared" si="185"/>
        <v>0</v>
      </c>
      <c r="K748" s="2"/>
      <c r="L748" s="1">
        <f>SUM(L739:L747)</f>
        <v>1</v>
      </c>
      <c r="M748" s="1"/>
      <c r="N748" s="2"/>
      <c r="O748" s="1">
        <f>SUM(O739:O747)</f>
        <v>3</v>
      </c>
      <c r="P748" s="1"/>
      <c r="Q748" s="1"/>
      <c r="R748" s="1"/>
      <c r="S748" s="1">
        <f>SUM(S739:S747)</f>
        <v>4</v>
      </c>
      <c r="T748" s="1">
        <f>SUM(T739:T747)</f>
        <v>0</v>
      </c>
      <c r="U748" s="1">
        <f>SUM(U739:U747)</f>
        <v>0</v>
      </c>
      <c r="V748" s="1">
        <f>SUM(V739:V747)</f>
        <v>30</v>
      </c>
      <c r="W748" s="1"/>
      <c r="X748" s="1">
        <f>SUM(X739:X747)</f>
        <v>0</v>
      </c>
      <c r="Y748" s="1">
        <f>SUM(Y739:Y747)</f>
        <v>0</v>
      </c>
      <c r="Z748" s="1"/>
      <c r="AA748" s="1"/>
      <c r="AB748" s="1">
        <f>SUM(AB739:AB747)</f>
        <v>11</v>
      </c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>
        <f t="shared" ref="AM748:AM755" si="186">SUM(B748:AB748)</f>
        <v>537</v>
      </c>
      <c r="AN748" s="1" t="s">
        <v>225</v>
      </c>
      <c r="AO748" s="1">
        <f>SUM(AO739:AO747)</f>
        <v>-383</v>
      </c>
      <c r="AP748" s="1">
        <f>SUM(AP739:AP747)</f>
        <v>408</v>
      </c>
      <c r="AQ748" s="1">
        <f>SUM(AQ739:AQ747)</f>
        <v>218.5</v>
      </c>
      <c r="AR748" s="1">
        <f t="shared" si="184"/>
        <v>243.5</v>
      </c>
      <c r="AS748" s="2"/>
      <c r="AT748" s="2"/>
    </row>
    <row r="749" spans="1:46" x14ac:dyDescent="0.3">
      <c r="A749" s="2" t="s">
        <v>226</v>
      </c>
      <c r="B749" s="2">
        <v>-80</v>
      </c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>
        <v>-4</v>
      </c>
      <c r="P749" s="2"/>
      <c r="Q749" s="2"/>
      <c r="R749" s="2"/>
      <c r="S749" s="2">
        <v>-4</v>
      </c>
      <c r="T749" s="2"/>
      <c r="U749" s="2"/>
      <c r="V749" s="2"/>
      <c r="W749" s="2"/>
      <c r="X749" s="2"/>
      <c r="Y749" s="2"/>
      <c r="Z749" s="2"/>
      <c r="AA749" s="2"/>
      <c r="AB749" s="2">
        <v>-4</v>
      </c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>
        <f t="shared" si="186"/>
        <v>-92</v>
      </c>
      <c r="AN749" s="2"/>
      <c r="AO749" s="2">
        <v>80</v>
      </c>
      <c r="AP749" s="2"/>
      <c r="AQ749" s="2"/>
      <c r="AR749" s="2">
        <f t="shared" si="184"/>
        <v>80</v>
      </c>
      <c r="AS749" s="2"/>
      <c r="AT749" s="2"/>
    </row>
    <row r="750" spans="1:46" x14ac:dyDescent="0.3">
      <c r="A750" s="2" t="s">
        <v>29</v>
      </c>
      <c r="B750" s="2">
        <v>-100</v>
      </c>
      <c r="C750" s="2"/>
      <c r="D750" s="2"/>
      <c r="E750" s="2"/>
      <c r="F750" s="2"/>
      <c r="G750" s="2"/>
      <c r="H750" s="2"/>
      <c r="I750" s="2"/>
      <c r="J750" s="2">
        <v>-5</v>
      </c>
      <c r="K750" s="2"/>
      <c r="L750" s="2"/>
      <c r="M750" s="2"/>
      <c r="N750" s="2"/>
      <c r="O750" s="2"/>
      <c r="P750" s="2"/>
      <c r="Q750" s="2"/>
      <c r="R750" s="2"/>
      <c r="S750" s="2">
        <v>-5</v>
      </c>
      <c r="T750" s="2"/>
      <c r="U750" s="2"/>
      <c r="V750" s="2"/>
      <c r="W750" s="2"/>
      <c r="X750" s="2"/>
      <c r="Y750" s="2"/>
      <c r="Z750" s="2"/>
      <c r="AA750" s="2"/>
      <c r="AB750" s="2">
        <v>-5</v>
      </c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>
        <f t="shared" si="186"/>
        <v>-115</v>
      </c>
      <c r="AN750" s="2"/>
      <c r="AO750" s="2">
        <v>100</v>
      </c>
      <c r="AP750" s="2"/>
      <c r="AQ750" s="2"/>
      <c r="AR750" s="2">
        <f t="shared" si="184"/>
        <v>100</v>
      </c>
      <c r="AS750" s="2"/>
      <c r="AT750" s="2"/>
    </row>
    <row r="751" spans="1:46" x14ac:dyDescent="0.3">
      <c r="A751" s="2" t="s">
        <v>27</v>
      </c>
      <c r="B751" s="2">
        <v>-60</v>
      </c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>
        <v>-3</v>
      </c>
      <c r="P751" s="2"/>
      <c r="Q751" s="2"/>
      <c r="R751" s="2"/>
      <c r="S751" s="2"/>
      <c r="T751" s="2">
        <v>-3</v>
      </c>
      <c r="U751" s="2"/>
      <c r="V751" s="2"/>
      <c r="W751" s="2"/>
      <c r="X751" s="2"/>
      <c r="Y751" s="2"/>
      <c r="Z751" s="2"/>
      <c r="AA751" s="2"/>
      <c r="AB751" s="2">
        <v>-3</v>
      </c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>
        <f t="shared" si="186"/>
        <v>-69</v>
      </c>
      <c r="AN751" s="2"/>
      <c r="AO751" s="2">
        <v>60</v>
      </c>
      <c r="AP751" s="2"/>
      <c r="AQ751" s="2"/>
      <c r="AR751" s="2">
        <f t="shared" si="184"/>
        <v>60</v>
      </c>
      <c r="AS751" s="2"/>
      <c r="AT751" s="2"/>
    </row>
    <row r="752" spans="1:46" x14ac:dyDescent="0.3">
      <c r="A752" s="2" t="s">
        <v>136</v>
      </c>
      <c r="B752" s="2">
        <v>-15</v>
      </c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>
        <f t="shared" si="186"/>
        <v>-15</v>
      </c>
      <c r="AN752" s="2"/>
      <c r="AO752" s="2">
        <v>15</v>
      </c>
      <c r="AP752" s="2"/>
      <c r="AQ752" s="2"/>
      <c r="AR752" s="2">
        <f t="shared" si="184"/>
        <v>15</v>
      </c>
      <c r="AS752" s="2"/>
      <c r="AT752" s="2"/>
    </row>
    <row r="753" spans="1:46" x14ac:dyDescent="0.3">
      <c r="A753" s="2" t="s">
        <v>227</v>
      </c>
      <c r="B753" s="2">
        <v>-100</v>
      </c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>
        <v>-5</v>
      </c>
      <c r="P753" s="2"/>
      <c r="Q753" s="2"/>
      <c r="R753" s="2"/>
      <c r="S753" s="2"/>
      <c r="T753" s="2">
        <v>-5</v>
      </c>
      <c r="U753" s="2"/>
      <c r="V753" s="2"/>
      <c r="W753" s="2"/>
      <c r="X753" s="2"/>
      <c r="Y753" s="2"/>
      <c r="Z753" s="2"/>
      <c r="AA753" s="2"/>
      <c r="AB753" s="2">
        <v>-5</v>
      </c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>
        <f t="shared" si="186"/>
        <v>-115</v>
      </c>
      <c r="AN753" s="2"/>
      <c r="AO753" s="2">
        <v>100</v>
      </c>
      <c r="AP753" s="2"/>
      <c r="AQ753" s="2"/>
      <c r="AR753" s="2">
        <f t="shared" si="184"/>
        <v>100</v>
      </c>
      <c r="AS753" s="2"/>
      <c r="AT753" s="2"/>
    </row>
    <row r="754" spans="1:46" x14ac:dyDescent="0.3">
      <c r="A754" s="2" t="s">
        <v>13</v>
      </c>
      <c r="B754" s="2">
        <v>-141</v>
      </c>
      <c r="C754" s="2"/>
      <c r="D754" s="2"/>
      <c r="E754" s="2">
        <v>-3</v>
      </c>
      <c r="F754" s="2">
        <v>-1</v>
      </c>
      <c r="G754" s="2"/>
      <c r="H754" s="2">
        <v>-20.5</v>
      </c>
      <c r="I754" s="2">
        <v>-11.5</v>
      </c>
      <c r="J754" s="2"/>
      <c r="K754" s="2"/>
      <c r="L754" s="2"/>
      <c r="M754" s="2"/>
      <c r="N754" s="2"/>
      <c r="O754" s="2">
        <v>-16</v>
      </c>
      <c r="P754" s="2"/>
      <c r="Q754" s="2"/>
      <c r="R754" s="2"/>
      <c r="S754" s="2">
        <v>-4</v>
      </c>
      <c r="T754" s="2">
        <v>-7</v>
      </c>
      <c r="U754" s="2"/>
      <c r="V754" s="2">
        <v>-1</v>
      </c>
      <c r="W754" s="2"/>
      <c r="X754" s="2"/>
      <c r="Y754" s="2"/>
      <c r="Z754" s="2"/>
      <c r="AA754" s="2"/>
      <c r="AB754" s="2">
        <v>-13</v>
      </c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>
        <f t="shared" si="186"/>
        <v>-218</v>
      </c>
      <c r="AN754" s="2"/>
      <c r="AO754" s="2">
        <v>141</v>
      </c>
      <c r="AP754" s="2">
        <v>32</v>
      </c>
      <c r="AQ754" s="2">
        <v>4</v>
      </c>
      <c r="AR754" s="2">
        <f t="shared" si="184"/>
        <v>177</v>
      </c>
      <c r="AS754" s="2"/>
      <c r="AT754" s="2"/>
    </row>
    <row r="755" spans="1:46" x14ac:dyDescent="0.3">
      <c r="A755" s="2" t="s">
        <v>71</v>
      </c>
      <c r="B755" s="2">
        <v>550</v>
      </c>
      <c r="C755" s="2"/>
      <c r="D755" s="2">
        <v>100</v>
      </c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>
        <v>25</v>
      </c>
      <c r="P755" s="2"/>
      <c r="Q755" s="2"/>
      <c r="R755" s="2"/>
      <c r="S755" s="2">
        <v>10</v>
      </c>
      <c r="T755" s="2">
        <v>15</v>
      </c>
      <c r="U755" s="2"/>
      <c r="V755" s="2">
        <v>50</v>
      </c>
      <c r="W755" s="2"/>
      <c r="X755" s="2"/>
      <c r="Y755" s="2">
        <v>20</v>
      </c>
      <c r="Z755" s="2"/>
      <c r="AA755" s="2"/>
      <c r="AB755" s="2">
        <v>25</v>
      </c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>
        <f t="shared" si="186"/>
        <v>795</v>
      </c>
      <c r="AN755" s="2"/>
      <c r="AO755" s="2"/>
      <c r="AP755" s="2"/>
      <c r="AQ755" s="2"/>
      <c r="AR755" s="2"/>
      <c r="AS755" s="2"/>
      <c r="AT755" s="2"/>
    </row>
    <row r="756" spans="1:46" x14ac:dyDescent="0.3">
      <c r="A756" s="2" t="s">
        <v>118</v>
      </c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>
        <v>-550</v>
      </c>
      <c r="AP756" s="2"/>
      <c r="AQ756" s="2"/>
      <c r="AR756" s="2">
        <f t="shared" ref="AR756:AR765" si="187">SUM(AO756:AQ756)</f>
        <v>-550</v>
      </c>
      <c r="AS756" s="2"/>
      <c r="AT756" s="2"/>
    </row>
    <row r="757" spans="1:46" x14ac:dyDescent="0.3">
      <c r="A757" s="1" t="s">
        <v>228</v>
      </c>
      <c r="B757" s="1">
        <f t="shared" ref="B757:J757" si="188">SUM(B748:B756)</f>
        <v>54</v>
      </c>
      <c r="C757" s="1">
        <f t="shared" si="188"/>
        <v>0</v>
      </c>
      <c r="D757" s="1">
        <f t="shared" si="188"/>
        <v>100</v>
      </c>
      <c r="E757" s="1">
        <f t="shared" si="188"/>
        <v>0</v>
      </c>
      <c r="F757" s="1">
        <f t="shared" si="188"/>
        <v>26</v>
      </c>
      <c r="G757" s="1">
        <f t="shared" si="188"/>
        <v>19</v>
      </c>
      <c r="H757" s="1">
        <f t="shared" si="188"/>
        <v>189</v>
      </c>
      <c r="I757" s="1">
        <f t="shared" si="188"/>
        <v>218</v>
      </c>
      <c r="J757" s="1">
        <f t="shared" si="188"/>
        <v>-5</v>
      </c>
      <c r="K757" s="2"/>
      <c r="L757" s="1">
        <f>SUM(L748:L756)</f>
        <v>1</v>
      </c>
      <c r="M757" s="1"/>
      <c r="N757" s="2"/>
      <c r="O757" s="1">
        <f>SUM(O748:O756)</f>
        <v>0</v>
      </c>
      <c r="P757" s="1"/>
      <c r="Q757" s="1"/>
      <c r="R757" s="1"/>
      <c r="S757" s="1">
        <v>3</v>
      </c>
      <c r="T757" s="1">
        <v>4</v>
      </c>
      <c r="U757" s="1">
        <f>SUM(U748:U756)</f>
        <v>0</v>
      </c>
      <c r="V757" s="1">
        <f>SUM(V748:V756)</f>
        <v>79</v>
      </c>
      <c r="W757" s="1"/>
      <c r="X757" s="1">
        <f>SUM(X748:X756)</f>
        <v>0</v>
      </c>
      <c r="Y757" s="1">
        <f>SUM(Y748:Y756)</f>
        <v>20</v>
      </c>
      <c r="Z757" s="1"/>
      <c r="AA757" s="1"/>
      <c r="AB757" s="1">
        <v>13</v>
      </c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>
        <f t="shared" ref="AM757:AM762" si="189">SUM(B757:AB757)</f>
        <v>721</v>
      </c>
      <c r="AN757" s="1" t="s">
        <v>228</v>
      </c>
      <c r="AO757" s="1">
        <f>SUM(AO748:AO756)</f>
        <v>-437</v>
      </c>
      <c r="AP757" s="1">
        <f>SUM(AP748:AP756)</f>
        <v>440</v>
      </c>
      <c r="AQ757" s="1">
        <f>SUM(AQ748:AQ756)</f>
        <v>222.5</v>
      </c>
      <c r="AR757" s="1">
        <f t="shared" si="187"/>
        <v>225.5</v>
      </c>
      <c r="AS757" s="2"/>
      <c r="AT757" s="2"/>
    </row>
    <row r="758" spans="1:46" x14ac:dyDescent="0.3">
      <c r="A758" s="2" t="s">
        <v>30</v>
      </c>
      <c r="B758" s="2">
        <v>-60</v>
      </c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>
        <v>-3</v>
      </c>
      <c r="P758" s="2"/>
      <c r="Q758" s="2"/>
      <c r="R758" s="2"/>
      <c r="S758" s="2">
        <v>-3</v>
      </c>
      <c r="T758" s="2"/>
      <c r="U758" s="2"/>
      <c r="V758" s="2"/>
      <c r="W758" s="2"/>
      <c r="X758" s="2"/>
      <c r="Y758" s="2"/>
      <c r="Z758" s="2"/>
      <c r="AA758" s="2"/>
      <c r="AB758" s="2">
        <v>-3</v>
      </c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>
        <f t="shared" si="189"/>
        <v>-69</v>
      </c>
      <c r="AN758" s="2"/>
      <c r="AO758" s="2">
        <v>60</v>
      </c>
      <c r="AP758" s="2">
        <v>10</v>
      </c>
      <c r="AQ758" s="2"/>
      <c r="AR758" s="2">
        <f t="shared" si="187"/>
        <v>70</v>
      </c>
      <c r="AS758" s="2"/>
      <c r="AT758" s="2"/>
    </row>
    <row r="759" spans="1:46" x14ac:dyDescent="0.3">
      <c r="A759" s="2" t="s">
        <v>21</v>
      </c>
      <c r="B759" s="2">
        <v>-84</v>
      </c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>
        <v>-4</v>
      </c>
      <c r="P759" s="2"/>
      <c r="Q759" s="2"/>
      <c r="R759" s="2"/>
      <c r="S759" s="2">
        <v>-4</v>
      </c>
      <c r="T759" s="2"/>
      <c r="U759" s="2"/>
      <c r="V759" s="2"/>
      <c r="W759" s="2"/>
      <c r="X759" s="2"/>
      <c r="Y759" s="2"/>
      <c r="Z759" s="2"/>
      <c r="AA759" s="2"/>
      <c r="AB759" s="2">
        <v>-4</v>
      </c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>
        <f t="shared" si="189"/>
        <v>-96</v>
      </c>
      <c r="AN759" s="2"/>
      <c r="AO759" s="2">
        <v>84</v>
      </c>
      <c r="AP759" s="2">
        <v>5</v>
      </c>
      <c r="AQ759" s="2"/>
      <c r="AR759" s="2">
        <f t="shared" si="187"/>
        <v>89</v>
      </c>
      <c r="AS759" s="2"/>
      <c r="AT759" s="2"/>
    </row>
    <row r="760" spans="1:46" x14ac:dyDescent="0.3">
      <c r="A760" s="2" t="s">
        <v>34</v>
      </c>
      <c r="B760" s="2">
        <v>-60</v>
      </c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>
        <v>-3</v>
      </c>
      <c r="P760" s="2"/>
      <c r="Q760" s="2"/>
      <c r="R760" s="2"/>
      <c r="S760" s="2"/>
      <c r="T760" s="2">
        <v>-2</v>
      </c>
      <c r="U760" s="2"/>
      <c r="V760" s="2"/>
      <c r="W760" s="2"/>
      <c r="X760" s="2"/>
      <c r="Y760" s="2"/>
      <c r="Z760" s="2"/>
      <c r="AA760" s="2"/>
      <c r="AB760" s="2">
        <v>-4</v>
      </c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>
        <f t="shared" si="189"/>
        <v>-69</v>
      </c>
      <c r="AN760" s="2"/>
      <c r="AO760" s="2">
        <v>60</v>
      </c>
      <c r="AP760" s="2"/>
      <c r="AQ760" s="2">
        <v>10</v>
      </c>
      <c r="AR760" s="2">
        <f t="shared" si="187"/>
        <v>70</v>
      </c>
      <c r="AS760" s="2"/>
      <c r="AT760" s="2"/>
    </row>
    <row r="761" spans="1:46" x14ac:dyDescent="0.3">
      <c r="A761" s="2" t="s">
        <v>29</v>
      </c>
      <c r="B761" s="2">
        <v>-60</v>
      </c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>
        <v>-3</v>
      </c>
      <c r="P761" s="2"/>
      <c r="Q761" s="2"/>
      <c r="R761" s="2"/>
      <c r="S761" s="2"/>
      <c r="T761" s="2">
        <v>-3</v>
      </c>
      <c r="U761" s="2"/>
      <c r="V761" s="2"/>
      <c r="W761" s="2"/>
      <c r="X761" s="2"/>
      <c r="Y761" s="2"/>
      <c r="Z761" s="2"/>
      <c r="AA761" s="2"/>
      <c r="AB761" s="2">
        <v>-3</v>
      </c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>
        <f t="shared" si="189"/>
        <v>-69</v>
      </c>
      <c r="AN761" s="2"/>
      <c r="AO761" s="2">
        <v>60</v>
      </c>
      <c r="AP761" s="2"/>
      <c r="AQ761" s="2"/>
      <c r="AR761" s="2">
        <f t="shared" si="187"/>
        <v>60</v>
      </c>
      <c r="AS761" s="2"/>
      <c r="AT761" s="2"/>
    </row>
    <row r="762" spans="1:46" x14ac:dyDescent="0.3">
      <c r="A762" s="2" t="s">
        <v>136</v>
      </c>
      <c r="B762" s="2">
        <v>-15</v>
      </c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>
        <f t="shared" si="189"/>
        <v>-15</v>
      </c>
      <c r="AN762" s="2"/>
      <c r="AO762" s="2">
        <v>15</v>
      </c>
      <c r="AP762" s="2"/>
      <c r="AQ762" s="2"/>
      <c r="AR762" s="2">
        <f t="shared" si="187"/>
        <v>15</v>
      </c>
      <c r="AS762" s="2"/>
      <c r="AT762" s="2"/>
    </row>
    <row r="763" spans="1:46" x14ac:dyDescent="0.3">
      <c r="A763" s="2" t="s">
        <v>13</v>
      </c>
      <c r="B763" s="2" t="s">
        <v>137</v>
      </c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>
        <v>0</v>
      </c>
      <c r="AP763" s="2"/>
      <c r="AQ763" s="2"/>
      <c r="AR763" s="2">
        <f t="shared" si="187"/>
        <v>0</v>
      </c>
      <c r="AS763" s="2"/>
      <c r="AT763" s="2"/>
    </row>
    <row r="764" spans="1:46" x14ac:dyDescent="0.3">
      <c r="A764" s="2" t="s">
        <v>59</v>
      </c>
      <c r="B764" s="2">
        <v>-53</v>
      </c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>
        <f>SUM(B764:AB764)</f>
        <v>-53</v>
      </c>
      <c r="AN764" s="2"/>
      <c r="AO764" s="2">
        <v>53</v>
      </c>
      <c r="AP764" s="2"/>
      <c r="AQ764" s="2"/>
      <c r="AR764" s="2">
        <f t="shared" si="187"/>
        <v>53</v>
      </c>
      <c r="AS764" s="2"/>
      <c r="AT764" s="2"/>
    </row>
    <row r="765" spans="1:46" x14ac:dyDescent="0.3">
      <c r="A765" s="2" t="s">
        <v>13</v>
      </c>
      <c r="B765" s="2">
        <v>-271</v>
      </c>
      <c r="C765" s="2" t="s">
        <v>137</v>
      </c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>
        <v>-9</v>
      </c>
      <c r="P765" s="2"/>
      <c r="Q765" s="2"/>
      <c r="R765" s="2"/>
      <c r="S765" s="2">
        <v>-4</v>
      </c>
      <c r="T765" s="2">
        <v>-8</v>
      </c>
      <c r="U765" s="2"/>
      <c r="V765" s="2">
        <v>-1</v>
      </c>
      <c r="W765" s="2"/>
      <c r="X765" s="2"/>
      <c r="Y765" s="2">
        <v>-20</v>
      </c>
      <c r="Z765" s="2"/>
      <c r="AA765" s="2"/>
      <c r="AB765" s="2">
        <v>-16</v>
      </c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>
        <f>SUM(B765:AB765)</f>
        <v>-329</v>
      </c>
      <c r="AN765" s="2"/>
      <c r="AO765" s="2">
        <v>271</v>
      </c>
      <c r="AP765" s="2">
        <v>35</v>
      </c>
      <c r="AQ765" s="2"/>
      <c r="AR765" s="2">
        <f t="shared" si="187"/>
        <v>306</v>
      </c>
      <c r="AS765" s="2"/>
      <c r="AT765" s="2"/>
    </row>
    <row r="766" spans="1:46" x14ac:dyDescent="0.3">
      <c r="A766" s="2" t="s">
        <v>117</v>
      </c>
      <c r="B766" s="2">
        <v>550</v>
      </c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>
        <v>25</v>
      </c>
      <c r="P766" s="2"/>
      <c r="Q766" s="2"/>
      <c r="R766" s="2"/>
      <c r="S766" s="2">
        <v>10</v>
      </c>
      <c r="T766" s="2">
        <v>10</v>
      </c>
      <c r="U766" s="2"/>
      <c r="V766" s="2">
        <v>50</v>
      </c>
      <c r="W766" s="2"/>
      <c r="X766" s="2"/>
      <c r="Y766" s="2"/>
      <c r="Z766" s="2"/>
      <c r="AA766" s="2"/>
      <c r="AB766" s="2">
        <v>25</v>
      </c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>
        <f>SUM(B766:AB766)</f>
        <v>670</v>
      </c>
      <c r="AN766" s="2"/>
      <c r="AO766" s="2"/>
      <c r="AP766" s="2"/>
      <c r="AQ766" s="2"/>
      <c r="AR766" s="2"/>
      <c r="AS766" s="2"/>
      <c r="AT766" s="2"/>
    </row>
    <row r="767" spans="1:46" x14ac:dyDescent="0.3">
      <c r="A767" s="2" t="s">
        <v>118</v>
      </c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</row>
    <row r="768" spans="1:46" x14ac:dyDescent="0.3">
      <c r="A768" s="1" t="s">
        <v>229</v>
      </c>
      <c r="B768" s="1">
        <f t="shared" ref="B768:I768" si="190">SUM(B757:B767)</f>
        <v>1</v>
      </c>
      <c r="C768" s="1">
        <f t="shared" si="190"/>
        <v>0</v>
      </c>
      <c r="D768" s="1">
        <f t="shared" si="190"/>
        <v>100</v>
      </c>
      <c r="E768" s="1">
        <f t="shared" si="190"/>
        <v>0</v>
      </c>
      <c r="F768" s="1">
        <f t="shared" si="190"/>
        <v>26</v>
      </c>
      <c r="G768" s="1">
        <f t="shared" si="190"/>
        <v>19</v>
      </c>
      <c r="H768" s="1">
        <f t="shared" si="190"/>
        <v>189</v>
      </c>
      <c r="I768" s="1">
        <f t="shared" si="190"/>
        <v>218</v>
      </c>
      <c r="J768" s="1">
        <v>0</v>
      </c>
      <c r="K768" s="2"/>
      <c r="L768" s="1">
        <f>SUM(L757:L767)</f>
        <v>1</v>
      </c>
      <c r="M768" s="1"/>
      <c r="N768" s="2"/>
      <c r="O768" s="1">
        <f>SUM(O757:O767)</f>
        <v>3</v>
      </c>
      <c r="P768" s="1"/>
      <c r="Q768" s="1"/>
      <c r="R768" s="1"/>
      <c r="S768" s="1">
        <f>SUM(S757:S767)</f>
        <v>2</v>
      </c>
      <c r="T768" s="1">
        <f>SUM(T757:T767)</f>
        <v>1</v>
      </c>
      <c r="U768" s="1">
        <f>SUM(U757:U767)</f>
        <v>0</v>
      </c>
      <c r="V768" s="1">
        <f>SUM(V757:V767)</f>
        <v>128</v>
      </c>
      <c r="W768" s="1"/>
      <c r="X768" s="1">
        <f>SUM(X757:X767)</f>
        <v>0</v>
      </c>
      <c r="Y768" s="1">
        <f>SUM(Y757:Y767)</f>
        <v>0</v>
      </c>
      <c r="Z768" s="1"/>
      <c r="AA768" s="1"/>
      <c r="AB768" s="1">
        <f>SUM(AB757:AB767)</f>
        <v>8</v>
      </c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>
        <f t="shared" ref="AM768:AM775" si="191">SUM(B768:AB768)</f>
        <v>696</v>
      </c>
      <c r="AN768" s="1" t="s">
        <v>230</v>
      </c>
      <c r="AO768" s="1">
        <f>SUM(AO757:AO767)</f>
        <v>166</v>
      </c>
      <c r="AP768" s="1">
        <f>SUM(AP757:AP767)</f>
        <v>490</v>
      </c>
      <c r="AQ768" s="1">
        <f>SUM(AQ757:AQ767)</f>
        <v>232.5</v>
      </c>
      <c r="AR768" s="1">
        <f t="shared" ref="AR768:AR774" si="192">SUM(AO768:AQ768)</f>
        <v>888.5</v>
      </c>
      <c r="AS768" s="2"/>
      <c r="AT768" s="2"/>
    </row>
    <row r="769" spans="1:46" x14ac:dyDescent="0.3">
      <c r="A769" s="2" t="s">
        <v>28</v>
      </c>
      <c r="B769" s="2">
        <v>-80</v>
      </c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>
        <v>-4</v>
      </c>
      <c r="P769" s="2"/>
      <c r="Q769" s="2"/>
      <c r="R769" s="2"/>
      <c r="S769" s="2">
        <v>-4</v>
      </c>
      <c r="T769" s="2"/>
      <c r="U769" s="2"/>
      <c r="V769" s="2"/>
      <c r="W769" s="2"/>
      <c r="X769" s="2"/>
      <c r="Y769" s="2"/>
      <c r="Z769" s="2"/>
      <c r="AA769" s="2"/>
      <c r="AB769" s="2">
        <v>-4</v>
      </c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>
        <f t="shared" si="191"/>
        <v>-92</v>
      </c>
      <c r="AN769" s="2"/>
      <c r="AO769" s="2">
        <v>80</v>
      </c>
      <c r="AP769" s="2"/>
      <c r="AQ769" s="2"/>
      <c r="AR769" s="2">
        <f t="shared" si="192"/>
        <v>80</v>
      </c>
      <c r="AS769" s="2"/>
      <c r="AT769" s="2"/>
    </row>
    <row r="770" spans="1:46" x14ac:dyDescent="0.3">
      <c r="A770" s="2" t="s">
        <v>29</v>
      </c>
      <c r="B770" s="2">
        <v>-80</v>
      </c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>
        <v>-4</v>
      </c>
      <c r="P770" s="2"/>
      <c r="Q770" s="2"/>
      <c r="R770" s="2"/>
      <c r="S770" s="2">
        <v>-4</v>
      </c>
      <c r="T770" s="2"/>
      <c r="U770" s="2"/>
      <c r="V770" s="2"/>
      <c r="W770" s="2"/>
      <c r="X770" s="2"/>
      <c r="Y770" s="2"/>
      <c r="Z770" s="2"/>
      <c r="AA770" s="2"/>
      <c r="AB770" s="2">
        <v>-4</v>
      </c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>
        <f t="shared" si="191"/>
        <v>-92</v>
      </c>
      <c r="AN770" s="2"/>
      <c r="AO770" s="2">
        <v>80</v>
      </c>
      <c r="AP770" s="2"/>
      <c r="AQ770" s="2"/>
      <c r="AR770" s="2">
        <f t="shared" si="192"/>
        <v>80</v>
      </c>
      <c r="AS770" s="2"/>
      <c r="AT770" s="2"/>
    </row>
    <row r="771" spans="1:46" x14ac:dyDescent="0.3">
      <c r="A771" s="2" t="s">
        <v>34</v>
      </c>
      <c r="B771" s="2">
        <v>-60</v>
      </c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>
        <v>-3</v>
      </c>
      <c r="P771" s="2"/>
      <c r="Q771" s="2"/>
      <c r="R771" s="2"/>
      <c r="S771" s="2">
        <v>-3</v>
      </c>
      <c r="T771" s="2"/>
      <c r="U771" s="2"/>
      <c r="V771" s="2"/>
      <c r="W771" s="2"/>
      <c r="X771" s="2"/>
      <c r="Y771" s="2"/>
      <c r="Z771" s="2"/>
      <c r="AA771" s="2"/>
      <c r="AB771" s="2">
        <v>-3</v>
      </c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>
        <f t="shared" si="191"/>
        <v>-69</v>
      </c>
      <c r="AN771" s="2"/>
      <c r="AO771" s="2">
        <v>60</v>
      </c>
      <c r="AP771" s="2"/>
      <c r="AQ771" s="2"/>
      <c r="AR771" s="2">
        <f t="shared" si="192"/>
        <v>60</v>
      </c>
      <c r="AS771" s="2"/>
      <c r="AT771" s="2"/>
    </row>
    <row r="772" spans="1:46" x14ac:dyDescent="0.3">
      <c r="A772" s="2" t="s">
        <v>27</v>
      </c>
      <c r="B772" s="2">
        <v>-40</v>
      </c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>
        <v>-2</v>
      </c>
      <c r="P772" s="2"/>
      <c r="Q772" s="2"/>
      <c r="R772" s="2"/>
      <c r="S772" s="2">
        <v>-2</v>
      </c>
      <c r="T772" s="2"/>
      <c r="U772" s="2"/>
      <c r="V772" s="2"/>
      <c r="W772" s="2"/>
      <c r="X772" s="2"/>
      <c r="Y772" s="2"/>
      <c r="Z772" s="2"/>
      <c r="AA772" s="2"/>
      <c r="AB772" s="2">
        <v>-2</v>
      </c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>
        <f t="shared" si="191"/>
        <v>-46</v>
      </c>
      <c r="AN772" s="2"/>
      <c r="AO772" s="2">
        <v>40</v>
      </c>
      <c r="AP772" s="2"/>
      <c r="AQ772" s="2"/>
      <c r="AR772" s="2">
        <f t="shared" si="192"/>
        <v>40</v>
      </c>
      <c r="AS772" s="2"/>
      <c r="AT772" s="2"/>
    </row>
    <row r="773" spans="1:46" x14ac:dyDescent="0.3">
      <c r="A773" s="2" t="s">
        <v>136</v>
      </c>
      <c r="B773" s="2">
        <v>-16</v>
      </c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>
        <f t="shared" si="191"/>
        <v>-16</v>
      </c>
      <c r="AN773" s="2"/>
      <c r="AO773" s="2">
        <v>13</v>
      </c>
      <c r="AP773" s="2">
        <v>2</v>
      </c>
      <c r="AQ773" s="2"/>
      <c r="AR773" s="2">
        <f t="shared" si="192"/>
        <v>15</v>
      </c>
      <c r="AS773" s="2"/>
      <c r="AT773" s="2"/>
    </row>
    <row r="774" spans="1:46" x14ac:dyDescent="0.3">
      <c r="A774" s="2" t="s">
        <v>13</v>
      </c>
      <c r="B774" s="2">
        <v>-205</v>
      </c>
      <c r="C774" s="2"/>
      <c r="D774" s="2">
        <v>-1</v>
      </c>
      <c r="E774" s="2"/>
      <c r="F774" s="2"/>
      <c r="G774" s="2"/>
      <c r="H774" s="2">
        <v>-0.5</v>
      </c>
      <c r="I774" s="2">
        <v>-0.5</v>
      </c>
      <c r="J774" s="2"/>
      <c r="K774" s="2"/>
      <c r="L774" s="2"/>
      <c r="M774" s="2"/>
      <c r="N774" s="2"/>
      <c r="O774" s="2">
        <v>-4</v>
      </c>
      <c r="P774" s="2"/>
      <c r="Q774" s="2"/>
      <c r="R774" s="2"/>
      <c r="S774" s="2">
        <v>-11</v>
      </c>
      <c r="T774" s="2">
        <v>-1</v>
      </c>
      <c r="U774" s="2"/>
      <c r="V774" s="2">
        <v>-1</v>
      </c>
      <c r="W774" s="2"/>
      <c r="X774" s="2"/>
      <c r="Y774" s="2">
        <v>-20</v>
      </c>
      <c r="Z774" s="2"/>
      <c r="AA774" s="2"/>
      <c r="AB774" s="2">
        <v>-3</v>
      </c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>
        <f t="shared" si="191"/>
        <v>-247</v>
      </c>
      <c r="AN774" s="2"/>
      <c r="AO774" s="2">
        <v>205</v>
      </c>
      <c r="AP774" s="2">
        <v>7</v>
      </c>
      <c r="AQ774" s="2">
        <v>1</v>
      </c>
      <c r="AR774" s="2">
        <f t="shared" si="192"/>
        <v>213</v>
      </c>
      <c r="AS774" s="2"/>
      <c r="AT774" s="2"/>
    </row>
    <row r="775" spans="1:46" x14ac:dyDescent="0.3">
      <c r="A775" s="2" t="s">
        <v>117</v>
      </c>
      <c r="B775" s="2">
        <v>550</v>
      </c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>
        <v>25</v>
      </c>
      <c r="P775" s="2"/>
      <c r="Q775" s="2"/>
      <c r="R775" s="2"/>
      <c r="S775" s="2">
        <v>25</v>
      </c>
      <c r="T775" s="2"/>
      <c r="U775" s="2"/>
      <c r="V775" s="2">
        <v>10</v>
      </c>
      <c r="W775" s="2"/>
      <c r="X775" s="2"/>
      <c r="Y775" s="2">
        <v>30</v>
      </c>
      <c r="Z775" s="2"/>
      <c r="AA775" s="2"/>
      <c r="AB775" s="2">
        <v>25</v>
      </c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>
        <f t="shared" si="191"/>
        <v>665</v>
      </c>
      <c r="AN775" s="2"/>
      <c r="AO775" s="2"/>
      <c r="AP775" s="2"/>
      <c r="AQ775" s="2"/>
      <c r="AR775" s="2"/>
      <c r="AS775" s="2"/>
      <c r="AT775" s="2"/>
    </row>
    <row r="776" spans="1:46" x14ac:dyDescent="0.3">
      <c r="A776" s="2" t="s">
        <v>118</v>
      </c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>
        <v>-550</v>
      </c>
      <c r="AP776" s="2">
        <v>-10</v>
      </c>
      <c r="AQ776" s="2"/>
      <c r="AR776" s="2">
        <f t="shared" ref="AR776:AR782" si="193">SUM(AO776:AQ776)</f>
        <v>-560</v>
      </c>
      <c r="AS776" s="2"/>
      <c r="AT776" s="2"/>
    </row>
    <row r="777" spans="1:46" x14ac:dyDescent="0.3">
      <c r="A777" s="1" t="s">
        <v>231</v>
      </c>
      <c r="B777" s="1">
        <f t="shared" ref="B777:J777" si="194">SUM(B768:B776)</f>
        <v>70</v>
      </c>
      <c r="C777" s="1">
        <f t="shared" si="194"/>
        <v>0</v>
      </c>
      <c r="D777" s="1">
        <f t="shared" si="194"/>
        <v>99</v>
      </c>
      <c r="E777" s="1">
        <f t="shared" si="194"/>
        <v>0</v>
      </c>
      <c r="F777" s="1">
        <f t="shared" si="194"/>
        <v>26</v>
      </c>
      <c r="G777" s="1">
        <f t="shared" si="194"/>
        <v>19</v>
      </c>
      <c r="H777" s="1">
        <f t="shared" si="194"/>
        <v>188.5</v>
      </c>
      <c r="I777" s="1">
        <f t="shared" si="194"/>
        <v>217.5</v>
      </c>
      <c r="J777" s="1">
        <f t="shared" si="194"/>
        <v>0</v>
      </c>
      <c r="K777" s="2"/>
      <c r="L777" s="1">
        <f>SUM(L768:L776)</f>
        <v>1</v>
      </c>
      <c r="M777" s="1"/>
      <c r="N777" s="2"/>
      <c r="O777" s="1">
        <f>SUM(O768:O776)</f>
        <v>11</v>
      </c>
      <c r="P777" s="1">
        <v>7</v>
      </c>
      <c r="Q777" s="1"/>
      <c r="R777" s="1"/>
      <c r="S777" s="1">
        <v>0</v>
      </c>
      <c r="T777" s="1">
        <f>SUM(T768:T776)</f>
        <v>0</v>
      </c>
      <c r="U777" s="1">
        <f>SUM(U768:U776)</f>
        <v>0</v>
      </c>
      <c r="V777" s="1">
        <f>SUM(V768:V776)</f>
        <v>137</v>
      </c>
      <c r="W777" s="1"/>
      <c r="X777" s="1">
        <f>SUM(X768:X776)</f>
        <v>0</v>
      </c>
      <c r="Y777" s="1">
        <f>SUM(Y768:Y776)</f>
        <v>10</v>
      </c>
      <c r="Z777" s="1"/>
      <c r="AA777" s="1"/>
      <c r="AB777" s="1">
        <f>SUM(AB768:AB776)</f>
        <v>17</v>
      </c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>
        <f t="shared" ref="AM777:AM783" si="195">SUM(B777:AB777)</f>
        <v>803</v>
      </c>
      <c r="AN777" s="1" t="s">
        <v>231</v>
      </c>
      <c r="AO777" s="1">
        <f>SUM(AO768:AO776)</f>
        <v>94</v>
      </c>
      <c r="AP777" s="1">
        <f>SUM(AP768:AP776)</f>
        <v>489</v>
      </c>
      <c r="AQ777" s="1">
        <f>SUM(AQ768:AQ776)</f>
        <v>233.5</v>
      </c>
      <c r="AR777" s="1">
        <f t="shared" si="193"/>
        <v>816.5</v>
      </c>
      <c r="AS777" s="2"/>
      <c r="AT777" s="2"/>
    </row>
    <row r="778" spans="1:46" x14ac:dyDescent="0.3">
      <c r="A778" s="2" t="s">
        <v>30</v>
      </c>
      <c r="B778" s="2">
        <v>-60</v>
      </c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>
        <v>-3</v>
      </c>
      <c r="P778" s="2">
        <v>-3</v>
      </c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>
        <v>-3</v>
      </c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>
        <f t="shared" si="195"/>
        <v>-69</v>
      </c>
      <c r="AN778" s="2"/>
      <c r="AO778" s="2">
        <v>60</v>
      </c>
      <c r="AP778" s="2"/>
      <c r="AQ778" s="2"/>
      <c r="AR778" s="2">
        <f t="shared" si="193"/>
        <v>60</v>
      </c>
      <c r="AS778" s="2"/>
      <c r="AT778" s="2"/>
    </row>
    <row r="779" spans="1:46" x14ac:dyDescent="0.3">
      <c r="A779" s="2" t="s">
        <v>21</v>
      </c>
      <c r="B779" s="2">
        <v>-60</v>
      </c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>
        <v>-3</v>
      </c>
      <c r="P779" s="2">
        <v>-3</v>
      </c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>
        <v>-3</v>
      </c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>
        <f t="shared" si="195"/>
        <v>-69</v>
      </c>
      <c r="AN779" s="2"/>
      <c r="AO779" s="2">
        <v>60</v>
      </c>
      <c r="AP779" s="2"/>
      <c r="AQ779" s="2"/>
      <c r="AR779" s="2">
        <f t="shared" si="193"/>
        <v>60</v>
      </c>
      <c r="AS779" s="2"/>
      <c r="AT779" s="2"/>
    </row>
    <row r="780" spans="1:46" x14ac:dyDescent="0.3">
      <c r="A780" s="2" t="s">
        <v>136</v>
      </c>
      <c r="B780" s="2">
        <v>-30</v>
      </c>
      <c r="C780" s="2"/>
      <c r="D780" s="2"/>
      <c r="E780" s="2"/>
      <c r="F780" s="2"/>
      <c r="G780" s="2"/>
      <c r="H780" s="2"/>
      <c r="I780" s="2"/>
      <c r="J780" s="2">
        <v>-5</v>
      </c>
      <c r="K780" s="2"/>
      <c r="L780" s="2"/>
      <c r="M780" s="2"/>
      <c r="N780" s="2"/>
      <c r="O780" s="2">
        <v>-1</v>
      </c>
      <c r="P780" s="2">
        <v>-1</v>
      </c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>
        <v>-1</v>
      </c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>
        <f t="shared" si="195"/>
        <v>-38</v>
      </c>
      <c r="AN780" s="2"/>
      <c r="AO780" s="2">
        <v>30</v>
      </c>
      <c r="AP780" s="2">
        <v>5</v>
      </c>
      <c r="AQ780" s="2"/>
      <c r="AR780" s="2">
        <f t="shared" si="193"/>
        <v>35</v>
      </c>
      <c r="AS780" s="2"/>
      <c r="AT780" s="2"/>
    </row>
    <row r="781" spans="1:46" x14ac:dyDescent="0.3">
      <c r="A781" s="2" t="s">
        <v>233</v>
      </c>
      <c r="B781" s="2">
        <v>-195</v>
      </c>
      <c r="C781" s="2"/>
      <c r="D781" s="2">
        <v>-2</v>
      </c>
      <c r="E781" s="2"/>
      <c r="F781" s="2"/>
      <c r="G781" s="2">
        <v>-6</v>
      </c>
      <c r="H781" s="2"/>
      <c r="I781" s="2">
        <v>-4</v>
      </c>
      <c r="J781" s="2"/>
      <c r="K781" s="2"/>
      <c r="L781" s="2"/>
      <c r="M781" s="2"/>
      <c r="N781" s="2"/>
      <c r="O781" s="2">
        <v>-11</v>
      </c>
      <c r="P781" s="2">
        <v>-10</v>
      </c>
      <c r="Q781" s="2"/>
      <c r="R781" s="2"/>
      <c r="S781" s="2">
        <v>-1</v>
      </c>
      <c r="T781" s="2"/>
      <c r="U781" s="2"/>
      <c r="V781" s="2">
        <v>-1</v>
      </c>
      <c r="W781" s="2"/>
      <c r="X781" s="2"/>
      <c r="Y781" s="2">
        <v>-6</v>
      </c>
      <c r="Z781" s="2"/>
      <c r="AA781" s="2"/>
      <c r="AB781" s="2">
        <v>-10</v>
      </c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>
        <f t="shared" si="195"/>
        <v>-246</v>
      </c>
      <c r="AN781" s="2"/>
      <c r="AO781" s="2">
        <v>195</v>
      </c>
      <c r="AP781" s="2">
        <v>13</v>
      </c>
      <c r="AQ781" s="2">
        <v>2</v>
      </c>
      <c r="AR781" s="2">
        <f t="shared" si="193"/>
        <v>210</v>
      </c>
      <c r="AS781" s="2"/>
      <c r="AT781" s="2"/>
    </row>
    <row r="782" spans="1:46" x14ac:dyDescent="0.3">
      <c r="A782" s="2" t="s">
        <v>216</v>
      </c>
      <c r="B782" s="2">
        <v>-80</v>
      </c>
      <c r="C782" s="2"/>
      <c r="D782" s="2"/>
      <c r="E782" s="2"/>
      <c r="F782" s="2"/>
      <c r="G782" s="2"/>
      <c r="H782" s="2"/>
      <c r="I782" s="2"/>
      <c r="J782" s="2">
        <v>-20</v>
      </c>
      <c r="K782" s="2"/>
      <c r="L782" s="2"/>
      <c r="M782" s="2"/>
      <c r="N782" s="2"/>
      <c r="O782" s="2"/>
      <c r="P782" s="2"/>
      <c r="Q782" s="2"/>
      <c r="R782" s="2"/>
      <c r="S782" s="2">
        <v>-4</v>
      </c>
      <c r="T782" s="2"/>
      <c r="U782" s="2"/>
      <c r="V782" s="2"/>
      <c r="W782" s="2"/>
      <c r="X782" s="2"/>
      <c r="Y782" s="2"/>
      <c r="Z782" s="2"/>
      <c r="AA782" s="2"/>
      <c r="AB782" s="2">
        <v>-4</v>
      </c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>
        <f t="shared" si="195"/>
        <v>-108</v>
      </c>
      <c r="AN782" s="2"/>
      <c r="AO782" s="2">
        <v>80</v>
      </c>
      <c r="AP782" s="2">
        <v>20</v>
      </c>
      <c r="AQ782" s="2"/>
      <c r="AR782" s="2">
        <f t="shared" si="193"/>
        <v>100</v>
      </c>
      <c r="AS782" s="2"/>
      <c r="AT782" s="2"/>
    </row>
    <row r="783" spans="1:46" x14ac:dyDescent="0.3">
      <c r="A783" s="2" t="s">
        <v>117</v>
      </c>
      <c r="B783" s="2">
        <v>400</v>
      </c>
      <c r="C783" s="2"/>
      <c r="D783" s="2"/>
      <c r="E783" s="2"/>
      <c r="F783" s="2"/>
      <c r="G783" s="2"/>
      <c r="H783" s="2"/>
      <c r="I783" s="2"/>
      <c r="J783" s="2">
        <v>300</v>
      </c>
      <c r="K783" s="2"/>
      <c r="L783" s="2"/>
      <c r="M783" s="2"/>
      <c r="N783" s="2"/>
      <c r="O783" s="2">
        <v>20</v>
      </c>
      <c r="P783" s="2">
        <v>10</v>
      </c>
      <c r="Q783" s="2"/>
      <c r="R783" s="2"/>
      <c r="S783" s="2">
        <v>10</v>
      </c>
      <c r="T783" s="2"/>
      <c r="U783" s="2"/>
      <c r="V783" s="2">
        <v>1</v>
      </c>
      <c r="W783" s="2"/>
      <c r="X783" s="2"/>
      <c r="Y783" s="2">
        <v>40</v>
      </c>
      <c r="Z783" s="2"/>
      <c r="AA783" s="2"/>
      <c r="AB783" s="2">
        <v>20</v>
      </c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>
        <f t="shared" si="195"/>
        <v>801</v>
      </c>
      <c r="AN783" s="2"/>
      <c r="AO783" s="2"/>
      <c r="AP783" s="2"/>
      <c r="AQ783" s="2"/>
      <c r="AR783" s="2"/>
      <c r="AS783" s="2"/>
      <c r="AT783" s="2"/>
    </row>
    <row r="784" spans="1:46" x14ac:dyDescent="0.3">
      <c r="A784" s="2" t="s">
        <v>118</v>
      </c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>
        <v>-400</v>
      </c>
      <c r="AP784" s="2">
        <v>-5</v>
      </c>
      <c r="AQ784" s="2"/>
      <c r="AR784" s="2">
        <f t="shared" ref="AR784:AR793" si="196">SUM(AO784:AQ784)</f>
        <v>-405</v>
      </c>
      <c r="AS784" s="2"/>
      <c r="AT784" s="2"/>
    </row>
    <row r="785" spans="1:46" x14ac:dyDescent="0.3">
      <c r="A785" s="1" t="s">
        <v>234</v>
      </c>
      <c r="B785" s="1">
        <f t="shared" ref="B785:J785" si="197">SUM(B777:B784)</f>
        <v>45</v>
      </c>
      <c r="C785" s="1">
        <f t="shared" si="197"/>
        <v>0</v>
      </c>
      <c r="D785" s="1">
        <f t="shared" si="197"/>
        <v>97</v>
      </c>
      <c r="E785" s="1">
        <f t="shared" si="197"/>
        <v>0</v>
      </c>
      <c r="F785" s="1">
        <f t="shared" si="197"/>
        <v>26</v>
      </c>
      <c r="G785" s="1">
        <f t="shared" si="197"/>
        <v>13</v>
      </c>
      <c r="H785" s="1">
        <f t="shared" si="197"/>
        <v>188.5</v>
      </c>
      <c r="I785" s="1">
        <f t="shared" si="197"/>
        <v>213.5</v>
      </c>
      <c r="J785" s="1">
        <f t="shared" si="197"/>
        <v>275</v>
      </c>
      <c r="K785" s="2"/>
      <c r="L785" s="1">
        <f>SUM(L777:L784)</f>
        <v>1</v>
      </c>
      <c r="M785" s="1"/>
      <c r="N785" s="2"/>
      <c r="O785" s="1">
        <f>SUM(O777:O784)</f>
        <v>13</v>
      </c>
      <c r="P785" s="1">
        <f>SUM(P777:P784)</f>
        <v>0</v>
      </c>
      <c r="Q785" s="1"/>
      <c r="R785" s="1"/>
      <c r="S785" s="1">
        <f>SUM(S777:S784)</f>
        <v>5</v>
      </c>
      <c r="T785" s="1">
        <f>SUM(T777:T784)</f>
        <v>0</v>
      </c>
      <c r="U785" s="1">
        <f>SUM(U777:U784)</f>
        <v>0</v>
      </c>
      <c r="V785" s="1">
        <f>SUM(V777:V784)</f>
        <v>137</v>
      </c>
      <c r="W785" s="1"/>
      <c r="X785" s="1">
        <f>SUM(X777:X784)</f>
        <v>0</v>
      </c>
      <c r="Y785" s="1">
        <f>SUM(Y777:Y784)</f>
        <v>44</v>
      </c>
      <c r="Z785" s="1"/>
      <c r="AA785" s="1"/>
      <c r="AB785" s="1">
        <f>SUM(AB777:AB784)</f>
        <v>16</v>
      </c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>
        <f t="shared" ref="AM785:AM794" si="198">SUM(B785:AB785)</f>
        <v>1074</v>
      </c>
      <c r="AN785" s="1" t="s">
        <v>234</v>
      </c>
      <c r="AO785" s="1">
        <f>SUM(AO777:AO784)</f>
        <v>119</v>
      </c>
      <c r="AP785" s="1">
        <f>SUM(AP777:AP784)</f>
        <v>522</v>
      </c>
      <c r="AQ785" s="1">
        <f>SUM(AQ777:AQ784)</f>
        <v>235.5</v>
      </c>
      <c r="AR785" s="1">
        <f t="shared" si="196"/>
        <v>876.5</v>
      </c>
      <c r="AS785" s="2"/>
      <c r="AT785" s="2"/>
    </row>
    <row r="786" spans="1:46" x14ac:dyDescent="0.3">
      <c r="A786" s="2" t="s">
        <v>28</v>
      </c>
      <c r="B786" s="2">
        <v>-80</v>
      </c>
      <c r="C786" s="2"/>
      <c r="D786" s="2"/>
      <c r="E786" s="2"/>
      <c r="F786" s="2"/>
      <c r="G786" s="2">
        <v>-54</v>
      </c>
      <c r="H786" s="2"/>
      <c r="I786" s="2"/>
      <c r="J786" s="2"/>
      <c r="K786" s="2"/>
      <c r="L786" s="2"/>
      <c r="M786" s="2"/>
      <c r="N786" s="2"/>
      <c r="O786" s="2">
        <v>-4</v>
      </c>
      <c r="P786" s="2">
        <v>-4</v>
      </c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>
        <v>-4</v>
      </c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>
        <f t="shared" si="198"/>
        <v>-146</v>
      </c>
      <c r="AN786" s="2"/>
      <c r="AO786" s="2">
        <v>80</v>
      </c>
      <c r="AP786" s="2">
        <v>54</v>
      </c>
      <c r="AQ786" s="2"/>
      <c r="AR786" s="2">
        <f t="shared" si="196"/>
        <v>134</v>
      </c>
      <c r="AS786" s="2"/>
      <c r="AT786" s="2"/>
    </row>
    <row r="787" spans="1:46" x14ac:dyDescent="0.3">
      <c r="A787" s="2" t="s">
        <v>29</v>
      </c>
      <c r="B787" s="2">
        <v>-80</v>
      </c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>
        <v>-4</v>
      </c>
      <c r="P787" s="2">
        <v>-4</v>
      </c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>
        <v>-4</v>
      </c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>
        <f t="shared" si="198"/>
        <v>-92</v>
      </c>
      <c r="AN787" s="2"/>
      <c r="AO787" s="2">
        <v>80</v>
      </c>
      <c r="AP787" s="2"/>
      <c r="AQ787" s="2"/>
      <c r="AR787" s="2">
        <f t="shared" si="196"/>
        <v>80</v>
      </c>
      <c r="AS787" s="2"/>
      <c r="AT787" s="2"/>
    </row>
    <row r="788" spans="1:46" x14ac:dyDescent="0.3">
      <c r="A788" s="2" t="s">
        <v>34</v>
      </c>
      <c r="B788" s="2">
        <v>-60</v>
      </c>
      <c r="C788" s="2"/>
      <c r="D788" s="2"/>
      <c r="E788" s="2"/>
      <c r="F788" s="2"/>
      <c r="G788" s="2">
        <v>-40</v>
      </c>
      <c r="H788" s="2"/>
      <c r="I788" s="2"/>
      <c r="J788" s="2"/>
      <c r="K788" s="2"/>
      <c r="L788" s="2"/>
      <c r="M788" s="2"/>
      <c r="N788" s="2"/>
      <c r="O788" s="2">
        <v>-3</v>
      </c>
      <c r="P788" s="2">
        <v>-3</v>
      </c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>
        <v>-3</v>
      </c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>
        <f t="shared" si="198"/>
        <v>-109</v>
      </c>
      <c r="AN788" s="2"/>
      <c r="AO788" s="2">
        <v>60</v>
      </c>
      <c r="AP788" s="2">
        <v>40</v>
      </c>
      <c r="AQ788" s="2"/>
      <c r="AR788" s="2">
        <f t="shared" si="196"/>
        <v>100</v>
      </c>
      <c r="AS788" s="2"/>
      <c r="AT788" s="2"/>
    </row>
    <row r="789" spans="1:46" x14ac:dyDescent="0.3">
      <c r="A789" s="2" t="s">
        <v>235</v>
      </c>
      <c r="B789" s="2"/>
      <c r="C789" s="2"/>
      <c r="D789" s="2"/>
      <c r="E789" s="2"/>
      <c r="F789" s="2"/>
      <c r="G789" s="2">
        <v>-10</v>
      </c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>
        <f t="shared" si="198"/>
        <v>-10</v>
      </c>
      <c r="AN789" s="2"/>
      <c r="AO789" s="2"/>
      <c r="AP789" s="2" t="s">
        <v>137</v>
      </c>
      <c r="AQ789" s="2"/>
      <c r="AR789" s="2">
        <f t="shared" si="196"/>
        <v>0</v>
      </c>
      <c r="AS789" s="2"/>
      <c r="AT789" s="2"/>
    </row>
    <row r="790" spans="1:46" x14ac:dyDescent="0.3">
      <c r="A790" s="2" t="s">
        <v>27</v>
      </c>
      <c r="B790" s="2">
        <v>-40</v>
      </c>
      <c r="C790" s="2"/>
      <c r="D790" s="2"/>
      <c r="E790" s="2"/>
      <c r="F790" s="2"/>
      <c r="G790" s="2">
        <v>-20</v>
      </c>
      <c r="H790" s="2"/>
      <c r="I790" s="2"/>
      <c r="J790" s="2">
        <v>-20</v>
      </c>
      <c r="K790" s="2"/>
      <c r="L790" s="2"/>
      <c r="M790" s="2"/>
      <c r="N790" s="2"/>
      <c r="O790" s="2">
        <v>-2</v>
      </c>
      <c r="P790" s="2">
        <v>-2</v>
      </c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>
        <v>-2</v>
      </c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>
        <f t="shared" si="198"/>
        <v>-86</v>
      </c>
      <c r="AN790" s="2"/>
      <c r="AO790" s="2">
        <v>40</v>
      </c>
      <c r="AP790" s="2">
        <v>40</v>
      </c>
      <c r="AQ790" s="2"/>
      <c r="AR790" s="2">
        <f t="shared" si="196"/>
        <v>80</v>
      </c>
      <c r="AS790" s="2"/>
      <c r="AT790" s="2"/>
    </row>
    <row r="791" spans="1:46" x14ac:dyDescent="0.3">
      <c r="A791" s="2" t="s">
        <v>136</v>
      </c>
      <c r="B791" s="2">
        <v>-23</v>
      </c>
      <c r="C791" s="2"/>
      <c r="D791" s="2">
        <v>-2</v>
      </c>
      <c r="E791" s="2"/>
      <c r="F791" s="2"/>
      <c r="G791" s="2">
        <v>-11</v>
      </c>
      <c r="H791" s="2"/>
      <c r="I791" s="2"/>
      <c r="J791" s="2">
        <v>-5</v>
      </c>
      <c r="K791" s="2"/>
      <c r="L791" s="2"/>
      <c r="M791" s="2"/>
      <c r="N791" s="2"/>
      <c r="O791" s="2">
        <v>-1</v>
      </c>
      <c r="P791" s="2">
        <v>-1</v>
      </c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>
        <v>-1</v>
      </c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>
        <f t="shared" si="198"/>
        <v>-44</v>
      </c>
      <c r="AN791" s="2"/>
      <c r="AO791" s="2">
        <v>23</v>
      </c>
      <c r="AP791" s="2">
        <v>16</v>
      </c>
      <c r="AQ791" s="2">
        <v>2</v>
      </c>
      <c r="AR791" s="2">
        <f t="shared" si="196"/>
        <v>41</v>
      </c>
      <c r="AS791" s="2"/>
      <c r="AT791" s="2"/>
    </row>
    <row r="792" spans="1:46" x14ac:dyDescent="0.3">
      <c r="A792" s="2" t="s">
        <v>47</v>
      </c>
      <c r="B792" s="2">
        <v>-6</v>
      </c>
      <c r="C792" s="2"/>
      <c r="D792" s="2"/>
      <c r="E792" s="2"/>
      <c r="F792" s="2"/>
      <c r="G792" s="2">
        <v>-1</v>
      </c>
      <c r="H792" s="2"/>
      <c r="I792" s="2"/>
      <c r="J792" s="2"/>
      <c r="K792" s="2"/>
      <c r="L792" s="2">
        <v>-1</v>
      </c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>
        <f t="shared" si="198"/>
        <v>-8</v>
      </c>
      <c r="AN792" s="2"/>
      <c r="AO792" s="2">
        <v>6</v>
      </c>
      <c r="AP792" s="2">
        <v>2</v>
      </c>
      <c r="AQ792" s="2"/>
      <c r="AR792" s="2">
        <f t="shared" si="196"/>
        <v>8</v>
      </c>
      <c r="AS792" s="2"/>
      <c r="AT792" s="2"/>
    </row>
    <row r="793" spans="1:46" x14ac:dyDescent="0.3">
      <c r="A793" s="2" t="s">
        <v>13</v>
      </c>
      <c r="B793" s="2">
        <v>-200</v>
      </c>
      <c r="C793" s="2"/>
      <c r="D793" s="2">
        <v>-5</v>
      </c>
      <c r="E793" s="2"/>
      <c r="F793" s="2"/>
      <c r="G793" s="2">
        <v>-40</v>
      </c>
      <c r="H793" s="2"/>
      <c r="I793" s="2">
        <v>-3</v>
      </c>
      <c r="J793" s="2">
        <v>-15</v>
      </c>
      <c r="K793" s="2"/>
      <c r="L793" s="2">
        <v>-5</v>
      </c>
      <c r="M793" s="2"/>
      <c r="N793" s="2"/>
      <c r="O793" s="2">
        <v>-19</v>
      </c>
      <c r="P793" s="2"/>
      <c r="Q793" s="2"/>
      <c r="R793" s="2"/>
      <c r="S793" s="2">
        <v>-5</v>
      </c>
      <c r="T793" s="2"/>
      <c r="U793" s="2"/>
      <c r="V793" s="2">
        <v>-1</v>
      </c>
      <c r="W793" s="2"/>
      <c r="X793" s="2"/>
      <c r="Y793" s="2"/>
      <c r="Z793" s="2"/>
      <c r="AA793" s="2"/>
      <c r="AB793" s="2">
        <v>-11</v>
      </c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>
        <f t="shared" si="198"/>
        <v>-304</v>
      </c>
      <c r="AN793" s="2"/>
      <c r="AO793" s="2">
        <v>200</v>
      </c>
      <c r="AP793" s="2">
        <v>63</v>
      </c>
      <c r="AQ793" s="2">
        <v>2</v>
      </c>
      <c r="AR793" s="2">
        <f t="shared" si="196"/>
        <v>265</v>
      </c>
      <c r="AS793" s="2"/>
      <c r="AT793" s="2"/>
    </row>
    <row r="794" spans="1:46" x14ac:dyDescent="0.3">
      <c r="A794" s="2" t="s">
        <v>117</v>
      </c>
      <c r="B794" s="2">
        <v>500</v>
      </c>
      <c r="C794" s="2"/>
      <c r="D794" s="2"/>
      <c r="E794" s="2"/>
      <c r="F794" s="2"/>
      <c r="G794" s="2">
        <v>169</v>
      </c>
      <c r="H794" s="2"/>
      <c r="I794" s="2"/>
      <c r="J794" s="2">
        <v>50</v>
      </c>
      <c r="K794" s="2"/>
      <c r="L794" s="2">
        <v>10</v>
      </c>
      <c r="M794" s="2"/>
      <c r="N794" s="2"/>
      <c r="O794" s="2">
        <v>25</v>
      </c>
      <c r="P794" s="2">
        <v>15</v>
      </c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>
        <v>25</v>
      </c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>
        <f t="shared" si="198"/>
        <v>794</v>
      </c>
      <c r="AN794" s="2"/>
      <c r="AO794" s="2"/>
      <c r="AP794" s="2"/>
      <c r="AQ794" s="2"/>
      <c r="AR794" s="2"/>
      <c r="AS794" s="2"/>
      <c r="AT794" s="2"/>
    </row>
    <row r="795" spans="1:46" x14ac:dyDescent="0.3">
      <c r="A795" s="2" t="s">
        <v>118</v>
      </c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>
        <v>-500</v>
      </c>
      <c r="AP795" s="2">
        <v>-246</v>
      </c>
      <c r="AQ795" s="2"/>
      <c r="AR795" s="2">
        <f t="shared" ref="AR795:AR804" si="199">SUM(AO795:AQ795)</f>
        <v>-746</v>
      </c>
      <c r="AS795" s="2"/>
      <c r="AT795" s="2"/>
    </row>
    <row r="796" spans="1:46" x14ac:dyDescent="0.3">
      <c r="A796" s="1" t="s">
        <v>236</v>
      </c>
      <c r="B796" s="1">
        <f t="shared" ref="B796:J796" si="200">SUM(B785:B795)</f>
        <v>56</v>
      </c>
      <c r="C796" s="1">
        <f t="shared" si="200"/>
        <v>0</v>
      </c>
      <c r="D796" s="1">
        <f t="shared" si="200"/>
        <v>90</v>
      </c>
      <c r="E796" s="1">
        <f t="shared" si="200"/>
        <v>0</v>
      </c>
      <c r="F796" s="1">
        <f t="shared" si="200"/>
        <v>26</v>
      </c>
      <c r="G796" s="1">
        <f t="shared" si="200"/>
        <v>6</v>
      </c>
      <c r="H796" s="1">
        <f t="shared" si="200"/>
        <v>188.5</v>
      </c>
      <c r="I796" s="1">
        <f t="shared" si="200"/>
        <v>210.5</v>
      </c>
      <c r="J796" s="1">
        <f t="shared" si="200"/>
        <v>285</v>
      </c>
      <c r="K796" s="2"/>
      <c r="L796" s="1">
        <f>SUM(L785:L795)</f>
        <v>5</v>
      </c>
      <c r="M796" s="1"/>
      <c r="N796" s="2"/>
      <c r="O796" s="1">
        <f>SUM(O785:O795)</f>
        <v>5</v>
      </c>
      <c r="P796" s="1">
        <f>SUM(P785:P795)</f>
        <v>1</v>
      </c>
      <c r="Q796" s="1"/>
      <c r="R796" s="1"/>
      <c r="S796" s="1">
        <f>SUM(S785:S795)</f>
        <v>0</v>
      </c>
      <c r="T796" s="1">
        <f>SUM(T785:T795)</f>
        <v>0</v>
      </c>
      <c r="U796" s="1">
        <f>SUM(U785:U795)</f>
        <v>0</v>
      </c>
      <c r="V796" s="1">
        <f>SUM(V785:V795)</f>
        <v>136</v>
      </c>
      <c r="W796" s="1"/>
      <c r="X796" s="1">
        <f>SUM(X785:X795)</f>
        <v>0</v>
      </c>
      <c r="Y796" s="1">
        <f>SUM(Y785:Y795)</f>
        <v>44</v>
      </c>
      <c r="Z796" s="1"/>
      <c r="AA796" s="1"/>
      <c r="AB796" s="1">
        <f>SUM(AB785:AB795)</f>
        <v>16</v>
      </c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>
        <f t="shared" ref="AM796:AM805" si="201">SUM(B796:AB796)</f>
        <v>1069</v>
      </c>
      <c r="AN796" s="1" t="s">
        <v>237</v>
      </c>
      <c r="AO796" s="1">
        <f>SUM(AO785:AO795)</f>
        <v>108</v>
      </c>
      <c r="AP796" s="1">
        <f>SUM(AP785:AP795)</f>
        <v>491</v>
      </c>
      <c r="AQ796" s="1">
        <f>SUM(AQ785:AQ795)</f>
        <v>239.5</v>
      </c>
      <c r="AR796" s="1">
        <f t="shared" si="199"/>
        <v>838.5</v>
      </c>
      <c r="AS796" s="2"/>
      <c r="AT796" s="2"/>
    </row>
    <row r="797" spans="1:46" x14ac:dyDescent="0.3">
      <c r="A797" s="2" t="s">
        <v>30</v>
      </c>
      <c r="B797" s="2">
        <v>-60</v>
      </c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>
        <v>-6</v>
      </c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>
        <v>-3</v>
      </c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>
        <f t="shared" si="201"/>
        <v>-69</v>
      </c>
      <c r="AN797" s="2"/>
      <c r="AO797" s="2">
        <v>60</v>
      </c>
      <c r="AP797" s="2">
        <v>6</v>
      </c>
      <c r="AQ797" s="2"/>
      <c r="AR797" s="2">
        <f t="shared" si="199"/>
        <v>66</v>
      </c>
      <c r="AS797" s="2"/>
      <c r="AT797" s="2"/>
    </row>
    <row r="798" spans="1:46" x14ac:dyDescent="0.3">
      <c r="A798" s="2" t="s">
        <v>21</v>
      </c>
      <c r="B798" s="2">
        <v>-60</v>
      </c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>
        <v>-8</v>
      </c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>
        <v>-3</v>
      </c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>
        <f t="shared" si="201"/>
        <v>-71</v>
      </c>
      <c r="AN798" s="2"/>
      <c r="AO798" s="2">
        <v>60</v>
      </c>
      <c r="AP798" s="2"/>
      <c r="AQ798" s="2"/>
      <c r="AR798" s="2">
        <f t="shared" si="199"/>
        <v>60</v>
      </c>
      <c r="AS798" s="2"/>
      <c r="AT798" s="2"/>
    </row>
    <row r="799" spans="1:46" x14ac:dyDescent="0.3">
      <c r="A799" s="2" t="s">
        <v>28</v>
      </c>
      <c r="B799" s="2">
        <v>-60</v>
      </c>
      <c r="C799" s="2"/>
      <c r="D799" s="2"/>
      <c r="E799" s="2"/>
      <c r="F799" s="2"/>
      <c r="G799" s="2"/>
      <c r="H799" s="2"/>
      <c r="I799" s="2"/>
      <c r="J799" s="2"/>
      <c r="K799" s="2"/>
      <c r="L799" s="2">
        <v>-3</v>
      </c>
      <c r="M799" s="2"/>
      <c r="N799" s="2"/>
      <c r="O799" s="2">
        <v>-3</v>
      </c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>
        <v>-3</v>
      </c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>
        <f t="shared" si="201"/>
        <v>-69</v>
      </c>
      <c r="AN799" s="2"/>
      <c r="AO799" s="2">
        <v>60</v>
      </c>
      <c r="AP799" s="2">
        <v>3</v>
      </c>
      <c r="AQ799" s="2"/>
      <c r="AR799" s="2">
        <f t="shared" si="199"/>
        <v>63</v>
      </c>
      <c r="AS799" s="2"/>
      <c r="AT799" s="2"/>
    </row>
    <row r="800" spans="1:46" x14ac:dyDescent="0.3">
      <c r="A800" s="2" t="s">
        <v>27</v>
      </c>
      <c r="B800" s="2">
        <v>-40</v>
      </c>
      <c r="C800" s="2"/>
      <c r="D800" s="2"/>
      <c r="E800" s="2"/>
      <c r="F800" s="2">
        <v>-5</v>
      </c>
      <c r="G800" s="2"/>
      <c r="H800" s="2"/>
      <c r="I800" s="2"/>
      <c r="J800" s="2"/>
      <c r="K800" s="2"/>
      <c r="L800" s="2"/>
      <c r="M800" s="2"/>
      <c r="N800" s="2"/>
      <c r="O800" s="2">
        <v>-2</v>
      </c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>
        <v>-2</v>
      </c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>
        <f t="shared" si="201"/>
        <v>-49</v>
      </c>
      <c r="AN800" s="2"/>
      <c r="AO800" s="2">
        <v>40</v>
      </c>
      <c r="AP800" s="2"/>
      <c r="AQ800" s="2">
        <v>5</v>
      </c>
      <c r="AR800" s="2">
        <f t="shared" si="199"/>
        <v>45</v>
      </c>
      <c r="AS800" s="2"/>
      <c r="AT800" s="2"/>
    </row>
    <row r="801" spans="1:46" x14ac:dyDescent="0.3">
      <c r="A801" s="2" t="s">
        <v>136</v>
      </c>
      <c r="B801" s="2">
        <v>-23</v>
      </c>
      <c r="C801" s="2"/>
      <c r="D801" s="2">
        <v>-5</v>
      </c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>
        <v>-1</v>
      </c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>
        <v>-2</v>
      </c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>
        <f t="shared" si="201"/>
        <v>-31</v>
      </c>
      <c r="AN801" s="2"/>
      <c r="AO801" s="2">
        <v>23</v>
      </c>
      <c r="AP801" s="2">
        <v>1</v>
      </c>
      <c r="AQ801" s="2">
        <v>5</v>
      </c>
      <c r="AR801" s="2">
        <f t="shared" si="199"/>
        <v>29</v>
      </c>
      <c r="AS801" s="2"/>
      <c r="AT801" s="2"/>
    </row>
    <row r="802" spans="1:46" x14ac:dyDescent="0.3">
      <c r="A802" s="2" t="s">
        <v>13</v>
      </c>
      <c r="B802" s="2">
        <v>-257</v>
      </c>
      <c r="C802" s="2"/>
      <c r="D802" s="2">
        <v>-2</v>
      </c>
      <c r="E802" s="2"/>
      <c r="F802" s="2"/>
      <c r="G802" s="2"/>
      <c r="H802" s="2"/>
      <c r="I802" s="2"/>
      <c r="J802" s="2">
        <v>-15</v>
      </c>
      <c r="K802" s="2"/>
      <c r="L802" s="2">
        <v>-1</v>
      </c>
      <c r="M802" s="2"/>
      <c r="N802" s="2"/>
      <c r="O802" s="2">
        <v>-15</v>
      </c>
      <c r="P802" s="2"/>
      <c r="Q802" s="2"/>
      <c r="R802" s="2"/>
      <c r="S802" s="2"/>
      <c r="T802" s="2"/>
      <c r="U802" s="2"/>
      <c r="V802" s="2"/>
      <c r="W802" s="2"/>
      <c r="X802" s="2"/>
      <c r="Y802" s="2">
        <v>-1</v>
      </c>
      <c r="Z802" s="2"/>
      <c r="AA802" s="2"/>
      <c r="AB802" s="2">
        <v>-19</v>
      </c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>
        <f t="shared" si="201"/>
        <v>-310</v>
      </c>
      <c r="AN802" s="2"/>
      <c r="AO802" s="2">
        <v>257</v>
      </c>
      <c r="AP802" s="2">
        <v>16</v>
      </c>
      <c r="AQ802" s="2">
        <v>2</v>
      </c>
      <c r="AR802" s="2">
        <f t="shared" si="199"/>
        <v>275</v>
      </c>
      <c r="AS802" s="2"/>
      <c r="AT802" s="2"/>
    </row>
    <row r="803" spans="1:46" x14ac:dyDescent="0.3">
      <c r="A803" s="2" t="s">
        <v>216</v>
      </c>
      <c r="B803" s="2">
        <v>-80</v>
      </c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>
        <v>-1</v>
      </c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>
        <v>-5</v>
      </c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>
        <f t="shared" si="201"/>
        <v>-86</v>
      </c>
      <c r="AN803" s="2"/>
      <c r="AO803" s="2">
        <v>80</v>
      </c>
      <c r="AP803" s="2"/>
      <c r="AQ803" s="2"/>
      <c r="AR803" s="2">
        <f t="shared" si="199"/>
        <v>80</v>
      </c>
      <c r="AS803" s="2"/>
      <c r="AT803" s="2"/>
    </row>
    <row r="804" spans="1:46" x14ac:dyDescent="0.3">
      <c r="A804" s="2" t="s">
        <v>40</v>
      </c>
      <c r="B804" s="2">
        <v>-60</v>
      </c>
      <c r="C804" s="2"/>
      <c r="D804" s="2"/>
      <c r="E804" s="2"/>
      <c r="F804" s="2"/>
      <c r="G804" s="2"/>
      <c r="H804" s="2"/>
      <c r="I804" s="2"/>
      <c r="J804" s="2">
        <v>-10</v>
      </c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>
        <f t="shared" si="201"/>
        <v>-70</v>
      </c>
      <c r="AN804" s="2"/>
      <c r="AO804" s="2">
        <v>60</v>
      </c>
      <c r="AP804" s="2">
        <v>10</v>
      </c>
      <c r="AQ804" s="2"/>
      <c r="AR804" s="2">
        <f t="shared" si="199"/>
        <v>70</v>
      </c>
      <c r="AS804" s="2"/>
      <c r="AT804" s="2"/>
    </row>
    <row r="805" spans="1:46" x14ac:dyDescent="0.3">
      <c r="A805" s="2" t="s">
        <v>117</v>
      </c>
      <c r="B805" s="2">
        <v>600</v>
      </c>
      <c r="C805" s="2"/>
      <c r="D805" s="2"/>
      <c r="E805" s="2"/>
      <c r="F805" s="2"/>
      <c r="G805" s="2"/>
      <c r="H805" s="2"/>
      <c r="I805" s="2"/>
      <c r="J805" s="2"/>
      <c r="K805" s="2"/>
      <c r="L805" s="2">
        <v>10</v>
      </c>
      <c r="M805" s="2"/>
      <c r="N805" s="2"/>
      <c r="O805" s="2">
        <v>30</v>
      </c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>
        <v>30</v>
      </c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>
        <f t="shared" si="201"/>
        <v>670</v>
      </c>
      <c r="AN805" s="2"/>
      <c r="AO805" s="2"/>
      <c r="AP805" s="2"/>
      <c r="AQ805" s="2"/>
      <c r="AR805" s="2"/>
      <c r="AS805" s="2"/>
      <c r="AT805" s="2"/>
    </row>
    <row r="806" spans="1:46" x14ac:dyDescent="0.3">
      <c r="A806" s="2" t="s">
        <v>118</v>
      </c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>
        <v>-600</v>
      </c>
      <c r="AP806" s="2">
        <v>-4</v>
      </c>
      <c r="AQ806" s="2">
        <v>-8</v>
      </c>
      <c r="AR806" s="2">
        <f t="shared" ref="AR806:AR814" si="202">SUM(AO806:AQ806)</f>
        <v>-612</v>
      </c>
      <c r="AS806" s="2"/>
      <c r="AT806" s="2"/>
    </row>
    <row r="807" spans="1:46" x14ac:dyDescent="0.3">
      <c r="A807" s="1" t="s">
        <v>238</v>
      </c>
      <c r="B807" s="1">
        <f t="shared" ref="B807:J807" si="203">SUM(B796:B806)</f>
        <v>16</v>
      </c>
      <c r="C807" s="1">
        <f t="shared" si="203"/>
        <v>0</v>
      </c>
      <c r="D807" s="1">
        <f t="shared" si="203"/>
        <v>83</v>
      </c>
      <c r="E807" s="1">
        <f t="shared" si="203"/>
        <v>0</v>
      </c>
      <c r="F807" s="1">
        <f t="shared" si="203"/>
        <v>21</v>
      </c>
      <c r="G807" s="1">
        <f t="shared" si="203"/>
        <v>6</v>
      </c>
      <c r="H807" s="1">
        <f t="shared" si="203"/>
        <v>188.5</v>
      </c>
      <c r="I807" s="1">
        <f t="shared" si="203"/>
        <v>210.5</v>
      </c>
      <c r="J807" s="1">
        <f t="shared" si="203"/>
        <v>260</v>
      </c>
      <c r="K807" s="2"/>
      <c r="L807" s="1">
        <f>SUM(L796:L806)</f>
        <v>11</v>
      </c>
      <c r="M807" s="1"/>
      <c r="N807" s="2"/>
      <c r="O807" s="1">
        <f>SUM(O796:O806)</f>
        <v>0</v>
      </c>
      <c r="P807" s="1">
        <v>0</v>
      </c>
      <c r="Q807" s="1"/>
      <c r="R807" s="1"/>
      <c r="S807" s="1">
        <v>0</v>
      </c>
      <c r="T807" s="1">
        <f>SUM(T796:T806)</f>
        <v>0</v>
      </c>
      <c r="U807" s="1">
        <f>SUM(U796:U806)</f>
        <v>0</v>
      </c>
      <c r="V807" s="1">
        <f>SUM(V796:V806)</f>
        <v>136</v>
      </c>
      <c r="W807" s="1"/>
      <c r="X807" s="1">
        <f>SUM(X796:X806)</f>
        <v>0</v>
      </c>
      <c r="Y807" s="1">
        <f>SUM(Y796:Y806)</f>
        <v>43</v>
      </c>
      <c r="Z807" s="1"/>
      <c r="AA807" s="1"/>
      <c r="AB807" s="1">
        <f>SUM(AB796:AB806)</f>
        <v>9</v>
      </c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>
        <f t="shared" ref="AM807:AM815" si="204">SUM(B807:AB807)</f>
        <v>984</v>
      </c>
      <c r="AN807" s="1" t="s">
        <v>238</v>
      </c>
      <c r="AO807" s="1">
        <f>SUM(AO796:AO806)</f>
        <v>148</v>
      </c>
      <c r="AP807" s="1">
        <f>SUM(AP796:AP806)</f>
        <v>523</v>
      </c>
      <c r="AQ807" s="1">
        <f>SUM(AQ796:AQ806)</f>
        <v>243.5</v>
      </c>
      <c r="AR807" s="1">
        <f t="shared" si="202"/>
        <v>914.5</v>
      </c>
      <c r="AS807" s="2"/>
      <c r="AT807" s="2"/>
    </row>
    <row r="808" spans="1:46" x14ac:dyDescent="0.3">
      <c r="A808" s="2" t="s">
        <v>28</v>
      </c>
      <c r="B808" s="2">
        <v>-80</v>
      </c>
      <c r="C808" s="2"/>
      <c r="D808" s="2"/>
      <c r="E808" s="2"/>
      <c r="F808" s="2"/>
      <c r="G808" s="2"/>
      <c r="H808" s="2"/>
      <c r="I808" s="2"/>
      <c r="J808" s="2"/>
      <c r="K808" s="2"/>
      <c r="L808" s="2">
        <v>-4</v>
      </c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>
        <v>-6</v>
      </c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>
        <f t="shared" si="204"/>
        <v>-90</v>
      </c>
      <c r="AN808" s="2"/>
      <c r="AO808" s="2">
        <v>80</v>
      </c>
      <c r="AP808" s="2">
        <v>4</v>
      </c>
      <c r="AQ808" s="2"/>
      <c r="AR808" s="2">
        <f t="shared" si="202"/>
        <v>84</v>
      </c>
      <c r="AS808" s="2"/>
      <c r="AT808" s="2"/>
    </row>
    <row r="809" spans="1:46" x14ac:dyDescent="0.3">
      <c r="A809" s="2" t="s">
        <v>34</v>
      </c>
      <c r="B809" s="2">
        <v>-80</v>
      </c>
      <c r="C809" s="2"/>
      <c r="D809" s="2"/>
      <c r="E809" s="2"/>
      <c r="F809" s="2"/>
      <c r="G809" s="2"/>
      <c r="H809" s="2"/>
      <c r="I809" s="2"/>
      <c r="J809" s="2"/>
      <c r="K809" s="2"/>
      <c r="L809" s="2">
        <v>-4</v>
      </c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>
        <v>-6</v>
      </c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>
        <f t="shared" si="204"/>
        <v>-90</v>
      </c>
      <c r="AN809" s="2"/>
      <c r="AO809" s="2">
        <v>80</v>
      </c>
      <c r="AP809" s="2">
        <v>4</v>
      </c>
      <c r="AQ809" s="2"/>
      <c r="AR809" s="2">
        <f t="shared" si="202"/>
        <v>84</v>
      </c>
      <c r="AS809" s="2"/>
      <c r="AT809" s="2"/>
    </row>
    <row r="810" spans="1:46" x14ac:dyDescent="0.3">
      <c r="A810" s="2" t="s">
        <v>29</v>
      </c>
      <c r="B810" s="2">
        <v>-80</v>
      </c>
      <c r="C810" s="2"/>
      <c r="D810" s="2"/>
      <c r="E810" s="2"/>
      <c r="F810" s="2"/>
      <c r="G810" s="2"/>
      <c r="H810" s="2"/>
      <c r="I810" s="2"/>
      <c r="J810" s="2"/>
      <c r="K810" s="2"/>
      <c r="L810" s="2">
        <v>-2</v>
      </c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>
        <v>-6</v>
      </c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>
        <f t="shared" si="204"/>
        <v>-88</v>
      </c>
      <c r="AN810" s="2"/>
      <c r="AO810" s="2">
        <v>80</v>
      </c>
      <c r="AP810" s="2">
        <v>2</v>
      </c>
      <c r="AQ810" s="2"/>
      <c r="AR810" s="2">
        <f t="shared" si="202"/>
        <v>82</v>
      </c>
      <c r="AS810" s="2"/>
      <c r="AT810" s="2"/>
    </row>
    <row r="811" spans="1:46" x14ac:dyDescent="0.3">
      <c r="A811" s="2" t="s">
        <v>136</v>
      </c>
      <c r="B811" s="2">
        <v>-4</v>
      </c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>
        <f t="shared" si="204"/>
        <v>-4</v>
      </c>
      <c r="AN811" s="2"/>
      <c r="AO811" s="2">
        <v>4</v>
      </c>
      <c r="AP811" s="2"/>
      <c r="AQ811" s="2"/>
      <c r="AR811" s="2">
        <f t="shared" si="202"/>
        <v>4</v>
      </c>
      <c r="AS811" s="2"/>
      <c r="AT811" s="2"/>
    </row>
    <row r="812" spans="1:46" x14ac:dyDescent="0.3">
      <c r="A812" s="2" t="s">
        <v>216</v>
      </c>
      <c r="B812" s="2">
        <v>-60</v>
      </c>
      <c r="C812" s="2"/>
      <c r="D812" s="2"/>
      <c r="E812" s="2"/>
      <c r="F812" s="2"/>
      <c r="G812" s="2"/>
      <c r="H812" s="2"/>
      <c r="I812" s="2"/>
      <c r="J812" s="2">
        <v>-10</v>
      </c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>
        <v>-3</v>
      </c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>
        <f t="shared" si="204"/>
        <v>-73</v>
      </c>
      <c r="AN812" s="2"/>
      <c r="AO812" s="2">
        <v>60</v>
      </c>
      <c r="AP812" s="2">
        <v>10</v>
      </c>
      <c r="AQ812" s="2"/>
      <c r="AR812" s="2">
        <f t="shared" si="202"/>
        <v>70</v>
      </c>
      <c r="AS812" s="2"/>
      <c r="AT812" s="2"/>
    </row>
    <row r="813" spans="1:46" x14ac:dyDescent="0.3">
      <c r="A813" s="2" t="s">
        <v>13</v>
      </c>
      <c r="B813" s="2">
        <v>-241</v>
      </c>
      <c r="C813" s="2"/>
      <c r="D813" s="2"/>
      <c r="E813" s="2"/>
      <c r="F813" s="2"/>
      <c r="G813" s="2"/>
      <c r="H813" s="2"/>
      <c r="I813" s="2">
        <v>-5.5</v>
      </c>
      <c r="J813" s="2"/>
      <c r="K813" s="2"/>
      <c r="L813" s="2">
        <v>-11</v>
      </c>
      <c r="M813" s="2"/>
      <c r="N813" s="2"/>
      <c r="O813" s="2"/>
      <c r="P813" s="2"/>
      <c r="Q813" s="2"/>
      <c r="R813" s="2"/>
      <c r="S813" s="2"/>
      <c r="T813" s="2"/>
      <c r="U813" s="2"/>
      <c r="V813" s="2">
        <v>-1</v>
      </c>
      <c r="W813" s="2"/>
      <c r="X813" s="2"/>
      <c r="Y813" s="2"/>
      <c r="Z813" s="2"/>
      <c r="AA813" s="2"/>
      <c r="AB813" s="2">
        <v>-18</v>
      </c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>
        <f t="shared" si="204"/>
        <v>-276.5</v>
      </c>
      <c r="AN813" s="2"/>
      <c r="AO813" s="2">
        <v>241</v>
      </c>
      <c r="AP813" s="2">
        <v>16.5</v>
      </c>
      <c r="AQ813" s="2"/>
      <c r="AR813" s="2">
        <f t="shared" si="202"/>
        <v>257.5</v>
      </c>
      <c r="AS813" s="2"/>
      <c r="AT813" s="2"/>
    </row>
    <row r="814" spans="1:46" x14ac:dyDescent="0.3">
      <c r="A814" s="2" t="s">
        <v>191</v>
      </c>
      <c r="B814" s="2">
        <v>-1</v>
      </c>
      <c r="C814" s="2"/>
      <c r="D814" s="2">
        <v>-2</v>
      </c>
      <c r="E814" s="2"/>
      <c r="F814" s="2">
        <v>-1</v>
      </c>
      <c r="G814" s="2"/>
      <c r="H814" s="2"/>
      <c r="I814" s="2">
        <v>-1</v>
      </c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>
        <v>-1</v>
      </c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>
        <f t="shared" si="204"/>
        <v>-6</v>
      </c>
      <c r="AN814" s="2"/>
      <c r="AO814" s="2">
        <v>1</v>
      </c>
      <c r="AP814" s="2">
        <v>3</v>
      </c>
      <c r="AQ814" s="2">
        <v>1</v>
      </c>
      <c r="AR814" s="2">
        <f t="shared" si="202"/>
        <v>5</v>
      </c>
      <c r="AS814" s="2"/>
      <c r="AT814" s="2"/>
    </row>
    <row r="815" spans="1:46" x14ac:dyDescent="0.3">
      <c r="A815" s="2" t="s">
        <v>117</v>
      </c>
      <c r="B815" s="2">
        <v>534</v>
      </c>
      <c r="C815" s="2"/>
      <c r="D815" s="2"/>
      <c r="E815" s="2"/>
      <c r="F815" s="2"/>
      <c r="G815" s="2"/>
      <c r="H815" s="2"/>
      <c r="I815" s="2"/>
      <c r="J815" s="2"/>
      <c r="K815" s="2"/>
      <c r="L815" s="2">
        <v>10</v>
      </c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>
        <v>30</v>
      </c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>
        <f t="shared" si="204"/>
        <v>574</v>
      </c>
      <c r="AN815" s="2"/>
      <c r="AO815" s="2"/>
      <c r="AP815" s="2"/>
      <c r="AQ815" s="2"/>
      <c r="AR815" s="2"/>
      <c r="AS815" s="2"/>
      <c r="AT815" s="2"/>
    </row>
    <row r="816" spans="1:46" x14ac:dyDescent="0.3">
      <c r="A816" s="2" t="s">
        <v>118</v>
      </c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>
        <v>-598</v>
      </c>
      <c r="AP816" s="2"/>
      <c r="AQ816" s="2"/>
      <c r="AR816" s="2">
        <f t="shared" ref="AR816:AR822" si="205">SUM(AO816:AQ816)</f>
        <v>-598</v>
      </c>
      <c r="AS816" s="2"/>
      <c r="AT816" s="2"/>
    </row>
    <row r="817" spans="1:46" x14ac:dyDescent="0.3">
      <c r="A817" s="1" t="s">
        <v>239</v>
      </c>
      <c r="B817" s="1">
        <f t="shared" ref="B817:J817" si="206">SUM(B807:B816)</f>
        <v>4</v>
      </c>
      <c r="C817" s="1">
        <f t="shared" si="206"/>
        <v>0</v>
      </c>
      <c r="D817" s="1">
        <f t="shared" si="206"/>
        <v>81</v>
      </c>
      <c r="E817" s="1">
        <f t="shared" si="206"/>
        <v>0</v>
      </c>
      <c r="F817" s="1">
        <f t="shared" si="206"/>
        <v>20</v>
      </c>
      <c r="G817" s="1">
        <f t="shared" si="206"/>
        <v>6</v>
      </c>
      <c r="H817" s="1">
        <f t="shared" si="206"/>
        <v>188.5</v>
      </c>
      <c r="I817" s="1">
        <f t="shared" si="206"/>
        <v>204</v>
      </c>
      <c r="J817" s="1">
        <f t="shared" si="206"/>
        <v>250</v>
      </c>
      <c r="K817" s="2"/>
      <c r="L817" s="1">
        <f>SUM(L807:L816)</f>
        <v>0</v>
      </c>
      <c r="M817" s="1"/>
      <c r="N817" s="2"/>
      <c r="O817" s="1">
        <f>SUM(O807:O816)</f>
        <v>0</v>
      </c>
      <c r="P817" s="1">
        <f>SUM(P807:P816)</f>
        <v>0</v>
      </c>
      <c r="Q817" s="1"/>
      <c r="R817" s="1"/>
      <c r="S817" s="1">
        <f>SUM(S807:S816)</f>
        <v>0</v>
      </c>
      <c r="T817" s="1">
        <f>SUM(T807:T816)</f>
        <v>0</v>
      </c>
      <c r="U817" s="1">
        <f>SUM(U807:U816)</f>
        <v>0</v>
      </c>
      <c r="V817" s="1">
        <f>SUM(V807:V816)</f>
        <v>134</v>
      </c>
      <c r="W817" s="1"/>
      <c r="X817" s="1">
        <f>SUM(X807:X816)</f>
        <v>0</v>
      </c>
      <c r="Y817" s="1">
        <f>SUM(Y807:Y816)</f>
        <v>43</v>
      </c>
      <c r="Z817" s="1"/>
      <c r="AA817" s="1"/>
      <c r="AB817" s="1">
        <f>SUM(AB807:AB816)</f>
        <v>0</v>
      </c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>
        <f t="shared" ref="AM817:AM823" si="207">SUM(B817:AB817)</f>
        <v>930.5</v>
      </c>
      <c r="AN817" s="1" t="s">
        <v>239</v>
      </c>
      <c r="AO817" s="1">
        <f>SUM(AO807:AO816)</f>
        <v>96</v>
      </c>
      <c r="AP817" s="1">
        <f>SUM(AP807:AP816)</f>
        <v>562.5</v>
      </c>
      <c r="AQ817" s="1">
        <f>SUM(AQ807:AQ816)</f>
        <v>244.5</v>
      </c>
      <c r="AR817" s="1">
        <f t="shared" si="205"/>
        <v>903</v>
      </c>
      <c r="AS817" s="2"/>
      <c r="AT817" s="2"/>
    </row>
    <row r="818" spans="1:46" x14ac:dyDescent="0.3">
      <c r="A818" s="2" t="s">
        <v>30</v>
      </c>
      <c r="B818" s="2">
        <v>-60</v>
      </c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>
        <v>-3</v>
      </c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>
        <v>-3</v>
      </c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>
        <f t="shared" si="207"/>
        <v>-66</v>
      </c>
      <c r="AN818" s="2"/>
      <c r="AO818" s="2">
        <v>60</v>
      </c>
      <c r="AP818" s="2"/>
      <c r="AQ818" s="2"/>
      <c r="AR818" s="2">
        <f t="shared" si="205"/>
        <v>60</v>
      </c>
      <c r="AS818" s="2"/>
      <c r="AT818" s="2"/>
    </row>
    <row r="819" spans="1:46" x14ac:dyDescent="0.3">
      <c r="A819" s="2" t="s">
        <v>21</v>
      </c>
      <c r="B819" s="2">
        <v>-40</v>
      </c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>
        <v>-2</v>
      </c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>
        <v>-2</v>
      </c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>
        <f t="shared" si="207"/>
        <v>-44</v>
      </c>
      <c r="AN819" s="2"/>
      <c r="AO819" s="2">
        <v>40</v>
      </c>
      <c r="AP819" s="2"/>
      <c r="AQ819" s="2"/>
      <c r="AR819" s="2">
        <f t="shared" si="205"/>
        <v>40</v>
      </c>
      <c r="AS819" s="2"/>
      <c r="AT819" s="2"/>
    </row>
    <row r="820" spans="1:46" x14ac:dyDescent="0.3">
      <c r="A820" s="2" t="s">
        <v>27</v>
      </c>
      <c r="B820" s="2"/>
      <c r="C820" s="2"/>
      <c r="D820" s="2">
        <v>-10</v>
      </c>
      <c r="E820" s="2">
        <v>-5</v>
      </c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>
        <f t="shared" si="207"/>
        <v>-15</v>
      </c>
      <c r="AN820" s="2"/>
      <c r="AO820" s="2">
        <v>15</v>
      </c>
      <c r="AP820" s="2"/>
      <c r="AQ820" s="2"/>
      <c r="AR820" s="2">
        <f t="shared" si="205"/>
        <v>15</v>
      </c>
      <c r="AS820" s="2"/>
      <c r="AT820" s="2"/>
    </row>
    <row r="821" spans="1:46" x14ac:dyDescent="0.3">
      <c r="A821" s="2" t="s">
        <v>136</v>
      </c>
      <c r="B821" s="2">
        <v>-35</v>
      </c>
      <c r="C821" s="2"/>
      <c r="D821" s="2">
        <v>-1</v>
      </c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>
        <v>-2</v>
      </c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>
        <v>-1</v>
      </c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>
        <f t="shared" si="207"/>
        <v>-39</v>
      </c>
      <c r="AN821" s="2"/>
      <c r="AO821" s="2">
        <v>35</v>
      </c>
      <c r="AP821" s="2">
        <v>1</v>
      </c>
      <c r="AQ821" s="2"/>
      <c r="AR821" s="2">
        <f t="shared" si="205"/>
        <v>36</v>
      </c>
      <c r="AS821" s="2"/>
      <c r="AT821" s="2"/>
    </row>
    <row r="822" spans="1:46" x14ac:dyDescent="0.3">
      <c r="A822" s="2" t="s">
        <v>13</v>
      </c>
      <c r="B822" s="2">
        <v>-301</v>
      </c>
      <c r="C822" s="2"/>
      <c r="D822" s="2">
        <v>-5</v>
      </c>
      <c r="E822" s="2">
        <v>-5</v>
      </c>
      <c r="F822" s="2"/>
      <c r="G822" s="2"/>
      <c r="H822" s="2">
        <v>-5</v>
      </c>
      <c r="I822" s="2"/>
      <c r="J822" s="2">
        <v>-5</v>
      </c>
      <c r="K822" s="2"/>
      <c r="L822" s="2"/>
      <c r="M822" s="2"/>
      <c r="N822" s="2"/>
      <c r="O822" s="2"/>
      <c r="P822" s="2">
        <v>-18</v>
      </c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>
        <v>-9</v>
      </c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>
        <f t="shared" si="207"/>
        <v>-348</v>
      </c>
      <c r="AN822" s="2"/>
      <c r="AO822" s="2">
        <v>301</v>
      </c>
      <c r="AP822" s="2">
        <v>10</v>
      </c>
      <c r="AQ822" s="2">
        <v>10</v>
      </c>
      <c r="AR822" s="2">
        <f t="shared" si="205"/>
        <v>321</v>
      </c>
      <c r="AS822" s="2"/>
      <c r="AT822" s="2"/>
    </row>
    <row r="823" spans="1:46" x14ac:dyDescent="0.3">
      <c r="A823" s="2" t="s">
        <v>117</v>
      </c>
      <c r="B823" s="2">
        <v>524</v>
      </c>
      <c r="C823" s="2"/>
      <c r="D823" s="2">
        <v>40</v>
      </c>
      <c r="E823" s="2">
        <v>40</v>
      </c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>
        <v>30</v>
      </c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>
        <v>15</v>
      </c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>
        <f t="shared" si="207"/>
        <v>649</v>
      </c>
      <c r="AN823" s="2"/>
      <c r="AO823" s="2"/>
      <c r="AP823" s="2"/>
      <c r="AQ823" s="2"/>
      <c r="AR823" s="2"/>
      <c r="AS823" s="2"/>
      <c r="AT823" s="2"/>
    </row>
    <row r="824" spans="1:46" x14ac:dyDescent="0.3">
      <c r="A824" s="2" t="s">
        <v>118</v>
      </c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>
        <v>-666</v>
      </c>
      <c r="AP824" s="2"/>
      <c r="AQ824" s="2">
        <v>-96</v>
      </c>
      <c r="AR824" s="2">
        <f t="shared" ref="AR824:AR833" si="208">SUM(AO824:AQ824)</f>
        <v>-762</v>
      </c>
      <c r="AS824" s="2"/>
      <c r="AT824" s="2"/>
    </row>
    <row r="825" spans="1:46" x14ac:dyDescent="0.3">
      <c r="A825" s="1" t="s">
        <v>240</v>
      </c>
      <c r="B825" s="1">
        <f t="shared" ref="B825:J825" si="209">SUM(B817:B824)</f>
        <v>92</v>
      </c>
      <c r="C825" s="1">
        <f t="shared" si="209"/>
        <v>0</v>
      </c>
      <c r="D825" s="1">
        <f t="shared" si="209"/>
        <v>105</v>
      </c>
      <c r="E825" s="1">
        <f t="shared" si="209"/>
        <v>30</v>
      </c>
      <c r="F825" s="1">
        <f t="shared" si="209"/>
        <v>20</v>
      </c>
      <c r="G825" s="1">
        <f t="shared" si="209"/>
        <v>6</v>
      </c>
      <c r="H825" s="1">
        <f t="shared" si="209"/>
        <v>183.5</v>
      </c>
      <c r="I825" s="1">
        <f t="shared" si="209"/>
        <v>204</v>
      </c>
      <c r="J825" s="1">
        <f t="shared" si="209"/>
        <v>245</v>
      </c>
      <c r="K825" s="2"/>
      <c r="L825" s="1">
        <f>SUM(L817:L824)</f>
        <v>0</v>
      </c>
      <c r="M825" s="1"/>
      <c r="N825" s="2"/>
      <c r="O825" s="1">
        <f>SUM(O817:O824)</f>
        <v>0</v>
      </c>
      <c r="P825" s="1">
        <f>SUM(P817:P824)</f>
        <v>5</v>
      </c>
      <c r="Q825" s="1"/>
      <c r="R825" s="1"/>
      <c r="S825" s="1">
        <f>SUM(S817:S824)</f>
        <v>0</v>
      </c>
      <c r="T825" s="1">
        <f>SUM(T817:T824)</f>
        <v>0</v>
      </c>
      <c r="U825" s="1">
        <f>SUM(U817:U824)</f>
        <v>0</v>
      </c>
      <c r="V825" s="1">
        <f>SUM(V817:V824)</f>
        <v>134</v>
      </c>
      <c r="W825" s="1"/>
      <c r="X825" s="1">
        <f>SUM(X817:X824)</f>
        <v>0</v>
      </c>
      <c r="Y825" s="1">
        <f>SUM(Y817:Y824)</f>
        <v>43</v>
      </c>
      <c r="Z825" s="1"/>
      <c r="AA825" s="1"/>
      <c r="AB825" s="1">
        <f>SUM(AB817:AB824)</f>
        <v>0</v>
      </c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>
        <f t="shared" ref="AM825:AM834" si="210">SUM(B825:AB825)</f>
        <v>1067.5</v>
      </c>
      <c r="AN825" s="1" t="s">
        <v>241</v>
      </c>
      <c r="AO825" s="1">
        <f>SUM(AO817:AO824)</f>
        <v>-119</v>
      </c>
      <c r="AP825" s="1">
        <f>SUM(AP817:AP824)</f>
        <v>573.5</v>
      </c>
      <c r="AQ825" s="1">
        <f>SUM(AQ817:AQ824)</f>
        <v>158.5</v>
      </c>
      <c r="AR825" s="1">
        <f t="shared" si="208"/>
        <v>613</v>
      </c>
      <c r="AS825" s="2"/>
      <c r="AT825" s="2"/>
    </row>
    <row r="826" spans="1:46" x14ac:dyDescent="0.3">
      <c r="A826" s="2" t="s">
        <v>59</v>
      </c>
      <c r="B826" s="2">
        <v>-92</v>
      </c>
      <c r="C826" s="2"/>
      <c r="D826" s="2">
        <v>-10</v>
      </c>
      <c r="E826" s="2">
        <v>-1</v>
      </c>
      <c r="F826" s="2"/>
      <c r="G826" s="2"/>
      <c r="H826" s="2">
        <v>-3</v>
      </c>
      <c r="I826" s="2">
        <v>-3</v>
      </c>
      <c r="J826" s="2">
        <v>-2</v>
      </c>
      <c r="K826" s="2"/>
      <c r="L826" s="2"/>
      <c r="M826" s="2"/>
      <c r="N826" s="2"/>
      <c r="O826" s="2"/>
      <c r="P826" s="2">
        <v>-3</v>
      </c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>
        <f t="shared" si="210"/>
        <v>-114</v>
      </c>
      <c r="AN826" s="2"/>
      <c r="AO826" s="2">
        <v>92</v>
      </c>
      <c r="AP826" s="2">
        <v>8</v>
      </c>
      <c r="AQ826" s="2">
        <v>11</v>
      </c>
      <c r="AR826" s="2">
        <f t="shared" si="208"/>
        <v>111</v>
      </c>
      <c r="AS826" s="2"/>
      <c r="AT826" s="2"/>
    </row>
    <row r="827" spans="1:46" x14ac:dyDescent="0.3">
      <c r="A827" s="2" t="s">
        <v>211</v>
      </c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>
        <f t="shared" si="210"/>
        <v>0</v>
      </c>
      <c r="AN827" s="2"/>
      <c r="AO827" s="2">
        <v>0</v>
      </c>
      <c r="AP827" s="2"/>
      <c r="AQ827" s="2"/>
      <c r="AR827" s="2">
        <f t="shared" si="208"/>
        <v>0</v>
      </c>
      <c r="AS827" s="2"/>
      <c r="AT827" s="2"/>
    </row>
    <row r="828" spans="1:46" x14ac:dyDescent="0.3">
      <c r="A828" s="2" t="s">
        <v>28</v>
      </c>
      <c r="B828" s="2">
        <v>-80</v>
      </c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>
        <v>-4</v>
      </c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>
        <f t="shared" si="210"/>
        <v>-84</v>
      </c>
      <c r="AN828" s="2"/>
      <c r="AO828" s="2">
        <v>80</v>
      </c>
      <c r="AP828" s="2"/>
      <c r="AQ828" s="2"/>
      <c r="AR828" s="2">
        <f t="shared" si="208"/>
        <v>80</v>
      </c>
      <c r="AS828" s="2"/>
      <c r="AT828" s="2"/>
    </row>
    <row r="829" spans="1:46" x14ac:dyDescent="0.3">
      <c r="A829" s="2" t="s">
        <v>29</v>
      </c>
      <c r="B829" s="2">
        <v>-80</v>
      </c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>
        <v>-4</v>
      </c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>
        <f t="shared" si="210"/>
        <v>-84</v>
      </c>
      <c r="AN829" s="2"/>
      <c r="AO829" s="2">
        <v>80</v>
      </c>
      <c r="AP829" s="2"/>
      <c r="AQ829" s="2"/>
      <c r="AR829" s="2">
        <f t="shared" si="208"/>
        <v>80</v>
      </c>
      <c r="AS829" s="2"/>
      <c r="AT829" s="2"/>
    </row>
    <row r="830" spans="1:46" x14ac:dyDescent="0.3">
      <c r="A830" s="2" t="s">
        <v>34</v>
      </c>
      <c r="B830" s="2">
        <v>-60</v>
      </c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>
        <v>-3</v>
      </c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>
        <f t="shared" si="210"/>
        <v>-63</v>
      </c>
      <c r="AN830" s="2"/>
      <c r="AO830" s="2">
        <v>60</v>
      </c>
      <c r="AP830" s="2"/>
      <c r="AQ830" s="2"/>
      <c r="AR830" s="2">
        <f t="shared" si="208"/>
        <v>60</v>
      </c>
      <c r="AS830" s="2"/>
      <c r="AT830" s="2"/>
    </row>
    <row r="831" spans="1:46" x14ac:dyDescent="0.3">
      <c r="A831" s="2" t="s">
        <v>27</v>
      </c>
      <c r="B831" s="2">
        <v>-40</v>
      </c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>
        <v>-2</v>
      </c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>
        <f t="shared" si="210"/>
        <v>-42</v>
      </c>
      <c r="AN831" s="2"/>
      <c r="AO831" s="2">
        <v>40</v>
      </c>
      <c r="AP831" s="2"/>
      <c r="AQ831" s="2"/>
      <c r="AR831" s="2">
        <f t="shared" si="208"/>
        <v>40</v>
      </c>
      <c r="AS831" s="2"/>
      <c r="AT831" s="2"/>
    </row>
    <row r="832" spans="1:46" x14ac:dyDescent="0.3">
      <c r="A832" s="2" t="s">
        <v>136</v>
      </c>
      <c r="B832" s="2">
        <v>-16</v>
      </c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>
        <f t="shared" si="210"/>
        <v>-16</v>
      </c>
      <c r="AN832" s="2"/>
      <c r="AO832" s="2">
        <v>16</v>
      </c>
      <c r="AP832" s="2"/>
      <c r="AQ832" s="2"/>
      <c r="AR832" s="2">
        <f t="shared" si="208"/>
        <v>16</v>
      </c>
      <c r="AS832" s="2"/>
      <c r="AT832" s="2"/>
    </row>
    <row r="833" spans="1:46" x14ac:dyDescent="0.3">
      <c r="A833" s="2" t="s">
        <v>13</v>
      </c>
      <c r="B833" s="2">
        <v>-180</v>
      </c>
      <c r="C833" s="2"/>
      <c r="D833" s="2">
        <v>-1</v>
      </c>
      <c r="E833" s="2">
        <v>-11</v>
      </c>
      <c r="F833" s="2"/>
      <c r="G833" s="2"/>
      <c r="H833" s="2"/>
      <c r="I833" s="2"/>
      <c r="J833" s="2">
        <v>-21</v>
      </c>
      <c r="K833" s="2"/>
      <c r="L833" s="2"/>
      <c r="M833" s="2"/>
      <c r="N833" s="2"/>
      <c r="O833" s="2"/>
      <c r="P833" s="2">
        <v>-10</v>
      </c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>
        <f t="shared" si="210"/>
        <v>-223</v>
      </c>
      <c r="AN833" s="2"/>
      <c r="AO833" s="2">
        <v>180</v>
      </c>
      <c r="AP833" s="2">
        <v>21</v>
      </c>
      <c r="AQ833" s="2">
        <v>12</v>
      </c>
      <c r="AR833" s="2">
        <f t="shared" si="208"/>
        <v>213</v>
      </c>
      <c r="AS833" s="2"/>
      <c r="AT833" s="2"/>
    </row>
    <row r="834" spans="1:46" x14ac:dyDescent="0.3">
      <c r="A834" s="2" t="s">
        <v>117</v>
      </c>
      <c r="B834" s="2">
        <v>550</v>
      </c>
      <c r="C834" s="2"/>
      <c r="D834" s="2">
        <v>20</v>
      </c>
      <c r="E834" s="2">
        <v>20</v>
      </c>
      <c r="F834" s="2"/>
      <c r="G834" s="2">
        <v>100</v>
      </c>
      <c r="H834" s="2"/>
      <c r="I834" s="2"/>
      <c r="J834" s="2"/>
      <c r="K834" s="2"/>
      <c r="L834" s="2"/>
      <c r="M834" s="2"/>
      <c r="N834" s="2"/>
      <c r="O834" s="2"/>
      <c r="P834" s="2">
        <v>27</v>
      </c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>
        <f t="shared" si="210"/>
        <v>717</v>
      </c>
      <c r="AN834" s="2"/>
      <c r="AO834" s="2"/>
      <c r="AP834" s="2"/>
      <c r="AQ834" s="2"/>
      <c r="AR834" s="2"/>
      <c r="AS834" s="2"/>
      <c r="AT834" s="2"/>
    </row>
    <row r="835" spans="1:46" x14ac:dyDescent="0.3">
      <c r="A835" s="2" t="s">
        <v>118</v>
      </c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>
        <v>-550</v>
      </c>
      <c r="AP835" s="2">
        <v>-268</v>
      </c>
      <c r="AQ835" s="2">
        <v>-40</v>
      </c>
      <c r="AR835" s="2">
        <f t="shared" ref="AR835:AR841" si="211">SUM(AO835:AQ835)</f>
        <v>-858</v>
      </c>
      <c r="AS835" s="2"/>
      <c r="AT835" s="2"/>
    </row>
    <row r="836" spans="1:46" x14ac:dyDescent="0.3">
      <c r="A836" s="1" t="s">
        <v>242</v>
      </c>
      <c r="B836" s="1">
        <f t="shared" ref="B836:J836" si="212">SUM(B825:B835)</f>
        <v>94</v>
      </c>
      <c r="C836" s="1">
        <f t="shared" si="212"/>
        <v>0</v>
      </c>
      <c r="D836" s="1">
        <f t="shared" si="212"/>
        <v>114</v>
      </c>
      <c r="E836" s="1">
        <f t="shared" si="212"/>
        <v>38</v>
      </c>
      <c r="F836" s="1">
        <f t="shared" si="212"/>
        <v>20</v>
      </c>
      <c r="G836" s="1">
        <f t="shared" si="212"/>
        <v>106</v>
      </c>
      <c r="H836" s="1">
        <f t="shared" si="212"/>
        <v>180.5</v>
      </c>
      <c r="I836" s="1">
        <f t="shared" si="212"/>
        <v>201</v>
      </c>
      <c r="J836" s="1">
        <f t="shared" si="212"/>
        <v>222</v>
      </c>
      <c r="K836" s="2"/>
      <c r="L836" s="1">
        <f>SUM(L825:L835)</f>
        <v>0</v>
      </c>
      <c r="M836" s="1"/>
      <c r="N836" s="2"/>
      <c r="O836" s="1">
        <f>SUM(O825:O835)</f>
        <v>0</v>
      </c>
      <c r="P836" s="1">
        <f>SUM(P825:P835)</f>
        <v>6</v>
      </c>
      <c r="Q836" s="1"/>
      <c r="R836" s="1"/>
      <c r="S836" s="1">
        <f>SUM(S825:S835)</f>
        <v>0</v>
      </c>
      <c r="T836" s="1">
        <f>SUM(T825:T835)</f>
        <v>0</v>
      </c>
      <c r="U836" s="1">
        <f>SUM(U825:U835)</f>
        <v>0</v>
      </c>
      <c r="V836" s="1">
        <f>SUM(V825:V835)</f>
        <v>134</v>
      </c>
      <c r="W836" s="1"/>
      <c r="X836" s="1">
        <f>SUM(X825:X835)</f>
        <v>0</v>
      </c>
      <c r="Y836" s="1">
        <f>SUM(Y825:Y835)</f>
        <v>43</v>
      </c>
      <c r="Z836" s="1"/>
      <c r="AA836" s="1"/>
      <c r="AB836" s="1">
        <f>SUM(AB825:AB835)</f>
        <v>0</v>
      </c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>
        <f t="shared" ref="AM836:AM843" si="213">SUM(B836:AB836)</f>
        <v>1158.5</v>
      </c>
      <c r="AN836" s="1" t="s">
        <v>243</v>
      </c>
      <c r="AO836" s="1">
        <f>SUM(AO825:AO835)</f>
        <v>-121</v>
      </c>
      <c r="AP836" s="1">
        <f>SUM(AP825:AP835)</f>
        <v>334.5</v>
      </c>
      <c r="AQ836" s="1">
        <f>SUM(AQ825:AQ835)</f>
        <v>141.5</v>
      </c>
      <c r="AR836" s="1">
        <f t="shared" si="211"/>
        <v>355</v>
      </c>
      <c r="AS836" s="2"/>
      <c r="AT836" s="2"/>
    </row>
    <row r="837" spans="1:46" x14ac:dyDescent="0.3">
      <c r="A837" s="2" t="s">
        <v>30</v>
      </c>
      <c r="B837" s="2">
        <v>-60</v>
      </c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>
        <v>-3</v>
      </c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>
        <v>-3</v>
      </c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>
        <f t="shared" si="213"/>
        <v>-66</v>
      </c>
      <c r="AN837" s="2"/>
      <c r="AO837" s="2">
        <v>60</v>
      </c>
      <c r="AP837" s="2"/>
      <c r="AQ837" s="2"/>
      <c r="AR837" s="2">
        <f t="shared" si="211"/>
        <v>60</v>
      </c>
      <c r="AS837" s="2"/>
      <c r="AT837" s="2"/>
    </row>
    <row r="838" spans="1:46" x14ac:dyDescent="0.3">
      <c r="A838" s="2" t="s">
        <v>21</v>
      </c>
      <c r="B838" s="2">
        <v>-40</v>
      </c>
      <c r="C838" s="2"/>
      <c r="D838" s="2"/>
      <c r="E838" s="2"/>
      <c r="F838" s="2"/>
      <c r="G838" s="2">
        <v>-22</v>
      </c>
      <c r="H838" s="2"/>
      <c r="I838" s="2"/>
      <c r="J838" s="2"/>
      <c r="K838" s="2"/>
      <c r="L838" s="2"/>
      <c r="M838" s="2"/>
      <c r="N838" s="2"/>
      <c r="O838" s="2"/>
      <c r="P838" s="2">
        <v>-2</v>
      </c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>
        <v>-2</v>
      </c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>
        <f t="shared" si="213"/>
        <v>-66</v>
      </c>
      <c r="AN838" s="2"/>
      <c r="AO838" s="2">
        <v>40</v>
      </c>
      <c r="AP838" s="2">
        <v>22</v>
      </c>
      <c r="AQ838" s="2"/>
      <c r="AR838" s="2">
        <f t="shared" si="211"/>
        <v>62</v>
      </c>
      <c r="AS838" s="2"/>
      <c r="AT838" s="2"/>
    </row>
    <row r="839" spans="1:46" x14ac:dyDescent="0.3">
      <c r="A839" s="2" t="s">
        <v>27</v>
      </c>
      <c r="B839" s="2">
        <v>-40</v>
      </c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>
        <f t="shared" si="213"/>
        <v>-40</v>
      </c>
      <c r="AN839" s="2"/>
      <c r="AO839" s="2">
        <v>40</v>
      </c>
      <c r="AP839" s="2"/>
      <c r="AQ839" s="2"/>
      <c r="AR839" s="2">
        <f t="shared" si="211"/>
        <v>40</v>
      </c>
      <c r="AS839" s="2"/>
      <c r="AT839" s="2"/>
    </row>
    <row r="840" spans="1:46" x14ac:dyDescent="0.3">
      <c r="A840" s="2" t="s">
        <v>136</v>
      </c>
      <c r="B840" s="2">
        <v>-7</v>
      </c>
      <c r="C840" s="2"/>
      <c r="D840" s="2">
        <v>-3</v>
      </c>
      <c r="E840" s="2">
        <v>-1</v>
      </c>
      <c r="F840" s="2"/>
      <c r="G840" s="2">
        <v>-2</v>
      </c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>
        <f t="shared" si="213"/>
        <v>-13</v>
      </c>
      <c r="AN840" s="2"/>
      <c r="AO840" s="2">
        <v>7</v>
      </c>
      <c r="AP840" s="2">
        <v>2</v>
      </c>
      <c r="AQ840" s="2">
        <v>4</v>
      </c>
      <c r="AR840" s="2">
        <f t="shared" si="211"/>
        <v>13</v>
      </c>
      <c r="AS840" s="2"/>
      <c r="AT840" s="2"/>
    </row>
    <row r="841" spans="1:46" x14ac:dyDescent="0.3">
      <c r="A841" s="2" t="s">
        <v>13</v>
      </c>
      <c r="B841" s="2">
        <v>-444</v>
      </c>
      <c r="C841" s="2"/>
      <c r="D841" s="2">
        <v>-2</v>
      </c>
      <c r="E841" s="2">
        <v>-16</v>
      </c>
      <c r="F841" s="2"/>
      <c r="G841" s="2">
        <v>-99</v>
      </c>
      <c r="H841" s="2">
        <v>-5</v>
      </c>
      <c r="I841" s="2">
        <v>-7</v>
      </c>
      <c r="J841" s="2">
        <v>-61</v>
      </c>
      <c r="K841" s="2"/>
      <c r="L841" s="2">
        <v>-9</v>
      </c>
      <c r="M841" s="2"/>
      <c r="N841" s="2"/>
      <c r="O841" s="2"/>
      <c r="P841" s="2">
        <v>-10</v>
      </c>
      <c r="Q841" s="2"/>
      <c r="R841" s="2"/>
      <c r="S841" s="2"/>
      <c r="T841" s="2"/>
      <c r="U841" s="2">
        <v>-3</v>
      </c>
      <c r="V841" s="2">
        <v>-2</v>
      </c>
      <c r="W841" s="2"/>
      <c r="X841" s="2"/>
      <c r="Y841" s="2"/>
      <c r="Z841" s="2"/>
      <c r="AA841" s="2"/>
      <c r="AB841" s="2">
        <v>-25</v>
      </c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>
        <f t="shared" si="213"/>
        <v>-683</v>
      </c>
      <c r="AN841" s="2"/>
      <c r="AO841" s="2">
        <v>444</v>
      </c>
      <c r="AP841" s="2">
        <v>181</v>
      </c>
      <c r="AQ841" s="2">
        <v>18</v>
      </c>
      <c r="AR841" s="2">
        <f t="shared" si="211"/>
        <v>643</v>
      </c>
      <c r="AS841" s="2"/>
      <c r="AT841" s="2"/>
    </row>
    <row r="842" spans="1:46" x14ac:dyDescent="0.3">
      <c r="A842" s="2" t="s">
        <v>162</v>
      </c>
      <c r="B842" s="2">
        <v>-94</v>
      </c>
      <c r="C842" s="2"/>
      <c r="D842" s="2"/>
      <c r="E842" s="2"/>
      <c r="F842" s="2"/>
      <c r="G842" s="2"/>
      <c r="H842" s="2"/>
      <c r="I842" s="2"/>
      <c r="J842" s="2"/>
      <c r="K842" s="2"/>
      <c r="L842" s="2">
        <v>-5</v>
      </c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>
        <f t="shared" si="213"/>
        <v>-99</v>
      </c>
      <c r="AN842" s="2"/>
      <c r="AO842" s="2"/>
      <c r="AP842" s="2"/>
      <c r="AQ842" s="2"/>
      <c r="AR842" s="2"/>
      <c r="AS842" s="2"/>
      <c r="AT842" s="2"/>
    </row>
    <row r="843" spans="1:46" x14ac:dyDescent="0.3">
      <c r="A843" s="2" t="s">
        <v>117</v>
      </c>
      <c r="B843" s="2">
        <v>600</v>
      </c>
      <c r="C843" s="2"/>
      <c r="D843" s="2">
        <v>20</v>
      </c>
      <c r="E843" s="2">
        <v>20</v>
      </c>
      <c r="F843" s="2"/>
      <c r="G843" s="2">
        <v>100</v>
      </c>
      <c r="H843" s="2"/>
      <c r="I843" s="2"/>
      <c r="J843" s="2"/>
      <c r="K843" s="2"/>
      <c r="L843" s="2">
        <v>10</v>
      </c>
      <c r="M843" s="2"/>
      <c r="N843" s="2"/>
      <c r="O843" s="2"/>
      <c r="P843" s="2">
        <v>10</v>
      </c>
      <c r="Q843" s="2"/>
      <c r="R843" s="2"/>
      <c r="S843" s="2"/>
      <c r="T843" s="2"/>
      <c r="U843" s="2">
        <v>10</v>
      </c>
      <c r="V843" s="2"/>
      <c r="W843" s="2"/>
      <c r="X843" s="2"/>
      <c r="Y843" s="2"/>
      <c r="Z843" s="2"/>
      <c r="AA843" s="2"/>
      <c r="AB843" s="2">
        <v>30</v>
      </c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>
        <f t="shared" si="213"/>
        <v>800</v>
      </c>
      <c r="AN843" s="2"/>
      <c r="AO843" s="2"/>
      <c r="AP843" s="2"/>
      <c r="AQ843" s="2"/>
      <c r="AR843" s="2"/>
      <c r="AS843" s="2"/>
      <c r="AT843" s="2"/>
    </row>
    <row r="844" spans="1:46" x14ac:dyDescent="0.3">
      <c r="A844" s="2" t="s">
        <v>118</v>
      </c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>
        <v>-600</v>
      </c>
      <c r="AP844" s="2">
        <v>-208</v>
      </c>
      <c r="AQ844" s="2">
        <v>-40</v>
      </c>
      <c r="AR844" s="2">
        <f t="shared" ref="AR844:AR851" si="214">SUM(AO844:AQ844)</f>
        <v>-848</v>
      </c>
      <c r="AS844" s="2"/>
      <c r="AT844" s="2"/>
    </row>
    <row r="845" spans="1:46" x14ac:dyDescent="0.3">
      <c r="A845" s="1" t="s">
        <v>244</v>
      </c>
      <c r="B845" s="1">
        <f t="shared" ref="B845:J845" si="215">SUM(B836:B844)</f>
        <v>9</v>
      </c>
      <c r="C845" s="1">
        <f t="shared" si="215"/>
        <v>0</v>
      </c>
      <c r="D845" s="1">
        <f t="shared" si="215"/>
        <v>129</v>
      </c>
      <c r="E845" s="1">
        <f t="shared" si="215"/>
        <v>41</v>
      </c>
      <c r="F845" s="1">
        <f t="shared" si="215"/>
        <v>20</v>
      </c>
      <c r="G845" s="1">
        <f t="shared" si="215"/>
        <v>83</v>
      </c>
      <c r="H845" s="1">
        <f t="shared" si="215"/>
        <v>175.5</v>
      </c>
      <c r="I845" s="1">
        <f t="shared" si="215"/>
        <v>194</v>
      </c>
      <c r="J845" s="1">
        <f t="shared" si="215"/>
        <v>161</v>
      </c>
      <c r="K845" s="2"/>
      <c r="L845" s="1">
        <v>1</v>
      </c>
      <c r="M845" s="1"/>
      <c r="N845" s="2"/>
      <c r="O845" s="1">
        <f>SUM(O836:O844)</f>
        <v>0</v>
      </c>
      <c r="P845" s="1">
        <v>0</v>
      </c>
      <c r="Q845" s="1"/>
      <c r="R845" s="1"/>
      <c r="S845" s="1">
        <f>SUM(S836:S844)</f>
        <v>0</v>
      </c>
      <c r="T845" s="1">
        <f>SUM(T836:T844)</f>
        <v>0</v>
      </c>
      <c r="U845" s="1">
        <f>SUM(U836:U844)</f>
        <v>7</v>
      </c>
      <c r="V845" s="1">
        <f>SUM(V836:V844)</f>
        <v>132</v>
      </c>
      <c r="W845" s="1"/>
      <c r="X845" s="1">
        <f>SUM(X836:X844)</f>
        <v>0</v>
      </c>
      <c r="Y845" s="1">
        <f>SUM(Y836:Y844)</f>
        <v>43</v>
      </c>
      <c r="Z845" s="1"/>
      <c r="AA845" s="1"/>
      <c r="AB845" s="1">
        <f>SUM(AB836:AB844)</f>
        <v>0</v>
      </c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>
        <f t="shared" ref="AM845:AM852" si="216">SUM(B845:AB845)</f>
        <v>995.5</v>
      </c>
      <c r="AN845" s="1" t="s">
        <v>244</v>
      </c>
      <c r="AO845" s="1">
        <f>SUM(AO836:AO844)</f>
        <v>-130</v>
      </c>
      <c r="AP845" s="1">
        <f>SUM(AP836:AP844)</f>
        <v>331.5</v>
      </c>
      <c r="AQ845" s="1">
        <f>SUM(AQ836:AQ844)</f>
        <v>123.5</v>
      </c>
      <c r="AR845" s="1">
        <f t="shared" si="214"/>
        <v>325</v>
      </c>
      <c r="AS845" s="2"/>
      <c r="AT845" s="2"/>
    </row>
    <row r="846" spans="1:46" x14ac:dyDescent="0.3">
      <c r="A846" s="2" t="s">
        <v>28</v>
      </c>
      <c r="B846" s="2">
        <v>-80</v>
      </c>
      <c r="C846" s="2"/>
      <c r="D846" s="2">
        <v>-10</v>
      </c>
      <c r="E846" s="2">
        <v>-30</v>
      </c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>
        <v>-4</v>
      </c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>
        <f t="shared" si="216"/>
        <v>-124</v>
      </c>
      <c r="AN846" s="2"/>
      <c r="AO846" s="2">
        <v>80</v>
      </c>
      <c r="AP846" s="2"/>
      <c r="AQ846" s="2">
        <v>30</v>
      </c>
      <c r="AR846" s="2">
        <f t="shared" si="214"/>
        <v>110</v>
      </c>
      <c r="AS846" s="2"/>
      <c r="AT846" s="2"/>
    </row>
    <row r="847" spans="1:46" x14ac:dyDescent="0.3">
      <c r="A847" s="2" t="s">
        <v>34</v>
      </c>
      <c r="B847" s="2">
        <v>-80</v>
      </c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>
        <v>-4</v>
      </c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>
        <f t="shared" si="216"/>
        <v>-84</v>
      </c>
      <c r="AN847" s="2"/>
      <c r="AO847" s="2">
        <v>80</v>
      </c>
      <c r="AP847" s="2"/>
      <c r="AQ847" s="2"/>
      <c r="AR847" s="2">
        <f t="shared" si="214"/>
        <v>80</v>
      </c>
      <c r="AS847" s="2"/>
      <c r="AT847" s="2"/>
    </row>
    <row r="848" spans="1:46" x14ac:dyDescent="0.3">
      <c r="A848" s="2" t="s">
        <v>29</v>
      </c>
      <c r="B848" s="2">
        <v>-80</v>
      </c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>
        <v>-4</v>
      </c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>
        <f t="shared" si="216"/>
        <v>-84</v>
      </c>
      <c r="AN848" s="2"/>
      <c r="AO848" s="2">
        <v>80</v>
      </c>
      <c r="AP848" s="2"/>
      <c r="AQ848" s="2"/>
      <c r="AR848" s="2">
        <f t="shared" si="214"/>
        <v>80</v>
      </c>
      <c r="AS848" s="2"/>
      <c r="AT848" s="2"/>
    </row>
    <row r="849" spans="1:46" x14ac:dyDescent="0.3">
      <c r="A849" s="2" t="s">
        <v>27</v>
      </c>
      <c r="B849" s="2"/>
      <c r="C849" s="2"/>
      <c r="D849" s="2"/>
      <c r="E849" s="2"/>
      <c r="F849" s="2"/>
      <c r="G849" s="2"/>
      <c r="H849" s="2"/>
      <c r="I849" s="2"/>
      <c r="J849" s="2">
        <v>-30</v>
      </c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>
        <f t="shared" si="216"/>
        <v>-30</v>
      </c>
      <c r="AN849" s="2"/>
      <c r="AO849" s="2"/>
      <c r="AP849" s="2">
        <v>30</v>
      </c>
      <c r="AQ849" s="2"/>
      <c r="AR849" s="2">
        <f t="shared" si="214"/>
        <v>30</v>
      </c>
      <c r="AS849" s="2"/>
      <c r="AT849" s="2"/>
    </row>
    <row r="850" spans="1:46" x14ac:dyDescent="0.3">
      <c r="A850" s="2" t="s">
        <v>136</v>
      </c>
      <c r="B850" s="2">
        <v>-41</v>
      </c>
      <c r="C850" s="2"/>
      <c r="D850" s="2"/>
      <c r="E850" s="2">
        <v>-2</v>
      </c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>
        <v>-2</v>
      </c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>
        <f t="shared" si="216"/>
        <v>-45</v>
      </c>
      <c r="AN850" s="2"/>
      <c r="AO850" s="2">
        <v>41</v>
      </c>
      <c r="AP850" s="2">
        <v>2</v>
      </c>
      <c r="AQ850" s="2"/>
      <c r="AR850" s="2">
        <f t="shared" si="214"/>
        <v>43</v>
      </c>
      <c r="AS850" s="2"/>
      <c r="AT850" s="2"/>
    </row>
    <row r="851" spans="1:46" x14ac:dyDescent="0.3">
      <c r="A851" s="2" t="s">
        <v>13</v>
      </c>
      <c r="B851" s="2">
        <v>-262</v>
      </c>
      <c r="C851" s="2"/>
      <c r="D851" s="2"/>
      <c r="E851" s="2"/>
      <c r="F851" s="2"/>
      <c r="G851" s="2"/>
      <c r="H851" s="2"/>
      <c r="I851" s="2">
        <v>-20</v>
      </c>
      <c r="J851" s="2"/>
      <c r="K851" s="2"/>
      <c r="L851" s="2"/>
      <c r="M851" s="2"/>
      <c r="N851" s="2"/>
      <c r="O851" s="2"/>
      <c r="P851" s="2">
        <v>-12</v>
      </c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>
        <f t="shared" si="216"/>
        <v>-294</v>
      </c>
      <c r="AN851" s="2"/>
      <c r="AO851" s="2">
        <v>262</v>
      </c>
      <c r="AP851" s="2">
        <v>20</v>
      </c>
      <c r="AQ851" s="2"/>
      <c r="AR851" s="2">
        <f t="shared" si="214"/>
        <v>282</v>
      </c>
      <c r="AS851" s="2"/>
      <c r="AT851" s="2"/>
    </row>
    <row r="852" spans="1:46" x14ac:dyDescent="0.3">
      <c r="A852" s="2" t="s">
        <v>117</v>
      </c>
      <c r="B852" s="2">
        <v>534</v>
      </c>
      <c r="C852" s="2"/>
      <c r="D852" s="2">
        <v>100</v>
      </c>
      <c r="E852" s="2">
        <v>100</v>
      </c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>
        <v>26</v>
      </c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>
        <f t="shared" si="216"/>
        <v>760</v>
      </c>
      <c r="AN852" s="2"/>
      <c r="AO852" s="2"/>
      <c r="AP852" s="2"/>
      <c r="AQ852" s="2"/>
      <c r="AR852" s="2"/>
      <c r="AS852" s="2"/>
      <c r="AT852" s="2"/>
    </row>
    <row r="853" spans="1:46" x14ac:dyDescent="0.3">
      <c r="A853" s="2" t="s">
        <v>118</v>
      </c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</row>
    <row r="854" spans="1:46" x14ac:dyDescent="0.3">
      <c r="A854" s="1" t="s">
        <v>245</v>
      </c>
      <c r="B854" s="1">
        <f t="shared" ref="B854:J854" si="217">SUM(B845:B853)</f>
        <v>0</v>
      </c>
      <c r="C854" s="1">
        <f t="shared" si="217"/>
        <v>0</v>
      </c>
      <c r="D854" s="1">
        <f t="shared" si="217"/>
        <v>219</v>
      </c>
      <c r="E854" s="1">
        <f t="shared" si="217"/>
        <v>109</v>
      </c>
      <c r="F854" s="1">
        <f t="shared" si="217"/>
        <v>20</v>
      </c>
      <c r="G854" s="1">
        <f t="shared" si="217"/>
        <v>83</v>
      </c>
      <c r="H854" s="1">
        <f t="shared" si="217"/>
        <v>175.5</v>
      </c>
      <c r="I854" s="1">
        <f t="shared" si="217"/>
        <v>174</v>
      </c>
      <c r="J854" s="1">
        <f t="shared" si="217"/>
        <v>131</v>
      </c>
      <c r="K854" s="2"/>
      <c r="L854" s="1">
        <f>SUM(L845:L853)</f>
        <v>1</v>
      </c>
      <c r="M854" s="1"/>
      <c r="N854" s="2"/>
      <c r="O854" s="1">
        <f>SUM(O845:O853)</f>
        <v>0</v>
      </c>
      <c r="P854" s="1">
        <f>SUM(P845:P853)</f>
        <v>0</v>
      </c>
      <c r="Q854" s="1"/>
      <c r="R854" s="1"/>
      <c r="S854" s="1">
        <f>SUM(S845:S853)</f>
        <v>0</v>
      </c>
      <c r="T854" s="1">
        <f>SUM(T845:T853)</f>
        <v>0</v>
      </c>
      <c r="U854" s="1">
        <f>SUM(U845:U853)</f>
        <v>7</v>
      </c>
      <c r="V854" s="1">
        <f>SUM(V845:V853)</f>
        <v>132</v>
      </c>
      <c r="W854" s="1"/>
      <c r="X854" s="1">
        <f>SUM(X845:X853)</f>
        <v>0</v>
      </c>
      <c r="Y854" s="1">
        <f>SUM(Y845:Y853)</f>
        <v>43</v>
      </c>
      <c r="Z854" s="1"/>
      <c r="AA854" s="1"/>
      <c r="AB854" s="1">
        <f>SUM(AB845:AB853)</f>
        <v>0</v>
      </c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>
        <f t="shared" ref="AM854:AM860" si="218">SUM(B854:AB854)</f>
        <v>1094.5</v>
      </c>
      <c r="AN854" s="1" t="s">
        <v>245</v>
      </c>
      <c r="AO854" s="1">
        <v>-534</v>
      </c>
      <c r="AP854" s="1">
        <v>-243</v>
      </c>
      <c r="AQ854" s="1">
        <v>-86</v>
      </c>
      <c r="AR854" s="1">
        <f t="shared" ref="AR854:AR859" si="219">SUM(AO854:AQ854)</f>
        <v>-863</v>
      </c>
      <c r="AS854" s="2"/>
      <c r="AT854" s="2"/>
    </row>
    <row r="855" spans="1:46" x14ac:dyDescent="0.3">
      <c r="A855" s="2" t="s">
        <v>30</v>
      </c>
      <c r="B855" s="2">
        <v>-60</v>
      </c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>
        <v>-3</v>
      </c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>
        <f t="shared" si="218"/>
        <v>-63</v>
      </c>
      <c r="AN855" s="2"/>
      <c r="AO855" s="2">
        <v>60</v>
      </c>
      <c r="AP855" s="2"/>
      <c r="AQ855" s="2"/>
      <c r="AR855" s="2">
        <f t="shared" si="219"/>
        <v>60</v>
      </c>
      <c r="AS855" s="2"/>
      <c r="AT855" s="2"/>
    </row>
    <row r="856" spans="1:46" x14ac:dyDescent="0.3">
      <c r="A856" s="2" t="s">
        <v>221</v>
      </c>
      <c r="B856" s="2">
        <v>-42</v>
      </c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>
        <v>-7</v>
      </c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>
        <f t="shared" si="218"/>
        <v>-49</v>
      </c>
      <c r="AN856" s="2"/>
      <c r="AO856" s="2">
        <v>42</v>
      </c>
      <c r="AP856" s="2"/>
      <c r="AQ856" s="2"/>
      <c r="AR856" s="2">
        <f t="shared" si="219"/>
        <v>42</v>
      </c>
      <c r="AS856" s="2"/>
      <c r="AT856" s="2"/>
    </row>
    <row r="857" spans="1:46" x14ac:dyDescent="0.3">
      <c r="A857" s="2" t="s">
        <v>21</v>
      </c>
      <c r="B857" s="2">
        <v>-60</v>
      </c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>
        <v>-3</v>
      </c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>
        <f t="shared" si="218"/>
        <v>-63</v>
      </c>
      <c r="AN857" s="2"/>
      <c r="AO857" s="2">
        <v>60</v>
      </c>
      <c r="AP857" s="2"/>
      <c r="AQ857" s="2"/>
      <c r="AR857" s="2">
        <f t="shared" si="219"/>
        <v>60</v>
      </c>
      <c r="AS857" s="2"/>
      <c r="AT857" s="2"/>
    </row>
    <row r="858" spans="1:46" x14ac:dyDescent="0.3">
      <c r="A858" s="2" t="s">
        <v>136</v>
      </c>
      <c r="B858" s="2">
        <v>-11</v>
      </c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>
        <f t="shared" si="218"/>
        <v>-11</v>
      </c>
      <c r="AN858" s="2"/>
      <c r="AO858" s="2">
        <v>11</v>
      </c>
      <c r="AP858" s="2"/>
      <c r="AQ858" s="2"/>
      <c r="AR858" s="2">
        <f t="shared" si="219"/>
        <v>11</v>
      </c>
      <c r="AS858" s="2"/>
      <c r="AT858" s="2"/>
    </row>
    <row r="859" spans="1:46" x14ac:dyDescent="0.3">
      <c r="A859" s="2" t="s">
        <v>13</v>
      </c>
      <c r="B859" s="2">
        <v>-470</v>
      </c>
      <c r="C859" s="2"/>
      <c r="D859" s="2">
        <v>-2</v>
      </c>
      <c r="E859" s="2">
        <v>-1</v>
      </c>
      <c r="F859" s="2">
        <v>-0.5</v>
      </c>
      <c r="G859" s="2"/>
      <c r="H859" s="2"/>
      <c r="I859" s="2">
        <v>-23</v>
      </c>
      <c r="J859" s="2">
        <v>-2</v>
      </c>
      <c r="K859" s="2"/>
      <c r="L859" s="2"/>
      <c r="M859" s="2"/>
      <c r="N859" s="2"/>
      <c r="O859" s="2">
        <v>-24</v>
      </c>
      <c r="P859" s="2"/>
      <c r="Q859" s="2"/>
      <c r="R859" s="2"/>
      <c r="S859" s="2"/>
      <c r="T859" s="2"/>
      <c r="U859" s="2">
        <v>-2</v>
      </c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>
        <f t="shared" si="218"/>
        <v>-524.5</v>
      </c>
      <c r="AN859" s="2"/>
      <c r="AO859" s="2">
        <v>470</v>
      </c>
      <c r="AP859" s="2">
        <v>39</v>
      </c>
      <c r="AQ859" s="2">
        <v>3.5</v>
      </c>
      <c r="AR859" s="2">
        <f t="shared" si="219"/>
        <v>512.5</v>
      </c>
      <c r="AS859" s="2"/>
      <c r="AT859" s="2"/>
    </row>
    <row r="860" spans="1:46" x14ac:dyDescent="0.3">
      <c r="A860" s="2" t="s">
        <v>117</v>
      </c>
      <c r="B860" s="2">
        <v>750</v>
      </c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>
        <v>37</v>
      </c>
      <c r="P860" s="2"/>
      <c r="Q860" s="2"/>
      <c r="R860" s="2"/>
      <c r="S860" s="2"/>
      <c r="T860" s="2"/>
      <c r="U860" s="2">
        <v>10</v>
      </c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>
        <f t="shared" si="218"/>
        <v>797</v>
      </c>
      <c r="AN860" s="2"/>
      <c r="AO860" s="2"/>
      <c r="AP860" s="2"/>
      <c r="AQ860" s="2"/>
      <c r="AR860" s="2"/>
      <c r="AS860" s="2"/>
      <c r="AT860" s="2"/>
    </row>
    <row r="861" spans="1:46" x14ac:dyDescent="0.3">
      <c r="A861" s="2" t="s">
        <v>118</v>
      </c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>
        <v>-598</v>
      </c>
      <c r="AP861" s="2"/>
      <c r="AQ861" s="2"/>
      <c r="AR861" s="2">
        <f t="shared" ref="AR861:AR868" si="220">SUM(AO861:AQ861)</f>
        <v>-598</v>
      </c>
      <c r="AS861" s="2"/>
      <c r="AT861" s="2"/>
    </row>
    <row r="862" spans="1:46" x14ac:dyDescent="0.3">
      <c r="A862" s="1" t="s">
        <v>246</v>
      </c>
      <c r="B862" s="1">
        <f t="shared" ref="B862:J862" si="221">SUM(B854:B861)</f>
        <v>107</v>
      </c>
      <c r="C862" s="1">
        <f t="shared" si="221"/>
        <v>0</v>
      </c>
      <c r="D862" s="1">
        <f t="shared" si="221"/>
        <v>217</v>
      </c>
      <c r="E862" s="1">
        <f t="shared" si="221"/>
        <v>108</v>
      </c>
      <c r="F862" s="1">
        <f t="shared" si="221"/>
        <v>19.5</v>
      </c>
      <c r="G862" s="1">
        <f t="shared" si="221"/>
        <v>83</v>
      </c>
      <c r="H862" s="1">
        <f t="shared" si="221"/>
        <v>175.5</v>
      </c>
      <c r="I862" s="1">
        <f t="shared" si="221"/>
        <v>151</v>
      </c>
      <c r="J862" s="1">
        <f t="shared" si="221"/>
        <v>129</v>
      </c>
      <c r="K862" s="2"/>
      <c r="L862" s="1">
        <f>SUM(L854:L861)</f>
        <v>1</v>
      </c>
      <c r="M862" s="1"/>
      <c r="N862" s="2"/>
      <c r="O862" s="1">
        <f>SUM(O854:O861)</f>
        <v>0</v>
      </c>
      <c r="P862" s="1">
        <f>SUM(P854:P861)</f>
        <v>0</v>
      </c>
      <c r="Q862" s="1"/>
      <c r="R862" s="1"/>
      <c r="S862" s="1">
        <f>SUM(S854:S861)</f>
        <v>0</v>
      </c>
      <c r="T862" s="1">
        <f>SUM(T854:T861)</f>
        <v>0</v>
      </c>
      <c r="U862" s="1">
        <f>SUM(U854:U861)</f>
        <v>15</v>
      </c>
      <c r="V862" s="1">
        <f>SUM(V854:V861)</f>
        <v>132</v>
      </c>
      <c r="W862" s="1"/>
      <c r="X862" s="1">
        <f>SUM(X854:X861)</f>
        <v>0</v>
      </c>
      <c r="Y862" s="1">
        <f>SUM(Y854:Y861)</f>
        <v>43</v>
      </c>
      <c r="Z862" s="1"/>
      <c r="AA862" s="1"/>
      <c r="AB862" s="1">
        <f>SUM(AB854:AB861)</f>
        <v>0</v>
      </c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>
        <f t="shared" ref="AM862:AM869" si="222">SUM(B862:AB862)</f>
        <v>1181</v>
      </c>
      <c r="AN862" s="1" t="s">
        <v>246</v>
      </c>
      <c r="AO862" s="1">
        <f>SUM(AO854:AO861)</f>
        <v>-489</v>
      </c>
      <c r="AP862" s="1">
        <f>SUM(AP854:AP861)</f>
        <v>-204</v>
      </c>
      <c r="AQ862" s="1">
        <f>SUM(AQ854:AQ861)</f>
        <v>-82.5</v>
      </c>
      <c r="AR862" s="1">
        <f t="shared" si="220"/>
        <v>-775.5</v>
      </c>
      <c r="AS862" s="2"/>
      <c r="AT862" s="2"/>
    </row>
    <row r="863" spans="1:46" x14ac:dyDescent="0.3">
      <c r="A863" s="2" t="s">
        <v>28</v>
      </c>
      <c r="B863" s="2">
        <v>-80</v>
      </c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>
        <v>-4</v>
      </c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>
        <f t="shared" si="222"/>
        <v>-84</v>
      </c>
      <c r="AN863" s="2"/>
      <c r="AO863" s="2">
        <v>80</v>
      </c>
      <c r="AP863" s="2"/>
      <c r="AQ863" s="2"/>
      <c r="AR863" s="2">
        <f t="shared" si="220"/>
        <v>80</v>
      </c>
      <c r="AS863" s="2"/>
      <c r="AT863" s="2"/>
    </row>
    <row r="864" spans="1:46" x14ac:dyDescent="0.3">
      <c r="A864" s="2" t="s">
        <v>34</v>
      </c>
      <c r="B864" s="2">
        <v>-80</v>
      </c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>
        <v>-4</v>
      </c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>
        <f t="shared" si="222"/>
        <v>-84</v>
      </c>
      <c r="AN864" s="2"/>
      <c r="AO864" s="2">
        <v>80</v>
      </c>
      <c r="AP864" s="2"/>
      <c r="AQ864" s="2"/>
      <c r="AR864" s="2">
        <f t="shared" si="220"/>
        <v>80</v>
      </c>
      <c r="AS864" s="2"/>
      <c r="AT864" s="2"/>
    </row>
    <row r="865" spans="1:46" x14ac:dyDescent="0.3">
      <c r="A865" s="2" t="s">
        <v>29</v>
      </c>
      <c r="B865" s="2">
        <v>-80</v>
      </c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>
        <v>-4</v>
      </c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>
        <f t="shared" si="222"/>
        <v>-84</v>
      </c>
      <c r="AN865" s="2"/>
      <c r="AO865" s="2">
        <v>80</v>
      </c>
      <c r="AP865" s="2"/>
      <c r="AQ865" s="2"/>
      <c r="AR865" s="2">
        <f t="shared" si="220"/>
        <v>80</v>
      </c>
      <c r="AS865" s="2"/>
      <c r="AT865" s="2"/>
    </row>
    <row r="866" spans="1:46" x14ac:dyDescent="0.3">
      <c r="A866" s="2" t="s">
        <v>136</v>
      </c>
      <c r="B866" s="2">
        <v>-41</v>
      </c>
      <c r="C866" s="2"/>
      <c r="D866" s="2"/>
      <c r="E866" s="2"/>
      <c r="F866" s="2"/>
      <c r="G866" s="2">
        <v>-10</v>
      </c>
      <c r="H866" s="2"/>
      <c r="I866" s="2"/>
      <c r="J866" s="2">
        <v>-10</v>
      </c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>
        <f t="shared" si="222"/>
        <v>-61</v>
      </c>
      <c r="AN866" s="2"/>
      <c r="AO866" s="2">
        <v>41</v>
      </c>
      <c r="AP866" s="2">
        <v>30</v>
      </c>
      <c r="AQ866" s="2"/>
      <c r="AR866" s="2">
        <f t="shared" si="220"/>
        <v>71</v>
      </c>
      <c r="AS866" s="2"/>
      <c r="AT866" s="2"/>
    </row>
    <row r="867" spans="1:46" x14ac:dyDescent="0.3">
      <c r="A867" s="2" t="s">
        <v>30</v>
      </c>
      <c r="B867" s="2"/>
      <c r="C867" s="2"/>
      <c r="D867" s="2"/>
      <c r="E867" s="2"/>
      <c r="F867" s="2"/>
      <c r="G867" s="2"/>
      <c r="H867" s="2"/>
      <c r="I867" s="2"/>
      <c r="J867" s="2">
        <v>-15</v>
      </c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>
        <f t="shared" si="222"/>
        <v>-15</v>
      </c>
      <c r="AN867" s="2"/>
      <c r="AO867" s="2"/>
      <c r="AP867" s="2">
        <v>30</v>
      </c>
      <c r="AQ867" s="2"/>
      <c r="AR867" s="2">
        <f t="shared" si="220"/>
        <v>30</v>
      </c>
      <c r="AS867" s="2"/>
      <c r="AT867" s="2"/>
    </row>
    <row r="868" spans="1:46" x14ac:dyDescent="0.3">
      <c r="A868" s="2" t="s">
        <v>13</v>
      </c>
      <c r="B868" s="2">
        <v>-399</v>
      </c>
      <c r="C868" s="2"/>
      <c r="D868" s="2">
        <v>-13</v>
      </c>
      <c r="E868" s="2">
        <v>-7</v>
      </c>
      <c r="F868" s="2">
        <v>-1.5</v>
      </c>
      <c r="G868" s="2">
        <v>-48</v>
      </c>
      <c r="H868" s="2">
        <v>-19.5</v>
      </c>
      <c r="I868" s="2">
        <v>-12</v>
      </c>
      <c r="J868" s="2">
        <v>-11</v>
      </c>
      <c r="K868" s="2"/>
      <c r="L868" s="2">
        <v>-1</v>
      </c>
      <c r="M868" s="2"/>
      <c r="N868" s="2"/>
      <c r="O868" s="2">
        <v>-24</v>
      </c>
      <c r="P868" s="2"/>
      <c r="Q868" s="2"/>
      <c r="R868" s="2"/>
      <c r="S868" s="2"/>
      <c r="T868" s="2"/>
      <c r="U868" s="2">
        <v>-3</v>
      </c>
      <c r="V868" s="2">
        <v>-2</v>
      </c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>
        <f t="shared" si="222"/>
        <v>-541</v>
      </c>
      <c r="AN868" s="2"/>
      <c r="AO868" s="2">
        <v>399</v>
      </c>
      <c r="AP868" s="2">
        <v>91.5</v>
      </c>
      <c r="AQ868" s="2">
        <v>21.5</v>
      </c>
      <c r="AR868" s="2">
        <f t="shared" si="220"/>
        <v>512</v>
      </c>
      <c r="AS868" s="2"/>
      <c r="AT868" s="2"/>
    </row>
    <row r="869" spans="1:46" x14ac:dyDescent="0.3">
      <c r="A869" s="2" t="s">
        <v>117</v>
      </c>
      <c r="B869" s="2">
        <v>584</v>
      </c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>
        <v>34</v>
      </c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>
        <f t="shared" si="222"/>
        <v>618</v>
      </c>
      <c r="AN869" s="2"/>
      <c r="AO869" s="2"/>
      <c r="AP869" s="2"/>
      <c r="AQ869" s="2"/>
      <c r="AR869" s="2"/>
      <c r="AS869" s="2"/>
      <c r="AT869" s="2"/>
    </row>
    <row r="870" spans="1:46" x14ac:dyDescent="0.3">
      <c r="A870" s="2" t="s">
        <v>118</v>
      </c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>
        <v>-584</v>
      </c>
      <c r="AP870" s="2">
        <v>-50</v>
      </c>
      <c r="AQ870" s="2"/>
      <c r="AR870" s="2">
        <f t="shared" ref="AR870:AR877" si="223">SUM(AO870:AQ870)</f>
        <v>-634</v>
      </c>
      <c r="AS870" s="2"/>
      <c r="AT870" s="2"/>
    </row>
    <row r="871" spans="1:46" x14ac:dyDescent="0.3">
      <c r="A871" s="1" t="s">
        <v>247</v>
      </c>
      <c r="B871" s="1">
        <f t="shared" ref="B871:J871" si="224">SUM(B862:B870)</f>
        <v>11</v>
      </c>
      <c r="C871" s="1">
        <f t="shared" si="224"/>
        <v>0</v>
      </c>
      <c r="D871" s="1">
        <f t="shared" si="224"/>
        <v>204</v>
      </c>
      <c r="E871" s="1">
        <f t="shared" si="224"/>
        <v>101</v>
      </c>
      <c r="F871" s="1">
        <f t="shared" si="224"/>
        <v>18</v>
      </c>
      <c r="G871" s="1">
        <f t="shared" si="224"/>
        <v>25</v>
      </c>
      <c r="H871" s="1">
        <f t="shared" si="224"/>
        <v>156</v>
      </c>
      <c r="I871" s="1">
        <f t="shared" si="224"/>
        <v>139</v>
      </c>
      <c r="J871" s="1">
        <f t="shared" si="224"/>
        <v>93</v>
      </c>
      <c r="K871" s="2"/>
      <c r="L871" s="1">
        <f>SUM(L862:L870)</f>
        <v>0</v>
      </c>
      <c r="M871" s="1"/>
      <c r="N871" s="2"/>
      <c r="O871" s="1">
        <v>0</v>
      </c>
      <c r="P871" s="1">
        <f>SUM(P862:P870)</f>
        <v>0</v>
      </c>
      <c r="Q871" s="1"/>
      <c r="R871" s="1"/>
      <c r="S871" s="1">
        <f>SUM(S862:S870)</f>
        <v>0</v>
      </c>
      <c r="T871" s="1">
        <f>SUM(T862:T870)</f>
        <v>0</v>
      </c>
      <c r="U871" s="1">
        <f>SUM(U862:U870)</f>
        <v>12</v>
      </c>
      <c r="V871" s="1">
        <f>SUM(V862:V870)</f>
        <v>130</v>
      </c>
      <c r="W871" s="1"/>
      <c r="X871" s="1">
        <f>SUM(X862:X870)</f>
        <v>0</v>
      </c>
      <c r="Y871" s="1">
        <f>SUM(Y862:Y870)</f>
        <v>43</v>
      </c>
      <c r="Z871" s="1"/>
      <c r="AA871" s="1"/>
      <c r="AB871" s="1">
        <f>SUM(AB862:AB870)</f>
        <v>0</v>
      </c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>
        <f t="shared" ref="AM871:AM878" si="225">SUM(B871:AB871)</f>
        <v>932</v>
      </c>
      <c r="AN871" s="1" t="s">
        <v>247</v>
      </c>
      <c r="AO871" s="1">
        <f>SUM(AO862:AO870)</f>
        <v>-393</v>
      </c>
      <c r="AP871" s="1">
        <f>SUM(AP862:AP870)</f>
        <v>-102.5</v>
      </c>
      <c r="AQ871" s="1">
        <f>SUM(AQ862:AQ870)</f>
        <v>-61</v>
      </c>
      <c r="AR871" s="1">
        <f t="shared" si="223"/>
        <v>-556.5</v>
      </c>
      <c r="AS871" s="2"/>
      <c r="AT871" s="2"/>
    </row>
    <row r="872" spans="1:46" x14ac:dyDescent="0.3">
      <c r="A872" s="2" t="s">
        <v>27</v>
      </c>
      <c r="B872" s="2">
        <v>-42</v>
      </c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>
        <v>-2</v>
      </c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>
        <f t="shared" si="225"/>
        <v>-44</v>
      </c>
      <c r="AN872" s="2"/>
      <c r="AO872" s="2">
        <v>42</v>
      </c>
      <c r="AP872" s="2">
        <v>5</v>
      </c>
      <c r="AQ872" s="2"/>
      <c r="AR872" s="2">
        <f t="shared" si="223"/>
        <v>47</v>
      </c>
      <c r="AS872" s="2"/>
      <c r="AT872" s="2"/>
    </row>
    <row r="873" spans="1:46" x14ac:dyDescent="0.3">
      <c r="A873" s="2" t="s">
        <v>30</v>
      </c>
      <c r="B873" s="2">
        <v>-66</v>
      </c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>
        <v>-3</v>
      </c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>
        <f t="shared" si="225"/>
        <v>-69</v>
      </c>
      <c r="AN873" s="2"/>
      <c r="AO873" s="2">
        <v>66</v>
      </c>
      <c r="AP873" s="2"/>
      <c r="AQ873" s="2"/>
      <c r="AR873" s="2">
        <f t="shared" si="223"/>
        <v>66</v>
      </c>
      <c r="AS873" s="2"/>
      <c r="AT873" s="2"/>
    </row>
    <row r="874" spans="1:46" x14ac:dyDescent="0.3">
      <c r="A874" s="2" t="s">
        <v>21</v>
      </c>
      <c r="B874" s="2">
        <v>-60</v>
      </c>
      <c r="C874" s="2"/>
      <c r="D874" s="2"/>
      <c r="E874" s="2"/>
      <c r="F874" s="2"/>
      <c r="G874" s="2"/>
      <c r="H874" s="2"/>
      <c r="I874" s="2"/>
      <c r="J874" s="2">
        <v>-10</v>
      </c>
      <c r="K874" s="2"/>
      <c r="L874" s="2"/>
      <c r="M874" s="2"/>
      <c r="N874" s="2"/>
      <c r="O874" s="2">
        <v>-3</v>
      </c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>
        <f t="shared" si="225"/>
        <v>-73</v>
      </c>
      <c r="AN874" s="2"/>
      <c r="AO874" s="2">
        <v>60</v>
      </c>
      <c r="AP874" s="2">
        <v>12</v>
      </c>
      <c r="AQ874" s="2"/>
      <c r="AR874" s="2">
        <f t="shared" si="223"/>
        <v>72</v>
      </c>
      <c r="AS874" s="2"/>
      <c r="AT874" s="2"/>
    </row>
    <row r="875" spans="1:46" x14ac:dyDescent="0.3">
      <c r="A875" s="2" t="s">
        <v>136</v>
      </c>
      <c r="B875" s="2">
        <v>-21</v>
      </c>
      <c r="C875" s="2"/>
      <c r="D875" s="2"/>
      <c r="E875" s="2"/>
      <c r="F875" s="2"/>
      <c r="G875" s="2"/>
      <c r="H875" s="2"/>
      <c r="I875" s="2"/>
      <c r="J875" s="2">
        <v>-5</v>
      </c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>
        <f t="shared" si="225"/>
        <v>-26</v>
      </c>
      <c r="AN875" s="2"/>
      <c r="AO875" s="2">
        <v>21</v>
      </c>
      <c r="AP875" s="2">
        <v>5</v>
      </c>
      <c r="AQ875" s="2"/>
      <c r="AR875" s="2">
        <f t="shared" si="223"/>
        <v>26</v>
      </c>
      <c r="AS875" s="2"/>
      <c r="AT875" s="2"/>
    </row>
    <row r="876" spans="1:46" x14ac:dyDescent="0.3">
      <c r="A876" s="2" t="s">
        <v>59</v>
      </c>
      <c r="B876" s="2">
        <v>-11</v>
      </c>
      <c r="C876" s="2"/>
      <c r="D876" s="2">
        <v>-10</v>
      </c>
      <c r="E876" s="2">
        <v>-2</v>
      </c>
      <c r="F876" s="2"/>
      <c r="G876" s="2">
        <v>-28</v>
      </c>
      <c r="H876" s="2">
        <v>-1</v>
      </c>
      <c r="I876" s="2">
        <v>-2</v>
      </c>
      <c r="J876" s="2">
        <v>-3</v>
      </c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>
        <f t="shared" si="225"/>
        <v>-57</v>
      </c>
      <c r="AN876" s="2"/>
      <c r="AO876" s="2">
        <v>11</v>
      </c>
      <c r="AP876" s="2">
        <v>37</v>
      </c>
      <c r="AQ876" s="2">
        <v>12</v>
      </c>
      <c r="AR876" s="2">
        <f t="shared" si="223"/>
        <v>60</v>
      </c>
      <c r="AS876" s="2"/>
      <c r="AT876" s="2"/>
    </row>
    <row r="877" spans="1:46" x14ac:dyDescent="0.3">
      <c r="A877" s="2" t="s">
        <v>13</v>
      </c>
      <c r="B877" s="2">
        <v>-365</v>
      </c>
      <c r="C877" s="2"/>
      <c r="D877" s="2">
        <v>-1</v>
      </c>
      <c r="E877" s="2">
        <v>-3</v>
      </c>
      <c r="F877" s="2"/>
      <c r="G877" s="2"/>
      <c r="H877" s="2">
        <v>-11</v>
      </c>
      <c r="I877" s="2">
        <v>-17</v>
      </c>
      <c r="J877" s="2">
        <v>-17</v>
      </c>
      <c r="K877" s="2"/>
      <c r="L877" s="2"/>
      <c r="M877" s="2"/>
      <c r="N877" s="2"/>
      <c r="O877" s="2">
        <v>-26</v>
      </c>
      <c r="P877" s="2"/>
      <c r="Q877" s="2"/>
      <c r="R877" s="2"/>
      <c r="S877" s="2"/>
      <c r="T877" s="2"/>
      <c r="U877" s="2">
        <v>-2</v>
      </c>
      <c r="V877" s="2"/>
      <c r="W877" s="2"/>
      <c r="X877" s="2"/>
      <c r="Y877" s="2">
        <v>-1</v>
      </c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>
        <f t="shared" si="225"/>
        <v>-443</v>
      </c>
      <c r="AN877" s="2"/>
      <c r="AO877" s="2">
        <v>365</v>
      </c>
      <c r="AP877" s="2">
        <v>130</v>
      </c>
      <c r="AQ877" s="2">
        <v>3</v>
      </c>
      <c r="AR877" s="2">
        <f t="shared" si="223"/>
        <v>498</v>
      </c>
      <c r="AS877" s="2"/>
      <c r="AT877" s="2"/>
    </row>
    <row r="878" spans="1:46" x14ac:dyDescent="0.3">
      <c r="A878" s="2" t="s">
        <v>117</v>
      </c>
      <c r="B878" s="2">
        <v>600</v>
      </c>
      <c r="C878" s="2"/>
      <c r="D878" s="2"/>
      <c r="E878" s="2"/>
      <c r="F878" s="2"/>
      <c r="G878" s="2"/>
      <c r="H878" s="2"/>
      <c r="I878" s="2"/>
      <c r="J878" s="2">
        <v>30</v>
      </c>
      <c r="K878" s="2"/>
      <c r="L878" s="2"/>
      <c r="M878" s="2"/>
      <c r="N878" s="2"/>
      <c r="O878" s="2">
        <v>34</v>
      </c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>
        <f t="shared" si="225"/>
        <v>664</v>
      </c>
      <c r="AN878" s="2"/>
      <c r="AO878" s="2"/>
      <c r="AP878" s="2"/>
      <c r="AQ878" s="2"/>
      <c r="AR878" s="2"/>
      <c r="AS878" s="2"/>
      <c r="AT878" s="2"/>
    </row>
    <row r="879" spans="1:46" x14ac:dyDescent="0.3">
      <c r="A879" s="2" t="s">
        <v>118</v>
      </c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>
        <v>-600</v>
      </c>
      <c r="AP879" s="2">
        <v>-64</v>
      </c>
      <c r="AQ879" s="2"/>
      <c r="AR879" s="2">
        <f t="shared" ref="AR879:AR889" si="226">SUM(AO879:AQ879)</f>
        <v>-664</v>
      </c>
      <c r="AS879" s="2"/>
      <c r="AT879" s="2"/>
    </row>
    <row r="880" spans="1:46" x14ac:dyDescent="0.3">
      <c r="A880" s="1" t="s">
        <v>248</v>
      </c>
      <c r="B880" s="1">
        <f>SUM(B871:B879)</f>
        <v>46</v>
      </c>
      <c r="C880" s="1">
        <f>SUM(C871:C879)</f>
        <v>0</v>
      </c>
      <c r="D880" s="1">
        <f>SUM(D871:D879)</f>
        <v>193</v>
      </c>
      <c r="E880" s="1">
        <f>SUM(E871:E879)</f>
        <v>96</v>
      </c>
      <c r="F880" s="1">
        <f>SUM(F871:F879)</f>
        <v>18</v>
      </c>
      <c r="G880" s="1">
        <v>6</v>
      </c>
      <c r="H880" s="1">
        <f>SUM(H871:H879)</f>
        <v>144</v>
      </c>
      <c r="I880" s="1">
        <f>SUM(I871:I879)</f>
        <v>120</v>
      </c>
      <c r="J880" s="1">
        <f>SUM(J871:J879)</f>
        <v>88</v>
      </c>
      <c r="K880" s="2"/>
      <c r="L880" s="1">
        <f>SUM(L871:L879)</f>
        <v>0</v>
      </c>
      <c r="M880" s="1"/>
      <c r="N880" s="2"/>
      <c r="O880" s="1">
        <f>SUM(O871:O879)</f>
        <v>0</v>
      </c>
      <c r="P880" s="1">
        <f>SUM(P871:P879)</f>
        <v>0</v>
      </c>
      <c r="Q880" s="1"/>
      <c r="R880" s="1"/>
      <c r="S880" s="1">
        <f>SUM(S871:S879)</f>
        <v>0</v>
      </c>
      <c r="T880" s="1">
        <f>SUM(T871:T879)</f>
        <v>0</v>
      </c>
      <c r="U880" s="1">
        <f>SUM(U871:U879)</f>
        <v>10</v>
      </c>
      <c r="V880" s="1">
        <f>SUM(V871:V879)</f>
        <v>130</v>
      </c>
      <c r="W880" s="1"/>
      <c r="X880" s="1">
        <f>SUM(X871:X879)</f>
        <v>0</v>
      </c>
      <c r="Y880" s="1">
        <f>SUM(Y871:Y879)</f>
        <v>42</v>
      </c>
      <c r="Z880" s="1"/>
      <c r="AA880" s="1"/>
      <c r="AB880" s="1">
        <f>SUM(AB871:AB879)</f>
        <v>0</v>
      </c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>
        <f t="shared" ref="AM880:AM890" si="227">SUM(B880:AB880)</f>
        <v>893</v>
      </c>
      <c r="AN880" s="1" t="s">
        <v>248</v>
      </c>
      <c r="AO880" s="1">
        <f>SUM(AO871:AO879)</f>
        <v>-428</v>
      </c>
      <c r="AP880" s="1">
        <f>SUM(AP871:AP879)</f>
        <v>22.5</v>
      </c>
      <c r="AQ880" s="1">
        <f>SUM(AQ871:AQ879)</f>
        <v>-46</v>
      </c>
      <c r="AR880" s="1">
        <f t="shared" si="226"/>
        <v>-451.5</v>
      </c>
      <c r="AS880" s="2"/>
      <c r="AT880" s="2"/>
    </row>
    <row r="881" spans="1:46" x14ac:dyDescent="0.3">
      <c r="A881" s="2" t="s">
        <v>13</v>
      </c>
      <c r="B881" s="2">
        <v>-46</v>
      </c>
      <c r="C881" s="2"/>
      <c r="D881" s="2"/>
      <c r="E881" s="2">
        <v>-1</v>
      </c>
      <c r="F881" s="2"/>
      <c r="G881" s="2">
        <v>-1.5</v>
      </c>
      <c r="H881" s="2">
        <v>-1</v>
      </c>
      <c r="I881" s="2"/>
      <c r="J881" s="2">
        <v>-1.5</v>
      </c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>
        <v>-1</v>
      </c>
      <c r="V881" s="2">
        <v>-3</v>
      </c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>
        <f t="shared" si="227"/>
        <v>-55</v>
      </c>
      <c r="AN881" s="2"/>
      <c r="AO881" s="2">
        <v>46</v>
      </c>
      <c r="AP881" s="2">
        <v>9.5</v>
      </c>
      <c r="AQ881" s="2">
        <v>-1</v>
      </c>
      <c r="AR881" s="2">
        <f t="shared" si="226"/>
        <v>54.5</v>
      </c>
      <c r="AS881" s="2"/>
      <c r="AT881" s="2"/>
    </row>
    <row r="882" spans="1:46" x14ac:dyDescent="0.3">
      <c r="A882" s="2" t="s">
        <v>60</v>
      </c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>
        <v>-4</v>
      </c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>
        <f t="shared" si="227"/>
        <v>-4</v>
      </c>
      <c r="AN882" s="2"/>
      <c r="AO882" s="2">
        <v>0</v>
      </c>
      <c r="AP882" s="2"/>
      <c r="AQ882" s="2"/>
      <c r="AR882" s="2">
        <f t="shared" si="226"/>
        <v>0</v>
      </c>
      <c r="AS882" s="2"/>
      <c r="AT882" s="2"/>
    </row>
    <row r="883" spans="1:46" x14ac:dyDescent="0.3">
      <c r="A883" s="2" t="s">
        <v>28</v>
      </c>
      <c r="B883" s="2">
        <v>-80</v>
      </c>
      <c r="C883" s="2"/>
      <c r="D883" s="2"/>
      <c r="E883" s="2"/>
      <c r="F883" s="2"/>
      <c r="G883" s="2"/>
      <c r="H883" s="2"/>
      <c r="I883" s="2"/>
      <c r="J883" s="2"/>
      <c r="K883" s="2"/>
      <c r="L883" s="2">
        <v>-4</v>
      </c>
      <c r="M883" s="2"/>
      <c r="N883" s="2"/>
      <c r="O883" s="2">
        <v>-4</v>
      </c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>
        <f t="shared" si="227"/>
        <v>-88</v>
      </c>
      <c r="AN883" s="2"/>
      <c r="AO883" s="2">
        <v>80</v>
      </c>
      <c r="AP883" s="2"/>
      <c r="AQ883" s="2"/>
      <c r="AR883" s="2">
        <f t="shared" si="226"/>
        <v>80</v>
      </c>
      <c r="AS883" s="2"/>
      <c r="AT883" s="2"/>
    </row>
    <row r="884" spans="1:46" x14ac:dyDescent="0.3">
      <c r="A884" s="2" t="s">
        <v>29</v>
      </c>
      <c r="B884" s="2">
        <v>-80</v>
      </c>
      <c r="C884" s="2"/>
      <c r="D884" s="2"/>
      <c r="E884" s="2"/>
      <c r="F884" s="2"/>
      <c r="G884" s="2"/>
      <c r="H884" s="2"/>
      <c r="I884" s="2"/>
      <c r="J884" s="2"/>
      <c r="K884" s="2"/>
      <c r="L884" s="2">
        <v>-4</v>
      </c>
      <c r="M884" s="2"/>
      <c r="N884" s="2"/>
      <c r="O884" s="2">
        <v>-4</v>
      </c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>
        <f t="shared" si="227"/>
        <v>-88</v>
      </c>
      <c r="AN884" s="2"/>
      <c r="AO884" s="2">
        <v>80</v>
      </c>
      <c r="AP884" s="2"/>
      <c r="AQ884" s="2"/>
      <c r="AR884" s="2">
        <f t="shared" si="226"/>
        <v>80</v>
      </c>
      <c r="AS884" s="2"/>
      <c r="AT884" s="2"/>
    </row>
    <row r="885" spans="1:46" x14ac:dyDescent="0.3">
      <c r="A885" s="2" t="s">
        <v>34</v>
      </c>
      <c r="B885" s="2">
        <v>-80</v>
      </c>
      <c r="C885" s="2"/>
      <c r="D885" s="2"/>
      <c r="E885" s="2"/>
      <c r="F885" s="2"/>
      <c r="G885" s="2"/>
      <c r="H885" s="2"/>
      <c r="I885" s="2"/>
      <c r="J885" s="2"/>
      <c r="K885" s="2"/>
      <c r="L885" s="2">
        <v>-4</v>
      </c>
      <c r="M885" s="2"/>
      <c r="N885" s="2"/>
      <c r="O885" s="2">
        <v>-4</v>
      </c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>
        <f t="shared" si="227"/>
        <v>-88</v>
      </c>
      <c r="AN885" s="2"/>
      <c r="AO885" s="2">
        <v>80</v>
      </c>
      <c r="AP885" s="2"/>
      <c r="AQ885" s="2"/>
      <c r="AR885" s="2">
        <f t="shared" si="226"/>
        <v>80</v>
      </c>
      <c r="AS885" s="2"/>
      <c r="AT885" s="2"/>
    </row>
    <row r="886" spans="1:46" x14ac:dyDescent="0.3">
      <c r="A886" s="2" t="s">
        <v>27</v>
      </c>
      <c r="B886" s="2">
        <v>-42</v>
      </c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>
        <v>-5</v>
      </c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>
        <f t="shared" si="227"/>
        <v>-47</v>
      </c>
      <c r="AN886" s="2"/>
      <c r="AO886" s="2">
        <v>42</v>
      </c>
      <c r="AP886" s="2"/>
      <c r="AQ886" s="2"/>
      <c r="AR886" s="2">
        <f t="shared" si="226"/>
        <v>42</v>
      </c>
      <c r="AS886" s="2"/>
      <c r="AT886" s="2"/>
    </row>
    <row r="887" spans="1:46" x14ac:dyDescent="0.3">
      <c r="A887" s="2" t="s">
        <v>47</v>
      </c>
      <c r="B887" s="2">
        <v>-10</v>
      </c>
      <c r="C887" s="2"/>
      <c r="D887" s="2"/>
      <c r="E887" s="2"/>
      <c r="F887" s="2"/>
      <c r="G887" s="2"/>
      <c r="H887" s="2"/>
      <c r="I887" s="2"/>
      <c r="J887" s="2">
        <v>-1</v>
      </c>
      <c r="K887" s="2"/>
      <c r="L887" s="2">
        <v>-1</v>
      </c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>
        <f t="shared" si="227"/>
        <v>-12</v>
      </c>
      <c r="AN887" s="2"/>
      <c r="AO887" s="2">
        <v>10</v>
      </c>
      <c r="AP887" s="2">
        <v>2</v>
      </c>
      <c r="AQ887" s="2"/>
      <c r="AR887" s="2">
        <f t="shared" si="226"/>
        <v>12</v>
      </c>
      <c r="AS887" s="2"/>
      <c r="AT887" s="2"/>
    </row>
    <row r="888" spans="1:46" x14ac:dyDescent="0.3">
      <c r="A888" s="2" t="s">
        <v>136</v>
      </c>
      <c r="B888" s="2">
        <v>-22</v>
      </c>
      <c r="C888" s="2"/>
      <c r="D888" s="2"/>
      <c r="E888" s="2">
        <v>-5</v>
      </c>
      <c r="F888" s="2"/>
      <c r="G888" s="2">
        <v>-15</v>
      </c>
      <c r="H888" s="2"/>
      <c r="I888" s="2"/>
      <c r="J888" s="2">
        <v>-5</v>
      </c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>
        <f t="shared" si="227"/>
        <v>-47</v>
      </c>
      <c r="AN888" s="2"/>
      <c r="AO888" s="2">
        <v>22</v>
      </c>
      <c r="AP888" s="2">
        <v>24</v>
      </c>
      <c r="AQ888" s="2">
        <v>5</v>
      </c>
      <c r="AR888" s="2">
        <f t="shared" si="226"/>
        <v>51</v>
      </c>
      <c r="AS888" s="2"/>
      <c r="AT888" s="2"/>
    </row>
    <row r="889" spans="1:46" x14ac:dyDescent="0.3">
      <c r="A889" s="2" t="s">
        <v>13</v>
      </c>
      <c r="B889" s="2">
        <v>-279</v>
      </c>
      <c r="C889" s="2"/>
      <c r="D889" s="2">
        <v>-8</v>
      </c>
      <c r="E889" s="2">
        <v>-3</v>
      </c>
      <c r="F889" s="2"/>
      <c r="G889" s="2"/>
      <c r="H889" s="2">
        <v>-24</v>
      </c>
      <c r="I889" s="2">
        <v>-25</v>
      </c>
      <c r="J889" s="2">
        <v>-27</v>
      </c>
      <c r="K889" s="2"/>
      <c r="L889" s="2">
        <v>-14</v>
      </c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>
        <f t="shared" si="227"/>
        <v>-380</v>
      </c>
      <c r="AN889" s="2"/>
      <c r="AO889" s="2">
        <v>279</v>
      </c>
      <c r="AP889" s="2">
        <v>104</v>
      </c>
      <c r="AQ889" s="2">
        <v>13</v>
      </c>
      <c r="AR889" s="2">
        <f t="shared" si="226"/>
        <v>396</v>
      </c>
      <c r="AS889" s="2"/>
      <c r="AT889" s="2"/>
    </row>
    <row r="890" spans="1:46" x14ac:dyDescent="0.3">
      <c r="A890" s="2" t="s">
        <v>117</v>
      </c>
      <c r="B890" s="2">
        <v>600</v>
      </c>
      <c r="C890" s="2"/>
      <c r="D890" s="2"/>
      <c r="E890" s="2"/>
      <c r="F890" s="2"/>
      <c r="G890" s="2">
        <v>20</v>
      </c>
      <c r="H890" s="2"/>
      <c r="I890" s="2"/>
      <c r="J890" s="2">
        <v>10</v>
      </c>
      <c r="K890" s="2"/>
      <c r="L890" s="2">
        <v>39</v>
      </c>
      <c r="M890" s="2"/>
      <c r="N890" s="2"/>
      <c r="O890" s="2">
        <v>39</v>
      </c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>
        <f t="shared" si="227"/>
        <v>708</v>
      </c>
      <c r="AN890" s="2"/>
      <c r="AO890" s="2"/>
      <c r="AP890" s="2"/>
      <c r="AQ890" s="2"/>
      <c r="AR890" s="2"/>
      <c r="AS890" s="2"/>
      <c r="AT890" s="2"/>
    </row>
    <row r="891" spans="1:46" x14ac:dyDescent="0.3">
      <c r="A891" s="2" t="s">
        <v>118</v>
      </c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>
        <v>-600</v>
      </c>
      <c r="AP891" s="2">
        <v>-88</v>
      </c>
      <c r="AQ891" s="2">
        <v>-5</v>
      </c>
      <c r="AR891" s="2">
        <f t="shared" ref="AR891:AR900" si="228">SUM(AO891:AQ891)</f>
        <v>-693</v>
      </c>
      <c r="AS891" s="2"/>
      <c r="AT891" s="2"/>
    </row>
    <row r="892" spans="1:46" x14ac:dyDescent="0.3">
      <c r="A892" s="1" t="s">
        <v>249</v>
      </c>
      <c r="B892" s="1">
        <f t="shared" ref="B892:J892" si="229">SUM(B880:B891)</f>
        <v>7</v>
      </c>
      <c r="C892" s="1">
        <f t="shared" si="229"/>
        <v>0</v>
      </c>
      <c r="D892" s="1">
        <f t="shared" si="229"/>
        <v>185</v>
      </c>
      <c r="E892" s="1">
        <f t="shared" si="229"/>
        <v>87</v>
      </c>
      <c r="F892" s="1">
        <f t="shared" si="229"/>
        <v>18</v>
      </c>
      <c r="G892" s="1">
        <f t="shared" si="229"/>
        <v>9.5</v>
      </c>
      <c r="H892" s="1">
        <f t="shared" si="229"/>
        <v>119</v>
      </c>
      <c r="I892" s="1">
        <f t="shared" si="229"/>
        <v>95</v>
      </c>
      <c r="J892" s="1">
        <f t="shared" si="229"/>
        <v>63.5</v>
      </c>
      <c r="K892" s="2"/>
      <c r="L892" s="1">
        <f>SUM(L880:L891)</f>
        <v>12</v>
      </c>
      <c r="M892" s="1"/>
      <c r="N892" s="2"/>
      <c r="O892" s="1">
        <f>SUM(O880:O891)</f>
        <v>22</v>
      </c>
      <c r="P892" s="1">
        <f>SUM(P880:P891)</f>
        <v>0</v>
      </c>
      <c r="Q892" s="1"/>
      <c r="R892" s="1"/>
      <c r="S892" s="1">
        <f>SUM(S880:S891)</f>
        <v>0</v>
      </c>
      <c r="T892" s="1">
        <f>SUM(T880:T891)</f>
        <v>0</v>
      </c>
      <c r="U892" s="1">
        <f>SUM(U880:U891)</f>
        <v>9</v>
      </c>
      <c r="V892" s="1">
        <f>SUM(V880:V891)</f>
        <v>127</v>
      </c>
      <c r="W892" s="1"/>
      <c r="X892" s="1">
        <f>SUM(X880:X891)</f>
        <v>0</v>
      </c>
      <c r="Y892" s="1">
        <f>SUM(Y880:Y891)</f>
        <v>38</v>
      </c>
      <c r="Z892" s="1"/>
      <c r="AA892" s="1"/>
      <c r="AB892" s="1">
        <f>SUM(AB880:AB891)</f>
        <v>0</v>
      </c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>
        <f t="shared" ref="AM892:AM900" si="230">SUM(B892:AB892)</f>
        <v>792</v>
      </c>
      <c r="AN892" s="1" t="s">
        <v>249</v>
      </c>
      <c r="AO892" s="1">
        <f>SUM(AO880:AO891)</f>
        <v>-389</v>
      </c>
      <c r="AP892" s="1">
        <f>SUM(AP880:AP891)</f>
        <v>74</v>
      </c>
      <c r="AQ892" s="1">
        <f>SUM(AQ880:AQ891)</f>
        <v>-34</v>
      </c>
      <c r="AR892" s="1">
        <f t="shared" si="228"/>
        <v>-349</v>
      </c>
      <c r="AS892" s="2"/>
      <c r="AT892" s="2"/>
    </row>
    <row r="893" spans="1:46" x14ac:dyDescent="0.3">
      <c r="A893" s="2" t="s">
        <v>27</v>
      </c>
      <c r="B893" s="2">
        <v>-42</v>
      </c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>
        <v>-2</v>
      </c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>
        <f t="shared" si="230"/>
        <v>-44</v>
      </c>
      <c r="AN893" s="2"/>
      <c r="AO893" s="2">
        <v>42</v>
      </c>
      <c r="AP893" s="2"/>
      <c r="AQ893" s="2"/>
      <c r="AR893" s="2">
        <f t="shared" si="228"/>
        <v>42</v>
      </c>
      <c r="AS893" s="2"/>
      <c r="AT893" s="2"/>
    </row>
    <row r="894" spans="1:46" x14ac:dyDescent="0.3">
      <c r="A894" s="2" t="s">
        <v>30</v>
      </c>
      <c r="B894" s="2">
        <v>-60</v>
      </c>
      <c r="C894" s="2"/>
      <c r="D894" s="2"/>
      <c r="E894" s="2"/>
      <c r="F894" s="2"/>
      <c r="G894" s="2"/>
      <c r="H894" s="2"/>
      <c r="I894" s="2"/>
      <c r="J894" s="2"/>
      <c r="K894" s="2"/>
      <c r="L894" s="2">
        <v>-3</v>
      </c>
      <c r="M894" s="2"/>
      <c r="N894" s="2"/>
      <c r="O894" s="2">
        <v>-3</v>
      </c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>
        <f t="shared" si="230"/>
        <v>-66</v>
      </c>
      <c r="AN894" s="2"/>
      <c r="AO894" s="2">
        <v>60</v>
      </c>
      <c r="AP894" s="2">
        <v>3</v>
      </c>
      <c r="AQ894" s="2"/>
      <c r="AR894" s="2">
        <f t="shared" si="228"/>
        <v>63</v>
      </c>
      <c r="AS894" s="2"/>
      <c r="AT894" s="2"/>
    </row>
    <row r="895" spans="1:46" x14ac:dyDescent="0.3">
      <c r="A895" s="2" t="s">
        <v>21</v>
      </c>
      <c r="B895" s="2">
        <v>-60</v>
      </c>
      <c r="C895" s="2"/>
      <c r="D895" s="2"/>
      <c r="E895" s="2"/>
      <c r="F895" s="2"/>
      <c r="G895" s="2"/>
      <c r="H895" s="2"/>
      <c r="I895" s="2"/>
      <c r="J895" s="2"/>
      <c r="K895" s="2"/>
      <c r="L895" s="2">
        <v>-3</v>
      </c>
      <c r="M895" s="2"/>
      <c r="N895" s="2"/>
      <c r="O895" s="2">
        <v>-3</v>
      </c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>
        <f t="shared" si="230"/>
        <v>-66</v>
      </c>
      <c r="AN895" s="2"/>
      <c r="AO895" s="2">
        <v>60</v>
      </c>
      <c r="AP895" s="2">
        <v>3</v>
      </c>
      <c r="AQ895" s="2"/>
      <c r="AR895" s="2">
        <f t="shared" si="228"/>
        <v>63</v>
      </c>
      <c r="AS895" s="2"/>
      <c r="AT895" s="2"/>
    </row>
    <row r="896" spans="1:46" x14ac:dyDescent="0.3">
      <c r="A896" s="2" t="s">
        <v>28</v>
      </c>
      <c r="B896" s="2"/>
      <c r="C896" s="2"/>
      <c r="D896" s="2"/>
      <c r="E896" s="2"/>
      <c r="F896" s="2"/>
      <c r="G896" s="2"/>
      <c r="H896" s="2"/>
      <c r="I896" s="2"/>
      <c r="J896" s="2">
        <v>-50</v>
      </c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>
        <f t="shared" si="230"/>
        <v>-50</v>
      </c>
      <c r="AN896" s="2"/>
      <c r="AO896" s="2"/>
      <c r="AP896" s="2">
        <v>50</v>
      </c>
      <c r="AQ896" s="2"/>
      <c r="AR896" s="2">
        <f t="shared" si="228"/>
        <v>50</v>
      </c>
      <c r="AS896" s="2"/>
      <c r="AT896" s="2"/>
    </row>
    <row r="897" spans="1:46" x14ac:dyDescent="0.3">
      <c r="A897" s="2" t="s">
        <v>136</v>
      </c>
      <c r="B897" s="2">
        <v>-39</v>
      </c>
      <c r="C897" s="2"/>
      <c r="D897" s="2"/>
      <c r="E897" s="2"/>
      <c r="F897" s="2"/>
      <c r="G897" s="2"/>
      <c r="H897" s="2"/>
      <c r="I897" s="2"/>
      <c r="J897" s="2"/>
      <c r="K897" s="2"/>
      <c r="L897" s="2">
        <v>-3</v>
      </c>
      <c r="M897" s="2"/>
      <c r="N897" s="2"/>
      <c r="O897" s="2">
        <v>-1</v>
      </c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>
        <f t="shared" si="230"/>
        <v>-43</v>
      </c>
      <c r="AN897" s="2"/>
      <c r="AO897" s="2">
        <v>39</v>
      </c>
      <c r="AP897" s="2">
        <v>3</v>
      </c>
      <c r="AQ897" s="2"/>
      <c r="AR897" s="2">
        <f t="shared" si="228"/>
        <v>42</v>
      </c>
      <c r="AS897" s="2"/>
      <c r="AT897" s="2"/>
    </row>
    <row r="898" spans="1:46" x14ac:dyDescent="0.3">
      <c r="A898" s="2" t="s">
        <v>13</v>
      </c>
      <c r="B898" s="2">
        <v>-506</v>
      </c>
      <c r="C898" s="2"/>
      <c r="D898" s="2"/>
      <c r="E898" s="2"/>
      <c r="F898" s="2"/>
      <c r="G898" s="2"/>
      <c r="H898" s="2"/>
      <c r="I898" s="2"/>
      <c r="J898" s="2">
        <v>-23.5</v>
      </c>
      <c r="K898" s="2"/>
      <c r="L898" s="2">
        <v>-38</v>
      </c>
      <c r="M898" s="2"/>
      <c r="N898" s="2"/>
      <c r="O898" s="2">
        <v>-48</v>
      </c>
      <c r="P898" s="2"/>
      <c r="Q898" s="2"/>
      <c r="R898" s="2"/>
      <c r="S898" s="2"/>
      <c r="T898" s="2"/>
      <c r="U898" s="2">
        <v>-2</v>
      </c>
      <c r="V898" s="2">
        <v>-1</v>
      </c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>
        <f t="shared" si="230"/>
        <v>-618.5</v>
      </c>
      <c r="AN898" s="2"/>
      <c r="AO898" s="2">
        <v>506</v>
      </c>
      <c r="AP898" s="2">
        <v>61.5</v>
      </c>
      <c r="AQ898" s="2"/>
      <c r="AR898" s="2">
        <f t="shared" si="228"/>
        <v>567.5</v>
      </c>
      <c r="AS898" s="2"/>
      <c r="AT898" s="2"/>
    </row>
    <row r="899" spans="1:46" x14ac:dyDescent="0.3">
      <c r="A899" s="2" t="s">
        <v>34</v>
      </c>
      <c r="B899" s="2"/>
      <c r="C899" s="2"/>
      <c r="D899" s="2">
        <v>-5</v>
      </c>
      <c r="E899" s="2">
        <v>-10</v>
      </c>
      <c r="F899" s="2"/>
      <c r="G899" s="2"/>
      <c r="H899" s="2"/>
      <c r="I899" s="2"/>
      <c r="J899" s="2">
        <v>-20</v>
      </c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>
        <v>-2</v>
      </c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>
        <f t="shared" si="230"/>
        <v>-37</v>
      </c>
      <c r="AN899" s="2"/>
      <c r="AO899" s="2"/>
      <c r="AP899" s="2">
        <v>40</v>
      </c>
      <c r="AQ899" s="2">
        <v>15</v>
      </c>
      <c r="AR899" s="2">
        <f t="shared" si="228"/>
        <v>55</v>
      </c>
      <c r="AS899" s="2"/>
      <c r="AT899" s="2"/>
    </row>
    <row r="900" spans="1:46" x14ac:dyDescent="0.3">
      <c r="A900" s="2" t="s">
        <v>191</v>
      </c>
      <c r="B900" s="2">
        <v>-2</v>
      </c>
      <c r="C900" s="2"/>
      <c r="D900" s="2">
        <v>-1</v>
      </c>
      <c r="E900" s="2"/>
      <c r="F900" s="2">
        <v>-1</v>
      </c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>
        <f t="shared" si="230"/>
        <v>-4</v>
      </c>
      <c r="AN900" s="2"/>
      <c r="AO900" s="2">
        <v>2</v>
      </c>
      <c r="AP900" s="2">
        <v>1</v>
      </c>
      <c r="AQ900" s="2">
        <v>2</v>
      </c>
      <c r="AR900" s="2">
        <f t="shared" si="228"/>
        <v>5</v>
      </c>
      <c r="AS900" s="2"/>
      <c r="AT900" s="2"/>
    </row>
    <row r="901" spans="1:46" x14ac:dyDescent="0.3">
      <c r="A901" s="2" t="s">
        <v>117</v>
      </c>
      <c r="B901" s="2">
        <v>700</v>
      </c>
      <c r="C901" s="2"/>
      <c r="D901" s="2"/>
      <c r="E901" s="2"/>
      <c r="F901" s="2"/>
      <c r="G901" s="2">
        <v>50</v>
      </c>
      <c r="H901" s="2"/>
      <c r="I901" s="2"/>
      <c r="J901" s="2">
        <v>30</v>
      </c>
      <c r="K901" s="2"/>
      <c r="L901" s="2">
        <v>35</v>
      </c>
      <c r="M901" s="2"/>
      <c r="N901" s="2"/>
      <c r="O901" s="2">
        <v>35</v>
      </c>
      <c r="P901" s="2"/>
      <c r="Q901" s="2"/>
      <c r="R901" s="2"/>
      <c r="S901" s="2"/>
      <c r="T901" s="2"/>
      <c r="U901" s="2"/>
      <c r="V901" s="2">
        <v>1</v>
      </c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</row>
    <row r="902" spans="1:46" x14ac:dyDescent="0.3">
      <c r="A902" s="2" t="s">
        <v>118</v>
      </c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</row>
    <row r="903" spans="1:46" x14ac:dyDescent="0.3">
      <c r="A903" s="1" t="s">
        <v>250</v>
      </c>
      <c r="B903" s="1">
        <v>0</v>
      </c>
      <c r="C903" s="1">
        <f t="shared" ref="C903:J903" si="231">SUM(C892:C902)</f>
        <v>0</v>
      </c>
      <c r="D903" s="1">
        <f t="shared" si="231"/>
        <v>179</v>
      </c>
      <c r="E903" s="1">
        <f t="shared" si="231"/>
        <v>77</v>
      </c>
      <c r="F903" s="1">
        <f t="shared" si="231"/>
        <v>17</v>
      </c>
      <c r="G903" s="1">
        <f t="shared" si="231"/>
        <v>59.5</v>
      </c>
      <c r="H903" s="1">
        <f t="shared" si="231"/>
        <v>119</v>
      </c>
      <c r="I903" s="1">
        <f t="shared" si="231"/>
        <v>95</v>
      </c>
      <c r="J903" s="1">
        <f t="shared" si="231"/>
        <v>0</v>
      </c>
      <c r="K903" s="2"/>
      <c r="L903" s="1">
        <f>SUM(L892:L902)</f>
        <v>0</v>
      </c>
      <c r="M903" s="1"/>
      <c r="N903" s="2"/>
      <c r="O903" s="1">
        <f>SUM(O892:O902)</f>
        <v>0</v>
      </c>
      <c r="P903" s="1">
        <f>SUM(P892:P902)</f>
        <v>0</v>
      </c>
      <c r="Q903" s="1"/>
      <c r="R903" s="1"/>
      <c r="S903" s="1">
        <f>SUM(S892:S902)</f>
        <v>0</v>
      </c>
      <c r="T903" s="1">
        <f>SUM(T892:T902)</f>
        <v>0</v>
      </c>
      <c r="U903" s="1">
        <f>SUM(U892:U902)</f>
        <v>5</v>
      </c>
      <c r="V903" s="1">
        <f>SUM(V892:V902)</f>
        <v>127</v>
      </c>
      <c r="W903" s="1"/>
      <c r="X903" s="1">
        <f>SUM(X892:X902)</f>
        <v>0</v>
      </c>
      <c r="Y903" s="1">
        <f>SUM(Y892:Y902)</f>
        <v>38</v>
      </c>
      <c r="Z903" s="1"/>
      <c r="AA903" s="1"/>
      <c r="AB903" s="1">
        <f>SUM(AB892:AB902)</f>
        <v>0</v>
      </c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>
        <f t="shared" ref="AM903:AM910" si="232">SUM(B903:AB903)</f>
        <v>716.5</v>
      </c>
      <c r="AN903" s="1" t="s">
        <v>250</v>
      </c>
      <c r="AO903" s="1">
        <v>-700</v>
      </c>
      <c r="AP903" s="1">
        <v>-370</v>
      </c>
      <c r="AQ903" s="1"/>
      <c r="AR903" s="1">
        <f t="shared" ref="AR903:AR909" si="233">SUM(AO903:AQ903)</f>
        <v>-1070</v>
      </c>
      <c r="AS903" s="2"/>
      <c r="AT903" s="2"/>
    </row>
    <row r="904" spans="1:46" x14ac:dyDescent="0.3">
      <c r="A904" s="2" t="s">
        <v>28</v>
      </c>
      <c r="B904" s="2">
        <v>-80</v>
      </c>
      <c r="C904" s="2"/>
      <c r="D904" s="2"/>
      <c r="E904" s="2"/>
      <c r="F904" s="2"/>
      <c r="G904" s="2"/>
      <c r="H904" s="2"/>
      <c r="I904" s="2"/>
      <c r="J904" s="2"/>
      <c r="K904" s="2"/>
      <c r="L904" s="2">
        <v>-4</v>
      </c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>
        <f t="shared" si="232"/>
        <v>-84</v>
      </c>
      <c r="AN904" s="2"/>
      <c r="AO904" s="2">
        <v>80</v>
      </c>
      <c r="AP904" s="2"/>
      <c r="AQ904" s="2"/>
      <c r="AR904" s="2">
        <f t="shared" si="233"/>
        <v>80</v>
      </c>
      <c r="AS904" s="2"/>
      <c r="AT904" s="2"/>
    </row>
    <row r="905" spans="1:46" x14ac:dyDescent="0.3">
      <c r="A905" s="2" t="s">
        <v>29</v>
      </c>
      <c r="B905" s="2">
        <v>-80</v>
      </c>
      <c r="C905" s="2"/>
      <c r="D905" s="2"/>
      <c r="E905" s="2"/>
      <c r="F905" s="2"/>
      <c r="G905" s="2"/>
      <c r="H905" s="2"/>
      <c r="I905" s="2"/>
      <c r="J905" s="2"/>
      <c r="K905" s="2"/>
      <c r="L905" s="2">
        <v>-4</v>
      </c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>
        <f t="shared" si="232"/>
        <v>-84</v>
      </c>
      <c r="AN905" s="2"/>
      <c r="AO905" s="2">
        <v>80</v>
      </c>
      <c r="AP905" s="2"/>
      <c r="AQ905" s="2"/>
      <c r="AR905" s="2">
        <f t="shared" si="233"/>
        <v>80</v>
      </c>
      <c r="AS905" s="2"/>
      <c r="AT905" s="2"/>
    </row>
    <row r="906" spans="1:46" x14ac:dyDescent="0.3">
      <c r="A906" s="2" t="s">
        <v>34</v>
      </c>
      <c r="B906" s="2">
        <v>-80</v>
      </c>
      <c r="C906" s="2"/>
      <c r="D906" s="2"/>
      <c r="E906" s="2"/>
      <c r="F906" s="2"/>
      <c r="G906" s="2"/>
      <c r="H906" s="2"/>
      <c r="I906" s="2"/>
      <c r="J906" s="2"/>
      <c r="K906" s="2"/>
      <c r="L906" s="2">
        <v>-4</v>
      </c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>
        <f t="shared" si="232"/>
        <v>-84</v>
      </c>
      <c r="AN906" s="2"/>
      <c r="AO906" s="2">
        <v>80</v>
      </c>
      <c r="AP906" s="2"/>
      <c r="AQ906" s="2"/>
      <c r="AR906" s="2">
        <f t="shared" si="233"/>
        <v>80</v>
      </c>
      <c r="AS906" s="2"/>
      <c r="AT906" s="2"/>
    </row>
    <row r="907" spans="1:46" x14ac:dyDescent="0.3">
      <c r="A907" s="2" t="s">
        <v>27</v>
      </c>
      <c r="B907" s="2">
        <v>-42</v>
      </c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>
        <f t="shared" si="232"/>
        <v>-42</v>
      </c>
      <c r="AN907" s="2"/>
      <c r="AO907" s="2">
        <v>42</v>
      </c>
      <c r="AP907" s="2"/>
      <c r="AQ907" s="2"/>
      <c r="AR907" s="2">
        <f t="shared" si="233"/>
        <v>42</v>
      </c>
      <c r="AS907" s="2"/>
      <c r="AT907" s="2"/>
    </row>
    <row r="908" spans="1:46" x14ac:dyDescent="0.3">
      <c r="A908" s="2" t="s">
        <v>136</v>
      </c>
      <c r="B908" s="2">
        <v>-44</v>
      </c>
      <c r="C908" s="2"/>
      <c r="D908" s="2"/>
      <c r="E908" s="2"/>
      <c r="F908" s="2"/>
      <c r="G908" s="2"/>
      <c r="H908" s="2"/>
      <c r="I908" s="2"/>
      <c r="J908" s="2"/>
      <c r="K908" s="2"/>
      <c r="L908" s="2">
        <v>-1</v>
      </c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>
        <f t="shared" si="232"/>
        <v>-45</v>
      </c>
      <c r="AN908" s="2"/>
      <c r="AO908" s="2">
        <v>44</v>
      </c>
      <c r="AP908" s="2">
        <v>1</v>
      </c>
      <c r="AQ908" s="2"/>
      <c r="AR908" s="2">
        <f t="shared" si="233"/>
        <v>45</v>
      </c>
      <c r="AS908" s="2"/>
      <c r="AT908" s="2"/>
    </row>
    <row r="909" spans="1:46" x14ac:dyDescent="0.3">
      <c r="A909" s="2" t="s">
        <v>13</v>
      </c>
      <c r="B909" s="2">
        <v>-373</v>
      </c>
      <c r="C909" s="2"/>
      <c r="D909" s="2">
        <v>-7</v>
      </c>
      <c r="E909" s="2">
        <v>-4</v>
      </c>
      <c r="F909" s="2"/>
      <c r="G909" s="2">
        <v>-7</v>
      </c>
      <c r="H909" s="2"/>
      <c r="I909" s="2">
        <v>-1</v>
      </c>
      <c r="J909" s="2"/>
      <c r="K909" s="2"/>
      <c r="L909" s="2">
        <v>-7</v>
      </c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>
        <f t="shared" si="232"/>
        <v>-399</v>
      </c>
      <c r="AN909" s="2"/>
      <c r="AO909" s="2">
        <v>373</v>
      </c>
      <c r="AP909" s="2">
        <v>43.5</v>
      </c>
      <c r="AQ909" s="2">
        <v>11</v>
      </c>
      <c r="AR909" s="2">
        <f t="shared" si="233"/>
        <v>427.5</v>
      </c>
      <c r="AS909" s="2"/>
      <c r="AT909" s="2"/>
    </row>
    <row r="910" spans="1:46" x14ac:dyDescent="0.3">
      <c r="A910" s="2" t="s">
        <v>117</v>
      </c>
      <c r="B910" s="2">
        <v>700</v>
      </c>
      <c r="C910" s="2"/>
      <c r="D910" s="2"/>
      <c r="E910" s="2"/>
      <c r="F910" s="2"/>
      <c r="G910" s="2">
        <v>50</v>
      </c>
      <c r="H910" s="2"/>
      <c r="I910" s="2"/>
      <c r="J910" s="2"/>
      <c r="K910" s="2"/>
      <c r="L910" s="2">
        <v>20</v>
      </c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>
        <f t="shared" si="232"/>
        <v>770</v>
      </c>
      <c r="AN910" s="2"/>
      <c r="AO910" s="2"/>
      <c r="AP910" s="2"/>
      <c r="AQ910" s="2"/>
      <c r="AR910" s="2"/>
      <c r="AS910" s="2"/>
      <c r="AT910" s="2"/>
    </row>
    <row r="911" spans="1:46" x14ac:dyDescent="0.3">
      <c r="A911" s="2" t="s">
        <v>118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>
        <v>-700</v>
      </c>
      <c r="AP911" s="2">
        <v>-96</v>
      </c>
      <c r="AQ911" s="2"/>
      <c r="AR911" s="2">
        <f t="shared" ref="AR911:AR919" si="234">SUM(AO911:AQ911)</f>
        <v>-796</v>
      </c>
      <c r="AS911" s="2"/>
      <c r="AT911" s="2"/>
    </row>
    <row r="912" spans="1:46" x14ac:dyDescent="0.3">
      <c r="A912" s="1" t="s">
        <v>251</v>
      </c>
      <c r="B912" s="1">
        <f t="shared" ref="B912:J912" si="235">SUM(B903:B911)</f>
        <v>1</v>
      </c>
      <c r="C912" s="1">
        <f t="shared" si="235"/>
        <v>0</v>
      </c>
      <c r="D912" s="1">
        <f t="shared" si="235"/>
        <v>172</v>
      </c>
      <c r="E912" s="1">
        <f t="shared" si="235"/>
        <v>73</v>
      </c>
      <c r="F912" s="1">
        <f t="shared" si="235"/>
        <v>17</v>
      </c>
      <c r="G912" s="1">
        <f t="shared" si="235"/>
        <v>102.5</v>
      </c>
      <c r="H912" s="1">
        <f t="shared" si="235"/>
        <v>119</v>
      </c>
      <c r="I912" s="1">
        <f t="shared" si="235"/>
        <v>94</v>
      </c>
      <c r="J912" s="1">
        <f t="shared" si="235"/>
        <v>0</v>
      </c>
      <c r="K912" s="2"/>
      <c r="L912" s="1">
        <f>SUM(L903:L911)</f>
        <v>0</v>
      </c>
      <c r="M912" s="1"/>
      <c r="N912" s="2"/>
      <c r="O912" s="1">
        <f>SUM(O903:O911)</f>
        <v>0</v>
      </c>
      <c r="P912" s="1">
        <f>SUM(P903:P911)</f>
        <v>0</v>
      </c>
      <c r="Q912" s="1"/>
      <c r="R912" s="1"/>
      <c r="S912" s="1">
        <f>SUM(S903:S911)</f>
        <v>0</v>
      </c>
      <c r="T912" s="1">
        <f>SUM(T903:T911)</f>
        <v>0</v>
      </c>
      <c r="U912" s="1">
        <f>SUM(U903:U911)</f>
        <v>5</v>
      </c>
      <c r="V912" s="1">
        <f>SUM(V903:V911)</f>
        <v>127</v>
      </c>
      <c r="W912" s="1"/>
      <c r="X912" s="1">
        <f>SUM(X903:X911)</f>
        <v>0</v>
      </c>
      <c r="Y912" s="1">
        <f>SUM(Y903:Y911)</f>
        <v>38</v>
      </c>
      <c r="Z912" s="1"/>
      <c r="AA912" s="1"/>
      <c r="AB912" s="1">
        <f>SUM(AB903:AB911)</f>
        <v>0</v>
      </c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>
        <f t="shared" ref="AM912:AM920" si="236">SUM(B912:AB912)</f>
        <v>748.5</v>
      </c>
      <c r="AN912" s="1" t="s">
        <v>251</v>
      </c>
      <c r="AO912" s="1">
        <f>SUM(AO903:AO911)</f>
        <v>-701</v>
      </c>
      <c r="AP912" s="1">
        <f>SUM(AP903:AP911)</f>
        <v>-421.5</v>
      </c>
      <c r="AQ912" s="1">
        <f>SUM(AQ903:AQ911)</f>
        <v>11</v>
      </c>
      <c r="AR912" s="1">
        <f t="shared" si="234"/>
        <v>-1111.5</v>
      </c>
      <c r="AS912" s="2"/>
      <c r="AT912" s="2"/>
    </row>
    <row r="913" spans="1:46" x14ac:dyDescent="0.3">
      <c r="A913" s="2" t="s">
        <v>27</v>
      </c>
      <c r="B913" s="2">
        <v>-42</v>
      </c>
      <c r="C913" s="2"/>
      <c r="D913" s="2"/>
      <c r="E913" s="2"/>
      <c r="F913" s="2"/>
      <c r="G913" s="2"/>
      <c r="H913" s="2"/>
      <c r="I913" s="2"/>
      <c r="J913" s="2"/>
      <c r="K913" s="2"/>
      <c r="L913" s="2">
        <v>-2</v>
      </c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>
        <f t="shared" si="236"/>
        <v>-44</v>
      </c>
      <c r="AN913" s="2"/>
      <c r="AO913" s="2">
        <v>42</v>
      </c>
      <c r="AP913" s="2">
        <v>2</v>
      </c>
      <c r="AQ913" s="2"/>
      <c r="AR913" s="2">
        <f t="shared" si="234"/>
        <v>44</v>
      </c>
      <c r="AS913" s="2"/>
      <c r="AT913" s="2"/>
    </row>
    <row r="914" spans="1:46" x14ac:dyDescent="0.3">
      <c r="A914" s="2" t="s">
        <v>30</v>
      </c>
      <c r="B914" s="2">
        <v>-70</v>
      </c>
      <c r="C914" s="2"/>
      <c r="D914" s="2"/>
      <c r="E914" s="2"/>
      <c r="F914" s="2"/>
      <c r="G914" s="2"/>
      <c r="H914" s="2"/>
      <c r="I914" s="2"/>
      <c r="J914" s="2"/>
      <c r="K914" s="2"/>
      <c r="L914" s="2">
        <v>-3</v>
      </c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>
        <f t="shared" si="236"/>
        <v>-73</v>
      </c>
      <c r="AN914" s="2"/>
      <c r="AO914" s="2">
        <v>70</v>
      </c>
      <c r="AP914" s="2">
        <v>3</v>
      </c>
      <c r="AQ914" s="2"/>
      <c r="AR914" s="2">
        <f t="shared" si="234"/>
        <v>73</v>
      </c>
      <c r="AS914" s="2"/>
      <c r="AT914" s="2"/>
    </row>
    <row r="915" spans="1:46" x14ac:dyDescent="0.3">
      <c r="A915" s="2" t="s">
        <v>21</v>
      </c>
      <c r="B915" s="2">
        <v>-70</v>
      </c>
      <c r="C915" s="2"/>
      <c r="D915" s="2"/>
      <c r="E915" s="2"/>
      <c r="F915" s="2"/>
      <c r="G915" s="2"/>
      <c r="H915" s="2"/>
      <c r="I915" s="2"/>
      <c r="J915" s="2"/>
      <c r="K915" s="2"/>
      <c r="L915" s="2">
        <v>-3</v>
      </c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>
        <f t="shared" si="236"/>
        <v>-73</v>
      </c>
      <c r="AN915" s="2"/>
      <c r="AO915" s="2">
        <v>70</v>
      </c>
      <c r="AP915" s="2">
        <v>3</v>
      </c>
      <c r="AQ915" s="2"/>
      <c r="AR915" s="2">
        <f t="shared" si="234"/>
        <v>73</v>
      </c>
      <c r="AS915" s="2"/>
      <c r="AT915" s="2"/>
    </row>
    <row r="916" spans="1:46" x14ac:dyDescent="0.3">
      <c r="A916" s="2" t="s">
        <v>136</v>
      </c>
      <c r="B916" s="2">
        <v>-21</v>
      </c>
      <c r="C916" s="2"/>
      <c r="D916" s="2"/>
      <c r="E916" s="2"/>
      <c r="F916" s="2"/>
      <c r="G916" s="2"/>
      <c r="H916" s="2"/>
      <c r="I916" s="2"/>
      <c r="J916" s="2"/>
      <c r="K916" s="2"/>
      <c r="L916" s="2">
        <v>-2</v>
      </c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>
        <f t="shared" si="236"/>
        <v>-23</v>
      </c>
      <c r="AN916" s="2"/>
      <c r="AO916" s="2">
        <v>21</v>
      </c>
      <c r="AP916" s="2">
        <v>2</v>
      </c>
      <c r="AQ916" s="2"/>
      <c r="AR916" s="2">
        <f t="shared" si="234"/>
        <v>23</v>
      </c>
      <c r="AS916" s="2"/>
      <c r="AT916" s="2"/>
    </row>
    <row r="917" spans="1:46" x14ac:dyDescent="0.3">
      <c r="A917" s="2" t="s">
        <v>13</v>
      </c>
      <c r="B917" s="2">
        <v>-195</v>
      </c>
      <c r="C917" s="2"/>
      <c r="D917" s="2">
        <v>-16</v>
      </c>
      <c r="E917" s="2">
        <v>-2</v>
      </c>
      <c r="F917" s="2"/>
      <c r="G917" s="2">
        <v>-1.5</v>
      </c>
      <c r="H917" s="2">
        <v>-2</v>
      </c>
      <c r="I917" s="2">
        <v>-1</v>
      </c>
      <c r="J917" s="2"/>
      <c r="K917" s="2"/>
      <c r="L917" s="2">
        <v>-6</v>
      </c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>
        <f t="shared" si="236"/>
        <v>-223.5</v>
      </c>
      <c r="AN917" s="2"/>
      <c r="AO917" s="2">
        <v>195</v>
      </c>
      <c r="AP917" s="2">
        <v>4.5</v>
      </c>
      <c r="AQ917" s="2">
        <v>18</v>
      </c>
      <c r="AR917" s="2">
        <f t="shared" si="234"/>
        <v>217.5</v>
      </c>
      <c r="AS917" s="2"/>
      <c r="AT917" s="2"/>
    </row>
    <row r="918" spans="1:46" x14ac:dyDescent="0.3">
      <c r="A918" s="2" t="s">
        <v>191</v>
      </c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>
        <v>-4</v>
      </c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>
        <f t="shared" si="236"/>
        <v>-4</v>
      </c>
      <c r="AN918" s="2"/>
      <c r="AO918" s="2">
        <v>0</v>
      </c>
      <c r="AP918" s="2"/>
      <c r="AQ918" s="2"/>
      <c r="AR918" s="2">
        <f t="shared" si="234"/>
        <v>0</v>
      </c>
      <c r="AS918" s="2"/>
      <c r="AT918" s="2"/>
    </row>
    <row r="919" spans="1:46" x14ac:dyDescent="0.3">
      <c r="A919" s="2" t="s">
        <v>252</v>
      </c>
      <c r="B919" s="2">
        <v>-100</v>
      </c>
      <c r="C919" s="2"/>
      <c r="D919" s="2"/>
      <c r="E919" s="2"/>
      <c r="F919" s="2"/>
      <c r="G919" s="2"/>
      <c r="H919" s="2">
        <v>-7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>
        <f t="shared" si="236"/>
        <v>-107</v>
      </c>
      <c r="AN919" s="2"/>
      <c r="AO919" s="2">
        <v>100</v>
      </c>
      <c r="AP919" s="2">
        <v>15</v>
      </c>
      <c r="AQ919" s="2"/>
      <c r="AR919" s="2">
        <f t="shared" si="234"/>
        <v>115</v>
      </c>
      <c r="AS919" s="2"/>
      <c r="AT919" s="2"/>
    </row>
    <row r="920" spans="1:46" x14ac:dyDescent="0.3">
      <c r="A920" s="2" t="s">
        <v>117</v>
      </c>
      <c r="B920" s="2">
        <v>600</v>
      </c>
      <c r="C920" s="2">
        <v>100</v>
      </c>
      <c r="D920" s="2"/>
      <c r="E920" s="2"/>
      <c r="F920" s="2"/>
      <c r="G920" s="2"/>
      <c r="H920" s="2"/>
      <c r="I920" s="2"/>
      <c r="J920" s="2"/>
      <c r="K920" s="2"/>
      <c r="L920" s="2">
        <v>30</v>
      </c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>
        <f t="shared" si="236"/>
        <v>730</v>
      </c>
      <c r="AN920" s="2"/>
      <c r="AO920" s="2"/>
      <c r="AP920" s="2"/>
      <c r="AQ920" s="2"/>
      <c r="AR920" s="2"/>
      <c r="AS920" s="2"/>
      <c r="AT920" s="2"/>
    </row>
    <row r="921" spans="1:46" x14ac:dyDescent="0.3">
      <c r="A921" s="2" t="s">
        <v>118</v>
      </c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>
        <v>-600</v>
      </c>
      <c r="AP921" s="2">
        <v>-55</v>
      </c>
      <c r="AQ921" s="2"/>
      <c r="AR921" s="2">
        <f t="shared" ref="AR921:AR927" si="237">SUM(AO921:AQ921)</f>
        <v>-655</v>
      </c>
      <c r="AS921" s="2"/>
      <c r="AT921" s="2"/>
    </row>
    <row r="922" spans="1:46" x14ac:dyDescent="0.3">
      <c r="A922" s="1" t="s">
        <v>253</v>
      </c>
      <c r="B922" s="1">
        <f t="shared" ref="B922:J922" si="238">SUM(B912:B921)</f>
        <v>103</v>
      </c>
      <c r="C922" s="1">
        <f t="shared" si="238"/>
        <v>100</v>
      </c>
      <c r="D922" s="1">
        <f t="shared" si="238"/>
        <v>156</v>
      </c>
      <c r="E922" s="1">
        <f t="shared" si="238"/>
        <v>71</v>
      </c>
      <c r="F922" s="1">
        <f t="shared" si="238"/>
        <v>17</v>
      </c>
      <c r="G922" s="1">
        <f t="shared" si="238"/>
        <v>101</v>
      </c>
      <c r="H922" s="1">
        <f t="shared" si="238"/>
        <v>110</v>
      </c>
      <c r="I922" s="1">
        <f t="shared" si="238"/>
        <v>93</v>
      </c>
      <c r="J922" s="1">
        <f t="shared" si="238"/>
        <v>0</v>
      </c>
      <c r="K922" s="2"/>
      <c r="L922" s="1">
        <f>SUM(L912:L921)</f>
        <v>14</v>
      </c>
      <c r="M922" s="1"/>
      <c r="N922" s="2"/>
      <c r="O922" s="1">
        <f>SUM(O912:O921)</f>
        <v>0</v>
      </c>
      <c r="P922" s="1">
        <f>SUM(P912:P921)</f>
        <v>0</v>
      </c>
      <c r="Q922" s="1"/>
      <c r="R922" s="1"/>
      <c r="S922" s="1">
        <f>SUM(S912:S921)</f>
        <v>0</v>
      </c>
      <c r="T922" s="1">
        <f>SUM(T912:T921)</f>
        <v>0</v>
      </c>
      <c r="U922" s="1">
        <f>SUM(U912:U921)</f>
        <v>5</v>
      </c>
      <c r="V922" s="1">
        <f>SUM(V912:V921)</f>
        <v>123</v>
      </c>
      <c r="W922" s="1"/>
      <c r="X922" s="1">
        <f>SUM(X912:X921)</f>
        <v>0</v>
      </c>
      <c r="Y922" s="1">
        <f>SUM(Y912:Y921)</f>
        <v>38</v>
      </c>
      <c r="Z922" s="1"/>
      <c r="AA922" s="1"/>
      <c r="AB922" s="1">
        <f>SUM(AB912:AB921)</f>
        <v>0</v>
      </c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>
        <f t="shared" ref="AM922:AM928" si="239">SUM(B922:AB922)</f>
        <v>931</v>
      </c>
      <c r="AN922" s="1" t="s">
        <v>253</v>
      </c>
      <c r="AO922" s="1">
        <f>SUM(AO912:AO921)</f>
        <v>-803</v>
      </c>
      <c r="AP922" s="1">
        <f>SUM(AP912:AP921)</f>
        <v>-447</v>
      </c>
      <c r="AQ922" s="1">
        <f>SUM(AQ912:AQ921)</f>
        <v>29</v>
      </c>
      <c r="AR922" s="1">
        <f t="shared" si="237"/>
        <v>-1221</v>
      </c>
      <c r="AS922" s="2"/>
      <c r="AT922" s="2"/>
    </row>
    <row r="923" spans="1:46" x14ac:dyDescent="0.3">
      <c r="A923" s="2" t="s">
        <v>28</v>
      </c>
      <c r="B923" s="2">
        <v>-80</v>
      </c>
      <c r="C923" s="2"/>
      <c r="D923" s="2"/>
      <c r="E923" s="2"/>
      <c r="F923" s="2"/>
      <c r="G923" s="2"/>
      <c r="H923" s="2"/>
      <c r="I923" s="2"/>
      <c r="J923" s="2"/>
      <c r="K923" s="2"/>
      <c r="L923" s="2">
        <v>-4</v>
      </c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>
        <f t="shared" si="239"/>
        <v>-84</v>
      </c>
      <c r="AN923" s="2"/>
      <c r="AO923" s="2">
        <v>80</v>
      </c>
      <c r="AP923" s="2">
        <v>4</v>
      </c>
      <c r="AQ923" s="2"/>
      <c r="AR923" s="2">
        <f t="shared" si="237"/>
        <v>84</v>
      </c>
      <c r="AS923" s="2"/>
      <c r="AT923" s="2"/>
    </row>
    <row r="924" spans="1:46" x14ac:dyDescent="0.3">
      <c r="A924" s="2" t="s">
        <v>29</v>
      </c>
      <c r="B924" s="2">
        <v>-80</v>
      </c>
      <c r="C924" s="2"/>
      <c r="D924" s="2"/>
      <c r="E924" s="2"/>
      <c r="F924" s="2"/>
      <c r="G924" s="2"/>
      <c r="H924" s="2"/>
      <c r="I924" s="2"/>
      <c r="J924" s="2"/>
      <c r="K924" s="2"/>
      <c r="L924" s="2">
        <v>-4</v>
      </c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>
        <f t="shared" si="239"/>
        <v>-84</v>
      </c>
      <c r="AN924" s="2"/>
      <c r="AO924" s="2">
        <v>80</v>
      </c>
      <c r="AP924" s="2">
        <v>4</v>
      </c>
      <c r="AQ924" s="2"/>
      <c r="AR924" s="2">
        <f t="shared" si="237"/>
        <v>84</v>
      </c>
      <c r="AS924" s="2"/>
      <c r="AT924" s="2"/>
    </row>
    <row r="925" spans="1:46" x14ac:dyDescent="0.3">
      <c r="A925" s="2" t="s">
        <v>34</v>
      </c>
      <c r="B925" s="2">
        <v>-80</v>
      </c>
      <c r="C925" s="2"/>
      <c r="D925" s="2"/>
      <c r="E925" s="2"/>
      <c r="F925" s="2"/>
      <c r="G925" s="2"/>
      <c r="H925" s="2"/>
      <c r="I925" s="2"/>
      <c r="J925" s="2"/>
      <c r="K925" s="2"/>
      <c r="L925" s="2">
        <v>-4</v>
      </c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>
        <f t="shared" si="239"/>
        <v>-84</v>
      </c>
      <c r="AN925" s="2"/>
      <c r="AO925" s="2">
        <v>80</v>
      </c>
      <c r="AP925" s="2">
        <v>4</v>
      </c>
      <c r="AQ925" s="2"/>
      <c r="AR925" s="2">
        <f t="shared" si="237"/>
        <v>84</v>
      </c>
      <c r="AS925" s="2"/>
      <c r="AT925" s="2"/>
    </row>
    <row r="926" spans="1:46" x14ac:dyDescent="0.3">
      <c r="A926" s="2" t="s">
        <v>136</v>
      </c>
      <c r="B926" s="2">
        <v>-28</v>
      </c>
      <c r="C926" s="2"/>
      <c r="D926" s="2">
        <v>-2</v>
      </c>
      <c r="E926" s="2">
        <v>-2</v>
      </c>
      <c r="F926" s="2"/>
      <c r="G926" s="2"/>
      <c r="H926" s="2"/>
      <c r="I926" s="2"/>
      <c r="J926" s="2">
        <v>-10</v>
      </c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>
        <f t="shared" si="239"/>
        <v>-42</v>
      </c>
      <c r="AN926" s="2"/>
      <c r="AO926" s="2">
        <v>28</v>
      </c>
      <c r="AP926" s="2">
        <v>10</v>
      </c>
      <c r="AQ926" s="2">
        <v>4</v>
      </c>
      <c r="AR926" s="2">
        <f t="shared" si="237"/>
        <v>42</v>
      </c>
      <c r="AS926" s="2"/>
      <c r="AT926" s="2"/>
    </row>
    <row r="927" spans="1:46" x14ac:dyDescent="0.3">
      <c r="A927" s="2" t="s">
        <v>13</v>
      </c>
      <c r="B927" s="2">
        <v>-353</v>
      </c>
      <c r="C927" s="2">
        <v>-30</v>
      </c>
      <c r="D927" s="2"/>
      <c r="E927" s="2"/>
      <c r="F927" s="2"/>
      <c r="G927" s="2">
        <v>-5</v>
      </c>
      <c r="H927" s="2">
        <v>-10</v>
      </c>
      <c r="I927" s="2"/>
      <c r="J927" s="2"/>
      <c r="K927" s="2"/>
      <c r="L927" s="2">
        <v>-16</v>
      </c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>
        <f t="shared" si="239"/>
        <v>-414</v>
      </c>
      <c r="AN927" s="2"/>
      <c r="AO927" s="2">
        <v>353</v>
      </c>
      <c r="AP927" s="2">
        <v>62</v>
      </c>
      <c r="AQ927" s="2"/>
      <c r="AR927" s="2">
        <f t="shared" si="237"/>
        <v>415</v>
      </c>
      <c r="AS927" s="2"/>
      <c r="AT927" s="2"/>
    </row>
    <row r="928" spans="1:46" x14ac:dyDescent="0.3">
      <c r="A928" s="2" t="s">
        <v>117</v>
      </c>
      <c r="B928" s="2">
        <v>600</v>
      </c>
      <c r="C928" s="2">
        <v>50</v>
      </c>
      <c r="D928" s="2"/>
      <c r="E928" s="2"/>
      <c r="F928" s="2"/>
      <c r="G928" s="2"/>
      <c r="H928" s="2"/>
      <c r="I928" s="2"/>
      <c r="J928" s="2">
        <v>20</v>
      </c>
      <c r="K928" s="2"/>
      <c r="L928" s="2">
        <v>35</v>
      </c>
      <c r="M928" s="2"/>
      <c r="N928" s="2"/>
      <c r="O928" s="2">
        <v>35</v>
      </c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>
        <f t="shared" si="239"/>
        <v>740</v>
      </c>
      <c r="AN928" s="2"/>
      <c r="AO928" s="2"/>
      <c r="AP928" s="2"/>
      <c r="AQ928" s="2"/>
      <c r="AR928" s="2"/>
      <c r="AS928" s="2"/>
      <c r="AT928" s="2"/>
    </row>
    <row r="929" spans="1:46" x14ac:dyDescent="0.3">
      <c r="A929" s="2" t="s">
        <v>118</v>
      </c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>
        <v>-600</v>
      </c>
      <c r="AP929" s="2">
        <v>-64</v>
      </c>
      <c r="AQ929" s="2"/>
      <c r="AR929" s="2">
        <f t="shared" ref="AR929:AR936" si="240">SUM(AO929:AQ929)</f>
        <v>-664</v>
      </c>
      <c r="AS929" s="2"/>
      <c r="AT929" s="2"/>
    </row>
    <row r="930" spans="1:46" x14ac:dyDescent="0.3">
      <c r="A930" s="1" t="s">
        <v>254</v>
      </c>
      <c r="B930" s="1">
        <f t="shared" ref="B930:J930" si="241">SUM(B922:B929)</f>
        <v>82</v>
      </c>
      <c r="C930" s="1">
        <f t="shared" si="241"/>
        <v>120</v>
      </c>
      <c r="D930" s="1">
        <f t="shared" si="241"/>
        <v>154</v>
      </c>
      <c r="E930" s="1">
        <f t="shared" si="241"/>
        <v>69</v>
      </c>
      <c r="F930" s="1">
        <f t="shared" si="241"/>
        <v>17</v>
      </c>
      <c r="G930" s="1">
        <f t="shared" si="241"/>
        <v>96</v>
      </c>
      <c r="H930" s="1">
        <f t="shared" si="241"/>
        <v>100</v>
      </c>
      <c r="I930" s="1">
        <f t="shared" si="241"/>
        <v>93</v>
      </c>
      <c r="J930" s="1">
        <f t="shared" si="241"/>
        <v>10</v>
      </c>
      <c r="K930" s="2"/>
      <c r="L930" s="1">
        <f>SUM(L922:L929)</f>
        <v>21</v>
      </c>
      <c r="M930" s="1"/>
      <c r="N930" s="2"/>
      <c r="O930" s="1">
        <f>SUM(O922:O929)</f>
        <v>35</v>
      </c>
      <c r="P930" s="1">
        <f>SUM(P922:P929)</f>
        <v>0</v>
      </c>
      <c r="Q930" s="1"/>
      <c r="R930" s="1"/>
      <c r="S930" s="1">
        <f>SUM(S922:S929)</f>
        <v>0</v>
      </c>
      <c r="T930" s="1">
        <f>SUM(T922:T929)</f>
        <v>0</v>
      </c>
      <c r="U930" s="1">
        <f>SUM(U922:U929)</f>
        <v>5</v>
      </c>
      <c r="V930" s="1">
        <f>SUM(V922:V929)</f>
        <v>123</v>
      </c>
      <c r="W930" s="1"/>
      <c r="X930" s="1">
        <f>SUM(X922:X929)</f>
        <v>0</v>
      </c>
      <c r="Y930" s="1">
        <f>SUM(Y922:Y929)</f>
        <v>38</v>
      </c>
      <c r="Z930" s="1"/>
      <c r="AA930" s="1"/>
      <c r="AB930" s="1">
        <f>SUM(AB922:AB929)</f>
        <v>0</v>
      </c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>
        <f t="shared" ref="AM930:AM937" si="242">SUM(B930:AB930)</f>
        <v>963</v>
      </c>
      <c r="AN930" s="1" t="s">
        <v>254</v>
      </c>
      <c r="AO930" s="1">
        <f>SUM(AO922:AO929)</f>
        <v>-782</v>
      </c>
      <c r="AP930" s="1">
        <f>SUM(AP922:AP929)</f>
        <v>-427</v>
      </c>
      <c r="AQ930" s="1">
        <f>SUM(AQ922:AQ929)</f>
        <v>33</v>
      </c>
      <c r="AR930" s="1">
        <f t="shared" si="240"/>
        <v>-1176</v>
      </c>
      <c r="AS930" s="2"/>
      <c r="AT930" s="2"/>
    </row>
    <row r="931" spans="1:46" x14ac:dyDescent="0.3">
      <c r="A931" s="2" t="s">
        <v>30</v>
      </c>
      <c r="B931" s="2">
        <v>-50</v>
      </c>
      <c r="C931" s="2">
        <v>-40</v>
      </c>
      <c r="D931" s="2"/>
      <c r="E931" s="2"/>
      <c r="F931" s="2"/>
      <c r="G931" s="2"/>
      <c r="H931" s="2"/>
      <c r="I931" s="2"/>
      <c r="J931" s="2"/>
      <c r="K931" s="2"/>
      <c r="L931" s="2">
        <v>-2</v>
      </c>
      <c r="M931" s="2"/>
      <c r="N931" s="2"/>
      <c r="O931" s="2">
        <v>-2</v>
      </c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>
        <f t="shared" si="242"/>
        <v>-94</v>
      </c>
      <c r="AN931" s="2"/>
      <c r="AO931" s="2">
        <v>50</v>
      </c>
      <c r="AP931" s="2">
        <v>42</v>
      </c>
      <c r="AQ931" s="2"/>
      <c r="AR931" s="2">
        <f t="shared" si="240"/>
        <v>92</v>
      </c>
      <c r="AS931" s="2"/>
      <c r="AT931" s="2"/>
    </row>
    <row r="932" spans="1:46" x14ac:dyDescent="0.3">
      <c r="A932" s="2" t="s">
        <v>21</v>
      </c>
      <c r="B932" s="2">
        <v>-50</v>
      </c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>
        <v>-6</v>
      </c>
      <c r="P932" s="2" t="s">
        <v>137</v>
      </c>
      <c r="Q932" s="2"/>
      <c r="R932" s="2"/>
      <c r="S932" s="2"/>
      <c r="T932" s="2"/>
      <c r="U932" s="2"/>
      <c r="V932" s="2"/>
      <c r="W932" s="2"/>
      <c r="X932" s="2">
        <v>-1</v>
      </c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>
        <f t="shared" si="242"/>
        <v>-57</v>
      </c>
      <c r="AN932" s="2"/>
      <c r="AO932" s="2">
        <v>50</v>
      </c>
      <c r="AP932" s="2"/>
      <c r="AQ932" s="2"/>
      <c r="AR932" s="2">
        <f t="shared" si="240"/>
        <v>50</v>
      </c>
      <c r="AS932" s="2"/>
      <c r="AT932" s="2"/>
    </row>
    <row r="933" spans="1:46" x14ac:dyDescent="0.3">
      <c r="A933" s="2" t="s">
        <v>27</v>
      </c>
      <c r="B933" s="2">
        <v>-40</v>
      </c>
      <c r="C933" s="2">
        <v>-10</v>
      </c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>
        <f t="shared" si="242"/>
        <v>-50</v>
      </c>
      <c r="AN933" s="2"/>
      <c r="AO933" s="2">
        <v>40</v>
      </c>
      <c r="AP933" s="2">
        <v>10</v>
      </c>
      <c r="AQ933" s="2"/>
      <c r="AR933" s="2">
        <f t="shared" si="240"/>
        <v>50</v>
      </c>
      <c r="AS933" s="2"/>
      <c r="AT933" s="2"/>
    </row>
    <row r="934" spans="1:46" x14ac:dyDescent="0.3">
      <c r="A934" s="2" t="s">
        <v>136</v>
      </c>
      <c r="B934" s="2">
        <v>-21</v>
      </c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>
        <f t="shared" si="242"/>
        <v>-21</v>
      </c>
      <c r="AN934" s="2"/>
      <c r="AO934" s="2">
        <v>21</v>
      </c>
      <c r="AP934" s="2"/>
      <c r="AQ934" s="2"/>
      <c r="AR934" s="2">
        <f t="shared" si="240"/>
        <v>21</v>
      </c>
      <c r="AS934" s="2"/>
      <c r="AT934" s="2"/>
    </row>
    <row r="935" spans="1:46" x14ac:dyDescent="0.3">
      <c r="A935" s="2" t="s">
        <v>59</v>
      </c>
      <c r="B935" s="2">
        <v>-40</v>
      </c>
      <c r="C935" s="2">
        <v>-10</v>
      </c>
      <c r="D935" s="2">
        <v>-8</v>
      </c>
      <c r="E935" s="2">
        <v>-2</v>
      </c>
      <c r="F935" s="2"/>
      <c r="G935" s="2"/>
      <c r="H935" s="2">
        <v>-2</v>
      </c>
      <c r="I935" s="2">
        <v>-2</v>
      </c>
      <c r="J935" s="2">
        <v>-2</v>
      </c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>
        <f t="shared" si="242"/>
        <v>-66</v>
      </c>
      <c r="AN935" s="2"/>
      <c r="AO935" s="2">
        <v>40</v>
      </c>
      <c r="AP935" s="2">
        <v>16</v>
      </c>
      <c r="AQ935" s="2">
        <v>10</v>
      </c>
      <c r="AR935" s="2">
        <f t="shared" si="240"/>
        <v>66</v>
      </c>
      <c r="AS935" s="2"/>
      <c r="AT935" s="2"/>
    </row>
    <row r="936" spans="1:46" x14ac:dyDescent="0.3">
      <c r="A936" s="2" t="s">
        <v>13</v>
      </c>
      <c r="B936" s="2">
        <v>-203</v>
      </c>
      <c r="C936" s="2">
        <v>-2</v>
      </c>
      <c r="D936" s="2">
        <v>-5</v>
      </c>
      <c r="E936" s="2">
        <v>-10</v>
      </c>
      <c r="F936" s="2"/>
      <c r="G936" s="2">
        <v>-8</v>
      </c>
      <c r="H936" s="2">
        <v>-2</v>
      </c>
      <c r="I936" s="2">
        <v>-5</v>
      </c>
      <c r="J936" s="2">
        <v>-8</v>
      </c>
      <c r="K936" s="2"/>
      <c r="L936" s="2">
        <v>-6</v>
      </c>
      <c r="M936" s="2"/>
      <c r="N936" s="2"/>
      <c r="O936" s="2">
        <v>-26</v>
      </c>
      <c r="P936" s="2"/>
      <c r="Q936" s="2"/>
      <c r="R936" s="2"/>
      <c r="S936" s="2"/>
      <c r="T936" s="2"/>
      <c r="U936" s="2">
        <v>-2</v>
      </c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>
        <f t="shared" si="242"/>
        <v>-277</v>
      </c>
      <c r="AN936" s="2"/>
      <c r="AO936" s="2">
        <v>203</v>
      </c>
      <c r="AP936" s="2">
        <v>31</v>
      </c>
      <c r="AQ936" s="2">
        <v>15</v>
      </c>
      <c r="AR936" s="2">
        <f t="shared" si="240"/>
        <v>249</v>
      </c>
      <c r="AS936" s="2"/>
      <c r="AT936" s="2"/>
    </row>
    <row r="937" spans="1:46" x14ac:dyDescent="0.3">
      <c r="A937" s="2" t="s">
        <v>117</v>
      </c>
      <c r="B937" s="2">
        <v>370</v>
      </c>
      <c r="C937" s="2">
        <v>50</v>
      </c>
      <c r="D937" s="2"/>
      <c r="E937" s="2"/>
      <c r="F937" s="2"/>
      <c r="G937" s="2"/>
      <c r="H937" s="2"/>
      <c r="I937" s="2"/>
      <c r="J937" s="2"/>
      <c r="K937" s="2"/>
      <c r="L937" s="2">
        <v>10</v>
      </c>
      <c r="M937" s="2"/>
      <c r="N937" s="2"/>
      <c r="O937" s="2">
        <v>35</v>
      </c>
      <c r="P937" s="2"/>
      <c r="Q937" s="2"/>
      <c r="R937" s="2"/>
      <c r="S937" s="2"/>
      <c r="T937" s="2"/>
      <c r="U937" s="2"/>
      <c r="V937" s="2"/>
      <c r="W937" s="2"/>
      <c r="X937" s="2">
        <v>2</v>
      </c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>
        <f t="shared" si="242"/>
        <v>467</v>
      </c>
      <c r="AN937" s="2"/>
      <c r="AO937" s="2"/>
      <c r="AP937" s="2"/>
      <c r="AQ937" s="2"/>
      <c r="AR937" s="2"/>
      <c r="AS937" s="2"/>
      <c r="AT937" s="2"/>
    </row>
    <row r="938" spans="1:46" x14ac:dyDescent="0.3">
      <c r="A938" s="2" t="s">
        <v>118</v>
      </c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>
        <v>-370</v>
      </c>
      <c r="AP938" s="2">
        <v>-72</v>
      </c>
      <c r="AQ938" s="2"/>
      <c r="AR938" s="2">
        <f t="shared" ref="AR938:AR943" si="243">SUM(AO938:AQ938)</f>
        <v>-442</v>
      </c>
      <c r="AS938" s="2"/>
      <c r="AT938" s="2"/>
    </row>
    <row r="939" spans="1:46" x14ac:dyDescent="0.3">
      <c r="A939" s="1" t="s">
        <v>255</v>
      </c>
      <c r="B939" s="1">
        <f t="shared" ref="B939:J939" si="244">SUM(B930:B938)</f>
        <v>48</v>
      </c>
      <c r="C939" s="1">
        <f t="shared" si="244"/>
        <v>108</v>
      </c>
      <c r="D939" s="1">
        <f t="shared" si="244"/>
        <v>141</v>
      </c>
      <c r="E939" s="1">
        <f t="shared" si="244"/>
        <v>57</v>
      </c>
      <c r="F939" s="1">
        <f t="shared" si="244"/>
        <v>17</v>
      </c>
      <c r="G939" s="1">
        <f t="shared" si="244"/>
        <v>88</v>
      </c>
      <c r="H939" s="1">
        <f t="shared" si="244"/>
        <v>96</v>
      </c>
      <c r="I939" s="1">
        <f t="shared" si="244"/>
        <v>86</v>
      </c>
      <c r="J939" s="1">
        <f t="shared" si="244"/>
        <v>0</v>
      </c>
      <c r="K939" s="2"/>
      <c r="L939" s="1">
        <f>SUM(L930:L938)</f>
        <v>23</v>
      </c>
      <c r="M939" s="1"/>
      <c r="N939" s="2"/>
      <c r="O939" s="1">
        <f>SUM(O930:O938)</f>
        <v>36</v>
      </c>
      <c r="P939" s="1">
        <f>SUM(P930:P938)</f>
        <v>0</v>
      </c>
      <c r="Q939" s="1"/>
      <c r="R939" s="1"/>
      <c r="S939" s="1">
        <f>SUM(S930:S938)</f>
        <v>0</v>
      </c>
      <c r="T939" s="1">
        <f>SUM(T930:T938)</f>
        <v>0</v>
      </c>
      <c r="U939" s="1">
        <f>SUM(U930:U938)</f>
        <v>3</v>
      </c>
      <c r="V939" s="1">
        <f>SUM(V930:V938)</f>
        <v>123</v>
      </c>
      <c r="W939" s="1"/>
      <c r="X939" s="1">
        <f>SUM(X930:X938)</f>
        <v>1</v>
      </c>
      <c r="Y939" s="1">
        <f>SUM(Y930:Y938)</f>
        <v>38</v>
      </c>
      <c r="Z939" s="1"/>
      <c r="AA939" s="1"/>
      <c r="AB939" s="1">
        <f>SUM(AB930:AB938)</f>
        <v>0</v>
      </c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>
        <f t="shared" ref="AM939:AM944" si="245">SUM(B939:AB939)</f>
        <v>865</v>
      </c>
      <c r="AN939" s="1" t="s">
        <v>255</v>
      </c>
      <c r="AO939" s="1">
        <f>SUM(AO930:AO938)</f>
        <v>-748</v>
      </c>
      <c r="AP939" s="1">
        <f>SUM(AP930:AP938)</f>
        <v>-400</v>
      </c>
      <c r="AQ939" s="1">
        <f>SUM(AQ930:AQ938)</f>
        <v>58</v>
      </c>
      <c r="AR939" s="1">
        <f t="shared" si="243"/>
        <v>-1090</v>
      </c>
      <c r="AS939" s="2"/>
      <c r="AT939" s="2"/>
    </row>
    <row r="940" spans="1:46" x14ac:dyDescent="0.3">
      <c r="A940" s="2" t="s">
        <v>59</v>
      </c>
      <c r="B940" s="2">
        <v>-48</v>
      </c>
      <c r="C940" s="2">
        <v>-29.5</v>
      </c>
      <c r="D940" s="2">
        <v>-9.5</v>
      </c>
      <c r="E940" s="2">
        <v>-3</v>
      </c>
      <c r="F940" s="2">
        <v>-1</v>
      </c>
      <c r="G940" s="2">
        <v>-2</v>
      </c>
      <c r="H940" s="2">
        <v>-1</v>
      </c>
      <c r="I940" s="2"/>
      <c r="J940" s="2"/>
      <c r="K940" s="2"/>
      <c r="L940" s="2">
        <v>-2</v>
      </c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>
        <f t="shared" si="245"/>
        <v>-96</v>
      </c>
      <c r="AN940" s="2"/>
      <c r="AO940" s="2">
        <v>48</v>
      </c>
      <c r="AP940" s="2">
        <v>37.5</v>
      </c>
      <c r="AQ940" s="2">
        <v>13.5</v>
      </c>
      <c r="AR940" s="2">
        <f t="shared" si="243"/>
        <v>99</v>
      </c>
      <c r="AS940" s="2"/>
      <c r="AT940" s="2"/>
    </row>
    <row r="941" spans="1:46" x14ac:dyDescent="0.3">
      <c r="A941" s="2" t="s">
        <v>258</v>
      </c>
      <c r="B941" s="2">
        <v>-40</v>
      </c>
      <c r="C941" s="2"/>
      <c r="D941" s="2"/>
      <c r="E941" s="2"/>
      <c r="F941" s="2"/>
      <c r="G941" s="2">
        <v>-35</v>
      </c>
      <c r="H941" s="2"/>
      <c r="I941" s="2"/>
      <c r="J941" s="2"/>
      <c r="K941" s="2"/>
      <c r="L941" s="2">
        <v>-1</v>
      </c>
      <c r="M941" s="2"/>
      <c r="N941" s="2"/>
      <c r="O941" s="2">
        <v>-1</v>
      </c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>
        <f t="shared" si="245"/>
        <v>-77</v>
      </c>
      <c r="AN941" s="2"/>
      <c r="AO941" s="2">
        <v>30</v>
      </c>
      <c r="AP941" s="2">
        <v>31</v>
      </c>
      <c r="AQ941" s="2"/>
      <c r="AR941" s="2">
        <f t="shared" si="243"/>
        <v>61</v>
      </c>
      <c r="AS941" s="2"/>
      <c r="AT941" s="2"/>
    </row>
    <row r="942" spans="1:46" x14ac:dyDescent="0.3">
      <c r="A942" s="2" t="s">
        <v>257</v>
      </c>
      <c r="B942" s="2">
        <v>-60</v>
      </c>
      <c r="C942" s="2"/>
      <c r="D942" s="2"/>
      <c r="E942" s="2"/>
      <c r="F942" s="2"/>
      <c r="G942" s="2">
        <v>-60</v>
      </c>
      <c r="H942" s="2"/>
      <c r="I942" s="2"/>
      <c r="J942" s="2"/>
      <c r="K942" s="2"/>
      <c r="L942" s="2">
        <v>-1</v>
      </c>
      <c r="M942" s="2"/>
      <c r="N942" s="2"/>
      <c r="O942" s="2">
        <v>-7</v>
      </c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>
        <f t="shared" si="245"/>
        <v>-128</v>
      </c>
      <c r="AN942" s="2"/>
      <c r="AO942" s="2">
        <v>30</v>
      </c>
      <c r="AP942" s="2">
        <v>60</v>
      </c>
      <c r="AQ942" s="2"/>
      <c r="AR942" s="2">
        <f t="shared" si="243"/>
        <v>90</v>
      </c>
      <c r="AS942" s="2"/>
      <c r="AT942" s="2"/>
    </row>
    <row r="943" spans="1:46" x14ac:dyDescent="0.3">
      <c r="A943" s="2" t="s">
        <v>13</v>
      </c>
      <c r="B943" s="2">
        <v>-70</v>
      </c>
      <c r="C943" s="2">
        <v>-15</v>
      </c>
      <c r="D943" s="2">
        <v>-9</v>
      </c>
      <c r="E943" s="2">
        <v>-8</v>
      </c>
      <c r="F943" s="2">
        <v>-1</v>
      </c>
      <c r="G943" s="2"/>
      <c r="H943" s="2">
        <v>-1</v>
      </c>
      <c r="I943" s="2">
        <v>-16</v>
      </c>
      <c r="J943" s="2"/>
      <c r="K943" s="2"/>
      <c r="L943" s="2">
        <v>-7</v>
      </c>
      <c r="M943" s="2"/>
      <c r="N943" s="2"/>
      <c r="O943" s="2">
        <v>-2</v>
      </c>
      <c r="P943" s="2"/>
      <c r="Q943" s="2"/>
      <c r="R943" s="2"/>
      <c r="S943" s="2"/>
      <c r="T943" s="2"/>
      <c r="U943" s="2"/>
      <c r="V943" s="2"/>
      <c r="W943" s="2"/>
      <c r="X943" s="2">
        <v>-1</v>
      </c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>
        <f t="shared" si="245"/>
        <v>-130</v>
      </c>
      <c r="AN943" s="2"/>
      <c r="AO943" s="2">
        <v>70</v>
      </c>
      <c r="AP943" s="2">
        <v>39</v>
      </c>
      <c r="AQ943" s="2">
        <v>32</v>
      </c>
      <c r="AR943" s="2">
        <f t="shared" si="243"/>
        <v>141</v>
      </c>
      <c r="AS943" s="2"/>
      <c r="AT943" s="2"/>
    </row>
    <row r="944" spans="1:46" x14ac:dyDescent="0.3">
      <c r="A944" s="2" t="s">
        <v>124</v>
      </c>
      <c r="B944" s="2">
        <v>170</v>
      </c>
      <c r="C944" s="2">
        <v>50</v>
      </c>
      <c r="D944" s="2"/>
      <c r="E944" s="2">
        <v>30</v>
      </c>
      <c r="F944" s="2"/>
      <c r="G944" s="2">
        <v>100</v>
      </c>
      <c r="H944" s="2"/>
      <c r="I944" s="2"/>
      <c r="J944" s="2"/>
      <c r="K944" s="2"/>
      <c r="L944" s="2">
        <v>20</v>
      </c>
      <c r="M944" s="2"/>
      <c r="N944" s="2"/>
      <c r="O944" s="2">
        <v>8</v>
      </c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>
        <f t="shared" si="245"/>
        <v>378</v>
      </c>
      <c r="AN944" s="2"/>
      <c r="AO944" s="2"/>
      <c r="AP944" s="2"/>
      <c r="AQ944" s="2"/>
      <c r="AR944" s="2"/>
      <c r="AS944" s="2"/>
      <c r="AT944" s="2"/>
    </row>
    <row r="945" spans="1:46" x14ac:dyDescent="0.3">
      <c r="A945" s="2" t="s">
        <v>118</v>
      </c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>
        <v>-170</v>
      </c>
      <c r="AP945" s="2">
        <v>-170</v>
      </c>
      <c r="AQ945" s="2">
        <v>-32</v>
      </c>
      <c r="AR945" s="2">
        <f t="shared" ref="AR945:AR952" si="246">SUM(AO945:AQ945)</f>
        <v>-372</v>
      </c>
      <c r="AS945" s="2"/>
      <c r="AT945" s="2"/>
    </row>
    <row r="946" spans="1:46" x14ac:dyDescent="0.3">
      <c r="A946" s="1" t="s">
        <v>256</v>
      </c>
      <c r="B946" s="1">
        <f t="shared" ref="B946:J946" si="247">SUM(B939:B945)</f>
        <v>0</v>
      </c>
      <c r="C946" s="1">
        <f t="shared" si="247"/>
        <v>113.5</v>
      </c>
      <c r="D946" s="1">
        <f t="shared" si="247"/>
        <v>122.5</v>
      </c>
      <c r="E946" s="1">
        <f t="shared" si="247"/>
        <v>76</v>
      </c>
      <c r="F946" s="1">
        <f t="shared" si="247"/>
        <v>15</v>
      </c>
      <c r="G946" s="1">
        <f t="shared" si="247"/>
        <v>91</v>
      </c>
      <c r="H946" s="1">
        <f t="shared" si="247"/>
        <v>94</v>
      </c>
      <c r="I946" s="1">
        <f t="shared" si="247"/>
        <v>70</v>
      </c>
      <c r="J946" s="1">
        <f t="shared" si="247"/>
        <v>0</v>
      </c>
      <c r="K946" s="2"/>
      <c r="L946" s="1">
        <f>SUM(L939:L945)</f>
        <v>32</v>
      </c>
      <c r="M946" s="1"/>
      <c r="N946" s="2"/>
      <c r="O946" s="1">
        <f>SUM(O939:O945)</f>
        <v>34</v>
      </c>
      <c r="P946" s="1">
        <f>SUM(P939:P945)</f>
        <v>0</v>
      </c>
      <c r="Q946" s="1"/>
      <c r="R946" s="1"/>
      <c r="S946" s="1">
        <f>SUM(S939:S945)</f>
        <v>0</v>
      </c>
      <c r="T946" s="1">
        <f>SUM(T939:T945)</f>
        <v>0</v>
      </c>
      <c r="U946" s="1">
        <f>SUM(U939:U945)</f>
        <v>3</v>
      </c>
      <c r="V946" s="1">
        <f>SUM(V939:V945)</f>
        <v>123</v>
      </c>
      <c r="W946" s="1"/>
      <c r="X946" s="1">
        <f>SUM(X939:X945)</f>
        <v>0</v>
      </c>
      <c r="Y946" s="1">
        <f>SUM(Y939:Y945)</f>
        <v>38</v>
      </c>
      <c r="Z946" s="1"/>
      <c r="AA946" s="1"/>
      <c r="AB946" s="1">
        <f>SUM(AB939:AB945)</f>
        <v>0</v>
      </c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>
        <f t="shared" ref="AM946:AM952" si="248">SUM(B946:AB946)</f>
        <v>812</v>
      </c>
      <c r="AN946" s="1" t="s">
        <v>256</v>
      </c>
      <c r="AO946" s="1">
        <f>SUM(AO939:AO945)</f>
        <v>-740</v>
      </c>
      <c r="AP946" s="1">
        <f>SUM(AP939:AP945)</f>
        <v>-402.5</v>
      </c>
      <c r="AQ946" s="1">
        <f>SUM(AQ939:AQ945)</f>
        <v>71.5</v>
      </c>
      <c r="AR946" s="1">
        <f t="shared" si="246"/>
        <v>-1071</v>
      </c>
      <c r="AS946" s="2"/>
      <c r="AT946" s="2"/>
    </row>
    <row r="947" spans="1:46" x14ac:dyDescent="0.3">
      <c r="A947" s="2" t="s">
        <v>27</v>
      </c>
      <c r="B947" s="2">
        <v>-40</v>
      </c>
      <c r="C947" s="2"/>
      <c r="D947" s="2"/>
      <c r="E947" s="2"/>
      <c r="F947" s="2"/>
      <c r="G947" s="2">
        <v>-25</v>
      </c>
      <c r="H947" s="2"/>
      <c r="I947" s="2"/>
      <c r="J947" s="2"/>
      <c r="K947" s="2"/>
      <c r="L947" s="2"/>
      <c r="M947" s="2"/>
      <c r="N947" s="2"/>
      <c r="O947" s="2">
        <v>-5</v>
      </c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>
        <f t="shared" si="248"/>
        <v>-70</v>
      </c>
      <c r="AN947" s="2"/>
      <c r="AO947" s="2">
        <v>40</v>
      </c>
      <c r="AP947" s="2">
        <v>25</v>
      </c>
      <c r="AQ947" s="2"/>
      <c r="AR947" s="2">
        <f t="shared" si="246"/>
        <v>65</v>
      </c>
      <c r="AS947" s="2"/>
      <c r="AT947" s="2"/>
    </row>
    <row r="948" spans="1:46" x14ac:dyDescent="0.3">
      <c r="A948" s="2" t="s">
        <v>28</v>
      </c>
      <c r="B948" s="2">
        <v>-40</v>
      </c>
      <c r="C948" s="2"/>
      <c r="D948" s="2"/>
      <c r="E948" s="2"/>
      <c r="F948" s="2"/>
      <c r="G948" s="2">
        <v>-25</v>
      </c>
      <c r="H948" s="2"/>
      <c r="I948" s="2"/>
      <c r="J948" s="2"/>
      <c r="K948" s="2"/>
      <c r="L948" s="2">
        <v>-2</v>
      </c>
      <c r="M948" s="2"/>
      <c r="N948" s="2"/>
      <c r="O948" s="2">
        <v>-3</v>
      </c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>
        <f t="shared" si="248"/>
        <v>-70</v>
      </c>
      <c r="AN948" s="2"/>
      <c r="AO948" s="2">
        <v>40</v>
      </c>
      <c r="AP948" s="2">
        <v>27</v>
      </c>
      <c r="AQ948" s="2"/>
      <c r="AR948" s="2">
        <f t="shared" si="246"/>
        <v>67</v>
      </c>
      <c r="AS948" s="2"/>
      <c r="AT948" s="2"/>
    </row>
    <row r="949" spans="1:46" x14ac:dyDescent="0.3">
      <c r="A949" s="2" t="s">
        <v>30</v>
      </c>
      <c r="B949" s="2">
        <v>-60</v>
      </c>
      <c r="C949" s="2"/>
      <c r="D949" s="2"/>
      <c r="E949" s="2"/>
      <c r="F949" s="2"/>
      <c r="G949" s="2"/>
      <c r="H949" s="2"/>
      <c r="I949" s="2"/>
      <c r="J949" s="2"/>
      <c r="K949" s="2"/>
      <c r="L949" s="2">
        <v>-3</v>
      </c>
      <c r="M949" s="2"/>
      <c r="N949" s="2"/>
      <c r="O949" s="2">
        <v>-3</v>
      </c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>
        <f t="shared" si="248"/>
        <v>-66</v>
      </c>
      <c r="AN949" s="2"/>
      <c r="AO949" s="2">
        <v>60</v>
      </c>
      <c r="AP949" s="2">
        <v>3</v>
      </c>
      <c r="AQ949" s="2"/>
      <c r="AR949" s="2">
        <f t="shared" si="246"/>
        <v>63</v>
      </c>
      <c r="AS949" s="2"/>
      <c r="AT949" s="2"/>
    </row>
    <row r="950" spans="1:46" x14ac:dyDescent="0.3">
      <c r="A950" s="2" t="s">
        <v>21</v>
      </c>
      <c r="B950" s="2">
        <v>-60</v>
      </c>
      <c r="C950" s="2"/>
      <c r="D950" s="2"/>
      <c r="E950" s="2"/>
      <c r="F950" s="2"/>
      <c r="G950" s="2"/>
      <c r="H950" s="2"/>
      <c r="I950" s="2"/>
      <c r="J950" s="2"/>
      <c r="K950" s="2"/>
      <c r="L950" s="2">
        <v>-3</v>
      </c>
      <c r="M950" s="2"/>
      <c r="N950" s="2"/>
      <c r="O950" s="2">
        <v>-3</v>
      </c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>
        <f t="shared" si="248"/>
        <v>-66</v>
      </c>
      <c r="AN950" s="2"/>
      <c r="AO950" s="2">
        <v>60</v>
      </c>
      <c r="AP950" s="2">
        <v>3</v>
      </c>
      <c r="AQ950" s="2"/>
      <c r="AR950" s="2">
        <f t="shared" si="246"/>
        <v>63</v>
      </c>
      <c r="AS950" s="2"/>
      <c r="AT950" s="2"/>
    </row>
    <row r="951" spans="1:46" x14ac:dyDescent="0.3">
      <c r="A951" s="2" t="s">
        <v>136</v>
      </c>
      <c r="B951" s="2">
        <v>-21</v>
      </c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>
        <f t="shared" si="248"/>
        <v>-21</v>
      </c>
      <c r="AN951" s="2"/>
      <c r="AO951" s="2">
        <v>21</v>
      </c>
      <c r="AP951" s="2"/>
      <c r="AQ951" s="2"/>
      <c r="AR951" s="2">
        <f t="shared" si="246"/>
        <v>21</v>
      </c>
      <c r="AS951" s="2"/>
      <c r="AT951" s="2"/>
    </row>
    <row r="952" spans="1:46" x14ac:dyDescent="0.3">
      <c r="A952" s="2" t="s">
        <v>13</v>
      </c>
      <c r="B952" s="2">
        <v>-379</v>
      </c>
      <c r="C952" s="2">
        <v>-9.5</v>
      </c>
      <c r="D952" s="2">
        <v>-3.5</v>
      </c>
      <c r="E952" s="2">
        <v>-17</v>
      </c>
      <c r="F952" s="2">
        <v>-1</v>
      </c>
      <c r="G952" s="2">
        <v>-1</v>
      </c>
      <c r="H952" s="2">
        <v>-5</v>
      </c>
      <c r="I952" s="2">
        <v>-33</v>
      </c>
      <c r="J952" s="2"/>
      <c r="K952" s="2"/>
      <c r="L952" s="2">
        <v>-9</v>
      </c>
      <c r="M952" s="2"/>
      <c r="N952" s="2"/>
      <c r="O952" s="2">
        <v>-9</v>
      </c>
      <c r="P952" s="2"/>
      <c r="Q952" s="2"/>
      <c r="R952" s="2"/>
      <c r="S952" s="2"/>
      <c r="T952" s="2"/>
      <c r="U952" s="2">
        <v>-1</v>
      </c>
      <c r="V952" s="2">
        <v>-1</v>
      </c>
      <c r="W952" s="2"/>
      <c r="X952" s="2"/>
      <c r="Y952" s="2">
        <v>-1</v>
      </c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>
        <f t="shared" si="248"/>
        <v>-470</v>
      </c>
      <c r="AN952" s="2"/>
      <c r="AO952" s="2">
        <v>379</v>
      </c>
      <c r="AP952" s="2">
        <v>48</v>
      </c>
      <c r="AQ952" s="2">
        <v>31</v>
      </c>
      <c r="AR952" s="2">
        <f t="shared" si="246"/>
        <v>458</v>
      </c>
      <c r="AS952" s="2"/>
      <c r="AT952" s="2"/>
    </row>
    <row r="953" spans="1:46" x14ac:dyDescent="0.3">
      <c r="A953" s="2" t="s">
        <v>117</v>
      </c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</row>
    <row r="954" spans="1:46" x14ac:dyDescent="0.3">
      <c r="A954" s="2" t="s">
        <v>118</v>
      </c>
      <c r="B954" s="2">
        <v>600</v>
      </c>
      <c r="C954" s="2"/>
      <c r="D954" s="2"/>
      <c r="E954" s="2"/>
      <c r="F954" s="2"/>
      <c r="G954" s="2">
        <v>50</v>
      </c>
      <c r="H954" s="2"/>
      <c r="I954" s="2"/>
      <c r="J954" s="2"/>
      <c r="K954" s="2"/>
      <c r="L954" s="2">
        <v>10</v>
      </c>
      <c r="M954" s="2"/>
      <c r="N954" s="2"/>
      <c r="O954" s="2">
        <v>30</v>
      </c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>
        <f t="shared" ref="AM954:AM961" si="249">SUM(B954:AB954)</f>
        <v>690</v>
      </c>
      <c r="AN954" s="2"/>
      <c r="AO954" s="2">
        <v>-600</v>
      </c>
      <c r="AP954" s="2">
        <v>-64</v>
      </c>
      <c r="AQ954" s="2"/>
      <c r="AR954" s="2">
        <f t="shared" ref="AR954:AR960" si="250">SUM(AO954:AQ954)</f>
        <v>-664</v>
      </c>
      <c r="AS954" s="2"/>
      <c r="AT954" s="2"/>
    </row>
    <row r="955" spans="1:46" x14ac:dyDescent="0.3">
      <c r="A955" s="1" t="s">
        <v>259</v>
      </c>
      <c r="B955" s="1">
        <f t="shared" ref="B955:J955" si="251">SUM(B946:B954)</f>
        <v>0</v>
      </c>
      <c r="C955" s="1">
        <f t="shared" si="251"/>
        <v>104</v>
      </c>
      <c r="D955" s="1">
        <f t="shared" si="251"/>
        <v>119</v>
      </c>
      <c r="E955" s="1">
        <f t="shared" si="251"/>
        <v>59</v>
      </c>
      <c r="F955" s="1">
        <f t="shared" si="251"/>
        <v>14</v>
      </c>
      <c r="G955" s="1">
        <f t="shared" si="251"/>
        <v>90</v>
      </c>
      <c r="H955" s="1">
        <f t="shared" si="251"/>
        <v>89</v>
      </c>
      <c r="I955" s="1">
        <f t="shared" si="251"/>
        <v>37</v>
      </c>
      <c r="J955" s="1">
        <f t="shared" si="251"/>
        <v>0</v>
      </c>
      <c r="K955" s="2"/>
      <c r="L955" s="1">
        <f>SUM(L946:L954)</f>
        <v>25</v>
      </c>
      <c r="M955" s="1"/>
      <c r="N955" s="2"/>
      <c r="O955" s="1">
        <f>SUM(O946:O954)</f>
        <v>41</v>
      </c>
      <c r="P955" s="1">
        <f>SUM(P946:P954)</f>
        <v>0</v>
      </c>
      <c r="Q955" s="1"/>
      <c r="R955" s="1"/>
      <c r="S955" s="1">
        <f>SUM(S946:S954)</f>
        <v>0</v>
      </c>
      <c r="T955" s="1">
        <f>SUM(T946:T954)</f>
        <v>0</v>
      </c>
      <c r="U955" s="1">
        <f>SUM(U946:U954)</f>
        <v>2</v>
      </c>
      <c r="V955" s="1">
        <f>SUM(V946:V954)</f>
        <v>122</v>
      </c>
      <c r="W955" s="1"/>
      <c r="X955" s="1">
        <f>SUM(X946:X954)</f>
        <v>0</v>
      </c>
      <c r="Y955" s="1">
        <f>SUM(Y946:Y954)</f>
        <v>37</v>
      </c>
      <c r="Z955" s="1"/>
      <c r="AA955" s="1"/>
      <c r="AB955" s="1">
        <f>SUM(AB946:AB954)</f>
        <v>0</v>
      </c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>
        <f t="shared" si="249"/>
        <v>739</v>
      </c>
      <c r="AN955" s="1" t="s">
        <v>259</v>
      </c>
      <c r="AO955" s="1">
        <f>SUM(AO946:AO954)</f>
        <v>-740</v>
      </c>
      <c r="AP955" s="1">
        <f>SUM(AP946:AP954)</f>
        <v>-360.5</v>
      </c>
      <c r="AQ955" s="1">
        <f>SUM(AQ946:AQ954)</f>
        <v>102.5</v>
      </c>
      <c r="AR955" s="1">
        <f t="shared" si="250"/>
        <v>-998</v>
      </c>
      <c r="AS955" s="2"/>
      <c r="AT955" s="2"/>
    </row>
    <row r="956" spans="1:46" x14ac:dyDescent="0.3">
      <c r="A956" s="2" t="s">
        <v>28</v>
      </c>
      <c r="B956" s="2">
        <v>-50</v>
      </c>
      <c r="C956" s="2"/>
      <c r="D956" s="2"/>
      <c r="E956" s="2"/>
      <c r="F956" s="2"/>
      <c r="G956" s="2"/>
      <c r="H956" s="2"/>
      <c r="I956" s="2"/>
      <c r="J956" s="2"/>
      <c r="K956" s="2"/>
      <c r="L956" s="2">
        <v>-2</v>
      </c>
      <c r="M956" s="2"/>
      <c r="N956" s="2"/>
      <c r="O956" s="2">
        <v>-2</v>
      </c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>
        <f t="shared" si="249"/>
        <v>-54</v>
      </c>
      <c r="AN956" s="2"/>
      <c r="AO956" s="2">
        <v>50</v>
      </c>
      <c r="AP956" s="2">
        <v>2</v>
      </c>
      <c r="AQ956" s="2"/>
      <c r="AR956" s="2">
        <f t="shared" si="250"/>
        <v>52</v>
      </c>
      <c r="AS956" s="2"/>
      <c r="AT956" s="2"/>
    </row>
    <row r="957" spans="1:46" x14ac:dyDescent="0.3">
      <c r="A957" s="2" t="s">
        <v>29</v>
      </c>
      <c r="B957" s="2">
        <v>-40</v>
      </c>
      <c r="C957" s="2"/>
      <c r="D957" s="2"/>
      <c r="E957" s="2"/>
      <c r="F957" s="2"/>
      <c r="G957" s="2"/>
      <c r="H957" s="2"/>
      <c r="I957" s="2"/>
      <c r="J957" s="2"/>
      <c r="K957" s="2"/>
      <c r="L957" s="2">
        <v>-2</v>
      </c>
      <c r="M957" s="2"/>
      <c r="N957" s="2"/>
      <c r="O957" s="2">
        <v>-2</v>
      </c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>
        <f t="shared" si="249"/>
        <v>-44</v>
      </c>
      <c r="AN957" s="2"/>
      <c r="AO957" s="2">
        <v>40</v>
      </c>
      <c r="AP957" s="2">
        <v>2</v>
      </c>
      <c r="AQ957" s="2"/>
      <c r="AR957" s="2">
        <f t="shared" si="250"/>
        <v>42</v>
      </c>
      <c r="AS957" s="2"/>
      <c r="AT957" s="2"/>
    </row>
    <row r="958" spans="1:46" x14ac:dyDescent="0.3">
      <c r="A958" s="2" t="s">
        <v>34</v>
      </c>
      <c r="B958" s="2">
        <v>-50</v>
      </c>
      <c r="C958" s="2"/>
      <c r="D958" s="2"/>
      <c r="E958" s="2"/>
      <c r="F958" s="2"/>
      <c r="G958" s="2"/>
      <c r="H958" s="2"/>
      <c r="I958" s="2"/>
      <c r="J958" s="2"/>
      <c r="K958" s="2"/>
      <c r="L958" s="2">
        <v>-2</v>
      </c>
      <c r="M958" s="2"/>
      <c r="N958" s="2"/>
      <c r="O958" s="2">
        <v>-2</v>
      </c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>
        <f t="shared" si="249"/>
        <v>-54</v>
      </c>
      <c r="AN958" s="2"/>
      <c r="AO958" s="2">
        <v>50</v>
      </c>
      <c r="AP958" s="2">
        <v>2</v>
      </c>
      <c r="AQ958" s="2"/>
      <c r="AR958" s="2">
        <f t="shared" si="250"/>
        <v>52</v>
      </c>
      <c r="AS958" s="2"/>
      <c r="AT958" s="2"/>
    </row>
    <row r="959" spans="1:46" x14ac:dyDescent="0.3">
      <c r="A959" s="2" t="s">
        <v>261</v>
      </c>
      <c r="B959" s="2">
        <v>-61</v>
      </c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>
        <f t="shared" si="249"/>
        <v>-61</v>
      </c>
      <c r="AN959" s="2"/>
      <c r="AO959" s="2">
        <v>61</v>
      </c>
      <c r="AP959" s="2"/>
      <c r="AQ959" s="2"/>
      <c r="AR959" s="2">
        <f t="shared" si="250"/>
        <v>61</v>
      </c>
      <c r="AS959" s="2"/>
      <c r="AT959" s="2"/>
    </row>
    <row r="960" spans="1:46" x14ac:dyDescent="0.3">
      <c r="A960" s="2" t="s">
        <v>13</v>
      </c>
      <c r="B960" s="2">
        <v>-199</v>
      </c>
      <c r="C960" s="2">
        <v>-23</v>
      </c>
      <c r="D960" s="2">
        <v>-5.5</v>
      </c>
      <c r="E960" s="2"/>
      <c r="F960" s="2"/>
      <c r="G960" s="2">
        <v>-1</v>
      </c>
      <c r="H960" s="2">
        <v>-4</v>
      </c>
      <c r="I960" s="2">
        <v>-1</v>
      </c>
      <c r="J960" s="2"/>
      <c r="K960" s="2"/>
      <c r="L960" s="2">
        <v>-12</v>
      </c>
      <c r="M960" s="2"/>
      <c r="N960" s="2"/>
      <c r="O960" s="2">
        <v>-2</v>
      </c>
      <c r="P960" s="2"/>
      <c r="Q960" s="2"/>
      <c r="R960" s="2"/>
      <c r="S960" s="2"/>
      <c r="T960" s="2"/>
      <c r="U960" s="2"/>
      <c r="V960" s="2">
        <v>-5</v>
      </c>
      <c r="W960" s="2"/>
      <c r="X960" s="2">
        <v>-1</v>
      </c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>
        <f t="shared" si="249"/>
        <v>-253.5</v>
      </c>
      <c r="AN960" s="2"/>
      <c r="AO960" s="2">
        <v>199</v>
      </c>
      <c r="AP960" s="2"/>
      <c r="AQ960" s="2">
        <v>55</v>
      </c>
      <c r="AR960" s="2">
        <f t="shared" si="250"/>
        <v>254</v>
      </c>
      <c r="AS960" s="2"/>
      <c r="AT960" s="2"/>
    </row>
    <row r="961" spans="1:46" x14ac:dyDescent="0.3">
      <c r="A961" s="2" t="s">
        <v>117</v>
      </c>
      <c r="B961" s="2">
        <v>400</v>
      </c>
      <c r="C961" s="2"/>
      <c r="D961" s="2"/>
      <c r="E961" s="2"/>
      <c r="F961" s="2"/>
      <c r="G961" s="2"/>
      <c r="H961" s="2"/>
      <c r="I961" s="2"/>
      <c r="J961" s="2"/>
      <c r="K961" s="2"/>
      <c r="L961" s="2">
        <v>10</v>
      </c>
      <c r="M961" s="2"/>
      <c r="N961" s="2"/>
      <c r="O961" s="2">
        <v>30</v>
      </c>
      <c r="P961" s="2"/>
      <c r="Q961" s="2"/>
      <c r="R961" s="2"/>
      <c r="S961" s="2"/>
      <c r="T961" s="2"/>
      <c r="U961" s="2"/>
      <c r="V961" s="2"/>
      <c r="W961" s="2"/>
      <c r="X961" s="2">
        <v>2</v>
      </c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>
        <f t="shared" si="249"/>
        <v>442</v>
      </c>
      <c r="AN961" s="2"/>
      <c r="AO961" s="2"/>
      <c r="AP961" s="2"/>
      <c r="AQ961" s="2"/>
      <c r="AR961" s="2"/>
      <c r="AS961" s="2"/>
      <c r="AT961" s="2"/>
    </row>
    <row r="962" spans="1:46" x14ac:dyDescent="0.3">
      <c r="A962" s="2" t="s">
        <v>118</v>
      </c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>
        <v>-400</v>
      </c>
      <c r="AP962" s="2">
        <v>-56</v>
      </c>
      <c r="AQ962" s="2"/>
      <c r="AR962" s="2">
        <f t="shared" ref="AR962:AR968" si="252">SUM(AO962:AQ962)</f>
        <v>-456</v>
      </c>
      <c r="AS962" s="2"/>
      <c r="AT962" s="2"/>
    </row>
    <row r="963" spans="1:46" x14ac:dyDescent="0.3">
      <c r="A963" s="1" t="s">
        <v>260</v>
      </c>
      <c r="B963" s="1">
        <f t="shared" ref="B963:J963" si="253">SUM(B955:B962)</f>
        <v>0</v>
      </c>
      <c r="C963" s="1">
        <f t="shared" si="253"/>
        <v>81</v>
      </c>
      <c r="D963" s="1">
        <f t="shared" si="253"/>
        <v>113.5</v>
      </c>
      <c r="E963" s="1">
        <f t="shared" si="253"/>
        <v>59</v>
      </c>
      <c r="F963" s="1">
        <f t="shared" si="253"/>
        <v>14</v>
      </c>
      <c r="G963" s="1">
        <f t="shared" si="253"/>
        <v>89</v>
      </c>
      <c r="H963" s="1">
        <f t="shared" si="253"/>
        <v>85</v>
      </c>
      <c r="I963" s="1">
        <f t="shared" si="253"/>
        <v>36</v>
      </c>
      <c r="J963" s="1">
        <f t="shared" si="253"/>
        <v>0</v>
      </c>
      <c r="K963" s="2"/>
      <c r="L963" s="1">
        <f>SUM(L955:L962)</f>
        <v>17</v>
      </c>
      <c r="M963" s="1"/>
      <c r="N963" s="2"/>
      <c r="O963" s="1">
        <f>SUM(O955:O962)</f>
        <v>63</v>
      </c>
      <c r="P963" s="1">
        <f>SUM(P955:P962)</f>
        <v>0</v>
      </c>
      <c r="Q963" s="1"/>
      <c r="R963" s="1"/>
      <c r="S963" s="1">
        <f>SUM(S955:S962)</f>
        <v>0</v>
      </c>
      <c r="T963" s="1">
        <f>SUM(T955:T962)</f>
        <v>0</v>
      </c>
      <c r="U963" s="1">
        <f>SUM(U955:U962)</f>
        <v>2</v>
      </c>
      <c r="V963" s="1">
        <f>SUM(V955:V962)</f>
        <v>117</v>
      </c>
      <c r="W963" s="1"/>
      <c r="X963" s="1">
        <f>SUM(X955:X962)</f>
        <v>1</v>
      </c>
      <c r="Y963" s="1">
        <f>SUM(Y955:Y962)</f>
        <v>37</v>
      </c>
      <c r="Z963" s="1"/>
      <c r="AA963" s="1"/>
      <c r="AB963" s="1">
        <f>SUM(AB955:AB962)</f>
        <v>0</v>
      </c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>
        <f t="shared" ref="AM963:AM969" si="254">SUM(B963:AB963)</f>
        <v>714.5</v>
      </c>
      <c r="AN963" s="1" t="s">
        <v>260</v>
      </c>
      <c r="AO963" s="1">
        <f>SUM(AO955:AO962)</f>
        <v>-740</v>
      </c>
      <c r="AP963" s="1">
        <f>SUM(AP955:AP962)</f>
        <v>-410.5</v>
      </c>
      <c r="AQ963" s="1">
        <f>SUM(AQ955:AQ962)</f>
        <v>157.5</v>
      </c>
      <c r="AR963" s="1">
        <f t="shared" si="252"/>
        <v>-993</v>
      </c>
      <c r="AS963" s="2"/>
      <c r="AT963" s="2"/>
    </row>
    <row r="964" spans="1:46" x14ac:dyDescent="0.3">
      <c r="A964" s="2" t="s">
        <v>27</v>
      </c>
      <c r="B964" s="2">
        <v>-50</v>
      </c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>
        <v>-10</v>
      </c>
      <c r="P964" s="2"/>
      <c r="Q964" s="2"/>
      <c r="R964" s="2"/>
      <c r="S964" s="2">
        <v>-1</v>
      </c>
      <c r="T964" s="2">
        <v>-1</v>
      </c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>
        <f t="shared" si="254"/>
        <v>-62</v>
      </c>
      <c r="AN964" s="2"/>
      <c r="AO964" s="2">
        <v>50</v>
      </c>
      <c r="AP964" s="2"/>
      <c r="AQ964" s="2"/>
      <c r="AR964" s="2">
        <f t="shared" si="252"/>
        <v>50</v>
      </c>
      <c r="AS964" s="2"/>
      <c r="AT964" s="2"/>
    </row>
    <row r="965" spans="1:46" x14ac:dyDescent="0.3">
      <c r="A965" s="2" t="s">
        <v>30</v>
      </c>
      <c r="B965" s="2">
        <v>-50</v>
      </c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>
        <v>-6</v>
      </c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>
        <f t="shared" si="254"/>
        <v>-56</v>
      </c>
      <c r="AN965" s="2"/>
      <c r="AO965" s="2">
        <v>50</v>
      </c>
      <c r="AP965" s="2"/>
      <c r="AQ965" s="2"/>
      <c r="AR965" s="2">
        <f t="shared" si="252"/>
        <v>50</v>
      </c>
      <c r="AS965" s="2"/>
      <c r="AT965" s="2"/>
    </row>
    <row r="966" spans="1:46" x14ac:dyDescent="0.3">
      <c r="A966" s="2" t="s">
        <v>21</v>
      </c>
      <c r="B966" s="2">
        <v>-50</v>
      </c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>
        <v>-5</v>
      </c>
      <c r="P966" s="2"/>
      <c r="Q966" s="2"/>
      <c r="R966" s="2"/>
      <c r="S966" s="2">
        <v>-1</v>
      </c>
      <c r="T966" s="2"/>
      <c r="U966" s="2"/>
      <c r="V966" s="2"/>
      <c r="W966" s="2"/>
      <c r="X966" s="2"/>
      <c r="Y966" s="2"/>
      <c r="Z966" s="2"/>
      <c r="AA966" s="2"/>
      <c r="AB966" s="2">
        <v>-2</v>
      </c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>
        <f t="shared" si="254"/>
        <v>-58</v>
      </c>
      <c r="AN966" s="2"/>
      <c r="AO966" s="2">
        <v>50</v>
      </c>
      <c r="AP966" s="2"/>
      <c r="AQ966" s="2"/>
      <c r="AR966" s="2">
        <f t="shared" si="252"/>
        <v>50</v>
      </c>
      <c r="AS966" s="2"/>
      <c r="AT966" s="2"/>
    </row>
    <row r="967" spans="1:46" x14ac:dyDescent="0.3">
      <c r="A967" s="2" t="s">
        <v>136</v>
      </c>
      <c r="B967" s="2">
        <v>-22</v>
      </c>
      <c r="C967" s="2"/>
      <c r="D967" s="2"/>
      <c r="E967" s="2"/>
      <c r="F967" s="2"/>
      <c r="G967" s="2"/>
      <c r="H967" s="2"/>
      <c r="I967" s="2"/>
      <c r="J967" s="2"/>
      <c r="K967" s="2"/>
      <c r="L967" s="2">
        <v>-2</v>
      </c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>
        <v>-2</v>
      </c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>
        <f t="shared" si="254"/>
        <v>-26</v>
      </c>
      <c r="AN967" s="2"/>
      <c r="AO967" s="2">
        <v>22</v>
      </c>
      <c r="AP967" s="2">
        <v>2</v>
      </c>
      <c r="AQ967" s="2"/>
      <c r="AR967" s="2">
        <f t="shared" si="252"/>
        <v>24</v>
      </c>
      <c r="AS967" s="2"/>
      <c r="AT967" s="2"/>
    </row>
    <row r="968" spans="1:46" x14ac:dyDescent="0.3">
      <c r="A968" s="2" t="s">
        <v>13</v>
      </c>
      <c r="B968" s="2">
        <v>-228</v>
      </c>
      <c r="C968" s="2">
        <v>-4</v>
      </c>
      <c r="D968" s="2">
        <v>-16.5</v>
      </c>
      <c r="E968" s="2">
        <v>-22</v>
      </c>
      <c r="F968" s="2"/>
      <c r="G968" s="2"/>
      <c r="H968" s="2">
        <v>-2</v>
      </c>
      <c r="I968" s="2">
        <v>-14</v>
      </c>
      <c r="J968" s="2"/>
      <c r="K968" s="2"/>
      <c r="L968" s="2">
        <v>-5</v>
      </c>
      <c r="M968" s="2"/>
      <c r="N968" s="2"/>
      <c r="O968" s="2">
        <v>-17</v>
      </c>
      <c r="P968" s="2"/>
      <c r="Q968" s="2"/>
      <c r="R968" s="2"/>
      <c r="S968" s="2">
        <v>-1</v>
      </c>
      <c r="T968" s="2">
        <v>-4</v>
      </c>
      <c r="U968" s="2">
        <v>-2</v>
      </c>
      <c r="V968" s="2">
        <v>-10</v>
      </c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>
        <f t="shared" si="254"/>
        <v>-325.5</v>
      </c>
      <c r="AN968" s="2"/>
      <c r="AO968" s="2">
        <v>228</v>
      </c>
      <c r="AP968" s="2">
        <v>25</v>
      </c>
      <c r="AQ968" s="2">
        <v>38.5</v>
      </c>
      <c r="AR968" s="2">
        <f t="shared" si="252"/>
        <v>291.5</v>
      </c>
      <c r="AS968" s="2"/>
      <c r="AT968" s="2"/>
    </row>
    <row r="969" spans="1:46" x14ac:dyDescent="0.3">
      <c r="A969" s="2" t="s">
        <v>117</v>
      </c>
      <c r="B969" s="2">
        <v>400</v>
      </c>
      <c r="C969" s="2"/>
      <c r="D969" s="2"/>
      <c r="E969" s="2"/>
      <c r="F969" s="2"/>
      <c r="G969" s="2"/>
      <c r="H969" s="2"/>
      <c r="I969" s="2"/>
      <c r="J969" s="2"/>
      <c r="K969" s="2"/>
      <c r="L969" s="2">
        <v>10</v>
      </c>
      <c r="M969" s="2"/>
      <c r="N969" s="2"/>
      <c r="O969" s="2">
        <v>30</v>
      </c>
      <c r="P969" s="2"/>
      <c r="Q969" s="2"/>
      <c r="R969" s="2"/>
      <c r="S969" s="2">
        <v>5</v>
      </c>
      <c r="T969" s="2">
        <v>5</v>
      </c>
      <c r="U969" s="2"/>
      <c r="V969" s="2"/>
      <c r="W969" s="2"/>
      <c r="X969" s="2"/>
      <c r="Y969" s="2"/>
      <c r="Z969" s="2"/>
      <c r="AA969" s="2"/>
      <c r="AB969" s="2">
        <v>30</v>
      </c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>
        <f t="shared" si="254"/>
        <v>480</v>
      </c>
      <c r="AN969" s="2"/>
      <c r="AO969" s="2"/>
      <c r="AP969" s="2"/>
      <c r="AQ969" s="2"/>
      <c r="AR969" s="2"/>
      <c r="AS969" s="2"/>
      <c r="AT969" s="2"/>
    </row>
    <row r="970" spans="1:46" x14ac:dyDescent="0.3">
      <c r="A970" s="2" t="s">
        <v>118</v>
      </c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>
        <v>-400</v>
      </c>
      <c r="AP970" s="2">
        <v>-10</v>
      </c>
      <c r="AQ970" s="2"/>
      <c r="AR970" s="2">
        <f t="shared" ref="AR970:AR977" si="255">SUM(AO970:AQ970)</f>
        <v>-410</v>
      </c>
      <c r="AS970" s="2"/>
      <c r="AT970" s="2"/>
    </row>
    <row r="971" spans="1:46" x14ac:dyDescent="0.3">
      <c r="A971" s="1" t="s">
        <v>262</v>
      </c>
      <c r="B971" s="1">
        <f t="shared" ref="B971:J971" si="256">SUM(B963:B970)</f>
        <v>0</v>
      </c>
      <c r="C971" s="1">
        <f t="shared" si="256"/>
        <v>77</v>
      </c>
      <c r="D971" s="1">
        <f t="shared" si="256"/>
        <v>97</v>
      </c>
      <c r="E971" s="1">
        <f t="shared" si="256"/>
        <v>37</v>
      </c>
      <c r="F971" s="1">
        <f t="shared" si="256"/>
        <v>14</v>
      </c>
      <c r="G971" s="1">
        <f t="shared" si="256"/>
        <v>89</v>
      </c>
      <c r="H971" s="1">
        <f t="shared" si="256"/>
        <v>83</v>
      </c>
      <c r="I971" s="1">
        <f t="shared" si="256"/>
        <v>22</v>
      </c>
      <c r="J971" s="1">
        <f t="shared" si="256"/>
        <v>0</v>
      </c>
      <c r="K971" s="2"/>
      <c r="L971" s="1">
        <f>SUM(L963:L970)</f>
        <v>20</v>
      </c>
      <c r="M971" s="1"/>
      <c r="N971" s="2"/>
      <c r="O971" s="1">
        <f>SUM(O963:O970)</f>
        <v>61</v>
      </c>
      <c r="P971" s="1">
        <f>SUM(P963:P970)</f>
        <v>0</v>
      </c>
      <c r="Q971" s="1"/>
      <c r="R971" s="1"/>
      <c r="S971" s="1">
        <f>SUM(S963:S970)</f>
        <v>2</v>
      </c>
      <c r="T971" s="1">
        <f>SUM(T963:T970)</f>
        <v>0</v>
      </c>
      <c r="U971" s="1">
        <f>SUM(U963:U970)</f>
        <v>0</v>
      </c>
      <c r="V971" s="1">
        <f>SUM(V963:V970)</f>
        <v>107</v>
      </c>
      <c r="W971" s="1"/>
      <c r="X971" s="1">
        <f>SUM(X963:X970)</f>
        <v>1</v>
      </c>
      <c r="Y971" s="1">
        <f>SUM(Y963:Y970)</f>
        <v>37</v>
      </c>
      <c r="Z971" s="1"/>
      <c r="AA971" s="1"/>
      <c r="AB971" s="1">
        <f>SUM(AB963:AB970)</f>
        <v>20</v>
      </c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>
        <f t="shared" ref="AM971:AM978" si="257">SUM(B971:AB971)</f>
        <v>667</v>
      </c>
      <c r="AN971" s="1" t="s">
        <v>262</v>
      </c>
      <c r="AO971" s="1">
        <f>SUM(AO963:AO970)</f>
        <v>-740</v>
      </c>
      <c r="AP971" s="1">
        <f>SUM(AP963:AP970)</f>
        <v>-393.5</v>
      </c>
      <c r="AQ971" s="1">
        <f>SUM(AQ963:AQ970)</f>
        <v>196</v>
      </c>
      <c r="AR971" s="1">
        <f t="shared" si="255"/>
        <v>-937.5</v>
      </c>
      <c r="AS971" s="2"/>
      <c r="AT971" s="2"/>
    </row>
    <row r="972" spans="1:46" x14ac:dyDescent="0.3">
      <c r="A972" s="2" t="s">
        <v>28</v>
      </c>
      <c r="B972" s="2">
        <v>-80</v>
      </c>
      <c r="C972" s="2"/>
      <c r="D972" s="2"/>
      <c r="E972" s="2"/>
      <c r="F972" s="2"/>
      <c r="G972" s="2"/>
      <c r="H972" s="2"/>
      <c r="I972" s="2"/>
      <c r="J972" s="2"/>
      <c r="K972" s="2"/>
      <c r="L972" s="2">
        <v>-3</v>
      </c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>
        <f t="shared" si="257"/>
        <v>-83</v>
      </c>
      <c r="AN972" s="2"/>
      <c r="AO972" s="2">
        <v>80</v>
      </c>
      <c r="AP972" s="2">
        <v>39</v>
      </c>
      <c r="AQ972" s="2"/>
      <c r="AR972" s="2">
        <f t="shared" si="255"/>
        <v>119</v>
      </c>
      <c r="AS972" s="2"/>
      <c r="AT972" s="2"/>
    </row>
    <row r="973" spans="1:46" x14ac:dyDescent="0.3">
      <c r="A973" s="2" t="s">
        <v>34</v>
      </c>
      <c r="B973" s="2">
        <v>-40</v>
      </c>
      <c r="C973" s="2"/>
      <c r="D973" s="2"/>
      <c r="E973" s="2"/>
      <c r="F973" s="2"/>
      <c r="G973" s="2"/>
      <c r="H973" s="2"/>
      <c r="I973" s="2"/>
      <c r="J973" s="2"/>
      <c r="K973" s="2"/>
      <c r="L973" s="2">
        <v>-2</v>
      </c>
      <c r="M973" s="2"/>
      <c r="N973" s="2"/>
      <c r="O973" s="2">
        <v>-1</v>
      </c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>
        <v>-2</v>
      </c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>
        <f t="shared" si="257"/>
        <v>-45</v>
      </c>
      <c r="AN973" s="2"/>
      <c r="AO973" s="2">
        <v>40</v>
      </c>
      <c r="AP973" s="2">
        <v>2</v>
      </c>
      <c r="AQ973" s="2"/>
      <c r="AR973" s="2">
        <f t="shared" si="255"/>
        <v>42</v>
      </c>
      <c r="AS973" s="2"/>
      <c r="AT973" s="2"/>
    </row>
    <row r="974" spans="1:46" x14ac:dyDescent="0.3">
      <c r="A974" s="2" t="s">
        <v>29</v>
      </c>
      <c r="B974" s="2">
        <v>-40</v>
      </c>
      <c r="C974" s="2"/>
      <c r="D974" s="2"/>
      <c r="E974" s="2"/>
      <c r="F974" s="2"/>
      <c r="G974" s="2"/>
      <c r="H974" s="2"/>
      <c r="I974" s="2"/>
      <c r="J974" s="2"/>
      <c r="K974" s="2"/>
      <c r="L974" s="2">
        <v>-2</v>
      </c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>
        <v>-2</v>
      </c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>
        <f t="shared" si="257"/>
        <v>-44</v>
      </c>
      <c r="AN974" s="2"/>
      <c r="AO974" s="2">
        <v>40</v>
      </c>
      <c r="AP974" s="2">
        <v>2</v>
      </c>
      <c r="AQ974" s="2"/>
      <c r="AR974" s="2">
        <f t="shared" si="255"/>
        <v>42</v>
      </c>
      <c r="AS974" s="2"/>
      <c r="AT974" s="2"/>
    </row>
    <row r="975" spans="1:46" x14ac:dyDescent="0.3">
      <c r="A975" s="2" t="s">
        <v>27</v>
      </c>
      <c r="B975" s="2">
        <v>-40</v>
      </c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>
        <f t="shared" si="257"/>
        <v>-40</v>
      </c>
      <c r="AN975" s="2"/>
      <c r="AO975" s="2">
        <v>40</v>
      </c>
      <c r="AP975" s="2"/>
      <c r="AQ975" s="2"/>
      <c r="AR975" s="2">
        <f t="shared" si="255"/>
        <v>40</v>
      </c>
      <c r="AS975" s="2"/>
      <c r="AT975" s="2"/>
    </row>
    <row r="976" spans="1:46" x14ac:dyDescent="0.3">
      <c r="A976" s="2" t="s">
        <v>136</v>
      </c>
      <c r="B976" s="2">
        <v>-20</v>
      </c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>
        <f t="shared" si="257"/>
        <v>-20</v>
      </c>
      <c r="AN976" s="2"/>
      <c r="AO976" s="2">
        <v>20</v>
      </c>
      <c r="AP976" s="2"/>
      <c r="AQ976" s="2"/>
      <c r="AR976" s="2">
        <f t="shared" si="255"/>
        <v>20</v>
      </c>
      <c r="AS976" s="2"/>
      <c r="AT976" s="2"/>
    </row>
    <row r="977" spans="1:46" x14ac:dyDescent="0.3">
      <c r="A977" s="2" t="s">
        <v>13</v>
      </c>
      <c r="B977" s="2">
        <v>-230</v>
      </c>
      <c r="C977" s="2"/>
      <c r="D977" s="2">
        <v>-10</v>
      </c>
      <c r="E977" s="2"/>
      <c r="F977" s="2"/>
      <c r="G977" s="2"/>
      <c r="H977" s="2">
        <v>-5</v>
      </c>
      <c r="I977" s="2">
        <v>-6</v>
      </c>
      <c r="J977" s="2"/>
      <c r="K977" s="2"/>
      <c r="L977" s="2">
        <v>-5</v>
      </c>
      <c r="M977" s="2"/>
      <c r="N977" s="2"/>
      <c r="O977" s="2">
        <v>-41</v>
      </c>
      <c r="P977" s="2"/>
      <c r="Q977" s="2"/>
      <c r="R977" s="2"/>
      <c r="S977" s="2"/>
      <c r="T977" s="2"/>
      <c r="U977" s="2"/>
      <c r="V977" s="2">
        <v>-2</v>
      </c>
      <c r="W977" s="2"/>
      <c r="X977" s="2"/>
      <c r="Y977" s="2"/>
      <c r="Z977" s="2"/>
      <c r="AA977" s="2"/>
      <c r="AB977" s="2">
        <v>-21</v>
      </c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>
        <f t="shared" si="257"/>
        <v>-320</v>
      </c>
      <c r="AN977" s="2"/>
      <c r="AO977" s="2">
        <v>230</v>
      </c>
      <c r="AP977" s="2">
        <v>26</v>
      </c>
      <c r="AQ977" s="2"/>
      <c r="AR977" s="2">
        <f t="shared" si="255"/>
        <v>256</v>
      </c>
      <c r="AS977" s="2"/>
      <c r="AT977" s="2"/>
    </row>
    <row r="978" spans="1:46" x14ac:dyDescent="0.3">
      <c r="A978" s="2" t="s">
        <v>117</v>
      </c>
      <c r="B978" s="2">
        <v>450</v>
      </c>
      <c r="C978" s="2"/>
      <c r="D978" s="2"/>
      <c r="E978" s="2"/>
      <c r="F978" s="2"/>
      <c r="G978" s="2"/>
      <c r="H978" s="2"/>
      <c r="I978" s="2"/>
      <c r="J978" s="2"/>
      <c r="K978" s="2"/>
      <c r="L978" s="2">
        <v>10</v>
      </c>
      <c r="M978" s="2"/>
      <c r="N978" s="2"/>
      <c r="O978" s="2">
        <v>20</v>
      </c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>
        <v>10</v>
      </c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>
        <f t="shared" si="257"/>
        <v>490</v>
      </c>
      <c r="AN978" s="2"/>
      <c r="AO978" s="2"/>
      <c r="AP978" s="2"/>
      <c r="AQ978" s="2"/>
      <c r="AR978" s="2"/>
      <c r="AS978" s="2"/>
      <c r="AT978" s="2"/>
    </row>
    <row r="979" spans="1:46" x14ac:dyDescent="0.3">
      <c r="A979" s="2" t="s">
        <v>118</v>
      </c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>
        <v>-450</v>
      </c>
      <c r="AP979" s="2">
        <v>-158</v>
      </c>
      <c r="AQ979" s="2"/>
      <c r="AR979" s="2">
        <f t="shared" ref="AR979:AR985" si="258">SUM(AO979:AQ979)</f>
        <v>-608</v>
      </c>
      <c r="AS979" s="2"/>
      <c r="AT979" s="2"/>
    </row>
    <row r="980" spans="1:46" x14ac:dyDescent="0.3">
      <c r="A980" s="1" t="s">
        <v>263</v>
      </c>
      <c r="B980" s="1">
        <f t="shared" ref="B980:J980" si="259">SUM(B971:B979)</f>
        <v>0</v>
      </c>
      <c r="C980" s="1">
        <f t="shared" si="259"/>
        <v>77</v>
      </c>
      <c r="D980" s="1">
        <f t="shared" si="259"/>
        <v>87</v>
      </c>
      <c r="E980" s="1">
        <f t="shared" si="259"/>
        <v>37</v>
      </c>
      <c r="F980" s="1">
        <f t="shared" si="259"/>
        <v>14</v>
      </c>
      <c r="G980" s="1">
        <f t="shared" si="259"/>
        <v>89</v>
      </c>
      <c r="H980" s="1">
        <f t="shared" si="259"/>
        <v>78</v>
      </c>
      <c r="I980" s="1">
        <f t="shared" si="259"/>
        <v>16</v>
      </c>
      <c r="J980" s="1">
        <f t="shared" si="259"/>
        <v>0</v>
      </c>
      <c r="K980" s="2"/>
      <c r="L980" s="1">
        <f>SUM(L971:L979)</f>
        <v>18</v>
      </c>
      <c r="M980" s="1"/>
      <c r="N980" s="2"/>
      <c r="O980" s="1">
        <f>SUM(O971:O979)</f>
        <v>39</v>
      </c>
      <c r="P980" s="1">
        <f>SUM(P971:P979)</f>
        <v>0</v>
      </c>
      <c r="Q980" s="1"/>
      <c r="R980" s="1"/>
      <c r="S980" s="1">
        <f>SUM(S971:S979)</f>
        <v>2</v>
      </c>
      <c r="T980" s="1">
        <f>SUM(T971:T979)</f>
        <v>0</v>
      </c>
      <c r="U980" s="1">
        <f>SUM(U971:U979)</f>
        <v>0</v>
      </c>
      <c r="V980" s="1">
        <f>SUM(V971:V979)</f>
        <v>105</v>
      </c>
      <c r="W980" s="1"/>
      <c r="X980" s="1">
        <f>SUM(X971:X979)</f>
        <v>1</v>
      </c>
      <c r="Y980" s="1">
        <f>SUM(Y971:Y979)</f>
        <v>37</v>
      </c>
      <c r="Z980" s="1"/>
      <c r="AA980" s="1"/>
      <c r="AB980" s="1">
        <f>SUM(AB971:AB979)</f>
        <v>5</v>
      </c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>
        <f t="shared" ref="AM980:AM986" si="260">SUM(B980:AB980)</f>
        <v>605</v>
      </c>
      <c r="AN980" s="1" t="s">
        <v>263</v>
      </c>
      <c r="AO980" s="1">
        <f>SUM(AO971:AO979)</f>
        <v>-740</v>
      </c>
      <c r="AP980" s="1">
        <f>SUM(AP971:AP979)</f>
        <v>-482.5</v>
      </c>
      <c r="AQ980" s="1">
        <f>SUM(AQ971:AQ979)</f>
        <v>196</v>
      </c>
      <c r="AR980" s="1">
        <f t="shared" si="258"/>
        <v>-1026.5</v>
      </c>
      <c r="AS980" s="2"/>
      <c r="AT980" s="2"/>
    </row>
    <row r="981" spans="1:46" x14ac:dyDescent="0.3">
      <c r="A981" s="2" t="s">
        <v>27</v>
      </c>
      <c r="B981" s="2">
        <v>-30</v>
      </c>
      <c r="C981" s="2"/>
      <c r="D981" s="2"/>
      <c r="E981" s="2"/>
      <c r="F981" s="2"/>
      <c r="G981" s="2"/>
      <c r="H981" s="2"/>
      <c r="I981" s="2"/>
      <c r="J981" s="2"/>
      <c r="K981" s="2"/>
      <c r="L981" s="2">
        <v>-5</v>
      </c>
      <c r="M981" s="2"/>
      <c r="N981" s="2"/>
      <c r="O981" s="2">
        <v>-5</v>
      </c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>
        <f t="shared" si="260"/>
        <v>-40</v>
      </c>
      <c r="AN981" s="2"/>
      <c r="AO981" s="2">
        <v>30</v>
      </c>
      <c r="AP981" s="2">
        <v>25</v>
      </c>
      <c r="AQ981" s="2"/>
      <c r="AR981" s="2">
        <f t="shared" si="258"/>
        <v>55</v>
      </c>
      <c r="AS981" s="2"/>
      <c r="AT981" s="2"/>
    </row>
    <row r="982" spans="1:46" x14ac:dyDescent="0.3">
      <c r="A982" s="2" t="s">
        <v>30</v>
      </c>
      <c r="B982" s="2">
        <v>-50</v>
      </c>
      <c r="C982" s="2"/>
      <c r="D982" s="2"/>
      <c r="E982" s="2"/>
      <c r="F982" s="2"/>
      <c r="G982" s="2"/>
      <c r="H982" s="2"/>
      <c r="I982" s="2"/>
      <c r="J982" s="2"/>
      <c r="K982" s="2"/>
      <c r="L982" s="2">
        <v>-2</v>
      </c>
      <c r="M982" s="2"/>
      <c r="N982" s="2"/>
      <c r="O982" s="2">
        <v>-2</v>
      </c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>
        <f t="shared" si="260"/>
        <v>-54</v>
      </c>
      <c r="AN982" s="2"/>
      <c r="AO982" s="2">
        <v>50</v>
      </c>
      <c r="AP982" s="2">
        <v>27</v>
      </c>
      <c r="AQ982" s="2"/>
      <c r="AR982" s="2">
        <f t="shared" si="258"/>
        <v>77</v>
      </c>
      <c r="AS982" s="2"/>
      <c r="AT982" s="2"/>
    </row>
    <row r="983" spans="1:46" x14ac:dyDescent="0.3">
      <c r="A983" s="2" t="s">
        <v>21</v>
      </c>
      <c r="B983" s="2">
        <v>-50</v>
      </c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>
        <v>-8</v>
      </c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>
        <f t="shared" si="260"/>
        <v>-58</v>
      </c>
      <c r="AN983" s="2"/>
      <c r="AO983" s="2">
        <v>50</v>
      </c>
      <c r="AP983" s="2"/>
      <c r="AQ983" s="2"/>
      <c r="AR983" s="2">
        <f t="shared" si="258"/>
        <v>50</v>
      </c>
      <c r="AS983" s="2"/>
      <c r="AT983" s="2"/>
    </row>
    <row r="984" spans="1:46" x14ac:dyDescent="0.3">
      <c r="A984" s="2" t="s">
        <v>136</v>
      </c>
      <c r="B984" s="2">
        <v>-20</v>
      </c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>
        <f t="shared" si="260"/>
        <v>-20</v>
      </c>
      <c r="AN984" s="2"/>
      <c r="AO984" s="2">
        <v>20</v>
      </c>
      <c r="AP984" s="2">
        <v>5</v>
      </c>
      <c r="AQ984" s="2"/>
      <c r="AR984" s="2">
        <f t="shared" si="258"/>
        <v>25</v>
      </c>
      <c r="AS984" s="2"/>
      <c r="AT984" s="2"/>
    </row>
    <row r="985" spans="1:46" x14ac:dyDescent="0.3">
      <c r="A985" s="2" t="s">
        <v>13</v>
      </c>
      <c r="B985" s="2">
        <v>-100</v>
      </c>
      <c r="C985" s="2"/>
      <c r="D985" s="2"/>
      <c r="E985" s="2"/>
      <c r="F985" s="2"/>
      <c r="G985" s="2"/>
      <c r="H985" s="2">
        <v>-3</v>
      </c>
      <c r="I985" s="2">
        <v>-5</v>
      </c>
      <c r="J985" s="2"/>
      <c r="K985" s="2"/>
      <c r="L985" s="2">
        <v>-2</v>
      </c>
      <c r="M985" s="2"/>
      <c r="N985" s="2"/>
      <c r="O985" s="2">
        <v>-10</v>
      </c>
      <c r="P985" s="2"/>
      <c r="Q985" s="2"/>
      <c r="R985" s="2"/>
      <c r="S985" s="2">
        <v>-2</v>
      </c>
      <c r="T985" s="2"/>
      <c r="U985" s="2"/>
      <c r="V985" s="2">
        <v>-2</v>
      </c>
      <c r="W985" s="2"/>
      <c r="X985" s="2"/>
      <c r="Y985" s="2"/>
      <c r="Z985" s="2"/>
      <c r="AA985" s="2"/>
      <c r="AB985" s="2">
        <v>-5</v>
      </c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>
        <f t="shared" si="260"/>
        <v>-129</v>
      </c>
      <c r="AN985" s="2"/>
      <c r="AO985" s="2">
        <v>100</v>
      </c>
      <c r="AP985" s="2">
        <v>68</v>
      </c>
      <c r="AQ985" s="2"/>
      <c r="AR985" s="2">
        <f t="shared" si="258"/>
        <v>168</v>
      </c>
      <c r="AS985" s="2"/>
      <c r="AT985" s="2"/>
    </row>
    <row r="986" spans="1:46" x14ac:dyDescent="0.3">
      <c r="A986" s="2" t="s">
        <v>117</v>
      </c>
      <c r="B986" s="2">
        <v>300</v>
      </c>
      <c r="C986" s="2"/>
      <c r="D986" s="2"/>
      <c r="E986" s="2"/>
      <c r="F986" s="2"/>
      <c r="G986" s="2"/>
      <c r="H986" s="2"/>
      <c r="I986" s="2"/>
      <c r="J986" s="2"/>
      <c r="K986" s="2"/>
      <c r="L986" s="2">
        <v>10</v>
      </c>
      <c r="M986" s="2"/>
      <c r="N986" s="2"/>
      <c r="O986" s="2">
        <v>15</v>
      </c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>
        <v>10</v>
      </c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>
        <f t="shared" si="260"/>
        <v>335</v>
      </c>
      <c r="AN986" s="2"/>
      <c r="AO986" s="2"/>
      <c r="AP986" s="2"/>
      <c r="AQ986" s="2"/>
      <c r="AR986" s="2"/>
      <c r="AS986" s="2"/>
      <c r="AT986" s="2"/>
    </row>
    <row r="987" spans="1:46" x14ac:dyDescent="0.3">
      <c r="A987" s="2" t="s">
        <v>118</v>
      </c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>
        <v>-300</v>
      </c>
      <c r="AP987" s="2">
        <v>-64</v>
      </c>
      <c r="AQ987" s="2"/>
      <c r="AR987" s="2">
        <f t="shared" ref="AR987:AR998" si="261">SUM(AO987:AQ987)</f>
        <v>-364</v>
      </c>
      <c r="AS987" s="2"/>
      <c r="AT987" s="2"/>
    </row>
    <row r="988" spans="1:46" x14ac:dyDescent="0.3">
      <c r="A988" s="1" t="s">
        <v>264</v>
      </c>
      <c r="B988" s="1">
        <f t="shared" ref="B988:J988" si="262">SUM(B980:B987)</f>
        <v>50</v>
      </c>
      <c r="C988" s="1">
        <f t="shared" si="262"/>
        <v>77</v>
      </c>
      <c r="D988" s="1">
        <f t="shared" si="262"/>
        <v>87</v>
      </c>
      <c r="E988" s="1">
        <f t="shared" si="262"/>
        <v>37</v>
      </c>
      <c r="F988" s="1">
        <f t="shared" si="262"/>
        <v>14</v>
      </c>
      <c r="G988" s="1">
        <f t="shared" si="262"/>
        <v>89</v>
      </c>
      <c r="H988" s="1">
        <f t="shared" si="262"/>
        <v>75</v>
      </c>
      <c r="I988" s="1">
        <f t="shared" si="262"/>
        <v>11</v>
      </c>
      <c r="J988" s="1">
        <f t="shared" si="262"/>
        <v>0</v>
      </c>
      <c r="K988" s="2"/>
      <c r="L988" s="1">
        <f>SUM(L980:L987)</f>
        <v>19</v>
      </c>
      <c r="M988" s="1"/>
      <c r="N988" s="2"/>
      <c r="O988" s="1">
        <f>SUM(O980:O987)</f>
        <v>29</v>
      </c>
      <c r="P988" s="1">
        <f>SUM(P980:P987)</f>
        <v>0</v>
      </c>
      <c r="Q988" s="1"/>
      <c r="R988" s="1"/>
      <c r="S988" s="1">
        <f>SUM(S980:S987)</f>
        <v>0</v>
      </c>
      <c r="T988" s="1">
        <f>SUM(T980:T987)</f>
        <v>0</v>
      </c>
      <c r="U988" s="1">
        <f>SUM(U980:U987)</f>
        <v>0</v>
      </c>
      <c r="V988" s="1">
        <f>SUM(V980:V987)</f>
        <v>103</v>
      </c>
      <c r="W988" s="1"/>
      <c r="X988" s="1">
        <f>SUM(X980:X987)</f>
        <v>1</v>
      </c>
      <c r="Y988" s="1">
        <f>SUM(Y980:Y987)</f>
        <v>37</v>
      </c>
      <c r="Z988" s="1"/>
      <c r="AA988" s="1"/>
      <c r="AB988" s="1">
        <f>SUM(AB980:AB987)</f>
        <v>10</v>
      </c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>
        <f t="shared" ref="AM988:AM999" si="263">SUM(B988:AB988)</f>
        <v>639</v>
      </c>
      <c r="AN988" s="1" t="s">
        <v>264</v>
      </c>
      <c r="AO988" s="1">
        <f>SUM(AO980:AO987)</f>
        <v>-790</v>
      </c>
      <c r="AP988" s="1">
        <f>SUM(AP980:AP987)</f>
        <v>-421.5</v>
      </c>
      <c r="AQ988" s="1">
        <f>SUM(AQ980:AQ987)</f>
        <v>196</v>
      </c>
      <c r="AR988" s="1">
        <f t="shared" si="261"/>
        <v>-1015.5</v>
      </c>
      <c r="AS988" s="2"/>
      <c r="AT988" s="2"/>
    </row>
    <row r="989" spans="1:46" x14ac:dyDescent="0.3">
      <c r="A989" s="2" t="s">
        <v>265</v>
      </c>
      <c r="B989" s="2"/>
      <c r="C989" s="2">
        <v>-4</v>
      </c>
      <c r="D989" s="2"/>
      <c r="E989" s="2"/>
      <c r="F989" s="2"/>
      <c r="G989" s="2"/>
      <c r="H989" s="2">
        <v>-2</v>
      </c>
      <c r="I989" s="2"/>
      <c r="J989" s="2"/>
      <c r="K989" s="2"/>
      <c r="L989" s="2"/>
      <c r="M989" s="2"/>
      <c r="N989" s="2"/>
      <c r="O989" s="2">
        <v>-1</v>
      </c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>
        <f t="shared" si="263"/>
        <v>-7</v>
      </c>
      <c r="AN989" s="2"/>
      <c r="AO989" s="2"/>
      <c r="AP989" s="2">
        <v>6</v>
      </c>
      <c r="AQ989" s="2"/>
      <c r="AR989" s="2">
        <f t="shared" si="261"/>
        <v>6</v>
      </c>
      <c r="AS989" s="2"/>
      <c r="AT989" s="2"/>
    </row>
    <row r="990" spans="1:46" x14ac:dyDescent="0.3">
      <c r="A990" s="2" t="s">
        <v>59</v>
      </c>
      <c r="B990" s="2">
        <v>-50</v>
      </c>
      <c r="C990" s="2">
        <v>-6</v>
      </c>
      <c r="D990" s="2">
        <v>-10</v>
      </c>
      <c r="E990" s="2">
        <v>-2</v>
      </c>
      <c r="F990" s="2"/>
      <c r="G990" s="2"/>
      <c r="H990" s="2">
        <v>-2</v>
      </c>
      <c r="I990" s="2">
        <v>-2</v>
      </c>
      <c r="J990" s="2"/>
      <c r="K990" s="2"/>
      <c r="L990" s="2"/>
      <c r="M990" s="2"/>
      <c r="N990" s="2"/>
      <c r="O990" s="2">
        <v>-4</v>
      </c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>
        <f t="shared" si="263"/>
        <v>-76</v>
      </c>
      <c r="AN990" s="2"/>
      <c r="AO990" s="2">
        <v>50</v>
      </c>
      <c r="AP990" s="2">
        <v>12</v>
      </c>
      <c r="AQ990" s="2">
        <v>12</v>
      </c>
      <c r="AR990" s="2">
        <f t="shared" si="261"/>
        <v>74</v>
      </c>
      <c r="AS990" s="2"/>
      <c r="AT990" s="2"/>
    </row>
    <row r="991" spans="1:46" x14ac:dyDescent="0.3">
      <c r="A991" s="2" t="s">
        <v>211</v>
      </c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>
        <v>-2</v>
      </c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>
        <v>-4</v>
      </c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>
        <f t="shared" si="263"/>
        <v>-6</v>
      </c>
      <c r="AN991" s="2"/>
      <c r="AO991" s="2">
        <v>0</v>
      </c>
      <c r="AP991" s="2"/>
      <c r="AQ991" s="2"/>
      <c r="AR991" s="2">
        <f t="shared" si="261"/>
        <v>0</v>
      </c>
      <c r="AS991" s="2"/>
      <c r="AT991" s="2"/>
    </row>
    <row r="992" spans="1:46" x14ac:dyDescent="0.3">
      <c r="A992" s="2" t="s">
        <v>28</v>
      </c>
      <c r="B992" s="2">
        <v>-55</v>
      </c>
      <c r="C992" s="2"/>
      <c r="D992" s="2"/>
      <c r="E992" s="2"/>
      <c r="F992" s="2"/>
      <c r="G992" s="2"/>
      <c r="H992" s="2"/>
      <c r="I992" s="2"/>
      <c r="J992" s="2"/>
      <c r="K992" s="2"/>
      <c r="L992" s="2">
        <v>-2</v>
      </c>
      <c r="M992" s="2"/>
      <c r="N992" s="2"/>
      <c r="O992" s="2">
        <v>-2</v>
      </c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>
        <v>-2</v>
      </c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>
        <f t="shared" si="263"/>
        <v>-61</v>
      </c>
      <c r="AN992" s="2"/>
      <c r="AO992" s="2">
        <v>55</v>
      </c>
      <c r="AP992" s="2">
        <v>2</v>
      </c>
      <c r="AQ992" s="2"/>
      <c r="AR992" s="2">
        <f t="shared" si="261"/>
        <v>57</v>
      </c>
      <c r="AS992" s="2"/>
      <c r="AT992" s="2"/>
    </row>
    <row r="993" spans="1:46" x14ac:dyDescent="0.3">
      <c r="A993" s="2" t="s">
        <v>29</v>
      </c>
      <c r="B993" s="2">
        <v>-30</v>
      </c>
      <c r="C993" s="2"/>
      <c r="D993" s="2"/>
      <c r="E993" s="2"/>
      <c r="F993" s="2"/>
      <c r="G993" s="2"/>
      <c r="H993" s="2"/>
      <c r="I993" s="2"/>
      <c r="J993" s="2"/>
      <c r="K993" s="2"/>
      <c r="L993" s="2">
        <v>-1</v>
      </c>
      <c r="M993" s="2"/>
      <c r="N993" s="2"/>
      <c r="O993" s="2">
        <v>-1</v>
      </c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>
        <v>-1</v>
      </c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>
        <f t="shared" si="263"/>
        <v>-33</v>
      </c>
      <c r="AN993" s="2"/>
      <c r="AO993" s="2">
        <v>30</v>
      </c>
      <c r="AP993" s="2">
        <v>1</v>
      </c>
      <c r="AQ993" s="2"/>
      <c r="AR993" s="2">
        <f t="shared" si="261"/>
        <v>31</v>
      </c>
      <c r="AS993" s="2"/>
      <c r="AT993" s="2"/>
    </row>
    <row r="994" spans="1:46" x14ac:dyDescent="0.3">
      <c r="A994" s="2" t="s">
        <v>34</v>
      </c>
      <c r="B994" s="2">
        <v>-55</v>
      </c>
      <c r="C994" s="2"/>
      <c r="D994" s="2"/>
      <c r="E994" s="2"/>
      <c r="F994" s="2"/>
      <c r="G994" s="2"/>
      <c r="H994" s="2"/>
      <c r="I994" s="2"/>
      <c r="J994" s="2">
        <v>-30</v>
      </c>
      <c r="K994" s="2"/>
      <c r="L994" s="2">
        <v>-2</v>
      </c>
      <c r="M994" s="2"/>
      <c r="N994" s="2"/>
      <c r="O994" s="2">
        <v>-2</v>
      </c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>
        <v>-2</v>
      </c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>
        <f t="shared" si="263"/>
        <v>-91</v>
      </c>
      <c r="AN994" s="2"/>
      <c r="AO994" s="2">
        <v>55</v>
      </c>
      <c r="AP994" s="2">
        <v>32</v>
      </c>
      <c r="AQ994" s="2"/>
      <c r="AR994" s="2">
        <f t="shared" si="261"/>
        <v>87</v>
      </c>
      <c r="AS994" s="2"/>
      <c r="AT994" s="2"/>
    </row>
    <row r="995" spans="1:46" x14ac:dyDescent="0.3">
      <c r="A995" s="2" t="s">
        <v>27</v>
      </c>
      <c r="B995" s="2">
        <v>-40</v>
      </c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>
        <v>-30</v>
      </c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>
        <f t="shared" si="263"/>
        <v>-70</v>
      </c>
      <c r="AN995" s="2"/>
      <c r="AO995" s="2">
        <v>40</v>
      </c>
      <c r="AP995" s="2">
        <v>30</v>
      </c>
      <c r="AQ995" s="2"/>
      <c r="AR995" s="2">
        <f t="shared" si="261"/>
        <v>70</v>
      </c>
      <c r="AS995" s="2"/>
      <c r="AT995" s="2"/>
    </row>
    <row r="996" spans="1:46" x14ac:dyDescent="0.3">
      <c r="A996" s="2" t="s">
        <v>136</v>
      </c>
      <c r="B996" s="2">
        <v>-22</v>
      </c>
      <c r="C996" s="2"/>
      <c r="D996" s="2">
        <v>-7</v>
      </c>
      <c r="E996" s="2">
        <v>-8</v>
      </c>
      <c r="F996" s="2"/>
      <c r="G996" s="2"/>
      <c r="H996" s="2">
        <v>-1</v>
      </c>
      <c r="I996" s="2">
        <v>-2</v>
      </c>
      <c r="J996" s="2">
        <v>-10</v>
      </c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>
        <f t="shared" si="263"/>
        <v>-50</v>
      </c>
      <c r="AN996" s="2"/>
      <c r="AO996" s="2">
        <v>22</v>
      </c>
      <c r="AP996" s="2">
        <v>13</v>
      </c>
      <c r="AQ996" s="2">
        <v>15</v>
      </c>
      <c r="AR996" s="2">
        <f t="shared" si="261"/>
        <v>50</v>
      </c>
      <c r="AS996" s="2"/>
      <c r="AT996" s="2"/>
    </row>
    <row r="997" spans="1:46" x14ac:dyDescent="0.3">
      <c r="A997" s="2" t="s">
        <v>252</v>
      </c>
      <c r="B997" s="2">
        <v>-49</v>
      </c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>
        <f t="shared" si="263"/>
        <v>-49</v>
      </c>
      <c r="AN997" s="2"/>
      <c r="AO997" s="2">
        <v>49</v>
      </c>
      <c r="AP997" s="2"/>
      <c r="AQ997" s="2"/>
      <c r="AR997" s="2">
        <f t="shared" si="261"/>
        <v>49</v>
      </c>
      <c r="AS997" s="2"/>
      <c r="AT997" s="2"/>
    </row>
    <row r="998" spans="1:46" x14ac:dyDescent="0.3">
      <c r="A998" s="2" t="s">
        <v>13</v>
      </c>
      <c r="B998" s="2">
        <v>-149</v>
      </c>
      <c r="C998" s="2"/>
      <c r="D998" s="2">
        <v>-5</v>
      </c>
      <c r="E998" s="2"/>
      <c r="F998" s="2"/>
      <c r="G998" s="2">
        <v>-2</v>
      </c>
      <c r="H998" s="2">
        <v>-2</v>
      </c>
      <c r="I998" s="2"/>
      <c r="J998" s="2">
        <v>-15</v>
      </c>
      <c r="K998" s="2"/>
      <c r="L998" s="2"/>
      <c r="M998" s="2"/>
      <c r="N998" s="2"/>
      <c r="O998" s="2">
        <v>-6</v>
      </c>
      <c r="P998" s="2"/>
      <c r="Q998" s="2"/>
      <c r="R998" s="2"/>
      <c r="S998" s="2"/>
      <c r="T998" s="2"/>
      <c r="U998" s="2"/>
      <c r="V998" s="2"/>
      <c r="W998" s="2"/>
      <c r="X998" s="2">
        <v>-1</v>
      </c>
      <c r="Y998" s="2"/>
      <c r="Z998" s="2"/>
      <c r="AA998" s="2"/>
      <c r="AB998" s="2">
        <v>-4</v>
      </c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>
        <f t="shared" si="263"/>
        <v>-184</v>
      </c>
      <c r="AN998" s="2"/>
      <c r="AO998" s="2">
        <v>149</v>
      </c>
      <c r="AP998" s="2">
        <v>21</v>
      </c>
      <c r="AQ998" s="2">
        <v>5</v>
      </c>
      <c r="AR998" s="2">
        <f t="shared" si="261"/>
        <v>175</v>
      </c>
      <c r="AS998" s="2"/>
      <c r="AT998" s="2"/>
    </row>
    <row r="999" spans="1:46" x14ac:dyDescent="0.3">
      <c r="A999" s="2" t="s">
        <v>117</v>
      </c>
      <c r="B999" s="2">
        <v>400</v>
      </c>
      <c r="C999" s="2"/>
      <c r="D999" s="2"/>
      <c r="E999" s="2"/>
      <c r="F999" s="2"/>
      <c r="G999" s="2"/>
      <c r="H999" s="2"/>
      <c r="I999" s="2"/>
      <c r="J999" s="2">
        <v>100</v>
      </c>
      <c r="K999" s="2"/>
      <c r="L999" s="2">
        <v>10</v>
      </c>
      <c r="M999" s="2"/>
      <c r="N999" s="2"/>
      <c r="O999" s="2">
        <v>20</v>
      </c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>
        <v>10</v>
      </c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>
        <f t="shared" si="263"/>
        <v>540</v>
      </c>
      <c r="AN999" s="2"/>
      <c r="AO999" s="2"/>
      <c r="AP999" s="2"/>
      <c r="AQ999" s="2"/>
      <c r="AR999" s="2"/>
      <c r="AS999" s="2"/>
      <c r="AT999" s="2"/>
    </row>
    <row r="1000" spans="1:46" x14ac:dyDescent="0.3">
      <c r="A1000" s="2" t="s">
        <v>118</v>
      </c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>
        <v>-400</v>
      </c>
      <c r="AP1000" s="2">
        <v>-128</v>
      </c>
      <c r="AQ1000" s="2"/>
      <c r="AR1000" s="2">
        <f t="shared" ref="AR1000:AR1006" si="264">SUM(AO1000:AQ1000)</f>
        <v>-528</v>
      </c>
      <c r="AS1000" s="2"/>
      <c r="AT1000" s="2"/>
    </row>
    <row r="1001" spans="1:46" x14ac:dyDescent="0.3">
      <c r="A1001" s="1" t="s">
        <v>266</v>
      </c>
      <c r="B1001" s="1">
        <f t="shared" ref="B1001:J1001" si="265">SUM(B988:B1000)</f>
        <v>0</v>
      </c>
      <c r="C1001" s="1">
        <f t="shared" si="265"/>
        <v>67</v>
      </c>
      <c r="D1001" s="1">
        <f t="shared" si="265"/>
        <v>65</v>
      </c>
      <c r="E1001" s="1">
        <f t="shared" si="265"/>
        <v>27</v>
      </c>
      <c r="F1001" s="1">
        <f t="shared" si="265"/>
        <v>14</v>
      </c>
      <c r="G1001" s="1">
        <f t="shared" si="265"/>
        <v>87</v>
      </c>
      <c r="H1001" s="1">
        <f t="shared" si="265"/>
        <v>68</v>
      </c>
      <c r="I1001" s="1">
        <f t="shared" si="265"/>
        <v>7</v>
      </c>
      <c r="J1001" s="1">
        <f t="shared" si="265"/>
        <v>45</v>
      </c>
      <c r="K1001" s="2"/>
      <c r="L1001" s="1">
        <f>SUM(L988:L1000)</f>
        <v>24</v>
      </c>
      <c r="M1001" s="1"/>
      <c r="N1001" s="2"/>
      <c r="O1001" s="1">
        <f>SUM(O988:O1000)</f>
        <v>1</v>
      </c>
      <c r="P1001" s="1">
        <f>SUM(P988:P1000)</f>
        <v>0</v>
      </c>
      <c r="Q1001" s="1"/>
      <c r="R1001" s="1"/>
      <c r="S1001" s="1">
        <f>SUM(S988:S1000)</f>
        <v>0</v>
      </c>
      <c r="T1001" s="1">
        <f>SUM(T988:T1000)</f>
        <v>0</v>
      </c>
      <c r="U1001" s="1">
        <f>SUM(U988:U1000)</f>
        <v>0</v>
      </c>
      <c r="V1001" s="1">
        <f>SUM(V988:V1000)</f>
        <v>103</v>
      </c>
      <c r="W1001" s="1"/>
      <c r="X1001" s="1">
        <f>SUM(X988:X1000)</f>
        <v>0</v>
      </c>
      <c r="Y1001" s="1">
        <f>SUM(Y988:Y1000)</f>
        <v>37</v>
      </c>
      <c r="Z1001" s="1"/>
      <c r="AA1001" s="1"/>
      <c r="AB1001" s="1">
        <f>SUM(AB988:AB1000)</f>
        <v>7</v>
      </c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>
        <f t="shared" ref="AM1001:AM1007" si="266">SUM(B1001:AB1001)</f>
        <v>552</v>
      </c>
      <c r="AN1001" s="1" t="s">
        <v>266</v>
      </c>
      <c r="AO1001" s="1">
        <f>SUM(AO988:AO1000)</f>
        <v>-740</v>
      </c>
      <c r="AP1001" s="1">
        <f>SUM(AP988:AP1000)</f>
        <v>-432.5</v>
      </c>
      <c r="AQ1001" s="1">
        <f>SUM(AQ988:AQ1000)</f>
        <v>228</v>
      </c>
      <c r="AR1001" s="1">
        <f t="shared" si="264"/>
        <v>-944.5</v>
      </c>
      <c r="AS1001" s="2"/>
      <c r="AT1001" s="2"/>
    </row>
    <row r="1002" spans="1:46" x14ac:dyDescent="0.3">
      <c r="A1002" s="2" t="s">
        <v>268</v>
      </c>
      <c r="B1002" s="2">
        <v>-120</v>
      </c>
      <c r="C1002" s="2"/>
      <c r="D1002" s="2"/>
      <c r="E1002" s="2"/>
      <c r="F1002" s="2"/>
      <c r="G1002" s="2"/>
      <c r="H1002" s="2"/>
      <c r="I1002" s="2"/>
      <c r="J1002" s="2"/>
      <c r="K1002" s="2"/>
      <c r="L1002" s="2">
        <v>-3</v>
      </c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>
        <f t="shared" si="266"/>
        <v>-123</v>
      </c>
      <c r="AN1002" s="2"/>
      <c r="AO1002" s="2">
        <v>120</v>
      </c>
      <c r="AP1002" s="2">
        <v>3</v>
      </c>
      <c r="AQ1002" s="2"/>
      <c r="AR1002" s="2">
        <f t="shared" si="264"/>
        <v>123</v>
      </c>
      <c r="AS1002" s="2"/>
      <c r="AT1002" s="2"/>
    </row>
    <row r="1003" spans="1:46" x14ac:dyDescent="0.3">
      <c r="A1003" s="2" t="s">
        <v>30</v>
      </c>
      <c r="B1003" s="2">
        <v>-70</v>
      </c>
      <c r="C1003" s="2"/>
      <c r="D1003" s="2"/>
      <c r="E1003" s="2"/>
      <c r="F1003" s="2"/>
      <c r="G1003" s="2"/>
      <c r="H1003" s="2"/>
      <c r="I1003" s="2"/>
      <c r="J1003" s="2">
        <v>-10</v>
      </c>
      <c r="K1003" s="2"/>
      <c r="L1003" s="2">
        <v>-3</v>
      </c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>
        <f t="shared" si="266"/>
        <v>-83</v>
      </c>
      <c r="AN1003" s="2"/>
      <c r="AO1003" s="2">
        <v>70</v>
      </c>
      <c r="AP1003" s="2">
        <v>13</v>
      </c>
      <c r="AQ1003" s="2"/>
      <c r="AR1003" s="2">
        <f t="shared" si="264"/>
        <v>83</v>
      </c>
      <c r="AS1003" s="2"/>
      <c r="AT1003" s="2"/>
    </row>
    <row r="1004" spans="1:46" x14ac:dyDescent="0.3">
      <c r="A1004" s="2" t="s">
        <v>21</v>
      </c>
      <c r="B1004" s="2">
        <v>-70</v>
      </c>
      <c r="C1004" s="2"/>
      <c r="D1004" s="2"/>
      <c r="E1004" s="2"/>
      <c r="F1004" s="2"/>
      <c r="G1004" s="2"/>
      <c r="H1004" s="2"/>
      <c r="I1004" s="2"/>
      <c r="J1004" s="2"/>
      <c r="K1004" s="2"/>
      <c r="L1004" s="2">
        <v>-3</v>
      </c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>
        <f t="shared" si="266"/>
        <v>-73</v>
      </c>
      <c r="AN1004" s="2"/>
      <c r="AO1004" s="2">
        <v>70</v>
      </c>
      <c r="AP1004" s="2">
        <v>3</v>
      </c>
      <c r="AQ1004" s="2"/>
      <c r="AR1004" s="2">
        <f t="shared" si="264"/>
        <v>73</v>
      </c>
      <c r="AS1004" s="2"/>
      <c r="AT1004" s="2"/>
    </row>
    <row r="1005" spans="1:46" x14ac:dyDescent="0.3">
      <c r="A1005" s="2" t="s">
        <v>136</v>
      </c>
      <c r="B1005" s="2">
        <v>-50</v>
      </c>
      <c r="C1005" s="2"/>
      <c r="D1005" s="2"/>
      <c r="E1005" s="2"/>
      <c r="F1005" s="2"/>
      <c r="G1005" s="2"/>
      <c r="H1005" s="2"/>
      <c r="I1005" s="2"/>
      <c r="J1005" s="2">
        <v>-10</v>
      </c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>
        <f t="shared" si="266"/>
        <v>-60</v>
      </c>
      <c r="AN1005" s="2"/>
      <c r="AO1005" s="2">
        <v>50</v>
      </c>
      <c r="AP1005" s="2">
        <v>10</v>
      </c>
      <c r="AQ1005" s="2"/>
      <c r="AR1005" s="2">
        <f t="shared" si="264"/>
        <v>60</v>
      </c>
      <c r="AS1005" s="2"/>
      <c r="AT1005" s="2"/>
    </row>
    <row r="1006" spans="1:46" x14ac:dyDescent="0.3">
      <c r="A1006" s="2" t="s">
        <v>13</v>
      </c>
      <c r="B1006" s="2">
        <v>-374</v>
      </c>
      <c r="C1006" s="2">
        <v>-2</v>
      </c>
      <c r="D1006" s="2"/>
      <c r="E1006" s="2">
        <v>-1</v>
      </c>
      <c r="F1006" s="2"/>
      <c r="G1006" s="2"/>
      <c r="H1006" s="2">
        <v>-6</v>
      </c>
      <c r="I1006" s="2">
        <v>-7</v>
      </c>
      <c r="J1006" s="2">
        <v>-14</v>
      </c>
      <c r="K1006" s="2"/>
      <c r="L1006" s="2">
        <v>-13</v>
      </c>
      <c r="M1006" s="2"/>
      <c r="N1006" s="2"/>
      <c r="O1006" s="2">
        <v>-19</v>
      </c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>
        <v>-7</v>
      </c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>
        <f t="shared" si="266"/>
        <v>-443</v>
      </c>
      <c r="AN1006" s="2"/>
      <c r="AO1006" s="2">
        <v>374</v>
      </c>
      <c r="AP1006" s="2">
        <v>44</v>
      </c>
      <c r="AQ1006" s="2">
        <v>1</v>
      </c>
      <c r="AR1006" s="2">
        <f t="shared" si="264"/>
        <v>419</v>
      </c>
      <c r="AS1006" s="2"/>
      <c r="AT1006" s="2"/>
    </row>
    <row r="1007" spans="1:46" x14ac:dyDescent="0.3">
      <c r="A1007" s="2" t="s">
        <v>117</v>
      </c>
      <c r="B1007" s="2">
        <v>684</v>
      </c>
      <c r="C1007" s="2"/>
      <c r="D1007" s="2"/>
      <c r="E1007" s="2"/>
      <c r="F1007" s="2"/>
      <c r="G1007" s="2"/>
      <c r="H1007" s="2"/>
      <c r="I1007" s="2"/>
      <c r="J1007" s="2">
        <v>20</v>
      </c>
      <c r="K1007" s="2"/>
      <c r="L1007" s="2">
        <v>10</v>
      </c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>
        <f t="shared" si="266"/>
        <v>714</v>
      </c>
      <c r="AN1007" s="2"/>
      <c r="AO1007" s="2"/>
      <c r="AP1007" s="2"/>
      <c r="AQ1007" s="2"/>
      <c r="AR1007" s="2"/>
      <c r="AS1007" s="2"/>
      <c r="AT1007" s="2"/>
    </row>
    <row r="1008" spans="1:46" x14ac:dyDescent="0.3">
      <c r="A1008" s="2" t="s">
        <v>118</v>
      </c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>
        <v>-684</v>
      </c>
      <c r="AP1008" s="2">
        <v>-32</v>
      </c>
      <c r="AQ1008" s="2"/>
      <c r="AR1008" s="2">
        <f t="shared" ref="AR1008:AR1015" si="267">SUM(AO1008:AQ1008)</f>
        <v>-716</v>
      </c>
      <c r="AS1008" s="2"/>
      <c r="AT1008" s="2"/>
    </row>
    <row r="1009" spans="1:46" x14ac:dyDescent="0.3">
      <c r="A1009" s="1" t="s">
        <v>267</v>
      </c>
      <c r="B1009" s="1">
        <f t="shared" ref="B1009:I1009" si="268">SUM(B1001:B1008)</f>
        <v>0</v>
      </c>
      <c r="C1009" s="1">
        <f t="shared" si="268"/>
        <v>65</v>
      </c>
      <c r="D1009" s="1">
        <f t="shared" si="268"/>
        <v>65</v>
      </c>
      <c r="E1009" s="1">
        <f t="shared" si="268"/>
        <v>26</v>
      </c>
      <c r="F1009" s="1">
        <f t="shared" si="268"/>
        <v>14</v>
      </c>
      <c r="G1009" s="1">
        <f t="shared" si="268"/>
        <v>87</v>
      </c>
      <c r="H1009" s="1">
        <f t="shared" si="268"/>
        <v>62</v>
      </c>
      <c r="I1009" s="1">
        <f t="shared" si="268"/>
        <v>0</v>
      </c>
      <c r="J1009" s="1">
        <v>0</v>
      </c>
      <c r="K1009" s="2"/>
      <c r="L1009" s="1">
        <f>SUM(L1001:L1008)</f>
        <v>12</v>
      </c>
      <c r="M1009" s="1"/>
      <c r="N1009" s="2"/>
      <c r="O1009" s="1">
        <v>12</v>
      </c>
      <c r="P1009" s="1">
        <f>SUM(P1001:P1008)</f>
        <v>0</v>
      </c>
      <c r="Q1009" s="1"/>
      <c r="R1009" s="1"/>
      <c r="S1009" s="1">
        <f>SUM(S1001:S1008)</f>
        <v>0</v>
      </c>
      <c r="T1009" s="1">
        <f>SUM(T1001:T1008)</f>
        <v>0</v>
      </c>
      <c r="U1009" s="1">
        <f>SUM(U1001:U1008)</f>
        <v>0</v>
      </c>
      <c r="V1009" s="1">
        <f>SUM(V1001:V1008)</f>
        <v>103</v>
      </c>
      <c r="W1009" s="1"/>
      <c r="X1009" s="1">
        <f>SUM(X1001:X1008)</f>
        <v>0</v>
      </c>
      <c r="Y1009" s="1">
        <f>SUM(Y1001:Y1008)</f>
        <v>37</v>
      </c>
      <c r="Z1009" s="1"/>
      <c r="AA1009" s="1"/>
      <c r="AB1009" s="1">
        <f>SUM(AB1001:AB1008)</f>
        <v>0</v>
      </c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>
        <f t="shared" ref="AM1009:AM1016" si="269">SUM(B1009:AB1009)</f>
        <v>483</v>
      </c>
      <c r="AN1009" s="1" t="s">
        <v>267</v>
      </c>
      <c r="AO1009" s="1">
        <f>SUM(AO1001:AO1008)</f>
        <v>-740</v>
      </c>
      <c r="AP1009" s="1">
        <f>SUM(AP1001:AP1008)</f>
        <v>-391.5</v>
      </c>
      <c r="AQ1009" s="1">
        <f>SUM(AQ1001:AQ1008)</f>
        <v>229</v>
      </c>
      <c r="AR1009" s="1">
        <f t="shared" si="267"/>
        <v>-902.5</v>
      </c>
      <c r="AS1009" s="2"/>
      <c r="AT1009" s="2"/>
    </row>
    <row r="1010" spans="1:46" x14ac:dyDescent="0.3">
      <c r="A1010" s="2" t="s">
        <v>28</v>
      </c>
      <c r="B1010" s="2">
        <v>-80</v>
      </c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>
        <v>-4</v>
      </c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>
        <v>-3</v>
      </c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>
        <f t="shared" si="269"/>
        <v>-87</v>
      </c>
      <c r="AN1010" s="2"/>
      <c r="AO1010" s="2">
        <v>80</v>
      </c>
      <c r="AP1010" s="2"/>
      <c r="AQ1010" s="2"/>
      <c r="AR1010" s="2">
        <f t="shared" si="267"/>
        <v>80</v>
      </c>
      <c r="AS1010" s="2"/>
      <c r="AT1010" s="2"/>
    </row>
    <row r="1011" spans="1:46" x14ac:dyDescent="0.3">
      <c r="A1011" s="2" t="s">
        <v>34</v>
      </c>
      <c r="B1011" s="2">
        <v>-80</v>
      </c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>
        <v>-4</v>
      </c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>
        <v>-4</v>
      </c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>
        <f t="shared" si="269"/>
        <v>-88</v>
      </c>
      <c r="AN1011" s="2"/>
      <c r="AO1011" s="2">
        <v>80</v>
      </c>
      <c r="AP1011" s="2"/>
      <c r="AQ1011" s="2"/>
      <c r="AR1011" s="2">
        <f t="shared" si="267"/>
        <v>80</v>
      </c>
      <c r="AS1011" s="2"/>
      <c r="AT1011" s="2"/>
    </row>
    <row r="1012" spans="1:46" x14ac:dyDescent="0.3">
      <c r="A1012" s="2" t="s">
        <v>29</v>
      </c>
      <c r="B1012" s="2">
        <v>-60</v>
      </c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>
        <v>-3</v>
      </c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>
        <v>-3</v>
      </c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>
        <f t="shared" si="269"/>
        <v>-66</v>
      </c>
      <c r="AN1012" s="2"/>
      <c r="AO1012" s="2">
        <v>60</v>
      </c>
      <c r="AP1012" s="2"/>
      <c r="AQ1012" s="2"/>
      <c r="AR1012" s="2">
        <f t="shared" si="267"/>
        <v>60</v>
      </c>
      <c r="AS1012" s="2"/>
      <c r="AT1012" s="2"/>
    </row>
    <row r="1013" spans="1:46" x14ac:dyDescent="0.3">
      <c r="A1013" s="2" t="s">
        <v>27</v>
      </c>
      <c r="B1013" s="2">
        <v>-60</v>
      </c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>
        <v>-5</v>
      </c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>
        <f t="shared" si="269"/>
        <v>-65</v>
      </c>
      <c r="AN1013" s="2"/>
      <c r="AO1013" s="2">
        <v>60</v>
      </c>
      <c r="AP1013" s="2"/>
      <c r="AQ1013" s="2"/>
      <c r="AR1013" s="2">
        <f t="shared" si="267"/>
        <v>60</v>
      </c>
      <c r="AS1013" s="2"/>
      <c r="AT1013" s="2"/>
    </row>
    <row r="1014" spans="1:46" x14ac:dyDescent="0.3">
      <c r="A1014" s="2" t="s">
        <v>136</v>
      </c>
      <c r="B1014" s="2">
        <v>-22</v>
      </c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>
        <f t="shared" si="269"/>
        <v>-22</v>
      </c>
      <c r="AN1014" s="2"/>
      <c r="AO1014" s="2">
        <v>22</v>
      </c>
      <c r="AP1014" s="2"/>
      <c r="AQ1014" s="2"/>
      <c r="AR1014" s="2">
        <f t="shared" si="267"/>
        <v>22</v>
      </c>
      <c r="AS1014" s="2"/>
      <c r="AT1014" s="2"/>
    </row>
    <row r="1015" spans="1:46" x14ac:dyDescent="0.3">
      <c r="A1015" s="2" t="s">
        <v>13</v>
      </c>
      <c r="B1015" s="2">
        <v>-255</v>
      </c>
      <c r="C1015" s="2"/>
      <c r="D1015" s="2"/>
      <c r="E1015" s="2">
        <v>-1</v>
      </c>
      <c r="F1015" s="2"/>
      <c r="G1015" s="2">
        <v>-4</v>
      </c>
      <c r="H1015" s="2"/>
      <c r="I1015" s="2"/>
      <c r="J1015" s="2">
        <v>-25</v>
      </c>
      <c r="K1015" s="2"/>
      <c r="L1015" s="2">
        <v>-5</v>
      </c>
      <c r="M1015" s="2"/>
      <c r="N1015" s="2"/>
      <c r="O1015" s="2">
        <v>-36</v>
      </c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>
        <f t="shared" si="269"/>
        <v>-326</v>
      </c>
      <c r="AN1015" s="2"/>
      <c r="AO1015" s="2">
        <v>255</v>
      </c>
      <c r="AP1015" s="2">
        <v>34</v>
      </c>
      <c r="AQ1015" s="2">
        <v>1</v>
      </c>
      <c r="AR1015" s="2">
        <f t="shared" si="267"/>
        <v>290</v>
      </c>
      <c r="AS1015" s="2"/>
      <c r="AT1015" s="2"/>
    </row>
    <row r="1016" spans="1:46" x14ac:dyDescent="0.3">
      <c r="A1016" s="2" t="s">
        <v>117</v>
      </c>
      <c r="B1016" s="2">
        <v>684</v>
      </c>
      <c r="C1016" s="2"/>
      <c r="D1016" s="2"/>
      <c r="E1016" s="2"/>
      <c r="F1016" s="2"/>
      <c r="G1016" s="2"/>
      <c r="H1016" s="2"/>
      <c r="I1016" s="2"/>
      <c r="J1016" s="2">
        <v>100</v>
      </c>
      <c r="K1016" s="2"/>
      <c r="L1016" s="2"/>
      <c r="M1016" s="2"/>
      <c r="N1016" s="2"/>
      <c r="O1016" s="2">
        <v>30</v>
      </c>
      <c r="P1016" s="2"/>
      <c r="Q1016" s="2"/>
      <c r="R1016" s="2"/>
      <c r="S1016" s="2"/>
      <c r="T1016" s="2"/>
      <c r="U1016" s="2"/>
      <c r="V1016" s="2">
        <v>20</v>
      </c>
      <c r="W1016" s="2"/>
      <c r="X1016" s="2"/>
      <c r="Y1016" s="2"/>
      <c r="Z1016" s="2"/>
      <c r="AA1016" s="2"/>
      <c r="AB1016" s="2">
        <v>10</v>
      </c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>
        <f t="shared" si="269"/>
        <v>844</v>
      </c>
      <c r="AN1016" s="2"/>
      <c r="AO1016" s="2"/>
      <c r="AP1016" s="2"/>
      <c r="AQ1016" s="2"/>
      <c r="AR1016" s="2"/>
      <c r="AS1016" s="2"/>
      <c r="AT1016" s="2"/>
    </row>
    <row r="1017" spans="1:46" x14ac:dyDescent="0.3">
      <c r="A1017" s="2" t="s">
        <v>118</v>
      </c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>
        <v>-684</v>
      </c>
      <c r="AP1017" s="2">
        <v>-128</v>
      </c>
      <c r="AQ1017" s="2"/>
      <c r="AR1017" s="2">
        <f t="shared" ref="AR1017:AR1023" si="270">SUM(AO1017:AQ1017)</f>
        <v>-812</v>
      </c>
      <c r="AS1017" s="2"/>
      <c r="AT1017" s="2"/>
    </row>
    <row r="1018" spans="1:46" x14ac:dyDescent="0.3">
      <c r="A1018" s="1" t="s">
        <v>269</v>
      </c>
      <c r="B1018" s="1">
        <f t="shared" ref="B1018:J1018" si="271">SUM(B1009:B1017)</f>
        <v>127</v>
      </c>
      <c r="C1018" s="1">
        <f t="shared" si="271"/>
        <v>65</v>
      </c>
      <c r="D1018" s="1">
        <f t="shared" si="271"/>
        <v>65</v>
      </c>
      <c r="E1018" s="1">
        <f t="shared" si="271"/>
        <v>25</v>
      </c>
      <c r="F1018" s="1">
        <f t="shared" si="271"/>
        <v>14</v>
      </c>
      <c r="G1018" s="1">
        <f t="shared" si="271"/>
        <v>83</v>
      </c>
      <c r="H1018" s="1">
        <f t="shared" si="271"/>
        <v>62</v>
      </c>
      <c r="I1018" s="1">
        <f t="shared" si="271"/>
        <v>0</v>
      </c>
      <c r="J1018" s="1">
        <f t="shared" si="271"/>
        <v>75</v>
      </c>
      <c r="K1018" s="2"/>
      <c r="L1018" s="1">
        <f>SUM(L1009:L1017)</f>
        <v>7</v>
      </c>
      <c r="M1018" s="1"/>
      <c r="N1018" s="2"/>
      <c r="O1018" s="1">
        <f>SUM(O1009:O1017)</f>
        <v>-10</v>
      </c>
      <c r="P1018" s="1">
        <f>SUM(P1009:P1017)</f>
        <v>0</v>
      </c>
      <c r="Q1018" s="1"/>
      <c r="R1018" s="1"/>
      <c r="S1018" s="1">
        <f>SUM(S1009:S1017)</f>
        <v>0</v>
      </c>
      <c r="T1018" s="1">
        <f>SUM(T1009:T1017)</f>
        <v>0</v>
      </c>
      <c r="U1018" s="1">
        <f>SUM(U1009:U1017)</f>
        <v>0</v>
      </c>
      <c r="V1018" s="1">
        <f>SUM(V1009:V1017)</f>
        <v>123</v>
      </c>
      <c r="W1018" s="1"/>
      <c r="X1018" s="1">
        <f>SUM(X1009:X1017)</f>
        <v>0</v>
      </c>
      <c r="Y1018" s="1">
        <f>SUM(Y1009:Y1017)</f>
        <v>37</v>
      </c>
      <c r="Z1018" s="1"/>
      <c r="AA1018" s="1"/>
      <c r="AB1018" s="1">
        <f>SUM(AB1009:AB1017)</f>
        <v>0</v>
      </c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>
        <f t="shared" ref="AM1018:AM1024" si="272">SUM(B1018:AB1018)</f>
        <v>673</v>
      </c>
      <c r="AN1018" s="1" t="s">
        <v>269</v>
      </c>
      <c r="AO1018" s="1">
        <f>SUM(AO1009:AO1017)</f>
        <v>-867</v>
      </c>
      <c r="AP1018" s="1">
        <f>SUM(AP1009:AP1017)</f>
        <v>-485.5</v>
      </c>
      <c r="AQ1018" s="1">
        <f>SUM(AQ1009:AQ1017)</f>
        <v>230</v>
      </c>
      <c r="AR1018" s="1">
        <f t="shared" si="270"/>
        <v>-1122.5</v>
      </c>
      <c r="AS1018" s="2"/>
      <c r="AT1018" s="2"/>
    </row>
    <row r="1019" spans="1:46" x14ac:dyDescent="0.3">
      <c r="A1019" s="2" t="s">
        <v>28</v>
      </c>
      <c r="B1019" s="2">
        <v>-40</v>
      </c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>
        <v>-2</v>
      </c>
      <c r="P1019" s="2">
        <v>-2</v>
      </c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>
        <v>-2</v>
      </c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>
        <f t="shared" si="272"/>
        <v>-46</v>
      </c>
      <c r="AN1019" s="2"/>
      <c r="AO1019" s="2">
        <v>40</v>
      </c>
      <c r="AP1019" s="2"/>
      <c r="AQ1019" s="2"/>
      <c r="AR1019" s="2">
        <f t="shared" si="270"/>
        <v>40</v>
      </c>
      <c r="AS1019" s="2"/>
      <c r="AT1019" s="2"/>
    </row>
    <row r="1020" spans="1:46" x14ac:dyDescent="0.3">
      <c r="A1020" s="2" t="s">
        <v>27</v>
      </c>
      <c r="B1020" s="2">
        <v>-60</v>
      </c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>
        <v>-3</v>
      </c>
      <c r="P1020" s="2">
        <v>-2</v>
      </c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>
        <f t="shared" si="272"/>
        <v>-65</v>
      </c>
      <c r="AN1020" s="2"/>
      <c r="AO1020" s="2">
        <v>60</v>
      </c>
      <c r="AP1020" s="2"/>
      <c r="AQ1020" s="2"/>
      <c r="AR1020" s="2">
        <f t="shared" si="270"/>
        <v>60</v>
      </c>
      <c r="AS1020" s="2"/>
      <c r="AT1020" s="2"/>
    </row>
    <row r="1021" spans="1:46" x14ac:dyDescent="0.3">
      <c r="A1021" s="2" t="s">
        <v>30</v>
      </c>
      <c r="B1021" s="2">
        <v>-70</v>
      </c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>
        <v>-5</v>
      </c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>
        <f t="shared" si="272"/>
        <v>-75</v>
      </c>
      <c r="AN1021" s="2"/>
      <c r="AO1021" s="2">
        <v>70</v>
      </c>
      <c r="AP1021" s="2"/>
      <c r="AQ1021" s="2"/>
      <c r="AR1021" s="2">
        <f t="shared" si="270"/>
        <v>70</v>
      </c>
      <c r="AS1021" s="2"/>
      <c r="AT1021" s="2"/>
    </row>
    <row r="1022" spans="1:46" x14ac:dyDescent="0.3">
      <c r="A1022" s="2" t="s">
        <v>21</v>
      </c>
      <c r="B1022" s="2">
        <v>-70</v>
      </c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>
        <v>-10</v>
      </c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>
        <f t="shared" si="272"/>
        <v>-80</v>
      </c>
      <c r="AN1022" s="2"/>
      <c r="AO1022" s="2">
        <v>70</v>
      </c>
      <c r="AP1022" s="2"/>
      <c r="AQ1022" s="2"/>
      <c r="AR1022" s="2">
        <f t="shared" si="270"/>
        <v>70</v>
      </c>
      <c r="AS1022" s="2"/>
      <c r="AT1022" s="2"/>
    </row>
    <row r="1023" spans="1:46" x14ac:dyDescent="0.3">
      <c r="A1023" s="2" t="s">
        <v>136</v>
      </c>
      <c r="B1023" s="2">
        <v>-23</v>
      </c>
      <c r="C1023" s="2"/>
      <c r="D1023" s="2">
        <v>-2</v>
      </c>
      <c r="E1023" s="2">
        <v>-2</v>
      </c>
      <c r="F1023" s="2"/>
      <c r="G1023" s="2">
        <v>-11</v>
      </c>
      <c r="H1023" s="2">
        <v>-1</v>
      </c>
      <c r="I1023" s="2"/>
      <c r="J1023" s="2">
        <v>-5</v>
      </c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>
        <f t="shared" si="272"/>
        <v>-44</v>
      </c>
      <c r="AN1023" s="2"/>
      <c r="AO1023" s="2">
        <v>40</v>
      </c>
      <c r="AP1023" s="2"/>
      <c r="AQ1023" s="2"/>
      <c r="AR1023" s="2">
        <f t="shared" si="270"/>
        <v>40</v>
      </c>
      <c r="AS1023" s="2"/>
      <c r="AT1023" s="2"/>
    </row>
    <row r="1024" spans="1:46" x14ac:dyDescent="0.3">
      <c r="A1024" s="2" t="s">
        <v>117</v>
      </c>
      <c r="B1024" s="2">
        <v>500</v>
      </c>
      <c r="C1024" s="2"/>
      <c r="D1024" s="2"/>
      <c r="E1024" s="2"/>
      <c r="F1024" s="2"/>
      <c r="G1024" s="2">
        <v>50</v>
      </c>
      <c r="H1024" s="2"/>
      <c r="I1024" s="2"/>
      <c r="J1024" s="2"/>
      <c r="K1024" s="2"/>
      <c r="L1024" s="2"/>
      <c r="M1024" s="2"/>
      <c r="N1024" s="2"/>
      <c r="O1024" s="2">
        <v>34</v>
      </c>
      <c r="P1024" s="2">
        <v>34</v>
      </c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>
        <v>34</v>
      </c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>
        <f t="shared" si="272"/>
        <v>652</v>
      </c>
      <c r="AN1024" s="2"/>
      <c r="AO1024" s="2"/>
      <c r="AP1024" s="2"/>
      <c r="AQ1024" s="2"/>
      <c r="AR1024" s="2"/>
      <c r="AS1024" s="2"/>
      <c r="AT1024" s="2"/>
    </row>
    <row r="1025" spans="1:46" x14ac:dyDescent="0.3">
      <c r="A1025" s="2" t="s">
        <v>118</v>
      </c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>
        <v>-500</v>
      </c>
      <c r="AP1025" s="2">
        <v>-56</v>
      </c>
      <c r="AQ1025" s="2"/>
      <c r="AR1025" s="2">
        <f t="shared" ref="AR1025:AR1032" si="273">SUM(AO1025:AQ1025)</f>
        <v>-556</v>
      </c>
      <c r="AS1025" s="2"/>
      <c r="AT1025" s="2"/>
    </row>
    <row r="1026" spans="1:46" x14ac:dyDescent="0.3">
      <c r="A1026" s="2" t="s">
        <v>13</v>
      </c>
      <c r="B1026" s="2">
        <v>-329</v>
      </c>
      <c r="C1026" s="2"/>
      <c r="D1026" s="2">
        <v>-1</v>
      </c>
      <c r="E1026" s="2">
        <v>-1</v>
      </c>
      <c r="F1026" s="2"/>
      <c r="G1026" s="2">
        <v>-37</v>
      </c>
      <c r="H1026" s="2"/>
      <c r="I1026" s="2"/>
      <c r="J1026" s="2">
        <v>-1</v>
      </c>
      <c r="K1026" s="2"/>
      <c r="L1026" s="2"/>
      <c r="M1026" s="2"/>
      <c r="N1026" s="2"/>
      <c r="O1026" s="2">
        <v>-11</v>
      </c>
      <c r="P1026" s="2">
        <v>-6</v>
      </c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>
        <v>-6</v>
      </c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>
        <f t="shared" ref="AM1026:AM1033" si="274">SUM(B1026:AB1026)</f>
        <v>-392</v>
      </c>
      <c r="AN1026" s="2"/>
      <c r="AO1026" s="2">
        <v>329</v>
      </c>
      <c r="AP1026" s="2">
        <v>38</v>
      </c>
      <c r="AQ1026" s="2">
        <v>2</v>
      </c>
      <c r="AR1026" s="2">
        <f t="shared" si="273"/>
        <v>369</v>
      </c>
      <c r="AS1026" s="2"/>
      <c r="AT1026" s="2"/>
    </row>
    <row r="1027" spans="1:46" x14ac:dyDescent="0.3">
      <c r="A1027" s="1" t="s">
        <v>270</v>
      </c>
      <c r="B1027" s="1">
        <f t="shared" ref="B1027:J1027" si="275">SUM(B1018:B1026)</f>
        <v>35</v>
      </c>
      <c r="C1027" s="1">
        <f t="shared" si="275"/>
        <v>65</v>
      </c>
      <c r="D1027" s="1">
        <f t="shared" si="275"/>
        <v>62</v>
      </c>
      <c r="E1027" s="1">
        <f t="shared" si="275"/>
        <v>22</v>
      </c>
      <c r="F1027" s="1">
        <f t="shared" si="275"/>
        <v>14</v>
      </c>
      <c r="G1027" s="1">
        <f t="shared" si="275"/>
        <v>85</v>
      </c>
      <c r="H1027" s="1">
        <f t="shared" si="275"/>
        <v>61</v>
      </c>
      <c r="I1027" s="1">
        <f t="shared" si="275"/>
        <v>0</v>
      </c>
      <c r="J1027" s="1">
        <f t="shared" si="275"/>
        <v>69</v>
      </c>
      <c r="K1027" s="2"/>
      <c r="L1027" s="1">
        <f>SUM(L1018:L1026)</f>
        <v>7</v>
      </c>
      <c r="M1027" s="1"/>
      <c r="N1027" s="2"/>
      <c r="O1027" s="1">
        <f>SUM(O1018:O1026)</f>
        <v>-2</v>
      </c>
      <c r="P1027" s="1">
        <f>SUM(P1018:P1026)</f>
        <v>19</v>
      </c>
      <c r="Q1027" s="1"/>
      <c r="R1027" s="1"/>
      <c r="S1027" s="1">
        <f>SUM(S1018:S1026)</f>
        <v>0</v>
      </c>
      <c r="T1027" s="1">
        <f>SUM(T1018:T1026)</f>
        <v>0</v>
      </c>
      <c r="U1027" s="1">
        <f>SUM(U1018:U1026)</f>
        <v>0</v>
      </c>
      <c r="V1027" s="1">
        <f>SUM(V1018:V1026)</f>
        <v>123</v>
      </c>
      <c r="W1027" s="1"/>
      <c r="X1027" s="1">
        <f>SUM(X1018:X1026)</f>
        <v>0</v>
      </c>
      <c r="Y1027" s="1">
        <f>SUM(Y1018:Y1026)</f>
        <v>37</v>
      </c>
      <c r="Z1027" s="1"/>
      <c r="AA1027" s="1"/>
      <c r="AB1027" s="1">
        <f>SUM(AB1018:AB1026)</f>
        <v>26</v>
      </c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>
        <f t="shared" si="274"/>
        <v>623</v>
      </c>
      <c r="AN1027" s="1" t="s">
        <v>270</v>
      </c>
      <c r="AO1027" s="1">
        <f>SUM(AO1018:AO1026)</f>
        <v>-758</v>
      </c>
      <c r="AP1027" s="1">
        <f>SUM(AP1018:AP1026)</f>
        <v>-503.5</v>
      </c>
      <c r="AQ1027" s="1">
        <f>SUM(AQ1018:AQ1026)</f>
        <v>232</v>
      </c>
      <c r="AR1027" s="1">
        <f t="shared" si="273"/>
        <v>-1029.5</v>
      </c>
      <c r="AS1027" s="2"/>
      <c r="AT1027" s="2"/>
    </row>
    <row r="1028" spans="1:46" x14ac:dyDescent="0.3">
      <c r="A1028" s="2" t="s">
        <v>28</v>
      </c>
      <c r="B1028" s="2">
        <v>-50</v>
      </c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>
        <v>-2</v>
      </c>
      <c r="P1028" s="2">
        <v>-2</v>
      </c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>
        <v>-2</v>
      </c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>
        <f t="shared" si="274"/>
        <v>-56</v>
      </c>
      <c r="AN1028" s="2"/>
      <c r="AO1028" s="2">
        <v>50</v>
      </c>
      <c r="AP1028" s="2"/>
      <c r="AQ1028" s="2"/>
      <c r="AR1028" s="2">
        <f t="shared" si="273"/>
        <v>50</v>
      </c>
      <c r="AS1028" s="2"/>
      <c r="AT1028" s="2"/>
    </row>
    <row r="1029" spans="1:46" x14ac:dyDescent="0.3">
      <c r="A1029" s="2" t="s">
        <v>34</v>
      </c>
      <c r="B1029" s="2">
        <v>-50</v>
      </c>
      <c r="C1029" s="2"/>
      <c r="D1029" s="2">
        <v>-10</v>
      </c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>
        <v>-2</v>
      </c>
      <c r="P1029" s="2">
        <v>-2</v>
      </c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>
        <v>-2</v>
      </c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>
        <f t="shared" si="274"/>
        <v>-66</v>
      </c>
      <c r="AN1029" s="2"/>
      <c r="AO1029" s="2">
        <v>60</v>
      </c>
      <c r="AP1029" s="2"/>
      <c r="AQ1029" s="2"/>
      <c r="AR1029" s="2">
        <f t="shared" si="273"/>
        <v>60</v>
      </c>
      <c r="AS1029" s="2"/>
      <c r="AT1029" s="2"/>
    </row>
    <row r="1030" spans="1:46" x14ac:dyDescent="0.3">
      <c r="A1030" s="2" t="s">
        <v>29</v>
      </c>
      <c r="B1030" s="2">
        <v>-40</v>
      </c>
      <c r="C1030" s="2"/>
      <c r="D1030" s="2">
        <v>-6</v>
      </c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>
        <v>-2</v>
      </c>
      <c r="P1030" s="2">
        <v>-2</v>
      </c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>
        <v>-2</v>
      </c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>
        <f t="shared" si="274"/>
        <v>-52</v>
      </c>
      <c r="AN1030" s="2"/>
      <c r="AO1030" s="2">
        <v>50</v>
      </c>
      <c r="AP1030" s="2"/>
      <c r="AQ1030" s="2"/>
      <c r="AR1030" s="2">
        <f t="shared" si="273"/>
        <v>50</v>
      </c>
      <c r="AS1030" s="2"/>
      <c r="AT1030" s="2"/>
    </row>
    <row r="1031" spans="1:46" x14ac:dyDescent="0.3">
      <c r="A1031" s="2" t="s">
        <v>136</v>
      </c>
      <c r="B1031" s="2">
        <v>-2</v>
      </c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>
        <f t="shared" si="274"/>
        <v>-2</v>
      </c>
      <c r="AN1031" s="2"/>
      <c r="AO1031" s="2">
        <v>2</v>
      </c>
      <c r="AP1031" s="2"/>
      <c r="AQ1031" s="2"/>
      <c r="AR1031" s="2">
        <f t="shared" si="273"/>
        <v>2</v>
      </c>
      <c r="AS1031" s="2"/>
      <c r="AT1031" s="2"/>
    </row>
    <row r="1032" spans="1:46" x14ac:dyDescent="0.3">
      <c r="A1032" s="2" t="s">
        <v>13</v>
      </c>
      <c r="B1032" s="2">
        <v>-171</v>
      </c>
      <c r="C1032" s="2">
        <v>-6</v>
      </c>
      <c r="D1032" s="2">
        <v>-8</v>
      </c>
      <c r="E1032" s="2">
        <v>-1</v>
      </c>
      <c r="F1032" s="2">
        <v>-1</v>
      </c>
      <c r="G1032" s="2">
        <v>-5</v>
      </c>
      <c r="H1032" s="2"/>
      <c r="I1032" s="2"/>
      <c r="J1032" s="2">
        <v>-6</v>
      </c>
      <c r="K1032" s="2"/>
      <c r="L1032" s="2">
        <v>-2</v>
      </c>
      <c r="M1032" s="2"/>
      <c r="N1032" s="2"/>
      <c r="O1032" s="2">
        <v>-16</v>
      </c>
      <c r="P1032" s="2">
        <v>-3</v>
      </c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>
        <f t="shared" si="274"/>
        <v>-219</v>
      </c>
      <c r="AN1032" s="2"/>
      <c r="AO1032" s="2">
        <v>171</v>
      </c>
      <c r="AP1032" s="2">
        <v>19</v>
      </c>
      <c r="AQ1032" s="2">
        <v>10</v>
      </c>
      <c r="AR1032" s="2">
        <f t="shared" si="273"/>
        <v>200</v>
      </c>
      <c r="AS1032" s="2"/>
      <c r="AT1032" s="2"/>
    </row>
    <row r="1033" spans="1:46" x14ac:dyDescent="0.3">
      <c r="A1033" s="2" t="s">
        <v>117</v>
      </c>
      <c r="B1033" s="2">
        <v>278</v>
      </c>
      <c r="C1033" s="2"/>
      <c r="D1033" s="2">
        <v>115</v>
      </c>
      <c r="E1033" s="2"/>
      <c r="F1033" s="2"/>
      <c r="G1033" s="2"/>
      <c r="H1033" s="2">
        <v>50</v>
      </c>
      <c r="I1033" s="2"/>
      <c r="J1033" s="2"/>
      <c r="K1033" s="2"/>
      <c r="L1033" s="2"/>
      <c r="M1033" s="2"/>
      <c r="N1033" s="2"/>
      <c r="O1033" s="2">
        <v>34</v>
      </c>
      <c r="P1033" s="2">
        <v>34</v>
      </c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>
        <v>34</v>
      </c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>
        <f t="shared" si="274"/>
        <v>545</v>
      </c>
      <c r="AN1033" s="2"/>
      <c r="AO1033" s="2"/>
      <c r="AP1033" s="2"/>
      <c r="AQ1033" s="2"/>
      <c r="AR1033" s="2"/>
      <c r="AS1033" s="2"/>
      <c r="AT1033" s="2"/>
    </row>
    <row r="1034" spans="1:46" x14ac:dyDescent="0.3">
      <c r="A1034" s="2" t="s">
        <v>118</v>
      </c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>
        <v>-278</v>
      </c>
      <c r="AP1034" s="2">
        <v>-8</v>
      </c>
      <c r="AQ1034" s="2">
        <v>-122</v>
      </c>
      <c r="AR1034" s="2">
        <f t="shared" ref="AR1034:AR1041" si="276">SUM(AO1034:AQ1034)</f>
        <v>-408</v>
      </c>
      <c r="AS1034" s="2"/>
      <c r="AT1034" s="2"/>
    </row>
    <row r="1035" spans="1:46" x14ac:dyDescent="0.3">
      <c r="A1035" s="1" t="s">
        <v>271</v>
      </c>
      <c r="B1035" s="1">
        <f t="shared" ref="B1035:J1035" si="277">SUM(B1027:B1034)</f>
        <v>0</v>
      </c>
      <c r="C1035" s="1">
        <f t="shared" si="277"/>
        <v>59</v>
      </c>
      <c r="D1035" s="1">
        <f t="shared" si="277"/>
        <v>153</v>
      </c>
      <c r="E1035" s="1">
        <f t="shared" si="277"/>
        <v>21</v>
      </c>
      <c r="F1035" s="1">
        <f t="shared" si="277"/>
        <v>13</v>
      </c>
      <c r="G1035" s="1">
        <f t="shared" si="277"/>
        <v>80</v>
      </c>
      <c r="H1035" s="1">
        <f t="shared" si="277"/>
        <v>111</v>
      </c>
      <c r="I1035" s="1">
        <f t="shared" si="277"/>
        <v>0</v>
      </c>
      <c r="J1035" s="1">
        <f t="shared" si="277"/>
        <v>63</v>
      </c>
      <c r="K1035" s="2"/>
      <c r="L1035" s="1">
        <f>SUM(L1027:L1034)</f>
        <v>5</v>
      </c>
      <c r="M1035" s="1"/>
      <c r="N1035" s="2"/>
      <c r="O1035" s="1">
        <f>SUM(O1027:O1034)</f>
        <v>10</v>
      </c>
      <c r="P1035" s="1">
        <f>SUM(P1027:P1034)</f>
        <v>44</v>
      </c>
      <c r="Q1035" s="1"/>
      <c r="R1035" s="1"/>
      <c r="S1035" s="1">
        <f>SUM(S1027:S1034)</f>
        <v>0</v>
      </c>
      <c r="T1035" s="1">
        <f>SUM(T1027:T1034)</f>
        <v>0</v>
      </c>
      <c r="U1035" s="1">
        <f>SUM(U1027:U1034)</f>
        <v>0</v>
      </c>
      <c r="V1035" s="1">
        <f>SUM(V1027:V1034)</f>
        <v>123</v>
      </c>
      <c r="W1035" s="1"/>
      <c r="X1035" s="1">
        <f>SUM(X1027:X1034)</f>
        <v>0</v>
      </c>
      <c r="Y1035" s="1">
        <f>SUM(Y1027:Y1034)</f>
        <v>37</v>
      </c>
      <c r="Z1035" s="1"/>
      <c r="AA1035" s="1"/>
      <c r="AB1035" s="1">
        <f>SUM(AB1027:AB1034)</f>
        <v>54</v>
      </c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>
        <f t="shared" ref="AM1035:AM1042" si="278">SUM(B1035:AB1035)</f>
        <v>773</v>
      </c>
      <c r="AN1035" s="1" t="s">
        <v>271</v>
      </c>
      <c r="AO1035" s="1">
        <f>SUM(AO1027:AO1034)</f>
        <v>-703</v>
      </c>
      <c r="AP1035" s="1">
        <f>SUM(AP1027:AP1034)</f>
        <v>-492.5</v>
      </c>
      <c r="AQ1035" s="1">
        <f>SUM(AQ1027:AQ1034)</f>
        <v>120</v>
      </c>
      <c r="AR1035" s="1">
        <f t="shared" si="276"/>
        <v>-1075.5</v>
      </c>
      <c r="AS1035" s="2"/>
      <c r="AT1035" s="2"/>
    </row>
    <row r="1036" spans="1:46" x14ac:dyDescent="0.3">
      <c r="A1036" s="2" t="s">
        <v>28</v>
      </c>
      <c r="B1036" s="2">
        <v>-80</v>
      </c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>
        <v>-4</v>
      </c>
      <c r="P1036" s="2">
        <v>-4</v>
      </c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>
        <v>-4</v>
      </c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>
        <f t="shared" si="278"/>
        <v>-92</v>
      </c>
      <c r="AN1036" s="2"/>
      <c r="AO1036" s="2">
        <v>80</v>
      </c>
      <c r="AP1036" s="2"/>
      <c r="AQ1036" s="2"/>
      <c r="AR1036" s="2">
        <f t="shared" si="276"/>
        <v>80</v>
      </c>
      <c r="AS1036" s="2"/>
      <c r="AT1036" s="2"/>
    </row>
    <row r="1037" spans="1:46" x14ac:dyDescent="0.3">
      <c r="A1037" s="2" t="s">
        <v>27</v>
      </c>
      <c r="B1037" s="2">
        <v>-60</v>
      </c>
      <c r="C1037" s="2"/>
      <c r="D1037" s="2"/>
      <c r="E1037" s="2"/>
      <c r="F1037" s="2"/>
      <c r="G1037" s="2">
        <v>-50</v>
      </c>
      <c r="H1037" s="2"/>
      <c r="I1037" s="2"/>
      <c r="J1037" s="2"/>
      <c r="K1037" s="2"/>
      <c r="L1037" s="2"/>
      <c r="M1037" s="2"/>
      <c r="N1037" s="2"/>
      <c r="O1037" s="2">
        <v>-5</v>
      </c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>
        <f t="shared" si="278"/>
        <v>-115</v>
      </c>
      <c r="AN1037" s="2"/>
      <c r="AO1037" s="2">
        <v>60</v>
      </c>
      <c r="AP1037" s="2">
        <v>50</v>
      </c>
      <c r="AQ1037" s="2"/>
      <c r="AR1037" s="2">
        <f t="shared" si="276"/>
        <v>110</v>
      </c>
      <c r="AS1037" s="2"/>
      <c r="AT1037" s="2"/>
    </row>
    <row r="1038" spans="1:46" x14ac:dyDescent="0.3">
      <c r="A1038" s="2" t="s">
        <v>30</v>
      </c>
      <c r="B1038" s="2">
        <v>-70</v>
      </c>
      <c r="C1038" s="2"/>
      <c r="D1038" s="2"/>
      <c r="E1038" s="2"/>
      <c r="F1038" s="2"/>
      <c r="G1038" s="2"/>
      <c r="H1038" s="2"/>
      <c r="I1038" s="2"/>
      <c r="J1038" s="2">
        <v>-30</v>
      </c>
      <c r="K1038" s="2"/>
      <c r="L1038" s="2"/>
      <c r="M1038" s="2"/>
      <c r="N1038" s="2"/>
      <c r="O1038" s="2">
        <v>-5</v>
      </c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>
        <f t="shared" si="278"/>
        <v>-105</v>
      </c>
      <c r="AN1038" s="2"/>
      <c r="AO1038" s="2">
        <v>70</v>
      </c>
      <c r="AP1038" s="2">
        <v>30</v>
      </c>
      <c r="AQ1038" s="2"/>
      <c r="AR1038" s="2">
        <f t="shared" si="276"/>
        <v>100</v>
      </c>
      <c r="AS1038" s="2"/>
      <c r="AT1038" s="2"/>
    </row>
    <row r="1039" spans="1:46" x14ac:dyDescent="0.3">
      <c r="A1039" s="2" t="s">
        <v>21</v>
      </c>
      <c r="B1039" s="2">
        <v>-70</v>
      </c>
      <c r="C1039" s="2"/>
      <c r="D1039" s="2"/>
      <c r="E1039" s="2"/>
      <c r="F1039" s="2"/>
      <c r="G1039" s="2"/>
      <c r="H1039" s="2"/>
      <c r="I1039" s="2"/>
      <c r="J1039" s="2">
        <v>-5</v>
      </c>
      <c r="K1039" s="2"/>
      <c r="L1039" s="2"/>
      <c r="M1039" s="2"/>
      <c r="N1039" s="2"/>
      <c r="O1039" s="2">
        <v>-10</v>
      </c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>
        <f t="shared" si="278"/>
        <v>-85</v>
      </c>
      <c r="AN1039" s="2"/>
      <c r="AO1039" s="2">
        <v>70</v>
      </c>
      <c r="AP1039" s="2">
        <v>5</v>
      </c>
      <c r="AQ1039" s="2"/>
      <c r="AR1039" s="2">
        <f t="shared" si="276"/>
        <v>75</v>
      </c>
      <c r="AS1039" s="2"/>
      <c r="AT1039" s="2"/>
    </row>
    <row r="1040" spans="1:46" x14ac:dyDescent="0.3">
      <c r="A1040" s="2" t="s">
        <v>136</v>
      </c>
      <c r="B1040" s="2">
        <v>-20</v>
      </c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>
        <v>-3</v>
      </c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>
        <f t="shared" si="278"/>
        <v>-23</v>
      </c>
      <c r="AN1040" s="2"/>
      <c r="AO1040" s="2">
        <v>20</v>
      </c>
      <c r="AP1040" s="2"/>
      <c r="AQ1040" s="2"/>
      <c r="AR1040" s="2">
        <f t="shared" si="276"/>
        <v>20</v>
      </c>
      <c r="AS1040" s="2"/>
      <c r="AT1040" s="2"/>
    </row>
    <row r="1041" spans="1:46" x14ac:dyDescent="0.3">
      <c r="A1041" s="2" t="s">
        <v>13</v>
      </c>
      <c r="B1041" s="2">
        <v>-186</v>
      </c>
      <c r="C1041" s="2"/>
      <c r="D1041" s="2"/>
      <c r="E1041" s="2"/>
      <c r="F1041" s="2"/>
      <c r="G1041" s="2"/>
      <c r="H1041" s="2"/>
      <c r="I1041" s="2"/>
      <c r="J1041" s="2">
        <v>-5</v>
      </c>
      <c r="K1041" s="2"/>
      <c r="L1041" s="2"/>
      <c r="M1041" s="2"/>
      <c r="N1041" s="2"/>
      <c r="O1041" s="2">
        <v>-10</v>
      </c>
      <c r="P1041" s="2">
        <v>-9</v>
      </c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>
        <v>-8</v>
      </c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>
        <f t="shared" si="278"/>
        <v>-218</v>
      </c>
      <c r="AN1041" s="2"/>
      <c r="AO1041" s="2">
        <v>186</v>
      </c>
      <c r="AP1041" s="2">
        <v>5</v>
      </c>
      <c r="AQ1041" s="2"/>
      <c r="AR1041" s="2">
        <f t="shared" si="276"/>
        <v>191</v>
      </c>
      <c r="AS1041" s="2"/>
      <c r="AT1041" s="2"/>
    </row>
    <row r="1042" spans="1:46" x14ac:dyDescent="0.3">
      <c r="A1042" s="2" t="s">
        <v>117</v>
      </c>
      <c r="B1042" s="2">
        <v>600</v>
      </c>
      <c r="C1042" s="2"/>
      <c r="D1042" s="2">
        <v>50</v>
      </c>
      <c r="E1042" s="2"/>
      <c r="F1042" s="2"/>
      <c r="G1042" s="2">
        <v>50</v>
      </c>
      <c r="H1042" s="2"/>
      <c r="I1042" s="2"/>
      <c r="J1042" s="2">
        <v>50</v>
      </c>
      <c r="K1042" s="2"/>
      <c r="L1042" s="2"/>
      <c r="M1042" s="2"/>
      <c r="N1042" s="2"/>
      <c r="O1042" s="2">
        <v>34</v>
      </c>
      <c r="P1042" s="2">
        <v>34</v>
      </c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>
        <v>34</v>
      </c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>
        <f t="shared" si="278"/>
        <v>852</v>
      </c>
      <c r="AN1042" s="2"/>
      <c r="AO1042" s="2"/>
      <c r="AP1042" s="2"/>
      <c r="AQ1042" s="2"/>
      <c r="AR1042" s="2"/>
      <c r="AS1042" s="2"/>
      <c r="AT1042" s="2"/>
    </row>
    <row r="1043" spans="1:46" x14ac:dyDescent="0.3">
      <c r="A1043" s="2" t="s">
        <v>272</v>
      </c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>
        <v>-600</v>
      </c>
      <c r="AP1043" s="2">
        <v>-64</v>
      </c>
      <c r="AQ1043" s="2">
        <v>-40</v>
      </c>
      <c r="AR1043" s="2">
        <f t="shared" ref="AR1043:AR1051" si="279">SUM(AO1043:AQ1043)</f>
        <v>-704</v>
      </c>
      <c r="AS1043" s="2"/>
      <c r="AT1043" s="2"/>
    </row>
    <row r="1044" spans="1:46" x14ac:dyDescent="0.3">
      <c r="A1044" s="1" t="s">
        <v>273</v>
      </c>
      <c r="B1044" s="1">
        <f t="shared" ref="B1044:J1044" si="280">SUM(B1035:B1043)</f>
        <v>114</v>
      </c>
      <c r="C1044" s="1">
        <f t="shared" si="280"/>
        <v>59</v>
      </c>
      <c r="D1044" s="1">
        <f t="shared" si="280"/>
        <v>203</v>
      </c>
      <c r="E1044" s="1">
        <f t="shared" si="280"/>
        <v>21</v>
      </c>
      <c r="F1044" s="1">
        <f t="shared" si="280"/>
        <v>13</v>
      </c>
      <c r="G1044" s="1">
        <f t="shared" si="280"/>
        <v>80</v>
      </c>
      <c r="H1044" s="1">
        <f t="shared" si="280"/>
        <v>111</v>
      </c>
      <c r="I1044" s="1">
        <f t="shared" si="280"/>
        <v>0</v>
      </c>
      <c r="J1044" s="1">
        <f t="shared" si="280"/>
        <v>73</v>
      </c>
      <c r="K1044" s="2"/>
      <c r="L1044" s="1">
        <f>SUM(L1035:L1043)</f>
        <v>5</v>
      </c>
      <c r="M1044" s="1"/>
      <c r="N1044" s="2"/>
      <c r="O1044" s="1">
        <f>SUM(O1035:O1043)</f>
        <v>10</v>
      </c>
      <c r="P1044" s="1">
        <f>SUM(P1035:P1043)</f>
        <v>65</v>
      </c>
      <c r="Q1044" s="1"/>
      <c r="R1044" s="1"/>
      <c r="S1044" s="1">
        <f>SUM(S1035:S1043)</f>
        <v>0</v>
      </c>
      <c r="T1044" s="1">
        <f>SUM(T1035:T1043)</f>
        <v>0</v>
      </c>
      <c r="U1044" s="1">
        <f>SUM(U1035:U1043)</f>
        <v>0</v>
      </c>
      <c r="V1044" s="1">
        <f>SUM(V1035:V1043)</f>
        <v>123</v>
      </c>
      <c r="W1044" s="1"/>
      <c r="X1044" s="1">
        <f>SUM(X1035:X1043)</f>
        <v>0</v>
      </c>
      <c r="Y1044" s="1">
        <f>SUM(Y1035:Y1043)</f>
        <v>37</v>
      </c>
      <c r="Z1044" s="1"/>
      <c r="AA1044" s="1"/>
      <c r="AB1044" s="1">
        <f>SUM(AB1035:AB1043)</f>
        <v>73</v>
      </c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>
        <f t="shared" ref="AM1044:AM1052" si="281">SUM(B1044:AB1044)</f>
        <v>987</v>
      </c>
      <c r="AN1044" s="1" t="s">
        <v>275</v>
      </c>
      <c r="AO1044" s="1">
        <f>SUM(AO1035:AO1043)</f>
        <v>-817</v>
      </c>
      <c r="AP1044" s="1">
        <f>SUM(AP1035:AP1043)</f>
        <v>-466.5</v>
      </c>
      <c r="AQ1044" s="1">
        <f>SUM(AQ1035:AQ1043)</f>
        <v>80</v>
      </c>
      <c r="AR1044" s="1">
        <f t="shared" si="279"/>
        <v>-1203.5</v>
      </c>
      <c r="AS1044" s="2"/>
      <c r="AT1044" s="2"/>
    </row>
    <row r="1045" spans="1:46" x14ac:dyDescent="0.3">
      <c r="A1045" s="2" t="s">
        <v>274</v>
      </c>
      <c r="B1045" s="2">
        <v>-60</v>
      </c>
      <c r="C1045" s="2"/>
      <c r="D1045" s="2">
        <v>-5</v>
      </c>
      <c r="E1045" s="2">
        <v>-5</v>
      </c>
      <c r="F1045" s="2"/>
      <c r="G1045" s="2"/>
      <c r="H1045" s="2"/>
      <c r="I1045" s="2"/>
      <c r="J1045" s="2">
        <v>-30</v>
      </c>
      <c r="K1045" s="2"/>
      <c r="L1045" s="2"/>
      <c r="M1045" s="2"/>
      <c r="N1045" s="2"/>
      <c r="O1045" s="2"/>
      <c r="P1045" s="2">
        <v>-10</v>
      </c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>
        <v>-5</v>
      </c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>
        <f t="shared" si="281"/>
        <v>-115</v>
      </c>
      <c r="AN1045" s="2"/>
      <c r="AO1045" s="2">
        <v>60</v>
      </c>
      <c r="AP1045" s="2">
        <v>30</v>
      </c>
      <c r="AQ1045" s="2">
        <v>10</v>
      </c>
      <c r="AR1045" s="2">
        <f t="shared" si="279"/>
        <v>100</v>
      </c>
      <c r="AS1045" s="2"/>
      <c r="AT1045" s="2"/>
    </row>
    <row r="1046" spans="1:46" x14ac:dyDescent="0.3">
      <c r="A1046" s="2" t="s">
        <v>59</v>
      </c>
      <c r="B1046" s="2">
        <v>-54</v>
      </c>
      <c r="C1046" s="2">
        <v>-9</v>
      </c>
      <c r="D1046" s="2">
        <v>-9</v>
      </c>
      <c r="E1046" s="2">
        <v>-2.5</v>
      </c>
      <c r="F1046" s="2"/>
      <c r="G1046" s="2">
        <v>-3</v>
      </c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>
        <f t="shared" si="281"/>
        <v>-77.5</v>
      </c>
      <c r="AN1046" s="2"/>
      <c r="AO1046" s="2">
        <v>54</v>
      </c>
      <c r="AP1046" s="2">
        <v>3</v>
      </c>
      <c r="AQ1046" s="2">
        <v>21.5</v>
      </c>
      <c r="AR1046" s="2">
        <f t="shared" si="279"/>
        <v>78.5</v>
      </c>
      <c r="AS1046" s="2"/>
      <c r="AT1046" s="2"/>
    </row>
    <row r="1047" spans="1:46" x14ac:dyDescent="0.3">
      <c r="A1047" s="2" t="s">
        <v>28</v>
      </c>
      <c r="B1047" s="2">
        <v>-42</v>
      </c>
      <c r="C1047" s="2"/>
      <c r="D1047" s="2"/>
      <c r="E1047" s="2"/>
      <c r="F1047" s="2"/>
      <c r="G1047" s="2"/>
      <c r="H1047" s="2"/>
      <c r="I1047" s="2"/>
      <c r="J1047" s="2">
        <v>-30</v>
      </c>
      <c r="K1047" s="2"/>
      <c r="L1047" s="2"/>
      <c r="M1047" s="2"/>
      <c r="N1047" s="2"/>
      <c r="O1047" s="2">
        <v>-2</v>
      </c>
      <c r="P1047" s="2">
        <v>-2</v>
      </c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>
        <v>-2</v>
      </c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>
        <f t="shared" si="281"/>
        <v>-78</v>
      </c>
      <c r="AN1047" s="2"/>
      <c r="AO1047" s="2">
        <v>42</v>
      </c>
      <c r="AP1047" s="2">
        <v>30</v>
      </c>
      <c r="AQ1047" s="2"/>
      <c r="AR1047" s="2">
        <f t="shared" si="279"/>
        <v>72</v>
      </c>
      <c r="AS1047" s="2"/>
      <c r="AT1047" s="2"/>
    </row>
    <row r="1048" spans="1:46" x14ac:dyDescent="0.3">
      <c r="A1048" s="2" t="s">
        <v>34</v>
      </c>
      <c r="B1048" s="2">
        <v>-40</v>
      </c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>
        <v>-2</v>
      </c>
      <c r="P1048" s="2">
        <v>2</v>
      </c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>
        <v>-2</v>
      </c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>
        <f t="shared" si="281"/>
        <v>-42</v>
      </c>
      <c r="AN1048" s="2"/>
      <c r="AO1048" s="2">
        <v>40</v>
      </c>
      <c r="AP1048" s="2">
        <v>20</v>
      </c>
      <c r="AQ1048" s="2"/>
      <c r="AR1048" s="2">
        <f t="shared" si="279"/>
        <v>60</v>
      </c>
      <c r="AS1048" s="2"/>
      <c r="AT1048" s="2"/>
    </row>
    <row r="1049" spans="1:46" x14ac:dyDescent="0.3">
      <c r="A1049" s="2" t="s">
        <v>29</v>
      </c>
      <c r="B1049" s="2">
        <v>-30</v>
      </c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>
        <v>-1</v>
      </c>
      <c r="P1049" s="2">
        <v>-1</v>
      </c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>
        <v>-1</v>
      </c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>
        <f t="shared" si="281"/>
        <v>-33</v>
      </c>
      <c r="AN1049" s="2"/>
      <c r="AO1049" s="2">
        <v>30</v>
      </c>
      <c r="AP1049" s="2"/>
      <c r="AQ1049" s="2"/>
      <c r="AR1049" s="2">
        <f t="shared" si="279"/>
        <v>30</v>
      </c>
      <c r="AS1049" s="2"/>
      <c r="AT1049" s="2"/>
    </row>
    <row r="1050" spans="1:46" x14ac:dyDescent="0.3">
      <c r="A1050" s="2" t="s">
        <v>136</v>
      </c>
      <c r="B1050" s="2">
        <v>-4</v>
      </c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>
        <f t="shared" si="281"/>
        <v>-4</v>
      </c>
      <c r="AN1050" s="2"/>
      <c r="AO1050" s="2">
        <v>4</v>
      </c>
      <c r="AP1050" s="2"/>
      <c r="AQ1050" s="2"/>
      <c r="AR1050" s="2">
        <f t="shared" si="279"/>
        <v>4</v>
      </c>
      <c r="AS1050" s="2"/>
      <c r="AT1050" s="2"/>
    </row>
    <row r="1051" spans="1:46" x14ac:dyDescent="0.3">
      <c r="A1051" s="2" t="s">
        <v>13</v>
      </c>
      <c r="B1051" s="2">
        <v>-120</v>
      </c>
      <c r="C1051" s="2"/>
      <c r="D1051" s="2"/>
      <c r="E1051" s="2">
        <v>-5</v>
      </c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>
        <v>-6</v>
      </c>
      <c r="Q1051" s="2"/>
      <c r="R1051" s="2"/>
      <c r="S1051" s="2"/>
      <c r="T1051" s="2"/>
      <c r="U1051" s="2"/>
      <c r="V1051" s="2">
        <v>-1</v>
      </c>
      <c r="W1051" s="2"/>
      <c r="X1051" s="2"/>
      <c r="Y1051" s="2"/>
      <c r="Z1051" s="2"/>
      <c r="AA1051" s="2"/>
      <c r="AB1051" s="2">
        <v>-11</v>
      </c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>
        <f t="shared" si="281"/>
        <v>-143</v>
      </c>
      <c r="AN1051" s="2"/>
      <c r="AO1051" s="2">
        <v>120</v>
      </c>
      <c r="AP1051" s="2"/>
      <c r="AQ1051" s="2">
        <v>5</v>
      </c>
      <c r="AR1051" s="2">
        <f t="shared" si="279"/>
        <v>125</v>
      </c>
      <c r="AS1051" s="2"/>
      <c r="AT1051" s="2"/>
    </row>
    <row r="1052" spans="1:46" x14ac:dyDescent="0.3">
      <c r="A1052" s="2" t="s">
        <v>117</v>
      </c>
      <c r="B1052" s="2">
        <v>250</v>
      </c>
      <c r="C1052" s="2"/>
      <c r="D1052" s="2">
        <v>50</v>
      </c>
      <c r="E1052" s="2"/>
      <c r="F1052" s="2"/>
      <c r="G1052" s="2"/>
      <c r="H1052" s="2"/>
      <c r="I1052" s="2"/>
      <c r="J1052" s="2">
        <v>100</v>
      </c>
      <c r="K1052" s="2"/>
      <c r="L1052" s="2"/>
      <c r="M1052" s="2"/>
      <c r="N1052" s="2"/>
      <c r="O1052" s="2">
        <v>20</v>
      </c>
      <c r="P1052" s="2">
        <v>20</v>
      </c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>
        <v>20</v>
      </c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>
        <f t="shared" si="281"/>
        <v>460</v>
      </c>
      <c r="AN1052" s="2"/>
      <c r="AO1052" s="2"/>
      <c r="AP1052" s="2"/>
      <c r="AQ1052" s="2"/>
      <c r="AR1052" s="2"/>
      <c r="AS1052" s="2"/>
      <c r="AT1052" s="2"/>
    </row>
    <row r="1053" spans="1:46" x14ac:dyDescent="0.3">
      <c r="A1053" s="2" t="s">
        <v>118</v>
      </c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>
        <v>-250</v>
      </c>
      <c r="AP1053" s="2">
        <v>-132</v>
      </c>
      <c r="AQ1053" s="2">
        <v>-50</v>
      </c>
      <c r="AR1053" s="2">
        <f t="shared" ref="AR1053:AR1061" si="282">SUM(AO1053:AQ1053)</f>
        <v>-432</v>
      </c>
      <c r="AS1053" s="2"/>
      <c r="AT1053" s="2"/>
    </row>
    <row r="1054" spans="1:46" x14ac:dyDescent="0.3">
      <c r="A1054" s="1" t="s">
        <v>276</v>
      </c>
      <c r="B1054" s="1">
        <f t="shared" ref="B1054:J1054" si="283">SUM(B1044:B1053)</f>
        <v>14</v>
      </c>
      <c r="C1054" s="1">
        <f t="shared" si="283"/>
        <v>50</v>
      </c>
      <c r="D1054" s="1">
        <f t="shared" si="283"/>
        <v>239</v>
      </c>
      <c r="E1054" s="1">
        <f t="shared" si="283"/>
        <v>8.5</v>
      </c>
      <c r="F1054" s="1">
        <f t="shared" si="283"/>
        <v>13</v>
      </c>
      <c r="G1054" s="1">
        <f t="shared" si="283"/>
        <v>77</v>
      </c>
      <c r="H1054" s="1">
        <f t="shared" si="283"/>
        <v>111</v>
      </c>
      <c r="I1054" s="1">
        <f t="shared" si="283"/>
        <v>0</v>
      </c>
      <c r="J1054" s="1">
        <f t="shared" si="283"/>
        <v>113</v>
      </c>
      <c r="K1054" s="2"/>
      <c r="L1054" s="1">
        <f>SUM(L1044:L1053)</f>
        <v>5</v>
      </c>
      <c r="M1054" s="1"/>
      <c r="N1054" s="2"/>
      <c r="O1054" s="1">
        <f>SUM(O1044:O1053)</f>
        <v>25</v>
      </c>
      <c r="P1054" s="1">
        <f>SUM(P1044:P1053)</f>
        <v>68</v>
      </c>
      <c r="Q1054" s="1"/>
      <c r="R1054" s="1"/>
      <c r="S1054" s="1">
        <f>SUM(S1044:S1053)</f>
        <v>0</v>
      </c>
      <c r="T1054" s="1">
        <f>SUM(T1044:T1053)</f>
        <v>0</v>
      </c>
      <c r="U1054" s="1">
        <f>SUM(U1044:U1053)</f>
        <v>0</v>
      </c>
      <c r="V1054" s="1">
        <f>SUM(V1044:V1053)</f>
        <v>122</v>
      </c>
      <c r="W1054" s="1"/>
      <c r="X1054" s="1">
        <f>SUM(X1044:X1053)</f>
        <v>0</v>
      </c>
      <c r="Y1054" s="1">
        <f>SUM(Y1044:Y1053)</f>
        <v>37</v>
      </c>
      <c r="Z1054" s="1"/>
      <c r="AA1054" s="1"/>
      <c r="AB1054" s="1">
        <f>SUM(AB1044:AB1053)</f>
        <v>72</v>
      </c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>
        <f t="shared" ref="AM1054:AM1062" si="284">SUM(B1054:AB1054)</f>
        <v>954.5</v>
      </c>
      <c r="AN1054" s="1" t="s">
        <v>276</v>
      </c>
      <c r="AO1054" s="1">
        <f>SUM(AO1044:AO1053)</f>
        <v>-717</v>
      </c>
      <c r="AP1054" s="1">
        <f>SUM(AP1044:AP1053)</f>
        <v>-515.5</v>
      </c>
      <c r="AQ1054" s="1">
        <f>SUM(AQ1044:AQ1053)</f>
        <v>66.5</v>
      </c>
      <c r="AR1054" s="1">
        <f t="shared" si="282"/>
        <v>-1166</v>
      </c>
      <c r="AS1054" s="2"/>
      <c r="AT1054" s="2"/>
    </row>
    <row r="1055" spans="1:46" x14ac:dyDescent="0.3">
      <c r="A1055" s="2" t="s">
        <v>28</v>
      </c>
      <c r="B1055" s="2">
        <v>-80</v>
      </c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>
        <v>-4</v>
      </c>
      <c r="P1055" s="2">
        <v>-4</v>
      </c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>
        <v>-4</v>
      </c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>
        <f t="shared" si="284"/>
        <v>-92</v>
      </c>
      <c r="AN1055" s="2"/>
      <c r="AO1055" s="2">
        <v>80</v>
      </c>
      <c r="AP1055" s="2"/>
      <c r="AQ1055" s="2"/>
      <c r="AR1055" s="2">
        <f t="shared" si="282"/>
        <v>80</v>
      </c>
      <c r="AS1055" s="2"/>
      <c r="AT1055" s="2"/>
    </row>
    <row r="1056" spans="1:46" x14ac:dyDescent="0.3">
      <c r="A1056" s="2" t="s">
        <v>27</v>
      </c>
      <c r="B1056" s="2">
        <v>-60</v>
      </c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>
        <f t="shared" si="284"/>
        <v>-60</v>
      </c>
      <c r="AN1056" s="2"/>
      <c r="AO1056" s="2">
        <v>69</v>
      </c>
      <c r="AP1056" s="2"/>
      <c r="AQ1056" s="2"/>
      <c r="AR1056" s="2">
        <f t="shared" si="282"/>
        <v>69</v>
      </c>
      <c r="AS1056" s="2"/>
      <c r="AT1056" s="2"/>
    </row>
    <row r="1057" spans="1:46" x14ac:dyDescent="0.3">
      <c r="A1057" s="2" t="s">
        <v>30</v>
      </c>
      <c r="B1057" s="2">
        <v>-70</v>
      </c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>
        <v>-6</v>
      </c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>
        <f t="shared" si="284"/>
        <v>-76</v>
      </c>
      <c r="AN1057" s="2"/>
      <c r="AO1057" s="2">
        <v>70</v>
      </c>
      <c r="AP1057" s="2"/>
      <c r="AQ1057" s="2"/>
      <c r="AR1057" s="2">
        <f t="shared" si="282"/>
        <v>70</v>
      </c>
      <c r="AS1057" s="2"/>
      <c r="AT1057" s="2"/>
    </row>
    <row r="1058" spans="1:46" x14ac:dyDescent="0.3">
      <c r="A1058" s="2" t="s">
        <v>21</v>
      </c>
      <c r="B1058" s="2">
        <v>-70</v>
      </c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>
        <v>-3</v>
      </c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>
        <v>-3</v>
      </c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>
        <f t="shared" si="284"/>
        <v>-76</v>
      </c>
      <c r="AN1058" s="2"/>
      <c r="AO1058" s="2">
        <v>70</v>
      </c>
      <c r="AP1058" s="2"/>
      <c r="AQ1058" s="2"/>
      <c r="AR1058" s="2">
        <f t="shared" si="282"/>
        <v>70</v>
      </c>
      <c r="AS1058" s="2"/>
      <c r="AT1058" s="2"/>
    </row>
    <row r="1059" spans="1:46" x14ac:dyDescent="0.3">
      <c r="A1059" s="2" t="s">
        <v>136</v>
      </c>
      <c r="B1059" s="2">
        <v>-5</v>
      </c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>
        <f t="shared" si="284"/>
        <v>-5</v>
      </c>
      <c r="AN1059" s="2"/>
      <c r="AO1059" s="2">
        <v>5</v>
      </c>
      <c r="AP1059" s="2"/>
      <c r="AQ1059" s="2"/>
      <c r="AR1059" s="2">
        <f t="shared" si="282"/>
        <v>5</v>
      </c>
      <c r="AS1059" s="2"/>
      <c r="AT1059" s="2"/>
    </row>
    <row r="1060" spans="1:46" x14ac:dyDescent="0.3">
      <c r="A1060" s="2" t="s">
        <v>13</v>
      </c>
      <c r="B1060" s="2">
        <v>-161</v>
      </c>
      <c r="C1060" s="2">
        <v>-5</v>
      </c>
      <c r="D1060" s="2"/>
      <c r="E1060" s="2">
        <v>-1</v>
      </c>
      <c r="F1060" s="2"/>
      <c r="G1060" s="2"/>
      <c r="H1060" s="2"/>
      <c r="I1060" s="2"/>
      <c r="J1060" s="2">
        <v>-6</v>
      </c>
      <c r="K1060" s="2"/>
      <c r="L1060" s="2"/>
      <c r="M1060" s="2"/>
      <c r="N1060" s="2"/>
      <c r="O1060" s="2"/>
      <c r="P1060" s="2">
        <v>-7</v>
      </c>
      <c r="Q1060" s="2"/>
      <c r="R1060" s="2"/>
      <c r="S1060" s="2"/>
      <c r="T1060" s="2"/>
      <c r="U1060" s="2"/>
      <c r="V1060" s="2"/>
      <c r="W1060" s="2"/>
      <c r="X1060" s="2"/>
      <c r="Y1060" s="2">
        <v>-1</v>
      </c>
      <c r="Z1060" s="2"/>
      <c r="AA1060" s="2"/>
      <c r="AB1060" s="2">
        <v>-8</v>
      </c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>
        <f t="shared" si="284"/>
        <v>-189</v>
      </c>
      <c r="AN1060" s="2"/>
      <c r="AO1060" s="2">
        <v>161</v>
      </c>
      <c r="AP1060" s="2">
        <v>11</v>
      </c>
      <c r="AQ1060" s="2">
        <v>1</v>
      </c>
      <c r="AR1060" s="2">
        <f t="shared" si="282"/>
        <v>173</v>
      </c>
      <c r="AS1060" s="2"/>
      <c r="AT1060" s="2"/>
    </row>
    <row r="1061" spans="1:46" x14ac:dyDescent="0.3">
      <c r="A1061" s="2" t="s">
        <v>191</v>
      </c>
      <c r="B1061" s="2">
        <v>-2</v>
      </c>
      <c r="C1061" s="2">
        <v>-2</v>
      </c>
      <c r="D1061" s="2">
        <v>-2</v>
      </c>
      <c r="E1061" s="2"/>
      <c r="F1061" s="2">
        <v>-2</v>
      </c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>
        <f t="shared" si="284"/>
        <v>-8</v>
      </c>
      <c r="AN1061" s="2"/>
      <c r="AO1061" s="2">
        <v>2</v>
      </c>
      <c r="AP1061" s="2">
        <v>2</v>
      </c>
      <c r="AQ1061" s="2">
        <v>4</v>
      </c>
      <c r="AR1061" s="2">
        <f t="shared" si="282"/>
        <v>8</v>
      </c>
      <c r="AS1061" s="2"/>
      <c r="AT1061" s="2"/>
    </row>
    <row r="1062" spans="1:46" x14ac:dyDescent="0.3">
      <c r="A1062" s="2" t="s">
        <v>117</v>
      </c>
      <c r="B1062" s="2">
        <v>684</v>
      </c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>
        <v>10</v>
      </c>
      <c r="P1062" s="2">
        <v>10</v>
      </c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>
        <v>10</v>
      </c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>
        <f t="shared" si="284"/>
        <v>714</v>
      </c>
      <c r="AN1062" s="2"/>
      <c r="AO1062" s="2"/>
      <c r="AP1062" s="2"/>
      <c r="AQ1062" s="2"/>
      <c r="AR1062" s="2"/>
      <c r="AS1062" s="2"/>
      <c r="AT1062" s="2"/>
    </row>
    <row r="1063" spans="1:46" x14ac:dyDescent="0.3">
      <c r="A1063" s="2" t="s">
        <v>118</v>
      </c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>
        <v>-684</v>
      </c>
      <c r="AP1063" s="2"/>
      <c r="AQ1063" s="2"/>
      <c r="AR1063" s="2">
        <f t="shared" ref="AR1063:AR1069" si="285">SUM(AO1063:AQ1063)</f>
        <v>-684</v>
      </c>
      <c r="AS1063" s="2"/>
      <c r="AT1063" s="2"/>
    </row>
    <row r="1064" spans="1:46" x14ac:dyDescent="0.3">
      <c r="A1064" s="1" t="s">
        <v>277</v>
      </c>
      <c r="B1064" s="1">
        <f t="shared" ref="B1064:J1064" si="286">SUM(B1054:B1063)</f>
        <v>250</v>
      </c>
      <c r="C1064" s="1">
        <f t="shared" si="286"/>
        <v>43</v>
      </c>
      <c r="D1064" s="1">
        <f t="shared" si="286"/>
        <v>237</v>
      </c>
      <c r="E1064" s="1">
        <f t="shared" si="286"/>
        <v>7.5</v>
      </c>
      <c r="F1064" s="1">
        <f t="shared" si="286"/>
        <v>11</v>
      </c>
      <c r="G1064" s="1">
        <f t="shared" si="286"/>
        <v>77</v>
      </c>
      <c r="H1064" s="1">
        <f t="shared" si="286"/>
        <v>111</v>
      </c>
      <c r="I1064" s="1">
        <f t="shared" si="286"/>
        <v>0</v>
      </c>
      <c r="J1064" s="1">
        <f t="shared" si="286"/>
        <v>107</v>
      </c>
      <c r="K1064" s="2"/>
      <c r="L1064" s="1">
        <f>SUM(L1054:L1063)</f>
        <v>5</v>
      </c>
      <c r="M1064" s="1"/>
      <c r="N1064" s="2"/>
      <c r="O1064" s="1">
        <f>SUM(O1054:O1063)</f>
        <v>25</v>
      </c>
      <c r="P1064" s="1">
        <f>SUM(P1054:P1063)</f>
        <v>64</v>
      </c>
      <c r="Q1064" s="1"/>
      <c r="R1064" s="1"/>
      <c r="S1064" s="1">
        <f>SUM(S1054:S1063)</f>
        <v>0</v>
      </c>
      <c r="T1064" s="1">
        <f>SUM(T1054:T1063)</f>
        <v>0</v>
      </c>
      <c r="U1064" s="1">
        <f>SUM(U1054:U1063)</f>
        <v>0</v>
      </c>
      <c r="V1064" s="1">
        <f>SUM(V1054:V1063)</f>
        <v>122</v>
      </c>
      <c r="W1064" s="1"/>
      <c r="X1064" s="1">
        <f>SUM(X1054:X1063)</f>
        <v>0</v>
      </c>
      <c r="Y1064" s="1">
        <f>SUM(Y1054:Y1063)</f>
        <v>36</v>
      </c>
      <c r="Z1064" s="1"/>
      <c r="AA1064" s="1"/>
      <c r="AB1064" s="1">
        <f>SUM(AB1054:AB1063)</f>
        <v>67</v>
      </c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>
        <f t="shared" ref="AM1064:AM1070" si="287">SUM(B1064:AB1064)</f>
        <v>1162.5</v>
      </c>
      <c r="AN1064" s="1" t="s">
        <v>277</v>
      </c>
      <c r="AO1064" s="1">
        <f>SUM(AO1054:AO1063)</f>
        <v>-944</v>
      </c>
      <c r="AP1064" s="1">
        <f>SUM(AP1054:AP1063)</f>
        <v>-502.5</v>
      </c>
      <c r="AQ1064" s="1">
        <f>SUM(AQ1054:AQ1063)</f>
        <v>71.5</v>
      </c>
      <c r="AR1064" s="1">
        <f t="shared" si="285"/>
        <v>-1375</v>
      </c>
      <c r="AS1064" s="2"/>
      <c r="AT1064" s="2"/>
    </row>
    <row r="1065" spans="1:46" x14ac:dyDescent="0.3">
      <c r="A1065" s="2" t="s">
        <v>28</v>
      </c>
      <c r="B1065" s="2">
        <v>-40</v>
      </c>
      <c r="C1065" s="2"/>
      <c r="D1065" s="2"/>
      <c r="E1065" s="2"/>
      <c r="F1065" s="2"/>
      <c r="G1065" s="2">
        <v>-50</v>
      </c>
      <c r="H1065" s="2"/>
      <c r="I1065" s="2"/>
      <c r="J1065" s="2"/>
      <c r="K1065" s="2"/>
      <c r="L1065" s="2"/>
      <c r="M1065" s="2"/>
      <c r="N1065" s="2"/>
      <c r="O1065" s="2">
        <v>-2</v>
      </c>
      <c r="P1065" s="2">
        <v>-2</v>
      </c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>
        <f t="shared" si="287"/>
        <v>-94</v>
      </c>
      <c r="AN1065" s="2"/>
      <c r="AO1065" s="2">
        <v>40</v>
      </c>
      <c r="AP1065" s="2">
        <v>50</v>
      </c>
      <c r="AQ1065" s="2"/>
      <c r="AR1065" s="2">
        <f t="shared" si="285"/>
        <v>90</v>
      </c>
      <c r="AS1065" s="2"/>
      <c r="AT1065" s="2"/>
    </row>
    <row r="1066" spans="1:46" x14ac:dyDescent="0.3">
      <c r="A1066" s="2" t="s">
        <v>34</v>
      </c>
      <c r="B1066" s="2">
        <v>-40</v>
      </c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>
        <v>-2</v>
      </c>
      <c r="P1066" s="2">
        <v>-2</v>
      </c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>
        <f t="shared" si="287"/>
        <v>-44</v>
      </c>
      <c r="AN1066" s="2"/>
      <c r="AO1066" s="2">
        <v>40</v>
      </c>
      <c r="AP1066" s="2"/>
      <c r="AQ1066" s="2"/>
      <c r="AR1066" s="2">
        <f t="shared" si="285"/>
        <v>40</v>
      </c>
      <c r="AS1066" s="2"/>
      <c r="AT1066" s="2"/>
    </row>
    <row r="1067" spans="1:46" x14ac:dyDescent="0.3">
      <c r="A1067" s="2" t="s">
        <v>29</v>
      </c>
      <c r="B1067" s="2">
        <v>-30</v>
      </c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>
        <v>-2</v>
      </c>
      <c r="P1067" s="2">
        <v>-2</v>
      </c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>
        <f t="shared" si="287"/>
        <v>-34</v>
      </c>
      <c r="AN1067" s="2"/>
      <c r="AO1067" s="2">
        <v>30</v>
      </c>
      <c r="AP1067" s="2"/>
      <c r="AQ1067" s="2"/>
      <c r="AR1067" s="2">
        <f t="shared" si="285"/>
        <v>30</v>
      </c>
      <c r="AS1067" s="2"/>
      <c r="AT1067" s="2"/>
    </row>
    <row r="1068" spans="1:46" x14ac:dyDescent="0.3">
      <c r="A1068" s="2" t="s">
        <v>136</v>
      </c>
      <c r="B1068" s="2">
        <v>-18</v>
      </c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>
        <f t="shared" si="287"/>
        <v>-18</v>
      </c>
      <c r="AN1068" s="2"/>
      <c r="AO1068" s="2">
        <v>18</v>
      </c>
      <c r="AP1068" s="2"/>
      <c r="AQ1068" s="2"/>
      <c r="AR1068" s="2">
        <f t="shared" si="285"/>
        <v>18</v>
      </c>
      <c r="AS1068" s="2"/>
      <c r="AT1068" s="2"/>
    </row>
    <row r="1069" spans="1:46" x14ac:dyDescent="0.3">
      <c r="A1069" s="2" t="s">
        <v>13</v>
      </c>
      <c r="B1069" s="2">
        <v>-364</v>
      </c>
      <c r="C1069" s="2">
        <v>-2</v>
      </c>
      <c r="D1069" s="2">
        <v>-2</v>
      </c>
      <c r="E1069" s="2">
        <v>-6</v>
      </c>
      <c r="F1069" s="2"/>
      <c r="G1069" s="2">
        <v>-6</v>
      </c>
      <c r="H1069" s="2">
        <v>-3</v>
      </c>
      <c r="I1069" s="2"/>
      <c r="J1069" s="2">
        <v>-45</v>
      </c>
      <c r="K1069" s="2"/>
      <c r="L1069" s="2">
        <v>-5</v>
      </c>
      <c r="M1069" s="2"/>
      <c r="N1069" s="2"/>
      <c r="O1069" s="2">
        <v>-10</v>
      </c>
      <c r="P1069" s="2">
        <v>-4</v>
      </c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>
        <v>-12</v>
      </c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>
        <f t="shared" si="287"/>
        <v>-459</v>
      </c>
      <c r="AN1069" s="2"/>
      <c r="AO1069" s="2">
        <v>364</v>
      </c>
      <c r="AP1069" s="2">
        <v>61</v>
      </c>
      <c r="AQ1069" s="2">
        <v>8</v>
      </c>
      <c r="AR1069" s="2">
        <f t="shared" si="285"/>
        <v>433</v>
      </c>
      <c r="AS1069" s="2"/>
      <c r="AT1069" s="2"/>
    </row>
    <row r="1070" spans="1:46" x14ac:dyDescent="0.3">
      <c r="A1070" s="2" t="s">
        <v>117</v>
      </c>
      <c r="B1070" s="2">
        <v>250</v>
      </c>
      <c r="C1070" s="2"/>
      <c r="D1070" s="2"/>
      <c r="E1070" s="2"/>
      <c r="F1070" s="2"/>
      <c r="G1070" s="2">
        <v>50</v>
      </c>
      <c r="H1070" s="2"/>
      <c r="I1070" s="2"/>
      <c r="J1070" s="2"/>
      <c r="K1070" s="2"/>
      <c r="L1070" s="2"/>
      <c r="M1070" s="2"/>
      <c r="N1070" s="2"/>
      <c r="O1070" s="2">
        <v>10</v>
      </c>
      <c r="P1070" s="2">
        <v>10</v>
      </c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>
        <v>10</v>
      </c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>
        <f t="shared" si="287"/>
        <v>330</v>
      </c>
      <c r="AN1070" s="2"/>
      <c r="AO1070" s="2"/>
      <c r="AP1070" s="2"/>
      <c r="AQ1070" s="2"/>
      <c r="AR1070" s="2"/>
      <c r="AS1070" s="2"/>
      <c r="AT1070" s="2"/>
    </row>
    <row r="1071" spans="1:46" x14ac:dyDescent="0.3">
      <c r="A1071" s="2" t="s">
        <v>118</v>
      </c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>
        <v>-250</v>
      </c>
      <c r="AP1071" s="2">
        <v>-66</v>
      </c>
      <c r="AQ1071" s="2"/>
      <c r="AR1071" s="2">
        <f t="shared" ref="AR1071:AR1079" si="288">SUM(AO1071:AQ1071)</f>
        <v>-316</v>
      </c>
      <c r="AS1071" s="2"/>
      <c r="AT1071" s="2"/>
    </row>
    <row r="1072" spans="1:46" x14ac:dyDescent="0.3">
      <c r="A1072" s="1" t="s">
        <v>278</v>
      </c>
      <c r="B1072" s="1">
        <f t="shared" ref="B1072:J1072" si="289">SUM(B1064:B1071)</f>
        <v>8</v>
      </c>
      <c r="C1072" s="1">
        <f t="shared" si="289"/>
        <v>41</v>
      </c>
      <c r="D1072" s="1">
        <f t="shared" si="289"/>
        <v>235</v>
      </c>
      <c r="E1072" s="1">
        <f t="shared" si="289"/>
        <v>1.5</v>
      </c>
      <c r="F1072" s="1">
        <f t="shared" si="289"/>
        <v>11</v>
      </c>
      <c r="G1072" s="1">
        <f t="shared" si="289"/>
        <v>71</v>
      </c>
      <c r="H1072" s="1">
        <f t="shared" si="289"/>
        <v>108</v>
      </c>
      <c r="I1072" s="1">
        <f t="shared" si="289"/>
        <v>0</v>
      </c>
      <c r="J1072" s="1">
        <f t="shared" si="289"/>
        <v>62</v>
      </c>
      <c r="K1072" s="2"/>
      <c r="L1072" s="1">
        <f>SUM(L1064:L1071)</f>
        <v>0</v>
      </c>
      <c r="M1072" s="1"/>
      <c r="N1072" s="2"/>
      <c r="O1072" s="1">
        <v>0</v>
      </c>
      <c r="P1072" s="1">
        <v>44</v>
      </c>
      <c r="Q1072" s="1"/>
      <c r="R1072" s="1"/>
      <c r="S1072" s="1">
        <f>SUM(S1064:S1071)</f>
        <v>0</v>
      </c>
      <c r="T1072" s="1">
        <f>SUM(T1064:T1071)</f>
        <v>0</v>
      </c>
      <c r="U1072" s="1">
        <f>SUM(U1064:U1071)</f>
        <v>0</v>
      </c>
      <c r="V1072" s="1">
        <f>SUM(V1064:V1071)</f>
        <v>122</v>
      </c>
      <c r="W1072" s="1"/>
      <c r="X1072" s="1">
        <f>SUM(X1064:X1071)</f>
        <v>0</v>
      </c>
      <c r="Y1072" s="1">
        <f>SUM(Y1064:Y1071)</f>
        <v>36</v>
      </c>
      <c r="Z1072" s="1"/>
      <c r="AA1072" s="1"/>
      <c r="AB1072" s="1">
        <v>45</v>
      </c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>
        <f t="shared" ref="AM1072:AM1080" si="290">SUM(B1072:AB1072)</f>
        <v>784.5</v>
      </c>
      <c r="AN1072" s="1" t="s">
        <v>279</v>
      </c>
      <c r="AO1072" s="1">
        <f>SUM(AO1064:AO1071)</f>
        <v>-702</v>
      </c>
      <c r="AP1072" s="1">
        <f>SUM(AP1064:AP1071)</f>
        <v>-457.5</v>
      </c>
      <c r="AQ1072" s="1">
        <f>SUM(AQ1064:AQ1071)</f>
        <v>79.5</v>
      </c>
      <c r="AR1072" s="1">
        <f t="shared" si="288"/>
        <v>-1080</v>
      </c>
      <c r="AS1072" s="2"/>
      <c r="AT1072" s="2"/>
    </row>
    <row r="1073" spans="1:46" x14ac:dyDescent="0.3">
      <c r="A1073" s="2" t="s">
        <v>28</v>
      </c>
      <c r="B1073" s="2">
        <v>-40</v>
      </c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>
        <v>-2</v>
      </c>
      <c r="P1073" s="2">
        <v>-2</v>
      </c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>
        <v>-2</v>
      </c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>
        <f t="shared" si="290"/>
        <v>-46</v>
      </c>
      <c r="AN1073" s="2"/>
      <c r="AO1073" s="2">
        <v>40</v>
      </c>
      <c r="AP1073" s="2"/>
      <c r="AQ1073" s="2"/>
      <c r="AR1073" s="2">
        <f t="shared" si="288"/>
        <v>40</v>
      </c>
      <c r="AS1073" s="2"/>
      <c r="AT1073" s="2"/>
    </row>
    <row r="1074" spans="1:46" x14ac:dyDescent="0.3">
      <c r="A1074" s="2" t="s">
        <v>27</v>
      </c>
      <c r="B1074" s="2">
        <v>-40</v>
      </c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>
        <f t="shared" si="290"/>
        <v>-40</v>
      </c>
      <c r="AN1074" s="2"/>
      <c r="AO1074" s="2">
        <v>40</v>
      </c>
      <c r="AP1074" s="2"/>
      <c r="AQ1074" s="2"/>
      <c r="AR1074" s="2">
        <f t="shared" si="288"/>
        <v>40</v>
      </c>
      <c r="AS1074" s="2"/>
      <c r="AT1074" s="2"/>
    </row>
    <row r="1075" spans="1:46" x14ac:dyDescent="0.3">
      <c r="A1075" s="2" t="s">
        <v>30</v>
      </c>
      <c r="B1075" s="2">
        <v>-40</v>
      </c>
      <c r="C1075" s="2"/>
      <c r="D1075" s="2"/>
      <c r="E1075" s="2"/>
      <c r="F1075" s="2"/>
      <c r="G1075" s="2">
        <v>-16</v>
      </c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>
        <f t="shared" si="290"/>
        <v>-56</v>
      </c>
      <c r="AN1075" s="2"/>
      <c r="AO1075" s="2">
        <v>40</v>
      </c>
      <c r="AP1075" s="2">
        <v>16</v>
      </c>
      <c r="AQ1075" s="2"/>
      <c r="AR1075" s="2">
        <f t="shared" si="288"/>
        <v>56</v>
      </c>
      <c r="AS1075" s="2"/>
      <c r="AT1075" s="2"/>
    </row>
    <row r="1076" spans="1:46" x14ac:dyDescent="0.3">
      <c r="A1076" s="2" t="s">
        <v>21</v>
      </c>
      <c r="B1076" s="2">
        <v>-40</v>
      </c>
      <c r="C1076" s="2"/>
      <c r="D1076" s="2"/>
      <c r="E1076" s="2"/>
      <c r="F1076" s="2"/>
      <c r="G1076" s="2">
        <v>-30</v>
      </c>
      <c r="H1076" s="2"/>
      <c r="I1076" s="2"/>
      <c r="J1076" s="2"/>
      <c r="K1076" s="2"/>
      <c r="L1076" s="2"/>
      <c r="M1076" s="2"/>
      <c r="N1076" s="2"/>
      <c r="O1076" s="2">
        <v>-8</v>
      </c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>
        <f t="shared" si="290"/>
        <v>-78</v>
      </c>
      <c r="AN1076" s="2"/>
      <c r="AO1076" s="2">
        <v>40</v>
      </c>
      <c r="AP1076" s="2">
        <v>30</v>
      </c>
      <c r="AQ1076" s="2"/>
      <c r="AR1076" s="2">
        <f t="shared" si="288"/>
        <v>70</v>
      </c>
      <c r="AS1076" s="2"/>
      <c r="AT1076" s="2"/>
    </row>
    <row r="1077" spans="1:46" x14ac:dyDescent="0.3">
      <c r="A1077" s="2" t="s">
        <v>47</v>
      </c>
      <c r="B1077" s="2">
        <v>-10</v>
      </c>
      <c r="C1077" s="2">
        <v>-1</v>
      </c>
      <c r="D1077" s="2"/>
      <c r="E1077" s="2"/>
      <c r="F1077" s="2"/>
      <c r="G1077" s="2"/>
      <c r="H1077" s="2"/>
      <c r="I1077" s="2"/>
      <c r="J1077" s="2">
        <v>-1</v>
      </c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>
        <v>-1</v>
      </c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>
        <f t="shared" si="290"/>
        <v>-13</v>
      </c>
      <c r="AN1077" s="2"/>
      <c r="AO1077" s="2">
        <v>10</v>
      </c>
      <c r="AP1077" s="2">
        <v>2</v>
      </c>
      <c r="AQ1077" s="2"/>
      <c r="AR1077" s="2">
        <f t="shared" si="288"/>
        <v>12</v>
      </c>
      <c r="AS1077" s="2"/>
      <c r="AT1077" s="2"/>
    </row>
    <row r="1078" spans="1:46" x14ac:dyDescent="0.3">
      <c r="A1078" s="2" t="s">
        <v>136</v>
      </c>
      <c r="B1078" s="2">
        <v>-20</v>
      </c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>
        <f t="shared" si="290"/>
        <v>-20</v>
      </c>
      <c r="AN1078" s="2"/>
      <c r="AO1078" s="2">
        <v>20</v>
      </c>
      <c r="AP1078" s="2"/>
      <c r="AQ1078" s="2"/>
      <c r="AR1078" s="2">
        <f t="shared" si="288"/>
        <v>20</v>
      </c>
      <c r="AS1078" s="2"/>
      <c r="AT1078" s="2"/>
    </row>
    <row r="1079" spans="1:46" x14ac:dyDescent="0.3">
      <c r="A1079" s="2" t="s">
        <v>13</v>
      </c>
      <c r="B1079" s="2">
        <v>-189</v>
      </c>
      <c r="C1079" s="2"/>
      <c r="D1079" s="2">
        <v>-6</v>
      </c>
      <c r="E1079" s="2"/>
      <c r="F1079" s="2"/>
      <c r="G1079" s="2">
        <v>-5</v>
      </c>
      <c r="H1079" s="2"/>
      <c r="I1079" s="2"/>
      <c r="J1079" s="2">
        <v>-12</v>
      </c>
      <c r="K1079" s="2"/>
      <c r="L1079" s="2"/>
      <c r="M1079" s="2"/>
      <c r="N1079" s="2"/>
      <c r="O1079" s="2"/>
      <c r="P1079" s="2">
        <v>-16</v>
      </c>
      <c r="Q1079" s="2"/>
      <c r="R1079" s="2"/>
      <c r="S1079" s="2"/>
      <c r="T1079" s="2"/>
      <c r="U1079" s="2"/>
      <c r="V1079" s="2">
        <v>-6</v>
      </c>
      <c r="W1079" s="2"/>
      <c r="X1079" s="2"/>
      <c r="Y1079" s="2"/>
      <c r="Z1079" s="2"/>
      <c r="AA1079" s="2"/>
      <c r="AB1079" s="2">
        <v>-21</v>
      </c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>
        <f t="shared" si="290"/>
        <v>-255</v>
      </c>
      <c r="AN1079" s="2"/>
      <c r="AO1079" s="2">
        <v>189</v>
      </c>
      <c r="AP1079" s="2">
        <v>17</v>
      </c>
      <c r="AQ1079" s="2">
        <v>6</v>
      </c>
      <c r="AR1079" s="2">
        <f t="shared" si="288"/>
        <v>212</v>
      </c>
      <c r="AS1079" s="2"/>
      <c r="AT1079" s="2"/>
    </row>
    <row r="1080" spans="1:46" x14ac:dyDescent="0.3">
      <c r="A1080" s="2" t="s">
        <v>117</v>
      </c>
      <c r="B1080" s="2">
        <v>400</v>
      </c>
      <c r="C1080" s="2"/>
      <c r="D1080" s="2"/>
      <c r="E1080" s="2"/>
      <c r="F1080" s="2"/>
      <c r="G1080" s="2">
        <v>100</v>
      </c>
      <c r="H1080" s="2"/>
      <c r="I1080" s="2"/>
      <c r="J1080" s="2"/>
      <c r="K1080" s="2"/>
      <c r="L1080" s="2"/>
      <c r="M1080" s="2"/>
      <c r="N1080" s="2"/>
      <c r="O1080" s="2">
        <v>10</v>
      </c>
      <c r="P1080" s="2">
        <v>5</v>
      </c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>
        <v>5</v>
      </c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>
        <f t="shared" si="290"/>
        <v>520</v>
      </c>
      <c r="AN1080" s="2"/>
      <c r="AO1080" s="2"/>
      <c r="AP1080" s="2"/>
      <c r="AQ1080" s="2"/>
      <c r="AR1080" s="2"/>
      <c r="AS1080" s="2"/>
      <c r="AT1080" s="2"/>
    </row>
    <row r="1081" spans="1:46" x14ac:dyDescent="0.3">
      <c r="A1081" s="2" t="s">
        <v>118</v>
      </c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>
        <v>-400</v>
      </c>
      <c r="AP1081" s="2">
        <v>-64</v>
      </c>
      <c r="AQ1081" s="2"/>
      <c r="AR1081" s="2">
        <f t="shared" ref="AR1081:AR1088" si="291">SUM(AO1081:AQ1081)</f>
        <v>-464</v>
      </c>
      <c r="AS1081" s="2"/>
      <c r="AT1081" s="2"/>
    </row>
    <row r="1082" spans="1:46" x14ac:dyDescent="0.3">
      <c r="A1082" s="1" t="s">
        <v>280</v>
      </c>
      <c r="B1082" s="1">
        <f t="shared" ref="B1082:J1082" si="292">SUM(B1072:B1081)</f>
        <v>29</v>
      </c>
      <c r="C1082" s="1">
        <f t="shared" si="292"/>
        <v>40</v>
      </c>
      <c r="D1082" s="1">
        <f t="shared" si="292"/>
        <v>229</v>
      </c>
      <c r="E1082" s="1">
        <f t="shared" si="292"/>
        <v>1.5</v>
      </c>
      <c r="F1082" s="1">
        <f t="shared" si="292"/>
        <v>11</v>
      </c>
      <c r="G1082" s="1">
        <f t="shared" si="292"/>
        <v>120</v>
      </c>
      <c r="H1082" s="1">
        <f t="shared" si="292"/>
        <v>108</v>
      </c>
      <c r="I1082" s="1">
        <f t="shared" si="292"/>
        <v>0</v>
      </c>
      <c r="J1082" s="1">
        <f t="shared" si="292"/>
        <v>49</v>
      </c>
      <c r="K1082" s="2"/>
      <c r="L1082" s="1">
        <f>SUM(L1072:L1081)</f>
        <v>0</v>
      </c>
      <c r="M1082" s="1"/>
      <c r="N1082" s="2"/>
      <c r="O1082" s="1">
        <f>SUM(O1072:O1081)</f>
        <v>0</v>
      </c>
      <c r="P1082" s="1">
        <f>SUM(P1072:P1081)</f>
        <v>31</v>
      </c>
      <c r="Q1082" s="1"/>
      <c r="R1082" s="1"/>
      <c r="S1082" s="1">
        <f>SUM(S1072:S1081)</f>
        <v>0</v>
      </c>
      <c r="T1082" s="1">
        <f>SUM(T1072:T1081)</f>
        <v>0</v>
      </c>
      <c r="U1082" s="1">
        <f>SUM(U1072:U1081)</f>
        <v>0</v>
      </c>
      <c r="V1082" s="1">
        <f>SUM(V1072:V1081)</f>
        <v>116</v>
      </c>
      <c r="W1082" s="1"/>
      <c r="X1082" s="1">
        <f>SUM(X1072:X1081)</f>
        <v>0</v>
      </c>
      <c r="Y1082" s="1">
        <f>SUM(Y1072:Y1081)</f>
        <v>36</v>
      </c>
      <c r="Z1082" s="1"/>
      <c r="AA1082" s="1"/>
      <c r="AB1082" s="1">
        <f>SUM(AB1072:AB1081)</f>
        <v>26</v>
      </c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>
        <f t="shared" ref="AM1082:AM1089" si="293">SUM(B1082:AB1082)</f>
        <v>796.5</v>
      </c>
      <c r="AN1082" s="1" t="s">
        <v>280</v>
      </c>
      <c r="AO1082" s="1">
        <f>SUM(AO1072:AO1081)</f>
        <v>-723</v>
      </c>
      <c r="AP1082" s="1">
        <f>SUM(AP1072:AP1081)</f>
        <v>-456.5</v>
      </c>
      <c r="AQ1082" s="1">
        <f>SUM(AQ1072:AQ1081)</f>
        <v>85.5</v>
      </c>
      <c r="AR1082" s="1">
        <f t="shared" si="291"/>
        <v>-1094</v>
      </c>
      <c r="AS1082" s="2"/>
      <c r="AT1082" s="2"/>
    </row>
    <row r="1083" spans="1:46" x14ac:dyDescent="0.3">
      <c r="A1083" s="2" t="s">
        <v>28</v>
      </c>
      <c r="B1083" s="2">
        <v>-50</v>
      </c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>
        <v>-2</v>
      </c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>
        <f t="shared" si="293"/>
        <v>-52</v>
      </c>
      <c r="AN1083" s="2"/>
      <c r="AO1083" s="2">
        <v>50</v>
      </c>
      <c r="AP1083" s="2"/>
      <c r="AQ1083" s="2"/>
      <c r="AR1083" s="2">
        <f t="shared" si="291"/>
        <v>50</v>
      </c>
      <c r="AS1083" s="2"/>
      <c r="AT1083" s="2"/>
    </row>
    <row r="1084" spans="1:46" x14ac:dyDescent="0.3">
      <c r="A1084" s="2" t="s">
        <v>34</v>
      </c>
      <c r="B1084" s="2">
        <v>-50</v>
      </c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>
        <v>-2</v>
      </c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>
        <f t="shared" si="293"/>
        <v>-52</v>
      </c>
      <c r="AN1084" s="2"/>
      <c r="AO1084" s="2">
        <v>50</v>
      </c>
      <c r="AP1084" s="2"/>
      <c r="AQ1084" s="2"/>
      <c r="AR1084" s="2">
        <f t="shared" si="291"/>
        <v>50</v>
      </c>
      <c r="AS1084" s="2"/>
      <c r="AT1084" s="2"/>
    </row>
    <row r="1085" spans="1:46" x14ac:dyDescent="0.3">
      <c r="A1085" s="2" t="s">
        <v>29</v>
      </c>
      <c r="B1085" s="2">
        <v>-40</v>
      </c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>
        <v>-2</v>
      </c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>
        <f t="shared" si="293"/>
        <v>-42</v>
      </c>
      <c r="AN1085" s="2"/>
      <c r="AO1085" s="2">
        <v>40</v>
      </c>
      <c r="AP1085" s="2"/>
      <c r="AQ1085" s="2"/>
      <c r="AR1085" s="2">
        <f t="shared" si="291"/>
        <v>40</v>
      </c>
      <c r="AS1085" s="2"/>
      <c r="AT1085" s="2"/>
    </row>
    <row r="1086" spans="1:46" x14ac:dyDescent="0.3">
      <c r="A1086" s="2" t="s">
        <v>27</v>
      </c>
      <c r="B1086" s="2">
        <v>-30</v>
      </c>
      <c r="C1086" s="2"/>
      <c r="D1086" s="2"/>
      <c r="E1086" s="2"/>
      <c r="F1086" s="2"/>
      <c r="G1086" s="2"/>
      <c r="H1086" s="2"/>
      <c r="I1086" s="2"/>
      <c r="J1086" s="2">
        <v>-20</v>
      </c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>
        <f t="shared" si="293"/>
        <v>-50</v>
      </c>
      <c r="AN1086" s="2"/>
      <c r="AO1086" s="2">
        <v>50</v>
      </c>
      <c r="AP1086" s="2"/>
      <c r="AQ1086" s="2"/>
      <c r="AR1086" s="2">
        <f t="shared" si="291"/>
        <v>50</v>
      </c>
      <c r="AS1086" s="2"/>
      <c r="AT1086" s="2"/>
    </row>
    <row r="1087" spans="1:46" x14ac:dyDescent="0.3">
      <c r="A1087" s="2" t="s">
        <v>136</v>
      </c>
      <c r="B1087" s="2">
        <v>-21</v>
      </c>
      <c r="C1087" s="2"/>
      <c r="D1087" s="2">
        <v>-10</v>
      </c>
      <c r="E1087" s="2"/>
      <c r="F1087" s="2"/>
      <c r="G1087" s="2"/>
      <c r="H1087" s="2"/>
      <c r="I1087" s="2"/>
      <c r="J1087" s="2">
        <v>-10</v>
      </c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>
        <f t="shared" si="293"/>
        <v>-41</v>
      </c>
      <c r="AN1087" s="2"/>
      <c r="AO1087" s="2">
        <v>21</v>
      </c>
      <c r="AP1087" s="2">
        <v>10</v>
      </c>
      <c r="AQ1087" s="2">
        <v>10</v>
      </c>
      <c r="AR1087" s="2">
        <f t="shared" si="291"/>
        <v>41</v>
      </c>
      <c r="AS1087" s="2"/>
      <c r="AT1087" s="2"/>
    </row>
    <row r="1088" spans="1:46" x14ac:dyDescent="0.3">
      <c r="A1088" s="2" t="s">
        <v>13</v>
      </c>
      <c r="B1088" s="2">
        <v>-138</v>
      </c>
      <c r="C1088" s="2"/>
      <c r="D1088" s="2">
        <v>-1</v>
      </c>
      <c r="E1088" s="2"/>
      <c r="F1088" s="2">
        <v>-1</v>
      </c>
      <c r="G1088" s="2">
        <v>-23</v>
      </c>
      <c r="H1088" s="2">
        <v>-4</v>
      </c>
      <c r="I1088" s="2"/>
      <c r="J1088" s="2">
        <v>-21</v>
      </c>
      <c r="K1088" s="2"/>
      <c r="L1088" s="2"/>
      <c r="M1088" s="2"/>
      <c r="N1088" s="2"/>
      <c r="O1088" s="2"/>
      <c r="P1088" s="2">
        <v>-5</v>
      </c>
      <c r="Q1088" s="2"/>
      <c r="R1088" s="2"/>
      <c r="S1088" s="2"/>
      <c r="T1088" s="2"/>
      <c r="U1088" s="2"/>
      <c r="V1088" s="2">
        <v>-1</v>
      </c>
      <c r="W1088" s="2"/>
      <c r="X1088" s="2"/>
      <c r="Y1088" s="2"/>
      <c r="Z1088" s="2"/>
      <c r="AA1088" s="2"/>
      <c r="AB1088" s="2">
        <v>-6</v>
      </c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>
        <f t="shared" si="293"/>
        <v>-200</v>
      </c>
      <c r="AN1088" s="2"/>
      <c r="AO1088" s="2">
        <v>138</v>
      </c>
      <c r="AP1088" s="2">
        <v>2</v>
      </c>
      <c r="AQ1088" s="2"/>
      <c r="AR1088" s="2">
        <f t="shared" si="291"/>
        <v>140</v>
      </c>
      <c r="AS1088" s="2"/>
      <c r="AT1088" s="2"/>
    </row>
    <row r="1089" spans="1:46" x14ac:dyDescent="0.3">
      <c r="A1089" s="2" t="s">
        <v>117</v>
      </c>
      <c r="B1089" s="2">
        <v>350</v>
      </c>
      <c r="C1089" s="2"/>
      <c r="D1089" s="2"/>
      <c r="E1089" s="2"/>
      <c r="F1089" s="2"/>
      <c r="G1089" s="2"/>
      <c r="H1089" s="2">
        <v>50</v>
      </c>
      <c r="I1089" s="2"/>
      <c r="J1089" s="2">
        <v>50</v>
      </c>
      <c r="K1089" s="2"/>
      <c r="L1089" s="2"/>
      <c r="M1089" s="2"/>
      <c r="N1089" s="2"/>
      <c r="O1089" s="2"/>
      <c r="P1089" s="2">
        <v>10</v>
      </c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>
        <f t="shared" si="293"/>
        <v>460</v>
      </c>
      <c r="AN1089" s="2"/>
      <c r="AO1089" s="2"/>
      <c r="AP1089" s="2"/>
      <c r="AQ1089" s="2"/>
      <c r="AR1089" s="2"/>
      <c r="AS1089" s="2"/>
      <c r="AT1089" s="2"/>
    </row>
    <row r="1090" spans="1:46" x14ac:dyDescent="0.3">
      <c r="A1090" s="2" t="s">
        <v>118</v>
      </c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>
        <v>-350</v>
      </c>
      <c r="AP1090" s="2">
        <v>-60</v>
      </c>
      <c r="AQ1090" s="2"/>
      <c r="AR1090" s="2">
        <f t="shared" ref="AR1090:AR1097" si="294">SUM(AO1090:AQ1090)</f>
        <v>-410</v>
      </c>
      <c r="AS1090" s="2"/>
      <c r="AT1090" s="2"/>
    </row>
    <row r="1091" spans="1:46" x14ac:dyDescent="0.3">
      <c r="A1091" s="1" t="s">
        <v>281</v>
      </c>
      <c r="B1091" s="1">
        <f t="shared" ref="B1091:J1091" si="295">SUM(B1082:B1090)</f>
        <v>50</v>
      </c>
      <c r="C1091" s="1">
        <f t="shared" si="295"/>
        <v>40</v>
      </c>
      <c r="D1091" s="1">
        <f t="shared" si="295"/>
        <v>218</v>
      </c>
      <c r="E1091" s="1">
        <f t="shared" si="295"/>
        <v>1.5</v>
      </c>
      <c r="F1091" s="1">
        <f t="shared" si="295"/>
        <v>10</v>
      </c>
      <c r="G1091" s="1">
        <f t="shared" si="295"/>
        <v>97</v>
      </c>
      <c r="H1091" s="1">
        <f t="shared" si="295"/>
        <v>154</v>
      </c>
      <c r="I1091" s="1">
        <f t="shared" si="295"/>
        <v>0</v>
      </c>
      <c r="J1091" s="1">
        <f t="shared" si="295"/>
        <v>48</v>
      </c>
      <c r="K1091" s="2"/>
      <c r="L1091" s="1">
        <f>SUM(L1082:L1090)</f>
        <v>0</v>
      </c>
      <c r="M1091" s="1"/>
      <c r="N1091" s="2"/>
      <c r="O1091" s="1">
        <f>SUM(O1082:O1090)</f>
        <v>0</v>
      </c>
      <c r="P1091" s="1">
        <f>SUM(P1082:P1090)</f>
        <v>30</v>
      </c>
      <c r="Q1091" s="1"/>
      <c r="R1091" s="1"/>
      <c r="S1091" s="1">
        <f>SUM(S1082:S1090)</f>
        <v>0</v>
      </c>
      <c r="T1091" s="1">
        <f>SUM(T1082:T1090)</f>
        <v>0</v>
      </c>
      <c r="U1091" s="1">
        <f>SUM(U1082:U1090)</f>
        <v>0</v>
      </c>
      <c r="V1091" s="1">
        <f>SUM(V1082:V1090)</f>
        <v>115</v>
      </c>
      <c r="W1091" s="1"/>
      <c r="X1091" s="1">
        <f>SUM(X1082:X1090)</f>
        <v>0</v>
      </c>
      <c r="Y1091" s="1">
        <f>SUM(Y1082:Y1090)</f>
        <v>36</v>
      </c>
      <c r="Z1091" s="1"/>
      <c r="AA1091" s="1"/>
      <c r="AB1091" s="1">
        <f>SUM(AB1082:AB1090)</f>
        <v>20</v>
      </c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>
        <f t="shared" ref="AM1091:AM1098" si="296">SUM(B1091:AB1091)</f>
        <v>819.5</v>
      </c>
      <c r="AN1091" s="1" t="s">
        <v>281</v>
      </c>
      <c r="AO1091" s="1">
        <f>SUM(AO1082:AO1090)</f>
        <v>-724</v>
      </c>
      <c r="AP1091" s="1">
        <f>SUM(AP1082:AP1090)</f>
        <v>-504.5</v>
      </c>
      <c r="AQ1091" s="1">
        <f>SUM(AQ1082:AQ1090)</f>
        <v>95.5</v>
      </c>
      <c r="AR1091" s="1">
        <f t="shared" si="294"/>
        <v>-1133</v>
      </c>
      <c r="AS1091" s="2"/>
      <c r="AT1091" s="2"/>
    </row>
    <row r="1092" spans="1:46" x14ac:dyDescent="0.3">
      <c r="A1092" s="2" t="s">
        <v>27</v>
      </c>
      <c r="B1092" s="2">
        <v>-50</v>
      </c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>
        <f t="shared" si="296"/>
        <v>-50</v>
      </c>
      <c r="AN1092" s="2"/>
      <c r="AO1092" s="2">
        <v>50</v>
      </c>
      <c r="AP1092" s="2"/>
      <c r="AQ1092" s="2"/>
      <c r="AR1092" s="2">
        <f t="shared" si="294"/>
        <v>50</v>
      </c>
      <c r="AS1092" s="2"/>
      <c r="AT1092" s="2"/>
    </row>
    <row r="1093" spans="1:46" x14ac:dyDescent="0.3">
      <c r="A1093" s="2" t="s">
        <v>30</v>
      </c>
      <c r="B1093" s="2">
        <v>-70</v>
      </c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>
        <v>-3</v>
      </c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>
        <v>-3</v>
      </c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>
        <f t="shared" si="296"/>
        <v>-76</v>
      </c>
      <c r="AN1093" s="2"/>
      <c r="AO1093" s="2">
        <v>70</v>
      </c>
      <c r="AP1093" s="2"/>
      <c r="AQ1093" s="2"/>
      <c r="AR1093" s="2">
        <f t="shared" si="294"/>
        <v>70</v>
      </c>
      <c r="AS1093" s="2"/>
      <c r="AT1093" s="2"/>
    </row>
    <row r="1094" spans="1:46" x14ac:dyDescent="0.3">
      <c r="A1094" s="2" t="s">
        <v>21</v>
      </c>
      <c r="B1094" s="2">
        <v>-70</v>
      </c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>
        <v>-3</v>
      </c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>
        <v>-3</v>
      </c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>
        <f t="shared" si="296"/>
        <v>-76</v>
      </c>
      <c r="AN1094" s="2"/>
      <c r="AO1094" s="2">
        <v>70</v>
      </c>
      <c r="AP1094" s="2"/>
      <c r="AQ1094" s="2"/>
      <c r="AR1094" s="2">
        <f t="shared" si="294"/>
        <v>70</v>
      </c>
      <c r="AS1094" s="2"/>
      <c r="AT1094" s="2"/>
    </row>
    <row r="1095" spans="1:46" x14ac:dyDescent="0.3">
      <c r="A1095" s="2" t="s">
        <v>28</v>
      </c>
      <c r="B1095" s="2">
        <v>-50</v>
      </c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>
        <f t="shared" si="296"/>
        <v>-50</v>
      </c>
      <c r="AN1095" s="2"/>
      <c r="AO1095" s="2">
        <v>50</v>
      </c>
      <c r="AP1095" s="2"/>
      <c r="AQ1095" s="2"/>
      <c r="AR1095" s="2">
        <f t="shared" si="294"/>
        <v>50</v>
      </c>
      <c r="AS1095" s="2"/>
      <c r="AT1095" s="2"/>
    </row>
    <row r="1096" spans="1:46" x14ac:dyDescent="0.3">
      <c r="A1096" s="2" t="s">
        <v>136</v>
      </c>
      <c r="B1096" s="2">
        <v>-31</v>
      </c>
      <c r="C1096" s="2"/>
      <c r="D1096" s="2"/>
      <c r="E1096" s="2"/>
      <c r="F1096" s="2"/>
      <c r="G1096" s="2"/>
      <c r="H1096" s="2"/>
      <c r="I1096" s="2"/>
      <c r="J1096" s="2">
        <v>-10</v>
      </c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>
        <f t="shared" si="296"/>
        <v>-41</v>
      </c>
      <c r="AN1096" s="2"/>
      <c r="AO1096" s="2">
        <v>31</v>
      </c>
      <c r="AP1096" s="2">
        <v>10</v>
      </c>
      <c r="AQ1096" s="2"/>
      <c r="AR1096" s="2">
        <f t="shared" si="294"/>
        <v>41</v>
      </c>
      <c r="AS1096" s="2"/>
      <c r="AT1096" s="2"/>
    </row>
    <row r="1097" spans="1:46" x14ac:dyDescent="0.3">
      <c r="A1097" s="2" t="s">
        <v>13</v>
      </c>
      <c r="B1097" s="2">
        <v>-278</v>
      </c>
      <c r="C1097" s="2"/>
      <c r="D1097" s="2">
        <v>-20</v>
      </c>
      <c r="E1097" s="2"/>
      <c r="F1097" s="2">
        <v>-1</v>
      </c>
      <c r="G1097" s="2">
        <v>-23</v>
      </c>
      <c r="H1097" s="2">
        <v>-5</v>
      </c>
      <c r="I1097" s="2"/>
      <c r="J1097" s="2">
        <v>-25</v>
      </c>
      <c r="K1097" s="2"/>
      <c r="L1097" s="2">
        <v>0</v>
      </c>
      <c r="M1097" s="2"/>
      <c r="N1097" s="2"/>
      <c r="O1097" s="2"/>
      <c r="P1097" s="2">
        <v>-9</v>
      </c>
      <c r="Q1097" s="2"/>
      <c r="R1097" s="2"/>
      <c r="S1097" s="2"/>
      <c r="T1097" s="2"/>
      <c r="U1097" s="2"/>
      <c r="V1097" s="2">
        <v>-1</v>
      </c>
      <c r="W1097" s="2"/>
      <c r="X1097" s="2"/>
      <c r="Y1097" s="2">
        <v>-2</v>
      </c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>
        <f t="shared" si="296"/>
        <v>-364</v>
      </c>
      <c r="AN1097" s="2"/>
      <c r="AO1097" s="2">
        <v>278</v>
      </c>
      <c r="AP1097" s="2">
        <v>53</v>
      </c>
      <c r="AQ1097" s="2">
        <v>21</v>
      </c>
      <c r="AR1097" s="2">
        <f t="shared" si="294"/>
        <v>352</v>
      </c>
      <c r="AS1097" s="2"/>
      <c r="AT1097" s="2"/>
    </row>
    <row r="1098" spans="1:46" x14ac:dyDescent="0.3">
      <c r="A1098" s="2" t="s">
        <v>117</v>
      </c>
      <c r="B1098" s="2">
        <v>600</v>
      </c>
      <c r="C1098" s="2"/>
      <c r="D1098" s="2"/>
      <c r="E1098" s="2"/>
      <c r="F1098" s="2">
        <v>50</v>
      </c>
      <c r="G1098" s="2"/>
      <c r="H1098" s="2"/>
      <c r="I1098" s="2"/>
      <c r="J1098" s="2">
        <v>100</v>
      </c>
      <c r="K1098" s="2"/>
      <c r="L1098" s="2"/>
      <c r="M1098" s="2"/>
      <c r="N1098" s="2"/>
      <c r="O1098" s="2"/>
      <c r="P1098" s="2">
        <v>7</v>
      </c>
      <c r="Q1098" s="2"/>
      <c r="R1098" s="2"/>
      <c r="S1098" s="2"/>
      <c r="T1098" s="2"/>
      <c r="U1098" s="2"/>
      <c r="V1098" s="2">
        <v>10</v>
      </c>
      <c r="W1098" s="2"/>
      <c r="X1098" s="2"/>
      <c r="Y1098" s="2"/>
      <c r="Z1098" s="2"/>
      <c r="AA1098" s="2"/>
      <c r="AB1098" s="2">
        <v>7</v>
      </c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>
        <f t="shared" si="296"/>
        <v>774</v>
      </c>
      <c r="AN1098" s="2"/>
      <c r="AO1098" s="2"/>
      <c r="AP1098" s="2"/>
      <c r="AQ1098" s="2"/>
      <c r="AR1098" s="2"/>
      <c r="AS1098" s="2"/>
      <c r="AT1098" s="2"/>
    </row>
    <row r="1099" spans="1:46" x14ac:dyDescent="0.3">
      <c r="A1099" s="2" t="s">
        <v>118</v>
      </c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>
        <v>-600</v>
      </c>
      <c r="AP1099" s="2">
        <v>-48</v>
      </c>
      <c r="AQ1099" s="2">
        <v>-50</v>
      </c>
      <c r="AR1099" s="2">
        <f t="shared" ref="AR1099:AR1107" si="297">SUM(AO1099:AQ1099)</f>
        <v>-698</v>
      </c>
      <c r="AS1099" s="2"/>
      <c r="AT1099" s="2"/>
    </row>
    <row r="1100" spans="1:46" x14ac:dyDescent="0.3">
      <c r="A1100" s="1" t="s">
        <v>282</v>
      </c>
      <c r="B1100" s="1">
        <f t="shared" ref="B1100:J1100" si="298">SUM(B1091:B1099)</f>
        <v>101</v>
      </c>
      <c r="C1100" s="1">
        <f t="shared" si="298"/>
        <v>40</v>
      </c>
      <c r="D1100" s="1">
        <f t="shared" si="298"/>
        <v>198</v>
      </c>
      <c r="E1100" s="1">
        <f t="shared" si="298"/>
        <v>1.5</v>
      </c>
      <c r="F1100" s="1">
        <f t="shared" si="298"/>
        <v>59</v>
      </c>
      <c r="G1100" s="1">
        <f t="shared" si="298"/>
        <v>74</v>
      </c>
      <c r="H1100" s="1">
        <f t="shared" si="298"/>
        <v>149</v>
      </c>
      <c r="I1100" s="1">
        <f t="shared" si="298"/>
        <v>0</v>
      </c>
      <c r="J1100" s="1">
        <f t="shared" si="298"/>
        <v>113</v>
      </c>
      <c r="K1100" s="2"/>
      <c r="L1100" s="1">
        <f>SUM(L1091:L1099)</f>
        <v>0</v>
      </c>
      <c r="M1100" s="1"/>
      <c r="N1100" s="2"/>
      <c r="O1100" s="1">
        <f>SUM(O1091:O1099)</f>
        <v>0</v>
      </c>
      <c r="P1100" s="1">
        <f>SUM(P1091:P1099)</f>
        <v>22</v>
      </c>
      <c r="Q1100" s="1"/>
      <c r="R1100" s="1"/>
      <c r="S1100" s="1">
        <f>SUM(S1091:S1099)</f>
        <v>0</v>
      </c>
      <c r="T1100" s="1">
        <f>SUM(T1091:T1099)</f>
        <v>0</v>
      </c>
      <c r="U1100" s="1">
        <f>SUM(U1091:U1099)</f>
        <v>0</v>
      </c>
      <c r="V1100" s="1">
        <f>SUM(V1091:V1099)</f>
        <v>124</v>
      </c>
      <c r="W1100" s="1"/>
      <c r="X1100" s="1">
        <f>SUM(X1091:X1099)</f>
        <v>0</v>
      </c>
      <c r="Y1100" s="1">
        <f>SUM(Y1091:Y1099)</f>
        <v>34</v>
      </c>
      <c r="Z1100" s="1"/>
      <c r="AA1100" s="1"/>
      <c r="AB1100" s="1">
        <f>SUM(AB1091:AB1099)</f>
        <v>21</v>
      </c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>
        <f t="shared" ref="AM1100:AM1107" si="299">SUM(B1100:AB1100)</f>
        <v>936.5</v>
      </c>
      <c r="AN1100" s="1" t="s">
        <v>282</v>
      </c>
      <c r="AO1100" s="1">
        <f>SUM(AO1091:AO1099)</f>
        <v>-775</v>
      </c>
      <c r="AP1100" s="1">
        <f>SUM(AP1091:AP1099)</f>
        <v>-489.5</v>
      </c>
      <c r="AQ1100" s="1">
        <f>SUM(AQ1091:AQ1099)</f>
        <v>66.5</v>
      </c>
      <c r="AR1100" s="1">
        <f t="shared" si="297"/>
        <v>-1198</v>
      </c>
      <c r="AS1100" s="2"/>
      <c r="AT1100" s="2"/>
    </row>
    <row r="1101" spans="1:46" x14ac:dyDescent="0.3">
      <c r="A1101" s="2" t="s">
        <v>59</v>
      </c>
      <c r="B1101" s="2">
        <v>-101</v>
      </c>
      <c r="C1101" s="2"/>
      <c r="D1101" s="2">
        <v>-12</v>
      </c>
      <c r="E1101" s="2"/>
      <c r="F1101" s="2"/>
      <c r="G1101" s="2">
        <v>-4</v>
      </c>
      <c r="H1101" s="2"/>
      <c r="I1101" s="2"/>
      <c r="J1101" s="2">
        <v>-3</v>
      </c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>
        <v>-2</v>
      </c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>
        <f t="shared" si="299"/>
        <v>-122</v>
      </c>
      <c r="AN1101" s="2"/>
      <c r="AO1101" s="2">
        <v>101</v>
      </c>
      <c r="AP1101" s="2">
        <v>7</v>
      </c>
      <c r="AQ1101" s="2">
        <v>12</v>
      </c>
      <c r="AR1101" s="2">
        <f t="shared" si="297"/>
        <v>120</v>
      </c>
      <c r="AS1101" s="2"/>
      <c r="AT1101" s="2"/>
    </row>
    <row r="1102" spans="1:46" x14ac:dyDescent="0.3">
      <c r="A1102" s="2" t="s">
        <v>13</v>
      </c>
      <c r="B1102" s="2">
        <v>-133</v>
      </c>
      <c r="C1102" s="2"/>
      <c r="D1102" s="2"/>
      <c r="E1102" s="2"/>
      <c r="F1102" s="2"/>
      <c r="G1102" s="2">
        <v>-3</v>
      </c>
      <c r="H1102" s="2">
        <v>-2</v>
      </c>
      <c r="I1102" s="2"/>
      <c r="J1102" s="2"/>
      <c r="K1102" s="2"/>
      <c r="L1102" s="2"/>
      <c r="M1102" s="2"/>
      <c r="N1102" s="2"/>
      <c r="O1102" s="2"/>
      <c r="P1102" s="2">
        <v>-1</v>
      </c>
      <c r="Q1102" s="2"/>
      <c r="R1102" s="2"/>
      <c r="S1102" s="2"/>
      <c r="T1102" s="2"/>
      <c r="U1102" s="2"/>
      <c r="V1102" s="2">
        <v>-9</v>
      </c>
      <c r="W1102" s="2"/>
      <c r="X1102" s="2"/>
      <c r="Y1102" s="2"/>
      <c r="Z1102" s="2"/>
      <c r="AA1102" s="2"/>
      <c r="AB1102" s="2">
        <v>-7</v>
      </c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>
        <f t="shared" si="299"/>
        <v>-155</v>
      </c>
      <c r="AN1102" s="2"/>
      <c r="AO1102" s="2">
        <v>133</v>
      </c>
      <c r="AP1102" s="2">
        <v>5</v>
      </c>
      <c r="AQ1102" s="2"/>
      <c r="AR1102" s="2">
        <f t="shared" si="297"/>
        <v>138</v>
      </c>
      <c r="AS1102" s="2"/>
      <c r="AT1102" s="2"/>
    </row>
    <row r="1103" spans="1:46" x14ac:dyDescent="0.3">
      <c r="A1103" s="2" t="s">
        <v>28</v>
      </c>
      <c r="B1103" s="2">
        <v>-60</v>
      </c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>
        <v>-2</v>
      </c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>
        <v>-2</v>
      </c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>
        <f t="shared" si="299"/>
        <v>-64</v>
      </c>
      <c r="AN1103" s="2"/>
      <c r="AO1103" s="2">
        <v>60</v>
      </c>
      <c r="AP1103" s="2"/>
      <c r="AQ1103" s="2"/>
      <c r="AR1103" s="2">
        <f t="shared" si="297"/>
        <v>60</v>
      </c>
      <c r="AS1103" s="2"/>
      <c r="AT1103" s="2"/>
    </row>
    <row r="1104" spans="1:46" x14ac:dyDescent="0.3">
      <c r="A1104" s="2" t="s">
        <v>34</v>
      </c>
      <c r="B1104" s="2">
        <v>-60</v>
      </c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>
        <v>-1</v>
      </c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>
        <v>-1</v>
      </c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>
        <f t="shared" si="299"/>
        <v>-62</v>
      </c>
      <c r="AN1104" s="2"/>
      <c r="AO1104" s="2">
        <v>60</v>
      </c>
      <c r="AP1104" s="2"/>
      <c r="AQ1104" s="2"/>
      <c r="AR1104" s="2">
        <f t="shared" si="297"/>
        <v>60</v>
      </c>
      <c r="AS1104" s="2"/>
      <c r="AT1104" s="2"/>
    </row>
    <row r="1105" spans="1:46" x14ac:dyDescent="0.3">
      <c r="A1105" s="2" t="s">
        <v>29</v>
      </c>
      <c r="B1105" s="2">
        <v>-50</v>
      </c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>
        <f t="shared" si="299"/>
        <v>-50</v>
      </c>
      <c r="AN1105" s="2"/>
      <c r="AO1105" s="2">
        <v>50</v>
      </c>
      <c r="AP1105" s="2"/>
      <c r="AQ1105" s="2"/>
      <c r="AR1105" s="2">
        <f t="shared" si="297"/>
        <v>50</v>
      </c>
      <c r="AS1105" s="2"/>
      <c r="AT1105" s="2"/>
    </row>
    <row r="1106" spans="1:46" x14ac:dyDescent="0.3">
      <c r="A1106" s="2" t="s">
        <v>27</v>
      </c>
      <c r="B1106" s="2">
        <v>-40</v>
      </c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>
        <v>-2</v>
      </c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>
        <f t="shared" si="299"/>
        <v>-42</v>
      </c>
      <c r="AN1106" s="2"/>
      <c r="AO1106" s="2">
        <v>40</v>
      </c>
      <c r="AP1106" s="2"/>
      <c r="AQ1106" s="2"/>
      <c r="AR1106" s="2">
        <f t="shared" si="297"/>
        <v>40</v>
      </c>
      <c r="AS1106" s="2"/>
      <c r="AT1106" s="2"/>
    </row>
    <row r="1107" spans="1:46" x14ac:dyDescent="0.3">
      <c r="A1107" s="2" t="s">
        <v>136</v>
      </c>
      <c r="B1107" s="2">
        <v>-20</v>
      </c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>
        <f t="shared" si="299"/>
        <v>-20</v>
      </c>
      <c r="AN1107" s="2"/>
      <c r="AO1107" s="2">
        <v>20</v>
      </c>
      <c r="AP1107" s="2"/>
      <c r="AQ1107" s="2"/>
      <c r="AR1107" s="2">
        <f t="shared" si="297"/>
        <v>20</v>
      </c>
      <c r="AS1107" s="2"/>
      <c r="AT1107" s="2"/>
    </row>
    <row r="1108" spans="1:46" x14ac:dyDescent="0.3">
      <c r="A1108" s="2" t="s">
        <v>117</v>
      </c>
      <c r="B1108" s="2">
        <v>424</v>
      </c>
      <c r="C1108" s="2"/>
      <c r="D1108" s="2"/>
      <c r="E1108" s="2"/>
      <c r="F1108" s="2"/>
      <c r="G1108" s="2">
        <v>100</v>
      </c>
      <c r="H1108" s="2">
        <v>50</v>
      </c>
      <c r="I1108" s="2"/>
      <c r="J1108" s="2"/>
      <c r="K1108" s="2"/>
      <c r="L1108" s="2"/>
      <c r="M1108" s="2"/>
      <c r="N1108" s="2"/>
      <c r="O1108" s="2"/>
      <c r="P1108" s="2">
        <v>3</v>
      </c>
      <c r="Q1108" s="2"/>
      <c r="R1108" s="2"/>
      <c r="S1108" s="2"/>
      <c r="T1108" s="2"/>
      <c r="U1108" s="2"/>
      <c r="V1108" s="2">
        <v>2</v>
      </c>
      <c r="W1108" s="2"/>
      <c r="X1108" s="2"/>
      <c r="Y1108" s="2"/>
      <c r="Z1108" s="2"/>
      <c r="AA1108" s="2"/>
      <c r="AB1108" s="2">
        <v>3</v>
      </c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</row>
    <row r="1109" spans="1:46" x14ac:dyDescent="0.3">
      <c r="A1109" s="2" t="s">
        <v>118</v>
      </c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>
        <v>-424</v>
      </c>
      <c r="AP1109" s="2">
        <v>-71</v>
      </c>
      <c r="AQ1109" s="2">
        <v>-10</v>
      </c>
      <c r="AR1109" s="2">
        <f>SUM(AO1109:AQ1109)</f>
        <v>-505</v>
      </c>
      <c r="AS1109" s="2"/>
      <c r="AT1109" s="2"/>
    </row>
    <row r="1110" spans="1:46" x14ac:dyDescent="0.3">
      <c r="A1110" s="1" t="s">
        <v>283</v>
      </c>
      <c r="B1110" s="1">
        <f t="shared" ref="B1110:J1110" si="300">SUM(B1100:B1109)</f>
        <v>61</v>
      </c>
      <c r="C1110" s="1">
        <f t="shared" si="300"/>
        <v>40</v>
      </c>
      <c r="D1110" s="1">
        <f t="shared" si="300"/>
        <v>186</v>
      </c>
      <c r="E1110" s="1">
        <f t="shared" si="300"/>
        <v>1.5</v>
      </c>
      <c r="F1110" s="1">
        <f t="shared" si="300"/>
        <v>59</v>
      </c>
      <c r="G1110" s="1">
        <f t="shared" si="300"/>
        <v>167</v>
      </c>
      <c r="H1110" s="1">
        <f t="shared" si="300"/>
        <v>197</v>
      </c>
      <c r="I1110" s="1">
        <f t="shared" si="300"/>
        <v>0</v>
      </c>
      <c r="J1110" s="1">
        <f t="shared" si="300"/>
        <v>110</v>
      </c>
      <c r="K1110" s="2"/>
      <c r="L1110" s="1">
        <f>SUM(L1100:L1109)</f>
        <v>0</v>
      </c>
      <c r="M1110" s="1"/>
      <c r="N1110" s="2"/>
      <c r="O1110" s="1">
        <f>SUM(O1100:O1109)</f>
        <v>0</v>
      </c>
      <c r="P1110" s="1">
        <f>SUM(P1100:P1109)</f>
        <v>21</v>
      </c>
      <c r="Q1110" s="1"/>
      <c r="R1110" s="1"/>
      <c r="S1110" s="1">
        <f>SUM(S1100:S1109)</f>
        <v>0</v>
      </c>
      <c r="T1110" s="1">
        <f>SUM(T1100:T1109)</f>
        <v>0</v>
      </c>
      <c r="U1110" s="1">
        <f>SUM(U1100:U1109)</f>
        <v>0</v>
      </c>
      <c r="V1110" s="1">
        <f>SUM(V1100:V1109)</f>
        <v>113</v>
      </c>
      <c r="W1110" s="1"/>
      <c r="X1110" s="1">
        <f>SUM(X1100:X1109)</f>
        <v>0</v>
      </c>
      <c r="Y1110" s="1">
        <f>SUM(Y1100:Y1109)</f>
        <v>34</v>
      </c>
      <c r="Z1110" s="1"/>
      <c r="AA1110" s="1"/>
      <c r="AB1110" s="1">
        <f>SUM(AB1100:AB1109)</f>
        <v>14</v>
      </c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>
        <f>SUM(B1110:AB1110)</f>
        <v>1003.5</v>
      </c>
      <c r="AN1110" s="1" t="s">
        <v>283</v>
      </c>
      <c r="AO1110" s="1">
        <f>SUM(AO1100:AO1109)</f>
        <v>-735</v>
      </c>
      <c r="AP1110" s="1">
        <f>SUM(AP1100:AP1109)</f>
        <v>-548.5</v>
      </c>
      <c r="AQ1110" s="1">
        <f>SUM(AQ1100:AQ1109)</f>
        <v>68.5</v>
      </c>
      <c r="AR1110" s="1">
        <f>SUM(AO1110:AQ1110)</f>
        <v>-1215</v>
      </c>
      <c r="AS1110" s="2"/>
      <c r="AT1110" s="2"/>
    </row>
    <row r="1111" spans="1:46" x14ac:dyDescent="0.3">
      <c r="A1111" s="2" t="s">
        <v>227</v>
      </c>
      <c r="B1111" s="2">
        <v>-100</v>
      </c>
      <c r="C1111" s="2"/>
      <c r="D1111" s="2">
        <v>-25</v>
      </c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>
        <v>-6</v>
      </c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>
        <f>SUM(B1111:AB1111)</f>
        <v>-131</v>
      </c>
      <c r="AN1111" s="2"/>
      <c r="AO1111" s="2">
        <v>100</v>
      </c>
      <c r="AP1111" s="2"/>
      <c r="AQ1111" s="2">
        <v>25</v>
      </c>
      <c r="AR1111" s="2">
        <f>SUM(AO1111:AQ1111)</f>
        <v>125</v>
      </c>
      <c r="AS1111" s="2"/>
      <c r="AT1111" s="2"/>
    </row>
    <row r="1112" spans="1:46" x14ac:dyDescent="0.3">
      <c r="A1112" s="2" t="s">
        <v>284</v>
      </c>
      <c r="B1112" s="2">
        <v>-19</v>
      </c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>
        <v>-1</v>
      </c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>
        <v>-1</v>
      </c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>
        <f>SUM(B1112:AB1112)</f>
        <v>-21</v>
      </c>
      <c r="AN1112" s="2"/>
      <c r="AO1112" s="2">
        <v>19</v>
      </c>
      <c r="AP1112" s="2"/>
      <c r="AQ1112" s="2"/>
      <c r="AR1112" s="2">
        <f>SUM(AO1112:AQ1112)</f>
        <v>19</v>
      </c>
      <c r="AS1112" s="2"/>
      <c r="AT1112" s="2"/>
    </row>
    <row r="1113" spans="1:46" x14ac:dyDescent="0.3">
      <c r="A1113" s="2" t="s">
        <v>13</v>
      </c>
      <c r="B1113" s="2">
        <v>-309</v>
      </c>
      <c r="C1113" s="2"/>
      <c r="D1113" s="2">
        <v>-3</v>
      </c>
      <c r="E1113" s="2">
        <v>-1.5</v>
      </c>
      <c r="F1113" s="2"/>
      <c r="G1113" s="2">
        <v>-12</v>
      </c>
      <c r="H1113" s="2">
        <v>-1</v>
      </c>
      <c r="I1113" s="2"/>
      <c r="J1113" s="2">
        <v>-10</v>
      </c>
      <c r="K1113" s="2"/>
      <c r="L1113" s="2"/>
      <c r="M1113" s="2"/>
      <c r="N1113" s="2"/>
      <c r="O1113" s="2"/>
      <c r="P1113" s="2">
        <v>-13</v>
      </c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>
        <v>-13</v>
      </c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>
        <f>SUM(B1113:AB1113)</f>
        <v>-362.5</v>
      </c>
      <c r="AN1113" s="2"/>
      <c r="AO1113" s="2">
        <v>309</v>
      </c>
      <c r="AP1113" s="2">
        <v>23</v>
      </c>
      <c r="AQ1113" s="2">
        <v>4.5</v>
      </c>
      <c r="AR1113" s="2">
        <f>SUM(AO1113:AQ1113)</f>
        <v>336.5</v>
      </c>
      <c r="AS1113" s="2"/>
      <c r="AT1113" s="2"/>
    </row>
    <row r="1114" spans="1:46" x14ac:dyDescent="0.3">
      <c r="A1114" s="2" t="s">
        <v>117</v>
      </c>
      <c r="B1114" s="2">
        <v>400</v>
      </c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>
        <v>20</v>
      </c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>
        <v>20</v>
      </c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>
        <f>SUM(B1114:AB1114)</f>
        <v>440</v>
      </c>
      <c r="AN1114" s="2"/>
      <c r="AO1114" s="2"/>
      <c r="AP1114" s="2"/>
      <c r="AQ1114" s="2"/>
      <c r="AR1114" s="2"/>
      <c r="AS1114" s="2"/>
      <c r="AT1114" s="2"/>
    </row>
    <row r="1115" spans="1:46" x14ac:dyDescent="0.3">
      <c r="A1115" s="2" t="s">
        <v>118</v>
      </c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>
        <v>-400</v>
      </c>
      <c r="AP1115" s="2"/>
      <c r="AQ1115" s="2"/>
      <c r="AR1115" s="2">
        <f t="shared" ref="AR1115:AR1122" si="301">SUM(AO1115:AQ1115)</f>
        <v>-400</v>
      </c>
      <c r="AS1115" s="2"/>
      <c r="AT1115" s="2"/>
    </row>
    <row r="1116" spans="1:46" x14ac:dyDescent="0.3">
      <c r="A1116" s="1" t="s">
        <v>285</v>
      </c>
      <c r="B1116" s="1">
        <f t="shared" ref="B1116:J1116" si="302">SUM(B1110:B1115)</f>
        <v>33</v>
      </c>
      <c r="C1116" s="1">
        <f t="shared" si="302"/>
        <v>40</v>
      </c>
      <c r="D1116" s="1">
        <f t="shared" si="302"/>
        <v>158</v>
      </c>
      <c r="E1116" s="1">
        <f t="shared" si="302"/>
        <v>0</v>
      </c>
      <c r="F1116" s="1">
        <f t="shared" si="302"/>
        <v>59</v>
      </c>
      <c r="G1116" s="1">
        <f t="shared" si="302"/>
        <v>155</v>
      </c>
      <c r="H1116" s="1">
        <f t="shared" si="302"/>
        <v>196</v>
      </c>
      <c r="I1116" s="1">
        <f t="shared" si="302"/>
        <v>0</v>
      </c>
      <c r="J1116" s="1">
        <f t="shared" si="302"/>
        <v>100</v>
      </c>
      <c r="K1116" s="2"/>
      <c r="L1116" s="1">
        <f>SUM(L1110:L1115)</f>
        <v>0</v>
      </c>
      <c r="M1116" s="1"/>
      <c r="N1116" s="2"/>
      <c r="O1116" s="1">
        <f>SUM(O1110:O1115)</f>
        <v>0</v>
      </c>
      <c r="P1116" s="1">
        <f>SUM(P1110:P1115)</f>
        <v>21</v>
      </c>
      <c r="Q1116" s="1"/>
      <c r="R1116" s="1"/>
      <c r="S1116" s="1">
        <f>SUM(S1110:S1115)</f>
        <v>0</v>
      </c>
      <c r="T1116" s="1">
        <f>SUM(T1110:T1115)</f>
        <v>0</v>
      </c>
      <c r="U1116" s="1">
        <f>SUM(U1110:U1115)</f>
        <v>0</v>
      </c>
      <c r="V1116" s="1">
        <f>SUM(V1110:V1115)</f>
        <v>113</v>
      </c>
      <c r="W1116" s="1"/>
      <c r="X1116" s="1">
        <f>SUM(X1110:X1115)</f>
        <v>0</v>
      </c>
      <c r="Y1116" s="1">
        <f>SUM(Y1110:Y1115)</f>
        <v>34</v>
      </c>
      <c r="Z1116" s="1"/>
      <c r="AA1116" s="1"/>
      <c r="AB1116" s="1">
        <f>SUM(AB1110:AB1115)</f>
        <v>20</v>
      </c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>
        <f t="shared" ref="AM1116:AM1123" si="303">SUM(B1116:AB1116)</f>
        <v>929</v>
      </c>
      <c r="AN1116" s="1" t="s">
        <v>285</v>
      </c>
      <c r="AO1116" s="1">
        <f>SUM(AO1110:AO1115)</f>
        <v>-707</v>
      </c>
      <c r="AP1116" s="1">
        <f>SUM(AP1110:AP1115)</f>
        <v>-525.5</v>
      </c>
      <c r="AQ1116" s="1">
        <f>SUM(AQ1110:AQ1115)</f>
        <v>98</v>
      </c>
      <c r="AR1116" s="1">
        <f t="shared" si="301"/>
        <v>-1134.5</v>
      </c>
      <c r="AS1116" s="2"/>
      <c r="AT1116" s="2"/>
    </row>
    <row r="1117" spans="1:46" x14ac:dyDescent="0.3">
      <c r="A1117" s="2" t="s">
        <v>13</v>
      </c>
      <c r="B1117" s="2">
        <v>-147</v>
      </c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>
        <v>-9</v>
      </c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>
        <f t="shared" si="303"/>
        <v>-156</v>
      </c>
      <c r="AN1117" s="2"/>
      <c r="AO1117" s="2">
        <v>147</v>
      </c>
      <c r="AP1117" s="2"/>
      <c r="AQ1117" s="2"/>
      <c r="AR1117" s="2">
        <f t="shared" si="301"/>
        <v>147</v>
      </c>
      <c r="AS1117" s="2"/>
      <c r="AT1117" s="2"/>
    </row>
    <row r="1118" spans="1:46" x14ac:dyDescent="0.3">
      <c r="A1118" s="2" t="s">
        <v>28</v>
      </c>
      <c r="B1118" s="2">
        <v>-100</v>
      </c>
      <c r="C1118" s="2"/>
      <c r="D1118" s="2"/>
      <c r="E1118" s="2">
        <v>-40</v>
      </c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>
        <v>-3</v>
      </c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>
        <v>-3</v>
      </c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>
        <f t="shared" si="303"/>
        <v>-146</v>
      </c>
      <c r="AN1118" s="2"/>
      <c r="AO1118" s="2">
        <v>100</v>
      </c>
      <c r="AP1118" s="2"/>
      <c r="AQ1118" s="2">
        <v>40</v>
      </c>
      <c r="AR1118" s="2">
        <f t="shared" si="301"/>
        <v>140</v>
      </c>
      <c r="AS1118" s="2"/>
      <c r="AT1118" s="2"/>
    </row>
    <row r="1119" spans="1:46" x14ac:dyDescent="0.3">
      <c r="A1119" s="2" t="s">
        <v>34</v>
      </c>
      <c r="B1119" s="2">
        <v>-30</v>
      </c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>
        <v>-1</v>
      </c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>
        <v>-1</v>
      </c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>
        <f t="shared" si="303"/>
        <v>-32</v>
      </c>
      <c r="AN1119" s="2"/>
      <c r="AO1119" s="2">
        <v>30</v>
      </c>
      <c r="AP1119" s="2"/>
      <c r="AQ1119" s="2"/>
      <c r="AR1119" s="2">
        <f t="shared" si="301"/>
        <v>30</v>
      </c>
      <c r="AS1119" s="2"/>
      <c r="AT1119" s="2"/>
    </row>
    <row r="1120" spans="1:46" x14ac:dyDescent="0.3">
      <c r="A1120" s="2" t="s">
        <v>29</v>
      </c>
      <c r="B1120" s="2">
        <v>-60</v>
      </c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>
        <v>-2</v>
      </c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>
        <v>-2</v>
      </c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>
        <f t="shared" si="303"/>
        <v>-64</v>
      </c>
      <c r="AN1120" s="2"/>
      <c r="AO1120" s="2">
        <v>60</v>
      </c>
      <c r="AP1120" s="2"/>
      <c r="AQ1120" s="2"/>
      <c r="AR1120" s="2">
        <f t="shared" si="301"/>
        <v>60</v>
      </c>
      <c r="AS1120" s="2"/>
      <c r="AT1120" s="2"/>
    </row>
    <row r="1121" spans="1:46" x14ac:dyDescent="0.3">
      <c r="A1121" s="2" t="s">
        <v>27</v>
      </c>
      <c r="B1121" s="2">
        <v>-80</v>
      </c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>
        <f t="shared" si="303"/>
        <v>-80</v>
      </c>
      <c r="AN1121" s="2"/>
      <c r="AO1121" s="2">
        <v>80</v>
      </c>
      <c r="AP1121" s="2"/>
      <c r="AQ1121" s="2"/>
      <c r="AR1121" s="2">
        <f t="shared" si="301"/>
        <v>80</v>
      </c>
      <c r="AS1121" s="2"/>
      <c r="AT1121" s="2"/>
    </row>
    <row r="1122" spans="1:46" x14ac:dyDescent="0.3">
      <c r="A1122" s="2" t="s">
        <v>136</v>
      </c>
      <c r="B1122" s="2">
        <v>-11</v>
      </c>
      <c r="C1122" s="2"/>
      <c r="D1122" s="2">
        <v>-3</v>
      </c>
      <c r="E1122" s="2">
        <v>-7</v>
      </c>
      <c r="F1122" s="2"/>
      <c r="G1122" s="2">
        <v>-5</v>
      </c>
      <c r="H1122" s="2"/>
      <c r="I1122" s="2"/>
      <c r="J1122" s="2">
        <v>-10</v>
      </c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>
        <f t="shared" si="303"/>
        <v>-36</v>
      </c>
      <c r="AN1122" s="2"/>
      <c r="AO1122" s="2">
        <v>11</v>
      </c>
      <c r="AP1122" s="2">
        <v>15</v>
      </c>
      <c r="AQ1122" s="2">
        <v>10</v>
      </c>
      <c r="AR1122" s="2">
        <f t="shared" si="301"/>
        <v>36</v>
      </c>
      <c r="AS1122" s="2"/>
      <c r="AT1122" s="2"/>
    </row>
    <row r="1123" spans="1:46" x14ac:dyDescent="0.3">
      <c r="A1123" s="2" t="s">
        <v>117</v>
      </c>
      <c r="B1123" s="2">
        <v>500</v>
      </c>
      <c r="C1123" s="2"/>
      <c r="D1123" s="2"/>
      <c r="E1123" s="2">
        <v>200</v>
      </c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>
        <v>7</v>
      </c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>
        <v>7</v>
      </c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>
        <f t="shared" si="303"/>
        <v>714</v>
      </c>
      <c r="AN1123" s="2"/>
      <c r="AO1123" s="2"/>
      <c r="AP1123" s="2"/>
      <c r="AQ1123" s="2"/>
      <c r="AR1123" s="2"/>
      <c r="AS1123" s="2"/>
      <c r="AT1123" s="2"/>
    </row>
    <row r="1124" spans="1:46" x14ac:dyDescent="0.3">
      <c r="A1124" s="2" t="s">
        <v>118</v>
      </c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>
        <v>-500</v>
      </c>
      <c r="AP1124" s="2"/>
      <c r="AQ1124" s="2">
        <v>-200</v>
      </c>
      <c r="AR1124" s="2">
        <f t="shared" ref="AR1124:AR1129" si="304">SUM(AO1124:AQ1124)</f>
        <v>-700</v>
      </c>
      <c r="AS1124" s="2"/>
      <c r="AT1124" s="2"/>
    </row>
    <row r="1125" spans="1:46" x14ac:dyDescent="0.3">
      <c r="A1125" s="1" t="s">
        <v>286</v>
      </c>
      <c r="B1125" s="1">
        <f t="shared" ref="B1125:J1125" si="305">SUM(B1116:B1124)</f>
        <v>105</v>
      </c>
      <c r="C1125" s="1">
        <f t="shared" si="305"/>
        <v>40</v>
      </c>
      <c r="D1125" s="1">
        <f t="shared" si="305"/>
        <v>155</v>
      </c>
      <c r="E1125" s="1">
        <f t="shared" si="305"/>
        <v>153</v>
      </c>
      <c r="F1125" s="1">
        <f t="shared" si="305"/>
        <v>59</v>
      </c>
      <c r="G1125" s="1">
        <f t="shared" si="305"/>
        <v>150</v>
      </c>
      <c r="H1125" s="1">
        <f t="shared" si="305"/>
        <v>196</v>
      </c>
      <c r="I1125" s="1">
        <f t="shared" si="305"/>
        <v>0</v>
      </c>
      <c r="J1125" s="1">
        <f t="shared" si="305"/>
        <v>90</v>
      </c>
      <c r="K1125" s="2"/>
      <c r="L1125" s="1">
        <f>SUM(L1116:L1124)</f>
        <v>0</v>
      </c>
      <c r="M1125" s="1"/>
      <c r="N1125" s="2"/>
      <c r="O1125" s="1">
        <f>SUM(O1116:O1124)</f>
        <v>0</v>
      </c>
      <c r="P1125" s="1">
        <f>SUM(P1116:P1124)</f>
        <v>13</v>
      </c>
      <c r="Q1125" s="1"/>
      <c r="R1125" s="1"/>
      <c r="S1125" s="1">
        <f>SUM(S1116:S1124)</f>
        <v>0</v>
      </c>
      <c r="T1125" s="1">
        <f>SUM(T1116:T1124)</f>
        <v>0</v>
      </c>
      <c r="U1125" s="1">
        <f>SUM(U1116:U1124)</f>
        <v>0</v>
      </c>
      <c r="V1125" s="1">
        <f>SUM(V1116:V1124)</f>
        <v>113</v>
      </c>
      <c r="W1125" s="1"/>
      <c r="X1125" s="1">
        <f>SUM(X1116:X1124)</f>
        <v>0</v>
      </c>
      <c r="Y1125" s="1">
        <f>SUM(Y1116:Y1124)</f>
        <v>34</v>
      </c>
      <c r="Z1125" s="1"/>
      <c r="AA1125" s="1"/>
      <c r="AB1125" s="1">
        <f>SUM(AB1116:AB1124)</f>
        <v>21</v>
      </c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>
        <f t="shared" ref="AM1125:AM1133" si="306">SUM(B1125:AB1125)</f>
        <v>1129</v>
      </c>
      <c r="AN1125" s="1" t="s">
        <v>286</v>
      </c>
      <c r="AO1125" s="1">
        <f>SUM(AO1116:AO1124)</f>
        <v>-779</v>
      </c>
      <c r="AP1125" s="1">
        <f>SUM(AP1116:AP1124)</f>
        <v>-510.5</v>
      </c>
      <c r="AQ1125" s="1">
        <f>SUM(AQ1116:AQ1124)</f>
        <v>-52</v>
      </c>
      <c r="AR1125" s="1">
        <f t="shared" si="304"/>
        <v>-1341.5</v>
      </c>
      <c r="AS1125" s="2"/>
      <c r="AT1125" s="2"/>
    </row>
    <row r="1126" spans="1:46" x14ac:dyDescent="0.3">
      <c r="A1126" s="2" t="s">
        <v>59</v>
      </c>
      <c r="B1126" s="2">
        <v>-40</v>
      </c>
      <c r="C1126" s="2"/>
      <c r="D1126" s="2">
        <v>-10</v>
      </c>
      <c r="E1126" s="2">
        <v>-1</v>
      </c>
      <c r="F1126" s="2"/>
      <c r="G1126" s="2">
        <v>-19</v>
      </c>
      <c r="H1126" s="2">
        <v>-2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>
        <f t="shared" si="306"/>
        <v>-72</v>
      </c>
      <c r="AN1126" s="2"/>
      <c r="AO1126" s="2">
        <v>40</v>
      </c>
      <c r="AP1126" s="2">
        <v>21</v>
      </c>
      <c r="AQ1126" s="2">
        <v>11</v>
      </c>
      <c r="AR1126" s="2">
        <f t="shared" si="304"/>
        <v>72</v>
      </c>
      <c r="AS1126" s="2"/>
      <c r="AT1126" s="2"/>
    </row>
    <row r="1127" spans="1:46" x14ac:dyDescent="0.3">
      <c r="A1127" s="2" t="s">
        <v>13</v>
      </c>
      <c r="B1127" s="2">
        <v>-114</v>
      </c>
      <c r="C1127" s="2"/>
      <c r="D1127" s="2">
        <v>-13</v>
      </c>
      <c r="E1127" s="2">
        <v>-11</v>
      </c>
      <c r="F1127" s="2"/>
      <c r="G1127" s="2">
        <v>-6</v>
      </c>
      <c r="H1127" s="2"/>
      <c r="I1127" s="2"/>
      <c r="J1127" s="2">
        <v>-1</v>
      </c>
      <c r="K1127" s="2"/>
      <c r="L1127" s="2"/>
      <c r="M1127" s="2"/>
      <c r="N1127" s="2"/>
      <c r="O1127" s="2"/>
      <c r="P1127" s="2">
        <v>-3</v>
      </c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>
        <v>-16</v>
      </c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>
        <f t="shared" si="306"/>
        <v>-164</v>
      </c>
      <c r="AN1127" s="2"/>
      <c r="AO1127" s="2">
        <v>114</v>
      </c>
      <c r="AP1127" s="2">
        <v>7</v>
      </c>
      <c r="AQ1127" s="2">
        <v>24</v>
      </c>
      <c r="AR1127" s="2">
        <f t="shared" si="304"/>
        <v>145</v>
      </c>
      <c r="AS1127" s="2"/>
      <c r="AT1127" s="2"/>
    </row>
    <row r="1128" spans="1:46" x14ac:dyDescent="0.3">
      <c r="A1128" s="2" t="s">
        <v>30</v>
      </c>
      <c r="B1128" s="2">
        <v>-25</v>
      </c>
      <c r="C1128" s="2"/>
      <c r="D1128" s="2">
        <v>-10</v>
      </c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>
        <f t="shared" si="306"/>
        <v>-35</v>
      </c>
      <c r="AN1128" s="2"/>
      <c r="AO1128" s="2">
        <v>25</v>
      </c>
      <c r="AP1128" s="2">
        <v>10</v>
      </c>
      <c r="AQ1128" s="2"/>
      <c r="AR1128" s="2">
        <f t="shared" si="304"/>
        <v>35</v>
      </c>
      <c r="AS1128" s="2"/>
      <c r="AT1128" s="2"/>
    </row>
    <row r="1129" spans="1:46" x14ac:dyDescent="0.3">
      <c r="A1129" s="2" t="s">
        <v>21</v>
      </c>
      <c r="B1129" s="2">
        <v>-70</v>
      </c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>
        <v>-3</v>
      </c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>
        <f t="shared" si="306"/>
        <v>-73</v>
      </c>
      <c r="AN1129" s="2"/>
      <c r="AO1129" s="2">
        <v>70</v>
      </c>
      <c r="AP1129" s="2"/>
      <c r="AQ1129" s="2"/>
      <c r="AR1129" s="2">
        <f t="shared" si="304"/>
        <v>70</v>
      </c>
      <c r="AS1129" s="2"/>
      <c r="AT1129" s="2"/>
    </row>
    <row r="1130" spans="1:46" x14ac:dyDescent="0.3">
      <c r="A1130" s="2" t="s">
        <v>27</v>
      </c>
      <c r="B1130" s="2"/>
      <c r="C1130" s="2"/>
      <c r="D1130" s="2">
        <v>-5</v>
      </c>
      <c r="E1130" s="2">
        <v>-15</v>
      </c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>
        <f t="shared" si="306"/>
        <v>-20</v>
      </c>
      <c r="AN1130" s="2"/>
      <c r="AO1130" s="2"/>
      <c r="AP1130" s="2"/>
      <c r="AQ1130" s="2"/>
      <c r="AR1130" s="2"/>
      <c r="AS1130" s="2"/>
      <c r="AT1130" s="2"/>
    </row>
    <row r="1131" spans="1:46" x14ac:dyDescent="0.3">
      <c r="A1131" s="2" t="s">
        <v>136</v>
      </c>
      <c r="B1131" s="2">
        <v>-25</v>
      </c>
      <c r="C1131" s="2"/>
      <c r="D1131" s="2">
        <v>-10</v>
      </c>
      <c r="E1131" s="2"/>
      <c r="F1131" s="2"/>
      <c r="G1131" s="2">
        <v>-10</v>
      </c>
      <c r="H1131" s="2">
        <v>-3</v>
      </c>
      <c r="I1131" s="2"/>
      <c r="J1131" s="2">
        <v>-5</v>
      </c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>
        <f t="shared" si="306"/>
        <v>-53</v>
      </c>
      <c r="AN1131" s="2"/>
      <c r="AO1131" s="2"/>
      <c r="AP1131" s="2"/>
      <c r="AQ1131" s="2"/>
      <c r="AR1131" s="2"/>
      <c r="AS1131" s="2"/>
      <c r="AT1131" s="2"/>
    </row>
    <row r="1132" spans="1:46" x14ac:dyDescent="0.3">
      <c r="A1132" s="2" t="s">
        <v>46</v>
      </c>
      <c r="B1132" s="2">
        <v>-6</v>
      </c>
      <c r="C1132" s="2">
        <v>-1</v>
      </c>
      <c r="D1132" s="2">
        <v>-1</v>
      </c>
      <c r="E1132" s="2"/>
      <c r="F1132" s="2">
        <v>-1</v>
      </c>
      <c r="G1132" s="2">
        <v>-3</v>
      </c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>
        <v>-1</v>
      </c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>
        <f t="shared" si="306"/>
        <v>-13</v>
      </c>
      <c r="AN1132" s="2"/>
      <c r="AO1132" s="2"/>
      <c r="AP1132" s="2"/>
      <c r="AQ1132" s="2"/>
      <c r="AR1132" s="2"/>
      <c r="AS1132" s="2"/>
      <c r="AT1132" s="2"/>
    </row>
    <row r="1133" spans="1:46" x14ac:dyDescent="0.3">
      <c r="A1133" s="2" t="s">
        <v>117</v>
      </c>
      <c r="B1133" s="2">
        <v>350</v>
      </c>
      <c r="C1133" s="2"/>
      <c r="D1133" s="2">
        <v>50</v>
      </c>
      <c r="E1133" s="2">
        <v>200</v>
      </c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>
        <v>20</v>
      </c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>
        <f t="shared" si="306"/>
        <v>620</v>
      </c>
      <c r="AN1133" s="2"/>
      <c r="AO1133" s="2"/>
      <c r="AP1133" s="2"/>
      <c r="AQ1133" s="2"/>
      <c r="AR1133" s="2"/>
      <c r="AS1133" s="2"/>
      <c r="AT1133" s="2"/>
    </row>
    <row r="1134" spans="1:46" x14ac:dyDescent="0.3">
      <c r="A1134" s="2" t="s">
        <v>118</v>
      </c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>
        <v>-350</v>
      </c>
      <c r="AP1134" s="2">
        <v>-37</v>
      </c>
      <c r="AQ1134" s="2">
        <v>-133</v>
      </c>
      <c r="AR1134" s="2">
        <f t="shared" ref="AR1134:AR1142" si="307">SUM(AO1134:AQ1134)</f>
        <v>-520</v>
      </c>
      <c r="AS1134" s="2"/>
      <c r="AT1134" s="2"/>
    </row>
    <row r="1135" spans="1:46" x14ac:dyDescent="0.3">
      <c r="A1135" s="1" t="s">
        <v>287</v>
      </c>
      <c r="B1135" s="1">
        <f t="shared" ref="B1135:J1135" si="308">SUM(B1125:B1134)</f>
        <v>175</v>
      </c>
      <c r="C1135" s="1">
        <f t="shared" si="308"/>
        <v>39</v>
      </c>
      <c r="D1135" s="1">
        <f t="shared" si="308"/>
        <v>156</v>
      </c>
      <c r="E1135" s="1">
        <f t="shared" si="308"/>
        <v>326</v>
      </c>
      <c r="F1135" s="1">
        <f t="shared" si="308"/>
        <v>58</v>
      </c>
      <c r="G1135" s="1">
        <f t="shared" si="308"/>
        <v>112</v>
      </c>
      <c r="H1135" s="1">
        <f t="shared" si="308"/>
        <v>191</v>
      </c>
      <c r="I1135" s="1">
        <f t="shared" si="308"/>
        <v>0</v>
      </c>
      <c r="J1135" s="1">
        <f t="shared" si="308"/>
        <v>84</v>
      </c>
      <c r="K1135" s="2"/>
      <c r="L1135" s="1">
        <f>SUM(L1125:L1134)</f>
        <v>0</v>
      </c>
      <c r="M1135" s="1"/>
      <c r="N1135" s="2"/>
      <c r="O1135" s="1">
        <f>SUM(O1125:O1134)</f>
        <v>0</v>
      </c>
      <c r="P1135" s="1">
        <f>SUM(P1125:P1134)</f>
        <v>27</v>
      </c>
      <c r="Q1135" s="1"/>
      <c r="R1135" s="1"/>
      <c r="S1135" s="1">
        <f>SUM(S1125:S1134)</f>
        <v>0</v>
      </c>
      <c r="T1135" s="1">
        <f>SUM(T1125:T1134)</f>
        <v>0</v>
      </c>
      <c r="U1135" s="1">
        <f>SUM(U1125:U1134)</f>
        <v>0</v>
      </c>
      <c r="V1135" s="1">
        <f>SUM(V1125:V1134)</f>
        <v>113</v>
      </c>
      <c r="W1135" s="1"/>
      <c r="X1135" s="1">
        <f>SUM(X1125:X1134)</f>
        <v>0</v>
      </c>
      <c r="Y1135" s="1">
        <f>SUM(Y1125:Y1134)</f>
        <v>33</v>
      </c>
      <c r="Z1135" s="1"/>
      <c r="AA1135" s="1"/>
      <c r="AB1135" s="1">
        <f>SUM(AB1125:AB1134)</f>
        <v>5</v>
      </c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>
        <f t="shared" ref="AM1135:AM1143" si="309">SUM(B1135:AB1135)</f>
        <v>1319</v>
      </c>
      <c r="AN1135" s="1" t="s">
        <v>287</v>
      </c>
      <c r="AO1135" s="1">
        <f>SUM(AO1125:AO1134)</f>
        <v>-880</v>
      </c>
      <c r="AP1135" s="1">
        <f>SUM(AP1125:AP1134)</f>
        <v>-509.5</v>
      </c>
      <c r="AQ1135" s="1">
        <f>SUM(AQ1125:AQ1134)</f>
        <v>-150</v>
      </c>
      <c r="AR1135" s="1">
        <f t="shared" si="307"/>
        <v>-1539.5</v>
      </c>
      <c r="AS1135" s="2"/>
      <c r="AT1135" s="2"/>
    </row>
    <row r="1136" spans="1:46" x14ac:dyDescent="0.3">
      <c r="A1136" s="2" t="s">
        <v>28</v>
      </c>
      <c r="B1136" s="2">
        <v>-30</v>
      </c>
      <c r="C1136" s="2"/>
      <c r="D1136" s="2"/>
      <c r="E1136" s="2"/>
      <c r="F1136" s="2"/>
      <c r="G1136" s="2">
        <v>-48</v>
      </c>
      <c r="H1136" s="2"/>
      <c r="I1136" s="2"/>
      <c r="J1136" s="2"/>
      <c r="K1136" s="2"/>
      <c r="L1136" s="2"/>
      <c r="M1136" s="2"/>
      <c r="N1136" s="2"/>
      <c r="O1136" s="2"/>
      <c r="P1136" s="2">
        <v>-1</v>
      </c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>
        <f t="shared" si="309"/>
        <v>-79</v>
      </c>
      <c r="AN1136" s="2"/>
      <c r="AO1136" s="2">
        <v>30</v>
      </c>
      <c r="AP1136" s="2">
        <v>48</v>
      </c>
      <c r="AQ1136" s="2"/>
      <c r="AR1136" s="2">
        <f t="shared" si="307"/>
        <v>78</v>
      </c>
      <c r="AS1136" s="2"/>
      <c r="AT1136" s="2"/>
    </row>
    <row r="1137" spans="1:46" x14ac:dyDescent="0.3">
      <c r="A1137" s="2" t="s">
        <v>34</v>
      </c>
      <c r="B1137" s="2">
        <v>-45</v>
      </c>
      <c r="C1137" s="2"/>
      <c r="D1137" s="2"/>
      <c r="E1137" s="2"/>
      <c r="F1137" s="2"/>
      <c r="G1137" s="2">
        <v>-30</v>
      </c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>
        <f t="shared" si="309"/>
        <v>-75</v>
      </c>
      <c r="AN1137" s="2"/>
      <c r="AO1137" s="2">
        <v>45</v>
      </c>
      <c r="AP1137" s="2">
        <v>30</v>
      </c>
      <c r="AQ1137" s="2"/>
      <c r="AR1137" s="2">
        <f t="shared" si="307"/>
        <v>75</v>
      </c>
      <c r="AS1137" s="2"/>
      <c r="AT1137" s="2"/>
    </row>
    <row r="1138" spans="1:46" x14ac:dyDescent="0.3">
      <c r="A1138" s="2" t="s">
        <v>29</v>
      </c>
      <c r="B1138" s="2">
        <v>-70</v>
      </c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>
        <f t="shared" si="309"/>
        <v>-70</v>
      </c>
      <c r="AN1138" s="2"/>
      <c r="AO1138" s="2">
        <v>70</v>
      </c>
      <c r="AP1138" s="2"/>
      <c r="AQ1138" s="2"/>
      <c r="AR1138" s="2">
        <f t="shared" si="307"/>
        <v>70</v>
      </c>
      <c r="AS1138" s="2"/>
      <c r="AT1138" s="2"/>
    </row>
    <row r="1139" spans="1:46" x14ac:dyDescent="0.3">
      <c r="A1139" s="2" t="s">
        <v>14</v>
      </c>
      <c r="B1139" s="2">
        <v>-126</v>
      </c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>
        <f t="shared" si="309"/>
        <v>-126</v>
      </c>
      <c r="AN1139" s="2"/>
      <c r="AO1139" s="2">
        <v>126</v>
      </c>
      <c r="AP1139" s="2"/>
      <c r="AQ1139" s="2"/>
      <c r="AR1139" s="2">
        <f t="shared" si="307"/>
        <v>126</v>
      </c>
      <c r="AS1139" s="2"/>
      <c r="AT1139" s="2"/>
    </row>
    <row r="1140" spans="1:46" x14ac:dyDescent="0.3">
      <c r="A1140" s="2" t="s">
        <v>27</v>
      </c>
      <c r="B1140" s="2">
        <v>-58</v>
      </c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>
        <f t="shared" si="309"/>
        <v>-58</v>
      </c>
      <c r="AN1140" s="2"/>
      <c r="AO1140" s="2">
        <v>58</v>
      </c>
      <c r="AP1140" s="2"/>
      <c r="AQ1140" s="2"/>
      <c r="AR1140" s="2">
        <f t="shared" si="307"/>
        <v>58</v>
      </c>
      <c r="AS1140" s="2"/>
      <c r="AT1140" s="2"/>
    </row>
    <row r="1141" spans="1:46" x14ac:dyDescent="0.3">
      <c r="A1141" s="2" t="s">
        <v>136</v>
      </c>
      <c r="B1141" s="2">
        <v>-18</v>
      </c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>
        <f t="shared" si="309"/>
        <v>-18</v>
      </c>
      <c r="AN1141" s="2"/>
      <c r="AO1141" s="2">
        <v>18</v>
      </c>
      <c r="AP1141" s="2"/>
      <c r="AQ1141" s="2"/>
      <c r="AR1141" s="2">
        <f t="shared" si="307"/>
        <v>18</v>
      </c>
      <c r="AS1141" s="2"/>
      <c r="AT1141" s="2"/>
    </row>
    <row r="1142" spans="1:46" x14ac:dyDescent="0.3">
      <c r="A1142" s="2" t="s">
        <v>13</v>
      </c>
      <c r="B1142" s="2">
        <v>-65</v>
      </c>
      <c r="C1142" s="2"/>
      <c r="D1142" s="2"/>
      <c r="E1142" s="2"/>
      <c r="F1142" s="2">
        <v>-1</v>
      </c>
      <c r="G1142" s="2">
        <v>-4</v>
      </c>
      <c r="H1142" s="2"/>
      <c r="I1142" s="2"/>
      <c r="J1142" s="2">
        <v>-1</v>
      </c>
      <c r="K1142" s="2"/>
      <c r="L1142" s="2"/>
      <c r="M1142" s="2"/>
      <c r="N1142" s="2"/>
      <c r="O1142" s="2"/>
      <c r="P1142" s="2">
        <v>-6</v>
      </c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>
        <v>-2</v>
      </c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>
        <f t="shared" si="309"/>
        <v>-79</v>
      </c>
      <c r="AN1142" s="2"/>
      <c r="AO1142" s="2">
        <v>65</v>
      </c>
      <c r="AP1142" s="2">
        <v>5</v>
      </c>
      <c r="AQ1142" s="2">
        <v>1</v>
      </c>
      <c r="AR1142" s="2">
        <f t="shared" si="307"/>
        <v>71</v>
      </c>
      <c r="AS1142" s="2"/>
      <c r="AT1142" s="2"/>
    </row>
    <row r="1143" spans="1:46" x14ac:dyDescent="0.3">
      <c r="A1143" s="2" t="s">
        <v>117</v>
      </c>
      <c r="B1143" s="2">
        <v>450</v>
      </c>
      <c r="C1143" s="2"/>
      <c r="D1143" s="2">
        <v>100</v>
      </c>
      <c r="E1143" s="2"/>
      <c r="F1143" s="2"/>
      <c r="G1143" s="2">
        <v>100</v>
      </c>
      <c r="H1143" s="2"/>
      <c r="I1143" s="2"/>
      <c r="J1143" s="2"/>
      <c r="K1143" s="2"/>
      <c r="L1143" s="2"/>
      <c r="M1143" s="2"/>
      <c r="N1143" s="2"/>
      <c r="O1143" s="2"/>
      <c r="P1143" s="2">
        <v>7</v>
      </c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>
        <f t="shared" si="309"/>
        <v>657</v>
      </c>
      <c r="AN1143" s="2"/>
      <c r="AO1143" s="2"/>
      <c r="AP1143" s="2"/>
      <c r="AQ1143" s="2"/>
      <c r="AR1143" s="2"/>
      <c r="AS1143" s="2"/>
      <c r="AT1143" s="2"/>
    </row>
    <row r="1144" spans="1:46" x14ac:dyDescent="0.3">
      <c r="A1144" s="2" t="s">
        <v>118</v>
      </c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>
        <v>-450</v>
      </c>
      <c r="AP1144" s="2">
        <v>-131</v>
      </c>
      <c r="AQ1144" s="2"/>
      <c r="AR1144" s="2">
        <f t="shared" ref="AR1144:AR1151" si="310">SUM(AO1144:AQ1144)</f>
        <v>-581</v>
      </c>
      <c r="AS1144" s="2"/>
      <c r="AT1144" s="2"/>
    </row>
    <row r="1145" spans="1:46" x14ac:dyDescent="0.3">
      <c r="A1145" s="1" t="s">
        <v>288</v>
      </c>
      <c r="B1145" s="1">
        <f t="shared" ref="B1145:J1145" si="311">SUM(B1135:B1144)</f>
        <v>213</v>
      </c>
      <c r="C1145" s="1">
        <f t="shared" si="311"/>
        <v>39</v>
      </c>
      <c r="D1145" s="1">
        <f t="shared" si="311"/>
        <v>256</v>
      </c>
      <c r="E1145" s="1">
        <f t="shared" si="311"/>
        <v>326</v>
      </c>
      <c r="F1145" s="1">
        <f t="shared" si="311"/>
        <v>57</v>
      </c>
      <c r="G1145" s="1">
        <f t="shared" si="311"/>
        <v>130</v>
      </c>
      <c r="H1145" s="1">
        <f t="shared" si="311"/>
        <v>191</v>
      </c>
      <c r="I1145" s="1">
        <f t="shared" si="311"/>
        <v>0</v>
      </c>
      <c r="J1145" s="1">
        <f t="shared" si="311"/>
        <v>83</v>
      </c>
      <c r="K1145" s="2"/>
      <c r="L1145" s="1">
        <f>SUM(L1135:L1144)</f>
        <v>0</v>
      </c>
      <c r="M1145" s="1"/>
      <c r="N1145" s="2"/>
      <c r="O1145" s="1">
        <f>SUM(O1135:O1144)</f>
        <v>0</v>
      </c>
      <c r="P1145" s="1">
        <f>SUM(P1135:P1144)</f>
        <v>27</v>
      </c>
      <c r="Q1145" s="1"/>
      <c r="R1145" s="1"/>
      <c r="S1145" s="1">
        <f>SUM(S1135:S1144)</f>
        <v>0</v>
      </c>
      <c r="T1145" s="1">
        <f>SUM(T1135:T1144)</f>
        <v>0</v>
      </c>
      <c r="U1145" s="1">
        <f>SUM(U1135:U1144)</f>
        <v>0</v>
      </c>
      <c r="V1145" s="1">
        <f>SUM(V1135:V1144)</f>
        <v>113</v>
      </c>
      <c r="W1145" s="1"/>
      <c r="X1145" s="1">
        <f>SUM(X1135:X1144)</f>
        <v>0</v>
      </c>
      <c r="Y1145" s="1">
        <f>SUM(Y1135:Y1144)</f>
        <v>33</v>
      </c>
      <c r="Z1145" s="1"/>
      <c r="AA1145" s="1"/>
      <c r="AB1145" s="1">
        <f>SUM(AB1135:AB1144)</f>
        <v>3</v>
      </c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>
        <f t="shared" ref="AM1145:AM1152" si="312">SUM(B1145:AB1145)</f>
        <v>1471</v>
      </c>
      <c r="AN1145" s="1" t="s">
        <v>288</v>
      </c>
      <c r="AO1145" s="1">
        <f>SUM(AO1135:AO1144)</f>
        <v>-918</v>
      </c>
      <c r="AP1145" s="1">
        <f>SUM(AP1135:AP1144)</f>
        <v>-557.5</v>
      </c>
      <c r="AQ1145" s="1">
        <f>SUM(AQ1135:AQ1144)</f>
        <v>-149</v>
      </c>
      <c r="AR1145" s="1">
        <f t="shared" si="310"/>
        <v>-1624.5</v>
      </c>
      <c r="AS1145" s="2"/>
      <c r="AT1145" s="2"/>
    </row>
    <row r="1146" spans="1:46" x14ac:dyDescent="0.3">
      <c r="A1146" s="2" t="s">
        <v>13</v>
      </c>
      <c r="B1146" s="2">
        <v>-30</v>
      </c>
      <c r="C1146" s="2"/>
      <c r="D1146" s="2">
        <v>-1</v>
      </c>
      <c r="E1146" s="2"/>
      <c r="F1146" s="2"/>
      <c r="G1146" s="2">
        <v>-1</v>
      </c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>
        <v>-2</v>
      </c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>
        <f t="shared" si="312"/>
        <v>-34</v>
      </c>
      <c r="AN1146" s="2"/>
      <c r="AO1146" s="2">
        <v>30</v>
      </c>
      <c r="AP1146" s="2">
        <v>1</v>
      </c>
      <c r="AQ1146" s="2">
        <v>1</v>
      </c>
      <c r="AR1146" s="2">
        <f t="shared" si="310"/>
        <v>32</v>
      </c>
      <c r="AS1146" s="2"/>
      <c r="AT1146" s="2"/>
    </row>
    <row r="1147" spans="1:46" x14ac:dyDescent="0.3">
      <c r="A1147" s="2" t="s">
        <v>59</v>
      </c>
      <c r="B1147" s="2">
        <v>-63</v>
      </c>
      <c r="C1147" s="2"/>
      <c r="D1147" s="2">
        <v>-9</v>
      </c>
      <c r="E1147" s="2">
        <v>-2</v>
      </c>
      <c r="F1147" s="2"/>
      <c r="G1147" s="2">
        <v>-7</v>
      </c>
      <c r="H1147" s="2">
        <v>-1</v>
      </c>
      <c r="I1147" s="2"/>
      <c r="J1147" s="2">
        <v>-2</v>
      </c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>
        <v>-1</v>
      </c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>
        <f t="shared" si="312"/>
        <v>-85</v>
      </c>
      <c r="AN1147" s="2"/>
      <c r="AO1147" s="2">
        <v>63</v>
      </c>
      <c r="AP1147" s="2">
        <v>10</v>
      </c>
      <c r="AQ1147" s="2">
        <v>11</v>
      </c>
      <c r="AR1147" s="2">
        <f t="shared" si="310"/>
        <v>84</v>
      </c>
      <c r="AS1147" s="2"/>
      <c r="AT1147" s="2"/>
    </row>
    <row r="1148" spans="1:46" x14ac:dyDescent="0.3">
      <c r="A1148" s="2" t="s">
        <v>30</v>
      </c>
      <c r="B1148" s="2">
        <v>-45</v>
      </c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>
        <f t="shared" si="312"/>
        <v>-45</v>
      </c>
      <c r="AN1148" s="2"/>
      <c r="AO1148" s="2">
        <v>45</v>
      </c>
      <c r="AP1148" s="2"/>
      <c r="AQ1148" s="2"/>
      <c r="AR1148" s="2">
        <f t="shared" si="310"/>
        <v>45</v>
      </c>
      <c r="AS1148" s="2"/>
      <c r="AT1148" s="2"/>
    </row>
    <row r="1149" spans="1:46" x14ac:dyDescent="0.3">
      <c r="A1149" s="2" t="s">
        <v>21</v>
      </c>
      <c r="B1149" s="2">
        <v>-70</v>
      </c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>
        <v>-3</v>
      </c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>
        <f t="shared" si="312"/>
        <v>-73</v>
      </c>
      <c r="AN1149" s="2"/>
      <c r="AO1149" s="2">
        <v>70</v>
      </c>
      <c r="AP1149" s="2"/>
      <c r="AQ1149" s="2"/>
      <c r="AR1149" s="2">
        <f t="shared" si="310"/>
        <v>70</v>
      </c>
      <c r="AS1149" s="2"/>
      <c r="AT1149" s="2"/>
    </row>
    <row r="1150" spans="1:46" x14ac:dyDescent="0.3">
      <c r="A1150" s="2" t="s">
        <v>14</v>
      </c>
      <c r="B1150" s="2">
        <v>-389</v>
      </c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>
        <f t="shared" si="312"/>
        <v>-389</v>
      </c>
      <c r="AN1150" s="2"/>
      <c r="AO1150" s="2">
        <v>389</v>
      </c>
      <c r="AP1150" s="2"/>
      <c r="AQ1150" s="2"/>
      <c r="AR1150" s="2">
        <f t="shared" si="310"/>
        <v>389</v>
      </c>
      <c r="AS1150" s="2"/>
      <c r="AT1150" s="2"/>
    </row>
    <row r="1151" spans="1:46" x14ac:dyDescent="0.3">
      <c r="A1151" s="2" t="s">
        <v>136</v>
      </c>
      <c r="B1151" s="2">
        <v>-17</v>
      </c>
      <c r="C1151" s="2"/>
      <c r="D1151" s="2"/>
      <c r="E1151" s="2"/>
      <c r="F1151" s="2"/>
      <c r="G1151" s="2"/>
      <c r="H1151" s="2"/>
      <c r="I1151" s="2"/>
      <c r="J1151" s="2">
        <v>-5</v>
      </c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>
        <f t="shared" si="312"/>
        <v>-22</v>
      </c>
      <c r="AN1151" s="2"/>
      <c r="AO1151" s="2">
        <v>17</v>
      </c>
      <c r="AP1151" s="2">
        <v>5</v>
      </c>
      <c r="AQ1151" s="2"/>
      <c r="AR1151" s="2">
        <f t="shared" si="310"/>
        <v>22</v>
      </c>
      <c r="AS1151" s="2"/>
      <c r="AT1151" s="2"/>
    </row>
    <row r="1152" spans="1:46" x14ac:dyDescent="0.3">
      <c r="A1152" s="2" t="s">
        <v>117</v>
      </c>
      <c r="B1152" s="2">
        <v>684</v>
      </c>
      <c r="C1152" s="2"/>
      <c r="D1152" s="2">
        <v>40</v>
      </c>
      <c r="E1152" s="2"/>
      <c r="F1152" s="2"/>
      <c r="G1152" s="2"/>
      <c r="H1152" s="2"/>
      <c r="I1152" s="2"/>
      <c r="J1152" s="2">
        <v>100</v>
      </c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>
        <v>7</v>
      </c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>
        <f t="shared" si="312"/>
        <v>831</v>
      </c>
      <c r="AN1152" s="2"/>
      <c r="AO1152" s="2"/>
      <c r="AP1152" s="2"/>
      <c r="AQ1152" s="2"/>
      <c r="AR1152" s="2"/>
      <c r="AS1152" s="2"/>
      <c r="AT1152" s="2"/>
    </row>
    <row r="1153" spans="1:46" x14ac:dyDescent="0.3">
      <c r="A1153" s="2" t="s">
        <v>118</v>
      </c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>
        <v>-504</v>
      </c>
      <c r="AP1153" s="2"/>
      <c r="AQ1153" s="2"/>
      <c r="AR1153" s="2">
        <f t="shared" ref="AR1153:AR1163" si="313">SUM(AO1153:AQ1153)</f>
        <v>-504</v>
      </c>
      <c r="AS1153" s="2"/>
      <c r="AT1153" s="2"/>
    </row>
    <row r="1154" spans="1:46" x14ac:dyDescent="0.3">
      <c r="A1154" s="1" t="s">
        <v>289</v>
      </c>
      <c r="B1154" s="1">
        <f t="shared" ref="B1154:J1154" si="314">SUM(B1145:B1153)</f>
        <v>283</v>
      </c>
      <c r="C1154" s="1">
        <f t="shared" si="314"/>
        <v>39</v>
      </c>
      <c r="D1154" s="1">
        <f t="shared" si="314"/>
        <v>286</v>
      </c>
      <c r="E1154" s="1">
        <f t="shared" si="314"/>
        <v>324</v>
      </c>
      <c r="F1154" s="1">
        <f t="shared" si="314"/>
        <v>57</v>
      </c>
      <c r="G1154" s="1">
        <f t="shared" si="314"/>
        <v>122</v>
      </c>
      <c r="H1154" s="1">
        <f t="shared" si="314"/>
        <v>190</v>
      </c>
      <c r="I1154" s="1">
        <f t="shared" si="314"/>
        <v>0</v>
      </c>
      <c r="J1154" s="1">
        <f t="shared" si="314"/>
        <v>176</v>
      </c>
      <c r="K1154" s="2"/>
      <c r="L1154" s="1">
        <f>SUM(L1145:L1153)</f>
        <v>0</v>
      </c>
      <c r="M1154" s="1"/>
      <c r="N1154" s="2"/>
      <c r="O1154" s="1">
        <f>SUM(O1145:O1153)</f>
        <v>0</v>
      </c>
      <c r="P1154" s="1">
        <f>SUM(P1145:P1153)</f>
        <v>27</v>
      </c>
      <c r="Q1154" s="1"/>
      <c r="R1154" s="1"/>
      <c r="S1154" s="1">
        <f>SUM(S1145:S1153)</f>
        <v>0</v>
      </c>
      <c r="T1154" s="1">
        <f>SUM(T1145:T1153)</f>
        <v>0</v>
      </c>
      <c r="U1154" s="1">
        <f>SUM(U1145:U1153)</f>
        <v>0</v>
      </c>
      <c r="V1154" s="1">
        <f>SUM(V1145:V1153)</f>
        <v>112</v>
      </c>
      <c r="W1154" s="1"/>
      <c r="X1154" s="1">
        <f>SUM(X1145:X1153)</f>
        <v>0</v>
      </c>
      <c r="Y1154" s="1">
        <f>SUM(Y1145:Y1153)</f>
        <v>33</v>
      </c>
      <c r="Z1154" s="1"/>
      <c r="AA1154" s="1"/>
      <c r="AB1154" s="1">
        <f>SUM(AB1145:AB1153)</f>
        <v>5</v>
      </c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>
        <f t="shared" ref="AM1154:AM1164" si="315">SUM(B1154:AB1154)</f>
        <v>1654</v>
      </c>
      <c r="AN1154" s="1" t="s">
        <v>289</v>
      </c>
      <c r="AO1154" s="1">
        <f>SUM(AO1145:AO1153)</f>
        <v>-808</v>
      </c>
      <c r="AP1154" s="1">
        <f>SUM(AP1145:AP1153)</f>
        <v>-541.5</v>
      </c>
      <c r="AQ1154" s="1">
        <f>SUM(AQ1145:AQ1153)</f>
        <v>-137</v>
      </c>
      <c r="AR1154" s="1">
        <f t="shared" si="313"/>
        <v>-1486.5</v>
      </c>
      <c r="AS1154" s="2"/>
      <c r="AT1154" s="2"/>
    </row>
    <row r="1155" spans="1:46" x14ac:dyDescent="0.3">
      <c r="A1155" s="2" t="s">
        <v>290</v>
      </c>
      <c r="B1155" s="2">
        <v>-100</v>
      </c>
      <c r="C1155" s="2"/>
      <c r="D1155" s="2"/>
      <c r="E1155" s="2"/>
      <c r="F1155" s="2"/>
      <c r="G1155" s="2"/>
      <c r="H1155" s="2"/>
      <c r="I1155" s="2"/>
      <c r="J1155" s="2">
        <v>-20</v>
      </c>
      <c r="K1155" s="2"/>
      <c r="L1155" s="2"/>
      <c r="M1155" s="2"/>
      <c r="N1155" s="2"/>
      <c r="O1155" s="2"/>
      <c r="P1155" s="2">
        <v>-5</v>
      </c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>
        <v>-4</v>
      </c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>
        <f t="shared" si="315"/>
        <v>-129</v>
      </c>
      <c r="AN1155" s="2"/>
      <c r="AO1155" s="2">
        <v>100</v>
      </c>
      <c r="AP1155" s="2">
        <v>20</v>
      </c>
      <c r="AQ1155" s="2"/>
      <c r="AR1155" s="2">
        <f t="shared" si="313"/>
        <v>120</v>
      </c>
      <c r="AS1155" s="2"/>
      <c r="AT1155" s="2"/>
    </row>
    <row r="1156" spans="1:46" x14ac:dyDescent="0.3">
      <c r="A1156" s="2" t="s">
        <v>291</v>
      </c>
      <c r="B1156" s="2">
        <v>-183</v>
      </c>
      <c r="C1156" s="2"/>
      <c r="D1156" s="2">
        <v>-1</v>
      </c>
      <c r="E1156" s="2">
        <v>-2</v>
      </c>
      <c r="F1156" s="2"/>
      <c r="G1156" s="2">
        <v>-28</v>
      </c>
      <c r="H1156" s="2">
        <v>-5</v>
      </c>
      <c r="I1156" s="2"/>
      <c r="J1156" s="2"/>
      <c r="K1156" s="2"/>
      <c r="L1156" s="2"/>
      <c r="M1156" s="2"/>
      <c r="N1156" s="2"/>
      <c r="O1156" s="2"/>
      <c r="P1156" s="2">
        <v>-1</v>
      </c>
      <c r="Q1156" s="2"/>
      <c r="R1156" s="2"/>
      <c r="S1156" s="2"/>
      <c r="T1156" s="2"/>
      <c r="U1156" s="2"/>
      <c r="V1156" s="2">
        <v>-1</v>
      </c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>
        <f t="shared" si="315"/>
        <v>-221</v>
      </c>
      <c r="AN1156" s="2"/>
      <c r="AO1156" s="2">
        <v>183</v>
      </c>
      <c r="AP1156" s="2">
        <v>33</v>
      </c>
      <c r="AQ1156" s="2">
        <v>3</v>
      </c>
      <c r="AR1156" s="2">
        <f t="shared" si="313"/>
        <v>219</v>
      </c>
      <c r="AS1156" s="2"/>
      <c r="AT1156" s="2"/>
    </row>
    <row r="1157" spans="1:46" x14ac:dyDescent="0.3">
      <c r="A1157" s="2" t="s">
        <v>292</v>
      </c>
      <c r="B1157" s="2">
        <v>-107</v>
      </c>
      <c r="C1157" s="2"/>
      <c r="D1157" s="2"/>
      <c r="E1157" s="2"/>
      <c r="F1157" s="2">
        <v>-1</v>
      </c>
      <c r="G1157" s="2">
        <v>-4</v>
      </c>
      <c r="H1157" s="2"/>
      <c r="I1157" s="2"/>
      <c r="J1157" s="2">
        <v>-10</v>
      </c>
      <c r="K1157" s="2"/>
      <c r="L1157" s="2"/>
      <c r="M1157" s="2"/>
      <c r="N1157" s="2"/>
      <c r="O1157" s="2">
        <v>-4</v>
      </c>
      <c r="P1157" s="2">
        <v>-8</v>
      </c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>
        <f t="shared" si="315"/>
        <v>-134</v>
      </c>
      <c r="AN1157" s="2"/>
      <c r="AO1157" s="2">
        <v>107</v>
      </c>
      <c r="AP1157" s="2">
        <v>14</v>
      </c>
      <c r="AQ1157" s="2">
        <v>1</v>
      </c>
      <c r="AR1157" s="2">
        <f t="shared" si="313"/>
        <v>122</v>
      </c>
      <c r="AS1157" s="2"/>
      <c r="AT1157" s="2"/>
    </row>
    <row r="1158" spans="1:46" x14ac:dyDescent="0.3">
      <c r="A1158" s="2" t="s">
        <v>21</v>
      </c>
      <c r="B1158" s="2">
        <v>-58</v>
      </c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>
        <v>-2</v>
      </c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>
        <f t="shared" si="315"/>
        <v>-60</v>
      </c>
      <c r="AN1158" s="2"/>
      <c r="AO1158" s="2">
        <v>58</v>
      </c>
      <c r="AP1158" s="2"/>
      <c r="AQ1158" s="2"/>
      <c r="AR1158" s="2">
        <f t="shared" si="313"/>
        <v>58</v>
      </c>
      <c r="AS1158" s="2"/>
      <c r="AT1158" s="2"/>
    </row>
    <row r="1159" spans="1:46" x14ac:dyDescent="0.3">
      <c r="A1159" s="2" t="s">
        <v>27</v>
      </c>
      <c r="B1159" s="2">
        <v>-42</v>
      </c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>
        <f t="shared" si="315"/>
        <v>-42</v>
      </c>
      <c r="AN1159" s="2"/>
      <c r="AO1159" s="2">
        <v>42</v>
      </c>
      <c r="AP1159" s="2"/>
      <c r="AQ1159" s="2"/>
      <c r="AR1159" s="2">
        <f t="shared" si="313"/>
        <v>42</v>
      </c>
      <c r="AS1159" s="2"/>
      <c r="AT1159" s="2"/>
    </row>
    <row r="1160" spans="1:46" x14ac:dyDescent="0.3">
      <c r="A1160" s="2" t="s">
        <v>29</v>
      </c>
      <c r="B1160" s="2">
        <v>-63</v>
      </c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>
        <v>-3</v>
      </c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>
        <f t="shared" si="315"/>
        <v>-66</v>
      </c>
      <c r="AN1160" s="2"/>
      <c r="AO1160" s="2">
        <v>63</v>
      </c>
      <c r="AP1160" s="2"/>
      <c r="AQ1160" s="2"/>
      <c r="AR1160" s="2">
        <f t="shared" si="313"/>
        <v>63</v>
      </c>
      <c r="AS1160" s="2"/>
      <c r="AT1160" s="2"/>
    </row>
    <row r="1161" spans="1:46" x14ac:dyDescent="0.3">
      <c r="A1161" s="2" t="s">
        <v>28</v>
      </c>
      <c r="B1161" s="2">
        <v>-80</v>
      </c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>
        <v>-4</v>
      </c>
      <c r="P1161" s="2">
        <v>-4</v>
      </c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>
        <f t="shared" si="315"/>
        <v>-88</v>
      </c>
      <c r="AN1161" s="2"/>
      <c r="AO1161" s="2">
        <v>80</v>
      </c>
      <c r="AP1161" s="2"/>
      <c r="AQ1161" s="2"/>
      <c r="AR1161" s="2">
        <f t="shared" si="313"/>
        <v>80</v>
      </c>
      <c r="AS1161" s="2"/>
      <c r="AT1161" s="2"/>
    </row>
    <row r="1162" spans="1:46" x14ac:dyDescent="0.3">
      <c r="A1162" s="2" t="s">
        <v>34</v>
      </c>
      <c r="B1162" s="2">
        <v>-58</v>
      </c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>
        <v>-1</v>
      </c>
      <c r="P1162" s="2">
        <v>-1</v>
      </c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>
        <f t="shared" si="315"/>
        <v>-60</v>
      </c>
      <c r="AN1162" s="2"/>
      <c r="AO1162" s="2">
        <v>58</v>
      </c>
      <c r="AP1162" s="2"/>
      <c r="AQ1162" s="2">
        <v>11</v>
      </c>
      <c r="AR1162" s="2">
        <f t="shared" si="313"/>
        <v>69</v>
      </c>
      <c r="AS1162" s="2"/>
      <c r="AT1162" s="2"/>
    </row>
    <row r="1163" spans="1:46" x14ac:dyDescent="0.3">
      <c r="A1163" s="2" t="s">
        <v>136</v>
      </c>
      <c r="B1163" s="2">
        <v>-45</v>
      </c>
      <c r="C1163" s="2"/>
      <c r="D1163" s="2"/>
      <c r="E1163" s="2"/>
      <c r="F1163" s="2"/>
      <c r="G1163" s="2">
        <v>-5</v>
      </c>
      <c r="H1163" s="2"/>
      <c r="I1163" s="2"/>
      <c r="J1163" s="2"/>
      <c r="K1163" s="2"/>
      <c r="L1163" s="2"/>
      <c r="M1163" s="2"/>
      <c r="N1163" s="2"/>
      <c r="O1163" s="2">
        <v>-2</v>
      </c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>
        <f t="shared" si="315"/>
        <v>-52</v>
      </c>
      <c r="AN1163" s="2"/>
      <c r="AO1163" s="2">
        <v>45</v>
      </c>
      <c r="AP1163" s="2">
        <v>5</v>
      </c>
      <c r="AQ1163" s="2"/>
      <c r="AR1163" s="2">
        <f t="shared" si="313"/>
        <v>50</v>
      </c>
      <c r="AS1163" s="2"/>
      <c r="AT1163" s="2"/>
    </row>
    <row r="1164" spans="1:46" x14ac:dyDescent="0.3">
      <c r="A1164" s="2" t="s">
        <v>117</v>
      </c>
      <c r="B1164" s="2">
        <v>600</v>
      </c>
      <c r="C1164" s="2"/>
      <c r="D1164" s="2">
        <v>100</v>
      </c>
      <c r="E1164" s="2"/>
      <c r="F1164" s="2"/>
      <c r="G1164" s="2"/>
      <c r="H1164" s="2"/>
      <c r="I1164" s="2"/>
      <c r="J1164" s="2"/>
      <c r="K1164" s="2"/>
      <c r="L1164" s="2">
        <v>10</v>
      </c>
      <c r="M1164" s="2"/>
      <c r="N1164" s="2"/>
      <c r="O1164" s="2">
        <v>17</v>
      </c>
      <c r="P1164" s="2">
        <v>17</v>
      </c>
      <c r="Q1164" s="2"/>
      <c r="R1164" s="2"/>
      <c r="S1164" s="2"/>
      <c r="T1164" s="2">
        <v>5</v>
      </c>
      <c r="U1164" s="2"/>
      <c r="V1164" s="2"/>
      <c r="W1164" s="2"/>
      <c r="X1164" s="2">
        <v>4</v>
      </c>
      <c r="Y1164" s="2"/>
      <c r="Z1164" s="2"/>
      <c r="AA1164" s="2"/>
      <c r="AB1164" s="2">
        <v>7</v>
      </c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>
        <f t="shared" si="315"/>
        <v>760</v>
      </c>
      <c r="AN1164" s="2"/>
      <c r="AO1164" s="2"/>
      <c r="AP1164" s="2"/>
      <c r="AQ1164" s="2"/>
      <c r="AR1164" s="2"/>
      <c r="AS1164" s="2"/>
      <c r="AT1164" s="2"/>
    </row>
    <row r="1165" spans="1:46" x14ac:dyDescent="0.3">
      <c r="A1165" s="2" t="s">
        <v>118</v>
      </c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>
        <v>-464</v>
      </c>
      <c r="AP1165" s="2"/>
      <c r="AQ1165" s="2">
        <v>-41</v>
      </c>
      <c r="AR1165" s="2">
        <f>SUM(AO1165:AQ1165)</f>
        <v>-505</v>
      </c>
      <c r="AS1165" s="2"/>
      <c r="AT1165" s="2"/>
    </row>
    <row r="1166" spans="1:46" x14ac:dyDescent="0.3">
      <c r="A1166" s="1" t="s">
        <v>293</v>
      </c>
      <c r="B1166" s="1">
        <f t="shared" ref="B1166:J1166" si="316">SUM(B1154:B1165)</f>
        <v>147</v>
      </c>
      <c r="C1166" s="1">
        <f t="shared" si="316"/>
        <v>39</v>
      </c>
      <c r="D1166" s="1">
        <f t="shared" si="316"/>
        <v>385</v>
      </c>
      <c r="E1166" s="1">
        <f t="shared" si="316"/>
        <v>322</v>
      </c>
      <c r="F1166" s="1">
        <f t="shared" si="316"/>
        <v>56</v>
      </c>
      <c r="G1166" s="1">
        <f t="shared" si="316"/>
        <v>85</v>
      </c>
      <c r="H1166" s="1">
        <f t="shared" si="316"/>
        <v>185</v>
      </c>
      <c r="I1166" s="1">
        <f t="shared" si="316"/>
        <v>0</v>
      </c>
      <c r="J1166" s="1">
        <f t="shared" si="316"/>
        <v>146</v>
      </c>
      <c r="K1166" s="2"/>
      <c r="L1166" s="1">
        <f>SUM(L1154:L1165)</f>
        <v>10</v>
      </c>
      <c r="M1166" s="1"/>
      <c r="N1166" s="2"/>
      <c r="O1166" s="1">
        <f>SUM(O1154:O1165)</f>
        <v>6</v>
      </c>
      <c r="P1166" s="1">
        <f>SUM(P1154:P1165)</f>
        <v>20</v>
      </c>
      <c r="Q1166" s="1"/>
      <c r="R1166" s="1"/>
      <c r="S1166" s="1">
        <f>SUM(S1154:S1165)</f>
        <v>0</v>
      </c>
      <c r="T1166" s="1">
        <f>SUM(T1154:T1165)</f>
        <v>5</v>
      </c>
      <c r="U1166" s="1">
        <f>SUM(U1154:U1165)</f>
        <v>0</v>
      </c>
      <c r="V1166" s="1">
        <f>SUM(V1154:V1165)</f>
        <v>111</v>
      </c>
      <c r="W1166" s="1"/>
      <c r="X1166" s="1">
        <f>SUM(X1154:X1165)</f>
        <v>4</v>
      </c>
      <c r="Y1166" s="1">
        <f>SUM(Y1154:Y1165)</f>
        <v>33</v>
      </c>
      <c r="Z1166" s="1"/>
      <c r="AA1166" s="1"/>
      <c r="AB1166" s="1">
        <f>SUM(AB1154:AB1165)</f>
        <v>8</v>
      </c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>
        <f>SUM(B1166:AB1166)</f>
        <v>1562</v>
      </c>
      <c r="AN1166" s="1" t="s">
        <v>293</v>
      </c>
      <c r="AO1166" s="1">
        <f>SUM(AO1154:AO1165)</f>
        <v>-536</v>
      </c>
      <c r="AP1166" s="1">
        <f>SUM(AP1154:AP1165)</f>
        <v>-469.5</v>
      </c>
      <c r="AQ1166" s="1">
        <f>SUM(AQ1154:AQ1165)</f>
        <v>-163</v>
      </c>
      <c r="AR1166" s="1">
        <f>SUM(AO1166:AQ1166)</f>
        <v>-1168.5</v>
      </c>
      <c r="AS1166" s="2"/>
      <c r="AT1166" s="2"/>
    </row>
    <row r="1167" spans="1:46" x14ac:dyDescent="0.3">
      <c r="A1167" s="2" t="s">
        <v>27</v>
      </c>
      <c r="B1167" s="2">
        <v>-20</v>
      </c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>
        <v>-5</v>
      </c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>
        <f>SUM(B1167:AB1167)</f>
        <v>-25</v>
      </c>
      <c r="AN1167" s="2"/>
      <c r="AO1167" s="2">
        <v>20</v>
      </c>
      <c r="AP1167" s="2">
        <v>5</v>
      </c>
      <c r="AQ1167" s="2"/>
      <c r="AR1167" s="2">
        <f>SUM(AO1167:AQ1167)</f>
        <v>25</v>
      </c>
      <c r="AS1167" s="2"/>
      <c r="AT1167" s="2"/>
    </row>
    <row r="1168" spans="1:46" x14ac:dyDescent="0.3">
      <c r="A1168" s="2" t="s">
        <v>13</v>
      </c>
      <c r="B1168" s="2">
        <v>-76</v>
      </c>
      <c r="C1168" s="2"/>
      <c r="D1168" s="2"/>
      <c r="E1168" s="2">
        <v>-1</v>
      </c>
      <c r="F1168" s="2"/>
      <c r="G1168" s="2">
        <v>-7</v>
      </c>
      <c r="H1168" s="2"/>
      <c r="I1168" s="2"/>
      <c r="J1168" s="2">
        <v>-3</v>
      </c>
      <c r="K1168" s="2"/>
      <c r="L1168" s="2"/>
      <c r="M1168" s="2"/>
      <c r="N1168" s="2"/>
      <c r="O1168" s="2">
        <v>-1</v>
      </c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>
        <v>-2</v>
      </c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>
        <f>SUM(B1168:AB1168)</f>
        <v>-90</v>
      </c>
      <c r="AN1168" s="2"/>
      <c r="AO1168" s="2">
        <v>76</v>
      </c>
      <c r="AP1168" s="2">
        <v>12</v>
      </c>
      <c r="AQ1168" s="2">
        <v>1</v>
      </c>
      <c r="AR1168" s="2">
        <f>SUM(AO1168:AQ1168)</f>
        <v>89</v>
      </c>
      <c r="AS1168" s="2"/>
      <c r="AT1168" s="2"/>
    </row>
    <row r="1169" spans="1:46" x14ac:dyDescent="0.3">
      <c r="A1169" s="2" t="s">
        <v>117</v>
      </c>
      <c r="B1169" s="2">
        <v>106</v>
      </c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>
        <v>6</v>
      </c>
      <c r="P1169" s="2">
        <v>6</v>
      </c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>
        <f>SUM(B1169:AB1169)</f>
        <v>118</v>
      </c>
      <c r="AN1169" s="2"/>
      <c r="AO1169" s="2"/>
      <c r="AP1169" s="2"/>
      <c r="AQ1169" s="2"/>
      <c r="AR1169" s="2"/>
      <c r="AS1169" s="2"/>
      <c r="AT1169" s="2"/>
    </row>
    <row r="1170" spans="1:46" x14ac:dyDescent="0.3">
      <c r="A1170" s="2" t="s">
        <v>118</v>
      </c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>
        <v>106</v>
      </c>
      <c r="AP1170" s="2"/>
      <c r="AQ1170" s="2"/>
      <c r="AR1170" s="2">
        <f t="shared" ref="AR1170:AR1175" si="317">SUM(AO1170:AQ1170)</f>
        <v>106</v>
      </c>
      <c r="AS1170" s="2"/>
      <c r="AT1170" s="2"/>
    </row>
    <row r="1171" spans="1:46" x14ac:dyDescent="0.3">
      <c r="A1171" s="1" t="s">
        <v>294</v>
      </c>
      <c r="B1171" s="1">
        <f t="shared" ref="B1171:J1171" si="318">SUM(B1166:B1170)</f>
        <v>157</v>
      </c>
      <c r="C1171" s="1">
        <f t="shared" si="318"/>
        <v>39</v>
      </c>
      <c r="D1171" s="1">
        <f t="shared" si="318"/>
        <v>385</v>
      </c>
      <c r="E1171" s="1">
        <f t="shared" si="318"/>
        <v>321</v>
      </c>
      <c r="F1171" s="1">
        <f t="shared" si="318"/>
        <v>56</v>
      </c>
      <c r="G1171" s="1">
        <f t="shared" si="318"/>
        <v>78</v>
      </c>
      <c r="H1171" s="1">
        <f t="shared" si="318"/>
        <v>185</v>
      </c>
      <c r="I1171" s="1">
        <f t="shared" si="318"/>
        <v>0</v>
      </c>
      <c r="J1171" s="1">
        <f t="shared" si="318"/>
        <v>143</v>
      </c>
      <c r="K1171" s="2"/>
      <c r="L1171" s="1">
        <f>SUM(L1166:L1170)</f>
        <v>10</v>
      </c>
      <c r="M1171" s="1"/>
      <c r="N1171" s="2"/>
      <c r="O1171" s="1">
        <f>SUM(O1166:O1170)</f>
        <v>6</v>
      </c>
      <c r="P1171" s="1">
        <f>SUM(P1166:P1170)</f>
        <v>26</v>
      </c>
      <c r="Q1171" s="1"/>
      <c r="R1171" s="1"/>
      <c r="S1171" s="1">
        <f>SUM(S1166:S1170)</f>
        <v>0</v>
      </c>
      <c r="T1171" s="1">
        <f>SUM(T1166:T1170)</f>
        <v>5</v>
      </c>
      <c r="U1171" s="1">
        <f>SUM(U1166:U1170)</f>
        <v>0</v>
      </c>
      <c r="V1171" s="1">
        <f>SUM(V1166:V1170)</f>
        <v>111</v>
      </c>
      <c r="W1171" s="1"/>
      <c r="X1171" s="1">
        <f>SUM(X1166:X1170)</f>
        <v>4</v>
      </c>
      <c r="Y1171" s="1">
        <f>SUM(Y1166:Y1170)</f>
        <v>33</v>
      </c>
      <c r="Z1171" s="1"/>
      <c r="AA1171" s="1"/>
      <c r="AB1171" s="1">
        <f>SUM(AB1166:AB1170)</f>
        <v>6</v>
      </c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>
        <f t="shared" ref="AM1171:AM1176" si="319">SUM(B1171:AB1171)</f>
        <v>1565</v>
      </c>
      <c r="AN1171" s="1" t="s">
        <v>295</v>
      </c>
      <c r="AO1171" s="1">
        <f>SUM(AO1166:AO1170)</f>
        <v>-334</v>
      </c>
      <c r="AP1171" s="1">
        <f>SUM(AP1166:AP1170)</f>
        <v>-452.5</v>
      </c>
      <c r="AQ1171" s="1">
        <f>SUM(AQ1166:AQ1170)</f>
        <v>-162</v>
      </c>
      <c r="AR1171" s="1">
        <f t="shared" si="317"/>
        <v>-948.5</v>
      </c>
      <c r="AS1171" s="2"/>
      <c r="AT1171" s="2"/>
    </row>
    <row r="1172" spans="1:46" x14ac:dyDescent="0.3">
      <c r="A1172" s="2" t="s">
        <v>30</v>
      </c>
      <c r="B1172" s="2">
        <v>-42</v>
      </c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>
        <v>-2</v>
      </c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>
        <f t="shared" si="319"/>
        <v>-44</v>
      </c>
      <c r="AN1172" s="2"/>
      <c r="AO1172" s="2">
        <v>42</v>
      </c>
      <c r="AP1172" s="2"/>
      <c r="AQ1172" s="2"/>
      <c r="AR1172" s="2">
        <f t="shared" si="317"/>
        <v>42</v>
      </c>
      <c r="AS1172" s="2"/>
      <c r="AT1172" s="2"/>
    </row>
    <row r="1173" spans="1:46" x14ac:dyDescent="0.3">
      <c r="A1173" s="2" t="s">
        <v>21</v>
      </c>
      <c r="B1173" s="2">
        <v>-32</v>
      </c>
      <c r="C1173" s="2"/>
      <c r="D1173" s="2"/>
      <c r="E1173" s="2"/>
      <c r="F1173" s="2"/>
      <c r="G1173" s="2"/>
      <c r="H1173" s="2"/>
      <c r="I1173" s="2"/>
      <c r="J1173" s="2">
        <v>-5</v>
      </c>
      <c r="K1173" s="2"/>
      <c r="L1173" s="2"/>
      <c r="M1173" s="2"/>
      <c r="N1173" s="2"/>
      <c r="O1173" s="2">
        <v>-3</v>
      </c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>
        <f t="shared" si="319"/>
        <v>-40</v>
      </c>
      <c r="AN1173" s="2"/>
      <c r="AO1173" s="2">
        <v>32</v>
      </c>
      <c r="AP1173" s="2"/>
      <c r="AQ1173" s="2"/>
      <c r="AR1173" s="2">
        <f t="shared" si="317"/>
        <v>32</v>
      </c>
      <c r="AS1173" s="2"/>
      <c r="AT1173" s="2"/>
    </row>
    <row r="1174" spans="1:46" x14ac:dyDescent="0.3">
      <c r="A1174" s="2" t="s">
        <v>136</v>
      </c>
      <c r="B1174" s="2">
        <v>-15</v>
      </c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>
        <f t="shared" si="319"/>
        <v>-15</v>
      </c>
      <c r="AN1174" s="2"/>
      <c r="AO1174" s="2">
        <v>15</v>
      </c>
      <c r="AP1174" s="2"/>
      <c r="AQ1174" s="2"/>
      <c r="AR1174" s="2">
        <f t="shared" si="317"/>
        <v>15</v>
      </c>
      <c r="AS1174" s="2"/>
      <c r="AT1174" s="2"/>
    </row>
    <row r="1175" spans="1:46" x14ac:dyDescent="0.3">
      <c r="A1175" s="2" t="s">
        <v>13</v>
      </c>
      <c r="B1175" s="2">
        <v>-163</v>
      </c>
      <c r="C1175" s="2"/>
      <c r="D1175" s="2"/>
      <c r="E1175" s="2"/>
      <c r="F1175" s="2"/>
      <c r="G1175" s="2">
        <v>-19</v>
      </c>
      <c r="H1175" s="2"/>
      <c r="I1175" s="2"/>
      <c r="J1175" s="2">
        <v>-1</v>
      </c>
      <c r="K1175" s="2"/>
      <c r="L1175" s="2">
        <v>-5</v>
      </c>
      <c r="M1175" s="2"/>
      <c r="N1175" s="2"/>
      <c r="O1175" s="2">
        <v>-5</v>
      </c>
      <c r="P1175" s="2"/>
      <c r="Q1175" s="2"/>
      <c r="R1175" s="2"/>
      <c r="S1175" s="2"/>
      <c r="T1175" s="2">
        <v>-1</v>
      </c>
      <c r="U1175" s="2"/>
      <c r="V1175" s="2"/>
      <c r="W1175" s="2"/>
      <c r="X1175" s="2"/>
      <c r="Y1175" s="2"/>
      <c r="Z1175" s="2"/>
      <c r="AA1175" s="2"/>
      <c r="AB1175" s="2">
        <v>-8</v>
      </c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>
        <f t="shared" si="319"/>
        <v>-202</v>
      </c>
      <c r="AN1175" s="2"/>
      <c r="AO1175" s="2">
        <v>163</v>
      </c>
      <c r="AP1175" s="2">
        <v>26</v>
      </c>
      <c r="AQ1175" s="2"/>
      <c r="AR1175" s="2">
        <f t="shared" si="317"/>
        <v>189</v>
      </c>
      <c r="AS1175" s="2"/>
      <c r="AT1175" s="2"/>
    </row>
    <row r="1176" spans="1:46" x14ac:dyDescent="0.3">
      <c r="A1176" s="2" t="s">
        <v>117</v>
      </c>
      <c r="B1176" s="2">
        <v>200</v>
      </c>
      <c r="C1176" s="2"/>
      <c r="D1176" s="2"/>
      <c r="E1176" s="2"/>
      <c r="F1176" s="2"/>
      <c r="G1176" s="2"/>
      <c r="H1176" s="2"/>
      <c r="I1176" s="2"/>
      <c r="J1176" s="2"/>
      <c r="K1176" s="2"/>
      <c r="L1176" s="2">
        <v>5</v>
      </c>
      <c r="M1176" s="2"/>
      <c r="N1176" s="2"/>
      <c r="O1176" s="2">
        <v>7</v>
      </c>
      <c r="P1176" s="2">
        <v>7</v>
      </c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>
        <v>7</v>
      </c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>
        <f t="shared" si="319"/>
        <v>226</v>
      </c>
      <c r="AN1176" s="2"/>
      <c r="AO1176" s="2"/>
      <c r="AP1176" s="2"/>
      <c r="AQ1176" s="2"/>
      <c r="AR1176" s="2"/>
      <c r="AS1176" s="2"/>
      <c r="AT1176" s="2"/>
    </row>
    <row r="1177" spans="1:46" x14ac:dyDescent="0.3">
      <c r="A1177" s="2" t="s">
        <v>118</v>
      </c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>
        <v>-200</v>
      </c>
      <c r="AP1177" s="2">
        <v>-15</v>
      </c>
      <c r="AQ1177" s="2"/>
      <c r="AR1177" s="2">
        <f t="shared" ref="AR1177:AR1183" si="320">SUM(AO1177:AQ1177)</f>
        <v>-215</v>
      </c>
      <c r="AS1177" s="2"/>
      <c r="AT1177" s="2"/>
    </row>
    <row r="1178" spans="1:46" x14ac:dyDescent="0.3">
      <c r="A1178" s="1" t="s">
        <v>296</v>
      </c>
      <c r="B1178" s="1">
        <f t="shared" ref="B1178:J1178" si="321">SUM(B1171:B1177)</f>
        <v>105</v>
      </c>
      <c r="C1178" s="1">
        <f t="shared" si="321"/>
        <v>39</v>
      </c>
      <c r="D1178" s="1">
        <f t="shared" si="321"/>
        <v>385</v>
      </c>
      <c r="E1178" s="1">
        <f t="shared" si="321"/>
        <v>321</v>
      </c>
      <c r="F1178" s="1">
        <f t="shared" si="321"/>
        <v>56</v>
      </c>
      <c r="G1178" s="1">
        <f t="shared" si="321"/>
        <v>59</v>
      </c>
      <c r="H1178" s="1">
        <f t="shared" si="321"/>
        <v>185</v>
      </c>
      <c r="I1178" s="1">
        <f t="shared" si="321"/>
        <v>0</v>
      </c>
      <c r="J1178" s="1">
        <f t="shared" si="321"/>
        <v>137</v>
      </c>
      <c r="K1178" s="2"/>
      <c r="L1178" s="1">
        <f>SUM(L1171:L1177)</f>
        <v>10</v>
      </c>
      <c r="M1178" s="1"/>
      <c r="N1178" s="2"/>
      <c r="O1178" s="1">
        <f>SUM(O1171:O1177)</f>
        <v>3</v>
      </c>
      <c r="P1178" s="1">
        <f>SUM(P1171:P1177)</f>
        <v>33</v>
      </c>
      <c r="Q1178" s="1"/>
      <c r="R1178" s="1"/>
      <c r="S1178" s="1">
        <f>SUM(S1171:S1177)</f>
        <v>0</v>
      </c>
      <c r="T1178" s="1">
        <f>SUM(T1171:T1177)</f>
        <v>4</v>
      </c>
      <c r="U1178" s="1">
        <f>SUM(U1171:U1177)</f>
        <v>0</v>
      </c>
      <c r="V1178" s="1">
        <f>SUM(V1171:V1177)</f>
        <v>111</v>
      </c>
      <c r="W1178" s="1"/>
      <c r="X1178" s="1">
        <f>SUM(X1171:X1177)</f>
        <v>4</v>
      </c>
      <c r="Y1178" s="1">
        <f>SUM(Y1171:Y1177)</f>
        <v>33</v>
      </c>
      <c r="Z1178" s="1"/>
      <c r="AA1178" s="1"/>
      <c r="AB1178" s="1">
        <f>SUM(AB1171:AB1177)</f>
        <v>5</v>
      </c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>
        <f t="shared" ref="AM1178:AM1184" si="322">SUM(B1178:AB1178)</f>
        <v>1490</v>
      </c>
      <c r="AN1178" s="1" t="s">
        <v>296</v>
      </c>
      <c r="AO1178" s="1">
        <v>1568</v>
      </c>
      <c r="AP1178" s="1">
        <v>150</v>
      </c>
      <c r="AQ1178" s="1">
        <v>150</v>
      </c>
      <c r="AR1178" s="1">
        <f t="shared" si="320"/>
        <v>1868</v>
      </c>
      <c r="AS1178" s="2"/>
      <c r="AT1178" s="2"/>
    </row>
    <row r="1179" spans="1:46" x14ac:dyDescent="0.3">
      <c r="A1179" s="2" t="s">
        <v>34</v>
      </c>
      <c r="B1179" s="2">
        <v>-40</v>
      </c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>
        <v>-2</v>
      </c>
      <c r="P1179" s="2">
        <v>-2</v>
      </c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>
        <f t="shared" si="322"/>
        <v>-44</v>
      </c>
      <c r="AN1179" s="2"/>
      <c r="AO1179" s="2">
        <v>40</v>
      </c>
      <c r="AP1179" s="2"/>
      <c r="AQ1179" s="2"/>
      <c r="AR1179" s="2">
        <f t="shared" si="320"/>
        <v>40</v>
      </c>
      <c r="AS1179" s="2"/>
      <c r="AT1179" s="2"/>
    </row>
    <row r="1180" spans="1:46" x14ac:dyDescent="0.3">
      <c r="A1180" s="2" t="s">
        <v>27</v>
      </c>
      <c r="B1180" s="2">
        <v>-50</v>
      </c>
      <c r="C1180" s="2"/>
      <c r="D1180" s="2"/>
      <c r="E1180" s="2"/>
      <c r="F1180" s="2"/>
      <c r="G1180" s="2"/>
      <c r="H1180" s="2"/>
      <c r="I1180" s="2"/>
      <c r="J1180" s="2">
        <v>-30</v>
      </c>
      <c r="K1180" s="2"/>
      <c r="L1180" s="2"/>
      <c r="M1180" s="2"/>
      <c r="N1180" s="2"/>
      <c r="O1180" s="2">
        <v>-5</v>
      </c>
      <c r="P1180" s="2"/>
      <c r="Q1180" s="2"/>
      <c r="R1180" s="2"/>
      <c r="S1180" s="2"/>
      <c r="T1180" s="2">
        <v>-2</v>
      </c>
      <c r="U1180" s="2"/>
      <c r="V1180" s="2">
        <v>-1</v>
      </c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>
        <f t="shared" si="322"/>
        <v>-88</v>
      </c>
      <c r="AN1180" s="2"/>
      <c r="AO1180" s="2">
        <v>50</v>
      </c>
      <c r="AP1180" s="2">
        <v>50</v>
      </c>
      <c r="AQ1180" s="2"/>
      <c r="AR1180" s="2">
        <f t="shared" si="320"/>
        <v>100</v>
      </c>
      <c r="AS1180" s="2"/>
      <c r="AT1180" s="2"/>
    </row>
    <row r="1181" spans="1:46" x14ac:dyDescent="0.3">
      <c r="A1181" s="2" t="s">
        <v>136</v>
      </c>
      <c r="B1181" s="2">
        <v>-11</v>
      </c>
      <c r="C1181" s="2"/>
      <c r="D1181" s="2"/>
      <c r="E1181" s="2"/>
      <c r="F1181" s="2"/>
      <c r="G1181" s="2"/>
      <c r="H1181" s="2"/>
      <c r="I1181" s="2"/>
      <c r="J1181" s="2">
        <v>-4</v>
      </c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>
        <f t="shared" si="322"/>
        <v>-15</v>
      </c>
      <c r="AN1181" s="2"/>
      <c r="AO1181" s="2">
        <v>11</v>
      </c>
      <c r="AP1181" s="2">
        <v>9</v>
      </c>
      <c r="AQ1181" s="2"/>
      <c r="AR1181" s="2">
        <f t="shared" si="320"/>
        <v>20</v>
      </c>
      <c r="AS1181" s="2"/>
      <c r="AT1181" s="2"/>
    </row>
    <row r="1182" spans="1:46" x14ac:dyDescent="0.3">
      <c r="A1182" s="2" t="s">
        <v>59</v>
      </c>
      <c r="B1182" s="2">
        <v>-48</v>
      </c>
      <c r="C1182" s="2">
        <v>-4</v>
      </c>
      <c r="D1182" s="2">
        <v>-4</v>
      </c>
      <c r="E1182" s="2">
        <v>-1</v>
      </c>
      <c r="F1182" s="2"/>
      <c r="G1182" s="2"/>
      <c r="H1182" s="2"/>
      <c r="I1182" s="2"/>
      <c r="J1182" s="2">
        <v>-2</v>
      </c>
      <c r="K1182" s="2"/>
      <c r="L1182" s="2"/>
      <c r="M1182" s="2"/>
      <c r="N1182" s="2"/>
      <c r="O1182" s="2">
        <v>-3</v>
      </c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>
        <f t="shared" si="322"/>
        <v>-62</v>
      </c>
      <c r="AN1182" s="2"/>
      <c r="AO1182" s="2">
        <v>48</v>
      </c>
      <c r="AP1182" s="2">
        <v>9</v>
      </c>
      <c r="AQ1182" s="2">
        <v>5</v>
      </c>
      <c r="AR1182" s="2">
        <f t="shared" si="320"/>
        <v>62</v>
      </c>
      <c r="AS1182" s="2"/>
      <c r="AT1182" s="2"/>
    </row>
    <row r="1183" spans="1:46" x14ac:dyDescent="0.3">
      <c r="A1183" s="2" t="s">
        <v>13</v>
      </c>
      <c r="B1183" s="2">
        <v>-116</v>
      </c>
      <c r="C1183" s="2">
        <v>-1</v>
      </c>
      <c r="D1183" s="2"/>
      <c r="E1183" s="2"/>
      <c r="F1183" s="2"/>
      <c r="G1183" s="2"/>
      <c r="H1183" s="2"/>
      <c r="I1183" s="2"/>
      <c r="J1183" s="2">
        <v>-1</v>
      </c>
      <c r="K1183" s="2"/>
      <c r="L1183" s="2"/>
      <c r="M1183" s="2"/>
      <c r="N1183" s="2"/>
      <c r="O1183" s="2">
        <v>-1</v>
      </c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>
        <v>-3</v>
      </c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>
        <f t="shared" si="322"/>
        <v>-122</v>
      </c>
      <c r="AN1183" s="2"/>
      <c r="AO1183" s="2">
        <v>116</v>
      </c>
      <c r="AP1183" s="2">
        <v>6</v>
      </c>
      <c r="AQ1183" s="2"/>
      <c r="AR1183" s="2">
        <f t="shared" si="320"/>
        <v>122</v>
      </c>
      <c r="AS1183" s="2"/>
      <c r="AT1183" s="2"/>
    </row>
    <row r="1184" spans="1:46" x14ac:dyDescent="0.3">
      <c r="A1184" s="2" t="s">
        <v>117</v>
      </c>
      <c r="B1184" s="2">
        <v>200</v>
      </c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>
        <v>10</v>
      </c>
      <c r="P1184" s="2">
        <v>10</v>
      </c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>
        <f t="shared" si="322"/>
        <v>220</v>
      </c>
      <c r="AN1184" s="2"/>
      <c r="AO1184" s="2"/>
      <c r="AP1184" s="2"/>
      <c r="AQ1184" s="2"/>
      <c r="AR1184" s="2"/>
      <c r="AS1184" s="2"/>
      <c r="AT1184" s="2"/>
    </row>
    <row r="1185" spans="1:48" x14ac:dyDescent="0.3">
      <c r="A1185" s="2" t="s">
        <v>118</v>
      </c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>
        <v>-200</v>
      </c>
      <c r="AP1185" s="2">
        <v>-50</v>
      </c>
      <c r="AQ1185" s="2"/>
      <c r="AR1185" s="2">
        <f t="shared" ref="AR1185:AR1190" si="323">SUM(AO1185:AQ1185)</f>
        <v>-250</v>
      </c>
      <c r="AS1185" s="2"/>
      <c r="AT1185" s="2"/>
    </row>
    <row r="1186" spans="1:48" x14ac:dyDescent="0.3">
      <c r="A1186" s="1" t="s">
        <v>297</v>
      </c>
      <c r="B1186" s="1">
        <f t="shared" ref="B1186:J1186" si="324">SUM(B1178:B1185)</f>
        <v>40</v>
      </c>
      <c r="C1186" s="1">
        <f t="shared" si="324"/>
        <v>34</v>
      </c>
      <c r="D1186" s="1">
        <f t="shared" si="324"/>
        <v>381</v>
      </c>
      <c r="E1186" s="1">
        <f t="shared" si="324"/>
        <v>320</v>
      </c>
      <c r="F1186" s="1">
        <f t="shared" si="324"/>
        <v>56</v>
      </c>
      <c r="G1186" s="1">
        <f t="shared" si="324"/>
        <v>59</v>
      </c>
      <c r="H1186" s="1">
        <f t="shared" si="324"/>
        <v>185</v>
      </c>
      <c r="I1186" s="1">
        <f t="shared" si="324"/>
        <v>0</v>
      </c>
      <c r="J1186" s="1">
        <f t="shared" si="324"/>
        <v>100</v>
      </c>
      <c r="K1186" s="2"/>
      <c r="L1186" s="1">
        <f>SUM(L1178:L1185)</f>
        <v>10</v>
      </c>
      <c r="M1186" s="1"/>
      <c r="N1186" s="2"/>
      <c r="O1186" s="1">
        <f>SUM(O1178:O1185)</f>
        <v>2</v>
      </c>
      <c r="P1186" s="1">
        <f>SUM(P1178:P1185)</f>
        <v>41</v>
      </c>
      <c r="Q1186" s="1"/>
      <c r="R1186" s="1"/>
      <c r="S1186" s="1">
        <f>SUM(S1178:S1185)</f>
        <v>0</v>
      </c>
      <c r="T1186" s="1">
        <f>SUM(T1178:T1185)</f>
        <v>2</v>
      </c>
      <c r="U1186" s="1">
        <f>SUM(U1178:U1185)</f>
        <v>0</v>
      </c>
      <c r="V1186" s="1">
        <f>SUM(V1178:V1185)</f>
        <v>110</v>
      </c>
      <c r="W1186" s="1"/>
      <c r="X1186" s="1">
        <f>SUM(X1178:X1185)</f>
        <v>4</v>
      </c>
      <c r="Y1186" s="1">
        <f>SUM(Y1178:Y1185)</f>
        <v>33</v>
      </c>
      <c r="Z1186" s="1"/>
      <c r="AA1186" s="1"/>
      <c r="AB1186" s="1">
        <f>SUM(AB1178:AB1185)</f>
        <v>2</v>
      </c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>
        <f t="shared" ref="AM1186:AM1191" si="325">SUM(B1186:AB1186)</f>
        <v>1379</v>
      </c>
      <c r="AN1186" s="1" t="s">
        <v>297</v>
      </c>
      <c r="AO1186" s="1">
        <f>SUM(AO1178:AO1185)</f>
        <v>1633</v>
      </c>
      <c r="AP1186" s="1">
        <f>SUM(AP1178:AP1185)</f>
        <v>174</v>
      </c>
      <c r="AQ1186" s="1">
        <f>SUM(AQ1178:AQ1185)</f>
        <v>155</v>
      </c>
      <c r="AR1186" s="1">
        <f t="shared" si="323"/>
        <v>1962</v>
      </c>
      <c r="AS1186" s="2"/>
      <c r="AT1186" s="2"/>
    </row>
    <row r="1187" spans="1:48" x14ac:dyDescent="0.3">
      <c r="A1187" s="2" t="s">
        <v>28</v>
      </c>
      <c r="B1187" s="10">
        <v>-42</v>
      </c>
      <c r="C1187" s="10"/>
      <c r="D1187" s="10"/>
      <c r="E1187" s="10"/>
      <c r="F1187" s="10"/>
      <c r="G1187" s="10"/>
      <c r="H1187" s="10"/>
      <c r="I1187" s="10"/>
      <c r="J1187" s="10"/>
      <c r="K1187" s="2"/>
      <c r="L1187" s="10"/>
      <c r="M1187" s="10"/>
      <c r="N1187" s="2"/>
      <c r="O1187" s="10">
        <v>-2</v>
      </c>
      <c r="P1187" s="10">
        <v>-2</v>
      </c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  <c r="AA1187" s="10"/>
      <c r="AB1187" s="10">
        <v>-2</v>
      </c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>
        <f t="shared" si="325"/>
        <v>-48</v>
      </c>
      <c r="AN1187" s="2"/>
      <c r="AO1187" s="10">
        <v>42</v>
      </c>
      <c r="AP1187" s="10"/>
      <c r="AQ1187" s="10"/>
      <c r="AR1187" s="10">
        <f t="shared" si="323"/>
        <v>42</v>
      </c>
      <c r="AS1187" s="2"/>
      <c r="AT1187" s="2"/>
    </row>
    <row r="1188" spans="1:48" x14ac:dyDescent="0.3">
      <c r="A1188" s="2" t="s">
        <v>21</v>
      </c>
      <c r="B1188" s="10">
        <v>-42</v>
      </c>
      <c r="C1188" s="10"/>
      <c r="D1188" s="10"/>
      <c r="E1188" s="10"/>
      <c r="F1188" s="10"/>
      <c r="G1188" s="10"/>
      <c r="H1188" s="10"/>
      <c r="I1188" s="10"/>
      <c r="J1188" s="10">
        <v>-3</v>
      </c>
      <c r="K1188" s="2"/>
      <c r="L1188" s="10"/>
      <c r="M1188" s="10"/>
      <c r="N1188" s="2"/>
      <c r="O1188" s="10">
        <v>-3</v>
      </c>
      <c r="P1188" s="10">
        <v>-2</v>
      </c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>
        <f t="shared" si="325"/>
        <v>-50</v>
      </c>
      <c r="AN1188" s="2"/>
      <c r="AO1188" s="10">
        <v>42</v>
      </c>
      <c r="AP1188" s="10">
        <v>3</v>
      </c>
      <c r="AQ1188" s="10"/>
      <c r="AR1188" s="10">
        <f t="shared" si="323"/>
        <v>45</v>
      </c>
      <c r="AS1188" s="2"/>
      <c r="AT1188" s="2"/>
    </row>
    <row r="1189" spans="1:48" x14ac:dyDescent="0.3">
      <c r="A1189" s="2" t="s">
        <v>136</v>
      </c>
      <c r="B1189" s="10">
        <v>-15</v>
      </c>
      <c r="C1189" s="10"/>
      <c r="D1189" s="10"/>
      <c r="E1189" s="10"/>
      <c r="F1189" s="10"/>
      <c r="G1189" s="10"/>
      <c r="H1189" s="10"/>
      <c r="I1189" s="10"/>
      <c r="J1189" s="10">
        <v>-5</v>
      </c>
      <c r="K1189" s="2"/>
      <c r="L1189" s="10"/>
      <c r="M1189" s="10"/>
      <c r="N1189" s="2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>
        <f t="shared" si="325"/>
        <v>-20</v>
      </c>
      <c r="AN1189" s="2"/>
      <c r="AO1189" s="10">
        <v>15</v>
      </c>
      <c r="AP1189" s="10">
        <v>5</v>
      </c>
      <c r="AQ1189" s="10"/>
      <c r="AR1189" s="10">
        <f t="shared" si="323"/>
        <v>20</v>
      </c>
      <c r="AS1189" s="2"/>
      <c r="AT1189" s="2"/>
    </row>
    <row r="1190" spans="1:48" x14ac:dyDescent="0.3">
      <c r="A1190" s="7" t="s">
        <v>13</v>
      </c>
      <c r="B1190" s="14">
        <v>-241</v>
      </c>
      <c r="C1190" s="14">
        <v>-1</v>
      </c>
      <c r="D1190" s="14"/>
      <c r="E1190" s="14">
        <v>-10</v>
      </c>
      <c r="F1190" s="14"/>
      <c r="G1190" s="14"/>
      <c r="H1190" s="14"/>
      <c r="I1190" s="14"/>
      <c r="J1190" s="14">
        <v>-30</v>
      </c>
      <c r="K1190" s="2"/>
      <c r="L1190" s="14">
        <v>-5</v>
      </c>
      <c r="M1190" s="14"/>
      <c r="N1190" s="2"/>
      <c r="O1190" s="14"/>
      <c r="P1190" s="14">
        <v>-7</v>
      </c>
      <c r="Q1190" s="14"/>
      <c r="R1190" s="14"/>
      <c r="S1190" s="14"/>
      <c r="T1190" s="14">
        <v>-1</v>
      </c>
      <c r="U1190" s="14"/>
      <c r="V1190" s="14"/>
      <c r="W1190" s="14"/>
      <c r="X1190" s="14"/>
      <c r="Y1190" s="14"/>
      <c r="Z1190" s="14"/>
      <c r="AA1190" s="14"/>
      <c r="AB1190" s="14">
        <v>-4</v>
      </c>
      <c r="AC1190" s="14"/>
      <c r="AD1190" s="14"/>
      <c r="AE1190" s="14"/>
      <c r="AF1190" s="14"/>
      <c r="AG1190" s="14"/>
      <c r="AH1190" s="14"/>
      <c r="AI1190" s="14"/>
      <c r="AJ1190" s="14"/>
      <c r="AK1190" s="14"/>
      <c r="AL1190" s="14"/>
      <c r="AM1190" s="14">
        <f t="shared" si="325"/>
        <v>-299</v>
      </c>
      <c r="AN1190" s="7"/>
      <c r="AO1190" s="14">
        <v>241</v>
      </c>
      <c r="AP1190" s="14">
        <v>46</v>
      </c>
      <c r="AQ1190" s="14">
        <v>10</v>
      </c>
      <c r="AR1190" s="14">
        <f t="shared" si="323"/>
        <v>297</v>
      </c>
      <c r="AS1190" s="2"/>
      <c r="AT1190" s="7"/>
    </row>
    <row r="1191" spans="1:48" x14ac:dyDescent="0.3">
      <c r="A1191" s="10" t="s">
        <v>117</v>
      </c>
      <c r="B1191" s="10">
        <v>300</v>
      </c>
      <c r="C1191" s="10"/>
      <c r="D1191" s="10"/>
      <c r="E1191" s="10"/>
      <c r="F1191" s="10"/>
      <c r="G1191" s="10">
        <v>2</v>
      </c>
      <c r="H1191" s="10"/>
      <c r="I1191" s="10"/>
      <c r="J1191" s="10">
        <v>20</v>
      </c>
      <c r="K1191" s="2"/>
      <c r="L1191" s="10"/>
      <c r="M1191" s="10"/>
      <c r="N1191" s="2"/>
      <c r="O1191" s="10">
        <v>5</v>
      </c>
      <c r="P1191" s="10">
        <v>5</v>
      </c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  <c r="AA1191" s="10"/>
      <c r="AB1191" s="10">
        <v>5</v>
      </c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>
        <f t="shared" si="325"/>
        <v>337</v>
      </c>
      <c r="AN1191" s="13"/>
      <c r="AO1191" s="10"/>
      <c r="AP1191" s="10"/>
      <c r="AQ1191" s="10"/>
      <c r="AR1191" s="10"/>
      <c r="AS1191" s="2"/>
      <c r="AT1191" s="13"/>
    </row>
    <row r="1192" spans="1:48" x14ac:dyDescent="0.3">
      <c r="A1192" s="10" t="s">
        <v>118</v>
      </c>
      <c r="B1192" s="10"/>
      <c r="C1192" s="10"/>
      <c r="D1192" s="10"/>
      <c r="E1192" s="10"/>
      <c r="F1192" s="10"/>
      <c r="G1192" s="10"/>
      <c r="H1192" s="10"/>
      <c r="I1192" s="10"/>
      <c r="J1192" s="10"/>
      <c r="K1192" s="2"/>
      <c r="L1192" s="10"/>
      <c r="M1192" s="10"/>
      <c r="N1192" s="2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3"/>
      <c r="AO1192" s="10">
        <v>-300</v>
      </c>
      <c r="AP1192" s="10">
        <v>-24</v>
      </c>
      <c r="AQ1192" s="10"/>
      <c r="AR1192" s="10">
        <f t="shared" ref="AR1192:AR1199" si="326">SUM(AO1192:AQ1192)</f>
        <v>-324</v>
      </c>
      <c r="AS1192" s="2"/>
      <c r="AT1192" s="13"/>
    </row>
    <row r="1193" spans="1:48" x14ac:dyDescent="0.3">
      <c r="A1193" s="1" t="s">
        <v>298</v>
      </c>
      <c r="B1193" s="1">
        <f t="shared" ref="B1193:J1193" si="327">SUM(B1186:B1192)</f>
        <v>0</v>
      </c>
      <c r="C1193" s="1">
        <f t="shared" si="327"/>
        <v>33</v>
      </c>
      <c r="D1193" s="1">
        <f t="shared" si="327"/>
        <v>381</v>
      </c>
      <c r="E1193" s="1">
        <f t="shared" si="327"/>
        <v>310</v>
      </c>
      <c r="F1193" s="1">
        <f t="shared" si="327"/>
        <v>56</v>
      </c>
      <c r="G1193" s="1">
        <f t="shared" si="327"/>
        <v>61</v>
      </c>
      <c r="H1193" s="1">
        <f t="shared" si="327"/>
        <v>185</v>
      </c>
      <c r="I1193" s="1">
        <f t="shared" si="327"/>
        <v>0</v>
      </c>
      <c r="J1193" s="1">
        <f t="shared" si="327"/>
        <v>82</v>
      </c>
      <c r="K1193" s="2"/>
      <c r="L1193" s="1">
        <f>SUM(L1186:L1192)</f>
        <v>5</v>
      </c>
      <c r="M1193" s="1"/>
      <c r="N1193" s="2"/>
      <c r="O1193" s="1">
        <f>SUM(O1186:O1192)</f>
        <v>2</v>
      </c>
      <c r="P1193" s="1">
        <f>SUM(P1186:P1192)</f>
        <v>35</v>
      </c>
      <c r="Q1193" s="1"/>
      <c r="R1193" s="1"/>
      <c r="S1193" s="1">
        <f>SUM(S1186:S1192)</f>
        <v>0</v>
      </c>
      <c r="T1193" s="1">
        <f>SUM(T1186:T1192)</f>
        <v>1</v>
      </c>
      <c r="U1193" s="1">
        <f>SUM(U1186:U1192)</f>
        <v>0</v>
      </c>
      <c r="V1193" s="1">
        <f>SUM(V1186:V1192)</f>
        <v>110</v>
      </c>
      <c r="W1193" s="1"/>
      <c r="X1193" s="1">
        <f>SUM(X1186:X1192)</f>
        <v>4</v>
      </c>
      <c r="Y1193" s="1">
        <f>SUM(Y1186:Y1192)</f>
        <v>33</v>
      </c>
      <c r="Z1193" s="1"/>
      <c r="AA1193" s="1"/>
      <c r="AB1193" s="1">
        <f>SUM(AB1186:AB1192)</f>
        <v>1</v>
      </c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>
        <f>SUM(B1193:AB1193)</f>
        <v>1299</v>
      </c>
      <c r="AN1193" s="1" t="s">
        <v>299</v>
      </c>
      <c r="AO1193" s="1">
        <f>SUM(AO1186:AO1192)</f>
        <v>1673</v>
      </c>
      <c r="AP1193" s="1">
        <f>SUM(AP1186:AP1192)</f>
        <v>204</v>
      </c>
      <c r="AQ1193" s="1">
        <f>SUM(AQ1186:AQ1192)</f>
        <v>165</v>
      </c>
      <c r="AR1193" s="1">
        <f t="shared" si="326"/>
        <v>2042</v>
      </c>
      <c r="AS1193" s="2"/>
      <c r="AT1193" s="13"/>
    </row>
    <row r="1194" spans="1:48" x14ac:dyDescent="0.3">
      <c r="A1194" s="10" t="s">
        <v>13</v>
      </c>
      <c r="B1194" s="10">
        <v>-150</v>
      </c>
      <c r="C1194" s="10"/>
      <c r="D1194" s="10"/>
      <c r="E1194" s="10">
        <v>-4</v>
      </c>
      <c r="F1194" s="10">
        <v>-1</v>
      </c>
      <c r="G1194" s="10">
        <v>-5</v>
      </c>
      <c r="H1194" s="10"/>
      <c r="I1194" s="10"/>
      <c r="J1194" s="10">
        <v>-20</v>
      </c>
      <c r="K1194" s="2"/>
      <c r="L1194" s="10">
        <v>-1</v>
      </c>
      <c r="M1194" s="10"/>
      <c r="N1194" s="2"/>
      <c r="O1194" s="10">
        <v>-2</v>
      </c>
      <c r="P1194" s="10">
        <v>-10</v>
      </c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  <c r="AA1194" s="10"/>
      <c r="AB1194" s="10">
        <v>-5</v>
      </c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>
        <f>SUM(B1194:AB1194)</f>
        <v>-198</v>
      </c>
      <c r="AN1194" s="13"/>
      <c r="AO1194" s="10">
        <v>150</v>
      </c>
      <c r="AP1194" s="10">
        <v>26</v>
      </c>
      <c r="AQ1194" s="10">
        <v>5</v>
      </c>
      <c r="AR1194" s="10">
        <f t="shared" si="326"/>
        <v>181</v>
      </c>
      <c r="AS1194" s="2"/>
      <c r="AT1194" s="10"/>
      <c r="AU1194" s="9"/>
      <c r="AV1194" s="9"/>
    </row>
    <row r="1195" spans="1:48" x14ac:dyDescent="0.3">
      <c r="A1195" s="10" t="s">
        <v>27</v>
      </c>
      <c r="B1195" s="10">
        <v>-42</v>
      </c>
      <c r="C1195" s="10"/>
      <c r="D1195" s="10"/>
      <c r="E1195" s="10"/>
      <c r="F1195" s="10"/>
      <c r="G1195" s="10"/>
      <c r="H1195" s="10"/>
      <c r="I1195" s="10"/>
      <c r="J1195" s="10"/>
      <c r="K1195" s="2"/>
      <c r="L1195" s="10"/>
      <c r="M1195" s="10"/>
      <c r="N1195" s="2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>
        <f>SUM(B1195:AB1195)</f>
        <v>-42</v>
      </c>
      <c r="AN1195" s="13"/>
      <c r="AO1195" s="10">
        <v>42</v>
      </c>
      <c r="AP1195" s="10"/>
      <c r="AQ1195" s="10"/>
      <c r="AR1195" s="10">
        <f t="shared" si="326"/>
        <v>42</v>
      </c>
      <c r="AS1195" s="2"/>
      <c r="AT1195" s="10"/>
      <c r="AU1195" s="9"/>
      <c r="AV1195" s="9"/>
    </row>
    <row r="1196" spans="1:48" x14ac:dyDescent="0.3">
      <c r="A1196" s="10" t="s">
        <v>30</v>
      </c>
      <c r="B1196" s="10">
        <v>-67</v>
      </c>
      <c r="C1196" s="10"/>
      <c r="D1196" s="10"/>
      <c r="E1196" s="10"/>
      <c r="F1196" s="10"/>
      <c r="G1196" s="10"/>
      <c r="H1196" s="10"/>
      <c r="I1196" s="10"/>
      <c r="J1196" s="10"/>
      <c r="K1196" s="2"/>
      <c r="L1196" s="10"/>
      <c r="M1196" s="10"/>
      <c r="N1196" s="2"/>
      <c r="O1196" s="10"/>
      <c r="P1196" s="10">
        <v>-3</v>
      </c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>
        <f>SUM(B1196:AB1196)</f>
        <v>-70</v>
      </c>
      <c r="AN1196" s="13"/>
      <c r="AO1196" s="10">
        <v>67</v>
      </c>
      <c r="AP1196" s="10"/>
      <c r="AQ1196" s="10"/>
      <c r="AR1196" s="10">
        <f t="shared" si="326"/>
        <v>67</v>
      </c>
      <c r="AS1196" s="2"/>
      <c r="AT1196" s="10"/>
      <c r="AU1196" s="9"/>
      <c r="AV1196" s="9"/>
    </row>
    <row r="1197" spans="1:48" x14ac:dyDescent="0.3">
      <c r="A1197" s="10" t="s">
        <v>136</v>
      </c>
      <c r="B1197" s="10">
        <v>-18</v>
      </c>
      <c r="C1197" s="10"/>
      <c r="D1197" s="10"/>
      <c r="E1197" s="10"/>
      <c r="F1197" s="10"/>
      <c r="G1197" s="10"/>
      <c r="H1197" s="10"/>
      <c r="I1197" s="10"/>
      <c r="J1197" s="10"/>
      <c r="K1197" s="2"/>
      <c r="L1197" s="10"/>
      <c r="M1197" s="10"/>
      <c r="N1197" s="2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>
        <f>SUM(B1197:AB1197)</f>
        <v>-18</v>
      </c>
      <c r="AN1197" s="13"/>
      <c r="AO1197" s="10">
        <v>18</v>
      </c>
      <c r="AP1197" s="10"/>
      <c r="AQ1197" s="10"/>
      <c r="AR1197" s="10">
        <f t="shared" si="326"/>
        <v>18</v>
      </c>
      <c r="AS1197" s="2"/>
      <c r="AT1197" s="10"/>
      <c r="AU1197" s="9"/>
      <c r="AV1197" s="9"/>
    </row>
    <row r="1198" spans="1:48" x14ac:dyDescent="0.3">
      <c r="A1198" s="10" t="s">
        <v>300</v>
      </c>
      <c r="B1198" s="10"/>
      <c r="C1198" s="10"/>
      <c r="D1198" s="10"/>
      <c r="E1198" s="10"/>
      <c r="F1198" s="10"/>
      <c r="G1198" s="10"/>
      <c r="H1198" s="10"/>
      <c r="I1198" s="10"/>
      <c r="J1198" s="10"/>
      <c r="K1198" s="2"/>
      <c r="L1198" s="10"/>
      <c r="M1198" s="10"/>
      <c r="N1198" s="2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3"/>
      <c r="AO1198" s="10">
        <v>80</v>
      </c>
      <c r="AP1198" s="10"/>
      <c r="AQ1198" s="10">
        <v>2</v>
      </c>
      <c r="AR1198" s="10">
        <f t="shared" si="326"/>
        <v>82</v>
      </c>
      <c r="AS1198" s="2"/>
      <c r="AT1198" s="10"/>
      <c r="AU1198" s="9"/>
      <c r="AV1198" s="9"/>
    </row>
    <row r="1199" spans="1:48" x14ac:dyDescent="0.3">
      <c r="A1199" s="10" t="s">
        <v>216</v>
      </c>
      <c r="B1199" s="10">
        <v>-65</v>
      </c>
      <c r="C1199" s="10"/>
      <c r="D1199" s="10"/>
      <c r="E1199" s="10"/>
      <c r="F1199" s="10"/>
      <c r="G1199" s="10"/>
      <c r="H1199" s="10">
        <v>-5</v>
      </c>
      <c r="I1199" s="10"/>
      <c r="J1199" s="10">
        <v>-20</v>
      </c>
      <c r="K1199" s="2"/>
      <c r="L1199" s="10"/>
      <c r="M1199" s="10"/>
      <c r="N1199" s="2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  <c r="AA1199" s="10"/>
      <c r="AB1199" s="10">
        <v>-6</v>
      </c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>
        <f>SUM(B1199:AB1199)</f>
        <v>-96</v>
      </c>
      <c r="AN1199" s="13"/>
      <c r="AO1199" s="10">
        <v>65</v>
      </c>
      <c r="AP1199" s="10">
        <v>25</v>
      </c>
      <c r="AQ1199" s="10"/>
      <c r="AR1199" s="10">
        <f t="shared" si="326"/>
        <v>90</v>
      </c>
      <c r="AS1199" s="2"/>
      <c r="AT1199" s="10"/>
      <c r="AU1199" s="9"/>
      <c r="AV1199" s="9"/>
    </row>
    <row r="1200" spans="1:48" x14ac:dyDescent="0.3">
      <c r="A1200" s="10" t="s">
        <v>117</v>
      </c>
      <c r="B1200" s="10">
        <v>350</v>
      </c>
      <c r="C1200" s="10"/>
      <c r="D1200" s="10"/>
      <c r="E1200" s="10"/>
      <c r="F1200" s="10"/>
      <c r="G1200" s="10"/>
      <c r="H1200" s="10"/>
      <c r="I1200" s="10"/>
      <c r="J1200" s="10"/>
      <c r="K1200" s="2"/>
      <c r="L1200" s="10"/>
      <c r="M1200" s="10"/>
      <c r="N1200" s="2"/>
      <c r="O1200" s="10"/>
      <c r="P1200" s="10">
        <v>10</v>
      </c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  <c r="AA1200" s="10"/>
      <c r="AB1200" s="10">
        <v>10</v>
      </c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>
        <f>SUM(B1200:AB1200)</f>
        <v>370</v>
      </c>
      <c r="AN1200" s="13"/>
      <c r="AO1200" s="10"/>
      <c r="AP1200" s="10"/>
      <c r="AQ1200" s="10"/>
      <c r="AR1200" s="10"/>
      <c r="AS1200" s="2"/>
      <c r="AT1200" s="10"/>
      <c r="AU1200" s="9"/>
      <c r="AV1200" s="9"/>
    </row>
    <row r="1201" spans="1:48" x14ac:dyDescent="0.3">
      <c r="A1201" s="10" t="s">
        <v>118</v>
      </c>
      <c r="B1201" s="10"/>
      <c r="C1201" s="10"/>
      <c r="D1201" s="10"/>
      <c r="E1201" s="10"/>
      <c r="F1201" s="10"/>
      <c r="G1201" s="10"/>
      <c r="H1201" s="10"/>
      <c r="I1201" s="10"/>
      <c r="J1201" s="10"/>
      <c r="K1201" s="2"/>
      <c r="L1201" s="10"/>
      <c r="M1201" s="10"/>
      <c r="N1201" s="2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  <c r="AA1201" s="10"/>
      <c r="AB1201" s="10"/>
      <c r="AC1201" s="10"/>
      <c r="AD1201" s="10"/>
      <c r="AE1201" s="10"/>
      <c r="AF1201" s="10"/>
      <c r="AG1201" s="10"/>
      <c r="AH1201" s="10"/>
      <c r="AI1201" s="10"/>
      <c r="AJ1201" s="10"/>
      <c r="AK1201" s="10"/>
      <c r="AL1201" s="10"/>
      <c r="AM1201" s="10"/>
      <c r="AN1201" s="13"/>
      <c r="AO1201" s="10">
        <v>-350</v>
      </c>
      <c r="AP1201" s="10">
        <v>-104</v>
      </c>
      <c r="AQ1201" s="10"/>
      <c r="AR1201" s="10">
        <f t="shared" ref="AR1201:AR1208" si="328">SUM(AO1201:AQ1201)</f>
        <v>-454</v>
      </c>
      <c r="AS1201" s="2"/>
      <c r="AT1201" s="10"/>
      <c r="AU1201" s="9"/>
      <c r="AV1201" s="9"/>
    </row>
    <row r="1202" spans="1:48" x14ac:dyDescent="0.3">
      <c r="A1202" s="1" t="s">
        <v>301</v>
      </c>
      <c r="B1202" s="1">
        <f t="shared" ref="B1202:J1202" si="329">SUM(B1193:B1201)</f>
        <v>8</v>
      </c>
      <c r="C1202" s="1">
        <f t="shared" si="329"/>
        <v>33</v>
      </c>
      <c r="D1202" s="1">
        <f t="shared" si="329"/>
        <v>381</v>
      </c>
      <c r="E1202" s="1">
        <f t="shared" si="329"/>
        <v>306</v>
      </c>
      <c r="F1202" s="1">
        <f t="shared" si="329"/>
        <v>55</v>
      </c>
      <c r="G1202" s="1">
        <f t="shared" si="329"/>
        <v>56</v>
      </c>
      <c r="H1202" s="1">
        <f t="shared" si="329"/>
        <v>180</v>
      </c>
      <c r="I1202" s="1">
        <f t="shared" si="329"/>
        <v>0</v>
      </c>
      <c r="J1202" s="1">
        <f t="shared" si="329"/>
        <v>42</v>
      </c>
      <c r="K1202" s="2"/>
      <c r="L1202" s="1">
        <f>SUM(L1193:L1201)</f>
        <v>4</v>
      </c>
      <c r="M1202" s="1"/>
      <c r="N1202" s="2"/>
      <c r="O1202" s="1">
        <f>SUM(O1193:O1201)</f>
        <v>0</v>
      </c>
      <c r="P1202" s="1">
        <f>SUM(P1193:P1201)</f>
        <v>32</v>
      </c>
      <c r="Q1202" s="1"/>
      <c r="R1202" s="1"/>
      <c r="S1202" s="1">
        <f>SUM(S1193:S1201)</f>
        <v>0</v>
      </c>
      <c r="T1202" s="1">
        <f>SUM(T1193:T1201)</f>
        <v>1</v>
      </c>
      <c r="U1202" s="1">
        <f>SUM(U1193:U1201)</f>
        <v>0</v>
      </c>
      <c r="V1202" s="1">
        <f>SUM(V1193:V1201)</f>
        <v>110</v>
      </c>
      <c r="W1202" s="1"/>
      <c r="X1202" s="1">
        <f>SUM(X1193:X1201)</f>
        <v>4</v>
      </c>
      <c r="Y1202" s="1">
        <f>SUM(Y1193:Y1201)</f>
        <v>33</v>
      </c>
      <c r="Z1202" s="1"/>
      <c r="AA1202" s="1"/>
      <c r="AB1202" s="1">
        <f>SUM(AB1193:AB1201)</f>
        <v>0</v>
      </c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>
        <f t="shared" ref="AM1202:AM1209" si="330">SUM(B1202:AB1202)</f>
        <v>1245</v>
      </c>
      <c r="AN1202" s="1" t="s">
        <v>301</v>
      </c>
      <c r="AO1202" s="1">
        <f>SUM(AO1193:AO1201)</f>
        <v>1745</v>
      </c>
      <c r="AP1202" s="1">
        <f>SUM(AP1193:AP1201)</f>
        <v>151</v>
      </c>
      <c r="AQ1202" s="1">
        <f>SUM(AQ1193:AQ1201)</f>
        <v>172</v>
      </c>
      <c r="AR1202" s="1">
        <f t="shared" si="328"/>
        <v>2068</v>
      </c>
      <c r="AS1202" s="2"/>
      <c r="AT1202" s="10"/>
      <c r="AU1202" s="9"/>
      <c r="AV1202" s="9"/>
    </row>
    <row r="1203" spans="1:48" x14ac:dyDescent="0.3">
      <c r="A1203" s="10" t="s">
        <v>28</v>
      </c>
      <c r="B1203" s="10">
        <v>-42</v>
      </c>
      <c r="C1203" s="10"/>
      <c r="D1203" s="10"/>
      <c r="E1203" s="10"/>
      <c r="F1203" s="10"/>
      <c r="G1203" s="10"/>
      <c r="H1203" s="10"/>
      <c r="I1203" s="10"/>
      <c r="J1203" s="10"/>
      <c r="K1203" s="2"/>
      <c r="L1203" s="10"/>
      <c r="M1203" s="10"/>
      <c r="N1203" s="2"/>
      <c r="O1203" s="10">
        <v>-2</v>
      </c>
      <c r="P1203" s="10">
        <v>-2</v>
      </c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  <c r="AA1203" s="10"/>
      <c r="AB1203" s="10">
        <v>-2</v>
      </c>
      <c r="AC1203" s="10"/>
      <c r="AD1203" s="10"/>
      <c r="AE1203" s="10"/>
      <c r="AF1203" s="10"/>
      <c r="AG1203" s="10"/>
      <c r="AH1203" s="10"/>
      <c r="AI1203" s="10"/>
      <c r="AJ1203" s="10"/>
      <c r="AK1203" s="10"/>
      <c r="AL1203" s="10"/>
      <c r="AM1203" s="10">
        <f t="shared" si="330"/>
        <v>-48</v>
      </c>
      <c r="AN1203" s="10"/>
      <c r="AO1203" s="10">
        <v>42</v>
      </c>
      <c r="AP1203" s="10"/>
      <c r="AQ1203" s="10"/>
      <c r="AR1203" s="10">
        <f t="shared" si="328"/>
        <v>42</v>
      </c>
      <c r="AS1203" s="2"/>
      <c r="AT1203" s="10"/>
    </row>
    <row r="1204" spans="1:48" x14ac:dyDescent="0.3">
      <c r="A1204" s="10" t="s">
        <v>34</v>
      </c>
      <c r="B1204" s="10">
        <v>-42</v>
      </c>
      <c r="C1204" s="10"/>
      <c r="D1204" s="10"/>
      <c r="E1204" s="10"/>
      <c r="F1204" s="10"/>
      <c r="G1204" s="10"/>
      <c r="H1204" s="10"/>
      <c r="I1204" s="10"/>
      <c r="J1204" s="10"/>
      <c r="K1204" s="2"/>
      <c r="L1204" s="10"/>
      <c r="M1204" s="10"/>
      <c r="N1204" s="2"/>
      <c r="O1204" s="10">
        <v>-2</v>
      </c>
      <c r="P1204" s="10">
        <v>-2</v>
      </c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  <c r="AA1204" s="10"/>
      <c r="AB1204" s="10">
        <v>-2</v>
      </c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>
        <f t="shared" si="330"/>
        <v>-48</v>
      </c>
      <c r="AN1204" s="10"/>
      <c r="AO1204" s="10">
        <v>42</v>
      </c>
      <c r="AP1204" s="10"/>
      <c r="AQ1204" s="10"/>
      <c r="AR1204" s="10">
        <f t="shared" si="328"/>
        <v>42</v>
      </c>
      <c r="AS1204" s="2"/>
      <c r="AT1204" s="10"/>
    </row>
    <row r="1205" spans="1:48" x14ac:dyDescent="0.3">
      <c r="A1205" s="10" t="s">
        <v>29</v>
      </c>
      <c r="B1205" s="10">
        <v>-42</v>
      </c>
      <c r="C1205" s="10"/>
      <c r="D1205" s="10"/>
      <c r="E1205" s="10"/>
      <c r="F1205" s="10"/>
      <c r="G1205" s="10"/>
      <c r="H1205" s="10"/>
      <c r="I1205" s="10"/>
      <c r="J1205" s="10"/>
      <c r="K1205" s="2"/>
      <c r="L1205" s="10"/>
      <c r="M1205" s="10"/>
      <c r="N1205" s="2"/>
      <c r="O1205" s="10">
        <v>-2</v>
      </c>
      <c r="P1205" s="10">
        <v>-2</v>
      </c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  <c r="AA1205" s="10"/>
      <c r="AB1205" s="10">
        <v>-2</v>
      </c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>
        <f t="shared" si="330"/>
        <v>-48</v>
      </c>
      <c r="AN1205" s="10"/>
      <c r="AO1205" s="10">
        <v>42</v>
      </c>
      <c r="AP1205" s="10"/>
      <c r="AQ1205" s="10"/>
      <c r="AR1205" s="10">
        <f t="shared" si="328"/>
        <v>42</v>
      </c>
      <c r="AS1205" s="2"/>
      <c r="AT1205" s="10"/>
    </row>
    <row r="1206" spans="1:48" x14ac:dyDescent="0.3">
      <c r="A1206" s="10" t="s">
        <v>21</v>
      </c>
      <c r="B1206" s="10">
        <v>-70</v>
      </c>
      <c r="C1206" s="10"/>
      <c r="D1206" s="10"/>
      <c r="E1206" s="10"/>
      <c r="F1206" s="10"/>
      <c r="G1206" s="10"/>
      <c r="H1206" s="10"/>
      <c r="I1206" s="10"/>
      <c r="J1206" s="10"/>
      <c r="K1206" s="2"/>
      <c r="L1206" s="10"/>
      <c r="M1206" s="10"/>
      <c r="N1206" s="2"/>
      <c r="O1206" s="10">
        <v>-9</v>
      </c>
      <c r="P1206" s="10">
        <v>-1</v>
      </c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  <c r="AA1206" s="10"/>
      <c r="AB1206" s="10">
        <v>-1</v>
      </c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>
        <f t="shared" si="330"/>
        <v>-81</v>
      </c>
      <c r="AN1206" s="10"/>
      <c r="AO1206" s="10">
        <v>70</v>
      </c>
      <c r="AP1206" s="10"/>
      <c r="AQ1206" s="10"/>
      <c r="AR1206" s="10">
        <f t="shared" si="328"/>
        <v>70</v>
      </c>
      <c r="AS1206" s="2"/>
      <c r="AT1206" s="10"/>
    </row>
    <row r="1207" spans="1:48" x14ac:dyDescent="0.3">
      <c r="A1207" s="10" t="s">
        <v>136</v>
      </c>
      <c r="B1207" s="10">
        <v>-10</v>
      </c>
      <c r="C1207" s="10"/>
      <c r="D1207" s="10">
        <v>-2</v>
      </c>
      <c r="E1207" s="10">
        <v>-3</v>
      </c>
      <c r="F1207" s="10"/>
      <c r="G1207" s="10"/>
      <c r="H1207" s="10"/>
      <c r="I1207" s="10"/>
      <c r="J1207" s="10"/>
      <c r="K1207" s="2"/>
      <c r="L1207" s="10"/>
      <c r="M1207" s="10"/>
      <c r="N1207" s="2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>
        <f t="shared" si="330"/>
        <v>-15</v>
      </c>
      <c r="AN1207" s="10"/>
      <c r="AO1207" s="10">
        <v>10</v>
      </c>
      <c r="AP1207" s="10"/>
      <c r="AQ1207" s="10">
        <v>5</v>
      </c>
      <c r="AR1207" s="10">
        <f t="shared" si="328"/>
        <v>15</v>
      </c>
      <c r="AS1207" s="2"/>
      <c r="AT1207" s="10"/>
    </row>
    <row r="1208" spans="1:48" x14ac:dyDescent="0.3">
      <c r="A1208" s="10" t="s">
        <v>13</v>
      </c>
      <c r="B1208" s="10">
        <v>-128</v>
      </c>
      <c r="C1208" s="10"/>
      <c r="D1208" s="10"/>
      <c r="E1208" s="10"/>
      <c r="F1208" s="10"/>
      <c r="G1208" s="10"/>
      <c r="H1208" s="10"/>
      <c r="I1208" s="10"/>
      <c r="J1208" s="10"/>
      <c r="K1208" s="2"/>
      <c r="L1208" s="10"/>
      <c r="M1208" s="10"/>
      <c r="N1208" s="2"/>
      <c r="O1208" s="10"/>
      <c r="P1208" s="10">
        <v>-7</v>
      </c>
      <c r="Q1208" s="10"/>
      <c r="R1208" s="10"/>
      <c r="S1208" s="10"/>
      <c r="T1208" s="10"/>
      <c r="U1208" s="10"/>
      <c r="V1208" s="10">
        <v>-1</v>
      </c>
      <c r="W1208" s="10"/>
      <c r="X1208" s="10"/>
      <c r="Y1208" s="10">
        <v>-5</v>
      </c>
      <c r="Z1208" s="10"/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>
        <f t="shared" si="330"/>
        <v>-141</v>
      </c>
      <c r="AN1208" s="10"/>
      <c r="AO1208" s="10">
        <v>128</v>
      </c>
      <c r="AP1208" s="10"/>
      <c r="AQ1208" s="10"/>
      <c r="AR1208" s="10">
        <f t="shared" si="328"/>
        <v>128</v>
      </c>
      <c r="AS1208" s="2"/>
      <c r="AT1208" s="10"/>
    </row>
    <row r="1209" spans="1:48" x14ac:dyDescent="0.3">
      <c r="A1209" s="10" t="s">
        <v>117</v>
      </c>
      <c r="B1209" s="10">
        <v>350</v>
      </c>
      <c r="C1209" s="10"/>
      <c r="D1209" s="10"/>
      <c r="E1209" s="10"/>
      <c r="F1209" s="10">
        <v>50</v>
      </c>
      <c r="G1209" s="10"/>
      <c r="H1209" s="10"/>
      <c r="I1209" s="10"/>
      <c r="J1209" s="10"/>
      <c r="K1209" s="2"/>
      <c r="L1209" s="10"/>
      <c r="M1209" s="10"/>
      <c r="N1209" s="2"/>
      <c r="O1209" s="10">
        <v>15</v>
      </c>
      <c r="P1209" s="10">
        <v>15</v>
      </c>
      <c r="Q1209" s="10"/>
      <c r="R1209" s="10"/>
      <c r="S1209" s="10"/>
      <c r="T1209" s="10">
        <v>5</v>
      </c>
      <c r="U1209" s="10"/>
      <c r="V1209" s="10">
        <v>30</v>
      </c>
      <c r="W1209" s="10"/>
      <c r="X1209" s="10"/>
      <c r="Y1209" s="10">
        <v>20</v>
      </c>
      <c r="Z1209" s="10"/>
      <c r="AA1209" s="10"/>
      <c r="AB1209" s="10">
        <v>15</v>
      </c>
      <c r="AC1209" s="10"/>
      <c r="AD1209" s="10"/>
      <c r="AE1209" s="10"/>
      <c r="AF1209" s="10"/>
      <c r="AG1209" s="10"/>
      <c r="AH1209" s="10"/>
      <c r="AI1209" s="10"/>
      <c r="AJ1209" s="10"/>
      <c r="AK1209" s="10"/>
      <c r="AL1209" s="10"/>
      <c r="AM1209" s="10">
        <f t="shared" si="330"/>
        <v>500</v>
      </c>
      <c r="AN1209" s="10"/>
      <c r="AO1209" s="10"/>
      <c r="AP1209" s="10"/>
      <c r="AQ1209" s="10"/>
      <c r="AR1209" s="10"/>
      <c r="AS1209" s="2"/>
      <c r="AT1209" s="10"/>
    </row>
    <row r="1210" spans="1:48" x14ac:dyDescent="0.3">
      <c r="A1210" s="10" t="s">
        <v>118</v>
      </c>
      <c r="B1210" s="10"/>
      <c r="C1210" s="10"/>
      <c r="D1210" s="10"/>
      <c r="E1210" s="10"/>
      <c r="F1210" s="10"/>
      <c r="G1210" s="10"/>
      <c r="H1210" s="10"/>
      <c r="I1210" s="10"/>
      <c r="J1210" s="10"/>
      <c r="K1210" s="2"/>
      <c r="L1210" s="10"/>
      <c r="M1210" s="10"/>
      <c r="N1210" s="2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>
        <v>-350</v>
      </c>
      <c r="AP1210" s="10"/>
      <c r="AQ1210" s="10">
        <v>-49</v>
      </c>
      <c r="AR1210" s="10">
        <f t="shared" ref="AR1210:AR1217" si="331">SUM(AO1210:AQ1210)</f>
        <v>-399</v>
      </c>
      <c r="AS1210" s="2"/>
      <c r="AT1210" s="10"/>
    </row>
    <row r="1211" spans="1:48" x14ac:dyDescent="0.3">
      <c r="A1211" s="1" t="s">
        <v>304</v>
      </c>
      <c r="B1211" s="1">
        <f t="shared" ref="B1211:J1211" si="332">SUM(B1202:B1210)</f>
        <v>24</v>
      </c>
      <c r="C1211" s="1">
        <f t="shared" si="332"/>
        <v>33</v>
      </c>
      <c r="D1211" s="1">
        <f t="shared" si="332"/>
        <v>379</v>
      </c>
      <c r="E1211" s="1">
        <f t="shared" si="332"/>
        <v>303</v>
      </c>
      <c r="F1211" s="1">
        <f t="shared" si="332"/>
        <v>105</v>
      </c>
      <c r="G1211" s="1">
        <f t="shared" si="332"/>
        <v>56</v>
      </c>
      <c r="H1211" s="1">
        <f t="shared" si="332"/>
        <v>180</v>
      </c>
      <c r="I1211" s="1">
        <f t="shared" si="332"/>
        <v>0</v>
      </c>
      <c r="J1211" s="1">
        <f t="shared" si="332"/>
        <v>42</v>
      </c>
      <c r="K1211" s="2"/>
      <c r="L1211" s="1">
        <f>SUM(L1202:L1210)</f>
        <v>4</v>
      </c>
      <c r="M1211" s="1"/>
      <c r="N1211" s="2"/>
      <c r="O1211" s="1">
        <f>SUM(O1202:O1210)</f>
        <v>0</v>
      </c>
      <c r="P1211" s="1">
        <f>SUM(P1202:P1210)</f>
        <v>33</v>
      </c>
      <c r="Q1211" s="1"/>
      <c r="R1211" s="1"/>
      <c r="S1211" s="1">
        <f>SUM(S1202:S1210)</f>
        <v>0</v>
      </c>
      <c r="T1211" s="1">
        <f>SUM(T1202:T1210)</f>
        <v>6</v>
      </c>
      <c r="U1211" s="1">
        <f>SUM(U1202:U1210)</f>
        <v>0</v>
      </c>
      <c r="V1211" s="1">
        <f>SUM(V1202:V1210)</f>
        <v>139</v>
      </c>
      <c r="W1211" s="1"/>
      <c r="X1211" s="1">
        <f>SUM(X1202:X1210)</f>
        <v>4</v>
      </c>
      <c r="Y1211" s="1">
        <f>SUM(Y1202:Y1210)</f>
        <v>48</v>
      </c>
      <c r="Z1211" s="1"/>
      <c r="AA1211" s="1"/>
      <c r="AB1211" s="1">
        <f>SUM(AB1202:AB1210)</f>
        <v>8</v>
      </c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>
        <f t="shared" ref="AM1211:AM1217" si="333">SUM(B1211:AB1211)</f>
        <v>1364</v>
      </c>
      <c r="AN1211" s="1" t="s">
        <v>304</v>
      </c>
      <c r="AO1211" s="1">
        <f>SUM(AO1202:AO1210)</f>
        <v>1729</v>
      </c>
      <c r="AP1211" s="1">
        <f>SUM(AP1202:AP1210)</f>
        <v>151</v>
      </c>
      <c r="AQ1211" s="1">
        <f>SUM(AQ1202:AQ1210)</f>
        <v>128</v>
      </c>
      <c r="AR1211" s="1">
        <f t="shared" si="331"/>
        <v>2008</v>
      </c>
      <c r="AS1211" s="2"/>
      <c r="AT1211" s="10"/>
    </row>
    <row r="1212" spans="1:48" x14ac:dyDescent="0.3">
      <c r="A1212" s="10" t="s">
        <v>28</v>
      </c>
      <c r="B1212" s="10">
        <v>-60</v>
      </c>
      <c r="C1212" s="10"/>
      <c r="D1212" s="10"/>
      <c r="E1212" s="10"/>
      <c r="F1212" s="10"/>
      <c r="G1212" s="10"/>
      <c r="H1212" s="10"/>
      <c r="I1212" s="10"/>
      <c r="J1212" s="10"/>
      <c r="K1212" s="2"/>
      <c r="L1212" s="10"/>
      <c r="M1212" s="10"/>
      <c r="N1212" s="2"/>
      <c r="O1212" s="10"/>
      <c r="P1212" s="10">
        <v>-3</v>
      </c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  <c r="AA1212" s="10"/>
      <c r="AB1212" s="10">
        <v>-3</v>
      </c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>
        <f t="shared" si="333"/>
        <v>-66</v>
      </c>
      <c r="AN1212" s="10"/>
      <c r="AO1212" s="10">
        <v>60</v>
      </c>
      <c r="AP1212" s="10"/>
      <c r="AQ1212" s="10"/>
      <c r="AR1212" s="10">
        <f t="shared" si="331"/>
        <v>60</v>
      </c>
      <c r="AS1212" s="2"/>
      <c r="AT1212" s="10"/>
    </row>
    <row r="1213" spans="1:48" x14ac:dyDescent="0.3">
      <c r="A1213" s="10" t="s">
        <v>27</v>
      </c>
      <c r="B1213" s="10">
        <v>-50</v>
      </c>
      <c r="C1213" s="10"/>
      <c r="D1213" s="10"/>
      <c r="E1213" s="10"/>
      <c r="F1213" s="10"/>
      <c r="G1213" s="10"/>
      <c r="H1213" s="10"/>
      <c r="I1213" s="10"/>
      <c r="J1213" s="10"/>
      <c r="K1213" s="2"/>
      <c r="L1213" s="10"/>
      <c r="M1213" s="10"/>
      <c r="N1213" s="2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>
        <f t="shared" si="333"/>
        <v>-50</v>
      </c>
      <c r="AN1213" s="10"/>
      <c r="AO1213" s="10">
        <v>50</v>
      </c>
      <c r="AP1213" s="10"/>
      <c r="AQ1213" s="10"/>
      <c r="AR1213" s="10">
        <f t="shared" si="331"/>
        <v>50</v>
      </c>
      <c r="AS1213" s="2"/>
      <c r="AT1213" s="10"/>
    </row>
    <row r="1214" spans="1:48" x14ac:dyDescent="0.3">
      <c r="A1214" s="10" t="s">
        <v>30</v>
      </c>
      <c r="B1214" s="10">
        <v>-40</v>
      </c>
      <c r="C1214" s="10"/>
      <c r="D1214" s="10"/>
      <c r="E1214" s="10"/>
      <c r="F1214" s="10"/>
      <c r="G1214" s="10"/>
      <c r="H1214" s="10"/>
      <c r="I1214" s="10"/>
      <c r="J1214" s="10"/>
      <c r="K1214" s="2"/>
      <c r="L1214" s="10"/>
      <c r="M1214" s="10"/>
      <c r="N1214" s="2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>
        <f t="shared" si="333"/>
        <v>-40</v>
      </c>
      <c r="AN1214" s="10"/>
      <c r="AO1214" s="10">
        <v>40</v>
      </c>
      <c r="AP1214" s="10"/>
      <c r="AQ1214" s="10"/>
      <c r="AR1214" s="10">
        <f t="shared" si="331"/>
        <v>40</v>
      </c>
      <c r="AS1214" s="2"/>
      <c r="AT1214" s="10"/>
    </row>
    <row r="1215" spans="1:48" x14ac:dyDescent="0.3">
      <c r="A1215" s="10" t="s">
        <v>303</v>
      </c>
      <c r="B1215" s="10">
        <v>-19</v>
      </c>
      <c r="C1215" s="10">
        <v>-2</v>
      </c>
      <c r="D1215" s="10"/>
      <c r="E1215" s="10"/>
      <c r="F1215" s="10"/>
      <c r="G1215" s="10"/>
      <c r="H1215" s="10"/>
      <c r="I1215" s="10"/>
      <c r="J1215" s="10"/>
      <c r="K1215" s="2"/>
      <c r="L1215" s="10"/>
      <c r="M1215" s="10"/>
      <c r="N1215" s="2"/>
      <c r="O1215" s="10"/>
      <c r="P1215" s="10">
        <v>-2</v>
      </c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>
        <f t="shared" si="333"/>
        <v>-23</v>
      </c>
      <c r="AN1215" s="10"/>
      <c r="AO1215" s="10">
        <v>19</v>
      </c>
      <c r="AP1215" s="10">
        <v>2</v>
      </c>
      <c r="AQ1215" s="10"/>
      <c r="AR1215" s="10">
        <f t="shared" si="331"/>
        <v>21</v>
      </c>
      <c r="AS1215" s="2"/>
      <c r="AT1215" s="10"/>
    </row>
    <row r="1216" spans="1:48" x14ac:dyDescent="0.3">
      <c r="A1216" s="10" t="s">
        <v>13</v>
      </c>
      <c r="B1216" s="10">
        <v>-137</v>
      </c>
      <c r="C1216" s="10"/>
      <c r="D1216" s="10"/>
      <c r="E1216" s="10"/>
      <c r="F1216" s="10"/>
      <c r="G1216" s="10"/>
      <c r="H1216" s="10"/>
      <c r="I1216" s="10"/>
      <c r="J1216" s="10">
        <v>-6</v>
      </c>
      <c r="K1216" s="2"/>
      <c r="L1216" s="10"/>
      <c r="M1216" s="10"/>
      <c r="N1216" s="2"/>
      <c r="O1216" s="10"/>
      <c r="P1216" s="10"/>
      <c r="Q1216" s="10"/>
      <c r="R1216" s="10"/>
      <c r="S1216" s="10"/>
      <c r="T1216" s="10"/>
      <c r="U1216" s="10"/>
      <c r="V1216" s="10">
        <v>-30</v>
      </c>
      <c r="W1216" s="10"/>
      <c r="X1216" s="10"/>
      <c r="Y1216" s="10">
        <v>-15</v>
      </c>
      <c r="Z1216" s="10"/>
      <c r="AA1216" s="10"/>
      <c r="AB1216" s="10">
        <v>-6</v>
      </c>
      <c r="AC1216" s="10"/>
      <c r="AD1216" s="10"/>
      <c r="AE1216" s="10"/>
      <c r="AF1216" s="10"/>
      <c r="AG1216" s="10"/>
      <c r="AH1216" s="10"/>
      <c r="AI1216" s="10"/>
      <c r="AJ1216" s="10"/>
      <c r="AK1216" s="10"/>
      <c r="AL1216" s="10"/>
      <c r="AM1216" s="10">
        <f t="shared" si="333"/>
        <v>-194</v>
      </c>
      <c r="AN1216" s="10"/>
      <c r="AO1216" s="10">
        <v>137</v>
      </c>
      <c r="AP1216" s="10">
        <v>6</v>
      </c>
      <c r="AQ1216" s="10"/>
      <c r="AR1216" s="10">
        <f t="shared" si="331"/>
        <v>143</v>
      </c>
      <c r="AS1216" s="2"/>
      <c r="AT1216" s="10"/>
    </row>
    <row r="1217" spans="1:46" x14ac:dyDescent="0.3">
      <c r="A1217" s="10" t="s">
        <v>117</v>
      </c>
      <c r="B1217" s="10">
        <v>300</v>
      </c>
      <c r="C1217" s="10"/>
      <c r="D1217" s="10"/>
      <c r="E1217" s="10"/>
      <c r="F1217" s="10"/>
      <c r="G1217" s="10"/>
      <c r="H1217" s="10"/>
      <c r="I1217" s="10"/>
      <c r="J1217" s="10"/>
      <c r="K1217" s="2"/>
      <c r="L1217" s="10"/>
      <c r="M1217" s="10"/>
      <c r="N1217" s="2"/>
      <c r="O1217" s="10"/>
      <c r="P1217" s="10">
        <v>7</v>
      </c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  <c r="AA1217" s="10"/>
      <c r="AB1217" s="10">
        <v>7</v>
      </c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>
        <f t="shared" si="333"/>
        <v>314</v>
      </c>
      <c r="AN1217" s="10"/>
      <c r="AO1217" s="10">
        <v>-300</v>
      </c>
      <c r="AP1217" s="10"/>
      <c r="AQ1217" s="10"/>
      <c r="AR1217" s="10">
        <f t="shared" si="331"/>
        <v>-300</v>
      </c>
      <c r="AS1217" s="2"/>
      <c r="AT1217" s="10"/>
    </row>
    <row r="1218" spans="1:46" x14ac:dyDescent="0.3">
      <c r="A1218" s="10" t="s">
        <v>118</v>
      </c>
      <c r="B1218" s="10"/>
      <c r="C1218" s="10"/>
      <c r="D1218" s="10"/>
      <c r="E1218" s="10"/>
      <c r="F1218" s="10"/>
      <c r="G1218" s="10"/>
      <c r="H1218" s="10"/>
      <c r="I1218" s="10"/>
      <c r="J1218" s="10"/>
      <c r="K1218" s="2"/>
      <c r="L1218" s="10"/>
      <c r="M1218" s="10"/>
      <c r="N1218" s="2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2"/>
      <c r="AT1218" s="10"/>
    </row>
    <row r="1219" spans="1:46" x14ac:dyDescent="0.3">
      <c r="A1219" s="1" t="s">
        <v>302</v>
      </c>
      <c r="B1219" s="1">
        <f t="shared" ref="B1219:J1219" si="334">SUM(B1211:B1218)</f>
        <v>18</v>
      </c>
      <c r="C1219" s="1">
        <f t="shared" si="334"/>
        <v>31</v>
      </c>
      <c r="D1219" s="1">
        <f t="shared" si="334"/>
        <v>379</v>
      </c>
      <c r="E1219" s="1">
        <f t="shared" si="334"/>
        <v>303</v>
      </c>
      <c r="F1219" s="1">
        <f t="shared" si="334"/>
        <v>105</v>
      </c>
      <c r="G1219" s="1">
        <f t="shared" si="334"/>
        <v>56</v>
      </c>
      <c r="H1219" s="1">
        <f t="shared" si="334"/>
        <v>180</v>
      </c>
      <c r="I1219" s="1">
        <f t="shared" si="334"/>
        <v>0</v>
      </c>
      <c r="J1219" s="1">
        <f t="shared" si="334"/>
        <v>36</v>
      </c>
      <c r="K1219" s="2"/>
      <c r="L1219" s="1">
        <f>SUM(L1211:L1218)</f>
        <v>4</v>
      </c>
      <c r="M1219" s="1"/>
      <c r="N1219" s="2"/>
      <c r="O1219" s="1">
        <f>SUM(O1211:O1218)</f>
        <v>0</v>
      </c>
      <c r="P1219" s="1">
        <f>SUM(P1211:P1218)</f>
        <v>35</v>
      </c>
      <c r="Q1219" s="1"/>
      <c r="R1219" s="1"/>
      <c r="S1219" s="1">
        <f>SUM(S1211:S1218)</f>
        <v>0</v>
      </c>
      <c r="T1219" s="1">
        <f>SUM(T1211:T1218)</f>
        <v>6</v>
      </c>
      <c r="U1219" s="1">
        <f>SUM(U1211:U1218)</f>
        <v>0</v>
      </c>
      <c r="V1219" s="1">
        <f>SUM(V1211:V1218)</f>
        <v>109</v>
      </c>
      <c r="W1219" s="1"/>
      <c r="X1219" s="1">
        <f>SUM(X1211:X1218)</f>
        <v>4</v>
      </c>
      <c r="Y1219" s="1">
        <f>SUM(Y1211:Y1218)</f>
        <v>33</v>
      </c>
      <c r="Z1219" s="1"/>
      <c r="AA1219" s="1"/>
      <c r="AB1219" s="1">
        <f>SUM(AB1211:AB1218)</f>
        <v>6</v>
      </c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>
        <f>SUM(B1219:AB1219)</f>
        <v>1305</v>
      </c>
      <c r="AN1219" s="1" t="s">
        <v>302</v>
      </c>
      <c r="AO1219" s="1">
        <f>SUM(AO1211:AO1218)</f>
        <v>1735</v>
      </c>
      <c r="AP1219" s="1">
        <f>SUM(AP1211:AP1218)</f>
        <v>159</v>
      </c>
      <c r="AQ1219" s="1">
        <f>SUM(AQ1211:AQ1218)</f>
        <v>128</v>
      </c>
      <c r="AR1219" s="1">
        <f>SUM(AO1219:AQ1219)</f>
        <v>2022</v>
      </c>
      <c r="AS1219" s="2"/>
      <c r="AT1219" s="10"/>
    </row>
    <row r="1220" spans="1:46" x14ac:dyDescent="0.3">
      <c r="A1220" s="10" t="s">
        <v>21</v>
      </c>
      <c r="B1220" s="10">
        <v>-23</v>
      </c>
      <c r="C1220" s="10"/>
      <c r="D1220" s="10"/>
      <c r="E1220" s="10"/>
      <c r="F1220" s="10"/>
      <c r="G1220" s="10"/>
      <c r="H1220" s="10"/>
      <c r="I1220" s="10"/>
      <c r="J1220" s="10"/>
      <c r="K1220" s="2"/>
      <c r="L1220" s="10"/>
      <c r="M1220" s="10"/>
      <c r="N1220" s="2"/>
      <c r="O1220" s="10"/>
      <c r="P1220" s="10">
        <v>-1</v>
      </c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  <c r="AA1220" s="10"/>
      <c r="AB1220" s="10">
        <v>-1</v>
      </c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>
        <f>SUM(B1220:AB1220)</f>
        <v>-25</v>
      </c>
      <c r="AN1220" s="10"/>
      <c r="AO1220" s="10">
        <v>23</v>
      </c>
      <c r="AP1220" s="10"/>
      <c r="AQ1220" s="10"/>
      <c r="AR1220" s="10">
        <f>SUM(AO1220:AQ1220)</f>
        <v>23</v>
      </c>
      <c r="AS1220" s="2"/>
      <c r="AT1220" s="10"/>
    </row>
    <row r="1221" spans="1:46" x14ac:dyDescent="0.3">
      <c r="A1221" s="10" t="s">
        <v>136</v>
      </c>
      <c r="B1221" s="10">
        <v>-11</v>
      </c>
      <c r="C1221" s="10"/>
      <c r="D1221" s="10"/>
      <c r="E1221" s="10"/>
      <c r="F1221" s="10"/>
      <c r="G1221" s="10"/>
      <c r="H1221" s="10"/>
      <c r="I1221" s="10"/>
      <c r="J1221" s="10"/>
      <c r="K1221" s="2"/>
      <c r="L1221" s="10"/>
      <c r="M1221" s="10"/>
      <c r="N1221" s="2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>
        <f>SUM(B1221:AB1221)</f>
        <v>-11</v>
      </c>
      <c r="AN1221" s="10"/>
      <c r="AO1221" s="10">
        <v>11</v>
      </c>
      <c r="AP1221" s="10"/>
      <c r="AQ1221" s="10"/>
      <c r="AR1221" s="10">
        <f>SUM(AO1221:AQ1221)</f>
        <v>11</v>
      </c>
      <c r="AS1221" s="2"/>
      <c r="AT1221" s="10"/>
    </row>
    <row r="1222" spans="1:46" x14ac:dyDescent="0.3">
      <c r="A1222" s="10" t="s">
        <v>13</v>
      </c>
      <c r="B1222" s="10">
        <v>-16</v>
      </c>
      <c r="C1222" s="10"/>
      <c r="D1222" s="10"/>
      <c r="E1222" s="10"/>
      <c r="F1222" s="10"/>
      <c r="G1222" s="10"/>
      <c r="H1222" s="10"/>
      <c r="I1222" s="10"/>
      <c r="J1222" s="10">
        <v>-2</v>
      </c>
      <c r="K1222" s="2"/>
      <c r="L1222" s="10"/>
      <c r="M1222" s="10"/>
      <c r="N1222" s="2"/>
      <c r="O1222" s="10"/>
      <c r="P1222" s="10"/>
      <c r="Q1222" s="10"/>
      <c r="R1222" s="10"/>
      <c r="S1222" s="10"/>
      <c r="T1222" s="10">
        <v>-1</v>
      </c>
      <c r="U1222" s="10"/>
      <c r="V1222" s="10"/>
      <c r="W1222" s="10"/>
      <c r="X1222" s="10"/>
      <c r="Y1222" s="10"/>
      <c r="Z1222" s="10"/>
      <c r="AA1222" s="10"/>
      <c r="AB1222" s="10">
        <v>-1</v>
      </c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>
        <f>SUM(B1222:AB1222)</f>
        <v>-20</v>
      </c>
      <c r="AN1222" s="10"/>
      <c r="AO1222" s="10">
        <v>16</v>
      </c>
      <c r="AP1222" s="10">
        <v>2</v>
      </c>
      <c r="AQ1222" s="10"/>
      <c r="AR1222" s="10">
        <f>SUM(AO1222:AQ1222)</f>
        <v>18</v>
      </c>
      <c r="AS1222" s="2"/>
      <c r="AT1222" s="10"/>
    </row>
    <row r="1223" spans="1:46" x14ac:dyDescent="0.3">
      <c r="A1223" s="10" t="s">
        <v>117</v>
      </c>
      <c r="B1223" s="10">
        <v>350</v>
      </c>
      <c r="C1223" s="10">
        <v>10</v>
      </c>
      <c r="D1223" s="10">
        <v>20</v>
      </c>
      <c r="E1223" s="10"/>
      <c r="F1223" s="10"/>
      <c r="G1223" s="10">
        <v>1</v>
      </c>
      <c r="H1223" s="10"/>
      <c r="I1223" s="10"/>
      <c r="J1223" s="10"/>
      <c r="K1223" s="2"/>
      <c r="L1223" s="10">
        <v>1</v>
      </c>
      <c r="M1223" s="10"/>
      <c r="N1223" s="2"/>
      <c r="O1223" s="10"/>
      <c r="P1223" s="10">
        <v>15</v>
      </c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  <c r="AA1223" s="10"/>
      <c r="AB1223" s="10">
        <v>15</v>
      </c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>
        <f>SUM(B1223:AB1223)</f>
        <v>412</v>
      </c>
      <c r="AN1223" s="10"/>
      <c r="AO1223" s="10"/>
      <c r="AP1223" s="10"/>
      <c r="AQ1223" s="10"/>
      <c r="AR1223" s="10"/>
      <c r="AS1223" s="2"/>
      <c r="AT1223" s="10"/>
    </row>
    <row r="1224" spans="1:46" x14ac:dyDescent="0.3">
      <c r="A1224" s="10" t="s">
        <v>118</v>
      </c>
      <c r="B1224" s="10"/>
      <c r="C1224" s="10"/>
      <c r="D1224" s="10"/>
      <c r="E1224" s="10"/>
      <c r="F1224" s="10"/>
      <c r="G1224" s="10"/>
      <c r="H1224" s="10"/>
      <c r="I1224" s="10"/>
      <c r="J1224" s="10"/>
      <c r="K1224" s="2"/>
      <c r="L1224" s="10"/>
      <c r="M1224" s="10"/>
      <c r="N1224" s="2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>
        <v>-350</v>
      </c>
      <c r="AP1224" s="10">
        <v>-40</v>
      </c>
      <c r="AQ1224" s="10"/>
      <c r="AR1224" s="10">
        <f>SUM(AO1224:AQ1224)</f>
        <v>-390</v>
      </c>
      <c r="AS1224" s="2"/>
      <c r="AT1224" s="10"/>
    </row>
    <row r="1225" spans="1:46" x14ac:dyDescent="0.3">
      <c r="A1225" s="1" t="s">
        <v>305</v>
      </c>
      <c r="B1225" s="1">
        <f t="shared" ref="B1225:J1225" si="335">SUM(B1219:B1224)</f>
        <v>318</v>
      </c>
      <c r="C1225" s="1">
        <f t="shared" si="335"/>
        <v>41</v>
      </c>
      <c r="D1225" s="1">
        <f t="shared" si="335"/>
        <v>399</v>
      </c>
      <c r="E1225" s="1">
        <f t="shared" si="335"/>
        <v>303</v>
      </c>
      <c r="F1225" s="1">
        <f t="shared" si="335"/>
        <v>105</v>
      </c>
      <c r="G1225" s="1">
        <f t="shared" si="335"/>
        <v>57</v>
      </c>
      <c r="H1225" s="1">
        <f t="shared" si="335"/>
        <v>180</v>
      </c>
      <c r="I1225" s="1">
        <f t="shared" si="335"/>
        <v>0</v>
      </c>
      <c r="J1225" s="1">
        <f t="shared" si="335"/>
        <v>34</v>
      </c>
      <c r="K1225" s="2"/>
      <c r="L1225" s="1">
        <f>SUM(L1219:L1224)</f>
        <v>5</v>
      </c>
      <c r="M1225" s="1"/>
      <c r="N1225" s="2"/>
      <c r="O1225" s="1">
        <f>SUM(O1219:O1224)</f>
        <v>0</v>
      </c>
      <c r="P1225" s="1">
        <f>SUM(P1219:P1224)</f>
        <v>49</v>
      </c>
      <c r="Q1225" s="1"/>
      <c r="R1225" s="1"/>
      <c r="S1225" s="1">
        <f>SUM(S1219:S1224)</f>
        <v>0</v>
      </c>
      <c r="T1225" s="1">
        <f>SUM(T1219:T1224)</f>
        <v>5</v>
      </c>
      <c r="U1225" s="1">
        <f>SUM(U1219:U1224)</f>
        <v>0</v>
      </c>
      <c r="V1225" s="1">
        <f>SUM(V1219:V1224)</f>
        <v>109</v>
      </c>
      <c r="W1225" s="1"/>
      <c r="X1225" s="1">
        <f>SUM(X1219:X1224)</f>
        <v>4</v>
      </c>
      <c r="Y1225" s="1">
        <f>SUM(Y1219:Y1224)</f>
        <v>33</v>
      </c>
      <c r="Z1225" s="1"/>
      <c r="AA1225" s="1"/>
      <c r="AB1225" s="1">
        <f>SUM(AB1219:AB1224)</f>
        <v>19</v>
      </c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>
        <f t="shared" ref="AM1225:AM1232" si="336">SUM(B1225:AB1225)</f>
        <v>1661</v>
      </c>
      <c r="AN1225" s="1" t="s">
        <v>305</v>
      </c>
      <c r="AO1225" s="1">
        <f>SUM(AO1219:AO1224)</f>
        <v>1435</v>
      </c>
      <c r="AP1225" s="1">
        <f>SUM(AP1219:AP1224)</f>
        <v>121</v>
      </c>
      <c r="AQ1225" s="1">
        <f>SUM(AQ1219:AQ1224)</f>
        <v>128</v>
      </c>
      <c r="AR1225" s="1">
        <f>SUM(AO1225:AQ1225)</f>
        <v>1684</v>
      </c>
      <c r="AS1225" s="2"/>
      <c r="AT1225" s="10"/>
    </row>
    <row r="1226" spans="1:46" x14ac:dyDescent="0.3">
      <c r="A1226" s="10" t="s">
        <v>216</v>
      </c>
      <c r="B1226" s="10"/>
      <c r="C1226" s="10"/>
      <c r="D1226" s="10"/>
      <c r="E1226" s="10"/>
      <c r="F1226" s="10"/>
      <c r="G1226" s="10"/>
      <c r="H1226" s="10"/>
      <c r="I1226" s="10"/>
      <c r="J1226" s="10"/>
      <c r="K1226" s="2"/>
      <c r="L1226" s="10"/>
      <c r="M1226" s="10"/>
      <c r="N1226" s="2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>
        <f t="shared" si="336"/>
        <v>0</v>
      </c>
      <c r="AN1226" s="10"/>
      <c r="AO1226" s="10"/>
      <c r="AP1226" s="10"/>
      <c r="AQ1226" s="10"/>
      <c r="AR1226" s="10"/>
      <c r="AS1226" s="2"/>
      <c r="AT1226" s="10"/>
    </row>
    <row r="1227" spans="1:46" x14ac:dyDescent="0.3">
      <c r="A1227" s="10" t="s">
        <v>13</v>
      </c>
      <c r="B1227" s="10">
        <v>-421</v>
      </c>
      <c r="C1227" s="10">
        <v>-10</v>
      </c>
      <c r="D1227" s="10">
        <v>-2</v>
      </c>
      <c r="E1227" s="10">
        <v>-3</v>
      </c>
      <c r="F1227" s="10"/>
      <c r="G1227" s="10"/>
      <c r="H1227" s="10"/>
      <c r="I1227" s="10"/>
      <c r="J1227" s="10"/>
      <c r="K1227" s="2"/>
      <c r="L1227" s="10"/>
      <c r="M1227" s="10"/>
      <c r="N1227" s="2"/>
      <c r="O1227" s="10"/>
      <c r="P1227" s="10">
        <v>-10</v>
      </c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  <c r="AA1227" s="10"/>
      <c r="AB1227" s="10">
        <v>-12</v>
      </c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>
        <f t="shared" si="336"/>
        <v>-458</v>
      </c>
      <c r="AN1227" s="10"/>
      <c r="AO1227" s="10">
        <v>421</v>
      </c>
      <c r="AP1227" s="10">
        <v>20</v>
      </c>
      <c r="AQ1227" s="10">
        <v>5</v>
      </c>
      <c r="AR1227" s="10">
        <f>SUM(AO1227:AQ1227)</f>
        <v>446</v>
      </c>
      <c r="AS1227" s="2"/>
      <c r="AT1227" s="10"/>
    </row>
    <row r="1228" spans="1:46" x14ac:dyDescent="0.3">
      <c r="A1228" s="10" t="s">
        <v>28</v>
      </c>
      <c r="B1228" s="10">
        <v>-35</v>
      </c>
      <c r="C1228" s="10"/>
      <c r="D1228" s="10"/>
      <c r="E1228" s="10"/>
      <c r="F1228" s="10"/>
      <c r="G1228" s="10"/>
      <c r="H1228" s="10"/>
      <c r="I1228" s="10"/>
      <c r="J1228" s="10"/>
      <c r="K1228" s="2"/>
      <c r="L1228" s="10"/>
      <c r="M1228" s="10"/>
      <c r="N1228" s="2"/>
      <c r="O1228" s="10"/>
      <c r="P1228" s="10">
        <v>-1</v>
      </c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  <c r="AA1228" s="10"/>
      <c r="AB1228" s="10">
        <v>-1</v>
      </c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>
        <f t="shared" si="336"/>
        <v>-37</v>
      </c>
      <c r="AN1228" s="10"/>
      <c r="AO1228" s="10">
        <v>35</v>
      </c>
      <c r="AP1228" s="10"/>
      <c r="AQ1228" s="10"/>
      <c r="AR1228" s="10">
        <f>SUM(AO1228:AQ1228)</f>
        <v>35</v>
      </c>
      <c r="AS1228" s="2"/>
      <c r="AT1228" s="10"/>
    </row>
    <row r="1229" spans="1:46" x14ac:dyDescent="0.3">
      <c r="A1229" s="10" t="s">
        <v>34</v>
      </c>
      <c r="B1229" s="10">
        <v>-60</v>
      </c>
      <c r="C1229" s="10"/>
      <c r="D1229" s="10"/>
      <c r="E1229" s="10"/>
      <c r="F1229" s="10"/>
      <c r="G1229" s="10"/>
      <c r="H1229" s="10"/>
      <c r="I1229" s="10"/>
      <c r="J1229" s="10"/>
      <c r="K1229" s="2"/>
      <c r="L1229" s="10"/>
      <c r="M1229" s="10"/>
      <c r="N1229" s="2"/>
      <c r="O1229" s="10"/>
      <c r="P1229" s="10">
        <v>-3</v>
      </c>
      <c r="Q1229" s="10"/>
      <c r="R1229" s="10"/>
      <c r="S1229" s="10"/>
      <c r="T1229" s="10"/>
      <c r="U1229" s="10"/>
      <c r="V1229" s="10"/>
      <c r="W1229" s="10"/>
      <c r="X1229" s="10"/>
      <c r="Y1229" s="10"/>
      <c r="Z1229" s="10"/>
      <c r="AA1229" s="10"/>
      <c r="AB1229" s="10">
        <v>-3</v>
      </c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>
        <f t="shared" si="336"/>
        <v>-66</v>
      </c>
      <c r="AN1229" s="10"/>
      <c r="AO1229" s="10">
        <v>60</v>
      </c>
      <c r="AP1229" s="10"/>
      <c r="AQ1229" s="10">
        <v>5</v>
      </c>
      <c r="AR1229" s="10">
        <f>SUM(AO1229:AQ1229)</f>
        <v>65</v>
      </c>
      <c r="AS1229" s="2"/>
      <c r="AT1229" s="10"/>
    </row>
    <row r="1230" spans="1:46" x14ac:dyDescent="0.3">
      <c r="A1230" s="10" t="s">
        <v>29</v>
      </c>
      <c r="B1230" s="10">
        <v>-100</v>
      </c>
      <c r="C1230" s="10"/>
      <c r="D1230" s="10"/>
      <c r="E1230" s="10"/>
      <c r="F1230" s="10"/>
      <c r="G1230" s="10"/>
      <c r="H1230" s="10"/>
      <c r="I1230" s="10"/>
      <c r="J1230" s="10"/>
      <c r="K1230" s="2"/>
      <c r="L1230" s="10"/>
      <c r="M1230" s="10"/>
      <c r="N1230" s="2"/>
      <c r="O1230" s="10"/>
      <c r="P1230" s="10">
        <v>-3</v>
      </c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  <c r="AA1230" s="10"/>
      <c r="AB1230" s="10">
        <v>-3</v>
      </c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>
        <f t="shared" si="336"/>
        <v>-106</v>
      </c>
      <c r="AN1230" s="10"/>
      <c r="AO1230" s="10">
        <v>100</v>
      </c>
      <c r="AP1230" s="10"/>
      <c r="AQ1230" s="10"/>
      <c r="AR1230" s="10">
        <f>SUM(AO1230:AQ1230)</f>
        <v>100</v>
      </c>
      <c r="AS1230" s="2"/>
      <c r="AT1230" s="10"/>
    </row>
    <row r="1231" spans="1:46" x14ac:dyDescent="0.3">
      <c r="A1231" s="10" t="s">
        <v>136</v>
      </c>
      <c r="B1231" s="10">
        <v>-26</v>
      </c>
      <c r="C1231" s="10">
        <v>-10</v>
      </c>
      <c r="D1231" s="10">
        <v>-3</v>
      </c>
      <c r="E1231" s="10"/>
      <c r="F1231" s="10"/>
      <c r="G1231" s="10"/>
      <c r="H1231" s="10">
        <v>-4</v>
      </c>
      <c r="I1231" s="10"/>
      <c r="J1231" s="10">
        <v>-6</v>
      </c>
      <c r="K1231" s="2"/>
      <c r="L1231" s="10"/>
      <c r="M1231" s="10"/>
      <c r="N1231" s="2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  <c r="Z1231" s="10"/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>
        <f t="shared" si="336"/>
        <v>-49</v>
      </c>
      <c r="AN1231" s="10"/>
      <c r="AO1231" s="10">
        <v>26</v>
      </c>
      <c r="AP1231" s="10">
        <v>3</v>
      </c>
      <c r="AQ1231" s="10">
        <v>22</v>
      </c>
      <c r="AR1231" s="10">
        <f>SUM(AO1231:AQ1231)</f>
        <v>51</v>
      </c>
      <c r="AS1231" s="2"/>
      <c r="AT1231" s="10"/>
    </row>
    <row r="1232" spans="1:46" x14ac:dyDescent="0.3">
      <c r="A1232" s="10" t="s">
        <v>117</v>
      </c>
      <c r="B1232" s="10">
        <v>550</v>
      </c>
      <c r="C1232" s="10"/>
      <c r="D1232" s="10"/>
      <c r="E1232" s="10"/>
      <c r="F1232" s="10"/>
      <c r="G1232" s="10"/>
      <c r="H1232" s="10"/>
      <c r="I1232" s="10"/>
      <c r="J1232" s="10"/>
      <c r="K1232" s="2"/>
      <c r="L1232" s="10">
        <v>1</v>
      </c>
      <c r="M1232" s="10"/>
      <c r="N1232" s="2"/>
      <c r="O1232" s="10"/>
      <c r="P1232" s="10">
        <v>8</v>
      </c>
      <c r="Q1232" s="10"/>
      <c r="R1232" s="10"/>
      <c r="S1232" s="10"/>
      <c r="T1232" s="10"/>
      <c r="U1232" s="10"/>
      <c r="V1232" s="10"/>
      <c r="W1232" s="10"/>
      <c r="X1232" s="10"/>
      <c r="Y1232" s="10"/>
      <c r="Z1232" s="10"/>
      <c r="AA1232" s="10"/>
      <c r="AB1232" s="10">
        <v>8</v>
      </c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>
        <f t="shared" si="336"/>
        <v>567</v>
      </c>
      <c r="AN1232" s="10"/>
      <c r="AO1232" s="10"/>
      <c r="AP1232" s="10"/>
      <c r="AQ1232" s="10"/>
      <c r="AR1232" s="10"/>
      <c r="AS1232" s="2"/>
      <c r="AT1232" s="10"/>
    </row>
    <row r="1233" spans="1:46" x14ac:dyDescent="0.3">
      <c r="A1233" s="10" t="s">
        <v>272</v>
      </c>
      <c r="B1233" s="10"/>
      <c r="C1233" s="10"/>
      <c r="D1233" s="10"/>
      <c r="E1233" s="10"/>
      <c r="F1233" s="10"/>
      <c r="G1233" s="10"/>
      <c r="H1233" s="10"/>
      <c r="I1233" s="10"/>
      <c r="J1233" s="10"/>
      <c r="K1233" s="2"/>
      <c r="L1233" s="10"/>
      <c r="M1233" s="10"/>
      <c r="N1233" s="2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  <c r="Z1233" s="10"/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>
        <v>-550</v>
      </c>
      <c r="AP1233" s="10"/>
      <c r="AQ1233" s="10">
        <v>-32</v>
      </c>
      <c r="AR1233" s="10">
        <f t="shared" ref="AR1233:AR1240" si="337">SUM(AO1233:AQ1233)</f>
        <v>-582</v>
      </c>
      <c r="AS1233" s="2"/>
      <c r="AT1233" s="10" t="s">
        <v>308</v>
      </c>
    </row>
    <row r="1234" spans="1:46" x14ac:dyDescent="0.3">
      <c r="A1234" s="1" t="s">
        <v>306</v>
      </c>
      <c r="B1234" s="1">
        <f t="shared" ref="B1234:J1234" si="338">SUM(B1225:B1233)</f>
        <v>226</v>
      </c>
      <c r="C1234" s="1">
        <f t="shared" si="338"/>
        <v>21</v>
      </c>
      <c r="D1234" s="1">
        <f t="shared" si="338"/>
        <v>394</v>
      </c>
      <c r="E1234" s="1">
        <f t="shared" si="338"/>
        <v>300</v>
      </c>
      <c r="F1234" s="1">
        <f t="shared" si="338"/>
        <v>105</v>
      </c>
      <c r="G1234" s="1">
        <f t="shared" si="338"/>
        <v>57</v>
      </c>
      <c r="H1234" s="1">
        <f t="shared" si="338"/>
        <v>176</v>
      </c>
      <c r="I1234" s="1">
        <f t="shared" si="338"/>
        <v>0</v>
      </c>
      <c r="J1234" s="1">
        <f t="shared" si="338"/>
        <v>28</v>
      </c>
      <c r="K1234" s="2"/>
      <c r="L1234" s="1">
        <f>SUM(L1225:L1233)</f>
        <v>6</v>
      </c>
      <c r="M1234" s="1"/>
      <c r="N1234" s="2"/>
      <c r="O1234" s="1">
        <f>SUM(O1225:O1233)</f>
        <v>0</v>
      </c>
      <c r="P1234" s="1">
        <f>SUM(P1225:P1233)</f>
        <v>40</v>
      </c>
      <c r="Q1234" s="1"/>
      <c r="R1234" s="1"/>
      <c r="S1234" s="1">
        <f>SUM(S1225:S1233)</f>
        <v>0</v>
      </c>
      <c r="T1234" s="1">
        <f>SUM(T1225:T1233)</f>
        <v>5</v>
      </c>
      <c r="U1234" s="1">
        <f>SUM(U1225:U1233)</f>
        <v>0</v>
      </c>
      <c r="V1234" s="1">
        <f>SUM(V1225:V1233)</f>
        <v>109</v>
      </c>
      <c r="W1234" s="1"/>
      <c r="X1234" s="1">
        <f>SUM(X1225:X1233)</f>
        <v>4</v>
      </c>
      <c r="Y1234" s="1">
        <f>SUM(Y1225:Y1233)</f>
        <v>33</v>
      </c>
      <c r="Z1234" s="1"/>
      <c r="AA1234" s="1"/>
      <c r="AB1234" s="1">
        <f>SUM(AB1225:AB1233)</f>
        <v>8</v>
      </c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>
        <f t="shared" ref="AM1234:AM1240" si="339">SUM(B1234:AB1234)</f>
        <v>1512</v>
      </c>
      <c r="AN1234" s="1" t="s">
        <v>306</v>
      </c>
      <c r="AO1234" s="1">
        <f>SUM(AO1225:AO1233)</f>
        <v>1527</v>
      </c>
      <c r="AP1234" s="1">
        <f>SUM(AP1225:AP1233)</f>
        <v>144</v>
      </c>
      <c r="AQ1234" s="1">
        <f>SUM(AQ1225:AQ1233)</f>
        <v>128</v>
      </c>
      <c r="AR1234" s="1">
        <f t="shared" si="337"/>
        <v>1799</v>
      </c>
      <c r="AS1234" s="2"/>
      <c r="AT1234" s="10"/>
    </row>
    <row r="1235" spans="1:46" x14ac:dyDescent="0.3">
      <c r="A1235" s="10" t="s">
        <v>59</v>
      </c>
      <c r="B1235" s="10">
        <v>-54</v>
      </c>
      <c r="C1235" s="10">
        <v>-6</v>
      </c>
      <c r="D1235" s="10">
        <v>-10</v>
      </c>
      <c r="E1235" s="10">
        <v>-1</v>
      </c>
      <c r="F1235" s="10"/>
      <c r="G1235" s="10"/>
      <c r="H1235" s="10"/>
      <c r="I1235" s="10"/>
      <c r="J1235" s="10">
        <v>-2</v>
      </c>
      <c r="K1235" s="2"/>
      <c r="L1235" s="10"/>
      <c r="M1235" s="10"/>
      <c r="N1235" s="2"/>
      <c r="O1235" s="10"/>
      <c r="P1235" s="10">
        <v>-3</v>
      </c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>
        <f t="shared" si="339"/>
        <v>-76</v>
      </c>
      <c r="AN1235" s="10"/>
      <c r="AO1235" s="10">
        <v>54</v>
      </c>
      <c r="AP1235" s="10">
        <v>8</v>
      </c>
      <c r="AQ1235" s="10">
        <v>11</v>
      </c>
      <c r="AR1235" s="10">
        <f t="shared" si="337"/>
        <v>73</v>
      </c>
      <c r="AS1235" s="2"/>
      <c r="AT1235" s="10"/>
    </row>
    <row r="1236" spans="1:46" x14ac:dyDescent="0.3">
      <c r="A1236" s="10" t="s">
        <v>13</v>
      </c>
      <c r="B1236" s="10">
        <v>-57</v>
      </c>
      <c r="C1236" s="10"/>
      <c r="D1236" s="10"/>
      <c r="E1236" s="10"/>
      <c r="F1236" s="10"/>
      <c r="G1236" s="10"/>
      <c r="H1236" s="10"/>
      <c r="I1236" s="10"/>
      <c r="J1236" s="10">
        <v>-1</v>
      </c>
      <c r="K1236" s="2"/>
      <c r="L1236" s="10"/>
      <c r="M1236" s="10"/>
      <c r="N1236" s="2"/>
      <c r="O1236" s="10"/>
      <c r="P1236" s="10">
        <v>-3</v>
      </c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  <c r="AA1236" s="10"/>
      <c r="AB1236" s="10">
        <v>-1</v>
      </c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>
        <f t="shared" si="339"/>
        <v>-62</v>
      </c>
      <c r="AN1236" s="10"/>
      <c r="AO1236" s="10">
        <v>57</v>
      </c>
      <c r="AP1236" s="10">
        <v>1</v>
      </c>
      <c r="AQ1236" s="10"/>
      <c r="AR1236" s="10">
        <f t="shared" si="337"/>
        <v>58</v>
      </c>
      <c r="AS1236" s="2"/>
      <c r="AT1236" s="10"/>
    </row>
    <row r="1237" spans="1:46" x14ac:dyDescent="0.3">
      <c r="A1237" s="10" t="s">
        <v>27</v>
      </c>
      <c r="B1237" s="10">
        <v>-50</v>
      </c>
      <c r="C1237" s="10"/>
      <c r="D1237" s="10"/>
      <c r="E1237" s="10"/>
      <c r="F1237" s="10"/>
      <c r="G1237" s="10"/>
      <c r="H1237" s="10"/>
      <c r="I1237" s="10"/>
      <c r="J1237" s="10"/>
      <c r="K1237" s="2"/>
      <c r="L1237" s="10"/>
      <c r="M1237" s="10"/>
      <c r="N1237" s="2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  <c r="Z1237" s="10"/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>
        <f t="shared" si="339"/>
        <v>-50</v>
      </c>
      <c r="AN1237" s="10"/>
      <c r="AO1237" s="10">
        <v>50</v>
      </c>
      <c r="AP1237" s="10"/>
      <c r="AQ1237" s="10"/>
      <c r="AR1237" s="10">
        <f t="shared" si="337"/>
        <v>50</v>
      </c>
      <c r="AS1237" s="2"/>
      <c r="AT1237" s="10"/>
    </row>
    <row r="1238" spans="1:46" x14ac:dyDescent="0.3">
      <c r="A1238" s="10" t="s">
        <v>30</v>
      </c>
      <c r="B1238" s="10">
        <v>-42</v>
      </c>
      <c r="C1238" s="10"/>
      <c r="D1238" s="10"/>
      <c r="E1238" s="10"/>
      <c r="F1238" s="10"/>
      <c r="G1238" s="10"/>
      <c r="H1238" s="10"/>
      <c r="I1238" s="10"/>
      <c r="J1238" s="10"/>
      <c r="K1238" s="2"/>
      <c r="L1238" s="10"/>
      <c r="M1238" s="10"/>
      <c r="N1238" s="2"/>
      <c r="O1238" s="10"/>
      <c r="P1238" s="10">
        <v>-1</v>
      </c>
      <c r="Q1238" s="10"/>
      <c r="R1238" s="10"/>
      <c r="S1238" s="10"/>
      <c r="T1238" s="10"/>
      <c r="U1238" s="10"/>
      <c r="V1238" s="10"/>
      <c r="W1238" s="10"/>
      <c r="X1238" s="10"/>
      <c r="Y1238" s="10"/>
      <c r="Z1238" s="10"/>
      <c r="AA1238" s="10"/>
      <c r="AB1238" s="10">
        <v>-1</v>
      </c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>
        <f t="shared" si="339"/>
        <v>-44</v>
      </c>
      <c r="AN1238" s="10"/>
      <c r="AO1238" s="10">
        <v>42</v>
      </c>
      <c r="AP1238" s="10"/>
      <c r="AQ1238" s="10"/>
      <c r="AR1238" s="10">
        <f t="shared" si="337"/>
        <v>42</v>
      </c>
      <c r="AS1238" s="2"/>
      <c r="AT1238" s="10"/>
    </row>
    <row r="1239" spans="1:46" x14ac:dyDescent="0.3">
      <c r="A1239" s="10" t="s">
        <v>21</v>
      </c>
      <c r="B1239" s="10">
        <v>-19</v>
      </c>
      <c r="C1239" s="10"/>
      <c r="D1239" s="10"/>
      <c r="E1239" s="10"/>
      <c r="F1239" s="10"/>
      <c r="G1239" s="10"/>
      <c r="H1239" s="10"/>
      <c r="I1239" s="10"/>
      <c r="J1239" s="10"/>
      <c r="K1239" s="2"/>
      <c r="L1239" s="10"/>
      <c r="M1239" s="10"/>
      <c r="N1239" s="2"/>
      <c r="O1239" s="10"/>
      <c r="P1239" s="10">
        <v>-1</v>
      </c>
      <c r="Q1239" s="10"/>
      <c r="R1239" s="10"/>
      <c r="S1239" s="10"/>
      <c r="T1239" s="10"/>
      <c r="U1239" s="10"/>
      <c r="V1239" s="10"/>
      <c r="W1239" s="10"/>
      <c r="X1239" s="10"/>
      <c r="Y1239" s="10"/>
      <c r="Z1239" s="10"/>
      <c r="AA1239" s="10"/>
      <c r="AB1239" s="10">
        <v>-1</v>
      </c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>
        <f t="shared" si="339"/>
        <v>-21</v>
      </c>
      <c r="AN1239" s="10"/>
      <c r="AO1239" s="10">
        <v>19</v>
      </c>
      <c r="AP1239" s="10"/>
      <c r="AQ1239" s="10"/>
      <c r="AR1239" s="10">
        <f t="shared" si="337"/>
        <v>19</v>
      </c>
      <c r="AS1239" s="2"/>
      <c r="AT1239" s="10"/>
    </row>
    <row r="1240" spans="1:46" x14ac:dyDescent="0.3">
      <c r="A1240" s="10" t="s">
        <v>14</v>
      </c>
      <c r="B1240" s="10">
        <v>-294</v>
      </c>
      <c r="C1240" s="10"/>
      <c r="D1240" s="10"/>
      <c r="E1240" s="10"/>
      <c r="F1240" s="10"/>
      <c r="G1240" s="10"/>
      <c r="H1240" s="10"/>
      <c r="I1240" s="10"/>
      <c r="J1240" s="10"/>
      <c r="K1240" s="2"/>
      <c r="L1240" s="10"/>
      <c r="M1240" s="10"/>
      <c r="N1240" s="2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  <c r="Z1240" s="10"/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>
        <f t="shared" si="339"/>
        <v>-294</v>
      </c>
      <c r="AN1240" s="10"/>
      <c r="AO1240" s="10">
        <v>294</v>
      </c>
      <c r="AP1240" s="10"/>
      <c r="AQ1240" s="10"/>
      <c r="AR1240" s="10">
        <f t="shared" si="337"/>
        <v>294</v>
      </c>
      <c r="AS1240" s="2"/>
      <c r="AT1240" s="10"/>
    </row>
    <row r="1241" spans="1:46" x14ac:dyDescent="0.3">
      <c r="A1241" s="10" t="s">
        <v>117</v>
      </c>
      <c r="B1241" s="10">
        <v>522</v>
      </c>
      <c r="C1241" s="10"/>
      <c r="D1241" s="10"/>
      <c r="E1241" s="10"/>
      <c r="F1241" s="10"/>
      <c r="G1241" s="10">
        <v>1</v>
      </c>
      <c r="H1241" s="10"/>
      <c r="I1241" s="10"/>
      <c r="J1241" s="10"/>
      <c r="K1241" s="2"/>
      <c r="L1241" s="10">
        <v>1</v>
      </c>
      <c r="M1241" s="10"/>
      <c r="N1241" s="2"/>
      <c r="O1241" s="10"/>
      <c r="P1241" s="10">
        <v>15</v>
      </c>
      <c r="Q1241" s="10"/>
      <c r="R1241" s="10"/>
      <c r="S1241" s="10"/>
      <c r="T1241" s="10"/>
      <c r="U1241" s="10"/>
      <c r="V1241" s="10"/>
      <c r="W1241" s="10"/>
      <c r="X1241" s="10"/>
      <c r="Y1241" s="10"/>
      <c r="Z1241" s="10"/>
      <c r="AA1241" s="10"/>
      <c r="AB1241" s="10">
        <v>15</v>
      </c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2"/>
      <c r="AT1241" s="10"/>
    </row>
    <row r="1242" spans="1:46" x14ac:dyDescent="0.3">
      <c r="A1242" s="10" t="s">
        <v>118</v>
      </c>
      <c r="B1242" s="10"/>
      <c r="C1242" s="10"/>
      <c r="D1242" s="10"/>
      <c r="E1242" s="10"/>
      <c r="F1242" s="10"/>
      <c r="G1242" s="10"/>
      <c r="H1242" s="10"/>
      <c r="I1242" s="10"/>
      <c r="J1242" s="10"/>
      <c r="K1242" s="2"/>
      <c r="L1242" s="10"/>
      <c r="M1242" s="10"/>
      <c r="N1242" s="2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  <c r="Y1242" s="10"/>
      <c r="Z1242" s="10"/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>
        <v>-522</v>
      </c>
      <c r="AP1242" s="10"/>
      <c r="AQ1242" s="10"/>
      <c r="AR1242" s="10">
        <f t="shared" ref="AR1242:AR1250" si="340">SUM(AO1242:AQ1242)</f>
        <v>-522</v>
      </c>
      <c r="AS1242" s="2"/>
      <c r="AT1242" s="10"/>
    </row>
    <row r="1243" spans="1:46" x14ac:dyDescent="0.3">
      <c r="A1243" s="1" t="s">
        <v>307</v>
      </c>
      <c r="B1243" s="1">
        <f t="shared" ref="B1243:J1243" si="341">SUM(B1234:B1242)</f>
        <v>232</v>
      </c>
      <c r="C1243" s="1">
        <f t="shared" si="341"/>
        <v>15</v>
      </c>
      <c r="D1243" s="1">
        <f t="shared" si="341"/>
        <v>384</v>
      </c>
      <c r="E1243" s="1">
        <f t="shared" si="341"/>
        <v>299</v>
      </c>
      <c r="F1243" s="1">
        <f t="shared" si="341"/>
        <v>105</v>
      </c>
      <c r="G1243" s="1">
        <f t="shared" si="341"/>
        <v>58</v>
      </c>
      <c r="H1243" s="1">
        <f t="shared" si="341"/>
        <v>176</v>
      </c>
      <c r="I1243" s="1">
        <f t="shared" si="341"/>
        <v>0</v>
      </c>
      <c r="J1243" s="1">
        <f t="shared" si="341"/>
        <v>25</v>
      </c>
      <c r="K1243" s="2"/>
      <c r="L1243" s="1">
        <f>SUM(L1234:L1242)</f>
        <v>7</v>
      </c>
      <c r="M1243" s="1"/>
      <c r="N1243" s="2"/>
      <c r="O1243" s="1">
        <f>SUM(O1234:O1242)</f>
        <v>0</v>
      </c>
      <c r="P1243" s="1">
        <f>SUM(P1234:P1242)</f>
        <v>47</v>
      </c>
      <c r="Q1243" s="1"/>
      <c r="R1243" s="1"/>
      <c r="S1243" s="1">
        <f>SUM(S1234:S1242)</f>
        <v>0</v>
      </c>
      <c r="T1243" s="1">
        <f>SUM(T1234:T1242)</f>
        <v>5</v>
      </c>
      <c r="U1243" s="1">
        <f>SUM(U1234:U1242)</f>
        <v>0</v>
      </c>
      <c r="V1243" s="1">
        <f>SUM(V1234:V1242)</f>
        <v>109</v>
      </c>
      <c r="W1243" s="1"/>
      <c r="X1243" s="1">
        <f>SUM(X1234:X1242)</f>
        <v>4</v>
      </c>
      <c r="Y1243" s="1">
        <f>SUM(Y1234:Y1242)</f>
        <v>33</v>
      </c>
      <c r="Z1243" s="1"/>
      <c r="AA1243" s="1"/>
      <c r="AB1243" s="1">
        <f>SUM(AB1234:AB1242)</f>
        <v>20</v>
      </c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>
        <f t="shared" ref="AM1243:AM1251" si="342">SUM(B1243:AB1243)</f>
        <v>1519</v>
      </c>
      <c r="AN1243" s="1" t="s">
        <v>307</v>
      </c>
      <c r="AO1243" s="1">
        <f>SUM(AO1234:AO1242)</f>
        <v>1521</v>
      </c>
      <c r="AP1243" s="1">
        <f>SUM(AP1234:AP1242)</f>
        <v>153</v>
      </c>
      <c r="AQ1243" s="1">
        <f>SUM(AQ1234:AQ1242)</f>
        <v>139</v>
      </c>
      <c r="AR1243" s="1">
        <f t="shared" si="340"/>
        <v>1813</v>
      </c>
      <c r="AS1243" s="2"/>
      <c r="AT1243" s="10"/>
    </row>
    <row r="1244" spans="1:46" x14ac:dyDescent="0.3">
      <c r="A1244" s="10" t="s">
        <v>309</v>
      </c>
      <c r="B1244" s="10">
        <v>-16</v>
      </c>
      <c r="C1244" s="10"/>
      <c r="D1244" s="10"/>
      <c r="E1244" s="10"/>
      <c r="F1244" s="10"/>
      <c r="G1244" s="10"/>
      <c r="H1244" s="10"/>
      <c r="I1244" s="10"/>
      <c r="J1244" s="10"/>
      <c r="K1244" s="2"/>
      <c r="L1244" s="10"/>
      <c r="M1244" s="10"/>
      <c r="N1244" s="2"/>
      <c r="O1244" s="10"/>
      <c r="P1244" s="10">
        <v>-2</v>
      </c>
      <c r="Q1244" s="10"/>
      <c r="R1244" s="10"/>
      <c r="S1244" s="10"/>
      <c r="T1244" s="10"/>
      <c r="U1244" s="10"/>
      <c r="V1244" s="10"/>
      <c r="W1244" s="10"/>
      <c r="X1244" s="10"/>
      <c r="Y1244" s="10"/>
      <c r="Z1244" s="10"/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>
        <f t="shared" si="342"/>
        <v>-18</v>
      </c>
      <c r="AN1244" s="10"/>
      <c r="AO1244" s="10">
        <v>16</v>
      </c>
      <c r="AP1244" s="10"/>
      <c r="AQ1244" s="10"/>
      <c r="AR1244" s="10">
        <f t="shared" si="340"/>
        <v>16</v>
      </c>
      <c r="AS1244" s="2"/>
      <c r="AT1244" s="10"/>
    </row>
    <row r="1245" spans="1:46" x14ac:dyDescent="0.3">
      <c r="A1245" s="10" t="s">
        <v>310</v>
      </c>
      <c r="B1245" s="10">
        <v>-50</v>
      </c>
      <c r="C1245" s="10"/>
      <c r="D1245" s="10"/>
      <c r="E1245" s="10"/>
      <c r="F1245" s="10"/>
      <c r="G1245" s="10">
        <v>-5</v>
      </c>
      <c r="H1245" s="10"/>
      <c r="I1245" s="10"/>
      <c r="J1245" s="10"/>
      <c r="K1245" s="2"/>
      <c r="L1245" s="10"/>
      <c r="M1245" s="10"/>
      <c r="N1245" s="2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  <c r="Y1245" s="10"/>
      <c r="Z1245" s="10"/>
      <c r="AA1245" s="10"/>
      <c r="AB1245" s="10"/>
      <c r="AC1245" s="10"/>
      <c r="AD1245" s="10"/>
      <c r="AE1245" s="10"/>
      <c r="AF1245" s="10"/>
      <c r="AG1245" s="10"/>
      <c r="AH1245" s="10"/>
      <c r="AI1245" s="10"/>
      <c r="AJ1245" s="10"/>
      <c r="AK1245" s="10"/>
      <c r="AL1245" s="10"/>
      <c r="AM1245" s="10">
        <f t="shared" si="342"/>
        <v>-55</v>
      </c>
      <c r="AN1245" s="10"/>
      <c r="AO1245" s="10">
        <v>50</v>
      </c>
      <c r="AP1245" s="10">
        <v>5</v>
      </c>
      <c r="AQ1245" s="10"/>
      <c r="AR1245" s="10">
        <f t="shared" si="340"/>
        <v>55</v>
      </c>
      <c r="AS1245" s="2"/>
      <c r="AT1245" s="10"/>
    </row>
    <row r="1246" spans="1:46" x14ac:dyDescent="0.3">
      <c r="A1246" s="10" t="s">
        <v>59</v>
      </c>
      <c r="B1246" s="10">
        <v>-79</v>
      </c>
      <c r="C1246" s="10">
        <v>-5</v>
      </c>
      <c r="D1246" s="10">
        <v>-9</v>
      </c>
      <c r="E1246" s="10">
        <v>-1</v>
      </c>
      <c r="F1246" s="10"/>
      <c r="G1246" s="10">
        <v>-2</v>
      </c>
      <c r="H1246" s="10">
        <v>-2</v>
      </c>
      <c r="I1246" s="10"/>
      <c r="J1246" s="10">
        <v>-1.5</v>
      </c>
      <c r="K1246" s="2"/>
      <c r="L1246" s="10">
        <v>-0.5</v>
      </c>
      <c r="M1246" s="10"/>
      <c r="N1246" s="2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  <c r="Y1246" s="10"/>
      <c r="Z1246" s="10"/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>
        <f t="shared" si="342"/>
        <v>-100</v>
      </c>
      <c r="AN1246" s="10"/>
      <c r="AO1246" s="10">
        <v>79</v>
      </c>
      <c r="AP1246" s="10">
        <v>11</v>
      </c>
      <c r="AQ1246" s="10">
        <v>10</v>
      </c>
      <c r="AR1246" s="10">
        <f t="shared" si="340"/>
        <v>100</v>
      </c>
      <c r="AS1246" s="2"/>
      <c r="AT1246" s="10"/>
    </row>
    <row r="1247" spans="1:46" x14ac:dyDescent="0.3">
      <c r="A1247" s="1" t="s">
        <v>311</v>
      </c>
      <c r="B1247" s="1">
        <f t="shared" ref="B1247:J1247" si="343">SUM(B1243:B1246)</f>
        <v>87</v>
      </c>
      <c r="C1247" s="1">
        <f t="shared" si="343"/>
        <v>10</v>
      </c>
      <c r="D1247" s="1">
        <f t="shared" si="343"/>
        <v>375</v>
      </c>
      <c r="E1247" s="1">
        <f t="shared" si="343"/>
        <v>298</v>
      </c>
      <c r="F1247" s="1">
        <f t="shared" si="343"/>
        <v>105</v>
      </c>
      <c r="G1247" s="1">
        <f t="shared" si="343"/>
        <v>51</v>
      </c>
      <c r="H1247" s="1">
        <f t="shared" si="343"/>
        <v>174</v>
      </c>
      <c r="I1247" s="1">
        <f t="shared" si="343"/>
        <v>0</v>
      </c>
      <c r="J1247" s="1">
        <f t="shared" si="343"/>
        <v>23.5</v>
      </c>
      <c r="K1247" s="2"/>
      <c r="L1247" s="1">
        <f>SUM(L1243:L1246)</f>
        <v>6.5</v>
      </c>
      <c r="M1247" s="1"/>
      <c r="N1247" s="2"/>
      <c r="O1247" s="1">
        <f>SUM(O1243:O1246)</f>
        <v>0</v>
      </c>
      <c r="P1247" s="1">
        <f>SUM(P1243:P1246)</f>
        <v>45</v>
      </c>
      <c r="Q1247" s="1"/>
      <c r="R1247" s="1"/>
      <c r="S1247" s="1">
        <f>SUM(S1243:S1246)</f>
        <v>0</v>
      </c>
      <c r="T1247" s="1">
        <f>SUM(T1243:T1246)</f>
        <v>5</v>
      </c>
      <c r="U1247" s="1">
        <f>SUM(U1243:U1246)</f>
        <v>0</v>
      </c>
      <c r="V1247" s="1">
        <f>SUM(V1243:V1246)</f>
        <v>109</v>
      </c>
      <c r="W1247" s="1"/>
      <c r="X1247" s="1">
        <f>SUM(X1243:X1246)</f>
        <v>4</v>
      </c>
      <c r="Y1247" s="1">
        <f>SUM(Y1243:Y1246)</f>
        <v>33</v>
      </c>
      <c r="Z1247" s="1"/>
      <c r="AA1247" s="1"/>
      <c r="AB1247" s="1">
        <f>SUM(AB1243:AB1246)</f>
        <v>20</v>
      </c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>
        <f t="shared" si="342"/>
        <v>1346</v>
      </c>
      <c r="AN1247" s="1" t="s">
        <v>311</v>
      </c>
      <c r="AO1247" s="1">
        <f>SUM(AO1243:AO1246)</f>
        <v>1666</v>
      </c>
      <c r="AP1247" s="1">
        <f>SUM(AP1243:AP1246)</f>
        <v>169</v>
      </c>
      <c r="AQ1247" s="1">
        <f>SUM(AQ1243:AQ1246)</f>
        <v>149</v>
      </c>
      <c r="AR1247" s="1">
        <f t="shared" si="340"/>
        <v>1984</v>
      </c>
      <c r="AS1247" s="2"/>
      <c r="AT1247" s="10"/>
    </row>
    <row r="1248" spans="1:46" x14ac:dyDescent="0.3">
      <c r="A1248" s="10" t="s">
        <v>28</v>
      </c>
      <c r="B1248" s="10">
        <v>-42</v>
      </c>
      <c r="C1248" s="10"/>
      <c r="D1248" s="10"/>
      <c r="E1248" s="10"/>
      <c r="F1248" s="10"/>
      <c r="G1248" s="10"/>
      <c r="H1248" s="10"/>
      <c r="I1248" s="10"/>
      <c r="J1248" s="10"/>
      <c r="K1248" s="2"/>
      <c r="L1248" s="10"/>
      <c r="M1248" s="10"/>
      <c r="N1248" s="2"/>
      <c r="O1248" s="10">
        <v>-2</v>
      </c>
      <c r="P1248" s="10">
        <v>-2</v>
      </c>
      <c r="Q1248" s="10"/>
      <c r="R1248" s="10"/>
      <c r="S1248" s="10"/>
      <c r="T1248" s="10"/>
      <c r="U1248" s="10"/>
      <c r="V1248" s="10"/>
      <c r="W1248" s="10"/>
      <c r="X1248" s="10"/>
      <c r="Y1248" s="10"/>
      <c r="Z1248" s="10"/>
      <c r="AA1248" s="10"/>
      <c r="AB1248" s="10">
        <v>-2</v>
      </c>
      <c r="AC1248" s="10"/>
      <c r="AD1248" s="10"/>
      <c r="AE1248" s="10"/>
      <c r="AF1248" s="10"/>
      <c r="AG1248" s="10"/>
      <c r="AH1248" s="10"/>
      <c r="AI1248" s="10"/>
      <c r="AJ1248" s="10"/>
      <c r="AK1248" s="10"/>
      <c r="AL1248" s="10"/>
      <c r="AM1248" s="10">
        <f t="shared" si="342"/>
        <v>-48</v>
      </c>
      <c r="AN1248" s="10"/>
      <c r="AO1248" s="10">
        <v>42</v>
      </c>
      <c r="AP1248" s="10"/>
      <c r="AQ1248" s="10"/>
      <c r="AR1248" s="10">
        <f t="shared" si="340"/>
        <v>42</v>
      </c>
      <c r="AS1248" s="2"/>
      <c r="AT1248" s="10"/>
    </row>
    <row r="1249" spans="1:46" x14ac:dyDescent="0.3">
      <c r="A1249" s="10" t="s">
        <v>136</v>
      </c>
      <c r="B1249" s="10">
        <v>-11</v>
      </c>
      <c r="C1249" s="10"/>
      <c r="D1249" s="10"/>
      <c r="E1249" s="10"/>
      <c r="F1249" s="10"/>
      <c r="G1249" s="10"/>
      <c r="H1249" s="10"/>
      <c r="I1249" s="10"/>
      <c r="J1249" s="10"/>
      <c r="K1249" s="2"/>
      <c r="L1249" s="10"/>
      <c r="M1249" s="10"/>
      <c r="N1249" s="2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  <c r="Y1249" s="10"/>
      <c r="Z1249" s="10"/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10"/>
      <c r="AK1249" s="10"/>
      <c r="AL1249" s="10"/>
      <c r="AM1249" s="10">
        <f t="shared" si="342"/>
        <v>-11</v>
      </c>
      <c r="AN1249" s="10"/>
      <c r="AO1249" s="10">
        <v>11</v>
      </c>
      <c r="AP1249" s="10"/>
      <c r="AQ1249" s="10"/>
      <c r="AR1249" s="10">
        <f t="shared" si="340"/>
        <v>11</v>
      </c>
      <c r="AS1249" s="2"/>
      <c r="AT1249" s="10"/>
    </row>
    <row r="1250" spans="1:46" x14ac:dyDescent="0.3">
      <c r="A1250" s="10" t="s">
        <v>13</v>
      </c>
      <c r="B1250" s="10">
        <v>-112</v>
      </c>
      <c r="C1250" s="10"/>
      <c r="D1250" s="10">
        <v>-1</v>
      </c>
      <c r="E1250" s="10"/>
      <c r="F1250" s="10"/>
      <c r="G1250" s="10">
        <v>-2</v>
      </c>
      <c r="H1250" s="10">
        <v>-1</v>
      </c>
      <c r="I1250" s="10">
        <v>-1</v>
      </c>
      <c r="J1250" s="10">
        <v>-1</v>
      </c>
      <c r="K1250" s="2"/>
      <c r="L1250" s="10"/>
      <c r="M1250" s="10"/>
      <c r="N1250" s="2"/>
      <c r="O1250" s="10"/>
      <c r="P1250" s="10"/>
      <c r="Q1250" s="10"/>
      <c r="R1250" s="10"/>
      <c r="S1250" s="10"/>
      <c r="T1250" s="10"/>
      <c r="U1250" s="10"/>
      <c r="V1250" s="10">
        <v>-10</v>
      </c>
      <c r="W1250" s="10"/>
      <c r="X1250" s="10"/>
      <c r="Y1250" s="10"/>
      <c r="Z1250" s="10"/>
      <c r="AA1250" s="10"/>
      <c r="AB1250" s="10">
        <v>-9</v>
      </c>
      <c r="AC1250" s="10"/>
      <c r="AD1250" s="10"/>
      <c r="AE1250" s="10"/>
      <c r="AF1250" s="10"/>
      <c r="AG1250" s="10"/>
      <c r="AH1250" s="10"/>
      <c r="AI1250" s="10"/>
      <c r="AJ1250" s="10"/>
      <c r="AK1250" s="10"/>
      <c r="AL1250" s="10"/>
      <c r="AM1250" s="10">
        <f t="shared" si="342"/>
        <v>-137</v>
      </c>
      <c r="AN1250" s="10"/>
      <c r="AO1250" s="10">
        <v>112</v>
      </c>
      <c r="AP1250" s="10">
        <v>5</v>
      </c>
      <c r="AQ1250" s="10">
        <v>1</v>
      </c>
      <c r="AR1250" s="10">
        <f t="shared" si="340"/>
        <v>118</v>
      </c>
      <c r="AS1250" s="2"/>
      <c r="AT1250" s="10"/>
    </row>
    <row r="1251" spans="1:46" x14ac:dyDescent="0.3">
      <c r="A1251" s="10" t="s">
        <v>117</v>
      </c>
      <c r="B1251" s="10">
        <v>100</v>
      </c>
      <c r="C1251" s="10"/>
      <c r="D1251" s="10"/>
      <c r="E1251" s="10"/>
      <c r="F1251" s="10"/>
      <c r="G1251" s="10"/>
      <c r="H1251" s="10"/>
      <c r="I1251" s="10">
        <v>100</v>
      </c>
      <c r="J1251" s="10"/>
      <c r="K1251" s="2"/>
      <c r="L1251" s="10">
        <v>1</v>
      </c>
      <c r="M1251" s="10"/>
      <c r="N1251" s="2"/>
      <c r="O1251" s="10">
        <v>5</v>
      </c>
      <c r="P1251" s="10">
        <v>5</v>
      </c>
      <c r="Q1251" s="10"/>
      <c r="R1251" s="10"/>
      <c r="S1251" s="10"/>
      <c r="T1251" s="10"/>
      <c r="U1251" s="10"/>
      <c r="V1251" s="10"/>
      <c r="W1251" s="10"/>
      <c r="X1251" s="10"/>
      <c r="Y1251" s="10"/>
      <c r="Z1251" s="10"/>
      <c r="AA1251" s="10"/>
      <c r="AB1251" s="10">
        <v>5</v>
      </c>
      <c r="AC1251" s="10"/>
      <c r="AD1251" s="10"/>
      <c r="AE1251" s="10"/>
      <c r="AF1251" s="10"/>
      <c r="AG1251" s="10"/>
      <c r="AH1251" s="10"/>
      <c r="AI1251" s="10"/>
      <c r="AJ1251" s="10"/>
      <c r="AK1251" s="10"/>
      <c r="AL1251" s="10"/>
      <c r="AM1251" s="10">
        <f t="shared" si="342"/>
        <v>216</v>
      </c>
      <c r="AN1251" s="10"/>
      <c r="AO1251" s="10"/>
      <c r="AP1251" s="10"/>
      <c r="AQ1251" s="10"/>
      <c r="AR1251" s="10"/>
      <c r="AS1251" s="2"/>
      <c r="AT1251" s="10"/>
    </row>
    <row r="1252" spans="1:46" x14ac:dyDescent="0.3">
      <c r="A1252" s="10" t="s">
        <v>272</v>
      </c>
      <c r="B1252" s="10"/>
      <c r="C1252" s="10"/>
      <c r="D1252" s="10"/>
      <c r="E1252" s="10"/>
      <c r="F1252" s="10"/>
      <c r="G1252" s="10"/>
      <c r="H1252" s="10"/>
      <c r="I1252" s="10"/>
      <c r="J1252" s="10"/>
      <c r="K1252" s="2"/>
      <c r="L1252" s="10"/>
      <c r="M1252" s="10"/>
      <c r="N1252" s="2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  <c r="AK1252" s="10"/>
      <c r="AL1252" s="10"/>
      <c r="AM1252" s="10"/>
      <c r="AN1252" s="10"/>
      <c r="AO1252" s="10">
        <v>-100</v>
      </c>
      <c r="AP1252" s="10">
        <v>-101</v>
      </c>
      <c r="AQ1252" s="10"/>
      <c r="AR1252" s="10">
        <f t="shared" ref="AR1252:AR1257" si="344">SUM(AO1252:AQ1252)</f>
        <v>-201</v>
      </c>
      <c r="AS1252" s="2"/>
      <c r="AT1252" s="10"/>
    </row>
    <row r="1253" spans="1:46" x14ac:dyDescent="0.3">
      <c r="A1253" s="1" t="s">
        <v>312</v>
      </c>
      <c r="B1253" s="1">
        <f t="shared" ref="B1253:J1253" si="345">SUM(B1247:B1252)</f>
        <v>22</v>
      </c>
      <c r="C1253" s="1">
        <f t="shared" si="345"/>
        <v>10</v>
      </c>
      <c r="D1253" s="1">
        <f t="shared" si="345"/>
        <v>374</v>
      </c>
      <c r="E1253" s="1">
        <f t="shared" si="345"/>
        <v>298</v>
      </c>
      <c r="F1253" s="1">
        <f t="shared" si="345"/>
        <v>105</v>
      </c>
      <c r="G1253" s="1">
        <f t="shared" si="345"/>
        <v>49</v>
      </c>
      <c r="H1253" s="1">
        <f t="shared" si="345"/>
        <v>173</v>
      </c>
      <c r="I1253" s="1">
        <f t="shared" si="345"/>
        <v>99</v>
      </c>
      <c r="J1253" s="1">
        <f t="shared" si="345"/>
        <v>22.5</v>
      </c>
      <c r="K1253" s="2"/>
      <c r="L1253" s="1">
        <f>SUM(L1247:L1252)</f>
        <v>7.5</v>
      </c>
      <c r="M1253" s="1"/>
      <c r="N1253" s="2"/>
      <c r="O1253" s="1">
        <f>SUM(O1247:O1252)</f>
        <v>3</v>
      </c>
      <c r="P1253" s="1">
        <f>SUM(P1247:P1252)</f>
        <v>48</v>
      </c>
      <c r="Q1253" s="1"/>
      <c r="R1253" s="1"/>
      <c r="S1253" s="1">
        <f>SUM(S1247:S1252)</f>
        <v>0</v>
      </c>
      <c r="T1253" s="1">
        <f>SUM(T1247:T1252)</f>
        <v>5</v>
      </c>
      <c r="U1253" s="1">
        <f>SUM(U1247:U1252)</f>
        <v>0</v>
      </c>
      <c r="V1253" s="1">
        <f>SUM(V1247:V1252)</f>
        <v>99</v>
      </c>
      <c r="W1253" s="1"/>
      <c r="X1253" s="1">
        <f>SUM(X1247:X1252)</f>
        <v>4</v>
      </c>
      <c r="Y1253" s="1">
        <f>SUM(Y1247:Y1252)</f>
        <v>33</v>
      </c>
      <c r="Z1253" s="1"/>
      <c r="AA1253" s="1"/>
      <c r="AB1253" s="1">
        <f>SUM(AB1247:AB1252)</f>
        <v>14</v>
      </c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>
        <f t="shared" ref="AM1253:AM1258" si="346">SUM(B1253:AB1253)</f>
        <v>1366</v>
      </c>
      <c r="AN1253" s="1" t="s">
        <v>313</v>
      </c>
      <c r="AO1253" s="1">
        <f>SUM(AO1247:AO1252)</f>
        <v>1731</v>
      </c>
      <c r="AP1253" s="1">
        <f>SUM(AP1247:AP1252)</f>
        <v>73</v>
      </c>
      <c r="AQ1253" s="1">
        <f>SUM(AQ1247:AQ1252)</f>
        <v>150</v>
      </c>
      <c r="AR1253" s="1">
        <f t="shared" si="344"/>
        <v>1954</v>
      </c>
      <c r="AS1253" s="2"/>
      <c r="AT1253" s="10"/>
    </row>
    <row r="1254" spans="1:46" x14ac:dyDescent="0.3">
      <c r="A1254" s="10" t="s">
        <v>27</v>
      </c>
      <c r="B1254" s="10">
        <v>-50</v>
      </c>
      <c r="C1254" s="10"/>
      <c r="D1254" s="10"/>
      <c r="E1254" s="10"/>
      <c r="F1254" s="10"/>
      <c r="G1254" s="10"/>
      <c r="H1254" s="10"/>
      <c r="I1254" s="10"/>
      <c r="J1254" s="10"/>
      <c r="K1254" s="2"/>
      <c r="L1254" s="10"/>
      <c r="M1254" s="10"/>
      <c r="N1254" s="2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  <c r="Z1254" s="10"/>
      <c r="AA1254" s="10"/>
      <c r="AB1254" s="10"/>
      <c r="AC1254" s="10"/>
      <c r="AD1254" s="10"/>
      <c r="AE1254" s="10"/>
      <c r="AF1254" s="10"/>
      <c r="AG1254" s="10"/>
      <c r="AH1254" s="10"/>
      <c r="AI1254" s="10"/>
      <c r="AJ1254" s="10"/>
      <c r="AK1254" s="10"/>
      <c r="AL1254" s="10"/>
      <c r="AM1254" s="10">
        <f t="shared" si="346"/>
        <v>-50</v>
      </c>
      <c r="AN1254" s="10"/>
      <c r="AO1254" s="10">
        <v>50</v>
      </c>
      <c r="AP1254" s="10"/>
      <c r="AQ1254" s="10"/>
      <c r="AR1254" s="10">
        <f t="shared" si="344"/>
        <v>50</v>
      </c>
      <c r="AS1254" s="2"/>
      <c r="AT1254" s="10"/>
    </row>
    <row r="1255" spans="1:46" x14ac:dyDescent="0.3">
      <c r="A1255" s="10" t="s">
        <v>315</v>
      </c>
      <c r="B1255" s="10">
        <v>-123</v>
      </c>
      <c r="C1255" s="10"/>
      <c r="D1255" s="10"/>
      <c r="E1255" s="10"/>
      <c r="F1255" s="10"/>
      <c r="G1255" s="10"/>
      <c r="H1255" s="10"/>
      <c r="I1255" s="10"/>
      <c r="J1255" s="10"/>
      <c r="K1255" s="2"/>
      <c r="L1255" s="10"/>
      <c r="M1255" s="10"/>
      <c r="N1255" s="2"/>
      <c r="O1255" s="10">
        <v>-15</v>
      </c>
      <c r="P1255" s="10">
        <v>-3</v>
      </c>
      <c r="Q1255" s="10"/>
      <c r="R1255" s="10"/>
      <c r="S1255" s="10"/>
      <c r="T1255" s="10"/>
      <c r="U1255" s="10"/>
      <c r="V1255" s="10"/>
      <c r="W1255" s="10"/>
      <c r="X1255" s="10"/>
      <c r="Y1255" s="10"/>
      <c r="Z1255" s="10"/>
      <c r="AA1255" s="10"/>
      <c r="AB1255" s="10"/>
      <c r="AC1255" s="10"/>
      <c r="AD1255" s="10"/>
      <c r="AE1255" s="10"/>
      <c r="AF1255" s="10"/>
      <c r="AG1255" s="10"/>
      <c r="AH1255" s="10"/>
      <c r="AI1255" s="10"/>
      <c r="AJ1255" s="10"/>
      <c r="AK1255" s="10"/>
      <c r="AL1255" s="10"/>
      <c r="AM1255" s="10">
        <f t="shared" si="346"/>
        <v>-141</v>
      </c>
      <c r="AN1255" s="10"/>
      <c r="AO1255" s="10">
        <v>68</v>
      </c>
      <c r="AP1255" s="10"/>
      <c r="AQ1255" s="10"/>
      <c r="AR1255" s="10">
        <f t="shared" si="344"/>
        <v>68</v>
      </c>
      <c r="AS1255" s="2"/>
      <c r="AT1255" s="10"/>
    </row>
    <row r="1256" spans="1:46" x14ac:dyDescent="0.3">
      <c r="A1256" s="10" t="s">
        <v>106</v>
      </c>
      <c r="B1256" s="10">
        <v>-2</v>
      </c>
      <c r="C1256" s="10"/>
      <c r="D1256" s="10"/>
      <c r="E1256" s="10"/>
      <c r="F1256" s="10"/>
      <c r="G1256" s="10"/>
      <c r="H1256" s="10"/>
      <c r="I1256" s="10"/>
      <c r="J1256" s="10"/>
      <c r="K1256" s="2"/>
      <c r="L1256" s="10"/>
      <c r="M1256" s="10"/>
      <c r="N1256" s="2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  <c r="Z1256" s="10"/>
      <c r="AA1256" s="10"/>
      <c r="AB1256" s="10"/>
      <c r="AC1256" s="10"/>
      <c r="AD1256" s="10"/>
      <c r="AE1256" s="10"/>
      <c r="AF1256" s="10"/>
      <c r="AG1256" s="10"/>
      <c r="AH1256" s="10"/>
      <c r="AI1256" s="10"/>
      <c r="AJ1256" s="10"/>
      <c r="AK1256" s="10"/>
      <c r="AL1256" s="10"/>
      <c r="AM1256" s="10">
        <f t="shared" si="346"/>
        <v>-2</v>
      </c>
      <c r="AN1256" s="10"/>
      <c r="AO1256" s="10">
        <v>2</v>
      </c>
      <c r="AP1256" s="10"/>
      <c r="AQ1256" s="10"/>
      <c r="AR1256" s="10">
        <f t="shared" si="344"/>
        <v>2</v>
      </c>
      <c r="AS1256" s="2"/>
      <c r="AT1256" s="10"/>
    </row>
    <row r="1257" spans="1:46" x14ac:dyDescent="0.3">
      <c r="A1257" s="10" t="s">
        <v>13</v>
      </c>
      <c r="B1257" s="10">
        <v>-269</v>
      </c>
      <c r="C1257" s="10"/>
      <c r="D1257" s="10"/>
      <c r="E1257" s="10">
        <v>-1</v>
      </c>
      <c r="F1257" s="10"/>
      <c r="G1257" s="10"/>
      <c r="H1257" s="10">
        <v>-6</v>
      </c>
      <c r="I1257" s="10">
        <v>-10</v>
      </c>
      <c r="J1257" s="10">
        <v>-22</v>
      </c>
      <c r="K1257" s="2"/>
      <c r="L1257" s="10">
        <v>-1</v>
      </c>
      <c r="M1257" s="10"/>
      <c r="N1257" s="2"/>
      <c r="O1257" s="10"/>
      <c r="P1257" s="10">
        <v>-11</v>
      </c>
      <c r="Q1257" s="10"/>
      <c r="R1257" s="10"/>
      <c r="S1257" s="10"/>
      <c r="T1257" s="10"/>
      <c r="U1257" s="10"/>
      <c r="V1257" s="10">
        <v>-8</v>
      </c>
      <c r="W1257" s="10"/>
      <c r="X1257" s="10">
        <v>-4</v>
      </c>
      <c r="Y1257" s="10"/>
      <c r="Z1257" s="10"/>
      <c r="AA1257" s="10"/>
      <c r="AB1257" s="10">
        <v>-9</v>
      </c>
      <c r="AC1257" s="10"/>
      <c r="AD1257" s="10"/>
      <c r="AE1257" s="10"/>
      <c r="AF1257" s="10"/>
      <c r="AG1257" s="10"/>
      <c r="AH1257" s="10"/>
      <c r="AI1257" s="10"/>
      <c r="AJ1257" s="10"/>
      <c r="AK1257" s="10"/>
      <c r="AL1257" s="10"/>
      <c r="AM1257" s="10">
        <f t="shared" si="346"/>
        <v>-341</v>
      </c>
      <c r="AN1257" s="10"/>
      <c r="AO1257" s="10">
        <v>269</v>
      </c>
      <c r="AP1257" s="10">
        <v>39</v>
      </c>
      <c r="AQ1257" s="10">
        <v>1</v>
      </c>
      <c r="AR1257" s="10">
        <f t="shared" si="344"/>
        <v>309</v>
      </c>
      <c r="AS1257" s="2"/>
      <c r="AT1257" s="10"/>
    </row>
    <row r="1258" spans="1:46" x14ac:dyDescent="0.3">
      <c r="A1258" s="10" t="s">
        <v>117</v>
      </c>
      <c r="B1258" s="10">
        <v>600</v>
      </c>
      <c r="C1258" s="10"/>
      <c r="D1258" s="10"/>
      <c r="E1258" s="10"/>
      <c r="F1258" s="10"/>
      <c r="G1258" s="10"/>
      <c r="H1258" s="10"/>
      <c r="I1258" s="10"/>
      <c r="J1258" s="10"/>
      <c r="K1258" s="2"/>
      <c r="L1258" s="10">
        <v>1</v>
      </c>
      <c r="M1258" s="10"/>
      <c r="N1258" s="2"/>
      <c r="O1258" s="10">
        <v>15</v>
      </c>
      <c r="P1258" s="10">
        <v>15</v>
      </c>
      <c r="Q1258" s="10"/>
      <c r="R1258" s="10"/>
      <c r="S1258" s="10"/>
      <c r="T1258" s="10"/>
      <c r="U1258" s="10"/>
      <c r="V1258" s="10">
        <v>10</v>
      </c>
      <c r="W1258" s="10"/>
      <c r="X1258" s="10"/>
      <c r="Y1258" s="10"/>
      <c r="Z1258" s="10"/>
      <c r="AA1258" s="10"/>
      <c r="AB1258" s="10">
        <v>15</v>
      </c>
      <c r="AC1258" s="10"/>
      <c r="AD1258" s="10"/>
      <c r="AE1258" s="10"/>
      <c r="AF1258" s="10"/>
      <c r="AG1258" s="10"/>
      <c r="AH1258" s="10"/>
      <c r="AI1258" s="10"/>
      <c r="AJ1258" s="10"/>
      <c r="AK1258" s="10"/>
      <c r="AL1258" s="10"/>
      <c r="AM1258" s="10">
        <f t="shared" si="346"/>
        <v>656</v>
      </c>
      <c r="AN1258" s="10"/>
      <c r="AO1258" s="10"/>
      <c r="AP1258" s="10"/>
      <c r="AQ1258" s="10"/>
      <c r="AR1258" s="10"/>
      <c r="AS1258" s="2"/>
      <c r="AT1258" s="10"/>
    </row>
    <row r="1259" spans="1:46" x14ac:dyDescent="0.3">
      <c r="A1259" s="10" t="s">
        <v>118</v>
      </c>
      <c r="B1259" s="10"/>
      <c r="C1259" s="10"/>
      <c r="D1259" s="10"/>
      <c r="E1259" s="10"/>
      <c r="F1259" s="10"/>
      <c r="G1259" s="10"/>
      <c r="H1259" s="10"/>
      <c r="I1259" s="10"/>
      <c r="J1259" s="10"/>
      <c r="K1259" s="2"/>
      <c r="L1259" s="10"/>
      <c r="M1259" s="10"/>
      <c r="N1259" s="2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  <c r="Y1259" s="10"/>
      <c r="Z1259" s="10"/>
      <c r="AA1259" s="10"/>
      <c r="AB1259" s="10"/>
      <c r="AC1259" s="10"/>
      <c r="AD1259" s="10"/>
      <c r="AE1259" s="10"/>
      <c r="AF1259" s="10"/>
      <c r="AG1259" s="10"/>
      <c r="AH1259" s="10"/>
      <c r="AI1259" s="10"/>
      <c r="AJ1259" s="10"/>
      <c r="AK1259" s="10"/>
      <c r="AL1259" s="10"/>
      <c r="AM1259" s="10"/>
      <c r="AN1259" s="10"/>
      <c r="AO1259" s="10">
        <v>-600</v>
      </c>
      <c r="AP1259" s="10">
        <v>-1</v>
      </c>
      <c r="AQ1259" s="10"/>
      <c r="AR1259" s="10">
        <f t="shared" ref="AR1259:AR1264" si="347">SUM(AO1259:AQ1259)</f>
        <v>-601</v>
      </c>
      <c r="AS1259" s="2"/>
      <c r="AT1259" s="10"/>
    </row>
    <row r="1260" spans="1:46" x14ac:dyDescent="0.3">
      <c r="A1260" s="1" t="s">
        <v>314</v>
      </c>
      <c r="B1260" s="1">
        <f t="shared" ref="B1260:J1260" si="348">SUM(B1253:B1259)</f>
        <v>178</v>
      </c>
      <c r="C1260" s="1">
        <f t="shared" si="348"/>
        <v>10</v>
      </c>
      <c r="D1260" s="1">
        <f t="shared" si="348"/>
        <v>374</v>
      </c>
      <c r="E1260" s="1">
        <f t="shared" si="348"/>
        <v>297</v>
      </c>
      <c r="F1260" s="1">
        <f t="shared" si="348"/>
        <v>105</v>
      </c>
      <c r="G1260" s="1">
        <f t="shared" si="348"/>
        <v>49</v>
      </c>
      <c r="H1260" s="1">
        <f t="shared" si="348"/>
        <v>167</v>
      </c>
      <c r="I1260" s="1">
        <f t="shared" si="348"/>
        <v>89</v>
      </c>
      <c r="J1260" s="1">
        <f t="shared" si="348"/>
        <v>0.5</v>
      </c>
      <c r="K1260" s="2"/>
      <c r="L1260" s="1">
        <f>SUM(L1253:L1259)</f>
        <v>7.5</v>
      </c>
      <c r="M1260" s="1"/>
      <c r="N1260" s="2"/>
      <c r="O1260" s="1">
        <f>SUM(O1253:O1259)</f>
        <v>3</v>
      </c>
      <c r="P1260" s="1">
        <f>SUM(P1253:P1259)</f>
        <v>49</v>
      </c>
      <c r="Q1260" s="1"/>
      <c r="R1260" s="1"/>
      <c r="S1260" s="1">
        <f>SUM(S1253:S1259)</f>
        <v>0</v>
      </c>
      <c r="T1260" s="1">
        <f>SUM(T1253:T1259)</f>
        <v>5</v>
      </c>
      <c r="U1260" s="1">
        <f>SUM(U1253:U1259)</f>
        <v>0</v>
      </c>
      <c r="V1260" s="1">
        <f>SUM(V1253:V1259)</f>
        <v>101</v>
      </c>
      <c r="W1260" s="1"/>
      <c r="X1260" s="1">
        <f>SUM(X1253:X1259)</f>
        <v>0</v>
      </c>
      <c r="Y1260" s="1">
        <f>SUM(Y1253:Y1259)</f>
        <v>33</v>
      </c>
      <c r="Z1260" s="1"/>
      <c r="AA1260" s="1"/>
      <c r="AB1260" s="1">
        <f>SUM(AB1253:AB1259)</f>
        <v>20</v>
      </c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>
        <f t="shared" ref="AM1260:AM1265" si="349">SUM(B1260:AB1260)</f>
        <v>1488</v>
      </c>
      <c r="AN1260" s="1" t="s">
        <v>314</v>
      </c>
      <c r="AO1260" s="1">
        <f>SUM(AO1253:AO1259)</f>
        <v>1520</v>
      </c>
      <c r="AP1260" s="1">
        <f>SUM(AP1253:AP1259)</f>
        <v>111</v>
      </c>
      <c r="AQ1260" s="1">
        <f>SUM(AQ1253:AQ1259)</f>
        <v>151</v>
      </c>
      <c r="AR1260" s="1">
        <f t="shared" si="347"/>
        <v>1782</v>
      </c>
      <c r="AS1260" s="2"/>
      <c r="AT1260" s="10"/>
    </row>
    <row r="1261" spans="1:46" x14ac:dyDescent="0.3">
      <c r="A1261" s="10" t="s">
        <v>28</v>
      </c>
      <c r="B1261" s="10">
        <v>-64</v>
      </c>
      <c r="C1261" s="10"/>
      <c r="D1261" s="10"/>
      <c r="E1261" s="10"/>
      <c r="F1261" s="10"/>
      <c r="G1261" s="10"/>
      <c r="H1261" s="10"/>
      <c r="I1261" s="10"/>
      <c r="J1261" s="10"/>
      <c r="K1261" s="2"/>
      <c r="L1261" s="10"/>
      <c r="M1261" s="10"/>
      <c r="N1261" s="2"/>
      <c r="O1261" s="10">
        <v>-3</v>
      </c>
      <c r="P1261" s="10">
        <v>-3</v>
      </c>
      <c r="Q1261" s="10"/>
      <c r="R1261" s="10"/>
      <c r="S1261" s="10"/>
      <c r="T1261" s="10"/>
      <c r="U1261" s="10"/>
      <c r="V1261" s="10"/>
      <c r="W1261" s="10"/>
      <c r="X1261" s="10"/>
      <c r="Y1261" s="10"/>
      <c r="Z1261" s="10"/>
      <c r="AA1261" s="10"/>
      <c r="AB1261" s="10"/>
      <c r="AC1261" s="10"/>
      <c r="AD1261" s="10"/>
      <c r="AE1261" s="10"/>
      <c r="AF1261" s="10"/>
      <c r="AG1261" s="10"/>
      <c r="AH1261" s="10"/>
      <c r="AI1261" s="10"/>
      <c r="AJ1261" s="10"/>
      <c r="AK1261" s="10"/>
      <c r="AL1261" s="10"/>
      <c r="AM1261" s="10">
        <f t="shared" si="349"/>
        <v>-70</v>
      </c>
      <c r="AN1261" s="10"/>
      <c r="AO1261" s="10">
        <v>64</v>
      </c>
      <c r="AP1261" s="10"/>
      <c r="AQ1261" s="10"/>
      <c r="AR1261" s="10">
        <f t="shared" si="347"/>
        <v>64</v>
      </c>
      <c r="AS1261" s="2"/>
      <c r="AT1261" s="10"/>
    </row>
    <row r="1262" spans="1:46" x14ac:dyDescent="0.3">
      <c r="A1262" s="10" t="s">
        <v>34</v>
      </c>
      <c r="B1262" s="10">
        <v>-70</v>
      </c>
      <c r="C1262" s="10"/>
      <c r="D1262" s="10"/>
      <c r="E1262" s="10"/>
      <c r="F1262" s="10"/>
      <c r="G1262" s="10"/>
      <c r="H1262" s="10"/>
      <c r="I1262" s="10"/>
      <c r="J1262" s="10"/>
      <c r="K1262" s="2"/>
      <c r="L1262" s="10"/>
      <c r="M1262" s="10"/>
      <c r="N1262" s="2"/>
      <c r="O1262" s="10">
        <v>-3</v>
      </c>
      <c r="P1262" s="10">
        <v>-3</v>
      </c>
      <c r="Q1262" s="10"/>
      <c r="R1262" s="10"/>
      <c r="S1262" s="10"/>
      <c r="T1262" s="10"/>
      <c r="U1262" s="10"/>
      <c r="V1262" s="10"/>
      <c r="W1262" s="10"/>
      <c r="X1262" s="10"/>
      <c r="Y1262" s="10"/>
      <c r="Z1262" s="10"/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>
        <f t="shared" si="349"/>
        <v>-76</v>
      </c>
      <c r="AN1262" s="10"/>
      <c r="AO1262" s="10">
        <v>70</v>
      </c>
      <c r="AP1262" s="10"/>
      <c r="AQ1262" s="10"/>
      <c r="AR1262" s="10">
        <f t="shared" si="347"/>
        <v>70</v>
      </c>
      <c r="AS1262" s="2"/>
      <c r="AT1262" s="10"/>
    </row>
    <row r="1263" spans="1:46" x14ac:dyDescent="0.3">
      <c r="A1263" s="10" t="s">
        <v>136</v>
      </c>
      <c r="B1263" s="10">
        <v>-11</v>
      </c>
      <c r="C1263" s="10"/>
      <c r="D1263" s="10"/>
      <c r="E1263" s="10"/>
      <c r="F1263" s="10"/>
      <c r="G1263" s="10"/>
      <c r="H1263" s="10"/>
      <c r="I1263" s="10"/>
      <c r="J1263" s="10"/>
      <c r="K1263" s="2"/>
      <c r="L1263" s="10"/>
      <c r="M1263" s="10"/>
      <c r="N1263" s="2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  <c r="AK1263" s="10"/>
      <c r="AL1263" s="10"/>
      <c r="AM1263" s="10">
        <f t="shared" si="349"/>
        <v>-11</v>
      </c>
      <c r="AN1263" s="10"/>
      <c r="AO1263" s="10">
        <v>11</v>
      </c>
      <c r="AP1263" s="10"/>
      <c r="AQ1263" s="10"/>
      <c r="AR1263" s="10">
        <f t="shared" si="347"/>
        <v>11</v>
      </c>
      <c r="AS1263" s="2"/>
      <c r="AT1263" s="10"/>
    </row>
    <row r="1264" spans="1:46" x14ac:dyDescent="0.3">
      <c r="A1264" s="10" t="s">
        <v>13</v>
      </c>
      <c r="B1264" s="10">
        <v>-132</v>
      </c>
      <c r="C1264" s="10"/>
      <c r="D1264" s="10"/>
      <c r="E1264" s="10"/>
      <c r="F1264" s="10"/>
      <c r="G1264" s="10"/>
      <c r="H1264" s="10"/>
      <c r="I1264" s="10">
        <v>-3</v>
      </c>
      <c r="J1264" s="10"/>
      <c r="K1264" s="2"/>
      <c r="L1264" s="10"/>
      <c r="M1264" s="10"/>
      <c r="N1264" s="2"/>
      <c r="O1264" s="10"/>
      <c r="P1264" s="10">
        <v>-2</v>
      </c>
      <c r="Q1264" s="10"/>
      <c r="R1264" s="10"/>
      <c r="S1264" s="10"/>
      <c r="T1264" s="10"/>
      <c r="U1264" s="10">
        <v>-2</v>
      </c>
      <c r="V1264" s="10"/>
      <c r="W1264" s="10"/>
      <c r="X1264" s="10"/>
      <c r="Y1264" s="10">
        <v>-1</v>
      </c>
      <c r="Z1264" s="10"/>
      <c r="AA1264" s="10"/>
      <c r="AB1264" s="10">
        <v>-6</v>
      </c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>
        <f t="shared" si="349"/>
        <v>-146</v>
      </c>
      <c r="AN1264" s="10"/>
      <c r="AO1264" s="10">
        <v>132</v>
      </c>
      <c r="AP1264" s="10">
        <v>3</v>
      </c>
      <c r="AQ1264" s="10"/>
      <c r="AR1264" s="10">
        <f t="shared" si="347"/>
        <v>135</v>
      </c>
      <c r="AS1264" s="2"/>
      <c r="AT1264" s="10"/>
    </row>
    <row r="1265" spans="1:46" x14ac:dyDescent="0.3">
      <c r="A1265" s="10" t="s">
        <v>117</v>
      </c>
      <c r="B1265" s="10">
        <v>250</v>
      </c>
      <c r="C1265" s="10"/>
      <c r="D1265" s="10"/>
      <c r="E1265" s="10"/>
      <c r="F1265" s="10"/>
      <c r="G1265" s="10">
        <v>1</v>
      </c>
      <c r="H1265" s="10"/>
      <c r="I1265" s="10"/>
      <c r="J1265" s="10"/>
      <c r="K1265" s="2"/>
      <c r="L1265" s="10">
        <v>1</v>
      </c>
      <c r="M1265" s="10"/>
      <c r="N1265" s="2"/>
      <c r="O1265" s="10">
        <v>12</v>
      </c>
      <c r="P1265" s="10">
        <v>12</v>
      </c>
      <c r="Q1265" s="10"/>
      <c r="R1265" s="10"/>
      <c r="S1265" s="10"/>
      <c r="T1265" s="10"/>
      <c r="U1265" s="10">
        <v>5</v>
      </c>
      <c r="V1265" s="10"/>
      <c r="W1265" s="10"/>
      <c r="X1265" s="10"/>
      <c r="Y1265" s="10"/>
      <c r="Z1265" s="10"/>
      <c r="AA1265" s="10"/>
      <c r="AB1265" s="10"/>
      <c r="AC1265" s="10"/>
      <c r="AD1265" s="10"/>
      <c r="AE1265" s="10"/>
      <c r="AF1265" s="10"/>
      <c r="AG1265" s="10"/>
      <c r="AH1265" s="10"/>
      <c r="AI1265" s="10"/>
      <c r="AJ1265" s="10"/>
      <c r="AK1265" s="10"/>
      <c r="AL1265" s="10"/>
      <c r="AM1265" s="10">
        <f t="shared" si="349"/>
        <v>281</v>
      </c>
      <c r="AN1265" s="10"/>
      <c r="AO1265" s="10"/>
      <c r="AP1265" s="10"/>
      <c r="AQ1265" s="10"/>
      <c r="AR1265" s="10"/>
      <c r="AS1265" s="2"/>
      <c r="AT1265" s="10"/>
    </row>
    <row r="1266" spans="1:46" x14ac:dyDescent="0.3">
      <c r="A1266" s="10" t="s">
        <v>118</v>
      </c>
      <c r="B1266" s="10"/>
      <c r="C1266" s="10"/>
      <c r="D1266" s="10"/>
      <c r="E1266" s="10"/>
      <c r="F1266" s="10"/>
      <c r="G1266" s="10"/>
      <c r="H1266" s="10"/>
      <c r="I1266" s="10"/>
      <c r="J1266" s="10"/>
      <c r="K1266" s="2"/>
      <c r="L1266" s="10"/>
      <c r="M1266" s="10"/>
      <c r="N1266" s="2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  <c r="Y1266" s="10"/>
      <c r="Z1266" s="10"/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>
        <v>-250</v>
      </c>
      <c r="AP1266" s="10">
        <v>-2</v>
      </c>
      <c r="AQ1266" s="10"/>
      <c r="AR1266" s="10">
        <f t="shared" ref="AR1266:AR1274" si="350">SUM(AO1266:AQ1266)</f>
        <v>-252</v>
      </c>
      <c r="AS1266" s="2"/>
      <c r="AT1266" s="10"/>
    </row>
    <row r="1267" spans="1:46" x14ac:dyDescent="0.3">
      <c r="A1267" s="1" t="s">
        <v>316</v>
      </c>
      <c r="B1267" s="1">
        <f t="shared" ref="B1267:J1267" si="351">SUM(B1260:B1266)</f>
        <v>151</v>
      </c>
      <c r="C1267" s="1">
        <f t="shared" si="351"/>
        <v>10</v>
      </c>
      <c r="D1267" s="1">
        <f t="shared" si="351"/>
        <v>374</v>
      </c>
      <c r="E1267" s="1">
        <f t="shared" si="351"/>
        <v>297</v>
      </c>
      <c r="F1267" s="1">
        <f t="shared" si="351"/>
        <v>105</v>
      </c>
      <c r="G1267" s="1">
        <f t="shared" si="351"/>
        <v>50</v>
      </c>
      <c r="H1267" s="1">
        <f t="shared" si="351"/>
        <v>167</v>
      </c>
      <c r="I1267" s="1">
        <f t="shared" si="351"/>
        <v>86</v>
      </c>
      <c r="J1267" s="1">
        <f t="shared" si="351"/>
        <v>0.5</v>
      </c>
      <c r="K1267" s="2"/>
      <c r="L1267" s="1">
        <f>SUM(L1260:L1266)</f>
        <v>8.5</v>
      </c>
      <c r="M1267" s="1"/>
      <c r="N1267" s="2"/>
      <c r="O1267" s="1">
        <f>SUM(O1260:O1266)</f>
        <v>9</v>
      </c>
      <c r="P1267" s="1">
        <f>SUM(P1260:P1266)</f>
        <v>53</v>
      </c>
      <c r="Q1267" s="1"/>
      <c r="R1267" s="1"/>
      <c r="S1267" s="1">
        <f>SUM(S1260:S1266)</f>
        <v>0</v>
      </c>
      <c r="T1267" s="1">
        <f>SUM(T1260:T1266)</f>
        <v>5</v>
      </c>
      <c r="U1267" s="1">
        <f>SUM(U1260:U1266)</f>
        <v>3</v>
      </c>
      <c r="V1267" s="1">
        <f>SUM(V1260:V1266)</f>
        <v>101</v>
      </c>
      <c r="W1267" s="1"/>
      <c r="X1267" s="1">
        <f>SUM(X1260:X1266)</f>
        <v>0</v>
      </c>
      <c r="Y1267" s="1">
        <f>SUM(Y1260:Y1266)</f>
        <v>32</v>
      </c>
      <c r="Z1267" s="1"/>
      <c r="AA1267" s="1"/>
      <c r="AB1267" s="1">
        <f>SUM(AB1260:AB1266)</f>
        <v>14</v>
      </c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>
        <f t="shared" ref="AM1267:AM1275" si="352">SUM(B1267:AB1267)</f>
        <v>1466</v>
      </c>
      <c r="AN1267" s="1" t="s">
        <v>316</v>
      </c>
      <c r="AO1267" s="1">
        <f>SUM(AO1260:AO1266)</f>
        <v>1547</v>
      </c>
      <c r="AP1267" s="1">
        <f>SUM(AP1260:AP1266)</f>
        <v>112</v>
      </c>
      <c r="AQ1267" s="1">
        <f>SUM(AQ1260:AQ1266)</f>
        <v>151</v>
      </c>
      <c r="AR1267" s="1">
        <f t="shared" si="350"/>
        <v>1810</v>
      </c>
      <c r="AS1267" s="2"/>
      <c r="AT1267" s="10"/>
    </row>
    <row r="1268" spans="1:46" x14ac:dyDescent="0.3">
      <c r="A1268" s="10" t="s">
        <v>27</v>
      </c>
      <c r="B1268" s="10">
        <v>-74</v>
      </c>
      <c r="C1268" s="10"/>
      <c r="D1268" s="10"/>
      <c r="E1268" s="10"/>
      <c r="F1268" s="10"/>
      <c r="G1268" s="10">
        <v>-32</v>
      </c>
      <c r="H1268" s="10"/>
      <c r="I1268" s="10"/>
      <c r="J1268" s="10"/>
      <c r="K1268" s="2"/>
      <c r="L1268" s="10"/>
      <c r="M1268" s="10"/>
      <c r="N1268" s="2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  <c r="Y1268" s="10"/>
      <c r="Z1268" s="10"/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>
        <f t="shared" si="352"/>
        <v>-106</v>
      </c>
      <c r="AN1268" s="10"/>
      <c r="AO1268" s="10">
        <v>74</v>
      </c>
      <c r="AP1268" s="10">
        <v>32</v>
      </c>
      <c r="AQ1268" s="10"/>
      <c r="AR1268" s="10">
        <f t="shared" si="350"/>
        <v>106</v>
      </c>
      <c r="AS1268" s="2"/>
      <c r="AT1268" s="10"/>
    </row>
    <row r="1269" spans="1:46" x14ac:dyDescent="0.3">
      <c r="A1269" s="10" t="s">
        <v>30</v>
      </c>
      <c r="B1269" s="10">
        <v>-42</v>
      </c>
      <c r="C1269" s="10"/>
      <c r="D1269" s="10"/>
      <c r="E1269" s="10"/>
      <c r="F1269" s="10"/>
      <c r="G1269" s="10">
        <v>-30</v>
      </c>
      <c r="H1269" s="10"/>
      <c r="I1269" s="10"/>
      <c r="J1269" s="10"/>
      <c r="K1269" s="2"/>
      <c r="L1269" s="10"/>
      <c r="M1269" s="10"/>
      <c r="N1269" s="2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  <c r="Z1269" s="10"/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>
        <f t="shared" si="352"/>
        <v>-72</v>
      </c>
      <c r="AN1269" s="10"/>
      <c r="AO1269" s="10">
        <v>42</v>
      </c>
      <c r="AP1269" s="10">
        <v>40</v>
      </c>
      <c r="AQ1269" s="10"/>
      <c r="AR1269" s="10">
        <f t="shared" si="350"/>
        <v>82</v>
      </c>
      <c r="AS1269" s="2"/>
      <c r="AT1269" s="10"/>
    </row>
    <row r="1270" spans="1:46" x14ac:dyDescent="0.3">
      <c r="A1270" s="10" t="s">
        <v>21</v>
      </c>
      <c r="B1270" s="10">
        <v>-48</v>
      </c>
      <c r="C1270" s="10"/>
      <c r="D1270" s="10"/>
      <c r="E1270" s="10"/>
      <c r="F1270" s="10"/>
      <c r="G1270" s="10">
        <v>-10</v>
      </c>
      <c r="H1270" s="10"/>
      <c r="I1270" s="10"/>
      <c r="J1270" s="10"/>
      <c r="K1270" s="2"/>
      <c r="L1270" s="10"/>
      <c r="M1270" s="10"/>
      <c r="N1270" s="2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  <c r="Y1270" s="10"/>
      <c r="Z1270" s="10"/>
      <c r="AA1270" s="10"/>
      <c r="AB1270" s="10"/>
      <c r="AC1270" s="10"/>
      <c r="AD1270" s="10"/>
      <c r="AE1270" s="10"/>
      <c r="AF1270" s="10"/>
      <c r="AG1270" s="10"/>
      <c r="AH1270" s="10"/>
      <c r="AI1270" s="10"/>
      <c r="AJ1270" s="10"/>
      <c r="AK1270" s="10"/>
      <c r="AL1270" s="10"/>
      <c r="AM1270" s="10">
        <f t="shared" si="352"/>
        <v>-58</v>
      </c>
      <c r="AN1270" s="10"/>
      <c r="AO1270" s="10">
        <v>48</v>
      </c>
      <c r="AP1270" s="10">
        <v>10</v>
      </c>
      <c r="AQ1270" s="10"/>
      <c r="AR1270" s="10">
        <f t="shared" si="350"/>
        <v>58</v>
      </c>
      <c r="AS1270" s="2"/>
      <c r="AT1270" s="10"/>
    </row>
    <row r="1271" spans="1:46" x14ac:dyDescent="0.3">
      <c r="A1271" s="10" t="s">
        <v>136</v>
      </c>
      <c r="B1271" s="10">
        <v>-11</v>
      </c>
      <c r="C1271" s="10"/>
      <c r="D1271" s="10"/>
      <c r="E1271" s="10"/>
      <c r="F1271" s="10"/>
      <c r="G1271" s="10">
        <v>-5</v>
      </c>
      <c r="H1271" s="10"/>
      <c r="I1271" s="10"/>
      <c r="J1271" s="10"/>
      <c r="K1271" s="2"/>
      <c r="L1271" s="10"/>
      <c r="M1271" s="10"/>
      <c r="N1271" s="2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  <c r="AA1271" s="10"/>
      <c r="AB1271" s="10"/>
      <c r="AC1271" s="10"/>
      <c r="AD1271" s="10"/>
      <c r="AE1271" s="10"/>
      <c r="AF1271" s="10"/>
      <c r="AG1271" s="10"/>
      <c r="AH1271" s="10"/>
      <c r="AI1271" s="10"/>
      <c r="AJ1271" s="10"/>
      <c r="AK1271" s="10"/>
      <c r="AL1271" s="10"/>
      <c r="AM1271" s="10">
        <f t="shared" si="352"/>
        <v>-16</v>
      </c>
      <c r="AN1271" s="10"/>
      <c r="AO1271" s="10">
        <v>11</v>
      </c>
      <c r="AP1271" s="10">
        <v>15</v>
      </c>
      <c r="AQ1271" s="10"/>
      <c r="AR1271" s="10">
        <f t="shared" si="350"/>
        <v>26</v>
      </c>
      <c r="AS1271" s="2"/>
      <c r="AT1271" s="10"/>
    </row>
    <row r="1272" spans="1:46" x14ac:dyDescent="0.3">
      <c r="A1272" s="10" t="s">
        <v>13</v>
      </c>
      <c r="B1272" s="10">
        <v>-49</v>
      </c>
      <c r="C1272" s="10"/>
      <c r="D1272" s="10"/>
      <c r="E1272" s="10"/>
      <c r="F1272" s="10"/>
      <c r="G1272" s="10">
        <v>-10</v>
      </c>
      <c r="H1272" s="10"/>
      <c r="I1272" s="10">
        <v>-10</v>
      </c>
      <c r="J1272" s="10"/>
      <c r="K1272" s="2"/>
      <c r="L1272" s="10"/>
      <c r="M1272" s="10"/>
      <c r="N1272" s="2"/>
      <c r="O1272" s="10">
        <v>-2</v>
      </c>
      <c r="P1272" s="10"/>
      <c r="Q1272" s="10"/>
      <c r="R1272" s="10"/>
      <c r="S1272" s="10"/>
      <c r="T1272" s="10">
        <v>-2</v>
      </c>
      <c r="U1272" s="10"/>
      <c r="V1272" s="10"/>
      <c r="W1272" s="10"/>
      <c r="X1272" s="10">
        <v>-1</v>
      </c>
      <c r="Y1272" s="10"/>
      <c r="Z1272" s="10"/>
      <c r="AA1272" s="10"/>
      <c r="AB1272" s="10">
        <v>-1</v>
      </c>
      <c r="AC1272" s="10"/>
      <c r="AD1272" s="10"/>
      <c r="AE1272" s="10"/>
      <c r="AF1272" s="10"/>
      <c r="AG1272" s="10"/>
      <c r="AH1272" s="10"/>
      <c r="AI1272" s="10"/>
      <c r="AJ1272" s="10"/>
      <c r="AK1272" s="10"/>
      <c r="AL1272" s="10"/>
      <c r="AM1272" s="10">
        <f t="shared" si="352"/>
        <v>-75</v>
      </c>
      <c r="AN1272" s="10"/>
      <c r="AO1272" s="10">
        <v>49</v>
      </c>
      <c r="AP1272" s="10">
        <v>20</v>
      </c>
      <c r="AQ1272" s="10"/>
      <c r="AR1272" s="10">
        <f t="shared" si="350"/>
        <v>69</v>
      </c>
      <c r="AS1272" s="2"/>
      <c r="AT1272" s="10"/>
    </row>
    <row r="1273" spans="1:46" x14ac:dyDescent="0.3">
      <c r="A1273" s="10" t="s">
        <v>191</v>
      </c>
      <c r="B1273" s="10">
        <v>-2</v>
      </c>
      <c r="C1273" s="10"/>
      <c r="D1273" s="10">
        <v>-2</v>
      </c>
      <c r="E1273" s="10">
        <v>-2</v>
      </c>
      <c r="F1273" s="10"/>
      <c r="G1273" s="10"/>
      <c r="H1273" s="10"/>
      <c r="I1273" s="10"/>
      <c r="J1273" s="10"/>
      <c r="K1273" s="2"/>
      <c r="L1273" s="10"/>
      <c r="M1273" s="10"/>
      <c r="N1273" s="2"/>
      <c r="O1273" s="10"/>
      <c r="P1273" s="10"/>
      <c r="Q1273" s="10"/>
      <c r="R1273" s="10"/>
      <c r="S1273" s="10"/>
      <c r="T1273" s="10"/>
      <c r="U1273" s="10"/>
      <c r="V1273" s="10">
        <v>-2</v>
      </c>
      <c r="W1273" s="10"/>
      <c r="X1273" s="10"/>
      <c r="Y1273" s="10"/>
      <c r="Z1273" s="10"/>
      <c r="AA1273" s="10"/>
      <c r="AB1273" s="10"/>
      <c r="AC1273" s="10"/>
      <c r="AD1273" s="10"/>
      <c r="AE1273" s="10"/>
      <c r="AF1273" s="10"/>
      <c r="AG1273" s="10"/>
      <c r="AH1273" s="10"/>
      <c r="AI1273" s="10"/>
      <c r="AJ1273" s="10"/>
      <c r="AK1273" s="10"/>
      <c r="AL1273" s="10"/>
      <c r="AM1273" s="10">
        <f t="shared" si="352"/>
        <v>-8</v>
      </c>
      <c r="AN1273" s="10"/>
      <c r="AO1273" s="10">
        <v>2</v>
      </c>
      <c r="AP1273" s="10">
        <v>4</v>
      </c>
      <c r="AQ1273" s="10"/>
      <c r="AR1273" s="10">
        <f t="shared" si="350"/>
        <v>6</v>
      </c>
      <c r="AS1273" s="2"/>
      <c r="AT1273" s="10"/>
    </row>
    <row r="1274" spans="1:46" x14ac:dyDescent="0.3">
      <c r="A1274" s="10" t="s">
        <v>216</v>
      </c>
      <c r="B1274" s="10">
        <v>-100</v>
      </c>
      <c r="C1274" s="10"/>
      <c r="D1274" s="10"/>
      <c r="E1274" s="10"/>
      <c r="F1274" s="10"/>
      <c r="G1274" s="10">
        <v>-13</v>
      </c>
      <c r="H1274" s="10"/>
      <c r="I1274" s="10">
        <v>-17</v>
      </c>
      <c r="J1274" s="10"/>
      <c r="K1274" s="2"/>
      <c r="L1274" s="10"/>
      <c r="M1274" s="10"/>
      <c r="N1274" s="2"/>
      <c r="O1274" s="10">
        <v>-10</v>
      </c>
      <c r="P1274" s="10"/>
      <c r="Q1274" s="10"/>
      <c r="R1274" s="10"/>
      <c r="S1274" s="10"/>
      <c r="T1274" s="10"/>
      <c r="U1274" s="10"/>
      <c r="V1274" s="10"/>
      <c r="W1274" s="10"/>
      <c r="X1274" s="10"/>
      <c r="Y1274" s="10">
        <v>-6</v>
      </c>
      <c r="Z1274" s="10"/>
      <c r="AA1274" s="10"/>
      <c r="AB1274" s="10">
        <v>-5</v>
      </c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>
        <f t="shared" si="352"/>
        <v>-151</v>
      </c>
      <c r="AN1274" s="10"/>
      <c r="AO1274" s="10">
        <v>100</v>
      </c>
      <c r="AP1274" s="10">
        <v>30</v>
      </c>
      <c r="AQ1274" s="10"/>
      <c r="AR1274" s="10">
        <f t="shared" si="350"/>
        <v>130</v>
      </c>
      <c r="AS1274" s="2"/>
      <c r="AT1274" s="10"/>
    </row>
    <row r="1275" spans="1:46" x14ac:dyDescent="0.3">
      <c r="A1275" s="10" t="s">
        <v>117</v>
      </c>
      <c r="B1275" s="10">
        <v>400</v>
      </c>
      <c r="C1275" s="10"/>
      <c r="D1275" s="10"/>
      <c r="E1275" s="10"/>
      <c r="F1275" s="10"/>
      <c r="G1275" s="10">
        <v>101</v>
      </c>
      <c r="H1275" s="10"/>
      <c r="I1275" s="10"/>
      <c r="J1275" s="10"/>
      <c r="K1275" s="2"/>
      <c r="L1275" s="10">
        <v>1</v>
      </c>
      <c r="M1275" s="10"/>
      <c r="N1275" s="2"/>
      <c r="O1275" s="10">
        <v>13</v>
      </c>
      <c r="P1275" s="10">
        <v>5</v>
      </c>
      <c r="Q1275" s="10"/>
      <c r="R1275" s="10"/>
      <c r="S1275" s="10"/>
      <c r="T1275" s="10"/>
      <c r="U1275" s="10"/>
      <c r="V1275" s="10"/>
      <c r="W1275" s="10"/>
      <c r="X1275" s="10">
        <v>6</v>
      </c>
      <c r="Y1275" s="10">
        <v>11</v>
      </c>
      <c r="Z1275" s="10"/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>
        <f t="shared" si="352"/>
        <v>537</v>
      </c>
      <c r="AN1275" s="10"/>
      <c r="AO1275" s="10"/>
      <c r="AP1275" s="10"/>
      <c r="AQ1275" s="10"/>
      <c r="AR1275" s="10"/>
      <c r="AS1275" s="2"/>
      <c r="AT1275" s="10"/>
    </row>
    <row r="1276" spans="1:46" x14ac:dyDescent="0.3">
      <c r="A1276" s="10" t="s">
        <v>118</v>
      </c>
      <c r="B1276" s="10"/>
      <c r="C1276" s="10"/>
      <c r="D1276" s="10"/>
      <c r="E1276" s="10"/>
      <c r="F1276" s="10"/>
      <c r="G1276" s="10"/>
      <c r="H1276" s="10"/>
      <c r="I1276" s="10"/>
      <c r="J1276" s="10"/>
      <c r="K1276" s="2"/>
      <c r="L1276" s="10"/>
      <c r="M1276" s="10"/>
      <c r="N1276" s="2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  <c r="Y1276" s="10"/>
      <c r="Z1276" s="10"/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>
        <v>-400</v>
      </c>
      <c r="AP1276" s="10">
        <v>-122</v>
      </c>
      <c r="AQ1276" s="10"/>
      <c r="AR1276" s="10">
        <f>SUM(AO1276:AQ1276)</f>
        <v>-522</v>
      </c>
      <c r="AS1276" s="2"/>
      <c r="AT1276" s="10"/>
    </row>
    <row r="1277" spans="1:46" x14ac:dyDescent="0.3">
      <c r="A1277" s="1" t="s">
        <v>317</v>
      </c>
      <c r="B1277" s="1">
        <f t="shared" ref="B1277:J1277" si="353">SUM(B1267:B1276)</f>
        <v>225</v>
      </c>
      <c r="C1277" s="1">
        <f t="shared" si="353"/>
        <v>10</v>
      </c>
      <c r="D1277" s="1">
        <f t="shared" si="353"/>
        <v>372</v>
      </c>
      <c r="E1277" s="1">
        <f t="shared" si="353"/>
        <v>295</v>
      </c>
      <c r="F1277" s="1">
        <f t="shared" si="353"/>
        <v>105</v>
      </c>
      <c r="G1277" s="1">
        <f t="shared" si="353"/>
        <v>51</v>
      </c>
      <c r="H1277" s="1">
        <f t="shared" si="353"/>
        <v>167</v>
      </c>
      <c r="I1277" s="1">
        <f t="shared" si="353"/>
        <v>59</v>
      </c>
      <c r="J1277" s="1">
        <f t="shared" si="353"/>
        <v>0.5</v>
      </c>
      <c r="K1277" s="2"/>
      <c r="L1277" s="1">
        <f>SUM(L1267:L1276)</f>
        <v>9.5</v>
      </c>
      <c r="M1277" s="1"/>
      <c r="N1277" s="2"/>
      <c r="O1277" s="1">
        <f>SUM(O1267:O1276)</f>
        <v>10</v>
      </c>
      <c r="P1277" s="1">
        <f>SUM(P1267:P1276)</f>
        <v>58</v>
      </c>
      <c r="Q1277" s="1"/>
      <c r="R1277" s="1"/>
      <c r="S1277" s="1">
        <f>SUM(S1267:S1276)</f>
        <v>0</v>
      </c>
      <c r="T1277" s="1">
        <f>SUM(T1267:T1276)</f>
        <v>3</v>
      </c>
      <c r="U1277" s="1">
        <f>SUM(U1267:U1276)</f>
        <v>3</v>
      </c>
      <c r="V1277" s="1">
        <f>SUM(V1267:V1276)</f>
        <v>99</v>
      </c>
      <c r="W1277" s="1"/>
      <c r="X1277" s="1">
        <f>SUM(X1267:X1276)</f>
        <v>5</v>
      </c>
      <c r="Y1277" s="1">
        <f>SUM(Y1267:Y1276)</f>
        <v>37</v>
      </c>
      <c r="Z1277" s="1"/>
      <c r="AA1277" s="1"/>
      <c r="AB1277" s="1">
        <f>SUM(AB1267:AB1276)</f>
        <v>8</v>
      </c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>
        <f>SUM(B1277:AB1277)</f>
        <v>1517</v>
      </c>
      <c r="AN1277" s="1" t="s">
        <v>317</v>
      </c>
      <c r="AO1277" s="1">
        <f>SUM(AO1267:AO1276)</f>
        <v>1473</v>
      </c>
      <c r="AP1277" s="1">
        <f>SUM(AP1267:AP1276)</f>
        <v>141</v>
      </c>
      <c r="AQ1277" s="1">
        <f>SUM(AQ1267:AQ1276)</f>
        <v>151</v>
      </c>
      <c r="AR1277" s="1">
        <f>SUM(AO1277:AQ1277)</f>
        <v>1765</v>
      </c>
      <c r="AS1277" s="2"/>
      <c r="AT1277" s="10"/>
    </row>
    <row r="1278" spans="1:46" x14ac:dyDescent="0.3">
      <c r="A1278" s="10" t="s">
        <v>318</v>
      </c>
      <c r="B1278" s="10">
        <v>-47</v>
      </c>
      <c r="C1278" s="10">
        <v>-5</v>
      </c>
      <c r="D1278" s="10">
        <v>-2</v>
      </c>
      <c r="E1278" s="10"/>
      <c r="F1278" s="10"/>
      <c r="G1278" s="10"/>
      <c r="H1278" s="10">
        <v>-1</v>
      </c>
      <c r="I1278" s="10"/>
      <c r="J1278" s="10"/>
      <c r="K1278" s="2"/>
      <c r="L1278" s="10"/>
      <c r="M1278" s="10"/>
      <c r="N1278" s="2"/>
      <c r="O1278" s="10">
        <v>-9</v>
      </c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  <c r="Z1278" s="10"/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>
        <f>SUM(B1278:AB1278)</f>
        <v>-64</v>
      </c>
      <c r="AN1278" s="10"/>
      <c r="AO1278" s="10">
        <v>52</v>
      </c>
      <c r="AP1278" s="10">
        <v>1</v>
      </c>
      <c r="AQ1278" s="10">
        <v>2</v>
      </c>
      <c r="AR1278" s="10">
        <f>SUM(AO1278:AQ1278)</f>
        <v>55</v>
      </c>
      <c r="AS1278" s="2"/>
      <c r="AT1278" s="10"/>
    </row>
    <row r="1279" spans="1:46" x14ac:dyDescent="0.3">
      <c r="A1279" s="10" t="s">
        <v>319</v>
      </c>
      <c r="B1279" s="10">
        <v>-32.5</v>
      </c>
      <c r="C1279" s="10">
        <v>-2</v>
      </c>
      <c r="D1279" s="10"/>
      <c r="E1279" s="10"/>
      <c r="F1279" s="10"/>
      <c r="G1279" s="10"/>
      <c r="H1279" s="10"/>
      <c r="I1279" s="10"/>
      <c r="J1279" s="10"/>
      <c r="K1279" s="2"/>
      <c r="L1279" s="10"/>
      <c r="M1279" s="10"/>
      <c r="N1279" s="2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  <c r="Y1279" s="10"/>
      <c r="Z1279" s="10"/>
      <c r="AA1279" s="10"/>
      <c r="AB1279" s="10">
        <v>-2</v>
      </c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>
        <f>SUM(B1279:AB1279)</f>
        <v>-36.5</v>
      </c>
      <c r="AN1279" s="10"/>
      <c r="AO1279" s="10">
        <v>34.5</v>
      </c>
      <c r="AP1279" s="10"/>
      <c r="AQ1279" s="10"/>
      <c r="AR1279" s="10">
        <f>SUM(AO1279:AQ1279)</f>
        <v>34.5</v>
      </c>
      <c r="AS1279" s="2"/>
      <c r="AT1279" s="10"/>
    </row>
    <row r="1280" spans="1:46" x14ac:dyDescent="0.3">
      <c r="A1280" s="10" t="s">
        <v>136</v>
      </c>
      <c r="B1280" s="10">
        <v>-6</v>
      </c>
      <c r="C1280" s="10"/>
      <c r="D1280" s="10"/>
      <c r="E1280" s="10"/>
      <c r="F1280" s="10"/>
      <c r="G1280" s="10"/>
      <c r="H1280" s="10"/>
      <c r="I1280" s="10"/>
      <c r="J1280" s="10"/>
      <c r="K1280" s="2"/>
      <c r="L1280" s="10"/>
      <c r="M1280" s="10"/>
      <c r="N1280" s="2"/>
      <c r="O1280" s="10"/>
      <c r="P1280" s="10">
        <v>-5</v>
      </c>
      <c r="Q1280" s="10"/>
      <c r="R1280" s="10"/>
      <c r="S1280" s="10"/>
      <c r="T1280" s="10"/>
      <c r="U1280" s="10"/>
      <c r="V1280" s="10"/>
      <c r="W1280" s="10"/>
      <c r="X1280" s="10"/>
      <c r="Y1280" s="10"/>
      <c r="Z1280" s="10"/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>
        <f>SUM(B1280:AB1280)</f>
        <v>-11</v>
      </c>
      <c r="AN1280" s="10"/>
      <c r="AO1280" s="10">
        <v>-6</v>
      </c>
      <c r="AP1280" s="10"/>
      <c r="AQ1280" s="10"/>
      <c r="AR1280" s="10">
        <f>SUM(AO1280:AQ1280)</f>
        <v>-6</v>
      </c>
      <c r="AS1280" s="2"/>
      <c r="AT1280" s="10"/>
    </row>
    <row r="1281" spans="1:46" x14ac:dyDescent="0.3">
      <c r="A1281" s="10" t="s">
        <v>117</v>
      </c>
      <c r="B1281" s="10">
        <v>206</v>
      </c>
      <c r="C1281" s="10"/>
      <c r="D1281" s="10">
        <v>50</v>
      </c>
      <c r="E1281" s="10"/>
      <c r="F1281" s="10"/>
      <c r="G1281" s="10">
        <v>1</v>
      </c>
      <c r="H1281" s="10"/>
      <c r="I1281" s="10"/>
      <c r="J1281" s="10"/>
      <c r="K1281" s="2"/>
      <c r="L1281" s="10">
        <v>1</v>
      </c>
      <c r="M1281" s="10"/>
      <c r="N1281" s="2"/>
      <c r="O1281" s="10"/>
      <c r="P1281" s="10">
        <v>5</v>
      </c>
      <c r="Q1281" s="10"/>
      <c r="R1281" s="10"/>
      <c r="S1281" s="10"/>
      <c r="T1281" s="10"/>
      <c r="U1281" s="10"/>
      <c r="V1281" s="10"/>
      <c r="W1281" s="10"/>
      <c r="X1281" s="10">
        <v>2</v>
      </c>
      <c r="Y1281" s="10">
        <v>5</v>
      </c>
      <c r="Z1281" s="10"/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>
        <f>SUM(B1281:AB1281)</f>
        <v>270</v>
      </c>
      <c r="AN1281" s="10"/>
      <c r="AO1281" s="10"/>
      <c r="AP1281" s="10"/>
      <c r="AQ1281" s="10"/>
      <c r="AR1281" s="10"/>
      <c r="AS1281" s="2"/>
      <c r="AT1281" s="10"/>
    </row>
    <row r="1282" spans="1:46" x14ac:dyDescent="0.3">
      <c r="A1282" s="10" t="s">
        <v>118</v>
      </c>
      <c r="B1282" s="10"/>
      <c r="C1282" s="10"/>
      <c r="D1282" s="10"/>
      <c r="E1282" s="10"/>
      <c r="F1282" s="10"/>
      <c r="G1282" s="10"/>
      <c r="H1282" s="10"/>
      <c r="I1282" s="10"/>
      <c r="J1282" s="10"/>
      <c r="K1282" s="2"/>
      <c r="L1282" s="10"/>
      <c r="M1282" s="10"/>
      <c r="N1282" s="2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  <c r="Y1282" s="10"/>
      <c r="Z1282" s="10"/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>
        <v>-203</v>
      </c>
      <c r="AP1282" s="10"/>
      <c r="AQ1282" s="10">
        <v>-50</v>
      </c>
      <c r="AR1282" s="10">
        <f t="shared" ref="AR1282:AR1288" si="354">SUM(AO1282:AQ1282)</f>
        <v>-253</v>
      </c>
      <c r="AS1282" s="2"/>
      <c r="AT1282" s="10"/>
    </row>
    <row r="1283" spans="1:46" x14ac:dyDescent="0.3">
      <c r="A1283" s="1" t="s">
        <v>320</v>
      </c>
      <c r="B1283" s="1">
        <f t="shared" ref="B1283:J1283" si="355">SUM(B1277:B1282)</f>
        <v>345.5</v>
      </c>
      <c r="C1283" s="1">
        <f t="shared" si="355"/>
        <v>3</v>
      </c>
      <c r="D1283" s="1">
        <f t="shared" si="355"/>
        <v>420</v>
      </c>
      <c r="E1283" s="1">
        <f t="shared" si="355"/>
        <v>295</v>
      </c>
      <c r="F1283" s="1">
        <f t="shared" si="355"/>
        <v>105</v>
      </c>
      <c r="G1283" s="1">
        <f t="shared" si="355"/>
        <v>52</v>
      </c>
      <c r="H1283" s="1">
        <f t="shared" si="355"/>
        <v>166</v>
      </c>
      <c r="I1283" s="1">
        <f t="shared" si="355"/>
        <v>59</v>
      </c>
      <c r="J1283" s="1">
        <f t="shared" si="355"/>
        <v>0.5</v>
      </c>
      <c r="K1283" s="2"/>
      <c r="L1283" s="1">
        <f>SUM(L1277:L1282)</f>
        <v>10.5</v>
      </c>
      <c r="M1283" s="1"/>
      <c r="N1283" s="2"/>
      <c r="O1283" s="1">
        <f>SUM(O1277:O1282)</f>
        <v>1</v>
      </c>
      <c r="P1283" s="1">
        <f>SUM(P1277:P1282)</f>
        <v>58</v>
      </c>
      <c r="Q1283" s="1"/>
      <c r="R1283" s="1"/>
      <c r="S1283" s="1">
        <f>SUM(S1277:S1282)</f>
        <v>0</v>
      </c>
      <c r="T1283" s="1">
        <f>SUM(T1277:T1282)</f>
        <v>3</v>
      </c>
      <c r="U1283" s="1">
        <f>SUM(U1277:U1282)</f>
        <v>3</v>
      </c>
      <c r="V1283" s="1">
        <f>SUM(V1277:V1282)</f>
        <v>99</v>
      </c>
      <c r="W1283" s="1"/>
      <c r="X1283" s="1">
        <f>SUM(X1277:X1282)</f>
        <v>7</v>
      </c>
      <c r="Y1283" s="1">
        <f>SUM(Y1277:Y1282)</f>
        <v>42</v>
      </c>
      <c r="Z1283" s="1"/>
      <c r="AA1283" s="1"/>
      <c r="AB1283" s="1">
        <f>SUM(AB1277:AB1282)</f>
        <v>6</v>
      </c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>
        <f t="shared" ref="AM1283:AM1289" si="356">SUM(B1283:AB1283)</f>
        <v>1675.5</v>
      </c>
      <c r="AN1283" s="1" t="s">
        <v>320</v>
      </c>
      <c r="AO1283" s="1">
        <f>SUM(AO1277:AO1282)</f>
        <v>1350.5</v>
      </c>
      <c r="AP1283" s="1">
        <f>SUM(AP1277:AP1282)</f>
        <v>142</v>
      </c>
      <c r="AQ1283" s="1">
        <f>SUM(AQ1277:AQ1282)</f>
        <v>103</v>
      </c>
      <c r="AR1283" s="1">
        <f t="shared" si="354"/>
        <v>1595.5</v>
      </c>
      <c r="AS1283" s="2"/>
      <c r="AT1283" s="10"/>
    </row>
    <row r="1284" spans="1:46" x14ac:dyDescent="0.3">
      <c r="A1284" s="10" t="s">
        <v>27</v>
      </c>
      <c r="B1284" s="10">
        <v>-35</v>
      </c>
      <c r="C1284" s="10"/>
      <c r="D1284" s="10"/>
      <c r="E1284" s="10"/>
      <c r="F1284" s="10"/>
      <c r="G1284" s="10"/>
      <c r="H1284" s="10"/>
      <c r="I1284" s="10"/>
      <c r="J1284" s="10"/>
      <c r="K1284" s="2"/>
      <c r="L1284" s="10"/>
      <c r="M1284" s="10"/>
      <c r="N1284" s="2"/>
      <c r="O1284" s="10">
        <v>-5</v>
      </c>
      <c r="P1284" s="10"/>
      <c r="Q1284" s="10"/>
      <c r="R1284" s="10"/>
      <c r="S1284" s="10"/>
      <c r="T1284" s="10"/>
      <c r="U1284" s="10"/>
      <c r="V1284" s="10">
        <v>-1</v>
      </c>
      <c r="W1284" s="10"/>
      <c r="X1284" s="10">
        <v>-2</v>
      </c>
      <c r="Y1284" s="10"/>
      <c r="Z1284" s="10"/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>
        <f t="shared" si="356"/>
        <v>-43</v>
      </c>
      <c r="AN1284" s="10"/>
      <c r="AO1284" s="10">
        <v>35</v>
      </c>
      <c r="AP1284" s="10"/>
      <c r="AQ1284" s="10"/>
      <c r="AR1284" s="10">
        <f t="shared" si="354"/>
        <v>35</v>
      </c>
      <c r="AS1284" s="2"/>
      <c r="AT1284" s="10"/>
    </row>
    <row r="1285" spans="1:46" x14ac:dyDescent="0.3">
      <c r="A1285" s="10" t="s">
        <v>30</v>
      </c>
      <c r="B1285" s="10">
        <v>-44</v>
      </c>
      <c r="C1285" s="10"/>
      <c r="D1285" s="10"/>
      <c r="E1285" s="10"/>
      <c r="F1285" s="10"/>
      <c r="G1285" s="10"/>
      <c r="H1285" s="10"/>
      <c r="I1285" s="10"/>
      <c r="J1285" s="10"/>
      <c r="K1285" s="2"/>
      <c r="L1285" s="10"/>
      <c r="M1285" s="10"/>
      <c r="N1285" s="2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  <c r="Y1285" s="10"/>
      <c r="Z1285" s="10"/>
      <c r="AA1285" s="10"/>
      <c r="AB1285" s="10"/>
      <c r="AC1285" s="10"/>
      <c r="AD1285" s="10"/>
      <c r="AE1285" s="10"/>
      <c r="AF1285" s="10"/>
      <c r="AG1285" s="10"/>
      <c r="AH1285" s="10"/>
      <c r="AI1285" s="10"/>
      <c r="AJ1285" s="10"/>
      <c r="AK1285" s="10"/>
      <c r="AL1285" s="10"/>
      <c r="AM1285" s="10">
        <f t="shared" si="356"/>
        <v>-44</v>
      </c>
      <c r="AN1285" s="10"/>
      <c r="AO1285" s="10">
        <v>44</v>
      </c>
      <c r="AP1285" s="10"/>
      <c r="AQ1285" s="10"/>
      <c r="AR1285" s="10">
        <f t="shared" si="354"/>
        <v>44</v>
      </c>
      <c r="AS1285" s="2"/>
      <c r="AT1285" s="10"/>
    </row>
    <row r="1286" spans="1:46" x14ac:dyDescent="0.3">
      <c r="A1286" s="10" t="s">
        <v>21</v>
      </c>
      <c r="B1286" s="10">
        <v>-42</v>
      </c>
      <c r="C1286" s="10"/>
      <c r="D1286" s="10"/>
      <c r="E1286" s="10"/>
      <c r="F1286" s="10"/>
      <c r="G1286" s="10"/>
      <c r="H1286" s="10"/>
      <c r="I1286" s="10"/>
      <c r="J1286" s="10"/>
      <c r="K1286" s="2"/>
      <c r="L1286" s="10"/>
      <c r="M1286" s="10"/>
      <c r="N1286" s="2"/>
      <c r="O1286" s="10">
        <v>-5</v>
      </c>
      <c r="P1286" s="10"/>
      <c r="Q1286" s="10"/>
      <c r="R1286" s="10"/>
      <c r="S1286" s="10"/>
      <c r="T1286" s="10"/>
      <c r="U1286" s="10"/>
      <c r="V1286" s="10"/>
      <c r="W1286" s="10"/>
      <c r="X1286" s="10"/>
      <c r="Y1286" s="10"/>
      <c r="Z1286" s="10"/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0">
        <f t="shared" si="356"/>
        <v>-47</v>
      </c>
      <c r="AN1286" s="10"/>
      <c r="AO1286" s="10">
        <v>42</v>
      </c>
      <c r="AP1286" s="10"/>
      <c r="AQ1286" s="10"/>
      <c r="AR1286" s="10">
        <f t="shared" si="354"/>
        <v>42</v>
      </c>
      <c r="AS1286" s="2"/>
      <c r="AT1286" s="10"/>
    </row>
    <row r="1287" spans="1:46" x14ac:dyDescent="0.3">
      <c r="A1287" s="10" t="s">
        <v>136</v>
      </c>
      <c r="B1287" s="10">
        <v>-12</v>
      </c>
      <c r="C1287" s="10"/>
      <c r="D1287" s="10"/>
      <c r="E1287" s="10"/>
      <c r="F1287" s="10"/>
      <c r="G1287" s="10"/>
      <c r="H1287" s="10"/>
      <c r="I1287" s="10"/>
      <c r="J1287" s="10"/>
      <c r="K1287" s="2"/>
      <c r="L1287" s="10"/>
      <c r="M1287" s="10"/>
      <c r="N1287" s="2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  <c r="Y1287" s="10"/>
      <c r="Z1287" s="10"/>
      <c r="AA1287" s="10"/>
      <c r="AB1287" s="10"/>
      <c r="AC1287" s="10"/>
      <c r="AD1287" s="10"/>
      <c r="AE1287" s="10"/>
      <c r="AF1287" s="10"/>
      <c r="AG1287" s="10"/>
      <c r="AH1287" s="10"/>
      <c r="AI1287" s="10"/>
      <c r="AJ1287" s="10"/>
      <c r="AK1287" s="10"/>
      <c r="AL1287" s="10"/>
      <c r="AM1287" s="10">
        <f t="shared" si="356"/>
        <v>-12</v>
      </c>
      <c r="AN1287" s="10"/>
      <c r="AO1287" s="10">
        <v>12</v>
      </c>
      <c r="AP1287" s="10"/>
      <c r="AQ1287" s="10"/>
      <c r="AR1287" s="10">
        <f t="shared" si="354"/>
        <v>12</v>
      </c>
      <c r="AS1287" s="2"/>
      <c r="AT1287" s="10"/>
    </row>
    <row r="1288" spans="1:46" x14ac:dyDescent="0.3">
      <c r="A1288" s="10" t="s">
        <v>13</v>
      </c>
      <c r="B1288" s="10">
        <v>-256</v>
      </c>
      <c r="C1288" s="10">
        <v>-2</v>
      </c>
      <c r="D1288" s="10"/>
      <c r="E1288" s="10"/>
      <c r="F1288" s="10">
        <v>-1</v>
      </c>
      <c r="G1288" s="10">
        <v>-2</v>
      </c>
      <c r="H1288" s="10"/>
      <c r="I1288" s="10">
        <v>-2</v>
      </c>
      <c r="J1288" s="10"/>
      <c r="K1288" s="2"/>
      <c r="L1288" s="10"/>
      <c r="M1288" s="10"/>
      <c r="N1288" s="2"/>
      <c r="O1288" s="10">
        <v>-3</v>
      </c>
      <c r="P1288" s="10">
        <v>-6</v>
      </c>
      <c r="Q1288" s="10"/>
      <c r="R1288" s="10"/>
      <c r="S1288" s="10"/>
      <c r="T1288" s="10">
        <v>-4</v>
      </c>
      <c r="U1288" s="10"/>
      <c r="V1288" s="10">
        <v>-1</v>
      </c>
      <c r="W1288" s="10"/>
      <c r="X1288" s="10"/>
      <c r="Y1288" s="10"/>
      <c r="Z1288" s="10"/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AK1288" s="10"/>
      <c r="AL1288" s="10"/>
      <c r="AM1288" s="10">
        <f t="shared" si="356"/>
        <v>-277</v>
      </c>
      <c r="AN1288" s="10"/>
      <c r="AO1288" s="10">
        <v>256</v>
      </c>
      <c r="AP1288" s="10">
        <v>6</v>
      </c>
      <c r="AQ1288" s="10">
        <v>1</v>
      </c>
      <c r="AR1288" s="10">
        <f t="shared" si="354"/>
        <v>263</v>
      </c>
      <c r="AS1288" s="2"/>
      <c r="AT1288" s="10"/>
    </row>
    <row r="1289" spans="1:46" x14ac:dyDescent="0.3">
      <c r="A1289" s="10" t="s">
        <v>117</v>
      </c>
      <c r="B1289" s="10">
        <v>369</v>
      </c>
      <c r="C1289" s="10"/>
      <c r="D1289" s="10"/>
      <c r="E1289" s="10"/>
      <c r="F1289" s="10"/>
      <c r="G1289" s="10">
        <v>1</v>
      </c>
      <c r="H1289" s="10"/>
      <c r="I1289" s="10"/>
      <c r="J1289" s="10"/>
      <c r="K1289" s="2"/>
      <c r="L1289" s="10">
        <v>1</v>
      </c>
      <c r="M1289" s="10"/>
      <c r="N1289" s="2"/>
      <c r="O1289" s="10">
        <v>15</v>
      </c>
      <c r="P1289" s="10"/>
      <c r="Q1289" s="10"/>
      <c r="R1289" s="10"/>
      <c r="S1289" s="10"/>
      <c r="T1289" s="10"/>
      <c r="U1289" s="10"/>
      <c r="V1289" s="10">
        <v>5</v>
      </c>
      <c r="W1289" s="10"/>
      <c r="X1289" s="10">
        <v>4</v>
      </c>
      <c r="Y1289" s="10"/>
      <c r="Z1289" s="10"/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AK1289" s="10"/>
      <c r="AL1289" s="10"/>
      <c r="AM1289" s="10">
        <f t="shared" si="356"/>
        <v>395</v>
      </c>
      <c r="AN1289" s="10"/>
      <c r="AO1289" s="10"/>
      <c r="AP1289" s="10"/>
      <c r="AQ1289" s="10"/>
      <c r="AR1289" s="10"/>
      <c r="AS1289" s="2"/>
      <c r="AT1289" s="10"/>
    </row>
    <row r="1290" spans="1:46" x14ac:dyDescent="0.3">
      <c r="A1290" s="10" t="s">
        <v>72</v>
      </c>
      <c r="B1290" s="10"/>
      <c r="C1290" s="10"/>
      <c r="D1290" s="10"/>
      <c r="E1290" s="10"/>
      <c r="F1290" s="10"/>
      <c r="G1290" s="10"/>
      <c r="H1290" s="10"/>
      <c r="I1290" s="10"/>
      <c r="J1290" s="10"/>
      <c r="K1290" s="2"/>
      <c r="L1290" s="10"/>
      <c r="M1290" s="10"/>
      <c r="N1290" s="2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  <c r="Y1290" s="10"/>
      <c r="Z1290" s="10"/>
      <c r="AA1290" s="10"/>
      <c r="AB1290" s="10"/>
      <c r="AC1290" s="10"/>
      <c r="AD1290" s="10"/>
      <c r="AE1290" s="10"/>
      <c r="AF1290" s="10"/>
      <c r="AG1290" s="10"/>
      <c r="AH1290" s="10"/>
      <c r="AI1290" s="10"/>
      <c r="AJ1290" s="10"/>
      <c r="AK1290" s="10"/>
      <c r="AL1290" s="10"/>
      <c r="AM1290" s="10"/>
      <c r="AN1290" s="10"/>
      <c r="AO1290" s="10">
        <v>-369</v>
      </c>
      <c r="AP1290" s="10">
        <v>-2</v>
      </c>
      <c r="AQ1290" s="10"/>
      <c r="AR1290" s="10">
        <f t="shared" ref="AR1290:AR1300" si="357">SUM(AO1290:AQ1290)</f>
        <v>-371</v>
      </c>
      <c r="AS1290" s="2"/>
      <c r="AT1290" s="10"/>
    </row>
    <row r="1291" spans="1:46" x14ac:dyDescent="0.3">
      <c r="A1291" s="1" t="s">
        <v>321</v>
      </c>
      <c r="B1291" s="1">
        <f t="shared" ref="B1291:J1291" si="358">SUM(B1283:B1290)</f>
        <v>325.5</v>
      </c>
      <c r="C1291" s="1">
        <f t="shared" si="358"/>
        <v>1</v>
      </c>
      <c r="D1291" s="1">
        <f t="shared" si="358"/>
        <v>420</v>
      </c>
      <c r="E1291" s="1">
        <f t="shared" si="358"/>
        <v>295</v>
      </c>
      <c r="F1291" s="1">
        <f t="shared" si="358"/>
        <v>104</v>
      </c>
      <c r="G1291" s="1">
        <f t="shared" si="358"/>
        <v>51</v>
      </c>
      <c r="H1291" s="1">
        <f t="shared" si="358"/>
        <v>166</v>
      </c>
      <c r="I1291" s="1">
        <f t="shared" si="358"/>
        <v>57</v>
      </c>
      <c r="J1291" s="1">
        <f t="shared" si="358"/>
        <v>0.5</v>
      </c>
      <c r="K1291" s="2"/>
      <c r="L1291" s="1">
        <f>SUM(L1283:L1290)</f>
        <v>11.5</v>
      </c>
      <c r="M1291" s="1"/>
      <c r="N1291" s="2"/>
      <c r="O1291" s="1">
        <f>SUM(O1283:O1290)</f>
        <v>3</v>
      </c>
      <c r="P1291" s="1">
        <f>SUM(P1283:P1290)</f>
        <v>52</v>
      </c>
      <c r="Q1291" s="1"/>
      <c r="R1291" s="1"/>
      <c r="S1291" s="1">
        <f>SUM(S1283:S1290)</f>
        <v>0</v>
      </c>
      <c r="T1291" s="1">
        <v>0</v>
      </c>
      <c r="U1291" s="1">
        <f>SUM(U1283:U1290)</f>
        <v>3</v>
      </c>
      <c r="V1291" s="1">
        <f>SUM(V1283:V1290)</f>
        <v>102</v>
      </c>
      <c r="W1291" s="1"/>
      <c r="X1291" s="1">
        <f>SUM(X1283:X1290)</f>
        <v>9</v>
      </c>
      <c r="Y1291" s="1">
        <f>SUM(Y1283:Y1290)</f>
        <v>42</v>
      </c>
      <c r="Z1291" s="1"/>
      <c r="AA1291" s="1"/>
      <c r="AB1291" s="1">
        <f>SUM(AB1283:AB1290)</f>
        <v>6</v>
      </c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>
        <f t="shared" ref="AM1291:AM1301" si="359">SUM(B1291:AB1291)</f>
        <v>1648.5</v>
      </c>
      <c r="AN1291" s="1" t="s">
        <v>321</v>
      </c>
      <c r="AO1291" s="1">
        <f>SUM(AO1283:AO1290)</f>
        <v>1370.5</v>
      </c>
      <c r="AP1291" s="1">
        <f>SUM(AP1283:AP1290)</f>
        <v>146</v>
      </c>
      <c r="AQ1291" s="1">
        <f>SUM(AQ1283:AQ1290)</f>
        <v>104</v>
      </c>
      <c r="AR1291" s="1">
        <f t="shared" si="357"/>
        <v>1620.5</v>
      </c>
      <c r="AS1291" s="2"/>
      <c r="AT1291" s="10"/>
    </row>
    <row r="1292" spans="1:46" x14ac:dyDescent="0.3">
      <c r="A1292" s="10" t="s">
        <v>59</v>
      </c>
      <c r="B1292" s="10">
        <v>-89</v>
      </c>
      <c r="C1292" s="10">
        <v>-1</v>
      </c>
      <c r="D1292" s="10">
        <v>-6</v>
      </c>
      <c r="E1292" s="10"/>
      <c r="F1292" s="10"/>
      <c r="G1292" s="10">
        <v>-2</v>
      </c>
      <c r="H1292" s="10">
        <v>-2</v>
      </c>
      <c r="I1292" s="10">
        <v>-4</v>
      </c>
      <c r="J1292" s="10"/>
      <c r="K1292" s="2"/>
      <c r="L1292" s="10">
        <v>-2</v>
      </c>
      <c r="M1292" s="10"/>
      <c r="N1292" s="2"/>
      <c r="O1292" s="10">
        <v>-3</v>
      </c>
      <c r="P1292" s="10">
        <v>-2</v>
      </c>
      <c r="Q1292" s="10"/>
      <c r="R1292" s="10"/>
      <c r="S1292" s="10"/>
      <c r="T1292" s="10"/>
      <c r="U1292" s="10"/>
      <c r="V1292" s="10">
        <v>-3</v>
      </c>
      <c r="W1292" s="10"/>
      <c r="X1292" s="10">
        <v>-2</v>
      </c>
      <c r="Y1292" s="10"/>
      <c r="Z1292" s="10"/>
      <c r="AA1292" s="10"/>
      <c r="AB1292" s="10"/>
      <c r="AC1292" s="10"/>
      <c r="AD1292" s="10"/>
      <c r="AE1292" s="10"/>
      <c r="AF1292" s="10"/>
      <c r="AG1292" s="10"/>
      <c r="AH1292" s="10"/>
      <c r="AI1292" s="10"/>
      <c r="AJ1292" s="10"/>
      <c r="AK1292" s="10"/>
      <c r="AL1292" s="10"/>
      <c r="AM1292" s="10">
        <f t="shared" si="359"/>
        <v>-116</v>
      </c>
      <c r="AN1292" s="10"/>
      <c r="AO1292" s="10">
        <v>89</v>
      </c>
      <c r="AP1292" s="10">
        <v>10</v>
      </c>
      <c r="AQ1292" s="10">
        <v>6</v>
      </c>
      <c r="AR1292" s="10">
        <f t="shared" si="357"/>
        <v>105</v>
      </c>
      <c r="AS1292" s="2"/>
      <c r="AT1292" s="10"/>
    </row>
    <row r="1293" spans="1:46" x14ac:dyDescent="0.3">
      <c r="A1293" s="10" t="s">
        <v>322</v>
      </c>
      <c r="B1293" s="10">
        <v>-100</v>
      </c>
      <c r="C1293" s="10"/>
      <c r="D1293" s="10"/>
      <c r="E1293" s="10"/>
      <c r="F1293" s="10"/>
      <c r="G1293" s="10"/>
      <c r="H1293" s="10"/>
      <c r="I1293" s="10"/>
      <c r="J1293" s="10"/>
      <c r="K1293" s="2"/>
      <c r="L1293" s="10"/>
      <c r="M1293" s="10"/>
      <c r="N1293" s="2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  <c r="Y1293" s="10"/>
      <c r="Z1293" s="10"/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/>
      <c r="AM1293" s="10">
        <f t="shared" si="359"/>
        <v>-100</v>
      </c>
      <c r="AN1293" s="10"/>
      <c r="AO1293" s="10">
        <v>100</v>
      </c>
      <c r="AP1293" s="10"/>
      <c r="AQ1293" s="10">
        <v>24</v>
      </c>
      <c r="AR1293" s="10">
        <f t="shared" si="357"/>
        <v>124</v>
      </c>
      <c r="AS1293" s="2"/>
      <c r="AT1293" s="10"/>
    </row>
    <row r="1294" spans="1:46" x14ac:dyDescent="0.3">
      <c r="A1294" s="10" t="s">
        <v>13</v>
      </c>
      <c r="B1294" s="10">
        <v>-10</v>
      </c>
      <c r="C1294" s="10"/>
      <c r="D1294" s="10"/>
      <c r="E1294" s="10"/>
      <c r="F1294" s="10"/>
      <c r="G1294" s="10"/>
      <c r="H1294" s="10"/>
      <c r="I1294" s="10"/>
      <c r="J1294" s="10"/>
      <c r="K1294" s="2"/>
      <c r="L1294" s="10"/>
      <c r="M1294" s="10"/>
      <c r="N1294" s="2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  <c r="Y1294" s="10"/>
      <c r="Z1294" s="10"/>
      <c r="AA1294" s="10"/>
      <c r="AB1294" s="10">
        <v>-1</v>
      </c>
      <c r="AC1294" s="10"/>
      <c r="AD1294" s="10"/>
      <c r="AE1294" s="10"/>
      <c r="AF1294" s="10"/>
      <c r="AG1294" s="10"/>
      <c r="AH1294" s="10"/>
      <c r="AI1294" s="10"/>
      <c r="AJ1294" s="10"/>
      <c r="AK1294" s="10"/>
      <c r="AL1294" s="10"/>
      <c r="AM1294" s="10">
        <f t="shared" si="359"/>
        <v>-11</v>
      </c>
      <c r="AN1294" s="10"/>
      <c r="AO1294" s="10">
        <v>10</v>
      </c>
      <c r="AP1294" s="10"/>
      <c r="AQ1294" s="10"/>
      <c r="AR1294" s="10">
        <f t="shared" si="357"/>
        <v>10</v>
      </c>
      <c r="AS1294" s="2"/>
      <c r="AT1294" s="10"/>
    </row>
    <row r="1295" spans="1:46" x14ac:dyDescent="0.3">
      <c r="A1295" s="1" t="s">
        <v>323</v>
      </c>
      <c r="B1295" s="1">
        <f t="shared" ref="B1295:J1295" si="360">SUM(B1291:B1294)</f>
        <v>126.5</v>
      </c>
      <c r="C1295" s="1">
        <f t="shared" si="360"/>
        <v>0</v>
      </c>
      <c r="D1295" s="1">
        <f t="shared" si="360"/>
        <v>414</v>
      </c>
      <c r="E1295" s="1">
        <f t="shared" si="360"/>
        <v>295</v>
      </c>
      <c r="F1295" s="1">
        <f t="shared" si="360"/>
        <v>104</v>
      </c>
      <c r="G1295" s="1">
        <f t="shared" si="360"/>
        <v>49</v>
      </c>
      <c r="H1295" s="1">
        <f t="shared" si="360"/>
        <v>164</v>
      </c>
      <c r="I1295" s="1">
        <f t="shared" si="360"/>
        <v>53</v>
      </c>
      <c r="J1295" s="1">
        <f t="shared" si="360"/>
        <v>0.5</v>
      </c>
      <c r="K1295" s="2"/>
      <c r="L1295" s="1">
        <f>SUM(L1291:L1294)</f>
        <v>9.5</v>
      </c>
      <c r="M1295" s="1"/>
      <c r="N1295" s="2"/>
      <c r="O1295" s="1">
        <f>SUM(O1291:O1294)</f>
        <v>0</v>
      </c>
      <c r="P1295" s="1">
        <f>SUM(P1291:P1294)</f>
        <v>50</v>
      </c>
      <c r="Q1295" s="1"/>
      <c r="R1295" s="1"/>
      <c r="S1295" s="1">
        <f>SUM(S1291:S1294)</f>
        <v>0</v>
      </c>
      <c r="T1295" s="1">
        <v>1</v>
      </c>
      <c r="U1295" s="1">
        <f>SUM(U1291:U1294)</f>
        <v>3</v>
      </c>
      <c r="V1295" s="1">
        <f>SUM(V1291:V1294)</f>
        <v>99</v>
      </c>
      <c r="W1295" s="1"/>
      <c r="X1295" s="1">
        <f>SUM(X1291:X1294)</f>
        <v>7</v>
      </c>
      <c r="Y1295" s="1">
        <f>SUM(Y1291:Y1294)</f>
        <v>42</v>
      </c>
      <c r="Z1295" s="1"/>
      <c r="AA1295" s="1"/>
      <c r="AB1295" s="1">
        <f>SUM(AB1291:AB1294)</f>
        <v>5</v>
      </c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>
        <f t="shared" si="359"/>
        <v>1422.5</v>
      </c>
      <c r="AN1295" s="1"/>
      <c r="AO1295" s="1">
        <f>SUM(AO1291:AO1294)</f>
        <v>1569.5</v>
      </c>
      <c r="AP1295" s="1">
        <f>SUM(AP1291:AP1294)</f>
        <v>156</v>
      </c>
      <c r="AQ1295" s="1">
        <f>SUM(AQ1291:AQ1294)</f>
        <v>134</v>
      </c>
      <c r="AR1295" s="1">
        <f t="shared" si="357"/>
        <v>1859.5</v>
      </c>
      <c r="AS1295" s="2"/>
      <c r="AT1295" s="10"/>
    </row>
    <row r="1296" spans="1:46" x14ac:dyDescent="0.3">
      <c r="A1296" s="10" t="s">
        <v>324</v>
      </c>
      <c r="B1296" s="10">
        <v>-93.5</v>
      </c>
      <c r="C1296" s="10"/>
      <c r="D1296" s="10"/>
      <c r="E1296" s="10"/>
      <c r="F1296" s="10"/>
      <c r="G1296" s="10"/>
      <c r="H1296" s="10">
        <v>-0.5</v>
      </c>
      <c r="I1296" s="10"/>
      <c r="J1296" s="10">
        <v>-0.5</v>
      </c>
      <c r="K1296" s="2"/>
      <c r="L1296" s="10"/>
      <c r="M1296" s="10"/>
      <c r="N1296" s="2"/>
      <c r="O1296" s="10">
        <v>-2</v>
      </c>
      <c r="P1296" s="10">
        <v>-3</v>
      </c>
      <c r="Q1296" s="10"/>
      <c r="R1296" s="10"/>
      <c r="S1296" s="10"/>
      <c r="T1296" s="10">
        <v>-1</v>
      </c>
      <c r="U1296" s="10">
        <v>-2</v>
      </c>
      <c r="V1296" s="10"/>
      <c r="W1296" s="10"/>
      <c r="X1296" s="10">
        <v>-1</v>
      </c>
      <c r="Y1296" s="10"/>
      <c r="Z1296" s="10"/>
      <c r="AA1296" s="10"/>
      <c r="AB1296" s="10">
        <v>-2</v>
      </c>
      <c r="AC1296" s="10"/>
      <c r="AD1296" s="10"/>
      <c r="AE1296" s="10"/>
      <c r="AF1296" s="10"/>
      <c r="AG1296" s="10"/>
      <c r="AH1296" s="10"/>
      <c r="AI1296" s="10"/>
      <c r="AJ1296" s="10"/>
      <c r="AK1296" s="10"/>
      <c r="AL1296" s="10"/>
      <c r="AM1296" s="10">
        <f t="shared" si="359"/>
        <v>-105.5</v>
      </c>
      <c r="AN1296" s="10"/>
      <c r="AO1296" s="10">
        <v>93.5</v>
      </c>
      <c r="AP1296" s="10">
        <v>1</v>
      </c>
      <c r="AQ1296" s="10"/>
      <c r="AR1296" s="10">
        <f t="shared" si="357"/>
        <v>94.5</v>
      </c>
      <c r="AS1296" s="2"/>
      <c r="AT1296" s="10"/>
    </row>
    <row r="1297" spans="1:46" x14ac:dyDescent="0.3">
      <c r="A1297" s="10" t="s">
        <v>274</v>
      </c>
      <c r="B1297" s="10">
        <v>-110</v>
      </c>
      <c r="C1297" s="10"/>
      <c r="D1297" s="10"/>
      <c r="E1297" s="10"/>
      <c r="F1297" s="10"/>
      <c r="G1297" s="10"/>
      <c r="H1297" s="10"/>
      <c r="I1297" s="10">
        <v>-16</v>
      </c>
      <c r="J1297" s="10"/>
      <c r="K1297" s="2"/>
      <c r="L1297" s="10"/>
      <c r="M1297" s="10"/>
      <c r="N1297" s="2"/>
      <c r="O1297" s="10">
        <v>-8</v>
      </c>
      <c r="P1297" s="10"/>
      <c r="Q1297" s="10"/>
      <c r="R1297" s="10"/>
      <c r="S1297" s="10"/>
      <c r="T1297" s="10"/>
      <c r="U1297" s="10">
        <v>-1</v>
      </c>
      <c r="V1297" s="10">
        <v>-3</v>
      </c>
      <c r="W1297" s="10"/>
      <c r="X1297" s="10"/>
      <c r="Y1297" s="10">
        <v>-2</v>
      </c>
      <c r="Z1297" s="10"/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>
        <f t="shared" si="359"/>
        <v>-140</v>
      </c>
      <c r="AN1297" s="10"/>
      <c r="AO1297" s="10">
        <v>110</v>
      </c>
      <c r="AP1297" s="10">
        <v>16</v>
      </c>
      <c r="AQ1297" s="10"/>
      <c r="AR1297" s="10">
        <f t="shared" si="357"/>
        <v>126</v>
      </c>
      <c r="AS1297" s="2"/>
      <c r="AT1297" s="10"/>
    </row>
    <row r="1298" spans="1:46" x14ac:dyDescent="0.3">
      <c r="A1298" s="10" t="s">
        <v>34</v>
      </c>
      <c r="B1298" s="10">
        <v>-40</v>
      </c>
      <c r="C1298" s="10"/>
      <c r="D1298" s="10"/>
      <c r="E1298" s="10"/>
      <c r="F1298" s="10"/>
      <c r="G1298" s="10"/>
      <c r="H1298" s="10"/>
      <c r="I1298" s="10"/>
      <c r="J1298" s="10"/>
      <c r="K1298" s="2"/>
      <c r="L1298" s="10"/>
      <c r="M1298" s="10"/>
      <c r="N1298" s="2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  <c r="Y1298" s="10"/>
      <c r="Z1298" s="10"/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>
        <f t="shared" si="359"/>
        <v>-40</v>
      </c>
      <c r="AN1298" s="10"/>
      <c r="AO1298" s="10">
        <v>40</v>
      </c>
      <c r="AP1298" s="10"/>
      <c r="AQ1298" s="10"/>
      <c r="AR1298" s="10">
        <f t="shared" si="357"/>
        <v>40</v>
      </c>
      <c r="AS1298" s="2"/>
      <c r="AT1298" s="10"/>
    </row>
    <row r="1299" spans="1:46" x14ac:dyDescent="0.3">
      <c r="A1299" s="10" t="s">
        <v>29</v>
      </c>
      <c r="B1299" s="10">
        <v>-84</v>
      </c>
      <c r="C1299" s="10"/>
      <c r="D1299" s="10"/>
      <c r="E1299" s="10"/>
      <c r="F1299" s="10"/>
      <c r="G1299" s="10"/>
      <c r="H1299" s="10"/>
      <c r="I1299" s="10"/>
      <c r="J1299" s="10"/>
      <c r="K1299" s="2"/>
      <c r="L1299" s="10"/>
      <c r="M1299" s="10"/>
      <c r="N1299" s="2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  <c r="Y1299" s="10"/>
      <c r="Z1299" s="10"/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>
        <f t="shared" si="359"/>
        <v>-84</v>
      </c>
      <c r="AN1299" s="10"/>
      <c r="AO1299" s="10">
        <v>84</v>
      </c>
      <c r="AP1299" s="10"/>
      <c r="AQ1299" s="10"/>
      <c r="AR1299" s="10">
        <f t="shared" si="357"/>
        <v>84</v>
      </c>
      <c r="AS1299" s="2"/>
      <c r="AT1299" s="10"/>
    </row>
    <row r="1300" spans="1:46" x14ac:dyDescent="0.3">
      <c r="A1300" s="10" t="s">
        <v>136</v>
      </c>
      <c r="B1300" s="10">
        <v>-2</v>
      </c>
      <c r="C1300" s="10"/>
      <c r="D1300" s="10"/>
      <c r="E1300" s="10"/>
      <c r="F1300" s="10"/>
      <c r="G1300" s="10"/>
      <c r="H1300" s="10"/>
      <c r="I1300" s="10"/>
      <c r="J1300" s="10"/>
      <c r="K1300" s="2"/>
      <c r="L1300" s="10"/>
      <c r="M1300" s="10"/>
      <c r="N1300" s="2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  <c r="Y1300" s="10"/>
      <c r="Z1300" s="10"/>
      <c r="AA1300" s="10"/>
      <c r="AB1300" s="10"/>
      <c r="AC1300" s="10"/>
      <c r="AD1300" s="10"/>
      <c r="AE1300" s="10"/>
      <c r="AF1300" s="10"/>
      <c r="AG1300" s="10"/>
      <c r="AH1300" s="10"/>
      <c r="AI1300" s="10"/>
      <c r="AJ1300" s="10"/>
      <c r="AK1300" s="10"/>
      <c r="AL1300" s="10"/>
      <c r="AM1300" s="10">
        <f t="shared" si="359"/>
        <v>-2</v>
      </c>
      <c r="AN1300" s="10"/>
      <c r="AO1300" s="10">
        <v>2</v>
      </c>
      <c r="AP1300" s="10"/>
      <c r="AQ1300" s="10"/>
      <c r="AR1300" s="10">
        <f t="shared" si="357"/>
        <v>2</v>
      </c>
      <c r="AS1300" s="2"/>
      <c r="AT1300" s="10"/>
    </row>
    <row r="1301" spans="1:46" x14ac:dyDescent="0.3">
      <c r="A1301" s="10" t="s">
        <v>117</v>
      </c>
      <c r="B1301" s="10">
        <v>300</v>
      </c>
      <c r="C1301" s="10"/>
      <c r="D1301" s="10"/>
      <c r="E1301" s="10"/>
      <c r="F1301" s="10"/>
      <c r="G1301" s="10"/>
      <c r="H1301" s="10"/>
      <c r="I1301" s="10"/>
      <c r="J1301" s="10"/>
      <c r="K1301" s="2"/>
      <c r="L1301" s="10"/>
      <c r="M1301" s="10"/>
      <c r="N1301" s="2"/>
      <c r="O1301" s="10">
        <v>10</v>
      </c>
      <c r="P1301" s="10"/>
      <c r="Q1301" s="10"/>
      <c r="R1301" s="10"/>
      <c r="S1301" s="10"/>
      <c r="T1301" s="10"/>
      <c r="U1301" s="10"/>
      <c r="V1301" s="10"/>
      <c r="W1301" s="10"/>
      <c r="X1301" s="10"/>
      <c r="Y1301" s="10"/>
      <c r="Z1301" s="10"/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>
        <f t="shared" si="359"/>
        <v>310</v>
      </c>
      <c r="AN1301" s="10"/>
      <c r="AO1301" s="10"/>
      <c r="AP1301" s="10"/>
      <c r="AQ1301" s="10"/>
      <c r="AR1301" s="10"/>
      <c r="AS1301" s="2"/>
      <c r="AT1301" s="10"/>
    </row>
    <row r="1302" spans="1:46" x14ac:dyDescent="0.3">
      <c r="A1302" s="10" t="s">
        <v>118</v>
      </c>
      <c r="B1302" s="10"/>
      <c r="C1302" s="10"/>
      <c r="D1302" s="10"/>
      <c r="E1302" s="10"/>
      <c r="F1302" s="10"/>
      <c r="G1302" s="10"/>
      <c r="H1302" s="10"/>
      <c r="I1302" s="10"/>
      <c r="J1302" s="10"/>
      <c r="K1302" s="2"/>
      <c r="L1302" s="10"/>
      <c r="M1302" s="10"/>
      <c r="N1302" s="2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  <c r="Y1302" s="10"/>
      <c r="Z1302" s="10"/>
      <c r="AA1302" s="10"/>
      <c r="AB1302" s="10"/>
      <c r="AC1302" s="10"/>
      <c r="AD1302" s="10"/>
      <c r="AE1302" s="10"/>
      <c r="AF1302" s="10"/>
      <c r="AG1302" s="10"/>
      <c r="AH1302" s="10"/>
      <c r="AI1302" s="10"/>
      <c r="AJ1302" s="10"/>
      <c r="AK1302" s="10"/>
      <c r="AL1302" s="10"/>
      <c r="AM1302" s="10"/>
      <c r="AN1302" s="10"/>
      <c r="AO1302" s="10">
        <v>-300</v>
      </c>
      <c r="AP1302" s="10"/>
      <c r="AQ1302" s="10"/>
      <c r="AR1302" s="10">
        <f t="shared" ref="AR1302:AR1308" si="361">SUM(AO1302:AQ1302)</f>
        <v>-300</v>
      </c>
      <c r="AS1302" s="2"/>
      <c r="AT1302" s="10"/>
    </row>
    <row r="1303" spans="1:46" x14ac:dyDescent="0.3">
      <c r="A1303" s="1" t="s">
        <v>325</v>
      </c>
      <c r="B1303" s="1">
        <f t="shared" ref="B1303:J1303" si="362">SUM(B1295:B1302)</f>
        <v>97</v>
      </c>
      <c r="C1303" s="1">
        <f t="shared" si="362"/>
        <v>0</v>
      </c>
      <c r="D1303" s="1">
        <f t="shared" si="362"/>
        <v>414</v>
      </c>
      <c r="E1303" s="1">
        <f t="shared" si="362"/>
        <v>295</v>
      </c>
      <c r="F1303" s="1">
        <f t="shared" si="362"/>
        <v>104</v>
      </c>
      <c r="G1303" s="1">
        <f t="shared" si="362"/>
        <v>49</v>
      </c>
      <c r="H1303" s="1">
        <f t="shared" si="362"/>
        <v>163.5</v>
      </c>
      <c r="I1303" s="1">
        <f t="shared" si="362"/>
        <v>37</v>
      </c>
      <c r="J1303" s="1">
        <f t="shared" si="362"/>
        <v>0</v>
      </c>
      <c r="K1303" s="2"/>
      <c r="L1303" s="1">
        <f>SUM(L1295:L1302)</f>
        <v>9.5</v>
      </c>
      <c r="M1303" s="1"/>
      <c r="N1303" s="2"/>
      <c r="O1303" s="1">
        <f>SUM(O1295:O1302)</f>
        <v>0</v>
      </c>
      <c r="P1303" s="1">
        <f>SUM(P1295:P1302)</f>
        <v>47</v>
      </c>
      <c r="Q1303" s="1"/>
      <c r="R1303" s="1"/>
      <c r="S1303" s="1">
        <f>SUM(S1295:S1302)</f>
        <v>0</v>
      </c>
      <c r="T1303" s="1">
        <f>SUM(T1295:T1302)</f>
        <v>0</v>
      </c>
      <c r="U1303" s="1">
        <f>SUM(U1295:U1302)</f>
        <v>0</v>
      </c>
      <c r="V1303" s="1">
        <f>SUM(V1295:V1302)</f>
        <v>96</v>
      </c>
      <c r="W1303" s="1"/>
      <c r="X1303" s="1">
        <f>SUM(X1295:X1302)</f>
        <v>6</v>
      </c>
      <c r="Y1303" s="1">
        <f>SUM(Y1295:Y1302)</f>
        <v>40</v>
      </c>
      <c r="Z1303" s="1"/>
      <c r="AA1303" s="1"/>
      <c r="AB1303" s="1">
        <f>SUM(AB1295:AB1302)</f>
        <v>3</v>
      </c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>
        <f t="shared" ref="AM1303:AM1309" si="363">SUM(B1303:AB1303)</f>
        <v>1361</v>
      </c>
      <c r="AN1303" s="1" t="s">
        <v>325</v>
      </c>
      <c r="AO1303" s="1">
        <f>SUM(AO1295:AO1302)</f>
        <v>1599</v>
      </c>
      <c r="AP1303" s="1">
        <f>SUM(AP1295:AP1302)</f>
        <v>173</v>
      </c>
      <c r="AQ1303" s="1">
        <f>SUM(AQ1295:AQ1302)</f>
        <v>134</v>
      </c>
      <c r="AR1303" s="1">
        <f t="shared" si="361"/>
        <v>1906</v>
      </c>
      <c r="AS1303" s="2"/>
      <c r="AT1303" s="10"/>
    </row>
    <row r="1304" spans="1:46" x14ac:dyDescent="0.3">
      <c r="A1304" s="10" t="s">
        <v>28</v>
      </c>
      <c r="B1304" s="10">
        <v>-85</v>
      </c>
      <c r="C1304" s="10"/>
      <c r="D1304" s="10"/>
      <c r="E1304" s="10"/>
      <c r="F1304" s="10"/>
      <c r="G1304" s="10"/>
      <c r="H1304" s="10"/>
      <c r="I1304" s="10"/>
      <c r="J1304" s="10"/>
      <c r="K1304" s="2"/>
      <c r="L1304" s="10"/>
      <c r="M1304" s="10"/>
      <c r="N1304" s="2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  <c r="Z1304" s="10"/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>
        <f t="shared" si="363"/>
        <v>-85</v>
      </c>
      <c r="AN1304" s="10"/>
      <c r="AO1304" s="10">
        <v>85</v>
      </c>
      <c r="AP1304" s="10"/>
      <c r="AQ1304" s="10"/>
      <c r="AR1304" s="10">
        <f t="shared" si="361"/>
        <v>85</v>
      </c>
      <c r="AS1304" s="2"/>
      <c r="AT1304" s="10"/>
    </row>
    <row r="1305" spans="1:46" x14ac:dyDescent="0.3">
      <c r="A1305" s="10" t="s">
        <v>21</v>
      </c>
      <c r="B1305" s="10">
        <v>-25</v>
      </c>
      <c r="C1305" s="10"/>
      <c r="D1305" s="10"/>
      <c r="E1305" s="10"/>
      <c r="F1305" s="10"/>
      <c r="G1305" s="10"/>
      <c r="H1305" s="10"/>
      <c r="I1305" s="10"/>
      <c r="J1305" s="10"/>
      <c r="K1305" s="2"/>
      <c r="L1305" s="10"/>
      <c r="M1305" s="10"/>
      <c r="N1305" s="2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  <c r="Y1305" s="10"/>
      <c r="Z1305" s="10"/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AK1305" s="10"/>
      <c r="AL1305" s="10"/>
      <c r="AM1305" s="10">
        <f t="shared" si="363"/>
        <v>-25</v>
      </c>
      <c r="AN1305" s="10"/>
      <c r="AO1305" s="10">
        <v>25</v>
      </c>
      <c r="AP1305" s="10"/>
      <c r="AQ1305" s="10"/>
      <c r="AR1305" s="10">
        <f t="shared" si="361"/>
        <v>25</v>
      </c>
      <c r="AS1305" s="2"/>
      <c r="AT1305" s="10"/>
    </row>
    <row r="1306" spans="1:46" x14ac:dyDescent="0.3">
      <c r="A1306" s="10" t="s">
        <v>136</v>
      </c>
      <c r="B1306" s="10">
        <v>-11</v>
      </c>
      <c r="C1306" s="10"/>
      <c r="D1306" s="10">
        <v>-1</v>
      </c>
      <c r="E1306" s="10">
        <v>-1</v>
      </c>
      <c r="F1306" s="10"/>
      <c r="G1306" s="10"/>
      <c r="H1306" s="10"/>
      <c r="I1306" s="10"/>
      <c r="J1306" s="10"/>
      <c r="K1306" s="2"/>
      <c r="L1306" s="10"/>
      <c r="M1306" s="10"/>
      <c r="N1306" s="2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  <c r="Y1306" s="10"/>
      <c r="Z1306" s="10"/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>
        <f t="shared" si="363"/>
        <v>-13</v>
      </c>
      <c r="AN1306" s="10"/>
      <c r="AO1306" s="10">
        <v>11</v>
      </c>
      <c r="AP1306" s="10"/>
      <c r="AQ1306" s="10">
        <v>2</v>
      </c>
      <c r="AR1306" s="10">
        <f t="shared" si="361"/>
        <v>13</v>
      </c>
      <c r="AS1306" s="2"/>
      <c r="AT1306" s="10"/>
    </row>
    <row r="1307" spans="1:46" x14ac:dyDescent="0.3">
      <c r="A1307" s="10" t="s">
        <v>14</v>
      </c>
      <c r="B1307" s="10">
        <v>-126</v>
      </c>
      <c r="C1307" s="10"/>
      <c r="D1307" s="10"/>
      <c r="E1307" s="10"/>
      <c r="F1307" s="10"/>
      <c r="G1307" s="10"/>
      <c r="H1307" s="10"/>
      <c r="I1307" s="10"/>
      <c r="J1307" s="10"/>
      <c r="K1307" s="2"/>
      <c r="L1307" s="10"/>
      <c r="M1307" s="10"/>
      <c r="N1307" s="2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  <c r="Y1307" s="10"/>
      <c r="Z1307" s="10"/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>
        <f t="shared" si="363"/>
        <v>-126</v>
      </c>
      <c r="AN1307" s="10"/>
      <c r="AO1307" s="10">
        <v>126</v>
      </c>
      <c r="AP1307" s="10"/>
      <c r="AQ1307" s="10"/>
      <c r="AR1307" s="10">
        <f t="shared" si="361"/>
        <v>126</v>
      </c>
      <c r="AS1307" s="2"/>
      <c r="AT1307" s="10"/>
    </row>
    <row r="1308" spans="1:46" x14ac:dyDescent="0.3">
      <c r="A1308" s="10" t="s">
        <v>13</v>
      </c>
      <c r="B1308" s="10">
        <v>-207</v>
      </c>
      <c r="C1308" s="10"/>
      <c r="D1308" s="10">
        <v>-5</v>
      </c>
      <c r="E1308" s="10">
        <v>-1</v>
      </c>
      <c r="F1308" s="10">
        <v>-2</v>
      </c>
      <c r="G1308" s="10"/>
      <c r="H1308" s="10"/>
      <c r="I1308" s="10"/>
      <c r="J1308" s="10"/>
      <c r="K1308" s="2"/>
      <c r="L1308" s="10"/>
      <c r="M1308" s="10"/>
      <c r="N1308" s="2"/>
      <c r="O1308" s="10"/>
      <c r="P1308" s="10">
        <v>-5</v>
      </c>
      <c r="Q1308" s="10"/>
      <c r="R1308" s="10"/>
      <c r="S1308" s="10"/>
      <c r="T1308" s="10"/>
      <c r="U1308" s="10"/>
      <c r="V1308" s="10">
        <v>-2</v>
      </c>
      <c r="W1308" s="10"/>
      <c r="X1308" s="10"/>
      <c r="Y1308" s="10"/>
      <c r="Z1308" s="10"/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>
        <f t="shared" si="363"/>
        <v>-222</v>
      </c>
      <c r="AN1308" s="10"/>
      <c r="AO1308" s="10">
        <v>207</v>
      </c>
      <c r="AP1308" s="10"/>
      <c r="AQ1308" s="10">
        <v>8</v>
      </c>
      <c r="AR1308" s="10">
        <f t="shared" si="361"/>
        <v>215</v>
      </c>
      <c r="AS1308" s="2"/>
      <c r="AT1308" s="10"/>
    </row>
    <row r="1309" spans="1:46" x14ac:dyDescent="0.3">
      <c r="A1309" s="10" t="s">
        <v>117</v>
      </c>
      <c r="B1309" s="10">
        <v>450</v>
      </c>
      <c r="C1309" s="10"/>
      <c r="D1309" s="10"/>
      <c r="E1309" s="10"/>
      <c r="F1309" s="10"/>
      <c r="G1309" s="10"/>
      <c r="H1309" s="10"/>
      <c r="I1309" s="10"/>
      <c r="J1309" s="10"/>
      <c r="K1309" s="2"/>
      <c r="L1309" s="10"/>
      <c r="M1309" s="10"/>
      <c r="N1309" s="2"/>
      <c r="O1309" s="10">
        <v>30</v>
      </c>
      <c r="P1309" s="10"/>
      <c r="Q1309" s="10"/>
      <c r="R1309" s="10"/>
      <c r="S1309" s="10"/>
      <c r="T1309" s="10"/>
      <c r="U1309" s="10"/>
      <c r="V1309" s="10"/>
      <c r="W1309" s="10"/>
      <c r="X1309" s="10"/>
      <c r="Y1309" s="10"/>
      <c r="Z1309" s="10"/>
      <c r="AA1309" s="10"/>
      <c r="AB1309" s="10"/>
      <c r="AC1309" s="10"/>
      <c r="AD1309" s="10"/>
      <c r="AE1309" s="10"/>
      <c r="AF1309" s="10"/>
      <c r="AG1309" s="10"/>
      <c r="AH1309" s="10"/>
      <c r="AI1309" s="10"/>
      <c r="AJ1309" s="10"/>
      <c r="AK1309" s="10"/>
      <c r="AL1309" s="10"/>
      <c r="AM1309" s="10">
        <f t="shared" si="363"/>
        <v>480</v>
      </c>
      <c r="AN1309" s="10"/>
      <c r="AO1309" s="10"/>
      <c r="AP1309" s="10"/>
      <c r="AQ1309" s="10"/>
      <c r="AR1309" s="10"/>
      <c r="AS1309" s="2"/>
      <c r="AT1309" s="10"/>
    </row>
    <row r="1310" spans="1:46" x14ac:dyDescent="0.3">
      <c r="A1310" s="10" t="s">
        <v>118</v>
      </c>
      <c r="B1310" s="10"/>
      <c r="C1310" s="10"/>
      <c r="D1310" s="10"/>
      <c r="E1310" s="10"/>
      <c r="F1310" s="10"/>
      <c r="G1310" s="10"/>
      <c r="H1310" s="10"/>
      <c r="I1310" s="10"/>
      <c r="J1310" s="10"/>
      <c r="K1310" s="2"/>
      <c r="L1310" s="10"/>
      <c r="M1310" s="10"/>
      <c r="N1310" s="2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  <c r="Y1310" s="10"/>
      <c r="Z1310" s="10"/>
      <c r="AA1310" s="10"/>
      <c r="AB1310" s="10"/>
      <c r="AC1310" s="10"/>
      <c r="AD1310" s="10"/>
      <c r="AE1310" s="10"/>
      <c r="AF1310" s="10"/>
      <c r="AG1310" s="10"/>
      <c r="AH1310" s="10"/>
      <c r="AI1310" s="10"/>
      <c r="AJ1310" s="10"/>
      <c r="AK1310" s="10"/>
      <c r="AL1310" s="10"/>
      <c r="AM1310" s="10"/>
      <c r="AN1310" s="10"/>
      <c r="AO1310" s="10">
        <v>-450</v>
      </c>
      <c r="AP1310" s="10"/>
      <c r="AQ1310" s="10"/>
      <c r="AR1310" s="10">
        <f>SUM(AO1310:AQ1310)</f>
        <v>-450</v>
      </c>
      <c r="AS1310" s="2"/>
      <c r="AT1310" s="10"/>
    </row>
    <row r="1311" spans="1:46" x14ac:dyDescent="0.3">
      <c r="A1311" s="1" t="s">
        <v>326</v>
      </c>
      <c r="B1311" s="1">
        <f t="shared" ref="B1311:J1311" si="364">SUM(B1303:B1310)</f>
        <v>93</v>
      </c>
      <c r="C1311" s="1">
        <f t="shared" si="364"/>
        <v>0</v>
      </c>
      <c r="D1311" s="1">
        <f t="shared" si="364"/>
        <v>408</v>
      </c>
      <c r="E1311" s="1">
        <f t="shared" si="364"/>
        <v>293</v>
      </c>
      <c r="F1311" s="1">
        <f t="shared" si="364"/>
        <v>102</v>
      </c>
      <c r="G1311" s="1">
        <f t="shared" si="364"/>
        <v>49</v>
      </c>
      <c r="H1311" s="1">
        <f t="shared" si="364"/>
        <v>163.5</v>
      </c>
      <c r="I1311" s="1">
        <f t="shared" si="364"/>
        <v>37</v>
      </c>
      <c r="J1311" s="1">
        <f t="shared" si="364"/>
        <v>0</v>
      </c>
      <c r="K1311" s="2"/>
      <c r="L1311" s="1">
        <f>SUM(L1303:L1310)</f>
        <v>9.5</v>
      </c>
      <c r="M1311" s="1"/>
      <c r="N1311" s="2"/>
      <c r="O1311" s="1">
        <f>SUM(O1303:O1310)</f>
        <v>30</v>
      </c>
      <c r="P1311" s="1">
        <f>SUM(P1303:P1310)</f>
        <v>42</v>
      </c>
      <c r="Q1311" s="1"/>
      <c r="R1311" s="1"/>
      <c r="S1311" s="1">
        <f>SUM(S1303:S1310)</f>
        <v>0</v>
      </c>
      <c r="T1311" s="1">
        <f>SUM(T1303:T1310)</f>
        <v>0</v>
      </c>
      <c r="U1311" s="1">
        <f>SUM(U1303:U1310)</f>
        <v>0</v>
      </c>
      <c r="V1311" s="1">
        <f>SUM(V1303:V1310)</f>
        <v>94</v>
      </c>
      <c r="W1311" s="1"/>
      <c r="X1311" s="1">
        <f>SUM(X1303:X1310)</f>
        <v>6</v>
      </c>
      <c r="Y1311" s="1">
        <f>SUM(Y1303:Y1310)</f>
        <v>40</v>
      </c>
      <c r="Z1311" s="1"/>
      <c r="AA1311" s="1"/>
      <c r="AB1311" s="1">
        <f>SUM(AB1303:AB1310)</f>
        <v>3</v>
      </c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>
        <f>SUM(B1311:AB1311)</f>
        <v>1370</v>
      </c>
      <c r="AN1311" s="1" t="s">
        <v>326</v>
      </c>
      <c r="AO1311" s="1">
        <f>SUM(AO1303:AO1310)</f>
        <v>1603</v>
      </c>
      <c r="AP1311" s="1">
        <f>SUM(AP1303:AP1310)</f>
        <v>173</v>
      </c>
      <c r="AQ1311" s="1">
        <f>SUM(AQ1303:AQ1310)</f>
        <v>144</v>
      </c>
      <c r="AR1311" s="1">
        <f>SUM(AO1311:AQ1311)</f>
        <v>1920</v>
      </c>
      <c r="AS1311" s="2"/>
      <c r="AT1311" s="10"/>
    </row>
    <row r="1312" spans="1:46" x14ac:dyDescent="0.3">
      <c r="A1312" s="10" t="s">
        <v>136</v>
      </c>
      <c r="B1312" s="10">
        <v>-16</v>
      </c>
      <c r="C1312" s="10"/>
      <c r="D1312" s="10"/>
      <c r="E1312" s="10"/>
      <c r="F1312" s="10"/>
      <c r="G1312" s="10"/>
      <c r="H1312" s="10"/>
      <c r="I1312" s="10"/>
      <c r="J1312" s="10"/>
      <c r="K1312" s="2"/>
      <c r="L1312" s="10"/>
      <c r="M1312" s="10"/>
      <c r="N1312" s="2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  <c r="Y1312" s="10"/>
      <c r="Z1312" s="10"/>
      <c r="AA1312" s="10"/>
      <c r="AB1312" s="10"/>
      <c r="AC1312" s="10"/>
      <c r="AD1312" s="10"/>
      <c r="AE1312" s="10"/>
      <c r="AF1312" s="10"/>
      <c r="AG1312" s="10"/>
      <c r="AH1312" s="10"/>
      <c r="AI1312" s="10"/>
      <c r="AJ1312" s="10"/>
      <c r="AK1312" s="10"/>
      <c r="AL1312" s="10"/>
      <c r="AM1312" s="10">
        <f>SUM(B1312:AB1312)</f>
        <v>-16</v>
      </c>
      <c r="AN1312" s="10"/>
      <c r="AO1312" s="10">
        <v>16</v>
      </c>
      <c r="AP1312" s="10"/>
      <c r="AQ1312" s="10"/>
      <c r="AR1312" s="10">
        <f>SUM(AO1312:AQ1312)</f>
        <v>16</v>
      </c>
      <c r="AS1312" s="2"/>
      <c r="AT1312" s="10"/>
    </row>
    <row r="1313" spans="1:46" x14ac:dyDescent="0.3">
      <c r="A1313" s="10" t="s">
        <v>13</v>
      </c>
      <c r="B1313" s="10">
        <v>-58</v>
      </c>
      <c r="C1313" s="10"/>
      <c r="D1313" s="10"/>
      <c r="E1313" s="10"/>
      <c r="F1313" s="10"/>
      <c r="G1313" s="10">
        <v>-3</v>
      </c>
      <c r="H1313" s="10"/>
      <c r="I1313" s="10"/>
      <c r="J1313" s="10"/>
      <c r="K1313" s="2"/>
      <c r="L1313" s="10"/>
      <c r="M1313" s="10"/>
      <c r="N1313" s="2"/>
      <c r="O1313" s="10">
        <v>-2</v>
      </c>
      <c r="P1313" s="10">
        <v>-2</v>
      </c>
      <c r="Q1313" s="10"/>
      <c r="R1313" s="10"/>
      <c r="S1313" s="10"/>
      <c r="T1313" s="10"/>
      <c r="U1313" s="10"/>
      <c r="V1313" s="10">
        <v>-1</v>
      </c>
      <c r="W1313" s="10"/>
      <c r="X1313" s="10"/>
      <c r="Y1313" s="10"/>
      <c r="Z1313" s="10"/>
      <c r="AA1313" s="10"/>
      <c r="AB1313" s="10">
        <v>-2</v>
      </c>
      <c r="AC1313" s="10"/>
      <c r="AD1313" s="10"/>
      <c r="AE1313" s="10"/>
      <c r="AF1313" s="10"/>
      <c r="AG1313" s="10"/>
      <c r="AH1313" s="10"/>
      <c r="AI1313" s="10"/>
      <c r="AJ1313" s="10"/>
      <c r="AK1313" s="10"/>
      <c r="AL1313" s="10"/>
      <c r="AM1313" s="10">
        <f>SUM(B1313:AB1313)</f>
        <v>-68</v>
      </c>
      <c r="AN1313" s="10"/>
      <c r="AO1313" s="10">
        <v>58</v>
      </c>
      <c r="AP1313" s="10">
        <v>3</v>
      </c>
      <c r="AQ1313" s="10"/>
      <c r="AR1313" s="10">
        <f>SUM(AO1313:AQ1313)</f>
        <v>61</v>
      </c>
      <c r="AS1313" s="2"/>
      <c r="AT1313" s="10"/>
    </row>
    <row r="1314" spans="1:46" x14ac:dyDescent="0.3">
      <c r="A1314" s="10" t="s">
        <v>117</v>
      </c>
      <c r="B1314" s="10">
        <v>200</v>
      </c>
      <c r="C1314" s="10"/>
      <c r="D1314" s="10"/>
      <c r="E1314" s="10"/>
      <c r="F1314" s="10"/>
      <c r="G1314" s="10"/>
      <c r="H1314" s="10"/>
      <c r="I1314" s="10"/>
      <c r="J1314" s="10"/>
      <c r="K1314" s="2"/>
      <c r="L1314" s="10"/>
      <c r="M1314" s="10"/>
      <c r="N1314" s="2"/>
      <c r="O1314" s="10">
        <v>20</v>
      </c>
      <c r="P1314" s="10"/>
      <c r="Q1314" s="10"/>
      <c r="R1314" s="10"/>
      <c r="S1314" s="10"/>
      <c r="T1314" s="10"/>
      <c r="U1314" s="10"/>
      <c r="V1314" s="10"/>
      <c r="W1314" s="10"/>
      <c r="X1314" s="10"/>
      <c r="Y1314" s="10"/>
      <c r="Z1314" s="10"/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>
        <f>SUM(B1314:AB1314)</f>
        <v>220</v>
      </c>
      <c r="AN1314" s="10"/>
      <c r="AO1314" s="10"/>
      <c r="AP1314" s="10"/>
      <c r="AQ1314" s="10"/>
      <c r="AR1314" s="10"/>
      <c r="AS1314" s="2"/>
      <c r="AT1314" s="10"/>
    </row>
    <row r="1315" spans="1:46" x14ac:dyDescent="0.3">
      <c r="A1315" s="10" t="s">
        <v>118</v>
      </c>
      <c r="B1315" s="10"/>
      <c r="C1315" s="10"/>
      <c r="D1315" s="10"/>
      <c r="E1315" s="10"/>
      <c r="F1315" s="10"/>
      <c r="G1315" s="10"/>
      <c r="H1315" s="10"/>
      <c r="I1315" s="10"/>
      <c r="J1315" s="10"/>
      <c r="K1315" s="2"/>
      <c r="L1315" s="10"/>
      <c r="M1315" s="10"/>
      <c r="N1315" s="2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  <c r="Y1315" s="10"/>
      <c r="Z1315" s="10"/>
      <c r="AA1315" s="10"/>
      <c r="AB1315" s="10"/>
      <c r="AC1315" s="10"/>
      <c r="AD1315" s="10"/>
      <c r="AE1315" s="10"/>
      <c r="AF1315" s="10"/>
      <c r="AG1315" s="10"/>
      <c r="AH1315" s="10"/>
      <c r="AI1315" s="10"/>
      <c r="AJ1315" s="10"/>
      <c r="AK1315" s="10"/>
      <c r="AL1315" s="10"/>
      <c r="AM1315" s="10"/>
      <c r="AN1315" s="10"/>
      <c r="AO1315" s="10">
        <v>-200</v>
      </c>
      <c r="AP1315" s="10"/>
      <c r="AQ1315" s="10"/>
      <c r="AR1315" s="10">
        <f t="shared" ref="AR1315:AR1321" si="365">SUM(AO1315:AQ1315)</f>
        <v>-200</v>
      </c>
      <c r="AS1315" s="2"/>
      <c r="AT1315" s="10"/>
    </row>
    <row r="1316" spans="1:46" x14ac:dyDescent="0.3">
      <c r="A1316" s="1" t="s">
        <v>327</v>
      </c>
      <c r="B1316" s="1">
        <f t="shared" ref="B1316:J1316" si="366">SUM(B1311:B1315)</f>
        <v>219</v>
      </c>
      <c r="C1316" s="1">
        <f t="shared" si="366"/>
        <v>0</v>
      </c>
      <c r="D1316" s="1">
        <f t="shared" si="366"/>
        <v>408</v>
      </c>
      <c r="E1316" s="1">
        <f t="shared" si="366"/>
        <v>293</v>
      </c>
      <c r="F1316" s="1">
        <f t="shared" si="366"/>
        <v>102</v>
      </c>
      <c r="G1316" s="1">
        <f t="shared" si="366"/>
        <v>46</v>
      </c>
      <c r="H1316" s="1">
        <f t="shared" si="366"/>
        <v>163.5</v>
      </c>
      <c r="I1316" s="1">
        <f t="shared" si="366"/>
        <v>37</v>
      </c>
      <c r="J1316" s="1">
        <f t="shared" si="366"/>
        <v>0</v>
      </c>
      <c r="K1316" s="2"/>
      <c r="L1316" s="1">
        <f>SUM(L1311:L1315)</f>
        <v>9.5</v>
      </c>
      <c r="M1316" s="1"/>
      <c r="N1316" s="2"/>
      <c r="O1316" s="1">
        <f>SUM(O1311:O1315)</f>
        <v>48</v>
      </c>
      <c r="P1316" s="1">
        <f>SUM(P1311:P1315)</f>
        <v>40</v>
      </c>
      <c r="Q1316" s="1"/>
      <c r="R1316" s="1"/>
      <c r="S1316" s="1">
        <f>SUM(S1311:S1315)</f>
        <v>0</v>
      </c>
      <c r="T1316" s="1">
        <f>SUM(T1311:T1315)</f>
        <v>0</v>
      </c>
      <c r="U1316" s="1">
        <f>SUM(U1311:U1315)</f>
        <v>0</v>
      </c>
      <c r="V1316" s="1">
        <f>SUM(V1311:V1315)</f>
        <v>93</v>
      </c>
      <c r="W1316" s="1"/>
      <c r="X1316" s="1">
        <f>SUM(X1311:X1315)</f>
        <v>6</v>
      </c>
      <c r="Y1316" s="1">
        <f>SUM(Y1311:Y1315)</f>
        <v>40</v>
      </c>
      <c r="Z1316" s="1"/>
      <c r="AA1316" s="1"/>
      <c r="AB1316" s="1">
        <f>SUM(AB1311:AB1315)</f>
        <v>1</v>
      </c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>
        <f t="shared" ref="AM1316:AM1322" si="367">SUM(B1316:AB1316)</f>
        <v>1506</v>
      </c>
      <c r="AN1316" s="1" t="s">
        <v>327</v>
      </c>
      <c r="AO1316" s="1">
        <f>SUM(AO1311:AO1315)</f>
        <v>1477</v>
      </c>
      <c r="AP1316" s="1">
        <f>SUM(AP1311:AP1315)</f>
        <v>176</v>
      </c>
      <c r="AQ1316" s="1">
        <f>SUM(AQ1311:AQ1315)</f>
        <v>144</v>
      </c>
      <c r="AR1316" s="1">
        <f t="shared" si="365"/>
        <v>1797</v>
      </c>
      <c r="AS1316" s="2"/>
      <c r="AT1316" s="10"/>
    </row>
    <row r="1317" spans="1:46" x14ac:dyDescent="0.3">
      <c r="A1317" s="10" t="s">
        <v>27</v>
      </c>
      <c r="B1317" s="10">
        <v>-20</v>
      </c>
      <c r="C1317" s="10"/>
      <c r="D1317" s="10"/>
      <c r="E1317" s="10"/>
      <c r="F1317" s="10"/>
      <c r="G1317" s="10"/>
      <c r="H1317" s="10"/>
      <c r="I1317" s="10"/>
      <c r="J1317" s="10"/>
      <c r="K1317" s="2"/>
      <c r="L1317" s="10"/>
      <c r="M1317" s="10"/>
      <c r="N1317" s="2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  <c r="Y1317" s="10"/>
      <c r="Z1317" s="10"/>
      <c r="AA1317" s="10"/>
      <c r="AB1317" s="10"/>
      <c r="AC1317" s="10"/>
      <c r="AD1317" s="10"/>
      <c r="AE1317" s="10"/>
      <c r="AF1317" s="10"/>
      <c r="AG1317" s="10"/>
      <c r="AH1317" s="10"/>
      <c r="AI1317" s="10"/>
      <c r="AJ1317" s="10"/>
      <c r="AK1317" s="10"/>
      <c r="AL1317" s="10"/>
      <c r="AM1317" s="10">
        <f t="shared" si="367"/>
        <v>-20</v>
      </c>
      <c r="AN1317" s="10"/>
      <c r="AO1317" s="10">
        <v>20</v>
      </c>
      <c r="AP1317" s="10"/>
      <c r="AQ1317" s="10"/>
      <c r="AR1317" s="10">
        <f t="shared" si="365"/>
        <v>20</v>
      </c>
      <c r="AS1317" s="2"/>
      <c r="AT1317" s="10"/>
    </row>
    <row r="1318" spans="1:46" x14ac:dyDescent="0.3">
      <c r="A1318" s="10" t="s">
        <v>30</v>
      </c>
      <c r="B1318" s="10">
        <v>-90</v>
      </c>
      <c r="C1318" s="10"/>
      <c r="D1318" s="10"/>
      <c r="E1318" s="10"/>
      <c r="F1318" s="10"/>
      <c r="G1318" s="10"/>
      <c r="H1318" s="10"/>
      <c r="I1318" s="10"/>
      <c r="J1318" s="10"/>
      <c r="K1318" s="2"/>
      <c r="L1318" s="10"/>
      <c r="M1318" s="10"/>
      <c r="N1318" s="2"/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  <c r="Y1318" s="10"/>
      <c r="Z1318" s="10"/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>
        <f t="shared" si="367"/>
        <v>-90</v>
      </c>
      <c r="AN1318" s="10"/>
      <c r="AO1318" s="10">
        <v>90</v>
      </c>
      <c r="AP1318" s="10"/>
      <c r="AQ1318" s="10"/>
      <c r="AR1318" s="10">
        <f t="shared" si="365"/>
        <v>90</v>
      </c>
      <c r="AS1318" s="2"/>
      <c r="AT1318" s="10"/>
    </row>
    <row r="1319" spans="1:46" x14ac:dyDescent="0.3">
      <c r="A1319" s="10" t="s">
        <v>21</v>
      </c>
      <c r="B1319" s="10">
        <v>-33</v>
      </c>
      <c r="C1319" s="10"/>
      <c r="D1319" s="10"/>
      <c r="E1319" s="10"/>
      <c r="F1319" s="10"/>
      <c r="G1319" s="10"/>
      <c r="H1319" s="10"/>
      <c r="I1319" s="10"/>
      <c r="J1319" s="10"/>
      <c r="K1319" s="2"/>
      <c r="L1319" s="10"/>
      <c r="M1319" s="10"/>
      <c r="N1319" s="2"/>
      <c r="O1319" s="10"/>
      <c r="P1319" s="10"/>
      <c r="Q1319" s="10"/>
      <c r="R1319" s="10"/>
      <c r="S1319" s="10"/>
      <c r="T1319" s="10"/>
      <c r="U1319" s="10"/>
      <c r="V1319" s="10"/>
      <c r="W1319" s="10"/>
      <c r="X1319" s="10"/>
      <c r="Y1319" s="10"/>
      <c r="Z1319" s="10"/>
      <c r="AA1319" s="10"/>
      <c r="AB1319" s="10"/>
      <c r="AC1319" s="10"/>
      <c r="AD1319" s="10"/>
      <c r="AE1319" s="10"/>
      <c r="AF1319" s="10"/>
      <c r="AG1319" s="10"/>
      <c r="AH1319" s="10"/>
      <c r="AI1319" s="10"/>
      <c r="AJ1319" s="10"/>
      <c r="AK1319" s="10"/>
      <c r="AL1319" s="10"/>
      <c r="AM1319" s="10">
        <f t="shared" si="367"/>
        <v>-33</v>
      </c>
      <c r="AN1319" s="10"/>
      <c r="AO1319" s="10">
        <v>33</v>
      </c>
      <c r="AP1319" s="10"/>
      <c r="AQ1319" s="10"/>
      <c r="AR1319" s="10">
        <f t="shared" si="365"/>
        <v>33</v>
      </c>
      <c r="AS1319" s="2"/>
      <c r="AT1319" s="10"/>
    </row>
    <row r="1320" spans="1:46" x14ac:dyDescent="0.3">
      <c r="A1320" s="10" t="s">
        <v>13</v>
      </c>
      <c r="B1320" s="10">
        <v>-60</v>
      </c>
      <c r="C1320" s="10"/>
      <c r="D1320" s="10"/>
      <c r="E1320" s="10"/>
      <c r="F1320" s="10"/>
      <c r="G1320" s="10"/>
      <c r="H1320" s="10"/>
      <c r="I1320" s="10"/>
      <c r="J1320" s="10"/>
      <c r="K1320" s="2"/>
      <c r="L1320" s="10"/>
      <c r="M1320" s="10"/>
      <c r="N1320" s="2"/>
      <c r="O1320" s="10">
        <v>-1</v>
      </c>
      <c r="P1320" s="10">
        <v>-2</v>
      </c>
      <c r="Q1320" s="10"/>
      <c r="R1320" s="10"/>
      <c r="S1320" s="10"/>
      <c r="T1320" s="10"/>
      <c r="U1320" s="10"/>
      <c r="V1320" s="13"/>
      <c r="W1320" s="13"/>
      <c r="X1320" s="10">
        <v>-1</v>
      </c>
      <c r="Y1320" s="13"/>
      <c r="Z1320" s="13"/>
      <c r="AA1320" s="13"/>
      <c r="AB1320" s="13"/>
      <c r="AC1320" s="13"/>
      <c r="AD1320" s="13"/>
      <c r="AE1320" s="13"/>
      <c r="AF1320" s="13"/>
      <c r="AG1320" s="13"/>
      <c r="AH1320" s="13"/>
      <c r="AI1320" s="13"/>
      <c r="AJ1320" s="13"/>
      <c r="AK1320" s="13"/>
      <c r="AL1320" s="13"/>
      <c r="AM1320" s="10">
        <f t="shared" si="367"/>
        <v>-64</v>
      </c>
      <c r="AN1320" s="13"/>
      <c r="AO1320" s="10">
        <v>60</v>
      </c>
      <c r="AP1320" s="13"/>
      <c r="AQ1320" s="13"/>
      <c r="AR1320" s="10">
        <f t="shared" si="365"/>
        <v>60</v>
      </c>
      <c r="AS1320" s="2"/>
      <c r="AT1320" s="13"/>
    </row>
    <row r="1321" spans="1:46" x14ac:dyDescent="0.3">
      <c r="A1321" s="10" t="s">
        <v>274</v>
      </c>
      <c r="B1321" s="10">
        <v>-100</v>
      </c>
      <c r="C1321" s="13"/>
      <c r="D1321" s="13"/>
      <c r="E1321" s="13"/>
      <c r="F1321" s="13"/>
      <c r="G1321" s="13"/>
      <c r="H1321" s="10">
        <v>-8</v>
      </c>
      <c r="I1321" s="13"/>
      <c r="J1321" s="13"/>
      <c r="K1321" s="2"/>
      <c r="L1321" s="13"/>
      <c r="M1321" s="13"/>
      <c r="N1321" s="2"/>
      <c r="O1321" s="10">
        <v>-7</v>
      </c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13"/>
      <c r="AH1321" s="13"/>
      <c r="AI1321" s="13"/>
      <c r="AJ1321" s="13"/>
      <c r="AK1321" s="13"/>
      <c r="AL1321" s="13"/>
      <c r="AM1321" s="10">
        <f t="shared" si="367"/>
        <v>-115</v>
      </c>
      <c r="AN1321" s="13"/>
      <c r="AO1321" s="10">
        <v>100</v>
      </c>
      <c r="AP1321" s="10">
        <v>8</v>
      </c>
      <c r="AQ1321" s="13"/>
      <c r="AR1321" s="10">
        <f t="shared" si="365"/>
        <v>108</v>
      </c>
      <c r="AS1321" s="2"/>
      <c r="AT1321" s="13"/>
    </row>
    <row r="1322" spans="1:46" x14ac:dyDescent="0.3">
      <c r="A1322" s="10" t="s">
        <v>117</v>
      </c>
      <c r="B1322" s="10">
        <v>200</v>
      </c>
      <c r="C1322" s="13"/>
      <c r="D1322" s="13"/>
      <c r="E1322" s="13"/>
      <c r="F1322" s="13"/>
      <c r="G1322" s="13"/>
      <c r="H1322" s="13"/>
      <c r="I1322" s="13"/>
      <c r="J1322" s="13"/>
      <c r="K1322" s="2"/>
      <c r="L1322" s="13"/>
      <c r="M1322" s="13"/>
      <c r="N1322" s="2"/>
      <c r="O1322" s="10">
        <v>10</v>
      </c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/>
      <c r="AH1322" s="13"/>
      <c r="AI1322" s="13"/>
      <c r="AJ1322" s="13"/>
      <c r="AK1322" s="13"/>
      <c r="AL1322" s="13"/>
      <c r="AM1322" s="10">
        <f t="shared" si="367"/>
        <v>210</v>
      </c>
      <c r="AN1322" s="13"/>
      <c r="AO1322" s="13"/>
      <c r="AP1322" s="13"/>
      <c r="AQ1322" s="13"/>
      <c r="AR1322" s="10"/>
      <c r="AS1322" s="2"/>
      <c r="AT1322" s="13"/>
    </row>
    <row r="1323" spans="1:46" x14ac:dyDescent="0.3">
      <c r="A1323" s="10" t="s">
        <v>118</v>
      </c>
      <c r="B1323" s="13"/>
      <c r="C1323" s="13"/>
      <c r="D1323" s="13"/>
      <c r="E1323" s="13"/>
      <c r="F1323" s="13"/>
      <c r="G1323" s="13"/>
      <c r="H1323" s="13"/>
      <c r="I1323" s="13"/>
      <c r="J1323" s="13"/>
      <c r="K1323" s="2"/>
      <c r="L1323" s="13"/>
      <c r="M1323" s="13"/>
      <c r="N1323" s="2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F1323" s="13"/>
      <c r="AG1323" s="13"/>
      <c r="AH1323" s="13"/>
      <c r="AI1323" s="13"/>
      <c r="AJ1323" s="13"/>
      <c r="AK1323" s="13"/>
      <c r="AL1323" s="13"/>
      <c r="AM1323" s="13"/>
      <c r="AN1323" s="13"/>
      <c r="AO1323" s="10">
        <v>-200</v>
      </c>
      <c r="AP1323" s="13"/>
      <c r="AQ1323" s="13"/>
      <c r="AR1323" s="10">
        <f>SUM(AO1323:AQ1323)</f>
        <v>-200</v>
      </c>
      <c r="AS1323" s="2"/>
      <c r="AT1323" s="13"/>
    </row>
    <row r="1324" spans="1:46" x14ac:dyDescent="0.3">
      <c r="A1324" s="10" t="s">
        <v>59</v>
      </c>
      <c r="B1324" s="10">
        <v>-61</v>
      </c>
      <c r="C1324" s="10"/>
      <c r="D1324" s="10">
        <v>-3</v>
      </c>
      <c r="E1324" s="10"/>
      <c r="F1324" s="10"/>
      <c r="G1324" s="10"/>
      <c r="H1324" s="10"/>
      <c r="I1324" s="10">
        <v>-1</v>
      </c>
      <c r="J1324" s="10"/>
      <c r="K1324" s="2"/>
      <c r="L1324" s="10">
        <v>-0.5</v>
      </c>
      <c r="M1324" s="10"/>
      <c r="N1324" s="2"/>
      <c r="O1324" s="10">
        <v>-10</v>
      </c>
      <c r="P1324" s="10">
        <v>-2</v>
      </c>
      <c r="Q1324" s="10"/>
      <c r="R1324" s="10"/>
      <c r="S1324" s="10"/>
      <c r="T1324" s="10"/>
      <c r="U1324" s="10"/>
      <c r="V1324" s="10"/>
      <c r="W1324" s="10"/>
      <c r="X1324" s="10">
        <v>-2</v>
      </c>
      <c r="Y1324" s="10"/>
      <c r="Z1324" s="10"/>
      <c r="AA1324" s="10"/>
      <c r="AB1324" s="10"/>
      <c r="AC1324" s="10"/>
      <c r="AD1324" s="10"/>
      <c r="AE1324" s="10"/>
      <c r="AF1324" s="10"/>
      <c r="AG1324" s="10"/>
      <c r="AH1324" s="10"/>
      <c r="AI1324" s="10"/>
      <c r="AJ1324" s="10"/>
      <c r="AK1324" s="10"/>
      <c r="AL1324" s="10"/>
      <c r="AM1324" s="10">
        <f t="shared" ref="AM1324:AM1331" si="368">SUM(B1324:AB1324)</f>
        <v>-79.5</v>
      </c>
      <c r="AN1324" s="10"/>
      <c r="AO1324" s="13"/>
      <c r="AP1324" s="13"/>
      <c r="AQ1324" s="13"/>
      <c r="AR1324" s="13"/>
      <c r="AS1324" s="2"/>
      <c r="AT1324" s="13"/>
    </row>
    <row r="1325" spans="1:46" x14ac:dyDescent="0.3">
      <c r="A1325" s="1" t="s">
        <v>328</v>
      </c>
      <c r="B1325" s="1">
        <f t="shared" ref="B1325:J1325" si="369">SUM(B1316:B1324)</f>
        <v>55</v>
      </c>
      <c r="C1325" s="1">
        <f t="shared" si="369"/>
        <v>0</v>
      </c>
      <c r="D1325" s="1">
        <f t="shared" si="369"/>
        <v>405</v>
      </c>
      <c r="E1325" s="1">
        <f t="shared" si="369"/>
        <v>293</v>
      </c>
      <c r="F1325" s="1">
        <f t="shared" si="369"/>
        <v>102</v>
      </c>
      <c r="G1325" s="1">
        <f t="shared" si="369"/>
        <v>46</v>
      </c>
      <c r="H1325" s="1">
        <f t="shared" si="369"/>
        <v>155.5</v>
      </c>
      <c r="I1325" s="1">
        <f t="shared" si="369"/>
        <v>36</v>
      </c>
      <c r="J1325" s="1">
        <f t="shared" si="369"/>
        <v>0</v>
      </c>
      <c r="K1325" s="2"/>
      <c r="L1325" s="1">
        <f>SUM(L1316:L1324)</f>
        <v>9</v>
      </c>
      <c r="M1325" s="1"/>
      <c r="N1325" s="2"/>
      <c r="O1325" s="1">
        <f>SUM(O1316:O1324)</f>
        <v>40</v>
      </c>
      <c r="P1325" s="1">
        <f>SUM(P1316:P1324)</f>
        <v>36</v>
      </c>
      <c r="Q1325" s="1"/>
      <c r="R1325" s="1"/>
      <c r="S1325" s="1">
        <f>SUM(S1316:S1324)</f>
        <v>0</v>
      </c>
      <c r="T1325" s="1">
        <f>SUM(T1316:T1324)</f>
        <v>0</v>
      </c>
      <c r="U1325" s="1">
        <f>SUM(U1316:U1324)</f>
        <v>0</v>
      </c>
      <c r="V1325" s="1">
        <f>SUM(V1316:V1324)</f>
        <v>93</v>
      </c>
      <c r="W1325" s="1"/>
      <c r="X1325" s="1">
        <f>SUM(X1316:X1324)</f>
        <v>3</v>
      </c>
      <c r="Y1325" s="1">
        <f>SUM(Y1316:Y1324)</f>
        <v>40</v>
      </c>
      <c r="Z1325" s="1"/>
      <c r="AA1325" s="1"/>
      <c r="AB1325" s="1">
        <f>SUM(AB1316:AB1324)</f>
        <v>1</v>
      </c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>
        <f t="shared" si="368"/>
        <v>1314.5</v>
      </c>
      <c r="AN1325" s="1" t="s">
        <v>328</v>
      </c>
      <c r="AO1325" s="1">
        <f>SUM(AO1316:AO1324)</f>
        <v>1580</v>
      </c>
      <c r="AP1325" s="1">
        <f>SUM(AP1316:AP1324)</f>
        <v>184</v>
      </c>
      <c r="AQ1325" s="1">
        <f>SUM(AQ1316:AQ1324)</f>
        <v>144</v>
      </c>
      <c r="AR1325" s="1">
        <f t="shared" ref="AR1325:AR1330" si="370">SUM(AO1325:AQ1325)</f>
        <v>1908</v>
      </c>
      <c r="AS1325" s="2"/>
      <c r="AT1325" s="13"/>
    </row>
    <row r="1326" spans="1:46" x14ac:dyDescent="0.3">
      <c r="A1326" s="10" t="s">
        <v>28</v>
      </c>
      <c r="B1326" s="10">
        <v>-48</v>
      </c>
      <c r="C1326" s="10"/>
      <c r="D1326" s="10"/>
      <c r="E1326" s="10"/>
      <c r="F1326" s="10"/>
      <c r="G1326" s="10"/>
      <c r="H1326" s="10"/>
      <c r="I1326" s="10"/>
      <c r="J1326" s="10">
        <v>-15</v>
      </c>
      <c r="K1326" s="2"/>
      <c r="L1326" s="10"/>
      <c r="M1326" s="10"/>
      <c r="N1326" s="2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  <c r="Y1326" s="10"/>
      <c r="Z1326" s="10"/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0">
        <f t="shared" si="368"/>
        <v>-63</v>
      </c>
      <c r="AN1326" s="13"/>
      <c r="AO1326" s="10">
        <v>48</v>
      </c>
      <c r="AP1326" s="10">
        <v>79</v>
      </c>
      <c r="AQ1326" s="10"/>
      <c r="AR1326" s="10">
        <f t="shared" si="370"/>
        <v>127</v>
      </c>
      <c r="AS1326" s="2"/>
      <c r="AT1326" s="13"/>
    </row>
    <row r="1327" spans="1:46" x14ac:dyDescent="0.3">
      <c r="A1327" s="10" t="s">
        <v>34</v>
      </c>
      <c r="B1327" s="10">
        <v>-51</v>
      </c>
      <c r="C1327" s="10"/>
      <c r="D1327" s="10"/>
      <c r="E1327" s="10"/>
      <c r="F1327" s="10"/>
      <c r="G1327" s="10"/>
      <c r="H1327" s="10"/>
      <c r="I1327" s="10"/>
      <c r="J1327" s="10"/>
      <c r="K1327" s="2"/>
      <c r="L1327" s="10"/>
      <c r="M1327" s="10"/>
      <c r="N1327" s="2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  <c r="Y1327" s="10"/>
      <c r="Z1327" s="10"/>
      <c r="AA1327" s="10"/>
      <c r="AB1327" s="10"/>
      <c r="AC1327" s="10"/>
      <c r="AD1327" s="10"/>
      <c r="AE1327" s="10"/>
      <c r="AF1327" s="10"/>
      <c r="AG1327" s="10"/>
      <c r="AH1327" s="10"/>
      <c r="AI1327" s="10"/>
      <c r="AJ1327" s="10"/>
      <c r="AK1327" s="10"/>
      <c r="AL1327" s="10"/>
      <c r="AM1327" s="10">
        <f t="shared" si="368"/>
        <v>-51</v>
      </c>
      <c r="AN1327" s="13"/>
      <c r="AO1327" s="10">
        <v>51</v>
      </c>
      <c r="AP1327" s="10"/>
      <c r="AQ1327" s="10">
        <v>-5</v>
      </c>
      <c r="AR1327" s="10">
        <f t="shared" si="370"/>
        <v>46</v>
      </c>
      <c r="AS1327" s="2"/>
      <c r="AT1327" s="13"/>
    </row>
    <row r="1328" spans="1:46" x14ac:dyDescent="0.3">
      <c r="A1328" s="10" t="s">
        <v>29</v>
      </c>
      <c r="B1328" s="10">
        <v>-50</v>
      </c>
      <c r="C1328" s="10"/>
      <c r="D1328" s="10"/>
      <c r="E1328" s="10"/>
      <c r="F1328" s="10"/>
      <c r="G1328" s="10"/>
      <c r="H1328" s="10"/>
      <c r="I1328" s="10"/>
      <c r="J1328" s="10"/>
      <c r="K1328" s="2"/>
      <c r="L1328" s="10"/>
      <c r="M1328" s="10"/>
      <c r="N1328" s="2"/>
      <c r="O1328" s="10"/>
      <c r="P1328" s="10"/>
      <c r="Q1328" s="10"/>
      <c r="R1328" s="10"/>
      <c r="S1328" s="10"/>
      <c r="T1328" s="10"/>
      <c r="U1328" s="10"/>
      <c r="V1328" s="10"/>
      <c r="W1328" s="10"/>
      <c r="X1328" s="10"/>
      <c r="Y1328" s="10"/>
      <c r="Z1328" s="10"/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>
        <f t="shared" si="368"/>
        <v>-50</v>
      </c>
      <c r="AN1328" s="13"/>
      <c r="AO1328" s="10">
        <v>50</v>
      </c>
      <c r="AP1328" s="10"/>
      <c r="AQ1328" s="10"/>
      <c r="AR1328" s="10">
        <f t="shared" si="370"/>
        <v>50</v>
      </c>
      <c r="AS1328" s="2"/>
      <c r="AT1328" s="13"/>
    </row>
    <row r="1329" spans="1:46" x14ac:dyDescent="0.3">
      <c r="A1329" s="10" t="s">
        <v>136</v>
      </c>
      <c r="B1329" s="10">
        <v>-38</v>
      </c>
      <c r="C1329" s="10"/>
      <c r="D1329" s="10"/>
      <c r="E1329" s="10"/>
      <c r="F1329" s="10"/>
      <c r="G1329" s="10"/>
      <c r="H1329" s="10"/>
      <c r="I1329" s="10"/>
      <c r="J1329" s="10">
        <v>-5</v>
      </c>
      <c r="K1329" s="2"/>
      <c r="L1329" s="10"/>
      <c r="M1329" s="10"/>
      <c r="N1329" s="2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  <c r="Y1329" s="10"/>
      <c r="Z1329" s="10"/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>
        <f t="shared" si="368"/>
        <v>-43</v>
      </c>
      <c r="AN1329" s="13"/>
      <c r="AO1329" s="10">
        <v>38</v>
      </c>
      <c r="AP1329" s="10">
        <v>5</v>
      </c>
      <c r="AQ1329" s="10"/>
      <c r="AR1329" s="10">
        <f t="shared" si="370"/>
        <v>43</v>
      </c>
      <c r="AS1329" s="2"/>
      <c r="AT1329" s="13"/>
    </row>
    <row r="1330" spans="1:46" x14ac:dyDescent="0.3">
      <c r="A1330" s="10" t="s">
        <v>13</v>
      </c>
      <c r="B1330" s="10">
        <v>-87</v>
      </c>
      <c r="C1330" s="10"/>
      <c r="D1330" s="10">
        <v>-2</v>
      </c>
      <c r="E1330" s="10"/>
      <c r="F1330" s="10">
        <v>-1</v>
      </c>
      <c r="G1330" s="10"/>
      <c r="H1330" s="10">
        <v>-0.5</v>
      </c>
      <c r="I1330" s="10">
        <v>-2</v>
      </c>
      <c r="J1330" s="10"/>
      <c r="K1330" s="2"/>
      <c r="L1330" s="10">
        <v>-0.5</v>
      </c>
      <c r="M1330" s="10"/>
      <c r="N1330" s="2"/>
      <c r="O1330" s="10">
        <v>-6</v>
      </c>
      <c r="P1330" s="10">
        <v>-4</v>
      </c>
      <c r="Q1330" s="10"/>
      <c r="R1330" s="10"/>
      <c r="S1330" s="10"/>
      <c r="T1330" s="10"/>
      <c r="U1330" s="10"/>
      <c r="V1330" s="10"/>
      <c r="W1330" s="10"/>
      <c r="X1330" s="10"/>
      <c r="Y1330" s="10"/>
      <c r="Z1330" s="10"/>
      <c r="AA1330" s="10"/>
      <c r="AB1330" s="10">
        <v>-2</v>
      </c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>
        <f t="shared" si="368"/>
        <v>-105</v>
      </c>
      <c r="AN1330" s="13"/>
      <c r="AO1330" s="10">
        <v>87</v>
      </c>
      <c r="AP1330" s="10">
        <v>3</v>
      </c>
      <c r="AQ1330" s="10">
        <v>3</v>
      </c>
      <c r="AR1330" s="10">
        <f t="shared" si="370"/>
        <v>93</v>
      </c>
      <c r="AS1330" s="2"/>
      <c r="AT1330" s="13"/>
    </row>
    <row r="1331" spans="1:46" x14ac:dyDescent="0.3">
      <c r="A1331" s="10" t="s">
        <v>117</v>
      </c>
      <c r="B1331" s="10">
        <v>250</v>
      </c>
      <c r="C1331" s="10"/>
      <c r="D1331" s="10"/>
      <c r="E1331" s="10"/>
      <c r="F1331" s="10"/>
      <c r="G1331" s="10"/>
      <c r="H1331" s="10"/>
      <c r="I1331" s="10"/>
      <c r="J1331" s="10">
        <v>20</v>
      </c>
      <c r="K1331" s="2"/>
      <c r="L1331" s="10"/>
      <c r="M1331" s="10"/>
      <c r="N1331" s="2"/>
      <c r="O1331" s="10"/>
      <c r="P1331" s="10"/>
      <c r="Q1331" s="10"/>
      <c r="R1331" s="10"/>
      <c r="S1331" s="10"/>
      <c r="T1331" s="10"/>
      <c r="U1331" s="10"/>
      <c r="V1331" s="10">
        <v>20</v>
      </c>
      <c r="W1331" s="10"/>
      <c r="X1331" s="10"/>
      <c r="Y1331" s="10"/>
      <c r="Z1331" s="10"/>
      <c r="AA1331" s="10"/>
      <c r="AB1331" s="10">
        <v>20</v>
      </c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>
        <f t="shared" si="368"/>
        <v>310</v>
      </c>
      <c r="AN1331" s="13"/>
      <c r="AO1331" s="10"/>
      <c r="AP1331" s="10"/>
      <c r="AQ1331" s="10"/>
      <c r="AR1331" s="10"/>
      <c r="AS1331" s="2"/>
      <c r="AT1331" s="13"/>
    </row>
    <row r="1332" spans="1:46" x14ac:dyDescent="0.3">
      <c r="A1332" s="10" t="s">
        <v>118</v>
      </c>
      <c r="B1332" s="10"/>
      <c r="C1332" s="10"/>
      <c r="D1332" s="10"/>
      <c r="E1332" s="10"/>
      <c r="F1332" s="10"/>
      <c r="G1332" s="10"/>
      <c r="H1332" s="10"/>
      <c r="I1332" s="10"/>
      <c r="J1332" s="10"/>
      <c r="K1332" s="2"/>
      <c r="L1332" s="10"/>
      <c r="M1332" s="10"/>
      <c r="N1332" s="2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  <c r="Y1332" s="10"/>
      <c r="Z1332" s="10"/>
      <c r="AA1332" s="10"/>
      <c r="AB1332" s="10"/>
      <c r="AC1332" s="10"/>
      <c r="AD1332" s="10"/>
      <c r="AE1332" s="10"/>
      <c r="AF1332" s="10"/>
      <c r="AG1332" s="10"/>
      <c r="AH1332" s="10"/>
      <c r="AI1332" s="10"/>
      <c r="AJ1332" s="10"/>
      <c r="AK1332" s="10"/>
      <c r="AL1332" s="10"/>
      <c r="AM1332" s="10"/>
      <c r="AN1332" s="13"/>
      <c r="AO1332" s="10">
        <v>-250</v>
      </c>
      <c r="AP1332" s="10">
        <v>-20</v>
      </c>
      <c r="AQ1332" s="10"/>
      <c r="AR1332" s="10">
        <f t="shared" ref="AR1332:AR1339" si="371">SUM(AO1332:AQ1332)</f>
        <v>-270</v>
      </c>
      <c r="AS1332" s="2"/>
      <c r="AT1332" s="13"/>
    </row>
    <row r="1333" spans="1:46" x14ac:dyDescent="0.3">
      <c r="A1333" s="1" t="s">
        <v>329</v>
      </c>
      <c r="B1333" s="1">
        <f t="shared" ref="B1333:J1333" si="372">SUM(B1325:B1332)</f>
        <v>31</v>
      </c>
      <c r="C1333" s="1">
        <f t="shared" si="372"/>
        <v>0</v>
      </c>
      <c r="D1333" s="1">
        <f t="shared" si="372"/>
        <v>403</v>
      </c>
      <c r="E1333" s="1">
        <f t="shared" si="372"/>
        <v>293</v>
      </c>
      <c r="F1333" s="1">
        <f t="shared" si="372"/>
        <v>101</v>
      </c>
      <c r="G1333" s="1">
        <f t="shared" si="372"/>
        <v>46</v>
      </c>
      <c r="H1333" s="1">
        <f t="shared" si="372"/>
        <v>155</v>
      </c>
      <c r="I1333" s="1">
        <f t="shared" si="372"/>
        <v>34</v>
      </c>
      <c r="J1333" s="1">
        <f t="shared" si="372"/>
        <v>0</v>
      </c>
      <c r="K1333" s="2"/>
      <c r="L1333" s="1">
        <f>SUM(L1325:L1332)</f>
        <v>8.5</v>
      </c>
      <c r="M1333" s="1"/>
      <c r="N1333" s="2"/>
      <c r="O1333" s="1">
        <f>SUM(O1325:O1332)</f>
        <v>34</v>
      </c>
      <c r="P1333" s="1">
        <f>SUM(P1325:P1332)</f>
        <v>32</v>
      </c>
      <c r="Q1333" s="1"/>
      <c r="R1333" s="1"/>
      <c r="S1333" s="1">
        <f>SUM(S1325:S1332)</f>
        <v>0</v>
      </c>
      <c r="T1333" s="1">
        <f>SUM(T1325:T1332)</f>
        <v>0</v>
      </c>
      <c r="U1333" s="1">
        <f>SUM(U1325:U1332)</f>
        <v>0</v>
      </c>
      <c r="V1333" s="1">
        <f>SUM(V1325:V1332)</f>
        <v>113</v>
      </c>
      <c r="W1333" s="1"/>
      <c r="X1333" s="1">
        <f>SUM(X1325:X1332)</f>
        <v>3</v>
      </c>
      <c r="Y1333" s="1">
        <f>SUM(Y1325:Y1332)</f>
        <v>40</v>
      </c>
      <c r="Z1333" s="1"/>
      <c r="AA1333" s="1"/>
      <c r="AB1333" s="1">
        <f>SUM(AB1325:AB1332)</f>
        <v>19</v>
      </c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>
        <f t="shared" ref="AM1333:AM1339" si="373">SUM(B1333:AB1333)</f>
        <v>1312.5</v>
      </c>
      <c r="AN1333" s="1" t="s">
        <v>329</v>
      </c>
      <c r="AO1333" s="1">
        <f>SUM(AO1325:AO1332)</f>
        <v>1604</v>
      </c>
      <c r="AP1333" s="1">
        <f>SUM(AP1325:AP1332)</f>
        <v>251</v>
      </c>
      <c r="AQ1333" s="1">
        <f>SUM(AQ1325:AQ1332)</f>
        <v>142</v>
      </c>
      <c r="AR1333" s="1">
        <f t="shared" si="371"/>
        <v>1997</v>
      </c>
      <c r="AS1333" s="2"/>
      <c r="AT1333" s="13"/>
    </row>
    <row r="1334" spans="1:46" x14ac:dyDescent="0.3">
      <c r="A1334" s="10" t="s">
        <v>13</v>
      </c>
      <c r="B1334" s="10">
        <v>-65</v>
      </c>
      <c r="C1334" s="10"/>
      <c r="D1334" s="10"/>
      <c r="E1334" s="10"/>
      <c r="F1334" s="10"/>
      <c r="G1334" s="10"/>
      <c r="H1334" s="10"/>
      <c r="I1334" s="10"/>
      <c r="J1334" s="10"/>
      <c r="K1334" s="2"/>
      <c r="L1334" s="10"/>
      <c r="M1334" s="10"/>
      <c r="N1334" s="2"/>
      <c r="O1334" s="10"/>
      <c r="P1334" s="10">
        <v>-6</v>
      </c>
      <c r="Q1334" s="10"/>
      <c r="R1334" s="10"/>
      <c r="S1334" s="10"/>
      <c r="T1334" s="10"/>
      <c r="U1334" s="10"/>
      <c r="V1334" s="10"/>
      <c r="W1334" s="10"/>
      <c r="X1334" s="10"/>
      <c r="Y1334" s="10"/>
      <c r="Z1334" s="10"/>
      <c r="AA1334" s="10"/>
      <c r="AB1334" s="10">
        <v>-1</v>
      </c>
      <c r="AC1334" s="10"/>
      <c r="AD1334" s="10"/>
      <c r="AE1334" s="10"/>
      <c r="AF1334" s="10"/>
      <c r="AG1334" s="10"/>
      <c r="AH1334" s="10"/>
      <c r="AI1334" s="10"/>
      <c r="AJ1334" s="10"/>
      <c r="AK1334" s="10"/>
      <c r="AL1334" s="10"/>
      <c r="AM1334" s="10">
        <f t="shared" si="373"/>
        <v>-72</v>
      </c>
      <c r="AN1334" s="13"/>
      <c r="AO1334" s="10">
        <v>65</v>
      </c>
      <c r="AP1334" s="10"/>
      <c r="AQ1334" s="10"/>
      <c r="AR1334" s="10">
        <f t="shared" si="371"/>
        <v>65</v>
      </c>
      <c r="AS1334" s="2"/>
      <c r="AT1334" s="13"/>
    </row>
    <row r="1335" spans="1:46" x14ac:dyDescent="0.3">
      <c r="A1335" s="10" t="s">
        <v>27</v>
      </c>
      <c r="B1335" s="10">
        <v>-42</v>
      </c>
      <c r="C1335" s="10"/>
      <c r="D1335" s="10"/>
      <c r="E1335" s="10">
        <v>-1</v>
      </c>
      <c r="F1335" s="10"/>
      <c r="G1335" s="10"/>
      <c r="H1335" s="10"/>
      <c r="I1335" s="10"/>
      <c r="J1335" s="10">
        <v>-10</v>
      </c>
      <c r="K1335" s="2"/>
      <c r="L1335" s="10"/>
      <c r="M1335" s="10"/>
      <c r="N1335" s="2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  <c r="Y1335" s="10"/>
      <c r="Z1335" s="10"/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>
        <f t="shared" si="373"/>
        <v>-53</v>
      </c>
      <c r="AN1335" s="13"/>
      <c r="AO1335" s="10">
        <v>42</v>
      </c>
      <c r="AP1335" s="10"/>
      <c r="AQ1335" s="10"/>
      <c r="AR1335" s="10">
        <f t="shared" si="371"/>
        <v>42</v>
      </c>
      <c r="AS1335" s="2"/>
      <c r="AT1335" s="13"/>
    </row>
    <row r="1336" spans="1:46" x14ac:dyDescent="0.3">
      <c r="A1336" s="10" t="s">
        <v>30</v>
      </c>
      <c r="B1336" s="10">
        <v>-39</v>
      </c>
      <c r="C1336" s="10"/>
      <c r="D1336" s="10"/>
      <c r="E1336" s="10"/>
      <c r="F1336" s="10"/>
      <c r="G1336" s="10"/>
      <c r="H1336" s="10"/>
      <c r="I1336" s="10"/>
      <c r="J1336" s="10">
        <v>-20</v>
      </c>
      <c r="K1336" s="2"/>
      <c r="L1336" s="10"/>
      <c r="M1336" s="10"/>
      <c r="N1336" s="2"/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  <c r="Y1336" s="10"/>
      <c r="Z1336" s="10"/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>
        <f t="shared" si="373"/>
        <v>-59</v>
      </c>
      <c r="AN1336" s="13"/>
      <c r="AO1336" s="10">
        <v>39</v>
      </c>
      <c r="AP1336" s="10">
        <v>20</v>
      </c>
      <c r="AQ1336" s="10"/>
      <c r="AR1336" s="10">
        <f t="shared" si="371"/>
        <v>59</v>
      </c>
      <c r="AS1336" s="2"/>
      <c r="AT1336" s="13"/>
    </row>
    <row r="1337" spans="1:46" x14ac:dyDescent="0.3">
      <c r="A1337" s="10" t="s">
        <v>21</v>
      </c>
      <c r="B1337" s="10">
        <v>-84</v>
      </c>
      <c r="C1337" s="10"/>
      <c r="D1337" s="10"/>
      <c r="E1337" s="10"/>
      <c r="F1337" s="10"/>
      <c r="G1337" s="10"/>
      <c r="H1337" s="10"/>
      <c r="I1337" s="10"/>
      <c r="J1337" s="10"/>
      <c r="K1337" s="2"/>
      <c r="L1337" s="10"/>
      <c r="M1337" s="10"/>
      <c r="N1337" s="2"/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  <c r="Y1337" s="10"/>
      <c r="Z1337" s="10"/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>
        <f t="shared" si="373"/>
        <v>-84</v>
      </c>
      <c r="AN1337" s="13"/>
      <c r="AO1337" s="10">
        <v>84</v>
      </c>
      <c r="AP1337" s="10"/>
      <c r="AQ1337" s="10"/>
      <c r="AR1337" s="10">
        <f t="shared" si="371"/>
        <v>84</v>
      </c>
      <c r="AS1337" s="2"/>
      <c r="AT1337" s="13"/>
    </row>
    <row r="1338" spans="1:46" x14ac:dyDescent="0.3">
      <c r="A1338" s="10" t="s">
        <v>136</v>
      </c>
      <c r="B1338" s="10">
        <v>-26</v>
      </c>
      <c r="C1338" s="10"/>
      <c r="D1338" s="10"/>
      <c r="E1338" s="10"/>
      <c r="F1338" s="10"/>
      <c r="G1338" s="10">
        <v>-5</v>
      </c>
      <c r="H1338" s="10"/>
      <c r="I1338" s="10"/>
      <c r="J1338" s="10">
        <v>-5</v>
      </c>
      <c r="K1338" s="2"/>
      <c r="L1338" s="10"/>
      <c r="M1338" s="10"/>
      <c r="N1338" s="2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  <c r="Y1338" s="10"/>
      <c r="Z1338" s="10"/>
      <c r="AA1338" s="10"/>
      <c r="AB1338" s="10"/>
      <c r="AC1338" s="10"/>
      <c r="AD1338" s="10"/>
      <c r="AE1338" s="10"/>
      <c r="AF1338" s="10"/>
      <c r="AG1338" s="10"/>
      <c r="AH1338" s="10"/>
      <c r="AI1338" s="10"/>
      <c r="AJ1338" s="10"/>
      <c r="AK1338" s="10"/>
      <c r="AL1338" s="10"/>
      <c r="AM1338" s="10">
        <f t="shared" si="373"/>
        <v>-36</v>
      </c>
      <c r="AN1338" s="13"/>
      <c r="AO1338" s="10">
        <v>26</v>
      </c>
      <c r="AP1338" s="10">
        <v>10</v>
      </c>
      <c r="AQ1338" s="10"/>
      <c r="AR1338" s="10">
        <f t="shared" si="371"/>
        <v>36</v>
      </c>
      <c r="AS1338" s="2"/>
      <c r="AT1338" s="13"/>
    </row>
    <row r="1339" spans="1:46" x14ac:dyDescent="0.3">
      <c r="A1339" s="10" t="s">
        <v>117</v>
      </c>
      <c r="B1339" s="10">
        <v>300</v>
      </c>
      <c r="C1339" s="10"/>
      <c r="D1339" s="10"/>
      <c r="E1339" s="10">
        <v>1</v>
      </c>
      <c r="F1339" s="10"/>
      <c r="G1339" s="10">
        <v>64</v>
      </c>
      <c r="H1339" s="10"/>
      <c r="I1339" s="10"/>
      <c r="J1339" s="10">
        <v>64</v>
      </c>
      <c r="K1339" s="2"/>
      <c r="L1339" s="10"/>
      <c r="M1339" s="10"/>
      <c r="N1339" s="2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  <c r="Y1339" s="10"/>
      <c r="Z1339" s="10"/>
      <c r="AA1339" s="10"/>
      <c r="AB1339" s="10">
        <v>25</v>
      </c>
      <c r="AC1339" s="10"/>
      <c r="AD1339" s="10"/>
      <c r="AE1339" s="10"/>
      <c r="AF1339" s="10"/>
      <c r="AG1339" s="10"/>
      <c r="AH1339" s="10"/>
      <c r="AI1339" s="10"/>
      <c r="AJ1339" s="10"/>
      <c r="AK1339" s="10"/>
      <c r="AL1339" s="10"/>
      <c r="AM1339" s="10">
        <f t="shared" si="373"/>
        <v>454</v>
      </c>
      <c r="AN1339" s="13"/>
      <c r="AO1339" s="10">
        <v>-300</v>
      </c>
      <c r="AP1339" s="10">
        <v>-128</v>
      </c>
      <c r="AQ1339" s="10">
        <v>-1</v>
      </c>
      <c r="AR1339" s="10">
        <f t="shared" si="371"/>
        <v>-429</v>
      </c>
      <c r="AS1339" s="2"/>
      <c r="AT1339" s="13"/>
    </row>
    <row r="1340" spans="1:46" x14ac:dyDescent="0.3">
      <c r="A1340" s="10" t="s">
        <v>118</v>
      </c>
      <c r="B1340" s="10"/>
      <c r="C1340" s="10"/>
      <c r="D1340" s="10"/>
      <c r="E1340" s="10"/>
      <c r="F1340" s="10"/>
      <c r="G1340" s="10"/>
      <c r="H1340" s="10"/>
      <c r="I1340" s="10"/>
      <c r="J1340" s="10"/>
      <c r="K1340" s="2"/>
      <c r="L1340" s="10"/>
      <c r="M1340" s="10"/>
      <c r="N1340" s="2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  <c r="Y1340" s="10"/>
      <c r="Z1340" s="10"/>
      <c r="AA1340" s="10"/>
      <c r="AB1340" s="10"/>
      <c r="AC1340" s="10"/>
      <c r="AD1340" s="10"/>
      <c r="AE1340" s="10"/>
      <c r="AF1340" s="10"/>
      <c r="AG1340" s="10"/>
      <c r="AH1340" s="10"/>
      <c r="AI1340" s="10"/>
      <c r="AJ1340" s="10"/>
      <c r="AK1340" s="10"/>
      <c r="AL1340" s="10"/>
      <c r="AM1340" s="10"/>
      <c r="AN1340" s="13"/>
      <c r="AO1340" s="10"/>
      <c r="AP1340" s="10"/>
      <c r="AQ1340" s="10"/>
      <c r="AR1340" s="10"/>
      <c r="AS1340" s="2"/>
      <c r="AT1340" s="13"/>
    </row>
    <row r="1341" spans="1:46" x14ac:dyDescent="0.3">
      <c r="A1341" s="1" t="s">
        <v>330</v>
      </c>
      <c r="B1341" s="1">
        <f t="shared" ref="B1341:J1341" si="374">SUM(B1333:B1340)</f>
        <v>75</v>
      </c>
      <c r="C1341" s="1">
        <f t="shared" si="374"/>
        <v>0</v>
      </c>
      <c r="D1341" s="1">
        <f t="shared" si="374"/>
        <v>403</v>
      </c>
      <c r="E1341" s="1">
        <f t="shared" si="374"/>
        <v>293</v>
      </c>
      <c r="F1341" s="1">
        <f t="shared" si="374"/>
        <v>101</v>
      </c>
      <c r="G1341" s="1">
        <f t="shared" si="374"/>
        <v>105</v>
      </c>
      <c r="H1341" s="1">
        <f t="shared" si="374"/>
        <v>155</v>
      </c>
      <c r="I1341" s="1">
        <f t="shared" si="374"/>
        <v>34</v>
      </c>
      <c r="J1341" s="1">
        <f t="shared" si="374"/>
        <v>29</v>
      </c>
      <c r="K1341" s="2"/>
      <c r="L1341" s="1">
        <f>SUM(L1333:L1340)</f>
        <v>8.5</v>
      </c>
      <c r="M1341" s="1"/>
      <c r="N1341" s="2"/>
      <c r="O1341" s="1">
        <f>SUM(O1333:O1340)</f>
        <v>34</v>
      </c>
      <c r="P1341" s="1">
        <f>SUM(P1333:P1340)</f>
        <v>26</v>
      </c>
      <c r="Q1341" s="1"/>
      <c r="R1341" s="1"/>
      <c r="S1341" s="1">
        <f>SUM(S1333:S1340)</f>
        <v>0</v>
      </c>
      <c r="T1341" s="1">
        <f>SUM(T1333:T1340)</f>
        <v>0</v>
      </c>
      <c r="U1341" s="1">
        <f>SUM(U1333:U1340)</f>
        <v>0</v>
      </c>
      <c r="V1341" s="1">
        <f>SUM(V1333:V1340)</f>
        <v>113</v>
      </c>
      <c r="W1341" s="1"/>
      <c r="X1341" s="1">
        <f>SUM(X1333:X1340)</f>
        <v>3</v>
      </c>
      <c r="Y1341" s="1">
        <f>SUM(Y1333:Y1340)</f>
        <v>40</v>
      </c>
      <c r="Z1341" s="1"/>
      <c r="AA1341" s="1"/>
      <c r="AB1341" s="1">
        <f>SUM(AB1333:AB1340)</f>
        <v>43</v>
      </c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>
        <f>SUM(B1341:AB1341)</f>
        <v>1462.5</v>
      </c>
      <c r="AN1341" s="1" t="s">
        <v>331</v>
      </c>
      <c r="AO1341" s="1">
        <f>SUM(AO1333:AO1340)</f>
        <v>1560</v>
      </c>
      <c r="AP1341" s="1">
        <f>SUM(AP1333:AP1340)</f>
        <v>153</v>
      </c>
      <c r="AQ1341" s="1">
        <f>SUM(AQ1333:AQ1340)</f>
        <v>141</v>
      </c>
      <c r="AR1341" s="1">
        <f>SUM(AO1341:AQ1341)</f>
        <v>1854</v>
      </c>
      <c r="AS1341" s="2"/>
      <c r="AT1341" s="13"/>
    </row>
    <row r="1342" spans="1:46" x14ac:dyDescent="0.3">
      <c r="A1342" s="10" t="s">
        <v>13</v>
      </c>
      <c r="B1342" s="10">
        <v>-44</v>
      </c>
      <c r="C1342" s="10"/>
      <c r="D1342" s="10"/>
      <c r="E1342" s="10"/>
      <c r="F1342" s="10"/>
      <c r="G1342" s="10">
        <v>-10</v>
      </c>
      <c r="H1342" s="10"/>
      <c r="I1342" s="10"/>
      <c r="J1342" s="10">
        <v>-19</v>
      </c>
      <c r="K1342" s="2"/>
      <c r="L1342" s="10"/>
      <c r="M1342" s="10"/>
      <c r="N1342" s="2"/>
      <c r="O1342" s="10">
        <v>-6</v>
      </c>
      <c r="P1342" s="10"/>
      <c r="Q1342" s="10"/>
      <c r="R1342" s="10"/>
      <c r="S1342" s="10"/>
      <c r="T1342" s="10"/>
      <c r="U1342" s="10"/>
      <c r="V1342" s="10"/>
      <c r="W1342" s="10"/>
      <c r="X1342" s="10"/>
      <c r="Y1342" s="10"/>
      <c r="Z1342" s="10"/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/>
      <c r="AM1342" s="10">
        <f>SUM(B1342:AB1342)</f>
        <v>-79</v>
      </c>
      <c r="AN1342" s="13"/>
      <c r="AO1342" s="10">
        <v>44</v>
      </c>
      <c r="AP1342" s="10">
        <v>29</v>
      </c>
      <c r="AQ1342" s="10"/>
      <c r="AR1342" s="10">
        <f>SUM(AO1342:AQ1342)</f>
        <v>73</v>
      </c>
      <c r="AS1342" s="2"/>
      <c r="AT1342" s="13"/>
    </row>
    <row r="1343" spans="1:46" x14ac:dyDescent="0.3">
      <c r="A1343" s="10" t="s">
        <v>274</v>
      </c>
      <c r="B1343" s="10">
        <v>-150</v>
      </c>
      <c r="C1343" s="10"/>
      <c r="D1343" s="10">
        <v>-5</v>
      </c>
      <c r="E1343" s="10">
        <v>-5</v>
      </c>
      <c r="F1343" s="10"/>
      <c r="G1343" s="10">
        <v>-30</v>
      </c>
      <c r="H1343" s="10"/>
      <c r="I1343" s="10"/>
      <c r="J1343" s="10">
        <v>-20</v>
      </c>
      <c r="K1343" s="2"/>
      <c r="L1343" s="10"/>
      <c r="M1343" s="10"/>
      <c r="N1343" s="2"/>
      <c r="O1343" s="10">
        <v>-20</v>
      </c>
      <c r="P1343" s="10"/>
      <c r="Q1343" s="10"/>
      <c r="R1343" s="10"/>
      <c r="S1343" s="10"/>
      <c r="T1343" s="10"/>
      <c r="U1343" s="10"/>
      <c r="V1343" s="10">
        <v>-20</v>
      </c>
      <c r="W1343" s="10"/>
      <c r="X1343" s="10"/>
      <c r="Y1343" s="10">
        <v>-58</v>
      </c>
      <c r="Z1343" s="10"/>
      <c r="AA1343" s="10"/>
      <c r="AB1343" s="10">
        <v>-10</v>
      </c>
      <c r="AC1343" s="10"/>
      <c r="AD1343" s="10"/>
      <c r="AE1343" s="10"/>
      <c r="AF1343" s="10"/>
      <c r="AG1343" s="10"/>
      <c r="AH1343" s="10"/>
      <c r="AI1343" s="10"/>
      <c r="AJ1343" s="10"/>
      <c r="AK1343" s="10"/>
      <c r="AL1343" s="10"/>
      <c r="AM1343" s="10">
        <f>SUM(B1343:AB1343)</f>
        <v>-318</v>
      </c>
      <c r="AN1343" s="13"/>
      <c r="AO1343" s="10">
        <v>150</v>
      </c>
      <c r="AP1343" s="10">
        <v>50</v>
      </c>
      <c r="AQ1343" s="10">
        <v>10</v>
      </c>
      <c r="AR1343" s="10">
        <f>SUM(AO1343:AQ1343)</f>
        <v>210</v>
      </c>
      <c r="AS1343" s="2"/>
      <c r="AT1343" s="13"/>
    </row>
    <row r="1344" spans="1:46" x14ac:dyDescent="0.3">
      <c r="A1344" s="10" t="s">
        <v>117</v>
      </c>
      <c r="B1344" s="10">
        <v>300</v>
      </c>
      <c r="C1344" s="10"/>
      <c r="D1344" s="10"/>
      <c r="E1344" s="10">
        <v>35</v>
      </c>
      <c r="F1344" s="10"/>
      <c r="G1344" s="10">
        <v>64</v>
      </c>
      <c r="H1344" s="10"/>
      <c r="I1344" s="10"/>
      <c r="J1344" s="10">
        <v>64</v>
      </c>
      <c r="K1344" s="2"/>
      <c r="L1344" s="10"/>
      <c r="M1344" s="10"/>
      <c r="N1344" s="2"/>
      <c r="O1344" s="10">
        <v>70</v>
      </c>
      <c r="P1344" s="10"/>
      <c r="Q1344" s="10"/>
      <c r="R1344" s="10"/>
      <c r="S1344" s="10"/>
      <c r="T1344" s="10"/>
      <c r="U1344" s="10"/>
      <c r="V1344" s="10"/>
      <c r="W1344" s="10"/>
      <c r="X1344" s="10"/>
      <c r="Y1344" s="10">
        <v>50</v>
      </c>
      <c r="Z1344" s="10"/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  <c r="AK1344" s="10"/>
      <c r="AL1344" s="10"/>
      <c r="AM1344" s="10">
        <f>SUM(B1344:AB1344)</f>
        <v>583</v>
      </c>
      <c r="AN1344" s="13"/>
      <c r="AO1344" s="10"/>
      <c r="AP1344" s="10"/>
      <c r="AQ1344" s="10"/>
      <c r="AR1344" s="10"/>
      <c r="AS1344" s="2"/>
      <c r="AT1344" s="13"/>
    </row>
    <row r="1345" spans="1:46" x14ac:dyDescent="0.3">
      <c r="A1345" s="10" t="s">
        <v>118</v>
      </c>
      <c r="B1345" s="10"/>
      <c r="C1345" s="10"/>
      <c r="D1345" s="10"/>
      <c r="E1345" s="10"/>
      <c r="F1345" s="10"/>
      <c r="G1345" s="10"/>
      <c r="H1345" s="10"/>
      <c r="I1345" s="10"/>
      <c r="J1345" s="10"/>
      <c r="K1345" s="2"/>
      <c r="L1345" s="10"/>
      <c r="M1345" s="10"/>
      <c r="N1345" s="2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  <c r="Y1345" s="10"/>
      <c r="Z1345" s="10"/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3"/>
      <c r="AO1345" s="10">
        <v>300</v>
      </c>
      <c r="AP1345" s="10">
        <v>128</v>
      </c>
      <c r="AQ1345" s="10">
        <v>35</v>
      </c>
      <c r="AR1345" s="10">
        <f t="shared" ref="AR1345:AR1357" si="375">SUM(AO1345:AQ1345)</f>
        <v>463</v>
      </c>
      <c r="AS1345" s="2"/>
      <c r="AT1345" s="13"/>
    </row>
    <row r="1346" spans="1:46" x14ac:dyDescent="0.3">
      <c r="A1346" s="1" t="s">
        <v>332</v>
      </c>
      <c r="B1346" s="1">
        <f t="shared" ref="B1346:J1346" si="376">SUM(B1341:B1345)</f>
        <v>181</v>
      </c>
      <c r="C1346" s="1">
        <f t="shared" si="376"/>
        <v>0</v>
      </c>
      <c r="D1346" s="1">
        <f t="shared" si="376"/>
        <v>398</v>
      </c>
      <c r="E1346" s="1">
        <f t="shared" si="376"/>
        <v>323</v>
      </c>
      <c r="F1346" s="1">
        <f t="shared" si="376"/>
        <v>101</v>
      </c>
      <c r="G1346" s="1">
        <f t="shared" si="376"/>
        <v>129</v>
      </c>
      <c r="H1346" s="1">
        <f t="shared" si="376"/>
        <v>155</v>
      </c>
      <c r="I1346" s="1">
        <f t="shared" si="376"/>
        <v>34</v>
      </c>
      <c r="J1346" s="1">
        <f t="shared" si="376"/>
        <v>54</v>
      </c>
      <c r="K1346" s="2"/>
      <c r="L1346" s="1">
        <f>SUM(L1341:L1345)</f>
        <v>8.5</v>
      </c>
      <c r="M1346" s="1"/>
      <c r="N1346" s="2"/>
      <c r="O1346" s="1">
        <f>SUM(O1341:O1345)</f>
        <v>78</v>
      </c>
      <c r="P1346" s="1">
        <f>SUM(P1341:P1345)</f>
        <v>26</v>
      </c>
      <c r="Q1346" s="1"/>
      <c r="R1346" s="1"/>
      <c r="S1346" s="1">
        <f>SUM(S1341:S1345)</f>
        <v>0</v>
      </c>
      <c r="T1346" s="1">
        <f>SUM(T1341:T1345)</f>
        <v>0</v>
      </c>
      <c r="U1346" s="1">
        <f>SUM(U1341:U1345)</f>
        <v>0</v>
      </c>
      <c r="V1346" s="1">
        <f>SUM(V1341:V1345)</f>
        <v>93</v>
      </c>
      <c r="W1346" s="1"/>
      <c r="X1346" s="1">
        <f>SUM(X1341:X1345)</f>
        <v>3</v>
      </c>
      <c r="Y1346" s="1">
        <f>SUM(Y1341:Y1345)</f>
        <v>32</v>
      </c>
      <c r="Z1346" s="1"/>
      <c r="AA1346" s="1"/>
      <c r="AB1346" s="1">
        <f>SUM(AB1341:AB1345)</f>
        <v>33</v>
      </c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>
        <f t="shared" ref="AM1346:AM1357" si="377">SUM(B1346:AB1346)</f>
        <v>1648.5</v>
      </c>
      <c r="AN1346" s="1" t="s">
        <v>333</v>
      </c>
      <c r="AO1346" s="1">
        <f>SUM(AO1341:AO1345)</f>
        <v>2054</v>
      </c>
      <c r="AP1346" s="1">
        <f>SUM(AP1341:AP1345)</f>
        <v>360</v>
      </c>
      <c r="AQ1346" s="1">
        <f>SUM(AQ1341:AQ1345)</f>
        <v>186</v>
      </c>
      <c r="AR1346" s="1">
        <f t="shared" si="375"/>
        <v>2600</v>
      </c>
      <c r="AS1346" s="2"/>
      <c r="AT1346" s="13"/>
    </row>
    <row r="1347" spans="1:46" x14ac:dyDescent="0.3">
      <c r="A1347" s="10" t="s">
        <v>13</v>
      </c>
      <c r="B1347" s="10">
        <v>-126</v>
      </c>
      <c r="C1347" s="10"/>
      <c r="D1347" s="10">
        <v>-3</v>
      </c>
      <c r="E1347" s="10"/>
      <c r="F1347" s="10"/>
      <c r="G1347" s="10">
        <v>-5</v>
      </c>
      <c r="H1347" s="10">
        <v>-1</v>
      </c>
      <c r="I1347" s="10">
        <v>-1</v>
      </c>
      <c r="J1347" s="10"/>
      <c r="K1347" s="2"/>
      <c r="L1347" s="10"/>
      <c r="M1347" s="10"/>
      <c r="N1347" s="2"/>
      <c r="O1347" s="10">
        <v>-14</v>
      </c>
      <c r="P1347" s="10">
        <v>-4</v>
      </c>
      <c r="Q1347" s="10"/>
      <c r="R1347" s="10"/>
      <c r="S1347" s="10"/>
      <c r="T1347" s="10"/>
      <c r="U1347" s="10"/>
      <c r="V1347" s="10"/>
      <c r="W1347" s="10"/>
      <c r="X1347" s="10"/>
      <c r="Y1347" s="10"/>
      <c r="Z1347" s="10"/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>
        <f t="shared" si="377"/>
        <v>-154</v>
      </c>
      <c r="AN1347" s="13"/>
      <c r="AO1347" s="10">
        <v>126</v>
      </c>
      <c r="AP1347" s="10">
        <v>7</v>
      </c>
      <c r="AQ1347" s="10">
        <v>3</v>
      </c>
      <c r="AR1347" s="10">
        <f t="shared" si="375"/>
        <v>136</v>
      </c>
      <c r="AS1347" s="2"/>
      <c r="AT1347" s="13"/>
    </row>
    <row r="1348" spans="1:46" x14ac:dyDescent="0.3">
      <c r="A1348" s="10" t="s">
        <v>191</v>
      </c>
      <c r="B1348" s="10">
        <v>-2</v>
      </c>
      <c r="C1348" s="10"/>
      <c r="D1348" s="10"/>
      <c r="E1348" s="10"/>
      <c r="F1348" s="10"/>
      <c r="G1348" s="10">
        <v>-2</v>
      </c>
      <c r="H1348" s="10"/>
      <c r="I1348" s="10"/>
      <c r="J1348" s="10"/>
      <c r="K1348" s="2"/>
      <c r="L1348" s="10"/>
      <c r="M1348" s="10"/>
      <c r="N1348" s="2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  <c r="Y1348" s="10"/>
      <c r="Z1348" s="10"/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>
        <f t="shared" si="377"/>
        <v>-4</v>
      </c>
      <c r="AN1348" s="13"/>
      <c r="AO1348" s="10">
        <v>2</v>
      </c>
      <c r="AP1348" s="10">
        <v>2</v>
      </c>
      <c r="AQ1348" s="10"/>
      <c r="AR1348" s="10">
        <f t="shared" si="375"/>
        <v>4</v>
      </c>
      <c r="AS1348" s="2"/>
      <c r="AT1348" s="13"/>
    </row>
    <row r="1349" spans="1:46" x14ac:dyDescent="0.3">
      <c r="A1349" s="10" t="s">
        <v>334</v>
      </c>
      <c r="B1349" s="10">
        <v>-40</v>
      </c>
      <c r="C1349" s="10"/>
      <c r="D1349" s="10"/>
      <c r="E1349" s="10"/>
      <c r="F1349" s="10"/>
      <c r="G1349" s="10"/>
      <c r="H1349" s="10"/>
      <c r="I1349" s="10"/>
      <c r="J1349" s="10"/>
      <c r="K1349" s="2"/>
      <c r="L1349" s="10"/>
      <c r="M1349" s="10"/>
      <c r="N1349" s="2"/>
      <c r="O1349" s="10">
        <v>-2</v>
      </c>
      <c r="P1349" s="10">
        <v>-1</v>
      </c>
      <c r="Q1349" s="10"/>
      <c r="R1349" s="10"/>
      <c r="S1349" s="10"/>
      <c r="T1349" s="10"/>
      <c r="U1349" s="10"/>
      <c r="V1349" s="10"/>
      <c r="W1349" s="10"/>
      <c r="X1349" s="10"/>
      <c r="Y1349" s="10"/>
      <c r="Z1349" s="10"/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>
        <f t="shared" si="377"/>
        <v>-43</v>
      </c>
      <c r="AN1349" s="13"/>
      <c r="AO1349" s="10">
        <v>40</v>
      </c>
      <c r="AP1349" s="10"/>
      <c r="AQ1349" s="10"/>
      <c r="AR1349" s="10">
        <f t="shared" si="375"/>
        <v>40</v>
      </c>
      <c r="AS1349" s="2"/>
      <c r="AT1349" s="13"/>
    </row>
    <row r="1350" spans="1:46" x14ac:dyDescent="0.3">
      <c r="A1350" s="10" t="s">
        <v>335</v>
      </c>
      <c r="B1350" s="10">
        <v>-8</v>
      </c>
      <c r="C1350" s="10"/>
      <c r="D1350" s="10"/>
      <c r="E1350" s="10"/>
      <c r="F1350" s="10"/>
      <c r="G1350" s="10"/>
      <c r="H1350" s="10"/>
      <c r="I1350" s="10"/>
      <c r="J1350" s="10"/>
      <c r="K1350" s="2"/>
      <c r="L1350" s="10"/>
      <c r="M1350" s="10"/>
      <c r="N1350" s="2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  <c r="Y1350" s="10"/>
      <c r="Z1350" s="10"/>
      <c r="AA1350" s="10"/>
      <c r="AB1350" s="10"/>
      <c r="AC1350" s="10"/>
      <c r="AD1350" s="10"/>
      <c r="AE1350" s="10"/>
      <c r="AF1350" s="10"/>
      <c r="AG1350" s="10"/>
      <c r="AH1350" s="10"/>
      <c r="AI1350" s="10"/>
      <c r="AJ1350" s="10"/>
      <c r="AK1350" s="10"/>
      <c r="AL1350" s="10"/>
      <c r="AM1350" s="10">
        <f t="shared" si="377"/>
        <v>-8</v>
      </c>
      <c r="AN1350" s="13"/>
      <c r="AO1350" s="10">
        <v>8</v>
      </c>
      <c r="AP1350" s="10"/>
      <c r="AQ1350" s="10"/>
      <c r="AR1350" s="10">
        <f t="shared" si="375"/>
        <v>8</v>
      </c>
      <c r="AS1350" s="2"/>
      <c r="AT1350" s="13"/>
    </row>
    <row r="1351" spans="1:46" x14ac:dyDescent="0.3">
      <c r="A1351" s="10" t="s">
        <v>20</v>
      </c>
      <c r="B1351" s="10">
        <v>-20</v>
      </c>
      <c r="C1351" s="10"/>
      <c r="D1351" s="10"/>
      <c r="E1351" s="10"/>
      <c r="F1351" s="10"/>
      <c r="G1351" s="10"/>
      <c r="H1351" s="10"/>
      <c r="I1351" s="10"/>
      <c r="J1351" s="10"/>
      <c r="K1351" s="2"/>
      <c r="L1351" s="10"/>
      <c r="M1351" s="10"/>
      <c r="N1351" s="2"/>
      <c r="O1351" s="10">
        <v>-2</v>
      </c>
      <c r="P1351" s="10"/>
      <c r="Q1351" s="10"/>
      <c r="R1351" s="10"/>
      <c r="S1351" s="10"/>
      <c r="T1351" s="10"/>
      <c r="U1351" s="10"/>
      <c r="V1351" s="10"/>
      <c r="W1351" s="10"/>
      <c r="X1351" s="10"/>
      <c r="Y1351" s="10"/>
      <c r="Z1351" s="10"/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>
        <f t="shared" si="377"/>
        <v>-22</v>
      </c>
      <c r="AN1351" s="13"/>
      <c r="AO1351" s="10">
        <v>20</v>
      </c>
      <c r="AP1351" s="10"/>
      <c r="AQ1351" s="10"/>
      <c r="AR1351" s="10">
        <f t="shared" si="375"/>
        <v>20</v>
      </c>
      <c r="AS1351" s="2"/>
      <c r="AT1351" s="13"/>
    </row>
    <row r="1352" spans="1:46" x14ac:dyDescent="0.3">
      <c r="A1352" s="10" t="s">
        <v>202</v>
      </c>
      <c r="B1352" s="10">
        <v>-44</v>
      </c>
      <c r="C1352" s="10"/>
      <c r="D1352" s="10"/>
      <c r="E1352" s="10"/>
      <c r="F1352" s="10"/>
      <c r="G1352" s="10">
        <v>-9</v>
      </c>
      <c r="H1352" s="10"/>
      <c r="I1352" s="10"/>
      <c r="J1352" s="10"/>
      <c r="K1352" s="2"/>
      <c r="L1352" s="10"/>
      <c r="M1352" s="10"/>
      <c r="N1352" s="2"/>
      <c r="O1352" s="10"/>
      <c r="P1352" s="10">
        <v>-2</v>
      </c>
      <c r="Q1352" s="10"/>
      <c r="R1352" s="10"/>
      <c r="S1352" s="10"/>
      <c r="T1352" s="10"/>
      <c r="U1352" s="10"/>
      <c r="V1352" s="10"/>
      <c r="W1352" s="10"/>
      <c r="X1352" s="10"/>
      <c r="Y1352" s="10"/>
      <c r="Z1352" s="10"/>
      <c r="AA1352" s="10"/>
      <c r="AB1352" s="10">
        <v>-2</v>
      </c>
      <c r="AC1352" s="10"/>
      <c r="AD1352" s="10"/>
      <c r="AE1352" s="10"/>
      <c r="AF1352" s="10"/>
      <c r="AG1352" s="10"/>
      <c r="AH1352" s="10"/>
      <c r="AI1352" s="10"/>
      <c r="AJ1352" s="10"/>
      <c r="AK1352" s="10"/>
      <c r="AL1352" s="10"/>
      <c r="AM1352" s="10">
        <f t="shared" si="377"/>
        <v>-57</v>
      </c>
      <c r="AN1352" s="13"/>
      <c r="AO1352" s="10">
        <v>44</v>
      </c>
      <c r="AP1352" s="10">
        <v>9</v>
      </c>
      <c r="AQ1352" s="10"/>
      <c r="AR1352" s="10">
        <f t="shared" si="375"/>
        <v>53</v>
      </c>
      <c r="AS1352" s="2"/>
      <c r="AT1352" s="13"/>
    </row>
    <row r="1353" spans="1:46" x14ac:dyDescent="0.3">
      <c r="A1353" s="10" t="s">
        <v>34</v>
      </c>
      <c r="B1353" s="10">
        <v>-41</v>
      </c>
      <c r="C1353" s="10"/>
      <c r="D1353" s="10"/>
      <c r="E1353" s="10"/>
      <c r="F1353" s="10"/>
      <c r="G1353" s="10"/>
      <c r="H1353" s="10"/>
      <c r="I1353" s="10"/>
      <c r="J1353" s="10"/>
      <c r="K1353" s="2"/>
      <c r="L1353" s="10"/>
      <c r="M1353" s="10"/>
      <c r="N1353" s="2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  <c r="Y1353" s="10"/>
      <c r="Z1353" s="10"/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AK1353" s="10"/>
      <c r="AL1353" s="10"/>
      <c r="AM1353" s="10">
        <f t="shared" si="377"/>
        <v>-41</v>
      </c>
      <c r="AN1353" s="13"/>
      <c r="AO1353" s="10">
        <v>41</v>
      </c>
      <c r="AP1353" s="10"/>
      <c r="AQ1353" s="10"/>
      <c r="AR1353" s="10">
        <f t="shared" si="375"/>
        <v>41</v>
      </c>
      <c r="AS1353" s="2"/>
      <c r="AT1353" s="13"/>
    </row>
    <row r="1354" spans="1:46" x14ac:dyDescent="0.3">
      <c r="A1354" s="10" t="s">
        <v>29</v>
      </c>
      <c r="B1354" s="10">
        <v>-42</v>
      </c>
      <c r="C1354" s="10"/>
      <c r="D1354" s="10"/>
      <c r="E1354" s="10"/>
      <c r="F1354" s="10"/>
      <c r="G1354" s="10"/>
      <c r="H1354" s="10"/>
      <c r="I1354" s="10"/>
      <c r="J1354" s="10"/>
      <c r="K1354" s="2"/>
      <c r="L1354" s="10"/>
      <c r="M1354" s="10"/>
      <c r="N1354" s="2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  <c r="Y1354" s="10"/>
      <c r="Z1354" s="10"/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>
        <f t="shared" si="377"/>
        <v>-42</v>
      </c>
      <c r="AN1354" s="13"/>
      <c r="AO1354" s="10">
        <v>42</v>
      </c>
      <c r="AP1354" s="10"/>
      <c r="AQ1354" s="10"/>
      <c r="AR1354" s="10">
        <f t="shared" si="375"/>
        <v>42</v>
      </c>
      <c r="AS1354" s="2"/>
      <c r="AT1354" s="13"/>
    </row>
    <row r="1355" spans="1:46" x14ac:dyDescent="0.3">
      <c r="A1355" s="10" t="s">
        <v>136</v>
      </c>
      <c r="B1355" s="10">
        <v>-11</v>
      </c>
      <c r="C1355" s="10"/>
      <c r="D1355" s="10"/>
      <c r="E1355" s="10"/>
      <c r="F1355" s="10"/>
      <c r="G1355" s="10"/>
      <c r="H1355" s="10"/>
      <c r="I1355" s="10"/>
      <c r="J1355" s="10"/>
      <c r="K1355" s="2"/>
      <c r="L1355" s="10"/>
      <c r="M1355" s="10"/>
      <c r="N1355" s="2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  <c r="Y1355" s="10"/>
      <c r="Z1355" s="10"/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>
        <f t="shared" si="377"/>
        <v>-11</v>
      </c>
      <c r="AN1355" s="13"/>
      <c r="AO1355" s="10">
        <v>11</v>
      </c>
      <c r="AP1355" s="10"/>
      <c r="AQ1355" s="10"/>
      <c r="AR1355" s="10">
        <f t="shared" si="375"/>
        <v>11</v>
      </c>
      <c r="AS1355" s="2"/>
      <c r="AT1355" s="13"/>
    </row>
    <row r="1356" spans="1:46" x14ac:dyDescent="0.3">
      <c r="A1356" s="10" t="s">
        <v>14</v>
      </c>
      <c r="B1356" s="10">
        <v>-126</v>
      </c>
      <c r="C1356" s="10"/>
      <c r="D1356" s="10"/>
      <c r="E1356" s="10"/>
      <c r="F1356" s="10"/>
      <c r="G1356" s="10">
        <v>-34</v>
      </c>
      <c r="H1356" s="10"/>
      <c r="I1356" s="10"/>
      <c r="J1356" s="10"/>
      <c r="K1356" s="2"/>
      <c r="L1356" s="10"/>
      <c r="M1356" s="10"/>
      <c r="N1356" s="2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  <c r="Y1356" s="10"/>
      <c r="Z1356" s="10"/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>
        <f t="shared" si="377"/>
        <v>-160</v>
      </c>
      <c r="AN1356" s="13"/>
      <c r="AO1356" s="10">
        <v>126</v>
      </c>
      <c r="AP1356" s="10">
        <v>134</v>
      </c>
      <c r="AQ1356" s="10">
        <v>35</v>
      </c>
      <c r="AR1356" s="10">
        <f t="shared" si="375"/>
        <v>295</v>
      </c>
      <c r="AS1356" s="2"/>
      <c r="AT1356" s="13"/>
    </row>
    <row r="1357" spans="1:46" x14ac:dyDescent="0.3">
      <c r="A1357" s="10" t="s">
        <v>117</v>
      </c>
      <c r="B1357" s="10">
        <v>300</v>
      </c>
      <c r="C1357" s="10"/>
      <c r="D1357" s="10"/>
      <c r="E1357" s="10"/>
      <c r="F1357" s="10"/>
      <c r="G1357" s="10"/>
      <c r="H1357" s="10"/>
      <c r="I1357" s="10"/>
      <c r="J1357" s="10"/>
      <c r="K1357" s="2"/>
      <c r="L1357" s="10"/>
      <c r="M1357" s="10"/>
      <c r="N1357" s="2"/>
      <c r="O1357" s="10">
        <v>30</v>
      </c>
      <c r="P1357" s="10"/>
      <c r="Q1357" s="10"/>
      <c r="R1357" s="10"/>
      <c r="S1357" s="10"/>
      <c r="T1357" s="10"/>
      <c r="U1357" s="10"/>
      <c r="V1357" s="10"/>
      <c r="W1357" s="10"/>
      <c r="X1357" s="10"/>
      <c r="Y1357" s="10"/>
      <c r="Z1357" s="10"/>
      <c r="AA1357" s="10"/>
      <c r="AB1357" s="10">
        <v>15</v>
      </c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>
        <f t="shared" si="377"/>
        <v>345</v>
      </c>
      <c r="AN1357" s="13"/>
      <c r="AO1357" s="10">
        <v>-300</v>
      </c>
      <c r="AP1357" s="10"/>
      <c r="AQ1357" s="10"/>
      <c r="AR1357" s="10">
        <f t="shared" si="375"/>
        <v>-300</v>
      </c>
      <c r="AS1357" s="2"/>
      <c r="AT1357" s="13"/>
    </row>
    <row r="1358" spans="1:46" x14ac:dyDescent="0.3">
      <c r="A1358" s="10" t="s">
        <v>118</v>
      </c>
      <c r="B1358" s="10"/>
      <c r="C1358" s="10"/>
      <c r="D1358" s="10"/>
      <c r="E1358" s="10"/>
      <c r="F1358" s="10"/>
      <c r="G1358" s="10"/>
      <c r="H1358" s="10"/>
      <c r="I1358" s="10"/>
      <c r="J1358" s="10"/>
      <c r="K1358" s="2"/>
      <c r="L1358" s="10"/>
      <c r="M1358" s="10"/>
      <c r="N1358" s="2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  <c r="Y1358" s="10"/>
      <c r="Z1358" s="10"/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3"/>
      <c r="AO1358" s="10"/>
      <c r="AP1358" s="10"/>
      <c r="AQ1358" s="10"/>
      <c r="AR1358" s="10"/>
      <c r="AS1358" s="2"/>
      <c r="AT1358" s="13"/>
    </row>
    <row r="1359" spans="1:46" x14ac:dyDescent="0.3">
      <c r="A1359" s="1" t="s">
        <v>336</v>
      </c>
      <c r="B1359" s="1">
        <f t="shared" ref="B1359:J1359" si="378">SUM(B1346:B1358)</f>
        <v>21</v>
      </c>
      <c r="C1359" s="1">
        <f t="shared" si="378"/>
        <v>0</v>
      </c>
      <c r="D1359" s="1">
        <f t="shared" si="378"/>
        <v>395</v>
      </c>
      <c r="E1359" s="1">
        <f t="shared" si="378"/>
        <v>323</v>
      </c>
      <c r="F1359" s="1">
        <f t="shared" si="378"/>
        <v>101</v>
      </c>
      <c r="G1359" s="1">
        <f t="shared" si="378"/>
        <v>79</v>
      </c>
      <c r="H1359" s="1">
        <f t="shared" si="378"/>
        <v>154</v>
      </c>
      <c r="I1359" s="1">
        <f t="shared" si="378"/>
        <v>33</v>
      </c>
      <c r="J1359" s="1">
        <f t="shared" si="378"/>
        <v>54</v>
      </c>
      <c r="K1359" s="2"/>
      <c r="L1359" s="1">
        <f>SUM(L1346:L1358)</f>
        <v>8.5</v>
      </c>
      <c r="M1359" s="1"/>
      <c r="N1359" s="2"/>
      <c r="O1359" s="1">
        <f>SUM(O1346:O1358)</f>
        <v>90</v>
      </c>
      <c r="P1359" s="1">
        <f>SUM(P1346:P1358)</f>
        <v>19</v>
      </c>
      <c r="Q1359" s="1"/>
      <c r="R1359" s="1"/>
      <c r="S1359" s="1">
        <f>SUM(S1346:S1358)</f>
        <v>0</v>
      </c>
      <c r="T1359" s="1">
        <f>SUM(T1346:T1358)</f>
        <v>0</v>
      </c>
      <c r="U1359" s="1">
        <f>SUM(U1346:U1358)</f>
        <v>0</v>
      </c>
      <c r="V1359" s="1">
        <f>SUM(V1346:V1358)</f>
        <v>93</v>
      </c>
      <c r="W1359" s="1"/>
      <c r="X1359" s="1">
        <f>SUM(X1346:X1358)</f>
        <v>3</v>
      </c>
      <c r="Y1359" s="1">
        <f>SUM(Y1346:Y1358)</f>
        <v>32</v>
      </c>
      <c r="Z1359" s="1"/>
      <c r="AA1359" s="1"/>
      <c r="AB1359" s="1">
        <f>SUM(AB1346:AB1358)</f>
        <v>46</v>
      </c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>
        <f t="shared" ref="AM1359:AM1372" si="379">SUM(B1359:AB1359)</f>
        <v>1451.5</v>
      </c>
      <c r="AN1359" s="1" t="s">
        <v>336</v>
      </c>
      <c r="AO1359" s="1">
        <f>SUM(AO1346:AO1358)</f>
        <v>2214</v>
      </c>
      <c r="AP1359" s="1">
        <f>SUM(AP1346:AP1358)</f>
        <v>512</v>
      </c>
      <c r="AQ1359" s="1">
        <f>SUM(AQ1346:AQ1358)</f>
        <v>224</v>
      </c>
      <c r="AR1359" s="1">
        <f t="shared" ref="AR1359:AR1372" si="380">SUM(AO1359:AQ1359)</f>
        <v>2950</v>
      </c>
      <c r="AS1359" s="2"/>
      <c r="AT1359" s="13"/>
    </row>
    <row r="1360" spans="1:46" x14ac:dyDescent="0.3">
      <c r="A1360" s="10" t="s">
        <v>28</v>
      </c>
      <c r="B1360" s="10">
        <v>-30</v>
      </c>
      <c r="C1360" s="10"/>
      <c r="D1360" s="10"/>
      <c r="E1360" s="10"/>
      <c r="F1360" s="10"/>
      <c r="G1360" s="10"/>
      <c r="H1360" s="10"/>
      <c r="I1360" s="10"/>
      <c r="J1360" s="10"/>
      <c r="K1360" s="2"/>
      <c r="L1360" s="10"/>
      <c r="M1360" s="10"/>
      <c r="N1360" s="2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  <c r="Y1360" s="10"/>
      <c r="Z1360" s="10"/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>
        <f t="shared" si="379"/>
        <v>-30</v>
      </c>
      <c r="AN1360" s="13"/>
      <c r="AO1360" s="10">
        <v>30</v>
      </c>
      <c r="AP1360" s="10"/>
      <c r="AQ1360" s="10"/>
      <c r="AR1360" s="10">
        <f t="shared" si="380"/>
        <v>30</v>
      </c>
      <c r="AS1360" s="2"/>
      <c r="AT1360" s="13"/>
    </row>
    <row r="1361" spans="1:46" x14ac:dyDescent="0.3">
      <c r="A1361" s="10" t="s">
        <v>27</v>
      </c>
      <c r="B1361" s="10">
        <v>-30</v>
      </c>
      <c r="C1361" s="10"/>
      <c r="D1361" s="10"/>
      <c r="E1361" s="10"/>
      <c r="F1361" s="10"/>
      <c r="G1361" s="10"/>
      <c r="H1361" s="10"/>
      <c r="I1361" s="10"/>
      <c r="J1361" s="10"/>
      <c r="K1361" s="2"/>
      <c r="L1361" s="10"/>
      <c r="M1361" s="10"/>
      <c r="N1361" s="2"/>
      <c r="O1361" s="10">
        <v>-3</v>
      </c>
      <c r="P1361" s="10"/>
      <c r="Q1361" s="10"/>
      <c r="R1361" s="10"/>
      <c r="S1361" s="10"/>
      <c r="T1361" s="10"/>
      <c r="U1361" s="10"/>
      <c r="V1361" s="10"/>
      <c r="W1361" s="10"/>
      <c r="X1361" s="10"/>
      <c r="Y1361" s="10"/>
      <c r="Z1361" s="10"/>
      <c r="AA1361" s="10"/>
      <c r="AB1361" s="10"/>
      <c r="AC1361" s="10"/>
      <c r="AD1361" s="10"/>
      <c r="AE1361" s="10"/>
      <c r="AF1361" s="10"/>
      <c r="AG1361" s="10"/>
      <c r="AH1361" s="10"/>
      <c r="AI1361" s="10"/>
      <c r="AJ1361" s="10"/>
      <c r="AK1361" s="10"/>
      <c r="AL1361" s="10"/>
      <c r="AM1361" s="10">
        <f t="shared" si="379"/>
        <v>-33</v>
      </c>
      <c r="AN1361" s="13"/>
      <c r="AO1361" s="10">
        <v>30</v>
      </c>
      <c r="AP1361" s="10"/>
      <c r="AQ1361" s="10"/>
      <c r="AR1361" s="10">
        <f t="shared" si="380"/>
        <v>30</v>
      </c>
      <c r="AS1361" s="2"/>
      <c r="AT1361" s="13"/>
    </row>
    <row r="1362" spans="1:46" x14ac:dyDescent="0.3">
      <c r="A1362" s="10" t="s">
        <v>30</v>
      </c>
      <c r="B1362" s="10">
        <v>-30</v>
      </c>
      <c r="C1362" s="10"/>
      <c r="D1362" s="10"/>
      <c r="E1362" s="10"/>
      <c r="F1362" s="10"/>
      <c r="G1362" s="10"/>
      <c r="H1362" s="10"/>
      <c r="I1362" s="10"/>
      <c r="J1362" s="10"/>
      <c r="K1362" s="2"/>
      <c r="L1362" s="10"/>
      <c r="M1362" s="10"/>
      <c r="N1362" s="2"/>
      <c r="O1362" s="10"/>
      <c r="P1362" s="10"/>
      <c r="Q1362" s="10"/>
      <c r="R1362" s="10"/>
      <c r="S1362" s="10"/>
      <c r="T1362" s="10"/>
      <c r="U1362" s="10"/>
      <c r="V1362" s="10"/>
      <c r="W1362" s="10"/>
      <c r="X1362" s="10"/>
      <c r="Y1362" s="10"/>
      <c r="Z1362" s="10"/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10"/>
      <c r="AK1362" s="10"/>
      <c r="AL1362" s="10"/>
      <c r="AM1362" s="10">
        <f t="shared" si="379"/>
        <v>-30</v>
      </c>
      <c r="AN1362" s="13"/>
      <c r="AO1362" s="10">
        <v>30</v>
      </c>
      <c r="AP1362" s="10"/>
      <c r="AQ1362" s="10"/>
      <c r="AR1362" s="10">
        <f t="shared" si="380"/>
        <v>30</v>
      </c>
      <c r="AS1362" s="2"/>
      <c r="AT1362" s="13"/>
    </row>
    <row r="1363" spans="1:46" x14ac:dyDescent="0.3">
      <c r="A1363" s="10" t="s">
        <v>21</v>
      </c>
      <c r="B1363" s="10">
        <v>-42</v>
      </c>
      <c r="C1363" s="10"/>
      <c r="D1363" s="10"/>
      <c r="E1363" s="10"/>
      <c r="F1363" s="10"/>
      <c r="G1363" s="10"/>
      <c r="H1363" s="10"/>
      <c r="I1363" s="10"/>
      <c r="J1363" s="10"/>
      <c r="K1363" s="2"/>
      <c r="L1363" s="10"/>
      <c r="M1363" s="10"/>
      <c r="N1363" s="2"/>
      <c r="O1363" s="10"/>
      <c r="P1363" s="10"/>
      <c r="Q1363" s="10"/>
      <c r="R1363" s="10"/>
      <c r="S1363" s="10"/>
      <c r="T1363" s="10"/>
      <c r="U1363" s="10"/>
      <c r="V1363" s="10"/>
      <c r="W1363" s="10"/>
      <c r="X1363" s="10"/>
      <c r="Y1363" s="10"/>
      <c r="Z1363" s="10"/>
      <c r="AA1363" s="10"/>
      <c r="AB1363" s="10"/>
      <c r="AC1363" s="10"/>
      <c r="AD1363" s="10"/>
      <c r="AE1363" s="10"/>
      <c r="AF1363" s="10"/>
      <c r="AG1363" s="10"/>
      <c r="AH1363" s="10"/>
      <c r="AI1363" s="10"/>
      <c r="AJ1363" s="10"/>
      <c r="AK1363" s="10"/>
      <c r="AL1363" s="10"/>
      <c r="AM1363" s="10">
        <f t="shared" si="379"/>
        <v>-42</v>
      </c>
      <c r="AN1363" s="13"/>
      <c r="AO1363" s="10">
        <v>42</v>
      </c>
      <c r="AP1363" s="10"/>
      <c r="AQ1363" s="10"/>
      <c r="AR1363" s="10">
        <f t="shared" si="380"/>
        <v>42</v>
      </c>
      <c r="AS1363" s="2"/>
      <c r="AT1363" s="13"/>
    </row>
    <row r="1364" spans="1:46" x14ac:dyDescent="0.3">
      <c r="A1364" s="10" t="s">
        <v>136</v>
      </c>
      <c r="B1364" s="10">
        <v>-31</v>
      </c>
      <c r="C1364" s="10"/>
      <c r="D1364" s="10"/>
      <c r="E1364" s="10"/>
      <c r="F1364" s="10"/>
      <c r="G1364" s="10"/>
      <c r="H1364" s="10"/>
      <c r="I1364" s="10"/>
      <c r="J1364" s="10"/>
      <c r="K1364" s="2"/>
      <c r="L1364" s="10"/>
      <c r="M1364" s="10"/>
      <c r="N1364" s="2"/>
      <c r="O1364" s="10"/>
      <c r="P1364" s="10"/>
      <c r="Q1364" s="10"/>
      <c r="R1364" s="10"/>
      <c r="S1364" s="10"/>
      <c r="T1364" s="10"/>
      <c r="U1364" s="10"/>
      <c r="V1364" s="10"/>
      <c r="W1364" s="10"/>
      <c r="X1364" s="10"/>
      <c r="Y1364" s="10"/>
      <c r="Z1364" s="10"/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0">
        <f t="shared" si="379"/>
        <v>-31</v>
      </c>
      <c r="AN1364" s="13"/>
      <c r="AO1364" s="10">
        <v>31</v>
      </c>
      <c r="AP1364" s="10"/>
      <c r="AQ1364" s="10"/>
      <c r="AR1364" s="10">
        <f t="shared" si="380"/>
        <v>31</v>
      </c>
      <c r="AS1364" s="2"/>
      <c r="AT1364" s="13"/>
    </row>
    <row r="1365" spans="1:46" x14ac:dyDescent="0.3">
      <c r="A1365" s="10" t="s">
        <v>227</v>
      </c>
      <c r="B1365" s="10">
        <v>-54</v>
      </c>
      <c r="C1365" s="10"/>
      <c r="D1365" s="10">
        <v>-5</v>
      </c>
      <c r="E1365" s="10"/>
      <c r="F1365" s="10"/>
      <c r="G1365" s="10">
        <v>-30</v>
      </c>
      <c r="H1365" s="10"/>
      <c r="I1365" s="10"/>
      <c r="J1365" s="10"/>
      <c r="K1365" s="2"/>
      <c r="L1365" s="10"/>
      <c r="M1365" s="10"/>
      <c r="N1365" s="2"/>
      <c r="O1365" s="10">
        <v>-6</v>
      </c>
      <c r="P1365" s="10"/>
      <c r="Q1365" s="10"/>
      <c r="R1365" s="10"/>
      <c r="S1365" s="10"/>
      <c r="T1365" s="10"/>
      <c r="U1365" s="10"/>
      <c r="V1365" s="10"/>
      <c r="W1365" s="10"/>
      <c r="X1365" s="10"/>
      <c r="Y1365" s="10"/>
      <c r="Z1365" s="10"/>
      <c r="AA1365" s="10"/>
      <c r="AB1365" s="10"/>
      <c r="AC1365" s="10"/>
      <c r="AD1365" s="10"/>
      <c r="AE1365" s="10"/>
      <c r="AF1365" s="10"/>
      <c r="AG1365" s="10"/>
      <c r="AH1365" s="10"/>
      <c r="AI1365" s="10"/>
      <c r="AJ1365" s="10"/>
      <c r="AK1365" s="10"/>
      <c r="AL1365" s="10"/>
      <c r="AM1365" s="10">
        <f t="shared" si="379"/>
        <v>-95</v>
      </c>
      <c r="AN1365" s="13"/>
      <c r="AO1365" s="10">
        <v>54</v>
      </c>
      <c r="AP1365" s="10">
        <v>73</v>
      </c>
      <c r="AQ1365" s="10">
        <v>16</v>
      </c>
      <c r="AR1365" s="10">
        <f t="shared" si="380"/>
        <v>143</v>
      </c>
      <c r="AS1365" s="2"/>
      <c r="AT1365" s="13"/>
    </row>
    <row r="1366" spans="1:46" x14ac:dyDescent="0.3">
      <c r="A1366" s="10" t="s">
        <v>322</v>
      </c>
      <c r="B1366" s="10">
        <v>-100</v>
      </c>
      <c r="C1366" s="10"/>
      <c r="D1366" s="10"/>
      <c r="E1366" s="10"/>
      <c r="F1366" s="10"/>
      <c r="G1366" s="10"/>
      <c r="H1366" s="10"/>
      <c r="I1366" s="10"/>
      <c r="J1366" s="10"/>
      <c r="K1366" s="2"/>
      <c r="L1366" s="10"/>
      <c r="M1366" s="10"/>
      <c r="N1366" s="2"/>
      <c r="O1366" s="10">
        <v>-5</v>
      </c>
      <c r="P1366" s="10"/>
      <c r="Q1366" s="10"/>
      <c r="R1366" s="10"/>
      <c r="S1366" s="10"/>
      <c r="T1366" s="10"/>
      <c r="U1366" s="10"/>
      <c r="V1366" s="10"/>
      <c r="W1366" s="10"/>
      <c r="X1366" s="10"/>
      <c r="Y1366" s="10"/>
      <c r="Z1366" s="10"/>
      <c r="AA1366" s="10"/>
      <c r="AB1366" s="10"/>
      <c r="AC1366" s="10"/>
      <c r="AD1366" s="10"/>
      <c r="AE1366" s="10"/>
      <c r="AF1366" s="10"/>
      <c r="AG1366" s="10"/>
      <c r="AH1366" s="10"/>
      <c r="AI1366" s="10"/>
      <c r="AJ1366" s="10"/>
      <c r="AK1366" s="10"/>
      <c r="AL1366" s="10"/>
      <c r="AM1366" s="10">
        <f t="shared" si="379"/>
        <v>-105</v>
      </c>
      <c r="AN1366" s="13"/>
      <c r="AO1366" s="10">
        <v>100</v>
      </c>
      <c r="AP1366" s="10"/>
      <c r="AQ1366" s="10"/>
      <c r="AR1366" s="10">
        <f t="shared" si="380"/>
        <v>100</v>
      </c>
      <c r="AS1366" s="2"/>
      <c r="AT1366" s="13"/>
    </row>
    <row r="1367" spans="1:46" x14ac:dyDescent="0.3">
      <c r="A1367" s="10" t="s">
        <v>337</v>
      </c>
      <c r="B1367" s="10">
        <v>-8</v>
      </c>
      <c r="C1367" s="10"/>
      <c r="D1367" s="10"/>
      <c r="E1367" s="10"/>
      <c r="F1367" s="10"/>
      <c r="G1367" s="10"/>
      <c r="H1367" s="10"/>
      <c r="I1367" s="10"/>
      <c r="J1367" s="10"/>
      <c r="K1367" s="2"/>
      <c r="L1367" s="10"/>
      <c r="M1367" s="10"/>
      <c r="N1367" s="2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  <c r="Y1367" s="10"/>
      <c r="Z1367" s="10"/>
      <c r="AA1367" s="10"/>
      <c r="AB1367" s="10"/>
      <c r="AC1367" s="10"/>
      <c r="AD1367" s="10"/>
      <c r="AE1367" s="10"/>
      <c r="AF1367" s="10"/>
      <c r="AG1367" s="10"/>
      <c r="AH1367" s="10"/>
      <c r="AI1367" s="10"/>
      <c r="AJ1367" s="10"/>
      <c r="AK1367" s="10"/>
      <c r="AL1367" s="10"/>
      <c r="AM1367" s="10">
        <f t="shared" si="379"/>
        <v>-8</v>
      </c>
      <c r="AN1367" s="13"/>
      <c r="AO1367" s="10">
        <v>8</v>
      </c>
      <c r="AP1367" s="10"/>
      <c r="AQ1367" s="10"/>
      <c r="AR1367" s="10">
        <f t="shared" si="380"/>
        <v>8</v>
      </c>
      <c r="AS1367" s="2"/>
      <c r="AT1367" s="13"/>
    </row>
    <row r="1368" spans="1:46" x14ac:dyDescent="0.3">
      <c r="A1368" s="10" t="s">
        <v>82</v>
      </c>
      <c r="B1368" s="10">
        <v>-10</v>
      </c>
      <c r="C1368" s="10"/>
      <c r="D1368" s="10"/>
      <c r="E1368" s="10"/>
      <c r="F1368" s="10"/>
      <c r="G1368" s="10"/>
      <c r="H1368" s="10"/>
      <c r="I1368" s="10"/>
      <c r="J1368" s="10"/>
      <c r="K1368" s="2"/>
      <c r="L1368" s="10"/>
      <c r="M1368" s="10"/>
      <c r="N1368" s="2"/>
      <c r="O1368" s="10">
        <v>-1</v>
      </c>
      <c r="P1368" s="10"/>
      <c r="Q1368" s="10"/>
      <c r="R1368" s="10"/>
      <c r="S1368" s="10"/>
      <c r="T1368" s="10"/>
      <c r="U1368" s="10"/>
      <c r="V1368" s="10"/>
      <c r="W1368" s="10"/>
      <c r="X1368" s="10"/>
      <c r="Y1368" s="10"/>
      <c r="Z1368" s="10"/>
      <c r="AA1368" s="10"/>
      <c r="AB1368" s="10"/>
      <c r="AC1368" s="10"/>
      <c r="AD1368" s="10"/>
      <c r="AE1368" s="10"/>
      <c r="AF1368" s="10"/>
      <c r="AG1368" s="10"/>
      <c r="AH1368" s="10"/>
      <c r="AI1368" s="10"/>
      <c r="AJ1368" s="10"/>
      <c r="AK1368" s="10"/>
      <c r="AL1368" s="10"/>
      <c r="AM1368" s="10">
        <f t="shared" si="379"/>
        <v>-11</v>
      </c>
      <c r="AN1368" s="13"/>
      <c r="AO1368" s="10">
        <v>10</v>
      </c>
      <c r="AP1368" s="10"/>
      <c r="AQ1368" s="10"/>
      <c r="AR1368" s="10">
        <f t="shared" si="380"/>
        <v>10</v>
      </c>
      <c r="AS1368" s="2"/>
      <c r="AT1368" s="13"/>
    </row>
    <row r="1369" spans="1:46" x14ac:dyDescent="0.3">
      <c r="A1369" s="10" t="s">
        <v>338</v>
      </c>
      <c r="B1369" s="10">
        <v>-11</v>
      </c>
      <c r="C1369" s="10"/>
      <c r="D1369" s="10"/>
      <c r="E1369" s="10"/>
      <c r="F1369" s="10"/>
      <c r="G1369" s="10">
        <v>-1</v>
      </c>
      <c r="H1369" s="10"/>
      <c r="I1369" s="10"/>
      <c r="J1369" s="10"/>
      <c r="K1369" s="2"/>
      <c r="L1369" s="10"/>
      <c r="M1369" s="10"/>
      <c r="N1369" s="2"/>
      <c r="O1369" s="10">
        <v>-1</v>
      </c>
      <c r="P1369" s="10"/>
      <c r="Q1369" s="10"/>
      <c r="R1369" s="10"/>
      <c r="S1369" s="10"/>
      <c r="T1369" s="10"/>
      <c r="U1369" s="10"/>
      <c r="V1369" s="10"/>
      <c r="W1369" s="10"/>
      <c r="X1369" s="10"/>
      <c r="Y1369" s="10"/>
      <c r="Z1369" s="10"/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/>
      <c r="AM1369" s="10">
        <f t="shared" si="379"/>
        <v>-13</v>
      </c>
      <c r="AN1369" s="13"/>
      <c r="AO1369" s="10">
        <v>11</v>
      </c>
      <c r="AP1369" s="10">
        <v>1</v>
      </c>
      <c r="AQ1369" s="10"/>
      <c r="AR1369" s="10">
        <f t="shared" si="380"/>
        <v>12</v>
      </c>
      <c r="AS1369" s="2"/>
      <c r="AT1369" s="13"/>
    </row>
    <row r="1370" spans="1:46" x14ac:dyDescent="0.3">
      <c r="A1370" s="10" t="s">
        <v>339</v>
      </c>
      <c r="B1370" s="10">
        <v>-6</v>
      </c>
      <c r="C1370" s="10"/>
      <c r="D1370" s="10"/>
      <c r="E1370" s="10"/>
      <c r="F1370" s="10"/>
      <c r="G1370" s="10"/>
      <c r="H1370" s="10"/>
      <c r="I1370" s="10"/>
      <c r="J1370" s="10">
        <v>-1</v>
      </c>
      <c r="K1370" s="2"/>
      <c r="L1370" s="10"/>
      <c r="M1370" s="10"/>
      <c r="N1370" s="2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  <c r="Y1370" s="10"/>
      <c r="Z1370" s="10"/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0">
        <f t="shared" si="379"/>
        <v>-7</v>
      </c>
      <c r="AN1370" s="13"/>
      <c r="AO1370" s="10">
        <v>7</v>
      </c>
      <c r="AP1370" s="10"/>
      <c r="AQ1370" s="10"/>
      <c r="AR1370" s="10">
        <f t="shared" si="380"/>
        <v>7</v>
      </c>
      <c r="AS1370" s="2"/>
      <c r="AT1370" s="13"/>
    </row>
    <row r="1371" spans="1:46" x14ac:dyDescent="0.3">
      <c r="A1371" s="10" t="s">
        <v>341</v>
      </c>
      <c r="B1371" s="10">
        <v>-38</v>
      </c>
      <c r="C1371" s="10"/>
      <c r="D1371" s="10"/>
      <c r="E1371" s="10"/>
      <c r="F1371" s="10"/>
      <c r="G1371" s="10"/>
      <c r="H1371" s="10"/>
      <c r="I1371" s="10"/>
      <c r="J1371" s="10"/>
      <c r="K1371" s="2"/>
      <c r="L1371" s="10"/>
      <c r="M1371" s="10"/>
      <c r="N1371" s="2"/>
      <c r="O1371" s="10">
        <v>-2</v>
      </c>
      <c r="P1371" s="10">
        <v>-2</v>
      </c>
      <c r="Q1371" s="10"/>
      <c r="R1371" s="10"/>
      <c r="S1371" s="10"/>
      <c r="T1371" s="10"/>
      <c r="U1371" s="10"/>
      <c r="V1371" s="10"/>
      <c r="W1371" s="10"/>
      <c r="X1371" s="10"/>
      <c r="Y1371" s="10"/>
      <c r="Z1371" s="10"/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>
        <f t="shared" si="379"/>
        <v>-42</v>
      </c>
      <c r="AN1371" s="13"/>
      <c r="AO1371" s="10">
        <v>38</v>
      </c>
      <c r="AP1371" s="10"/>
      <c r="AQ1371" s="10"/>
      <c r="AR1371" s="10">
        <f t="shared" si="380"/>
        <v>38</v>
      </c>
      <c r="AS1371" s="2"/>
      <c r="AT1371" s="13"/>
    </row>
    <row r="1372" spans="1:46" x14ac:dyDescent="0.3">
      <c r="A1372" s="10" t="s">
        <v>117</v>
      </c>
      <c r="B1372" s="10">
        <v>526</v>
      </c>
      <c r="C1372" s="10"/>
      <c r="D1372" s="10"/>
      <c r="E1372" s="10"/>
      <c r="F1372" s="10"/>
      <c r="G1372" s="10"/>
      <c r="H1372" s="10"/>
      <c r="I1372" s="10"/>
      <c r="J1372" s="10">
        <v>100</v>
      </c>
      <c r="K1372" s="2"/>
      <c r="L1372" s="10"/>
      <c r="M1372" s="10"/>
      <c r="N1372" s="2"/>
      <c r="O1372" s="10">
        <v>11</v>
      </c>
      <c r="P1372" s="10"/>
      <c r="Q1372" s="10"/>
      <c r="R1372" s="10"/>
      <c r="S1372" s="10"/>
      <c r="T1372" s="10"/>
      <c r="U1372" s="10"/>
      <c r="V1372" s="10">
        <v>40</v>
      </c>
      <c r="W1372" s="10"/>
      <c r="X1372" s="10"/>
      <c r="Y1372" s="10">
        <v>50</v>
      </c>
      <c r="Z1372" s="10"/>
      <c r="AA1372" s="10"/>
      <c r="AB1372" s="10">
        <v>11</v>
      </c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/>
      <c r="AM1372" s="10">
        <f t="shared" si="379"/>
        <v>738</v>
      </c>
      <c r="AN1372" s="13"/>
      <c r="AO1372" s="10">
        <v>-526</v>
      </c>
      <c r="AP1372" s="10">
        <v>-100</v>
      </c>
      <c r="AQ1372" s="10"/>
      <c r="AR1372" s="10">
        <f t="shared" si="380"/>
        <v>-626</v>
      </c>
      <c r="AS1372" s="2"/>
      <c r="AT1372" s="13"/>
    </row>
    <row r="1373" spans="1:46" x14ac:dyDescent="0.3">
      <c r="A1373" s="10" t="s">
        <v>118</v>
      </c>
      <c r="B1373" s="10"/>
      <c r="C1373" s="10"/>
      <c r="D1373" s="10"/>
      <c r="E1373" s="10"/>
      <c r="F1373" s="10"/>
      <c r="G1373" s="10"/>
      <c r="H1373" s="10"/>
      <c r="I1373" s="10"/>
      <c r="J1373" s="10"/>
      <c r="K1373" s="2"/>
      <c r="L1373" s="10"/>
      <c r="M1373" s="10"/>
      <c r="N1373" s="2"/>
      <c r="O1373" s="10"/>
      <c r="P1373" s="10"/>
      <c r="Q1373" s="10"/>
      <c r="R1373" s="10"/>
      <c r="S1373" s="10"/>
      <c r="T1373" s="10"/>
      <c r="U1373" s="10"/>
      <c r="V1373" s="10"/>
      <c r="W1373" s="10"/>
      <c r="X1373" s="10"/>
      <c r="Y1373" s="10"/>
      <c r="Z1373" s="10"/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3"/>
      <c r="AO1373" s="10"/>
      <c r="AP1373" s="10"/>
      <c r="AQ1373" s="10"/>
      <c r="AR1373" s="10"/>
      <c r="AS1373" s="2"/>
      <c r="AT1373" s="13"/>
    </row>
    <row r="1374" spans="1:46" x14ac:dyDescent="0.3">
      <c r="A1374" s="1" t="s">
        <v>340</v>
      </c>
      <c r="B1374" s="1">
        <f t="shared" ref="B1374:J1374" si="381">SUM(B1359:B1373)</f>
        <v>157</v>
      </c>
      <c r="C1374" s="1">
        <f t="shared" si="381"/>
        <v>0</v>
      </c>
      <c r="D1374" s="1">
        <f t="shared" si="381"/>
        <v>390</v>
      </c>
      <c r="E1374" s="1">
        <f t="shared" si="381"/>
        <v>323</v>
      </c>
      <c r="F1374" s="1">
        <f t="shared" si="381"/>
        <v>101</v>
      </c>
      <c r="G1374" s="1">
        <f t="shared" si="381"/>
        <v>48</v>
      </c>
      <c r="H1374" s="1">
        <f t="shared" si="381"/>
        <v>154</v>
      </c>
      <c r="I1374" s="1">
        <f t="shared" si="381"/>
        <v>33</v>
      </c>
      <c r="J1374" s="1">
        <f t="shared" si="381"/>
        <v>153</v>
      </c>
      <c r="K1374" s="2"/>
      <c r="L1374" s="1">
        <f>SUM(L1359:L1373)</f>
        <v>8.5</v>
      </c>
      <c r="M1374" s="1"/>
      <c r="N1374" s="2"/>
      <c r="O1374" s="1">
        <f>SUM(O1359:O1373)</f>
        <v>83</v>
      </c>
      <c r="P1374" s="1">
        <f>SUM(P1359:P1373)</f>
        <v>17</v>
      </c>
      <c r="Q1374" s="1"/>
      <c r="R1374" s="1"/>
      <c r="S1374" s="1">
        <f>SUM(S1359:S1373)</f>
        <v>0</v>
      </c>
      <c r="T1374" s="1">
        <f>SUM(T1359:T1373)</f>
        <v>0</v>
      </c>
      <c r="U1374" s="1">
        <f>SUM(U1359:U1373)</f>
        <v>0</v>
      </c>
      <c r="V1374" s="1">
        <f>SUM(V1359:V1373)</f>
        <v>133</v>
      </c>
      <c r="W1374" s="1"/>
      <c r="X1374" s="1">
        <f>SUM(X1359:X1373)</f>
        <v>3</v>
      </c>
      <c r="Y1374" s="1">
        <f>SUM(Y1359:Y1373)</f>
        <v>82</v>
      </c>
      <c r="Z1374" s="1"/>
      <c r="AA1374" s="1"/>
      <c r="AB1374" s="1">
        <f>SUM(AB1359:AB1373)</f>
        <v>57</v>
      </c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>
        <f t="shared" ref="AM1374:AM1382" si="382">SUM(B1374:AB1374)</f>
        <v>1742.5</v>
      </c>
      <c r="AN1374" s="1" t="s">
        <v>340</v>
      </c>
      <c r="AO1374" s="1">
        <f>SUM(AO1359:AO1373)</f>
        <v>2079</v>
      </c>
      <c r="AP1374" s="1">
        <f>SUM(AP1359:AP1373)</f>
        <v>486</v>
      </c>
      <c r="AQ1374" s="1">
        <f>SUM(AQ1359:AQ1373)</f>
        <v>240</v>
      </c>
      <c r="AR1374" s="1">
        <f t="shared" ref="AR1374:AR1381" si="383">SUM(AO1374:AQ1374)</f>
        <v>2805</v>
      </c>
      <c r="AS1374" s="2"/>
      <c r="AT1374" s="13"/>
    </row>
    <row r="1375" spans="1:46" x14ac:dyDescent="0.3">
      <c r="A1375" s="10" t="s">
        <v>342</v>
      </c>
      <c r="B1375" s="10">
        <v>-4</v>
      </c>
      <c r="C1375" s="10"/>
      <c r="D1375" s="10"/>
      <c r="E1375" s="10"/>
      <c r="F1375" s="10"/>
      <c r="G1375" s="10"/>
      <c r="H1375" s="10"/>
      <c r="I1375" s="10"/>
      <c r="J1375" s="10"/>
      <c r="K1375" s="2"/>
      <c r="L1375" s="10"/>
      <c r="M1375" s="10"/>
      <c r="N1375" s="2"/>
      <c r="O1375" s="10"/>
      <c r="P1375" s="10"/>
      <c r="Q1375" s="10"/>
      <c r="R1375" s="10"/>
      <c r="S1375" s="10"/>
      <c r="T1375" s="10"/>
      <c r="U1375" s="10"/>
      <c r="V1375" s="10"/>
      <c r="W1375" s="10"/>
      <c r="X1375" s="10"/>
      <c r="Y1375" s="10"/>
      <c r="Z1375" s="10"/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>
        <f t="shared" si="382"/>
        <v>-4</v>
      </c>
      <c r="AN1375" s="13"/>
      <c r="AO1375" s="10">
        <v>4</v>
      </c>
      <c r="AP1375" s="10"/>
      <c r="AQ1375" s="10"/>
      <c r="AR1375" s="10">
        <f t="shared" si="383"/>
        <v>4</v>
      </c>
      <c r="AS1375" s="2"/>
      <c r="AT1375" s="13"/>
    </row>
    <row r="1376" spans="1:46" x14ac:dyDescent="0.3">
      <c r="A1376" s="10" t="s">
        <v>343</v>
      </c>
      <c r="B1376" s="10">
        <v>-29</v>
      </c>
      <c r="C1376" s="10"/>
      <c r="D1376" s="10"/>
      <c r="E1376" s="10"/>
      <c r="F1376" s="10"/>
      <c r="G1376" s="10"/>
      <c r="H1376" s="10"/>
      <c r="I1376" s="10"/>
      <c r="J1376" s="10"/>
      <c r="K1376" s="2"/>
      <c r="L1376" s="10"/>
      <c r="M1376" s="10"/>
      <c r="N1376" s="2"/>
      <c r="O1376" s="10">
        <v>-2</v>
      </c>
      <c r="P1376" s="10">
        <v>-2</v>
      </c>
      <c r="Q1376" s="10"/>
      <c r="R1376" s="10"/>
      <c r="S1376" s="10"/>
      <c r="T1376" s="10"/>
      <c r="U1376" s="10"/>
      <c r="V1376" s="10"/>
      <c r="W1376" s="10"/>
      <c r="X1376" s="10"/>
      <c r="Y1376" s="10">
        <v>-1</v>
      </c>
      <c r="Z1376" s="10"/>
      <c r="AA1376" s="10"/>
      <c r="AB1376" s="10">
        <v>-1</v>
      </c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/>
      <c r="AM1376" s="10">
        <f t="shared" si="382"/>
        <v>-35</v>
      </c>
      <c r="AN1376" s="13"/>
      <c r="AO1376" s="10">
        <v>29</v>
      </c>
      <c r="AP1376" s="10"/>
      <c r="AQ1376" s="10"/>
      <c r="AR1376" s="10">
        <f t="shared" si="383"/>
        <v>29</v>
      </c>
      <c r="AS1376" s="2"/>
      <c r="AT1376" s="13"/>
    </row>
    <row r="1377" spans="1:46" x14ac:dyDescent="0.3">
      <c r="A1377" s="10" t="s">
        <v>60</v>
      </c>
      <c r="B1377" s="10"/>
      <c r="C1377" s="10"/>
      <c r="D1377" s="10"/>
      <c r="E1377" s="10"/>
      <c r="F1377" s="10"/>
      <c r="G1377" s="10"/>
      <c r="H1377" s="10"/>
      <c r="I1377" s="10"/>
      <c r="J1377" s="10"/>
      <c r="K1377" s="2"/>
      <c r="L1377" s="10"/>
      <c r="M1377" s="10"/>
      <c r="N1377" s="2"/>
      <c r="O1377" s="10"/>
      <c r="P1377" s="10">
        <v>-3</v>
      </c>
      <c r="Q1377" s="10"/>
      <c r="R1377" s="10"/>
      <c r="S1377" s="10"/>
      <c r="T1377" s="10"/>
      <c r="U1377" s="10"/>
      <c r="V1377" s="10"/>
      <c r="W1377" s="10"/>
      <c r="X1377" s="10"/>
      <c r="Y1377" s="10"/>
      <c r="Z1377" s="10"/>
      <c r="AA1377" s="10"/>
      <c r="AB1377" s="10">
        <v>-2</v>
      </c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>
        <f t="shared" si="382"/>
        <v>-5</v>
      </c>
      <c r="AN1377" s="13"/>
      <c r="AO1377" s="10">
        <v>0</v>
      </c>
      <c r="AP1377" s="10"/>
      <c r="AQ1377" s="10"/>
      <c r="AR1377" s="10">
        <f t="shared" si="383"/>
        <v>0</v>
      </c>
      <c r="AS1377" s="2"/>
      <c r="AT1377" s="13"/>
    </row>
    <row r="1378" spans="1:46" x14ac:dyDescent="0.3">
      <c r="A1378" s="10" t="s">
        <v>344</v>
      </c>
      <c r="B1378" s="10">
        <v>-50</v>
      </c>
      <c r="C1378" s="10"/>
      <c r="D1378" s="10"/>
      <c r="E1378" s="10"/>
      <c r="F1378" s="10"/>
      <c r="G1378" s="10"/>
      <c r="H1378" s="10"/>
      <c r="I1378" s="10"/>
      <c r="J1378" s="10"/>
      <c r="K1378" s="2"/>
      <c r="L1378" s="10"/>
      <c r="M1378" s="10"/>
      <c r="N1378" s="2"/>
      <c r="O1378" s="10">
        <v>-1</v>
      </c>
      <c r="P1378" s="10">
        <v>-2</v>
      </c>
      <c r="Q1378" s="10"/>
      <c r="R1378" s="10"/>
      <c r="S1378" s="10"/>
      <c r="T1378" s="10"/>
      <c r="U1378" s="10"/>
      <c r="V1378" s="10"/>
      <c r="W1378" s="10"/>
      <c r="X1378" s="10"/>
      <c r="Y1378" s="10"/>
      <c r="Z1378" s="10"/>
      <c r="AA1378" s="10"/>
      <c r="AB1378" s="10">
        <v>-2</v>
      </c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/>
      <c r="AM1378" s="10">
        <f t="shared" si="382"/>
        <v>-55</v>
      </c>
      <c r="AN1378" s="13"/>
      <c r="AO1378" s="10">
        <v>50</v>
      </c>
      <c r="AP1378" s="10"/>
      <c r="AQ1378" s="10"/>
      <c r="AR1378" s="10">
        <f t="shared" si="383"/>
        <v>50</v>
      </c>
      <c r="AS1378" s="2"/>
      <c r="AT1378" s="13"/>
    </row>
    <row r="1379" spans="1:46" x14ac:dyDescent="0.3">
      <c r="A1379" s="10" t="s">
        <v>39</v>
      </c>
      <c r="B1379" s="10">
        <v>-20</v>
      </c>
      <c r="C1379" s="10"/>
      <c r="D1379" s="10"/>
      <c r="E1379" s="10"/>
      <c r="F1379" s="10"/>
      <c r="G1379" s="10"/>
      <c r="H1379" s="10"/>
      <c r="I1379" s="10"/>
      <c r="J1379" s="10"/>
      <c r="K1379" s="2"/>
      <c r="L1379" s="10"/>
      <c r="M1379" s="10"/>
      <c r="N1379" s="2"/>
      <c r="O1379" s="10">
        <v>-2</v>
      </c>
      <c r="P1379" s="10"/>
      <c r="Q1379" s="10"/>
      <c r="R1379" s="10"/>
      <c r="S1379" s="10"/>
      <c r="T1379" s="10"/>
      <c r="U1379" s="10"/>
      <c r="V1379" s="10"/>
      <c r="W1379" s="10"/>
      <c r="X1379" s="10"/>
      <c r="Y1379" s="10"/>
      <c r="Z1379" s="10"/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>
        <f t="shared" si="382"/>
        <v>-22</v>
      </c>
      <c r="AN1379" s="13"/>
      <c r="AO1379" s="10">
        <v>20</v>
      </c>
      <c r="AP1379" s="10"/>
      <c r="AQ1379" s="10"/>
      <c r="AR1379" s="10">
        <f t="shared" si="383"/>
        <v>20</v>
      </c>
      <c r="AS1379" s="2"/>
      <c r="AT1379" s="13"/>
    </row>
    <row r="1380" spans="1:46" x14ac:dyDescent="0.3">
      <c r="A1380" s="10" t="s">
        <v>28</v>
      </c>
      <c r="B1380" s="10"/>
      <c r="C1380" s="10"/>
      <c r="D1380" s="10"/>
      <c r="E1380" s="10"/>
      <c r="F1380" s="10"/>
      <c r="G1380" s="10"/>
      <c r="H1380" s="10"/>
      <c r="I1380" s="10"/>
      <c r="J1380" s="10">
        <v>-30</v>
      </c>
      <c r="K1380" s="2"/>
      <c r="L1380" s="10"/>
      <c r="M1380" s="10"/>
      <c r="N1380" s="2"/>
      <c r="O1380" s="10"/>
      <c r="P1380" s="10"/>
      <c r="Q1380" s="10"/>
      <c r="R1380" s="10"/>
      <c r="S1380" s="10"/>
      <c r="T1380" s="10"/>
      <c r="U1380" s="10"/>
      <c r="V1380" s="10"/>
      <c r="W1380" s="10"/>
      <c r="X1380" s="10"/>
      <c r="Y1380" s="10"/>
      <c r="Z1380" s="10"/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AK1380" s="10"/>
      <c r="AL1380" s="10"/>
      <c r="AM1380" s="10">
        <f t="shared" si="382"/>
        <v>-30</v>
      </c>
      <c r="AN1380" s="13"/>
      <c r="AO1380" s="10"/>
      <c r="AP1380" s="10">
        <v>30</v>
      </c>
      <c r="AQ1380" s="10"/>
      <c r="AR1380" s="10">
        <f t="shared" si="383"/>
        <v>30</v>
      </c>
      <c r="AS1380" s="2"/>
      <c r="AT1380" s="13"/>
    </row>
    <row r="1381" spans="1:46" x14ac:dyDescent="0.3">
      <c r="A1381" s="10" t="s">
        <v>227</v>
      </c>
      <c r="B1381" s="10">
        <v>-150</v>
      </c>
      <c r="C1381" s="10"/>
      <c r="D1381" s="10"/>
      <c r="E1381" s="10"/>
      <c r="F1381" s="10"/>
      <c r="G1381" s="10"/>
      <c r="H1381" s="10"/>
      <c r="I1381" s="10">
        <v>-5</v>
      </c>
      <c r="J1381" s="10">
        <v>-5</v>
      </c>
      <c r="K1381" s="2"/>
      <c r="L1381" s="10"/>
      <c r="M1381" s="10"/>
      <c r="N1381" s="2"/>
      <c r="O1381" s="10">
        <v>-6</v>
      </c>
      <c r="P1381" s="10"/>
      <c r="Q1381" s="10"/>
      <c r="R1381" s="10"/>
      <c r="S1381" s="10"/>
      <c r="T1381" s="10"/>
      <c r="U1381" s="10"/>
      <c r="V1381" s="10"/>
      <c r="W1381" s="10"/>
      <c r="X1381" s="10"/>
      <c r="Y1381" s="10"/>
      <c r="Z1381" s="10"/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>
        <f t="shared" si="382"/>
        <v>-166</v>
      </c>
      <c r="AN1381" s="13"/>
      <c r="AO1381" s="10">
        <v>150</v>
      </c>
      <c r="AP1381" s="10">
        <v>58</v>
      </c>
      <c r="AQ1381" s="10"/>
      <c r="AR1381" s="10">
        <f t="shared" si="383"/>
        <v>208</v>
      </c>
      <c r="AS1381" s="2"/>
      <c r="AT1381" s="13"/>
    </row>
    <row r="1382" spans="1:46" x14ac:dyDescent="0.3">
      <c r="A1382" s="10" t="s">
        <v>117</v>
      </c>
      <c r="B1382" s="10">
        <v>280</v>
      </c>
      <c r="C1382" s="10"/>
      <c r="D1382" s="10"/>
      <c r="E1382" s="10"/>
      <c r="F1382" s="10"/>
      <c r="G1382" s="10"/>
      <c r="H1382" s="10"/>
      <c r="I1382" s="10"/>
      <c r="J1382" s="10">
        <v>100</v>
      </c>
      <c r="K1382" s="2"/>
      <c r="L1382" s="10">
        <v>3</v>
      </c>
      <c r="M1382" s="10"/>
      <c r="N1382" s="2"/>
      <c r="O1382" s="10">
        <v>17</v>
      </c>
      <c r="P1382" s="10">
        <v>17</v>
      </c>
      <c r="Q1382" s="10"/>
      <c r="R1382" s="10"/>
      <c r="S1382" s="10"/>
      <c r="T1382" s="10"/>
      <c r="U1382" s="10"/>
      <c r="V1382" s="10">
        <v>10</v>
      </c>
      <c r="W1382" s="10"/>
      <c r="X1382" s="10">
        <v>10</v>
      </c>
      <c r="Y1382" s="10"/>
      <c r="Z1382" s="10"/>
      <c r="AA1382" s="10"/>
      <c r="AB1382" s="10">
        <v>17</v>
      </c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/>
      <c r="AM1382" s="10">
        <f t="shared" si="382"/>
        <v>454</v>
      </c>
      <c r="AN1382" s="13"/>
      <c r="AO1382" s="10"/>
      <c r="AP1382" s="10"/>
      <c r="AQ1382" s="10"/>
      <c r="AR1382" s="10"/>
      <c r="AS1382" s="2"/>
      <c r="AT1382" s="13"/>
    </row>
    <row r="1383" spans="1:46" x14ac:dyDescent="0.3">
      <c r="A1383" s="10" t="s">
        <v>118</v>
      </c>
      <c r="B1383" s="10"/>
      <c r="C1383" s="10"/>
      <c r="D1383" s="10"/>
      <c r="E1383" s="10"/>
      <c r="F1383" s="10"/>
      <c r="G1383" s="10"/>
      <c r="H1383" s="10"/>
      <c r="I1383" s="10"/>
      <c r="J1383" s="10"/>
      <c r="K1383" s="2"/>
      <c r="L1383" s="10"/>
      <c r="M1383" s="10"/>
      <c r="N1383" s="2"/>
      <c r="O1383" s="10"/>
      <c r="P1383" s="10"/>
      <c r="Q1383" s="10"/>
      <c r="R1383" s="10"/>
      <c r="S1383" s="10"/>
      <c r="T1383" s="10"/>
      <c r="U1383" s="10"/>
      <c r="V1383" s="10"/>
      <c r="W1383" s="10"/>
      <c r="X1383" s="10"/>
      <c r="Y1383" s="10"/>
      <c r="Z1383" s="10"/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3"/>
      <c r="AO1383" s="10">
        <v>-280</v>
      </c>
      <c r="AP1383" s="10">
        <v>-103</v>
      </c>
      <c r="AQ1383" s="10"/>
      <c r="AR1383" s="10">
        <f t="shared" ref="AR1383:AR1391" si="384">SUM(AO1383:AQ1383)</f>
        <v>-383</v>
      </c>
      <c r="AS1383" s="2"/>
      <c r="AT1383" s="13"/>
    </row>
    <row r="1384" spans="1:46" x14ac:dyDescent="0.3">
      <c r="A1384" s="1" t="s">
        <v>345</v>
      </c>
      <c r="B1384" s="1">
        <f t="shared" ref="B1384:J1384" si="385">SUM(B1374:B1383)</f>
        <v>184</v>
      </c>
      <c r="C1384" s="1">
        <f t="shared" si="385"/>
        <v>0</v>
      </c>
      <c r="D1384" s="1">
        <f t="shared" si="385"/>
        <v>390</v>
      </c>
      <c r="E1384" s="1">
        <f t="shared" si="385"/>
        <v>323</v>
      </c>
      <c r="F1384" s="1">
        <f t="shared" si="385"/>
        <v>101</v>
      </c>
      <c r="G1384" s="1">
        <f t="shared" si="385"/>
        <v>48</v>
      </c>
      <c r="H1384" s="1">
        <f t="shared" si="385"/>
        <v>154</v>
      </c>
      <c r="I1384" s="1">
        <f t="shared" si="385"/>
        <v>28</v>
      </c>
      <c r="J1384" s="1">
        <f t="shared" si="385"/>
        <v>218</v>
      </c>
      <c r="K1384" s="2"/>
      <c r="L1384" s="1">
        <f>SUM(L1374:L1383)</f>
        <v>11.5</v>
      </c>
      <c r="M1384" s="1"/>
      <c r="N1384" s="2"/>
      <c r="O1384" s="1">
        <f>SUM(O1374:O1383)</f>
        <v>89</v>
      </c>
      <c r="P1384" s="1">
        <f>SUM(P1374:P1383)</f>
        <v>27</v>
      </c>
      <c r="Q1384" s="1"/>
      <c r="R1384" s="1"/>
      <c r="S1384" s="1">
        <f>SUM(S1374:S1383)</f>
        <v>0</v>
      </c>
      <c r="T1384" s="1">
        <f>SUM(T1374:T1383)</f>
        <v>0</v>
      </c>
      <c r="U1384" s="1">
        <f>SUM(U1374:U1383)</f>
        <v>0</v>
      </c>
      <c r="V1384" s="1">
        <f>SUM(V1374:V1383)</f>
        <v>143</v>
      </c>
      <c r="W1384" s="1"/>
      <c r="X1384" s="1">
        <f>SUM(X1374:X1383)</f>
        <v>13</v>
      </c>
      <c r="Y1384" s="1">
        <f>SUM(Y1374:Y1383)</f>
        <v>81</v>
      </c>
      <c r="Z1384" s="1"/>
      <c r="AA1384" s="1"/>
      <c r="AB1384" s="1">
        <f>SUM(AB1374:AB1383)</f>
        <v>69</v>
      </c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>
        <f t="shared" ref="AM1384:AM1392" si="386">SUM(B1384:AB1384)</f>
        <v>1879.5</v>
      </c>
      <c r="AN1384" s="1" t="s">
        <v>345</v>
      </c>
      <c r="AO1384" s="1">
        <f>SUM(AO1374:AO1383)</f>
        <v>2052</v>
      </c>
      <c r="AP1384" s="1">
        <f>SUM(AP1374:AP1383)</f>
        <v>471</v>
      </c>
      <c r="AQ1384" s="1">
        <f>SUM(AQ1374:AQ1383)</f>
        <v>240</v>
      </c>
      <c r="AR1384" s="1">
        <f t="shared" si="384"/>
        <v>2763</v>
      </c>
      <c r="AS1384" s="2"/>
      <c r="AT1384" s="13"/>
    </row>
    <row r="1385" spans="1:46" x14ac:dyDescent="0.3">
      <c r="A1385" s="10" t="s">
        <v>346</v>
      </c>
      <c r="B1385" s="10">
        <v>-7</v>
      </c>
      <c r="C1385" s="10"/>
      <c r="D1385" s="10"/>
      <c r="E1385" s="10"/>
      <c r="F1385" s="10"/>
      <c r="G1385" s="10"/>
      <c r="H1385" s="10"/>
      <c r="I1385" s="10"/>
      <c r="J1385" s="10"/>
      <c r="K1385" s="2"/>
      <c r="L1385" s="10"/>
      <c r="M1385" s="10"/>
      <c r="N1385" s="2"/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  <c r="Y1385" s="10"/>
      <c r="Z1385" s="10"/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0">
        <f t="shared" si="386"/>
        <v>-7</v>
      </c>
      <c r="AN1385" s="13"/>
      <c r="AO1385" s="10">
        <v>7</v>
      </c>
      <c r="AP1385" s="10"/>
      <c r="AQ1385" s="10"/>
      <c r="AR1385" s="10">
        <f t="shared" si="384"/>
        <v>7</v>
      </c>
      <c r="AS1385" s="2"/>
      <c r="AT1385" s="13"/>
    </row>
    <row r="1386" spans="1:46" x14ac:dyDescent="0.3">
      <c r="A1386" s="10" t="s">
        <v>309</v>
      </c>
      <c r="B1386" s="10">
        <v>-25</v>
      </c>
      <c r="C1386" s="10"/>
      <c r="D1386" s="10"/>
      <c r="E1386" s="10"/>
      <c r="F1386" s="10"/>
      <c r="G1386" s="10"/>
      <c r="H1386" s="10"/>
      <c r="I1386" s="10"/>
      <c r="J1386" s="10"/>
      <c r="K1386" s="2"/>
      <c r="L1386" s="10"/>
      <c r="M1386" s="10"/>
      <c r="N1386" s="2"/>
      <c r="O1386" s="10"/>
      <c r="P1386" s="10">
        <v>-2</v>
      </c>
      <c r="Q1386" s="10"/>
      <c r="R1386" s="10"/>
      <c r="S1386" s="10"/>
      <c r="T1386" s="10"/>
      <c r="U1386" s="10"/>
      <c r="V1386" s="10"/>
      <c r="W1386" s="10"/>
      <c r="X1386" s="10"/>
      <c r="Y1386" s="10"/>
      <c r="Z1386" s="10"/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0">
        <f t="shared" si="386"/>
        <v>-27</v>
      </c>
      <c r="AN1386" s="13"/>
      <c r="AO1386" s="10">
        <v>25</v>
      </c>
      <c r="AP1386" s="10"/>
      <c r="AQ1386" s="10"/>
      <c r="AR1386" s="10">
        <f t="shared" si="384"/>
        <v>25</v>
      </c>
      <c r="AS1386" s="2"/>
      <c r="AT1386" s="13"/>
    </row>
    <row r="1387" spans="1:46" x14ac:dyDescent="0.3">
      <c r="A1387" s="10" t="s">
        <v>59</v>
      </c>
      <c r="B1387" s="10">
        <v>-52.5</v>
      </c>
      <c r="C1387" s="10"/>
      <c r="D1387" s="10">
        <v>-7</v>
      </c>
      <c r="E1387" s="10">
        <v>-2</v>
      </c>
      <c r="F1387" s="10"/>
      <c r="G1387" s="10"/>
      <c r="H1387" s="10"/>
      <c r="I1387" s="10"/>
      <c r="J1387" s="10"/>
      <c r="K1387" s="2"/>
      <c r="L1387" s="10"/>
      <c r="M1387" s="10"/>
      <c r="N1387" s="2"/>
      <c r="O1387" s="10">
        <v>-2</v>
      </c>
      <c r="P1387" s="10"/>
      <c r="Q1387" s="10"/>
      <c r="R1387" s="10"/>
      <c r="S1387" s="10"/>
      <c r="T1387" s="10"/>
      <c r="U1387" s="10"/>
      <c r="V1387" s="10"/>
      <c r="W1387" s="10"/>
      <c r="X1387" s="10">
        <v>-1</v>
      </c>
      <c r="Y1387" s="10"/>
      <c r="Z1387" s="10"/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>
        <f t="shared" si="386"/>
        <v>-64.5</v>
      </c>
      <c r="AN1387" s="13"/>
      <c r="AO1387" s="10">
        <v>52.5</v>
      </c>
      <c r="AP1387" s="10"/>
      <c r="AQ1387" s="10">
        <v>9</v>
      </c>
      <c r="AR1387" s="10">
        <f t="shared" si="384"/>
        <v>61.5</v>
      </c>
      <c r="AS1387" s="2"/>
      <c r="AT1387" s="13"/>
    </row>
    <row r="1388" spans="1:46" x14ac:dyDescent="0.3">
      <c r="A1388" s="10" t="s">
        <v>21</v>
      </c>
      <c r="B1388" s="10">
        <v>-31</v>
      </c>
      <c r="C1388" s="10"/>
      <c r="D1388" s="10">
        <v>-2</v>
      </c>
      <c r="E1388" s="10">
        <v>-3</v>
      </c>
      <c r="F1388" s="10"/>
      <c r="G1388" s="10"/>
      <c r="H1388" s="10"/>
      <c r="I1388" s="10">
        <v>-2</v>
      </c>
      <c r="J1388" s="10"/>
      <c r="K1388" s="2"/>
      <c r="L1388" s="10"/>
      <c r="M1388" s="10"/>
      <c r="N1388" s="2"/>
      <c r="O1388" s="10">
        <v>-8</v>
      </c>
      <c r="P1388" s="10"/>
      <c r="Q1388" s="10"/>
      <c r="R1388" s="10"/>
      <c r="S1388" s="10"/>
      <c r="T1388" s="10"/>
      <c r="U1388" s="10"/>
      <c r="V1388" s="10"/>
      <c r="W1388" s="10"/>
      <c r="X1388" s="10"/>
      <c r="Y1388" s="10"/>
      <c r="Z1388" s="10"/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AK1388" s="10"/>
      <c r="AL1388" s="10"/>
      <c r="AM1388" s="10">
        <f t="shared" si="386"/>
        <v>-46</v>
      </c>
      <c r="AN1388" s="13"/>
      <c r="AO1388" s="10">
        <v>31</v>
      </c>
      <c r="AP1388" s="10">
        <v>2</v>
      </c>
      <c r="AQ1388" s="10">
        <v>5</v>
      </c>
      <c r="AR1388" s="10">
        <f t="shared" si="384"/>
        <v>38</v>
      </c>
      <c r="AS1388" s="2"/>
      <c r="AT1388" s="13"/>
    </row>
    <row r="1389" spans="1:46" x14ac:dyDescent="0.3">
      <c r="A1389" s="10" t="s">
        <v>30</v>
      </c>
      <c r="B1389" s="10">
        <v>-40</v>
      </c>
      <c r="C1389" s="10"/>
      <c r="D1389" s="10"/>
      <c r="E1389" s="10"/>
      <c r="F1389" s="10"/>
      <c r="G1389" s="10"/>
      <c r="H1389" s="10"/>
      <c r="I1389" s="10"/>
      <c r="J1389" s="10"/>
      <c r="K1389" s="2"/>
      <c r="L1389" s="10"/>
      <c r="M1389" s="10"/>
      <c r="N1389" s="2"/>
      <c r="O1389" s="10"/>
      <c r="P1389" s="10"/>
      <c r="Q1389" s="10"/>
      <c r="R1389" s="10"/>
      <c r="S1389" s="10"/>
      <c r="T1389" s="10"/>
      <c r="U1389" s="10"/>
      <c r="V1389" s="10"/>
      <c r="W1389" s="10"/>
      <c r="X1389" s="10"/>
      <c r="Y1389" s="10"/>
      <c r="Z1389" s="10"/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/>
      <c r="AM1389" s="10">
        <f t="shared" si="386"/>
        <v>-40</v>
      </c>
      <c r="AN1389" s="13"/>
      <c r="AO1389" s="10">
        <v>40</v>
      </c>
      <c r="AP1389" s="10"/>
      <c r="AQ1389" s="10"/>
      <c r="AR1389" s="10">
        <f t="shared" si="384"/>
        <v>40</v>
      </c>
      <c r="AS1389" s="2"/>
      <c r="AT1389" s="13"/>
    </row>
    <row r="1390" spans="1:46" x14ac:dyDescent="0.3">
      <c r="A1390" s="10" t="s">
        <v>27</v>
      </c>
      <c r="B1390" s="10">
        <v>-25</v>
      </c>
      <c r="C1390" s="10"/>
      <c r="D1390" s="10">
        <v>-5</v>
      </c>
      <c r="E1390" s="10">
        <v>-5</v>
      </c>
      <c r="F1390" s="10"/>
      <c r="G1390" s="10"/>
      <c r="H1390" s="10"/>
      <c r="I1390" s="10"/>
      <c r="J1390" s="10">
        <v>-10</v>
      </c>
      <c r="K1390" s="2"/>
      <c r="L1390" s="10"/>
      <c r="M1390" s="10"/>
      <c r="N1390" s="2"/>
      <c r="O1390" s="10"/>
      <c r="P1390" s="10"/>
      <c r="Q1390" s="10"/>
      <c r="R1390" s="10"/>
      <c r="S1390" s="10"/>
      <c r="T1390" s="10"/>
      <c r="U1390" s="10"/>
      <c r="V1390" s="10"/>
      <c r="W1390" s="10"/>
      <c r="X1390" s="10"/>
      <c r="Y1390" s="10"/>
      <c r="Z1390" s="10"/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>
        <f t="shared" si="386"/>
        <v>-45</v>
      </c>
      <c r="AN1390" s="13"/>
      <c r="AO1390" s="10">
        <v>25</v>
      </c>
      <c r="AP1390" s="10">
        <v>10</v>
      </c>
      <c r="AQ1390" s="10">
        <v>10</v>
      </c>
      <c r="AR1390" s="10">
        <f t="shared" si="384"/>
        <v>45</v>
      </c>
      <c r="AS1390" s="2"/>
      <c r="AT1390" s="13"/>
    </row>
    <row r="1391" spans="1:46" x14ac:dyDescent="0.3">
      <c r="A1391" s="10" t="s">
        <v>136</v>
      </c>
      <c r="B1391" s="10">
        <v>-5</v>
      </c>
      <c r="C1391" s="10"/>
      <c r="D1391" s="10"/>
      <c r="E1391" s="10"/>
      <c r="F1391" s="10"/>
      <c r="G1391" s="10"/>
      <c r="H1391" s="10"/>
      <c r="I1391" s="10"/>
      <c r="J1391" s="10"/>
      <c r="K1391" s="2"/>
      <c r="L1391" s="10"/>
      <c r="M1391" s="10"/>
      <c r="N1391" s="2"/>
      <c r="O1391" s="10">
        <v>-2</v>
      </c>
      <c r="P1391" s="10"/>
      <c r="Q1391" s="10"/>
      <c r="R1391" s="10"/>
      <c r="S1391" s="10"/>
      <c r="T1391" s="10"/>
      <c r="U1391" s="10"/>
      <c r="V1391" s="10"/>
      <c r="W1391" s="10"/>
      <c r="X1391" s="10"/>
      <c r="Y1391" s="10"/>
      <c r="Z1391" s="10"/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>
        <f t="shared" si="386"/>
        <v>-7</v>
      </c>
      <c r="AN1391" s="13"/>
      <c r="AO1391" s="10">
        <v>5</v>
      </c>
      <c r="AP1391" s="10"/>
      <c r="AQ1391" s="10"/>
      <c r="AR1391" s="10">
        <f t="shared" si="384"/>
        <v>5</v>
      </c>
      <c r="AS1391" s="2"/>
      <c r="AT1391" s="13"/>
    </row>
    <row r="1392" spans="1:46" x14ac:dyDescent="0.3">
      <c r="A1392" s="10" t="s">
        <v>117</v>
      </c>
      <c r="B1392" s="10">
        <v>100</v>
      </c>
      <c r="C1392" s="10"/>
      <c r="D1392" s="10"/>
      <c r="E1392" s="10"/>
      <c r="F1392" s="10"/>
      <c r="G1392" s="10"/>
      <c r="H1392" s="10"/>
      <c r="I1392" s="10">
        <v>100</v>
      </c>
      <c r="J1392" s="10"/>
      <c r="K1392" s="2"/>
      <c r="L1392" s="10"/>
      <c r="M1392" s="10"/>
      <c r="N1392" s="2"/>
      <c r="O1392" s="10">
        <v>5</v>
      </c>
      <c r="P1392" s="10"/>
      <c r="Q1392" s="10"/>
      <c r="R1392" s="10"/>
      <c r="S1392" s="10"/>
      <c r="T1392" s="10"/>
      <c r="U1392" s="10"/>
      <c r="V1392" s="10"/>
      <c r="W1392" s="10"/>
      <c r="X1392" s="10"/>
      <c r="Y1392" s="10"/>
      <c r="Z1392" s="10"/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>
        <f t="shared" si="386"/>
        <v>205</v>
      </c>
      <c r="AN1392" s="13"/>
      <c r="AO1392" s="10"/>
      <c r="AP1392" s="10"/>
      <c r="AQ1392" s="10"/>
      <c r="AR1392" s="10"/>
      <c r="AS1392" s="2"/>
      <c r="AT1392" s="13"/>
    </row>
    <row r="1393" spans="1:46" x14ac:dyDescent="0.3">
      <c r="A1393" s="10" t="s">
        <v>118</v>
      </c>
      <c r="B1393" s="10"/>
      <c r="C1393" s="10"/>
      <c r="D1393" s="10"/>
      <c r="E1393" s="10"/>
      <c r="F1393" s="10"/>
      <c r="G1393" s="10"/>
      <c r="H1393" s="10"/>
      <c r="I1393" s="10"/>
      <c r="J1393" s="10"/>
      <c r="K1393" s="2"/>
      <c r="L1393" s="10"/>
      <c r="M1393" s="10"/>
      <c r="N1393" s="2"/>
      <c r="O1393" s="10"/>
      <c r="P1393" s="10"/>
      <c r="Q1393" s="10"/>
      <c r="R1393" s="10"/>
      <c r="S1393" s="10"/>
      <c r="T1393" s="10"/>
      <c r="U1393" s="10"/>
      <c r="V1393" s="10"/>
      <c r="W1393" s="10"/>
      <c r="X1393" s="10"/>
      <c r="Y1393" s="10"/>
      <c r="Z1393" s="10"/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3"/>
      <c r="AO1393" s="10">
        <v>-100</v>
      </c>
      <c r="AP1393" s="10">
        <v>-34</v>
      </c>
      <c r="AQ1393" s="10">
        <v>-10</v>
      </c>
      <c r="AR1393" s="10">
        <f t="shared" ref="AR1393:AR1400" si="387">SUM(AO1393:AQ1393)</f>
        <v>-144</v>
      </c>
      <c r="AS1393" s="2"/>
      <c r="AT1393" s="13"/>
    </row>
    <row r="1394" spans="1:46" x14ac:dyDescent="0.3">
      <c r="A1394" s="1" t="s">
        <v>347</v>
      </c>
      <c r="B1394" s="1">
        <f t="shared" ref="B1394:J1394" si="388">SUM(B1384:B1393)</f>
        <v>98.5</v>
      </c>
      <c r="C1394" s="1">
        <f t="shared" si="388"/>
        <v>0</v>
      </c>
      <c r="D1394" s="1">
        <f t="shared" si="388"/>
        <v>376</v>
      </c>
      <c r="E1394" s="1">
        <f t="shared" si="388"/>
        <v>313</v>
      </c>
      <c r="F1394" s="1">
        <f t="shared" si="388"/>
        <v>101</v>
      </c>
      <c r="G1394" s="1">
        <f t="shared" si="388"/>
        <v>48</v>
      </c>
      <c r="H1394" s="1">
        <f t="shared" si="388"/>
        <v>154</v>
      </c>
      <c r="I1394" s="1">
        <f t="shared" si="388"/>
        <v>126</v>
      </c>
      <c r="J1394" s="1">
        <f t="shared" si="388"/>
        <v>208</v>
      </c>
      <c r="K1394" s="2"/>
      <c r="L1394" s="1">
        <f>SUM(L1384:L1393)</f>
        <v>11.5</v>
      </c>
      <c r="M1394" s="1"/>
      <c r="N1394" s="2"/>
      <c r="O1394" s="1">
        <f>SUM(O1384:O1393)</f>
        <v>82</v>
      </c>
      <c r="P1394" s="1">
        <f>SUM(P1384:P1393)</f>
        <v>25</v>
      </c>
      <c r="Q1394" s="1"/>
      <c r="R1394" s="1"/>
      <c r="S1394" s="1">
        <f>SUM(S1384:S1393)</f>
        <v>0</v>
      </c>
      <c r="T1394" s="1">
        <f>SUM(T1384:T1393)</f>
        <v>0</v>
      </c>
      <c r="U1394" s="1">
        <f>SUM(U1384:U1393)</f>
        <v>0</v>
      </c>
      <c r="V1394" s="1">
        <f>SUM(V1384:V1393)</f>
        <v>143</v>
      </c>
      <c r="W1394" s="1"/>
      <c r="X1394" s="1">
        <f>SUM(X1384:X1393)</f>
        <v>12</v>
      </c>
      <c r="Y1394" s="1">
        <f>SUM(Y1384:Y1393)</f>
        <v>81</v>
      </c>
      <c r="Z1394" s="1"/>
      <c r="AA1394" s="1"/>
      <c r="AB1394" s="1">
        <f>SUM(AB1384:AB1393)</f>
        <v>69</v>
      </c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>
        <f t="shared" ref="AM1394:AM1401" si="389">SUM(B1394:AB1394)</f>
        <v>1848</v>
      </c>
      <c r="AN1394" s="1" t="s">
        <v>347</v>
      </c>
      <c r="AO1394" s="1">
        <f>SUM(AO1384:AO1393)</f>
        <v>2137.5</v>
      </c>
      <c r="AP1394" s="1">
        <f>SUM(AP1384:AP1393)</f>
        <v>449</v>
      </c>
      <c r="AQ1394" s="1">
        <f>SUM(AQ1384:AQ1393)</f>
        <v>254</v>
      </c>
      <c r="AR1394" s="1">
        <f t="shared" si="387"/>
        <v>2840.5</v>
      </c>
      <c r="AS1394" s="2"/>
      <c r="AT1394" s="13"/>
    </row>
    <row r="1395" spans="1:46" x14ac:dyDescent="0.3">
      <c r="A1395" s="10" t="s">
        <v>344</v>
      </c>
      <c r="B1395" s="10">
        <v>-50</v>
      </c>
      <c r="C1395" s="10"/>
      <c r="D1395" s="10"/>
      <c r="E1395" s="10"/>
      <c r="F1395" s="10"/>
      <c r="G1395" s="10"/>
      <c r="H1395" s="10"/>
      <c r="I1395" s="10"/>
      <c r="J1395" s="10"/>
      <c r="K1395" s="2"/>
      <c r="L1395" s="10"/>
      <c r="M1395" s="10"/>
      <c r="N1395" s="2"/>
      <c r="O1395" s="10">
        <v>-1</v>
      </c>
      <c r="P1395" s="10">
        <v>-2</v>
      </c>
      <c r="Q1395" s="10"/>
      <c r="R1395" s="10"/>
      <c r="S1395" s="10"/>
      <c r="T1395" s="10"/>
      <c r="U1395" s="10"/>
      <c r="V1395" s="10"/>
      <c r="W1395" s="10"/>
      <c r="X1395" s="10"/>
      <c r="Y1395" s="10"/>
      <c r="Z1395" s="10"/>
      <c r="AA1395" s="10"/>
      <c r="AB1395" s="10">
        <v>-1</v>
      </c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/>
      <c r="AM1395" s="10">
        <f t="shared" si="389"/>
        <v>-54</v>
      </c>
      <c r="AN1395" s="13"/>
      <c r="AO1395" s="10">
        <v>50</v>
      </c>
      <c r="AP1395" s="10"/>
      <c r="AQ1395" s="10"/>
      <c r="AR1395" s="10">
        <f t="shared" si="387"/>
        <v>50</v>
      </c>
      <c r="AS1395" s="2"/>
      <c r="AT1395" s="13"/>
    </row>
    <row r="1396" spans="1:46" x14ac:dyDescent="0.3">
      <c r="A1396" s="10" t="s">
        <v>348</v>
      </c>
      <c r="B1396" s="10">
        <v>-2</v>
      </c>
      <c r="C1396" s="10"/>
      <c r="D1396" s="10"/>
      <c r="E1396" s="10"/>
      <c r="F1396" s="10"/>
      <c r="G1396" s="10"/>
      <c r="H1396" s="10"/>
      <c r="I1396" s="10"/>
      <c r="J1396" s="10"/>
      <c r="K1396" s="2"/>
      <c r="L1396" s="10"/>
      <c r="M1396" s="10"/>
      <c r="N1396" s="2"/>
      <c r="O1396" s="10"/>
      <c r="P1396" s="10"/>
      <c r="Q1396" s="10"/>
      <c r="R1396" s="10"/>
      <c r="S1396" s="10"/>
      <c r="T1396" s="10"/>
      <c r="U1396" s="10"/>
      <c r="V1396" s="10"/>
      <c r="W1396" s="10"/>
      <c r="X1396" s="10"/>
      <c r="Y1396" s="10"/>
      <c r="Z1396" s="10"/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>
        <f t="shared" si="389"/>
        <v>-2</v>
      </c>
      <c r="AN1396" s="13"/>
      <c r="AO1396" s="10">
        <v>2</v>
      </c>
      <c r="AP1396" s="10"/>
      <c r="AQ1396" s="10"/>
      <c r="AR1396" s="10">
        <f t="shared" si="387"/>
        <v>2</v>
      </c>
      <c r="AS1396" s="2"/>
      <c r="AT1396" s="13"/>
    </row>
    <row r="1397" spans="1:46" x14ac:dyDescent="0.3">
      <c r="A1397" s="10" t="s">
        <v>216</v>
      </c>
      <c r="B1397" s="10">
        <v>-130</v>
      </c>
      <c r="C1397" s="10"/>
      <c r="D1397" s="10"/>
      <c r="E1397" s="10"/>
      <c r="F1397" s="10"/>
      <c r="G1397" s="10"/>
      <c r="H1397" s="10"/>
      <c r="I1397" s="10"/>
      <c r="J1397" s="10">
        <v>-20</v>
      </c>
      <c r="K1397" s="2"/>
      <c r="L1397" s="10"/>
      <c r="M1397" s="10"/>
      <c r="N1397" s="2"/>
      <c r="O1397" s="10">
        <v>-5</v>
      </c>
      <c r="P1397" s="10"/>
      <c r="Q1397" s="10"/>
      <c r="R1397" s="10"/>
      <c r="S1397" s="10"/>
      <c r="T1397" s="10"/>
      <c r="U1397" s="10"/>
      <c r="V1397" s="10"/>
      <c r="W1397" s="10"/>
      <c r="X1397" s="10"/>
      <c r="Y1397" s="10"/>
      <c r="Z1397" s="10"/>
      <c r="AA1397" s="10"/>
      <c r="AB1397" s="10">
        <v>-5</v>
      </c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0">
        <f t="shared" si="389"/>
        <v>-160</v>
      </c>
      <c r="AN1397" s="13"/>
      <c r="AO1397" s="10">
        <v>130</v>
      </c>
      <c r="AP1397" s="10">
        <v>20</v>
      </c>
      <c r="AQ1397" s="10"/>
      <c r="AR1397" s="10">
        <f t="shared" si="387"/>
        <v>150</v>
      </c>
      <c r="AS1397" s="2"/>
      <c r="AT1397" s="13"/>
    </row>
    <row r="1398" spans="1:46" x14ac:dyDescent="0.3">
      <c r="A1398" s="10" t="s">
        <v>349</v>
      </c>
      <c r="B1398" s="10">
        <v>-32</v>
      </c>
      <c r="C1398" s="10"/>
      <c r="D1398" s="10"/>
      <c r="E1398" s="10"/>
      <c r="F1398" s="10"/>
      <c r="G1398" s="10"/>
      <c r="H1398" s="10"/>
      <c r="I1398" s="10"/>
      <c r="J1398" s="10"/>
      <c r="K1398" s="2"/>
      <c r="L1398" s="10"/>
      <c r="M1398" s="10"/>
      <c r="N1398" s="2"/>
      <c r="O1398" s="10"/>
      <c r="P1398" s="10">
        <v>-2</v>
      </c>
      <c r="Q1398" s="10"/>
      <c r="R1398" s="10"/>
      <c r="S1398" s="10"/>
      <c r="T1398" s="10"/>
      <c r="U1398" s="10"/>
      <c r="V1398" s="10"/>
      <c r="W1398" s="10"/>
      <c r="X1398" s="10"/>
      <c r="Y1398" s="10"/>
      <c r="Z1398" s="10"/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>
        <f t="shared" si="389"/>
        <v>-34</v>
      </c>
      <c r="AN1398" s="13"/>
      <c r="AO1398" s="10">
        <v>32</v>
      </c>
      <c r="AP1398" s="10"/>
      <c r="AQ1398" s="10"/>
      <c r="AR1398" s="10">
        <f t="shared" si="387"/>
        <v>32</v>
      </c>
      <c r="AS1398" s="2"/>
      <c r="AT1398" s="13"/>
    </row>
    <row r="1399" spans="1:46" x14ac:dyDescent="0.3">
      <c r="A1399" s="10" t="s">
        <v>28</v>
      </c>
      <c r="B1399" s="10">
        <v>-50</v>
      </c>
      <c r="C1399" s="10"/>
      <c r="D1399" s="10"/>
      <c r="E1399" s="10"/>
      <c r="F1399" s="10"/>
      <c r="G1399" s="10"/>
      <c r="H1399" s="10"/>
      <c r="I1399" s="10"/>
      <c r="J1399" s="10"/>
      <c r="K1399" s="2"/>
      <c r="L1399" s="10"/>
      <c r="M1399" s="10"/>
      <c r="N1399" s="2"/>
      <c r="O1399" s="10"/>
      <c r="P1399" s="10"/>
      <c r="Q1399" s="10"/>
      <c r="R1399" s="10"/>
      <c r="S1399" s="10"/>
      <c r="T1399" s="10"/>
      <c r="U1399" s="10"/>
      <c r="V1399" s="10"/>
      <c r="W1399" s="10"/>
      <c r="X1399" s="10"/>
      <c r="Y1399" s="10"/>
      <c r="Z1399" s="10"/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>
        <f t="shared" si="389"/>
        <v>-50</v>
      </c>
      <c r="AN1399" s="13"/>
      <c r="AO1399" s="10">
        <v>50</v>
      </c>
      <c r="AP1399" s="10"/>
      <c r="AQ1399" s="10">
        <v>25</v>
      </c>
      <c r="AR1399" s="10">
        <f t="shared" si="387"/>
        <v>75</v>
      </c>
      <c r="AS1399" s="2"/>
      <c r="AT1399" s="13"/>
    </row>
    <row r="1400" spans="1:46" x14ac:dyDescent="0.3">
      <c r="A1400" s="10" t="s">
        <v>34</v>
      </c>
      <c r="B1400" s="10">
        <v>-28</v>
      </c>
      <c r="C1400" s="10"/>
      <c r="D1400" s="10"/>
      <c r="E1400" s="10"/>
      <c r="F1400" s="10"/>
      <c r="G1400" s="10"/>
      <c r="H1400" s="10"/>
      <c r="I1400" s="10"/>
      <c r="J1400" s="10"/>
      <c r="K1400" s="2"/>
      <c r="L1400" s="10"/>
      <c r="M1400" s="10"/>
      <c r="N1400" s="2"/>
      <c r="O1400" s="10"/>
      <c r="P1400" s="10"/>
      <c r="Q1400" s="10"/>
      <c r="R1400" s="10"/>
      <c r="S1400" s="10"/>
      <c r="T1400" s="10"/>
      <c r="U1400" s="10"/>
      <c r="V1400" s="10"/>
      <c r="W1400" s="10"/>
      <c r="X1400" s="10"/>
      <c r="Y1400" s="10"/>
      <c r="Z1400" s="10"/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  <c r="AL1400" s="10"/>
      <c r="AM1400" s="10">
        <f t="shared" si="389"/>
        <v>-28</v>
      </c>
      <c r="AN1400" s="13"/>
      <c r="AO1400" s="10">
        <v>28</v>
      </c>
      <c r="AP1400" s="10"/>
      <c r="AQ1400" s="10"/>
      <c r="AR1400" s="10">
        <f t="shared" si="387"/>
        <v>28</v>
      </c>
      <c r="AS1400" s="2"/>
      <c r="AT1400" s="13"/>
    </row>
    <row r="1401" spans="1:46" x14ac:dyDescent="0.3">
      <c r="A1401" s="10" t="s">
        <v>117</v>
      </c>
      <c r="B1401" s="10">
        <v>220</v>
      </c>
      <c r="C1401" s="10"/>
      <c r="D1401" s="10"/>
      <c r="E1401" s="10"/>
      <c r="F1401" s="10"/>
      <c r="G1401" s="10"/>
      <c r="H1401" s="10"/>
      <c r="I1401" s="10">
        <v>50</v>
      </c>
      <c r="J1401" s="10"/>
      <c r="K1401" s="2"/>
      <c r="L1401" s="10"/>
      <c r="M1401" s="10"/>
      <c r="N1401" s="2"/>
      <c r="O1401" s="10">
        <v>11</v>
      </c>
      <c r="P1401" s="10"/>
      <c r="Q1401" s="10"/>
      <c r="R1401" s="10"/>
      <c r="S1401" s="10"/>
      <c r="T1401" s="10"/>
      <c r="U1401" s="10"/>
      <c r="V1401" s="10"/>
      <c r="W1401" s="10"/>
      <c r="X1401" s="10"/>
      <c r="Y1401" s="10"/>
      <c r="Z1401" s="10"/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>
        <f t="shared" si="389"/>
        <v>281</v>
      </c>
      <c r="AN1401" s="13"/>
      <c r="AO1401" s="10"/>
      <c r="AP1401" s="10"/>
      <c r="AQ1401" s="10"/>
      <c r="AR1401" s="10"/>
      <c r="AS1401" s="2"/>
      <c r="AT1401" s="13"/>
    </row>
    <row r="1402" spans="1:46" x14ac:dyDescent="0.3">
      <c r="A1402" s="10" t="s">
        <v>118</v>
      </c>
      <c r="B1402" s="10"/>
      <c r="C1402" s="10"/>
      <c r="D1402" s="10"/>
      <c r="E1402" s="10"/>
      <c r="F1402" s="10"/>
      <c r="G1402" s="10"/>
      <c r="H1402" s="10"/>
      <c r="I1402" s="10"/>
      <c r="J1402" s="10"/>
      <c r="K1402" s="2"/>
      <c r="L1402" s="10"/>
      <c r="M1402" s="10"/>
      <c r="N1402" s="2"/>
      <c r="O1402" s="10"/>
      <c r="P1402" s="10"/>
      <c r="Q1402" s="10"/>
      <c r="R1402" s="10"/>
      <c r="S1402" s="10"/>
      <c r="T1402" s="10"/>
      <c r="U1402" s="10"/>
      <c r="V1402" s="10"/>
      <c r="W1402" s="10"/>
      <c r="X1402" s="10"/>
      <c r="Y1402" s="10"/>
      <c r="Z1402" s="10"/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3"/>
      <c r="AO1402" s="10">
        <v>-220</v>
      </c>
      <c r="AP1402" s="10"/>
      <c r="AQ1402" s="10"/>
      <c r="AR1402" s="10">
        <f t="shared" ref="AR1402:AR1410" si="390">SUM(AO1402:AQ1402)</f>
        <v>-220</v>
      </c>
      <c r="AS1402" s="2"/>
      <c r="AT1402" s="13"/>
    </row>
    <row r="1403" spans="1:46" x14ac:dyDescent="0.3">
      <c r="A1403" s="5" t="s">
        <v>350</v>
      </c>
      <c r="B1403" s="1">
        <f t="shared" ref="B1403:J1403" si="391">SUM(B1394:B1402)</f>
        <v>26.5</v>
      </c>
      <c r="C1403" s="1">
        <f t="shared" si="391"/>
        <v>0</v>
      </c>
      <c r="D1403" s="1">
        <f t="shared" si="391"/>
        <v>376</v>
      </c>
      <c r="E1403" s="1">
        <f t="shared" si="391"/>
        <v>313</v>
      </c>
      <c r="F1403" s="1">
        <f t="shared" si="391"/>
        <v>101</v>
      </c>
      <c r="G1403" s="1">
        <f t="shared" si="391"/>
        <v>48</v>
      </c>
      <c r="H1403" s="1">
        <f t="shared" si="391"/>
        <v>154</v>
      </c>
      <c r="I1403" s="1">
        <f t="shared" si="391"/>
        <v>176</v>
      </c>
      <c r="J1403" s="1">
        <f t="shared" si="391"/>
        <v>188</v>
      </c>
      <c r="K1403" s="2"/>
      <c r="L1403" s="1">
        <f>SUM(L1394:L1402)</f>
        <v>11.5</v>
      </c>
      <c r="M1403" s="1"/>
      <c r="N1403" s="2"/>
      <c r="O1403" s="1">
        <f>SUM(O1394:O1402)</f>
        <v>87</v>
      </c>
      <c r="P1403" s="1">
        <f>SUM(P1394:P1402)</f>
        <v>21</v>
      </c>
      <c r="Q1403" s="1"/>
      <c r="R1403" s="1"/>
      <c r="S1403" s="1">
        <f>SUM(S1394:S1402)</f>
        <v>0</v>
      </c>
      <c r="T1403" s="1">
        <f>SUM(T1394:T1402)</f>
        <v>0</v>
      </c>
      <c r="U1403" s="1">
        <f>SUM(U1394:U1402)</f>
        <v>0</v>
      </c>
      <c r="V1403" s="1">
        <f>SUM(V1394:V1402)</f>
        <v>143</v>
      </c>
      <c r="W1403" s="1"/>
      <c r="X1403" s="1">
        <f>SUM(X1394:X1402)</f>
        <v>12</v>
      </c>
      <c r="Y1403" s="1">
        <f>SUM(Y1394:Y1402)</f>
        <v>81</v>
      </c>
      <c r="Z1403" s="1"/>
      <c r="AA1403" s="1"/>
      <c r="AB1403" s="1">
        <f>SUM(AB1394:AB1402)</f>
        <v>63</v>
      </c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>
        <f t="shared" ref="AM1403:AM1410" si="392">SUM(B1403:AB1403)</f>
        <v>1801</v>
      </c>
      <c r="AN1403" s="1" t="s">
        <v>351</v>
      </c>
      <c r="AO1403" s="1">
        <f>SUM(AO1394:AO1402)</f>
        <v>2209.5</v>
      </c>
      <c r="AP1403" s="1">
        <f>SUM(AP1394:AP1402)</f>
        <v>469</v>
      </c>
      <c r="AQ1403" s="1">
        <f>SUM(AQ1394:AQ1402)</f>
        <v>279</v>
      </c>
      <c r="AR1403" s="1">
        <f t="shared" si="390"/>
        <v>2957.5</v>
      </c>
      <c r="AS1403" s="2"/>
      <c r="AT1403" s="13"/>
    </row>
    <row r="1404" spans="1:46" x14ac:dyDescent="0.3">
      <c r="A1404" s="10" t="s">
        <v>27</v>
      </c>
      <c r="B1404" s="10">
        <v>-42</v>
      </c>
      <c r="C1404" s="10"/>
      <c r="D1404" s="10"/>
      <c r="E1404" s="10"/>
      <c r="F1404" s="10"/>
      <c r="G1404" s="10"/>
      <c r="H1404" s="10"/>
      <c r="I1404" s="10"/>
      <c r="J1404" s="10"/>
      <c r="K1404" s="2"/>
      <c r="L1404" s="10"/>
      <c r="M1404" s="10"/>
      <c r="N1404" s="2"/>
      <c r="O1404" s="10"/>
      <c r="P1404" s="10"/>
      <c r="Q1404" s="10"/>
      <c r="R1404" s="10"/>
      <c r="S1404" s="10"/>
      <c r="T1404" s="10"/>
      <c r="U1404" s="10"/>
      <c r="V1404" s="10"/>
      <c r="W1404" s="10"/>
      <c r="X1404" s="10"/>
      <c r="Y1404" s="10"/>
      <c r="Z1404" s="10"/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/>
      <c r="AM1404" s="10">
        <f t="shared" si="392"/>
        <v>-42</v>
      </c>
      <c r="AN1404" s="13"/>
      <c r="AO1404" s="10">
        <v>42</v>
      </c>
      <c r="AP1404" s="10"/>
      <c r="AQ1404" s="10"/>
      <c r="AR1404" s="10">
        <f t="shared" si="390"/>
        <v>42</v>
      </c>
      <c r="AS1404" s="2"/>
      <c r="AT1404" s="13"/>
    </row>
    <row r="1405" spans="1:46" x14ac:dyDescent="0.3">
      <c r="A1405" s="10" t="s">
        <v>30</v>
      </c>
      <c r="B1405" s="10">
        <v>-75</v>
      </c>
      <c r="C1405" s="10"/>
      <c r="D1405" s="10"/>
      <c r="E1405" s="10"/>
      <c r="F1405" s="10"/>
      <c r="G1405" s="10"/>
      <c r="H1405" s="10"/>
      <c r="I1405" s="10"/>
      <c r="J1405" s="10"/>
      <c r="K1405" s="2"/>
      <c r="L1405" s="10"/>
      <c r="M1405" s="10"/>
      <c r="N1405" s="2"/>
      <c r="O1405" s="10"/>
      <c r="P1405" s="10">
        <v>-2</v>
      </c>
      <c r="Q1405" s="10"/>
      <c r="R1405" s="10"/>
      <c r="S1405" s="10"/>
      <c r="T1405" s="10"/>
      <c r="U1405" s="10"/>
      <c r="V1405" s="10"/>
      <c r="W1405" s="10"/>
      <c r="X1405" s="10"/>
      <c r="Y1405" s="10"/>
      <c r="Z1405" s="10"/>
      <c r="AA1405" s="10"/>
      <c r="AB1405" s="10">
        <v>-2</v>
      </c>
      <c r="AC1405" s="10"/>
      <c r="AD1405" s="10"/>
      <c r="AE1405" s="10"/>
      <c r="AF1405" s="10"/>
      <c r="AG1405" s="10"/>
      <c r="AH1405" s="10"/>
      <c r="AI1405" s="10"/>
      <c r="AJ1405" s="10"/>
      <c r="AK1405" s="10"/>
      <c r="AL1405" s="10"/>
      <c r="AM1405" s="10">
        <f t="shared" si="392"/>
        <v>-79</v>
      </c>
      <c r="AN1405" s="13"/>
      <c r="AO1405" s="10">
        <v>75</v>
      </c>
      <c r="AP1405" s="10"/>
      <c r="AQ1405" s="10"/>
      <c r="AR1405" s="10">
        <f t="shared" si="390"/>
        <v>75</v>
      </c>
      <c r="AS1405" s="2"/>
      <c r="AT1405" s="13"/>
    </row>
    <row r="1406" spans="1:46" x14ac:dyDescent="0.3">
      <c r="A1406" s="10" t="s">
        <v>21</v>
      </c>
      <c r="B1406" s="10">
        <v>-87</v>
      </c>
      <c r="C1406" s="10"/>
      <c r="D1406" s="10"/>
      <c r="E1406" s="10"/>
      <c r="F1406" s="10"/>
      <c r="G1406" s="10"/>
      <c r="H1406" s="10"/>
      <c r="I1406" s="10"/>
      <c r="J1406" s="10"/>
      <c r="K1406" s="2"/>
      <c r="L1406" s="10"/>
      <c r="M1406" s="10"/>
      <c r="N1406" s="2"/>
      <c r="O1406" s="10"/>
      <c r="P1406" s="10">
        <v>-4</v>
      </c>
      <c r="Q1406" s="10"/>
      <c r="R1406" s="10"/>
      <c r="S1406" s="10"/>
      <c r="T1406" s="10"/>
      <c r="U1406" s="10"/>
      <c r="V1406" s="10"/>
      <c r="W1406" s="10"/>
      <c r="X1406" s="10"/>
      <c r="Y1406" s="10"/>
      <c r="Z1406" s="10"/>
      <c r="AA1406" s="10"/>
      <c r="AB1406" s="10">
        <v>-4</v>
      </c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>
        <f t="shared" si="392"/>
        <v>-95</v>
      </c>
      <c r="AN1406" s="13"/>
      <c r="AO1406" s="10">
        <v>87</v>
      </c>
      <c r="AP1406" s="10"/>
      <c r="AQ1406" s="10"/>
      <c r="AR1406" s="10">
        <f t="shared" si="390"/>
        <v>87</v>
      </c>
      <c r="AS1406" s="2"/>
      <c r="AT1406" s="13"/>
    </row>
    <row r="1407" spans="1:46" x14ac:dyDescent="0.3">
      <c r="A1407" s="10" t="s">
        <v>136</v>
      </c>
      <c r="B1407" s="10">
        <v>-11</v>
      </c>
      <c r="C1407" s="10"/>
      <c r="D1407" s="10"/>
      <c r="E1407" s="10"/>
      <c r="F1407" s="10"/>
      <c r="G1407" s="10"/>
      <c r="H1407" s="10"/>
      <c r="I1407" s="10"/>
      <c r="J1407" s="10"/>
      <c r="K1407" s="2"/>
      <c r="L1407" s="10"/>
      <c r="M1407" s="10"/>
      <c r="N1407" s="2"/>
      <c r="O1407" s="10"/>
      <c r="P1407" s="10"/>
      <c r="Q1407" s="10"/>
      <c r="R1407" s="10"/>
      <c r="S1407" s="10"/>
      <c r="T1407" s="10"/>
      <c r="U1407" s="10"/>
      <c r="V1407" s="10"/>
      <c r="W1407" s="10"/>
      <c r="X1407" s="10"/>
      <c r="Y1407" s="10"/>
      <c r="Z1407" s="10"/>
      <c r="AA1407" s="10"/>
      <c r="AB1407" s="10"/>
      <c r="AC1407" s="10"/>
      <c r="AD1407" s="10"/>
      <c r="AE1407" s="10"/>
      <c r="AF1407" s="10"/>
      <c r="AG1407" s="10"/>
      <c r="AH1407" s="10"/>
      <c r="AI1407" s="10"/>
      <c r="AJ1407" s="10"/>
      <c r="AK1407" s="10"/>
      <c r="AL1407" s="10"/>
      <c r="AM1407" s="10">
        <f t="shared" si="392"/>
        <v>-11</v>
      </c>
      <c r="AN1407" s="13"/>
      <c r="AO1407" s="10">
        <v>11</v>
      </c>
      <c r="AP1407" s="10"/>
      <c r="AQ1407" s="10"/>
      <c r="AR1407" s="10">
        <f t="shared" si="390"/>
        <v>11</v>
      </c>
      <c r="AS1407" s="2"/>
      <c r="AT1407" s="13"/>
    </row>
    <row r="1408" spans="1:46" x14ac:dyDescent="0.3">
      <c r="A1408" s="10" t="s">
        <v>335</v>
      </c>
      <c r="B1408" s="10">
        <v>-18</v>
      </c>
      <c r="C1408" s="10"/>
      <c r="D1408" s="10"/>
      <c r="E1408" s="10"/>
      <c r="F1408" s="10"/>
      <c r="G1408" s="10"/>
      <c r="H1408" s="10"/>
      <c r="I1408" s="10"/>
      <c r="J1408" s="10"/>
      <c r="K1408" s="2"/>
      <c r="L1408" s="10"/>
      <c r="M1408" s="10"/>
      <c r="N1408" s="2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  <c r="Y1408" s="10"/>
      <c r="Z1408" s="10"/>
      <c r="AA1408" s="10"/>
      <c r="AB1408" s="10"/>
      <c r="AC1408" s="10"/>
      <c r="AD1408" s="10"/>
      <c r="AE1408" s="10"/>
      <c r="AF1408" s="10"/>
      <c r="AG1408" s="10"/>
      <c r="AH1408" s="10"/>
      <c r="AI1408" s="10"/>
      <c r="AJ1408" s="10"/>
      <c r="AK1408" s="10"/>
      <c r="AL1408" s="10"/>
      <c r="AM1408" s="10">
        <f t="shared" si="392"/>
        <v>-18</v>
      </c>
      <c r="AN1408" s="13"/>
      <c r="AO1408" s="10">
        <v>18</v>
      </c>
      <c r="AP1408" s="10"/>
      <c r="AQ1408" s="10"/>
      <c r="AR1408" s="10">
        <f t="shared" si="390"/>
        <v>18</v>
      </c>
      <c r="AS1408" s="2"/>
      <c r="AT1408" s="13"/>
    </row>
    <row r="1409" spans="1:46" x14ac:dyDescent="0.3">
      <c r="A1409" s="10" t="s">
        <v>38</v>
      </c>
      <c r="B1409" s="10">
        <v>-15</v>
      </c>
      <c r="C1409" s="10"/>
      <c r="D1409" s="10"/>
      <c r="E1409" s="10"/>
      <c r="F1409" s="10"/>
      <c r="G1409" s="10"/>
      <c r="H1409" s="10"/>
      <c r="I1409" s="10"/>
      <c r="J1409" s="10"/>
      <c r="K1409" s="2"/>
      <c r="L1409" s="10"/>
      <c r="M1409" s="10"/>
      <c r="N1409" s="2"/>
      <c r="O1409" s="10">
        <v>-1</v>
      </c>
      <c r="P1409" s="10"/>
      <c r="Q1409" s="10"/>
      <c r="R1409" s="10"/>
      <c r="S1409" s="10"/>
      <c r="T1409" s="10"/>
      <c r="U1409" s="10"/>
      <c r="V1409" s="10"/>
      <c r="W1409" s="10"/>
      <c r="X1409" s="10"/>
      <c r="Y1409" s="10"/>
      <c r="Z1409" s="10"/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>
        <f t="shared" si="392"/>
        <v>-16</v>
      </c>
      <c r="AN1409" s="13"/>
      <c r="AO1409" s="10">
        <v>15</v>
      </c>
      <c r="AP1409" s="10"/>
      <c r="AQ1409" s="10"/>
      <c r="AR1409" s="10">
        <f t="shared" si="390"/>
        <v>15</v>
      </c>
      <c r="AS1409" s="2"/>
      <c r="AT1409" s="13"/>
    </row>
    <row r="1410" spans="1:46" x14ac:dyDescent="0.3">
      <c r="A1410" s="10" t="s">
        <v>352</v>
      </c>
      <c r="B1410" s="10">
        <v>-10</v>
      </c>
      <c r="C1410" s="10"/>
      <c r="D1410" s="10"/>
      <c r="E1410" s="10"/>
      <c r="F1410" s="10"/>
      <c r="G1410" s="10">
        <v>-1</v>
      </c>
      <c r="H1410" s="10"/>
      <c r="I1410" s="10"/>
      <c r="J1410" s="10"/>
      <c r="K1410" s="2"/>
      <c r="L1410" s="10"/>
      <c r="M1410" s="10"/>
      <c r="N1410" s="2"/>
      <c r="O1410" s="10"/>
      <c r="P1410" s="10"/>
      <c r="Q1410" s="10"/>
      <c r="R1410" s="10"/>
      <c r="S1410" s="10"/>
      <c r="T1410" s="10"/>
      <c r="U1410" s="10"/>
      <c r="V1410" s="10"/>
      <c r="W1410" s="10"/>
      <c r="X1410" s="10"/>
      <c r="Y1410" s="10"/>
      <c r="Z1410" s="10"/>
      <c r="AA1410" s="10"/>
      <c r="AB1410" s="10"/>
      <c r="AC1410" s="10"/>
      <c r="AD1410" s="10"/>
      <c r="AE1410" s="10"/>
      <c r="AF1410" s="10"/>
      <c r="AG1410" s="10"/>
      <c r="AH1410" s="10"/>
      <c r="AI1410" s="10"/>
      <c r="AJ1410" s="10"/>
      <c r="AK1410" s="10"/>
      <c r="AL1410" s="10"/>
      <c r="AM1410" s="10">
        <f t="shared" si="392"/>
        <v>-11</v>
      </c>
      <c r="AN1410" s="13"/>
      <c r="AO1410" s="10">
        <v>10</v>
      </c>
      <c r="AP1410" s="10"/>
      <c r="AQ1410" s="10"/>
      <c r="AR1410" s="10">
        <f t="shared" si="390"/>
        <v>10</v>
      </c>
      <c r="AS1410" s="2"/>
      <c r="AT1410" s="13"/>
    </row>
    <row r="1411" spans="1:46" x14ac:dyDescent="0.3">
      <c r="A1411" s="10"/>
      <c r="B1411" s="10"/>
      <c r="C1411" s="10"/>
      <c r="D1411" s="10"/>
      <c r="E1411" s="10"/>
      <c r="F1411" s="10"/>
      <c r="G1411" s="10"/>
      <c r="H1411" s="10"/>
      <c r="I1411" s="10"/>
      <c r="J1411" s="10"/>
      <c r="K1411" s="2"/>
      <c r="L1411" s="10"/>
      <c r="M1411" s="10"/>
      <c r="N1411" s="2"/>
      <c r="O1411" s="10"/>
      <c r="P1411" s="10"/>
      <c r="Q1411" s="10"/>
      <c r="R1411" s="10"/>
      <c r="S1411" s="10"/>
      <c r="T1411" s="10"/>
      <c r="U1411" s="10"/>
      <c r="V1411" s="10"/>
      <c r="W1411" s="10"/>
      <c r="X1411" s="10"/>
      <c r="Y1411" s="10"/>
      <c r="Z1411" s="10"/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3"/>
      <c r="AO1411" s="10"/>
      <c r="AP1411" s="10"/>
      <c r="AQ1411" s="10"/>
      <c r="AR1411" s="10"/>
      <c r="AS1411" s="2"/>
      <c r="AT1411" s="13"/>
    </row>
    <row r="1412" spans="1:46" x14ac:dyDescent="0.3">
      <c r="A1412" s="10" t="s">
        <v>117</v>
      </c>
      <c r="B1412" s="10">
        <v>230</v>
      </c>
      <c r="C1412" s="10"/>
      <c r="D1412" s="10"/>
      <c r="E1412" s="10"/>
      <c r="F1412" s="10"/>
      <c r="G1412" s="10"/>
      <c r="H1412" s="10"/>
      <c r="I1412" s="10"/>
      <c r="J1412" s="10"/>
      <c r="K1412" s="2"/>
      <c r="L1412" s="10"/>
      <c r="M1412" s="10"/>
      <c r="N1412" s="2"/>
      <c r="O1412" s="10"/>
      <c r="P1412" s="10">
        <v>11</v>
      </c>
      <c r="Q1412" s="10"/>
      <c r="R1412" s="10"/>
      <c r="S1412" s="10"/>
      <c r="T1412" s="10"/>
      <c r="U1412" s="10"/>
      <c r="V1412" s="10"/>
      <c r="W1412" s="10"/>
      <c r="X1412" s="10"/>
      <c r="Y1412" s="10"/>
      <c r="Z1412" s="10"/>
      <c r="AA1412" s="10"/>
      <c r="AB1412" s="10">
        <v>-11</v>
      </c>
      <c r="AC1412" s="10"/>
      <c r="AD1412" s="10"/>
      <c r="AE1412" s="10"/>
      <c r="AF1412" s="10"/>
      <c r="AG1412" s="10"/>
      <c r="AH1412" s="10"/>
      <c r="AI1412" s="10"/>
      <c r="AJ1412" s="10"/>
      <c r="AK1412" s="10"/>
      <c r="AL1412" s="10"/>
      <c r="AM1412" s="10">
        <f>SUM(B1412:AB1412)</f>
        <v>230</v>
      </c>
      <c r="AN1412" s="13"/>
      <c r="AO1412" s="10"/>
      <c r="AP1412" s="10"/>
      <c r="AQ1412" s="10"/>
      <c r="AR1412" s="10"/>
      <c r="AS1412" s="2"/>
      <c r="AT1412" s="13"/>
    </row>
    <row r="1413" spans="1:46" x14ac:dyDescent="0.3">
      <c r="A1413" s="10" t="s">
        <v>118</v>
      </c>
      <c r="B1413" s="10"/>
      <c r="C1413" s="10"/>
      <c r="D1413" s="10"/>
      <c r="E1413" s="10"/>
      <c r="F1413" s="10"/>
      <c r="G1413" s="10"/>
      <c r="H1413" s="10"/>
      <c r="I1413" s="10"/>
      <c r="J1413" s="10"/>
      <c r="K1413" s="2"/>
      <c r="L1413" s="10"/>
      <c r="M1413" s="10"/>
      <c r="N1413" s="2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  <c r="Y1413" s="10"/>
      <c r="Z1413" s="10"/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3"/>
      <c r="AO1413" s="10">
        <v>-230</v>
      </c>
      <c r="AP1413" s="10"/>
      <c r="AQ1413" s="10"/>
      <c r="AR1413" s="10">
        <f t="shared" ref="AR1413:AR1418" si="393">SUM(AO1413:AQ1413)</f>
        <v>-230</v>
      </c>
      <c r="AS1413" s="2"/>
      <c r="AT1413" s="13"/>
    </row>
    <row r="1414" spans="1:46" x14ac:dyDescent="0.3">
      <c r="A1414" s="1" t="s">
        <v>353</v>
      </c>
      <c r="B1414" s="1">
        <f t="shared" ref="B1414:J1414" si="394">SUM(B1403:B1413)</f>
        <v>-1.5</v>
      </c>
      <c r="C1414" s="1">
        <f t="shared" si="394"/>
        <v>0</v>
      </c>
      <c r="D1414" s="1">
        <f t="shared" si="394"/>
        <v>376</v>
      </c>
      <c r="E1414" s="1">
        <f t="shared" si="394"/>
        <v>313</v>
      </c>
      <c r="F1414" s="1">
        <f t="shared" si="394"/>
        <v>101</v>
      </c>
      <c r="G1414" s="1">
        <f t="shared" si="394"/>
        <v>47</v>
      </c>
      <c r="H1414" s="1">
        <f t="shared" si="394"/>
        <v>154</v>
      </c>
      <c r="I1414" s="1">
        <f t="shared" si="394"/>
        <v>176</v>
      </c>
      <c r="J1414" s="1">
        <f t="shared" si="394"/>
        <v>188</v>
      </c>
      <c r="K1414" s="2"/>
      <c r="L1414" s="1">
        <f>SUM(L1403:L1413)</f>
        <v>11.5</v>
      </c>
      <c r="M1414" s="1"/>
      <c r="N1414" s="2"/>
      <c r="O1414" s="1">
        <f>SUM(O1403:O1413)</f>
        <v>86</v>
      </c>
      <c r="P1414" s="1">
        <f>SUM(P1403:P1413)</f>
        <v>26</v>
      </c>
      <c r="Q1414" s="1"/>
      <c r="R1414" s="1"/>
      <c r="S1414" s="1">
        <f>SUM(S1403:S1413)</f>
        <v>0</v>
      </c>
      <c r="T1414" s="1">
        <f>SUM(T1403:T1413)</f>
        <v>0</v>
      </c>
      <c r="U1414" s="1">
        <f>SUM(U1403:U1413)</f>
        <v>0</v>
      </c>
      <c r="V1414" s="1">
        <f>SUM(V1403:V1413)</f>
        <v>143</v>
      </c>
      <c r="W1414" s="1"/>
      <c r="X1414" s="1">
        <f>SUM(X1403:X1413)</f>
        <v>12</v>
      </c>
      <c r="Y1414" s="1">
        <f>SUM(Y1403:Y1413)</f>
        <v>81</v>
      </c>
      <c r="Z1414" s="1"/>
      <c r="AA1414" s="1"/>
      <c r="AB1414" s="1">
        <f>SUM(AB1403:AB1413)</f>
        <v>46</v>
      </c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>
        <f t="shared" ref="AM1414:AM1419" si="395">SUM(B1414:AB1414)</f>
        <v>1759</v>
      </c>
      <c r="AN1414" s="1" t="s">
        <v>354</v>
      </c>
      <c r="AO1414" s="1">
        <f>SUM(AO1403:AO1413)</f>
        <v>2237.5</v>
      </c>
      <c r="AP1414" s="1">
        <f>SUM(AP1403:AP1413)</f>
        <v>469</v>
      </c>
      <c r="AQ1414" s="1">
        <f>SUM(AQ1403:AQ1413)</f>
        <v>279</v>
      </c>
      <c r="AR1414" s="1">
        <f t="shared" si="393"/>
        <v>2985.5</v>
      </c>
      <c r="AS1414" s="2"/>
      <c r="AT1414" s="13"/>
    </row>
    <row r="1415" spans="1:46" x14ac:dyDescent="0.3">
      <c r="A1415" s="10" t="s">
        <v>13</v>
      </c>
      <c r="B1415" s="10">
        <v>-77.5</v>
      </c>
      <c r="C1415" s="10"/>
      <c r="D1415" s="10"/>
      <c r="E1415" s="10">
        <v>-1</v>
      </c>
      <c r="F1415" s="10">
        <v>-1</v>
      </c>
      <c r="G1415" s="10"/>
      <c r="H1415" s="10">
        <v>-1</v>
      </c>
      <c r="I1415" s="10">
        <v>-2</v>
      </c>
      <c r="J1415" s="10"/>
      <c r="K1415" s="2"/>
      <c r="L1415" s="10"/>
      <c r="M1415" s="10"/>
      <c r="N1415" s="2"/>
      <c r="O1415" s="10">
        <v>-3</v>
      </c>
      <c r="P1415" s="10">
        <v>-5</v>
      </c>
      <c r="Q1415" s="10"/>
      <c r="R1415" s="10"/>
      <c r="S1415" s="10"/>
      <c r="T1415" s="10"/>
      <c r="U1415" s="10"/>
      <c r="V1415" s="10"/>
      <c r="W1415" s="10"/>
      <c r="X1415" s="10"/>
      <c r="Y1415" s="10">
        <v>-1</v>
      </c>
      <c r="Z1415" s="10"/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>
        <f t="shared" si="395"/>
        <v>-91.5</v>
      </c>
      <c r="AN1415" s="13"/>
      <c r="AO1415" s="10">
        <v>77.5</v>
      </c>
      <c r="AP1415" s="10">
        <v>3</v>
      </c>
      <c r="AQ1415" s="10">
        <v>2</v>
      </c>
      <c r="AR1415" s="10">
        <f t="shared" si="393"/>
        <v>82.5</v>
      </c>
      <c r="AS1415" s="2"/>
      <c r="AT1415" s="13"/>
    </row>
    <row r="1416" spans="1:46" x14ac:dyDescent="0.3">
      <c r="A1416" s="10" t="s">
        <v>28</v>
      </c>
      <c r="B1416" s="10">
        <v>-50</v>
      </c>
      <c r="C1416" s="10"/>
      <c r="D1416" s="10"/>
      <c r="E1416" s="10"/>
      <c r="F1416" s="10"/>
      <c r="G1416" s="10"/>
      <c r="H1416" s="10"/>
      <c r="I1416" s="10"/>
      <c r="J1416" s="10"/>
      <c r="K1416" s="2"/>
      <c r="L1416" s="10"/>
      <c r="M1416" s="10"/>
      <c r="N1416" s="2"/>
      <c r="O1416" s="10"/>
      <c r="P1416" s="10"/>
      <c r="Q1416" s="10"/>
      <c r="R1416" s="10"/>
      <c r="S1416" s="10"/>
      <c r="T1416" s="10"/>
      <c r="U1416" s="10"/>
      <c r="V1416" s="10"/>
      <c r="W1416" s="10"/>
      <c r="X1416" s="10"/>
      <c r="Y1416" s="10"/>
      <c r="Z1416" s="10"/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10"/>
      <c r="AK1416" s="10"/>
      <c r="AL1416" s="10"/>
      <c r="AM1416" s="10">
        <f t="shared" si="395"/>
        <v>-50</v>
      </c>
      <c r="AN1416" s="13"/>
      <c r="AO1416" s="10">
        <v>50</v>
      </c>
      <c r="AP1416" s="10"/>
      <c r="AQ1416" s="10"/>
      <c r="AR1416" s="10">
        <f t="shared" si="393"/>
        <v>50</v>
      </c>
      <c r="AS1416" s="2"/>
      <c r="AT1416" s="13"/>
    </row>
    <row r="1417" spans="1:46" x14ac:dyDescent="0.3">
      <c r="A1417" s="10" t="s">
        <v>29</v>
      </c>
      <c r="B1417" s="10">
        <v>-50</v>
      </c>
      <c r="C1417" s="10"/>
      <c r="D1417" s="10"/>
      <c r="E1417" s="10"/>
      <c r="F1417" s="10"/>
      <c r="G1417" s="10"/>
      <c r="H1417" s="10"/>
      <c r="I1417" s="10"/>
      <c r="J1417" s="10"/>
      <c r="K1417" s="2"/>
      <c r="L1417" s="10"/>
      <c r="M1417" s="10"/>
      <c r="N1417" s="2"/>
      <c r="O1417" s="10"/>
      <c r="P1417" s="10"/>
      <c r="Q1417" s="10"/>
      <c r="R1417" s="10"/>
      <c r="S1417" s="10"/>
      <c r="T1417" s="10"/>
      <c r="U1417" s="10"/>
      <c r="V1417" s="10"/>
      <c r="W1417" s="10"/>
      <c r="X1417" s="10"/>
      <c r="Y1417" s="10"/>
      <c r="Z1417" s="10"/>
      <c r="AA1417" s="10"/>
      <c r="AB1417" s="10">
        <v>-2</v>
      </c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/>
      <c r="AM1417" s="10">
        <f t="shared" si="395"/>
        <v>-52</v>
      </c>
      <c r="AN1417" s="13"/>
      <c r="AO1417" s="10">
        <v>50</v>
      </c>
      <c r="AP1417" s="10"/>
      <c r="AQ1417" s="10"/>
      <c r="AR1417" s="10">
        <f t="shared" si="393"/>
        <v>50</v>
      </c>
      <c r="AS1417" s="2"/>
      <c r="AT1417" s="13"/>
    </row>
    <row r="1418" spans="1:46" x14ac:dyDescent="0.3">
      <c r="A1418" s="10" t="s">
        <v>355</v>
      </c>
      <c r="B1418" s="10">
        <v>-41</v>
      </c>
      <c r="C1418" s="10"/>
      <c r="D1418" s="10"/>
      <c r="E1418" s="10"/>
      <c r="F1418" s="10"/>
      <c r="G1418" s="10"/>
      <c r="H1418" s="10"/>
      <c r="I1418" s="10"/>
      <c r="J1418" s="10"/>
      <c r="K1418" s="2"/>
      <c r="L1418" s="10"/>
      <c r="M1418" s="10"/>
      <c r="N1418" s="2"/>
      <c r="O1418" s="10"/>
      <c r="P1418" s="10"/>
      <c r="Q1418" s="10"/>
      <c r="R1418" s="10"/>
      <c r="S1418" s="10"/>
      <c r="T1418" s="10"/>
      <c r="U1418" s="10"/>
      <c r="V1418" s="10"/>
      <c r="W1418" s="10"/>
      <c r="X1418" s="10"/>
      <c r="Y1418" s="10"/>
      <c r="Z1418" s="10"/>
      <c r="AA1418" s="10"/>
      <c r="AB1418" s="10">
        <v>-2</v>
      </c>
      <c r="AC1418" s="10"/>
      <c r="AD1418" s="10"/>
      <c r="AE1418" s="10"/>
      <c r="AF1418" s="10"/>
      <c r="AG1418" s="10"/>
      <c r="AH1418" s="10"/>
      <c r="AI1418" s="10"/>
      <c r="AJ1418" s="10"/>
      <c r="AK1418" s="10"/>
      <c r="AL1418" s="10"/>
      <c r="AM1418" s="10">
        <f t="shared" si="395"/>
        <v>-43</v>
      </c>
      <c r="AN1418" s="13"/>
      <c r="AO1418" s="10">
        <v>41</v>
      </c>
      <c r="AP1418" s="10"/>
      <c r="AQ1418" s="10"/>
      <c r="AR1418" s="10">
        <f t="shared" si="393"/>
        <v>41</v>
      </c>
      <c r="AS1418" s="2"/>
      <c r="AT1418" s="13"/>
    </row>
    <row r="1419" spans="1:46" x14ac:dyDescent="0.3">
      <c r="A1419" s="10" t="s">
        <v>117</v>
      </c>
      <c r="B1419" s="10">
        <v>525</v>
      </c>
      <c r="C1419" s="10"/>
      <c r="D1419" s="10"/>
      <c r="E1419" s="10"/>
      <c r="F1419" s="10"/>
      <c r="G1419" s="10">
        <v>200</v>
      </c>
      <c r="H1419" s="10"/>
      <c r="I1419" s="10"/>
      <c r="J1419" s="10"/>
      <c r="K1419" s="2"/>
      <c r="L1419" s="10"/>
      <c r="M1419" s="10"/>
      <c r="N1419" s="2"/>
      <c r="O1419" s="10">
        <v>30</v>
      </c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>
        <v>26</v>
      </c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>
        <f t="shared" si="395"/>
        <v>781</v>
      </c>
      <c r="AN1419" s="13"/>
      <c r="AO1419" s="10"/>
      <c r="AP1419" s="10"/>
      <c r="AQ1419" s="10"/>
      <c r="AR1419" s="10"/>
      <c r="AS1419" s="2"/>
      <c r="AT1419" s="13"/>
    </row>
    <row r="1420" spans="1:46" x14ac:dyDescent="0.3">
      <c r="A1420" s="10" t="s">
        <v>118</v>
      </c>
      <c r="B1420" s="10"/>
      <c r="C1420" s="10"/>
      <c r="D1420" s="10"/>
      <c r="E1420" s="10"/>
      <c r="F1420" s="10"/>
      <c r="G1420" s="10"/>
      <c r="H1420" s="10"/>
      <c r="I1420" s="10"/>
      <c r="J1420" s="10"/>
      <c r="K1420" s="2"/>
      <c r="L1420" s="10"/>
      <c r="M1420" s="10"/>
      <c r="N1420" s="2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3"/>
      <c r="AO1420" s="10"/>
      <c r="AP1420" s="10"/>
      <c r="AQ1420" s="10"/>
      <c r="AR1420" s="10">
        <f>SUM(AO1420:AQ1420)</f>
        <v>0</v>
      </c>
      <c r="AS1420" s="2"/>
      <c r="AT1420" s="13"/>
    </row>
    <row r="1421" spans="1:46" x14ac:dyDescent="0.3">
      <c r="A1421" s="1" t="s">
        <v>356</v>
      </c>
      <c r="B1421" s="1">
        <f t="shared" ref="B1421:J1421" si="396">SUM(B1414:B1420)</f>
        <v>305</v>
      </c>
      <c r="C1421" s="1">
        <f t="shared" si="396"/>
        <v>0</v>
      </c>
      <c r="D1421" s="1">
        <f t="shared" si="396"/>
        <v>376</v>
      </c>
      <c r="E1421" s="1">
        <f t="shared" si="396"/>
        <v>312</v>
      </c>
      <c r="F1421" s="1">
        <f t="shared" si="396"/>
        <v>100</v>
      </c>
      <c r="G1421" s="1">
        <f t="shared" si="396"/>
        <v>247</v>
      </c>
      <c r="H1421" s="1">
        <f t="shared" si="396"/>
        <v>153</v>
      </c>
      <c r="I1421" s="1">
        <f t="shared" si="396"/>
        <v>174</v>
      </c>
      <c r="J1421" s="1">
        <f t="shared" si="396"/>
        <v>188</v>
      </c>
      <c r="K1421" s="2"/>
      <c r="L1421" s="1">
        <f>SUM(L1414:L1420)</f>
        <v>11.5</v>
      </c>
      <c r="M1421" s="1"/>
      <c r="N1421" s="2"/>
      <c r="O1421" s="1">
        <f>SUM(O1414:O1420)</f>
        <v>113</v>
      </c>
      <c r="P1421" s="1">
        <f>SUM(P1414:P1420)</f>
        <v>21</v>
      </c>
      <c r="Q1421" s="1"/>
      <c r="R1421" s="1"/>
      <c r="S1421" s="1">
        <f>SUM(S1414:S1420)</f>
        <v>0</v>
      </c>
      <c r="T1421" s="1">
        <f>SUM(T1414:T1420)</f>
        <v>0</v>
      </c>
      <c r="U1421" s="1">
        <f>SUM(U1414:U1420)</f>
        <v>0</v>
      </c>
      <c r="V1421" s="1">
        <f>SUM(V1414:V1420)</f>
        <v>143</v>
      </c>
      <c r="W1421" s="1"/>
      <c r="X1421" s="1">
        <f>SUM(X1414:X1420)</f>
        <v>12</v>
      </c>
      <c r="Y1421" s="1">
        <f>SUM(Y1414:Y1420)</f>
        <v>80</v>
      </c>
      <c r="Z1421" s="1"/>
      <c r="AA1421" s="1"/>
      <c r="AB1421" s="1">
        <f>SUM(AB1414:AB1420)</f>
        <v>68</v>
      </c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>
        <f>SUM(B1421:AB1421)</f>
        <v>2303.5</v>
      </c>
      <c r="AN1421" s="1" t="s">
        <v>356</v>
      </c>
      <c r="AO1421" s="1">
        <f>SUM(AO1414:AO1420)</f>
        <v>2456</v>
      </c>
      <c r="AP1421" s="1">
        <f>SUM(AP1414:AP1420)</f>
        <v>472</v>
      </c>
      <c r="AQ1421" s="1">
        <f>SUM(AQ1414:AQ1420)</f>
        <v>281</v>
      </c>
      <c r="AR1421" s="1">
        <f>SUM(AO1421:AQ1421)</f>
        <v>3209</v>
      </c>
      <c r="AS1421" s="2"/>
      <c r="AT1421" s="13"/>
    </row>
    <row r="1422" spans="1:46" x14ac:dyDescent="0.3">
      <c r="A1422" s="10" t="s">
        <v>13</v>
      </c>
      <c r="B1422" s="10">
        <v>-221</v>
      </c>
      <c r="C1422" s="10"/>
      <c r="D1422" s="10"/>
      <c r="E1422" s="10">
        <v>-1</v>
      </c>
      <c r="F1422" s="10"/>
      <c r="G1422" s="10">
        <v>-11</v>
      </c>
      <c r="H1422" s="10"/>
      <c r="I1422" s="10"/>
      <c r="J1422" s="10"/>
      <c r="K1422" s="2"/>
      <c r="L1422" s="10"/>
      <c r="M1422" s="10"/>
      <c r="N1422" s="2"/>
      <c r="O1422" s="10">
        <v>-10</v>
      </c>
      <c r="P1422" s="10">
        <v>-1</v>
      </c>
      <c r="Q1422" s="10"/>
      <c r="R1422" s="10"/>
      <c r="S1422" s="10"/>
      <c r="T1422" s="10"/>
      <c r="U1422" s="10"/>
      <c r="V1422" s="10"/>
      <c r="W1422" s="10"/>
      <c r="X1422" s="10">
        <v>-1</v>
      </c>
      <c r="Y1422" s="10">
        <v>-1</v>
      </c>
      <c r="Z1422" s="10"/>
      <c r="AA1422" s="10"/>
      <c r="AB1422" s="10">
        <v>-1</v>
      </c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>
        <f>SUM(B1422:AB1422)</f>
        <v>-247</v>
      </c>
      <c r="AN1422" s="13"/>
      <c r="AO1422" s="10">
        <v>222</v>
      </c>
      <c r="AP1422" s="10">
        <v>11</v>
      </c>
      <c r="AQ1422" s="10">
        <v>1</v>
      </c>
      <c r="AR1422" s="10">
        <f>SUM(AO1422:AQ1422)</f>
        <v>234</v>
      </c>
      <c r="AS1422" s="2"/>
      <c r="AT1422" s="13"/>
    </row>
    <row r="1423" spans="1:46" x14ac:dyDescent="0.3">
      <c r="A1423" s="10" t="s">
        <v>216</v>
      </c>
      <c r="B1423" s="10">
        <v>-100</v>
      </c>
      <c r="C1423" s="10"/>
      <c r="D1423" s="10"/>
      <c r="E1423" s="10"/>
      <c r="F1423" s="10"/>
      <c r="G1423" s="10"/>
      <c r="H1423" s="10"/>
      <c r="I1423" s="10"/>
      <c r="J1423" s="10">
        <v>-15</v>
      </c>
      <c r="K1423" s="2"/>
      <c r="L1423" s="10"/>
      <c r="M1423" s="10"/>
      <c r="N1423" s="2"/>
      <c r="O1423" s="10">
        <v>-10</v>
      </c>
      <c r="P1423" s="10"/>
      <c r="Q1423" s="10"/>
      <c r="R1423" s="10"/>
      <c r="S1423" s="10"/>
      <c r="T1423" s="10"/>
      <c r="U1423" s="10"/>
      <c r="V1423" s="10"/>
      <c r="W1423" s="10"/>
      <c r="X1423" s="10"/>
      <c r="Y1423" s="10">
        <v>-5</v>
      </c>
      <c r="Z1423" s="10"/>
      <c r="AA1423" s="10"/>
      <c r="AB1423" s="10">
        <v>-5</v>
      </c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>
        <f>SUM(B1423:AB1423)</f>
        <v>-135</v>
      </c>
      <c r="AN1423" s="13"/>
      <c r="AO1423" s="10">
        <v>100</v>
      </c>
      <c r="AP1423" s="10">
        <v>15</v>
      </c>
      <c r="AQ1423" s="10"/>
      <c r="AR1423" s="10">
        <f>SUM(AO1423:AQ1423)</f>
        <v>115</v>
      </c>
      <c r="AS1423" s="2"/>
      <c r="AT1423" s="13"/>
    </row>
    <row r="1424" spans="1:46" x14ac:dyDescent="0.3">
      <c r="A1424" s="10" t="s">
        <v>117</v>
      </c>
      <c r="B1424" s="10">
        <v>300</v>
      </c>
      <c r="C1424" s="10"/>
      <c r="D1424" s="10"/>
      <c r="E1424" s="10"/>
      <c r="F1424" s="10"/>
      <c r="G1424" s="10">
        <v>201</v>
      </c>
      <c r="H1424" s="10"/>
      <c r="I1424" s="10"/>
      <c r="J1424" s="10"/>
      <c r="K1424" s="2"/>
      <c r="L1424" s="10"/>
      <c r="M1424" s="10"/>
      <c r="N1424" s="2"/>
      <c r="O1424" s="10">
        <v>15</v>
      </c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>
        <v>15</v>
      </c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>
        <f>SUM(B1424:AB1424)</f>
        <v>531</v>
      </c>
      <c r="AN1424" s="13"/>
      <c r="AO1424" s="10"/>
      <c r="AP1424" s="10"/>
      <c r="AQ1424" s="10"/>
      <c r="AR1424" s="10"/>
      <c r="AS1424" s="2"/>
      <c r="AT1424" s="13"/>
    </row>
    <row r="1425" spans="1:46" x14ac:dyDescent="0.3">
      <c r="A1425" s="10" t="s">
        <v>118</v>
      </c>
      <c r="B1425" s="10"/>
      <c r="C1425" s="10"/>
      <c r="D1425" s="10"/>
      <c r="E1425" s="10"/>
      <c r="F1425" s="10"/>
      <c r="G1425" s="10"/>
      <c r="H1425" s="10"/>
      <c r="I1425" s="10"/>
      <c r="J1425" s="10"/>
      <c r="K1425" s="2"/>
      <c r="L1425" s="10"/>
      <c r="M1425" s="10"/>
      <c r="N1425" s="2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3"/>
      <c r="AO1425" s="10">
        <v>-825</v>
      </c>
      <c r="AP1425" s="10">
        <v>-175</v>
      </c>
      <c r="AQ1425" s="10"/>
      <c r="AR1425" s="10">
        <f t="shared" ref="AR1425:AR1438" si="397">SUM(AO1425:AQ1425)</f>
        <v>-1000</v>
      </c>
      <c r="AS1425" s="2"/>
      <c r="AT1425" s="13"/>
    </row>
    <row r="1426" spans="1:46" x14ac:dyDescent="0.3">
      <c r="A1426" s="10" t="s">
        <v>14</v>
      </c>
      <c r="B1426" s="10">
        <v>-84</v>
      </c>
      <c r="C1426" s="10"/>
      <c r="D1426" s="10"/>
      <c r="E1426" s="10"/>
      <c r="F1426" s="10"/>
      <c r="G1426" s="10">
        <v>-128</v>
      </c>
      <c r="H1426" s="10">
        <v>-5</v>
      </c>
      <c r="I1426" s="10"/>
      <c r="J1426" s="10">
        <v>-10</v>
      </c>
      <c r="K1426" s="2"/>
      <c r="L1426" s="10">
        <v>-10</v>
      </c>
      <c r="M1426" s="10"/>
      <c r="N1426" s="2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>
        <f t="shared" ref="AM1426:AM1439" si="398">SUM(B1426:AB1426)</f>
        <v>-237</v>
      </c>
      <c r="AN1426" s="10"/>
      <c r="AO1426" s="10">
        <v>84</v>
      </c>
      <c r="AP1426" s="10">
        <v>203</v>
      </c>
      <c r="AQ1426" s="10"/>
      <c r="AR1426" s="10">
        <f t="shared" si="397"/>
        <v>287</v>
      </c>
      <c r="AS1426" s="2"/>
      <c r="AT1426" s="13"/>
    </row>
    <row r="1427" spans="1:46" x14ac:dyDescent="0.3">
      <c r="A1427" s="10" t="s">
        <v>335</v>
      </c>
      <c r="B1427" s="10"/>
      <c r="C1427" s="10"/>
      <c r="D1427" s="10"/>
      <c r="E1427" s="10"/>
      <c r="F1427" s="10"/>
      <c r="G1427" s="10"/>
      <c r="H1427" s="10"/>
      <c r="I1427" s="10"/>
      <c r="J1427" s="10"/>
      <c r="K1427" s="2"/>
      <c r="L1427" s="10"/>
      <c r="M1427" s="10"/>
      <c r="N1427" s="2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>
        <v>5</v>
      </c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>
        <f t="shared" si="398"/>
        <v>5</v>
      </c>
      <c r="AN1427" s="13"/>
      <c r="AO1427" s="10">
        <v>0</v>
      </c>
      <c r="AP1427" s="10"/>
      <c r="AQ1427" s="10"/>
      <c r="AR1427" s="10">
        <f t="shared" si="397"/>
        <v>0</v>
      </c>
      <c r="AS1427" s="2"/>
      <c r="AT1427" s="13"/>
    </row>
    <row r="1428" spans="1:46" x14ac:dyDescent="0.3">
      <c r="A1428" s="10" t="s">
        <v>28</v>
      </c>
      <c r="B1428" s="10"/>
      <c r="C1428" s="10"/>
      <c r="D1428" s="10"/>
      <c r="E1428" s="10"/>
      <c r="F1428" s="10"/>
      <c r="G1428" s="10">
        <v>-64</v>
      </c>
      <c r="H1428" s="10"/>
      <c r="I1428" s="10"/>
      <c r="J1428" s="10"/>
      <c r="K1428" s="2"/>
      <c r="L1428" s="10"/>
      <c r="M1428" s="10"/>
      <c r="N1428" s="2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>
        <f t="shared" si="398"/>
        <v>-64</v>
      </c>
      <c r="AN1428" s="13"/>
      <c r="AO1428" s="10"/>
      <c r="AP1428" s="10">
        <v>64</v>
      </c>
      <c r="AQ1428" s="10"/>
      <c r="AR1428" s="10">
        <f t="shared" si="397"/>
        <v>64</v>
      </c>
      <c r="AS1428" s="2"/>
      <c r="AT1428" s="13"/>
    </row>
    <row r="1429" spans="1:46" x14ac:dyDescent="0.3">
      <c r="A1429" s="10" t="s">
        <v>27</v>
      </c>
      <c r="B1429" s="10">
        <v>-25</v>
      </c>
      <c r="C1429" s="10"/>
      <c r="D1429" s="10"/>
      <c r="E1429" s="10"/>
      <c r="F1429" s="10"/>
      <c r="G1429" s="10">
        <v>-5</v>
      </c>
      <c r="H1429" s="10"/>
      <c r="I1429" s="10"/>
      <c r="J1429" s="10"/>
      <c r="K1429" s="2"/>
      <c r="L1429" s="10"/>
      <c r="M1429" s="10"/>
      <c r="N1429" s="2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>
        <f t="shared" si="398"/>
        <v>-30</v>
      </c>
      <c r="AN1429" s="13"/>
      <c r="AO1429" s="10">
        <v>25</v>
      </c>
      <c r="AP1429" s="10">
        <v>5</v>
      </c>
      <c r="AQ1429" s="10"/>
      <c r="AR1429" s="10">
        <f t="shared" si="397"/>
        <v>30</v>
      </c>
      <c r="AS1429" s="2"/>
      <c r="AT1429" s="13"/>
    </row>
    <row r="1430" spans="1:46" x14ac:dyDescent="0.3">
      <c r="A1430" s="10" t="s">
        <v>358</v>
      </c>
      <c r="B1430" s="10">
        <v>-4</v>
      </c>
      <c r="C1430" s="10"/>
      <c r="D1430" s="10"/>
      <c r="E1430" s="10"/>
      <c r="F1430" s="10"/>
      <c r="G1430" s="10">
        <v>-4</v>
      </c>
      <c r="H1430" s="10"/>
      <c r="I1430" s="10"/>
      <c r="J1430" s="10"/>
      <c r="K1430" s="2"/>
      <c r="L1430" s="10"/>
      <c r="M1430" s="10"/>
      <c r="N1430" s="2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>
        <v>-2</v>
      </c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>
        <f t="shared" si="398"/>
        <v>-10</v>
      </c>
      <c r="AN1430" s="13"/>
      <c r="AO1430" s="10">
        <v>4</v>
      </c>
      <c r="AP1430" s="10">
        <v>4</v>
      </c>
      <c r="AQ1430" s="10"/>
      <c r="AR1430" s="10">
        <f t="shared" si="397"/>
        <v>8</v>
      </c>
      <c r="AS1430" s="2"/>
      <c r="AT1430" s="13"/>
    </row>
    <row r="1431" spans="1:46" x14ac:dyDescent="0.3">
      <c r="A1431" s="10" t="s">
        <v>30</v>
      </c>
      <c r="B1431" s="10">
        <v>-70</v>
      </c>
      <c r="C1431" s="10"/>
      <c r="D1431" s="10"/>
      <c r="E1431" s="10"/>
      <c r="F1431" s="10"/>
      <c r="G1431" s="10"/>
      <c r="H1431" s="10"/>
      <c r="I1431" s="10"/>
      <c r="J1431" s="10"/>
      <c r="K1431" s="2"/>
      <c r="L1431" s="10"/>
      <c r="M1431" s="10"/>
      <c r="N1431" s="2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>
        <v>-2</v>
      </c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>
        <f t="shared" si="398"/>
        <v>-72</v>
      </c>
      <c r="AN1431" s="13"/>
      <c r="AO1431" s="10">
        <v>70</v>
      </c>
      <c r="AP1431" s="10"/>
      <c r="AQ1431" s="10"/>
      <c r="AR1431" s="10">
        <f t="shared" si="397"/>
        <v>70</v>
      </c>
      <c r="AS1431" s="2"/>
      <c r="AT1431" s="13"/>
    </row>
    <row r="1432" spans="1:46" x14ac:dyDescent="0.3">
      <c r="A1432" s="10" t="s">
        <v>21</v>
      </c>
      <c r="B1432" s="10">
        <v>-97</v>
      </c>
      <c r="C1432" s="10"/>
      <c r="D1432" s="10"/>
      <c r="E1432" s="10"/>
      <c r="F1432" s="10"/>
      <c r="G1432" s="10">
        <v>-10</v>
      </c>
      <c r="H1432" s="10"/>
      <c r="I1432" s="10"/>
      <c r="J1432" s="10"/>
      <c r="K1432" s="2"/>
      <c r="L1432" s="10"/>
      <c r="M1432" s="10"/>
      <c r="N1432" s="2"/>
      <c r="O1432" s="10">
        <v>-15</v>
      </c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>
        <f t="shared" si="398"/>
        <v>-122</v>
      </c>
      <c r="AN1432" s="13"/>
      <c r="AO1432" s="10">
        <v>97</v>
      </c>
      <c r="AP1432" s="10">
        <v>10</v>
      </c>
      <c r="AQ1432" s="10"/>
      <c r="AR1432" s="10">
        <f t="shared" si="397"/>
        <v>107</v>
      </c>
      <c r="AS1432" s="2"/>
      <c r="AT1432" s="13"/>
    </row>
    <row r="1433" spans="1:46" x14ac:dyDescent="0.3">
      <c r="A1433" s="1" t="s">
        <v>357</v>
      </c>
      <c r="B1433" s="1">
        <f t="shared" ref="B1433:J1433" si="399">SUM(B1421:B1432)</f>
        <v>4</v>
      </c>
      <c r="C1433" s="1">
        <f t="shared" si="399"/>
        <v>0</v>
      </c>
      <c r="D1433" s="1">
        <f t="shared" si="399"/>
        <v>376</v>
      </c>
      <c r="E1433" s="1">
        <f t="shared" si="399"/>
        <v>311</v>
      </c>
      <c r="F1433" s="1">
        <f t="shared" si="399"/>
        <v>100</v>
      </c>
      <c r="G1433" s="1">
        <f t="shared" si="399"/>
        <v>226</v>
      </c>
      <c r="H1433" s="1">
        <f t="shared" si="399"/>
        <v>148</v>
      </c>
      <c r="I1433" s="1">
        <f t="shared" si="399"/>
        <v>174</v>
      </c>
      <c r="J1433" s="1">
        <f t="shared" si="399"/>
        <v>163</v>
      </c>
      <c r="K1433" s="2"/>
      <c r="L1433" s="1">
        <f>SUM(L1421:L1432)</f>
        <v>1.5</v>
      </c>
      <c r="M1433" s="1"/>
      <c r="N1433" s="2"/>
      <c r="O1433" s="1">
        <f>SUM(O1421:O1432)</f>
        <v>93</v>
      </c>
      <c r="P1433" s="1">
        <f>SUM(P1421:P1432)</f>
        <v>20</v>
      </c>
      <c r="Q1433" s="1"/>
      <c r="R1433" s="1"/>
      <c r="S1433" s="1">
        <f>SUM(S1421:S1432)</f>
        <v>0</v>
      </c>
      <c r="T1433" s="1">
        <f>SUM(T1421:T1432)</f>
        <v>0</v>
      </c>
      <c r="U1433" s="1">
        <f>SUM(U1421:U1432)</f>
        <v>0</v>
      </c>
      <c r="V1433" s="1">
        <f>SUM(V1421:V1432)</f>
        <v>143</v>
      </c>
      <c r="W1433" s="1"/>
      <c r="X1433" s="1">
        <f>SUM(X1421:X1432)</f>
        <v>11</v>
      </c>
      <c r="Y1433" s="1">
        <f>SUM(Y1421:Y1432)</f>
        <v>74</v>
      </c>
      <c r="Z1433" s="1"/>
      <c r="AA1433" s="1"/>
      <c r="AB1433" s="1">
        <f>SUM(AB1421:AB1432)</f>
        <v>78</v>
      </c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>
        <f t="shared" si="398"/>
        <v>1922.5</v>
      </c>
      <c r="AN1433" s="1" t="s">
        <v>357</v>
      </c>
      <c r="AO1433" s="1">
        <f>SUM(AO1421:AO1432)</f>
        <v>2233</v>
      </c>
      <c r="AP1433" s="1">
        <f>SUM(AP1421:AP1432)</f>
        <v>609</v>
      </c>
      <c r="AQ1433" s="1">
        <f>SUM(AQ1421:AQ1432)</f>
        <v>282</v>
      </c>
      <c r="AR1433" s="1">
        <f t="shared" si="397"/>
        <v>3124</v>
      </c>
      <c r="AS1433" s="2"/>
      <c r="AT1433" s="13"/>
    </row>
    <row r="1434" spans="1:46" x14ac:dyDescent="0.3">
      <c r="A1434" s="10" t="s">
        <v>28</v>
      </c>
      <c r="B1434" s="10">
        <v>-60</v>
      </c>
      <c r="C1434" s="10"/>
      <c r="D1434" s="10"/>
      <c r="E1434" s="10"/>
      <c r="F1434" s="10"/>
      <c r="G1434" s="10"/>
      <c r="H1434" s="10"/>
      <c r="I1434" s="10"/>
      <c r="J1434" s="10"/>
      <c r="K1434" s="2"/>
      <c r="L1434" s="10"/>
      <c r="M1434" s="10"/>
      <c r="N1434" s="2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  <c r="Y1434" s="10"/>
      <c r="Z1434" s="10"/>
      <c r="AA1434" s="10"/>
      <c r="AB1434" s="10"/>
      <c r="AC1434" s="10"/>
      <c r="AD1434" s="10"/>
      <c r="AE1434" s="10"/>
      <c r="AF1434" s="10"/>
      <c r="AG1434" s="10"/>
      <c r="AH1434" s="10"/>
      <c r="AI1434" s="10"/>
      <c r="AJ1434" s="10"/>
      <c r="AK1434" s="10"/>
      <c r="AL1434" s="10"/>
      <c r="AM1434" s="10">
        <f t="shared" si="398"/>
        <v>-60</v>
      </c>
      <c r="AN1434" s="13"/>
      <c r="AO1434" s="10">
        <v>60</v>
      </c>
      <c r="AP1434" s="10"/>
      <c r="AQ1434" s="10"/>
      <c r="AR1434" s="10">
        <f t="shared" si="397"/>
        <v>60</v>
      </c>
      <c r="AS1434" s="2"/>
      <c r="AT1434" s="13"/>
    </row>
    <row r="1435" spans="1:46" x14ac:dyDescent="0.3">
      <c r="A1435" s="10" t="s">
        <v>34</v>
      </c>
      <c r="B1435" s="10">
        <v>-42</v>
      </c>
      <c r="C1435" s="10"/>
      <c r="D1435" s="10"/>
      <c r="E1435" s="10"/>
      <c r="F1435" s="10"/>
      <c r="G1435" s="10"/>
      <c r="H1435" s="10"/>
      <c r="I1435" s="10"/>
      <c r="J1435" s="10"/>
      <c r="K1435" s="2"/>
      <c r="L1435" s="10"/>
      <c r="M1435" s="10"/>
      <c r="N1435" s="2"/>
      <c r="O1435" s="10">
        <v>-2</v>
      </c>
      <c r="P1435" s="10">
        <v>-2</v>
      </c>
      <c r="Q1435" s="10"/>
      <c r="R1435" s="10"/>
      <c r="S1435" s="10"/>
      <c r="T1435" s="10"/>
      <c r="U1435" s="10"/>
      <c r="V1435" s="10"/>
      <c r="W1435" s="10"/>
      <c r="X1435" s="10"/>
      <c r="Y1435" s="10"/>
      <c r="Z1435" s="10"/>
      <c r="AA1435" s="10"/>
      <c r="AB1435" s="10">
        <v>-2</v>
      </c>
      <c r="AC1435" s="10"/>
      <c r="AD1435" s="10"/>
      <c r="AE1435" s="10"/>
      <c r="AF1435" s="10"/>
      <c r="AG1435" s="10"/>
      <c r="AH1435" s="10"/>
      <c r="AI1435" s="10"/>
      <c r="AJ1435" s="10"/>
      <c r="AK1435" s="10"/>
      <c r="AL1435" s="10"/>
      <c r="AM1435" s="10">
        <f t="shared" si="398"/>
        <v>-48</v>
      </c>
      <c r="AN1435" s="13"/>
      <c r="AO1435" s="10">
        <v>42</v>
      </c>
      <c r="AP1435" s="10"/>
      <c r="AQ1435" s="10"/>
      <c r="AR1435" s="10">
        <f t="shared" si="397"/>
        <v>42</v>
      </c>
      <c r="AS1435" s="2"/>
      <c r="AT1435" s="13"/>
    </row>
    <row r="1436" spans="1:46" x14ac:dyDescent="0.3">
      <c r="A1436" s="10" t="s">
        <v>29</v>
      </c>
      <c r="B1436" s="10">
        <v>-50</v>
      </c>
      <c r="C1436" s="10"/>
      <c r="D1436" s="10"/>
      <c r="E1436" s="10"/>
      <c r="F1436" s="10"/>
      <c r="G1436" s="10"/>
      <c r="H1436" s="10"/>
      <c r="I1436" s="10"/>
      <c r="J1436" s="10"/>
      <c r="K1436" s="2"/>
      <c r="L1436" s="10"/>
      <c r="M1436" s="10"/>
      <c r="N1436" s="2"/>
      <c r="O1436" s="10">
        <v>-2</v>
      </c>
      <c r="P1436" s="10">
        <v>-2</v>
      </c>
      <c r="Q1436" s="10"/>
      <c r="R1436" s="10"/>
      <c r="S1436" s="10"/>
      <c r="T1436" s="10"/>
      <c r="U1436" s="10"/>
      <c r="V1436" s="10"/>
      <c r="W1436" s="10"/>
      <c r="X1436" s="10"/>
      <c r="Y1436" s="10"/>
      <c r="Z1436" s="10"/>
      <c r="AA1436" s="10"/>
      <c r="AB1436" s="10">
        <v>-2</v>
      </c>
      <c r="AC1436" s="10"/>
      <c r="AD1436" s="10"/>
      <c r="AE1436" s="10"/>
      <c r="AF1436" s="10"/>
      <c r="AG1436" s="10"/>
      <c r="AH1436" s="10"/>
      <c r="AI1436" s="10"/>
      <c r="AJ1436" s="10"/>
      <c r="AK1436" s="10"/>
      <c r="AL1436" s="10"/>
      <c r="AM1436" s="10">
        <f t="shared" si="398"/>
        <v>-56</v>
      </c>
      <c r="AN1436" s="13"/>
      <c r="AO1436" s="10">
        <v>50</v>
      </c>
      <c r="AP1436" s="10"/>
      <c r="AQ1436" s="10"/>
      <c r="AR1436" s="10">
        <f t="shared" si="397"/>
        <v>50</v>
      </c>
      <c r="AS1436" s="2"/>
      <c r="AT1436" s="13"/>
    </row>
    <row r="1437" spans="1:46" x14ac:dyDescent="0.3">
      <c r="A1437" s="10" t="s">
        <v>106</v>
      </c>
      <c r="B1437" s="10">
        <v>-1</v>
      </c>
      <c r="C1437" s="10"/>
      <c r="D1437" s="10"/>
      <c r="E1437" s="10"/>
      <c r="F1437" s="10"/>
      <c r="G1437" s="10"/>
      <c r="H1437" s="10"/>
      <c r="I1437" s="10"/>
      <c r="J1437" s="10"/>
      <c r="K1437" s="2"/>
      <c r="L1437" s="10"/>
      <c r="M1437" s="10"/>
      <c r="N1437" s="2"/>
      <c r="O1437" s="10"/>
      <c r="P1437" s="10"/>
      <c r="Q1437" s="10"/>
      <c r="R1437" s="10"/>
      <c r="S1437" s="10"/>
      <c r="T1437" s="10"/>
      <c r="U1437" s="10"/>
      <c r="V1437" s="10"/>
      <c r="W1437" s="10"/>
      <c r="X1437" s="10"/>
      <c r="Y1437" s="10"/>
      <c r="Z1437" s="10"/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AK1437" s="10"/>
      <c r="AL1437" s="10"/>
      <c r="AM1437" s="10">
        <f t="shared" si="398"/>
        <v>-1</v>
      </c>
      <c r="AN1437" s="13"/>
      <c r="AO1437" s="10">
        <v>1</v>
      </c>
      <c r="AP1437" s="10"/>
      <c r="AQ1437" s="10"/>
      <c r="AR1437" s="10">
        <f t="shared" si="397"/>
        <v>1</v>
      </c>
      <c r="AS1437" s="2"/>
      <c r="AT1437" s="13"/>
    </row>
    <row r="1438" spans="1:46" x14ac:dyDescent="0.3">
      <c r="A1438" s="10" t="s">
        <v>13</v>
      </c>
      <c r="B1438" s="10">
        <v>-51</v>
      </c>
      <c r="C1438" s="10"/>
      <c r="D1438" s="10"/>
      <c r="E1438" s="10"/>
      <c r="F1438" s="10"/>
      <c r="G1438" s="10">
        <v>-16</v>
      </c>
      <c r="H1438" s="10">
        <v>-2</v>
      </c>
      <c r="I1438" s="10"/>
      <c r="J1438" s="10"/>
      <c r="K1438" s="2"/>
      <c r="L1438" s="10"/>
      <c r="M1438" s="10"/>
      <c r="N1438" s="2"/>
      <c r="O1438" s="10"/>
      <c r="P1438" s="10">
        <v>-7</v>
      </c>
      <c r="Q1438" s="10"/>
      <c r="R1438" s="10"/>
      <c r="S1438" s="10"/>
      <c r="T1438" s="10"/>
      <c r="U1438" s="10"/>
      <c r="V1438" s="10">
        <v>-4</v>
      </c>
      <c r="W1438" s="10"/>
      <c r="X1438" s="10"/>
      <c r="Y1438" s="10"/>
      <c r="Z1438" s="10"/>
      <c r="AA1438" s="10"/>
      <c r="AB1438" s="10">
        <v>-1</v>
      </c>
      <c r="AC1438" s="10"/>
      <c r="AD1438" s="10"/>
      <c r="AE1438" s="10"/>
      <c r="AF1438" s="10"/>
      <c r="AG1438" s="10"/>
      <c r="AH1438" s="10"/>
      <c r="AI1438" s="10"/>
      <c r="AJ1438" s="10"/>
      <c r="AK1438" s="10"/>
      <c r="AL1438" s="10"/>
      <c r="AM1438" s="10">
        <f t="shared" si="398"/>
        <v>-81</v>
      </c>
      <c r="AN1438" s="13"/>
      <c r="AO1438" s="10">
        <v>51</v>
      </c>
      <c r="AP1438" s="10">
        <v>18</v>
      </c>
      <c r="AQ1438" s="10"/>
      <c r="AR1438" s="10">
        <f t="shared" si="397"/>
        <v>69</v>
      </c>
      <c r="AS1438" s="2"/>
      <c r="AT1438" s="13"/>
    </row>
    <row r="1439" spans="1:46" x14ac:dyDescent="0.3">
      <c r="A1439" s="10" t="s">
        <v>117</v>
      </c>
      <c r="B1439" s="10">
        <v>200</v>
      </c>
      <c r="C1439" s="10"/>
      <c r="D1439" s="10">
        <v>10</v>
      </c>
      <c r="E1439" s="10">
        <v>50</v>
      </c>
      <c r="F1439" s="10"/>
      <c r="G1439" s="10"/>
      <c r="H1439" s="10"/>
      <c r="I1439" s="10"/>
      <c r="J1439" s="10"/>
      <c r="K1439" s="2"/>
      <c r="L1439" s="10"/>
      <c r="M1439" s="10"/>
      <c r="N1439" s="2"/>
      <c r="O1439" s="10">
        <v>10</v>
      </c>
      <c r="P1439" s="10"/>
      <c r="Q1439" s="10"/>
      <c r="R1439" s="10"/>
      <c r="S1439" s="10"/>
      <c r="T1439" s="10">
        <v>10</v>
      </c>
      <c r="U1439" s="10"/>
      <c r="V1439" s="10"/>
      <c r="W1439" s="10"/>
      <c r="X1439" s="10"/>
      <c r="Y1439" s="10"/>
      <c r="Z1439" s="10"/>
      <c r="AA1439" s="10"/>
      <c r="AB1439" s="10">
        <v>10</v>
      </c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0">
        <f t="shared" si="398"/>
        <v>290</v>
      </c>
      <c r="AN1439" s="13"/>
      <c r="AO1439" s="10"/>
      <c r="AP1439" s="10"/>
      <c r="AQ1439" s="10"/>
      <c r="AR1439" s="10"/>
      <c r="AS1439" s="2"/>
      <c r="AT1439" s="13"/>
    </row>
    <row r="1440" spans="1:46" x14ac:dyDescent="0.3">
      <c r="A1440" s="10" t="s">
        <v>118</v>
      </c>
      <c r="B1440" s="10"/>
      <c r="C1440" s="10"/>
      <c r="D1440" s="10"/>
      <c r="E1440" s="10"/>
      <c r="F1440" s="10"/>
      <c r="G1440" s="10"/>
      <c r="H1440" s="10"/>
      <c r="I1440" s="10"/>
      <c r="J1440" s="10"/>
      <c r="K1440" s="2"/>
      <c r="L1440" s="10"/>
      <c r="M1440" s="10"/>
      <c r="N1440" s="2"/>
      <c r="O1440" s="10"/>
      <c r="P1440" s="10"/>
      <c r="Q1440" s="10"/>
      <c r="R1440" s="10"/>
      <c r="S1440" s="10"/>
      <c r="T1440" s="10"/>
      <c r="U1440" s="10"/>
      <c r="V1440" s="10"/>
      <c r="W1440" s="10"/>
      <c r="X1440" s="10"/>
      <c r="Y1440" s="10"/>
      <c r="Z1440" s="10"/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3"/>
      <c r="AO1440" s="10">
        <v>-200</v>
      </c>
      <c r="AP1440" s="10"/>
      <c r="AQ1440" s="10">
        <v>-60</v>
      </c>
      <c r="AR1440" s="10">
        <f t="shared" ref="AR1440:AR1446" si="400">SUM(AO1440:AQ1440)</f>
        <v>-260</v>
      </c>
      <c r="AS1440" s="2"/>
      <c r="AT1440" s="13"/>
    </row>
    <row r="1441" spans="1:46" x14ac:dyDescent="0.3">
      <c r="A1441" s="1" t="s">
        <v>359</v>
      </c>
      <c r="B1441" s="1">
        <f t="shared" ref="B1441:J1441" si="401">SUM(B1433:B1440)</f>
        <v>0</v>
      </c>
      <c r="C1441" s="1">
        <f t="shared" si="401"/>
        <v>0</v>
      </c>
      <c r="D1441" s="1">
        <f t="shared" si="401"/>
        <v>386</v>
      </c>
      <c r="E1441" s="1">
        <f t="shared" si="401"/>
        <v>361</v>
      </c>
      <c r="F1441" s="1">
        <f t="shared" si="401"/>
        <v>100</v>
      </c>
      <c r="G1441" s="1">
        <f t="shared" si="401"/>
        <v>210</v>
      </c>
      <c r="H1441" s="1">
        <f t="shared" si="401"/>
        <v>146</v>
      </c>
      <c r="I1441" s="1">
        <f t="shared" si="401"/>
        <v>174</v>
      </c>
      <c r="J1441" s="1">
        <f t="shared" si="401"/>
        <v>163</v>
      </c>
      <c r="K1441" s="2"/>
      <c r="L1441" s="1">
        <f>SUM(L1433:L1440)</f>
        <v>1.5</v>
      </c>
      <c r="M1441" s="1"/>
      <c r="N1441" s="2"/>
      <c r="O1441" s="1">
        <f>SUM(O1433:O1440)</f>
        <v>99</v>
      </c>
      <c r="P1441" s="1">
        <f>SUM(P1433:P1440)</f>
        <v>9</v>
      </c>
      <c r="Q1441" s="1"/>
      <c r="R1441" s="1"/>
      <c r="S1441" s="1">
        <f>SUM(S1433:S1440)</f>
        <v>0</v>
      </c>
      <c r="T1441" s="1">
        <f>SUM(T1433:T1440)</f>
        <v>10</v>
      </c>
      <c r="U1441" s="1">
        <f>SUM(U1433:U1440)</f>
        <v>0</v>
      </c>
      <c r="V1441" s="1">
        <f>SUM(V1433:V1440)</f>
        <v>139</v>
      </c>
      <c r="W1441" s="1"/>
      <c r="X1441" s="1">
        <f>SUM(X1433:X1440)</f>
        <v>11</v>
      </c>
      <c r="Y1441" s="1">
        <f>SUM(Y1433:Y1440)</f>
        <v>74</v>
      </c>
      <c r="Z1441" s="1"/>
      <c r="AA1441" s="1"/>
      <c r="AB1441" s="1">
        <f>SUM(AB1433:AB1440)</f>
        <v>83</v>
      </c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>
        <f t="shared" ref="AM1441:AM1457" si="402">SUM(B1441:AB1441)</f>
        <v>1966.5</v>
      </c>
      <c r="AN1441" s="1" t="s">
        <v>359</v>
      </c>
      <c r="AO1441" s="1">
        <f>SUM(AO1433:AO1440)</f>
        <v>2237</v>
      </c>
      <c r="AP1441" s="1">
        <f>SUM(AP1433:AP1440)</f>
        <v>627</v>
      </c>
      <c r="AQ1441" s="1">
        <f>SUM(AQ1433:AQ1440)</f>
        <v>222</v>
      </c>
      <c r="AR1441" s="1">
        <f t="shared" si="400"/>
        <v>3086</v>
      </c>
      <c r="AS1441" s="2"/>
      <c r="AT1441" s="13"/>
    </row>
    <row r="1442" spans="1:46" x14ac:dyDescent="0.3">
      <c r="A1442" s="10" t="s">
        <v>27</v>
      </c>
      <c r="B1442" s="10">
        <v>-42</v>
      </c>
      <c r="C1442" s="10"/>
      <c r="D1442" s="10">
        <v>-5</v>
      </c>
      <c r="E1442" s="10">
        <v>-5</v>
      </c>
      <c r="F1442" s="10"/>
      <c r="G1442" s="10"/>
      <c r="H1442" s="10"/>
      <c r="I1442" s="10"/>
      <c r="J1442" s="10">
        <v>-15</v>
      </c>
      <c r="K1442" s="2"/>
      <c r="L1442" s="10"/>
      <c r="M1442" s="10"/>
      <c r="N1442" s="2"/>
      <c r="O1442" s="10"/>
      <c r="P1442" s="10"/>
      <c r="Q1442" s="10"/>
      <c r="R1442" s="10"/>
      <c r="S1442" s="10"/>
      <c r="T1442" s="10"/>
      <c r="U1442" s="10"/>
      <c r="V1442" s="10"/>
      <c r="W1442" s="10"/>
      <c r="X1442" s="10"/>
      <c r="Y1442" s="10"/>
      <c r="Z1442" s="10"/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/>
      <c r="AM1442" s="10">
        <f t="shared" si="402"/>
        <v>-67</v>
      </c>
      <c r="AN1442" s="13"/>
      <c r="AO1442" s="10">
        <v>42</v>
      </c>
      <c r="AP1442" s="10">
        <v>15</v>
      </c>
      <c r="AQ1442" s="10">
        <v>10</v>
      </c>
      <c r="AR1442" s="10">
        <f t="shared" si="400"/>
        <v>67</v>
      </c>
      <c r="AS1442" s="2"/>
      <c r="AT1442" s="13"/>
    </row>
    <row r="1443" spans="1:46" x14ac:dyDescent="0.3">
      <c r="A1443" s="10" t="s">
        <v>30</v>
      </c>
      <c r="B1443" s="10">
        <v>-26</v>
      </c>
      <c r="C1443" s="10"/>
      <c r="D1443" s="10"/>
      <c r="E1443" s="10"/>
      <c r="F1443" s="10"/>
      <c r="G1443" s="10"/>
      <c r="H1443" s="10"/>
      <c r="I1443" s="10"/>
      <c r="J1443" s="10">
        <v>-5</v>
      </c>
      <c r="K1443" s="2"/>
      <c r="L1443" s="10"/>
      <c r="M1443" s="10"/>
      <c r="N1443" s="2"/>
      <c r="O1443" s="10"/>
      <c r="P1443" s="10"/>
      <c r="Q1443" s="10"/>
      <c r="R1443" s="10"/>
      <c r="S1443" s="10"/>
      <c r="T1443" s="10"/>
      <c r="U1443" s="10"/>
      <c r="V1443" s="10"/>
      <c r="W1443" s="10"/>
      <c r="X1443" s="10"/>
      <c r="Y1443" s="10"/>
      <c r="Z1443" s="10"/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  <c r="AL1443" s="10"/>
      <c r="AM1443" s="10">
        <f t="shared" si="402"/>
        <v>-31</v>
      </c>
      <c r="AN1443" s="13"/>
      <c r="AO1443" s="10">
        <v>26</v>
      </c>
      <c r="AP1443" s="10">
        <v>20</v>
      </c>
      <c r="AQ1443" s="10"/>
      <c r="AR1443" s="10">
        <f t="shared" si="400"/>
        <v>46</v>
      </c>
      <c r="AS1443" s="2"/>
      <c r="AT1443" s="13"/>
    </row>
    <row r="1444" spans="1:46" x14ac:dyDescent="0.3">
      <c r="A1444" s="10" t="s">
        <v>21</v>
      </c>
      <c r="B1444" s="10">
        <v>-50</v>
      </c>
      <c r="C1444" s="10"/>
      <c r="D1444" s="10"/>
      <c r="E1444" s="10"/>
      <c r="F1444" s="10"/>
      <c r="G1444" s="10"/>
      <c r="H1444" s="10"/>
      <c r="I1444" s="10"/>
      <c r="J1444" s="10">
        <v>-5</v>
      </c>
      <c r="K1444" s="2"/>
      <c r="L1444" s="10"/>
      <c r="M1444" s="10"/>
      <c r="N1444" s="2"/>
      <c r="O1444" s="10">
        <v>-13</v>
      </c>
      <c r="P1444" s="10"/>
      <c r="Q1444" s="10"/>
      <c r="R1444" s="10"/>
      <c r="S1444" s="10"/>
      <c r="T1444" s="10"/>
      <c r="U1444" s="10"/>
      <c r="V1444" s="10"/>
      <c r="W1444" s="10"/>
      <c r="X1444" s="10"/>
      <c r="Y1444" s="10"/>
      <c r="Z1444" s="10"/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0">
        <f t="shared" si="402"/>
        <v>-68</v>
      </c>
      <c r="AN1444" s="13"/>
      <c r="AO1444" s="10">
        <v>50</v>
      </c>
      <c r="AP1444" s="10">
        <v>5</v>
      </c>
      <c r="AQ1444" s="10"/>
      <c r="AR1444" s="10">
        <f t="shared" si="400"/>
        <v>55</v>
      </c>
      <c r="AS1444" s="2"/>
      <c r="AT1444" s="13"/>
    </row>
    <row r="1445" spans="1:46" x14ac:dyDescent="0.3">
      <c r="A1445" s="10" t="s">
        <v>136</v>
      </c>
      <c r="B1445" s="10">
        <v>-2</v>
      </c>
      <c r="C1445" s="10"/>
      <c r="D1445" s="10">
        <v>-1</v>
      </c>
      <c r="E1445" s="10">
        <v>-1</v>
      </c>
      <c r="F1445" s="10"/>
      <c r="G1445" s="10">
        <v>-5</v>
      </c>
      <c r="H1445" s="10"/>
      <c r="I1445" s="10"/>
      <c r="J1445" s="10">
        <v>-5</v>
      </c>
      <c r="K1445" s="2"/>
      <c r="L1445" s="10"/>
      <c r="M1445" s="10"/>
      <c r="N1445" s="2"/>
      <c r="O1445" s="10"/>
      <c r="P1445" s="10"/>
      <c r="Q1445" s="10"/>
      <c r="R1445" s="10"/>
      <c r="S1445" s="10"/>
      <c r="T1445" s="10"/>
      <c r="U1445" s="10"/>
      <c r="V1445" s="10"/>
      <c r="W1445" s="10"/>
      <c r="X1445" s="10"/>
      <c r="Y1445" s="10"/>
      <c r="Z1445" s="10"/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0">
        <f t="shared" si="402"/>
        <v>-14</v>
      </c>
      <c r="AN1445" s="10"/>
      <c r="AO1445" s="10">
        <v>2</v>
      </c>
      <c r="AP1445" s="10">
        <v>10</v>
      </c>
      <c r="AQ1445" s="10">
        <v>2</v>
      </c>
      <c r="AR1445" s="10">
        <f t="shared" si="400"/>
        <v>14</v>
      </c>
      <c r="AS1445" s="2"/>
      <c r="AT1445" s="13"/>
    </row>
    <row r="1446" spans="1:46" x14ac:dyDescent="0.3">
      <c r="A1446" s="10" t="s">
        <v>216</v>
      </c>
      <c r="B1446" s="10">
        <v>-80</v>
      </c>
      <c r="C1446" s="10"/>
      <c r="D1446" s="10"/>
      <c r="E1446" s="10">
        <v>-5</v>
      </c>
      <c r="F1446" s="10"/>
      <c r="G1446" s="10">
        <v>-10</v>
      </c>
      <c r="H1446" s="10"/>
      <c r="I1446" s="10"/>
      <c r="J1446" s="10">
        <v>-10</v>
      </c>
      <c r="K1446" s="2"/>
      <c r="L1446" s="10"/>
      <c r="M1446" s="10"/>
      <c r="N1446" s="2"/>
      <c r="O1446" s="10">
        <v>-5</v>
      </c>
      <c r="P1446" s="10"/>
      <c r="Q1446" s="10"/>
      <c r="R1446" s="10"/>
      <c r="S1446" s="10"/>
      <c r="T1446" s="10"/>
      <c r="U1446" s="10"/>
      <c r="V1446" s="10">
        <v>-10</v>
      </c>
      <c r="W1446" s="10"/>
      <c r="X1446" s="10"/>
      <c r="Y1446" s="10"/>
      <c r="Z1446" s="10"/>
      <c r="AA1446" s="10"/>
      <c r="AB1446" s="10">
        <v>-5</v>
      </c>
      <c r="AC1446" s="10"/>
      <c r="AD1446" s="10"/>
      <c r="AE1446" s="10"/>
      <c r="AF1446" s="10"/>
      <c r="AG1446" s="10"/>
      <c r="AH1446" s="10"/>
      <c r="AI1446" s="10"/>
      <c r="AJ1446" s="10"/>
      <c r="AK1446" s="10"/>
      <c r="AL1446" s="10"/>
      <c r="AM1446" s="10">
        <f t="shared" si="402"/>
        <v>-125</v>
      </c>
      <c r="AN1446" s="10"/>
      <c r="AO1446" s="10">
        <v>80</v>
      </c>
      <c r="AP1446" s="10">
        <v>25</v>
      </c>
      <c r="AQ1446" s="10">
        <v>5</v>
      </c>
      <c r="AR1446" s="10">
        <f t="shared" si="400"/>
        <v>110</v>
      </c>
      <c r="AS1446" s="2"/>
      <c r="AT1446" s="13"/>
    </row>
    <row r="1447" spans="1:46" x14ac:dyDescent="0.3">
      <c r="A1447" s="10" t="s">
        <v>13</v>
      </c>
      <c r="B1447" s="10">
        <v>-15</v>
      </c>
      <c r="C1447" s="10"/>
      <c r="D1447" s="10"/>
      <c r="E1447" s="10"/>
      <c r="F1447" s="10"/>
      <c r="G1447" s="10"/>
      <c r="H1447" s="10"/>
      <c r="I1447" s="10"/>
      <c r="J1447" s="10"/>
      <c r="K1447" s="2"/>
      <c r="L1447" s="10"/>
      <c r="M1447" s="10"/>
      <c r="N1447" s="2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  <c r="Y1447" s="10"/>
      <c r="Z1447" s="10"/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/>
      <c r="AM1447" s="10">
        <f t="shared" si="402"/>
        <v>-15</v>
      </c>
      <c r="AN1447" s="10"/>
      <c r="AO1447" s="10"/>
      <c r="AP1447" s="10"/>
      <c r="AQ1447" s="10"/>
      <c r="AR1447" s="10"/>
      <c r="AS1447" s="2"/>
      <c r="AT1447" s="13"/>
    </row>
    <row r="1448" spans="1:46" x14ac:dyDescent="0.3">
      <c r="A1448" s="10" t="s">
        <v>117</v>
      </c>
      <c r="B1448" s="10">
        <v>270</v>
      </c>
      <c r="C1448" s="10"/>
      <c r="D1448" s="10">
        <v>10</v>
      </c>
      <c r="E1448" s="10">
        <v>5</v>
      </c>
      <c r="F1448" s="10"/>
      <c r="G1448" s="10"/>
      <c r="H1448" s="10"/>
      <c r="I1448" s="10"/>
      <c r="J1448" s="10">
        <v>50</v>
      </c>
      <c r="K1448" s="2"/>
      <c r="L1448" s="10"/>
      <c r="M1448" s="10"/>
      <c r="N1448" s="2"/>
      <c r="O1448" s="10">
        <v>13</v>
      </c>
      <c r="P1448" s="10"/>
      <c r="Q1448" s="10"/>
      <c r="R1448" s="10"/>
      <c r="S1448" s="10"/>
      <c r="T1448" s="10"/>
      <c r="U1448" s="10"/>
      <c r="V1448" s="10"/>
      <c r="W1448" s="10"/>
      <c r="X1448" s="10"/>
      <c r="Y1448" s="10"/>
      <c r="Z1448" s="10"/>
      <c r="AA1448" s="10"/>
      <c r="AB1448" s="10">
        <v>13</v>
      </c>
      <c r="AC1448" s="10"/>
      <c r="AD1448" s="10"/>
      <c r="AE1448" s="10"/>
      <c r="AF1448" s="10"/>
      <c r="AG1448" s="10"/>
      <c r="AH1448" s="10"/>
      <c r="AI1448" s="10"/>
      <c r="AJ1448" s="10"/>
      <c r="AK1448" s="10"/>
      <c r="AL1448" s="10"/>
      <c r="AM1448" s="10">
        <f t="shared" si="402"/>
        <v>361</v>
      </c>
      <c r="AN1448" s="10"/>
      <c r="AO1448" s="10">
        <v>-270</v>
      </c>
      <c r="AP1448" s="10">
        <v>-138</v>
      </c>
      <c r="AQ1448" s="10">
        <v>-15</v>
      </c>
      <c r="AR1448" s="10">
        <f t="shared" ref="AR1448:AR1456" si="403">SUM(AO1448:AQ1448)</f>
        <v>-423</v>
      </c>
      <c r="AS1448" s="2"/>
      <c r="AT1448" s="13"/>
    </row>
    <row r="1449" spans="1:46" x14ac:dyDescent="0.3">
      <c r="A1449" s="1" t="s">
        <v>361</v>
      </c>
      <c r="B1449" s="1">
        <f t="shared" ref="B1449:H1449" si="404">SUM(B1441:B1448)</f>
        <v>55</v>
      </c>
      <c r="C1449" s="1">
        <f t="shared" si="404"/>
        <v>0</v>
      </c>
      <c r="D1449" s="1">
        <f t="shared" si="404"/>
        <v>390</v>
      </c>
      <c r="E1449" s="1">
        <f t="shared" si="404"/>
        <v>355</v>
      </c>
      <c r="F1449" s="1">
        <f t="shared" si="404"/>
        <v>100</v>
      </c>
      <c r="G1449" s="1">
        <f t="shared" si="404"/>
        <v>195</v>
      </c>
      <c r="H1449" s="1">
        <f t="shared" si="404"/>
        <v>146</v>
      </c>
      <c r="I1449" s="1">
        <v>124</v>
      </c>
      <c r="J1449" s="1">
        <f>SUM(J1441:J1448)</f>
        <v>173</v>
      </c>
      <c r="K1449" s="2"/>
      <c r="L1449" s="1">
        <f>SUM(L1441:L1448)</f>
        <v>1.5</v>
      </c>
      <c r="M1449" s="1"/>
      <c r="N1449" s="2"/>
      <c r="O1449" s="1">
        <f>SUM(O1441:O1448)</f>
        <v>94</v>
      </c>
      <c r="P1449" s="1">
        <f>SUM(P1441:P1448)</f>
        <v>9</v>
      </c>
      <c r="Q1449" s="1"/>
      <c r="R1449" s="1"/>
      <c r="S1449" s="1">
        <f>SUM(S1441:S1448)</f>
        <v>0</v>
      </c>
      <c r="T1449" s="1">
        <f>SUM(T1441:T1448)</f>
        <v>10</v>
      </c>
      <c r="U1449" s="1">
        <f>SUM(U1441:U1448)</f>
        <v>0</v>
      </c>
      <c r="V1449" s="1">
        <f>SUM(V1441:V1448)</f>
        <v>129</v>
      </c>
      <c r="W1449" s="1"/>
      <c r="X1449" s="1">
        <f>SUM(X1441:X1448)</f>
        <v>11</v>
      </c>
      <c r="Y1449" s="1">
        <f>SUM(Y1441:Y1448)</f>
        <v>74</v>
      </c>
      <c r="Z1449" s="1"/>
      <c r="AA1449" s="1"/>
      <c r="AB1449" s="1">
        <f>SUM(AB1441:AB1448)</f>
        <v>91</v>
      </c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>
        <f t="shared" si="402"/>
        <v>1957.5</v>
      </c>
      <c r="AN1449" s="1" t="s">
        <v>360</v>
      </c>
      <c r="AO1449" s="1">
        <f>SUM(AO1441:AO1448)</f>
        <v>2167</v>
      </c>
      <c r="AP1449" s="1">
        <f>SUM(AP1441:AP1448)</f>
        <v>564</v>
      </c>
      <c r="AQ1449" s="1">
        <f>SUM(AQ1441:AQ1448)</f>
        <v>224</v>
      </c>
      <c r="AR1449" s="1">
        <f t="shared" si="403"/>
        <v>2955</v>
      </c>
      <c r="AS1449" s="2"/>
      <c r="AT1449" s="13"/>
    </row>
    <row r="1450" spans="1:46" x14ac:dyDescent="0.3">
      <c r="A1450" s="10" t="s">
        <v>28</v>
      </c>
      <c r="B1450" s="10">
        <v>-50</v>
      </c>
      <c r="C1450" s="10"/>
      <c r="D1450" s="10"/>
      <c r="E1450" s="10"/>
      <c r="F1450" s="10"/>
      <c r="G1450" s="10"/>
      <c r="H1450" s="10"/>
      <c r="I1450" s="10"/>
      <c r="J1450" s="10"/>
      <c r="K1450" s="2"/>
      <c r="L1450" s="10"/>
      <c r="M1450" s="10"/>
      <c r="N1450" s="2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  <c r="Y1450" s="10"/>
      <c r="Z1450" s="10"/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/>
      <c r="AM1450" s="10">
        <f t="shared" si="402"/>
        <v>-50</v>
      </c>
      <c r="AN1450" s="10"/>
      <c r="AO1450" s="10">
        <v>50</v>
      </c>
      <c r="AP1450" s="10"/>
      <c r="AQ1450" s="10"/>
      <c r="AR1450" s="10">
        <f t="shared" si="403"/>
        <v>50</v>
      </c>
      <c r="AS1450" s="2"/>
      <c r="AT1450" s="13"/>
    </row>
    <row r="1451" spans="1:46" x14ac:dyDescent="0.3">
      <c r="A1451" s="10" t="s">
        <v>34</v>
      </c>
      <c r="B1451" s="10">
        <v>-25</v>
      </c>
      <c r="C1451" s="10"/>
      <c r="D1451" s="10"/>
      <c r="E1451" s="10"/>
      <c r="F1451" s="10"/>
      <c r="G1451" s="10"/>
      <c r="H1451" s="10"/>
      <c r="I1451" s="10"/>
      <c r="J1451" s="10"/>
      <c r="K1451" s="2"/>
      <c r="L1451" s="10"/>
      <c r="M1451" s="10"/>
      <c r="N1451" s="2"/>
      <c r="O1451" s="10">
        <v>-1</v>
      </c>
      <c r="P1451" s="10"/>
      <c r="Q1451" s="10"/>
      <c r="R1451" s="10"/>
      <c r="S1451" s="10"/>
      <c r="T1451" s="10"/>
      <c r="U1451" s="10"/>
      <c r="V1451" s="10"/>
      <c r="W1451" s="10"/>
      <c r="X1451" s="10"/>
      <c r="Y1451" s="10"/>
      <c r="Z1451" s="10"/>
      <c r="AA1451" s="10"/>
      <c r="AB1451" s="10">
        <v>-1</v>
      </c>
      <c r="AC1451" s="10"/>
      <c r="AD1451" s="10"/>
      <c r="AE1451" s="10"/>
      <c r="AF1451" s="10"/>
      <c r="AG1451" s="10"/>
      <c r="AH1451" s="10"/>
      <c r="AI1451" s="10"/>
      <c r="AJ1451" s="10"/>
      <c r="AK1451" s="10"/>
      <c r="AL1451" s="10"/>
      <c r="AM1451" s="10">
        <f t="shared" si="402"/>
        <v>-27</v>
      </c>
      <c r="AN1451" s="10"/>
      <c r="AO1451" s="10">
        <v>25</v>
      </c>
      <c r="AP1451" s="10">
        <v>-10</v>
      </c>
      <c r="AQ1451" s="10"/>
      <c r="AR1451" s="10">
        <f t="shared" si="403"/>
        <v>15</v>
      </c>
      <c r="AS1451" s="2"/>
      <c r="AT1451" s="13"/>
    </row>
    <row r="1452" spans="1:46" x14ac:dyDescent="0.3">
      <c r="A1452" s="10" t="s">
        <v>29</v>
      </c>
      <c r="B1452" s="10">
        <v>-50</v>
      </c>
      <c r="C1452" s="10"/>
      <c r="D1452" s="10"/>
      <c r="E1452" s="10"/>
      <c r="F1452" s="10"/>
      <c r="G1452" s="10"/>
      <c r="H1452" s="10"/>
      <c r="I1452" s="10"/>
      <c r="J1452" s="10"/>
      <c r="K1452" s="2"/>
      <c r="L1452" s="10"/>
      <c r="M1452" s="10"/>
      <c r="N1452" s="2"/>
      <c r="O1452" s="10">
        <v>-2</v>
      </c>
      <c r="P1452" s="10"/>
      <c r="Q1452" s="10"/>
      <c r="R1452" s="10"/>
      <c r="S1452" s="10"/>
      <c r="T1452" s="10"/>
      <c r="U1452" s="10"/>
      <c r="V1452" s="10"/>
      <c r="W1452" s="10"/>
      <c r="X1452" s="10"/>
      <c r="Y1452" s="10"/>
      <c r="Z1452" s="10"/>
      <c r="AA1452" s="10"/>
      <c r="AB1452" s="10">
        <v>-2</v>
      </c>
      <c r="AC1452" s="10"/>
      <c r="AD1452" s="10"/>
      <c r="AE1452" s="10"/>
      <c r="AF1452" s="10"/>
      <c r="AG1452" s="10"/>
      <c r="AH1452" s="10"/>
      <c r="AI1452" s="10"/>
      <c r="AJ1452" s="10"/>
      <c r="AK1452" s="10"/>
      <c r="AL1452" s="10"/>
      <c r="AM1452" s="10">
        <f t="shared" si="402"/>
        <v>-54</v>
      </c>
      <c r="AN1452" s="10"/>
      <c r="AO1452" s="10">
        <v>50</v>
      </c>
      <c r="AP1452" s="10"/>
      <c r="AQ1452" s="10"/>
      <c r="AR1452" s="10">
        <f t="shared" si="403"/>
        <v>50</v>
      </c>
      <c r="AS1452" s="2"/>
      <c r="AT1452" s="13"/>
    </row>
    <row r="1453" spans="1:46" x14ac:dyDescent="0.3">
      <c r="A1453" s="10" t="s">
        <v>136</v>
      </c>
      <c r="B1453" s="10">
        <v>-2</v>
      </c>
      <c r="C1453" s="10"/>
      <c r="D1453" s="10"/>
      <c r="E1453" s="10"/>
      <c r="F1453" s="10"/>
      <c r="G1453" s="10"/>
      <c r="H1453" s="10"/>
      <c r="I1453" s="10"/>
      <c r="J1453" s="10"/>
      <c r="K1453" s="2"/>
      <c r="L1453" s="10"/>
      <c r="M1453" s="10"/>
      <c r="N1453" s="2"/>
      <c r="O1453" s="10"/>
      <c r="P1453" s="10"/>
      <c r="Q1453" s="10"/>
      <c r="R1453" s="10"/>
      <c r="S1453" s="10"/>
      <c r="T1453" s="10"/>
      <c r="U1453" s="10"/>
      <c r="V1453" s="10"/>
      <c r="W1453" s="10"/>
      <c r="X1453" s="10"/>
      <c r="Y1453" s="10"/>
      <c r="Z1453" s="10"/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AK1453" s="10"/>
      <c r="AL1453" s="10"/>
      <c r="AM1453" s="10">
        <f t="shared" si="402"/>
        <v>-2</v>
      </c>
      <c r="AN1453" s="10"/>
      <c r="AO1453" s="10">
        <v>2</v>
      </c>
      <c r="AP1453" s="10"/>
      <c r="AQ1453" s="10"/>
      <c r="AR1453" s="10">
        <f t="shared" si="403"/>
        <v>2</v>
      </c>
      <c r="AS1453" s="2"/>
      <c r="AT1453" s="13"/>
    </row>
    <row r="1454" spans="1:46" x14ac:dyDescent="0.3">
      <c r="A1454" s="10" t="s">
        <v>13</v>
      </c>
      <c r="B1454" s="10">
        <v>-218</v>
      </c>
      <c r="C1454" s="10"/>
      <c r="D1454" s="10"/>
      <c r="E1454" s="10">
        <v>-5</v>
      </c>
      <c r="F1454" s="10"/>
      <c r="G1454" s="10">
        <v>-10</v>
      </c>
      <c r="H1454" s="10"/>
      <c r="I1454" s="10"/>
      <c r="J1454" s="10"/>
      <c r="K1454" s="2"/>
      <c r="L1454" s="10"/>
      <c r="M1454" s="10"/>
      <c r="N1454" s="2"/>
      <c r="O1454" s="10">
        <v>-3</v>
      </c>
      <c r="P1454" s="10">
        <v>-2</v>
      </c>
      <c r="Q1454" s="10"/>
      <c r="R1454" s="10"/>
      <c r="S1454" s="10"/>
      <c r="T1454" s="10"/>
      <c r="U1454" s="10"/>
      <c r="V1454" s="10"/>
      <c r="W1454" s="10"/>
      <c r="X1454" s="10"/>
      <c r="Y1454" s="10"/>
      <c r="Z1454" s="10"/>
      <c r="AA1454" s="10"/>
      <c r="AB1454" s="10">
        <v>-1</v>
      </c>
      <c r="AC1454" s="10"/>
      <c r="AD1454" s="10"/>
      <c r="AE1454" s="10"/>
      <c r="AF1454" s="10"/>
      <c r="AG1454" s="10"/>
      <c r="AH1454" s="10"/>
      <c r="AI1454" s="10"/>
      <c r="AJ1454" s="10"/>
      <c r="AK1454" s="10"/>
      <c r="AL1454" s="10"/>
      <c r="AM1454" s="10">
        <f t="shared" si="402"/>
        <v>-239</v>
      </c>
      <c r="AN1454" s="10"/>
      <c r="AO1454" s="10">
        <v>218</v>
      </c>
      <c r="AP1454" s="10">
        <v>10</v>
      </c>
      <c r="AQ1454" s="10">
        <v>5</v>
      </c>
      <c r="AR1454" s="10">
        <f t="shared" si="403"/>
        <v>233</v>
      </c>
      <c r="AS1454" s="2"/>
      <c r="AT1454" s="13"/>
    </row>
    <row r="1455" spans="1:46" x14ac:dyDescent="0.3">
      <c r="A1455" s="10" t="s">
        <v>191</v>
      </c>
      <c r="B1455" s="10"/>
      <c r="C1455" s="10"/>
      <c r="D1455" s="10"/>
      <c r="E1455" s="10"/>
      <c r="F1455" s="10"/>
      <c r="G1455" s="10"/>
      <c r="H1455" s="10"/>
      <c r="I1455" s="10"/>
      <c r="J1455" s="10"/>
      <c r="K1455" s="2"/>
      <c r="L1455" s="10"/>
      <c r="M1455" s="10"/>
      <c r="N1455" s="2"/>
      <c r="O1455" s="10"/>
      <c r="P1455" s="10"/>
      <c r="Q1455" s="10"/>
      <c r="R1455" s="10"/>
      <c r="S1455" s="10"/>
      <c r="T1455" s="10"/>
      <c r="U1455" s="10"/>
      <c r="V1455" s="10"/>
      <c r="W1455" s="10"/>
      <c r="X1455" s="10"/>
      <c r="Y1455" s="10"/>
      <c r="Z1455" s="10"/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0">
        <f t="shared" si="402"/>
        <v>0</v>
      </c>
      <c r="AN1455" s="10"/>
      <c r="AO1455" s="10">
        <v>0</v>
      </c>
      <c r="AP1455" s="10"/>
      <c r="AQ1455" s="10"/>
      <c r="AR1455" s="10">
        <f t="shared" si="403"/>
        <v>0</v>
      </c>
      <c r="AS1455" s="2"/>
      <c r="AT1455" s="13"/>
    </row>
    <row r="1456" spans="1:46" x14ac:dyDescent="0.3">
      <c r="A1456" s="10" t="s">
        <v>216</v>
      </c>
      <c r="B1456" s="10">
        <v>-105</v>
      </c>
      <c r="C1456" s="10"/>
      <c r="D1456" s="10"/>
      <c r="E1456" s="10"/>
      <c r="F1456" s="10"/>
      <c r="G1456" s="10">
        <v>-5</v>
      </c>
      <c r="H1456" s="10"/>
      <c r="I1456" s="10">
        <v>-5</v>
      </c>
      <c r="J1456" s="10">
        <v>-5</v>
      </c>
      <c r="K1456" s="2"/>
      <c r="L1456" s="10"/>
      <c r="M1456" s="10"/>
      <c r="N1456" s="2"/>
      <c r="O1456" s="10">
        <v>-10</v>
      </c>
      <c r="P1456" s="10"/>
      <c r="Q1456" s="10"/>
      <c r="R1456" s="10"/>
      <c r="S1456" s="10"/>
      <c r="T1456" s="10"/>
      <c r="U1456" s="10"/>
      <c r="V1456" s="10"/>
      <c r="W1456" s="10"/>
      <c r="X1456" s="10"/>
      <c r="Y1456" s="10"/>
      <c r="Z1456" s="10"/>
      <c r="AA1456" s="10"/>
      <c r="AB1456" s="10">
        <v>-5</v>
      </c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/>
      <c r="AM1456" s="10">
        <f t="shared" si="402"/>
        <v>-135</v>
      </c>
      <c r="AN1456" s="10"/>
      <c r="AO1456" s="10">
        <v>105</v>
      </c>
      <c r="AP1456" s="10">
        <v>25</v>
      </c>
      <c r="AQ1456" s="10"/>
      <c r="AR1456" s="10">
        <f t="shared" si="403"/>
        <v>130</v>
      </c>
      <c r="AS1456" s="2"/>
      <c r="AT1456" s="13"/>
    </row>
    <row r="1457" spans="1:46" x14ac:dyDescent="0.3">
      <c r="A1457" s="10" t="s">
        <v>117</v>
      </c>
      <c r="B1457" s="10">
        <v>400</v>
      </c>
      <c r="C1457" s="10"/>
      <c r="D1457" s="10"/>
      <c r="E1457" s="10"/>
      <c r="F1457" s="10"/>
      <c r="G1457" s="10"/>
      <c r="H1457" s="10"/>
      <c r="I1457" s="10">
        <v>-50</v>
      </c>
      <c r="J1457" s="10"/>
      <c r="K1457" s="2"/>
      <c r="L1457" s="10"/>
      <c r="M1457" s="10"/>
      <c r="N1457" s="2"/>
      <c r="O1457" s="10">
        <v>20</v>
      </c>
      <c r="P1457" s="10"/>
      <c r="Q1457" s="10"/>
      <c r="R1457" s="10"/>
      <c r="S1457" s="10"/>
      <c r="T1457" s="10"/>
      <c r="U1457" s="10"/>
      <c r="V1457" s="10"/>
      <c r="W1457" s="10"/>
      <c r="X1457" s="10"/>
      <c r="Y1457" s="10"/>
      <c r="Z1457" s="10"/>
      <c r="AA1457" s="10"/>
      <c r="AB1457" s="10">
        <v>-20</v>
      </c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  <c r="AM1457" s="10">
        <f t="shared" si="402"/>
        <v>350</v>
      </c>
      <c r="AN1457" s="10"/>
      <c r="AO1457" s="10"/>
      <c r="AP1457" s="10"/>
      <c r="AQ1457" s="10"/>
      <c r="AR1457" s="10"/>
      <c r="AS1457" s="2"/>
      <c r="AT1457" s="13"/>
    </row>
    <row r="1458" spans="1:46" x14ac:dyDescent="0.3">
      <c r="A1458" s="10" t="s">
        <v>118</v>
      </c>
      <c r="B1458" s="10"/>
      <c r="C1458" s="10"/>
      <c r="D1458" s="10"/>
      <c r="E1458" s="10"/>
      <c r="F1458" s="10"/>
      <c r="G1458" s="10"/>
      <c r="H1458" s="10"/>
      <c r="I1458" s="10"/>
      <c r="J1458" s="10"/>
      <c r="K1458" s="2"/>
      <c r="L1458" s="10"/>
      <c r="M1458" s="10"/>
      <c r="N1458" s="2"/>
      <c r="O1458" s="10"/>
      <c r="P1458" s="10"/>
      <c r="Q1458" s="10"/>
      <c r="R1458" s="10"/>
      <c r="S1458" s="10"/>
      <c r="T1458" s="10"/>
      <c r="U1458" s="10"/>
      <c r="V1458" s="10"/>
      <c r="W1458" s="10"/>
      <c r="X1458" s="10"/>
      <c r="Y1458" s="10"/>
      <c r="Z1458" s="10"/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  <c r="AO1458" s="10">
        <v>-400</v>
      </c>
      <c r="AP1458" s="10">
        <v>-50</v>
      </c>
      <c r="AQ1458" s="10">
        <v>-10</v>
      </c>
      <c r="AR1458" s="10">
        <f t="shared" ref="AR1458:AR1465" si="405">SUM(AO1458:AQ1458)</f>
        <v>-460</v>
      </c>
      <c r="AS1458" s="2"/>
      <c r="AT1458" s="13"/>
    </row>
    <row r="1459" spans="1:46" x14ac:dyDescent="0.3">
      <c r="A1459" s="1" t="s">
        <v>362</v>
      </c>
      <c r="B1459" s="1">
        <f t="shared" ref="B1459:J1459" si="406">SUM(B1449:B1458)</f>
        <v>5</v>
      </c>
      <c r="C1459" s="1">
        <f t="shared" si="406"/>
        <v>0</v>
      </c>
      <c r="D1459" s="1">
        <f t="shared" si="406"/>
        <v>390</v>
      </c>
      <c r="E1459" s="1">
        <f t="shared" si="406"/>
        <v>350</v>
      </c>
      <c r="F1459" s="1">
        <f t="shared" si="406"/>
        <v>100</v>
      </c>
      <c r="G1459" s="1">
        <f t="shared" si="406"/>
        <v>180</v>
      </c>
      <c r="H1459" s="1">
        <f t="shared" si="406"/>
        <v>146</v>
      </c>
      <c r="I1459" s="1">
        <f t="shared" si="406"/>
        <v>69</v>
      </c>
      <c r="J1459" s="1">
        <f t="shared" si="406"/>
        <v>168</v>
      </c>
      <c r="K1459" s="2"/>
      <c r="L1459" s="1">
        <f>SUM(L1449:L1458)</f>
        <v>1.5</v>
      </c>
      <c r="M1459" s="1"/>
      <c r="N1459" s="2"/>
      <c r="O1459" s="1">
        <f>SUM(O1449:O1458)</f>
        <v>98</v>
      </c>
      <c r="P1459" s="1">
        <f>SUM(P1449:P1458)</f>
        <v>7</v>
      </c>
      <c r="Q1459" s="1"/>
      <c r="R1459" s="1"/>
      <c r="S1459" s="1">
        <f>SUM(S1449:S1458)</f>
        <v>0</v>
      </c>
      <c r="T1459" s="1">
        <f>SUM(T1449:T1458)</f>
        <v>10</v>
      </c>
      <c r="U1459" s="1">
        <f>SUM(U1449:U1458)</f>
        <v>0</v>
      </c>
      <c r="V1459" s="1">
        <f>SUM(V1449:V1458)</f>
        <v>129</v>
      </c>
      <c r="W1459" s="1"/>
      <c r="X1459" s="1">
        <f>SUM(X1449:X1458)</f>
        <v>11</v>
      </c>
      <c r="Y1459" s="1">
        <f>SUM(Y1449:Y1458)</f>
        <v>74</v>
      </c>
      <c r="Z1459" s="1"/>
      <c r="AA1459" s="1"/>
      <c r="AB1459" s="1">
        <f>SUM(AB1449:AB1458)</f>
        <v>62</v>
      </c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>
        <f t="shared" ref="AM1459:AM1466" si="407">SUM(B1459:AB1459)</f>
        <v>1800.5</v>
      </c>
      <c r="AN1459" s="1" t="s">
        <v>362</v>
      </c>
      <c r="AO1459" s="1">
        <f>SUM(AO1449:AO1458)</f>
        <v>2217</v>
      </c>
      <c r="AP1459" s="1">
        <f>SUM(AP1449:AP1458)</f>
        <v>539</v>
      </c>
      <c r="AQ1459" s="1">
        <f>SUM(AQ1449:AQ1458)</f>
        <v>219</v>
      </c>
      <c r="AR1459" s="1">
        <f t="shared" si="405"/>
        <v>2975</v>
      </c>
      <c r="AS1459" s="2"/>
      <c r="AT1459" s="13"/>
    </row>
    <row r="1460" spans="1:46" x14ac:dyDescent="0.3">
      <c r="A1460" s="10" t="s">
        <v>27</v>
      </c>
      <c r="B1460" s="10">
        <v>-42</v>
      </c>
      <c r="C1460" s="10"/>
      <c r="D1460" s="10"/>
      <c r="E1460" s="10"/>
      <c r="F1460" s="10"/>
      <c r="G1460" s="10"/>
      <c r="H1460" s="10"/>
      <c r="I1460" s="10"/>
      <c r="J1460" s="10"/>
      <c r="K1460" s="2"/>
      <c r="L1460" s="10"/>
      <c r="M1460" s="10"/>
      <c r="N1460" s="2"/>
      <c r="O1460" s="10">
        <v>-5</v>
      </c>
      <c r="P1460" s="10"/>
      <c r="Q1460" s="10"/>
      <c r="R1460" s="10"/>
      <c r="S1460" s="10"/>
      <c r="T1460" s="10"/>
      <c r="U1460" s="10"/>
      <c r="V1460" s="10"/>
      <c r="W1460" s="10"/>
      <c r="X1460" s="10"/>
      <c r="Y1460" s="10"/>
      <c r="Z1460" s="10"/>
      <c r="AA1460" s="10"/>
      <c r="AB1460" s="10"/>
      <c r="AC1460" s="10"/>
      <c r="AD1460" s="10"/>
      <c r="AE1460" s="10"/>
      <c r="AF1460" s="10"/>
      <c r="AG1460" s="10"/>
      <c r="AH1460" s="10"/>
      <c r="AI1460" s="10"/>
      <c r="AJ1460" s="10"/>
      <c r="AK1460" s="10"/>
      <c r="AL1460" s="10"/>
      <c r="AM1460" s="10">
        <f t="shared" si="407"/>
        <v>-47</v>
      </c>
      <c r="AN1460" s="10"/>
      <c r="AO1460" s="10">
        <v>42</v>
      </c>
      <c r="AP1460" s="10"/>
      <c r="AQ1460" s="10"/>
      <c r="AR1460" s="10">
        <f t="shared" si="405"/>
        <v>42</v>
      </c>
      <c r="AS1460" s="2"/>
      <c r="AT1460" s="13"/>
    </row>
    <row r="1461" spans="1:46" x14ac:dyDescent="0.3">
      <c r="A1461" s="10" t="s">
        <v>30</v>
      </c>
      <c r="B1461" s="10">
        <v>-52</v>
      </c>
      <c r="C1461" s="10"/>
      <c r="D1461" s="10"/>
      <c r="E1461" s="10"/>
      <c r="F1461" s="10"/>
      <c r="G1461" s="10"/>
      <c r="H1461" s="10"/>
      <c r="I1461" s="10"/>
      <c r="J1461" s="10"/>
      <c r="K1461" s="2"/>
      <c r="L1461" s="10"/>
      <c r="M1461" s="10"/>
      <c r="N1461" s="2"/>
      <c r="O1461" s="10"/>
      <c r="P1461" s="10"/>
      <c r="Q1461" s="10"/>
      <c r="R1461" s="10"/>
      <c r="S1461" s="10"/>
      <c r="T1461" s="10"/>
      <c r="U1461" s="10"/>
      <c r="V1461" s="10"/>
      <c r="W1461" s="10"/>
      <c r="X1461" s="10"/>
      <c r="Y1461" s="10"/>
      <c r="Z1461" s="10"/>
      <c r="AA1461" s="10"/>
      <c r="AB1461" s="10"/>
      <c r="AC1461" s="10"/>
      <c r="AD1461" s="10"/>
      <c r="AE1461" s="10"/>
      <c r="AF1461" s="10"/>
      <c r="AG1461" s="10"/>
      <c r="AH1461" s="10"/>
      <c r="AI1461" s="10"/>
      <c r="AJ1461" s="10"/>
      <c r="AK1461" s="10"/>
      <c r="AL1461" s="10"/>
      <c r="AM1461" s="10">
        <f t="shared" si="407"/>
        <v>-52</v>
      </c>
      <c r="AN1461" s="10"/>
      <c r="AO1461" s="10">
        <v>52</v>
      </c>
      <c r="AP1461" s="10"/>
      <c r="AQ1461" s="10"/>
      <c r="AR1461" s="10">
        <f t="shared" si="405"/>
        <v>52</v>
      </c>
      <c r="AS1461" s="2"/>
      <c r="AT1461" s="13"/>
    </row>
    <row r="1462" spans="1:46" x14ac:dyDescent="0.3">
      <c r="A1462" s="10" t="s">
        <v>21</v>
      </c>
      <c r="B1462" s="10">
        <v>-84</v>
      </c>
      <c r="C1462" s="10"/>
      <c r="D1462" s="10"/>
      <c r="E1462" s="10"/>
      <c r="F1462" s="10"/>
      <c r="G1462" s="10"/>
      <c r="H1462" s="10"/>
      <c r="I1462" s="10"/>
      <c r="J1462" s="10"/>
      <c r="K1462" s="2"/>
      <c r="L1462" s="10"/>
      <c r="M1462" s="10"/>
      <c r="N1462" s="2"/>
      <c r="O1462" s="10">
        <v>-8</v>
      </c>
      <c r="P1462" s="10"/>
      <c r="Q1462" s="10"/>
      <c r="R1462" s="10"/>
      <c r="S1462" s="10"/>
      <c r="T1462" s="10"/>
      <c r="U1462" s="10"/>
      <c r="V1462" s="10"/>
      <c r="W1462" s="10"/>
      <c r="X1462" s="10"/>
      <c r="Y1462" s="10"/>
      <c r="Z1462" s="10"/>
      <c r="AA1462" s="10"/>
      <c r="AB1462" s="10"/>
      <c r="AC1462" s="10"/>
      <c r="AD1462" s="10"/>
      <c r="AE1462" s="10"/>
      <c r="AF1462" s="10"/>
      <c r="AG1462" s="10"/>
      <c r="AH1462" s="10"/>
      <c r="AI1462" s="10"/>
      <c r="AJ1462" s="10"/>
      <c r="AK1462" s="10"/>
      <c r="AL1462" s="10"/>
      <c r="AM1462" s="10">
        <f t="shared" si="407"/>
        <v>-92</v>
      </c>
      <c r="AN1462" s="10"/>
      <c r="AO1462" s="10">
        <v>84</v>
      </c>
      <c r="AP1462" s="10"/>
      <c r="AQ1462" s="10"/>
      <c r="AR1462" s="10">
        <f t="shared" si="405"/>
        <v>84</v>
      </c>
      <c r="AS1462" s="2"/>
      <c r="AT1462" s="13"/>
    </row>
    <row r="1463" spans="1:46" x14ac:dyDescent="0.3">
      <c r="A1463" s="10" t="s">
        <v>106</v>
      </c>
      <c r="B1463" s="10">
        <v>-2</v>
      </c>
      <c r="C1463" s="10"/>
      <c r="D1463" s="10"/>
      <c r="E1463" s="10"/>
      <c r="F1463" s="10"/>
      <c r="G1463" s="10"/>
      <c r="H1463" s="10"/>
      <c r="I1463" s="10"/>
      <c r="J1463" s="10"/>
      <c r="K1463" s="2"/>
      <c r="L1463" s="10"/>
      <c r="M1463" s="10"/>
      <c r="N1463" s="2"/>
      <c r="O1463" s="10"/>
      <c r="P1463" s="10"/>
      <c r="Q1463" s="10"/>
      <c r="R1463" s="10"/>
      <c r="S1463" s="10"/>
      <c r="T1463" s="10"/>
      <c r="U1463" s="10"/>
      <c r="V1463" s="10"/>
      <c r="W1463" s="10"/>
      <c r="X1463" s="10"/>
      <c r="Y1463" s="10"/>
      <c r="Z1463" s="10"/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0">
        <f t="shared" si="407"/>
        <v>-2</v>
      </c>
      <c r="AN1463" s="10"/>
      <c r="AO1463" s="10">
        <v>2</v>
      </c>
      <c r="AP1463" s="10"/>
      <c r="AQ1463" s="10"/>
      <c r="AR1463" s="10">
        <f t="shared" si="405"/>
        <v>2</v>
      </c>
      <c r="AS1463" s="2"/>
      <c r="AT1463" s="13"/>
    </row>
    <row r="1464" spans="1:46" x14ac:dyDescent="0.3">
      <c r="A1464" s="10" t="s">
        <v>14</v>
      </c>
      <c r="B1464" s="10">
        <v>-73</v>
      </c>
      <c r="C1464" s="10"/>
      <c r="D1464" s="10">
        <v>-5</v>
      </c>
      <c r="E1464" s="10">
        <v>-5</v>
      </c>
      <c r="F1464" s="10"/>
      <c r="G1464" s="10"/>
      <c r="H1464" s="10"/>
      <c r="I1464" s="10"/>
      <c r="J1464" s="10"/>
      <c r="K1464" s="2"/>
      <c r="L1464" s="10"/>
      <c r="M1464" s="10"/>
      <c r="N1464" s="2"/>
      <c r="O1464" s="10"/>
      <c r="P1464" s="10"/>
      <c r="Q1464" s="10"/>
      <c r="R1464" s="10"/>
      <c r="S1464" s="10"/>
      <c r="T1464" s="10"/>
      <c r="U1464" s="10"/>
      <c r="V1464" s="10"/>
      <c r="W1464" s="10"/>
      <c r="X1464" s="10"/>
      <c r="Y1464" s="10"/>
      <c r="Z1464" s="10"/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/>
      <c r="AM1464" s="10">
        <f t="shared" si="407"/>
        <v>-83</v>
      </c>
      <c r="AN1464" s="10"/>
      <c r="AO1464" s="10">
        <v>73</v>
      </c>
      <c r="AP1464" s="10">
        <v>-30</v>
      </c>
      <c r="AQ1464" s="10">
        <v>10</v>
      </c>
      <c r="AR1464" s="10">
        <f t="shared" si="405"/>
        <v>53</v>
      </c>
      <c r="AS1464" s="2"/>
      <c r="AT1464" s="13"/>
    </row>
    <row r="1465" spans="1:46" x14ac:dyDescent="0.3">
      <c r="A1465" s="10" t="s">
        <v>13</v>
      </c>
      <c r="B1465" s="10">
        <v>-75</v>
      </c>
      <c r="C1465" s="10"/>
      <c r="D1465" s="10"/>
      <c r="E1465" s="10">
        <v>-5</v>
      </c>
      <c r="F1465" s="10"/>
      <c r="G1465" s="10"/>
      <c r="H1465" s="10"/>
      <c r="I1465" s="10"/>
      <c r="J1465" s="10"/>
      <c r="K1465" s="2"/>
      <c r="L1465" s="10"/>
      <c r="M1465" s="10"/>
      <c r="N1465" s="2"/>
      <c r="O1465" s="10">
        <v>-5</v>
      </c>
      <c r="P1465" s="10">
        <v>-1</v>
      </c>
      <c r="Q1465" s="10"/>
      <c r="R1465" s="10"/>
      <c r="S1465" s="10"/>
      <c r="T1465" s="10"/>
      <c r="U1465" s="10"/>
      <c r="V1465" s="10"/>
      <c r="W1465" s="10"/>
      <c r="X1465" s="10">
        <v>-2</v>
      </c>
      <c r="Y1465" s="10"/>
      <c r="Z1465" s="10"/>
      <c r="AA1465" s="10"/>
      <c r="AB1465" s="10">
        <v>-1</v>
      </c>
      <c r="AC1465" s="10"/>
      <c r="AD1465" s="10"/>
      <c r="AE1465" s="10"/>
      <c r="AF1465" s="10"/>
      <c r="AG1465" s="10"/>
      <c r="AH1465" s="10"/>
      <c r="AI1465" s="10"/>
      <c r="AJ1465" s="10"/>
      <c r="AK1465" s="10"/>
      <c r="AL1465" s="10"/>
      <c r="AM1465" s="10">
        <f t="shared" si="407"/>
        <v>-89</v>
      </c>
      <c r="AN1465" s="10"/>
      <c r="AO1465" s="10">
        <v>75</v>
      </c>
      <c r="AP1465" s="10"/>
      <c r="AQ1465" s="10">
        <v>5</v>
      </c>
      <c r="AR1465" s="10">
        <f t="shared" si="405"/>
        <v>80</v>
      </c>
      <c r="AS1465" s="2"/>
      <c r="AT1465" s="13"/>
    </row>
    <row r="1466" spans="1:46" x14ac:dyDescent="0.3">
      <c r="A1466" s="10" t="s">
        <v>117</v>
      </c>
      <c r="B1466" s="10">
        <v>400</v>
      </c>
      <c r="C1466" s="10"/>
      <c r="D1466" s="10"/>
      <c r="E1466" s="10"/>
      <c r="F1466" s="10"/>
      <c r="G1466" s="10"/>
      <c r="H1466" s="10"/>
      <c r="I1466" s="10"/>
      <c r="J1466" s="10"/>
      <c r="K1466" s="2"/>
      <c r="L1466" s="10"/>
      <c r="M1466" s="10"/>
      <c r="N1466" s="2"/>
      <c r="O1466" s="10">
        <v>20</v>
      </c>
      <c r="P1466" s="10"/>
      <c r="Q1466" s="10"/>
      <c r="R1466" s="10"/>
      <c r="S1466" s="10"/>
      <c r="T1466" s="10"/>
      <c r="U1466" s="10"/>
      <c r="V1466" s="10"/>
      <c r="W1466" s="10"/>
      <c r="X1466" s="10"/>
      <c r="Y1466" s="10"/>
      <c r="Z1466" s="10"/>
      <c r="AA1466" s="10"/>
      <c r="AB1466" s="10"/>
      <c r="AC1466" s="10"/>
      <c r="AD1466" s="10"/>
      <c r="AE1466" s="10"/>
      <c r="AF1466" s="10"/>
      <c r="AG1466" s="10"/>
      <c r="AH1466" s="10"/>
      <c r="AI1466" s="10"/>
      <c r="AJ1466" s="10"/>
      <c r="AK1466" s="10"/>
      <c r="AL1466" s="10"/>
      <c r="AM1466" s="10">
        <f t="shared" si="407"/>
        <v>420</v>
      </c>
      <c r="AN1466" s="10"/>
      <c r="AO1466" s="10"/>
      <c r="AP1466" s="10"/>
      <c r="AQ1466" s="10"/>
      <c r="AR1466" s="10"/>
      <c r="AS1466" s="2"/>
      <c r="AT1466" s="13"/>
    </row>
    <row r="1467" spans="1:46" x14ac:dyDescent="0.3">
      <c r="A1467" s="10" t="s">
        <v>118</v>
      </c>
      <c r="B1467" s="10"/>
      <c r="C1467" s="10"/>
      <c r="D1467" s="10"/>
      <c r="E1467" s="10"/>
      <c r="F1467" s="10"/>
      <c r="G1467" s="10"/>
      <c r="H1467" s="10"/>
      <c r="I1467" s="10"/>
      <c r="J1467" s="10"/>
      <c r="K1467" s="2"/>
      <c r="L1467" s="10"/>
      <c r="M1467" s="10"/>
      <c r="N1467" s="2"/>
      <c r="O1467" s="10"/>
      <c r="P1467" s="10"/>
      <c r="Q1467" s="10"/>
      <c r="R1467" s="10"/>
      <c r="S1467" s="10"/>
      <c r="T1467" s="10"/>
      <c r="U1467" s="10"/>
      <c r="V1467" s="10"/>
      <c r="W1467" s="10"/>
      <c r="X1467" s="10"/>
      <c r="Y1467" s="10"/>
      <c r="Z1467" s="10"/>
      <c r="AA1467" s="10"/>
      <c r="AB1467" s="10"/>
      <c r="AC1467" s="10"/>
      <c r="AD1467" s="10"/>
      <c r="AE1467" s="10"/>
      <c r="AF1467" s="10"/>
      <c r="AG1467" s="10"/>
      <c r="AH1467" s="10"/>
      <c r="AI1467" s="10"/>
      <c r="AJ1467" s="10"/>
      <c r="AK1467" s="10"/>
      <c r="AL1467" s="10"/>
      <c r="AM1467" s="10"/>
      <c r="AN1467" s="10"/>
      <c r="AO1467" s="10">
        <v>-400</v>
      </c>
      <c r="AP1467" s="10"/>
      <c r="AQ1467" s="10"/>
      <c r="AR1467" s="10">
        <f t="shared" ref="AR1467:AR1478" si="408">SUM(AO1467:AQ1467)</f>
        <v>-400</v>
      </c>
      <c r="AS1467" s="2"/>
      <c r="AT1467" s="13"/>
    </row>
    <row r="1468" spans="1:46" x14ac:dyDescent="0.3">
      <c r="A1468" s="1" t="s">
        <v>363</v>
      </c>
      <c r="B1468" s="1">
        <f t="shared" ref="B1468:J1468" si="409">SUM(B1459:B1467)</f>
        <v>77</v>
      </c>
      <c r="C1468" s="1">
        <f t="shared" si="409"/>
        <v>0</v>
      </c>
      <c r="D1468" s="1">
        <f t="shared" si="409"/>
        <v>385</v>
      </c>
      <c r="E1468" s="1">
        <f t="shared" si="409"/>
        <v>340</v>
      </c>
      <c r="F1468" s="1">
        <f t="shared" si="409"/>
        <v>100</v>
      </c>
      <c r="G1468" s="1">
        <f t="shared" si="409"/>
        <v>180</v>
      </c>
      <c r="H1468" s="1">
        <f t="shared" si="409"/>
        <v>146</v>
      </c>
      <c r="I1468" s="1">
        <f t="shared" si="409"/>
        <v>69</v>
      </c>
      <c r="J1468" s="1">
        <f t="shared" si="409"/>
        <v>168</v>
      </c>
      <c r="K1468" s="2"/>
      <c r="L1468" s="1">
        <f>SUM(L1459:L1467)</f>
        <v>1.5</v>
      </c>
      <c r="M1468" s="1"/>
      <c r="N1468" s="2"/>
      <c r="O1468" s="1">
        <f>SUM(O1459:O1467)</f>
        <v>100</v>
      </c>
      <c r="P1468" s="1">
        <f>SUM(P1459:P1467)</f>
        <v>6</v>
      </c>
      <c r="Q1468" s="1"/>
      <c r="R1468" s="1"/>
      <c r="S1468" s="1">
        <f>SUM(S1459:S1467)</f>
        <v>0</v>
      </c>
      <c r="T1468" s="1">
        <f>SUM(T1459:T1467)</f>
        <v>10</v>
      </c>
      <c r="U1468" s="1">
        <f>SUM(U1459:U1467)</f>
        <v>0</v>
      </c>
      <c r="V1468" s="1">
        <f>SUM(V1459:V1467)</f>
        <v>129</v>
      </c>
      <c r="W1468" s="1"/>
      <c r="X1468" s="1">
        <f>SUM(X1459:X1467)</f>
        <v>9</v>
      </c>
      <c r="Y1468" s="1">
        <f>SUM(Y1459:Y1467)</f>
        <v>74</v>
      </c>
      <c r="Z1468" s="1"/>
      <c r="AA1468" s="1"/>
      <c r="AB1468" s="1">
        <f>SUM(AB1459:AB1467)</f>
        <v>61</v>
      </c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>
        <f t="shared" ref="AM1468:AM1479" si="410">SUM(B1468:AB1468)</f>
        <v>1855.5</v>
      </c>
      <c r="AN1468" s="1" t="s">
        <v>363</v>
      </c>
      <c r="AO1468" s="1">
        <f>SUM(AO1459:AO1467)</f>
        <v>2145</v>
      </c>
      <c r="AP1468" s="1">
        <f>SUM(AP1459:AP1467)</f>
        <v>509</v>
      </c>
      <c r="AQ1468" s="1">
        <f>SUM(AQ1459:AQ1467)</f>
        <v>234</v>
      </c>
      <c r="AR1468" s="1">
        <f t="shared" si="408"/>
        <v>2888</v>
      </c>
      <c r="AS1468" s="2"/>
      <c r="AT1468" s="13"/>
    </row>
    <row r="1469" spans="1:46" x14ac:dyDescent="0.3">
      <c r="A1469" s="10" t="s">
        <v>364</v>
      </c>
      <c r="B1469" s="10"/>
      <c r="C1469" s="10"/>
      <c r="D1469" s="10"/>
      <c r="E1469" s="10">
        <v>-5</v>
      </c>
      <c r="F1469" s="10"/>
      <c r="G1469" s="10">
        <v>-5</v>
      </c>
      <c r="H1469" s="10"/>
      <c r="I1469" s="10"/>
      <c r="J1469" s="10"/>
      <c r="K1469" s="2"/>
      <c r="L1469" s="10"/>
      <c r="M1469" s="10"/>
      <c r="N1469" s="2"/>
      <c r="O1469" s="10"/>
      <c r="P1469" s="10"/>
      <c r="Q1469" s="10"/>
      <c r="R1469" s="10"/>
      <c r="S1469" s="10"/>
      <c r="T1469" s="10"/>
      <c r="U1469" s="10"/>
      <c r="V1469" s="10"/>
      <c r="W1469" s="10"/>
      <c r="X1469" s="10"/>
      <c r="Y1469" s="10"/>
      <c r="Z1469" s="10"/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/>
      <c r="AM1469" s="10">
        <f t="shared" si="410"/>
        <v>-10</v>
      </c>
      <c r="AN1469" s="10"/>
      <c r="AO1469" s="10"/>
      <c r="AP1469" s="10">
        <v>-5</v>
      </c>
      <c r="AQ1469" s="10">
        <v>-5</v>
      </c>
      <c r="AR1469" s="10">
        <f t="shared" si="408"/>
        <v>-10</v>
      </c>
      <c r="AS1469" s="2"/>
      <c r="AT1469" s="13"/>
    </row>
    <row r="1470" spans="1:46" x14ac:dyDescent="0.3">
      <c r="A1470" s="10" t="s">
        <v>59</v>
      </c>
      <c r="B1470" s="10">
        <v>-77</v>
      </c>
      <c r="C1470" s="10"/>
      <c r="D1470" s="10">
        <v>-6</v>
      </c>
      <c r="E1470" s="10">
        <v>-2</v>
      </c>
      <c r="F1470" s="10"/>
      <c r="G1470" s="10">
        <v>-10</v>
      </c>
      <c r="H1470" s="10"/>
      <c r="I1470" s="10"/>
      <c r="J1470" s="10"/>
      <c r="K1470" s="2"/>
      <c r="L1470" s="10"/>
      <c r="M1470" s="10"/>
      <c r="N1470" s="2"/>
      <c r="O1470" s="10">
        <v>-6</v>
      </c>
      <c r="P1470" s="10">
        <v>-2</v>
      </c>
      <c r="Q1470" s="10"/>
      <c r="R1470" s="10"/>
      <c r="S1470" s="10"/>
      <c r="T1470" s="10"/>
      <c r="U1470" s="10"/>
      <c r="V1470" s="10"/>
      <c r="W1470" s="10"/>
      <c r="X1470" s="10"/>
      <c r="Y1470" s="10"/>
      <c r="Z1470" s="10"/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AK1470" s="10"/>
      <c r="AL1470" s="10"/>
      <c r="AM1470" s="10">
        <f t="shared" si="410"/>
        <v>-103</v>
      </c>
      <c r="AN1470" s="10"/>
      <c r="AO1470" s="10">
        <v>-77</v>
      </c>
      <c r="AP1470" s="10">
        <v>-11</v>
      </c>
      <c r="AQ1470" s="10">
        <v>-8</v>
      </c>
      <c r="AR1470" s="10">
        <f t="shared" si="408"/>
        <v>-96</v>
      </c>
      <c r="AS1470" s="2"/>
      <c r="AT1470" s="13"/>
    </row>
    <row r="1471" spans="1:46" x14ac:dyDescent="0.3">
      <c r="A1471" s="1" t="s">
        <v>365</v>
      </c>
      <c r="B1471" s="1">
        <f t="shared" ref="B1471:J1471" si="411">SUM(B1468:B1470)</f>
        <v>0</v>
      </c>
      <c r="C1471" s="1">
        <f t="shared" si="411"/>
        <v>0</v>
      </c>
      <c r="D1471" s="1">
        <f t="shared" si="411"/>
        <v>379</v>
      </c>
      <c r="E1471" s="1">
        <f t="shared" si="411"/>
        <v>333</v>
      </c>
      <c r="F1471" s="1">
        <f t="shared" si="411"/>
        <v>100</v>
      </c>
      <c r="G1471" s="1">
        <f t="shared" si="411"/>
        <v>165</v>
      </c>
      <c r="H1471" s="1">
        <f t="shared" si="411"/>
        <v>146</v>
      </c>
      <c r="I1471" s="1">
        <f t="shared" si="411"/>
        <v>69</v>
      </c>
      <c r="J1471" s="1">
        <f t="shared" si="411"/>
        <v>168</v>
      </c>
      <c r="K1471" s="2"/>
      <c r="L1471" s="1">
        <f>SUM(L1468:L1470)</f>
        <v>1.5</v>
      </c>
      <c r="M1471" s="1"/>
      <c r="N1471" s="2"/>
      <c r="O1471" s="1">
        <f>SUM(O1468:O1470)</f>
        <v>94</v>
      </c>
      <c r="P1471" s="1">
        <f>SUM(P1468:P1470)</f>
        <v>4</v>
      </c>
      <c r="Q1471" s="1"/>
      <c r="R1471" s="1"/>
      <c r="S1471" s="1">
        <f>SUM(S1468:S1470)</f>
        <v>0</v>
      </c>
      <c r="T1471" s="1">
        <f>SUM(T1468:T1470)</f>
        <v>10</v>
      </c>
      <c r="U1471" s="1">
        <f>SUM(U1468:U1470)</f>
        <v>0</v>
      </c>
      <c r="V1471" s="1">
        <f>SUM(V1468:V1470)</f>
        <v>129</v>
      </c>
      <c r="W1471" s="1"/>
      <c r="X1471" s="1">
        <f>SUM(X1468:X1470)</f>
        <v>9</v>
      </c>
      <c r="Y1471" s="1">
        <f>SUM(Y1468:Y1470)</f>
        <v>74</v>
      </c>
      <c r="Z1471" s="1"/>
      <c r="AA1471" s="1"/>
      <c r="AB1471" s="1">
        <f>SUM(AB1468:AB1470)</f>
        <v>61</v>
      </c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>
        <f t="shared" si="410"/>
        <v>1742.5</v>
      </c>
      <c r="AN1471" s="1" t="s">
        <v>366</v>
      </c>
      <c r="AO1471" s="1">
        <f>SUM(AO1468:AO1470)</f>
        <v>2068</v>
      </c>
      <c r="AP1471" s="1">
        <f>SUM(AP1468:AP1470)</f>
        <v>493</v>
      </c>
      <c r="AQ1471" s="1">
        <f>SUM(AQ1468:AQ1470)</f>
        <v>221</v>
      </c>
      <c r="AR1471" s="1">
        <f t="shared" si="408"/>
        <v>2782</v>
      </c>
      <c r="AS1471" s="2"/>
      <c r="AT1471" s="13"/>
    </row>
    <row r="1472" spans="1:46" x14ac:dyDescent="0.3">
      <c r="A1472" s="10" t="s">
        <v>28</v>
      </c>
      <c r="B1472" s="10">
        <v>-50</v>
      </c>
      <c r="C1472" s="10"/>
      <c r="D1472" s="10"/>
      <c r="E1472" s="10"/>
      <c r="F1472" s="10"/>
      <c r="G1472" s="10"/>
      <c r="H1472" s="10"/>
      <c r="I1472" s="10"/>
      <c r="J1472" s="10"/>
      <c r="K1472" s="2"/>
      <c r="L1472" s="10"/>
      <c r="M1472" s="10"/>
      <c r="N1472" s="2"/>
      <c r="O1472" s="10"/>
      <c r="P1472" s="10"/>
      <c r="Q1472" s="10"/>
      <c r="R1472" s="10"/>
      <c r="S1472" s="10"/>
      <c r="T1472" s="10"/>
      <c r="U1472" s="10"/>
      <c r="V1472" s="10"/>
      <c r="W1472" s="10"/>
      <c r="X1472" s="10"/>
      <c r="Y1472" s="10"/>
      <c r="Z1472" s="10"/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AK1472" s="10"/>
      <c r="AL1472" s="10"/>
      <c r="AM1472" s="10">
        <f t="shared" si="410"/>
        <v>-50</v>
      </c>
      <c r="AN1472" s="10"/>
      <c r="AO1472" s="10">
        <v>50</v>
      </c>
      <c r="AP1472" s="10"/>
      <c r="AQ1472" s="10"/>
      <c r="AR1472" s="10">
        <f t="shared" si="408"/>
        <v>50</v>
      </c>
      <c r="AS1472" s="2"/>
      <c r="AT1472" s="13"/>
    </row>
    <row r="1473" spans="1:46" x14ac:dyDescent="0.3">
      <c r="A1473" s="10" t="s">
        <v>34</v>
      </c>
      <c r="B1473" s="10">
        <v>-39</v>
      </c>
      <c r="C1473" s="10"/>
      <c r="D1473" s="10"/>
      <c r="E1473" s="10"/>
      <c r="F1473" s="10"/>
      <c r="G1473" s="10"/>
      <c r="H1473" s="10"/>
      <c r="I1473" s="10"/>
      <c r="J1473" s="10"/>
      <c r="K1473" s="2"/>
      <c r="L1473" s="10"/>
      <c r="M1473" s="10"/>
      <c r="N1473" s="2"/>
      <c r="O1473" s="10">
        <v>-2</v>
      </c>
      <c r="P1473" s="10"/>
      <c r="Q1473" s="10"/>
      <c r="R1473" s="10"/>
      <c r="S1473" s="10"/>
      <c r="T1473" s="10"/>
      <c r="U1473" s="10"/>
      <c r="V1473" s="10"/>
      <c r="W1473" s="10"/>
      <c r="X1473" s="10"/>
      <c r="Y1473" s="10"/>
      <c r="Z1473" s="10"/>
      <c r="AA1473" s="10"/>
      <c r="AB1473" s="10">
        <v>-2</v>
      </c>
      <c r="AC1473" s="10"/>
      <c r="AD1473" s="10"/>
      <c r="AE1473" s="10"/>
      <c r="AF1473" s="10"/>
      <c r="AG1473" s="10"/>
      <c r="AH1473" s="10"/>
      <c r="AI1473" s="10"/>
      <c r="AJ1473" s="10"/>
      <c r="AK1473" s="10"/>
      <c r="AL1473" s="10"/>
      <c r="AM1473" s="10">
        <f t="shared" si="410"/>
        <v>-43</v>
      </c>
      <c r="AN1473" s="10"/>
      <c r="AO1473" s="10">
        <v>39</v>
      </c>
      <c r="AP1473" s="10"/>
      <c r="AQ1473" s="10"/>
      <c r="AR1473" s="10">
        <f t="shared" si="408"/>
        <v>39</v>
      </c>
      <c r="AS1473" s="2"/>
      <c r="AT1473" s="13"/>
    </row>
    <row r="1474" spans="1:46" x14ac:dyDescent="0.3">
      <c r="A1474" s="10" t="s">
        <v>29</v>
      </c>
      <c r="B1474" s="10">
        <v>-42</v>
      </c>
      <c r="C1474" s="10"/>
      <c r="D1474" s="10"/>
      <c r="E1474" s="10"/>
      <c r="F1474" s="10"/>
      <c r="G1474" s="10"/>
      <c r="H1474" s="10"/>
      <c r="I1474" s="10"/>
      <c r="J1474" s="10"/>
      <c r="K1474" s="2"/>
      <c r="L1474" s="10"/>
      <c r="M1474" s="10"/>
      <c r="N1474" s="2"/>
      <c r="O1474" s="10">
        <v>-2</v>
      </c>
      <c r="P1474" s="10"/>
      <c r="Q1474" s="10"/>
      <c r="R1474" s="10"/>
      <c r="S1474" s="10"/>
      <c r="T1474" s="10"/>
      <c r="U1474" s="10"/>
      <c r="V1474" s="10"/>
      <c r="W1474" s="10"/>
      <c r="X1474" s="10"/>
      <c r="Y1474" s="10"/>
      <c r="Z1474" s="10"/>
      <c r="AA1474" s="10"/>
      <c r="AB1474" s="10">
        <v>-2</v>
      </c>
      <c r="AC1474" s="10"/>
      <c r="AD1474" s="10"/>
      <c r="AE1474" s="10"/>
      <c r="AF1474" s="10"/>
      <c r="AG1474" s="10"/>
      <c r="AH1474" s="10"/>
      <c r="AI1474" s="10"/>
      <c r="AJ1474" s="10"/>
      <c r="AK1474" s="10"/>
      <c r="AL1474" s="10"/>
      <c r="AM1474" s="10">
        <f t="shared" si="410"/>
        <v>-46</v>
      </c>
      <c r="AN1474" s="10"/>
      <c r="AO1474" s="10">
        <v>42</v>
      </c>
      <c r="AP1474" s="10"/>
      <c r="AQ1474" s="10"/>
      <c r="AR1474" s="10">
        <f t="shared" si="408"/>
        <v>42</v>
      </c>
      <c r="AS1474" s="2"/>
      <c r="AT1474" s="13"/>
    </row>
    <row r="1475" spans="1:46" x14ac:dyDescent="0.3">
      <c r="A1475" s="10" t="s">
        <v>106</v>
      </c>
      <c r="B1475" s="10">
        <v>-16</v>
      </c>
      <c r="C1475" s="10"/>
      <c r="D1475" s="10"/>
      <c r="E1475" s="10"/>
      <c r="F1475" s="10"/>
      <c r="G1475" s="10"/>
      <c r="H1475" s="10"/>
      <c r="I1475" s="10"/>
      <c r="J1475" s="10">
        <v>-7</v>
      </c>
      <c r="K1475" s="2"/>
      <c r="L1475" s="10"/>
      <c r="M1475" s="10"/>
      <c r="N1475" s="2"/>
      <c r="O1475" s="10"/>
      <c r="P1475" s="10"/>
      <c r="Q1475" s="10"/>
      <c r="R1475" s="10"/>
      <c r="S1475" s="10"/>
      <c r="T1475" s="10"/>
      <c r="U1475" s="10"/>
      <c r="V1475" s="10"/>
      <c r="W1475" s="10"/>
      <c r="X1475" s="10"/>
      <c r="Y1475" s="10"/>
      <c r="Z1475" s="10"/>
      <c r="AA1475" s="10"/>
      <c r="AB1475" s="10"/>
      <c r="AC1475" s="10"/>
      <c r="AD1475" s="10"/>
      <c r="AE1475" s="10"/>
      <c r="AF1475" s="10"/>
      <c r="AG1475" s="10"/>
      <c r="AH1475" s="10"/>
      <c r="AI1475" s="10"/>
      <c r="AJ1475" s="10"/>
      <c r="AK1475" s="10"/>
      <c r="AL1475" s="10"/>
      <c r="AM1475" s="10">
        <f t="shared" si="410"/>
        <v>-23</v>
      </c>
      <c r="AN1475" s="10"/>
      <c r="AO1475" s="10">
        <v>16</v>
      </c>
      <c r="AP1475" s="10">
        <v>12</v>
      </c>
      <c r="AQ1475" s="10"/>
      <c r="AR1475" s="10">
        <f t="shared" si="408"/>
        <v>28</v>
      </c>
      <c r="AS1475" s="2"/>
      <c r="AT1475" s="13"/>
    </row>
    <row r="1476" spans="1:46" x14ac:dyDescent="0.3">
      <c r="A1476" s="10" t="s">
        <v>47</v>
      </c>
      <c r="B1476" s="10">
        <v>-6</v>
      </c>
      <c r="C1476" s="10"/>
      <c r="D1476" s="10"/>
      <c r="E1476" s="10"/>
      <c r="F1476" s="10"/>
      <c r="G1476" s="10">
        <v>-1</v>
      </c>
      <c r="H1476" s="10"/>
      <c r="I1476" s="10"/>
      <c r="J1476" s="10">
        <v>-1</v>
      </c>
      <c r="K1476" s="2"/>
      <c r="L1476" s="10">
        <v>-1</v>
      </c>
      <c r="M1476" s="10"/>
      <c r="N1476" s="2"/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  <c r="Y1476" s="10"/>
      <c r="Z1476" s="10"/>
      <c r="AA1476" s="10"/>
      <c r="AB1476" s="10">
        <v>-1</v>
      </c>
      <c r="AC1476" s="10"/>
      <c r="AD1476" s="10"/>
      <c r="AE1476" s="10"/>
      <c r="AF1476" s="10"/>
      <c r="AG1476" s="10"/>
      <c r="AH1476" s="10"/>
      <c r="AI1476" s="10"/>
      <c r="AJ1476" s="10"/>
      <c r="AK1476" s="10"/>
      <c r="AL1476" s="10"/>
      <c r="AM1476" s="10">
        <f t="shared" si="410"/>
        <v>-10</v>
      </c>
      <c r="AN1476" s="10"/>
      <c r="AO1476" s="10">
        <v>6</v>
      </c>
      <c r="AP1476" s="10">
        <v>4</v>
      </c>
      <c r="AQ1476" s="10"/>
      <c r="AR1476" s="10">
        <f t="shared" si="408"/>
        <v>10</v>
      </c>
      <c r="AS1476" s="2"/>
      <c r="AT1476" s="13"/>
    </row>
    <row r="1477" spans="1:46" x14ac:dyDescent="0.3">
      <c r="A1477" s="10" t="s">
        <v>177</v>
      </c>
      <c r="B1477" s="10">
        <v>-1</v>
      </c>
      <c r="C1477" s="10"/>
      <c r="D1477" s="10"/>
      <c r="E1477" s="10"/>
      <c r="F1477" s="10"/>
      <c r="G1477" s="10"/>
      <c r="H1477" s="10"/>
      <c r="I1477" s="10"/>
      <c r="J1477" s="10"/>
      <c r="K1477" s="2"/>
      <c r="L1477" s="10"/>
      <c r="M1477" s="10"/>
      <c r="N1477" s="2"/>
      <c r="O1477" s="10"/>
      <c r="P1477" s="10"/>
      <c r="Q1477" s="10"/>
      <c r="R1477" s="10"/>
      <c r="S1477" s="10"/>
      <c r="T1477" s="10"/>
      <c r="U1477" s="10"/>
      <c r="V1477" s="10"/>
      <c r="W1477" s="10"/>
      <c r="X1477" s="10"/>
      <c r="Y1477" s="10"/>
      <c r="Z1477" s="10"/>
      <c r="AA1477" s="10"/>
      <c r="AB1477" s="10"/>
      <c r="AC1477" s="10"/>
      <c r="AD1477" s="10"/>
      <c r="AE1477" s="10"/>
      <c r="AF1477" s="10"/>
      <c r="AG1477" s="10"/>
      <c r="AH1477" s="10"/>
      <c r="AI1477" s="10"/>
      <c r="AJ1477" s="10"/>
      <c r="AK1477" s="10"/>
      <c r="AL1477" s="10"/>
      <c r="AM1477" s="10">
        <f t="shared" si="410"/>
        <v>-1</v>
      </c>
      <c r="AN1477" s="10"/>
      <c r="AO1477" s="10">
        <v>1</v>
      </c>
      <c r="AP1477" s="10"/>
      <c r="AQ1477" s="10"/>
      <c r="AR1477" s="10">
        <f t="shared" si="408"/>
        <v>1</v>
      </c>
      <c r="AS1477" s="2"/>
      <c r="AT1477" s="13"/>
    </row>
    <row r="1478" spans="1:46" x14ac:dyDescent="0.3">
      <c r="A1478" s="10" t="s">
        <v>13</v>
      </c>
      <c r="B1478" s="10">
        <v>-110</v>
      </c>
      <c r="C1478" s="10"/>
      <c r="D1478" s="10"/>
      <c r="E1478" s="10"/>
      <c r="F1478" s="10">
        <v>-1</v>
      </c>
      <c r="G1478" s="10">
        <v>-1</v>
      </c>
      <c r="H1478" s="10">
        <v>-1</v>
      </c>
      <c r="I1478" s="10">
        <v>-1</v>
      </c>
      <c r="J1478" s="10">
        <v>-1</v>
      </c>
      <c r="K1478" s="2"/>
      <c r="L1478" s="10"/>
      <c r="M1478" s="10"/>
      <c r="N1478" s="2"/>
      <c r="O1478" s="10">
        <v>-4</v>
      </c>
      <c r="P1478" s="10"/>
      <c r="Q1478" s="10"/>
      <c r="R1478" s="10"/>
      <c r="S1478" s="10"/>
      <c r="T1478" s="10">
        <v>-2</v>
      </c>
      <c r="U1478" s="10"/>
      <c r="V1478" s="10"/>
      <c r="W1478" s="10"/>
      <c r="X1478" s="10"/>
      <c r="Y1478" s="10"/>
      <c r="Z1478" s="10"/>
      <c r="AA1478" s="10"/>
      <c r="AB1478" s="10">
        <v>-5</v>
      </c>
      <c r="AC1478" s="10"/>
      <c r="AD1478" s="10"/>
      <c r="AE1478" s="10"/>
      <c r="AF1478" s="10"/>
      <c r="AG1478" s="10"/>
      <c r="AH1478" s="10"/>
      <c r="AI1478" s="10"/>
      <c r="AJ1478" s="10"/>
      <c r="AK1478" s="10"/>
      <c r="AL1478" s="10"/>
      <c r="AM1478" s="10">
        <f t="shared" si="410"/>
        <v>-126</v>
      </c>
      <c r="AN1478" s="10"/>
      <c r="AO1478" s="10">
        <v>110</v>
      </c>
      <c r="AP1478" s="10">
        <v>14</v>
      </c>
      <c r="AQ1478" s="10"/>
      <c r="AR1478" s="10">
        <f t="shared" si="408"/>
        <v>124</v>
      </c>
      <c r="AS1478" s="2"/>
      <c r="AT1478" s="13"/>
    </row>
    <row r="1479" spans="1:46" x14ac:dyDescent="0.3">
      <c r="A1479" s="10" t="s">
        <v>117</v>
      </c>
      <c r="B1479" s="10">
        <v>300</v>
      </c>
      <c r="C1479" s="10"/>
      <c r="D1479" s="10"/>
      <c r="E1479" s="10"/>
      <c r="F1479" s="10"/>
      <c r="G1479" s="10"/>
      <c r="H1479" s="10"/>
      <c r="I1479" s="10"/>
      <c r="J1479" s="10"/>
      <c r="K1479" s="2"/>
      <c r="L1479" s="10"/>
      <c r="M1479" s="10"/>
      <c r="N1479" s="2"/>
      <c r="O1479" s="10">
        <v>15</v>
      </c>
      <c r="P1479" s="10"/>
      <c r="Q1479" s="10"/>
      <c r="R1479" s="10"/>
      <c r="S1479" s="10"/>
      <c r="T1479" s="10">
        <v>10</v>
      </c>
      <c r="U1479" s="10"/>
      <c r="V1479" s="10"/>
      <c r="W1479" s="10"/>
      <c r="X1479" s="10"/>
      <c r="Y1479" s="10"/>
      <c r="Z1479" s="10"/>
      <c r="AA1479" s="10"/>
      <c r="AB1479" s="10">
        <v>15</v>
      </c>
      <c r="AC1479" s="10"/>
      <c r="AD1479" s="10"/>
      <c r="AE1479" s="10"/>
      <c r="AF1479" s="10"/>
      <c r="AG1479" s="10"/>
      <c r="AH1479" s="10"/>
      <c r="AI1479" s="10"/>
      <c r="AJ1479" s="10"/>
      <c r="AK1479" s="10"/>
      <c r="AL1479" s="10"/>
      <c r="AM1479" s="10">
        <f t="shared" si="410"/>
        <v>340</v>
      </c>
      <c r="AN1479" s="10"/>
      <c r="AO1479" s="10"/>
      <c r="AP1479" s="10"/>
      <c r="AQ1479" s="10"/>
      <c r="AR1479" s="10"/>
      <c r="AS1479" s="2"/>
      <c r="AT1479" s="13"/>
    </row>
    <row r="1480" spans="1:46" x14ac:dyDescent="0.3">
      <c r="A1480" s="10" t="s">
        <v>118</v>
      </c>
      <c r="B1480" s="10"/>
      <c r="C1480" s="10"/>
      <c r="D1480" s="10"/>
      <c r="E1480" s="10"/>
      <c r="F1480" s="10"/>
      <c r="G1480" s="10"/>
      <c r="H1480" s="10"/>
      <c r="I1480" s="10"/>
      <c r="J1480" s="10"/>
      <c r="K1480" s="2"/>
      <c r="L1480" s="10"/>
      <c r="M1480" s="10"/>
      <c r="N1480" s="2"/>
      <c r="O1480" s="10"/>
      <c r="P1480" s="10"/>
      <c r="Q1480" s="10"/>
      <c r="R1480" s="10"/>
      <c r="S1480" s="10"/>
      <c r="T1480" s="10"/>
      <c r="U1480" s="10"/>
      <c r="V1480" s="10"/>
      <c r="W1480" s="10"/>
      <c r="X1480" s="10"/>
      <c r="Y1480" s="10"/>
      <c r="Z1480" s="10"/>
      <c r="AA1480" s="10"/>
      <c r="AB1480" s="10"/>
      <c r="AC1480" s="10"/>
      <c r="AD1480" s="10"/>
      <c r="AE1480" s="10"/>
      <c r="AF1480" s="10"/>
      <c r="AG1480" s="10"/>
      <c r="AH1480" s="10"/>
      <c r="AI1480" s="10"/>
      <c r="AJ1480" s="10"/>
      <c r="AK1480" s="10"/>
      <c r="AL1480" s="10"/>
      <c r="AM1480" s="10"/>
      <c r="AN1480" s="10"/>
      <c r="AO1480" s="10">
        <v>-300</v>
      </c>
      <c r="AP1480" s="10"/>
      <c r="AQ1480" s="10"/>
      <c r="AR1480" s="10">
        <f t="shared" ref="AR1480:AR1489" si="412">SUM(AO1480:AQ1480)</f>
        <v>-300</v>
      </c>
      <c r="AS1480" s="2"/>
      <c r="AT1480" s="13"/>
    </row>
    <row r="1481" spans="1:46" x14ac:dyDescent="0.3">
      <c r="A1481" s="1" t="s">
        <v>367</v>
      </c>
      <c r="B1481" s="1">
        <f t="shared" ref="B1481:J1481" si="413">SUM(B1471:B1480)</f>
        <v>36</v>
      </c>
      <c r="C1481" s="1">
        <f t="shared" si="413"/>
        <v>0</v>
      </c>
      <c r="D1481" s="1">
        <f t="shared" si="413"/>
        <v>379</v>
      </c>
      <c r="E1481" s="1">
        <f t="shared" si="413"/>
        <v>333</v>
      </c>
      <c r="F1481" s="1">
        <f t="shared" si="413"/>
        <v>99</v>
      </c>
      <c r="G1481" s="1">
        <f t="shared" si="413"/>
        <v>163</v>
      </c>
      <c r="H1481" s="1">
        <f t="shared" si="413"/>
        <v>145</v>
      </c>
      <c r="I1481" s="1">
        <f t="shared" si="413"/>
        <v>68</v>
      </c>
      <c r="J1481" s="1">
        <f t="shared" si="413"/>
        <v>159</v>
      </c>
      <c r="K1481" s="2"/>
      <c r="L1481" s="1">
        <f>SUM(L1471:L1480)</f>
        <v>0.5</v>
      </c>
      <c r="M1481" s="1"/>
      <c r="N1481" s="2"/>
      <c r="O1481" s="1">
        <f>SUM(O1471:O1480)</f>
        <v>101</v>
      </c>
      <c r="P1481" s="1">
        <f>SUM(P1471:P1480)</f>
        <v>4</v>
      </c>
      <c r="Q1481" s="1"/>
      <c r="R1481" s="1"/>
      <c r="S1481" s="1">
        <f>SUM(S1471:S1480)</f>
        <v>0</v>
      </c>
      <c r="T1481" s="1">
        <f>SUM(T1471:T1480)</f>
        <v>18</v>
      </c>
      <c r="U1481" s="1">
        <f>SUM(U1471:U1480)</f>
        <v>0</v>
      </c>
      <c r="V1481" s="1">
        <f>SUM(V1471:V1480)</f>
        <v>129</v>
      </c>
      <c r="W1481" s="1"/>
      <c r="X1481" s="1">
        <f>SUM(X1471:X1480)</f>
        <v>9</v>
      </c>
      <c r="Y1481" s="1">
        <f>SUM(Y1471:Y1480)</f>
        <v>74</v>
      </c>
      <c r="Z1481" s="1"/>
      <c r="AA1481" s="1"/>
      <c r="AB1481" s="1">
        <f>SUM(AB1471:AB1480)</f>
        <v>66</v>
      </c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>
        <f t="shared" ref="AM1481:AM1489" si="414">SUM(B1481:AB1481)</f>
        <v>1783.5</v>
      </c>
      <c r="AN1481" s="1" t="s">
        <v>367</v>
      </c>
      <c r="AO1481" s="1">
        <f>SUM(AO1471:AO1480)</f>
        <v>2032</v>
      </c>
      <c r="AP1481" s="1">
        <f>SUM(AP1471:AP1480)</f>
        <v>523</v>
      </c>
      <c r="AQ1481" s="1">
        <f>SUM(AQ1471:AQ1480)</f>
        <v>221</v>
      </c>
      <c r="AR1481" s="1">
        <f t="shared" si="412"/>
        <v>2776</v>
      </c>
      <c r="AS1481" s="2"/>
      <c r="AT1481" s="13"/>
    </row>
    <row r="1482" spans="1:46" x14ac:dyDescent="0.3">
      <c r="A1482" s="10" t="s">
        <v>368</v>
      </c>
      <c r="B1482" s="10"/>
      <c r="C1482" s="10"/>
      <c r="D1482" s="10"/>
      <c r="E1482" s="10"/>
      <c r="F1482" s="10"/>
      <c r="G1482" s="10"/>
      <c r="H1482" s="10"/>
      <c r="I1482" s="10"/>
      <c r="J1482" s="10"/>
      <c r="K1482" s="2"/>
      <c r="L1482" s="10"/>
      <c r="M1482" s="10"/>
      <c r="N1482" s="2"/>
      <c r="O1482" s="10"/>
      <c r="P1482" s="10"/>
      <c r="Q1482" s="10"/>
      <c r="R1482" s="10"/>
      <c r="S1482" s="10"/>
      <c r="T1482" s="10"/>
      <c r="U1482" s="10"/>
      <c r="V1482" s="10">
        <v>-1</v>
      </c>
      <c r="W1482" s="10"/>
      <c r="X1482" s="10"/>
      <c r="Y1482" s="10"/>
      <c r="Z1482" s="10"/>
      <c r="AA1482" s="10"/>
      <c r="AB1482" s="10">
        <v>-1</v>
      </c>
      <c r="AC1482" s="10"/>
      <c r="AD1482" s="10"/>
      <c r="AE1482" s="10"/>
      <c r="AF1482" s="10"/>
      <c r="AG1482" s="10"/>
      <c r="AH1482" s="10"/>
      <c r="AI1482" s="10"/>
      <c r="AJ1482" s="10"/>
      <c r="AK1482" s="10"/>
      <c r="AL1482" s="10"/>
      <c r="AM1482" s="10">
        <f t="shared" si="414"/>
        <v>-2</v>
      </c>
      <c r="AN1482" s="10"/>
      <c r="AO1482" s="10">
        <v>0</v>
      </c>
      <c r="AP1482" s="10"/>
      <c r="AQ1482" s="10"/>
      <c r="AR1482" s="10">
        <f t="shared" si="412"/>
        <v>0</v>
      </c>
      <c r="AS1482" s="2"/>
      <c r="AT1482" s="13"/>
    </row>
    <row r="1483" spans="1:46" x14ac:dyDescent="0.3">
      <c r="A1483" s="10" t="s">
        <v>13</v>
      </c>
      <c r="B1483" s="10">
        <v>-171</v>
      </c>
      <c r="C1483" s="10"/>
      <c r="D1483" s="10">
        <v>-4</v>
      </c>
      <c r="E1483" s="10">
        <v>-4</v>
      </c>
      <c r="F1483" s="10"/>
      <c r="G1483" s="10">
        <v>-9</v>
      </c>
      <c r="H1483" s="10">
        <v>-1</v>
      </c>
      <c r="I1483" s="10">
        <v>-2</v>
      </c>
      <c r="J1483" s="10"/>
      <c r="K1483" s="2"/>
      <c r="L1483" s="10"/>
      <c r="M1483" s="10"/>
      <c r="N1483" s="2"/>
      <c r="O1483" s="10">
        <v>-5</v>
      </c>
      <c r="P1483" s="10"/>
      <c r="Q1483" s="10"/>
      <c r="R1483" s="10"/>
      <c r="S1483" s="10"/>
      <c r="T1483" s="10"/>
      <c r="U1483" s="10"/>
      <c r="V1483" s="10">
        <v>-2</v>
      </c>
      <c r="W1483" s="10"/>
      <c r="X1483" s="10"/>
      <c r="Y1483" s="10"/>
      <c r="Z1483" s="10"/>
      <c r="AA1483" s="10"/>
      <c r="AB1483" s="10">
        <v>-2</v>
      </c>
      <c r="AC1483" s="10"/>
      <c r="AD1483" s="10"/>
      <c r="AE1483" s="10"/>
      <c r="AF1483" s="10"/>
      <c r="AG1483" s="10"/>
      <c r="AH1483" s="10"/>
      <c r="AI1483" s="10"/>
      <c r="AJ1483" s="10"/>
      <c r="AK1483" s="10"/>
      <c r="AL1483" s="10"/>
      <c r="AM1483" s="10">
        <f t="shared" si="414"/>
        <v>-200</v>
      </c>
      <c r="AN1483" s="10"/>
      <c r="AO1483" s="10">
        <v>171</v>
      </c>
      <c r="AP1483" s="10">
        <v>12</v>
      </c>
      <c r="AQ1483" s="10">
        <v>-8</v>
      </c>
      <c r="AR1483" s="10">
        <f t="shared" si="412"/>
        <v>175</v>
      </c>
      <c r="AS1483" s="2"/>
      <c r="AT1483" s="13"/>
    </row>
    <row r="1484" spans="1:46" x14ac:dyDescent="0.3">
      <c r="A1484" s="10" t="s">
        <v>27</v>
      </c>
      <c r="B1484" s="10">
        <v>-50</v>
      </c>
      <c r="C1484" s="10"/>
      <c r="D1484" s="10"/>
      <c r="E1484" s="10"/>
      <c r="F1484" s="10"/>
      <c r="G1484" s="10"/>
      <c r="H1484" s="10"/>
      <c r="I1484" s="10"/>
      <c r="J1484" s="10"/>
      <c r="K1484" s="2"/>
      <c r="L1484" s="10"/>
      <c r="M1484" s="10"/>
      <c r="N1484" s="2"/>
      <c r="O1484" s="10">
        <v>-5</v>
      </c>
      <c r="P1484" s="10"/>
      <c r="Q1484" s="10"/>
      <c r="R1484" s="10"/>
      <c r="S1484" s="10"/>
      <c r="T1484" s="10"/>
      <c r="U1484" s="10"/>
      <c r="V1484" s="10"/>
      <c r="W1484" s="10"/>
      <c r="X1484" s="10"/>
      <c r="Y1484" s="10"/>
      <c r="Z1484" s="10"/>
      <c r="AA1484" s="10"/>
      <c r="AB1484" s="10"/>
      <c r="AC1484" s="10"/>
      <c r="AD1484" s="10"/>
      <c r="AE1484" s="10"/>
      <c r="AF1484" s="10"/>
      <c r="AG1484" s="10"/>
      <c r="AH1484" s="10"/>
      <c r="AI1484" s="10"/>
      <c r="AJ1484" s="10"/>
      <c r="AK1484" s="10"/>
      <c r="AL1484" s="10"/>
      <c r="AM1484" s="10">
        <f t="shared" si="414"/>
        <v>-55</v>
      </c>
      <c r="AN1484" s="10"/>
      <c r="AO1484" s="10">
        <v>50</v>
      </c>
      <c r="AP1484" s="10"/>
      <c r="AQ1484" s="10"/>
      <c r="AR1484" s="10">
        <f t="shared" si="412"/>
        <v>50</v>
      </c>
      <c r="AS1484" s="2"/>
      <c r="AT1484" s="13"/>
    </row>
    <row r="1485" spans="1:46" x14ac:dyDescent="0.3">
      <c r="A1485" s="10" t="s">
        <v>30</v>
      </c>
      <c r="B1485" s="10">
        <v>-50</v>
      </c>
      <c r="C1485" s="10"/>
      <c r="D1485" s="10"/>
      <c r="E1485" s="10"/>
      <c r="F1485" s="10"/>
      <c r="G1485" s="10"/>
      <c r="H1485" s="10"/>
      <c r="I1485" s="10"/>
      <c r="J1485" s="10"/>
      <c r="K1485" s="2"/>
      <c r="L1485" s="10"/>
      <c r="M1485" s="10"/>
      <c r="N1485" s="2"/>
      <c r="O1485" s="10"/>
      <c r="P1485" s="10"/>
      <c r="Q1485" s="10"/>
      <c r="R1485" s="10"/>
      <c r="S1485" s="10"/>
      <c r="T1485" s="10"/>
      <c r="U1485" s="10"/>
      <c r="V1485" s="10"/>
      <c r="W1485" s="10"/>
      <c r="X1485" s="10"/>
      <c r="Y1485" s="10"/>
      <c r="Z1485" s="10"/>
      <c r="AA1485" s="10"/>
      <c r="AB1485" s="10"/>
      <c r="AC1485" s="10"/>
      <c r="AD1485" s="10"/>
      <c r="AE1485" s="10"/>
      <c r="AF1485" s="10"/>
      <c r="AG1485" s="10"/>
      <c r="AH1485" s="10"/>
      <c r="AI1485" s="10"/>
      <c r="AJ1485" s="10"/>
      <c r="AK1485" s="10"/>
      <c r="AL1485" s="10"/>
      <c r="AM1485" s="10">
        <f t="shared" si="414"/>
        <v>-50</v>
      </c>
      <c r="AN1485" s="10"/>
      <c r="AO1485" s="10">
        <v>50</v>
      </c>
      <c r="AP1485" s="10"/>
      <c r="AQ1485" s="10"/>
      <c r="AR1485" s="10">
        <f t="shared" si="412"/>
        <v>50</v>
      </c>
      <c r="AS1485" s="2"/>
      <c r="AT1485" s="13"/>
    </row>
    <row r="1486" spans="1:46" x14ac:dyDescent="0.3">
      <c r="A1486" s="10" t="s">
        <v>21</v>
      </c>
      <c r="B1486" s="10">
        <v>-60</v>
      </c>
      <c r="C1486" s="10"/>
      <c r="D1486" s="10"/>
      <c r="E1486" s="10"/>
      <c r="F1486" s="10"/>
      <c r="G1486" s="10"/>
      <c r="H1486" s="10"/>
      <c r="I1486" s="10"/>
      <c r="J1486" s="10"/>
      <c r="K1486" s="2"/>
      <c r="L1486" s="10"/>
      <c r="M1486" s="10"/>
      <c r="N1486" s="2"/>
      <c r="O1486" s="10">
        <v>-8</v>
      </c>
      <c r="P1486" s="10"/>
      <c r="Q1486" s="10"/>
      <c r="R1486" s="10"/>
      <c r="S1486" s="10"/>
      <c r="T1486" s="10"/>
      <c r="U1486" s="10"/>
      <c r="V1486" s="10"/>
      <c r="W1486" s="10"/>
      <c r="X1486" s="10"/>
      <c r="Y1486" s="10"/>
      <c r="Z1486" s="10"/>
      <c r="AA1486" s="10"/>
      <c r="AB1486" s="10"/>
      <c r="AC1486" s="10"/>
      <c r="AD1486" s="10"/>
      <c r="AE1486" s="10"/>
      <c r="AF1486" s="10"/>
      <c r="AG1486" s="10"/>
      <c r="AH1486" s="10"/>
      <c r="AI1486" s="10"/>
      <c r="AJ1486" s="10"/>
      <c r="AK1486" s="10"/>
      <c r="AL1486" s="10"/>
      <c r="AM1486" s="10">
        <f t="shared" si="414"/>
        <v>-68</v>
      </c>
      <c r="AN1486" s="10"/>
      <c r="AO1486" s="10">
        <v>60</v>
      </c>
      <c r="AP1486" s="10"/>
      <c r="AQ1486" s="10"/>
      <c r="AR1486" s="10">
        <f t="shared" si="412"/>
        <v>60</v>
      </c>
      <c r="AS1486" s="2"/>
      <c r="AT1486" s="13"/>
    </row>
    <row r="1487" spans="1:46" x14ac:dyDescent="0.3">
      <c r="A1487" s="10" t="s">
        <v>14</v>
      </c>
      <c r="B1487" s="10">
        <v>-60</v>
      </c>
      <c r="C1487" s="10"/>
      <c r="D1487" s="10">
        <v>-5</v>
      </c>
      <c r="E1487" s="10">
        <v>-5</v>
      </c>
      <c r="F1487" s="10"/>
      <c r="G1487" s="10"/>
      <c r="H1487" s="10">
        <v>-5</v>
      </c>
      <c r="I1487" s="10"/>
      <c r="J1487" s="10"/>
      <c r="K1487" s="2"/>
      <c r="L1487" s="10"/>
      <c r="M1487" s="10"/>
      <c r="N1487" s="2"/>
      <c r="O1487" s="10"/>
      <c r="P1487" s="10"/>
      <c r="Q1487" s="10"/>
      <c r="R1487" s="10"/>
      <c r="S1487" s="10"/>
      <c r="T1487" s="10"/>
      <c r="U1487" s="10"/>
      <c r="V1487" s="10"/>
      <c r="W1487" s="10"/>
      <c r="X1487" s="10"/>
      <c r="Y1487" s="10"/>
      <c r="Z1487" s="10"/>
      <c r="AA1487" s="10"/>
      <c r="AB1487" s="10"/>
      <c r="AC1487" s="10"/>
      <c r="AD1487" s="10"/>
      <c r="AE1487" s="10"/>
      <c r="AF1487" s="10"/>
      <c r="AG1487" s="10"/>
      <c r="AH1487" s="10"/>
      <c r="AI1487" s="10"/>
      <c r="AJ1487" s="10"/>
      <c r="AK1487" s="10"/>
      <c r="AL1487" s="10"/>
      <c r="AM1487" s="10">
        <f t="shared" si="414"/>
        <v>-75</v>
      </c>
      <c r="AN1487" s="10"/>
      <c r="AO1487" s="10">
        <v>60</v>
      </c>
      <c r="AP1487" s="10">
        <v>5</v>
      </c>
      <c r="AQ1487" s="10">
        <v>10</v>
      </c>
      <c r="AR1487" s="10">
        <f t="shared" si="412"/>
        <v>75</v>
      </c>
      <c r="AS1487" s="2"/>
      <c r="AT1487" s="13"/>
    </row>
    <row r="1488" spans="1:46" x14ac:dyDescent="0.3">
      <c r="A1488" s="10" t="s">
        <v>106</v>
      </c>
      <c r="B1488" s="10">
        <v>-11</v>
      </c>
      <c r="C1488" s="10"/>
      <c r="D1488" s="10"/>
      <c r="E1488" s="10"/>
      <c r="F1488" s="10"/>
      <c r="G1488" s="10"/>
      <c r="H1488" s="10"/>
      <c r="I1488" s="10"/>
      <c r="J1488" s="10"/>
      <c r="K1488" s="2"/>
      <c r="L1488" s="10"/>
      <c r="M1488" s="10"/>
      <c r="N1488" s="2"/>
      <c r="O1488" s="10"/>
      <c r="P1488" s="10"/>
      <c r="Q1488" s="10"/>
      <c r="R1488" s="10"/>
      <c r="S1488" s="10"/>
      <c r="T1488" s="10"/>
      <c r="U1488" s="10"/>
      <c r="V1488" s="10"/>
      <c r="W1488" s="10"/>
      <c r="X1488" s="10"/>
      <c r="Y1488" s="10"/>
      <c r="Z1488" s="10"/>
      <c r="AA1488" s="10"/>
      <c r="AB1488" s="10"/>
      <c r="AC1488" s="10"/>
      <c r="AD1488" s="10"/>
      <c r="AE1488" s="10"/>
      <c r="AF1488" s="10"/>
      <c r="AG1488" s="10"/>
      <c r="AH1488" s="10"/>
      <c r="AI1488" s="10"/>
      <c r="AJ1488" s="10"/>
      <c r="AK1488" s="10"/>
      <c r="AL1488" s="10"/>
      <c r="AM1488" s="10">
        <f t="shared" si="414"/>
        <v>-11</v>
      </c>
      <c r="AN1488" s="10"/>
      <c r="AO1488" s="10">
        <v>11</v>
      </c>
      <c r="AP1488" s="10">
        <v>12</v>
      </c>
      <c r="AQ1488" s="10"/>
      <c r="AR1488" s="10">
        <f t="shared" si="412"/>
        <v>23</v>
      </c>
      <c r="AS1488" s="2"/>
      <c r="AT1488" s="13"/>
    </row>
    <row r="1489" spans="1:46" x14ac:dyDescent="0.3">
      <c r="A1489" s="10" t="s">
        <v>117</v>
      </c>
      <c r="B1489" s="10">
        <v>450</v>
      </c>
      <c r="C1489" s="10"/>
      <c r="D1489" s="10"/>
      <c r="E1489" s="10"/>
      <c r="F1489" s="10"/>
      <c r="G1489" s="10"/>
      <c r="H1489" s="10"/>
      <c r="I1489" s="10"/>
      <c r="J1489" s="10"/>
      <c r="K1489" s="2"/>
      <c r="L1489" s="10"/>
      <c r="M1489" s="10"/>
      <c r="N1489" s="2"/>
      <c r="O1489" s="10">
        <v>22</v>
      </c>
      <c r="P1489" s="10"/>
      <c r="Q1489" s="10"/>
      <c r="R1489" s="10"/>
      <c r="S1489" s="10"/>
      <c r="T1489" s="10"/>
      <c r="U1489" s="10"/>
      <c r="V1489" s="10"/>
      <c r="W1489" s="10"/>
      <c r="X1489" s="10"/>
      <c r="Y1489" s="10"/>
      <c r="Z1489" s="10"/>
      <c r="AA1489" s="10"/>
      <c r="AB1489" s="10">
        <v>22</v>
      </c>
      <c r="AC1489" s="10"/>
      <c r="AD1489" s="10"/>
      <c r="AE1489" s="10"/>
      <c r="AF1489" s="10"/>
      <c r="AG1489" s="10"/>
      <c r="AH1489" s="10"/>
      <c r="AI1489" s="10"/>
      <c r="AJ1489" s="10"/>
      <c r="AK1489" s="10"/>
      <c r="AL1489" s="10"/>
      <c r="AM1489" s="10">
        <f t="shared" si="414"/>
        <v>494</v>
      </c>
      <c r="AN1489" s="10"/>
      <c r="AO1489" s="10">
        <v>-450</v>
      </c>
      <c r="AP1489" s="10"/>
      <c r="AQ1489" s="10">
        <v>-10</v>
      </c>
      <c r="AR1489" s="10">
        <f t="shared" si="412"/>
        <v>-460</v>
      </c>
      <c r="AS1489" s="2"/>
      <c r="AT1489" s="13"/>
    </row>
    <row r="1490" spans="1:46" x14ac:dyDescent="0.3">
      <c r="A1490" s="10" t="s">
        <v>118</v>
      </c>
      <c r="B1490" s="10"/>
      <c r="C1490" s="10"/>
      <c r="D1490" s="10"/>
      <c r="E1490" s="10"/>
      <c r="F1490" s="10"/>
      <c r="G1490" s="10"/>
      <c r="H1490" s="10"/>
      <c r="I1490" s="10"/>
      <c r="J1490" s="10"/>
      <c r="K1490" s="2"/>
      <c r="L1490" s="10"/>
      <c r="M1490" s="10"/>
      <c r="N1490" s="2"/>
      <c r="O1490" s="10"/>
      <c r="P1490" s="10"/>
      <c r="Q1490" s="10"/>
      <c r="R1490" s="10"/>
      <c r="S1490" s="10"/>
      <c r="T1490" s="10"/>
      <c r="U1490" s="10"/>
      <c r="V1490" s="10"/>
      <c r="W1490" s="10"/>
      <c r="X1490" s="10"/>
      <c r="Y1490" s="10"/>
      <c r="Z1490" s="10"/>
      <c r="AA1490" s="10"/>
      <c r="AB1490" s="10"/>
      <c r="AC1490" s="10"/>
      <c r="AD1490" s="10"/>
      <c r="AE1490" s="10"/>
      <c r="AF1490" s="10"/>
      <c r="AG1490" s="10"/>
      <c r="AH1490" s="10"/>
      <c r="AI1490" s="10"/>
      <c r="AJ1490" s="10"/>
      <c r="AK1490" s="10"/>
      <c r="AL1490" s="10"/>
      <c r="AM1490" s="10"/>
      <c r="AN1490" s="10"/>
      <c r="AO1490" s="10"/>
      <c r="AP1490" s="10"/>
      <c r="AQ1490" s="10"/>
      <c r="AR1490" s="10"/>
      <c r="AS1490" s="2"/>
      <c r="AT1490" s="13"/>
    </row>
    <row r="1491" spans="1:46" x14ac:dyDescent="0.3">
      <c r="A1491" s="1" t="s">
        <v>369</v>
      </c>
      <c r="B1491" s="1">
        <f t="shared" ref="B1491:J1491" si="415">SUM(B1481:B1490)</f>
        <v>84</v>
      </c>
      <c r="C1491" s="1">
        <f t="shared" si="415"/>
        <v>0</v>
      </c>
      <c r="D1491" s="1">
        <f t="shared" si="415"/>
        <v>370</v>
      </c>
      <c r="E1491" s="1">
        <f t="shared" si="415"/>
        <v>324</v>
      </c>
      <c r="F1491" s="1">
        <f t="shared" si="415"/>
        <v>99</v>
      </c>
      <c r="G1491" s="1">
        <f t="shared" si="415"/>
        <v>154</v>
      </c>
      <c r="H1491" s="1">
        <f t="shared" si="415"/>
        <v>139</v>
      </c>
      <c r="I1491" s="1">
        <f t="shared" si="415"/>
        <v>66</v>
      </c>
      <c r="J1491" s="1">
        <f t="shared" si="415"/>
        <v>159</v>
      </c>
      <c r="K1491" s="2"/>
      <c r="L1491" s="1">
        <f>SUM(L1481:L1490)</f>
        <v>0.5</v>
      </c>
      <c r="M1491" s="1"/>
      <c r="N1491" s="2"/>
      <c r="O1491" s="1">
        <f>SUM(O1481:O1490)</f>
        <v>105</v>
      </c>
      <c r="P1491" s="1">
        <v>14</v>
      </c>
      <c r="Q1491" s="1"/>
      <c r="R1491" s="1"/>
      <c r="S1491" s="1">
        <f>SUM(S1481:S1490)</f>
        <v>0</v>
      </c>
      <c r="T1491" s="1">
        <v>8</v>
      </c>
      <c r="U1491" s="1">
        <f>SUM(U1481:U1490)</f>
        <v>0</v>
      </c>
      <c r="V1491" s="1">
        <f>SUM(V1481:V1490)</f>
        <v>126</v>
      </c>
      <c r="W1491" s="1"/>
      <c r="X1491" s="1">
        <f>SUM(X1481:X1490)</f>
        <v>9</v>
      </c>
      <c r="Y1491" s="1">
        <f>SUM(Y1481:Y1490)</f>
        <v>74</v>
      </c>
      <c r="Z1491" s="1"/>
      <c r="AA1491" s="1"/>
      <c r="AB1491" s="1">
        <f>SUM(AB1481:AB1490)</f>
        <v>85</v>
      </c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>
        <f>SUM(B1491:AB1491)</f>
        <v>1816.5</v>
      </c>
      <c r="AN1491" s="1" t="s">
        <v>369</v>
      </c>
      <c r="AO1491" s="1">
        <f>SUM(AO1481:AO1490)</f>
        <v>1984</v>
      </c>
      <c r="AP1491" s="1">
        <f>SUM(AP1481:AP1490)</f>
        <v>552</v>
      </c>
      <c r="AQ1491" s="1">
        <f>SUM(AQ1481:AQ1490)</f>
        <v>213</v>
      </c>
      <c r="AR1491" s="1">
        <f>SUM(AO1491:AQ1491)</f>
        <v>2749</v>
      </c>
      <c r="AS1491" s="2"/>
      <c r="AT1491" s="13"/>
    </row>
    <row r="1492" spans="1:46" x14ac:dyDescent="0.3">
      <c r="A1492" s="10" t="s">
        <v>13</v>
      </c>
      <c r="B1492" s="10">
        <v>-104</v>
      </c>
      <c r="C1492" s="10"/>
      <c r="D1492" s="10"/>
      <c r="E1492" s="10"/>
      <c r="F1492" s="10"/>
      <c r="G1492" s="10">
        <v>-5</v>
      </c>
      <c r="H1492" s="10"/>
      <c r="I1492" s="10"/>
      <c r="J1492" s="10"/>
      <c r="K1492" s="2"/>
      <c r="L1492" s="10"/>
      <c r="M1492" s="10"/>
      <c r="N1492" s="2"/>
      <c r="O1492" s="10">
        <v>-2</v>
      </c>
      <c r="P1492" s="10">
        <v>-8</v>
      </c>
      <c r="Q1492" s="10"/>
      <c r="R1492" s="10"/>
      <c r="S1492" s="10"/>
      <c r="T1492" s="10">
        <v>-1</v>
      </c>
      <c r="U1492" s="10"/>
      <c r="V1492" s="10">
        <v>-1</v>
      </c>
      <c r="W1492" s="10"/>
      <c r="X1492" s="10"/>
      <c r="Y1492" s="10"/>
      <c r="Z1492" s="10"/>
      <c r="AA1492" s="10"/>
      <c r="AB1492" s="10"/>
      <c r="AC1492" s="10"/>
      <c r="AD1492" s="10"/>
      <c r="AE1492" s="10"/>
      <c r="AF1492" s="10"/>
      <c r="AG1492" s="10"/>
      <c r="AH1492" s="10"/>
      <c r="AI1492" s="10"/>
      <c r="AJ1492" s="10"/>
      <c r="AK1492" s="10"/>
      <c r="AL1492" s="10"/>
      <c r="AM1492" s="10">
        <f>SUM(B1492:AB1492)</f>
        <v>-121</v>
      </c>
      <c r="AN1492" s="10"/>
      <c r="AO1492" s="10">
        <v>104</v>
      </c>
      <c r="AP1492" s="10">
        <v>5</v>
      </c>
      <c r="AQ1492" s="10"/>
      <c r="AR1492" s="10">
        <f>SUM(AO1492:AQ1492)</f>
        <v>109</v>
      </c>
      <c r="AS1492" s="2"/>
      <c r="AT1492" s="13"/>
    </row>
    <row r="1493" spans="1:46" x14ac:dyDescent="0.3">
      <c r="A1493" s="10" t="s">
        <v>322</v>
      </c>
      <c r="B1493" s="10">
        <v>-50</v>
      </c>
      <c r="C1493" s="10"/>
      <c r="D1493" s="10"/>
      <c r="E1493" s="10"/>
      <c r="F1493" s="10"/>
      <c r="G1493" s="10"/>
      <c r="H1493" s="10"/>
      <c r="I1493" s="10"/>
      <c r="J1493" s="10"/>
      <c r="K1493" s="2"/>
      <c r="L1493" s="10"/>
      <c r="M1493" s="10"/>
      <c r="N1493" s="2"/>
      <c r="O1493" s="10">
        <v>-5</v>
      </c>
      <c r="P1493" s="10"/>
      <c r="Q1493" s="10"/>
      <c r="R1493" s="10"/>
      <c r="S1493" s="10"/>
      <c r="T1493" s="10"/>
      <c r="U1493" s="10"/>
      <c r="V1493" s="10"/>
      <c r="W1493" s="10"/>
      <c r="X1493" s="10"/>
      <c r="Y1493" s="10"/>
      <c r="Z1493" s="10"/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AK1493" s="10"/>
      <c r="AL1493" s="10"/>
      <c r="AM1493" s="10">
        <f>SUM(B1493:AB1493)</f>
        <v>-55</v>
      </c>
      <c r="AN1493" s="10"/>
      <c r="AO1493" s="10">
        <v>50</v>
      </c>
      <c r="AP1493" s="10"/>
      <c r="AQ1493" s="10"/>
      <c r="AR1493" s="10">
        <f>SUM(AO1493:AQ1493)</f>
        <v>50</v>
      </c>
      <c r="AS1493" s="2"/>
      <c r="AT1493" s="13"/>
    </row>
    <row r="1494" spans="1:46" x14ac:dyDescent="0.3">
      <c r="A1494" s="10" t="s">
        <v>274</v>
      </c>
      <c r="B1494" s="10">
        <v>-100</v>
      </c>
      <c r="C1494" s="10"/>
      <c r="D1494" s="10"/>
      <c r="E1494" s="10">
        <v>-10</v>
      </c>
      <c r="F1494" s="10"/>
      <c r="G1494" s="10"/>
      <c r="H1494" s="10"/>
      <c r="I1494" s="10"/>
      <c r="J1494" s="10">
        <v>-10</v>
      </c>
      <c r="K1494" s="2"/>
      <c r="L1494" s="10"/>
      <c r="M1494" s="10"/>
      <c r="N1494" s="2"/>
      <c r="O1494" s="10">
        <v>-5</v>
      </c>
      <c r="P1494" s="10"/>
      <c r="Q1494" s="10"/>
      <c r="R1494" s="10"/>
      <c r="S1494" s="10"/>
      <c r="T1494" s="10">
        <v>-1</v>
      </c>
      <c r="U1494" s="10"/>
      <c r="V1494" s="10"/>
      <c r="W1494" s="10"/>
      <c r="X1494" s="10"/>
      <c r="Y1494" s="10"/>
      <c r="Z1494" s="10"/>
      <c r="AA1494" s="10"/>
      <c r="AB1494" s="10">
        <v>-5</v>
      </c>
      <c r="AC1494" s="10"/>
      <c r="AD1494" s="10"/>
      <c r="AE1494" s="10"/>
      <c r="AF1494" s="10"/>
      <c r="AG1494" s="10"/>
      <c r="AH1494" s="10"/>
      <c r="AI1494" s="10"/>
      <c r="AJ1494" s="10"/>
      <c r="AK1494" s="10"/>
      <c r="AL1494" s="10"/>
      <c r="AM1494" s="10">
        <f>SUM(B1494:AB1494)</f>
        <v>-131</v>
      </c>
      <c r="AN1494" s="10"/>
      <c r="AO1494" s="10">
        <v>100</v>
      </c>
      <c r="AP1494" s="10">
        <v>20</v>
      </c>
      <c r="AQ1494" s="10">
        <v>10</v>
      </c>
      <c r="AR1494" s="10">
        <f>SUM(AO1494:AQ1494)</f>
        <v>130</v>
      </c>
      <c r="AS1494" s="2"/>
      <c r="AT1494" s="13"/>
    </row>
    <row r="1495" spans="1:46" x14ac:dyDescent="0.3">
      <c r="A1495" s="10" t="s">
        <v>117</v>
      </c>
      <c r="B1495" s="10">
        <v>300</v>
      </c>
      <c r="C1495" s="10"/>
      <c r="D1495" s="10"/>
      <c r="E1495" s="10"/>
      <c r="F1495" s="10"/>
      <c r="G1495" s="10">
        <v>50</v>
      </c>
      <c r="H1495" s="10"/>
      <c r="I1495" s="10"/>
      <c r="J1495" s="10"/>
      <c r="K1495" s="2"/>
      <c r="L1495" s="10"/>
      <c r="M1495" s="10"/>
      <c r="N1495" s="2"/>
      <c r="O1495" s="10">
        <v>15</v>
      </c>
      <c r="P1495" s="10"/>
      <c r="Q1495" s="10"/>
      <c r="R1495" s="10"/>
      <c r="S1495" s="10"/>
      <c r="T1495" s="10"/>
      <c r="U1495" s="10"/>
      <c r="V1495" s="10"/>
      <c r="W1495" s="10"/>
      <c r="X1495" s="10"/>
      <c r="Y1495" s="10">
        <v>1</v>
      </c>
      <c r="Z1495" s="10"/>
      <c r="AA1495" s="10"/>
      <c r="AB1495" s="10">
        <v>15</v>
      </c>
      <c r="AC1495" s="10"/>
      <c r="AD1495" s="10"/>
      <c r="AE1495" s="10"/>
      <c r="AF1495" s="10"/>
      <c r="AG1495" s="10"/>
      <c r="AH1495" s="10"/>
      <c r="AI1495" s="10"/>
      <c r="AJ1495" s="10"/>
      <c r="AK1495" s="10"/>
      <c r="AL1495" s="10"/>
      <c r="AM1495" s="10">
        <f>SUM(B1495:AB1495)</f>
        <v>381</v>
      </c>
      <c r="AN1495" s="10"/>
      <c r="AO1495" s="10"/>
      <c r="AP1495" s="10"/>
      <c r="AQ1495" s="10"/>
      <c r="AR1495" s="10"/>
      <c r="AS1495" s="2"/>
      <c r="AT1495" s="13"/>
    </row>
    <row r="1496" spans="1:46" x14ac:dyDescent="0.3">
      <c r="A1496" s="10" t="s">
        <v>118</v>
      </c>
      <c r="B1496" s="10"/>
      <c r="C1496" s="10"/>
      <c r="D1496" s="10"/>
      <c r="E1496" s="10"/>
      <c r="F1496" s="10"/>
      <c r="G1496" s="10"/>
      <c r="H1496" s="10"/>
      <c r="I1496" s="10"/>
      <c r="J1496" s="10"/>
      <c r="K1496" s="2"/>
      <c r="L1496" s="10"/>
      <c r="M1496" s="10"/>
      <c r="N1496" s="2"/>
      <c r="O1496" s="10"/>
      <c r="P1496" s="10"/>
      <c r="Q1496" s="10"/>
      <c r="R1496" s="10"/>
      <c r="S1496" s="10"/>
      <c r="T1496" s="10"/>
      <c r="U1496" s="10"/>
      <c r="V1496" s="10"/>
      <c r="W1496" s="10"/>
      <c r="X1496" s="10"/>
      <c r="Y1496" s="10"/>
      <c r="Z1496" s="10"/>
      <c r="AA1496" s="10"/>
      <c r="AB1496" s="10"/>
      <c r="AC1496" s="10"/>
      <c r="AD1496" s="10"/>
      <c r="AE1496" s="10"/>
      <c r="AF1496" s="10"/>
      <c r="AG1496" s="10"/>
      <c r="AH1496" s="10"/>
      <c r="AI1496" s="10"/>
      <c r="AJ1496" s="10"/>
      <c r="AK1496" s="10"/>
      <c r="AL1496" s="10"/>
      <c r="AM1496" s="10"/>
      <c r="AN1496" s="10"/>
      <c r="AO1496" s="10">
        <v>-300</v>
      </c>
      <c r="AP1496" s="10">
        <v>-50</v>
      </c>
      <c r="AQ1496" s="10"/>
      <c r="AR1496" s="10">
        <f t="shared" ref="AR1496:AR1504" si="416">SUM(AO1496:AQ1496)</f>
        <v>-350</v>
      </c>
      <c r="AS1496" s="2"/>
      <c r="AT1496" s="13"/>
    </row>
    <row r="1497" spans="1:46" x14ac:dyDescent="0.3">
      <c r="A1497" s="1" t="s">
        <v>370</v>
      </c>
      <c r="B1497" s="1">
        <f t="shared" ref="B1497:J1497" si="417">SUM(B1491:B1496)</f>
        <v>130</v>
      </c>
      <c r="C1497" s="1">
        <f t="shared" si="417"/>
        <v>0</v>
      </c>
      <c r="D1497" s="1">
        <f t="shared" si="417"/>
        <v>370</v>
      </c>
      <c r="E1497" s="1">
        <f t="shared" si="417"/>
        <v>314</v>
      </c>
      <c r="F1497" s="1">
        <f t="shared" si="417"/>
        <v>99</v>
      </c>
      <c r="G1497" s="1">
        <f t="shared" si="417"/>
        <v>199</v>
      </c>
      <c r="H1497" s="1">
        <f t="shared" si="417"/>
        <v>139</v>
      </c>
      <c r="I1497" s="1">
        <f t="shared" si="417"/>
        <v>66</v>
      </c>
      <c r="J1497" s="1">
        <f t="shared" si="417"/>
        <v>149</v>
      </c>
      <c r="K1497" s="2"/>
      <c r="L1497" s="1">
        <f>SUM(L1491:L1496)</f>
        <v>0.5</v>
      </c>
      <c r="M1497" s="1"/>
      <c r="N1497" s="2"/>
      <c r="O1497" s="1">
        <f>SUM(O1491:O1496)</f>
        <v>108</v>
      </c>
      <c r="P1497" s="1">
        <f>SUM(P1491:P1496)</f>
        <v>6</v>
      </c>
      <c r="Q1497" s="1"/>
      <c r="R1497" s="1"/>
      <c r="S1497" s="1">
        <f>SUM(S1491:S1496)</f>
        <v>0</v>
      </c>
      <c r="T1497" s="1">
        <f>SUM(T1491:T1496)</f>
        <v>6</v>
      </c>
      <c r="U1497" s="1">
        <f>SUM(U1491:U1496)</f>
        <v>0</v>
      </c>
      <c r="V1497" s="1">
        <f>SUM(V1491:V1496)</f>
        <v>125</v>
      </c>
      <c r="W1497" s="1"/>
      <c r="X1497" s="1">
        <f>SUM(X1491:X1496)</f>
        <v>9</v>
      </c>
      <c r="Y1497" s="1">
        <f>SUM(Y1491:Y1496)</f>
        <v>75</v>
      </c>
      <c r="Z1497" s="1"/>
      <c r="AA1497" s="1"/>
      <c r="AB1497" s="1">
        <f>SUM(AB1491:AB1496)</f>
        <v>95</v>
      </c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>
        <f t="shared" ref="AM1497:AM1505" si="418">SUM(B1497:AB1497)</f>
        <v>1890.5</v>
      </c>
      <c r="AN1497" s="1" t="s">
        <v>370</v>
      </c>
      <c r="AO1497" s="1">
        <f>SUM(AO1491:AO1496)</f>
        <v>1938</v>
      </c>
      <c r="AP1497" s="1">
        <f>SUM(AP1491:AP1496)</f>
        <v>527</v>
      </c>
      <c r="AQ1497" s="1">
        <f>SUM(AQ1491:AQ1496)</f>
        <v>223</v>
      </c>
      <c r="AR1497" s="1">
        <f t="shared" si="416"/>
        <v>2688</v>
      </c>
      <c r="AS1497" s="2"/>
      <c r="AT1497" s="13"/>
    </row>
    <row r="1498" spans="1:46" x14ac:dyDescent="0.3">
      <c r="A1498" s="10" t="s">
        <v>371</v>
      </c>
      <c r="B1498" s="10">
        <v>-108</v>
      </c>
      <c r="C1498" s="10"/>
      <c r="D1498" s="10"/>
      <c r="E1498" s="10"/>
      <c r="F1498" s="10"/>
      <c r="G1498" s="10">
        <v>-40</v>
      </c>
      <c r="H1498" s="10"/>
      <c r="I1498" s="10"/>
      <c r="J1498" s="10"/>
      <c r="K1498" s="2"/>
      <c r="L1498" s="10"/>
      <c r="M1498" s="10"/>
      <c r="N1498" s="2"/>
      <c r="O1498" s="10">
        <v>-2</v>
      </c>
      <c r="P1498" s="10"/>
      <c r="Q1498" s="10"/>
      <c r="R1498" s="10"/>
      <c r="S1498" s="10"/>
      <c r="T1498" s="10"/>
      <c r="U1498" s="10"/>
      <c r="V1498" s="10"/>
      <c r="W1498" s="10"/>
      <c r="X1498" s="10"/>
      <c r="Y1498" s="10"/>
      <c r="Z1498" s="10"/>
      <c r="AA1498" s="10"/>
      <c r="AB1498" s="10">
        <v>-2</v>
      </c>
      <c r="AC1498" s="10"/>
      <c r="AD1498" s="10"/>
      <c r="AE1498" s="10"/>
      <c r="AF1498" s="10"/>
      <c r="AG1498" s="10"/>
      <c r="AH1498" s="10"/>
      <c r="AI1498" s="10"/>
      <c r="AJ1498" s="10"/>
      <c r="AK1498" s="10"/>
      <c r="AL1498" s="10"/>
      <c r="AM1498" s="10">
        <f t="shared" si="418"/>
        <v>-152</v>
      </c>
      <c r="AN1498" s="10"/>
      <c r="AO1498" s="10">
        <v>108</v>
      </c>
      <c r="AP1498" s="10">
        <v>40</v>
      </c>
      <c r="AQ1498" s="10"/>
      <c r="AR1498" s="10">
        <f t="shared" si="416"/>
        <v>148</v>
      </c>
      <c r="AS1498" s="2"/>
      <c r="AT1498" s="13"/>
    </row>
    <row r="1499" spans="1:46" x14ac:dyDescent="0.3">
      <c r="A1499" s="1" t="s">
        <v>24</v>
      </c>
      <c r="B1499" s="1">
        <f t="shared" ref="B1499:J1499" si="419">SUM(B1497:B1498)</f>
        <v>22</v>
      </c>
      <c r="C1499" s="1">
        <f t="shared" si="419"/>
        <v>0</v>
      </c>
      <c r="D1499" s="1">
        <f t="shared" si="419"/>
        <v>370</v>
      </c>
      <c r="E1499" s="1">
        <f t="shared" si="419"/>
        <v>314</v>
      </c>
      <c r="F1499" s="1">
        <f t="shared" si="419"/>
        <v>99</v>
      </c>
      <c r="G1499" s="1">
        <f t="shared" si="419"/>
        <v>159</v>
      </c>
      <c r="H1499" s="1">
        <f t="shared" si="419"/>
        <v>139</v>
      </c>
      <c r="I1499" s="1">
        <f t="shared" si="419"/>
        <v>66</v>
      </c>
      <c r="J1499" s="1">
        <f t="shared" si="419"/>
        <v>149</v>
      </c>
      <c r="K1499" s="2"/>
      <c r="L1499" s="1">
        <f>SUM(L1497:L1498)</f>
        <v>0.5</v>
      </c>
      <c r="M1499" s="1"/>
      <c r="N1499" s="2"/>
      <c r="O1499" s="1">
        <f>SUM(O1497:O1498)</f>
        <v>106</v>
      </c>
      <c r="P1499" s="1">
        <f>SUM(P1497:P1498)</f>
        <v>6</v>
      </c>
      <c r="Q1499" s="1"/>
      <c r="R1499" s="1"/>
      <c r="S1499" s="1">
        <f>SUM(S1497:S1498)</f>
        <v>0</v>
      </c>
      <c r="T1499" s="1">
        <f>SUM(T1497:T1498)</f>
        <v>6</v>
      </c>
      <c r="U1499" s="1">
        <f>SUM(U1497:U1498)</f>
        <v>0</v>
      </c>
      <c r="V1499" s="1">
        <f>SUM(V1497:V1498)</f>
        <v>125</v>
      </c>
      <c r="W1499" s="1"/>
      <c r="X1499" s="1">
        <f>SUM(X1497:X1498)</f>
        <v>9</v>
      </c>
      <c r="Y1499" s="1">
        <f>SUM(Y1497:Y1498)</f>
        <v>75</v>
      </c>
      <c r="Z1499" s="1"/>
      <c r="AA1499" s="1"/>
      <c r="AB1499" s="1">
        <f>SUM(AB1497:AB1498)</f>
        <v>93</v>
      </c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>
        <f t="shared" si="418"/>
        <v>1738.5</v>
      </c>
      <c r="AN1499" s="1" t="s">
        <v>24</v>
      </c>
      <c r="AO1499" s="1">
        <f>SUM(AO1497:AO1498)</f>
        <v>2046</v>
      </c>
      <c r="AP1499" s="1">
        <f>SUM(AP1497:AP1498)</f>
        <v>567</v>
      </c>
      <c r="AQ1499" s="1">
        <f>SUM(AQ1497:AQ1498)</f>
        <v>223</v>
      </c>
      <c r="AR1499" s="1">
        <f t="shared" si="416"/>
        <v>2836</v>
      </c>
      <c r="AS1499" s="2"/>
      <c r="AT1499" s="13"/>
    </row>
    <row r="1500" spans="1:46" x14ac:dyDescent="0.3">
      <c r="A1500" s="10" t="s">
        <v>13</v>
      </c>
      <c r="B1500" s="10">
        <v>-62</v>
      </c>
      <c r="C1500" s="10"/>
      <c r="D1500" s="10">
        <v>-5</v>
      </c>
      <c r="E1500" s="10"/>
      <c r="F1500" s="10"/>
      <c r="G1500" s="10">
        <v>-3</v>
      </c>
      <c r="H1500" s="10"/>
      <c r="I1500" s="10">
        <v>-1</v>
      </c>
      <c r="J1500" s="10"/>
      <c r="K1500" s="2"/>
      <c r="L1500" s="10"/>
      <c r="M1500" s="10"/>
      <c r="N1500" s="2"/>
      <c r="O1500" s="10">
        <v>-1</v>
      </c>
      <c r="P1500" s="10">
        <v>-4</v>
      </c>
      <c r="Q1500" s="10"/>
      <c r="R1500" s="10"/>
      <c r="S1500" s="10"/>
      <c r="T1500" s="10">
        <v>-1</v>
      </c>
      <c r="U1500" s="10"/>
      <c r="V1500" s="10"/>
      <c r="W1500" s="10"/>
      <c r="X1500" s="10">
        <v>-8</v>
      </c>
      <c r="Y1500" s="10">
        <v>-1</v>
      </c>
      <c r="Z1500" s="10"/>
      <c r="AA1500" s="10"/>
      <c r="AB1500" s="10"/>
      <c r="AC1500" s="10"/>
      <c r="AD1500" s="10"/>
      <c r="AE1500" s="10"/>
      <c r="AF1500" s="10"/>
      <c r="AG1500" s="10"/>
      <c r="AH1500" s="10"/>
      <c r="AI1500" s="10"/>
      <c r="AJ1500" s="10"/>
      <c r="AK1500" s="10"/>
      <c r="AL1500" s="10"/>
      <c r="AM1500" s="10">
        <f t="shared" si="418"/>
        <v>-86</v>
      </c>
      <c r="AN1500" s="10"/>
      <c r="AO1500" s="10">
        <v>62</v>
      </c>
      <c r="AP1500" s="10">
        <v>4</v>
      </c>
      <c r="AQ1500" s="10">
        <v>5</v>
      </c>
      <c r="AR1500" s="10">
        <f t="shared" si="416"/>
        <v>71</v>
      </c>
      <c r="AS1500" s="2"/>
      <c r="AT1500" s="13"/>
    </row>
    <row r="1501" spans="1:46" x14ac:dyDescent="0.3">
      <c r="A1501" s="10" t="s">
        <v>27</v>
      </c>
      <c r="B1501" s="10">
        <v>-20</v>
      </c>
      <c r="C1501" s="10"/>
      <c r="D1501" s="10"/>
      <c r="E1501" s="10"/>
      <c r="F1501" s="10"/>
      <c r="G1501" s="10">
        <v>-5</v>
      </c>
      <c r="H1501" s="10"/>
      <c r="I1501" s="10"/>
      <c r="J1501" s="10">
        <v>-5</v>
      </c>
      <c r="K1501" s="2"/>
      <c r="L1501" s="10"/>
      <c r="M1501" s="10"/>
      <c r="N1501" s="2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  <c r="Y1501" s="10"/>
      <c r="Z1501" s="10"/>
      <c r="AA1501" s="10"/>
      <c r="AB1501" s="10"/>
      <c r="AC1501" s="10"/>
      <c r="AD1501" s="10"/>
      <c r="AE1501" s="10"/>
      <c r="AF1501" s="10"/>
      <c r="AG1501" s="10"/>
      <c r="AH1501" s="10"/>
      <c r="AI1501" s="10"/>
      <c r="AJ1501" s="10"/>
      <c r="AK1501" s="10"/>
      <c r="AL1501" s="10"/>
      <c r="AM1501" s="10">
        <f t="shared" si="418"/>
        <v>-30</v>
      </c>
      <c r="AN1501" s="10"/>
      <c r="AO1501" s="10">
        <v>20</v>
      </c>
      <c r="AP1501" s="10">
        <v>10</v>
      </c>
      <c r="AQ1501" s="10"/>
      <c r="AR1501" s="10">
        <f t="shared" si="416"/>
        <v>30</v>
      </c>
      <c r="AS1501" s="2"/>
      <c r="AT1501" s="13"/>
    </row>
    <row r="1502" spans="1:46" x14ac:dyDescent="0.3">
      <c r="A1502" s="10" t="s">
        <v>30</v>
      </c>
      <c r="B1502" s="10">
        <v>-61</v>
      </c>
      <c r="C1502" s="10"/>
      <c r="D1502" s="10"/>
      <c r="E1502" s="10"/>
      <c r="F1502" s="10"/>
      <c r="G1502" s="10"/>
      <c r="H1502" s="10"/>
      <c r="I1502" s="10"/>
      <c r="J1502" s="10"/>
      <c r="K1502" s="2"/>
      <c r="L1502" s="10"/>
      <c r="M1502" s="10"/>
      <c r="N1502" s="2"/>
      <c r="O1502" s="10">
        <v>-3</v>
      </c>
      <c r="P1502" s="10"/>
      <c r="Q1502" s="10"/>
      <c r="R1502" s="10"/>
      <c r="S1502" s="10"/>
      <c r="T1502" s="10"/>
      <c r="U1502" s="10"/>
      <c r="V1502" s="10"/>
      <c r="W1502" s="10"/>
      <c r="X1502" s="10"/>
      <c r="Y1502" s="10"/>
      <c r="Z1502" s="10"/>
      <c r="AA1502" s="10"/>
      <c r="AB1502" s="10"/>
      <c r="AC1502" s="10"/>
      <c r="AD1502" s="10"/>
      <c r="AE1502" s="10"/>
      <c r="AF1502" s="10"/>
      <c r="AG1502" s="10"/>
      <c r="AH1502" s="10"/>
      <c r="AI1502" s="10"/>
      <c r="AJ1502" s="10"/>
      <c r="AK1502" s="10"/>
      <c r="AL1502" s="10"/>
      <c r="AM1502" s="10">
        <f t="shared" si="418"/>
        <v>-64</v>
      </c>
      <c r="AN1502" s="10"/>
      <c r="AO1502" s="10">
        <v>61</v>
      </c>
      <c r="AP1502" s="10"/>
      <c r="AQ1502" s="10"/>
      <c r="AR1502" s="10">
        <f t="shared" si="416"/>
        <v>61</v>
      </c>
      <c r="AS1502" s="2"/>
      <c r="AT1502" s="13"/>
    </row>
    <row r="1503" spans="1:46" x14ac:dyDescent="0.3">
      <c r="A1503" s="10" t="s">
        <v>21</v>
      </c>
      <c r="B1503" s="10">
        <v>-30</v>
      </c>
      <c r="C1503" s="10"/>
      <c r="D1503" s="10"/>
      <c r="E1503" s="10"/>
      <c r="F1503" s="10"/>
      <c r="G1503" s="10"/>
      <c r="H1503" s="10"/>
      <c r="I1503" s="10"/>
      <c r="J1503" s="10"/>
      <c r="K1503" s="2"/>
      <c r="L1503" s="10"/>
      <c r="M1503" s="10"/>
      <c r="N1503" s="2"/>
      <c r="O1503" s="10"/>
      <c r="P1503" s="10"/>
      <c r="Q1503" s="10"/>
      <c r="R1503" s="10"/>
      <c r="S1503" s="10"/>
      <c r="T1503" s="10"/>
      <c r="U1503" s="10"/>
      <c r="V1503" s="10"/>
      <c r="W1503" s="10"/>
      <c r="X1503" s="10"/>
      <c r="Y1503" s="10"/>
      <c r="Z1503" s="10"/>
      <c r="AA1503" s="10"/>
      <c r="AB1503" s="10">
        <v>-1</v>
      </c>
      <c r="AC1503" s="10"/>
      <c r="AD1503" s="10"/>
      <c r="AE1503" s="10"/>
      <c r="AF1503" s="10"/>
      <c r="AG1503" s="10"/>
      <c r="AH1503" s="10"/>
      <c r="AI1503" s="10"/>
      <c r="AJ1503" s="10"/>
      <c r="AK1503" s="10"/>
      <c r="AL1503" s="10"/>
      <c r="AM1503" s="10">
        <f t="shared" si="418"/>
        <v>-31</v>
      </c>
      <c r="AN1503" s="10"/>
      <c r="AO1503" s="10">
        <v>30</v>
      </c>
      <c r="AP1503" s="10"/>
      <c r="AQ1503" s="10"/>
      <c r="AR1503" s="10">
        <f t="shared" si="416"/>
        <v>30</v>
      </c>
      <c r="AS1503" s="2"/>
      <c r="AT1503" s="13"/>
    </row>
    <row r="1504" spans="1:46" x14ac:dyDescent="0.3">
      <c r="A1504" s="10" t="s">
        <v>106</v>
      </c>
      <c r="B1504" s="10">
        <v>-5</v>
      </c>
      <c r="C1504" s="10"/>
      <c r="D1504" s="10"/>
      <c r="E1504" s="10"/>
      <c r="F1504" s="10"/>
      <c r="G1504" s="10"/>
      <c r="H1504" s="10"/>
      <c r="I1504" s="10"/>
      <c r="J1504" s="10"/>
      <c r="K1504" s="2"/>
      <c r="L1504" s="10"/>
      <c r="M1504" s="10"/>
      <c r="N1504" s="2"/>
      <c r="O1504" s="10"/>
      <c r="P1504" s="10"/>
      <c r="Q1504" s="10"/>
      <c r="R1504" s="10"/>
      <c r="S1504" s="10"/>
      <c r="T1504" s="10"/>
      <c r="U1504" s="10"/>
      <c r="V1504" s="10"/>
      <c r="W1504" s="10"/>
      <c r="X1504" s="10"/>
      <c r="Y1504" s="10"/>
      <c r="Z1504" s="10"/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AK1504" s="10"/>
      <c r="AL1504" s="10"/>
      <c r="AM1504" s="10">
        <f t="shared" si="418"/>
        <v>-5</v>
      </c>
      <c r="AN1504" s="10"/>
      <c r="AO1504" s="10">
        <v>5</v>
      </c>
      <c r="AP1504" s="10"/>
      <c r="AQ1504" s="10"/>
      <c r="AR1504" s="10">
        <f t="shared" si="416"/>
        <v>5</v>
      </c>
      <c r="AS1504" s="2"/>
      <c r="AT1504" s="13"/>
    </row>
    <row r="1505" spans="1:46" x14ac:dyDescent="0.3">
      <c r="A1505" s="10" t="s">
        <v>117</v>
      </c>
      <c r="B1505" s="10">
        <v>300</v>
      </c>
      <c r="C1505" s="10"/>
      <c r="D1505" s="10"/>
      <c r="E1505" s="10"/>
      <c r="F1505" s="10"/>
      <c r="G1505" s="10">
        <v>50</v>
      </c>
      <c r="H1505" s="10"/>
      <c r="I1505" s="10"/>
      <c r="J1505" s="10">
        <v>50</v>
      </c>
      <c r="K1505" s="2"/>
      <c r="L1505" s="10"/>
      <c r="M1505" s="10"/>
      <c r="N1505" s="2"/>
      <c r="O1505" s="10">
        <v>15</v>
      </c>
      <c r="P1505" s="10"/>
      <c r="Q1505" s="10"/>
      <c r="R1505" s="10"/>
      <c r="S1505" s="10"/>
      <c r="T1505" s="10"/>
      <c r="U1505" s="10"/>
      <c r="V1505" s="10"/>
      <c r="W1505" s="10"/>
      <c r="X1505" s="10"/>
      <c r="Y1505" s="10"/>
      <c r="Z1505" s="10"/>
      <c r="AA1505" s="10"/>
      <c r="AB1505" s="10">
        <v>15</v>
      </c>
      <c r="AC1505" s="10"/>
      <c r="AD1505" s="10"/>
      <c r="AE1505" s="10"/>
      <c r="AF1505" s="10"/>
      <c r="AG1505" s="10"/>
      <c r="AH1505" s="10"/>
      <c r="AI1505" s="10"/>
      <c r="AJ1505" s="10"/>
      <c r="AK1505" s="10"/>
      <c r="AL1505" s="10"/>
      <c r="AM1505" s="10">
        <f t="shared" si="418"/>
        <v>430</v>
      </c>
      <c r="AN1505" s="10"/>
      <c r="AO1505" s="10"/>
      <c r="AP1505" s="10"/>
      <c r="AQ1505" s="10"/>
      <c r="AR1505" s="10"/>
      <c r="AS1505" s="2"/>
      <c r="AT1505" s="13"/>
    </row>
    <row r="1506" spans="1:46" x14ac:dyDescent="0.3">
      <c r="A1506" s="10" t="s">
        <v>118</v>
      </c>
      <c r="B1506" s="10"/>
      <c r="C1506" s="10"/>
      <c r="D1506" s="10"/>
      <c r="E1506" s="10"/>
      <c r="F1506" s="10"/>
      <c r="G1506" s="10"/>
      <c r="H1506" s="10"/>
      <c r="I1506" s="10"/>
      <c r="J1506" s="10"/>
      <c r="K1506" s="2"/>
      <c r="L1506" s="10"/>
      <c r="M1506" s="10"/>
      <c r="N1506" s="2"/>
      <c r="O1506" s="10"/>
      <c r="P1506" s="10"/>
      <c r="Q1506" s="10"/>
      <c r="R1506" s="10"/>
      <c r="S1506" s="10"/>
      <c r="T1506" s="10"/>
      <c r="U1506" s="10"/>
      <c r="V1506" s="10"/>
      <c r="W1506" s="10"/>
      <c r="X1506" s="10"/>
      <c r="Y1506" s="10"/>
      <c r="Z1506" s="10"/>
      <c r="AA1506" s="10"/>
      <c r="AB1506" s="10"/>
      <c r="AC1506" s="10"/>
      <c r="AD1506" s="10"/>
      <c r="AE1506" s="10"/>
      <c r="AF1506" s="10"/>
      <c r="AG1506" s="10"/>
      <c r="AH1506" s="10"/>
      <c r="AI1506" s="10"/>
      <c r="AJ1506" s="10"/>
      <c r="AK1506" s="10"/>
      <c r="AL1506" s="10"/>
      <c r="AM1506" s="10"/>
      <c r="AN1506" s="10"/>
      <c r="AO1506" s="10">
        <v>-300</v>
      </c>
      <c r="AP1506" s="10">
        <v>-100</v>
      </c>
      <c r="AQ1506" s="10"/>
      <c r="AR1506" s="10">
        <f t="shared" ref="AR1506:AR1512" si="420">SUM(AO1506:AQ1506)</f>
        <v>-400</v>
      </c>
      <c r="AS1506" s="2"/>
      <c r="AT1506" s="13"/>
    </row>
    <row r="1507" spans="1:46" x14ac:dyDescent="0.3">
      <c r="A1507" s="1" t="s">
        <v>372</v>
      </c>
      <c r="B1507" s="1">
        <f t="shared" ref="B1507:J1507" si="421">SUM(B1499:B1506)</f>
        <v>144</v>
      </c>
      <c r="C1507" s="1">
        <f t="shared" si="421"/>
        <v>0</v>
      </c>
      <c r="D1507" s="1">
        <f t="shared" si="421"/>
        <v>365</v>
      </c>
      <c r="E1507" s="1">
        <f t="shared" si="421"/>
        <v>314</v>
      </c>
      <c r="F1507" s="1">
        <f t="shared" si="421"/>
        <v>99</v>
      </c>
      <c r="G1507" s="1">
        <f t="shared" si="421"/>
        <v>201</v>
      </c>
      <c r="H1507" s="1">
        <f t="shared" si="421"/>
        <v>139</v>
      </c>
      <c r="I1507" s="1">
        <f t="shared" si="421"/>
        <v>65</v>
      </c>
      <c r="J1507" s="1">
        <f t="shared" si="421"/>
        <v>194</v>
      </c>
      <c r="K1507" s="2"/>
      <c r="L1507" s="1">
        <f>SUM(L1499:L1506)</f>
        <v>0.5</v>
      </c>
      <c r="M1507" s="1"/>
      <c r="N1507" s="2"/>
      <c r="O1507" s="1">
        <f>SUM(O1499:O1506)</f>
        <v>117</v>
      </c>
      <c r="P1507" s="1">
        <f>SUM(P1499:P1506)</f>
        <v>2</v>
      </c>
      <c r="Q1507" s="1"/>
      <c r="R1507" s="1"/>
      <c r="S1507" s="1">
        <f>SUM(S1499:S1506)</f>
        <v>0</v>
      </c>
      <c r="T1507" s="1">
        <f>SUM(T1499:T1506)</f>
        <v>5</v>
      </c>
      <c r="U1507" s="1">
        <f>SUM(U1499:U1506)</f>
        <v>0</v>
      </c>
      <c r="V1507" s="1">
        <f>SUM(V1499:V1506)</f>
        <v>125</v>
      </c>
      <c r="W1507" s="1"/>
      <c r="X1507" s="1">
        <f>SUM(X1499:X1506)</f>
        <v>1</v>
      </c>
      <c r="Y1507" s="1">
        <f>SUM(Y1499:Y1506)</f>
        <v>74</v>
      </c>
      <c r="Z1507" s="1"/>
      <c r="AA1507" s="1"/>
      <c r="AB1507" s="1">
        <f>SUM(AB1499:AB1506)</f>
        <v>107</v>
      </c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>
        <f t="shared" ref="AM1507:AM1513" si="422">SUM(B1507:AB1507)</f>
        <v>1952.5</v>
      </c>
      <c r="AN1507" s="1" t="s">
        <v>372</v>
      </c>
      <c r="AO1507" s="1">
        <f>SUM(AO1499:AO1506)</f>
        <v>1924</v>
      </c>
      <c r="AP1507" s="1">
        <f>SUM(AP1499:AP1506)</f>
        <v>481</v>
      </c>
      <c r="AQ1507" s="1">
        <f>SUM(AQ1499:AQ1506)</f>
        <v>228</v>
      </c>
      <c r="AR1507" s="1">
        <f t="shared" si="420"/>
        <v>2633</v>
      </c>
      <c r="AS1507" s="2"/>
      <c r="AT1507" s="13"/>
    </row>
    <row r="1508" spans="1:46" x14ac:dyDescent="0.3">
      <c r="A1508" s="10" t="s">
        <v>13</v>
      </c>
      <c r="B1508" s="10">
        <v>-105</v>
      </c>
      <c r="C1508" s="10"/>
      <c r="D1508" s="10"/>
      <c r="E1508" s="10"/>
      <c r="F1508" s="10"/>
      <c r="G1508" s="10"/>
      <c r="H1508" s="10"/>
      <c r="I1508" s="10"/>
      <c r="J1508" s="10">
        <v>-1</v>
      </c>
      <c r="K1508" s="2"/>
      <c r="L1508" s="10"/>
      <c r="M1508" s="10"/>
      <c r="N1508" s="2"/>
      <c r="O1508" s="10">
        <v>-3</v>
      </c>
      <c r="P1508" s="10">
        <v>-2</v>
      </c>
      <c r="Q1508" s="10"/>
      <c r="R1508" s="10"/>
      <c r="S1508" s="10"/>
      <c r="T1508" s="10"/>
      <c r="U1508" s="10"/>
      <c r="V1508" s="10">
        <v>-1</v>
      </c>
      <c r="W1508" s="10"/>
      <c r="X1508" s="10"/>
      <c r="Y1508" s="10"/>
      <c r="Z1508" s="10"/>
      <c r="AA1508" s="10"/>
      <c r="AB1508" s="10">
        <v>-2</v>
      </c>
      <c r="AC1508" s="10"/>
      <c r="AD1508" s="10"/>
      <c r="AE1508" s="10"/>
      <c r="AF1508" s="10"/>
      <c r="AG1508" s="10"/>
      <c r="AH1508" s="10"/>
      <c r="AI1508" s="10"/>
      <c r="AJ1508" s="10"/>
      <c r="AK1508" s="10"/>
      <c r="AL1508" s="10"/>
      <c r="AM1508" s="10">
        <f t="shared" si="422"/>
        <v>-114</v>
      </c>
      <c r="AN1508" s="10"/>
      <c r="AO1508" s="10">
        <v>105</v>
      </c>
      <c r="AP1508" s="10">
        <v>1</v>
      </c>
      <c r="AQ1508" s="10"/>
      <c r="AR1508" s="10">
        <f t="shared" si="420"/>
        <v>106</v>
      </c>
      <c r="AS1508" s="2"/>
      <c r="AT1508" s="13"/>
    </row>
    <row r="1509" spans="1:46" x14ac:dyDescent="0.3">
      <c r="A1509" s="10" t="s">
        <v>28</v>
      </c>
      <c r="B1509" s="10">
        <v>-80</v>
      </c>
      <c r="C1509" s="10"/>
      <c r="D1509" s="10"/>
      <c r="E1509" s="10"/>
      <c r="F1509" s="10"/>
      <c r="G1509" s="10"/>
      <c r="H1509" s="10"/>
      <c r="I1509" s="10"/>
      <c r="J1509" s="10"/>
      <c r="K1509" s="2"/>
      <c r="L1509" s="10"/>
      <c r="M1509" s="10"/>
      <c r="N1509" s="2"/>
      <c r="O1509" s="10"/>
      <c r="P1509" s="10"/>
      <c r="Q1509" s="10"/>
      <c r="R1509" s="10"/>
      <c r="S1509" s="10"/>
      <c r="T1509" s="10"/>
      <c r="U1509" s="10"/>
      <c r="V1509" s="10"/>
      <c r="W1509" s="10"/>
      <c r="X1509" s="10"/>
      <c r="Y1509" s="10"/>
      <c r="Z1509" s="10"/>
      <c r="AA1509" s="10"/>
      <c r="AB1509" s="10"/>
      <c r="AC1509" s="10"/>
      <c r="AD1509" s="10"/>
      <c r="AE1509" s="10"/>
      <c r="AF1509" s="10"/>
      <c r="AG1509" s="10"/>
      <c r="AH1509" s="10"/>
      <c r="AI1509" s="10"/>
      <c r="AJ1509" s="10"/>
      <c r="AK1509" s="10"/>
      <c r="AL1509" s="10"/>
      <c r="AM1509" s="10">
        <f t="shared" si="422"/>
        <v>-80</v>
      </c>
      <c r="AN1509" s="10"/>
      <c r="AO1509" s="10">
        <v>80</v>
      </c>
      <c r="AP1509" s="10"/>
      <c r="AQ1509" s="10"/>
      <c r="AR1509" s="10">
        <f t="shared" si="420"/>
        <v>80</v>
      </c>
      <c r="AS1509" s="2"/>
      <c r="AT1509" s="13"/>
    </row>
    <row r="1510" spans="1:46" x14ac:dyDescent="0.3">
      <c r="A1510" s="10" t="s">
        <v>34</v>
      </c>
      <c r="B1510" s="10">
        <v>-40</v>
      </c>
      <c r="C1510" s="10"/>
      <c r="D1510" s="10"/>
      <c r="E1510" s="10"/>
      <c r="F1510" s="10"/>
      <c r="G1510" s="10"/>
      <c r="H1510" s="10"/>
      <c r="I1510" s="10"/>
      <c r="J1510" s="10"/>
      <c r="K1510" s="2"/>
      <c r="L1510" s="10"/>
      <c r="M1510" s="10"/>
      <c r="N1510" s="2"/>
      <c r="O1510" s="10">
        <v>-2</v>
      </c>
      <c r="P1510" s="10"/>
      <c r="Q1510" s="10"/>
      <c r="R1510" s="10"/>
      <c r="S1510" s="10"/>
      <c r="T1510" s="10"/>
      <c r="U1510" s="10"/>
      <c r="V1510" s="10"/>
      <c r="W1510" s="10"/>
      <c r="X1510" s="10"/>
      <c r="Y1510" s="10"/>
      <c r="Z1510" s="10"/>
      <c r="AA1510" s="10"/>
      <c r="AB1510" s="10">
        <v>-2</v>
      </c>
      <c r="AC1510" s="10"/>
      <c r="AD1510" s="10"/>
      <c r="AE1510" s="10"/>
      <c r="AF1510" s="10"/>
      <c r="AG1510" s="10"/>
      <c r="AH1510" s="10"/>
      <c r="AI1510" s="10"/>
      <c r="AJ1510" s="10"/>
      <c r="AK1510" s="10"/>
      <c r="AL1510" s="10"/>
      <c r="AM1510" s="10">
        <f t="shared" si="422"/>
        <v>-44</v>
      </c>
      <c r="AN1510" s="10"/>
      <c r="AO1510" s="10">
        <v>40</v>
      </c>
      <c r="AP1510" s="10"/>
      <c r="AQ1510" s="10"/>
      <c r="AR1510" s="10">
        <f t="shared" si="420"/>
        <v>40</v>
      </c>
      <c r="AS1510" s="2"/>
      <c r="AT1510" s="13"/>
    </row>
    <row r="1511" spans="1:46" x14ac:dyDescent="0.3">
      <c r="A1511" s="10" t="s">
        <v>14</v>
      </c>
      <c r="B1511" s="10">
        <v>-84</v>
      </c>
      <c r="C1511" s="10"/>
      <c r="D1511" s="10"/>
      <c r="E1511" s="10"/>
      <c r="F1511" s="10"/>
      <c r="G1511" s="10"/>
      <c r="H1511" s="10"/>
      <c r="I1511" s="10"/>
      <c r="J1511" s="10">
        <v>-30</v>
      </c>
      <c r="K1511" s="2"/>
      <c r="L1511" s="10"/>
      <c r="M1511" s="10"/>
      <c r="N1511" s="2"/>
      <c r="O1511" s="10"/>
      <c r="P1511" s="10"/>
      <c r="Q1511" s="10"/>
      <c r="R1511" s="10"/>
      <c r="S1511" s="10"/>
      <c r="T1511" s="10"/>
      <c r="U1511" s="10"/>
      <c r="V1511" s="10"/>
      <c r="W1511" s="10"/>
      <c r="X1511" s="10"/>
      <c r="Y1511" s="10"/>
      <c r="Z1511" s="10"/>
      <c r="AA1511" s="10"/>
      <c r="AB1511" s="10"/>
      <c r="AC1511" s="10"/>
      <c r="AD1511" s="10"/>
      <c r="AE1511" s="10"/>
      <c r="AF1511" s="10"/>
      <c r="AG1511" s="10"/>
      <c r="AH1511" s="10"/>
      <c r="AI1511" s="10"/>
      <c r="AJ1511" s="10"/>
      <c r="AK1511" s="10"/>
      <c r="AL1511" s="10"/>
      <c r="AM1511" s="10">
        <f t="shared" si="422"/>
        <v>-114</v>
      </c>
      <c r="AN1511" s="10"/>
      <c r="AO1511" s="10">
        <v>84</v>
      </c>
      <c r="AP1511" s="10">
        <v>30</v>
      </c>
      <c r="AQ1511" s="10"/>
      <c r="AR1511" s="10">
        <f t="shared" si="420"/>
        <v>114</v>
      </c>
      <c r="AS1511" s="2"/>
      <c r="AT1511" s="13"/>
    </row>
    <row r="1512" spans="1:46" x14ac:dyDescent="0.3">
      <c r="A1512" s="10" t="s">
        <v>106</v>
      </c>
      <c r="B1512" s="10">
        <v>-6</v>
      </c>
      <c r="C1512" s="10"/>
      <c r="D1512" s="10"/>
      <c r="E1512" s="10"/>
      <c r="F1512" s="10"/>
      <c r="G1512" s="10"/>
      <c r="H1512" s="10"/>
      <c r="I1512" s="10"/>
      <c r="J1512" s="10"/>
      <c r="K1512" s="2"/>
      <c r="L1512" s="10"/>
      <c r="M1512" s="10"/>
      <c r="N1512" s="2"/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  <c r="Y1512" s="10"/>
      <c r="Z1512" s="10"/>
      <c r="AA1512" s="10"/>
      <c r="AB1512" s="10"/>
      <c r="AC1512" s="10"/>
      <c r="AD1512" s="10"/>
      <c r="AE1512" s="10"/>
      <c r="AF1512" s="10"/>
      <c r="AG1512" s="10"/>
      <c r="AH1512" s="10"/>
      <c r="AI1512" s="10"/>
      <c r="AJ1512" s="10"/>
      <c r="AK1512" s="10"/>
      <c r="AL1512" s="10"/>
      <c r="AM1512" s="10">
        <f t="shared" si="422"/>
        <v>-6</v>
      </c>
      <c r="AN1512" s="10"/>
      <c r="AO1512" s="10">
        <v>6</v>
      </c>
      <c r="AP1512" s="10"/>
      <c r="AQ1512" s="10"/>
      <c r="AR1512" s="10">
        <f t="shared" si="420"/>
        <v>6</v>
      </c>
      <c r="AS1512" s="2"/>
      <c r="AT1512" s="13"/>
    </row>
    <row r="1513" spans="1:46" x14ac:dyDescent="0.3">
      <c r="A1513" s="10" t="s">
        <v>124</v>
      </c>
      <c r="B1513" s="10">
        <v>300</v>
      </c>
      <c r="C1513" s="10"/>
      <c r="D1513" s="10"/>
      <c r="E1513" s="10"/>
      <c r="F1513" s="10"/>
      <c r="G1513" s="10"/>
      <c r="H1513" s="10"/>
      <c r="I1513" s="10"/>
      <c r="J1513" s="10"/>
      <c r="K1513" s="2"/>
      <c r="L1513" s="10"/>
      <c r="M1513" s="10"/>
      <c r="N1513" s="2"/>
      <c r="O1513" s="10">
        <v>15</v>
      </c>
      <c r="P1513" s="10"/>
      <c r="Q1513" s="10"/>
      <c r="R1513" s="10"/>
      <c r="S1513" s="10"/>
      <c r="T1513" s="10"/>
      <c r="U1513" s="10"/>
      <c r="V1513" s="10"/>
      <c r="W1513" s="10"/>
      <c r="X1513" s="10"/>
      <c r="Y1513" s="10"/>
      <c r="Z1513" s="10"/>
      <c r="AA1513" s="10"/>
      <c r="AB1513" s="10">
        <v>15</v>
      </c>
      <c r="AC1513" s="10"/>
      <c r="AD1513" s="10"/>
      <c r="AE1513" s="10"/>
      <c r="AF1513" s="10"/>
      <c r="AG1513" s="10"/>
      <c r="AH1513" s="10"/>
      <c r="AI1513" s="10"/>
      <c r="AJ1513" s="10"/>
      <c r="AK1513" s="10"/>
      <c r="AL1513" s="10"/>
      <c r="AM1513" s="10">
        <f t="shared" si="422"/>
        <v>330</v>
      </c>
      <c r="AN1513" s="10"/>
      <c r="AO1513" s="10"/>
      <c r="AP1513" s="10"/>
      <c r="AQ1513" s="10"/>
      <c r="AR1513" s="10"/>
      <c r="AS1513" s="2"/>
      <c r="AT1513" s="13"/>
    </row>
    <row r="1514" spans="1:46" x14ac:dyDescent="0.3">
      <c r="A1514" s="10" t="s">
        <v>118</v>
      </c>
      <c r="B1514" s="10"/>
      <c r="C1514" s="10"/>
      <c r="D1514" s="10"/>
      <c r="E1514" s="10"/>
      <c r="F1514" s="10"/>
      <c r="G1514" s="10"/>
      <c r="H1514" s="10"/>
      <c r="I1514" s="10"/>
      <c r="J1514" s="10"/>
      <c r="K1514" s="2"/>
      <c r="L1514" s="10"/>
      <c r="M1514" s="10"/>
      <c r="N1514" s="2"/>
      <c r="O1514" s="10"/>
      <c r="P1514" s="10"/>
      <c r="Q1514" s="10"/>
      <c r="R1514" s="10"/>
      <c r="S1514" s="10"/>
      <c r="T1514" s="10"/>
      <c r="U1514" s="10"/>
      <c r="V1514" s="10"/>
      <c r="W1514" s="10"/>
      <c r="X1514" s="10"/>
      <c r="Y1514" s="10"/>
      <c r="Z1514" s="10"/>
      <c r="AA1514" s="10"/>
      <c r="AB1514" s="10"/>
      <c r="AC1514" s="10"/>
      <c r="AD1514" s="10"/>
      <c r="AE1514" s="10"/>
      <c r="AF1514" s="10"/>
      <c r="AG1514" s="10"/>
      <c r="AH1514" s="10"/>
      <c r="AI1514" s="10"/>
      <c r="AJ1514" s="10"/>
      <c r="AK1514" s="10"/>
      <c r="AL1514" s="10"/>
      <c r="AM1514" s="10"/>
      <c r="AN1514" s="10"/>
      <c r="AO1514" s="10">
        <v>-300</v>
      </c>
      <c r="AP1514" s="10"/>
      <c r="AQ1514" s="10"/>
      <c r="AR1514" s="10">
        <f t="shared" ref="AR1514:AR1521" si="423">SUM(AO1514:AQ1514)</f>
        <v>-300</v>
      </c>
      <c r="AS1514" s="2"/>
      <c r="AT1514" s="13"/>
    </row>
    <row r="1515" spans="1:46" x14ac:dyDescent="0.3">
      <c r="A1515" s="1" t="s">
        <v>373</v>
      </c>
      <c r="B1515" s="1">
        <f t="shared" ref="B1515:J1515" si="424">SUM(B1507:B1514)</f>
        <v>129</v>
      </c>
      <c r="C1515" s="1">
        <f t="shared" si="424"/>
        <v>0</v>
      </c>
      <c r="D1515" s="1">
        <f t="shared" si="424"/>
        <v>365</v>
      </c>
      <c r="E1515" s="1">
        <f t="shared" si="424"/>
        <v>314</v>
      </c>
      <c r="F1515" s="1">
        <f t="shared" si="424"/>
        <v>99</v>
      </c>
      <c r="G1515" s="1">
        <f t="shared" si="424"/>
        <v>201</v>
      </c>
      <c r="H1515" s="1">
        <f t="shared" si="424"/>
        <v>139</v>
      </c>
      <c r="I1515" s="1">
        <f t="shared" si="424"/>
        <v>65</v>
      </c>
      <c r="J1515" s="1">
        <f t="shared" si="424"/>
        <v>163</v>
      </c>
      <c r="K1515" s="2"/>
      <c r="L1515" s="1">
        <f>SUM(L1507:L1514)</f>
        <v>0.5</v>
      </c>
      <c r="M1515" s="1"/>
      <c r="N1515" s="2"/>
      <c r="O1515" s="1">
        <f>SUM(O1507:O1514)</f>
        <v>127</v>
      </c>
      <c r="P1515" s="1">
        <f>SUM(P1507:P1514)</f>
        <v>0</v>
      </c>
      <c r="Q1515" s="1"/>
      <c r="R1515" s="1"/>
      <c r="S1515" s="1">
        <f>SUM(S1507:S1514)</f>
        <v>0</v>
      </c>
      <c r="T1515" s="1">
        <f>SUM(T1507:T1514)</f>
        <v>5</v>
      </c>
      <c r="U1515" s="1">
        <f>SUM(U1507:U1514)</f>
        <v>0</v>
      </c>
      <c r="V1515" s="1">
        <f>SUM(V1507:V1514)</f>
        <v>124</v>
      </c>
      <c r="W1515" s="1"/>
      <c r="X1515" s="1">
        <f>SUM(X1507:X1514)</f>
        <v>1</v>
      </c>
      <c r="Y1515" s="1">
        <f>SUM(Y1507:Y1514)</f>
        <v>74</v>
      </c>
      <c r="Z1515" s="1"/>
      <c r="AA1515" s="1"/>
      <c r="AB1515" s="1">
        <f>SUM(AB1507:AB1514)</f>
        <v>118</v>
      </c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>
        <f t="shared" ref="AM1515:AM1522" si="425">SUM(B1515:AB1515)</f>
        <v>1924.5</v>
      </c>
      <c r="AN1515" s="1" t="s">
        <v>373</v>
      </c>
      <c r="AO1515" s="1">
        <f>SUM(AO1507:AO1514)</f>
        <v>1939</v>
      </c>
      <c r="AP1515" s="1">
        <f>SUM(AP1507:AP1514)</f>
        <v>512</v>
      </c>
      <c r="AQ1515" s="1">
        <f>SUM(AQ1507:AQ1514)</f>
        <v>228</v>
      </c>
      <c r="AR1515" s="1">
        <f t="shared" si="423"/>
        <v>2679</v>
      </c>
      <c r="AS1515" s="2"/>
      <c r="AT1515" s="13"/>
    </row>
    <row r="1516" spans="1:46" x14ac:dyDescent="0.3">
      <c r="A1516" s="10" t="s">
        <v>30</v>
      </c>
      <c r="B1516" s="10">
        <v>-34</v>
      </c>
      <c r="C1516" s="10"/>
      <c r="D1516" s="10"/>
      <c r="E1516" s="10"/>
      <c r="F1516" s="10"/>
      <c r="G1516" s="10"/>
      <c r="H1516" s="10"/>
      <c r="I1516" s="10"/>
      <c r="J1516" s="10"/>
      <c r="K1516" s="2"/>
      <c r="L1516" s="10"/>
      <c r="M1516" s="10"/>
      <c r="N1516" s="2"/>
      <c r="O1516" s="10"/>
      <c r="P1516" s="10"/>
      <c r="Q1516" s="10"/>
      <c r="R1516" s="10"/>
      <c r="S1516" s="10"/>
      <c r="T1516" s="10"/>
      <c r="U1516" s="10"/>
      <c r="V1516" s="10"/>
      <c r="W1516" s="10"/>
      <c r="X1516" s="10"/>
      <c r="Y1516" s="10"/>
      <c r="Z1516" s="10"/>
      <c r="AA1516" s="10"/>
      <c r="AB1516" s="10"/>
      <c r="AC1516" s="10"/>
      <c r="AD1516" s="10"/>
      <c r="AE1516" s="10"/>
      <c r="AF1516" s="10"/>
      <c r="AG1516" s="10"/>
      <c r="AH1516" s="10"/>
      <c r="AI1516" s="10"/>
      <c r="AJ1516" s="10"/>
      <c r="AK1516" s="10"/>
      <c r="AL1516" s="10"/>
      <c r="AM1516" s="10">
        <f t="shared" si="425"/>
        <v>-34</v>
      </c>
      <c r="AN1516" s="10"/>
      <c r="AO1516" s="10">
        <v>34</v>
      </c>
      <c r="AP1516" s="10"/>
      <c r="AQ1516" s="10"/>
      <c r="AR1516" s="10">
        <f t="shared" si="423"/>
        <v>34</v>
      </c>
      <c r="AS1516" s="2"/>
      <c r="AT1516" s="13"/>
    </row>
    <row r="1517" spans="1:46" x14ac:dyDescent="0.3">
      <c r="A1517" s="10" t="s">
        <v>21</v>
      </c>
      <c r="B1517" s="10">
        <v>-65</v>
      </c>
      <c r="C1517" s="10"/>
      <c r="D1517" s="10"/>
      <c r="E1517" s="10"/>
      <c r="F1517" s="10"/>
      <c r="G1517" s="10"/>
      <c r="H1517" s="10"/>
      <c r="I1517" s="10"/>
      <c r="J1517" s="10"/>
      <c r="K1517" s="2"/>
      <c r="L1517" s="10"/>
      <c r="M1517" s="10"/>
      <c r="N1517" s="2"/>
      <c r="O1517" s="10">
        <v>-4</v>
      </c>
      <c r="P1517" s="10"/>
      <c r="Q1517" s="10"/>
      <c r="R1517" s="10"/>
      <c r="S1517" s="10"/>
      <c r="T1517" s="10"/>
      <c r="U1517" s="10"/>
      <c r="V1517" s="10"/>
      <c r="W1517" s="10"/>
      <c r="X1517" s="10"/>
      <c r="Y1517" s="10"/>
      <c r="Z1517" s="10"/>
      <c r="AA1517" s="10"/>
      <c r="AB1517" s="10">
        <v>-1</v>
      </c>
      <c r="AC1517" s="10"/>
      <c r="AD1517" s="10"/>
      <c r="AE1517" s="10"/>
      <c r="AF1517" s="10"/>
      <c r="AG1517" s="10"/>
      <c r="AH1517" s="10"/>
      <c r="AI1517" s="10"/>
      <c r="AJ1517" s="10"/>
      <c r="AK1517" s="10"/>
      <c r="AL1517" s="10"/>
      <c r="AM1517" s="10">
        <f t="shared" si="425"/>
        <v>-70</v>
      </c>
      <c r="AN1517" s="10"/>
      <c r="AO1517" s="10">
        <v>65</v>
      </c>
      <c r="AP1517" s="10"/>
      <c r="AQ1517" s="10"/>
      <c r="AR1517" s="10">
        <f t="shared" si="423"/>
        <v>65</v>
      </c>
      <c r="AS1517" s="2"/>
      <c r="AT1517" s="13"/>
    </row>
    <row r="1518" spans="1:46" x14ac:dyDescent="0.3">
      <c r="A1518" s="10" t="s">
        <v>375</v>
      </c>
      <c r="B1518" s="10">
        <v>-10</v>
      </c>
      <c r="C1518" s="10"/>
      <c r="D1518" s="10">
        <v>-1</v>
      </c>
      <c r="E1518" s="10"/>
      <c r="F1518" s="10"/>
      <c r="G1518" s="10">
        <v>-2</v>
      </c>
      <c r="H1518" s="10"/>
      <c r="I1518" s="10"/>
      <c r="J1518" s="10">
        <v>-2</v>
      </c>
      <c r="K1518" s="2"/>
      <c r="L1518" s="10"/>
      <c r="M1518" s="10"/>
      <c r="N1518" s="2"/>
      <c r="O1518" s="10">
        <v>-2</v>
      </c>
      <c r="P1518" s="10"/>
      <c r="Q1518" s="10"/>
      <c r="R1518" s="10"/>
      <c r="S1518" s="10"/>
      <c r="T1518" s="10"/>
      <c r="U1518" s="10"/>
      <c r="V1518" s="10"/>
      <c r="W1518" s="10"/>
      <c r="X1518" s="10"/>
      <c r="Y1518" s="10"/>
      <c r="Z1518" s="10"/>
      <c r="AA1518" s="10"/>
      <c r="AB1518" s="10"/>
      <c r="AC1518" s="10"/>
      <c r="AD1518" s="10"/>
      <c r="AE1518" s="10"/>
      <c r="AF1518" s="10"/>
      <c r="AG1518" s="10"/>
      <c r="AH1518" s="10"/>
      <c r="AI1518" s="10"/>
      <c r="AJ1518" s="10"/>
      <c r="AK1518" s="10"/>
      <c r="AL1518" s="10"/>
      <c r="AM1518" s="10">
        <f t="shared" si="425"/>
        <v>-17</v>
      </c>
      <c r="AN1518" s="10"/>
      <c r="AO1518" s="10">
        <v>10</v>
      </c>
      <c r="AP1518" s="10">
        <v>7</v>
      </c>
      <c r="AQ1518" s="10">
        <v>1</v>
      </c>
      <c r="AR1518" s="10">
        <f t="shared" si="423"/>
        <v>18</v>
      </c>
      <c r="AS1518" s="2"/>
      <c r="AT1518" s="13"/>
    </row>
    <row r="1519" spans="1:46" x14ac:dyDescent="0.3">
      <c r="A1519" s="10" t="s">
        <v>59</v>
      </c>
      <c r="B1519" s="10">
        <v>-48</v>
      </c>
      <c r="C1519" s="10"/>
      <c r="D1519" s="10">
        <v>-6</v>
      </c>
      <c r="E1519" s="10">
        <v>-1</v>
      </c>
      <c r="F1519" s="10"/>
      <c r="G1519" s="10">
        <v>-10</v>
      </c>
      <c r="H1519" s="10">
        <v>-1.5</v>
      </c>
      <c r="I1519" s="10">
        <v>-0.5</v>
      </c>
      <c r="J1519" s="10">
        <v>-1</v>
      </c>
      <c r="K1519" s="2"/>
      <c r="L1519" s="10"/>
      <c r="M1519" s="10"/>
      <c r="N1519" s="2"/>
      <c r="O1519" s="10">
        <v>-3</v>
      </c>
      <c r="P1519" s="10"/>
      <c r="Q1519" s="10"/>
      <c r="R1519" s="10"/>
      <c r="S1519" s="10"/>
      <c r="T1519" s="10"/>
      <c r="U1519" s="10"/>
      <c r="V1519" s="10"/>
      <c r="W1519" s="10"/>
      <c r="X1519" s="10"/>
      <c r="Y1519" s="10"/>
      <c r="Z1519" s="10"/>
      <c r="AA1519" s="10"/>
      <c r="AB1519" s="10"/>
      <c r="AC1519" s="10"/>
      <c r="AD1519" s="10"/>
      <c r="AE1519" s="10"/>
      <c r="AF1519" s="10"/>
      <c r="AG1519" s="10"/>
      <c r="AH1519" s="10"/>
      <c r="AI1519" s="10"/>
      <c r="AJ1519" s="10"/>
      <c r="AK1519" s="10"/>
      <c r="AL1519" s="10"/>
      <c r="AM1519" s="10">
        <f t="shared" si="425"/>
        <v>-71</v>
      </c>
      <c r="AN1519" s="10"/>
      <c r="AO1519" s="10">
        <v>48</v>
      </c>
      <c r="AP1519" s="10">
        <v>14</v>
      </c>
      <c r="AQ1519" s="10">
        <v>7</v>
      </c>
      <c r="AR1519" s="10">
        <f t="shared" si="423"/>
        <v>69</v>
      </c>
      <c r="AS1519" s="2"/>
      <c r="AT1519" s="13"/>
    </row>
    <row r="1520" spans="1:46" x14ac:dyDescent="0.3">
      <c r="A1520" s="10" t="s">
        <v>274</v>
      </c>
      <c r="B1520" s="10">
        <v>-110</v>
      </c>
      <c r="C1520" s="10"/>
      <c r="D1520" s="10"/>
      <c r="E1520" s="10"/>
      <c r="F1520" s="10"/>
      <c r="G1520" s="10">
        <v>-6</v>
      </c>
      <c r="H1520" s="10">
        <v>-3</v>
      </c>
      <c r="I1520" s="10"/>
      <c r="J1520" s="10">
        <v>-7</v>
      </c>
      <c r="K1520" s="2"/>
      <c r="L1520" s="10"/>
      <c r="M1520" s="10"/>
      <c r="N1520" s="2"/>
      <c r="O1520" s="10"/>
      <c r="P1520" s="10"/>
      <c r="Q1520" s="10"/>
      <c r="R1520" s="10"/>
      <c r="S1520" s="10"/>
      <c r="T1520" s="10">
        <v>-1</v>
      </c>
      <c r="U1520" s="10"/>
      <c r="V1520" s="10">
        <v>-5</v>
      </c>
      <c r="W1520" s="10"/>
      <c r="X1520" s="10"/>
      <c r="Y1520" s="10"/>
      <c r="Z1520" s="10"/>
      <c r="AA1520" s="10"/>
      <c r="AB1520" s="10">
        <v>-10</v>
      </c>
      <c r="AC1520" s="10"/>
      <c r="AD1520" s="10"/>
      <c r="AE1520" s="10"/>
      <c r="AF1520" s="10"/>
      <c r="AG1520" s="10"/>
      <c r="AH1520" s="10"/>
      <c r="AI1520" s="10"/>
      <c r="AJ1520" s="10"/>
      <c r="AK1520" s="10"/>
      <c r="AL1520" s="10"/>
      <c r="AM1520" s="10">
        <f t="shared" si="425"/>
        <v>-142</v>
      </c>
      <c r="AN1520" s="10"/>
      <c r="AO1520" s="10">
        <v>110</v>
      </c>
      <c r="AP1520" s="10">
        <v>16</v>
      </c>
      <c r="AQ1520" s="10"/>
      <c r="AR1520" s="10">
        <f t="shared" si="423"/>
        <v>126</v>
      </c>
      <c r="AS1520" s="2"/>
      <c r="AT1520" s="13"/>
    </row>
    <row r="1521" spans="1:46" x14ac:dyDescent="0.3">
      <c r="A1521" s="10" t="s">
        <v>13</v>
      </c>
      <c r="B1521" s="10">
        <v>-48</v>
      </c>
      <c r="C1521" s="10"/>
      <c r="D1521" s="10"/>
      <c r="E1521" s="10"/>
      <c r="F1521" s="10"/>
      <c r="G1521" s="10">
        <v>-10</v>
      </c>
      <c r="H1521" s="10"/>
      <c r="I1521" s="10"/>
      <c r="J1521" s="10"/>
      <c r="K1521" s="2"/>
      <c r="L1521" s="10"/>
      <c r="M1521" s="10"/>
      <c r="N1521" s="2"/>
      <c r="O1521" s="10"/>
      <c r="P1521" s="10"/>
      <c r="Q1521" s="10"/>
      <c r="R1521" s="10"/>
      <c r="S1521" s="10"/>
      <c r="T1521" s="10"/>
      <c r="U1521" s="10"/>
      <c r="V1521" s="10">
        <v>-8</v>
      </c>
      <c r="W1521" s="10"/>
      <c r="X1521" s="10"/>
      <c r="Y1521" s="10"/>
      <c r="Z1521" s="10"/>
      <c r="AA1521" s="10"/>
      <c r="AB1521" s="10">
        <v>-5</v>
      </c>
      <c r="AC1521" s="10"/>
      <c r="AD1521" s="10"/>
      <c r="AE1521" s="10"/>
      <c r="AF1521" s="10"/>
      <c r="AG1521" s="10"/>
      <c r="AH1521" s="10"/>
      <c r="AI1521" s="10"/>
      <c r="AJ1521" s="10"/>
      <c r="AK1521" s="10"/>
      <c r="AL1521" s="10"/>
      <c r="AM1521" s="10">
        <f t="shared" si="425"/>
        <v>-71</v>
      </c>
      <c r="AN1521" s="10"/>
      <c r="AO1521" s="10">
        <v>48</v>
      </c>
      <c r="AP1521" s="10">
        <v>10</v>
      </c>
      <c r="AQ1521" s="10"/>
      <c r="AR1521" s="10">
        <f t="shared" si="423"/>
        <v>58</v>
      </c>
      <c r="AS1521" s="2"/>
      <c r="AT1521" s="13"/>
    </row>
    <row r="1522" spans="1:46" x14ac:dyDescent="0.3">
      <c r="A1522" s="10" t="s">
        <v>117</v>
      </c>
      <c r="B1522" s="10">
        <v>300</v>
      </c>
      <c r="C1522" s="10"/>
      <c r="D1522" s="10"/>
      <c r="E1522" s="10"/>
      <c r="F1522" s="10">
        <v>20</v>
      </c>
      <c r="G1522" s="10">
        <v>3</v>
      </c>
      <c r="H1522" s="10"/>
      <c r="I1522" s="10"/>
      <c r="J1522" s="10">
        <v>40</v>
      </c>
      <c r="K1522" s="2"/>
      <c r="L1522" s="10"/>
      <c r="M1522" s="10"/>
      <c r="N1522" s="2"/>
      <c r="O1522" s="10">
        <v>20</v>
      </c>
      <c r="P1522" s="10"/>
      <c r="Q1522" s="10"/>
      <c r="R1522" s="10"/>
      <c r="S1522" s="10"/>
      <c r="T1522" s="10"/>
      <c r="U1522" s="10"/>
      <c r="V1522" s="10"/>
      <c r="W1522" s="10"/>
      <c r="X1522" s="10"/>
      <c r="Y1522" s="10"/>
      <c r="Z1522" s="10"/>
      <c r="AA1522" s="10"/>
      <c r="AB1522" s="10">
        <v>25</v>
      </c>
      <c r="AC1522" s="10"/>
      <c r="AD1522" s="10"/>
      <c r="AE1522" s="10"/>
      <c r="AF1522" s="10"/>
      <c r="AG1522" s="10"/>
      <c r="AH1522" s="10"/>
      <c r="AI1522" s="10"/>
      <c r="AJ1522" s="10"/>
      <c r="AK1522" s="10"/>
      <c r="AL1522" s="10"/>
      <c r="AM1522" s="10">
        <f t="shared" si="425"/>
        <v>408</v>
      </c>
      <c r="AN1522" s="10"/>
      <c r="AO1522" s="10"/>
      <c r="AP1522" s="10"/>
      <c r="AQ1522" s="10"/>
      <c r="AR1522" s="10"/>
      <c r="AS1522" s="2"/>
      <c r="AT1522" s="13"/>
    </row>
    <row r="1523" spans="1:46" x14ac:dyDescent="0.3">
      <c r="A1523" s="10" t="s">
        <v>118</v>
      </c>
      <c r="B1523" s="10"/>
      <c r="C1523" s="10"/>
      <c r="D1523" s="10"/>
      <c r="E1523" s="10"/>
      <c r="F1523" s="10"/>
      <c r="G1523" s="10"/>
      <c r="H1523" s="10"/>
      <c r="I1523" s="10"/>
      <c r="J1523" s="10"/>
      <c r="K1523" s="2"/>
      <c r="L1523" s="10"/>
      <c r="M1523" s="10"/>
      <c r="N1523" s="2"/>
      <c r="O1523" s="10"/>
      <c r="P1523" s="10"/>
      <c r="Q1523" s="10"/>
      <c r="R1523" s="10"/>
      <c r="S1523" s="10"/>
      <c r="T1523" s="10"/>
      <c r="U1523" s="10"/>
      <c r="V1523" s="10"/>
      <c r="W1523" s="10"/>
      <c r="X1523" s="10"/>
      <c r="Y1523" s="10"/>
      <c r="Z1523" s="10"/>
      <c r="AA1523" s="10"/>
      <c r="AB1523" s="10"/>
      <c r="AC1523" s="10"/>
      <c r="AD1523" s="10"/>
      <c r="AE1523" s="10"/>
      <c r="AF1523" s="10"/>
      <c r="AG1523" s="10"/>
      <c r="AH1523" s="10"/>
      <c r="AI1523" s="10"/>
      <c r="AJ1523" s="10"/>
      <c r="AK1523" s="10"/>
      <c r="AL1523" s="10"/>
      <c r="AM1523" s="10"/>
      <c r="AN1523" s="10"/>
      <c r="AO1523" s="10">
        <v>-300</v>
      </c>
      <c r="AP1523" s="10">
        <v>-40</v>
      </c>
      <c r="AQ1523" s="10">
        <v>-20</v>
      </c>
      <c r="AR1523" s="10">
        <f>SUM(AO1523:AQ1523)</f>
        <v>-360</v>
      </c>
      <c r="AS1523" s="2"/>
      <c r="AT1523" s="13"/>
    </row>
    <row r="1524" spans="1:46" x14ac:dyDescent="0.3">
      <c r="A1524" s="1" t="s">
        <v>374</v>
      </c>
      <c r="B1524" s="1">
        <f t="shared" ref="B1524:J1524" si="426">SUM(B1515:B1523)</f>
        <v>114</v>
      </c>
      <c r="C1524" s="1">
        <f t="shared" si="426"/>
        <v>0</v>
      </c>
      <c r="D1524" s="1">
        <f t="shared" si="426"/>
        <v>358</v>
      </c>
      <c r="E1524" s="1">
        <f t="shared" si="426"/>
        <v>313</v>
      </c>
      <c r="F1524" s="1">
        <f t="shared" si="426"/>
        <v>119</v>
      </c>
      <c r="G1524" s="1">
        <f t="shared" si="426"/>
        <v>176</v>
      </c>
      <c r="H1524" s="1">
        <f t="shared" si="426"/>
        <v>134.5</v>
      </c>
      <c r="I1524" s="1">
        <f t="shared" si="426"/>
        <v>64.5</v>
      </c>
      <c r="J1524" s="1">
        <f t="shared" si="426"/>
        <v>193</v>
      </c>
      <c r="K1524" s="2"/>
      <c r="L1524" s="1">
        <f>SUM(L1515:L1523)</f>
        <v>0.5</v>
      </c>
      <c r="M1524" s="1"/>
      <c r="N1524" s="2"/>
      <c r="O1524" s="1">
        <f>SUM(O1515:O1523)</f>
        <v>138</v>
      </c>
      <c r="P1524" s="1">
        <f>SUM(P1515:P1523)</f>
        <v>0</v>
      </c>
      <c r="Q1524" s="1"/>
      <c r="R1524" s="1"/>
      <c r="S1524" s="1">
        <f>SUM(S1515:S1523)</f>
        <v>0</v>
      </c>
      <c r="T1524" s="1">
        <f>SUM(T1515:T1523)</f>
        <v>4</v>
      </c>
      <c r="U1524" s="1">
        <f>SUM(U1515:U1523)</f>
        <v>0</v>
      </c>
      <c r="V1524" s="1">
        <f>SUM(V1515:V1523)</f>
        <v>111</v>
      </c>
      <c r="W1524" s="1"/>
      <c r="X1524" s="1">
        <f>SUM(X1515:X1523)</f>
        <v>1</v>
      </c>
      <c r="Y1524" s="1">
        <f>SUM(Y1515:Y1523)</f>
        <v>74</v>
      </c>
      <c r="Z1524" s="1"/>
      <c r="AA1524" s="1"/>
      <c r="AB1524" s="1">
        <f>SUM(AB1515:AB1523)</f>
        <v>127</v>
      </c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>
        <f t="shared" ref="AM1524:AM1530" si="427">SUM(B1524:AB1524)</f>
        <v>1927.5</v>
      </c>
      <c r="AN1524" s="1" t="s">
        <v>374</v>
      </c>
      <c r="AO1524" s="1">
        <f>SUM(AO1515:AO1523)</f>
        <v>1954</v>
      </c>
      <c r="AP1524" s="1">
        <f>SUM(AP1515:AP1523)</f>
        <v>519</v>
      </c>
      <c r="AQ1524" s="1">
        <f>SUM(AQ1515:AQ1523)</f>
        <v>216</v>
      </c>
      <c r="AR1524" s="1">
        <f>SUM(AO1524:AQ1524)</f>
        <v>2689</v>
      </c>
      <c r="AS1524" s="2"/>
      <c r="AT1524" s="13"/>
    </row>
    <row r="1525" spans="1:46" x14ac:dyDescent="0.3">
      <c r="A1525" s="10" t="s">
        <v>377</v>
      </c>
      <c r="B1525" s="10">
        <v>-75</v>
      </c>
      <c r="C1525" s="10"/>
      <c r="D1525" s="10"/>
      <c r="E1525" s="10"/>
      <c r="F1525" s="10"/>
      <c r="G1525" s="10"/>
      <c r="H1525" s="10"/>
      <c r="I1525" s="10"/>
      <c r="J1525" s="10">
        <v>-8</v>
      </c>
      <c r="K1525" s="2"/>
      <c r="L1525" s="10"/>
      <c r="M1525" s="10"/>
      <c r="N1525" s="2"/>
      <c r="O1525" s="10"/>
      <c r="P1525" s="10"/>
      <c r="Q1525" s="10"/>
      <c r="R1525" s="10"/>
      <c r="S1525" s="10"/>
      <c r="T1525" s="10"/>
      <c r="U1525" s="10"/>
      <c r="V1525" s="10">
        <v>-10</v>
      </c>
      <c r="W1525" s="10"/>
      <c r="X1525" s="10"/>
      <c r="Y1525" s="10"/>
      <c r="Z1525" s="10"/>
      <c r="AA1525" s="10"/>
      <c r="AB1525" s="10">
        <v>-5</v>
      </c>
      <c r="AC1525" s="10"/>
      <c r="AD1525" s="10"/>
      <c r="AE1525" s="10"/>
      <c r="AF1525" s="10"/>
      <c r="AG1525" s="10"/>
      <c r="AH1525" s="10"/>
      <c r="AI1525" s="10"/>
      <c r="AJ1525" s="10"/>
      <c r="AK1525" s="10"/>
      <c r="AL1525" s="10"/>
      <c r="AM1525" s="10">
        <f t="shared" si="427"/>
        <v>-98</v>
      </c>
      <c r="AN1525" s="10"/>
      <c r="AO1525" s="10">
        <v>75</v>
      </c>
      <c r="AP1525" s="10">
        <v>16</v>
      </c>
      <c r="AQ1525" s="10"/>
      <c r="AR1525" s="10">
        <f>SUM(AO1525:AQ1525)</f>
        <v>91</v>
      </c>
      <c r="AS1525" s="2"/>
      <c r="AT1525" s="13"/>
    </row>
    <row r="1526" spans="1:46" x14ac:dyDescent="0.3">
      <c r="A1526" s="10" t="s">
        <v>378</v>
      </c>
      <c r="B1526" s="10">
        <v>-165</v>
      </c>
      <c r="C1526" s="10"/>
      <c r="D1526" s="10"/>
      <c r="E1526" s="10"/>
      <c r="F1526" s="10"/>
      <c r="G1526" s="10"/>
      <c r="H1526" s="10"/>
      <c r="I1526" s="10"/>
      <c r="J1526" s="10"/>
      <c r="K1526" s="2"/>
      <c r="L1526" s="10"/>
      <c r="M1526" s="10"/>
      <c r="N1526" s="2"/>
      <c r="O1526" s="10"/>
      <c r="P1526" s="10"/>
      <c r="Q1526" s="10"/>
      <c r="R1526" s="10"/>
      <c r="S1526" s="10"/>
      <c r="T1526" s="10"/>
      <c r="U1526" s="10"/>
      <c r="V1526" s="10"/>
      <c r="W1526" s="10"/>
      <c r="X1526" s="10"/>
      <c r="Y1526" s="10"/>
      <c r="Z1526" s="10"/>
      <c r="AA1526" s="10"/>
      <c r="AB1526" s="10">
        <v>-20</v>
      </c>
      <c r="AC1526" s="10"/>
      <c r="AD1526" s="10"/>
      <c r="AE1526" s="10"/>
      <c r="AF1526" s="10"/>
      <c r="AG1526" s="10"/>
      <c r="AH1526" s="10"/>
      <c r="AI1526" s="10"/>
      <c r="AJ1526" s="10"/>
      <c r="AK1526" s="10"/>
      <c r="AL1526" s="10"/>
      <c r="AM1526" s="10">
        <f t="shared" si="427"/>
        <v>-185</v>
      </c>
      <c r="AN1526" s="10"/>
      <c r="AO1526" s="10">
        <v>165</v>
      </c>
      <c r="AP1526" s="10"/>
      <c r="AQ1526" s="10"/>
      <c r="AR1526" s="10">
        <f>SUM(AO1526:AQ1526)</f>
        <v>165</v>
      </c>
      <c r="AS1526" s="2"/>
      <c r="AT1526" s="13"/>
    </row>
    <row r="1527" spans="1:46" x14ac:dyDescent="0.3">
      <c r="A1527" s="10" t="s">
        <v>13</v>
      </c>
      <c r="B1527" s="10">
        <v>-116</v>
      </c>
      <c r="C1527" s="10"/>
      <c r="D1527" s="10">
        <v>-4</v>
      </c>
      <c r="E1527" s="10"/>
      <c r="F1527" s="10">
        <v>-1</v>
      </c>
      <c r="G1527" s="10">
        <v>-15</v>
      </c>
      <c r="H1527" s="10"/>
      <c r="I1527" s="10"/>
      <c r="J1527" s="10">
        <v>-7</v>
      </c>
      <c r="K1527" s="2"/>
      <c r="L1527" s="10"/>
      <c r="M1527" s="10"/>
      <c r="N1527" s="2"/>
      <c r="O1527" s="10">
        <v>-6</v>
      </c>
      <c r="P1527" s="10"/>
      <c r="Q1527" s="10"/>
      <c r="R1527" s="10"/>
      <c r="S1527" s="10"/>
      <c r="T1527" s="10"/>
      <c r="U1527" s="10"/>
      <c r="V1527" s="10"/>
      <c r="W1527" s="10"/>
      <c r="X1527" s="10"/>
      <c r="Y1527" s="10"/>
      <c r="Z1527" s="10"/>
      <c r="AA1527" s="10"/>
      <c r="AB1527" s="10">
        <v>-4</v>
      </c>
      <c r="AC1527" s="10"/>
      <c r="AD1527" s="10"/>
      <c r="AE1527" s="10"/>
      <c r="AF1527" s="10"/>
      <c r="AG1527" s="10"/>
      <c r="AH1527" s="10"/>
      <c r="AI1527" s="10"/>
      <c r="AJ1527" s="10"/>
      <c r="AK1527" s="10"/>
      <c r="AL1527" s="10"/>
      <c r="AM1527" s="10">
        <f t="shared" si="427"/>
        <v>-153</v>
      </c>
      <c r="AN1527" s="10"/>
      <c r="AO1527" s="10">
        <v>116</v>
      </c>
      <c r="AP1527" s="10">
        <v>22</v>
      </c>
      <c r="AQ1527" s="10">
        <v>5</v>
      </c>
      <c r="AR1527" s="10">
        <f>SUM(AO1527:AQ1527)</f>
        <v>143</v>
      </c>
      <c r="AS1527" s="2"/>
      <c r="AT1527" s="13"/>
    </row>
    <row r="1528" spans="1:46" x14ac:dyDescent="0.3">
      <c r="A1528" s="10" t="s">
        <v>14</v>
      </c>
      <c r="B1528" s="10">
        <v>-168</v>
      </c>
      <c r="C1528" s="10"/>
      <c r="D1528" s="10">
        <v>-25</v>
      </c>
      <c r="E1528" s="10"/>
      <c r="F1528" s="10"/>
      <c r="G1528" s="10"/>
      <c r="H1528" s="10"/>
      <c r="I1528" s="10"/>
      <c r="J1528" s="10"/>
      <c r="K1528" s="2"/>
      <c r="L1528" s="10"/>
      <c r="M1528" s="10"/>
      <c r="N1528" s="2"/>
      <c r="O1528" s="10"/>
      <c r="P1528" s="10"/>
      <c r="Q1528" s="10"/>
      <c r="R1528" s="10"/>
      <c r="S1528" s="10"/>
      <c r="T1528" s="10"/>
      <c r="U1528" s="10"/>
      <c r="V1528" s="10"/>
      <c r="W1528" s="10"/>
      <c r="X1528" s="10"/>
      <c r="Y1528" s="10"/>
      <c r="Z1528" s="10"/>
      <c r="AA1528" s="10"/>
      <c r="AB1528" s="10"/>
      <c r="AC1528" s="10"/>
      <c r="AD1528" s="10"/>
      <c r="AE1528" s="10"/>
      <c r="AF1528" s="10"/>
      <c r="AG1528" s="10"/>
      <c r="AH1528" s="10"/>
      <c r="AI1528" s="10"/>
      <c r="AJ1528" s="10"/>
      <c r="AK1528" s="10"/>
      <c r="AL1528" s="10"/>
      <c r="AM1528" s="10">
        <f t="shared" si="427"/>
        <v>-193</v>
      </c>
      <c r="AN1528" s="10"/>
      <c r="AO1528" s="10">
        <v>168</v>
      </c>
      <c r="AP1528" s="10"/>
      <c r="AQ1528" s="10">
        <v>40</v>
      </c>
      <c r="AR1528" s="10"/>
      <c r="AS1528" s="2"/>
      <c r="AT1528" s="13"/>
    </row>
    <row r="1529" spans="1:46" x14ac:dyDescent="0.3">
      <c r="A1529" s="10" t="s">
        <v>59</v>
      </c>
      <c r="B1529" s="10">
        <v>-75</v>
      </c>
      <c r="C1529" s="10"/>
      <c r="D1529" s="10">
        <v>-7</v>
      </c>
      <c r="E1529" s="10">
        <v>-1</v>
      </c>
      <c r="F1529" s="10"/>
      <c r="G1529" s="10">
        <v>-5</v>
      </c>
      <c r="H1529" s="10">
        <v>-3</v>
      </c>
      <c r="I1529" s="10">
        <v>-0.5</v>
      </c>
      <c r="J1529" s="10">
        <v>-2</v>
      </c>
      <c r="K1529" s="2"/>
      <c r="L1529" s="10"/>
      <c r="M1529" s="10"/>
      <c r="N1529" s="2"/>
      <c r="O1529" s="10">
        <v>-7</v>
      </c>
      <c r="P1529" s="10"/>
      <c r="Q1529" s="10"/>
      <c r="R1529" s="10"/>
      <c r="S1529" s="10"/>
      <c r="T1529" s="10"/>
      <c r="U1529" s="10"/>
      <c r="V1529" s="10"/>
      <c r="W1529" s="10"/>
      <c r="X1529" s="10"/>
      <c r="Y1529" s="10"/>
      <c r="Z1529" s="10"/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/>
      <c r="AM1529" s="10">
        <f t="shared" si="427"/>
        <v>-100.5</v>
      </c>
      <c r="AN1529" s="10"/>
      <c r="AO1529" s="10">
        <v>75</v>
      </c>
      <c r="AP1529" s="10">
        <v>10.5</v>
      </c>
      <c r="AQ1529" s="10">
        <v>8</v>
      </c>
      <c r="AR1529" s="10">
        <f>SUM(AO1529:AQ1529)</f>
        <v>93.5</v>
      </c>
      <c r="AS1529" s="2"/>
      <c r="AT1529" s="13"/>
    </row>
    <row r="1530" spans="1:46" x14ac:dyDescent="0.3">
      <c r="A1530" s="10" t="s">
        <v>117</v>
      </c>
      <c r="B1530" s="10">
        <v>600</v>
      </c>
      <c r="C1530" s="10"/>
      <c r="D1530" s="10"/>
      <c r="E1530" s="10"/>
      <c r="F1530" s="10"/>
      <c r="G1530" s="10"/>
      <c r="H1530" s="10"/>
      <c r="I1530" s="10"/>
      <c r="J1530" s="10">
        <v>30</v>
      </c>
      <c r="K1530" s="2"/>
      <c r="L1530" s="10"/>
      <c r="M1530" s="10"/>
      <c r="N1530" s="2"/>
      <c r="O1530" s="10">
        <v>35</v>
      </c>
      <c r="P1530" s="10"/>
      <c r="Q1530" s="10"/>
      <c r="R1530" s="10"/>
      <c r="S1530" s="10"/>
      <c r="T1530" s="10"/>
      <c r="U1530" s="10"/>
      <c r="V1530" s="10"/>
      <c r="W1530" s="10"/>
      <c r="X1530" s="10"/>
      <c r="Y1530" s="10"/>
      <c r="Z1530" s="10"/>
      <c r="AA1530" s="10"/>
      <c r="AB1530" s="10">
        <v>70</v>
      </c>
      <c r="AC1530" s="10"/>
      <c r="AD1530" s="10"/>
      <c r="AE1530" s="10"/>
      <c r="AF1530" s="10"/>
      <c r="AG1530" s="10"/>
      <c r="AH1530" s="10"/>
      <c r="AI1530" s="10"/>
      <c r="AJ1530" s="10"/>
      <c r="AK1530" s="10"/>
      <c r="AL1530" s="10"/>
      <c r="AM1530" s="10">
        <f t="shared" si="427"/>
        <v>735</v>
      </c>
      <c r="AN1530" s="10"/>
      <c r="AO1530" s="10"/>
      <c r="AP1530" s="10"/>
      <c r="AQ1530" s="10"/>
      <c r="AR1530" s="10"/>
      <c r="AS1530" s="2"/>
      <c r="AT1530" s="13"/>
    </row>
    <row r="1531" spans="1:46" x14ac:dyDescent="0.3">
      <c r="A1531" s="10" t="s">
        <v>118</v>
      </c>
      <c r="B1531" s="10"/>
      <c r="C1531" s="10"/>
      <c r="D1531" s="10"/>
      <c r="E1531" s="10"/>
      <c r="F1531" s="10"/>
      <c r="G1531" s="10"/>
      <c r="H1531" s="10"/>
      <c r="I1531" s="10"/>
      <c r="J1531" s="10"/>
      <c r="K1531" s="2"/>
      <c r="L1531" s="10"/>
      <c r="M1531" s="10"/>
      <c r="N1531" s="2"/>
      <c r="O1531" s="10"/>
      <c r="P1531" s="10"/>
      <c r="Q1531" s="10"/>
      <c r="R1531" s="10"/>
      <c r="S1531" s="10"/>
      <c r="T1531" s="10"/>
      <c r="U1531" s="10"/>
      <c r="V1531" s="10"/>
      <c r="W1531" s="10"/>
      <c r="X1531" s="10"/>
      <c r="Y1531" s="10"/>
      <c r="Z1531" s="10"/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  <c r="AO1531" s="10">
        <v>-600</v>
      </c>
      <c r="AP1531" s="10">
        <v>-50</v>
      </c>
      <c r="AQ1531" s="10">
        <v>-40</v>
      </c>
      <c r="AR1531" s="10">
        <f>SUM(AO1531:AQ1531)</f>
        <v>-690</v>
      </c>
      <c r="AS1531" s="2"/>
      <c r="AT1531" s="13"/>
    </row>
    <row r="1532" spans="1:46" x14ac:dyDescent="0.3">
      <c r="A1532" s="1" t="s">
        <v>376</v>
      </c>
      <c r="B1532" s="1">
        <f t="shared" ref="B1532:J1532" si="428">SUM(B1524:B1531)</f>
        <v>115</v>
      </c>
      <c r="C1532" s="1">
        <f t="shared" si="428"/>
        <v>0</v>
      </c>
      <c r="D1532" s="1">
        <f t="shared" si="428"/>
        <v>322</v>
      </c>
      <c r="E1532" s="1">
        <f t="shared" si="428"/>
        <v>312</v>
      </c>
      <c r="F1532" s="1">
        <f t="shared" si="428"/>
        <v>118</v>
      </c>
      <c r="G1532" s="1">
        <f t="shared" si="428"/>
        <v>156</v>
      </c>
      <c r="H1532" s="1">
        <f t="shared" si="428"/>
        <v>131.5</v>
      </c>
      <c r="I1532" s="1">
        <f t="shared" si="428"/>
        <v>64</v>
      </c>
      <c r="J1532" s="1">
        <f t="shared" si="428"/>
        <v>206</v>
      </c>
      <c r="K1532" s="2"/>
      <c r="L1532" s="1">
        <f>SUM(L1524:L1531)</f>
        <v>0.5</v>
      </c>
      <c r="M1532" s="1"/>
      <c r="N1532" s="2"/>
      <c r="O1532" s="1">
        <f>SUM(O1524:O1531)</f>
        <v>160</v>
      </c>
      <c r="P1532" s="1">
        <f>SUM(P1524:P1531)</f>
        <v>0</v>
      </c>
      <c r="Q1532" s="1"/>
      <c r="R1532" s="1"/>
      <c r="S1532" s="1">
        <f>SUM(S1524:S1531)</f>
        <v>0</v>
      </c>
      <c r="T1532" s="1">
        <f>SUM(T1524:T1531)</f>
        <v>4</v>
      </c>
      <c r="U1532" s="1">
        <f>SUM(U1524:U1531)</f>
        <v>0</v>
      </c>
      <c r="V1532" s="1">
        <f>SUM(V1524:V1531)</f>
        <v>101</v>
      </c>
      <c r="W1532" s="1"/>
      <c r="X1532" s="1">
        <f>SUM(X1524:X1531)</f>
        <v>1</v>
      </c>
      <c r="Y1532" s="1">
        <f>SUM(Y1524:Y1531)</f>
        <v>74</v>
      </c>
      <c r="Z1532" s="1"/>
      <c r="AA1532" s="1"/>
      <c r="AB1532" s="1">
        <f>SUM(AB1524:AB1531)</f>
        <v>168</v>
      </c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>
        <f>SUM(B1532:AB1532)</f>
        <v>1933</v>
      </c>
      <c r="AN1532" s="1" t="s">
        <v>379</v>
      </c>
      <c r="AO1532" s="1">
        <f>SUM(AO1524:AO1531)</f>
        <v>1953</v>
      </c>
      <c r="AP1532" s="1">
        <f>SUM(AP1524:AP1531)</f>
        <v>517.5</v>
      </c>
      <c r="AQ1532" s="1">
        <f>SUM(AQ1524:AQ1531)</f>
        <v>229</v>
      </c>
      <c r="AR1532" s="1">
        <f>SUM(AO1532:AQ1532)</f>
        <v>2699.5</v>
      </c>
      <c r="AS1532" s="2"/>
      <c r="AT1532" s="13"/>
    </row>
    <row r="1533" spans="1:46" x14ac:dyDescent="0.3">
      <c r="A1533" s="10" t="s">
        <v>14</v>
      </c>
      <c r="B1533" s="10">
        <v>-210</v>
      </c>
      <c r="C1533" s="10"/>
      <c r="D1533" s="10">
        <v>-25</v>
      </c>
      <c r="E1533" s="10"/>
      <c r="F1533" s="10"/>
      <c r="G1533" s="10"/>
      <c r="H1533" s="10"/>
      <c r="I1533" s="10"/>
      <c r="J1533" s="10"/>
      <c r="K1533" s="2"/>
      <c r="L1533" s="10"/>
      <c r="M1533" s="10"/>
      <c r="N1533" s="2"/>
      <c r="O1533" s="10"/>
      <c r="P1533" s="10"/>
      <c r="Q1533" s="10"/>
      <c r="R1533" s="10"/>
      <c r="S1533" s="10"/>
      <c r="T1533" s="10"/>
      <c r="U1533" s="10"/>
      <c r="V1533" s="10"/>
      <c r="W1533" s="10"/>
      <c r="X1533" s="10"/>
      <c r="Y1533" s="10"/>
      <c r="Z1533" s="10"/>
      <c r="AA1533" s="10"/>
      <c r="AB1533" s="10"/>
      <c r="AC1533" s="10"/>
      <c r="AD1533" s="10"/>
      <c r="AE1533" s="10"/>
      <c r="AF1533" s="10"/>
      <c r="AG1533" s="10"/>
      <c r="AH1533" s="10"/>
      <c r="AI1533" s="10"/>
      <c r="AJ1533" s="10"/>
      <c r="AK1533" s="10"/>
      <c r="AL1533" s="10"/>
      <c r="AM1533" s="10">
        <f>SUM(B1533:AB1533)</f>
        <v>-235</v>
      </c>
      <c r="AN1533" s="10"/>
      <c r="AO1533" s="10">
        <v>210</v>
      </c>
      <c r="AP1533" s="10"/>
      <c r="AQ1533" s="10">
        <v>40</v>
      </c>
      <c r="AR1533" s="10">
        <f>SUM(AO1533:AQ1533)</f>
        <v>250</v>
      </c>
      <c r="AS1533" s="2"/>
      <c r="AT1533" s="13"/>
    </row>
    <row r="1534" spans="1:46" x14ac:dyDescent="0.3">
      <c r="A1534" s="10" t="s">
        <v>13</v>
      </c>
      <c r="B1534" s="10">
        <v>-174</v>
      </c>
      <c r="C1534" s="10"/>
      <c r="D1534" s="10"/>
      <c r="E1534" s="10"/>
      <c r="F1534" s="10"/>
      <c r="G1534" s="10">
        <v>-3</v>
      </c>
      <c r="H1534" s="10">
        <v>-1</v>
      </c>
      <c r="I1534" s="10">
        <v>-1</v>
      </c>
      <c r="J1534" s="10"/>
      <c r="K1534" s="2"/>
      <c r="L1534" s="10"/>
      <c r="M1534" s="10"/>
      <c r="N1534" s="2"/>
      <c r="O1534" s="10">
        <v>-5</v>
      </c>
      <c r="P1534" s="10"/>
      <c r="Q1534" s="10"/>
      <c r="R1534" s="10"/>
      <c r="S1534" s="10"/>
      <c r="T1534" s="10"/>
      <c r="U1534" s="10"/>
      <c r="V1534" s="10">
        <v>-1</v>
      </c>
      <c r="W1534" s="10"/>
      <c r="X1534" s="10"/>
      <c r="Y1534" s="10"/>
      <c r="Z1534" s="10"/>
      <c r="AA1534" s="10"/>
      <c r="AB1534" s="10">
        <v>-4</v>
      </c>
      <c r="AC1534" s="10"/>
      <c r="AD1534" s="10"/>
      <c r="AE1534" s="10"/>
      <c r="AF1534" s="10"/>
      <c r="AG1534" s="10"/>
      <c r="AH1534" s="10"/>
      <c r="AI1534" s="10"/>
      <c r="AJ1534" s="10"/>
      <c r="AK1534" s="10"/>
      <c r="AL1534" s="10"/>
      <c r="AM1534" s="10">
        <f>SUM(B1534:AB1534)</f>
        <v>-189</v>
      </c>
      <c r="AN1534" s="10"/>
      <c r="AO1534" s="10">
        <v>174</v>
      </c>
      <c r="AP1534" s="10">
        <v>5</v>
      </c>
      <c r="AQ1534" s="10"/>
      <c r="AR1534" s="10">
        <f>SUM(AO1534:AQ1534)</f>
        <v>179</v>
      </c>
      <c r="AS1534" s="2"/>
      <c r="AT1534" s="13"/>
    </row>
    <row r="1535" spans="1:46" x14ac:dyDescent="0.3">
      <c r="A1535" s="10" t="s">
        <v>117</v>
      </c>
      <c r="B1535" s="10">
        <v>300</v>
      </c>
      <c r="C1535" s="10"/>
      <c r="D1535" s="10"/>
      <c r="E1535" s="10"/>
      <c r="F1535" s="10"/>
      <c r="G1535" s="10"/>
      <c r="H1535" s="10"/>
      <c r="I1535" s="10"/>
      <c r="J1535" s="10">
        <v>40</v>
      </c>
      <c r="K1535" s="2"/>
      <c r="L1535" s="10"/>
      <c r="M1535" s="10"/>
      <c r="N1535" s="2"/>
      <c r="O1535" s="10"/>
      <c r="P1535" s="10"/>
      <c r="Q1535" s="10"/>
      <c r="R1535" s="10"/>
      <c r="S1535" s="10"/>
      <c r="T1535" s="10"/>
      <c r="U1535" s="10"/>
      <c r="V1535" s="10"/>
      <c r="W1535" s="10"/>
      <c r="X1535" s="10"/>
      <c r="Y1535" s="10"/>
      <c r="Z1535" s="10"/>
      <c r="AA1535" s="10"/>
      <c r="AB1535" s="10"/>
      <c r="AC1535" s="10"/>
      <c r="AD1535" s="10"/>
      <c r="AE1535" s="10"/>
      <c r="AF1535" s="10"/>
      <c r="AG1535" s="10"/>
      <c r="AH1535" s="10"/>
      <c r="AI1535" s="10"/>
      <c r="AJ1535" s="10"/>
      <c r="AK1535" s="10"/>
      <c r="AL1535" s="10"/>
      <c r="AM1535" s="10">
        <f>SUM(B1535:AB1535)</f>
        <v>340</v>
      </c>
      <c r="AN1535" s="10"/>
      <c r="AO1535" s="10"/>
      <c r="AP1535" s="10"/>
      <c r="AQ1535" s="10"/>
      <c r="AR1535" s="10"/>
      <c r="AS1535" s="2"/>
      <c r="AT1535" s="13"/>
    </row>
    <row r="1536" spans="1:46" x14ac:dyDescent="0.3">
      <c r="A1536" s="10" t="s">
        <v>118</v>
      </c>
      <c r="B1536" s="10"/>
      <c r="C1536" s="10"/>
      <c r="D1536" s="10"/>
      <c r="E1536" s="10"/>
      <c r="F1536" s="10"/>
      <c r="G1536" s="10"/>
      <c r="H1536" s="10"/>
      <c r="I1536" s="10"/>
      <c r="J1536" s="10"/>
      <c r="K1536" s="2"/>
      <c r="L1536" s="10"/>
      <c r="M1536" s="10"/>
      <c r="N1536" s="2"/>
      <c r="O1536" s="10"/>
      <c r="P1536" s="10"/>
      <c r="Q1536" s="10"/>
      <c r="R1536" s="10"/>
      <c r="S1536" s="10"/>
      <c r="T1536" s="10"/>
      <c r="U1536" s="10"/>
      <c r="V1536" s="10"/>
      <c r="W1536" s="10"/>
      <c r="X1536" s="10"/>
      <c r="Y1536" s="10"/>
      <c r="Z1536" s="10"/>
      <c r="AA1536" s="10"/>
      <c r="AB1536" s="10"/>
      <c r="AC1536" s="10"/>
      <c r="AD1536" s="10"/>
      <c r="AE1536" s="10"/>
      <c r="AF1536" s="10"/>
      <c r="AG1536" s="10"/>
      <c r="AH1536" s="10"/>
      <c r="AI1536" s="10"/>
      <c r="AJ1536" s="10"/>
      <c r="AK1536" s="10"/>
      <c r="AL1536" s="10"/>
      <c r="AM1536" s="10"/>
      <c r="AN1536" s="10"/>
      <c r="AO1536" s="10">
        <v>-300</v>
      </c>
      <c r="AP1536" s="10"/>
      <c r="AQ1536" s="10">
        <v>-40</v>
      </c>
      <c r="AR1536" s="10">
        <f t="shared" ref="AR1536:AR1543" si="429">SUM(AO1536:AQ1536)</f>
        <v>-340</v>
      </c>
      <c r="AS1536" s="2"/>
      <c r="AT1536" s="13"/>
    </row>
    <row r="1537" spans="1:46" x14ac:dyDescent="0.3">
      <c r="A1537" s="1" t="s">
        <v>380</v>
      </c>
      <c r="B1537" s="1">
        <f t="shared" ref="B1537:J1537" si="430">SUM(B1532:B1536)</f>
        <v>31</v>
      </c>
      <c r="C1537" s="1">
        <f t="shared" si="430"/>
        <v>0</v>
      </c>
      <c r="D1537" s="1">
        <f t="shared" si="430"/>
        <v>297</v>
      </c>
      <c r="E1537" s="1">
        <f t="shared" si="430"/>
        <v>312</v>
      </c>
      <c r="F1537" s="1">
        <f t="shared" si="430"/>
        <v>118</v>
      </c>
      <c r="G1537" s="1">
        <f t="shared" si="430"/>
        <v>153</v>
      </c>
      <c r="H1537" s="1">
        <f t="shared" si="430"/>
        <v>130.5</v>
      </c>
      <c r="I1537" s="1">
        <f t="shared" si="430"/>
        <v>63</v>
      </c>
      <c r="J1537" s="1">
        <f t="shared" si="430"/>
        <v>246</v>
      </c>
      <c r="K1537" s="2"/>
      <c r="L1537" s="1">
        <f>SUM(L1532:L1536)</f>
        <v>0.5</v>
      </c>
      <c r="M1537" s="1"/>
      <c r="N1537" s="2"/>
      <c r="O1537" s="1">
        <f>SUM(O1532:O1536)</f>
        <v>155</v>
      </c>
      <c r="P1537" s="1">
        <f>SUM(P1532:P1536)</f>
        <v>0</v>
      </c>
      <c r="Q1537" s="1"/>
      <c r="R1537" s="1"/>
      <c r="S1537" s="1">
        <f>SUM(S1532:S1536)</f>
        <v>0</v>
      </c>
      <c r="T1537" s="1">
        <f>SUM(T1532:T1536)</f>
        <v>4</v>
      </c>
      <c r="U1537" s="1">
        <f>SUM(U1532:U1536)</f>
        <v>0</v>
      </c>
      <c r="V1537" s="1">
        <f>SUM(V1532:V1536)</f>
        <v>100</v>
      </c>
      <c r="W1537" s="1"/>
      <c r="X1537" s="1">
        <f>SUM(X1532:X1536)</f>
        <v>1</v>
      </c>
      <c r="Y1537" s="1">
        <f>SUM(Y1532:Y1536)</f>
        <v>74</v>
      </c>
      <c r="Z1537" s="1"/>
      <c r="AA1537" s="1"/>
      <c r="AB1537" s="1">
        <f>SUM(AB1532:AB1536)</f>
        <v>164</v>
      </c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>
        <f t="shared" ref="AM1537:AM1544" si="431">SUM(B1537:AB1537)</f>
        <v>1849</v>
      </c>
      <c r="AN1537" s="1" t="s">
        <v>380</v>
      </c>
      <c r="AO1537" s="1">
        <f>SUM(AO1532:AO1536)</f>
        <v>2037</v>
      </c>
      <c r="AP1537" s="1">
        <f>SUM(AP1532:AP1536)</f>
        <v>522.5</v>
      </c>
      <c r="AQ1537" s="1">
        <f>SUM(AQ1532:AQ1536)</f>
        <v>229</v>
      </c>
      <c r="AR1537" s="1">
        <f t="shared" si="429"/>
        <v>2788.5</v>
      </c>
      <c r="AS1537" s="2"/>
      <c r="AT1537" s="13"/>
    </row>
    <row r="1538" spans="1:46" x14ac:dyDescent="0.3">
      <c r="A1538" s="10" t="s">
        <v>13</v>
      </c>
      <c r="B1538" s="10">
        <v>-55</v>
      </c>
      <c r="C1538" s="10"/>
      <c r="D1538" s="10">
        <v>-4</v>
      </c>
      <c r="E1538" s="10"/>
      <c r="F1538" s="10"/>
      <c r="G1538" s="10">
        <v>-24</v>
      </c>
      <c r="H1538" s="10">
        <v>-1.5</v>
      </c>
      <c r="I1538" s="10"/>
      <c r="J1538" s="10">
        <v>-15</v>
      </c>
      <c r="K1538" s="2"/>
      <c r="L1538" s="10"/>
      <c r="M1538" s="10"/>
      <c r="N1538" s="2"/>
      <c r="O1538" s="10">
        <v>-6</v>
      </c>
      <c r="P1538" s="10"/>
      <c r="Q1538" s="10"/>
      <c r="R1538" s="10"/>
      <c r="S1538" s="10"/>
      <c r="T1538" s="10">
        <v>-1</v>
      </c>
      <c r="U1538" s="10"/>
      <c r="V1538" s="10"/>
      <c r="W1538" s="10"/>
      <c r="X1538" s="10"/>
      <c r="Y1538" s="10">
        <v>-1</v>
      </c>
      <c r="Z1538" s="10"/>
      <c r="AA1538" s="10"/>
      <c r="AB1538" s="10"/>
      <c r="AC1538" s="10"/>
      <c r="AD1538" s="10"/>
      <c r="AE1538" s="10"/>
      <c r="AF1538" s="10"/>
      <c r="AG1538" s="10"/>
      <c r="AH1538" s="10"/>
      <c r="AI1538" s="10"/>
      <c r="AJ1538" s="10"/>
      <c r="AK1538" s="10"/>
      <c r="AL1538" s="10"/>
      <c r="AM1538" s="10">
        <f t="shared" si="431"/>
        <v>-107.5</v>
      </c>
      <c r="AN1538" s="10"/>
      <c r="AO1538" s="10">
        <v>55</v>
      </c>
      <c r="AP1538" s="10">
        <v>48.5</v>
      </c>
      <c r="AQ1538" s="10">
        <v>4</v>
      </c>
      <c r="AR1538" s="10">
        <f t="shared" si="429"/>
        <v>107.5</v>
      </c>
      <c r="AS1538" s="2"/>
      <c r="AT1538" s="13"/>
    </row>
    <row r="1539" spans="1:46" x14ac:dyDescent="0.3">
      <c r="A1539" s="10" t="s">
        <v>34</v>
      </c>
      <c r="B1539" s="10">
        <v>-50</v>
      </c>
      <c r="C1539" s="10"/>
      <c r="D1539" s="10"/>
      <c r="E1539" s="10"/>
      <c r="F1539" s="10"/>
      <c r="G1539" s="10"/>
      <c r="H1539" s="10"/>
      <c r="I1539" s="10"/>
      <c r="J1539" s="10">
        <v>-10</v>
      </c>
      <c r="K1539" s="2"/>
      <c r="L1539" s="10"/>
      <c r="M1539" s="10"/>
      <c r="N1539" s="2"/>
      <c r="O1539" s="10">
        <v>-2</v>
      </c>
      <c r="P1539" s="10"/>
      <c r="Q1539" s="10"/>
      <c r="R1539" s="10"/>
      <c r="S1539" s="10"/>
      <c r="T1539" s="10"/>
      <c r="U1539" s="10"/>
      <c r="V1539" s="10"/>
      <c r="W1539" s="10"/>
      <c r="X1539" s="10"/>
      <c r="Y1539" s="10"/>
      <c r="Z1539" s="10"/>
      <c r="AA1539" s="10"/>
      <c r="AB1539" s="10">
        <v>-2</v>
      </c>
      <c r="AC1539" s="10"/>
      <c r="AD1539" s="10"/>
      <c r="AE1539" s="10"/>
      <c r="AF1539" s="10"/>
      <c r="AG1539" s="10"/>
      <c r="AH1539" s="10"/>
      <c r="AI1539" s="10"/>
      <c r="AJ1539" s="10"/>
      <c r="AK1539" s="10"/>
      <c r="AL1539" s="10"/>
      <c r="AM1539" s="10">
        <f t="shared" si="431"/>
        <v>-64</v>
      </c>
      <c r="AN1539" s="10"/>
      <c r="AO1539" s="10">
        <v>50</v>
      </c>
      <c r="AP1539" s="10">
        <v>10</v>
      </c>
      <c r="AQ1539" s="10"/>
      <c r="AR1539" s="10">
        <f t="shared" si="429"/>
        <v>60</v>
      </c>
      <c r="AS1539" s="2"/>
      <c r="AT1539" s="13"/>
    </row>
    <row r="1540" spans="1:46" x14ac:dyDescent="0.3">
      <c r="A1540" s="10" t="s">
        <v>27</v>
      </c>
      <c r="B1540" s="10">
        <v>-40</v>
      </c>
      <c r="C1540" s="10"/>
      <c r="D1540" s="10"/>
      <c r="E1540" s="10"/>
      <c r="F1540" s="10"/>
      <c r="G1540" s="10"/>
      <c r="H1540" s="10"/>
      <c r="I1540" s="10"/>
      <c r="J1540" s="10">
        <v>-10</v>
      </c>
      <c r="K1540" s="2"/>
      <c r="L1540" s="10"/>
      <c r="M1540" s="10"/>
      <c r="N1540" s="2"/>
      <c r="O1540" s="10">
        <v>-2</v>
      </c>
      <c r="P1540" s="10"/>
      <c r="Q1540" s="10"/>
      <c r="R1540" s="10"/>
      <c r="S1540" s="10"/>
      <c r="T1540" s="10"/>
      <c r="U1540" s="10"/>
      <c r="V1540" s="10"/>
      <c r="W1540" s="10"/>
      <c r="X1540" s="10"/>
      <c r="Y1540" s="10"/>
      <c r="Z1540" s="10"/>
      <c r="AA1540" s="10"/>
      <c r="AB1540" s="10"/>
      <c r="AC1540" s="10"/>
      <c r="AD1540" s="10"/>
      <c r="AE1540" s="10"/>
      <c r="AF1540" s="10"/>
      <c r="AG1540" s="10"/>
      <c r="AH1540" s="10"/>
      <c r="AI1540" s="10"/>
      <c r="AJ1540" s="10"/>
      <c r="AK1540" s="10"/>
      <c r="AL1540" s="10"/>
      <c r="AM1540" s="10">
        <f t="shared" si="431"/>
        <v>-52</v>
      </c>
      <c r="AN1540" s="10"/>
      <c r="AO1540" s="10">
        <v>40</v>
      </c>
      <c r="AP1540" s="10">
        <v>10</v>
      </c>
      <c r="AQ1540" s="10"/>
      <c r="AR1540" s="10">
        <f t="shared" si="429"/>
        <v>50</v>
      </c>
      <c r="AS1540" s="2"/>
      <c r="AT1540" s="13"/>
    </row>
    <row r="1541" spans="1:46" x14ac:dyDescent="0.3">
      <c r="A1541" s="10" t="s">
        <v>30</v>
      </c>
      <c r="B1541" s="10">
        <v>-70</v>
      </c>
      <c r="C1541" s="10"/>
      <c r="D1541" s="10"/>
      <c r="E1541" s="10"/>
      <c r="F1541" s="10"/>
      <c r="G1541" s="10"/>
      <c r="H1541" s="10"/>
      <c r="I1541" s="10"/>
      <c r="J1541" s="10"/>
      <c r="K1541" s="2"/>
      <c r="L1541" s="10"/>
      <c r="M1541" s="10"/>
      <c r="N1541" s="2"/>
      <c r="O1541" s="10">
        <v>-3</v>
      </c>
      <c r="P1541" s="10"/>
      <c r="Q1541" s="10"/>
      <c r="R1541" s="10"/>
      <c r="S1541" s="10"/>
      <c r="T1541" s="10"/>
      <c r="U1541" s="10"/>
      <c r="V1541" s="10"/>
      <c r="W1541" s="10"/>
      <c r="X1541" s="10"/>
      <c r="Y1541" s="10"/>
      <c r="Z1541" s="10"/>
      <c r="AA1541" s="10"/>
      <c r="AB1541" s="10">
        <v>-3</v>
      </c>
      <c r="AC1541" s="10"/>
      <c r="AD1541" s="10"/>
      <c r="AE1541" s="10"/>
      <c r="AF1541" s="10"/>
      <c r="AG1541" s="10"/>
      <c r="AH1541" s="10"/>
      <c r="AI1541" s="10"/>
      <c r="AJ1541" s="10"/>
      <c r="AK1541" s="10"/>
      <c r="AL1541" s="10"/>
      <c r="AM1541" s="10">
        <f t="shared" si="431"/>
        <v>-76</v>
      </c>
      <c r="AN1541" s="10"/>
      <c r="AO1541" s="10">
        <v>70</v>
      </c>
      <c r="AP1541" s="10"/>
      <c r="AQ1541" s="10"/>
      <c r="AR1541" s="10">
        <f t="shared" si="429"/>
        <v>70</v>
      </c>
      <c r="AS1541" s="2"/>
      <c r="AT1541" s="13"/>
    </row>
    <row r="1542" spans="1:46" x14ac:dyDescent="0.3">
      <c r="A1542" s="10" t="s">
        <v>21</v>
      </c>
      <c r="B1542" s="10">
        <v>-69</v>
      </c>
      <c r="C1542" s="10"/>
      <c r="D1542" s="10"/>
      <c r="E1542" s="10"/>
      <c r="F1542" s="10"/>
      <c r="G1542" s="10"/>
      <c r="H1542" s="10"/>
      <c r="I1542" s="10"/>
      <c r="J1542" s="10"/>
      <c r="K1542" s="2"/>
      <c r="L1542" s="10"/>
      <c r="M1542" s="10"/>
      <c r="N1542" s="2"/>
      <c r="O1542" s="10">
        <v>-2</v>
      </c>
      <c r="P1542" s="10"/>
      <c r="Q1542" s="10"/>
      <c r="R1542" s="10"/>
      <c r="S1542" s="10"/>
      <c r="T1542" s="10"/>
      <c r="U1542" s="10"/>
      <c r="V1542" s="10"/>
      <c r="W1542" s="10"/>
      <c r="X1542" s="10"/>
      <c r="Y1542" s="10"/>
      <c r="Z1542" s="10"/>
      <c r="AA1542" s="10"/>
      <c r="AB1542" s="10">
        <v>-2</v>
      </c>
      <c r="AC1542" s="10"/>
      <c r="AD1542" s="10"/>
      <c r="AE1542" s="10"/>
      <c r="AF1542" s="10"/>
      <c r="AG1542" s="10"/>
      <c r="AH1542" s="10"/>
      <c r="AI1542" s="10"/>
      <c r="AJ1542" s="10"/>
      <c r="AK1542" s="10"/>
      <c r="AL1542" s="10"/>
      <c r="AM1542" s="10">
        <f t="shared" si="431"/>
        <v>-73</v>
      </c>
      <c r="AN1542" s="10"/>
      <c r="AO1542" s="10">
        <v>69</v>
      </c>
      <c r="AP1542" s="10"/>
      <c r="AQ1542" s="10"/>
      <c r="AR1542" s="10">
        <f t="shared" si="429"/>
        <v>69</v>
      </c>
      <c r="AS1542" s="2"/>
      <c r="AT1542" s="13"/>
    </row>
    <row r="1543" spans="1:46" x14ac:dyDescent="0.3">
      <c r="A1543" s="10" t="s">
        <v>136</v>
      </c>
      <c r="B1543" s="10">
        <v>-17</v>
      </c>
      <c r="C1543" s="10"/>
      <c r="D1543" s="10"/>
      <c r="E1543" s="10"/>
      <c r="F1543" s="10"/>
      <c r="G1543" s="10"/>
      <c r="H1543" s="10"/>
      <c r="I1543" s="10"/>
      <c r="J1543" s="10"/>
      <c r="K1543" s="2"/>
      <c r="L1543" s="10"/>
      <c r="M1543" s="10"/>
      <c r="N1543" s="2"/>
      <c r="O1543" s="10"/>
      <c r="P1543" s="10"/>
      <c r="Q1543" s="10"/>
      <c r="R1543" s="10"/>
      <c r="S1543" s="10"/>
      <c r="T1543" s="10"/>
      <c r="U1543" s="10"/>
      <c r="V1543" s="10"/>
      <c r="W1543" s="10"/>
      <c r="X1543" s="10"/>
      <c r="Y1543" s="10"/>
      <c r="Z1543" s="10"/>
      <c r="AA1543" s="10"/>
      <c r="AB1543" s="10"/>
      <c r="AC1543" s="10"/>
      <c r="AD1543" s="10"/>
      <c r="AE1543" s="10"/>
      <c r="AF1543" s="10"/>
      <c r="AG1543" s="10"/>
      <c r="AH1543" s="10"/>
      <c r="AI1543" s="10"/>
      <c r="AJ1543" s="10"/>
      <c r="AK1543" s="10"/>
      <c r="AL1543" s="10"/>
      <c r="AM1543" s="10">
        <f t="shared" si="431"/>
        <v>-17</v>
      </c>
      <c r="AN1543" s="10"/>
      <c r="AO1543" s="10">
        <v>17</v>
      </c>
      <c r="AP1543" s="10"/>
      <c r="AQ1543" s="10"/>
      <c r="AR1543" s="10">
        <f t="shared" si="429"/>
        <v>17</v>
      </c>
      <c r="AS1543" s="2"/>
      <c r="AT1543" s="13"/>
    </row>
    <row r="1544" spans="1:46" x14ac:dyDescent="0.3">
      <c r="A1544" s="10" t="s">
        <v>117</v>
      </c>
      <c r="B1544" s="10">
        <v>300</v>
      </c>
      <c r="C1544" s="10"/>
      <c r="D1544" s="10"/>
      <c r="E1544" s="10"/>
      <c r="F1544" s="10"/>
      <c r="G1544" s="10"/>
      <c r="H1544" s="10"/>
      <c r="I1544" s="10"/>
      <c r="J1544" s="10">
        <v>20</v>
      </c>
      <c r="K1544" s="2"/>
      <c r="L1544" s="10"/>
      <c r="M1544" s="10"/>
      <c r="N1544" s="2"/>
      <c r="O1544" s="10">
        <v>11</v>
      </c>
      <c r="P1544" s="10"/>
      <c r="Q1544" s="10"/>
      <c r="R1544" s="10"/>
      <c r="S1544" s="10"/>
      <c r="T1544" s="10"/>
      <c r="U1544" s="10"/>
      <c r="V1544" s="10"/>
      <c r="W1544" s="10"/>
      <c r="X1544" s="10"/>
      <c r="Y1544" s="10"/>
      <c r="Z1544" s="10"/>
      <c r="AA1544" s="10"/>
      <c r="AB1544" s="10">
        <v>15</v>
      </c>
      <c r="AC1544" s="10"/>
      <c r="AD1544" s="10"/>
      <c r="AE1544" s="10"/>
      <c r="AF1544" s="10"/>
      <c r="AG1544" s="10"/>
      <c r="AH1544" s="10"/>
      <c r="AI1544" s="10"/>
      <c r="AJ1544" s="10"/>
      <c r="AK1544" s="10"/>
      <c r="AL1544" s="10"/>
      <c r="AM1544" s="10">
        <f t="shared" si="431"/>
        <v>346</v>
      </c>
      <c r="AN1544" s="10"/>
      <c r="AO1544" s="10"/>
      <c r="AP1544" s="10"/>
      <c r="AQ1544" s="10"/>
      <c r="AR1544" s="10"/>
      <c r="AS1544" s="2"/>
      <c r="AT1544" s="13"/>
    </row>
    <row r="1545" spans="1:46" x14ac:dyDescent="0.3">
      <c r="A1545" s="10" t="s">
        <v>381</v>
      </c>
      <c r="B1545" s="10"/>
      <c r="C1545" s="10"/>
      <c r="D1545" s="10"/>
      <c r="E1545" s="10"/>
      <c r="F1545" s="10"/>
      <c r="G1545" s="10"/>
      <c r="H1545" s="10"/>
      <c r="I1545" s="10"/>
      <c r="J1545" s="10"/>
      <c r="K1545" s="2"/>
      <c r="L1545" s="10"/>
      <c r="M1545" s="10"/>
      <c r="N1545" s="2"/>
      <c r="O1545" s="10"/>
      <c r="P1545" s="10"/>
      <c r="Q1545" s="10"/>
      <c r="R1545" s="10"/>
      <c r="S1545" s="10"/>
      <c r="T1545" s="10"/>
      <c r="U1545" s="10"/>
      <c r="V1545" s="10"/>
      <c r="W1545" s="10"/>
      <c r="X1545" s="10"/>
      <c r="Y1545" s="10"/>
      <c r="Z1545" s="10"/>
      <c r="AA1545" s="10"/>
      <c r="AB1545" s="10"/>
      <c r="AC1545" s="10"/>
      <c r="AD1545" s="10"/>
      <c r="AE1545" s="10"/>
      <c r="AF1545" s="10"/>
      <c r="AG1545" s="10"/>
      <c r="AH1545" s="10"/>
      <c r="AI1545" s="10"/>
      <c r="AJ1545" s="10"/>
      <c r="AK1545" s="10"/>
      <c r="AL1545" s="10"/>
      <c r="AM1545" s="10"/>
      <c r="AN1545" s="10"/>
      <c r="AO1545" s="10">
        <v>-300</v>
      </c>
      <c r="AP1545" s="10">
        <v>-20</v>
      </c>
      <c r="AQ1545" s="10"/>
      <c r="AR1545" s="10">
        <f t="shared" ref="AR1545:AR1550" si="432">SUM(AO1545:AQ1545)</f>
        <v>-320</v>
      </c>
      <c r="AS1545" s="2"/>
      <c r="AT1545" s="13"/>
    </row>
    <row r="1546" spans="1:46" x14ac:dyDescent="0.3">
      <c r="A1546" s="1" t="s">
        <v>382</v>
      </c>
      <c r="B1546" s="1">
        <f t="shared" ref="B1546:J1546" si="433">SUM(B1537:B1545)</f>
        <v>30</v>
      </c>
      <c r="C1546" s="1">
        <f t="shared" si="433"/>
        <v>0</v>
      </c>
      <c r="D1546" s="1">
        <f t="shared" si="433"/>
        <v>293</v>
      </c>
      <c r="E1546" s="1">
        <f t="shared" si="433"/>
        <v>312</v>
      </c>
      <c r="F1546" s="1">
        <f t="shared" si="433"/>
        <v>118</v>
      </c>
      <c r="G1546" s="1">
        <f t="shared" si="433"/>
        <v>129</v>
      </c>
      <c r="H1546" s="1">
        <f t="shared" si="433"/>
        <v>129</v>
      </c>
      <c r="I1546" s="1">
        <f t="shared" si="433"/>
        <v>63</v>
      </c>
      <c r="J1546" s="1">
        <f t="shared" si="433"/>
        <v>231</v>
      </c>
      <c r="K1546" s="2"/>
      <c r="L1546" s="1">
        <v>0</v>
      </c>
      <c r="M1546" s="1"/>
      <c r="N1546" s="2"/>
      <c r="O1546" s="1">
        <f>SUM(O1537:O1545)</f>
        <v>151</v>
      </c>
      <c r="P1546" s="1">
        <f>SUM(P1537:P1545)</f>
        <v>0</v>
      </c>
      <c r="Q1546" s="1"/>
      <c r="R1546" s="1"/>
      <c r="S1546" s="1">
        <f>SUM(S1537:S1545)</f>
        <v>0</v>
      </c>
      <c r="T1546" s="1">
        <f>SUM(T1537:T1545)</f>
        <v>3</v>
      </c>
      <c r="U1546" s="1">
        <f>SUM(U1537:U1545)</f>
        <v>0</v>
      </c>
      <c r="V1546" s="1">
        <f>SUM(V1537:V1545)</f>
        <v>100</v>
      </c>
      <c r="W1546" s="1"/>
      <c r="X1546" s="1">
        <f>SUM(X1537:X1545)</f>
        <v>1</v>
      </c>
      <c r="Y1546" s="1">
        <f>SUM(Y1537:Y1545)</f>
        <v>73</v>
      </c>
      <c r="Z1546" s="1"/>
      <c r="AA1546" s="1"/>
      <c r="AB1546" s="1">
        <f>SUM(AB1537:AB1545)</f>
        <v>172</v>
      </c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>
        <f t="shared" ref="AM1546:AM1551" si="434">SUM(B1546:AB1546)</f>
        <v>1805</v>
      </c>
      <c r="AN1546" s="1" t="s">
        <v>382</v>
      </c>
      <c r="AO1546" s="1">
        <f>SUM(AO1537:AO1545)</f>
        <v>2038</v>
      </c>
      <c r="AP1546" s="1">
        <f>SUM(AP1537:AP1545)</f>
        <v>571</v>
      </c>
      <c r="AQ1546" s="1">
        <f>SUM(AQ1537:AQ1545)</f>
        <v>233</v>
      </c>
      <c r="AR1546" s="1">
        <f t="shared" si="432"/>
        <v>2842</v>
      </c>
      <c r="AS1546" s="2"/>
      <c r="AT1546" s="13"/>
    </row>
    <row r="1547" spans="1:46" x14ac:dyDescent="0.3">
      <c r="A1547" s="10" t="s">
        <v>28</v>
      </c>
      <c r="B1547" s="10">
        <v>-42</v>
      </c>
      <c r="C1547" s="10"/>
      <c r="D1547" s="10"/>
      <c r="E1547" s="10"/>
      <c r="F1547" s="10"/>
      <c r="G1547" s="10"/>
      <c r="H1547" s="10"/>
      <c r="I1547" s="10"/>
      <c r="J1547" s="10">
        <v>-20</v>
      </c>
      <c r="K1547" s="2"/>
      <c r="L1547" s="10"/>
      <c r="M1547" s="10"/>
      <c r="N1547" s="2"/>
      <c r="O1547" s="10">
        <v>-2</v>
      </c>
      <c r="P1547" s="10"/>
      <c r="Q1547" s="10"/>
      <c r="R1547" s="10"/>
      <c r="S1547" s="10"/>
      <c r="T1547" s="10"/>
      <c r="U1547" s="10"/>
      <c r="V1547" s="10"/>
      <c r="W1547" s="10"/>
      <c r="X1547" s="10"/>
      <c r="Y1547" s="10"/>
      <c r="Z1547" s="10"/>
      <c r="AA1547" s="10"/>
      <c r="AB1547" s="10">
        <v>-2</v>
      </c>
      <c r="AC1547" s="10"/>
      <c r="AD1547" s="10"/>
      <c r="AE1547" s="10"/>
      <c r="AF1547" s="10"/>
      <c r="AG1547" s="10"/>
      <c r="AH1547" s="10"/>
      <c r="AI1547" s="10"/>
      <c r="AJ1547" s="10"/>
      <c r="AK1547" s="10"/>
      <c r="AL1547" s="10"/>
      <c r="AM1547" s="10">
        <f t="shared" si="434"/>
        <v>-66</v>
      </c>
      <c r="AN1547" s="10"/>
      <c r="AO1547" s="10">
        <v>42</v>
      </c>
      <c r="AP1547" s="10">
        <v>20</v>
      </c>
      <c r="AQ1547" s="10"/>
      <c r="AR1547" s="10">
        <f t="shared" si="432"/>
        <v>62</v>
      </c>
      <c r="AS1547" s="2"/>
      <c r="AT1547" s="13"/>
    </row>
    <row r="1548" spans="1:46" x14ac:dyDescent="0.3">
      <c r="A1548" s="10" t="s">
        <v>106</v>
      </c>
      <c r="B1548" s="10">
        <v>-2</v>
      </c>
      <c r="C1548" s="10"/>
      <c r="D1548" s="10"/>
      <c r="E1548" s="10"/>
      <c r="F1548" s="10"/>
      <c r="G1548" s="10"/>
      <c r="H1548" s="10"/>
      <c r="I1548" s="10"/>
      <c r="J1548" s="10"/>
      <c r="K1548" s="2"/>
      <c r="L1548" s="10"/>
      <c r="M1548" s="10"/>
      <c r="N1548" s="2"/>
      <c r="O1548" s="10"/>
      <c r="P1548" s="10"/>
      <c r="Q1548" s="10"/>
      <c r="R1548" s="10"/>
      <c r="S1548" s="10"/>
      <c r="T1548" s="10"/>
      <c r="U1548" s="10"/>
      <c r="V1548" s="10"/>
      <c r="W1548" s="10"/>
      <c r="X1548" s="10"/>
      <c r="Y1548" s="10"/>
      <c r="Z1548" s="10"/>
      <c r="AA1548" s="10"/>
      <c r="AB1548" s="10"/>
      <c r="AC1548" s="10"/>
      <c r="AD1548" s="10"/>
      <c r="AE1548" s="10"/>
      <c r="AF1548" s="10"/>
      <c r="AG1548" s="10"/>
      <c r="AH1548" s="10"/>
      <c r="AI1548" s="10"/>
      <c r="AJ1548" s="10"/>
      <c r="AK1548" s="10"/>
      <c r="AL1548" s="10"/>
      <c r="AM1548" s="10">
        <f t="shared" si="434"/>
        <v>-2</v>
      </c>
      <c r="AN1548" s="10"/>
      <c r="AO1548" s="10">
        <v>2</v>
      </c>
      <c r="AP1548" s="10"/>
      <c r="AQ1548" s="10"/>
      <c r="AR1548" s="10">
        <f t="shared" si="432"/>
        <v>2</v>
      </c>
      <c r="AS1548" s="2"/>
      <c r="AT1548" s="13"/>
    </row>
    <row r="1549" spans="1:46" x14ac:dyDescent="0.3">
      <c r="A1549" s="10" t="s">
        <v>274</v>
      </c>
      <c r="B1549" s="10">
        <v>-100</v>
      </c>
      <c r="C1549" s="10"/>
      <c r="D1549" s="10"/>
      <c r="E1549" s="10"/>
      <c r="F1549" s="10"/>
      <c r="G1549" s="10"/>
      <c r="H1549" s="10"/>
      <c r="I1549" s="10"/>
      <c r="J1549" s="10">
        <v>-8</v>
      </c>
      <c r="K1549" s="2"/>
      <c r="L1549" s="10"/>
      <c r="M1549" s="10"/>
      <c r="N1549" s="2"/>
      <c r="O1549" s="10">
        <v>-10</v>
      </c>
      <c r="P1549" s="10"/>
      <c r="Q1549" s="10"/>
      <c r="R1549" s="10"/>
      <c r="S1549" s="10"/>
      <c r="T1549" s="10"/>
      <c r="U1549" s="10"/>
      <c r="V1549" s="10"/>
      <c r="W1549" s="10"/>
      <c r="X1549" s="10"/>
      <c r="Y1549" s="10"/>
      <c r="Z1549" s="10"/>
      <c r="AA1549" s="10"/>
      <c r="AB1549" s="10">
        <v>-10</v>
      </c>
      <c r="AC1549" s="10"/>
      <c r="AD1549" s="10"/>
      <c r="AE1549" s="10"/>
      <c r="AF1549" s="10"/>
      <c r="AG1549" s="10"/>
      <c r="AH1549" s="10"/>
      <c r="AI1549" s="10"/>
      <c r="AJ1549" s="10"/>
      <c r="AK1549" s="10"/>
      <c r="AL1549" s="10"/>
      <c r="AM1549" s="10">
        <f t="shared" si="434"/>
        <v>-128</v>
      </c>
      <c r="AN1549" s="10"/>
      <c r="AO1549" s="10">
        <v>100</v>
      </c>
      <c r="AP1549" s="10">
        <v>16</v>
      </c>
      <c r="AQ1549" s="10"/>
      <c r="AR1549" s="10">
        <f t="shared" si="432"/>
        <v>116</v>
      </c>
      <c r="AS1549" s="2"/>
      <c r="AT1549" s="13"/>
    </row>
    <row r="1550" spans="1:46" x14ac:dyDescent="0.3">
      <c r="A1550" s="10" t="s">
        <v>13</v>
      </c>
      <c r="B1550" s="10">
        <v>-74</v>
      </c>
      <c r="C1550" s="10"/>
      <c r="D1550" s="10">
        <v>-3</v>
      </c>
      <c r="E1550" s="10"/>
      <c r="F1550" s="10"/>
      <c r="G1550" s="10"/>
      <c r="H1550" s="10"/>
      <c r="I1550" s="10">
        <v>-1</v>
      </c>
      <c r="J1550" s="10">
        <v>-1</v>
      </c>
      <c r="K1550" s="2"/>
      <c r="L1550" s="10"/>
      <c r="M1550" s="10"/>
      <c r="N1550" s="2"/>
      <c r="O1550" s="10">
        <v>-2</v>
      </c>
      <c r="P1550" s="10"/>
      <c r="Q1550" s="10"/>
      <c r="R1550" s="10"/>
      <c r="S1550" s="10"/>
      <c r="T1550" s="10"/>
      <c r="U1550" s="10"/>
      <c r="V1550" s="10"/>
      <c r="W1550" s="10"/>
      <c r="X1550" s="10"/>
      <c r="Y1550" s="10">
        <v>-1</v>
      </c>
      <c r="Z1550" s="10"/>
      <c r="AA1550" s="10"/>
      <c r="AB1550" s="10">
        <v>-1</v>
      </c>
      <c r="AC1550" s="10"/>
      <c r="AD1550" s="10"/>
      <c r="AE1550" s="10"/>
      <c r="AF1550" s="10"/>
      <c r="AG1550" s="10"/>
      <c r="AH1550" s="10"/>
      <c r="AI1550" s="10"/>
      <c r="AJ1550" s="10"/>
      <c r="AK1550" s="10"/>
      <c r="AL1550" s="10"/>
      <c r="AM1550" s="10">
        <f t="shared" si="434"/>
        <v>-83</v>
      </c>
      <c r="AN1550" s="10"/>
      <c r="AO1550" s="10">
        <v>74</v>
      </c>
      <c r="AP1550" s="10">
        <v>2</v>
      </c>
      <c r="AQ1550" s="10">
        <v>3</v>
      </c>
      <c r="AR1550" s="10">
        <f t="shared" si="432"/>
        <v>79</v>
      </c>
      <c r="AS1550" s="2"/>
      <c r="AT1550" s="13"/>
    </row>
    <row r="1551" spans="1:46" x14ac:dyDescent="0.3">
      <c r="A1551" s="10" t="s">
        <v>117</v>
      </c>
      <c r="B1551" s="10">
        <v>400</v>
      </c>
      <c r="C1551" s="10"/>
      <c r="D1551" s="10"/>
      <c r="E1551" s="10"/>
      <c r="F1551" s="10"/>
      <c r="G1551" s="10"/>
      <c r="H1551" s="10"/>
      <c r="I1551" s="10"/>
      <c r="J1551" s="10">
        <v>20</v>
      </c>
      <c r="K1551" s="2"/>
      <c r="L1551" s="10"/>
      <c r="M1551" s="10"/>
      <c r="N1551" s="2"/>
      <c r="O1551" s="10"/>
      <c r="P1551" s="10"/>
      <c r="Q1551" s="10"/>
      <c r="R1551" s="10"/>
      <c r="S1551" s="10"/>
      <c r="T1551" s="10"/>
      <c r="U1551" s="10"/>
      <c r="V1551" s="10"/>
      <c r="W1551" s="10"/>
      <c r="X1551" s="10"/>
      <c r="Y1551" s="10"/>
      <c r="Z1551" s="10"/>
      <c r="AA1551" s="10"/>
      <c r="AB1551" s="10"/>
      <c r="AC1551" s="10"/>
      <c r="AD1551" s="10"/>
      <c r="AE1551" s="10"/>
      <c r="AF1551" s="10"/>
      <c r="AG1551" s="10"/>
      <c r="AH1551" s="10"/>
      <c r="AI1551" s="10"/>
      <c r="AJ1551" s="10"/>
      <c r="AK1551" s="10"/>
      <c r="AL1551" s="10"/>
      <c r="AM1551" s="10">
        <f t="shared" si="434"/>
        <v>420</v>
      </c>
      <c r="AN1551" s="10"/>
      <c r="AO1551" s="10"/>
      <c r="AP1551" s="10"/>
      <c r="AQ1551" s="10"/>
      <c r="AR1551" s="10"/>
      <c r="AS1551" s="2"/>
      <c r="AT1551" s="13"/>
    </row>
    <row r="1552" spans="1:46" x14ac:dyDescent="0.3">
      <c r="A1552" s="10" t="s">
        <v>118</v>
      </c>
      <c r="B1552" s="10"/>
      <c r="C1552" s="10"/>
      <c r="D1552" s="10"/>
      <c r="E1552" s="10"/>
      <c r="F1552" s="10"/>
      <c r="G1552" s="10"/>
      <c r="H1552" s="10"/>
      <c r="I1552" s="10"/>
      <c r="J1552" s="10"/>
      <c r="K1552" s="2"/>
      <c r="L1552" s="10"/>
      <c r="M1552" s="10"/>
      <c r="N1552" s="2"/>
      <c r="O1552" s="10"/>
      <c r="P1552" s="10"/>
      <c r="Q1552" s="10"/>
      <c r="R1552" s="10"/>
      <c r="S1552" s="10"/>
      <c r="T1552" s="10"/>
      <c r="U1552" s="10"/>
      <c r="V1552" s="10"/>
      <c r="W1552" s="10"/>
      <c r="X1552" s="10"/>
      <c r="Y1552" s="10"/>
      <c r="Z1552" s="10"/>
      <c r="AA1552" s="10"/>
      <c r="AB1552" s="10"/>
      <c r="AC1552" s="10"/>
      <c r="AD1552" s="10"/>
      <c r="AE1552" s="10"/>
      <c r="AF1552" s="10"/>
      <c r="AG1552" s="10"/>
      <c r="AH1552" s="10"/>
      <c r="AI1552" s="10"/>
      <c r="AJ1552" s="10"/>
      <c r="AK1552" s="10"/>
      <c r="AL1552" s="10"/>
      <c r="AM1552" s="10"/>
      <c r="AN1552" s="10"/>
      <c r="AO1552" s="10">
        <v>-400</v>
      </c>
      <c r="AP1552" s="10">
        <v>-20</v>
      </c>
      <c r="AQ1552" s="10"/>
      <c r="AR1552" s="10">
        <f t="shared" ref="AR1552:AR1557" si="435">SUM(AO1552:AQ1552)</f>
        <v>-420</v>
      </c>
      <c r="AS1552" s="2"/>
      <c r="AT1552" s="13"/>
    </row>
    <row r="1553" spans="1:46" x14ac:dyDescent="0.3">
      <c r="A1553" s="1" t="s">
        <v>383</v>
      </c>
      <c r="B1553" s="1">
        <f t="shared" ref="B1553:J1553" si="436">SUM(B1546:B1552)</f>
        <v>212</v>
      </c>
      <c r="C1553" s="1">
        <f t="shared" si="436"/>
        <v>0</v>
      </c>
      <c r="D1553" s="1">
        <f t="shared" si="436"/>
        <v>290</v>
      </c>
      <c r="E1553" s="1">
        <f t="shared" si="436"/>
        <v>312</v>
      </c>
      <c r="F1553" s="1">
        <f t="shared" si="436"/>
        <v>118</v>
      </c>
      <c r="G1553" s="1">
        <f t="shared" si="436"/>
        <v>129</v>
      </c>
      <c r="H1553" s="1">
        <f t="shared" si="436"/>
        <v>129</v>
      </c>
      <c r="I1553" s="1">
        <f t="shared" si="436"/>
        <v>62</v>
      </c>
      <c r="J1553" s="1">
        <f t="shared" si="436"/>
        <v>222</v>
      </c>
      <c r="K1553" s="2"/>
      <c r="L1553" s="1">
        <f>SUM(L1546:L1552)</f>
        <v>0</v>
      </c>
      <c r="M1553" s="1"/>
      <c r="N1553" s="2"/>
      <c r="O1553" s="1">
        <f>SUM(O1546:O1552)</f>
        <v>137</v>
      </c>
      <c r="P1553" s="1">
        <f>SUM(P1546:P1552)</f>
        <v>0</v>
      </c>
      <c r="Q1553" s="1"/>
      <c r="R1553" s="1"/>
      <c r="S1553" s="1">
        <f>SUM(S1546:S1552)</f>
        <v>0</v>
      </c>
      <c r="T1553" s="1">
        <f>SUM(T1546:T1552)</f>
        <v>3</v>
      </c>
      <c r="U1553" s="1">
        <f>SUM(U1546:U1552)</f>
        <v>0</v>
      </c>
      <c r="V1553" s="1">
        <f>SUM(V1546:V1552)</f>
        <v>100</v>
      </c>
      <c r="W1553" s="1"/>
      <c r="X1553" s="1">
        <f>SUM(X1546:X1552)</f>
        <v>1</v>
      </c>
      <c r="Y1553" s="1">
        <f>SUM(Y1546:Y1552)</f>
        <v>72</v>
      </c>
      <c r="Z1553" s="1"/>
      <c r="AA1553" s="1"/>
      <c r="AB1553" s="1">
        <f>SUM(AB1546:AB1552)</f>
        <v>159</v>
      </c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>
        <f t="shared" ref="AM1553:AM1558" si="437">SUM(B1553:AB1553)</f>
        <v>1946</v>
      </c>
      <c r="AN1553" s="1" t="s">
        <v>384</v>
      </c>
      <c r="AO1553" s="1">
        <f>SUM(AO1546:AO1552)</f>
        <v>1856</v>
      </c>
      <c r="AP1553" s="1">
        <f>SUM(AP1546:AP1552)</f>
        <v>589</v>
      </c>
      <c r="AQ1553" s="1">
        <f>SUM(AQ1546:AQ1552)</f>
        <v>236</v>
      </c>
      <c r="AR1553" s="1">
        <f t="shared" si="435"/>
        <v>2681</v>
      </c>
      <c r="AS1553" s="2"/>
      <c r="AT1553" s="13"/>
    </row>
    <row r="1554" spans="1:46" x14ac:dyDescent="0.3">
      <c r="A1554" s="10" t="s">
        <v>13</v>
      </c>
      <c r="B1554" s="10">
        <v>-114</v>
      </c>
      <c r="C1554" s="10"/>
      <c r="D1554" s="10"/>
      <c r="E1554" s="10"/>
      <c r="F1554" s="10"/>
      <c r="G1554" s="10">
        <v>-5</v>
      </c>
      <c r="H1554" s="10"/>
      <c r="I1554" s="10"/>
      <c r="J1554" s="10">
        <v>-3</v>
      </c>
      <c r="K1554" s="2"/>
      <c r="L1554" s="10"/>
      <c r="M1554" s="10"/>
      <c r="N1554" s="2"/>
      <c r="O1554" s="10">
        <v>-5</v>
      </c>
      <c r="P1554" s="10"/>
      <c r="Q1554" s="10"/>
      <c r="R1554" s="10"/>
      <c r="S1554" s="10"/>
      <c r="T1554" s="10"/>
      <c r="U1554" s="10"/>
      <c r="V1554" s="10"/>
      <c r="W1554" s="10"/>
      <c r="X1554" s="10"/>
      <c r="Y1554" s="10"/>
      <c r="Z1554" s="10"/>
      <c r="AA1554" s="10"/>
      <c r="AB1554" s="10">
        <v>-2</v>
      </c>
      <c r="AC1554" s="10"/>
      <c r="AD1554" s="10"/>
      <c r="AE1554" s="10"/>
      <c r="AF1554" s="10"/>
      <c r="AG1554" s="10"/>
      <c r="AH1554" s="10"/>
      <c r="AI1554" s="10"/>
      <c r="AJ1554" s="10"/>
      <c r="AK1554" s="10"/>
      <c r="AL1554" s="10"/>
      <c r="AM1554" s="10">
        <f t="shared" si="437"/>
        <v>-129</v>
      </c>
      <c r="AN1554" s="10"/>
      <c r="AO1554" s="10">
        <v>114</v>
      </c>
      <c r="AP1554" s="10">
        <v>11</v>
      </c>
      <c r="AQ1554" s="10"/>
      <c r="AR1554" s="10">
        <f t="shared" si="435"/>
        <v>125</v>
      </c>
      <c r="AS1554" s="2"/>
      <c r="AT1554" s="13"/>
    </row>
    <row r="1555" spans="1:46" x14ac:dyDescent="0.3">
      <c r="A1555" s="10" t="s">
        <v>27</v>
      </c>
      <c r="B1555" s="10">
        <v>-20</v>
      </c>
      <c r="C1555" s="10"/>
      <c r="D1555" s="10"/>
      <c r="E1555" s="10"/>
      <c r="F1555" s="10"/>
      <c r="G1555" s="10">
        <v>-5</v>
      </c>
      <c r="H1555" s="10"/>
      <c r="I1555" s="10"/>
      <c r="J1555" s="10"/>
      <c r="K1555" s="2"/>
      <c r="L1555" s="10"/>
      <c r="M1555" s="10"/>
      <c r="N1555" s="2"/>
      <c r="O1555" s="10"/>
      <c r="P1555" s="10"/>
      <c r="Q1555" s="10"/>
      <c r="R1555" s="10"/>
      <c r="S1555" s="10"/>
      <c r="T1555" s="10"/>
      <c r="U1555" s="10"/>
      <c r="V1555" s="10"/>
      <c r="W1555" s="10"/>
      <c r="X1555" s="10"/>
      <c r="Y1555" s="10"/>
      <c r="Z1555" s="10"/>
      <c r="AA1555" s="10"/>
      <c r="AB1555" s="10"/>
      <c r="AC1555" s="10"/>
      <c r="AD1555" s="10"/>
      <c r="AE1555" s="10"/>
      <c r="AF1555" s="10"/>
      <c r="AG1555" s="10"/>
      <c r="AH1555" s="10"/>
      <c r="AI1555" s="10"/>
      <c r="AJ1555" s="10"/>
      <c r="AK1555" s="10"/>
      <c r="AL1555" s="10"/>
      <c r="AM1555" s="10">
        <f t="shared" si="437"/>
        <v>-25</v>
      </c>
      <c r="AN1555" s="10"/>
      <c r="AO1555" s="10">
        <v>20</v>
      </c>
      <c r="AP1555" s="10">
        <v>5</v>
      </c>
      <c r="AQ1555" s="10"/>
      <c r="AR1555" s="10">
        <f t="shared" si="435"/>
        <v>25</v>
      </c>
      <c r="AS1555" s="2"/>
      <c r="AT1555" s="13"/>
    </row>
    <row r="1556" spans="1:46" x14ac:dyDescent="0.3">
      <c r="A1556" s="10" t="s">
        <v>30</v>
      </c>
      <c r="B1556" s="10">
        <v>-49</v>
      </c>
      <c r="C1556" s="10"/>
      <c r="D1556" s="10"/>
      <c r="E1556" s="10"/>
      <c r="F1556" s="10"/>
      <c r="G1556" s="10"/>
      <c r="H1556" s="10"/>
      <c r="I1556" s="10"/>
      <c r="J1556" s="10"/>
      <c r="K1556" s="2"/>
      <c r="L1556" s="10"/>
      <c r="M1556" s="10"/>
      <c r="N1556" s="2"/>
      <c r="O1556" s="10"/>
      <c r="P1556" s="10"/>
      <c r="Q1556" s="10"/>
      <c r="R1556" s="10"/>
      <c r="S1556" s="10"/>
      <c r="T1556" s="10"/>
      <c r="U1556" s="10"/>
      <c r="V1556" s="10"/>
      <c r="W1556" s="10"/>
      <c r="X1556" s="10"/>
      <c r="Y1556" s="10"/>
      <c r="Z1556" s="10"/>
      <c r="AA1556" s="10"/>
      <c r="AB1556" s="10">
        <v>-2</v>
      </c>
      <c r="AC1556" s="10"/>
      <c r="AD1556" s="10"/>
      <c r="AE1556" s="10"/>
      <c r="AF1556" s="10"/>
      <c r="AG1556" s="10"/>
      <c r="AH1556" s="10"/>
      <c r="AI1556" s="10"/>
      <c r="AJ1556" s="10"/>
      <c r="AK1556" s="10"/>
      <c r="AL1556" s="10"/>
      <c r="AM1556" s="10">
        <f t="shared" si="437"/>
        <v>-51</v>
      </c>
      <c r="AN1556" s="10"/>
      <c r="AO1556" s="10">
        <v>49</v>
      </c>
      <c r="AP1556" s="10"/>
      <c r="AQ1556" s="10"/>
      <c r="AR1556" s="10">
        <f t="shared" si="435"/>
        <v>49</v>
      </c>
      <c r="AS1556" s="2"/>
      <c r="AT1556" s="13"/>
    </row>
    <row r="1557" spans="1:46" x14ac:dyDescent="0.3">
      <c r="A1557" s="10" t="s">
        <v>21</v>
      </c>
      <c r="B1557" s="10">
        <v>-60</v>
      </c>
      <c r="C1557" s="10"/>
      <c r="D1557" s="10">
        <v>-3</v>
      </c>
      <c r="E1557" s="10">
        <v>-2</v>
      </c>
      <c r="F1557" s="10"/>
      <c r="G1557" s="10">
        <v>-10</v>
      </c>
      <c r="H1557" s="10"/>
      <c r="I1557" s="10">
        <v>-1</v>
      </c>
      <c r="J1557" s="10">
        <v>-5</v>
      </c>
      <c r="K1557" s="2"/>
      <c r="L1557" s="10"/>
      <c r="M1557" s="10"/>
      <c r="N1557" s="2"/>
      <c r="O1557" s="10"/>
      <c r="P1557" s="10"/>
      <c r="Q1557" s="10"/>
      <c r="R1557" s="10"/>
      <c r="S1557" s="10"/>
      <c r="T1557" s="10"/>
      <c r="U1557" s="10"/>
      <c r="V1557" s="10"/>
      <c r="W1557" s="10"/>
      <c r="X1557" s="10"/>
      <c r="Y1557" s="10"/>
      <c r="Z1557" s="10"/>
      <c r="AA1557" s="10"/>
      <c r="AB1557" s="10">
        <v>-2</v>
      </c>
      <c r="AC1557" s="10"/>
      <c r="AD1557" s="10"/>
      <c r="AE1557" s="10"/>
      <c r="AF1557" s="10"/>
      <c r="AG1557" s="10"/>
      <c r="AH1557" s="10"/>
      <c r="AI1557" s="10"/>
      <c r="AJ1557" s="10"/>
      <c r="AK1557" s="10"/>
      <c r="AL1557" s="10"/>
      <c r="AM1557" s="10">
        <f t="shared" si="437"/>
        <v>-83</v>
      </c>
      <c r="AN1557" s="10"/>
      <c r="AO1557" s="10">
        <v>60</v>
      </c>
      <c r="AP1557" s="10">
        <v>16</v>
      </c>
      <c r="AQ1557" s="10">
        <v>5</v>
      </c>
      <c r="AR1557" s="10">
        <f t="shared" si="435"/>
        <v>81</v>
      </c>
      <c r="AS1557" s="2"/>
      <c r="AT1557" s="13"/>
    </row>
    <row r="1558" spans="1:46" x14ac:dyDescent="0.3">
      <c r="A1558" s="10" t="s">
        <v>117</v>
      </c>
      <c r="B1558" s="10">
        <v>300</v>
      </c>
      <c r="C1558" s="10">
        <v>5</v>
      </c>
      <c r="D1558" s="10"/>
      <c r="E1558" s="10"/>
      <c r="F1558" s="10"/>
      <c r="G1558" s="10">
        <v>20</v>
      </c>
      <c r="H1558" s="10"/>
      <c r="I1558" s="10"/>
      <c r="J1558" s="10"/>
      <c r="K1558" s="2"/>
      <c r="L1558" s="10"/>
      <c r="M1558" s="10"/>
      <c r="N1558" s="2"/>
      <c r="O1558" s="10"/>
      <c r="P1558" s="10"/>
      <c r="Q1558" s="10"/>
      <c r="R1558" s="10"/>
      <c r="S1558" s="10"/>
      <c r="T1558" s="10"/>
      <c r="U1558" s="10"/>
      <c r="V1558" s="10"/>
      <c r="W1558" s="10"/>
      <c r="X1558" s="10"/>
      <c r="Y1558" s="10"/>
      <c r="Z1558" s="10"/>
      <c r="AA1558" s="10"/>
      <c r="AB1558" s="10">
        <v>15</v>
      </c>
      <c r="AC1558" s="10"/>
      <c r="AD1558" s="10"/>
      <c r="AE1558" s="10"/>
      <c r="AF1558" s="10"/>
      <c r="AG1558" s="10"/>
      <c r="AH1558" s="10"/>
      <c r="AI1558" s="10"/>
      <c r="AJ1558" s="10"/>
      <c r="AK1558" s="10"/>
      <c r="AL1558" s="10"/>
      <c r="AM1558" s="10">
        <f t="shared" si="437"/>
        <v>340</v>
      </c>
      <c r="AN1558" s="10"/>
      <c r="AO1558" s="10"/>
      <c r="AP1558" s="10"/>
      <c r="AQ1558" s="10"/>
      <c r="AR1558" s="10"/>
      <c r="AS1558" s="2"/>
      <c r="AT1558" s="13"/>
    </row>
    <row r="1559" spans="1:46" x14ac:dyDescent="0.3">
      <c r="A1559" s="10" t="s">
        <v>118</v>
      </c>
      <c r="B1559" s="10"/>
      <c r="C1559" s="10"/>
      <c r="D1559" s="10"/>
      <c r="E1559" s="10"/>
      <c r="F1559" s="10"/>
      <c r="G1559" s="10"/>
      <c r="H1559" s="10"/>
      <c r="I1559" s="10"/>
      <c r="J1559" s="10"/>
      <c r="K1559" s="2"/>
      <c r="L1559" s="10"/>
      <c r="M1559" s="10"/>
      <c r="N1559" s="2"/>
      <c r="O1559" s="10"/>
      <c r="P1559" s="10"/>
      <c r="Q1559" s="10"/>
      <c r="R1559" s="10"/>
      <c r="S1559" s="10"/>
      <c r="T1559" s="10"/>
      <c r="U1559" s="10"/>
      <c r="V1559" s="10"/>
      <c r="W1559" s="10"/>
      <c r="X1559" s="10"/>
      <c r="Y1559" s="10"/>
      <c r="Z1559" s="10"/>
      <c r="AA1559" s="10"/>
      <c r="AB1559" s="10"/>
      <c r="AC1559" s="10"/>
      <c r="AD1559" s="10"/>
      <c r="AE1559" s="10"/>
      <c r="AF1559" s="10"/>
      <c r="AG1559" s="10"/>
      <c r="AH1559" s="10"/>
      <c r="AI1559" s="10"/>
      <c r="AJ1559" s="10"/>
      <c r="AK1559" s="10"/>
      <c r="AL1559" s="10"/>
      <c r="AM1559" s="10"/>
      <c r="AN1559" s="10"/>
      <c r="AO1559" s="10">
        <v>-300</v>
      </c>
      <c r="AP1559" s="10">
        <v>-25</v>
      </c>
      <c r="AQ1559" s="10"/>
      <c r="AR1559" s="10">
        <f t="shared" ref="AR1559:AR1565" si="438">SUM(AO1559:AQ1559)</f>
        <v>-325</v>
      </c>
      <c r="AS1559" s="2"/>
      <c r="AT1559" s="13"/>
    </row>
    <row r="1560" spans="1:46" x14ac:dyDescent="0.3">
      <c r="A1560" s="1" t="s">
        <v>385</v>
      </c>
      <c r="B1560" s="1">
        <f t="shared" ref="B1560:J1560" si="439">SUM(B1553:B1559)</f>
        <v>269</v>
      </c>
      <c r="C1560" s="1">
        <f t="shared" si="439"/>
        <v>5</v>
      </c>
      <c r="D1560" s="1">
        <f t="shared" si="439"/>
        <v>287</v>
      </c>
      <c r="E1560" s="1">
        <f t="shared" si="439"/>
        <v>310</v>
      </c>
      <c r="F1560" s="1">
        <f t="shared" si="439"/>
        <v>118</v>
      </c>
      <c r="G1560" s="1">
        <f t="shared" si="439"/>
        <v>129</v>
      </c>
      <c r="H1560" s="1">
        <f t="shared" si="439"/>
        <v>129</v>
      </c>
      <c r="I1560" s="1">
        <f t="shared" si="439"/>
        <v>61</v>
      </c>
      <c r="J1560" s="1">
        <f t="shared" si="439"/>
        <v>214</v>
      </c>
      <c r="K1560" s="2"/>
      <c r="L1560" s="1">
        <f>SUM(L1553:L1559)</f>
        <v>0</v>
      </c>
      <c r="M1560" s="1"/>
      <c r="N1560" s="2"/>
      <c r="O1560" s="1">
        <f>SUM(O1553:O1559)</f>
        <v>132</v>
      </c>
      <c r="P1560" s="1">
        <f>SUM(P1553:P1559)</f>
        <v>0</v>
      </c>
      <c r="Q1560" s="1"/>
      <c r="R1560" s="1"/>
      <c r="S1560" s="1">
        <f>SUM(S1553:S1559)</f>
        <v>0</v>
      </c>
      <c r="T1560" s="1">
        <f>SUM(T1553:T1559)</f>
        <v>3</v>
      </c>
      <c r="U1560" s="1">
        <f>SUM(U1553:U1559)</f>
        <v>0</v>
      </c>
      <c r="V1560" s="1">
        <f>SUM(V1553:V1559)</f>
        <v>100</v>
      </c>
      <c r="W1560" s="1"/>
      <c r="X1560" s="1">
        <f>SUM(X1553:X1559)</f>
        <v>1</v>
      </c>
      <c r="Y1560" s="1">
        <f>SUM(Y1553:Y1559)</f>
        <v>72</v>
      </c>
      <c r="Z1560" s="1"/>
      <c r="AA1560" s="1"/>
      <c r="AB1560" s="1">
        <f>SUM(AB1553:AB1559)</f>
        <v>168</v>
      </c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>
        <f t="shared" ref="AM1560:AM1566" si="440">SUM(B1560:AB1560)</f>
        <v>1998</v>
      </c>
      <c r="AN1560" s="1" t="s">
        <v>385</v>
      </c>
      <c r="AO1560" s="1">
        <f>SUM(AO1553:AO1559)</f>
        <v>1799</v>
      </c>
      <c r="AP1560" s="1">
        <f>SUM(AP1553:AP1559)</f>
        <v>596</v>
      </c>
      <c r="AQ1560" s="1">
        <f>SUM(AQ1553:AQ1559)</f>
        <v>241</v>
      </c>
      <c r="AR1560" s="1">
        <f t="shared" si="438"/>
        <v>2636</v>
      </c>
      <c r="AS1560" s="2"/>
      <c r="AT1560" s="13"/>
    </row>
    <row r="1561" spans="1:46" x14ac:dyDescent="0.3">
      <c r="A1561" s="10" t="s">
        <v>13</v>
      </c>
      <c r="B1561" s="10">
        <v>-57</v>
      </c>
      <c r="C1561" s="10"/>
      <c r="D1561" s="10"/>
      <c r="E1561" s="10">
        <v>-3</v>
      </c>
      <c r="F1561" s="10"/>
      <c r="G1561" s="10"/>
      <c r="H1561" s="10"/>
      <c r="I1561" s="10"/>
      <c r="J1561" s="10"/>
      <c r="K1561" s="2"/>
      <c r="L1561" s="10"/>
      <c r="M1561" s="10"/>
      <c r="N1561" s="2"/>
      <c r="O1561" s="10">
        <v>-6</v>
      </c>
      <c r="P1561" s="10">
        <v>-1</v>
      </c>
      <c r="Q1561" s="10"/>
      <c r="R1561" s="10"/>
      <c r="S1561" s="10"/>
      <c r="T1561" s="10"/>
      <c r="U1561" s="10"/>
      <c r="V1561" s="10"/>
      <c r="W1561" s="10"/>
      <c r="X1561" s="10"/>
      <c r="Y1561" s="10"/>
      <c r="Z1561" s="10"/>
      <c r="AA1561" s="10"/>
      <c r="AB1561" s="10">
        <v>-1</v>
      </c>
      <c r="AC1561" s="10"/>
      <c r="AD1561" s="10"/>
      <c r="AE1561" s="10"/>
      <c r="AF1561" s="10"/>
      <c r="AG1561" s="10"/>
      <c r="AH1561" s="10"/>
      <c r="AI1561" s="10"/>
      <c r="AJ1561" s="10"/>
      <c r="AK1561" s="10"/>
      <c r="AL1561" s="10"/>
      <c r="AM1561" s="10">
        <f t="shared" si="440"/>
        <v>-68</v>
      </c>
      <c r="AN1561" s="10"/>
      <c r="AO1561" s="10">
        <v>57</v>
      </c>
      <c r="AP1561" s="10"/>
      <c r="AQ1561" s="10">
        <v>3</v>
      </c>
      <c r="AR1561" s="10">
        <f t="shared" si="438"/>
        <v>60</v>
      </c>
      <c r="AS1561" s="2"/>
      <c r="AT1561" s="13"/>
    </row>
    <row r="1562" spans="1:46" x14ac:dyDescent="0.3">
      <c r="A1562" s="10" t="s">
        <v>28</v>
      </c>
      <c r="B1562" s="10">
        <v>-20</v>
      </c>
      <c r="C1562" s="10"/>
      <c r="D1562" s="10"/>
      <c r="E1562" s="10"/>
      <c r="F1562" s="10"/>
      <c r="G1562" s="10">
        <v>-15</v>
      </c>
      <c r="H1562" s="10"/>
      <c r="I1562" s="10"/>
      <c r="J1562" s="10"/>
      <c r="K1562" s="2"/>
      <c r="L1562" s="10"/>
      <c r="M1562" s="10"/>
      <c r="N1562" s="2"/>
      <c r="O1562" s="10">
        <v>-1</v>
      </c>
      <c r="P1562" s="10"/>
      <c r="Q1562" s="10"/>
      <c r="R1562" s="10"/>
      <c r="S1562" s="10"/>
      <c r="T1562" s="10"/>
      <c r="U1562" s="10"/>
      <c r="V1562" s="10"/>
      <c r="W1562" s="10"/>
      <c r="X1562" s="10"/>
      <c r="Y1562" s="10"/>
      <c r="Z1562" s="10"/>
      <c r="AA1562" s="10"/>
      <c r="AB1562" s="10">
        <v>-1</v>
      </c>
      <c r="AC1562" s="10"/>
      <c r="AD1562" s="10"/>
      <c r="AE1562" s="10"/>
      <c r="AF1562" s="10"/>
      <c r="AG1562" s="10"/>
      <c r="AH1562" s="10"/>
      <c r="AI1562" s="10"/>
      <c r="AJ1562" s="10"/>
      <c r="AK1562" s="10"/>
      <c r="AL1562" s="10"/>
      <c r="AM1562" s="10">
        <f t="shared" si="440"/>
        <v>-37</v>
      </c>
      <c r="AN1562" s="10"/>
      <c r="AO1562" s="10">
        <v>20</v>
      </c>
      <c r="AP1562" s="10">
        <v>15</v>
      </c>
      <c r="AQ1562" s="10"/>
      <c r="AR1562" s="10">
        <f t="shared" si="438"/>
        <v>35</v>
      </c>
      <c r="AS1562" s="2"/>
      <c r="AT1562" s="13"/>
    </row>
    <row r="1563" spans="1:46" x14ac:dyDescent="0.3">
      <c r="A1563" s="10" t="s">
        <v>386</v>
      </c>
      <c r="B1563" s="10">
        <v>-42</v>
      </c>
      <c r="C1563" s="10"/>
      <c r="D1563" s="10"/>
      <c r="E1563" s="10"/>
      <c r="F1563" s="10"/>
      <c r="G1563" s="10">
        <v>-30</v>
      </c>
      <c r="H1563" s="10"/>
      <c r="I1563" s="10"/>
      <c r="J1563" s="10"/>
      <c r="K1563" s="2"/>
      <c r="L1563" s="10"/>
      <c r="M1563" s="10"/>
      <c r="N1563" s="2"/>
      <c r="O1563" s="10">
        <v>-2</v>
      </c>
      <c r="P1563" s="10">
        <v>-2</v>
      </c>
      <c r="Q1563" s="10"/>
      <c r="R1563" s="10"/>
      <c r="S1563" s="10"/>
      <c r="T1563" s="10"/>
      <c r="U1563" s="10"/>
      <c r="V1563" s="10"/>
      <c r="W1563" s="10"/>
      <c r="X1563" s="10"/>
      <c r="Y1563" s="10"/>
      <c r="Z1563" s="10"/>
      <c r="AA1563" s="10"/>
      <c r="AB1563" s="10">
        <v>-2</v>
      </c>
      <c r="AC1563" s="10"/>
      <c r="AD1563" s="10"/>
      <c r="AE1563" s="10"/>
      <c r="AF1563" s="10"/>
      <c r="AG1563" s="10"/>
      <c r="AH1563" s="10"/>
      <c r="AI1563" s="10"/>
      <c r="AJ1563" s="10"/>
      <c r="AK1563" s="10"/>
      <c r="AL1563" s="10"/>
      <c r="AM1563" s="10">
        <f t="shared" si="440"/>
        <v>-78</v>
      </c>
      <c r="AN1563" s="10"/>
      <c r="AO1563" s="10">
        <v>42</v>
      </c>
      <c r="AP1563" s="10">
        <v>30</v>
      </c>
      <c r="AQ1563" s="10"/>
      <c r="AR1563" s="10">
        <f t="shared" si="438"/>
        <v>72</v>
      </c>
      <c r="AS1563" s="2"/>
      <c r="AT1563" s="13"/>
    </row>
    <row r="1564" spans="1:46" x14ac:dyDescent="0.3">
      <c r="A1564" s="10" t="s">
        <v>27</v>
      </c>
      <c r="B1564" s="10">
        <v>-15</v>
      </c>
      <c r="C1564" s="10"/>
      <c r="D1564" s="10"/>
      <c r="E1564" s="10"/>
      <c r="F1564" s="10"/>
      <c r="G1564" s="10"/>
      <c r="H1564" s="10"/>
      <c r="I1564" s="10"/>
      <c r="J1564" s="10"/>
      <c r="K1564" s="2"/>
      <c r="L1564" s="10"/>
      <c r="M1564" s="10"/>
      <c r="N1564" s="2"/>
      <c r="O1564" s="10"/>
      <c r="P1564" s="10"/>
      <c r="Q1564" s="10"/>
      <c r="R1564" s="10"/>
      <c r="S1564" s="10"/>
      <c r="T1564" s="10"/>
      <c r="U1564" s="10"/>
      <c r="V1564" s="10"/>
      <c r="W1564" s="10"/>
      <c r="X1564" s="10"/>
      <c r="Y1564" s="10"/>
      <c r="Z1564" s="10"/>
      <c r="AA1564" s="10"/>
      <c r="AB1564" s="10"/>
      <c r="AC1564" s="10"/>
      <c r="AD1564" s="10"/>
      <c r="AE1564" s="10"/>
      <c r="AF1564" s="10"/>
      <c r="AG1564" s="10"/>
      <c r="AH1564" s="10"/>
      <c r="AI1564" s="10"/>
      <c r="AJ1564" s="10"/>
      <c r="AK1564" s="10"/>
      <c r="AL1564" s="10"/>
      <c r="AM1564" s="10">
        <f t="shared" si="440"/>
        <v>-15</v>
      </c>
      <c r="AN1564" s="10"/>
      <c r="AO1564" s="10">
        <v>15</v>
      </c>
      <c r="AP1564" s="10"/>
      <c r="AQ1564" s="10"/>
      <c r="AR1564" s="10">
        <f t="shared" si="438"/>
        <v>15</v>
      </c>
      <c r="AS1564" s="2"/>
      <c r="AT1564" s="13"/>
    </row>
    <row r="1565" spans="1:46" x14ac:dyDescent="0.3">
      <c r="A1565" s="10" t="s">
        <v>335</v>
      </c>
      <c r="B1565" s="10"/>
      <c r="C1565" s="10"/>
      <c r="D1565" s="10"/>
      <c r="E1565" s="10"/>
      <c r="F1565" s="10"/>
      <c r="G1565" s="10"/>
      <c r="H1565" s="10"/>
      <c r="I1565" s="10"/>
      <c r="J1565" s="10"/>
      <c r="K1565" s="2"/>
      <c r="L1565" s="10"/>
      <c r="M1565" s="10"/>
      <c r="N1565" s="2"/>
      <c r="O1565" s="10"/>
      <c r="P1565" s="10"/>
      <c r="Q1565" s="10"/>
      <c r="R1565" s="10"/>
      <c r="S1565" s="10"/>
      <c r="T1565" s="10"/>
      <c r="U1565" s="10"/>
      <c r="V1565" s="10"/>
      <c r="W1565" s="10"/>
      <c r="X1565" s="10"/>
      <c r="Y1565" s="10"/>
      <c r="Z1565" s="10"/>
      <c r="AA1565" s="10"/>
      <c r="AB1565" s="10"/>
      <c r="AC1565" s="10"/>
      <c r="AD1565" s="10"/>
      <c r="AE1565" s="10"/>
      <c r="AF1565" s="10"/>
      <c r="AG1565" s="10"/>
      <c r="AH1565" s="10"/>
      <c r="AI1565" s="10"/>
      <c r="AJ1565" s="10"/>
      <c r="AK1565" s="10"/>
      <c r="AL1565" s="10"/>
      <c r="AM1565" s="10">
        <f t="shared" si="440"/>
        <v>0</v>
      </c>
      <c r="AN1565" s="10"/>
      <c r="AO1565" s="10">
        <v>0</v>
      </c>
      <c r="AP1565" s="10"/>
      <c r="AQ1565" s="10"/>
      <c r="AR1565" s="10">
        <f t="shared" si="438"/>
        <v>0</v>
      </c>
      <c r="AS1565" s="2"/>
      <c r="AT1565" s="13"/>
    </row>
    <row r="1566" spans="1:46" x14ac:dyDescent="0.3">
      <c r="A1566" s="10" t="s">
        <v>117</v>
      </c>
      <c r="B1566" s="10">
        <v>320</v>
      </c>
      <c r="C1566" s="10"/>
      <c r="D1566" s="10"/>
      <c r="E1566" s="10"/>
      <c r="F1566" s="10"/>
      <c r="G1566" s="10">
        <v>100</v>
      </c>
      <c r="H1566" s="10"/>
      <c r="I1566" s="10"/>
      <c r="J1566" s="10"/>
      <c r="K1566" s="2"/>
      <c r="L1566" s="10"/>
      <c r="M1566" s="10"/>
      <c r="N1566" s="2"/>
      <c r="O1566" s="10">
        <v>16</v>
      </c>
      <c r="P1566" s="10">
        <v>16</v>
      </c>
      <c r="Q1566" s="10"/>
      <c r="R1566" s="10"/>
      <c r="S1566" s="10"/>
      <c r="T1566" s="10"/>
      <c r="U1566" s="10"/>
      <c r="V1566" s="10"/>
      <c r="W1566" s="10"/>
      <c r="X1566" s="10"/>
      <c r="Y1566" s="10"/>
      <c r="Z1566" s="10"/>
      <c r="AA1566" s="10"/>
      <c r="AB1566" s="10">
        <v>16</v>
      </c>
      <c r="AC1566" s="10"/>
      <c r="AD1566" s="10"/>
      <c r="AE1566" s="10"/>
      <c r="AF1566" s="10"/>
      <c r="AG1566" s="10"/>
      <c r="AH1566" s="10"/>
      <c r="AI1566" s="10"/>
      <c r="AJ1566" s="10"/>
      <c r="AK1566" s="10"/>
      <c r="AL1566" s="10"/>
      <c r="AM1566" s="10">
        <f t="shared" si="440"/>
        <v>468</v>
      </c>
      <c r="AN1566" s="10"/>
      <c r="AO1566" s="10"/>
      <c r="AP1566" s="10"/>
      <c r="AQ1566" s="10"/>
      <c r="AR1566" s="10"/>
      <c r="AS1566" s="2"/>
      <c r="AT1566" s="13"/>
    </row>
    <row r="1567" spans="1:46" x14ac:dyDescent="0.3">
      <c r="A1567" s="10" t="s">
        <v>118</v>
      </c>
      <c r="B1567" s="10"/>
      <c r="C1567" s="10"/>
      <c r="D1567" s="10"/>
      <c r="E1567" s="10"/>
      <c r="F1567" s="10"/>
      <c r="G1567" s="10"/>
      <c r="H1567" s="10"/>
      <c r="I1567" s="10"/>
      <c r="J1567" s="10"/>
      <c r="K1567" s="2"/>
      <c r="L1567" s="10"/>
      <c r="M1567" s="10"/>
      <c r="N1567" s="2"/>
      <c r="O1567" s="10"/>
      <c r="P1567" s="10"/>
      <c r="Q1567" s="10"/>
      <c r="R1567" s="10"/>
      <c r="S1567" s="10"/>
      <c r="T1567" s="10"/>
      <c r="U1567" s="10"/>
      <c r="V1567" s="10"/>
      <c r="W1567" s="10"/>
      <c r="X1567" s="10"/>
      <c r="Y1567" s="10"/>
      <c r="Z1567" s="10"/>
      <c r="AA1567" s="10"/>
      <c r="AB1567" s="10"/>
      <c r="AC1567" s="10"/>
      <c r="AD1567" s="10"/>
      <c r="AE1567" s="10"/>
      <c r="AF1567" s="10"/>
      <c r="AG1567" s="10"/>
      <c r="AH1567" s="10"/>
      <c r="AI1567" s="10"/>
      <c r="AJ1567" s="10"/>
      <c r="AK1567" s="10"/>
      <c r="AL1567" s="10"/>
      <c r="AM1567" s="10"/>
      <c r="AN1567" s="10"/>
      <c r="AO1567" s="10">
        <v>-320</v>
      </c>
      <c r="AP1567" s="10">
        <v>-100</v>
      </c>
      <c r="AQ1567" s="10"/>
      <c r="AR1567" s="10">
        <f t="shared" ref="AR1567:AR1574" si="441">SUM(AO1567:AQ1567)</f>
        <v>-420</v>
      </c>
      <c r="AS1567" s="2"/>
      <c r="AT1567" s="13"/>
    </row>
    <row r="1568" spans="1:46" x14ac:dyDescent="0.3">
      <c r="A1568" s="1" t="s">
        <v>387</v>
      </c>
      <c r="B1568" s="1">
        <f t="shared" ref="B1568:J1568" si="442">SUM(B1560:B1567)</f>
        <v>455</v>
      </c>
      <c r="C1568" s="1">
        <f t="shared" si="442"/>
        <v>5</v>
      </c>
      <c r="D1568" s="1">
        <f t="shared" si="442"/>
        <v>287</v>
      </c>
      <c r="E1568" s="1">
        <f t="shared" si="442"/>
        <v>307</v>
      </c>
      <c r="F1568" s="1">
        <f t="shared" si="442"/>
        <v>118</v>
      </c>
      <c r="G1568" s="1">
        <f t="shared" si="442"/>
        <v>184</v>
      </c>
      <c r="H1568" s="1">
        <f t="shared" si="442"/>
        <v>129</v>
      </c>
      <c r="I1568" s="1">
        <f t="shared" si="442"/>
        <v>61</v>
      </c>
      <c r="J1568" s="1">
        <f t="shared" si="442"/>
        <v>214</v>
      </c>
      <c r="K1568" s="2"/>
      <c r="L1568" s="1">
        <f>SUM(L1560:L1567)</f>
        <v>0</v>
      </c>
      <c r="M1568" s="1"/>
      <c r="N1568" s="2"/>
      <c r="O1568" s="1">
        <f>SUM(O1560:O1567)</f>
        <v>139</v>
      </c>
      <c r="P1568" s="1">
        <f>SUM(P1560:P1567)</f>
        <v>13</v>
      </c>
      <c r="Q1568" s="1"/>
      <c r="R1568" s="1"/>
      <c r="S1568" s="1">
        <f>SUM(S1560:S1567)</f>
        <v>0</v>
      </c>
      <c r="T1568" s="1">
        <f>SUM(T1560:T1567)</f>
        <v>3</v>
      </c>
      <c r="U1568" s="1">
        <f>SUM(U1560:U1567)</f>
        <v>0</v>
      </c>
      <c r="V1568" s="1">
        <f>SUM(V1560:V1567)</f>
        <v>100</v>
      </c>
      <c r="W1568" s="1"/>
      <c r="X1568" s="1">
        <f>SUM(X1560:X1567)</f>
        <v>1</v>
      </c>
      <c r="Y1568" s="1">
        <f>SUM(Y1560:Y1567)</f>
        <v>72</v>
      </c>
      <c r="Z1568" s="1"/>
      <c r="AA1568" s="1"/>
      <c r="AB1568" s="1">
        <f>SUM(AB1560:AB1567)</f>
        <v>180</v>
      </c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>
        <f t="shared" ref="AM1568:AM1575" si="443">SUM(B1568:AB1568)</f>
        <v>2268</v>
      </c>
      <c r="AN1568" s="1" t="s">
        <v>387</v>
      </c>
      <c r="AO1568" s="1">
        <f>SUM(AO1560:AO1567)</f>
        <v>1613</v>
      </c>
      <c r="AP1568" s="1">
        <f>SUM(AP1560:AP1567)</f>
        <v>541</v>
      </c>
      <c r="AQ1568" s="1">
        <f>SUM(AQ1560:AQ1567)</f>
        <v>244</v>
      </c>
      <c r="AR1568" s="1">
        <f t="shared" si="441"/>
        <v>2398</v>
      </c>
      <c r="AS1568" s="2"/>
      <c r="AT1568" s="13"/>
    </row>
    <row r="1569" spans="1:46" x14ac:dyDescent="0.3">
      <c r="A1569" s="10" t="s">
        <v>388</v>
      </c>
      <c r="B1569" s="10">
        <v>-40.5</v>
      </c>
      <c r="C1569" s="10"/>
      <c r="D1569" s="10">
        <v>-4.5</v>
      </c>
      <c r="E1569" s="10">
        <v>-4</v>
      </c>
      <c r="F1569" s="10"/>
      <c r="G1569" s="10">
        <v>-8</v>
      </c>
      <c r="H1569" s="10">
        <v>-0.5</v>
      </c>
      <c r="I1569" s="10"/>
      <c r="J1569" s="10">
        <v>-2</v>
      </c>
      <c r="K1569" s="2"/>
      <c r="L1569" s="10"/>
      <c r="M1569" s="10"/>
      <c r="N1569" s="2"/>
      <c r="O1569" s="10">
        <v>-1</v>
      </c>
      <c r="P1569" s="10"/>
      <c r="Q1569" s="10"/>
      <c r="R1569" s="10"/>
      <c r="S1569" s="10"/>
      <c r="T1569" s="10"/>
      <c r="U1569" s="10"/>
      <c r="V1569" s="10"/>
      <c r="W1569" s="10"/>
      <c r="X1569" s="10"/>
      <c r="Y1569" s="10"/>
      <c r="Z1569" s="10"/>
      <c r="AA1569" s="10"/>
      <c r="AB1569" s="10"/>
      <c r="AC1569" s="10"/>
      <c r="AD1569" s="10"/>
      <c r="AE1569" s="10"/>
      <c r="AF1569" s="10"/>
      <c r="AG1569" s="10"/>
      <c r="AH1569" s="10"/>
      <c r="AI1569" s="10"/>
      <c r="AJ1569" s="10"/>
      <c r="AK1569" s="10"/>
      <c r="AL1569" s="10"/>
      <c r="AM1569" s="10">
        <f t="shared" si="443"/>
        <v>-60.5</v>
      </c>
      <c r="AN1569" s="10"/>
      <c r="AO1569" s="10">
        <v>40.5</v>
      </c>
      <c r="AP1569" s="10">
        <v>10.5</v>
      </c>
      <c r="AQ1569" s="10">
        <v>8.5</v>
      </c>
      <c r="AR1569" s="10">
        <f t="shared" si="441"/>
        <v>59.5</v>
      </c>
      <c r="AS1569" s="2"/>
      <c r="AT1569" s="13"/>
    </row>
    <row r="1570" spans="1:46" x14ac:dyDescent="0.3">
      <c r="A1570" s="10" t="s">
        <v>389</v>
      </c>
      <c r="B1570" s="10">
        <v>-126</v>
      </c>
      <c r="C1570" s="10"/>
      <c r="D1570" s="10"/>
      <c r="E1570" s="10"/>
      <c r="F1570" s="10"/>
      <c r="G1570" s="10"/>
      <c r="H1570" s="10"/>
      <c r="I1570" s="10"/>
      <c r="J1570" s="10"/>
      <c r="K1570" s="2"/>
      <c r="L1570" s="10"/>
      <c r="M1570" s="10"/>
      <c r="N1570" s="2"/>
      <c r="O1570" s="10">
        <v>-10</v>
      </c>
      <c r="P1570" s="10"/>
      <c r="Q1570" s="10"/>
      <c r="R1570" s="10"/>
      <c r="S1570" s="10"/>
      <c r="T1570" s="10"/>
      <c r="U1570" s="10"/>
      <c r="V1570" s="10"/>
      <c r="W1570" s="10"/>
      <c r="X1570" s="10"/>
      <c r="Y1570" s="10"/>
      <c r="Z1570" s="10"/>
      <c r="AA1570" s="10"/>
      <c r="AB1570" s="10"/>
      <c r="AC1570" s="10"/>
      <c r="AD1570" s="10"/>
      <c r="AE1570" s="10"/>
      <c r="AF1570" s="10"/>
      <c r="AG1570" s="10"/>
      <c r="AH1570" s="10"/>
      <c r="AI1570" s="10"/>
      <c r="AJ1570" s="10"/>
      <c r="AK1570" s="10"/>
      <c r="AL1570" s="10"/>
      <c r="AM1570" s="10">
        <f t="shared" si="443"/>
        <v>-136</v>
      </c>
      <c r="AN1570" s="10"/>
      <c r="AO1570" s="10">
        <v>126</v>
      </c>
      <c r="AP1570" s="10"/>
      <c r="AQ1570" s="10">
        <v>14</v>
      </c>
      <c r="AR1570" s="10">
        <f t="shared" si="441"/>
        <v>140</v>
      </c>
      <c r="AS1570" s="2"/>
      <c r="AT1570" s="13"/>
    </row>
    <row r="1571" spans="1:46" x14ac:dyDescent="0.3">
      <c r="A1571" s="10" t="s">
        <v>274</v>
      </c>
      <c r="B1571" s="10">
        <v>-100</v>
      </c>
      <c r="C1571" s="10"/>
      <c r="D1571" s="10"/>
      <c r="E1571" s="10"/>
      <c r="F1571" s="10"/>
      <c r="G1571" s="10">
        <v>-6</v>
      </c>
      <c r="H1571" s="10"/>
      <c r="I1571" s="10"/>
      <c r="J1571" s="10">
        <v>-10</v>
      </c>
      <c r="K1571" s="2"/>
      <c r="L1571" s="10"/>
      <c r="M1571" s="10"/>
      <c r="N1571" s="2"/>
      <c r="O1571" s="10">
        <v>-5</v>
      </c>
      <c r="P1571" s="10"/>
      <c r="Q1571" s="10"/>
      <c r="R1571" s="10"/>
      <c r="S1571" s="10"/>
      <c r="T1571" s="10"/>
      <c r="U1571" s="10"/>
      <c r="V1571" s="10"/>
      <c r="W1571" s="10"/>
      <c r="X1571" s="10"/>
      <c r="Y1571" s="10"/>
      <c r="Z1571" s="10"/>
      <c r="AA1571" s="10"/>
      <c r="AB1571" s="10">
        <v>-5</v>
      </c>
      <c r="AC1571" s="10"/>
      <c r="AD1571" s="10"/>
      <c r="AE1571" s="10"/>
      <c r="AF1571" s="10"/>
      <c r="AG1571" s="10"/>
      <c r="AH1571" s="10"/>
      <c r="AI1571" s="10"/>
      <c r="AJ1571" s="10"/>
      <c r="AK1571" s="10"/>
      <c r="AL1571" s="10"/>
      <c r="AM1571" s="10">
        <f t="shared" si="443"/>
        <v>-126</v>
      </c>
      <c r="AN1571" s="10"/>
      <c r="AO1571" s="10">
        <v>100</v>
      </c>
      <c r="AP1571" s="10">
        <v>16</v>
      </c>
      <c r="AQ1571" s="10"/>
      <c r="AR1571" s="10">
        <f t="shared" si="441"/>
        <v>116</v>
      </c>
      <c r="AS1571" s="2"/>
      <c r="AT1571" s="13"/>
    </row>
    <row r="1572" spans="1:46" x14ac:dyDescent="0.3">
      <c r="A1572" s="10" t="s">
        <v>392</v>
      </c>
      <c r="B1572" s="10">
        <v>-178</v>
      </c>
      <c r="C1572" s="10"/>
      <c r="D1572" s="10">
        <v>-2</v>
      </c>
      <c r="E1572" s="10"/>
      <c r="F1572" s="10"/>
      <c r="G1572" s="10">
        <v>-10</v>
      </c>
      <c r="H1572" s="10"/>
      <c r="I1572" s="10"/>
      <c r="J1572" s="10"/>
      <c r="K1572" s="2"/>
      <c r="L1572" s="10"/>
      <c r="M1572" s="10"/>
      <c r="N1572" s="2"/>
      <c r="O1572" s="10">
        <v>-3</v>
      </c>
      <c r="P1572" s="10">
        <v>-2</v>
      </c>
      <c r="Q1572" s="10"/>
      <c r="R1572" s="10"/>
      <c r="S1572" s="10"/>
      <c r="T1572" s="10"/>
      <c r="U1572" s="10"/>
      <c r="V1572" s="10"/>
      <c r="W1572" s="10"/>
      <c r="X1572" s="10"/>
      <c r="Y1572" s="10"/>
      <c r="Z1572" s="10"/>
      <c r="AA1572" s="10"/>
      <c r="AB1572" s="10"/>
      <c r="AC1572" s="10"/>
      <c r="AD1572" s="10"/>
      <c r="AE1572" s="10"/>
      <c r="AF1572" s="10"/>
      <c r="AG1572" s="10"/>
      <c r="AH1572" s="10"/>
      <c r="AI1572" s="10"/>
      <c r="AJ1572" s="10"/>
      <c r="AK1572" s="10"/>
      <c r="AL1572" s="10"/>
      <c r="AM1572" s="10">
        <f t="shared" si="443"/>
        <v>-195</v>
      </c>
      <c r="AN1572" s="10"/>
      <c r="AO1572" s="10">
        <v>178</v>
      </c>
      <c r="AP1572" s="10">
        <v>10</v>
      </c>
      <c r="AQ1572" s="10">
        <v>2</v>
      </c>
      <c r="AR1572" s="10">
        <f t="shared" si="441"/>
        <v>190</v>
      </c>
      <c r="AS1572" s="2"/>
      <c r="AT1572" s="13"/>
    </row>
    <row r="1573" spans="1:46" x14ac:dyDescent="0.3">
      <c r="A1573" s="10"/>
      <c r="B1573" s="10"/>
      <c r="C1573" s="10"/>
      <c r="D1573" s="10"/>
      <c r="E1573" s="10"/>
      <c r="F1573" s="10"/>
      <c r="G1573" s="10"/>
      <c r="H1573" s="10"/>
      <c r="I1573" s="10"/>
      <c r="J1573" s="10"/>
      <c r="K1573" s="2"/>
      <c r="L1573" s="10"/>
      <c r="M1573" s="10"/>
      <c r="N1573" s="2"/>
      <c r="O1573" s="10"/>
      <c r="P1573" s="10"/>
      <c r="Q1573" s="10"/>
      <c r="R1573" s="10"/>
      <c r="S1573" s="10"/>
      <c r="T1573" s="10"/>
      <c r="U1573" s="10"/>
      <c r="V1573" s="10"/>
      <c r="W1573" s="10"/>
      <c r="X1573" s="10"/>
      <c r="Y1573" s="10"/>
      <c r="Z1573" s="10"/>
      <c r="AA1573" s="10"/>
      <c r="AB1573" s="10"/>
      <c r="AC1573" s="10"/>
      <c r="AD1573" s="10"/>
      <c r="AE1573" s="10"/>
      <c r="AF1573" s="10"/>
      <c r="AG1573" s="10"/>
      <c r="AH1573" s="10"/>
      <c r="AI1573" s="10"/>
      <c r="AJ1573" s="10"/>
      <c r="AK1573" s="10"/>
      <c r="AL1573" s="10"/>
      <c r="AM1573" s="10">
        <f t="shared" si="443"/>
        <v>0</v>
      </c>
      <c r="AN1573" s="10"/>
      <c r="AO1573" s="10">
        <v>42</v>
      </c>
      <c r="AP1573" s="10"/>
      <c r="AQ1573" s="10"/>
      <c r="AR1573" s="10">
        <f t="shared" si="441"/>
        <v>42</v>
      </c>
      <c r="AS1573" s="2"/>
      <c r="AT1573" s="13"/>
    </row>
    <row r="1574" spans="1:46" x14ac:dyDescent="0.3">
      <c r="A1574" s="10" t="s">
        <v>106</v>
      </c>
      <c r="B1574" s="10">
        <v>-9</v>
      </c>
      <c r="C1574" s="10"/>
      <c r="D1574" s="10"/>
      <c r="E1574" s="10"/>
      <c r="F1574" s="10"/>
      <c r="G1574" s="10"/>
      <c r="H1574" s="10"/>
      <c r="I1574" s="10"/>
      <c r="J1574" s="10"/>
      <c r="K1574" s="2"/>
      <c r="L1574" s="10"/>
      <c r="M1574" s="10"/>
      <c r="N1574" s="2"/>
      <c r="O1574" s="10"/>
      <c r="P1574" s="10"/>
      <c r="Q1574" s="10"/>
      <c r="R1574" s="10"/>
      <c r="S1574" s="10"/>
      <c r="T1574" s="10"/>
      <c r="U1574" s="10"/>
      <c r="V1574" s="10"/>
      <c r="W1574" s="10"/>
      <c r="X1574" s="10"/>
      <c r="Y1574" s="10"/>
      <c r="Z1574" s="10"/>
      <c r="AA1574" s="10"/>
      <c r="AB1574" s="10"/>
      <c r="AC1574" s="10"/>
      <c r="AD1574" s="10"/>
      <c r="AE1574" s="10"/>
      <c r="AF1574" s="10"/>
      <c r="AG1574" s="10"/>
      <c r="AH1574" s="10"/>
      <c r="AI1574" s="10"/>
      <c r="AJ1574" s="10"/>
      <c r="AK1574" s="10"/>
      <c r="AL1574" s="10"/>
      <c r="AM1574" s="10">
        <f t="shared" si="443"/>
        <v>-9</v>
      </c>
      <c r="AN1574" s="10"/>
      <c r="AO1574" s="10">
        <v>9</v>
      </c>
      <c r="AP1574" s="10"/>
      <c r="AQ1574" s="10"/>
      <c r="AR1574" s="10">
        <f t="shared" si="441"/>
        <v>9</v>
      </c>
      <c r="AS1574" s="2"/>
      <c r="AT1574" s="13"/>
    </row>
    <row r="1575" spans="1:46" x14ac:dyDescent="0.3">
      <c r="A1575" s="10" t="s">
        <v>117</v>
      </c>
      <c r="B1575" s="10">
        <v>215</v>
      </c>
      <c r="C1575" s="10">
        <v>10</v>
      </c>
      <c r="D1575" s="10"/>
      <c r="E1575" s="10"/>
      <c r="F1575" s="10"/>
      <c r="G1575" s="10"/>
      <c r="H1575" s="10"/>
      <c r="I1575" s="10"/>
      <c r="J1575" s="10">
        <v>10</v>
      </c>
      <c r="K1575" s="2"/>
      <c r="L1575" s="10"/>
      <c r="M1575" s="10"/>
      <c r="N1575" s="2"/>
      <c r="O1575" s="10">
        <v>11</v>
      </c>
      <c r="P1575" s="10"/>
      <c r="Q1575" s="10"/>
      <c r="R1575" s="10"/>
      <c r="S1575" s="10"/>
      <c r="T1575" s="10"/>
      <c r="U1575" s="10"/>
      <c r="V1575" s="10"/>
      <c r="W1575" s="10"/>
      <c r="X1575" s="10"/>
      <c r="Y1575" s="10"/>
      <c r="Z1575" s="10"/>
      <c r="AA1575" s="10"/>
      <c r="AB1575" s="10">
        <v>11</v>
      </c>
      <c r="AC1575" s="10"/>
      <c r="AD1575" s="10"/>
      <c r="AE1575" s="10"/>
      <c r="AF1575" s="10"/>
      <c r="AG1575" s="10"/>
      <c r="AH1575" s="10"/>
      <c r="AI1575" s="10"/>
      <c r="AJ1575" s="10"/>
      <c r="AK1575" s="10"/>
      <c r="AL1575" s="10"/>
      <c r="AM1575" s="10">
        <f t="shared" si="443"/>
        <v>257</v>
      </c>
      <c r="AN1575" s="10"/>
      <c r="AO1575" s="10"/>
      <c r="AP1575" s="10"/>
      <c r="AQ1575" s="10"/>
      <c r="AR1575" s="10"/>
      <c r="AS1575" s="2"/>
      <c r="AT1575" s="13"/>
    </row>
    <row r="1576" spans="1:46" x14ac:dyDescent="0.3">
      <c r="A1576" s="10" t="s">
        <v>118</v>
      </c>
      <c r="B1576" s="10"/>
      <c r="C1576" s="10"/>
      <c r="D1576" s="10"/>
      <c r="E1576" s="10"/>
      <c r="F1576" s="10"/>
      <c r="G1576" s="10"/>
      <c r="H1576" s="10"/>
      <c r="I1576" s="10"/>
      <c r="J1576" s="10"/>
      <c r="K1576" s="2"/>
      <c r="L1576" s="10"/>
      <c r="M1576" s="10"/>
      <c r="N1576" s="2"/>
      <c r="O1576" s="10"/>
      <c r="P1576" s="10"/>
      <c r="Q1576" s="10"/>
      <c r="R1576" s="10"/>
      <c r="S1576" s="10"/>
      <c r="T1576" s="10"/>
      <c r="U1576" s="10"/>
      <c r="V1576" s="10"/>
      <c r="W1576" s="10"/>
      <c r="X1576" s="10"/>
      <c r="Y1576" s="10"/>
      <c r="Z1576" s="10"/>
      <c r="AA1576" s="10"/>
      <c r="AB1576" s="10"/>
      <c r="AC1576" s="10"/>
      <c r="AD1576" s="10"/>
      <c r="AE1576" s="10"/>
      <c r="AF1576" s="10"/>
      <c r="AG1576" s="10"/>
      <c r="AH1576" s="10"/>
      <c r="AI1576" s="10"/>
      <c r="AJ1576" s="10"/>
      <c r="AK1576" s="10"/>
      <c r="AL1576" s="10"/>
      <c r="AM1576" s="10"/>
      <c r="AN1576" s="10"/>
      <c r="AO1576" s="10">
        <v>-215</v>
      </c>
      <c r="AP1576" s="10">
        <v>-20</v>
      </c>
      <c r="AQ1576" s="10"/>
      <c r="AR1576" s="10">
        <f t="shared" ref="AR1576:AR1581" si="444">SUM(AO1576:AQ1576)</f>
        <v>-235</v>
      </c>
      <c r="AS1576" s="2"/>
      <c r="AT1576" s="13"/>
    </row>
    <row r="1577" spans="1:46" x14ac:dyDescent="0.3">
      <c r="A1577" s="1" t="s">
        <v>390</v>
      </c>
      <c r="B1577" s="1">
        <f t="shared" ref="B1577:J1577" si="445">SUM(B1568:B1576)</f>
        <v>216.5</v>
      </c>
      <c r="C1577" s="1">
        <f t="shared" si="445"/>
        <v>15</v>
      </c>
      <c r="D1577" s="1">
        <f t="shared" si="445"/>
        <v>280.5</v>
      </c>
      <c r="E1577" s="1">
        <f t="shared" si="445"/>
        <v>303</v>
      </c>
      <c r="F1577" s="1">
        <f t="shared" si="445"/>
        <v>118</v>
      </c>
      <c r="G1577" s="1">
        <f t="shared" si="445"/>
        <v>160</v>
      </c>
      <c r="H1577" s="1">
        <f t="shared" si="445"/>
        <v>128.5</v>
      </c>
      <c r="I1577" s="1">
        <f t="shared" si="445"/>
        <v>61</v>
      </c>
      <c r="J1577" s="1">
        <f t="shared" si="445"/>
        <v>212</v>
      </c>
      <c r="K1577" s="2"/>
      <c r="L1577" s="1">
        <f>SUM(L1568:L1576)</f>
        <v>0</v>
      </c>
      <c r="M1577" s="1"/>
      <c r="N1577" s="2"/>
      <c r="O1577" s="1">
        <f>SUM(O1568:O1576)</f>
        <v>131</v>
      </c>
      <c r="P1577" s="1">
        <f>SUM(P1568:P1576)</f>
        <v>11</v>
      </c>
      <c r="Q1577" s="1"/>
      <c r="R1577" s="1"/>
      <c r="S1577" s="1">
        <f>SUM(S1568:S1576)</f>
        <v>0</v>
      </c>
      <c r="T1577" s="1">
        <f>SUM(T1568:T1576)</f>
        <v>3</v>
      </c>
      <c r="U1577" s="1">
        <f>SUM(U1568:U1576)</f>
        <v>0</v>
      </c>
      <c r="V1577" s="1">
        <f>SUM(V1568:V1576)</f>
        <v>100</v>
      </c>
      <c r="W1577" s="1"/>
      <c r="X1577" s="1">
        <f>SUM(X1568:X1576)</f>
        <v>1</v>
      </c>
      <c r="Y1577" s="1">
        <f>SUM(Y1568:Y1576)</f>
        <v>72</v>
      </c>
      <c r="Z1577" s="1"/>
      <c r="AA1577" s="1"/>
      <c r="AB1577" s="1">
        <f>SUM(AB1568:AB1576)</f>
        <v>186</v>
      </c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>
        <f t="shared" ref="AM1577:AM1582" si="446">SUM(B1577:AB1577)</f>
        <v>1998.5</v>
      </c>
      <c r="AN1577" s="1" t="s">
        <v>391</v>
      </c>
      <c r="AO1577" s="1">
        <f>SUM(AO1568:AO1576)</f>
        <v>1893.5</v>
      </c>
      <c r="AP1577" s="1">
        <f>SUM(AP1568:AP1576)</f>
        <v>557.5</v>
      </c>
      <c r="AQ1577" s="1">
        <f>SUM(AQ1568:AQ1576)</f>
        <v>268.5</v>
      </c>
      <c r="AR1577" s="1">
        <f t="shared" si="444"/>
        <v>2719.5</v>
      </c>
      <c r="AS1577" s="2"/>
      <c r="AT1577" s="13"/>
    </row>
    <row r="1578" spans="1:46" x14ac:dyDescent="0.3">
      <c r="A1578" s="10" t="s">
        <v>393</v>
      </c>
      <c r="B1578" s="10">
        <v>-25</v>
      </c>
      <c r="C1578" s="10"/>
      <c r="D1578" s="10"/>
      <c r="E1578" s="10"/>
      <c r="F1578" s="10"/>
      <c r="G1578" s="10"/>
      <c r="H1578" s="10"/>
      <c r="I1578" s="10"/>
      <c r="J1578" s="10">
        <v>-10</v>
      </c>
      <c r="K1578" s="2"/>
      <c r="L1578" s="10"/>
      <c r="M1578" s="10"/>
      <c r="N1578" s="2"/>
      <c r="O1578" s="10"/>
      <c r="P1578" s="10"/>
      <c r="Q1578" s="10"/>
      <c r="R1578" s="10"/>
      <c r="S1578" s="10"/>
      <c r="T1578" s="10"/>
      <c r="U1578" s="10"/>
      <c r="V1578" s="10"/>
      <c r="W1578" s="10"/>
      <c r="X1578" s="10"/>
      <c r="Y1578" s="10"/>
      <c r="Z1578" s="10"/>
      <c r="AA1578" s="10"/>
      <c r="AB1578" s="10"/>
      <c r="AC1578" s="10"/>
      <c r="AD1578" s="10"/>
      <c r="AE1578" s="10"/>
      <c r="AF1578" s="10"/>
      <c r="AG1578" s="10"/>
      <c r="AH1578" s="10"/>
      <c r="AI1578" s="10"/>
      <c r="AJ1578" s="10"/>
      <c r="AK1578" s="10"/>
      <c r="AL1578" s="10"/>
      <c r="AM1578" s="10">
        <f t="shared" si="446"/>
        <v>-35</v>
      </c>
      <c r="AN1578" s="10"/>
      <c r="AO1578" s="10">
        <v>25</v>
      </c>
      <c r="AP1578" s="10">
        <v>10</v>
      </c>
      <c r="AQ1578" s="10"/>
      <c r="AR1578" s="10">
        <f t="shared" si="444"/>
        <v>35</v>
      </c>
      <c r="AS1578" s="2"/>
      <c r="AT1578" s="13"/>
    </row>
    <row r="1579" spans="1:46" x14ac:dyDescent="0.3">
      <c r="A1579" s="10" t="s">
        <v>30</v>
      </c>
      <c r="B1579" s="10">
        <v>-55</v>
      </c>
      <c r="C1579" s="10"/>
      <c r="D1579" s="10"/>
      <c r="E1579" s="10"/>
      <c r="F1579" s="10"/>
      <c r="G1579" s="10"/>
      <c r="H1579" s="10"/>
      <c r="I1579" s="10"/>
      <c r="J1579" s="10"/>
      <c r="K1579" s="2"/>
      <c r="L1579" s="10"/>
      <c r="M1579" s="10"/>
      <c r="N1579" s="2"/>
      <c r="O1579" s="10">
        <v>-2</v>
      </c>
      <c r="P1579" s="10"/>
      <c r="Q1579" s="10"/>
      <c r="R1579" s="10"/>
      <c r="S1579" s="10"/>
      <c r="T1579" s="10"/>
      <c r="U1579" s="10"/>
      <c r="V1579" s="10"/>
      <c r="W1579" s="10"/>
      <c r="X1579" s="10"/>
      <c r="Y1579" s="10"/>
      <c r="Z1579" s="10"/>
      <c r="AA1579" s="10"/>
      <c r="AB1579" s="10">
        <v>-2</v>
      </c>
      <c r="AC1579" s="10"/>
      <c r="AD1579" s="10"/>
      <c r="AE1579" s="10"/>
      <c r="AF1579" s="10"/>
      <c r="AG1579" s="10"/>
      <c r="AH1579" s="10"/>
      <c r="AI1579" s="10"/>
      <c r="AJ1579" s="10"/>
      <c r="AK1579" s="10"/>
      <c r="AL1579" s="10"/>
      <c r="AM1579" s="10">
        <f t="shared" si="446"/>
        <v>-59</v>
      </c>
      <c r="AN1579" s="10"/>
      <c r="AO1579" s="10">
        <v>55</v>
      </c>
      <c r="AP1579" s="10"/>
      <c r="AQ1579" s="10"/>
      <c r="AR1579" s="10">
        <f t="shared" si="444"/>
        <v>55</v>
      </c>
      <c r="AS1579" s="2"/>
      <c r="AT1579" s="13"/>
    </row>
    <row r="1580" spans="1:46" x14ac:dyDescent="0.3">
      <c r="A1580" s="10" t="s">
        <v>21</v>
      </c>
      <c r="B1580" s="10">
        <v>-60</v>
      </c>
      <c r="C1580" s="10"/>
      <c r="D1580" s="10"/>
      <c r="E1580" s="10"/>
      <c r="F1580" s="10"/>
      <c r="G1580" s="10"/>
      <c r="H1580" s="10"/>
      <c r="I1580" s="10"/>
      <c r="J1580" s="10"/>
      <c r="K1580" s="2"/>
      <c r="L1580" s="10"/>
      <c r="M1580" s="10"/>
      <c r="N1580" s="2"/>
      <c r="O1580" s="10">
        <v>-5</v>
      </c>
      <c r="P1580" s="10"/>
      <c r="Q1580" s="10"/>
      <c r="R1580" s="10"/>
      <c r="S1580" s="10"/>
      <c r="T1580" s="10"/>
      <c r="U1580" s="10"/>
      <c r="V1580" s="10"/>
      <c r="W1580" s="10"/>
      <c r="X1580" s="10"/>
      <c r="Y1580" s="10"/>
      <c r="Z1580" s="10"/>
      <c r="AA1580" s="10"/>
      <c r="AB1580" s="10">
        <v>-1</v>
      </c>
      <c r="AC1580" s="10"/>
      <c r="AD1580" s="10"/>
      <c r="AE1580" s="10"/>
      <c r="AF1580" s="10"/>
      <c r="AG1580" s="10"/>
      <c r="AH1580" s="10"/>
      <c r="AI1580" s="10"/>
      <c r="AJ1580" s="10"/>
      <c r="AK1580" s="10"/>
      <c r="AL1580" s="10"/>
      <c r="AM1580" s="10">
        <f t="shared" si="446"/>
        <v>-66</v>
      </c>
      <c r="AN1580" s="10"/>
      <c r="AO1580" s="10">
        <v>60</v>
      </c>
      <c r="AP1580" s="10"/>
      <c r="AQ1580" s="10"/>
      <c r="AR1580" s="10">
        <f t="shared" si="444"/>
        <v>60</v>
      </c>
      <c r="AS1580" s="2"/>
      <c r="AT1580" s="13"/>
    </row>
    <row r="1581" spans="1:46" x14ac:dyDescent="0.3">
      <c r="A1581" s="10" t="s">
        <v>394</v>
      </c>
      <c r="B1581" s="10"/>
      <c r="C1581" s="10"/>
      <c r="D1581" s="10"/>
      <c r="E1581" s="10"/>
      <c r="F1581" s="10"/>
      <c r="G1581" s="10"/>
      <c r="H1581" s="10"/>
      <c r="I1581" s="10"/>
      <c r="J1581" s="10">
        <v>-7</v>
      </c>
      <c r="K1581" s="2"/>
      <c r="L1581" s="10"/>
      <c r="M1581" s="10"/>
      <c r="N1581" s="2"/>
      <c r="O1581" s="10"/>
      <c r="P1581" s="10"/>
      <c r="Q1581" s="10"/>
      <c r="R1581" s="10"/>
      <c r="S1581" s="10"/>
      <c r="T1581" s="10"/>
      <c r="U1581" s="10"/>
      <c r="V1581" s="10"/>
      <c r="W1581" s="10"/>
      <c r="X1581" s="10"/>
      <c r="Y1581" s="10"/>
      <c r="Z1581" s="10"/>
      <c r="AA1581" s="10"/>
      <c r="AB1581" s="10"/>
      <c r="AC1581" s="10"/>
      <c r="AD1581" s="10"/>
      <c r="AE1581" s="10"/>
      <c r="AF1581" s="10"/>
      <c r="AG1581" s="10"/>
      <c r="AH1581" s="10"/>
      <c r="AI1581" s="10"/>
      <c r="AJ1581" s="10"/>
      <c r="AK1581" s="10"/>
      <c r="AL1581" s="10"/>
      <c r="AM1581" s="10">
        <f t="shared" si="446"/>
        <v>-7</v>
      </c>
      <c r="AN1581" s="10"/>
      <c r="AO1581" s="10"/>
      <c r="AP1581" s="10">
        <v>10</v>
      </c>
      <c r="AQ1581" s="10"/>
      <c r="AR1581" s="10">
        <f t="shared" si="444"/>
        <v>10</v>
      </c>
      <c r="AS1581" s="2"/>
      <c r="AT1581" s="13"/>
    </row>
    <row r="1582" spans="1:46" x14ac:dyDescent="0.3">
      <c r="A1582" s="10" t="s">
        <v>117</v>
      </c>
      <c r="B1582" s="10">
        <v>300</v>
      </c>
      <c r="C1582" s="10"/>
      <c r="D1582" s="10"/>
      <c r="E1582" s="10"/>
      <c r="F1582" s="10"/>
      <c r="G1582" s="10">
        <v>20</v>
      </c>
      <c r="H1582" s="10"/>
      <c r="I1582" s="10"/>
      <c r="J1582" s="10"/>
      <c r="K1582" s="2"/>
      <c r="L1582" s="10"/>
      <c r="M1582" s="10"/>
      <c r="N1582" s="2"/>
      <c r="O1582" s="10"/>
      <c r="P1582" s="10"/>
      <c r="Q1582" s="10"/>
      <c r="R1582" s="10"/>
      <c r="S1582" s="10"/>
      <c r="T1582" s="10"/>
      <c r="U1582" s="10"/>
      <c r="V1582" s="10"/>
      <c r="W1582" s="10"/>
      <c r="X1582" s="10"/>
      <c r="Y1582" s="10"/>
      <c r="Z1582" s="10"/>
      <c r="AA1582" s="10"/>
      <c r="AB1582" s="10"/>
      <c r="AC1582" s="10"/>
      <c r="AD1582" s="10"/>
      <c r="AE1582" s="10"/>
      <c r="AF1582" s="10"/>
      <c r="AG1582" s="10"/>
      <c r="AH1582" s="10"/>
      <c r="AI1582" s="10"/>
      <c r="AJ1582" s="10"/>
      <c r="AK1582" s="10"/>
      <c r="AL1582" s="10"/>
      <c r="AM1582" s="10">
        <f t="shared" si="446"/>
        <v>320</v>
      </c>
      <c r="AN1582" s="10"/>
      <c r="AO1582" s="10"/>
      <c r="AP1582" s="10"/>
      <c r="AQ1582" s="10"/>
      <c r="AR1582" s="10"/>
      <c r="AS1582" s="2"/>
      <c r="AT1582" s="13"/>
    </row>
    <row r="1583" spans="1:46" x14ac:dyDescent="0.3">
      <c r="A1583" s="10" t="s">
        <v>381</v>
      </c>
      <c r="B1583" s="10"/>
      <c r="C1583" s="10"/>
      <c r="D1583" s="10"/>
      <c r="E1583" s="10"/>
      <c r="F1583" s="10"/>
      <c r="G1583" s="10"/>
      <c r="H1583" s="10"/>
      <c r="I1583" s="10"/>
      <c r="J1583" s="10"/>
      <c r="K1583" s="2"/>
      <c r="L1583" s="10"/>
      <c r="M1583" s="10"/>
      <c r="N1583" s="2"/>
      <c r="O1583" s="10"/>
      <c r="P1583" s="10"/>
      <c r="Q1583" s="10"/>
      <c r="R1583" s="10"/>
      <c r="S1583" s="10"/>
      <c r="T1583" s="10"/>
      <c r="U1583" s="10"/>
      <c r="V1583" s="10"/>
      <c r="W1583" s="10"/>
      <c r="X1583" s="10"/>
      <c r="Y1583" s="10"/>
      <c r="Z1583" s="10"/>
      <c r="AA1583" s="10"/>
      <c r="AB1583" s="10"/>
      <c r="AC1583" s="10"/>
      <c r="AD1583" s="10"/>
      <c r="AE1583" s="10"/>
      <c r="AF1583" s="10"/>
      <c r="AG1583" s="10"/>
      <c r="AH1583" s="10"/>
      <c r="AI1583" s="10"/>
      <c r="AJ1583" s="10"/>
      <c r="AK1583" s="10"/>
      <c r="AL1583" s="10"/>
      <c r="AM1583" s="10"/>
      <c r="AN1583" s="10"/>
      <c r="AO1583" s="10">
        <v>-300</v>
      </c>
      <c r="AP1583" s="10"/>
      <c r="AQ1583" s="10"/>
      <c r="AR1583" s="10">
        <f t="shared" ref="AR1583:AR1589" si="447">SUM(AO1583:AQ1583)</f>
        <v>-300</v>
      </c>
      <c r="AS1583" s="2"/>
      <c r="AT1583" s="13"/>
    </row>
    <row r="1584" spans="1:46" x14ac:dyDescent="0.3">
      <c r="A1584" s="10" t="s">
        <v>322</v>
      </c>
      <c r="B1584" s="10">
        <v>-110</v>
      </c>
      <c r="C1584" s="10"/>
      <c r="D1584" s="10"/>
      <c r="E1584" s="10"/>
      <c r="F1584" s="10"/>
      <c r="G1584" s="10"/>
      <c r="H1584" s="10"/>
      <c r="I1584" s="10"/>
      <c r="J1584" s="10"/>
      <c r="K1584" s="2"/>
      <c r="L1584" s="10"/>
      <c r="M1584" s="10"/>
      <c r="N1584" s="2"/>
      <c r="O1584" s="10">
        <v>-20</v>
      </c>
      <c r="P1584" s="10"/>
      <c r="Q1584" s="10"/>
      <c r="R1584" s="10"/>
      <c r="S1584" s="10"/>
      <c r="T1584" s="10"/>
      <c r="U1584" s="10"/>
      <c r="V1584" s="10"/>
      <c r="W1584" s="10"/>
      <c r="X1584" s="10"/>
      <c r="Y1584" s="10"/>
      <c r="Z1584" s="10"/>
      <c r="AA1584" s="10"/>
      <c r="AB1584" s="10"/>
      <c r="AC1584" s="10"/>
      <c r="AD1584" s="10"/>
      <c r="AE1584" s="10"/>
      <c r="AF1584" s="10"/>
      <c r="AG1584" s="10"/>
      <c r="AH1584" s="10"/>
      <c r="AI1584" s="10"/>
      <c r="AJ1584" s="10"/>
      <c r="AK1584" s="10"/>
      <c r="AL1584" s="10"/>
      <c r="AM1584" s="10">
        <f t="shared" ref="AM1584:AM1589" si="448">SUM(B1584:AB1584)</f>
        <v>-130</v>
      </c>
      <c r="AN1584" s="10"/>
      <c r="AO1584" s="10">
        <v>110</v>
      </c>
      <c r="AP1584" s="10"/>
      <c r="AQ1584" s="10"/>
      <c r="AR1584" s="10">
        <f t="shared" si="447"/>
        <v>110</v>
      </c>
      <c r="AS1584" s="2"/>
      <c r="AT1584" s="13"/>
    </row>
    <row r="1585" spans="1:46" x14ac:dyDescent="0.3">
      <c r="A1585" s="10" t="s">
        <v>227</v>
      </c>
      <c r="B1585" s="10">
        <v>-126</v>
      </c>
      <c r="C1585" s="10"/>
      <c r="D1585" s="10"/>
      <c r="E1585" s="10"/>
      <c r="F1585" s="10"/>
      <c r="G1585" s="10">
        <v>-15</v>
      </c>
      <c r="H1585" s="10"/>
      <c r="I1585" s="10"/>
      <c r="J1585" s="10"/>
      <c r="K1585" s="2"/>
      <c r="L1585" s="10"/>
      <c r="M1585" s="10"/>
      <c r="N1585" s="2"/>
      <c r="O1585" s="10">
        <v>-10</v>
      </c>
      <c r="P1585" s="10"/>
      <c r="Q1585" s="10"/>
      <c r="R1585" s="10"/>
      <c r="S1585" s="10"/>
      <c r="T1585" s="10"/>
      <c r="U1585" s="10"/>
      <c r="V1585" s="10"/>
      <c r="W1585" s="10"/>
      <c r="X1585" s="10"/>
      <c r="Y1585" s="10"/>
      <c r="Z1585" s="10"/>
      <c r="AA1585" s="10"/>
      <c r="AB1585" s="10"/>
      <c r="AC1585" s="10"/>
      <c r="AD1585" s="10"/>
      <c r="AE1585" s="10"/>
      <c r="AF1585" s="10"/>
      <c r="AG1585" s="10"/>
      <c r="AH1585" s="10"/>
      <c r="AI1585" s="10"/>
      <c r="AJ1585" s="10"/>
      <c r="AK1585" s="10"/>
      <c r="AL1585" s="10"/>
      <c r="AM1585" s="10">
        <f t="shared" si="448"/>
        <v>-151</v>
      </c>
      <c r="AN1585" s="10"/>
      <c r="AO1585" s="10">
        <v>126</v>
      </c>
      <c r="AP1585" s="10">
        <v>15</v>
      </c>
      <c r="AQ1585" s="10">
        <v>-10</v>
      </c>
      <c r="AR1585" s="10">
        <f t="shared" si="447"/>
        <v>131</v>
      </c>
      <c r="AS1585" s="2"/>
      <c r="AT1585" s="13"/>
    </row>
    <row r="1586" spans="1:46" x14ac:dyDescent="0.3">
      <c r="A1586" s="10" t="s">
        <v>59</v>
      </c>
      <c r="B1586" s="10">
        <v>-80</v>
      </c>
      <c r="C1586" s="10"/>
      <c r="D1586" s="10">
        <v>-5.5</v>
      </c>
      <c r="E1586" s="10"/>
      <c r="F1586" s="10"/>
      <c r="G1586" s="10">
        <v>-10</v>
      </c>
      <c r="H1586" s="10"/>
      <c r="I1586" s="10">
        <v>-1</v>
      </c>
      <c r="J1586" s="10">
        <v>-2</v>
      </c>
      <c r="K1586" s="2"/>
      <c r="L1586" s="10"/>
      <c r="M1586" s="10"/>
      <c r="N1586" s="2"/>
      <c r="O1586" s="10">
        <v>-5</v>
      </c>
      <c r="P1586" s="10"/>
      <c r="Q1586" s="10"/>
      <c r="R1586" s="10"/>
      <c r="S1586" s="10"/>
      <c r="T1586" s="10"/>
      <c r="U1586" s="10"/>
      <c r="V1586" s="10"/>
      <c r="W1586" s="10"/>
      <c r="X1586" s="10"/>
      <c r="Y1586" s="10"/>
      <c r="Z1586" s="10"/>
      <c r="AA1586" s="10"/>
      <c r="AB1586" s="10"/>
      <c r="AC1586" s="10"/>
      <c r="AD1586" s="10"/>
      <c r="AE1586" s="10"/>
      <c r="AF1586" s="10"/>
      <c r="AG1586" s="10"/>
      <c r="AH1586" s="10"/>
      <c r="AI1586" s="10"/>
      <c r="AJ1586" s="10"/>
      <c r="AK1586" s="10"/>
      <c r="AL1586" s="10"/>
      <c r="AM1586" s="10">
        <f t="shared" si="448"/>
        <v>-103.5</v>
      </c>
      <c r="AN1586" s="10"/>
      <c r="AO1586" s="10">
        <v>80</v>
      </c>
      <c r="AP1586" s="10">
        <v>15</v>
      </c>
      <c r="AQ1586" s="10">
        <v>5.5</v>
      </c>
      <c r="AR1586" s="10">
        <f t="shared" si="447"/>
        <v>100.5</v>
      </c>
      <c r="AS1586" s="2"/>
      <c r="AT1586" s="13"/>
    </row>
    <row r="1587" spans="1:46" x14ac:dyDescent="0.3">
      <c r="A1587" s="1" t="s">
        <v>395</v>
      </c>
      <c r="B1587" s="1">
        <f t="shared" ref="B1587:J1587" si="449">SUM(B1577:B1586)</f>
        <v>60.5</v>
      </c>
      <c r="C1587" s="1">
        <f t="shared" si="449"/>
        <v>15</v>
      </c>
      <c r="D1587" s="1">
        <f t="shared" si="449"/>
        <v>275</v>
      </c>
      <c r="E1587" s="1">
        <f t="shared" si="449"/>
        <v>303</v>
      </c>
      <c r="F1587" s="1">
        <f t="shared" si="449"/>
        <v>118</v>
      </c>
      <c r="G1587" s="1">
        <f t="shared" si="449"/>
        <v>155</v>
      </c>
      <c r="H1587" s="1">
        <f t="shared" si="449"/>
        <v>128.5</v>
      </c>
      <c r="I1587" s="1">
        <f t="shared" si="449"/>
        <v>60</v>
      </c>
      <c r="J1587" s="1">
        <f t="shared" si="449"/>
        <v>193</v>
      </c>
      <c r="K1587" s="2"/>
      <c r="L1587" s="1">
        <f>SUM(L1577:L1586)</f>
        <v>0</v>
      </c>
      <c r="M1587" s="1"/>
      <c r="N1587" s="2"/>
      <c r="O1587" s="1">
        <f>SUM(O1577:O1586)</f>
        <v>89</v>
      </c>
      <c r="P1587" s="1">
        <f>SUM(P1577:P1586)</f>
        <v>11</v>
      </c>
      <c r="Q1587" s="1"/>
      <c r="R1587" s="1"/>
      <c r="S1587" s="1">
        <f>SUM(S1577:S1586)</f>
        <v>0</v>
      </c>
      <c r="T1587" s="1">
        <f>SUM(T1577:T1586)</f>
        <v>3</v>
      </c>
      <c r="U1587" s="1">
        <f>SUM(U1577:U1586)</f>
        <v>0</v>
      </c>
      <c r="V1587" s="1">
        <f>SUM(V1577:V1586)</f>
        <v>100</v>
      </c>
      <c r="W1587" s="1"/>
      <c r="X1587" s="1">
        <f>SUM(X1577:X1586)</f>
        <v>1</v>
      </c>
      <c r="Y1587" s="1">
        <f>SUM(Y1577:Y1586)</f>
        <v>72</v>
      </c>
      <c r="Z1587" s="1"/>
      <c r="AA1587" s="1"/>
      <c r="AB1587" s="1">
        <f>SUM(AB1577:AB1586)</f>
        <v>183</v>
      </c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>
        <f t="shared" si="448"/>
        <v>1767</v>
      </c>
      <c r="AN1587" s="1" t="s">
        <v>396</v>
      </c>
      <c r="AO1587" s="1">
        <f>SUM(AO1577:AO1586)</f>
        <v>2049.5</v>
      </c>
      <c r="AP1587" s="1">
        <f>SUM(AP1577:AP1586)</f>
        <v>607.5</v>
      </c>
      <c r="AQ1587" s="1">
        <f>SUM(AQ1577:AQ1586)</f>
        <v>264</v>
      </c>
      <c r="AR1587" s="1">
        <f t="shared" si="447"/>
        <v>2921</v>
      </c>
      <c r="AS1587" s="2"/>
      <c r="AT1587" s="13"/>
    </row>
    <row r="1588" spans="1:46" x14ac:dyDescent="0.3">
      <c r="A1588" s="10" t="s">
        <v>13</v>
      </c>
      <c r="B1588" s="10">
        <v>-156</v>
      </c>
      <c r="C1588" s="10"/>
      <c r="D1588" s="10"/>
      <c r="E1588" s="10"/>
      <c r="F1588" s="10">
        <v>-1</v>
      </c>
      <c r="G1588" s="10">
        <v>-25</v>
      </c>
      <c r="H1588" s="10">
        <v>-1</v>
      </c>
      <c r="I1588" s="10"/>
      <c r="J1588" s="10"/>
      <c r="K1588" s="2"/>
      <c r="L1588" s="10"/>
      <c r="M1588" s="10"/>
      <c r="N1588" s="2"/>
      <c r="O1588" s="10">
        <v>-7</v>
      </c>
      <c r="P1588" s="10">
        <v>-4</v>
      </c>
      <c r="Q1588" s="10"/>
      <c r="R1588" s="10"/>
      <c r="S1588" s="10"/>
      <c r="T1588" s="10"/>
      <c r="U1588" s="10"/>
      <c r="V1588" s="10">
        <v>-1</v>
      </c>
      <c r="W1588" s="10"/>
      <c r="X1588" s="10"/>
      <c r="Y1588" s="10"/>
      <c r="Z1588" s="10"/>
      <c r="AA1588" s="10"/>
      <c r="AB1588" s="10">
        <v>-4</v>
      </c>
      <c r="AC1588" s="10"/>
      <c r="AD1588" s="10"/>
      <c r="AE1588" s="10"/>
      <c r="AF1588" s="10"/>
      <c r="AG1588" s="10"/>
      <c r="AH1588" s="10"/>
      <c r="AI1588" s="10"/>
      <c r="AJ1588" s="10"/>
      <c r="AK1588" s="10"/>
      <c r="AL1588" s="10"/>
      <c r="AM1588" s="10">
        <f t="shared" si="448"/>
        <v>-199</v>
      </c>
      <c r="AN1588" s="10"/>
      <c r="AO1588" s="10">
        <v>156</v>
      </c>
      <c r="AP1588" s="10">
        <v>29</v>
      </c>
      <c r="AQ1588" s="10"/>
      <c r="AR1588" s="10">
        <f t="shared" si="447"/>
        <v>185</v>
      </c>
      <c r="AS1588" s="2"/>
      <c r="AT1588" s="13"/>
    </row>
    <row r="1589" spans="1:46" x14ac:dyDescent="0.3">
      <c r="A1589" s="10" t="s">
        <v>34</v>
      </c>
      <c r="B1589" s="10">
        <v>-42</v>
      </c>
      <c r="C1589" s="10"/>
      <c r="D1589" s="10"/>
      <c r="E1589" s="10"/>
      <c r="F1589" s="10"/>
      <c r="G1589" s="10"/>
      <c r="H1589" s="10"/>
      <c r="I1589" s="10"/>
      <c r="J1589" s="10"/>
      <c r="K1589" s="2"/>
      <c r="L1589" s="10"/>
      <c r="M1589" s="10"/>
      <c r="N1589" s="2"/>
      <c r="O1589" s="10"/>
      <c r="P1589" s="10"/>
      <c r="Q1589" s="10"/>
      <c r="R1589" s="10"/>
      <c r="S1589" s="10"/>
      <c r="T1589" s="10"/>
      <c r="U1589" s="10"/>
      <c r="V1589" s="10"/>
      <c r="W1589" s="10"/>
      <c r="X1589" s="10"/>
      <c r="Y1589" s="10"/>
      <c r="Z1589" s="10"/>
      <c r="AA1589" s="10"/>
      <c r="AB1589" s="10"/>
      <c r="AC1589" s="10"/>
      <c r="AD1589" s="10"/>
      <c r="AE1589" s="10"/>
      <c r="AF1589" s="10"/>
      <c r="AG1589" s="10"/>
      <c r="AH1589" s="10"/>
      <c r="AI1589" s="10"/>
      <c r="AJ1589" s="10"/>
      <c r="AK1589" s="10"/>
      <c r="AL1589" s="10"/>
      <c r="AM1589" s="10">
        <f t="shared" si="448"/>
        <v>-42</v>
      </c>
      <c r="AN1589" s="10"/>
      <c r="AO1589" s="10">
        <v>42</v>
      </c>
      <c r="AP1589" s="10"/>
      <c r="AQ1589" s="10"/>
      <c r="AR1589" s="10">
        <f t="shared" si="447"/>
        <v>42</v>
      </c>
      <c r="AS1589" s="2"/>
      <c r="AT1589" s="13"/>
    </row>
    <row r="1590" spans="1:46" x14ac:dyDescent="0.3">
      <c r="A1590" s="10"/>
      <c r="B1590" s="10"/>
      <c r="C1590" s="10"/>
      <c r="D1590" s="10"/>
      <c r="E1590" s="10"/>
      <c r="F1590" s="10"/>
      <c r="G1590" s="10"/>
      <c r="H1590" s="10"/>
      <c r="I1590" s="10"/>
      <c r="J1590" s="10"/>
      <c r="K1590" s="2"/>
      <c r="L1590" s="10"/>
      <c r="M1590" s="10"/>
      <c r="N1590" s="2"/>
      <c r="O1590" s="10"/>
      <c r="P1590" s="10"/>
      <c r="Q1590" s="10"/>
      <c r="R1590" s="10"/>
      <c r="S1590" s="10"/>
      <c r="T1590" s="10"/>
      <c r="U1590" s="10"/>
      <c r="V1590" s="10"/>
      <c r="W1590" s="10"/>
      <c r="X1590" s="10"/>
      <c r="Y1590" s="10"/>
      <c r="Z1590" s="10"/>
      <c r="AA1590" s="10"/>
      <c r="AB1590" s="10"/>
      <c r="AC1590" s="10"/>
      <c r="AD1590" s="10"/>
      <c r="AE1590" s="10"/>
      <c r="AF1590" s="10"/>
      <c r="AG1590" s="10"/>
      <c r="AH1590" s="10"/>
      <c r="AI1590" s="10"/>
      <c r="AJ1590" s="10"/>
      <c r="AK1590" s="10"/>
      <c r="AL1590" s="10"/>
      <c r="AM1590" s="10"/>
      <c r="AN1590" s="10"/>
      <c r="AO1590" s="10"/>
      <c r="AP1590" s="10"/>
      <c r="AQ1590" s="10"/>
      <c r="AR1590" s="10"/>
      <c r="AS1590" s="2"/>
      <c r="AT1590" s="13"/>
    </row>
    <row r="1591" spans="1:46" x14ac:dyDescent="0.3">
      <c r="A1591" s="10" t="s">
        <v>117</v>
      </c>
      <c r="B1591" s="10">
        <v>599</v>
      </c>
      <c r="C1591" s="10"/>
      <c r="D1591" s="10"/>
      <c r="E1591" s="10"/>
      <c r="F1591" s="10"/>
      <c r="G1591" s="10">
        <v>50</v>
      </c>
      <c r="H1591" s="10"/>
      <c r="I1591" s="10"/>
      <c r="J1591" s="10">
        <v>20</v>
      </c>
      <c r="K1591" s="2"/>
      <c r="L1591" s="10"/>
      <c r="M1591" s="10"/>
      <c r="N1591" s="2"/>
      <c r="O1591" s="10"/>
      <c r="P1591" s="10"/>
      <c r="Q1591" s="10"/>
      <c r="R1591" s="10"/>
      <c r="S1591" s="10"/>
      <c r="T1591" s="10"/>
      <c r="U1591" s="10"/>
      <c r="V1591" s="10"/>
      <c r="W1591" s="10"/>
      <c r="X1591" s="10"/>
      <c r="Y1591" s="10"/>
      <c r="Z1591" s="10"/>
      <c r="AA1591" s="10"/>
      <c r="AB1591" s="10"/>
      <c r="AC1591" s="10"/>
      <c r="AD1591" s="10"/>
      <c r="AE1591" s="10"/>
      <c r="AF1591" s="10"/>
      <c r="AG1591" s="10"/>
      <c r="AH1591" s="10"/>
      <c r="AI1591" s="10"/>
      <c r="AJ1591" s="10"/>
      <c r="AK1591" s="10"/>
      <c r="AL1591" s="10"/>
      <c r="AM1591" s="10">
        <f>SUM(B1591:AB1591)</f>
        <v>669</v>
      </c>
      <c r="AN1591" s="10"/>
      <c r="AO1591" s="10"/>
      <c r="AP1591" s="10"/>
      <c r="AQ1591" s="10"/>
      <c r="AR1591" s="10"/>
      <c r="AS1591" s="2"/>
      <c r="AT1591" s="13"/>
    </row>
    <row r="1592" spans="1:46" x14ac:dyDescent="0.3">
      <c r="A1592" s="10" t="s">
        <v>381</v>
      </c>
      <c r="B1592" s="10"/>
      <c r="C1592" s="10"/>
      <c r="D1592" s="10"/>
      <c r="E1592" s="10"/>
      <c r="F1592" s="10"/>
      <c r="G1592" s="10"/>
      <c r="H1592" s="10"/>
      <c r="I1592" s="10"/>
      <c r="J1592" s="10"/>
      <c r="K1592" s="2"/>
      <c r="L1592" s="10"/>
      <c r="M1592" s="10"/>
      <c r="N1592" s="2"/>
      <c r="O1592" s="10"/>
      <c r="P1592" s="10"/>
      <c r="Q1592" s="10"/>
      <c r="R1592" s="10"/>
      <c r="S1592" s="10"/>
      <c r="T1592" s="10"/>
      <c r="U1592" s="10"/>
      <c r="V1592" s="10"/>
      <c r="W1592" s="10"/>
      <c r="X1592" s="10"/>
      <c r="Y1592" s="10"/>
      <c r="Z1592" s="10"/>
      <c r="AA1592" s="10"/>
      <c r="AB1592" s="10"/>
      <c r="AC1592" s="10"/>
      <c r="AD1592" s="10"/>
      <c r="AE1592" s="10"/>
      <c r="AF1592" s="10"/>
      <c r="AG1592" s="10"/>
      <c r="AH1592" s="10"/>
      <c r="AI1592" s="10"/>
      <c r="AJ1592" s="10"/>
      <c r="AK1592" s="10"/>
      <c r="AL1592" s="10"/>
      <c r="AM1592" s="10"/>
      <c r="AN1592" s="10"/>
      <c r="AO1592" s="10">
        <v>-599</v>
      </c>
      <c r="AP1592" s="10">
        <v>-148</v>
      </c>
      <c r="AQ1592" s="10">
        <v>-40</v>
      </c>
      <c r="AR1592" s="10">
        <f t="shared" ref="AR1592:AR1601" si="450">SUM(AO1592:AQ1592)</f>
        <v>-787</v>
      </c>
      <c r="AS1592" s="2"/>
      <c r="AT1592" s="13"/>
    </row>
    <row r="1593" spans="1:46" x14ac:dyDescent="0.3">
      <c r="A1593" s="1" t="s">
        <v>397</v>
      </c>
      <c r="B1593" s="1">
        <f t="shared" ref="B1593:J1593" si="451">SUM(B1587:B1592)</f>
        <v>461.5</v>
      </c>
      <c r="C1593" s="1">
        <f t="shared" si="451"/>
        <v>15</v>
      </c>
      <c r="D1593" s="1">
        <f t="shared" si="451"/>
        <v>275</v>
      </c>
      <c r="E1593" s="1">
        <f t="shared" si="451"/>
        <v>303</v>
      </c>
      <c r="F1593" s="1">
        <f t="shared" si="451"/>
        <v>117</v>
      </c>
      <c r="G1593" s="1">
        <f t="shared" si="451"/>
        <v>180</v>
      </c>
      <c r="H1593" s="1">
        <f t="shared" si="451"/>
        <v>127.5</v>
      </c>
      <c r="I1593" s="1">
        <f t="shared" si="451"/>
        <v>60</v>
      </c>
      <c r="J1593" s="1">
        <f t="shared" si="451"/>
        <v>213</v>
      </c>
      <c r="K1593" s="2"/>
      <c r="L1593" s="1">
        <f>SUM(L1587:L1592)</f>
        <v>0</v>
      </c>
      <c r="M1593" s="1"/>
      <c r="N1593" s="2"/>
      <c r="O1593" s="1">
        <f>SUM(O1587:O1592)</f>
        <v>82</v>
      </c>
      <c r="P1593" s="1">
        <f>SUM(P1587:P1592)</f>
        <v>7</v>
      </c>
      <c r="Q1593" s="1"/>
      <c r="R1593" s="1"/>
      <c r="S1593" s="1">
        <f>SUM(S1587:S1592)</f>
        <v>0</v>
      </c>
      <c r="T1593" s="1">
        <f>SUM(T1587:T1592)</f>
        <v>3</v>
      </c>
      <c r="U1593" s="1">
        <f>SUM(U1587:U1592)</f>
        <v>0</v>
      </c>
      <c r="V1593" s="1">
        <f>SUM(V1587:V1592)</f>
        <v>99</v>
      </c>
      <c r="W1593" s="1"/>
      <c r="X1593" s="1">
        <f>SUM(X1587:X1592)</f>
        <v>1</v>
      </c>
      <c r="Y1593" s="1">
        <f>SUM(Y1587:Y1592)</f>
        <v>72</v>
      </c>
      <c r="Z1593" s="1"/>
      <c r="AA1593" s="1"/>
      <c r="AB1593" s="1">
        <f>SUM(AB1587:AB1592)</f>
        <v>179</v>
      </c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>
        <f t="shared" ref="AM1593:AM1602" si="452">SUM(B1593:AB1593)</f>
        <v>2195</v>
      </c>
      <c r="AN1593" s="1" t="s">
        <v>397</v>
      </c>
      <c r="AO1593" s="1">
        <f>SUM(AO1587:AO1592)</f>
        <v>1648.5</v>
      </c>
      <c r="AP1593" s="1">
        <f>SUM(AP1587:AP1592)</f>
        <v>488.5</v>
      </c>
      <c r="AQ1593" s="1">
        <f>SUM(AQ1587:AQ1592)</f>
        <v>224</v>
      </c>
      <c r="AR1593" s="1">
        <f t="shared" si="450"/>
        <v>2361</v>
      </c>
      <c r="AS1593" s="2"/>
      <c r="AT1593" s="13"/>
    </row>
    <row r="1594" spans="1:46" x14ac:dyDescent="0.3">
      <c r="A1594" s="10" t="s">
        <v>216</v>
      </c>
      <c r="B1594" s="10">
        <v>-120</v>
      </c>
      <c r="C1594" s="10"/>
      <c r="D1594" s="10"/>
      <c r="E1594" s="10">
        <v>-5</v>
      </c>
      <c r="F1594" s="10"/>
      <c r="G1594" s="10"/>
      <c r="H1594" s="10"/>
      <c r="I1594" s="10"/>
      <c r="J1594" s="10"/>
      <c r="K1594" s="2"/>
      <c r="L1594" s="10"/>
      <c r="M1594" s="10"/>
      <c r="N1594" s="2"/>
      <c r="O1594" s="10"/>
      <c r="P1594" s="10"/>
      <c r="Q1594" s="10"/>
      <c r="R1594" s="10"/>
      <c r="S1594" s="10"/>
      <c r="T1594" s="10"/>
      <c r="U1594" s="10"/>
      <c r="V1594" s="10"/>
      <c r="W1594" s="10"/>
      <c r="X1594" s="10"/>
      <c r="Y1594" s="10"/>
      <c r="Z1594" s="10"/>
      <c r="AA1594" s="10"/>
      <c r="AB1594" s="10">
        <v>-5</v>
      </c>
      <c r="AC1594" s="10"/>
      <c r="AD1594" s="10"/>
      <c r="AE1594" s="10"/>
      <c r="AF1594" s="10"/>
      <c r="AG1594" s="10"/>
      <c r="AH1594" s="10"/>
      <c r="AI1594" s="10"/>
      <c r="AJ1594" s="10"/>
      <c r="AK1594" s="10"/>
      <c r="AL1594" s="10"/>
      <c r="AM1594" s="10">
        <f t="shared" si="452"/>
        <v>-130</v>
      </c>
      <c r="AN1594" s="10"/>
      <c r="AO1594" s="10">
        <v>120</v>
      </c>
      <c r="AP1594" s="10"/>
      <c r="AQ1594" s="10">
        <v>5</v>
      </c>
      <c r="AR1594" s="10">
        <f t="shared" si="450"/>
        <v>125</v>
      </c>
      <c r="AS1594" s="2"/>
      <c r="AT1594" s="13"/>
    </row>
    <row r="1595" spans="1:46" x14ac:dyDescent="0.3">
      <c r="A1595" s="10" t="s">
        <v>13</v>
      </c>
      <c r="B1595" s="10">
        <v>-39</v>
      </c>
      <c r="C1595" s="10"/>
      <c r="D1595" s="10">
        <v>-4</v>
      </c>
      <c r="E1595" s="10"/>
      <c r="F1595" s="10"/>
      <c r="G1595" s="10">
        <v>-17</v>
      </c>
      <c r="H1595" s="10"/>
      <c r="I1595" s="10"/>
      <c r="J1595" s="10">
        <v>-10</v>
      </c>
      <c r="K1595" s="2"/>
      <c r="L1595" s="10"/>
      <c r="M1595" s="10"/>
      <c r="N1595" s="2"/>
      <c r="O1595" s="10"/>
      <c r="P1595" s="10">
        <v>-1</v>
      </c>
      <c r="Q1595" s="10"/>
      <c r="R1595" s="10"/>
      <c r="S1595" s="10"/>
      <c r="T1595" s="10"/>
      <c r="U1595" s="10"/>
      <c r="V1595" s="10"/>
      <c r="W1595" s="10"/>
      <c r="X1595" s="10"/>
      <c r="Y1595" s="10"/>
      <c r="Z1595" s="10"/>
      <c r="AA1595" s="10"/>
      <c r="AB1595" s="10"/>
      <c r="AC1595" s="10"/>
      <c r="AD1595" s="10"/>
      <c r="AE1595" s="10"/>
      <c r="AF1595" s="10"/>
      <c r="AG1595" s="10"/>
      <c r="AH1595" s="10"/>
      <c r="AI1595" s="10"/>
      <c r="AJ1595" s="10"/>
      <c r="AK1595" s="10"/>
      <c r="AL1595" s="10"/>
      <c r="AM1595" s="10">
        <f t="shared" si="452"/>
        <v>-71</v>
      </c>
      <c r="AN1595" s="10"/>
      <c r="AO1595" s="10">
        <v>39</v>
      </c>
      <c r="AP1595" s="10">
        <v>27</v>
      </c>
      <c r="AQ1595" s="10">
        <v>4</v>
      </c>
      <c r="AR1595" s="10">
        <f t="shared" si="450"/>
        <v>70</v>
      </c>
      <c r="AS1595" s="2"/>
      <c r="AT1595" s="13"/>
    </row>
    <row r="1596" spans="1:46" x14ac:dyDescent="0.3">
      <c r="A1596" s="10" t="s">
        <v>27</v>
      </c>
      <c r="B1596" s="10">
        <v>-25</v>
      </c>
      <c r="C1596" s="10"/>
      <c r="D1596" s="10"/>
      <c r="E1596" s="10"/>
      <c r="F1596" s="10"/>
      <c r="G1596" s="10"/>
      <c r="H1596" s="10"/>
      <c r="I1596" s="10"/>
      <c r="J1596" s="10"/>
      <c r="K1596" s="2"/>
      <c r="L1596" s="10"/>
      <c r="M1596" s="10"/>
      <c r="N1596" s="2"/>
      <c r="O1596" s="10"/>
      <c r="P1596" s="10"/>
      <c r="Q1596" s="10"/>
      <c r="R1596" s="10"/>
      <c r="S1596" s="10"/>
      <c r="T1596" s="10"/>
      <c r="U1596" s="10"/>
      <c r="V1596" s="10"/>
      <c r="W1596" s="10"/>
      <c r="X1596" s="10"/>
      <c r="Y1596" s="10"/>
      <c r="Z1596" s="10"/>
      <c r="AA1596" s="10"/>
      <c r="AB1596" s="10"/>
      <c r="AC1596" s="10"/>
      <c r="AD1596" s="10"/>
      <c r="AE1596" s="10"/>
      <c r="AF1596" s="10"/>
      <c r="AG1596" s="10"/>
      <c r="AH1596" s="10"/>
      <c r="AI1596" s="10"/>
      <c r="AJ1596" s="10"/>
      <c r="AK1596" s="10"/>
      <c r="AL1596" s="10"/>
      <c r="AM1596" s="10">
        <f t="shared" si="452"/>
        <v>-25</v>
      </c>
      <c r="AN1596" s="10"/>
      <c r="AO1596" s="10">
        <v>25</v>
      </c>
      <c r="AP1596" s="10"/>
      <c r="AQ1596" s="10"/>
      <c r="AR1596" s="10">
        <f t="shared" si="450"/>
        <v>25</v>
      </c>
      <c r="AS1596" s="2"/>
      <c r="AT1596" s="13"/>
    </row>
    <row r="1597" spans="1:46" x14ac:dyDescent="0.3">
      <c r="A1597" s="10" t="s">
        <v>30</v>
      </c>
      <c r="B1597" s="10">
        <v>-47</v>
      </c>
      <c r="C1597" s="10"/>
      <c r="D1597" s="10"/>
      <c r="E1597" s="10"/>
      <c r="F1597" s="10"/>
      <c r="G1597" s="10"/>
      <c r="H1597" s="10"/>
      <c r="I1597" s="10"/>
      <c r="J1597" s="10"/>
      <c r="K1597" s="2"/>
      <c r="L1597" s="10"/>
      <c r="M1597" s="10"/>
      <c r="N1597" s="2"/>
      <c r="O1597" s="10"/>
      <c r="P1597" s="10"/>
      <c r="Q1597" s="10"/>
      <c r="R1597" s="10"/>
      <c r="S1597" s="10"/>
      <c r="T1597" s="10"/>
      <c r="U1597" s="10"/>
      <c r="V1597" s="10"/>
      <c r="W1597" s="10"/>
      <c r="X1597" s="10"/>
      <c r="Y1597" s="10"/>
      <c r="Z1597" s="10"/>
      <c r="AA1597" s="10"/>
      <c r="AB1597" s="10"/>
      <c r="AC1597" s="10"/>
      <c r="AD1597" s="10"/>
      <c r="AE1597" s="10"/>
      <c r="AF1597" s="10"/>
      <c r="AG1597" s="10"/>
      <c r="AH1597" s="10"/>
      <c r="AI1597" s="10"/>
      <c r="AJ1597" s="10"/>
      <c r="AK1597" s="10"/>
      <c r="AL1597" s="10"/>
      <c r="AM1597" s="10">
        <f t="shared" si="452"/>
        <v>-47</v>
      </c>
      <c r="AN1597" s="10"/>
      <c r="AO1597" s="10">
        <v>47</v>
      </c>
      <c r="AP1597" s="10"/>
      <c r="AQ1597" s="10"/>
      <c r="AR1597" s="10">
        <f t="shared" si="450"/>
        <v>47</v>
      </c>
      <c r="AS1597" s="2"/>
      <c r="AT1597" s="13"/>
    </row>
    <row r="1598" spans="1:46" x14ac:dyDescent="0.3">
      <c r="A1598" s="10" t="s">
        <v>21</v>
      </c>
      <c r="B1598" s="10">
        <v>-84</v>
      </c>
      <c r="C1598" s="10"/>
      <c r="D1598" s="10"/>
      <c r="E1598" s="10"/>
      <c r="F1598" s="10"/>
      <c r="G1598" s="10"/>
      <c r="H1598" s="10"/>
      <c r="I1598" s="10"/>
      <c r="J1598" s="10"/>
      <c r="K1598" s="2"/>
      <c r="L1598" s="10"/>
      <c r="M1598" s="10"/>
      <c r="N1598" s="2"/>
      <c r="O1598" s="10"/>
      <c r="P1598" s="10"/>
      <c r="Q1598" s="10"/>
      <c r="R1598" s="10"/>
      <c r="S1598" s="10"/>
      <c r="T1598" s="10"/>
      <c r="U1598" s="10"/>
      <c r="V1598" s="10"/>
      <c r="W1598" s="10"/>
      <c r="X1598" s="10"/>
      <c r="Y1598" s="10"/>
      <c r="Z1598" s="10"/>
      <c r="AA1598" s="10"/>
      <c r="AB1598" s="10"/>
      <c r="AC1598" s="10"/>
      <c r="AD1598" s="10"/>
      <c r="AE1598" s="10"/>
      <c r="AF1598" s="10"/>
      <c r="AG1598" s="10"/>
      <c r="AH1598" s="10"/>
      <c r="AI1598" s="10"/>
      <c r="AJ1598" s="10"/>
      <c r="AK1598" s="10"/>
      <c r="AL1598" s="10"/>
      <c r="AM1598" s="10">
        <f t="shared" si="452"/>
        <v>-84</v>
      </c>
      <c r="AN1598" s="10"/>
      <c r="AO1598" s="10">
        <v>84</v>
      </c>
      <c r="AP1598" s="10"/>
      <c r="AQ1598" s="10"/>
      <c r="AR1598" s="10">
        <f t="shared" si="450"/>
        <v>84</v>
      </c>
      <c r="AS1598" s="2"/>
      <c r="AT1598" s="13"/>
    </row>
    <row r="1599" spans="1:46" x14ac:dyDescent="0.3">
      <c r="A1599" s="10" t="s">
        <v>106</v>
      </c>
      <c r="B1599" s="10">
        <v>-12</v>
      </c>
      <c r="C1599" s="10"/>
      <c r="D1599" s="10">
        <v>-1</v>
      </c>
      <c r="E1599" s="10"/>
      <c r="F1599" s="10"/>
      <c r="G1599" s="10"/>
      <c r="H1599" s="10"/>
      <c r="I1599" s="10"/>
      <c r="J1599" s="10"/>
      <c r="K1599" s="2"/>
      <c r="L1599" s="10"/>
      <c r="M1599" s="10"/>
      <c r="N1599" s="2"/>
      <c r="O1599" s="10"/>
      <c r="P1599" s="10"/>
      <c r="Q1599" s="10"/>
      <c r="R1599" s="10"/>
      <c r="S1599" s="10"/>
      <c r="T1599" s="10"/>
      <c r="U1599" s="10"/>
      <c r="V1599" s="10"/>
      <c r="W1599" s="10"/>
      <c r="X1599" s="10"/>
      <c r="Y1599" s="10"/>
      <c r="Z1599" s="10"/>
      <c r="AA1599" s="10"/>
      <c r="AB1599" s="10"/>
      <c r="AC1599" s="10"/>
      <c r="AD1599" s="10"/>
      <c r="AE1599" s="10"/>
      <c r="AF1599" s="10"/>
      <c r="AG1599" s="10"/>
      <c r="AH1599" s="10"/>
      <c r="AI1599" s="10"/>
      <c r="AJ1599" s="10"/>
      <c r="AK1599" s="10"/>
      <c r="AL1599" s="10"/>
      <c r="AM1599" s="10">
        <f t="shared" si="452"/>
        <v>-13</v>
      </c>
      <c r="AN1599" s="10"/>
      <c r="AO1599" s="10">
        <v>12</v>
      </c>
      <c r="AP1599" s="10"/>
      <c r="AQ1599" s="10">
        <v>1</v>
      </c>
      <c r="AR1599" s="10">
        <f t="shared" si="450"/>
        <v>13</v>
      </c>
      <c r="AS1599" s="2"/>
      <c r="AT1599" s="13"/>
    </row>
    <row r="1600" spans="1:46" x14ac:dyDescent="0.3">
      <c r="A1600" s="10" t="s">
        <v>28</v>
      </c>
      <c r="B1600" s="10">
        <v>-100</v>
      </c>
      <c r="C1600" s="10"/>
      <c r="D1600" s="10"/>
      <c r="E1600" s="10"/>
      <c r="F1600" s="10"/>
      <c r="G1600" s="10"/>
      <c r="H1600" s="10"/>
      <c r="I1600" s="10"/>
      <c r="J1600" s="10"/>
      <c r="K1600" s="2"/>
      <c r="L1600" s="10"/>
      <c r="M1600" s="10"/>
      <c r="N1600" s="2"/>
      <c r="O1600" s="10"/>
      <c r="P1600" s="10"/>
      <c r="Q1600" s="10"/>
      <c r="R1600" s="10"/>
      <c r="S1600" s="10"/>
      <c r="T1600" s="10"/>
      <c r="U1600" s="10"/>
      <c r="V1600" s="10"/>
      <c r="W1600" s="10"/>
      <c r="X1600" s="10"/>
      <c r="Y1600" s="10"/>
      <c r="Z1600" s="10"/>
      <c r="AA1600" s="10"/>
      <c r="AB1600" s="10"/>
      <c r="AC1600" s="10"/>
      <c r="AD1600" s="10"/>
      <c r="AE1600" s="10"/>
      <c r="AF1600" s="10"/>
      <c r="AG1600" s="10"/>
      <c r="AH1600" s="10"/>
      <c r="AI1600" s="10"/>
      <c r="AJ1600" s="10"/>
      <c r="AK1600" s="10"/>
      <c r="AL1600" s="10"/>
      <c r="AM1600" s="10">
        <f t="shared" si="452"/>
        <v>-100</v>
      </c>
      <c r="AN1600" s="10"/>
      <c r="AO1600" s="10">
        <v>100</v>
      </c>
      <c r="AP1600" s="10"/>
      <c r="AQ1600" s="10"/>
      <c r="AR1600" s="10">
        <f t="shared" si="450"/>
        <v>100</v>
      </c>
      <c r="AS1600" s="2"/>
      <c r="AT1600" s="13"/>
    </row>
    <row r="1601" spans="1:46" x14ac:dyDescent="0.3">
      <c r="A1601" s="10" t="s">
        <v>14</v>
      </c>
      <c r="B1601" s="10">
        <v>-300</v>
      </c>
      <c r="C1601" s="10"/>
      <c r="D1601" s="10"/>
      <c r="E1601" s="10"/>
      <c r="F1601" s="10"/>
      <c r="G1601" s="10">
        <v>-50</v>
      </c>
      <c r="H1601" s="10"/>
      <c r="I1601" s="10"/>
      <c r="J1601" s="10"/>
      <c r="K1601" s="2"/>
      <c r="L1601" s="10"/>
      <c r="M1601" s="10"/>
      <c r="N1601" s="2"/>
      <c r="O1601" s="10"/>
      <c r="P1601" s="10"/>
      <c r="Q1601" s="10"/>
      <c r="R1601" s="10"/>
      <c r="S1601" s="10"/>
      <c r="T1601" s="10"/>
      <c r="U1601" s="10"/>
      <c r="V1601" s="10"/>
      <c r="W1601" s="10"/>
      <c r="X1601" s="10"/>
      <c r="Y1601" s="10"/>
      <c r="Z1601" s="10"/>
      <c r="AA1601" s="10"/>
      <c r="AB1601" s="10"/>
      <c r="AC1601" s="10"/>
      <c r="AD1601" s="10"/>
      <c r="AE1601" s="10"/>
      <c r="AF1601" s="10"/>
      <c r="AG1601" s="10"/>
      <c r="AH1601" s="10"/>
      <c r="AI1601" s="10"/>
      <c r="AJ1601" s="10"/>
      <c r="AK1601" s="10"/>
      <c r="AL1601" s="10"/>
      <c r="AM1601" s="10">
        <f t="shared" si="452"/>
        <v>-350</v>
      </c>
      <c r="AN1601" s="10"/>
      <c r="AO1601" s="10">
        <v>300</v>
      </c>
      <c r="AP1601" s="10">
        <v>80</v>
      </c>
      <c r="AQ1601" s="10">
        <v>40</v>
      </c>
      <c r="AR1601" s="10">
        <f t="shared" si="450"/>
        <v>420</v>
      </c>
      <c r="AS1601" s="2"/>
      <c r="AT1601" s="13"/>
    </row>
    <row r="1602" spans="1:46" x14ac:dyDescent="0.3">
      <c r="A1602" s="10" t="s">
        <v>117</v>
      </c>
      <c r="B1602" s="10">
        <v>700</v>
      </c>
      <c r="C1602" s="10"/>
      <c r="D1602" s="10"/>
      <c r="E1602" s="10"/>
      <c r="F1602" s="10"/>
      <c r="G1602" s="10">
        <v>300</v>
      </c>
      <c r="H1602" s="10"/>
      <c r="I1602" s="10"/>
      <c r="J1602" s="10">
        <v>20</v>
      </c>
      <c r="K1602" s="2"/>
      <c r="L1602" s="10"/>
      <c r="M1602" s="10"/>
      <c r="N1602" s="2"/>
      <c r="O1602" s="10"/>
      <c r="P1602" s="10"/>
      <c r="Q1602" s="10"/>
      <c r="R1602" s="10"/>
      <c r="S1602" s="10"/>
      <c r="T1602" s="10"/>
      <c r="U1602" s="10"/>
      <c r="V1602" s="10">
        <v>1</v>
      </c>
      <c r="W1602" s="10"/>
      <c r="X1602" s="10"/>
      <c r="Y1602" s="10"/>
      <c r="Z1602" s="10"/>
      <c r="AA1602" s="10"/>
      <c r="AB1602" s="10"/>
      <c r="AC1602" s="10"/>
      <c r="AD1602" s="10"/>
      <c r="AE1602" s="10"/>
      <c r="AF1602" s="10"/>
      <c r="AG1602" s="10"/>
      <c r="AH1602" s="10"/>
      <c r="AI1602" s="10"/>
      <c r="AJ1602" s="10"/>
      <c r="AK1602" s="10"/>
      <c r="AL1602" s="10"/>
      <c r="AM1602" s="10">
        <f t="shared" si="452"/>
        <v>1021</v>
      </c>
      <c r="AN1602" s="10"/>
      <c r="AO1602" s="10"/>
      <c r="AP1602" s="10"/>
      <c r="AQ1602" s="10"/>
      <c r="AR1602" s="10"/>
      <c r="AS1602" s="2"/>
      <c r="AT1602" s="13"/>
    </row>
    <row r="1603" spans="1:46" x14ac:dyDescent="0.3">
      <c r="A1603" s="10" t="s">
        <v>381</v>
      </c>
      <c r="B1603" s="10"/>
      <c r="C1603" s="10"/>
      <c r="D1603" s="10"/>
      <c r="E1603" s="10"/>
      <c r="F1603" s="10"/>
      <c r="G1603" s="10"/>
      <c r="H1603" s="10"/>
      <c r="I1603" s="10"/>
      <c r="J1603" s="10"/>
      <c r="K1603" s="2"/>
      <c r="L1603" s="10"/>
      <c r="M1603" s="10"/>
      <c r="N1603" s="2"/>
      <c r="O1603" s="10"/>
      <c r="P1603" s="10"/>
      <c r="Q1603" s="10"/>
      <c r="R1603" s="10"/>
      <c r="S1603" s="10"/>
      <c r="T1603" s="10"/>
      <c r="U1603" s="10"/>
      <c r="V1603" s="10"/>
      <c r="W1603" s="10"/>
      <c r="X1603" s="10"/>
      <c r="Y1603" s="10"/>
      <c r="Z1603" s="10"/>
      <c r="AA1603" s="10"/>
      <c r="AB1603" s="10"/>
      <c r="AC1603" s="10"/>
      <c r="AD1603" s="10"/>
      <c r="AE1603" s="10"/>
      <c r="AF1603" s="10"/>
      <c r="AG1603" s="10"/>
      <c r="AH1603" s="10"/>
      <c r="AI1603" s="10"/>
      <c r="AJ1603" s="10"/>
      <c r="AK1603" s="10"/>
      <c r="AL1603" s="10"/>
      <c r="AM1603" s="10"/>
      <c r="AN1603" s="10"/>
      <c r="AO1603" s="10">
        <v>-500</v>
      </c>
      <c r="AP1603" s="10">
        <v>-97</v>
      </c>
      <c r="AQ1603" s="10">
        <v>-80</v>
      </c>
      <c r="AR1603" s="10">
        <f>SUM(AO1603:AQ1603)</f>
        <v>-677</v>
      </c>
      <c r="AS1603" s="2"/>
      <c r="AT1603" s="13"/>
    </row>
    <row r="1604" spans="1:46" x14ac:dyDescent="0.3">
      <c r="A1604" s="1" t="s">
        <v>398</v>
      </c>
      <c r="B1604" s="1">
        <f t="shared" ref="B1604:J1604" si="453">SUM(B1593:B1603)</f>
        <v>434.5</v>
      </c>
      <c r="C1604" s="1">
        <f t="shared" si="453"/>
        <v>15</v>
      </c>
      <c r="D1604" s="1">
        <f t="shared" si="453"/>
        <v>270</v>
      </c>
      <c r="E1604" s="1">
        <f t="shared" si="453"/>
        <v>298</v>
      </c>
      <c r="F1604" s="1">
        <f t="shared" si="453"/>
        <v>117</v>
      </c>
      <c r="G1604" s="1">
        <f t="shared" si="453"/>
        <v>413</v>
      </c>
      <c r="H1604" s="1">
        <f t="shared" si="453"/>
        <v>127.5</v>
      </c>
      <c r="I1604" s="1">
        <f t="shared" si="453"/>
        <v>60</v>
      </c>
      <c r="J1604" s="1">
        <f t="shared" si="453"/>
        <v>223</v>
      </c>
      <c r="K1604" s="2"/>
      <c r="L1604" s="1">
        <f>SUM(L1593:L1603)</f>
        <v>0</v>
      </c>
      <c r="M1604" s="1"/>
      <c r="N1604" s="2"/>
      <c r="O1604" s="1">
        <f>SUM(O1593:O1603)</f>
        <v>82</v>
      </c>
      <c r="P1604" s="1">
        <f>SUM(P1593:P1603)</f>
        <v>6</v>
      </c>
      <c r="Q1604" s="1"/>
      <c r="R1604" s="1"/>
      <c r="S1604" s="1">
        <f>SUM(S1593:S1603)</f>
        <v>0</v>
      </c>
      <c r="T1604" s="1">
        <f>SUM(T1593:T1603)</f>
        <v>3</v>
      </c>
      <c r="U1604" s="1">
        <f>SUM(U1593:U1603)</f>
        <v>0</v>
      </c>
      <c r="V1604" s="1">
        <f>SUM(V1593:V1603)</f>
        <v>100</v>
      </c>
      <c r="W1604" s="1"/>
      <c r="X1604" s="1">
        <f>SUM(X1593:X1603)</f>
        <v>1</v>
      </c>
      <c r="Y1604" s="1">
        <f>SUM(Y1593:Y1603)</f>
        <v>72</v>
      </c>
      <c r="Z1604" s="1"/>
      <c r="AA1604" s="1"/>
      <c r="AB1604" s="1">
        <f>SUM(AB1593:AB1603)</f>
        <v>174</v>
      </c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>
        <f>SUM(B1604:AB1604)</f>
        <v>2396</v>
      </c>
      <c r="AN1604" s="1" t="s">
        <v>398</v>
      </c>
      <c r="AO1604" s="1">
        <f>SUM(AO1593:AO1603)</f>
        <v>1875.5</v>
      </c>
      <c r="AP1604" s="1">
        <f>SUM(AP1593:AP1603)</f>
        <v>498.5</v>
      </c>
      <c r="AQ1604" s="1">
        <f>SUM(AQ1593:AQ1603)</f>
        <v>194</v>
      </c>
      <c r="AR1604" s="1">
        <f>SUM(AO1604:AQ1604)</f>
        <v>2568</v>
      </c>
      <c r="AS1604" s="2"/>
      <c r="AT1604" s="13"/>
    </row>
    <row r="1605" spans="1:46" x14ac:dyDescent="0.3">
      <c r="A1605" s="10" t="s">
        <v>13</v>
      </c>
      <c r="B1605" s="10">
        <v>-194</v>
      </c>
      <c r="C1605" s="10"/>
      <c r="D1605" s="10"/>
      <c r="E1605" s="10"/>
      <c r="F1605" s="10"/>
      <c r="G1605" s="10">
        <v>-2</v>
      </c>
      <c r="H1605" s="10"/>
      <c r="I1605" s="10"/>
      <c r="J1605" s="10">
        <v>-1</v>
      </c>
      <c r="K1605" s="2"/>
      <c r="L1605" s="10"/>
      <c r="M1605" s="10"/>
      <c r="N1605" s="2"/>
      <c r="O1605" s="10">
        <v>-2</v>
      </c>
      <c r="P1605" s="10"/>
      <c r="Q1605" s="10"/>
      <c r="R1605" s="10"/>
      <c r="S1605" s="10"/>
      <c r="T1605" s="10"/>
      <c r="U1605" s="10"/>
      <c r="V1605" s="10">
        <v>-1</v>
      </c>
      <c r="W1605" s="10"/>
      <c r="X1605" s="10"/>
      <c r="Y1605" s="10"/>
      <c r="Z1605" s="10"/>
      <c r="AA1605" s="10"/>
      <c r="AB1605" s="10"/>
      <c r="AC1605" s="10"/>
      <c r="AD1605" s="10"/>
      <c r="AE1605" s="10"/>
      <c r="AF1605" s="10"/>
      <c r="AG1605" s="10"/>
      <c r="AH1605" s="10"/>
      <c r="AI1605" s="10"/>
      <c r="AJ1605" s="10"/>
      <c r="AK1605" s="10"/>
      <c r="AL1605" s="10"/>
      <c r="AM1605" s="10">
        <f>SUM(B1605:AB1605)</f>
        <v>-200</v>
      </c>
      <c r="AN1605" s="10"/>
      <c r="AO1605" s="10">
        <v>194</v>
      </c>
      <c r="AP1605" s="10">
        <v>4</v>
      </c>
      <c r="AQ1605" s="10"/>
      <c r="AR1605" s="10">
        <f>SUM(AO1605:AQ1605)</f>
        <v>198</v>
      </c>
      <c r="AS1605" s="2"/>
      <c r="AT1605" s="13"/>
    </row>
    <row r="1606" spans="1:46" x14ac:dyDescent="0.3">
      <c r="A1606" s="10" t="s">
        <v>106</v>
      </c>
      <c r="B1606" s="10">
        <v>-5</v>
      </c>
      <c r="C1606" s="10"/>
      <c r="D1606" s="10">
        <v>-1</v>
      </c>
      <c r="E1606" s="10"/>
      <c r="F1606" s="10"/>
      <c r="G1606" s="10">
        <v>-2</v>
      </c>
      <c r="H1606" s="10"/>
      <c r="I1606" s="10"/>
      <c r="J1606" s="10">
        <v>-5</v>
      </c>
      <c r="K1606" s="2"/>
      <c r="L1606" s="10"/>
      <c r="M1606" s="10"/>
      <c r="N1606" s="2"/>
      <c r="O1606" s="10"/>
      <c r="P1606" s="10"/>
      <c r="Q1606" s="10"/>
      <c r="R1606" s="10"/>
      <c r="S1606" s="10"/>
      <c r="T1606" s="10"/>
      <c r="U1606" s="10"/>
      <c r="V1606" s="10"/>
      <c r="W1606" s="10"/>
      <c r="X1606" s="10"/>
      <c r="Y1606" s="10"/>
      <c r="Z1606" s="10"/>
      <c r="AA1606" s="10"/>
      <c r="AB1606" s="10"/>
      <c r="AC1606" s="10"/>
      <c r="AD1606" s="10"/>
      <c r="AE1606" s="10"/>
      <c r="AF1606" s="10"/>
      <c r="AG1606" s="10"/>
      <c r="AH1606" s="10"/>
      <c r="AI1606" s="10"/>
      <c r="AJ1606" s="10"/>
      <c r="AK1606" s="10"/>
      <c r="AL1606" s="10"/>
      <c r="AM1606" s="10">
        <f>SUM(B1606:AB1606)</f>
        <v>-13</v>
      </c>
      <c r="AN1606" s="10"/>
      <c r="AO1606" s="10">
        <v>5</v>
      </c>
      <c r="AP1606" s="10">
        <v>7</v>
      </c>
      <c r="AQ1606" s="10">
        <v>1</v>
      </c>
      <c r="AR1606" s="10">
        <f>SUM(AO1606:AQ1606)</f>
        <v>13</v>
      </c>
      <c r="AS1606" s="2"/>
      <c r="AT1606" s="13"/>
    </row>
    <row r="1607" spans="1:46" x14ac:dyDescent="0.3">
      <c r="A1607" s="10" t="s">
        <v>117</v>
      </c>
      <c r="B1607" s="10">
        <v>252</v>
      </c>
      <c r="C1607" s="10"/>
      <c r="D1607" s="10">
        <v>5</v>
      </c>
      <c r="E1607" s="10">
        <v>5</v>
      </c>
      <c r="F1607" s="10">
        <v>5</v>
      </c>
      <c r="G1607" s="10">
        <v>20</v>
      </c>
      <c r="H1607" s="10"/>
      <c r="I1607" s="10">
        <v>20</v>
      </c>
      <c r="J1607" s="10"/>
      <c r="K1607" s="2"/>
      <c r="L1607" s="10">
        <v>2</v>
      </c>
      <c r="M1607" s="10"/>
      <c r="N1607" s="2"/>
      <c r="O1607" s="10">
        <v>15</v>
      </c>
      <c r="P1607" s="10">
        <v>5</v>
      </c>
      <c r="Q1607" s="10"/>
      <c r="R1607" s="10"/>
      <c r="S1607" s="10"/>
      <c r="T1607" s="10"/>
      <c r="U1607" s="10"/>
      <c r="V1607" s="10">
        <v>2</v>
      </c>
      <c r="W1607" s="10"/>
      <c r="X1607" s="10">
        <v>4</v>
      </c>
      <c r="Y1607" s="10"/>
      <c r="Z1607" s="10"/>
      <c r="AA1607" s="10"/>
      <c r="AB1607" s="10">
        <v>10</v>
      </c>
      <c r="AC1607" s="10"/>
      <c r="AD1607" s="10"/>
      <c r="AE1607" s="10"/>
      <c r="AF1607" s="10"/>
      <c r="AG1607" s="10"/>
      <c r="AH1607" s="10"/>
      <c r="AI1607" s="10"/>
      <c r="AJ1607" s="10"/>
      <c r="AK1607" s="10"/>
      <c r="AL1607" s="10"/>
      <c r="AM1607" s="10">
        <f>SUM(B1607:AB1607)</f>
        <v>345</v>
      </c>
      <c r="AN1607" s="10"/>
      <c r="AO1607" s="10"/>
      <c r="AP1607" s="10"/>
      <c r="AQ1607" s="10"/>
      <c r="AR1607" s="10"/>
      <c r="AS1607" s="2"/>
      <c r="AT1607" s="13"/>
    </row>
    <row r="1608" spans="1:46" x14ac:dyDescent="0.3">
      <c r="A1608" s="10" t="s">
        <v>381</v>
      </c>
      <c r="B1608" s="10"/>
      <c r="C1608" s="10"/>
      <c r="D1608" s="10"/>
      <c r="E1608" s="10"/>
      <c r="F1608" s="10"/>
      <c r="G1608" s="10"/>
      <c r="H1608" s="10"/>
      <c r="I1608" s="10"/>
      <c r="J1608" s="10"/>
      <c r="K1608" s="2"/>
      <c r="L1608" s="10"/>
      <c r="M1608" s="10"/>
      <c r="N1608" s="2"/>
      <c r="O1608" s="10"/>
      <c r="P1608" s="10"/>
      <c r="Q1608" s="10"/>
      <c r="R1608" s="10"/>
      <c r="S1608" s="10"/>
      <c r="T1608" s="10"/>
      <c r="U1608" s="10"/>
      <c r="V1608" s="10"/>
      <c r="W1608" s="10"/>
      <c r="X1608" s="10"/>
      <c r="Y1608" s="10"/>
      <c r="Z1608" s="10"/>
      <c r="AA1608" s="10"/>
      <c r="AB1608" s="10"/>
      <c r="AC1608" s="10"/>
      <c r="AD1608" s="10"/>
      <c r="AE1608" s="10"/>
      <c r="AF1608" s="10"/>
      <c r="AG1608" s="10"/>
      <c r="AH1608" s="10"/>
      <c r="AI1608" s="10"/>
      <c r="AJ1608" s="10"/>
      <c r="AK1608" s="10"/>
      <c r="AL1608" s="10"/>
      <c r="AM1608" s="10"/>
      <c r="AN1608" s="10"/>
      <c r="AO1608" s="10">
        <v>-252</v>
      </c>
      <c r="AP1608" s="10">
        <v>-40</v>
      </c>
      <c r="AQ1608" s="10">
        <v>-15</v>
      </c>
      <c r="AR1608" s="10">
        <f t="shared" ref="AR1608:AR1615" si="454">SUM(AO1608:AQ1608)</f>
        <v>-307</v>
      </c>
      <c r="AS1608" s="2"/>
      <c r="AT1608" s="13"/>
    </row>
    <row r="1609" spans="1:46" x14ac:dyDescent="0.3">
      <c r="A1609" s="1" t="s">
        <v>399</v>
      </c>
      <c r="B1609" s="1">
        <f t="shared" ref="B1609:J1609" si="455">SUM(B1604:B1608)</f>
        <v>487.5</v>
      </c>
      <c r="C1609" s="1">
        <f t="shared" si="455"/>
        <v>15</v>
      </c>
      <c r="D1609" s="1">
        <f t="shared" si="455"/>
        <v>274</v>
      </c>
      <c r="E1609" s="1">
        <f t="shared" si="455"/>
        <v>303</v>
      </c>
      <c r="F1609" s="1">
        <f t="shared" si="455"/>
        <v>122</v>
      </c>
      <c r="G1609" s="1">
        <f t="shared" si="455"/>
        <v>429</v>
      </c>
      <c r="H1609" s="1">
        <f t="shared" si="455"/>
        <v>127.5</v>
      </c>
      <c r="I1609" s="1">
        <f t="shared" si="455"/>
        <v>80</v>
      </c>
      <c r="J1609" s="1">
        <f t="shared" si="455"/>
        <v>217</v>
      </c>
      <c r="K1609" s="2"/>
      <c r="L1609" s="1">
        <f>SUM(L1604:L1608)</f>
        <v>2</v>
      </c>
      <c r="M1609" s="1"/>
      <c r="N1609" s="2"/>
      <c r="O1609" s="1">
        <f>SUM(O1604:O1608)</f>
        <v>95</v>
      </c>
      <c r="P1609" s="1">
        <f>SUM(P1604:P1608)</f>
        <v>11</v>
      </c>
      <c r="Q1609" s="1"/>
      <c r="R1609" s="1"/>
      <c r="S1609" s="1">
        <f>SUM(S1604:S1608)</f>
        <v>0</v>
      </c>
      <c r="T1609" s="1">
        <f>SUM(T1604:T1608)</f>
        <v>3</v>
      </c>
      <c r="U1609" s="1">
        <f>SUM(U1604:U1608)</f>
        <v>0</v>
      </c>
      <c r="V1609" s="1">
        <f>SUM(V1604:V1608)</f>
        <v>101</v>
      </c>
      <c r="W1609" s="1"/>
      <c r="X1609" s="1">
        <f>SUM(X1604:X1608)</f>
        <v>5</v>
      </c>
      <c r="Y1609" s="1">
        <f>SUM(Y1604:Y1608)</f>
        <v>72</v>
      </c>
      <c r="Z1609" s="1"/>
      <c r="AA1609" s="1"/>
      <c r="AB1609" s="1">
        <f>SUM(AB1604:AB1608)</f>
        <v>184</v>
      </c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>
        <f t="shared" ref="AM1609:AM1616" si="456">SUM(B1609:AB1609)</f>
        <v>2528</v>
      </c>
      <c r="AN1609" s="1" t="s">
        <v>399</v>
      </c>
      <c r="AO1609" s="1">
        <f>SUM(AO1604:AO1608)</f>
        <v>1822.5</v>
      </c>
      <c r="AP1609" s="1">
        <f>SUM(AP1604:AP1608)</f>
        <v>469.5</v>
      </c>
      <c r="AQ1609" s="1">
        <f>SUM(AQ1604:AQ1608)</f>
        <v>180</v>
      </c>
      <c r="AR1609" s="1">
        <f t="shared" si="454"/>
        <v>2472</v>
      </c>
      <c r="AS1609" s="2"/>
      <c r="AT1609" s="13"/>
    </row>
    <row r="1610" spans="1:46" x14ac:dyDescent="0.3">
      <c r="A1610" s="10" t="s">
        <v>13</v>
      </c>
      <c r="B1610" s="10">
        <v>-37.5</v>
      </c>
      <c r="C1610" s="10"/>
      <c r="D1610" s="10">
        <v>-5</v>
      </c>
      <c r="E1610" s="10">
        <v>-3</v>
      </c>
      <c r="F1610" s="10"/>
      <c r="G1610" s="10">
        <v>-1</v>
      </c>
      <c r="H1610" s="10"/>
      <c r="I1610" s="10">
        <v>-1</v>
      </c>
      <c r="J1610" s="10">
        <v>-6</v>
      </c>
      <c r="K1610" s="2"/>
      <c r="L1610" s="10"/>
      <c r="M1610" s="10"/>
      <c r="N1610" s="2"/>
      <c r="O1610" s="10"/>
      <c r="P1610" s="10"/>
      <c r="Q1610" s="10"/>
      <c r="R1610" s="10"/>
      <c r="S1610" s="10"/>
      <c r="T1610" s="10"/>
      <c r="U1610" s="10"/>
      <c r="V1610" s="10"/>
      <c r="W1610" s="10"/>
      <c r="X1610" s="10"/>
      <c r="Y1610" s="10"/>
      <c r="Z1610" s="10"/>
      <c r="AA1610" s="10"/>
      <c r="AB1610" s="10">
        <v>-2</v>
      </c>
      <c r="AC1610" s="10"/>
      <c r="AD1610" s="10"/>
      <c r="AE1610" s="10"/>
      <c r="AF1610" s="10"/>
      <c r="AG1610" s="10"/>
      <c r="AH1610" s="10"/>
      <c r="AI1610" s="10"/>
      <c r="AJ1610" s="10"/>
      <c r="AK1610" s="10"/>
      <c r="AL1610" s="10"/>
      <c r="AM1610" s="10">
        <f t="shared" si="456"/>
        <v>-55.5</v>
      </c>
      <c r="AN1610" s="10"/>
      <c r="AO1610" s="10">
        <v>37.5</v>
      </c>
      <c r="AP1610" s="10">
        <v>2</v>
      </c>
      <c r="AQ1610" s="10">
        <v>8</v>
      </c>
      <c r="AR1610" s="10">
        <f t="shared" si="454"/>
        <v>47.5</v>
      </c>
      <c r="AS1610" s="2"/>
      <c r="AT1610" s="13"/>
    </row>
    <row r="1611" spans="1:46" x14ac:dyDescent="0.3">
      <c r="A1611" s="10" t="s">
        <v>34</v>
      </c>
      <c r="B1611" s="10">
        <v>-42</v>
      </c>
      <c r="C1611" s="10"/>
      <c r="D1611" s="10"/>
      <c r="E1611" s="10"/>
      <c r="F1611" s="10"/>
      <c r="G1611" s="10"/>
      <c r="H1611" s="10"/>
      <c r="I1611" s="10"/>
      <c r="J1611" s="10"/>
      <c r="K1611" s="2"/>
      <c r="L1611" s="10"/>
      <c r="M1611" s="10"/>
      <c r="N1611" s="2"/>
      <c r="O1611" s="10">
        <v>-2</v>
      </c>
      <c r="P1611" s="10"/>
      <c r="Q1611" s="10"/>
      <c r="R1611" s="10"/>
      <c r="S1611" s="10"/>
      <c r="T1611" s="10"/>
      <c r="U1611" s="10"/>
      <c r="V1611" s="10"/>
      <c r="W1611" s="10"/>
      <c r="X1611" s="10"/>
      <c r="Y1611" s="10"/>
      <c r="Z1611" s="10"/>
      <c r="AA1611" s="10"/>
      <c r="AB1611" s="10">
        <v>-2</v>
      </c>
      <c r="AC1611" s="10"/>
      <c r="AD1611" s="10"/>
      <c r="AE1611" s="10"/>
      <c r="AF1611" s="10"/>
      <c r="AG1611" s="10"/>
      <c r="AH1611" s="10"/>
      <c r="AI1611" s="10"/>
      <c r="AJ1611" s="10"/>
      <c r="AK1611" s="10"/>
      <c r="AL1611" s="10"/>
      <c r="AM1611" s="10">
        <f t="shared" si="456"/>
        <v>-46</v>
      </c>
      <c r="AN1611" s="10"/>
      <c r="AO1611" s="10">
        <v>42</v>
      </c>
      <c r="AP1611" s="10"/>
      <c r="AQ1611" s="10"/>
      <c r="AR1611" s="10">
        <f t="shared" si="454"/>
        <v>42</v>
      </c>
      <c r="AS1611" s="2"/>
      <c r="AT1611" s="13"/>
    </row>
    <row r="1612" spans="1:46" x14ac:dyDescent="0.3">
      <c r="A1612" s="10" t="s">
        <v>27</v>
      </c>
      <c r="B1612" s="10">
        <v>-20</v>
      </c>
      <c r="C1612" s="10"/>
      <c r="D1612" s="10"/>
      <c r="E1612" s="10"/>
      <c r="F1612" s="10"/>
      <c r="G1612" s="10"/>
      <c r="H1612" s="10"/>
      <c r="I1612" s="10"/>
      <c r="J1612" s="10"/>
      <c r="K1612" s="2"/>
      <c r="L1612" s="10"/>
      <c r="M1612" s="10"/>
      <c r="N1612" s="2"/>
      <c r="O1612" s="10"/>
      <c r="P1612" s="10"/>
      <c r="Q1612" s="10"/>
      <c r="R1612" s="10"/>
      <c r="S1612" s="10"/>
      <c r="T1612" s="10"/>
      <c r="U1612" s="10"/>
      <c r="V1612" s="10"/>
      <c r="W1612" s="10"/>
      <c r="X1612" s="10"/>
      <c r="Y1612" s="10"/>
      <c r="Z1612" s="10"/>
      <c r="AA1612" s="10"/>
      <c r="AB1612" s="10"/>
      <c r="AC1612" s="10"/>
      <c r="AD1612" s="10"/>
      <c r="AE1612" s="10"/>
      <c r="AF1612" s="10"/>
      <c r="AG1612" s="10"/>
      <c r="AH1612" s="10"/>
      <c r="AI1612" s="10"/>
      <c r="AJ1612" s="10"/>
      <c r="AK1612" s="10"/>
      <c r="AL1612" s="10"/>
      <c r="AM1612" s="10">
        <f t="shared" si="456"/>
        <v>-20</v>
      </c>
      <c r="AN1612" s="10"/>
      <c r="AO1612" s="10">
        <v>20</v>
      </c>
      <c r="AP1612" s="10"/>
      <c r="AQ1612" s="10"/>
      <c r="AR1612" s="10">
        <f t="shared" si="454"/>
        <v>20</v>
      </c>
      <c r="AS1612" s="2"/>
      <c r="AT1612" s="13"/>
    </row>
    <row r="1613" spans="1:46" x14ac:dyDescent="0.3">
      <c r="A1613" s="10" t="s">
        <v>30</v>
      </c>
      <c r="B1613" s="10">
        <v>-50</v>
      </c>
      <c r="C1613" s="10"/>
      <c r="D1613" s="10"/>
      <c r="E1613" s="10">
        <v>-5</v>
      </c>
      <c r="F1613" s="10"/>
      <c r="G1613" s="10"/>
      <c r="H1613" s="10"/>
      <c r="I1613" s="10"/>
      <c r="J1613" s="10"/>
      <c r="K1613" s="2"/>
      <c r="L1613" s="10"/>
      <c r="M1613" s="10"/>
      <c r="N1613" s="2"/>
      <c r="O1613" s="10">
        <v>-2</v>
      </c>
      <c r="P1613" s="10"/>
      <c r="Q1613" s="10"/>
      <c r="R1613" s="10"/>
      <c r="S1613" s="10"/>
      <c r="T1613" s="10"/>
      <c r="U1613" s="10"/>
      <c r="V1613" s="10"/>
      <c r="W1613" s="10"/>
      <c r="X1613" s="10"/>
      <c r="Y1613" s="10"/>
      <c r="Z1613" s="10"/>
      <c r="AA1613" s="10"/>
      <c r="AB1613" s="10">
        <v>-2</v>
      </c>
      <c r="AC1613" s="10"/>
      <c r="AD1613" s="10"/>
      <c r="AE1613" s="10"/>
      <c r="AF1613" s="10"/>
      <c r="AG1613" s="10"/>
      <c r="AH1613" s="10"/>
      <c r="AI1613" s="10"/>
      <c r="AJ1613" s="10"/>
      <c r="AK1613" s="10"/>
      <c r="AL1613" s="10"/>
      <c r="AM1613" s="10">
        <f t="shared" si="456"/>
        <v>-59</v>
      </c>
      <c r="AN1613" s="10"/>
      <c r="AO1613" s="10">
        <v>50</v>
      </c>
      <c r="AP1613" s="10"/>
      <c r="AQ1613" s="10">
        <v>5</v>
      </c>
      <c r="AR1613" s="10">
        <f t="shared" si="454"/>
        <v>55</v>
      </c>
      <c r="AS1613" s="2"/>
      <c r="AT1613" s="13"/>
    </row>
    <row r="1614" spans="1:46" x14ac:dyDescent="0.3">
      <c r="A1614" s="10" t="s">
        <v>21</v>
      </c>
      <c r="B1614" s="10">
        <v>-32</v>
      </c>
      <c r="C1614" s="10"/>
      <c r="D1614" s="10"/>
      <c r="E1614" s="10"/>
      <c r="F1614" s="10"/>
      <c r="G1614" s="10"/>
      <c r="H1614" s="10"/>
      <c r="I1614" s="10"/>
      <c r="J1614" s="10"/>
      <c r="K1614" s="2"/>
      <c r="L1614" s="10"/>
      <c r="M1614" s="10"/>
      <c r="N1614" s="2"/>
      <c r="O1614" s="10">
        <v>-3</v>
      </c>
      <c r="P1614" s="10"/>
      <c r="Q1614" s="10"/>
      <c r="R1614" s="10"/>
      <c r="S1614" s="10"/>
      <c r="T1614" s="10"/>
      <c r="U1614" s="10"/>
      <c r="V1614" s="10"/>
      <c r="W1614" s="10"/>
      <c r="X1614" s="10"/>
      <c r="Y1614" s="10"/>
      <c r="Z1614" s="10"/>
      <c r="AA1614" s="10"/>
      <c r="AB1614" s="10"/>
      <c r="AC1614" s="10"/>
      <c r="AD1614" s="10"/>
      <c r="AE1614" s="10"/>
      <c r="AF1614" s="10"/>
      <c r="AG1614" s="10"/>
      <c r="AH1614" s="10"/>
      <c r="AI1614" s="10"/>
      <c r="AJ1614" s="10"/>
      <c r="AK1614" s="10"/>
      <c r="AL1614" s="10"/>
      <c r="AM1614" s="10">
        <f t="shared" si="456"/>
        <v>-35</v>
      </c>
      <c r="AN1614" s="10"/>
      <c r="AO1614" s="10">
        <v>32</v>
      </c>
      <c r="AP1614" s="10"/>
      <c r="AQ1614" s="10"/>
      <c r="AR1614" s="10">
        <f t="shared" si="454"/>
        <v>32</v>
      </c>
      <c r="AS1614" s="2"/>
      <c r="AT1614" s="13"/>
    </row>
    <row r="1615" spans="1:46" x14ac:dyDescent="0.3">
      <c r="A1615" s="10" t="s">
        <v>106</v>
      </c>
      <c r="B1615" s="10">
        <v>-3</v>
      </c>
      <c r="C1615" s="10"/>
      <c r="D1615" s="10"/>
      <c r="E1615" s="10"/>
      <c r="F1615" s="10"/>
      <c r="G1615" s="10"/>
      <c r="H1615" s="10"/>
      <c r="I1615" s="10"/>
      <c r="J1615" s="10"/>
      <c r="K1615" s="2"/>
      <c r="L1615" s="10"/>
      <c r="M1615" s="10"/>
      <c r="N1615" s="2"/>
      <c r="O1615" s="10"/>
      <c r="P1615" s="10"/>
      <c r="Q1615" s="10"/>
      <c r="R1615" s="10"/>
      <c r="S1615" s="10"/>
      <c r="T1615" s="10"/>
      <c r="U1615" s="10"/>
      <c r="V1615" s="10"/>
      <c r="W1615" s="10"/>
      <c r="X1615" s="10"/>
      <c r="Y1615" s="10"/>
      <c r="Z1615" s="10"/>
      <c r="AA1615" s="10"/>
      <c r="AB1615" s="10"/>
      <c r="AC1615" s="10"/>
      <c r="AD1615" s="10"/>
      <c r="AE1615" s="10"/>
      <c r="AF1615" s="10"/>
      <c r="AG1615" s="10"/>
      <c r="AH1615" s="10"/>
      <c r="AI1615" s="10"/>
      <c r="AJ1615" s="10"/>
      <c r="AK1615" s="10"/>
      <c r="AL1615" s="10"/>
      <c r="AM1615" s="10">
        <f t="shared" si="456"/>
        <v>-3</v>
      </c>
      <c r="AN1615" s="10"/>
      <c r="AO1615" s="10">
        <v>3</v>
      </c>
      <c r="AP1615" s="10"/>
      <c r="AQ1615" s="10"/>
      <c r="AR1615" s="10">
        <f t="shared" si="454"/>
        <v>3</v>
      </c>
      <c r="AS1615" s="2"/>
      <c r="AT1615" s="13"/>
    </row>
    <row r="1616" spans="1:46" x14ac:dyDescent="0.3">
      <c r="A1616" s="10" t="s">
        <v>117</v>
      </c>
      <c r="B1616" s="10">
        <v>300</v>
      </c>
      <c r="C1616" s="10"/>
      <c r="D1616" s="10">
        <v>5</v>
      </c>
      <c r="E1616" s="10">
        <v>5</v>
      </c>
      <c r="F1616" s="10"/>
      <c r="G1616" s="10"/>
      <c r="H1616" s="10"/>
      <c r="I1616" s="10">
        <v>10</v>
      </c>
      <c r="J1616" s="10"/>
      <c r="K1616" s="2"/>
      <c r="L1616" s="10"/>
      <c r="M1616" s="10"/>
      <c r="N1616" s="2"/>
      <c r="O1616" s="10">
        <v>20</v>
      </c>
      <c r="P1616" s="10"/>
      <c r="Q1616" s="10"/>
      <c r="R1616" s="10"/>
      <c r="S1616" s="10"/>
      <c r="T1616" s="10">
        <v>5</v>
      </c>
      <c r="U1616" s="10"/>
      <c r="V1616" s="10"/>
      <c r="W1616" s="10"/>
      <c r="X1616" s="10"/>
      <c r="Y1616" s="10">
        <v>3</v>
      </c>
      <c r="Z1616" s="10"/>
      <c r="AA1616" s="10"/>
      <c r="AB1616" s="10">
        <v>10</v>
      </c>
      <c r="AC1616" s="10"/>
      <c r="AD1616" s="10"/>
      <c r="AE1616" s="10"/>
      <c r="AF1616" s="10"/>
      <c r="AG1616" s="10"/>
      <c r="AH1616" s="10"/>
      <c r="AI1616" s="10"/>
      <c r="AJ1616" s="10"/>
      <c r="AK1616" s="10"/>
      <c r="AL1616" s="10"/>
      <c r="AM1616" s="10">
        <f t="shared" si="456"/>
        <v>358</v>
      </c>
      <c r="AN1616" s="10"/>
      <c r="AO1616" s="10"/>
      <c r="AP1616" s="10"/>
      <c r="AQ1616" s="10"/>
      <c r="AR1616" s="10"/>
      <c r="AS1616" s="2"/>
      <c r="AT1616" s="13"/>
    </row>
    <row r="1617" spans="1:46" x14ac:dyDescent="0.3">
      <c r="A1617" s="10" t="s">
        <v>118</v>
      </c>
      <c r="B1617" s="10"/>
      <c r="C1617" s="10"/>
      <c r="D1617" s="10"/>
      <c r="E1617" s="10"/>
      <c r="F1617" s="10"/>
      <c r="G1617" s="10"/>
      <c r="H1617" s="10"/>
      <c r="I1617" s="10"/>
      <c r="J1617" s="10"/>
      <c r="K1617" s="2"/>
      <c r="L1617" s="10"/>
      <c r="M1617" s="10"/>
      <c r="N1617" s="2"/>
      <c r="O1617" s="10"/>
      <c r="P1617" s="10"/>
      <c r="Q1617" s="10"/>
      <c r="R1617" s="10"/>
      <c r="S1617" s="10"/>
      <c r="T1617" s="10"/>
      <c r="U1617" s="10"/>
      <c r="V1617" s="10"/>
      <c r="W1617" s="10"/>
      <c r="X1617" s="10"/>
      <c r="Y1617" s="10"/>
      <c r="Z1617" s="10"/>
      <c r="AA1617" s="10"/>
      <c r="AB1617" s="10"/>
      <c r="AC1617" s="10"/>
      <c r="AD1617" s="10"/>
      <c r="AE1617" s="10"/>
      <c r="AF1617" s="10"/>
      <c r="AG1617" s="10"/>
      <c r="AH1617" s="10"/>
      <c r="AI1617" s="10"/>
      <c r="AJ1617" s="10"/>
      <c r="AK1617" s="10"/>
      <c r="AL1617" s="10"/>
      <c r="AM1617" s="10"/>
      <c r="AN1617" s="10"/>
      <c r="AO1617" s="10">
        <v>-300</v>
      </c>
      <c r="AP1617" s="10">
        <v>-10</v>
      </c>
      <c r="AQ1617" s="10"/>
      <c r="AR1617" s="10">
        <f t="shared" ref="AR1617:AR1635" si="457">SUM(AO1617:AQ1617)</f>
        <v>-310</v>
      </c>
      <c r="AS1617" s="2"/>
      <c r="AT1617" s="13"/>
    </row>
    <row r="1618" spans="1:46" x14ac:dyDescent="0.3">
      <c r="A1618" s="1" t="s">
        <v>402</v>
      </c>
      <c r="B1618" s="1">
        <f t="shared" ref="B1618:J1618" si="458">SUM(B1609:B1617)</f>
        <v>603</v>
      </c>
      <c r="C1618" s="1">
        <f t="shared" si="458"/>
        <v>15</v>
      </c>
      <c r="D1618" s="1">
        <f t="shared" si="458"/>
        <v>274</v>
      </c>
      <c r="E1618" s="1">
        <f t="shared" si="458"/>
        <v>300</v>
      </c>
      <c r="F1618" s="1">
        <f t="shared" si="458"/>
        <v>122</v>
      </c>
      <c r="G1618" s="1">
        <f t="shared" si="458"/>
        <v>428</v>
      </c>
      <c r="H1618" s="1">
        <f t="shared" si="458"/>
        <v>127.5</v>
      </c>
      <c r="I1618" s="1">
        <f t="shared" si="458"/>
        <v>89</v>
      </c>
      <c r="J1618" s="1">
        <f t="shared" si="458"/>
        <v>211</v>
      </c>
      <c r="K1618" s="2"/>
      <c r="L1618" s="1">
        <f>SUM(L1609:L1617)</f>
        <v>2</v>
      </c>
      <c r="M1618" s="1"/>
      <c r="N1618" s="2"/>
      <c r="O1618" s="1">
        <f>SUM(O1609:O1617)</f>
        <v>108</v>
      </c>
      <c r="P1618" s="1">
        <f>SUM(P1609:P1617)</f>
        <v>11</v>
      </c>
      <c r="Q1618" s="1"/>
      <c r="R1618" s="1"/>
      <c r="S1618" s="1">
        <f>SUM(S1609:S1617)</f>
        <v>0</v>
      </c>
      <c r="T1618" s="1">
        <f>SUM(T1609:T1617)</f>
        <v>8</v>
      </c>
      <c r="U1618" s="1">
        <f>SUM(U1609:U1617)</f>
        <v>0</v>
      </c>
      <c r="V1618" s="1">
        <f>SUM(V1609:V1617)</f>
        <v>101</v>
      </c>
      <c r="W1618" s="1"/>
      <c r="X1618" s="1">
        <f>SUM(X1609:X1617)</f>
        <v>5</v>
      </c>
      <c r="Y1618" s="1">
        <f>SUM(Y1609:Y1617)</f>
        <v>75</v>
      </c>
      <c r="Z1618" s="1"/>
      <c r="AA1618" s="1"/>
      <c r="AB1618" s="1">
        <f>SUM(AB1609:AB1617)</f>
        <v>188</v>
      </c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>
        <f t="shared" ref="AM1618:AM1636" si="459">SUM(B1618:AB1618)</f>
        <v>2667.5</v>
      </c>
      <c r="AN1618" s="1" t="s">
        <v>402</v>
      </c>
      <c r="AO1618" s="1">
        <f>SUM(AO1609:AO1617)</f>
        <v>1707</v>
      </c>
      <c r="AP1618" s="1">
        <f>SUM(AP1609:AP1617)</f>
        <v>461.5</v>
      </c>
      <c r="AQ1618" s="1">
        <f>SUM(AQ1609:AQ1617)</f>
        <v>193</v>
      </c>
      <c r="AR1618" s="1">
        <f t="shared" si="457"/>
        <v>2361.5</v>
      </c>
      <c r="AS1618" s="2"/>
      <c r="AT1618" s="13"/>
    </row>
    <row r="1619" spans="1:46" x14ac:dyDescent="0.3">
      <c r="A1619" s="10" t="s">
        <v>30</v>
      </c>
      <c r="B1619" s="10"/>
      <c r="C1619" s="10"/>
      <c r="D1619" s="10"/>
      <c r="E1619" s="10"/>
      <c r="F1619" s="10"/>
      <c r="G1619" s="10"/>
      <c r="H1619" s="10"/>
      <c r="I1619" s="10"/>
      <c r="J1619" s="10">
        <v>-15</v>
      </c>
      <c r="K1619" s="2"/>
      <c r="L1619" s="10"/>
      <c r="M1619" s="10"/>
      <c r="N1619" s="2"/>
      <c r="O1619" s="10"/>
      <c r="P1619" s="10"/>
      <c r="Q1619" s="10"/>
      <c r="R1619" s="10"/>
      <c r="S1619" s="10"/>
      <c r="T1619" s="10"/>
      <c r="U1619" s="10"/>
      <c r="V1619" s="10"/>
      <c r="W1619" s="10"/>
      <c r="X1619" s="10"/>
      <c r="Y1619" s="10"/>
      <c r="Z1619" s="10"/>
      <c r="AA1619" s="10"/>
      <c r="AB1619" s="10"/>
      <c r="AC1619" s="10"/>
      <c r="AD1619" s="10"/>
      <c r="AE1619" s="10"/>
      <c r="AF1619" s="10"/>
      <c r="AG1619" s="10"/>
      <c r="AH1619" s="10"/>
      <c r="AI1619" s="10"/>
      <c r="AJ1619" s="10"/>
      <c r="AK1619" s="10"/>
      <c r="AL1619" s="10"/>
      <c r="AM1619" s="10">
        <f t="shared" si="459"/>
        <v>-15</v>
      </c>
      <c r="AN1619" s="10" t="s">
        <v>137</v>
      </c>
      <c r="AO1619" s="10"/>
      <c r="AP1619" s="10">
        <v>30</v>
      </c>
      <c r="AQ1619" s="10"/>
      <c r="AR1619" s="10">
        <f t="shared" si="457"/>
        <v>30</v>
      </c>
      <c r="AS1619" s="2"/>
      <c r="AT1619" s="13"/>
    </row>
    <row r="1620" spans="1:46" x14ac:dyDescent="0.3">
      <c r="A1620" s="10" t="s">
        <v>13</v>
      </c>
      <c r="B1620" s="10">
        <v>-123</v>
      </c>
      <c r="C1620" s="10"/>
      <c r="D1620" s="10"/>
      <c r="E1620" s="10"/>
      <c r="F1620" s="10"/>
      <c r="G1620" s="10"/>
      <c r="H1620" s="10"/>
      <c r="I1620" s="10"/>
      <c r="J1620" s="10"/>
      <c r="K1620" s="2"/>
      <c r="L1620" s="10"/>
      <c r="M1620" s="10"/>
      <c r="N1620" s="2"/>
      <c r="O1620" s="10">
        <v>-16</v>
      </c>
      <c r="P1620" s="10"/>
      <c r="Q1620" s="10"/>
      <c r="R1620" s="10"/>
      <c r="S1620" s="10"/>
      <c r="T1620" s="10"/>
      <c r="U1620" s="10"/>
      <c r="V1620" s="10"/>
      <c r="W1620" s="10"/>
      <c r="X1620" s="10"/>
      <c r="Y1620" s="10"/>
      <c r="Z1620" s="10"/>
      <c r="AA1620" s="10"/>
      <c r="AB1620" s="10"/>
      <c r="AC1620" s="10"/>
      <c r="AD1620" s="10"/>
      <c r="AE1620" s="10"/>
      <c r="AF1620" s="10"/>
      <c r="AG1620" s="10"/>
      <c r="AH1620" s="10"/>
      <c r="AI1620" s="10"/>
      <c r="AJ1620" s="10"/>
      <c r="AK1620" s="10"/>
      <c r="AL1620" s="10"/>
      <c r="AM1620" s="10">
        <f t="shared" si="459"/>
        <v>-139</v>
      </c>
      <c r="AN1620" s="10"/>
      <c r="AO1620" s="10">
        <v>123</v>
      </c>
      <c r="AP1620" s="10"/>
      <c r="AQ1620" s="10"/>
      <c r="AR1620" s="10">
        <f t="shared" si="457"/>
        <v>123</v>
      </c>
      <c r="AS1620" s="2"/>
      <c r="AT1620" s="13"/>
    </row>
    <row r="1621" spans="1:46" x14ac:dyDescent="0.3">
      <c r="A1621" s="10" t="s">
        <v>227</v>
      </c>
      <c r="B1621" s="10">
        <v>-126</v>
      </c>
      <c r="C1621" s="10"/>
      <c r="D1621" s="10"/>
      <c r="E1621" s="10"/>
      <c r="F1621" s="10"/>
      <c r="G1621" s="10"/>
      <c r="H1621" s="10"/>
      <c r="I1621" s="10"/>
      <c r="J1621" s="10"/>
      <c r="K1621" s="2"/>
      <c r="L1621" s="10"/>
      <c r="M1621" s="10"/>
      <c r="N1621" s="2"/>
      <c r="O1621" s="10"/>
      <c r="P1621" s="10"/>
      <c r="Q1621" s="10"/>
      <c r="R1621" s="10"/>
      <c r="S1621" s="10"/>
      <c r="T1621" s="10"/>
      <c r="U1621" s="10"/>
      <c r="V1621" s="10"/>
      <c r="W1621" s="10"/>
      <c r="X1621" s="10"/>
      <c r="Y1621" s="10"/>
      <c r="Z1621" s="10"/>
      <c r="AA1621" s="10"/>
      <c r="AB1621" s="10"/>
      <c r="AC1621" s="10"/>
      <c r="AD1621" s="10"/>
      <c r="AE1621" s="10"/>
      <c r="AF1621" s="10"/>
      <c r="AG1621" s="10"/>
      <c r="AH1621" s="10"/>
      <c r="AI1621" s="10"/>
      <c r="AJ1621" s="10"/>
      <c r="AK1621" s="10"/>
      <c r="AL1621" s="10"/>
      <c r="AM1621" s="10">
        <f t="shared" si="459"/>
        <v>-126</v>
      </c>
      <c r="AN1621" s="10"/>
      <c r="AO1621" s="10">
        <v>126</v>
      </c>
      <c r="AP1621" s="10"/>
      <c r="AQ1621" s="10"/>
      <c r="AR1621" s="10">
        <f t="shared" si="457"/>
        <v>126</v>
      </c>
      <c r="AS1621" s="2"/>
      <c r="AT1621" s="13"/>
    </row>
    <row r="1622" spans="1:46" x14ac:dyDescent="0.3">
      <c r="A1622" s="10" t="s">
        <v>401</v>
      </c>
      <c r="B1622" s="10"/>
      <c r="C1622" s="10"/>
      <c r="D1622" s="10"/>
      <c r="E1622" s="10"/>
      <c r="F1622" s="10"/>
      <c r="G1622" s="10"/>
      <c r="H1622" s="10"/>
      <c r="I1622" s="10"/>
      <c r="J1622" s="10"/>
      <c r="K1622" s="2"/>
      <c r="L1622" s="10"/>
      <c r="M1622" s="10"/>
      <c r="N1622" s="2"/>
      <c r="O1622" s="10">
        <v>-1</v>
      </c>
      <c r="P1622" s="10"/>
      <c r="Q1622" s="10"/>
      <c r="R1622" s="10"/>
      <c r="S1622" s="10"/>
      <c r="T1622" s="10"/>
      <c r="U1622" s="10"/>
      <c r="V1622" s="10"/>
      <c r="W1622" s="10"/>
      <c r="X1622" s="10"/>
      <c r="Y1622" s="10"/>
      <c r="Z1622" s="10"/>
      <c r="AA1622" s="10"/>
      <c r="AB1622" s="10"/>
      <c r="AC1622" s="10"/>
      <c r="AD1622" s="10"/>
      <c r="AE1622" s="10"/>
      <c r="AF1622" s="10"/>
      <c r="AG1622" s="10"/>
      <c r="AH1622" s="10"/>
      <c r="AI1622" s="10"/>
      <c r="AJ1622" s="10"/>
      <c r="AK1622" s="10"/>
      <c r="AL1622" s="10"/>
      <c r="AM1622" s="10">
        <f t="shared" si="459"/>
        <v>-1</v>
      </c>
      <c r="AN1622" s="10"/>
      <c r="AO1622" s="10">
        <v>0</v>
      </c>
      <c r="AP1622" s="10"/>
      <c r="AQ1622" s="10"/>
      <c r="AR1622" s="10">
        <f t="shared" si="457"/>
        <v>0</v>
      </c>
      <c r="AS1622" s="2"/>
      <c r="AT1622" s="13"/>
    </row>
    <row r="1623" spans="1:46" x14ac:dyDescent="0.3">
      <c r="A1623" s="10" t="s">
        <v>274</v>
      </c>
      <c r="B1623" s="10">
        <v>-120</v>
      </c>
      <c r="C1623" s="10"/>
      <c r="D1623" s="10"/>
      <c r="E1623" s="10"/>
      <c r="F1623" s="10"/>
      <c r="G1623" s="10">
        <v>-8</v>
      </c>
      <c r="H1623" s="10"/>
      <c r="I1623" s="10">
        <v>-8</v>
      </c>
      <c r="J1623" s="10">
        <v>-8</v>
      </c>
      <c r="K1623" s="2"/>
      <c r="L1623" s="10"/>
      <c r="M1623" s="10"/>
      <c r="N1623" s="2"/>
      <c r="O1623" s="10">
        <v>-20</v>
      </c>
      <c r="P1623" s="10"/>
      <c r="Q1623" s="10"/>
      <c r="R1623" s="10"/>
      <c r="S1623" s="10"/>
      <c r="T1623" s="10"/>
      <c r="U1623" s="10"/>
      <c r="V1623" s="10"/>
      <c r="W1623" s="10"/>
      <c r="X1623" s="10"/>
      <c r="Y1623" s="10"/>
      <c r="Z1623" s="10"/>
      <c r="AA1623" s="10"/>
      <c r="AB1623" s="10">
        <v>-5</v>
      </c>
      <c r="AC1623" s="10"/>
      <c r="AD1623" s="10"/>
      <c r="AE1623" s="10"/>
      <c r="AF1623" s="10"/>
      <c r="AG1623" s="10"/>
      <c r="AH1623" s="10"/>
      <c r="AI1623" s="10"/>
      <c r="AJ1623" s="10"/>
      <c r="AK1623" s="10"/>
      <c r="AL1623" s="10"/>
      <c r="AM1623" s="10">
        <f t="shared" si="459"/>
        <v>-169</v>
      </c>
      <c r="AN1623" s="1"/>
      <c r="AO1623" s="10">
        <v>120</v>
      </c>
      <c r="AP1623" s="10">
        <v>24</v>
      </c>
      <c r="AQ1623" s="1"/>
      <c r="AR1623" s="1">
        <f t="shared" si="457"/>
        <v>144</v>
      </c>
      <c r="AS1623" s="2"/>
      <c r="AT1623" s="13"/>
    </row>
    <row r="1624" spans="1:46" x14ac:dyDescent="0.3">
      <c r="A1624" s="1" t="s">
        <v>400</v>
      </c>
      <c r="B1624" s="1">
        <f t="shared" ref="B1624:J1624" si="460">SUM(B1618:B1623)</f>
        <v>234</v>
      </c>
      <c r="C1624" s="1">
        <f t="shared" si="460"/>
        <v>15</v>
      </c>
      <c r="D1624" s="1">
        <f t="shared" si="460"/>
        <v>274</v>
      </c>
      <c r="E1624" s="1">
        <f t="shared" si="460"/>
        <v>300</v>
      </c>
      <c r="F1624" s="1">
        <f t="shared" si="460"/>
        <v>122</v>
      </c>
      <c r="G1624" s="1">
        <f t="shared" si="460"/>
        <v>420</v>
      </c>
      <c r="H1624" s="1">
        <f t="shared" si="460"/>
        <v>127.5</v>
      </c>
      <c r="I1624" s="1">
        <f t="shared" si="460"/>
        <v>81</v>
      </c>
      <c r="J1624" s="1">
        <f t="shared" si="460"/>
        <v>188</v>
      </c>
      <c r="K1624" s="2"/>
      <c r="L1624" s="1">
        <f>SUM(L1618:L1623)</f>
        <v>2</v>
      </c>
      <c r="M1624" s="1"/>
      <c r="N1624" s="2"/>
      <c r="O1624" s="1">
        <f>SUM(O1618:O1623)</f>
        <v>71</v>
      </c>
      <c r="P1624" s="1">
        <f>SUM(P1618:P1623)</f>
        <v>11</v>
      </c>
      <c r="Q1624" s="1"/>
      <c r="R1624" s="1"/>
      <c r="S1624" s="1">
        <f>SUM(S1618:S1623)</f>
        <v>0</v>
      </c>
      <c r="T1624" s="1">
        <f>SUM(T1618:T1623)</f>
        <v>8</v>
      </c>
      <c r="U1624" s="1">
        <f>SUM(U1618:U1623)</f>
        <v>0</v>
      </c>
      <c r="V1624" s="1">
        <f>SUM(V1618:V1623)</f>
        <v>101</v>
      </c>
      <c r="W1624" s="1"/>
      <c r="X1624" s="1">
        <f>SUM(X1618:X1623)</f>
        <v>5</v>
      </c>
      <c r="Y1624" s="1">
        <f>SUM(Y1618:Y1623)</f>
        <v>75</v>
      </c>
      <c r="Z1624" s="1"/>
      <c r="AA1624" s="1"/>
      <c r="AB1624" s="1">
        <f>SUM(AB1618:AB1623)</f>
        <v>183</v>
      </c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>
        <f t="shared" si="459"/>
        <v>2217.5</v>
      </c>
      <c r="AN1624" s="1" t="s">
        <v>400</v>
      </c>
      <c r="AO1624" s="1">
        <f>SUM(AO1618:AO1623)</f>
        <v>2076</v>
      </c>
      <c r="AP1624" s="1">
        <f>SUM(AP1618:AP1623)</f>
        <v>515.5</v>
      </c>
      <c r="AQ1624" s="1">
        <f>SUM(AQ1618:AQ1623)</f>
        <v>193</v>
      </c>
      <c r="AR1624" s="1">
        <f t="shared" si="457"/>
        <v>2784.5</v>
      </c>
      <c r="AS1624" s="2"/>
      <c r="AT1624" s="13"/>
    </row>
    <row r="1625" spans="1:46" x14ac:dyDescent="0.3">
      <c r="A1625" s="10" t="s">
        <v>403</v>
      </c>
      <c r="B1625" s="10">
        <v>-150</v>
      </c>
      <c r="C1625" s="10"/>
      <c r="D1625" s="10"/>
      <c r="E1625" s="10">
        <v>-1</v>
      </c>
      <c r="F1625" s="10"/>
      <c r="G1625" s="10">
        <v>-15</v>
      </c>
      <c r="H1625" s="10"/>
      <c r="I1625" s="10"/>
      <c r="J1625" s="10"/>
      <c r="K1625" s="2"/>
      <c r="L1625" s="10"/>
      <c r="M1625" s="10"/>
      <c r="N1625" s="2"/>
      <c r="O1625" s="10">
        <v>-13</v>
      </c>
      <c r="P1625" s="10"/>
      <c r="Q1625" s="10"/>
      <c r="R1625" s="10"/>
      <c r="S1625" s="10"/>
      <c r="T1625" s="10"/>
      <c r="U1625" s="10"/>
      <c r="V1625" s="10">
        <v>-7</v>
      </c>
      <c r="W1625" s="10"/>
      <c r="X1625" s="10"/>
      <c r="Y1625" s="10"/>
      <c r="Z1625" s="10"/>
      <c r="AA1625" s="10"/>
      <c r="AB1625" s="10">
        <v>-4</v>
      </c>
      <c r="AC1625" s="10"/>
      <c r="AD1625" s="10"/>
      <c r="AE1625" s="10"/>
      <c r="AF1625" s="10"/>
      <c r="AG1625" s="10"/>
      <c r="AH1625" s="10"/>
      <c r="AI1625" s="10"/>
      <c r="AJ1625" s="10"/>
      <c r="AK1625" s="10"/>
      <c r="AL1625" s="10"/>
      <c r="AM1625" s="10">
        <f t="shared" si="459"/>
        <v>-190</v>
      </c>
      <c r="AN1625" s="10"/>
      <c r="AO1625" s="10">
        <v>150</v>
      </c>
      <c r="AP1625" s="10">
        <v>15</v>
      </c>
      <c r="AQ1625" s="10">
        <v>1</v>
      </c>
      <c r="AR1625" s="10">
        <f t="shared" si="457"/>
        <v>166</v>
      </c>
      <c r="AS1625" s="2"/>
      <c r="AT1625" s="13"/>
    </row>
    <row r="1626" spans="1:46" x14ac:dyDescent="0.3">
      <c r="A1626" s="10" t="s">
        <v>404</v>
      </c>
      <c r="B1626" s="10">
        <v>-49</v>
      </c>
      <c r="C1626" s="10"/>
      <c r="D1626" s="10">
        <v>-7</v>
      </c>
      <c r="E1626" s="10">
        <v>-1.5</v>
      </c>
      <c r="F1626" s="10"/>
      <c r="G1626" s="10">
        <v>-14</v>
      </c>
      <c r="H1626" s="10">
        <v>-1</v>
      </c>
      <c r="I1626" s="10"/>
      <c r="J1626" s="10">
        <v>-2</v>
      </c>
      <c r="K1626" s="2"/>
      <c r="L1626" s="10"/>
      <c r="M1626" s="10"/>
      <c r="N1626" s="2"/>
      <c r="O1626" s="10">
        <v>-2</v>
      </c>
      <c r="P1626" s="10">
        <v>-1</v>
      </c>
      <c r="Q1626" s="10"/>
      <c r="R1626" s="10"/>
      <c r="S1626" s="10"/>
      <c r="T1626" s="10"/>
      <c r="U1626" s="10"/>
      <c r="V1626" s="10"/>
      <c r="W1626" s="10"/>
      <c r="X1626" s="10"/>
      <c r="Y1626" s="10"/>
      <c r="Z1626" s="10"/>
      <c r="AA1626" s="10"/>
      <c r="AB1626" s="10"/>
      <c r="AC1626" s="10"/>
      <c r="AD1626" s="10"/>
      <c r="AE1626" s="10"/>
      <c r="AF1626" s="10"/>
      <c r="AG1626" s="10"/>
      <c r="AH1626" s="10"/>
      <c r="AI1626" s="10"/>
      <c r="AJ1626" s="10"/>
      <c r="AK1626" s="10"/>
      <c r="AL1626" s="10"/>
      <c r="AM1626" s="10">
        <f t="shared" si="459"/>
        <v>-77.5</v>
      </c>
      <c r="AN1626" s="10"/>
      <c r="AO1626" s="10">
        <v>49</v>
      </c>
      <c r="AP1626" s="10">
        <v>19</v>
      </c>
      <c r="AQ1626" s="10">
        <v>8.5</v>
      </c>
      <c r="AR1626" s="10">
        <f t="shared" si="457"/>
        <v>76.5</v>
      </c>
      <c r="AS1626" s="2"/>
      <c r="AT1626" s="13"/>
    </row>
    <row r="1627" spans="1:46" x14ac:dyDescent="0.3">
      <c r="A1627" s="10" t="s">
        <v>405</v>
      </c>
      <c r="B1627" s="10">
        <v>-37</v>
      </c>
      <c r="C1627" s="10">
        <v>-15</v>
      </c>
      <c r="D1627" s="10">
        <v>-2</v>
      </c>
      <c r="E1627" s="10">
        <v>-1</v>
      </c>
      <c r="F1627" s="10"/>
      <c r="G1627" s="10">
        <v>-5</v>
      </c>
      <c r="H1627" s="10">
        <v>-1</v>
      </c>
      <c r="I1627" s="10"/>
      <c r="J1627" s="10">
        <v>-2</v>
      </c>
      <c r="K1627" s="2"/>
      <c r="L1627" s="10"/>
      <c r="M1627" s="10"/>
      <c r="N1627" s="2"/>
      <c r="O1627" s="10">
        <v>-5</v>
      </c>
      <c r="P1627" s="10"/>
      <c r="Q1627" s="10"/>
      <c r="R1627" s="10"/>
      <c r="S1627" s="10"/>
      <c r="T1627" s="10"/>
      <c r="U1627" s="10"/>
      <c r="V1627" s="10"/>
      <c r="W1627" s="10"/>
      <c r="X1627" s="10"/>
      <c r="Y1627" s="10"/>
      <c r="Z1627" s="10"/>
      <c r="AA1627" s="10"/>
      <c r="AB1627" s="10"/>
      <c r="AC1627" s="10"/>
      <c r="AD1627" s="10"/>
      <c r="AE1627" s="10"/>
      <c r="AF1627" s="10"/>
      <c r="AG1627" s="10"/>
      <c r="AH1627" s="10"/>
      <c r="AI1627" s="10"/>
      <c r="AJ1627" s="10"/>
      <c r="AK1627" s="10"/>
      <c r="AL1627" s="10"/>
      <c r="AM1627" s="10">
        <f t="shared" si="459"/>
        <v>-68</v>
      </c>
      <c r="AN1627" s="10"/>
      <c r="AO1627" s="10">
        <v>37</v>
      </c>
      <c r="AP1627" s="10">
        <v>24</v>
      </c>
      <c r="AQ1627" s="10">
        <v>3</v>
      </c>
      <c r="AR1627" s="10">
        <f t="shared" si="457"/>
        <v>64</v>
      </c>
      <c r="AS1627" s="2"/>
      <c r="AT1627" s="13"/>
    </row>
    <row r="1628" spans="1:46" x14ac:dyDescent="0.3">
      <c r="A1628" s="1" t="s">
        <v>406</v>
      </c>
      <c r="B1628" s="1">
        <v>0</v>
      </c>
      <c r="C1628" s="1">
        <f t="shared" ref="C1628:J1628" si="461">SUM(C1624:C1627)</f>
        <v>0</v>
      </c>
      <c r="D1628" s="1">
        <f t="shared" si="461"/>
        <v>265</v>
      </c>
      <c r="E1628" s="1">
        <f t="shared" si="461"/>
        <v>296.5</v>
      </c>
      <c r="F1628" s="1">
        <f t="shared" si="461"/>
        <v>122</v>
      </c>
      <c r="G1628" s="1">
        <f t="shared" si="461"/>
        <v>386</v>
      </c>
      <c r="H1628" s="1">
        <f t="shared" si="461"/>
        <v>125.5</v>
      </c>
      <c r="I1628" s="1">
        <f t="shared" si="461"/>
        <v>81</v>
      </c>
      <c r="J1628" s="1">
        <f t="shared" si="461"/>
        <v>184</v>
      </c>
      <c r="K1628" s="2"/>
      <c r="L1628" s="1">
        <f>SUM(L1624:L1627)</f>
        <v>2</v>
      </c>
      <c r="M1628" s="1"/>
      <c r="N1628" s="2"/>
      <c r="O1628" s="1">
        <f>SUM(O1624:O1627)</f>
        <v>51</v>
      </c>
      <c r="P1628" s="1">
        <f>SUM(P1624:P1627)</f>
        <v>10</v>
      </c>
      <c r="Q1628" s="1"/>
      <c r="R1628" s="1"/>
      <c r="S1628" s="1">
        <f>SUM(S1624:S1627)</f>
        <v>0</v>
      </c>
      <c r="T1628" s="1">
        <f>SUM(T1624:T1627)</f>
        <v>8</v>
      </c>
      <c r="U1628" s="1">
        <f>SUM(U1624:U1627)</f>
        <v>0</v>
      </c>
      <c r="V1628" s="1">
        <f>SUM(V1624:V1627)</f>
        <v>94</v>
      </c>
      <c r="W1628" s="1"/>
      <c r="X1628" s="1">
        <f>SUM(X1624:X1627)</f>
        <v>5</v>
      </c>
      <c r="Y1628" s="1">
        <f>SUM(Y1624:Y1627)</f>
        <v>75</v>
      </c>
      <c r="Z1628" s="1"/>
      <c r="AA1628" s="1"/>
      <c r="AB1628" s="1">
        <f>SUM(AB1624:AB1627)</f>
        <v>179</v>
      </c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>
        <f t="shared" si="459"/>
        <v>1884</v>
      </c>
      <c r="AN1628" s="1" t="s">
        <v>406</v>
      </c>
      <c r="AO1628" s="1">
        <f>SUM(AO1624:AO1627)</f>
        <v>2312</v>
      </c>
      <c r="AP1628" s="1">
        <f>SUM(AP1624:AP1627)</f>
        <v>573.5</v>
      </c>
      <c r="AQ1628" s="1">
        <f>SUM(AQ1624:AQ1627)</f>
        <v>205.5</v>
      </c>
      <c r="AR1628" s="1">
        <f t="shared" si="457"/>
        <v>3091</v>
      </c>
      <c r="AS1628" s="2"/>
      <c r="AT1628" s="13"/>
    </row>
    <row r="1629" spans="1:46" x14ac:dyDescent="0.3">
      <c r="A1629" s="10" t="s">
        <v>27</v>
      </c>
      <c r="B1629" s="10">
        <v>-25</v>
      </c>
      <c r="C1629" s="10"/>
      <c r="D1629" s="10"/>
      <c r="E1629" s="10"/>
      <c r="F1629" s="10"/>
      <c r="G1629" s="10"/>
      <c r="H1629" s="10"/>
      <c r="I1629" s="10"/>
      <c r="J1629" s="10"/>
      <c r="K1629" s="2"/>
      <c r="L1629" s="10"/>
      <c r="M1629" s="10"/>
      <c r="N1629" s="2"/>
      <c r="O1629" s="10"/>
      <c r="P1629" s="10"/>
      <c r="Q1629" s="10"/>
      <c r="R1629" s="10"/>
      <c r="S1629" s="10"/>
      <c r="T1629" s="10"/>
      <c r="U1629" s="10"/>
      <c r="V1629" s="10"/>
      <c r="W1629" s="10"/>
      <c r="X1629" s="10"/>
      <c r="Y1629" s="10"/>
      <c r="Z1629" s="10"/>
      <c r="AA1629" s="10"/>
      <c r="AB1629" s="10"/>
      <c r="AC1629" s="10"/>
      <c r="AD1629" s="10"/>
      <c r="AE1629" s="10"/>
      <c r="AF1629" s="10"/>
      <c r="AG1629" s="10"/>
      <c r="AH1629" s="10"/>
      <c r="AI1629" s="10"/>
      <c r="AJ1629" s="10"/>
      <c r="AK1629" s="10"/>
      <c r="AL1629" s="10"/>
      <c r="AM1629" s="10">
        <f t="shared" si="459"/>
        <v>-25</v>
      </c>
      <c r="AN1629" s="10"/>
      <c r="AO1629" s="10">
        <v>25</v>
      </c>
      <c r="AP1629" s="10"/>
      <c r="AQ1629" s="10"/>
      <c r="AR1629" s="10">
        <f t="shared" si="457"/>
        <v>25</v>
      </c>
      <c r="AS1629" s="2"/>
      <c r="AT1629" s="13"/>
    </row>
    <row r="1630" spans="1:46" x14ac:dyDescent="0.3">
      <c r="A1630" s="10" t="s">
        <v>30</v>
      </c>
      <c r="B1630" s="10">
        <v>-70</v>
      </c>
      <c r="C1630" s="10"/>
      <c r="D1630" s="10"/>
      <c r="E1630" s="10"/>
      <c r="F1630" s="10"/>
      <c r="G1630" s="10"/>
      <c r="H1630" s="10"/>
      <c r="I1630" s="10"/>
      <c r="J1630" s="10"/>
      <c r="K1630" s="2"/>
      <c r="L1630" s="10"/>
      <c r="M1630" s="10"/>
      <c r="N1630" s="2"/>
      <c r="O1630" s="10">
        <v>-3</v>
      </c>
      <c r="P1630" s="10"/>
      <c r="Q1630" s="10"/>
      <c r="R1630" s="10"/>
      <c r="S1630" s="10"/>
      <c r="T1630" s="10"/>
      <c r="U1630" s="10"/>
      <c r="V1630" s="10"/>
      <c r="W1630" s="10"/>
      <c r="X1630" s="10"/>
      <c r="Y1630" s="10"/>
      <c r="Z1630" s="10"/>
      <c r="AA1630" s="10"/>
      <c r="AB1630" s="10">
        <v>-3</v>
      </c>
      <c r="AC1630" s="10"/>
      <c r="AD1630" s="10"/>
      <c r="AE1630" s="10"/>
      <c r="AF1630" s="10"/>
      <c r="AG1630" s="10"/>
      <c r="AH1630" s="10"/>
      <c r="AI1630" s="10"/>
      <c r="AJ1630" s="10"/>
      <c r="AK1630" s="10"/>
      <c r="AL1630" s="10"/>
      <c r="AM1630" s="10">
        <f t="shared" si="459"/>
        <v>-76</v>
      </c>
      <c r="AN1630" s="10"/>
      <c r="AO1630" s="10">
        <v>70</v>
      </c>
      <c r="AP1630" s="10"/>
      <c r="AQ1630" s="10"/>
      <c r="AR1630" s="10">
        <f t="shared" si="457"/>
        <v>70</v>
      </c>
      <c r="AS1630" s="2"/>
      <c r="AT1630" s="13"/>
    </row>
    <row r="1631" spans="1:46" x14ac:dyDescent="0.3">
      <c r="A1631" s="10" t="s">
        <v>21</v>
      </c>
      <c r="B1631" s="10">
        <v>-40</v>
      </c>
      <c r="C1631" s="10"/>
      <c r="D1631" s="10"/>
      <c r="E1631" s="10"/>
      <c r="F1631" s="10"/>
      <c r="G1631" s="10"/>
      <c r="H1631" s="10"/>
      <c r="I1631" s="10"/>
      <c r="J1631" s="10"/>
      <c r="K1631" s="2"/>
      <c r="L1631" s="10"/>
      <c r="M1631" s="10"/>
      <c r="N1631" s="2"/>
      <c r="O1631" s="10">
        <v>-4</v>
      </c>
      <c r="P1631" s="10"/>
      <c r="Q1631" s="10"/>
      <c r="R1631" s="10"/>
      <c r="S1631" s="10"/>
      <c r="T1631" s="10"/>
      <c r="U1631" s="10"/>
      <c r="V1631" s="10"/>
      <c r="W1631" s="10"/>
      <c r="X1631" s="10"/>
      <c r="Y1631" s="10"/>
      <c r="Z1631" s="10"/>
      <c r="AA1631" s="10"/>
      <c r="AB1631" s="10"/>
      <c r="AC1631" s="10"/>
      <c r="AD1631" s="10"/>
      <c r="AE1631" s="10"/>
      <c r="AF1631" s="10"/>
      <c r="AG1631" s="10"/>
      <c r="AH1631" s="10"/>
      <c r="AI1631" s="10"/>
      <c r="AJ1631" s="10"/>
      <c r="AK1631" s="10"/>
      <c r="AL1631" s="10"/>
      <c r="AM1631" s="10">
        <f t="shared" si="459"/>
        <v>-44</v>
      </c>
      <c r="AN1631" s="10"/>
      <c r="AO1631" s="10">
        <v>40</v>
      </c>
      <c r="AP1631" s="10"/>
      <c r="AQ1631" s="10"/>
      <c r="AR1631" s="10">
        <f t="shared" si="457"/>
        <v>40</v>
      </c>
      <c r="AS1631" s="2"/>
      <c r="AT1631" s="13"/>
    </row>
    <row r="1632" spans="1:46" x14ac:dyDescent="0.3">
      <c r="A1632" s="10" t="s">
        <v>106</v>
      </c>
      <c r="B1632" s="10">
        <v>-17</v>
      </c>
      <c r="C1632" s="10"/>
      <c r="D1632" s="10"/>
      <c r="E1632" s="10"/>
      <c r="F1632" s="10"/>
      <c r="G1632" s="10"/>
      <c r="H1632" s="10"/>
      <c r="I1632" s="10"/>
      <c r="J1632" s="10"/>
      <c r="K1632" s="2"/>
      <c r="L1632" s="10"/>
      <c r="M1632" s="10"/>
      <c r="N1632" s="2"/>
      <c r="O1632" s="10"/>
      <c r="P1632" s="10"/>
      <c r="Q1632" s="10"/>
      <c r="R1632" s="10"/>
      <c r="S1632" s="10"/>
      <c r="T1632" s="10"/>
      <c r="U1632" s="10"/>
      <c r="V1632" s="10"/>
      <c r="W1632" s="10"/>
      <c r="X1632" s="10"/>
      <c r="Y1632" s="10"/>
      <c r="Z1632" s="10"/>
      <c r="AA1632" s="10"/>
      <c r="AB1632" s="10"/>
      <c r="AC1632" s="10"/>
      <c r="AD1632" s="10"/>
      <c r="AE1632" s="10"/>
      <c r="AF1632" s="10"/>
      <c r="AG1632" s="10"/>
      <c r="AH1632" s="10"/>
      <c r="AI1632" s="10"/>
      <c r="AJ1632" s="10"/>
      <c r="AK1632" s="10"/>
      <c r="AL1632" s="10"/>
      <c r="AM1632" s="10">
        <f t="shared" si="459"/>
        <v>-17</v>
      </c>
      <c r="AN1632" s="10"/>
      <c r="AO1632" s="10">
        <v>17</v>
      </c>
      <c r="AP1632" s="10"/>
      <c r="AQ1632" s="10"/>
      <c r="AR1632" s="10">
        <f t="shared" si="457"/>
        <v>17</v>
      </c>
      <c r="AS1632" s="2"/>
      <c r="AT1632" s="13"/>
    </row>
    <row r="1633" spans="1:46" x14ac:dyDescent="0.3">
      <c r="A1633" s="10" t="s">
        <v>335</v>
      </c>
      <c r="B1633" s="10"/>
      <c r="C1633" s="10"/>
      <c r="D1633" s="10"/>
      <c r="E1633" s="10"/>
      <c r="F1633" s="10"/>
      <c r="G1633" s="10"/>
      <c r="H1633" s="10"/>
      <c r="I1633" s="10"/>
      <c r="J1633" s="10"/>
      <c r="K1633" s="2"/>
      <c r="L1633" s="10"/>
      <c r="M1633" s="10"/>
      <c r="N1633" s="2"/>
      <c r="O1633" s="10"/>
      <c r="P1633" s="10"/>
      <c r="Q1633" s="10"/>
      <c r="R1633" s="10"/>
      <c r="S1633" s="10"/>
      <c r="T1633" s="10"/>
      <c r="U1633" s="10"/>
      <c r="V1633" s="10">
        <v>-2</v>
      </c>
      <c r="W1633" s="10"/>
      <c r="X1633" s="10"/>
      <c r="Y1633" s="10"/>
      <c r="Z1633" s="10"/>
      <c r="AA1633" s="10"/>
      <c r="AB1633" s="10"/>
      <c r="AC1633" s="10"/>
      <c r="AD1633" s="10"/>
      <c r="AE1633" s="10"/>
      <c r="AF1633" s="10"/>
      <c r="AG1633" s="10"/>
      <c r="AH1633" s="10"/>
      <c r="AI1633" s="10"/>
      <c r="AJ1633" s="10"/>
      <c r="AK1633" s="10"/>
      <c r="AL1633" s="10"/>
      <c r="AM1633" s="10">
        <f t="shared" si="459"/>
        <v>-2</v>
      </c>
      <c r="AN1633" s="10"/>
      <c r="AO1633" s="10">
        <v>0</v>
      </c>
      <c r="AP1633" s="10"/>
      <c r="AQ1633" s="10"/>
      <c r="AR1633" s="10">
        <f t="shared" si="457"/>
        <v>0</v>
      </c>
      <c r="AS1633" s="2"/>
      <c r="AT1633" s="13"/>
    </row>
    <row r="1634" spans="1:46" x14ac:dyDescent="0.3">
      <c r="A1634" s="10" t="s">
        <v>216</v>
      </c>
      <c r="B1634" s="10">
        <v>-80</v>
      </c>
      <c r="C1634" s="10"/>
      <c r="D1634" s="10"/>
      <c r="E1634" s="10"/>
      <c r="F1634" s="10"/>
      <c r="G1634" s="10">
        <v>-20</v>
      </c>
      <c r="H1634" s="10"/>
      <c r="I1634" s="10">
        <v>-10</v>
      </c>
      <c r="J1634" s="10">
        <v>-17</v>
      </c>
      <c r="K1634" s="2"/>
      <c r="L1634" s="10"/>
      <c r="M1634" s="10"/>
      <c r="N1634" s="2"/>
      <c r="O1634" s="10"/>
      <c r="P1634" s="10"/>
      <c r="Q1634" s="10"/>
      <c r="R1634" s="10"/>
      <c r="S1634" s="10"/>
      <c r="T1634" s="10"/>
      <c r="U1634" s="10"/>
      <c r="V1634" s="10"/>
      <c r="W1634" s="10"/>
      <c r="X1634" s="10"/>
      <c r="Y1634" s="10"/>
      <c r="Z1634" s="10"/>
      <c r="AA1634" s="10"/>
      <c r="AB1634" s="10">
        <v>-5</v>
      </c>
      <c r="AC1634" s="10"/>
      <c r="AD1634" s="10"/>
      <c r="AE1634" s="10"/>
      <c r="AF1634" s="10"/>
      <c r="AG1634" s="10"/>
      <c r="AH1634" s="10"/>
      <c r="AI1634" s="10"/>
      <c r="AJ1634" s="10"/>
      <c r="AK1634" s="10"/>
      <c r="AL1634" s="10"/>
      <c r="AM1634" s="10">
        <f t="shared" si="459"/>
        <v>-132</v>
      </c>
      <c r="AN1634" s="10"/>
      <c r="AO1634" s="10">
        <v>80</v>
      </c>
      <c r="AP1634" s="10">
        <v>55</v>
      </c>
      <c r="AQ1634" s="10"/>
      <c r="AR1634" s="10">
        <f t="shared" si="457"/>
        <v>135</v>
      </c>
      <c r="AS1634" s="2"/>
      <c r="AT1634" s="13"/>
    </row>
    <row r="1635" spans="1:46" x14ac:dyDescent="0.3">
      <c r="A1635" s="10" t="s">
        <v>13</v>
      </c>
      <c r="B1635" s="10">
        <v>-145</v>
      </c>
      <c r="C1635" s="10"/>
      <c r="D1635" s="10"/>
      <c r="E1635" s="10"/>
      <c r="F1635" s="10"/>
      <c r="G1635" s="10">
        <v>-2</v>
      </c>
      <c r="H1635" s="10"/>
      <c r="I1635" s="10"/>
      <c r="J1635" s="10"/>
      <c r="K1635" s="2"/>
      <c r="L1635" s="10"/>
      <c r="M1635" s="10"/>
      <c r="N1635" s="2"/>
      <c r="O1635" s="10">
        <v>-5</v>
      </c>
      <c r="P1635" s="10"/>
      <c r="Q1635" s="10"/>
      <c r="R1635" s="10"/>
      <c r="S1635" s="10"/>
      <c r="T1635" s="10"/>
      <c r="U1635" s="10"/>
      <c r="V1635" s="10"/>
      <c r="W1635" s="10"/>
      <c r="X1635" s="10"/>
      <c r="Y1635" s="10"/>
      <c r="Z1635" s="10"/>
      <c r="AA1635" s="10"/>
      <c r="AB1635" s="10"/>
      <c r="AC1635" s="10"/>
      <c r="AD1635" s="10"/>
      <c r="AE1635" s="10"/>
      <c r="AF1635" s="10"/>
      <c r="AG1635" s="10"/>
      <c r="AH1635" s="10"/>
      <c r="AI1635" s="10"/>
      <c r="AJ1635" s="10"/>
      <c r="AK1635" s="10"/>
      <c r="AL1635" s="10"/>
      <c r="AM1635" s="10">
        <f t="shared" si="459"/>
        <v>-152</v>
      </c>
      <c r="AN1635" s="10"/>
      <c r="AO1635" s="10">
        <v>145</v>
      </c>
      <c r="AP1635" s="10">
        <v>2</v>
      </c>
      <c r="AQ1635" s="10"/>
      <c r="AR1635" s="10">
        <f t="shared" si="457"/>
        <v>147</v>
      </c>
      <c r="AS1635" s="2"/>
      <c r="AT1635" s="13"/>
    </row>
    <row r="1636" spans="1:46" x14ac:dyDescent="0.3">
      <c r="A1636" s="10" t="s">
        <v>117</v>
      </c>
      <c r="B1636" s="10">
        <v>598</v>
      </c>
      <c r="C1636" s="10"/>
      <c r="D1636" s="10">
        <v>2</v>
      </c>
      <c r="E1636" s="10">
        <v>2</v>
      </c>
      <c r="F1636" s="10"/>
      <c r="G1636" s="10"/>
      <c r="H1636" s="10"/>
      <c r="I1636" s="10"/>
      <c r="J1636" s="10"/>
      <c r="K1636" s="2"/>
      <c r="L1636" s="10"/>
      <c r="M1636" s="10"/>
      <c r="N1636" s="2"/>
      <c r="O1636" s="10">
        <v>20</v>
      </c>
      <c r="P1636" s="10">
        <v>5</v>
      </c>
      <c r="Q1636" s="10"/>
      <c r="R1636" s="10"/>
      <c r="S1636" s="10"/>
      <c r="T1636" s="10"/>
      <c r="U1636" s="10"/>
      <c r="V1636" s="10"/>
      <c r="W1636" s="10"/>
      <c r="X1636" s="10"/>
      <c r="Y1636" s="10"/>
      <c r="Z1636" s="10"/>
      <c r="AA1636" s="10"/>
      <c r="AB1636" s="10">
        <v>20</v>
      </c>
      <c r="AC1636" s="10"/>
      <c r="AD1636" s="10"/>
      <c r="AE1636" s="10"/>
      <c r="AF1636" s="10"/>
      <c r="AG1636" s="10"/>
      <c r="AH1636" s="10"/>
      <c r="AI1636" s="10"/>
      <c r="AJ1636" s="10"/>
      <c r="AK1636" s="10"/>
      <c r="AL1636" s="10"/>
      <c r="AM1636" s="10">
        <f t="shared" si="459"/>
        <v>647</v>
      </c>
      <c r="AN1636" s="10"/>
      <c r="AO1636" s="10"/>
      <c r="AP1636" s="10"/>
      <c r="AQ1636" s="10"/>
      <c r="AR1636" s="10"/>
      <c r="AS1636" s="2"/>
      <c r="AT1636" s="13"/>
    </row>
    <row r="1637" spans="1:46" x14ac:dyDescent="0.3">
      <c r="A1637" s="10" t="s">
        <v>381</v>
      </c>
      <c r="B1637" s="10"/>
      <c r="C1637" s="10"/>
      <c r="D1637" s="10"/>
      <c r="E1637" s="10"/>
      <c r="F1637" s="10"/>
      <c r="G1637" s="10"/>
      <c r="H1637" s="10"/>
      <c r="I1637" s="10"/>
      <c r="J1637" s="10"/>
      <c r="K1637" s="2"/>
      <c r="L1637" s="10"/>
      <c r="M1637" s="10"/>
      <c r="N1637" s="2"/>
      <c r="O1637" s="10"/>
      <c r="P1637" s="10"/>
      <c r="Q1637" s="10"/>
      <c r="R1637" s="10"/>
      <c r="S1637" s="10"/>
      <c r="T1637" s="10"/>
      <c r="U1637" s="10"/>
      <c r="V1637" s="10"/>
      <c r="W1637" s="10"/>
      <c r="X1637" s="10"/>
      <c r="Y1637" s="10"/>
      <c r="Z1637" s="10"/>
      <c r="AA1637" s="10"/>
      <c r="AB1637" s="10"/>
      <c r="AC1637" s="10"/>
      <c r="AD1637" s="10"/>
      <c r="AE1637" s="10"/>
      <c r="AF1637" s="10"/>
      <c r="AG1637" s="10"/>
      <c r="AH1637" s="10"/>
      <c r="AI1637" s="10"/>
      <c r="AJ1637" s="10"/>
      <c r="AK1637" s="10"/>
      <c r="AL1637" s="10"/>
      <c r="AM1637" s="10"/>
      <c r="AN1637" s="10"/>
      <c r="AO1637" s="10">
        <v>-596</v>
      </c>
      <c r="AP1637" s="10"/>
      <c r="AQ1637" s="10"/>
      <c r="AR1637" s="10">
        <f t="shared" ref="AR1637:AR1642" si="462">SUM(AO1637:AQ1637)</f>
        <v>-596</v>
      </c>
      <c r="AS1637" s="2"/>
      <c r="AT1637" s="13"/>
    </row>
    <row r="1638" spans="1:46" x14ac:dyDescent="0.3">
      <c r="A1638" s="1" t="s">
        <v>407</v>
      </c>
      <c r="B1638" s="1">
        <f t="shared" ref="B1638:J1638" si="463">SUM(B1628:B1637)</f>
        <v>221</v>
      </c>
      <c r="C1638" s="1">
        <f t="shared" si="463"/>
        <v>0</v>
      </c>
      <c r="D1638" s="1">
        <f t="shared" si="463"/>
        <v>267</v>
      </c>
      <c r="E1638" s="1">
        <f t="shared" si="463"/>
        <v>298.5</v>
      </c>
      <c r="F1638" s="1">
        <f t="shared" si="463"/>
        <v>122</v>
      </c>
      <c r="G1638" s="1">
        <f t="shared" si="463"/>
        <v>364</v>
      </c>
      <c r="H1638" s="1">
        <f t="shared" si="463"/>
        <v>125.5</v>
      </c>
      <c r="I1638" s="1">
        <f t="shared" si="463"/>
        <v>71</v>
      </c>
      <c r="J1638" s="1">
        <f t="shared" si="463"/>
        <v>167</v>
      </c>
      <c r="K1638" s="2"/>
      <c r="L1638" s="1">
        <f>SUM(L1628:L1637)</f>
        <v>2</v>
      </c>
      <c r="M1638" s="1"/>
      <c r="N1638" s="2"/>
      <c r="O1638" s="1">
        <f>SUM(O1628:O1637)</f>
        <v>59</v>
      </c>
      <c r="P1638" s="1">
        <f>SUM(P1628:P1637)</f>
        <v>15</v>
      </c>
      <c r="Q1638" s="1"/>
      <c r="R1638" s="1"/>
      <c r="S1638" s="1">
        <f>SUM(S1628:S1637)</f>
        <v>0</v>
      </c>
      <c r="T1638" s="1">
        <f>SUM(T1628:T1637)</f>
        <v>8</v>
      </c>
      <c r="U1638" s="1">
        <f>SUM(U1628:U1637)</f>
        <v>0</v>
      </c>
      <c r="V1638" s="1">
        <f>SUM(V1628:V1637)</f>
        <v>92</v>
      </c>
      <c r="W1638" s="1"/>
      <c r="X1638" s="1">
        <f>SUM(X1628:X1637)</f>
        <v>5</v>
      </c>
      <c r="Y1638" s="1">
        <f>SUM(Y1628:Y1637)</f>
        <v>75</v>
      </c>
      <c r="Z1638" s="1"/>
      <c r="AA1638" s="1"/>
      <c r="AB1638" s="1">
        <f>SUM(AB1628:AB1637)</f>
        <v>191</v>
      </c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>
        <f t="shared" ref="AM1638:AM1643" si="464">SUM(B1638:AB1638)</f>
        <v>2083</v>
      </c>
      <c r="AN1638" s="1" t="s">
        <v>407</v>
      </c>
      <c r="AO1638" s="1">
        <f>SUM(AO1628:AO1637)</f>
        <v>2093</v>
      </c>
      <c r="AP1638" s="1">
        <f>SUM(AP1628:AP1637)</f>
        <v>630.5</v>
      </c>
      <c r="AQ1638" s="1">
        <f>SUM(AQ1628:AQ1637)</f>
        <v>205.5</v>
      </c>
      <c r="AR1638" s="1">
        <f t="shared" si="462"/>
        <v>2929</v>
      </c>
      <c r="AS1638" s="2"/>
      <c r="AT1638" s="13"/>
    </row>
    <row r="1639" spans="1:46" x14ac:dyDescent="0.3">
      <c r="A1639" s="10" t="s">
        <v>14</v>
      </c>
      <c r="B1639" s="10">
        <v>-84</v>
      </c>
      <c r="C1639" s="10"/>
      <c r="D1639" s="10"/>
      <c r="E1639" s="10"/>
      <c r="F1639" s="10"/>
      <c r="G1639" s="10"/>
      <c r="H1639" s="10"/>
      <c r="I1639" s="10"/>
      <c r="J1639" s="10">
        <v>-30</v>
      </c>
      <c r="K1639" s="2"/>
      <c r="L1639" s="10"/>
      <c r="M1639" s="10"/>
      <c r="N1639" s="2"/>
      <c r="O1639" s="10"/>
      <c r="P1639" s="10"/>
      <c r="Q1639" s="10"/>
      <c r="R1639" s="10"/>
      <c r="S1639" s="10"/>
      <c r="T1639" s="10"/>
      <c r="U1639" s="10"/>
      <c r="V1639" s="10"/>
      <c r="W1639" s="10"/>
      <c r="X1639" s="10"/>
      <c r="Y1639" s="10"/>
      <c r="Z1639" s="10"/>
      <c r="AA1639" s="10"/>
      <c r="AB1639" s="10"/>
      <c r="AC1639" s="10"/>
      <c r="AD1639" s="10"/>
      <c r="AE1639" s="10"/>
      <c r="AF1639" s="10"/>
      <c r="AG1639" s="10"/>
      <c r="AH1639" s="10"/>
      <c r="AI1639" s="10"/>
      <c r="AJ1639" s="10"/>
      <c r="AK1639" s="10"/>
      <c r="AL1639" s="10"/>
      <c r="AM1639" s="10">
        <f t="shared" si="464"/>
        <v>-114</v>
      </c>
      <c r="AN1639" s="10"/>
      <c r="AO1639" s="10">
        <v>84</v>
      </c>
      <c r="AP1639" s="10">
        <v>30</v>
      </c>
      <c r="AQ1639" s="10"/>
      <c r="AR1639" s="10">
        <f t="shared" si="462"/>
        <v>114</v>
      </c>
      <c r="AS1639" s="2"/>
      <c r="AT1639" s="13"/>
    </row>
    <row r="1640" spans="1:46" x14ac:dyDescent="0.3">
      <c r="A1640" s="10" t="s">
        <v>378</v>
      </c>
      <c r="B1640" s="10">
        <v>-165</v>
      </c>
      <c r="C1640" s="10"/>
      <c r="D1640" s="10"/>
      <c r="E1640" s="10"/>
      <c r="F1640" s="10"/>
      <c r="G1640" s="10"/>
      <c r="H1640" s="10"/>
      <c r="I1640" s="10"/>
      <c r="J1640" s="10"/>
      <c r="K1640" s="2"/>
      <c r="L1640" s="10"/>
      <c r="M1640" s="10"/>
      <c r="N1640" s="2"/>
      <c r="O1640" s="10">
        <v>-20</v>
      </c>
      <c r="P1640" s="10"/>
      <c r="Q1640" s="10"/>
      <c r="R1640" s="10"/>
      <c r="S1640" s="10"/>
      <c r="T1640" s="10"/>
      <c r="U1640" s="10"/>
      <c r="V1640" s="10"/>
      <c r="W1640" s="10"/>
      <c r="X1640" s="10"/>
      <c r="Y1640" s="10"/>
      <c r="Z1640" s="10"/>
      <c r="AA1640" s="10"/>
      <c r="AB1640" s="10"/>
      <c r="AC1640" s="10"/>
      <c r="AD1640" s="10"/>
      <c r="AE1640" s="10"/>
      <c r="AF1640" s="10"/>
      <c r="AG1640" s="10"/>
      <c r="AH1640" s="10"/>
      <c r="AI1640" s="10"/>
      <c r="AJ1640" s="10"/>
      <c r="AK1640" s="10"/>
      <c r="AL1640" s="10"/>
      <c r="AM1640" s="10">
        <f t="shared" si="464"/>
        <v>-185</v>
      </c>
      <c r="AN1640" s="10"/>
      <c r="AO1640" s="10">
        <v>165</v>
      </c>
      <c r="AP1640" s="10"/>
      <c r="AQ1640" s="10"/>
      <c r="AR1640" s="10">
        <f t="shared" si="462"/>
        <v>165</v>
      </c>
      <c r="AS1640" s="2"/>
      <c r="AT1640" s="13"/>
    </row>
    <row r="1641" spans="1:46" x14ac:dyDescent="0.3">
      <c r="A1641" s="10" t="s">
        <v>13</v>
      </c>
      <c r="B1641" s="10">
        <v>-182</v>
      </c>
      <c r="C1641" s="10"/>
      <c r="D1641" s="10">
        <v>-5</v>
      </c>
      <c r="E1641" s="10">
        <v>-6</v>
      </c>
      <c r="F1641" s="10"/>
      <c r="G1641" s="10">
        <v>-5</v>
      </c>
      <c r="H1641" s="10"/>
      <c r="I1641" s="10"/>
      <c r="J1641" s="10"/>
      <c r="K1641" s="2"/>
      <c r="L1641" s="10"/>
      <c r="M1641" s="10"/>
      <c r="N1641" s="2"/>
      <c r="O1641" s="10">
        <v>-3</v>
      </c>
      <c r="P1641" s="10">
        <v>-2</v>
      </c>
      <c r="Q1641" s="10"/>
      <c r="R1641" s="10"/>
      <c r="S1641" s="10"/>
      <c r="T1641" s="10"/>
      <c r="U1641" s="10"/>
      <c r="V1641" s="10"/>
      <c r="W1641" s="10"/>
      <c r="X1641" s="10">
        <v>-1</v>
      </c>
      <c r="Y1641" s="10"/>
      <c r="Z1641" s="10"/>
      <c r="AA1641" s="10"/>
      <c r="AB1641" s="10">
        <v>-6</v>
      </c>
      <c r="AC1641" s="10"/>
      <c r="AD1641" s="10"/>
      <c r="AE1641" s="10"/>
      <c r="AF1641" s="10"/>
      <c r="AG1641" s="10"/>
      <c r="AH1641" s="10"/>
      <c r="AI1641" s="10"/>
      <c r="AJ1641" s="10"/>
      <c r="AK1641" s="10"/>
      <c r="AL1641" s="10"/>
      <c r="AM1641" s="10">
        <f t="shared" si="464"/>
        <v>-210</v>
      </c>
      <c r="AN1641" s="10"/>
      <c r="AO1641" s="10">
        <v>182</v>
      </c>
      <c r="AP1641" s="10">
        <v>6</v>
      </c>
      <c r="AQ1641" s="10">
        <v>11</v>
      </c>
      <c r="AR1641" s="10">
        <f t="shared" si="462"/>
        <v>199</v>
      </c>
      <c r="AS1641" s="2"/>
      <c r="AT1641" s="13"/>
    </row>
    <row r="1642" spans="1:46" x14ac:dyDescent="0.3">
      <c r="A1642" s="10" t="s">
        <v>34</v>
      </c>
      <c r="B1642" s="10">
        <v>-50</v>
      </c>
      <c r="C1642" s="10"/>
      <c r="D1642" s="10"/>
      <c r="E1642" s="10"/>
      <c r="F1642" s="10"/>
      <c r="G1642" s="10"/>
      <c r="H1642" s="10"/>
      <c r="I1642" s="10"/>
      <c r="J1642" s="10"/>
      <c r="K1642" s="2"/>
      <c r="L1642" s="10"/>
      <c r="M1642" s="10"/>
      <c r="N1642" s="2"/>
      <c r="O1642" s="10">
        <v>-2</v>
      </c>
      <c r="P1642" s="10">
        <v>-2</v>
      </c>
      <c r="Q1642" s="10"/>
      <c r="R1642" s="10"/>
      <c r="S1642" s="10"/>
      <c r="T1642" s="10"/>
      <c r="U1642" s="10"/>
      <c r="V1642" s="10"/>
      <c r="W1642" s="10"/>
      <c r="X1642" s="10"/>
      <c r="Y1642" s="10"/>
      <c r="Z1642" s="10"/>
      <c r="AA1642" s="10"/>
      <c r="AB1642" s="10">
        <v>-2</v>
      </c>
      <c r="AC1642" s="10"/>
      <c r="AD1642" s="10"/>
      <c r="AE1642" s="10"/>
      <c r="AF1642" s="10"/>
      <c r="AG1642" s="10"/>
      <c r="AH1642" s="10"/>
      <c r="AI1642" s="10"/>
      <c r="AJ1642" s="10"/>
      <c r="AK1642" s="10"/>
      <c r="AL1642" s="10"/>
      <c r="AM1642" s="10">
        <f t="shared" si="464"/>
        <v>-56</v>
      </c>
      <c r="AN1642" s="10"/>
      <c r="AO1642" s="10">
        <v>50</v>
      </c>
      <c r="AP1642" s="10"/>
      <c r="AQ1642" s="10"/>
      <c r="AR1642" s="10">
        <f t="shared" si="462"/>
        <v>50</v>
      </c>
      <c r="AS1642" s="2"/>
      <c r="AT1642" s="13"/>
    </row>
    <row r="1643" spans="1:46" x14ac:dyDescent="0.3">
      <c r="A1643" s="10" t="s">
        <v>117</v>
      </c>
      <c r="B1643" s="10">
        <v>300</v>
      </c>
      <c r="C1643" s="10"/>
      <c r="D1643" s="10"/>
      <c r="E1643" s="10"/>
      <c r="F1643" s="10"/>
      <c r="G1643" s="10"/>
      <c r="H1643" s="10"/>
      <c r="I1643" s="10"/>
      <c r="J1643" s="10">
        <v>20</v>
      </c>
      <c r="K1643" s="2"/>
      <c r="L1643" s="10">
        <v>5</v>
      </c>
      <c r="M1643" s="10"/>
      <c r="N1643" s="2"/>
      <c r="O1643" s="10">
        <v>15</v>
      </c>
      <c r="P1643" s="10">
        <v>5</v>
      </c>
      <c r="Q1643" s="10"/>
      <c r="R1643" s="10"/>
      <c r="S1643" s="10"/>
      <c r="T1643" s="10"/>
      <c r="U1643" s="10"/>
      <c r="V1643" s="10"/>
      <c r="W1643" s="10"/>
      <c r="X1643" s="10"/>
      <c r="Y1643" s="10"/>
      <c r="Z1643" s="10"/>
      <c r="AA1643" s="10"/>
      <c r="AB1643" s="10">
        <v>10</v>
      </c>
      <c r="AC1643" s="10"/>
      <c r="AD1643" s="10"/>
      <c r="AE1643" s="10"/>
      <c r="AF1643" s="10"/>
      <c r="AG1643" s="10"/>
      <c r="AH1643" s="10"/>
      <c r="AI1643" s="10"/>
      <c r="AJ1643" s="10"/>
      <c r="AK1643" s="10"/>
      <c r="AL1643" s="10"/>
      <c r="AM1643" s="10">
        <f t="shared" si="464"/>
        <v>355</v>
      </c>
      <c r="AN1643" s="10"/>
      <c r="AO1643" s="10"/>
      <c r="AP1643" s="10"/>
      <c r="AQ1643" s="10"/>
      <c r="AR1643" s="10"/>
      <c r="AS1643" s="2"/>
      <c r="AT1643" s="13"/>
    </row>
    <row r="1644" spans="1:46" x14ac:dyDescent="0.3">
      <c r="A1644" s="10" t="s">
        <v>118</v>
      </c>
      <c r="B1644" s="10"/>
      <c r="C1644" s="10"/>
      <c r="D1644" s="10"/>
      <c r="E1644" s="10"/>
      <c r="F1644" s="10"/>
      <c r="G1644" s="10"/>
      <c r="H1644" s="10"/>
      <c r="I1644" s="10"/>
      <c r="J1644" s="10"/>
      <c r="K1644" s="2"/>
      <c r="L1644" s="10"/>
      <c r="M1644" s="10"/>
      <c r="N1644" s="2"/>
      <c r="O1644" s="10"/>
      <c r="P1644" s="10"/>
      <c r="Q1644" s="10"/>
      <c r="R1644" s="10"/>
      <c r="S1644" s="10"/>
      <c r="T1644" s="10"/>
      <c r="U1644" s="10"/>
      <c r="V1644" s="10"/>
      <c r="W1644" s="10"/>
      <c r="X1644" s="10"/>
      <c r="Y1644" s="10"/>
      <c r="Z1644" s="10"/>
      <c r="AA1644" s="10"/>
      <c r="AB1644" s="10"/>
      <c r="AC1644" s="10"/>
      <c r="AD1644" s="10"/>
      <c r="AE1644" s="10"/>
      <c r="AF1644" s="10"/>
      <c r="AG1644" s="10"/>
      <c r="AH1644" s="10"/>
      <c r="AI1644" s="10"/>
      <c r="AJ1644" s="10"/>
      <c r="AK1644" s="10"/>
      <c r="AL1644" s="10"/>
      <c r="AM1644" s="10"/>
      <c r="AN1644" s="10"/>
      <c r="AO1644" s="10">
        <v>-300</v>
      </c>
      <c r="AP1644" s="10">
        <v>-30</v>
      </c>
      <c r="AQ1644" s="10"/>
      <c r="AR1644" s="10">
        <f t="shared" ref="AR1644:AR1652" si="465">SUM(AO1644:AQ1644)</f>
        <v>-330</v>
      </c>
      <c r="AS1644" s="2"/>
      <c r="AT1644" s="13"/>
    </row>
    <row r="1645" spans="1:46" x14ac:dyDescent="0.3">
      <c r="A1645" s="1" t="s">
        <v>408</v>
      </c>
      <c r="B1645" s="1">
        <f t="shared" ref="B1645:J1645" si="466">SUM(B1638:B1644)</f>
        <v>40</v>
      </c>
      <c r="C1645" s="1">
        <f t="shared" si="466"/>
        <v>0</v>
      </c>
      <c r="D1645" s="1">
        <f t="shared" si="466"/>
        <v>262</v>
      </c>
      <c r="E1645" s="1">
        <f t="shared" si="466"/>
        <v>292.5</v>
      </c>
      <c r="F1645" s="1">
        <f t="shared" si="466"/>
        <v>122</v>
      </c>
      <c r="G1645" s="1">
        <f t="shared" si="466"/>
        <v>359</v>
      </c>
      <c r="H1645" s="1">
        <f t="shared" si="466"/>
        <v>125.5</v>
      </c>
      <c r="I1645" s="1">
        <f t="shared" si="466"/>
        <v>71</v>
      </c>
      <c r="J1645" s="1">
        <f t="shared" si="466"/>
        <v>157</v>
      </c>
      <c r="K1645" s="2"/>
      <c r="L1645" s="1">
        <f>SUM(L1638:L1644)</f>
        <v>7</v>
      </c>
      <c r="M1645" s="1"/>
      <c r="N1645" s="2"/>
      <c r="O1645" s="1">
        <f>SUM(O1638:O1644)</f>
        <v>49</v>
      </c>
      <c r="P1645" s="1">
        <f>SUM(P1638:P1644)</f>
        <v>16</v>
      </c>
      <c r="Q1645" s="1"/>
      <c r="R1645" s="1"/>
      <c r="S1645" s="1">
        <f>SUM(S1638:S1644)</f>
        <v>0</v>
      </c>
      <c r="T1645" s="1">
        <f>SUM(T1638:T1644)</f>
        <v>8</v>
      </c>
      <c r="U1645" s="1">
        <f>SUM(U1638:U1644)</f>
        <v>0</v>
      </c>
      <c r="V1645" s="1">
        <f>SUM(V1638:V1644)</f>
        <v>92</v>
      </c>
      <c r="W1645" s="1"/>
      <c r="X1645" s="1">
        <f>SUM(X1638:X1644)</f>
        <v>4</v>
      </c>
      <c r="Y1645" s="1">
        <f>SUM(Y1638:Y1644)</f>
        <v>75</v>
      </c>
      <c r="Z1645" s="1"/>
      <c r="AA1645" s="1"/>
      <c r="AB1645" s="1">
        <f>SUM(AB1638:AB1644)</f>
        <v>193</v>
      </c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>
        <f t="shared" ref="AM1645:AM1653" si="467">SUM(B1645:AB1645)</f>
        <v>1873</v>
      </c>
      <c r="AN1645" s="1" t="s">
        <v>408</v>
      </c>
      <c r="AO1645" s="1">
        <f>SUM(AO1638:AO1644)</f>
        <v>2274</v>
      </c>
      <c r="AP1645" s="1">
        <f>SUM(AP1638:AP1644)</f>
        <v>636.5</v>
      </c>
      <c r="AQ1645" s="1">
        <f>SUM(AQ1638:AQ1644)</f>
        <v>216.5</v>
      </c>
      <c r="AR1645" s="1">
        <f t="shared" si="465"/>
        <v>3127</v>
      </c>
      <c r="AS1645" s="2"/>
      <c r="AT1645" s="13"/>
    </row>
    <row r="1646" spans="1:46" x14ac:dyDescent="0.3">
      <c r="A1646" s="10" t="s">
        <v>274</v>
      </c>
      <c r="B1646" s="10">
        <v>-80</v>
      </c>
      <c r="C1646" s="10"/>
      <c r="D1646" s="10"/>
      <c r="E1646" s="10"/>
      <c r="F1646" s="10"/>
      <c r="G1646" s="10">
        <v>-10</v>
      </c>
      <c r="H1646" s="10"/>
      <c r="I1646" s="10">
        <v>-5</v>
      </c>
      <c r="J1646" s="10">
        <v>-21</v>
      </c>
      <c r="K1646" s="2"/>
      <c r="L1646" s="10"/>
      <c r="M1646" s="10"/>
      <c r="N1646" s="2"/>
      <c r="O1646" s="10"/>
      <c r="P1646" s="10"/>
      <c r="Q1646" s="10"/>
      <c r="R1646" s="10"/>
      <c r="S1646" s="10"/>
      <c r="T1646" s="10"/>
      <c r="U1646" s="10"/>
      <c r="V1646" s="10">
        <v>-10</v>
      </c>
      <c r="W1646" s="10"/>
      <c r="X1646" s="10"/>
      <c r="Y1646" s="10"/>
      <c r="Z1646" s="10"/>
      <c r="AA1646" s="10"/>
      <c r="AB1646" s="10">
        <v>-5</v>
      </c>
      <c r="AC1646" s="10"/>
      <c r="AD1646" s="10"/>
      <c r="AE1646" s="10"/>
      <c r="AF1646" s="10"/>
      <c r="AG1646" s="10"/>
      <c r="AH1646" s="10"/>
      <c r="AI1646" s="10"/>
      <c r="AJ1646" s="10"/>
      <c r="AK1646" s="10"/>
      <c r="AL1646" s="10"/>
      <c r="AM1646" s="10">
        <f t="shared" si="467"/>
        <v>-131</v>
      </c>
      <c r="AN1646" s="10"/>
      <c r="AO1646" s="10">
        <v>80</v>
      </c>
      <c r="AP1646" s="10">
        <v>36</v>
      </c>
      <c r="AQ1646" s="10"/>
      <c r="AR1646" s="10">
        <f t="shared" si="465"/>
        <v>116</v>
      </c>
      <c r="AS1646" s="2"/>
      <c r="AT1646" s="13"/>
    </row>
    <row r="1647" spans="1:46" x14ac:dyDescent="0.3">
      <c r="A1647" s="10" t="s">
        <v>335</v>
      </c>
      <c r="B1647" s="10"/>
      <c r="C1647" s="10"/>
      <c r="D1647" s="10"/>
      <c r="E1647" s="10"/>
      <c r="F1647" s="10"/>
      <c r="G1647" s="10"/>
      <c r="H1647" s="10"/>
      <c r="I1647" s="10"/>
      <c r="J1647" s="10"/>
      <c r="K1647" s="2"/>
      <c r="L1647" s="10"/>
      <c r="M1647" s="10"/>
      <c r="N1647" s="2"/>
      <c r="O1647" s="10"/>
      <c r="P1647" s="10"/>
      <c r="Q1647" s="10"/>
      <c r="R1647" s="10"/>
      <c r="S1647" s="10"/>
      <c r="T1647" s="10"/>
      <c r="U1647" s="10"/>
      <c r="V1647" s="10"/>
      <c r="W1647" s="10"/>
      <c r="X1647" s="10"/>
      <c r="Y1647" s="10"/>
      <c r="Z1647" s="10"/>
      <c r="AA1647" s="10"/>
      <c r="AB1647" s="10"/>
      <c r="AC1647" s="10"/>
      <c r="AD1647" s="10"/>
      <c r="AE1647" s="10"/>
      <c r="AF1647" s="10"/>
      <c r="AG1647" s="10"/>
      <c r="AH1647" s="10"/>
      <c r="AI1647" s="10"/>
      <c r="AJ1647" s="10"/>
      <c r="AK1647" s="10"/>
      <c r="AL1647" s="10"/>
      <c r="AM1647" s="10">
        <f t="shared" si="467"/>
        <v>0</v>
      </c>
      <c r="AN1647" s="10"/>
      <c r="AO1647" s="10">
        <v>0</v>
      </c>
      <c r="AP1647" s="10"/>
      <c r="AQ1647" s="10"/>
      <c r="AR1647" s="10">
        <f t="shared" si="465"/>
        <v>0</v>
      </c>
      <c r="AS1647" s="2"/>
      <c r="AT1647" s="13"/>
    </row>
    <row r="1648" spans="1:46" x14ac:dyDescent="0.3">
      <c r="A1648" s="10" t="s">
        <v>13</v>
      </c>
      <c r="B1648" s="10">
        <v>-12.5</v>
      </c>
      <c r="C1648" s="10"/>
      <c r="D1648" s="10"/>
      <c r="E1648" s="10">
        <v>-1</v>
      </c>
      <c r="F1648" s="10"/>
      <c r="G1648" s="10">
        <v>-5</v>
      </c>
      <c r="H1648" s="10"/>
      <c r="I1648" s="10"/>
      <c r="J1648" s="10">
        <v>-1</v>
      </c>
      <c r="K1648" s="2"/>
      <c r="L1648" s="10"/>
      <c r="M1648" s="10"/>
      <c r="N1648" s="2"/>
      <c r="O1648" s="10">
        <v>-5</v>
      </c>
      <c r="P1648" s="10"/>
      <c r="Q1648" s="10"/>
      <c r="R1648" s="10"/>
      <c r="S1648" s="10"/>
      <c r="T1648" s="10"/>
      <c r="U1648" s="10"/>
      <c r="V1648" s="10"/>
      <c r="W1648" s="10"/>
      <c r="X1648" s="10"/>
      <c r="Y1648" s="10"/>
      <c r="Z1648" s="10"/>
      <c r="AA1648" s="10"/>
      <c r="AB1648" s="10"/>
      <c r="AC1648" s="10"/>
      <c r="AD1648" s="10"/>
      <c r="AE1648" s="10"/>
      <c r="AF1648" s="10"/>
      <c r="AG1648" s="10"/>
      <c r="AH1648" s="10"/>
      <c r="AI1648" s="10"/>
      <c r="AJ1648" s="10"/>
      <c r="AK1648" s="10"/>
      <c r="AL1648" s="10"/>
      <c r="AM1648" s="10">
        <f t="shared" si="467"/>
        <v>-24.5</v>
      </c>
      <c r="AN1648" s="10"/>
      <c r="AO1648" s="10">
        <v>12.5</v>
      </c>
      <c r="AP1648" s="10">
        <v>6</v>
      </c>
      <c r="AQ1648" s="10">
        <v>1</v>
      </c>
      <c r="AR1648" s="10">
        <f t="shared" si="465"/>
        <v>19.5</v>
      </c>
      <c r="AS1648" s="2"/>
      <c r="AT1648" s="13"/>
    </row>
    <row r="1649" spans="1:46" x14ac:dyDescent="0.3">
      <c r="A1649" s="10" t="s">
        <v>227</v>
      </c>
      <c r="B1649" s="10">
        <v>-150</v>
      </c>
      <c r="C1649" s="10"/>
      <c r="D1649" s="10"/>
      <c r="E1649" s="10"/>
      <c r="F1649" s="10"/>
      <c r="G1649" s="10">
        <v>-10</v>
      </c>
      <c r="H1649" s="10"/>
      <c r="I1649" s="10"/>
      <c r="J1649" s="10">
        <v>-10</v>
      </c>
      <c r="K1649" s="2"/>
      <c r="L1649" s="10"/>
      <c r="M1649" s="10"/>
      <c r="N1649" s="2"/>
      <c r="O1649" s="10">
        <v>-10</v>
      </c>
      <c r="P1649" s="10"/>
      <c r="Q1649" s="10"/>
      <c r="R1649" s="10"/>
      <c r="S1649" s="10"/>
      <c r="T1649" s="10"/>
      <c r="U1649" s="10"/>
      <c r="V1649" s="10"/>
      <c r="W1649" s="10"/>
      <c r="X1649" s="10"/>
      <c r="Y1649" s="10"/>
      <c r="Z1649" s="10"/>
      <c r="AA1649" s="10"/>
      <c r="AB1649" s="10"/>
      <c r="AC1649" s="10"/>
      <c r="AD1649" s="10"/>
      <c r="AE1649" s="10"/>
      <c r="AF1649" s="10"/>
      <c r="AG1649" s="10"/>
      <c r="AH1649" s="10"/>
      <c r="AI1649" s="10"/>
      <c r="AJ1649" s="10"/>
      <c r="AK1649" s="10"/>
      <c r="AL1649" s="10"/>
      <c r="AM1649" s="10">
        <f t="shared" si="467"/>
        <v>-180</v>
      </c>
      <c r="AN1649" s="10"/>
      <c r="AO1649" s="10">
        <v>150</v>
      </c>
      <c r="AP1649" s="10">
        <v>20</v>
      </c>
      <c r="AQ1649" s="10"/>
      <c r="AR1649" s="10">
        <f t="shared" si="465"/>
        <v>170</v>
      </c>
      <c r="AS1649" s="2"/>
      <c r="AT1649" s="13"/>
    </row>
    <row r="1650" spans="1:46" x14ac:dyDescent="0.3">
      <c r="A1650" s="10" t="s">
        <v>21</v>
      </c>
      <c r="B1650" s="10">
        <v>-60</v>
      </c>
      <c r="C1650" s="10"/>
      <c r="D1650" s="10"/>
      <c r="E1650" s="10"/>
      <c r="F1650" s="10"/>
      <c r="G1650" s="10">
        <v>-10</v>
      </c>
      <c r="H1650" s="10"/>
      <c r="I1650" s="10"/>
      <c r="J1650" s="10">
        <v>-5</v>
      </c>
      <c r="K1650" s="2"/>
      <c r="L1650" s="10"/>
      <c r="M1650" s="10"/>
      <c r="N1650" s="2"/>
      <c r="O1650" s="10"/>
      <c r="P1650" s="10">
        <v>-4</v>
      </c>
      <c r="Q1650" s="10"/>
      <c r="R1650" s="10"/>
      <c r="S1650" s="10"/>
      <c r="T1650" s="10"/>
      <c r="U1650" s="10"/>
      <c r="V1650" s="10"/>
      <c r="W1650" s="10"/>
      <c r="X1650" s="10"/>
      <c r="Y1650" s="10"/>
      <c r="Z1650" s="10"/>
      <c r="AA1650" s="10"/>
      <c r="AB1650" s="10"/>
      <c r="AC1650" s="10"/>
      <c r="AD1650" s="10"/>
      <c r="AE1650" s="10"/>
      <c r="AF1650" s="10"/>
      <c r="AG1650" s="10"/>
      <c r="AH1650" s="10"/>
      <c r="AI1650" s="10"/>
      <c r="AJ1650" s="10"/>
      <c r="AK1650" s="10"/>
      <c r="AL1650" s="10"/>
      <c r="AM1650" s="10">
        <f t="shared" si="467"/>
        <v>-79</v>
      </c>
      <c r="AN1650" s="10"/>
      <c r="AO1650" s="10">
        <v>60</v>
      </c>
      <c r="AP1650" s="10">
        <v>15</v>
      </c>
      <c r="AQ1650" s="10"/>
      <c r="AR1650" s="10">
        <f t="shared" si="465"/>
        <v>75</v>
      </c>
      <c r="AS1650" s="2"/>
      <c r="AT1650" s="13"/>
    </row>
    <row r="1651" spans="1:46" x14ac:dyDescent="0.3">
      <c r="A1651" s="10" t="s">
        <v>27</v>
      </c>
      <c r="B1651" s="10">
        <v>-20</v>
      </c>
      <c r="C1651" s="10"/>
      <c r="D1651" s="10"/>
      <c r="E1651" s="10"/>
      <c r="F1651" s="10"/>
      <c r="G1651" s="10"/>
      <c r="H1651" s="10"/>
      <c r="I1651" s="10"/>
      <c r="J1651" s="10"/>
      <c r="K1651" s="2"/>
      <c r="L1651" s="10"/>
      <c r="M1651" s="10"/>
      <c r="N1651" s="2"/>
      <c r="O1651" s="10"/>
      <c r="P1651" s="10"/>
      <c r="Q1651" s="10"/>
      <c r="R1651" s="10"/>
      <c r="S1651" s="10"/>
      <c r="T1651" s="10"/>
      <c r="U1651" s="10"/>
      <c r="V1651" s="10"/>
      <c r="W1651" s="10"/>
      <c r="X1651" s="10"/>
      <c r="Y1651" s="10"/>
      <c r="Z1651" s="10"/>
      <c r="AA1651" s="10"/>
      <c r="AB1651" s="10"/>
      <c r="AC1651" s="10"/>
      <c r="AD1651" s="10"/>
      <c r="AE1651" s="10"/>
      <c r="AF1651" s="10"/>
      <c r="AG1651" s="10"/>
      <c r="AH1651" s="10"/>
      <c r="AI1651" s="10"/>
      <c r="AJ1651" s="10"/>
      <c r="AK1651" s="10"/>
      <c r="AL1651" s="10"/>
      <c r="AM1651" s="10">
        <f t="shared" si="467"/>
        <v>-20</v>
      </c>
      <c r="AN1651" s="10"/>
      <c r="AO1651" s="10">
        <v>20</v>
      </c>
      <c r="AP1651" s="10"/>
      <c r="AQ1651" s="10"/>
      <c r="AR1651" s="10">
        <f t="shared" si="465"/>
        <v>20</v>
      </c>
      <c r="AS1651" s="2"/>
      <c r="AT1651" s="13"/>
    </row>
    <row r="1652" spans="1:46" x14ac:dyDescent="0.3">
      <c r="A1652" s="10" t="s">
        <v>106</v>
      </c>
      <c r="B1652" s="10">
        <v>-2</v>
      </c>
      <c r="C1652" s="10"/>
      <c r="D1652" s="10"/>
      <c r="E1652" s="10"/>
      <c r="F1652" s="10"/>
      <c r="G1652" s="10"/>
      <c r="H1652" s="10"/>
      <c r="I1652" s="10"/>
      <c r="J1652" s="10"/>
      <c r="K1652" s="2"/>
      <c r="L1652" s="10"/>
      <c r="M1652" s="10"/>
      <c r="N1652" s="2"/>
      <c r="O1652" s="10"/>
      <c r="P1652" s="10"/>
      <c r="Q1652" s="10"/>
      <c r="R1652" s="10"/>
      <c r="S1652" s="10"/>
      <c r="T1652" s="10"/>
      <c r="U1652" s="10"/>
      <c r="V1652" s="10"/>
      <c r="W1652" s="10"/>
      <c r="X1652" s="10"/>
      <c r="Y1652" s="10"/>
      <c r="Z1652" s="10"/>
      <c r="AA1652" s="10"/>
      <c r="AB1652" s="10"/>
      <c r="AC1652" s="10"/>
      <c r="AD1652" s="10"/>
      <c r="AE1652" s="10"/>
      <c r="AF1652" s="10"/>
      <c r="AG1652" s="10"/>
      <c r="AH1652" s="10"/>
      <c r="AI1652" s="10"/>
      <c r="AJ1652" s="10"/>
      <c r="AK1652" s="10"/>
      <c r="AL1652" s="10"/>
      <c r="AM1652" s="10">
        <f t="shared" si="467"/>
        <v>-2</v>
      </c>
      <c r="AN1652" s="10"/>
      <c r="AO1652" s="10">
        <v>2</v>
      </c>
      <c r="AP1652" s="10"/>
      <c r="AQ1652" s="10"/>
      <c r="AR1652" s="10">
        <f t="shared" si="465"/>
        <v>2</v>
      </c>
      <c r="AS1652" s="2"/>
      <c r="AT1652" s="13"/>
    </row>
    <row r="1653" spans="1:46" x14ac:dyDescent="0.3">
      <c r="A1653" s="10" t="s">
        <v>117</v>
      </c>
      <c r="B1653" s="10">
        <v>400</v>
      </c>
      <c r="C1653" s="10"/>
      <c r="D1653" s="10"/>
      <c r="E1653" s="10"/>
      <c r="F1653" s="10"/>
      <c r="G1653" s="10">
        <v>70</v>
      </c>
      <c r="H1653" s="10"/>
      <c r="I1653" s="10"/>
      <c r="J1653" s="10">
        <v>10</v>
      </c>
      <c r="K1653" s="2"/>
      <c r="L1653" s="10"/>
      <c r="M1653" s="10"/>
      <c r="N1653" s="2"/>
      <c r="O1653" s="10"/>
      <c r="P1653" s="10">
        <v>10</v>
      </c>
      <c r="Q1653" s="10"/>
      <c r="R1653" s="10"/>
      <c r="S1653" s="10"/>
      <c r="T1653" s="10"/>
      <c r="U1653" s="10"/>
      <c r="V1653" s="10">
        <v>10</v>
      </c>
      <c r="W1653" s="10"/>
      <c r="X1653" s="10"/>
      <c r="Y1653" s="10"/>
      <c r="Z1653" s="10"/>
      <c r="AA1653" s="10"/>
      <c r="AB1653" s="10">
        <v>20</v>
      </c>
      <c r="AC1653" s="10"/>
      <c r="AD1653" s="10"/>
      <c r="AE1653" s="10"/>
      <c r="AF1653" s="10"/>
      <c r="AG1653" s="10"/>
      <c r="AH1653" s="10"/>
      <c r="AI1653" s="10"/>
      <c r="AJ1653" s="10"/>
      <c r="AK1653" s="10"/>
      <c r="AL1653" s="10"/>
      <c r="AM1653" s="10">
        <f t="shared" si="467"/>
        <v>520</v>
      </c>
      <c r="AN1653" s="10"/>
      <c r="AO1653" s="10"/>
      <c r="AP1653" s="10"/>
      <c r="AQ1653" s="10"/>
      <c r="AR1653" s="10"/>
      <c r="AS1653" s="2"/>
      <c r="AT1653" s="13"/>
    </row>
    <row r="1654" spans="1:46" x14ac:dyDescent="0.3">
      <c r="A1654" s="10" t="s">
        <v>118</v>
      </c>
      <c r="B1654" s="10"/>
      <c r="C1654" s="10"/>
      <c r="D1654" s="10"/>
      <c r="E1654" s="10"/>
      <c r="F1654" s="10"/>
      <c r="G1654" s="10"/>
      <c r="H1654" s="10"/>
      <c r="I1654" s="10"/>
      <c r="J1654" s="10"/>
      <c r="K1654" s="2"/>
      <c r="L1654" s="10"/>
      <c r="M1654" s="10"/>
      <c r="N1654" s="2"/>
      <c r="O1654" s="10"/>
      <c r="P1654" s="10"/>
      <c r="Q1654" s="10"/>
      <c r="R1654" s="10"/>
      <c r="S1654" s="10"/>
      <c r="T1654" s="10"/>
      <c r="U1654" s="10"/>
      <c r="V1654" s="10"/>
      <c r="W1654" s="10"/>
      <c r="X1654" s="10"/>
      <c r="Y1654" s="10"/>
      <c r="Z1654" s="10"/>
      <c r="AA1654" s="10"/>
      <c r="AB1654" s="10"/>
      <c r="AC1654" s="10"/>
      <c r="AD1654" s="10"/>
      <c r="AE1654" s="10"/>
      <c r="AF1654" s="10"/>
      <c r="AG1654" s="10"/>
      <c r="AH1654" s="10"/>
      <c r="AI1654" s="10"/>
      <c r="AJ1654" s="10"/>
      <c r="AK1654" s="10"/>
      <c r="AL1654" s="10"/>
      <c r="AM1654" s="10"/>
      <c r="AN1654" s="10"/>
      <c r="AO1654" s="10">
        <v>-400</v>
      </c>
      <c r="AP1654" s="10">
        <v>-90</v>
      </c>
      <c r="AQ1654" s="10"/>
      <c r="AR1654" s="10">
        <f>SUM(AO1654:AQ1654)</f>
        <v>-490</v>
      </c>
      <c r="AS1654" s="2"/>
      <c r="AT1654" s="13"/>
    </row>
    <row r="1655" spans="1:46" x14ac:dyDescent="0.3">
      <c r="A1655" s="1" t="s">
        <v>409</v>
      </c>
      <c r="B1655" s="1">
        <f t="shared" ref="B1655:J1655" si="468">SUM(B1645:B1654)</f>
        <v>115.5</v>
      </c>
      <c r="C1655" s="1">
        <f t="shared" si="468"/>
        <v>0</v>
      </c>
      <c r="D1655" s="1">
        <f t="shared" si="468"/>
        <v>262</v>
      </c>
      <c r="E1655" s="1">
        <f t="shared" si="468"/>
        <v>291.5</v>
      </c>
      <c r="F1655" s="1">
        <f t="shared" si="468"/>
        <v>122</v>
      </c>
      <c r="G1655" s="1">
        <f t="shared" si="468"/>
        <v>394</v>
      </c>
      <c r="H1655" s="1">
        <f t="shared" si="468"/>
        <v>125.5</v>
      </c>
      <c r="I1655" s="1">
        <f t="shared" si="468"/>
        <v>66</v>
      </c>
      <c r="J1655" s="1">
        <f t="shared" si="468"/>
        <v>130</v>
      </c>
      <c r="K1655" s="2"/>
      <c r="L1655" s="1">
        <f>SUM(L1645:L1654)</f>
        <v>7</v>
      </c>
      <c r="M1655" s="1"/>
      <c r="N1655" s="2"/>
      <c r="O1655" s="1">
        <f>SUM(O1645:O1654)</f>
        <v>34</v>
      </c>
      <c r="P1655" s="1">
        <f>SUM(P1645:P1654)</f>
        <v>22</v>
      </c>
      <c r="Q1655" s="1"/>
      <c r="R1655" s="1"/>
      <c r="S1655" s="1">
        <f>SUM(S1645:S1654)</f>
        <v>0</v>
      </c>
      <c r="T1655" s="1">
        <f>SUM(T1645:T1654)</f>
        <v>8</v>
      </c>
      <c r="U1655" s="1">
        <f>SUM(U1645:U1654)</f>
        <v>0</v>
      </c>
      <c r="V1655" s="1">
        <f>SUM(V1645:V1654)</f>
        <v>92</v>
      </c>
      <c r="W1655" s="1"/>
      <c r="X1655" s="1">
        <f>SUM(X1645:X1654)</f>
        <v>4</v>
      </c>
      <c r="Y1655" s="1">
        <f>SUM(Y1645:Y1654)</f>
        <v>75</v>
      </c>
      <c r="Z1655" s="1"/>
      <c r="AA1655" s="1"/>
      <c r="AB1655" s="1">
        <f>SUM(AB1645:AB1654)</f>
        <v>208</v>
      </c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>
        <f>SUM(B1655:AB1655)</f>
        <v>1956.5</v>
      </c>
      <c r="AN1655" s="1" t="s">
        <v>409</v>
      </c>
      <c r="AO1655" s="1">
        <f>SUM(AO1645:AO1654)</f>
        <v>2198.5</v>
      </c>
      <c r="AP1655" s="1">
        <f>SUM(AP1645:AP1654)</f>
        <v>623.5</v>
      </c>
      <c r="AQ1655" s="1">
        <f>SUM(AQ1645:AQ1654)</f>
        <v>217.5</v>
      </c>
      <c r="AR1655" s="1">
        <f>SUM(AO1655:AQ1655)</f>
        <v>3039.5</v>
      </c>
      <c r="AS1655" s="2"/>
      <c r="AT1655" s="13"/>
    </row>
    <row r="1656" spans="1:46" x14ac:dyDescent="0.3">
      <c r="A1656" s="10" t="s">
        <v>59</v>
      </c>
      <c r="B1656" s="10">
        <v>-42</v>
      </c>
      <c r="C1656" s="10"/>
      <c r="D1656" s="10">
        <v>-3</v>
      </c>
      <c r="E1656" s="10">
        <v>-2</v>
      </c>
      <c r="F1656" s="10"/>
      <c r="G1656" s="10">
        <v>-7</v>
      </c>
      <c r="H1656" s="10">
        <v>-1</v>
      </c>
      <c r="I1656" s="10">
        <v>-1</v>
      </c>
      <c r="J1656" s="10">
        <v>-1</v>
      </c>
      <c r="K1656" s="2"/>
      <c r="L1656" s="10"/>
      <c r="M1656" s="10"/>
      <c r="N1656" s="2"/>
      <c r="O1656" s="10"/>
      <c r="P1656" s="10"/>
      <c r="Q1656" s="10"/>
      <c r="R1656" s="10"/>
      <c r="S1656" s="10"/>
      <c r="T1656" s="10"/>
      <c r="U1656" s="10"/>
      <c r="V1656" s="10"/>
      <c r="W1656" s="10"/>
      <c r="X1656" s="10"/>
      <c r="Y1656" s="10"/>
      <c r="Z1656" s="10"/>
      <c r="AA1656" s="10"/>
      <c r="AB1656" s="10"/>
      <c r="AC1656" s="10"/>
      <c r="AD1656" s="10"/>
      <c r="AE1656" s="10"/>
      <c r="AF1656" s="10"/>
      <c r="AG1656" s="10"/>
      <c r="AH1656" s="10"/>
      <c r="AI1656" s="10"/>
      <c r="AJ1656" s="10"/>
      <c r="AK1656" s="10"/>
      <c r="AL1656" s="10"/>
      <c r="AM1656" s="10">
        <f>SUM(B1656:AB1656)</f>
        <v>-57</v>
      </c>
      <c r="AN1656" s="10"/>
      <c r="AO1656" s="10">
        <v>42</v>
      </c>
      <c r="AP1656" s="10">
        <v>10</v>
      </c>
      <c r="AQ1656" s="10">
        <v>5</v>
      </c>
      <c r="AR1656" s="10">
        <f>SUM(AO1656:AQ1656)</f>
        <v>57</v>
      </c>
      <c r="AS1656" s="2"/>
      <c r="AT1656" s="13"/>
    </row>
    <row r="1657" spans="1:46" x14ac:dyDescent="0.3">
      <c r="A1657" s="10" t="s">
        <v>13</v>
      </c>
      <c r="B1657" s="10">
        <v>-54.5</v>
      </c>
      <c r="C1657" s="10"/>
      <c r="D1657" s="10">
        <v>-1</v>
      </c>
      <c r="E1657" s="10">
        <v>-3</v>
      </c>
      <c r="F1657" s="10"/>
      <c r="G1657" s="10"/>
      <c r="H1657" s="10">
        <v>-1</v>
      </c>
      <c r="I1657" s="10">
        <v>-1</v>
      </c>
      <c r="J1657" s="10">
        <v>-3</v>
      </c>
      <c r="K1657" s="2"/>
      <c r="L1657" s="10"/>
      <c r="M1657" s="10"/>
      <c r="N1657" s="2"/>
      <c r="O1657" s="10">
        <v>-3</v>
      </c>
      <c r="P1657" s="10"/>
      <c r="Q1657" s="10"/>
      <c r="R1657" s="10"/>
      <c r="S1657" s="10"/>
      <c r="T1657" s="10"/>
      <c r="U1657" s="10"/>
      <c r="V1657" s="10"/>
      <c r="W1657" s="10"/>
      <c r="X1657" s="10"/>
      <c r="Y1657" s="10"/>
      <c r="Z1657" s="10"/>
      <c r="AA1657" s="10"/>
      <c r="AB1657" s="10">
        <v>-2</v>
      </c>
      <c r="AC1657" s="10"/>
      <c r="AD1657" s="10"/>
      <c r="AE1657" s="10"/>
      <c r="AF1657" s="10"/>
      <c r="AG1657" s="10"/>
      <c r="AH1657" s="10"/>
      <c r="AI1657" s="10"/>
      <c r="AJ1657" s="10"/>
      <c r="AK1657" s="10"/>
      <c r="AL1657" s="10"/>
      <c r="AM1657" s="10">
        <f>SUM(B1657:AB1657)</f>
        <v>-68.5</v>
      </c>
      <c r="AN1657" s="10"/>
      <c r="AO1657" s="10">
        <v>54.5</v>
      </c>
      <c r="AP1657" s="10">
        <v>5</v>
      </c>
      <c r="AQ1657" s="10">
        <v>4</v>
      </c>
      <c r="AR1657" s="10">
        <f>SUM(AO1657:AQ1657)</f>
        <v>63.5</v>
      </c>
      <c r="AS1657" s="2"/>
      <c r="AT1657" s="13"/>
    </row>
    <row r="1658" spans="1:46" x14ac:dyDescent="0.3">
      <c r="A1658" s="10" t="s">
        <v>177</v>
      </c>
      <c r="B1658" s="10">
        <v>-16</v>
      </c>
      <c r="C1658" s="10"/>
      <c r="D1658" s="10"/>
      <c r="E1658" s="10"/>
      <c r="F1658" s="10"/>
      <c r="G1658" s="10">
        <v>-12.5</v>
      </c>
      <c r="H1658" s="10"/>
      <c r="I1658" s="10"/>
      <c r="J1658" s="10"/>
      <c r="K1658" s="2"/>
      <c r="L1658" s="10"/>
      <c r="M1658" s="10"/>
      <c r="N1658" s="2"/>
      <c r="O1658" s="10"/>
      <c r="P1658" s="10">
        <v>-1</v>
      </c>
      <c r="Q1658" s="10"/>
      <c r="R1658" s="10"/>
      <c r="S1658" s="10"/>
      <c r="T1658" s="10"/>
      <c r="U1658" s="10"/>
      <c r="V1658" s="10"/>
      <c r="W1658" s="10"/>
      <c r="X1658" s="10"/>
      <c r="Y1658" s="10"/>
      <c r="Z1658" s="10"/>
      <c r="AA1658" s="10"/>
      <c r="AB1658" s="10"/>
      <c r="AC1658" s="10"/>
      <c r="AD1658" s="10"/>
      <c r="AE1658" s="10"/>
      <c r="AF1658" s="10"/>
      <c r="AG1658" s="10"/>
      <c r="AH1658" s="10"/>
      <c r="AI1658" s="10"/>
      <c r="AJ1658" s="10"/>
      <c r="AK1658" s="10"/>
      <c r="AL1658" s="10"/>
      <c r="AM1658" s="10">
        <f>SUM(B1658:AB1658)</f>
        <v>-29.5</v>
      </c>
      <c r="AN1658" s="10"/>
      <c r="AO1658" s="10">
        <v>16</v>
      </c>
      <c r="AP1658" s="10">
        <v>12.5</v>
      </c>
      <c r="AQ1658" s="10"/>
      <c r="AR1658" s="10">
        <f>SUM(AO1658:AQ1658)</f>
        <v>28.5</v>
      </c>
      <c r="AS1658" s="2"/>
      <c r="AT1658" s="13"/>
    </row>
    <row r="1659" spans="1:46" x14ac:dyDescent="0.3">
      <c r="A1659" s="10" t="s">
        <v>117</v>
      </c>
      <c r="B1659" s="10">
        <v>600</v>
      </c>
      <c r="C1659" s="10"/>
      <c r="D1659" s="10"/>
      <c r="E1659" s="10"/>
      <c r="F1659" s="10"/>
      <c r="G1659" s="10">
        <v>50</v>
      </c>
      <c r="H1659" s="10"/>
      <c r="I1659" s="10"/>
      <c r="J1659" s="10">
        <v>20</v>
      </c>
      <c r="K1659" s="2"/>
      <c r="L1659" s="10"/>
      <c r="M1659" s="10"/>
      <c r="N1659" s="2"/>
      <c r="O1659" s="10"/>
      <c r="P1659" s="10"/>
      <c r="Q1659" s="10"/>
      <c r="R1659" s="10"/>
      <c r="S1659" s="10"/>
      <c r="T1659" s="10"/>
      <c r="U1659" s="10"/>
      <c r="V1659" s="10">
        <v>25</v>
      </c>
      <c r="W1659" s="10"/>
      <c r="X1659" s="10">
        <v>20</v>
      </c>
      <c r="Y1659" s="10"/>
      <c r="Z1659" s="10"/>
      <c r="AA1659" s="10"/>
      <c r="AB1659" s="10">
        <v>10</v>
      </c>
      <c r="AC1659" s="10"/>
      <c r="AD1659" s="10"/>
      <c r="AE1659" s="10"/>
      <c r="AF1659" s="10"/>
      <c r="AG1659" s="10"/>
      <c r="AH1659" s="10"/>
      <c r="AI1659" s="10"/>
      <c r="AJ1659" s="10"/>
      <c r="AK1659" s="10"/>
      <c r="AL1659" s="10"/>
      <c r="AM1659" s="10">
        <f>SUM(B1659:AB1659)</f>
        <v>725</v>
      </c>
      <c r="AN1659" s="10"/>
      <c r="AO1659" s="10"/>
      <c r="AP1659" s="10"/>
      <c r="AQ1659" s="10"/>
      <c r="AR1659" s="10"/>
      <c r="AS1659" s="2"/>
      <c r="AT1659" s="13"/>
    </row>
    <row r="1660" spans="1:46" x14ac:dyDescent="0.3">
      <c r="A1660" s="10" t="s">
        <v>118</v>
      </c>
      <c r="B1660" s="10"/>
      <c r="C1660" s="10"/>
      <c r="D1660" s="10"/>
      <c r="E1660" s="10"/>
      <c r="F1660" s="10"/>
      <c r="G1660" s="10"/>
      <c r="H1660" s="10"/>
      <c r="I1660" s="10"/>
      <c r="J1660" s="10"/>
      <c r="K1660" s="2"/>
      <c r="L1660" s="10"/>
      <c r="M1660" s="10"/>
      <c r="N1660" s="2"/>
      <c r="O1660" s="10"/>
      <c r="P1660" s="10"/>
      <c r="Q1660" s="10"/>
      <c r="R1660" s="10"/>
      <c r="S1660" s="10"/>
      <c r="T1660" s="10"/>
      <c r="U1660" s="10"/>
      <c r="V1660" s="10"/>
      <c r="W1660" s="10"/>
      <c r="X1660" s="10"/>
      <c r="Y1660" s="10"/>
      <c r="Z1660" s="10"/>
      <c r="AA1660" s="10"/>
      <c r="AB1660" s="10"/>
      <c r="AC1660" s="10"/>
      <c r="AD1660" s="10"/>
      <c r="AE1660" s="10"/>
      <c r="AF1660" s="10"/>
      <c r="AG1660" s="10"/>
      <c r="AH1660" s="10"/>
      <c r="AI1660" s="10"/>
      <c r="AJ1660" s="10"/>
      <c r="AK1660" s="10"/>
      <c r="AL1660" s="10"/>
      <c r="AM1660" s="10"/>
      <c r="AN1660" s="10"/>
      <c r="AO1660" s="10">
        <v>-500</v>
      </c>
      <c r="AP1660" s="10">
        <v>-70</v>
      </c>
      <c r="AQ1660" s="10"/>
      <c r="AR1660" s="10">
        <f t="shared" ref="AR1660:AR1668" si="469">SUM(AO1660:AQ1660)</f>
        <v>-570</v>
      </c>
      <c r="AS1660" s="2"/>
      <c r="AT1660" s="13"/>
    </row>
    <row r="1661" spans="1:46" x14ac:dyDescent="0.3">
      <c r="A1661" s="1" t="s">
        <v>410</v>
      </c>
      <c r="B1661" s="1">
        <f t="shared" ref="B1661:J1661" si="470">SUM(B1655:B1660)</f>
        <v>603</v>
      </c>
      <c r="C1661" s="1">
        <f t="shared" si="470"/>
        <v>0</v>
      </c>
      <c r="D1661" s="1">
        <f t="shared" si="470"/>
        <v>258</v>
      </c>
      <c r="E1661" s="1">
        <f t="shared" si="470"/>
        <v>286.5</v>
      </c>
      <c r="F1661" s="1">
        <f t="shared" si="470"/>
        <v>122</v>
      </c>
      <c r="G1661" s="1">
        <f t="shared" si="470"/>
        <v>424.5</v>
      </c>
      <c r="H1661" s="1">
        <f t="shared" si="470"/>
        <v>123.5</v>
      </c>
      <c r="I1661" s="1">
        <f t="shared" si="470"/>
        <v>64</v>
      </c>
      <c r="J1661" s="1">
        <f t="shared" si="470"/>
        <v>146</v>
      </c>
      <c r="K1661" s="2"/>
      <c r="L1661" s="1">
        <f>SUM(L1655:L1660)</f>
        <v>7</v>
      </c>
      <c r="M1661" s="1"/>
      <c r="N1661" s="2"/>
      <c r="O1661" s="1">
        <f>SUM(O1655:O1660)</f>
        <v>31</v>
      </c>
      <c r="P1661" s="1">
        <f>SUM(P1655:P1660)</f>
        <v>21</v>
      </c>
      <c r="Q1661" s="1"/>
      <c r="R1661" s="1"/>
      <c r="S1661" s="1">
        <f>SUM(S1655:S1660)</f>
        <v>0</v>
      </c>
      <c r="T1661" s="1">
        <f>SUM(T1655:T1660)</f>
        <v>8</v>
      </c>
      <c r="U1661" s="1">
        <f>SUM(U1655:U1660)</f>
        <v>0</v>
      </c>
      <c r="V1661" s="1">
        <f>SUM(V1655:V1660)</f>
        <v>117</v>
      </c>
      <c r="W1661" s="1"/>
      <c r="X1661" s="1">
        <f>SUM(X1655:X1660)</f>
        <v>24</v>
      </c>
      <c r="Y1661" s="1">
        <f>SUM(Y1655:Y1660)</f>
        <v>75</v>
      </c>
      <c r="Z1661" s="1"/>
      <c r="AA1661" s="1"/>
      <c r="AB1661" s="1">
        <f>SUM(AB1655:AB1660)</f>
        <v>216</v>
      </c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>
        <f t="shared" ref="AM1661:AM1669" si="471">SUM(B1661:AB1661)</f>
        <v>2526.5</v>
      </c>
      <c r="AN1661" s="1" t="s">
        <v>410</v>
      </c>
      <c r="AO1661" s="1">
        <f>SUM(AO1655:AO1660)</f>
        <v>1811</v>
      </c>
      <c r="AP1661" s="1">
        <f>SUM(AP1655:AP1660)</f>
        <v>581</v>
      </c>
      <c r="AQ1661" s="1">
        <f>SUM(AQ1655:AQ1660)</f>
        <v>226.5</v>
      </c>
      <c r="AR1661" s="1">
        <f t="shared" si="469"/>
        <v>2618.5</v>
      </c>
      <c r="AS1661" s="2"/>
      <c r="AT1661" s="13"/>
    </row>
    <row r="1662" spans="1:46" x14ac:dyDescent="0.3">
      <c r="A1662" s="10" t="s">
        <v>27</v>
      </c>
      <c r="B1662" s="10">
        <v>-20</v>
      </c>
      <c r="C1662" s="10"/>
      <c r="D1662" s="10"/>
      <c r="E1662" s="10"/>
      <c r="F1662" s="10"/>
      <c r="G1662" s="10"/>
      <c r="H1662" s="10"/>
      <c r="I1662" s="10"/>
      <c r="J1662" s="10">
        <v>-5</v>
      </c>
      <c r="K1662" s="2"/>
      <c r="L1662" s="10"/>
      <c r="M1662" s="10"/>
      <c r="N1662" s="2"/>
      <c r="O1662" s="10"/>
      <c r="P1662" s="10"/>
      <c r="Q1662" s="10"/>
      <c r="R1662" s="10"/>
      <c r="S1662" s="10"/>
      <c r="T1662" s="10"/>
      <c r="U1662" s="10"/>
      <c r="V1662" s="10"/>
      <c r="W1662" s="10"/>
      <c r="X1662" s="10"/>
      <c r="Y1662" s="10"/>
      <c r="Z1662" s="10"/>
      <c r="AA1662" s="10"/>
      <c r="AB1662" s="10"/>
      <c r="AC1662" s="10"/>
      <c r="AD1662" s="10"/>
      <c r="AE1662" s="10"/>
      <c r="AF1662" s="10"/>
      <c r="AG1662" s="10"/>
      <c r="AH1662" s="10"/>
      <c r="AI1662" s="10"/>
      <c r="AJ1662" s="10"/>
      <c r="AK1662" s="10"/>
      <c r="AL1662" s="10"/>
      <c r="AM1662" s="10">
        <f t="shared" si="471"/>
        <v>-25</v>
      </c>
      <c r="AN1662" s="10"/>
      <c r="AO1662" s="10">
        <v>20</v>
      </c>
      <c r="AP1662" s="10">
        <v>5</v>
      </c>
      <c r="AQ1662" s="10"/>
      <c r="AR1662" s="10">
        <f t="shared" si="469"/>
        <v>25</v>
      </c>
      <c r="AS1662" s="2"/>
      <c r="AT1662" s="13"/>
    </row>
    <row r="1663" spans="1:46" x14ac:dyDescent="0.3">
      <c r="A1663" s="10" t="s">
        <v>30</v>
      </c>
      <c r="B1663" s="10">
        <v>-56</v>
      </c>
      <c r="C1663" s="10"/>
      <c r="D1663" s="10"/>
      <c r="E1663" s="10"/>
      <c r="F1663" s="10"/>
      <c r="G1663" s="10"/>
      <c r="H1663" s="10"/>
      <c r="I1663" s="10"/>
      <c r="J1663" s="10"/>
      <c r="K1663" s="2"/>
      <c r="L1663" s="10"/>
      <c r="M1663" s="10"/>
      <c r="N1663" s="2"/>
      <c r="O1663" s="10"/>
      <c r="P1663" s="10"/>
      <c r="Q1663" s="10"/>
      <c r="R1663" s="10"/>
      <c r="S1663" s="10"/>
      <c r="T1663" s="10"/>
      <c r="U1663" s="10"/>
      <c r="V1663" s="10"/>
      <c r="W1663" s="10"/>
      <c r="X1663" s="10"/>
      <c r="Y1663" s="10"/>
      <c r="Z1663" s="10"/>
      <c r="AA1663" s="10"/>
      <c r="AB1663" s="10"/>
      <c r="AC1663" s="10"/>
      <c r="AD1663" s="10"/>
      <c r="AE1663" s="10"/>
      <c r="AF1663" s="10"/>
      <c r="AG1663" s="10"/>
      <c r="AH1663" s="10"/>
      <c r="AI1663" s="10"/>
      <c r="AJ1663" s="10"/>
      <c r="AK1663" s="10"/>
      <c r="AL1663" s="10"/>
      <c r="AM1663" s="10">
        <f t="shared" si="471"/>
        <v>-56</v>
      </c>
      <c r="AN1663" s="10"/>
      <c r="AO1663" s="10">
        <v>56</v>
      </c>
      <c r="AP1663" s="10"/>
      <c r="AQ1663" s="10"/>
      <c r="AR1663" s="10">
        <f t="shared" si="469"/>
        <v>56</v>
      </c>
      <c r="AS1663" s="2"/>
      <c r="AT1663" s="13"/>
    </row>
    <row r="1664" spans="1:46" x14ac:dyDescent="0.3">
      <c r="A1664" s="10" t="s">
        <v>21</v>
      </c>
      <c r="B1664" s="10">
        <v>-35</v>
      </c>
      <c r="C1664" s="10"/>
      <c r="D1664" s="10"/>
      <c r="E1664" s="10"/>
      <c r="F1664" s="10"/>
      <c r="G1664" s="10"/>
      <c r="H1664" s="10"/>
      <c r="I1664" s="10"/>
      <c r="J1664" s="10"/>
      <c r="K1664" s="2"/>
      <c r="L1664" s="10"/>
      <c r="M1664" s="10"/>
      <c r="N1664" s="2"/>
      <c r="O1664" s="10"/>
      <c r="P1664" s="10"/>
      <c r="Q1664" s="10"/>
      <c r="R1664" s="10"/>
      <c r="S1664" s="10"/>
      <c r="T1664" s="10"/>
      <c r="U1664" s="10"/>
      <c r="V1664" s="10"/>
      <c r="W1664" s="10"/>
      <c r="X1664" s="10"/>
      <c r="Y1664" s="10"/>
      <c r="Z1664" s="10"/>
      <c r="AA1664" s="10"/>
      <c r="AB1664" s="10">
        <v>-2</v>
      </c>
      <c r="AC1664" s="10"/>
      <c r="AD1664" s="10"/>
      <c r="AE1664" s="10"/>
      <c r="AF1664" s="10"/>
      <c r="AG1664" s="10"/>
      <c r="AH1664" s="10"/>
      <c r="AI1664" s="10"/>
      <c r="AJ1664" s="10"/>
      <c r="AK1664" s="10"/>
      <c r="AL1664" s="10"/>
      <c r="AM1664" s="10">
        <f t="shared" si="471"/>
        <v>-37</v>
      </c>
      <c r="AN1664" s="10"/>
      <c r="AO1664" s="10">
        <v>35</v>
      </c>
      <c r="AP1664" s="10"/>
      <c r="AQ1664" s="10"/>
      <c r="AR1664" s="10">
        <f t="shared" si="469"/>
        <v>35</v>
      </c>
      <c r="AS1664" s="2"/>
      <c r="AT1664" s="13"/>
    </row>
    <row r="1665" spans="1:46" x14ac:dyDescent="0.3">
      <c r="A1665" s="10" t="s">
        <v>34</v>
      </c>
      <c r="B1665" s="10">
        <v>-57</v>
      </c>
      <c r="C1665" s="10"/>
      <c r="D1665" s="10"/>
      <c r="E1665" s="10"/>
      <c r="F1665" s="10"/>
      <c r="G1665" s="10"/>
      <c r="H1665" s="10"/>
      <c r="I1665" s="10"/>
      <c r="J1665" s="10"/>
      <c r="K1665" s="2"/>
      <c r="L1665" s="10"/>
      <c r="M1665" s="10"/>
      <c r="N1665" s="2"/>
      <c r="O1665" s="10">
        <v>-2</v>
      </c>
      <c r="P1665" s="10">
        <v>-2</v>
      </c>
      <c r="Q1665" s="10"/>
      <c r="R1665" s="10"/>
      <c r="S1665" s="10"/>
      <c r="T1665" s="10"/>
      <c r="U1665" s="10"/>
      <c r="V1665" s="10"/>
      <c r="W1665" s="10"/>
      <c r="X1665" s="10"/>
      <c r="Y1665" s="10"/>
      <c r="Z1665" s="10"/>
      <c r="AA1665" s="10"/>
      <c r="AB1665" s="10">
        <v>-2</v>
      </c>
      <c r="AC1665" s="10"/>
      <c r="AD1665" s="10"/>
      <c r="AE1665" s="10"/>
      <c r="AF1665" s="10"/>
      <c r="AG1665" s="10"/>
      <c r="AH1665" s="10"/>
      <c r="AI1665" s="10"/>
      <c r="AJ1665" s="10"/>
      <c r="AK1665" s="10"/>
      <c r="AL1665" s="10"/>
      <c r="AM1665" s="10">
        <f t="shared" si="471"/>
        <v>-63</v>
      </c>
      <c r="AN1665" s="10"/>
      <c r="AO1665" s="10">
        <v>57</v>
      </c>
      <c r="AP1665" s="10"/>
      <c r="AQ1665" s="10">
        <v>5</v>
      </c>
      <c r="AR1665" s="10">
        <f t="shared" si="469"/>
        <v>62</v>
      </c>
      <c r="AS1665" s="2"/>
      <c r="AT1665" s="13"/>
    </row>
    <row r="1666" spans="1:46" x14ac:dyDescent="0.3">
      <c r="A1666" s="10" t="s">
        <v>14</v>
      </c>
      <c r="B1666" s="10">
        <v>-130</v>
      </c>
      <c r="C1666" s="10"/>
      <c r="D1666" s="10"/>
      <c r="E1666" s="10"/>
      <c r="F1666" s="10"/>
      <c r="G1666" s="10"/>
      <c r="H1666" s="10"/>
      <c r="I1666" s="10">
        <v>-15</v>
      </c>
      <c r="J1666" s="10"/>
      <c r="K1666" s="2"/>
      <c r="L1666" s="10"/>
      <c r="M1666" s="10"/>
      <c r="N1666" s="2"/>
      <c r="O1666" s="10"/>
      <c r="P1666" s="10"/>
      <c r="Q1666" s="10"/>
      <c r="R1666" s="10"/>
      <c r="S1666" s="10"/>
      <c r="T1666" s="10"/>
      <c r="U1666" s="10"/>
      <c r="V1666" s="10"/>
      <c r="W1666" s="10"/>
      <c r="X1666" s="10"/>
      <c r="Y1666" s="10"/>
      <c r="Z1666" s="10"/>
      <c r="AA1666" s="10"/>
      <c r="AB1666" s="10"/>
      <c r="AC1666" s="10"/>
      <c r="AD1666" s="10"/>
      <c r="AE1666" s="10"/>
      <c r="AF1666" s="10"/>
      <c r="AG1666" s="10"/>
      <c r="AH1666" s="10"/>
      <c r="AI1666" s="10"/>
      <c r="AJ1666" s="10"/>
      <c r="AK1666" s="10"/>
      <c r="AL1666" s="10"/>
      <c r="AM1666" s="10">
        <f t="shared" si="471"/>
        <v>-145</v>
      </c>
      <c r="AN1666" s="10"/>
      <c r="AO1666" s="10">
        <v>130</v>
      </c>
      <c r="AP1666" s="10">
        <v>15</v>
      </c>
      <c r="AQ1666" s="10"/>
      <c r="AR1666" s="10">
        <f t="shared" si="469"/>
        <v>145</v>
      </c>
      <c r="AS1666" s="2"/>
      <c r="AT1666" s="13"/>
    </row>
    <row r="1667" spans="1:46" x14ac:dyDescent="0.3">
      <c r="A1667" s="10" t="s">
        <v>106</v>
      </c>
      <c r="B1667" s="10">
        <v>-2</v>
      </c>
      <c r="C1667" s="10"/>
      <c r="D1667" s="10"/>
      <c r="E1667" s="10"/>
      <c r="F1667" s="10"/>
      <c r="G1667" s="10"/>
      <c r="H1667" s="10"/>
      <c r="I1667" s="10"/>
      <c r="J1667" s="10"/>
      <c r="K1667" s="2"/>
      <c r="L1667" s="10"/>
      <c r="M1667" s="10"/>
      <c r="N1667" s="2"/>
      <c r="O1667" s="10"/>
      <c r="P1667" s="10"/>
      <c r="Q1667" s="10"/>
      <c r="R1667" s="10"/>
      <c r="S1667" s="10"/>
      <c r="T1667" s="10"/>
      <c r="U1667" s="10"/>
      <c r="V1667" s="10"/>
      <c r="W1667" s="10"/>
      <c r="X1667" s="10"/>
      <c r="Y1667" s="10"/>
      <c r="Z1667" s="10"/>
      <c r="AA1667" s="10"/>
      <c r="AB1667" s="10"/>
      <c r="AC1667" s="10"/>
      <c r="AD1667" s="10"/>
      <c r="AE1667" s="10"/>
      <c r="AF1667" s="10"/>
      <c r="AG1667" s="10"/>
      <c r="AH1667" s="10"/>
      <c r="AI1667" s="10"/>
      <c r="AJ1667" s="10"/>
      <c r="AK1667" s="10"/>
      <c r="AL1667" s="10"/>
      <c r="AM1667" s="10">
        <f t="shared" si="471"/>
        <v>-2</v>
      </c>
      <c r="AN1667" s="10"/>
      <c r="AO1667" s="10">
        <v>2</v>
      </c>
      <c r="AP1667" s="10"/>
      <c r="AQ1667" s="10"/>
      <c r="AR1667" s="10">
        <f t="shared" si="469"/>
        <v>2</v>
      </c>
      <c r="AS1667" s="2"/>
      <c r="AT1667" s="13"/>
    </row>
    <row r="1668" spans="1:46" x14ac:dyDescent="0.3">
      <c r="A1668" s="10" t="s">
        <v>13</v>
      </c>
      <c r="B1668" s="10">
        <v>-337</v>
      </c>
      <c r="C1668" s="10"/>
      <c r="D1668" s="10"/>
      <c r="E1668" s="10"/>
      <c r="F1668" s="10"/>
      <c r="G1668" s="10">
        <v>-16</v>
      </c>
      <c r="H1668" s="10"/>
      <c r="I1668" s="10">
        <v>-2</v>
      </c>
      <c r="J1668" s="10">
        <v>-4</v>
      </c>
      <c r="K1668" s="2"/>
      <c r="L1668" s="10">
        <v>-1</v>
      </c>
      <c r="M1668" s="10"/>
      <c r="N1668" s="2"/>
      <c r="O1668" s="10">
        <v>-15</v>
      </c>
      <c r="P1668" s="10">
        <v>-4</v>
      </c>
      <c r="Q1668" s="10"/>
      <c r="R1668" s="10"/>
      <c r="S1668" s="10"/>
      <c r="T1668" s="10">
        <v>-2</v>
      </c>
      <c r="U1668" s="10"/>
      <c r="V1668" s="10"/>
      <c r="W1668" s="10"/>
      <c r="X1668" s="10"/>
      <c r="Y1668" s="10">
        <v>-3</v>
      </c>
      <c r="Z1668" s="10"/>
      <c r="AA1668" s="10"/>
      <c r="AB1668" s="10">
        <v>-1</v>
      </c>
      <c r="AC1668" s="10"/>
      <c r="AD1668" s="10"/>
      <c r="AE1668" s="10"/>
      <c r="AF1668" s="10"/>
      <c r="AG1668" s="10"/>
      <c r="AH1668" s="10"/>
      <c r="AI1668" s="10"/>
      <c r="AJ1668" s="10"/>
      <c r="AK1668" s="10"/>
      <c r="AL1668" s="10"/>
      <c r="AM1668" s="10">
        <f t="shared" si="471"/>
        <v>-385</v>
      </c>
      <c r="AN1668" s="10"/>
      <c r="AO1668" s="10">
        <v>337</v>
      </c>
      <c r="AP1668" s="10">
        <v>23</v>
      </c>
      <c r="AQ1668" s="10"/>
      <c r="AR1668" s="10">
        <f t="shared" si="469"/>
        <v>360</v>
      </c>
      <c r="AS1668" s="2"/>
      <c r="AT1668" s="13"/>
    </row>
    <row r="1669" spans="1:46" x14ac:dyDescent="0.3">
      <c r="A1669" s="10" t="s">
        <v>117</v>
      </c>
      <c r="B1669" s="10">
        <v>300</v>
      </c>
      <c r="C1669" s="10"/>
      <c r="D1669" s="10"/>
      <c r="E1669" s="10"/>
      <c r="F1669" s="10"/>
      <c r="G1669" s="10"/>
      <c r="H1669" s="10"/>
      <c r="I1669" s="10"/>
      <c r="J1669" s="10">
        <v>10</v>
      </c>
      <c r="K1669" s="2"/>
      <c r="L1669" s="10"/>
      <c r="M1669" s="10"/>
      <c r="N1669" s="2"/>
      <c r="O1669" s="10"/>
      <c r="P1669" s="10">
        <v>3</v>
      </c>
      <c r="Q1669" s="10"/>
      <c r="R1669" s="10"/>
      <c r="S1669" s="10"/>
      <c r="T1669" s="10"/>
      <c r="U1669" s="10"/>
      <c r="V1669" s="10"/>
      <c r="W1669" s="10"/>
      <c r="X1669" s="10"/>
      <c r="Y1669" s="10"/>
      <c r="Z1669" s="10"/>
      <c r="AA1669" s="10"/>
      <c r="AB1669" s="10">
        <v>2</v>
      </c>
      <c r="AC1669" s="10"/>
      <c r="AD1669" s="10"/>
      <c r="AE1669" s="10"/>
      <c r="AF1669" s="10"/>
      <c r="AG1669" s="10"/>
      <c r="AH1669" s="10"/>
      <c r="AI1669" s="10"/>
      <c r="AJ1669" s="10"/>
      <c r="AK1669" s="10"/>
      <c r="AL1669" s="10"/>
      <c r="AM1669" s="10">
        <f t="shared" si="471"/>
        <v>315</v>
      </c>
      <c r="AN1669" s="10"/>
      <c r="AO1669" s="10"/>
      <c r="AP1669" s="10"/>
      <c r="AQ1669" s="10"/>
      <c r="AR1669" s="10"/>
      <c r="AS1669" s="2"/>
      <c r="AT1669" s="13"/>
    </row>
    <row r="1670" spans="1:46" x14ac:dyDescent="0.3">
      <c r="A1670" s="10" t="s">
        <v>381</v>
      </c>
      <c r="B1670" s="10"/>
      <c r="C1670" s="10"/>
      <c r="D1670" s="10"/>
      <c r="E1670" s="10"/>
      <c r="F1670" s="10"/>
      <c r="G1670" s="10"/>
      <c r="H1670" s="10"/>
      <c r="I1670" s="10"/>
      <c r="J1670" s="10"/>
      <c r="K1670" s="2"/>
      <c r="L1670" s="10"/>
      <c r="M1670" s="10"/>
      <c r="N1670" s="2"/>
      <c r="O1670" s="10"/>
      <c r="P1670" s="10"/>
      <c r="Q1670" s="10"/>
      <c r="R1670" s="10"/>
      <c r="S1670" s="10"/>
      <c r="T1670" s="10"/>
      <c r="U1670" s="10"/>
      <c r="V1670" s="10"/>
      <c r="W1670" s="10"/>
      <c r="X1670" s="10"/>
      <c r="Y1670" s="10"/>
      <c r="Z1670" s="10"/>
      <c r="AA1670" s="10"/>
      <c r="AB1670" s="10"/>
      <c r="AC1670" s="10"/>
      <c r="AD1670" s="10"/>
      <c r="AE1670" s="10"/>
      <c r="AF1670" s="10"/>
      <c r="AG1670" s="10"/>
      <c r="AH1670" s="10"/>
      <c r="AI1670" s="10"/>
      <c r="AJ1670" s="10"/>
      <c r="AK1670" s="10"/>
      <c r="AL1670" s="10"/>
      <c r="AM1670" s="10"/>
      <c r="AN1670" s="10"/>
      <c r="AO1670" s="10">
        <v>-300</v>
      </c>
      <c r="AP1670" s="10">
        <v>-20</v>
      </c>
      <c r="AQ1670" s="10">
        <v>-5</v>
      </c>
      <c r="AR1670" s="10">
        <f>SUM(AO1670:AQ1670)</f>
        <v>-325</v>
      </c>
      <c r="AS1670" s="2"/>
      <c r="AT1670" s="13"/>
    </row>
    <row r="1671" spans="1:46" x14ac:dyDescent="0.3">
      <c r="A1671" s="1" t="s">
        <v>411</v>
      </c>
      <c r="B1671" s="1">
        <f t="shared" ref="B1671:J1671" si="472">SUM(B1661:B1670)</f>
        <v>266</v>
      </c>
      <c r="C1671" s="1">
        <f t="shared" si="472"/>
        <v>0</v>
      </c>
      <c r="D1671" s="1">
        <f t="shared" si="472"/>
        <v>258</v>
      </c>
      <c r="E1671" s="1">
        <f t="shared" si="472"/>
        <v>286.5</v>
      </c>
      <c r="F1671" s="1">
        <f t="shared" si="472"/>
        <v>122</v>
      </c>
      <c r="G1671" s="1">
        <f t="shared" si="472"/>
        <v>408.5</v>
      </c>
      <c r="H1671" s="1">
        <f t="shared" si="472"/>
        <v>123.5</v>
      </c>
      <c r="I1671" s="1">
        <f t="shared" si="472"/>
        <v>47</v>
      </c>
      <c r="J1671" s="1">
        <f t="shared" si="472"/>
        <v>147</v>
      </c>
      <c r="K1671" s="2"/>
      <c r="L1671" s="1">
        <f>SUM(L1661:L1670)</f>
        <v>6</v>
      </c>
      <c r="M1671" s="1"/>
      <c r="N1671" s="2"/>
      <c r="O1671" s="1">
        <f>SUM(O1661:O1670)</f>
        <v>14</v>
      </c>
      <c r="P1671" s="1">
        <f>SUM(P1661:P1670)</f>
        <v>18</v>
      </c>
      <c r="Q1671" s="1"/>
      <c r="R1671" s="1"/>
      <c r="S1671" s="1">
        <f>SUM(S1661:S1670)</f>
        <v>0</v>
      </c>
      <c r="T1671" s="1">
        <f>SUM(T1661:T1670)</f>
        <v>6</v>
      </c>
      <c r="U1671" s="1">
        <f>SUM(U1661:U1670)</f>
        <v>0</v>
      </c>
      <c r="V1671" s="1">
        <f>SUM(V1661:V1670)</f>
        <v>117</v>
      </c>
      <c r="W1671" s="1"/>
      <c r="X1671" s="1">
        <f>SUM(X1661:X1670)</f>
        <v>24</v>
      </c>
      <c r="Y1671" s="1">
        <f>SUM(Y1661:Y1670)</f>
        <v>72</v>
      </c>
      <c r="Z1671" s="1"/>
      <c r="AA1671" s="1"/>
      <c r="AB1671" s="1">
        <f>SUM(AB1661:AB1670)</f>
        <v>213</v>
      </c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>
        <f>SUM(B1671:AB1671)</f>
        <v>2128.5</v>
      </c>
      <c r="AN1671" s="1" t="s">
        <v>411</v>
      </c>
      <c r="AO1671" s="1">
        <f>SUM(AO1661:AO1670)</f>
        <v>2148</v>
      </c>
      <c r="AP1671" s="1">
        <f>SUM(AP1661:AP1670)</f>
        <v>604</v>
      </c>
      <c r="AQ1671" s="1">
        <f>SUM(AQ1661:AQ1670)</f>
        <v>226.5</v>
      </c>
      <c r="AR1671" s="1">
        <f>SUM(AO1671:AQ1671)</f>
        <v>2978.5</v>
      </c>
      <c r="AS1671" s="2"/>
      <c r="AT1671" s="13"/>
    </row>
    <row r="1672" spans="1:46" x14ac:dyDescent="0.3">
      <c r="A1672" s="10" t="s">
        <v>14</v>
      </c>
      <c r="B1672" s="10"/>
      <c r="C1672" s="10"/>
      <c r="D1672" s="10"/>
      <c r="E1672" s="10"/>
      <c r="F1672" s="10"/>
      <c r="G1672" s="10">
        <v>-64</v>
      </c>
      <c r="H1672" s="10"/>
      <c r="I1672" s="10"/>
      <c r="J1672" s="10"/>
      <c r="K1672" s="2"/>
      <c r="L1672" s="10"/>
      <c r="M1672" s="10"/>
      <c r="N1672" s="2"/>
      <c r="O1672" s="10"/>
      <c r="P1672" s="10"/>
      <c r="Q1672" s="10"/>
      <c r="R1672" s="10"/>
      <c r="S1672" s="10"/>
      <c r="T1672" s="10"/>
      <c r="U1672" s="10"/>
      <c r="V1672" s="10"/>
      <c r="W1672" s="10"/>
      <c r="X1672" s="10"/>
      <c r="Y1672" s="10"/>
      <c r="Z1672" s="10"/>
      <c r="AA1672" s="10"/>
      <c r="AB1672" s="10"/>
      <c r="AC1672" s="10"/>
      <c r="AD1672" s="10"/>
      <c r="AE1672" s="10"/>
      <c r="AF1672" s="10"/>
      <c r="AG1672" s="10"/>
      <c r="AH1672" s="10"/>
      <c r="AI1672" s="10"/>
      <c r="AJ1672" s="10"/>
      <c r="AK1672" s="10"/>
      <c r="AL1672" s="10"/>
      <c r="AM1672" s="10">
        <f>SUM(B1672:AB1672)</f>
        <v>-64</v>
      </c>
      <c r="AN1672" s="10"/>
      <c r="AO1672" s="10"/>
      <c r="AP1672" s="10">
        <v>64</v>
      </c>
      <c r="AQ1672" s="10"/>
      <c r="AR1672" s="10">
        <f>SUM(AO1672:AQ1672)</f>
        <v>64</v>
      </c>
      <c r="AS1672" s="2"/>
      <c r="AT1672" s="13"/>
    </row>
    <row r="1673" spans="1:46" x14ac:dyDescent="0.3">
      <c r="A1673" s="10" t="s">
        <v>21</v>
      </c>
      <c r="B1673" s="10">
        <v>-50</v>
      </c>
      <c r="C1673" s="10"/>
      <c r="D1673" s="10"/>
      <c r="E1673" s="10"/>
      <c r="F1673" s="10"/>
      <c r="G1673" s="10"/>
      <c r="H1673" s="10"/>
      <c r="I1673" s="10"/>
      <c r="J1673" s="10"/>
      <c r="K1673" s="2"/>
      <c r="L1673" s="10"/>
      <c r="M1673" s="10"/>
      <c r="N1673" s="2"/>
      <c r="O1673" s="10">
        <v>-5</v>
      </c>
      <c r="P1673" s="10"/>
      <c r="Q1673" s="10"/>
      <c r="R1673" s="10"/>
      <c r="S1673" s="10"/>
      <c r="T1673" s="10"/>
      <c r="U1673" s="10"/>
      <c r="V1673" s="10"/>
      <c r="W1673" s="10"/>
      <c r="X1673" s="10"/>
      <c r="Y1673" s="10"/>
      <c r="Z1673" s="10"/>
      <c r="AA1673" s="10"/>
      <c r="AB1673" s="10"/>
      <c r="AC1673" s="10"/>
      <c r="AD1673" s="10"/>
      <c r="AE1673" s="10"/>
      <c r="AF1673" s="10"/>
      <c r="AG1673" s="10"/>
      <c r="AH1673" s="10"/>
      <c r="AI1673" s="10"/>
      <c r="AJ1673" s="10"/>
      <c r="AK1673" s="10"/>
      <c r="AL1673" s="10"/>
      <c r="AM1673" s="10">
        <f>SUM(B1673:AB1673)</f>
        <v>-55</v>
      </c>
      <c r="AN1673" s="10"/>
      <c r="AO1673" s="10">
        <v>50</v>
      </c>
      <c r="AP1673" s="10"/>
      <c r="AQ1673" s="10"/>
      <c r="AR1673" s="10">
        <f>SUM(AO1673:AQ1673)</f>
        <v>50</v>
      </c>
      <c r="AS1673" s="2"/>
      <c r="AT1673" s="13"/>
    </row>
    <row r="1674" spans="1:46" x14ac:dyDescent="0.3">
      <c r="A1674" s="10" t="s">
        <v>13</v>
      </c>
      <c r="B1674" s="10">
        <v>-77</v>
      </c>
      <c r="C1674" s="10"/>
      <c r="D1674" s="10">
        <v>-6</v>
      </c>
      <c r="E1674" s="10">
        <v>-4</v>
      </c>
      <c r="F1674" s="10">
        <v>-1</v>
      </c>
      <c r="G1674" s="10">
        <v>-6</v>
      </c>
      <c r="H1674" s="10"/>
      <c r="I1674" s="10"/>
      <c r="J1674" s="10"/>
      <c r="K1674" s="2"/>
      <c r="L1674" s="10"/>
      <c r="M1674" s="10"/>
      <c r="N1674" s="2"/>
      <c r="O1674" s="10">
        <v>-6</v>
      </c>
      <c r="P1674" s="10">
        <v>-3</v>
      </c>
      <c r="Q1674" s="10"/>
      <c r="R1674" s="10"/>
      <c r="S1674" s="10"/>
      <c r="T1674" s="10"/>
      <c r="U1674" s="10"/>
      <c r="V1674" s="10">
        <v>-1</v>
      </c>
      <c r="W1674" s="10"/>
      <c r="X1674" s="10">
        <v>-1</v>
      </c>
      <c r="Y1674" s="10"/>
      <c r="Z1674" s="10"/>
      <c r="AA1674" s="10"/>
      <c r="AB1674" s="10"/>
      <c r="AC1674" s="10"/>
      <c r="AD1674" s="10"/>
      <c r="AE1674" s="10"/>
      <c r="AF1674" s="10"/>
      <c r="AG1674" s="10"/>
      <c r="AH1674" s="10"/>
      <c r="AI1674" s="10"/>
      <c r="AJ1674" s="10"/>
      <c r="AK1674" s="10"/>
      <c r="AL1674" s="10"/>
      <c r="AM1674" s="10">
        <f>SUM(B1674:AB1674)</f>
        <v>-105</v>
      </c>
      <c r="AN1674" s="10"/>
      <c r="AO1674" s="10">
        <v>77</v>
      </c>
      <c r="AP1674" s="10">
        <v>6</v>
      </c>
      <c r="AQ1674" s="10">
        <v>10</v>
      </c>
      <c r="AR1674" s="10">
        <f>SUM(AO1674:AQ1674)</f>
        <v>93</v>
      </c>
      <c r="AS1674" s="2"/>
      <c r="AT1674" s="13"/>
    </row>
    <row r="1675" spans="1:46" x14ac:dyDescent="0.3">
      <c r="A1675" s="10" t="s">
        <v>117</v>
      </c>
      <c r="B1675" s="10">
        <v>300</v>
      </c>
      <c r="C1675" s="10"/>
      <c r="D1675" s="10"/>
      <c r="E1675" s="10"/>
      <c r="F1675" s="10"/>
      <c r="G1675" s="10"/>
      <c r="H1675" s="10"/>
      <c r="I1675" s="10"/>
      <c r="J1675" s="10"/>
      <c r="K1675" s="2"/>
      <c r="L1675" s="10">
        <v>3</v>
      </c>
      <c r="M1675" s="10"/>
      <c r="N1675" s="2"/>
      <c r="O1675" s="10"/>
      <c r="P1675" s="10"/>
      <c r="Q1675" s="10"/>
      <c r="R1675" s="10"/>
      <c r="S1675" s="10"/>
      <c r="T1675" s="10"/>
      <c r="U1675" s="10"/>
      <c r="V1675" s="10"/>
      <c r="W1675" s="10"/>
      <c r="X1675" s="10">
        <v>20</v>
      </c>
      <c r="Y1675" s="10"/>
      <c r="Z1675" s="10"/>
      <c r="AA1675" s="10"/>
      <c r="AB1675" s="10">
        <v>2</v>
      </c>
      <c r="AC1675" s="10"/>
      <c r="AD1675" s="10"/>
      <c r="AE1675" s="10"/>
      <c r="AF1675" s="10"/>
      <c r="AG1675" s="10"/>
      <c r="AH1675" s="10"/>
      <c r="AI1675" s="10"/>
      <c r="AJ1675" s="10"/>
      <c r="AK1675" s="10"/>
      <c r="AL1675" s="10"/>
      <c r="AM1675" s="10">
        <f>SUM(B1675:AB1675)</f>
        <v>325</v>
      </c>
      <c r="AN1675" s="10"/>
      <c r="AO1675" s="10"/>
      <c r="AP1675" s="10"/>
      <c r="AQ1675" s="10"/>
      <c r="AR1675" s="10"/>
      <c r="AS1675" s="2"/>
      <c r="AT1675" s="13"/>
    </row>
    <row r="1676" spans="1:46" x14ac:dyDescent="0.3">
      <c r="A1676" s="10" t="s">
        <v>118</v>
      </c>
      <c r="B1676" s="10"/>
      <c r="C1676" s="10"/>
      <c r="D1676" s="10"/>
      <c r="E1676" s="10"/>
      <c r="F1676" s="10"/>
      <c r="G1676" s="10"/>
      <c r="H1676" s="10"/>
      <c r="I1676" s="10"/>
      <c r="J1676" s="10"/>
      <c r="K1676" s="2"/>
      <c r="L1676" s="10"/>
      <c r="M1676" s="10"/>
      <c r="N1676" s="2"/>
      <c r="O1676" s="10"/>
      <c r="P1676" s="10"/>
      <c r="Q1676" s="10"/>
      <c r="R1676" s="10"/>
      <c r="S1676" s="10"/>
      <c r="T1676" s="10"/>
      <c r="U1676" s="10"/>
      <c r="V1676" s="10"/>
      <c r="W1676" s="10"/>
      <c r="X1676" s="10"/>
      <c r="Y1676" s="10"/>
      <c r="Z1676" s="10"/>
      <c r="AA1676" s="10"/>
      <c r="AB1676" s="10"/>
      <c r="AC1676" s="10"/>
      <c r="AD1676" s="10"/>
      <c r="AE1676" s="10"/>
      <c r="AF1676" s="10"/>
      <c r="AG1676" s="10"/>
      <c r="AH1676" s="10"/>
      <c r="AI1676" s="10"/>
      <c r="AJ1676" s="10"/>
      <c r="AK1676" s="10"/>
      <c r="AL1676" s="10"/>
      <c r="AM1676" s="10"/>
      <c r="AN1676" s="10"/>
      <c r="AO1676" s="10">
        <v>-300</v>
      </c>
      <c r="AP1676" s="10">
        <v>-3</v>
      </c>
      <c r="AQ1676" s="10"/>
      <c r="AR1676" s="10">
        <f t="shared" ref="AR1676:AR1697" si="473">SUM(AO1676:AQ1676)</f>
        <v>-303</v>
      </c>
      <c r="AS1676" s="2"/>
      <c r="AT1676" s="13"/>
    </row>
    <row r="1677" spans="1:46" x14ac:dyDescent="0.3">
      <c r="A1677" s="1" t="s">
        <v>412</v>
      </c>
      <c r="B1677" s="1">
        <f t="shared" ref="B1677:J1677" si="474">SUM(B1671:B1676)</f>
        <v>439</v>
      </c>
      <c r="C1677" s="1">
        <f t="shared" si="474"/>
        <v>0</v>
      </c>
      <c r="D1677" s="1">
        <f t="shared" si="474"/>
        <v>252</v>
      </c>
      <c r="E1677" s="1">
        <f t="shared" si="474"/>
        <v>282.5</v>
      </c>
      <c r="F1677" s="1">
        <f t="shared" si="474"/>
        <v>121</v>
      </c>
      <c r="G1677" s="1">
        <f t="shared" si="474"/>
        <v>338.5</v>
      </c>
      <c r="H1677" s="1">
        <f t="shared" si="474"/>
        <v>123.5</v>
      </c>
      <c r="I1677" s="1">
        <f t="shared" si="474"/>
        <v>47</v>
      </c>
      <c r="J1677" s="1">
        <f t="shared" si="474"/>
        <v>147</v>
      </c>
      <c r="K1677" s="2"/>
      <c r="L1677" s="1">
        <f>SUM(L1671:L1676)</f>
        <v>9</v>
      </c>
      <c r="M1677" s="1"/>
      <c r="N1677" s="2"/>
      <c r="O1677" s="1">
        <f>SUM(O1671:O1676)</f>
        <v>3</v>
      </c>
      <c r="P1677" s="1">
        <f>SUM(P1671:P1676)</f>
        <v>15</v>
      </c>
      <c r="Q1677" s="1"/>
      <c r="R1677" s="1"/>
      <c r="S1677" s="1">
        <f>SUM(S1671:S1676)</f>
        <v>0</v>
      </c>
      <c r="T1677" s="1">
        <f>SUM(T1671:T1676)</f>
        <v>6</v>
      </c>
      <c r="U1677" s="1">
        <f>SUM(U1671:U1676)</f>
        <v>0</v>
      </c>
      <c r="V1677" s="1">
        <f>SUM(V1671:V1676)</f>
        <v>116</v>
      </c>
      <c r="W1677" s="1"/>
      <c r="X1677" s="1">
        <f>SUM(X1671:X1676)</f>
        <v>43</v>
      </c>
      <c r="Y1677" s="1">
        <f>SUM(Y1671:Y1676)</f>
        <v>72</v>
      </c>
      <c r="Z1677" s="1"/>
      <c r="AA1677" s="1"/>
      <c r="AB1677" s="1">
        <f>SUM(AB1671:AB1676)</f>
        <v>215</v>
      </c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>
        <f t="shared" ref="AM1677:AM1698" si="475">SUM(B1677:AB1677)</f>
        <v>2229.5</v>
      </c>
      <c r="AN1677" s="1" t="s">
        <v>412</v>
      </c>
      <c r="AO1677" s="1">
        <f>SUM(AO1671:AO1676)</f>
        <v>1975</v>
      </c>
      <c r="AP1677" s="1">
        <f>SUM(AP1671:AP1676)</f>
        <v>671</v>
      </c>
      <c r="AQ1677" s="1">
        <f>SUM(AQ1671:AQ1676)</f>
        <v>236.5</v>
      </c>
      <c r="AR1677" s="1">
        <f t="shared" si="473"/>
        <v>2882.5</v>
      </c>
      <c r="AS1677" s="2"/>
      <c r="AT1677" s="13"/>
    </row>
    <row r="1678" spans="1:46" x14ac:dyDescent="0.3">
      <c r="A1678" s="10" t="s">
        <v>227</v>
      </c>
      <c r="B1678" s="10">
        <v>-150</v>
      </c>
      <c r="C1678" s="10"/>
      <c r="D1678" s="10"/>
      <c r="E1678" s="10"/>
      <c r="F1678" s="10"/>
      <c r="G1678" s="10">
        <v>-10</v>
      </c>
      <c r="H1678" s="10"/>
      <c r="I1678" s="10"/>
      <c r="J1678" s="10">
        <v>-10</v>
      </c>
      <c r="K1678" s="2"/>
      <c r="L1678" s="10"/>
      <c r="M1678" s="10"/>
      <c r="N1678" s="2"/>
      <c r="O1678" s="10"/>
      <c r="P1678" s="10"/>
      <c r="Q1678" s="10"/>
      <c r="R1678" s="10"/>
      <c r="S1678" s="10"/>
      <c r="T1678" s="10"/>
      <c r="U1678" s="10"/>
      <c r="V1678" s="10"/>
      <c r="W1678" s="10"/>
      <c r="X1678" s="10">
        <v>-6</v>
      </c>
      <c r="Y1678" s="10"/>
      <c r="Z1678" s="10"/>
      <c r="AA1678" s="10"/>
      <c r="AB1678" s="10"/>
      <c r="AC1678" s="10"/>
      <c r="AD1678" s="10"/>
      <c r="AE1678" s="10"/>
      <c r="AF1678" s="10"/>
      <c r="AG1678" s="10"/>
      <c r="AH1678" s="10"/>
      <c r="AI1678" s="10"/>
      <c r="AJ1678" s="10"/>
      <c r="AK1678" s="10"/>
      <c r="AL1678" s="10"/>
      <c r="AM1678" s="10">
        <f t="shared" si="475"/>
        <v>-176</v>
      </c>
      <c r="AN1678" s="10"/>
      <c r="AO1678" s="10">
        <v>150</v>
      </c>
      <c r="AP1678" s="10">
        <v>20</v>
      </c>
      <c r="AQ1678" s="10"/>
      <c r="AR1678" s="10">
        <f t="shared" si="473"/>
        <v>170</v>
      </c>
      <c r="AS1678" s="2"/>
      <c r="AT1678" s="13"/>
    </row>
    <row r="1679" spans="1:46" x14ac:dyDescent="0.3">
      <c r="A1679" s="10" t="s">
        <v>59</v>
      </c>
      <c r="B1679" s="10">
        <v>-84</v>
      </c>
      <c r="C1679" s="10"/>
      <c r="D1679" s="10">
        <v>-8</v>
      </c>
      <c r="E1679" s="10">
        <v>-2</v>
      </c>
      <c r="F1679" s="10"/>
      <c r="G1679" s="10">
        <v>-8</v>
      </c>
      <c r="H1679" s="10">
        <v>-1</v>
      </c>
      <c r="I1679" s="10">
        <v>-1</v>
      </c>
      <c r="J1679" s="10">
        <v>-2</v>
      </c>
      <c r="K1679" s="2"/>
      <c r="L1679" s="10"/>
      <c r="M1679" s="10"/>
      <c r="N1679" s="2"/>
      <c r="O1679" s="10">
        <v>-5</v>
      </c>
      <c r="P1679" s="10">
        <v>-2</v>
      </c>
      <c r="Q1679" s="10"/>
      <c r="R1679" s="10"/>
      <c r="S1679" s="10"/>
      <c r="T1679" s="10"/>
      <c r="U1679" s="10"/>
      <c r="V1679" s="10"/>
      <c r="W1679" s="10"/>
      <c r="X1679" s="10"/>
      <c r="Y1679" s="10"/>
      <c r="Z1679" s="10"/>
      <c r="AA1679" s="10"/>
      <c r="AB1679" s="10"/>
      <c r="AC1679" s="10"/>
      <c r="AD1679" s="10"/>
      <c r="AE1679" s="10"/>
      <c r="AF1679" s="10"/>
      <c r="AG1679" s="10"/>
      <c r="AH1679" s="10"/>
      <c r="AI1679" s="10"/>
      <c r="AJ1679" s="10"/>
      <c r="AK1679" s="10"/>
      <c r="AL1679" s="10"/>
      <c r="AM1679" s="10">
        <f t="shared" si="475"/>
        <v>-113</v>
      </c>
      <c r="AN1679" s="10"/>
      <c r="AO1679" s="10">
        <v>84</v>
      </c>
      <c r="AP1679" s="10">
        <v>12</v>
      </c>
      <c r="AQ1679" s="10">
        <v>10</v>
      </c>
      <c r="AR1679" s="10">
        <f t="shared" si="473"/>
        <v>106</v>
      </c>
      <c r="AS1679" s="2"/>
      <c r="AT1679" s="13"/>
    </row>
    <row r="1680" spans="1:46" x14ac:dyDescent="0.3">
      <c r="A1680" s="10" t="s">
        <v>13</v>
      </c>
      <c r="B1680" s="10">
        <v>-37</v>
      </c>
      <c r="C1680" s="10"/>
      <c r="D1680" s="10"/>
      <c r="E1680" s="10"/>
      <c r="F1680" s="10"/>
      <c r="G1680" s="10">
        <v>7</v>
      </c>
      <c r="H1680" s="10"/>
      <c r="I1680" s="10"/>
      <c r="J1680" s="10"/>
      <c r="K1680" s="2"/>
      <c r="L1680" s="10"/>
      <c r="M1680" s="10"/>
      <c r="N1680" s="2"/>
      <c r="O1680" s="10">
        <v>-1</v>
      </c>
      <c r="P1680" s="10"/>
      <c r="Q1680" s="10"/>
      <c r="R1680" s="10"/>
      <c r="S1680" s="10"/>
      <c r="T1680" s="10"/>
      <c r="U1680" s="10"/>
      <c r="V1680" s="10"/>
      <c r="W1680" s="10"/>
      <c r="X1680" s="10"/>
      <c r="Y1680" s="10"/>
      <c r="Z1680" s="10"/>
      <c r="AA1680" s="10"/>
      <c r="AB1680" s="10"/>
      <c r="AC1680" s="10"/>
      <c r="AD1680" s="10"/>
      <c r="AE1680" s="10"/>
      <c r="AF1680" s="10"/>
      <c r="AG1680" s="10"/>
      <c r="AH1680" s="10"/>
      <c r="AI1680" s="10"/>
      <c r="AJ1680" s="10"/>
      <c r="AK1680" s="10"/>
      <c r="AL1680" s="10"/>
      <c r="AM1680" s="10">
        <f t="shared" si="475"/>
        <v>-31</v>
      </c>
      <c r="AN1680" s="10"/>
      <c r="AO1680" s="10">
        <v>37</v>
      </c>
      <c r="AP1680" s="10">
        <v>7</v>
      </c>
      <c r="AQ1680" s="10"/>
      <c r="AR1680" s="10">
        <f t="shared" si="473"/>
        <v>44</v>
      </c>
      <c r="AS1680" s="2"/>
      <c r="AT1680" s="13"/>
    </row>
    <row r="1681" spans="1:46" x14ac:dyDescent="0.3">
      <c r="A1681" s="1" t="s">
        <v>413</v>
      </c>
      <c r="B1681" s="1">
        <f t="shared" ref="B1681:J1681" si="476">SUM(B1677:B1680)</f>
        <v>168</v>
      </c>
      <c r="C1681" s="1">
        <f t="shared" si="476"/>
        <v>0</v>
      </c>
      <c r="D1681" s="1">
        <f t="shared" si="476"/>
        <v>244</v>
      </c>
      <c r="E1681" s="1">
        <f t="shared" si="476"/>
        <v>280.5</v>
      </c>
      <c r="F1681" s="1">
        <f t="shared" si="476"/>
        <v>121</v>
      </c>
      <c r="G1681" s="1">
        <f t="shared" si="476"/>
        <v>327.5</v>
      </c>
      <c r="H1681" s="1">
        <f t="shared" si="476"/>
        <v>122.5</v>
      </c>
      <c r="I1681" s="1">
        <f t="shared" si="476"/>
        <v>46</v>
      </c>
      <c r="J1681" s="1">
        <f t="shared" si="476"/>
        <v>135</v>
      </c>
      <c r="K1681" s="2"/>
      <c r="L1681" s="1">
        <f>SUM(L1677:L1680)</f>
        <v>9</v>
      </c>
      <c r="M1681" s="1"/>
      <c r="N1681" s="2"/>
      <c r="O1681" s="1">
        <v>0</v>
      </c>
      <c r="P1681" s="1">
        <f>SUM(P1677:P1680)</f>
        <v>13</v>
      </c>
      <c r="Q1681" s="1"/>
      <c r="R1681" s="1"/>
      <c r="S1681" s="1">
        <f>SUM(S1677:S1680)</f>
        <v>0</v>
      </c>
      <c r="T1681" s="1">
        <f>SUM(T1677:T1680)</f>
        <v>6</v>
      </c>
      <c r="U1681" s="1">
        <f>SUM(U1677:U1680)</f>
        <v>0</v>
      </c>
      <c r="V1681" s="1">
        <f>SUM(V1677:V1680)</f>
        <v>116</v>
      </c>
      <c r="W1681" s="1"/>
      <c r="X1681" s="1">
        <f>SUM(X1677:X1680)</f>
        <v>37</v>
      </c>
      <c r="Y1681" s="1">
        <f>SUM(Y1677:Y1680)</f>
        <v>72</v>
      </c>
      <c r="Z1681" s="1"/>
      <c r="AA1681" s="1"/>
      <c r="AB1681" s="1">
        <f>SUM(AB1677:AB1680)</f>
        <v>215</v>
      </c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>
        <f t="shared" si="475"/>
        <v>1912.5</v>
      </c>
      <c r="AN1681" s="1" t="s">
        <v>413</v>
      </c>
      <c r="AO1681" s="1">
        <f>SUM(AO1677:AO1680)</f>
        <v>2246</v>
      </c>
      <c r="AP1681" s="1">
        <f>SUM(AP1677:AP1680)</f>
        <v>710</v>
      </c>
      <c r="AQ1681" s="1">
        <f>SUM(AQ1677:AQ1680)</f>
        <v>246.5</v>
      </c>
      <c r="AR1681" s="1">
        <f t="shared" si="473"/>
        <v>3202.5</v>
      </c>
      <c r="AS1681" s="2"/>
      <c r="AT1681" s="13"/>
    </row>
    <row r="1682" spans="1:46" x14ac:dyDescent="0.3">
      <c r="A1682" s="10" t="s">
        <v>414</v>
      </c>
      <c r="B1682" s="10">
        <v>-16</v>
      </c>
      <c r="C1682" s="10"/>
      <c r="D1682" s="10"/>
      <c r="E1682" s="10">
        <v>-1</v>
      </c>
      <c r="F1682" s="10"/>
      <c r="G1682" s="10"/>
      <c r="H1682" s="10"/>
      <c r="I1682" s="10"/>
      <c r="J1682" s="10"/>
      <c r="K1682" s="2"/>
      <c r="L1682" s="10"/>
      <c r="M1682" s="10"/>
      <c r="N1682" s="2"/>
      <c r="O1682" s="10"/>
      <c r="P1682" s="10"/>
      <c r="Q1682" s="10"/>
      <c r="R1682" s="10"/>
      <c r="S1682" s="10"/>
      <c r="T1682" s="10"/>
      <c r="U1682" s="10"/>
      <c r="V1682" s="10"/>
      <c r="W1682" s="10"/>
      <c r="X1682" s="10"/>
      <c r="Y1682" s="10"/>
      <c r="Z1682" s="10"/>
      <c r="AA1682" s="10"/>
      <c r="AB1682" s="10">
        <v>-1</v>
      </c>
      <c r="AC1682" s="10"/>
      <c r="AD1682" s="10"/>
      <c r="AE1682" s="10"/>
      <c r="AF1682" s="10"/>
      <c r="AG1682" s="10"/>
      <c r="AH1682" s="10"/>
      <c r="AI1682" s="10"/>
      <c r="AJ1682" s="10"/>
      <c r="AK1682" s="10"/>
      <c r="AL1682" s="10"/>
      <c r="AM1682" s="10">
        <f t="shared" si="475"/>
        <v>-18</v>
      </c>
      <c r="AN1682" s="10"/>
      <c r="AO1682" s="10">
        <v>16</v>
      </c>
      <c r="AP1682" s="10"/>
      <c r="AQ1682" s="10">
        <v>1</v>
      </c>
      <c r="AR1682" s="10">
        <f t="shared" si="473"/>
        <v>17</v>
      </c>
      <c r="AS1682" s="2"/>
      <c r="AT1682" s="13"/>
    </row>
    <row r="1683" spans="1:46" x14ac:dyDescent="0.3">
      <c r="A1683" s="10" t="s">
        <v>13</v>
      </c>
      <c r="B1683" s="10">
        <v>-154</v>
      </c>
      <c r="C1683" s="10"/>
      <c r="D1683" s="10"/>
      <c r="E1683" s="10"/>
      <c r="F1683" s="10"/>
      <c r="G1683" s="10">
        <v>-3</v>
      </c>
      <c r="H1683" s="10"/>
      <c r="I1683" s="10"/>
      <c r="J1683" s="10">
        <v>-1</v>
      </c>
      <c r="K1683" s="2"/>
      <c r="L1683" s="10"/>
      <c r="M1683" s="10"/>
      <c r="N1683" s="2"/>
      <c r="O1683" s="10"/>
      <c r="P1683" s="10">
        <v>-2</v>
      </c>
      <c r="Q1683" s="10"/>
      <c r="R1683" s="10"/>
      <c r="S1683" s="10"/>
      <c r="T1683" s="10"/>
      <c r="U1683" s="10"/>
      <c r="V1683" s="10"/>
      <c r="W1683" s="10"/>
      <c r="X1683" s="10"/>
      <c r="Y1683" s="10"/>
      <c r="Z1683" s="10"/>
      <c r="AA1683" s="10"/>
      <c r="AB1683" s="10">
        <v>-1</v>
      </c>
      <c r="AC1683" s="10"/>
      <c r="AD1683" s="10"/>
      <c r="AE1683" s="10"/>
      <c r="AF1683" s="10"/>
      <c r="AG1683" s="10"/>
      <c r="AH1683" s="10"/>
      <c r="AI1683" s="10"/>
      <c r="AJ1683" s="10"/>
      <c r="AK1683" s="10"/>
      <c r="AL1683" s="10"/>
      <c r="AM1683" s="10">
        <f t="shared" si="475"/>
        <v>-161</v>
      </c>
      <c r="AN1683" s="10"/>
      <c r="AO1683" s="10">
        <v>154</v>
      </c>
      <c r="AP1683" s="10">
        <v>4</v>
      </c>
      <c r="AQ1683" s="10"/>
      <c r="AR1683" s="10">
        <f t="shared" si="473"/>
        <v>158</v>
      </c>
      <c r="AS1683" s="2"/>
      <c r="AT1683" s="13"/>
    </row>
    <row r="1684" spans="1:46" x14ac:dyDescent="0.3">
      <c r="A1684" s="10" t="s">
        <v>27</v>
      </c>
      <c r="B1684" s="10">
        <v>-42</v>
      </c>
      <c r="C1684" s="10"/>
      <c r="D1684" s="10"/>
      <c r="E1684" s="10"/>
      <c r="F1684" s="10"/>
      <c r="G1684" s="10"/>
      <c r="H1684" s="10"/>
      <c r="I1684" s="10"/>
      <c r="J1684" s="10"/>
      <c r="K1684" s="2"/>
      <c r="L1684" s="10"/>
      <c r="M1684" s="10"/>
      <c r="N1684" s="2"/>
      <c r="O1684" s="10"/>
      <c r="P1684" s="10"/>
      <c r="Q1684" s="10"/>
      <c r="R1684" s="10"/>
      <c r="S1684" s="10"/>
      <c r="T1684" s="10"/>
      <c r="U1684" s="10"/>
      <c r="V1684" s="10"/>
      <c r="W1684" s="10"/>
      <c r="X1684" s="10">
        <v>-6</v>
      </c>
      <c r="Y1684" s="10"/>
      <c r="Z1684" s="10"/>
      <c r="AA1684" s="10"/>
      <c r="AB1684" s="10"/>
      <c r="AC1684" s="10"/>
      <c r="AD1684" s="10"/>
      <c r="AE1684" s="10"/>
      <c r="AF1684" s="10"/>
      <c r="AG1684" s="10"/>
      <c r="AH1684" s="10"/>
      <c r="AI1684" s="10"/>
      <c r="AJ1684" s="10"/>
      <c r="AK1684" s="10"/>
      <c r="AL1684" s="10"/>
      <c r="AM1684" s="10">
        <f t="shared" si="475"/>
        <v>-48</v>
      </c>
      <c r="AN1684" s="10"/>
      <c r="AO1684" s="10">
        <v>42</v>
      </c>
      <c r="AP1684" s="10"/>
      <c r="AQ1684" s="10"/>
      <c r="AR1684" s="10">
        <f t="shared" si="473"/>
        <v>42</v>
      </c>
      <c r="AS1684" s="2"/>
      <c r="AT1684" s="13"/>
    </row>
    <row r="1685" spans="1:46" x14ac:dyDescent="0.3">
      <c r="A1685" s="10" t="s">
        <v>30</v>
      </c>
      <c r="B1685" s="10">
        <v>-50</v>
      </c>
      <c r="C1685" s="10"/>
      <c r="D1685" s="10"/>
      <c r="E1685" s="10"/>
      <c r="F1685" s="10"/>
      <c r="G1685" s="10"/>
      <c r="H1685" s="10"/>
      <c r="I1685" s="10"/>
      <c r="J1685" s="10"/>
      <c r="K1685" s="2"/>
      <c r="L1685" s="10"/>
      <c r="M1685" s="10"/>
      <c r="N1685" s="2"/>
      <c r="O1685" s="10"/>
      <c r="P1685" s="10"/>
      <c r="Q1685" s="10"/>
      <c r="R1685" s="10"/>
      <c r="S1685" s="10"/>
      <c r="T1685" s="10"/>
      <c r="U1685" s="10"/>
      <c r="V1685" s="10"/>
      <c r="W1685" s="10"/>
      <c r="X1685" s="10">
        <v>-4</v>
      </c>
      <c r="Y1685" s="10"/>
      <c r="Z1685" s="10"/>
      <c r="AA1685" s="10"/>
      <c r="AB1685" s="10"/>
      <c r="AC1685" s="10"/>
      <c r="AD1685" s="10"/>
      <c r="AE1685" s="10"/>
      <c r="AF1685" s="10"/>
      <c r="AG1685" s="10"/>
      <c r="AH1685" s="10"/>
      <c r="AI1685" s="10"/>
      <c r="AJ1685" s="10"/>
      <c r="AK1685" s="10"/>
      <c r="AL1685" s="10"/>
      <c r="AM1685" s="10">
        <f t="shared" si="475"/>
        <v>-54</v>
      </c>
      <c r="AN1685" s="10"/>
      <c r="AO1685" s="10">
        <v>50</v>
      </c>
      <c r="AP1685" s="10"/>
      <c r="AQ1685" s="10"/>
      <c r="AR1685" s="10">
        <f t="shared" si="473"/>
        <v>50</v>
      </c>
      <c r="AS1685" s="2"/>
      <c r="AT1685" s="13"/>
    </row>
    <row r="1686" spans="1:46" x14ac:dyDescent="0.3">
      <c r="A1686" s="10" t="s">
        <v>21</v>
      </c>
      <c r="B1686" s="10">
        <v>-49</v>
      </c>
      <c r="C1686" s="10"/>
      <c r="D1686" s="10"/>
      <c r="E1686" s="10"/>
      <c r="F1686" s="10"/>
      <c r="G1686" s="10"/>
      <c r="H1686" s="10"/>
      <c r="I1686" s="10"/>
      <c r="J1686" s="10"/>
      <c r="K1686" s="2"/>
      <c r="L1686" s="10"/>
      <c r="M1686" s="10"/>
      <c r="N1686" s="2"/>
      <c r="O1686" s="10"/>
      <c r="P1686" s="10"/>
      <c r="Q1686" s="10"/>
      <c r="R1686" s="10"/>
      <c r="S1686" s="10"/>
      <c r="T1686" s="10"/>
      <c r="U1686" s="10"/>
      <c r="V1686" s="10"/>
      <c r="W1686" s="10"/>
      <c r="X1686" s="10">
        <v>-2</v>
      </c>
      <c r="Y1686" s="10"/>
      <c r="Z1686" s="10"/>
      <c r="AA1686" s="10"/>
      <c r="AB1686" s="10">
        <v>-1</v>
      </c>
      <c r="AC1686" s="10"/>
      <c r="AD1686" s="10"/>
      <c r="AE1686" s="10"/>
      <c r="AF1686" s="10"/>
      <c r="AG1686" s="10"/>
      <c r="AH1686" s="10"/>
      <c r="AI1686" s="10"/>
      <c r="AJ1686" s="10"/>
      <c r="AK1686" s="10"/>
      <c r="AL1686" s="10"/>
      <c r="AM1686" s="10">
        <f t="shared" si="475"/>
        <v>-52</v>
      </c>
      <c r="AN1686" s="10"/>
      <c r="AO1686" s="10">
        <v>49</v>
      </c>
      <c r="AP1686" s="10"/>
      <c r="AQ1686" s="10"/>
      <c r="AR1686" s="10">
        <f t="shared" si="473"/>
        <v>49</v>
      </c>
      <c r="AS1686" s="2"/>
      <c r="AT1686" s="13"/>
    </row>
    <row r="1687" spans="1:46" x14ac:dyDescent="0.3">
      <c r="A1687" s="10" t="s">
        <v>34</v>
      </c>
      <c r="B1687" s="10">
        <v>-50</v>
      </c>
      <c r="C1687" s="10"/>
      <c r="D1687" s="10"/>
      <c r="E1687" s="10"/>
      <c r="F1687" s="10"/>
      <c r="G1687" s="10"/>
      <c r="H1687" s="10"/>
      <c r="I1687" s="10"/>
      <c r="J1687" s="10">
        <v>-10</v>
      </c>
      <c r="K1687" s="2"/>
      <c r="L1687" s="10"/>
      <c r="M1687" s="10"/>
      <c r="N1687" s="2"/>
      <c r="O1687" s="10"/>
      <c r="P1687" s="10"/>
      <c r="Q1687" s="10"/>
      <c r="R1687" s="10"/>
      <c r="S1687" s="10"/>
      <c r="T1687" s="10"/>
      <c r="U1687" s="10"/>
      <c r="V1687" s="10"/>
      <c r="W1687" s="10"/>
      <c r="X1687" s="10"/>
      <c r="Y1687" s="10"/>
      <c r="Z1687" s="10"/>
      <c r="AA1687" s="10"/>
      <c r="AB1687" s="10">
        <v>-4</v>
      </c>
      <c r="AC1687" s="10"/>
      <c r="AD1687" s="10"/>
      <c r="AE1687" s="10"/>
      <c r="AF1687" s="10"/>
      <c r="AG1687" s="10"/>
      <c r="AH1687" s="10"/>
      <c r="AI1687" s="10"/>
      <c r="AJ1687" s="10"/>
      <c r="AK1687" s="10"/>
      <c r="AL1687" s="10"/>
      <c r="AM1687" s="10">
        <f t="shared" si="475"/>
        <v>-64</v>
      </c>
      <c r="AN1687" s="10"/>
      <c r="AO1687" s="10">
        <v>50</v>
      </c>
      <c r="AP1687" s="10">
        <v>10</v>
      </c>
      <c r="AQ1687" s="10"/>
      <c r="AR1687" s="10">
        <f t="shared" si="473"/>
        <v>60</v>
      </c>
      <c r="AS1687" s="2"/>
      <c r="AT1687" s="13"/>
    </row>
    <row r="1688" spans="1:46" x14ac:dyDescent="0.3">
      <c r="A1688" s="10" t="s">
        <v>106</v>
      </c>
      <c r="B1688" s="10">
        <v>-7</v>
      </c>
      <c r="C1688" s="10"/>
      <c r="D1688" s="10"/>
      <c r="E1688" s="10"/>
      <c r="F1688" s="10"/>
      <c r="G1688" s="10"/>
      <c r="H1688" s="10"/>
      <c r="I1688" s="10"/>
      <c r="J1688" s="10"/>
      <c r="K1688" s="2"/>
      <c r="L1688" s="10"/>
      <c r="M1688" s="10"/>
      <c r="N1688" s="2"/>
      <c r="O1688" s="10"/>
      <c r="P1688" s="10"/>
      <c r="Q1688" s="10"/>
      <c r="R1688" s="10"/>
      <c r="S1688" s="10"/>
      <c r="T1688" s="10"/>
      <c r="U1688" s="10"/>
      <c r="V1688" s="10"/>
      <c r="W1688" s="10"/>
      <c r="X1688" s="10"/>
      <c r="Y1688" s="10"/>
      <c r="Z1688" s="10"/>
      <c r="AA1688" s="10"/>
      <c r="AB1688" s="10"/>
      <c r="AC1688" s="10"/>
      <c r="AD1688" s="10"/>
      <c r="AE1688" s="10"/>
      <c r="AF1688" s="10"/>
      <c r="AG1688" s="10"/>
      <c r="AH1688" s="10"/>
      <c r="AI1688" s="10"/>
      <c r="AJ1688" s="10"/>
      <c r="AK1688" s="10"/>
      <c r="AL1688" s="10"/>
      <c r="AM1688" s="10">
        <f t="shared" si="475"/>
        <v>-7</v>
      </c>
      <c r="AN1688" s="10"/>
      <c r="AO1688" s="10">
        <v>7</v>
      </c>
      <c r="AP1688" s="10"/>
      <c r="AQ1688" s="10"/>
      <c r="AR1688" s="10">
        <f t="shared" si="473"/>
        <v>7</v>
      </c>
      <c r="AS1688" s="2"/>
      <c r="AT1688" s="13"/>
    </row>
    <row r="1689" spans="1:46" x14ac:dyDescent="0.3">
      <c r="A1689" s="10" t="s">
        <v>28</v>
      </c>
      <c r="B1689" s="10"/>
      <c r="C1689" s="10"/>
      <c r="D1689" s="10">
        <v>-10</v>
      </c>
      <c r="E1689" s="10">
        <v>-10</v>
      </c>
      <c r="F1689" s="10"/>
      <c r="G1689" s="10">
        <v>-30</v>
      </c>
      <c r="H1689" s="10"/>
      <c r="I1689" s="10"/>
      <c r="J1689" s="10">
        <v>-30</v>
      </c>
      <c r="K1689" s="2"/>
      <c r="L1689" s="10"/>
      <c r="M1689" s="10"/>
      <c r="N1689" s="2"/>
      <c r="O1689" s="10"/>
      <c r="P1689" s="10"/>
      <c r="Q1689" s="10"/>
      <c r="R1689" s="10"/>
      <c r="S1689" s="10"/>
      <c r="T1689" s="10"/>
      <c r="U1689" s="10"/>
      <c r="V1689" s="10"/>
      <c r="W1689" s="10"/>
      <c r="X1689" s="10"/>
      <c r="Y1689" s="10"/>
      <c r="Z1689" s="10"/>
      <c r="AA1689" s="10"/>
      <c r="AB1689" s="10"/>
      <c r="AC1689" s="10"/>
      <c r="AD1689" s="10"/>
      <c r="AE1689" s="10"/>
      <c r="AF1689" s="10"/>
      <c r="AG1689" s="10"/>
      <c r="AH1689" s="10"/>
      <c r="AI1689" s="10"/>
      <c r="AJ1689" s="10"/>
      <c r="AK1689" s="10"/>
      <c r="AL1689" s="10"/>
      <c r="AM1689" s="10">
        <f t="shared" si="475"/>
        <v>-80</v>
      </c>
      <c r="AN1689" s="10"/>
      <c r="AO1689" s="10"/>
      <c r="AP1689" s="10">
        <v>60</v>
      </c>
      <c r="AQ1689" s="10">
        <v>20</v>
      </c>
      <c r="AR1689" s="10">
        <f t="shared" si="473"/>
        <v>80</v>
      </c>
      <c r="AS1689" s="2"/>
      <c r="AT1689" s="13"/>
    </row>
    <row r="1690" spans="1:46" x14ac:dyDescent="0.3">
      <c r="A1690" s="10" t="s">
        <v>117</v>
      </c>
      <c r="B1690" s="10">
        <v>600</v>
      </c>
      <c r="C1690" s="10"/>
      <c r="D1690" s="10"/>
      <c r="E1690" s="10"/>
      <c r="F1690" s="10"/>
      <c r="G1690" s="10"/>
      <c r="H1690" s="10"/>
      <c r="I1690" s="10"/>
      <c r="J1690" s="10">
        <v>20</v>
      </c>
      <c r="K1690" s="2"/>
      <c r="L1690" s="10"/>
      <c r="M1690" s="10"/>
      <c r="N1690" s="2"/>
      <c r="O1690" s="10">
        <v>35</v>
      </c>
      <c r="P1690" s="10">
        <v>2</v>
      </c>
      <c r="Q1690" s="10"/>
      <c r="R1690" s="10"/>
      <c r="S1690" s="10"/>
      <c r="T1690" s="10"/>
      <c r="U1690" s="10"/>
      <c r="V1690" s="10"/>
      <c r="W1690" s="10"/>
      <c r="X1690" s="10">
        <v>20</v>
      </c>
      <c r="Y1690" s="10"/>
      <c r="Z1690" s="10"/>
      <c r="AA1690" s="10"/>
      <c r="AB1690" s="10">
        <v>9</v>
      </c>
      <c r="AC1690" s="10"/>
      <c r="AD1690" s="10"/>
      <c r="AE1690" s="10"/>
      <c r="AF1690" s="10"/>
      <c r="AG1690" s="10"/>
      <c r="AH1690" s="10"/>
      <c r="AI1690" s="10"/>
      <c r="AJ1690" s="10"/>
      <c r="AK1690" s="10"/>
      <c r="AL1690" s="10"/>
      <c r="AM1690" s="10">
        <f t="shared" si="475"/>
        <v>686</v>
      </c>
      <c r="AN1690" s="10"/>
      <c r="AO1690" s="10">
        <v>-600</v>
      </c>
      <c r="AP1690" s="10">
        <v>-24</v>
      </c>
      <c r="AQ1690" s="10"/>
      <c r="AR1690" s="10">
        <f t="shared" si="473"/>
        <v>-624</v>
      </c>
      <c r="AS1690" s="2"/>
      <c r="AT1690" s="13"/>
    </row>
    <row r="1691" spans="1:46" x14ac:dyDescent="0.3">
      <c r="A1691" s="1" t="s">
        <v>118</v>
      </c>
      <c r="B1691" s="1">
        <f t="shared" ref="B1691:J1691" si="477">SUM(B1681:B1690)</f>
        <v>400</v>
      </c>
      <c r="C1691" s="1">
        <f t="shared" si="477"/>
        <v>0</v>
      </c>
      <c r="D1691" s="1">
        <f t="shared" si="477"/>
        <v>234</v>
      </c>
      <c r="E1691" s="1">
        <f t="shared" si="477"/>
        <v>269.5</v>
      </c>
      <c r="F1691" s="1">
        <f t="shared" si="477"/>
        <v>121</v>
      </c>
      <c r="G1691" s="1">
        <f t="shared" si="477"/>
        <v>294.5</v>
      </c>
      <c r="H1691" s="1">
        <f t="shared" si="477"/>
        <v>122.5</v>
      </c>
      <c r="I1691" s="1">
        <f t="shared" si="477"/>
        <v>46</v>
      </c>
      <c r="J1691" s="1">
        <f t="shared" si="477"/>
        <v>114</v>
      </c>
      <c r="K1691" s="2"/>
      <c r="L1691" s="1">
        <f>SUM(L1681:L1690)</f>
        <v>9</v>
      </c>
      <c r="M1691" s="1"/>
      <c r="N1691" s="2"/>
      <c r="O1691" s="1">
        <f>SUM(O1681:O1690)</f>
        <v>35</v>
      </c>
      <c r="P1691" s="1">
        <f>SUM(P1681:P1690)</f>
        <v>13</v>
      </c>
      <c r="Q1691" s="1"/>
      <c r="R1691" s="1"/>
      <c r="S1691" s="1">
        <f>SUM(S1681:S1690)</f>
        <v>0</v>
      </c>
      <c r="T1691" s="1">
        <f>SUM(T1681:T1690)</f>
        <v>6</v>
      </c>
      <c r="U1691" s="1">
        <f>SUM(U1681:U1690)</f>
        <v>0</v>
      </c>
      <c r="V1691" s="1">
        <f>SUM(V1681:V1690)</f>
        <v>116</v>
      </c>
      <c r="W1691" s="1"/>
      <c r="X1691" s="1">
        <f>SUM(X1681:X1690)</f>
        <v>45</v>
      </c>
      <c r="Y1691" s="1">
        <f>SUM(Y1681:Y1690)</f>
        <v>72</v>
      </c>
      <c r="Z1691" s="1"/>
      <c r="AA1691" s="1"/>
      <c r="AB1691" s="1">
        <f>SUM(AB1681:AB1690)</f>
        <v>217</v>
      </c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>
        <f t="shared" si="475"/>
        <v>2114.5</v>
      </c>
      <c r="AN1691" s="1" t="s">
        <v>415</v>
      </c>
      <c r="AO1691" s="1">
        <f>SUM(AO1681:AO1690)</f>
        <v>2014</v>
      </c>
      <c r="AP1691" s="1">
        <f>SUM(AP1681:AP1690)</f>
        <v>760</v>
      </c>
      <c r="AQ1691" s="1">
        <f>SUM(AQ1681:AQ1690)</f>
        <v>267.5</v>
      </c>
      <c r="AR1691" s="1">
        <f t="shared" si="473"/>
        <v>3041.5</v>
      </c>
      <c r="AS1691" s="2"/>
      <c r="AT1691" s="13"/>
    </row>
    <row r="1692" spans="1:46" x14ac:dyDescent="0.3">
      <c r="A1692" s="10" t="s">
        <v>14</v>
      </c>
      <c r="B1692" s="10">
        <v>-168</v>
      </c>
      <c r="C1692" s="10"/>
      <c r="D1692" s="10"/>
      <c r="E1692" s="10"/>
      <c r="F1692" s="10"/>
      <c r="G1692" s="10"/>
      <c r="H1692" s="10"/>
      <c r="I1692" s="10"/>
      <c r="J1692" s="10"/>
      <c r="K1692" s="2"/>
      <c r="L1692" s="10"/>
      <c r="M1692" s="10"/>
      <c r="N1692" s="2"/>
      <c r="O1692" s="10"/>
      <c r="P1692" s="10"/>
      <c r="Q1692" s="10"/>
      <c r="R1692" s="10"/>
      <c r="S1692" s="10"/>
      <c r="T1692" s="10"/>
      <c r="U1692" s="10"/>
      <c r="V1692" s="10"/>
      <c r="W1692" s="10"/>
      <c r="X1692" s="10"/>
      <c r="Y1692" s="10"/>
      <c r="Z1692" s="10"/>
      <c r="AA1692" s="10"/>
      <c r="AB1692" s="10"/>
      <c r="AC1692" s="10"/>
      <c r="AD1692" s="10"/>
      <c r="AE1692" s="10"/>
      <c r="AF1692" s="10"/>
      <c r="AG1692" s="10"/>
      <c r="AH1692" s="10"/>
      <c r="AI1692" s="10"/>
      <c r="AJ1692" s="10"/>
      <c r="AK1692" s="10"/>
      <c r="AL1692" s="10"/>
      <c r="AM1692" s="10">
        <f t="shared" si="475"/>
        <v>-168</v>
      </c>
      <c r="AN1692" s="10"/>
      <c r="AO1692" s="10">
        <v>168</v>
      </c>
      <c r="AP1692" s="10"/>
      <c r="AQ1692" s="10"/>
      <c r="AR1692" s="10">
        <f t="shared" si="473"/>
        <v>168</v>
      </c>
      <c r="AS1692" s="2"/>
      <c r="AT1692" s="13"/>
    </row>
    <row r="1693" spans="1:46" x14ac:dyDescent="0.3">
      <c r="A1693" s="10" t="s">
        <v>322</v>
      </c>
      <c r="B1693" s="10">
        <v>-100</v>
      </c>
      <c r="C1693" s="10"/>
      <c r="D1693" s="10"/>
      <c r="E1693" s="10"/>
      <c r="F1693" s="10"/>
      <c r="G1693" s="10"/>
      <c r="H1693" s="10"/>
      <c r="I1693" s="10"/>
      <c r="J1693" s="10"/>
      <c r="K1693" s="2"/>
      <c r="L1693" s="10"/>
      <c r="M1693" s="10"/>
      <c r="N1693" s="2"/>
      <c r="O1693" s="10"/>
      <c r="P1693" s="10"/>
      <c r="Q1693" s="10"/>
      <c r="R1693" s="10"/>
      <c r="S1693" s="10"/>
      <c r="T1693" s="10"/>
      <c r="U1693" s="10"/>
      <c r="V1693" s="10"/>
      <c r="W1693" s="10"/>
      <c r="X1693" s="10"/>
      <c r="Y1693" s="10"/>
      <c r="Z1693" s="10"/>
      <c r="AA1693" s="10"/>
      <c r="AB1693" s="10"/>
      <c r="AC1693" s="10"/>
      <c r="AD1693" s="10"/>
      <c r="AE1693" s="10"/>
      <c r="AF1693" s="10"/>
      <c r="AG1693" s="10"/>
      <c r="AH1693" s="10"/>
      <c r="AI1693" s="10"/>
      <c r="AJ1693" s="10"/>
      <c r="AK1693" s="10"/>
      <c r="AL1693" s="10"/>
      <c r="AM1693" s="10">
        <f t="shared" si="475"/>
        <v>-100</v>
      </c>
      <c r="AN1693" s="10"/>
      <c r="AO1693" s="10">
        <v>100</v>
      </c>
      <c r="AP1693" s="10"/>
      <c r="AQ1693" s="10"/>
      <c r="AR1693" s="10">
        <f t="shared" si="473"/>
        <v>100</v>
      </c>
      <c r="AS1693" s="2"/>
      <c r="AT1693" s="13"/>
    </row>
    <row r="1694" spans="1:46" x14ac:dyDescent="0.3">
      <c r="A1694" s="10" t="s">
        <v>36</v>
      </c>
      <c r="B1694" s="10">
        <v>-25.5</v>
      </c>
      <c r="C1694" s="10"/>
      <c r="D1694" s="10"/>
      <c r="E1694" s="10"/>
      <c r="F1694" s="10"/>
      <c r="G1694" s="10">
        <v>-8</v>
      </c>
      <c r="H1694" s="10">
        <v>-1</v>
      </c>
      <c r="I1694" s="10"/>
      <c r="J1694" s="10"/>
      <c r="K1694" s="2"/>
      <c r="L1694" s="10"/>
      <c r="M1694" s="10"/>
      <c r="N1694" s="2"/>
      <c r="O1694" s="10"/>
      <c r="P1694" s="10">
        <v>-0.5</v>
      </c>
      <c r="Q1694" s="10"/>
      <c r="R1694" s="10"/>
      <c r="S1694" s="10"/>
      <c r="T1694" s="10"/>
      <c r="U1694" s="10"/>
      <c r="V1694" s="10"/>
      <c r="W1694" s="10"/>
      <c r="X1694" s="10">
        <v>-2</v>
      </c>
      <c r="Y1694" s="10"/>
      <c r="Z1694" s="10"/>
      <c r="AA1694" s="10"/>
      <c r="AB1694" s="10">
        <v>-2</v>
      </c>
      <c r="AC1694" s="10"/>
      <c r="AD1694" s="10"/>
      <c r="AE1694" s="10"/>
      <c r="AF1694" s="10"/>
      <c r="AG1694" s="10"/>
      <c r="AH1694" s="10"/>
      <c r="AI1694" s="10"/>
      <c r="AJ1694" s="10"/>
      <c r="AK1694" s="10"/>
      <c r="AL1694" s="10"/>
      <c r="AM1694" s="10">
        <f t="shared" si="475"/>
        <v>-39</v>
      </c>
      <c r="AN1694" s="10"/>
      <c r="AO1694" s="10">
        <v>25.5</v>
      </c>
      <c r="AP1694" s="10">
        <v>9</v>
      </c>
      <c r="AQ1694" s="10"/>
      <c r="AR1694" s="10">
        <f t="shared" si="473"/>
        <v>34.5</v>
      </c>
      <c r="AS1694" s="2"/>
      <c r="AT1694" s="13"/>
    </row>
    <row r="1695" spans="1:46" x14ac:dyDescent="0.3">
      <c r="A1695" s="10" t="s">
        <v>13</v>
      </c>
      <c r="B1695" s="10">
        <v>-197</v>
      </c>
      <c r="C1695" s="10"/>
      <c r="D1695" s="10">
        <v>-5</v>
      </c>
      <c r="E1695" s="10"/>
      <c r="F1695" s="10"/>
      <c r="G1695" s="10">
        <v>-10</v>
      </c>
      <c r="H1695" s="10"/>
      <c r="I1695" s="10"/>
      <c r="J1695" s="10">
        <v>-6</v>
      </c>
      <c r="K1695" s="2"/>
      <c r="L1695" s="10"/>
      <c r="M1695" s="10"/>
      <c r="N1695" s="2"/>
      <c r="O1695" s="10">
        <v>-4</v>
      </c>
      <c r="P1695" s="10"/>
      <c r="Q1695" s="10"/>
      <c r="R1695" s="10"/>
      <c r="S1695" s="10"/>
      <c r="T1695" s="10"/>
      <c r="U1695" s="10"/>
      <c r="V1695" s="10"/>
      <c r="W1695" s="10"/>
      <c r="X1695" s="10"/>
      <c r="Y1695" s="10"/>
      <c r="Z1695" s="10"/>
      <c r="AA1695" s="10"/>
      <c r="AB1695" s="10">
        <v>-4</v>
      </c>
      <c r="AC1695" s="10"/>
      <c r="AD1695" s="10"/>
      <c r="AE1695" s="10"/>
      <c r="AF1695" s="10"/>
      <c r="AG1695" s="10"/>
      <c r="AH1695" s="10"/>
      <c r="AI1695" s="10"/>
      <c r="AJ1695" s="10"/>
      <c r="AK1695" s="10"/>
      <c r="AL1695" s="10"/>
      <c r="AM1695" s="10">
        <f t="shared" si="475"/>
        <v>-226</v>
      </c>
      <c r="AN1695" s="10"/>
      <c r="AO1695" s="10">
        <v>197</v>
      </c>
      <c r="AP1695" s="10">
        <v>16</v>
      </c>
      <c r="AQ1695" s="10">
        <v>5</v>
      </c>
      <c r="AR1695" s="10">
        <f t="shared" si="473"/>
        <v>218</v>
      </c>
      <c r="AS1695" s="2"/>
      <c r="AT1695" s="13"/>
    </row>
    <row r="1696" spans="1:46" x14ac:dyDescent="0.3">
      <c r="A1696" s="10" t="s">
        <v>28</v>
      </c>
      <c r="B1696" s="10">
        <v>-100</v>
      </c>
      <c r="C1696" s="10"/>
      <c r="D1696" s="10"/>
      <c r="E1696" s="10"/>
      <c r="F1696" s="10"/>
      <c r="G1696" s="10"/>
      <c r="H1696" s="10"/>
      <c r="I1696" s="10"/>
      <c r="J1696" s="10"/>
      <c r="K1696" s="2"/>
      <c r="L1696" s="10"/>
      <c r="M1696" s="10"/>
      <c r="N1696" s="2"/>
      <c r="O1696" s="10"/>
      <c r="P1696" s="10"/>
      <c r="Q1696" s="10"/>
      <c r="R1696" s="10"/>
      <c r="S1696" s="10"/>
      <c r="T1696" s="10"/>
      <c r="U1696" s="10"/>
      <c r="V1696" s="10"/>
      <c r="W1696" s="10"/>
      <c r="X1696" s="10"/>
      <c r="Y1696" s="10"/>
      <c r="Z1696" s="10"/>
      <c r="AA1696" s="10"/>
      <c r="AB1696" s="10">
        <v>-6</v>
      </c>
      <c r="AC1696" s="10"/>
      <c r="AD1696" s="10"/>
      <c r="AE1696" s="10"/>
      <c r="AF1696" s="10"/>
      <c r="AG1696" s="10"/>
      <c r="AH1696" s="10"/>
      <c r="AI1696" s="10"/>
      <c r="AJ1696" s="10"/>
      <c r="AK1696" s="10"/>
      <c r="AL1696" s="10"/>
      <c r="AM1696" s="10">
        <f t="shared" si="475"/>
        <v>-106</v>
      </c>
      <c r="AN1696" s="10"/>
      <c r="AO1696" s="10">
        <v>100</v>
      </c>
      <c r="AP1696" s="10"/>
      <c r="AQ1696" s="10"/>
      <c r="AR1696" s="10">
        <f t="shared" si="473"/>
        <v>100</v>
      </c>
      <c r="AS1696" s="2"/>
      <c r="AT1696" s="13"/>
    </row>
    <row r="1697" spans="1:46" x14ac:dyDescent="0.3">
      <c r="A1697" s="10" t="s">
        <v>106</v>
      </c>
      <c r="B1697" s="10">
        <v>-2</v>
      </c>
      <c r="C1697" s="10"/>
      <c r="D1697" s="10"/>
      <c r="E1697" s="10">
        <v>-1</v>
      </c>
      <c r="F1697" s="10"/>
      <c r="G1697" s="10"/>
      <c r="H1697" s="10"/>
      <c r="I1697" s="10"/>
      <c r="J1697" s="10"/>
      <c r="K1697" s="2"/>
      <c r="L1697" s="10"/>
      <c r="M1697" s="10"/>
      <c r="N1697" s="2"/>
      <c r="O1697" s="10"/>
      <c r="P1697" s="10"/>
      <c r="Q1697" s="10"/>
      <c r="R1697" s="10"/>
      <c r="S1697" s="10"/>
      <c r="T1697" s="10"/>
      <c r="U1697" s="10"/>
      <c r="V1697" s="10"/>
      <c r="W1697" s="10"/>
      <c r="X1697" s="10"/>
      <c r="Y1697" s="10"/>
      <c r="Z1697" s="10"/>
      <c r="AA1697" s="10"/>
      <c r="AB1697" s="10"/>
      <c r="AC1697" s="10"/>
      <c r="AD1697" s="10"/>
      <c r="AE1697" s="10"/>
      <c r="AF1697" s="10"/>
      <c r="AG1697" s="10"/>
      <c r="AH1697" s="10"/>
      <c r="AI1697" s="10"/>
      <c r="AJ1697" s="10"/>
      <c r="AK1697" s="10"/>
      <c r="AL1697" s="10"/>
      <c r="AM1697" s="10">
        <f t="shared" si="475"/>
        <v>-3</v>
      </c>
      <c r="AN1697" s="10"/>
      <c r="AO1697" s="10">
        <v>2</v>
      </c>
      <c r="AP1697" s="10">
        <v>1</v>
      </c>
      <c r="AQ1697" s="10"/>
      <c r="AR1697" s="10">
        <f t="shared" si="473"/>
        <v>3</v>
      </c>
      <c r="AS1697" s="2"/>
      <c r="AT1697" s="13"/>
    </row>
    <row r="1698" spans="1:46" x14ac:dyDescent="0.3">
      <c r="A1698" s="10" t="s">
        <v>117</v>
      </c>
      <c r="B1698" s="10">
        <v>300</v>
      </c>
      <c r="C1698" s="10"/>
      <c r="D1698" s="10"/>
      <c r="E1698" s="10"/>
      <c r="F1698" s="10"/>
      <c r="G1698" s="10"/>
      <c r="H1698" s="10"/>
      <c r="I1698" s="10"/>
      <c r="J1698" s="10">
        <v>20</v>
      </c>
      <c r="K1698" s="2"/>
      <c r="L1698" s="10"/>
      <c r="M1698" s="10"/>
      <c r="N1698" s="2"/>
      <c r="O1698" s="10">
        <v>30</v>
      </c>
      <c r="P1698" s="10">
        <v>2</v>
      </c>
      <c r="Q1698" s="10"/>
      <c r="R1698" s="10"/>
      <c r="S1698" s="10"/>
      <c r="T1698" s="10"/>
      <c r="U1698" s="10"/>
      <c r="V1698" s="10"/>
      <c r="W1698" s="10"/>
      <c r="X1698" s="10"/>
      <c r="Y1698" s="10"/>
      <c r="Z1698" s="10"/>
      <c r="AA1698" s="10"/>
      <c r="AB1698" s="10">
        <v>2</v>
      </c>
      <c r="AC1698" s="10"/>
      <c r="AD1698" s="10"/>
      <c r="AE1698" s="10"/>
      <c r="AF1698" s="10"/>
      <c r="AG1698" s="10"/>
      <c r="AH1698" s="10"/>
      <c r="AI1698" s="10"/>
      <c r="AJ1698" s="10"/>
      <c r="AK1698" s="10"/>
      <c r="AL1698" s="10"/>
      <c r="AM1698" s="10">
        <f t="shared" si="475"/>
        <v>354</v>
      </c>
      <c r="AN1698" s="10"/>
      <c r="AO1698" s="10"/>
      <c r="AP1698" s="10"/>
      <c r="AQ1698" s="10"/>
      <c r="AR1698" s="10"/>
      <c r="AS1698" s="2"/>
      <c r="AT1698" s="13"/>
    </row>
    <row r="1699" spans="1:46" x14ac:dyDescent="0.3">
      <c r="A1699" s="10" t="s">
        <v>381</v>
      </c>
      <c r="B1699" s="10"/>
      <c r="C1699" s="10"/>
      <c r="D1699" s="10"/>
      <c r="E1699" s="10"/>
      <c r="F1699" s="10"/>
      <c r="G1699" s="10"/>
      <c r="H1699" s="10"/>
      <c r="I1699" s="10"/>
      <c r="J1699" s="10"/>
      <c r="K1699" s="2"/>
      <c r="L1699" s="10"/>
      <c r="M1699" s="10"/>
      <c r="N1699" s="2"/>
      <c r="O1699" s="10"/>
      <c r="P1699" s="10"/>
      <c r="Q1699" s="10"/>
      <c r="R1699" s="10"/>
      <c r="S1699" s="10"/>
      <c r="T1699" s="10"/>
      <c r="U1699" s="10"/>
      <c r="V1699" s="10"/>
      <c r="W1699" s="10"/>
      <c r="X1699" s="10"/>
      <c r="Y1699" s="10"/>
      <c r="Z1699" s="10"/>
      <c r="AA1699" s="10"/>
      <c r="AB1699" s="10"/>
      <c r="AC1699" s="10"/>
      <c r="AD1699" s="10"/>
      <c r="AE1699" s="10"/>
      <c r="AF1699" s="10"/>
      <c r="AG1699" s="10"/>
      <c r="AH1699" s="10"/>
      <c r="AI1699" s="10"/>
      <c r="AJ1699" s="10"/>
      <c r="AK1699" s="10"/>
      <c r="AL1699" s="10"/>
      <c r="AM1699" s="10"/>
      <c r="AN1699" s="10"/>
      <c r="AO1699" s="10">
        <v>-300</v>
      </c>
      <c r="AP1699" s="10">
        <v>-20</v>
      </c>
      <c r="AQ1699" s="10"/>
      <c r="AR1699" s="10">
        <f t="shared" ref="AR1699:AR1708" si="478">SUM(AO1699:AQ1699)</f>
        <v>-320</v>
      </c>
      <c r="AS1699" s="2"/>
      <c r="AT1699" s="13"/>
    </row>
    <row r="1700" spans="1:46" x14ac:dyDescent="0.3">
      <c r="A1700" s="1" t="s">
        <v>416</v>
      </c>
      <c r="B1700" s="1">
        <f t="shared" ref="B1700:J1700" si="479">SUM(B1691:B1699)</f>
        <v>107.5</v>
      </c>
      <c r="C1700" s="1">
        <f t="shared" si="479"/>
        <v>0</v>
      </c>
      <c r="D1700" s="1">
        <f t="shared" si="479"/>
        <v>229</v>
      </c>
      <c r="E1700" s="1">
        <f t="shared" si="479"/>
        <v>268.5</v>
      </c>
      <c r="F1700" s="1">
        <f t="shared" si="479"/>
        <v>121</v>
      </c>
      <c r="G1700" s="1">
        <f t="shared" si="479"/>
        <v>276.5</v>
      </c>
      <c r="H1700" s="1">
        <f t="shared" si="479"/>
        <v>121.5</v>
      </c>
      <c r="I1700" s="1">
        <f t="shared" si="479"/>
        <v>46</v>
      </c>
      <c r="J1700" s="1">
        <f t="shared" si="479"/>
        <v>128</v>
      </c>
      <c r="K1700" s="2"/>
      <c r="L1700" s="1">
        <f>SUM(L1691:L1699)</f>
        <v>9</v>
      </c>
      <c r="M1700" s="1"/>
      <c r="N1700" s="2"/>
      <c r="O1700" s="1">
        <f>SUM(O1691:O1699)</f>
        <v>61</v>
      </c>
      <c r="P1700" s="1">
        <f>SUM(P1691:P1699)</f>
        <v>14.5</v>
      </c>
      <c r="Q1700" s="1"/>
      <c r="R1700" s="1"/>
      <c r="S1700" s="1">
        <f>SUM(S1691:S1699)</f>
        <v>0</v>
      </c>
      <c r="T1700" s="1">
        <f>SUM(T1691:T1699)</f>
        <v>6</v>
      </c>
      <c r="U1700" s="1">
        <f>SUM(U1691:U1699)</f>
        <v>0</v>
      </c>
      <c r="V1700" s="1">
        <f>SUM(V1691:V1699)</f>
        <v>116</v>
      </c>
      <c r="W1700" s="1"/>
      <c r="X1700" s="1">
        <f>SUM(X1691:X1699)</f>
        <v>43</v>
      </c>
      <c r="Y1700" s="1">
        <f>SUM(Y1691:Y1699)</f>
        <v>72</v>
      </c>
      <c r="Z1700" s="1"/>
      <c r="AA1700" s="1"/>
      <c r="AB1700" s="1">
        <f>SUM(AB1691:AB1699)</f>
        <v>207</v>
      </c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>
        <f t="shared" ref="AM1700:AM1709" si="480">SUM(B1700:AB1700)</f>
        <v>1826.5</v>
      </c>
      <c r="AN1700" s="1" t="s">
        <v>416</v>
      </c>
      <c r="AO1700" s="1">
        <f>SUM(AO1691:AO1699)</f>
        <v>2306.5</v>
      </c>
      <c r="AP1700" s="1">
        <f>SUM(AP1691:AP1699)</f>
        <v>766</v>
      </c>
      <c r="AQ1700" s="1">
        <f>SUM(AQ1691:AQ1699)</f>
        <v>272.5</v>
      </c>
      <c r="AR1700" s="1">
        <f t="shared" si="478"/>
        <v>3345</v>
      </c>
      <c r="AS1700" s="2"/>
      <c r="AT1700" s="13"/>
    </row>
    <row r="1701" spans="1:46" x14ac:dyDescent="0.3">
      <c r="A1701" s="10" t="s">
        <v>227</v>
      </c>
      <c r="B1701" s="10">
        <v>-168</v>
      </c>
      <c r="C1701" s="10"/>
      <c r="D1701" s="10"/>
      <c r="E1701" s="10"/>
      <c r="F1701" s="10"/>
      <c r="G1701" s="10"/>
      <c r="H1701" s="10"/>
      <c r="I1701" s="10"/>
      <c r="J1701" s="10"/>
      <c r="K1701" s="2"/>
      <c r="L1701" s="10">
        <v>-5</v>
      </c>
      <c r="M1701" s="10"/>
      <c r="N1701" s="2"/>
      <c r="O1701" s="10"/>
      <c r="P1701" s="10">
        <v>-9</v>
      </c>
      <c r="Q1701" s="10"/>
      <c r="R1701" s="10"/>
      <c r="S1701" s="10"/>
      <c r="T1701" s="10"/>
      <c r="U1701" s="10"/>
      <c r="V1701" s="10"/>
      <c r="W1701" s="10"/>
      <c r="X1701" s="10"/>
      <c r="Y1701" s="10"/>
      <c r="Z1701" s="10"/>
      <c r="AA1701" s="10"/>
      <c r="AB1701" s="10">
        <v>-5</v>
      </c>
      <c r="AC1701" s="10"/>
      <c r="AD1701" s="10"/>
      <c r="AE1701" s="10"/>
      <c r="AF1701" s="10"/>
      <c r="AG1701" s="10"/>
      <c r="AH1701" s="10"/>
      <c r="AI1701" s="10"/>
      <c r="AJ1701" s="10"/>
      <c r="AK1701" s="10"/>
      <c r="AL1701" s="10"/>
      <c r="AM1701" s="10">
        <f t="shared" si="480"/>
        <v>-187</v>
      </c>
      <c r="AN1701" s="10"/>
      <c r="AO1701" s="10">
        <v>168</v>
      </c>
      <c r="AP1701" s="10">
        <v>5</v>
      </c>
      <c r="AQ1701" s="10"/>
      <c r="AR1701" s="10">
        <f t="shared" si="478"/>
        <v>173</v>
      </c>
      <c r="AS1701" s="2"/>
      <c r="AT1701" s="13"/>
    </row>
    <row r="1702" spans="1:46" x14ac:dyDescent="0.3">
      <c r="A1702" s="10" t="s">
        <v>27</v>
      </c>
      <c r="B1702" s="10">
        <v>-20</v>
      </c>
      <c r="C1702" s="10"/>
      <c r="D1702" s="10"/>
      <c r="E1702" s="10"/>
      <c r="F1702" s="10"/>
      <c r="G1702" s="10"/>
      <c r="H1702" s="10"/>
      <c r="I1702" s="10"/>
      <c r="J1702" s="10"/>
      <c r="K1702" s="2"/>
      <c r="L1702" s="10"/>
      <c r="M1702" s="10"/>
      <c r="N1702" s="2"/>
      <c r="O1702" s="10"/>
      <c r="P1702" s="10"/>
      <c r="Q1702" s="10"/>
      <c r="R1702" s="10"/>
      <c r="S1702" s="10"/>
      <c r="T1702" s="10"/>
      <c r="U1702" s="10"/>
      <c r="V1702" s="10"/>
      <c r="W1702" s="10"/>
      <c r="X1702" s="10"/>
      <c r="Y1702" s="10"/>
      <c r="Z1702" s="10"/>
      <c r="AA1702" s="10"/>
      <c r="AB1702" s="10"/>
      <c r="AC1702" s="10"/>
      <c r="AD1702" s="10"/>
      <c r="AE1702" s="10"/>
      <c r="AF1702" s="10"/>
      <c r="AG1702" s="10"/>
      <c r="AH1702" s="10"/>
      <c r="AI1702" s="10"/>
      <c r="AJ1702" s="10"/>
      <c r="AK1702" s="10"/>
      <c r="AL1702" s="10"/>
      <c r="AM1702" s="10">
        <f t="shared" si="480"/>
        <v>-20</v>
      </c>
      <c r="AN1702" s="10"/>
      <c r="AO1702" s="10">
        <v>20</v>
      </c>
      <c r="AP1702" s="10">
        <v>5</v>
      </c>
      <c r="AQ1702" s="10"/>
      <c r="AR1702" s="10">
        <f t="shared" si="478"/>
        <v>25</v>
      </c>
      <c r="AS1702" s="2"/>
      <c r="AT1702" s="13"/>
    </row>
    <row r="1703" spans="1:46" x14ac:dyDescent="0.3">
      <c r="A1703" s="10" t="s">
        <v>30</v>
      </c>
      <c r="B1703" s="10">
        <v>-40</v>
      </c>
      <c r="C1703" s="10"/>
      <c r="D1703" s="10"/>
      <c r="E1703" s="10"/>
      <c r="F1703" s="10"/>
      <c r="G1703" s="10"/>
      <c r="H1703" s="10"/>
      <c r="I1703" s="10"/>
      <c r="J1703" s="10"/>
      <c r="K1703" s="2"/>
      <c r="L1703" s="10"/>
      <c r="M1703" s="10"/>
      <c r="N1703" s="2"/>
      <c r="O1703" s="10"/>
      <c r="P1703" s="10"/>
      <c r="Q1703" s="10"/>
      <c r="R1703" s="10"/>
      <c r="S1703" s="10"/>
      <c r="T1703" s="10"/>
      <c r="U1703" s="10"/>
      <c r="V1703" s="10"/>
      <c r="W1703" s="10"/>
      <c r="X1703" s="10">
        <v>-2</v>
      </c>
      <c r="Y1703" s="10"/>
      <c r="Z1703" s="10"/>
      <c r="AA1703" s="10"/>
      <c r="AB1703" s="10"/>
      <c r="AC1703" s="10"/>
      <c r="AD1703" s="10"/>
      <c r="AE1703" s="10"/>
      <c r="AF1703" s="10"/>
      <c r="AG1703" s="10"/>
      <c r="AH1703" s="10"/>
      <c r="AI1703" s="10"/>
      <c r="AJ1703" s="10"/>
      <c r="AK1703" s="10"/>
      <c r="AL1703" s="10"/>
      <c r="AM1703" s="10">
        <f t="shared" si="480"/>
        <v>-42</v>
      </c>
      <c r="AN1703" s="10"/>
      <c r="AO1703" s="10">
        <v>40</v>
      </c>
      <c r="AP1703" s="10"/>
      <c r="AQ1703" s="10"/>
      <c r="AR1703" s="10">
        <f t="shared" si="478"/>
        <v>40</v>
      </c>
      <c r="AS1703" s="2"/>
      <c r="AT1703" s="13"/>
    </row>
    <row r="1704" spans="1:46" x14ac:dyDescent="0.3">
      <c r="A1704" s="10" t="s">
        <v>21</v>
      </c>
      <c r="B1704" s="10">
        <v>-60</v>
      </c>
      <c r="C1704" s="10"/>
      <c r="D1704" s="10">
        <v>-2</v>
      </c>
      <c r="E1704" s="10">
        <v>-3</v>
      </c>
      <c r="F1704" s="10"/>
      <c r="G1704" s="10"/>
      <c r="H1704" s="10"/>
      <c r="I1704" s="10"/>
      <c r="J1704" s="10"/>
      <c r="K1704" s="2"/>
      <c r="L1704" s="10"/>
      <c r="M1704" s="10"/>
      <c r="N1704" s="2"/>
      <c r="O1704" s="10"/>
      <c r="P1704" s="10"/>
      <c r="Q1704" s="10"/>
      <c r="R1704" s="10"/>
      <c r="S1704" s="10"/>
      <c r="T1704" s="10"/>
      <c r="U1704" s="10"/>
      <c r="V1704" s="10"/>
      <c r="W1704" s="10"/>
      <c r="X1704" s="10">
        <v>-3</v>
      </c>
      <c r="Y1704" s="10"/>
      <c r="Z1704" s="10"/>
      <c r="AA1704" s="10"/>
      <c r="AB1704" s="10"/>
      <c r="AC1704" s="10"/>
      <c r="AD1704" s="10"/>
      <c r="AE1704" s="10"/>
      <c r="AF1704" s="10"/>
      <c r="AG1704" s="10"/>
      <c r="AH1704" s="10"/>
      <c r="AI1704" s="10"/>
      <c r="AJ1704" s="10"/>
      <c r="AK1704" s="10"/>
      <c r="AL1704" s="10"/>
      <c r="AM1704" s="10">
        <f t="shared" si="480"/>
        <v>-68</v>
      </c>
      <c r="AN1704" s="10"/>
      <c r="AO1704" s="10">
        <v>60</v>
      </c>
      <c r="AP1704" s="10"/>
      <c r="AQ1704" s="10">
        <v>5</v>
      </c>
      <c r="AR1704" s="10">
        <f t="shared" si="478"/>
        <v>65</v>
      </c>
      <c r="AS1704" s="2"/>
      <c r="AT1704" s="13"/>
    </row>
    <row r="1705" spans="1:46" x14ac:dyDescent="0.3">
      <c r="A1705" s="10" t="s">
        <v>106</v>
      </c>
      <c r="B1705" s="10">
        <v>-3</v>
      </c>
      <c r="C1705" s="10"/>
      <c r="D1705" s="10"/>
      <c r="E1705" s="10"/>
      <c r="F1705" s="10"/>
      <c r="G1705" s="10"/>
      <c r="H1705" s="10"/>
      <c r="I1705" s="10"/>
      <c r="J1705" s="10"/>
      <c r="K1705" s="2"/>
      <c r="L1705" s="10"/>
      <c r="M1705" s="10"/>
      <c r="N1705" s="2"/>
      <c r="O1705" s="10"/>
      <c r="P1705" s="10"/>
      <c r="Q1705" s="10"/>
      <c r="R1705" s="10"/>
      <c r="S1705" s="10"/>
      <c r="T1705" s="10"/>
      <c r="U1705" s="10"/>
      <c r="V1705" s="10"/>
      <c r="W1705" s="10"/>
      <c r="X1705" s="10"/>
      <c r="Y1705" s="10"/>
      <c r="Z1705" s="10"/>
      <c r="AA1705" s="10"/>
      <c r="AB1705" s="10"/>
      <c r="AC1705" s="10"/>
      <c r="AD1705" s="10"/>
      <c r="AE1705" s="10"/>
      <c r="AF1705" s="10"/>
      <c r="AG1705" s="10"/>
      <c r="AH1705" s="10"/>
      <c r="AI1705" s="10"/>
      <c r="AJ1705" s="10"/>
      <c r="AK1705" s="10"/>
      <c r="AL1705" s="10"/>
      <c r="AM1705" s="10">
        <f t="shared" si="480"/>
        <v>-3</v>
      </c>
      <c r="AN1705" s="10"/>
      <c r="AO1705" s="10">
        <v>3</v>
      </c>
      <c r="AP1705" s="10"/>
      <c r="AQ1705" s="10"/>
      <c r="AR1705" s="10">
        <f t="shared" si="478"/>
        <v>3</v>
      </c>
      <c r="AS1705" s="2"/>
      <c r="AT1705" s="13"/>
    </row>
    <row r="1706" spans="1:46" x14ac:dyDescent="0.3">
      <c r="A1706" s="10" t="s">
        <v>47</v>
      </c>
      <c r="B1706" s="10">
        <v>-8</v>
      </c>
      <c r="C1706" s="10"/>
      <c r="D1706" s="10"/>
      <c r="E1706" s="10">
        <v>-1</v>
      </c>
      <c r="F1706" s="10"/>
      <c r="G1706" s="10">
        <v>-1</v>
      </c>
      <c r="H1706" s="10"/>
      <c r="I1706" s="10"/>
      <c r="J1706" s="10">
        <v>-2</v>
      </c>
      <c r="K1706" s="2"/>
      <c r="L1706" s="10"/>
      <c r="M1706" s="10"/>
      <c r="N1706" s="2"/>
      <c r="O1706" s="10"/>
      <c r="P1706" s="10"/>
      <c r="Q1706" s="10"/>
      <c r="R1706" s="10"/>
      <c r="S1706" s="10"/>
      <c r="T1706" s="10"/>
      <c r="U1706" s="10"/>
      <c r="V1706" s="10"/>
      <c r="W1706" s="10"/>
      <c r="X1706" s="10"/>
      <c r="Y1706" s="10"/>
      <c r="Z1706" s="10"/>
      <c r="AA1706" s="10"/>
      <c r="AB1706" s="10"/>
      <c r="AC1706" s="10"/>
      <c r="AD1706" s="10"/>
      <c r="AE1706" s="10"/>
      <c r="AF1706" s="10"/>
      <c r="AG1706" s="10"/>
      <c r="AH1706" s="10"/>
      <c r="AI1706" s="10"/>
      <c r="AJ1706" s="10"/>
      <c r="AK1706" s="10"/>
      <c r="AL1706" s="10"/>
      <c r="AM1706" s="10">
        <f t="shared" si="480"/>
        <v>-12</v>
      </c>
      <c r="AN1706" s="10"/>
      <c r="AO1706" s="10">
        <v>8</v>
      </c>
      <c r="AP1706" s="10">
        <v>3</v>
      </c>
      <c r="AQ1706" s="10"/>
      <c r="AR1706" s="10">
        <f t="shared" si="478"/>
        <v>11</v>
      </c>
      <c r="AS1706" s="2"/>
      <c r="AT1706" s="13"/>
    </row>
    <row r="1707" spans="1:46" x14ac:dyDescent="0.3">
      <c r="A1707" s="10" t="s">
        <v>13</v>
      </c>
      <c r="B1707" s="10">
        <v>-40</v>
      </c>
      <c r="C1707" s="10"/>
      <c r="D1707" s="10"/>
      <c r="E1707" s="10"/>
      <c r="F1707" s="10">
        <v>-1</v>
      </c>
      <c r="G1707" s="10">
        <v>-11</v>
      </c>
      <c r="H1707" s="10"/>
      <c r="I1707" s="10"/>
      <c r="J1707" s="10"/>
      <c r="K1707" s="2"/>
      <c r="L1707" s="10"/>
      <c r="M1707" s="10"/>
      <c r="N1707" s="2"/>
      <c r="O1707" s="10">
        <v>-2</v>
      </c>
      <c r="P1707" s="10">
        <v>-2</v>
      </c>
      <c r="Q1707" s="10"/>
      <c r="R1707" s="10"/>
      <c r="S1707" s="10"/>
      <c r="T1707" s="10"/>
      <c r="U1707" s="10"/>
      <c r="V1707" s="10"/>
      <c r="W1707" s="10"/>
      <c r="X1707" s="10"/>
      <c r="Y1707" s="10">
        <v>-4</v>
      </c>
      <c r="Z1707" s="10"/>
      <c r="AA1707" s="10"/>
      <c r="AB1707" s="10"/>
      <c r="AC1707" s="10"/>
      <c r="AD1707" s="10"/>
      <c r="AE1707" s="10"/>
      <c r="AF1707" s="10"/>
      <c r="AG1707" s="10"/>
      <c r="AH1707" s="10"/>
      <c r="AI1707" s="10"/>
      <c r="AJ1707" s="10"/>
      <c r="AK1707" s="10"/>
      <c r="AL1707" s="10"/>
      <c r="AM1707" s="10">
        <f t="shared" si="480"/>
        <v>-60</v>
      </c>
      <c r="AN1707" s="10"/>
      <c r="AO1707" s="10">
        <v>40</v>
      </c>
      <c r="AP1707" s="10">
        <v>11</v>
      </c>
      <c r="AQ1707" s="10">
        <v>1</v>
      </c>
      <c r="AR1707" s="10">
        <f t="shared" si="478"/>
        <v>52</v>
      </c>
      <c r="AS1707" s="2"/>
      <c r="AT1707" s="13"/>
    </row>
    <row r="1708" spans="1:46" x14ac:dyDescent="0.3">
      <c r="A1708" s="10" t="s">
        <v>36</v>
      </c>
      <c r="B1708" s="10">
        <v>-26.5</v>
      </c>
      <c r="C1708" s="10"/>
      <c r="D1708" s="10">
        <v>-1</v>
      </c>
      <c r="E1708" s="10">
        <v>-1</v>
      </c>
      <c r="F1708" s="10">
        <v>-1</v>
      </c>
      <c r="G1708" s="10">
        <v>-5.5</v>
      </c>
      <c r="H1708" s="10"/>
      <c r="I1708" s="10"/>
      <c r="J1708" s="10"/>
      <c r="K1708" s="2"/>
      <c r="L1708" s="10"/>
      <c r="M1708" s="10"/>
      <c r="N1708" s="2"/>
      <c r="O1708" s="10">
        <v>-2</v>
      </c>
      <c r="P1708" s="10">
        <v>-1</v>
      </c>
      <c r="Q1708" s="10"/>
      <c r="R1708" s="10"/>
      <c r="S1708" s="10"/>
      <c r="T1708" s="10"/>
      <c r="U1708" s="10"/>
      <c r="V1708" s="10"/>
      <c r="W1708" s="10"/>
      <c r="X1708" s="10">
        <v>-1</v>
      </c>
      <c r="Y1708" s="10"/>
      <c r="Z1708" s="10"/>
      <c r="AA1708" s="10"/>
      <c r="AB1708" s="10"/>
      <c r="AC1708" s="10"/>
      <c r="AD1708" s="10"/>
      <c r="AE1708" s="10"/>
      <c r="AF1708" s="10"/>
      <c r="AG1708" s="10"/>
      <c r="AH1708" s="10"/>
      <c r="AI1708" s="10"/>
      <c r="AJ1708" s="10"/>
      <c r="AK1708" s="10"/>
      <c r="AL1708" s="10"/>
      <c r="AM1708" s="10">
        <f t="shared" si="480"/>
        <v>-39</v>
      </c>
      <c r="AN1708" s="10"/>
      <c r="AO1708" s="10">
        <v>26.5</v>
      </c>
      <c r="AP1708" s="10">
        <v>5.5</v>
      </c>
      <c r="AQ1708" s="10">
        <v>3</v>
      </c>
      <c r="AR1708" s="10">
        <f t="shared" si="478"/>
        <v>35</v>
      </c>
      <c r="AS1708" s="2"/>
      <c r="AT1708" s="13"/>
    </row>
    <row r="1709" spans="1:46" x14ac:dyDescent="0.3">
      <c r="A1709" s="10" t="s">
        <v>117</v>
      </c>
      <c r="B1709" s="10">
        <v>600</v>
      </c>
      <c r="C1709" s="10"/>
      <c r="D1709" s="10">
        <v>5</v>
      </c>
      <c r="E1709" s="10">
        <v>5</v>
      </c>
      <c r="F1709" s="10"/>
      <c r="G1709" s="10">
        <v>1</v>
      </c>
      <c r="H1709" s="10"/>
      <c r="I1709" s="10"/>
      <c r="J1709" s="10"/>
      <c r="K1709" s="2"/>
      <c r="L1709" s="10"/>
      <c r="M1709" s="10"/>
      <c r="N1709" s="2"/>
      <c r="O1709" s="10"/>
      <c r="P1709" s="10"/>
      <c r="Q1709" s="10"/>
      <c r="R1709" s="10"/>
      <c r="S1709" s="10"/>
      <c r="T1709" s="10"/>
      <c r="U1709" s="10"/>
      <c r="V1709" s="10"/>
      <c r="W1709" s="10"/>
      <c r="X1709" s="10">
        <v>20</v>
      </c>
      <c r="Y1709" s="10"/>
      <c r="Z1709" s="10"/>
      <c r="AA1709" s="10"/>
      <c r="AB1709" s="10"/>
      <c r="AC1709" s="10"/>
      <c r="AD1709" s="10"/>
      <c r="AE1709" s="10"/>
      <c r="AF1709" s="10"/>
      <c r="AG1709" s="10"/>
      <c r="AH1709" s="10"/>
      <c r="AI1709" s="10"/>
      <c r="AJ1709" s="10"/>
      <c r="AK1709" s="10"/>
      <c r="AL1709" s="10"/>
      <c r="AM1709" s="10">
        <f t="shared" si="480"/>
        <v>631</v>
      </c>
      <c r="AN1709" s="10"/>
      <c r="AO1709" s="10"/>
      <c r="AP1709" s="10"/>
      <c r="AQ1709" s="10"/>
      <c r="AR1709" s="10"/>
      <c r="AS1709" s="2"/>
      <c r="AT1709" s="13"/>
    </row>
    <row r="1710" spans="1:46" x14ac:dyDescent="0.3">
      <c r="A1710" s="10" t="s">
        <v>118</v>
      </c>
      <c r="B1710" s="10"/>
      <c r="C1710" s="10"/>
      <c r="D1710" s="10"/>
      <c r="E1710" s="10"/>
      <c r="F1710" s="10"/>
      <c r="G1710" s="10"/>
      <c r="H1710" s="10"/>
      <c r="I1710" s="10"/>
      <c r="J1710" s="10"/>
      <c r="K1710" s="2"/>
      <c r="L1710" s="10"/>
      <c r="M1710" s="10"/>
      <c r="N1710" s="2"/>
      <c r="O1710" s="10"/>
      <c r="P1710" s="10"/>
      <c r="Q1710" s="10"/>
      <c r="R1710" s="10"/>
      <c r="S1710" s="10"/>
      <c r="T1710" s="10"/>
      <c r="U1710" s="10"/>
      <c r="V1710" s="10"/>
      <c r="W1710" s="10"/>
      <c r="X1710" s="10"/>
      <c r="Y1710" s="10"/>
      <c r="Z1710" s="10"/>
      <c r="AA1710" s="10"/>
      <c r="AB1710" s="10"/>
      <c r="AC1710" s="10"/>
      <c r="AD1710" s="10"/>
      <c r="AE1710" s="10"/>
      <c r="AF1710" s="10"/>
      <c r="AG1710" s="10"/>
      <c r="AH1710" s="10"/>
      <c r="AI1710" s="10"/>
      <c r="AJ1710" s="10"/>
      <c r="AK1710" s="10"/>
      <c r="AL1710" s="10"/>
      <c r="AM1710" s="10"/>
      <c r="AN1710" s="10"/>
      <c r="AO1710" s="10">
        <v>-600</v>
      </c>
      <c r="AP1710" s="10">
        <v>-11</v>
      </c>
      <c r="AQ1710" s="10">
        <v>-12</v>
      </c>
      <c r="AR1710" s="10">
        <f t="shared" ref="AR1710:AR1727" si="481">SUM(AO1710:AQ1710)</f>
        <v>-623</v>
      </c>
      <c r="AS1710" s="2"/>
      <c r="AT1710" s="13"/>
    </row>
    <row r="1711" spans="1:46" x14ac:dyDescent="0.3">
      <c r="A1711" s="1" t="s">
        <v>417</v>
      </c>
      <c r="B1711" s="1">
        <f t="shared" ref="B1711:J1711" si="482">SUM(B1700:B1710)</f>
        <v>342</v>
      </c>
      <c r="C1711" s="1">
        <f t="shared" si="482"/>
        <v>0</v>
      </c>
      <c r="D1711" s="1">
        <f t="shared" si="482"/>
        <v>231</v>
      </c>
      <c r="E1711" s="1">
        <f t="shared" si="482"/>
        <v>268.5</v>
      </c>
      <c r="F1711" s="1">
        <f t="shared" si="482"/>
        <v>119</v>
      </c>
      <c r="G1711" s="1">
        <f t="shared" si="482"/>
        <v>260</v>
      </c>
      <c r="H1711" s="1">
        <f t="shared" si="482"/>
        <v>121.5</v>
      </c>
      <c r="I1711" s="1">
        <f t="shared" si="482"/>
        <v>46</v>
      </c>
      <c r="J1711" s="1">
        <f t="shared" si="482"/>
        <v>126</v>
      </c>
      <c r="K1711" s="2"/>
      <c r="L1711" s="1">
        <f>SUM(L1700:L1710)</f>
        <v>4</v>
      </c>
      <c r="M1711" s="1"/>
      <c r="N1711" s="2"/>
      <c r="O1711" s="1">
        <f>SUM(O1700:O1710)</f>
        <v>57</v>
      </c>
      <c r="P1711" s="1">
        <f>SUM(P1700:P1710)</f>
        <v>2.5</v>
      </c>
      <c r="Q1711" s="1"/>
      <c r="R1711" s="1"/>
      <c r="S1711" s="1">
        <f>SUM(S1700:S1710)</f>
        <v>0</v>
      </c>
      <c r="T1711" s="1">
        <f>SUM(T1700:T1710)</f>
        <v>6</v>
      </c>
      <c r="U1711" s="1">
        <f>SUM(U1700:U1710)</f>
        <v>0</v>
      </c>
      <c r="V1711" s="1">
        <f>SUM(V1700:V1710)</f>
        <v>116</v>
      </c>
      <c r="W1711" s="1"/>
      <c r="X1711" s="1">
        <f>SUM(X1700:X1710)</f>
        <v>57</v>
      </c>
      <c r="Y1711" s="1">
        <f>SUM(Y1700:Y1710)</f>
        <v>68</v>
      </c>
      <c r="Z1711" s="1"/>
      <c r="AA1711" s="1"/>
      <c r="AB1711" s="1">
        <f>SUM(AB1700:AB1710)</f>
        <v>202</v>
      </c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>
        <f t="shared" ref="AM1711:AM1728" si="483">SUM(B1711:AB1711)</f>
        <v>2026.5</v>
      </c>
      <c r="AN1711" s="1" t="s">
        <v>417</v>
      </c>
      <c r="AO1711" s="1">
        <f>SUM(AO1700:AO1710)</f>
        <v>2072</v>
      </c>
      <c r="AP1711" s="1">
        <f>SUM(AP1700:AP1710)</f>
        <v>784.5</v>
      </c>
      <c r="AQ1711" s="1">
        <f>SUM(AQ1700:AQ1710)</f>
        <v>269.5</v>
      </c>
      <c r="AR1711" s="1">
        <f t="shared" si="481"/>
        <v>3126</v>
      </c>
      <c r="AS1711" s="2"/>
      <c r="AT1711" s="13"/>
    </row>
    <row r="1712" spans="1:46" x14ac:dyDescent="0.3">
      <c r="A1712" s="10" t="s">
        <v>335</v>
      </c>
      <c r="B1712" s="10"/>
      <c r="C1712" s="10"/>
      <c r="D1712" s="10"/>
      <c r="E1712" s="10"/>
      <c r="F1712" s="10"/>
      <c r="G1712" s="10"/>
      <c r="H1712" s="10"/>
      <c r="I1712" s="10"/>
      <c r="J1712" s="10"/>
      <c r="K1712" s="2"/>
      <c r="L1712" s="10"/>
      <c r="M1712" s="10"/>
      <c r="N1712" s="2"/>
      <c r="O1712" s="10"/>
      <c r="P1712" s="10"/>
      <c r="Q1712" s="10"/>
      <c r="R1712" s="10"/>
      <c r="S1712" s="10"/>
      <c r="T1712" s="10"/>
      <c r="U1712" s="10"/>
      <c r="V1712" s="10">
        <v>-4</v>
      </c>
      <c r="W1712" s="10"/>
      <c r="X1712" s="10"/>
      <c r="Y1712" s="10">
        <v>-12</v>
      </c>
      <c r="Z1712" s="10"/>
      <c r="AA1712" s="10"/>
      <c r="AB1712" s="10"/>
      <c r="AC1712" s="10"/>
      <c r="AD1712" s="10"/>
      <c r="AE1712" s="10"/>
      <c r="AF1712" s="10"/>
      <c r="AG1712" s="10"/>
      <c r="AH1712" s="10"/>
      <c r="AI1712" s="10"/>
      <c r="AJ1712" s="10"/>
      <c r="AK1712" s="10"/>
      <c r="AL1712" s="10"/>
      <c r="AM1712" s="10">
        <f t="shared" si="483"/>
        <v>-16</v>
      </c>
      <c r="AN1712" s="10"/>
      <c r="AO1712" s="10">
        <v>0</v>
      </c>
      <c r="AP1712" s="10"/>
      <c r="AQ1712" s="10"/>
      <c r="AR1712" s="10">
        <f t="shared" si="481"/>
        <v>0</v>
      </c>
      <c r="AS1712" s="2"/>
      <c r="AT1712" s="13"/>
    </row>
    <row r="1713" spans="1:50" x14ac:dyDescent="0.3">
      <c r="A1713" s="10" t="s">
        <v>322</v>
      </c>
      <c r="B1713" s="10">
        <v>-100</v>
      </c>
      <c r="C1713" s="10"/>
      <c r="D1713" s="10"/>
      <c r="E1713" s="10"/>
      <c r="F1713" s="10"/>
      <c r="G1713" s="10"/>
      <c r="H1713" s="10"/>
      <c r="I1713" s="10"/>
      <c r="J1713" s="10"/>
      <c r="K1713" s="2"/>
      <c r="L1713" s="10"/>
      <c r="M1713" s="10"/>
      <c r="N1713" s="2"/>
      <c r="O1713" s="10">
        <v>-6</v>
      </c>
      <c r="P1713" s="10"/>
      <c r="Q1713" s="10"/>
      <c r="R1713" s="10"/>
      <c r="S1713" s="10"/>
      <c r="T1713" s="10"/>
      <c r="U1713" s="10"/>
      <c r="V1713" s="10"/>
      <c r="W1713" s="10"/>
      <c r="X1713" s="10"/>
      <c r="Y1713" s="10"/>
      <c r="Z1713" s="10"/>
      <c r="AA1713" s="10"/>
      <c r="AB1713" s="10">
        <v>-2</v>
      </c>
      <c r="AC1713" s="10"/>
      <c r="AD1713" s="10"/>
      <c r="AE1713" s="10"/>
      <c r="AF1713" s="10"/>
      <c r="AG1713" s="10"/>
      <c r="AH1713" s="10"/>
      <c r="AI1713" s="10"/>
      <c r="AJ1713" s="10"/>
      <c r="AK1713" s="10"/>
      <c r="AL1713" s="10"/>
      <c r="AM1713" s="10">
        <f t="shared" si="483"/>
        <v>-108</v>
      </c>
      <c r="AN1713" s="10"/>
      <c r="AO1713" s="10">
        <v>100</v>
      </c>
      <c r="AP1713" s="10"/>
      <c r="AQ1713" s="10"/>
      <c r="AR1713" s="10">
        <f t="shared" si="481"/>
        <v>100</v>
      </c>
      <c r="AS1713" s="2"/>
      <c r="AT1713" s="13"/>
    </row>
    <row r="1714" spans="1:50" x14ac:dyDescent="0.3">
      <c r="A1714" s="10" t="s">
        <v>274</v>
      </c>
      <c r="B1714" s="10">
        <v>-80</v>
      </c>
      <c r="C1714" s="10"/>
      <c r="D1714" s="10">
        <v>-2</v>
      </c>
      <c r="E1714" s="10">
        <v>-8</v>
      </c>
      <c r="F1714" s="10"/>
      <c r="G1714" s="10">
        <v>-5</v>
      </c>
      <c r="H1714" s="10"/>
      <c r="I1714" s="10">
        <v>-5</v>
      </c>
      <c r="J1714" s="10">
        <v>-10</v>
      </c>
      <c r="K1714" s="2"/>
      <c r="L1714" s="10"/>
      <c r="M1714" s="10"/>
      <c r="N1714" s="2"/>
      <c r="O1714" s="10">
        <v>-5</v>
      </c>
      <c r="P1714" s="10"/>
      <c r="Q1714" s="10"/>
      <c r="R1714" s="10"/>
      <c r="S1714" s="10"/>
      <c r="T1714" s="10"/>
      <c r="U1714" s="10"/>
      <c r="V1714" s="10"/>
      <c r="W1714" s="10"/>
      <c r="X1714" s="10"/>
      <c r="Y1714" s="10"/>
      <c r="Z1714" s="10"/>
      <c r="AA1714" s="10"/>
      <c r="AB1714" s="10">
        <v>-5</v>
      </c>
      <c r="AC1714" s="10"/>
      <c r="AD1714" s="10"/>
      <c r="AE1714" s="10"/>
      <c r="AF1714" s="10"/>
      <c r="AG1714" s="10"/>
      <c r="AH1714" s="10"/>
      <c r="AI1714" s="10"/>
      <c r="AJ1714" s="10"/>
      <c r="AK1714" s="10"/>
      <c r="AL1714" s="10"/>
      <c r="AM1714" s="10">
        <f t="shared" si="483"/>
        <v>-120</v>
      </c>
      <c r="AN1714" s="10"/>
      <c r="AO1714" s="10">
        <v>80</v>
      </c>
      <c r="AP1714" s="10">
        <v>30</v>
      </c>
      <c r="AQ1714" s="10">
        <v>10</v>
      </c>
      <c r="AR1714" s="10">
        <f t="shared" si="481"/>
        <v>120</v>
      </c>
      <c r="AS1714" s="2"/>
      <c r="AT1714" s="13"/>
    </row>
    <row r="1715" spans="1:50" x14ac:dyDescent="0.3">
      <c r="A1715" s="10" t="s">
        <v>13</v>
      </c>
      <c r="B1715" s="10">
        <v>-195</v>
      </c>
      <c r="C1715" s="10"/>
      <c r="D1715" s="10">
        <v>-1</v>
      </c>
      <c r="E1715" s="10">
        <v>-1</v>
      </c>
      <c r="F1715" s="10"/>
      <c r="G1715" s="10">
        <v>-2</v>
      </c>
      <c r="H1715" s="10">
        <v>-1</v>
      </c>
      <c r="I1715" s="10">
        <v>-1</v>
      </c>
      <c r="J1715" s="10">
        <v>-4</v>
      </c>
      <c r="K1715" s="2"/>
      <c r="L1715" s="10"/>
      <c r="M1715" s="10"/>
      <c r="N1715" s="2"/>
      <c r="O1715" s="10">
        <v>-7</v>
      </c>
      <c r="P1715" s="10">
        <v>-14</v>
      </c>
      <c r="Q1715" s="10"/>
      <c r="R1715" s="10"/>
      <c r="S1715" s="10"/>
      <c r="T1715" s="10">
        <v>-1</v>
      </c>
      <c r="U1715" s="10"/>
      <c r="V1715" s="10">
        <v>-2</v>
      </c>
      <c r="W1715" s="10"/>
      <c r="X1715" s="10"/>
      <c r="Y1715" s="10"/>
      <c r="Z1715" s="10"/>
      <c r="AA1715" s="10"/>
      <c r="AB1715" s="10">
        <v>-8</v>
      </c>
      <c r="AC1715" s="10"/>
      <c r="AD1715" s="10"/>
      <c r="AE1715" s="10"/>
      <c r="AF1715" s="10"/>
      <c r="AG1715" s="10"/>
      <c r="AH1715" s="10"/>
      <c r="AI1715" s="10"/>
      <c r="AJ1715" s="10"/>
      <c r="AK1715" s="10"/>
      <c r="AL1715" s="10"/>
      <c r="AM1715" s="10">
        <f t="shared" si="483"/>
        <v>-237</v>
      </c>
      <c r="AN1715" s="10"/>
      <c r="AO1715" s="10">
        <v>195</v>
      </c>
      <c r="AP1715" s="10">
        <v>14</v>
      </c>
      <c r="AQ1715" s="10">
        <v>2</v>
      </c>
      <c r="AR1715" s="10">
        <f t="shared" si="481"/>
        <v>211</v>
      </c>
      <c r="AS1715" s="2"/>
      <c r="AT1715" s="13"/>
    </row>
    <row r="1716" spans="1:50" x14ac:dyDescent="0.3">
      <c r="A1716" s="10" t="s">
        <v>27</v>
      </c>
      <c r="B1716" s="10">
        <v>-20</v>
      </c>
      <c r="C1716" s="10"/>
      <c r="D1716" s="10"/>
      <c r="E1716" s="10"/>
      <c r="F1716" s="10"/>
      <c r="G1716" s="10"/>
      <c r="H1716" s="10"/>
      <c r="I1716" s="10"/>
      <c r="J1716" s="10"/>
      <c r="K1716" s="2"/>
      <c r="L1716" s="10"/>
      <c r="M1716" s="10"/>
      <c r="N1716" s="2"/>
      <c r="O1716" s="10"/>
      <c r="P1716" s="10"/>
      <c r="Q1716" s="10"/>
      <c r="R1716" s="10"/>
      <c r="S1716" s="10"/>
      <c r="T1716" s="10"/>
      <c r="U1716" s="10"/>
      <c r="V1716" s="10"/>
      <c r="W1716" s="10"/>
      <c r="X1716" s="10"/>
      <c r="Y1716" s="10"/>
      <c r="Z1716" s="10"/>
      <c r="AA1716" s="10"/>
      <c r="AB1716" s="10"/>
      <c r="AC1716" s="10"/>
      <c r="AD1716" s="10"/>
      <c r="AE1716" s="10"/>
      <c r="AF1716" s="10"/>
      <c r="AG1716" s="10"/>
      <c r="AH1716" s="10"/>
      <c r="AI1716" s="10"/>
      <c r="AJ1716" s="10"/>
      <c r="AK1716" s="10"/>
      <c r="AL1716" s="10"/>
      <c r="AM1716" s="10">
        <f t="shared" si="483"/>
        <v>-20</v>
      </c>
      <c r="AN1716" s="10"/>
      <c r="AO1716" s="10">
        <v>20</v>
      </c>
      <c r="AP1716" s="10"/>
      <c r="AQ1716" s="10"/>
      <c r="AR1716" s="10">
        <f t="shared" si="481"/>
        <v>20</v>
      </c>
      <c r="AS1716" s="2"/>
      <c r="AT1716" s="13"/>
    </row>
    <row r="1717" spans="1:50" x14ac:dyDescent="0.3">
      <c r="A1717" s="10" t="s">
        <v>106</v>
      </c>
      <c r="B1717" s="10">
        <v>-5</v>
      </c>
      <c r="C1717" s="10"/>
      <c r="D1717" s="10">
        <v>-1</v>
      </c>
      <c r="E1717" s="10"/>
      <c r="F1717" s="10"/>
      <c r="G1717" s="10">
        <v>-2</v>
      </c>
      <c r="H1717" s="10"/>
      <c r="I1717" s="10"/>
      <c r="J1717" s="10"/>
      <c r="K1717" s="2"/>
      <c r="L1717" s="10"/>
      <c r="M1717" s="10"/>
      <c r="N1717" s="2"/>
      <c r="O1717" s="10"/>
      <c r="P1717" s="10"/>
      <c r="Q1717" s="10"/>
      <c r="R1717" s="10"/>
      <c r="S1717" s="10"/>
      <c r="T1717" s="10"/>
      <c r="U1717" s="10"/>
      <c r="V1717" s="10"/>
      <c r="W1717" s="10"/>
      <c r="X1717" s="10"/>
      <c r="Y1717" s="10"/>
      <c r="Z1717" s="10"/>
      <c r="AA1717" s="10"/>
      <c r="AB1717" s="10"/>
      <c r="AC1717" s="10"/>
      <c r="AD1717" s="10"/>
      <c r="AE1717" s="10"/>
      <c r="AF1717" s="10"/>
      <c r="AG1717" s="10"/>
      <c r="AH1717" s="10"/>
      <c r="AI1717" s="10"/>
      <c r="AJ1717" s="10"/>
      <c r="AK1717" s="10"/>
      <c r="AL1717" s="10"/>
      <c r="AM1717" s="10">
        <f t="shared" si="483"/>
        <v>-8</v>
      </c>
      <c r="AN1717" s="10"/>
      <c r="AO1717" s="10">
        <v>5</v>
      </c>
      <c r="AP1717" s="10">
        <v>2</v>
      </c>
      <c r="AQ1717" s="10">
        <v>1</v>
      </c>
      <c r="AR1717" s="10">
        <f t="shared" si="481"/>
        <v>8</v>
      </c>
      <c r="AS1717" s="2"/>
      <c r="AT1717" s="13"/>
    </row>
    <row r="1718" spans="1:50" x14ac:dyDescent="0.3">
      <c r="A1718" s="10" t="s">
        <v>394</v>
      </c>
      <c r="B1718" s="10">
        <v>-15</v>
      </c>
      <c r="C1718" s="10"/>
      <c r="D1718" s="10"/>
      <c r="E1718" s="10"/>
      <c r="F1718" s="10"/>
      <c r="G1718" s="10">
        <v>-5</v>
      </c>
      <c r="H1718" s="10"/>
      <c r="I1718" s="10"/>
      <c r="J1718" s="10">
        <v>-5</v>
      </c>
      <c r="K1718" s="2"/>
      <c r="L1718" s="10"/>
      <c r="M1718" s="10"/>
      <c r="N1718" s="2"/>
      <c r="O1718" s="10"/>
      <c r="P1718" s="10"/>
      <c r="Q1718" s="10"/>
      <c r="R1718" s="10"/>
      <c r="S1718" s="10"/>
      <c r="T1718" s="10"/>
      <c r="U1718" s="10"/>
      <c r="V1718" s="10"/>
      <c r="W1718" s="10"/>
      <c r="X1718" s="10"/>
      <c r="Y1718" s="10"/>
      <c r="Z1718" s="10"/>
      <c r="AA1718" s="10"/>
      <c r="AB1718" s="10"/>
      <c r="AC1718" s="10"/>
      <c r="AD1718" s="10"/>
      <c r="AE1718" s="10"/>
      <c r="AF1718" s="10"/>
      <c r="AG1718" s="10"/>
      <c r="AH1718" s="10"/>
      <c r="AI1718" s="10"/>
      <c r="AJ1718" s="10"/>
      <c r="AK1718" s="10"/>
      <c r="AL1718" s="10"/>
      <c r="AM1718" s="10">
        <f t="shared" si="483"/>
        <v>-25</v>
      </c>
      <c r="AN1718" s="10"/>
      <c r="AO1718" s="10">
        <v>15</v>
      </c>
      <c r="AP1718" s="10">
        <v>10</v>
      </c>
      <c r="AQ1718" s="10"/>
      <c r="AR1718" s="10">
        <f t="shared" si="481"/>
        <v>25</v>
      </c>
      <c r="AS1718" s="2"/>
      <c r="AT1718" s="13"/>
    </row>
    <row r="1719" spans="1:50" x14ac:dyDescent="0.3">
      <c r="A1719" s="10" t="s">
        <v>117</v>
      </c>
      <c r="B1719" s="10">
        <v>600</v>
      </c>
      <c r="C1719" s="10"/>
      <c r="D1719" s="10">
        <v>5</v>
      </c>
      <c r="E1719" s="10">
        <v>5</v>
      </c>
      <c r="F1719" s="10"/>
      <c r="G1719" s="10"/>
      <c r="H1719" s="10"/>
      <c r="I1719" s="10"/>
      <c r="J1719" s="10"/>
      <c r="K1719" s="2"/>
      <c r="L1719" s="10"/>
      <c r="M1719" s="10"/>
      <c r="N1719" s="2"/>
      <c r="O1719" s="10">
        <v>40</v>
      </c>
      <c r="P1719" s="10"/>
      <c r="Q1719" s="10"/>
      <c r="R1719" s="10"/>
      <c r="S1719" s="10"/>
      <c r="T1719" s="10"/>
      <c r="U1719" s="10"/>
      <c r="V1719" s="10"/>
      <c r="W1719" s="10"/>
      <c r="X1719" s="10"/>
      <c r="Y1719" s="10"/>
      <c r="Z1719" s="10"/>
      <c r="AA1719" s="10"/>
      <c r="AB1719" s="10"/>
      <c r="AC1719" s="10"/>
      <c r="AD1719" s="10"/>
      <c r="AE1719" s="10"/>
      <c r="AF1719" s="10"/>
      <c r="AG1719" s="10"/>
      <c r="AH1719" s="10"/>
      <c r="AI1719" s="10"/>
      <c r="AJ1719" s="10"/>
      <c r="AK1719" s="10"/>
      <c r="AL1719" s="10"/>
      <c r="AM1719" s="10">
        <f t="shared" si="483"/>
        <v>650</v>
      </c>
      <c r="AN1719" s="10"/>
      <c r="AO1719" s="10">
        <v>-600</v>
      </c>
      <c r="AP1719" s="10">
        <v>-20</v>
      </c>
      <c r="AQ1719" s="10">
        <v>-10</v>
      </c>
      <c r="AR1719" s="10">
        <f t="shared" si="481"/>
        <v>-630</v>
      </c>
      <c r="AS1719" s="2"/>
      <c r="AT1719" s="13"/>
    </row>
    <row r="1720" spans="1:50" x14ac:dyDescent="0.3">
      <c r="A1720" s="1" t="s">
        <v>419</v>
      </c>
      <c r="B1720" s="1">
        <f>SUM(B1711:B1719)</f>
        <v>527</v>
      </c>
      <c r="C1720" s="1">
        <f>SUM(C1711:C1719)</f>
        <v>0</v>
      </c>
      <c r="D1720" s="1">
        <v>230</v>
      </c>
      <c r="E1720" s="1">
        <v>262.5</v>
      </c>
      <c r="F1720" s="1">
        <f>SUM(F1711:F1719)</f>
        <v>119</v>
      </c>
      <c r="G1720" s="1">
        <v>244</v>
      </c>
      <c r="H1720" s="1">
        <f>SUM(H1711:H1719)</f>
        <v>120.5</v>
      </c>
      <c r="I1720" s="1">
        <f>SUM(I1711:I1719)</f>
        <v>40</v>
      </c>
      <c r="J1720" s="1">
        <f>SUM(J1711:J1719)</f>
        <v>107</v>
      </c>
      <c r="K1720" s="2"/>
      <c r="L1720" s="1">
        <f>SUM(L1711:L1719)</f>
        <v>4</v>
      </c>
      <c r="M1720" s="1"/>
      <c r="N1720" s="2"/>
      <c r="O1720" s="1">
        <f>SUM(O1711:O1719)</f>
        <v>79</v>
      </c>
      <c r="P1720" s="1">
        <v>0.5</v>
      </c>
      <c r="Q1720" s="1"/>
      <c r="R1720" s="1"/>
      <c r="S1720" s="1">
        <f>SUM(S1711:S1719)</f>
        <v>0</v>
      </c>
      <c r="T1720" s="1">
        <f>SUM(T1711:T1719)</f>
        <v>5</v>
      </c>
      <c r="U1720" s="1">
        <f>SUM(U1711:U1719)</f>
        <v>0</v>
      </c>
      <c r="V1720" s="1">
        <v>108</v>
      </c>
      <c r="W1720" s="1"/>
      <c r="X1720" s="1">
        <f>SUM(X1711:X1719)</f>
        <v>57</v>
      </c>
      <c r="Y1720" s="1">
        <f>SUM(Y1711:Y1719)</f>
        <v>56</v>
      </c>
      <c r="Z1720" s="1"/>
      <c r="AA1720" s="1"/>
      <c r="AB1720" s="1">
        <f>SUM(AB1711:AB1719)</f>
        <v>187</v>
      </c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>
        <f t="shared" si="483"/>
        <v>2146.5</v>
      </c>
      <c r="AN1720" s="1" t="s">
        <v>418</v>
      </c>
      <c r="AO1720" s="1">
        <f>SUM(AO1711:AO1719)</f>
        <v>1887</v>
      </c>
      <c r="AP1720" s="1">
        <f>SUM(AP1711:AP1719)</f>
        <v>820.5</v>
      </c>
      <c r="AQ1720" s="1">
        <f>SUM(AQ1711:AQ1719)</f>
        <v>272.5</v>
      </c>
      <c r="AR1720" s="1">
        <f t="shared" si="481"/>
        <v>2980</v>
      </c>
      <c r="AS1720" s="2"/>
      <c r="AT1720" s="10" t="s">
        <v>420</v>
      </c>
    </row>
    <row r="1721" spans="1:50" x14ac:dyDescent="0.3">
      <c r="A1721" s="10" t="s">
        <v>36</v>
      </c>
      <c r="B1721" s="10">
        <v>-30.5</v>
      </c>
      <c r="C1721" s="10"/>
      <c r="D1721" s="10">
        <v>-1</v>
      </c>
      <c r="E1721" s="10"/>
      <c r="F1721" s="10"/>
      <c r="G1721" s="10">
        <v>-3</v>
      </c>
      <c r="H1721" s="10"/>
      <c r="I1721" s="10"/>
      <c r="J1721" s="10">
        <v>-0.5</v>
      </c>
      <c r="K1721" s="2"/>
      <c r="L1721" s="10"/>
      <c r="M1721" s="10"/>
      <c r="N1721" s="2"/>
      <c r="O1721" s="10"/>
      <c r="P1721" s="10"/>
      <c r="Q1721" s="10"/>
      <c r="R1721" s="10"/>
      <c r="S1721" s="10"/>
      <c r="T1721" s="10"/>
      <c r="U1721" s="10"/>
      <c r="V1721" s="10"/>
      <c r="W1721" s="10"/>
      <c r="X1721" s="10"/>
      <c r="Y1721" s="10"/>
      <c r="Z1721" s="10"/>
      <c r="AA1721" s="10"/>
      <c r="AB1721" s="10">
        <v>-1</v>
      </c>
      <c r="AC1721" s="10"/>
      <c r="AD1721" s="10"/>
      <c r="AE1721" s="10"/>
      <c r="AF1721" s="10"/>
      <c r="AG1721" s="10"/>
      <c r="AH1721" s="10"/>
      <c r="AI1721" s="10"/>
      <c r="AJ1721" s="10"/>
      <c r="AK1721" s="10"/>
      <c r="AL1721" s="10"/>
      <c r="AM1721" s="10">
        <f t="shared" si="483"/>
        <v>-36</v>
      </c>
      <c r="AN1721" s="10"/>
      <c r="AO1721" s="10">
        <v>30.5</v>
      </c>
      <c r="AP1721" s="10">
        <v>3.5</v>
      </c>
      <c r="AQ1721" s="10">
        <v>1</v>
      </c>
      <c r="AR1721" s="10">
        <f t="shared" si="481"/>
        <v>35</v>
      </c>
      <c r="AS1721" s="2"/>
      <c r="AT1721" s="13"/>
    </row>
    <row r="1722" spans="1:50" x14ac:dyDescent="0.3">
      <c r="A1722" s="10" t="s">
        <v>227</v>
      </c>
      <c r="B1722" s="10">
        <v>-150</v>
      </c>
      <c r="C1722" s="10"/>
      <c r="D1722" s="10">
        <v>-10</v>
      </c>
      <c r="E1722" s="10"/>
      <c r="F1722" s="10"/>
      <c r="G1722" s="10">
        <v>-20</v>
      </c>
      <c r="H1722" s="10"/>
      <c r="I1722" s="10"/>
      <c r="J1722" s="10">
        <v>-15</v>
      </c>
      <c r="K1722" s="2"/>
      <c r="L1722" s="10"/>
      <c r="M1722" s="10"/>
      <c r="N1722" s="2"/>
      <c r="O1722" s="10">
        <v>-10</v>
      </c>
      <c r="P1722" s="10"/>
      <c r="Q1722" s="10"/>
      <c r="R1722" s="10"/>
      <c r="S1722" s="10"/>
      <c r="T1722" s="10"/>
      <c r="U1722" s="10"/>
      <c r="V1722" s="10"/>
      <c r="W1722" s="10"/>
      <c r="X1722" s="10"/>
      <c r="Y1722" s="10"/>
      <c r="Z1722" s="10"/>
      <c r="AA1722" s="10"/>
      <c r="AB1722" s="10"/>
      <c r="AC1722" s="10"/>
      <c r="AD1722" s="10"/>
      <c r="AE1722" s="10"/>
      <c r="AF1722" s="10"/>
      <c r="AG1722" s="10"/>
      <c r="AH1722" s="10"/>
      <c r="AI1722" s="10"/>
      <c r="AJ1722" s="10"/>
      <c r="AK1722" s="10"/>
      <c r="AL1722" s="10"/>
      <c r="AM1722" s="10">
        <f t="shared" si="483"/>
        <v>-205</v>
      </c>
      <c r="AN1722" s="10"/>
      <c r="AO1722" s="10">
        <v>150</v>
      </c>
      <c r="AP1722" s="10">
        <v>35</v>
      </c>
      <c r="AQ1722" s="10">
        <v>10</v>
      </c>
      <c r="AR1722" s="10">
        <f t="shared" si="481"/>
        <v>195</v>
      </c>
      <c r="AS1722" s="2"/>
      <c r="AT1722" s="13"/>
    </row>
    <row r="1723" spans="1:50" x14ac:dyDescent="0.3">
      <c r="A1723" s="10" t="s">
        <v>13</v>
      </c>
      <c r="B1723" s="10">
        <v>-169.5</v>
      </c>
      <c r="C1723" s="10"/>
      <c r="D1723" s="10"/>
      <c r="E1723" s="10"/>
      <c r="F1723" s="10"/>
      <c r="G1723" s="10"/>
      <c r="H1723" s="10"/>
      <c r="I1723" s="10"/>
      <c r="J1723" s="10"/>
      <c r="K1723" s="2"/>
      <c r="L1723" s="10"/>
      <c r="M1723" s="10"/>
      <c r="N1723" s="2"/>
      <c r="O1723" s="10">
        <v>-10</v>
      </c>
      <c r="P1723" s="10"/>
      <c r="Q1723" s="10"/>
      <c r="R1723" s="10"/>
      <c r="S1723" s="10"/>
      <c r="T1723" s="10"/>
      <c r="U1723" s="10"/>
      <c r="V1723" s="10"/>
      <c r="W1723" s="10"/>
      <c r="X1723" s="10"/>
      <c r="Y1723" s="10"/>
      <c r="Z1723" s="10"/>
      <c r="AA1723" s="10"/>
      <c r="AB1723" s="10">
        <v>-2</v>
      </c>
      <c r="AC1723" s="10"/>
      <c r="AD1723" s="10"/>
      <c r="AE1723" s="10"/>
      <c r="AF1723" s="10"/>
      <c r="AG1723" s="10"/>
      <c r="AH1723" s="10"/>
      <c r="AI1723" s="10"/>
      <c r="AJ1723" s="10"/>
      <c r="AK1723" s="10"/>
      <c r="AL1723" s="10"/>
      <c r="AM1723" s="10">
        <f t="shared" si="483"/>
        <v>-181.5</v>
      </c>
      <c r="AN1723" s="10"/>
      <c r="AO1723" s="10">
        <v>169.5</v>
      </c>
      <c r="AP1723" s="10"/>
      <c r="AQ1723" s="10"/>
      <c r="AR1723" s="10">
        <f t="shared" si="481"/>
        <v>169.5</v>
      </c>
      <c r="AS1723" s="2"/>
      <c r="AT1723" s="13"/>
    </row>
    <row r="1724" spans="1:50" x14ac:dyDescent="0.3">
      <c r="A1724" s="10" t="s">
        <v>59</v>
      </c>
      <c r="B1724" s="10">
        <v>-42</v>
      </c>
      <c r="C1724" s="10"/>
      <c r="D1724" s="10">
        <v>-5.5</v>
      </c>
      <c r="E1724" s="10">
        <v>-1.5</v>
      </c>
      <c r="F1724" s="10"/>
      <c r="G1724" s="10">
        <v>-12</v>
      </c>
      <c r="H1724" s="10">
        <v>-1</v>
      </c>
      <c r="I1724" s="10">
        <v>-0.5</v>
      </c>
      <c r="J1724" s="10">
        <v>-2</v>
      </c>
      <c r="K1724" s="2"/>
      <c r="L1724" s="10"/>
      <c r="M1724" s="10"/>
      <c r="N1724" s="2"/>
      <c r="O1724" s="10">
        <v>-3</v>
      </c>
      <c r="P1724" s="10"/>
      <c r="Q1724" s="10"/>
      <c r="R1724" s="10"/>
      <c r="S1724" s="10"/>
      <c r="T1724" s="10"/>
      <c r="U1724" s="10"/>
      <c r="V1724" s="10"/>
      <c r="W1724" s="10"/>
      <c r="X1724" s="10"/>
      <c r="Y1724" s="10" t="s">
        <v>422</v>
      </c>
      <c r="Z1724" s="10"/>
      <c r="AA1724" s="10"/>
      <c r="AB1724" s="10"/>
      <c r="AC1724" s="10"/>
      <c r="AD1724" s="10"/>
      <c r="AE1724" s="10"/>
      <c r="AF1724" s="10"/>
      <c r="AG1724" s="10"/>
      <c r="AH1724" s="10"/>
      <c r="AI1724" s="10"/>
      <c r="AJ1724" s="10"/>
      <c r="AK1724" s="10"/>
      <c r="AL1724" s="10"/>
      <c r="AM1724" s="10">
        <f t="shared" si="483"/>
        <v>-67.5</v>
      </c>
      <c r="AN1724" s="10"/>
      <c r="AO1724" s="10">
        <v>42</v>
      </c>
      <c r="AP1724" s="10">
        <v>17.5</v>
      </c>
      <c r="AQ1724" s="10">
        <v>7</v>
      </c>
      <c r="AR1724" s="10">
        <f t="shared" si="481"/>
        <v>66.5</v>
      </c>
      <c r="AS1724" s="2"/>
      <c r="AT1724" s="13"/>
      <c r="AX1724">
        <f>I1685</f>
        <v>0</v>
      </c>
    </row>
    <row r="1725" spans="1:50" x14ac:dyDescent="0.3">
      <c r="A1725" s="10" t="s">
        <v>34</v>
      </c>
      <c r="B1725" s="10">
        <v>-50</v>
      </c>
      <c r="C1725" s="10"/>
      <c r="D1725" s="10"/>
      <c r="E1725" s="10"/>
      <c r="F1725" s="10"/>
      <c r="G1725" s="10">
        <v>-20</v>
      </c>
      <c r="H1725" s="10"/>
      <c r="I1725" s="10"/>
      <c r="J1725" s="10"/>
      <c r="K1725" s="2"/>
      <c r="L1725" s="10"/>
      <c r="M1725" s="10"/>
      <c r="N1725" s="2"/>
      <c r="O1725" s="10">
        <v>-5</v>
      </c>
      <c r="P1725" s="10"/>
      <c r="Q1725" s="10"/>
      <c r="R1725" s="10"/>
      <c r="S1725" s="10"/>
      <c r="T1725" s="10"/>
      <c r="U1725" s="10"/>
      <c r="V1725" s="10"/>
      <c r="W1725" s="10"/>
      <c r="X1725" s="10"/>
      <c r="Y1725" s="10"/>
      <c r="Z1725" s="10"/>
      <c r="AA1725" s="10"/>
      <c r="AB1725" s="10"/>
      <c r="AC1725" s="10"/>
      <c r="AD1725" s="10"/>
      <c r="AE1725" s="10"/>
      <c r="AF1725" s="10"/>
      <c r="AG1725" s="10"/>
      <c r="AH1725" s="10"/>
      <c r="AI1725" s="10"/>
      <c r="AJ1725" s="10"/>
      <c r="AK1725" s="10"/>
      <c r="AL1725" s="10"/>
      <c r="AM1725" s="10">
        <f t="shared" si="483"/>
        <v>-75</v>
      </c>
      <c r="AN1725" s="10"/>
      <c r="AO1725" s="10">
        <v>50</v>
      </c>
      <c r="AP1725" s="10">
        <v>20</v>
      </c>
      <c r="AQ1725" s="10"/>
      <c r="AR1725" s="10">
        <f t="shared" si="481"/>
        <v>70</v>
      </c>
      <c r="AS1725" s="2"/>
      <c r="AT1725" s="13"/>
    </row>
    <row r="1726" spans="1:50" x14ac:dyDescent="0.3">
      <c r="A1726" s="10" t="s">
        <v>21</v>
      </c>
      <c r="B1726" s="10">
        <v>-55</v>
      </c>
      <c r="C1726" s="10"/>
      <c r="D1726" s="10"/>
      <c r="E1726" s="10"/>
      <c r="F1726" s="10"/>
      <c r="G1726" s="10"/>
      <c r="H1726" s="10"/>
      <c r="I1726" s="10"/>
      <c r="J1726" s="10"/>
      <c r="K1726" s="2"/>
      <c r="L1726" s="10"/>
      <c r="M1726" s="10"/>
      <c r="N1726" s="2"/>
      <c r="O1726" s="10">
        <v>-4</v>
      </c>
      <c r="P1726" s="10">
        <v>-2</v>
      </c>
      <c r="Q1726" s="10"/>
      <c r="R1726" s="10"/>
      <c r="S1726" s="10"/>
      <c r="T1726" s="10"/>
      <c r="U1726" s="10"/>
      <c r="V1726" s="10"/>
      <c r="W1726" s="10"/>
      <c r="X1726" s="10"/>
      <c r="Y1726" s="10"/>
      <c r="Z1726" s="10"/>
      <c r="AA1726" s="10"/>
      <c r="AB1726" s="10"/>
      <c r="AC1726" s="10"/>
      <c r="AD1726" s="10"/>
      <c r="AE1726" s="10"/>
      <c r="AF1726" s="10"/>
      <c r="AG1726" s="10"/>
      <c r="AH1726" s="10"/>
      <c r="AI1726" s="10"/>
      <c r="AJ1726" s="10"/>
      <c r="AK1726" s="10"/>
      <c r="AL1726" s="10"/>
      <c r="AM1726" s="10">
        <f t="shared" si="483"/>
        <v>-61</v>
      </c>
      <c r="AN1726" s="10"/>
      <c r="AO1726" s="10">
        <v>55</v>
      </c>
      <c r="AP1726" s="10"/>
      <c r="AQ1726" s="10"/>
      <c r="AR1726" s="10">
        <f t="shared" si="481"/>
        <v>55</v>
      </c>
      <c r="AS1726" s="2"/>
      <c r="AT1726" s="13"/>
    </row>
    <row r="1727" spans="1:50" x14ac:dyDescent="0.3">
      <c r="A1727" s="10" t="s">
        <v>30</v>
      </c>
      <c r="B1727" s="10">
        <v>-50</v>
      </c>
      <c r="C1727" s="10"/>
      <c r="D1727" s="10"/>
      <c r="E1727" s="10"/>
      <c r="F1727" s="10"/>
      <c r="G1727" s="10"/>
      <c r="H1727" s="10"/>
      <c r="I1727" s="10"/>
      <c r="J1727" s="10"/>
      <c r="K1727" s="2"/>
      <c r="L1727" s="10"/>
      <c r="M1727" s="10"/>
      <c r="N1727" s="2"/>
      <c r="O1727" s="10">
        <v>-2</v>
      </c>
      <c r="P1727" s="10">
        <v>-1</v>
      </c>
      <c r="Q1727" s="10"/>
      <c r="R1727" s="10"/>
      <c r="S1727" s="10"/>
      <c r="T1727" s="10"/>
      <c r="U1727" s="10"/>
      <c r="V1727" s="10"/>
      <c r="W1727" s="10"/>
      <c r="X1727" s="10"/>
      <c r="Y1727" s="10"/>
      <c r="Z1727" s="10"/>
      <c r="AA1727" s="10"/>
      <c r="AB1727" s="10"/>
      <c r="AC1727" s="10"/>
      <c r="AD1727" s="10"/>
      <c r="AE1727" s="10"/>
      <c r="AF1727" s="10"/>
      <c r="AG1727" s="10"/>
      <c r="AH1727" s="10"/>
      <c r="AI1727" s="10"/>
      <c r="AJ1727" s="10"/>
      <c r="AK1727" s="10"/>
      <c r="AL1727" s="10"/>
      <c r="AM1727" s="10">
        <f t="shared" si="483"/>
        <v>-53</v>
      </c>
      <c r="AN1727" s="10"/>
      <c r="AO1727" s="10">
        <v>50</v>
      </c>
      <c r="AP1727" s="10">
        <v>5</v>
      </c>
      <c r="AQ1727" s="10"/>
      <c r="AR1727" s="10">
        <f t="shared" si="481"/>
        <v>55</v>
      </c>
      <c r="AS1727" s="2"/>
      <c r="AT1727" s="13"/>
    </row>
    <row r="1728" spans="1:50" x14ac:dyDescent="0.3">
      <c r="A1728" s="10" t="s">
        <v>117</v>
      </c>
      <c r="B1728" s="10">
        <v>200</v>
      </c>
      <c r="C1728" s="10"/>
      <c r="D1728" s="10">
        <v>5</v>
      </c>
      <c r="E1728" s="10"/>
      <c r="F1728" s="10"/>
      <c r="G1728" s="10">
        <v>20</v>
      </c>
      <c r="H1728" s="10"/>
      <c r="I1728" s="10"/>
      <c r="J1728" s="10"/>
      <c r="K1728" s="2"/>
      <c r="L1728" s="10"/>
      <c r="M1728" s="10"/>
      <c r="N1728" s="2"/>
      <c r="O1728" s="10">
        <v>30</v>
      </c>
      <c r="P1728" s="10">
        <v>3</v>
      </c>
      <c r="Q1728" s="10"/>
      <c r="R1728" s="10"/>
      <c r="S1728" s="10"/>
      <c r="T1728" s="10"/>
      <c r="U1728" s="10"/>
      <c r="V1728" s="10"/>
      <c r="W1728" s="10"/>
      <c r="X1728" s="10"/>
      <c r="Y1728" s="10"/>
      <c r="Z1728" s="10"/>
      <c r="AA1728" s="10"/>
      <c r="AB1728" s="10"/>
      <c r="AC1728" s="10"/>
      <c r="AD1728" s="10"/>
      <c r="AE1728" s="10"/>
      <c r="AF1728" s="10"/>
      <c r="AG1728" s="10"/>
      <c r="AH1728" s="10"/>
      <c r="AI1728" s="10"/>
      <c r="AJ1728" s="10"/>
      <c r="AK1728" s="10"/>
      <c r="AL1728" s="10"/>
      <c r="AM1728" s="10">
        <f t="shared" si="483"/>
        <v>258</v>
      </c>
      <c r="AN1728" s="10"/>
      <c r="AO1728" s="10"/>
      <c r="AP1728" s="10"/>
      <c r="AQ1728" s="10"/>
      <c r="AR1728" s="10"/>
      <c r="AS1728" s="2"/>
      <c r="AT1728" s="13"/>
    </row>
    <row r="1729" spans="1:46" x14ac:dyDescent="0.3">
      <c r="A1729" s="10" t="s">
        <v>118</v>
      </c>
      <c r="B1729" s="10"/>
      <c r="C1729" s="10"/>
      <c r="D1729" s="10"/>
      <c r="E1729" s="10"/>
      <c r="F1729" s="10"/>
      <c r="G1729" s="10"/>
      <c r="H1729" s="10"/>
      <c r="I1729" s="10"/>
      <c r="J1729" s="10"/>
      <c r="K1729" s="2"/>
      <c r="L1729" s="10"/>
      <c r="M1729" s="10"/>
      <c r="N1729" s="2"/>
      <c r="O1729" s="10"/>
      <c r="P1729" s="10"/>
      <c r="Q1729" s="10"/>
      <c r="R1729" s="10"/>
      <c r="S1729" s="10"/>
      <c r="T1729" s="10"/>
      <c r="U1729" s="10"/>
      <c r="V1729" s="10"/>
      <c r="W1729" s="10"/>
      <c r="X1729" s="10"/>
      <c r="Y1729" s="10"/>
      <c r="Z1729" s="10"/>
      <c r="AA1729" s="10"/>
      <c r="AB1729" s="10"/>
      <c r="AC1729" s="10"/>
      <c r="AD1729" s="10"/>
      <c r="AE1729" s="10"/>
      <c r="AF1729" s="10"/>
      <c r="AG1729" s="10"/>
      <c r="AH1729" s="10"/>
      <c r="AI1729" s="10"/>
      <c r="AJ1729" s="10"/>
      <c r="AK1729" s="10"/>
      <c r="AL1729" s="10"/>
      <c r="AM1729" s="10"/>
      <c r="AN1729" s="10"/>
      <c r="AO1729" s="10">
        <v>-200</v>
      </c>
      <c r="AP1729" s="10">
        <v>-50</v>
      </c>
      <c r="AQ1729" s="10">
        <v>-35</v>
      </c>
      <c r="AR1729" s="10">
        <f t="shared" ref="AR1729:AR1736" si="484">SUM(AO1729:AQ1729)</f>
        <v>-285</v>
      </c>
      <c r="AS1729" s="2"/>
      <c r="AT1729" s="13"/>
    </row>
    <row r="1730" spans="1:46" x14ac:dyDescent="0.3">
      <c r="A1730" s="5" t="s">
        <v>421</v>
      </c>
      <c r="B1730" s="1">
        <f t="shared" ref="B1730:J1730" si="485">SUM(B1720:B1729)</f>
        <v>180</v>
      </c>
      <c r="C1730" s="1">
        <f t="shared" si="485"/>
        <v>0</v>
      </c>
      <c r="D1730" s="1">
        <f t="shared" si="485"/>
        <v>218.5</v>
      </c>
      <c r="E1730" s="1">
        <f t="shared" si="485"/>
        <v>261</v>
      </c>
      <c r="F1730" s="1">
        <f t="shared" si="485"/>
        <v>119</v>
      </c>
      <c r="G1730" s="1">
        <f t="shared" si="485"/>
        <v>209</v>
      </c>
      <c r="H1730" s="1">
        <f t="shared" si="485"/>
        <v>119.5</v>
      </c>
      <c r="I1730" s="1">
        <f t="shared" si="485"/>
        <v>39.5</v>
      </c>
      <c r="J1730" s="1">
        <f t="shared" si="485"/>
        <v>89.5</v>
      </c>
      <c r="K1730" s="2"/>
      <c r="L1730" s="1">
        <f>SUM(L1720:L1729)</f>
        <v>4</v>
      </c>
      <c r="M1730" s="1"/>
      <c r="N1730" s="2"/>
      <c r="O1730" s="1">
        <f>SUM(O1720:O1729)</f>
        <v>75</v>
      </c>
      <c r="P1730" s="1">
        <f>SUM(P1720:P1729)</f>
        <v>0.5</v>
      </c>
      <c r="Q1730" s="1"/>
      <c r="R1730" s="1"/>
      <c r="S1730" s="1">
        <f>SUM(S1720:S1729)</f>
        <v>0</v>
      </c>
      <c r="T1730" s="1">
        <f>SUM(T1720:T1729)</f>
        <v>5</v>
      </c>
      <c r="U1730" s="1">
        <f>SUM(U1720:U1729)</f>
        <v>0</v>
      </c>
      <c r="V1730" s="1">
        <f>SUM(V1720:V1729)</f>
        <v>108</v>
      </c>
      <c r="W1730" s="1"/>
      <c r="X1730" s="1">
        <f>SUM(X1720:X1729)</f>
        <v>57</v>
      </c>
      <c r="Y1730" s="1">
        <v>54</v>
      </c>
      <c r="Z1730" s="1"/>
      <c r="AA1730" s="1"/>
      <c r="AB1730" s="1">
        <f>SUM(AB1720:AB1729)</f>
        <v>184</v>
      </c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>
        <f t="shared" ref="AM1730:AM1737" si="486">SUM(B1730:AB1730)</f>
        <v>1723.5</v>
      </c>
      <c r="AN1730" s="1" t="s">
        <v>421</v>
      </c>
      <c r="AO1730" s="1">
        <f>SUM(AO1720:AO1729)</f>
        <v>2234</v>
      </c>
      <c r="AP1730" s="1">
        <f>SUM(AP1720:AP1729)</f>
        <v>851.5</v>
      </c>
      <c r="AQ1730" s="1">
        <f>SUM(AQ1720:AQ1729)</f>
        <v>255.5</v>
      </c>
      <c r="AR1730" s="1">
        <f t="shared" si="484"/>
        <v>3341</v>
      </c>
      <c r="AS1730" s="2"/>
      <c r="AT1730" s="13"/>
    </row>
    <row r="1731" spans="1:46" x14ac:dyDescent="0.3">
      <c r="A1731" s="10" t="s">
        <v>36</v>
      </c>
      <c r="B1731" s="10">
        <v>-20</v>
      </c>
      <c r="C1731" s="10"/>
      <c r="D1731" s="10">
        <v>-0.5</v>
      </c>
      <c r="E1731" s="10">
        <v>-1</v>
      </c>
      <c r="F1731" s="10"/>
      <c r="G1731" s="10">
        <v>-1</v>
      </c>
      <c r="H1731" s="10"/>
      <c r="I1731" s="10">
        <v>-0.5</v>
      </c>
      <c r="J1731" s="10">
        <v>-0.5</v>
      </c>
      <c r="K1731" s="2"/>
      <c r="L1731" s="10"/>
      <c r="M1731" s="10"/>
      <c r="N1731" s="2"/>
      <c r="O1731" s="10">
        <v>-1</v>
      </c>
      <c r="P1731" s="10"/>
      <c r="Q1731" s="10"/>
      <c r="R1731" s="10"/>
      <c r="S1731" s="10"/>
      <c r="T1731" s="10"/>
      <c r="U1731" s="10"/>
      <c r="V1731" s="10"/>
      <c r="W1731" s="10"/>
      <c r="X1731" s="10"/>
      <c r="Y1731" s="10"/>
      <c r="Z1731" s="10"/>
      <c r="AA1731" s="10"/>
      <c r="AB1731" s="10">
        <v>-1</v>
      </c>
      <c r="AC1731" s="10"/>
      <c r="AD1731" s="10"/>
      <c r="AE1731" s="10"/>
      <c r="AF1731" s="10"/>
      <c r="AG1731" s="10"/>
      <c r="AH1731" s="10"/>
      <c r="AI1731" s="10"/>
      <c r="AJ1731" s="10"/>
      <c r="AK1731" s="10"/>
      <c r="AL1731" s="10"/>
      <c r="AM1731" s="10">
        <f t="shared" si="486"/>
        <v>-25.5</v>
      </c>
      <c r="AN1731" s="10"/>
      <c r="AO1731" s="10">
        <v>20</v>
      </c>
      <c r="AP1731" s="10">
        <v>3</v>
      </c>
      <c r="AQ1731" s="10">
        <v>1.5</v>
      </c>
      <c r="AR1731" s="10">
        <f t="shared" si="484"/>
        <v>24.5</v>
      </c>
      <c r="AS1731" s="2"/>
      <c r="AT1731" s="13"/>
    </row>
    <row r="1732" spans="1:46" x14ac:dyDescent="0.3">
      <c r="A1732" s="10" t="s">
        <v>14</v>
      </c>
      <c r="B1732" s="10">
        <v>-200</v>
      </c>
      <c r="C1732" s="10"/>
      <c r="D1732" s="10"/>
      <c r="E1732" s="10"/>
      <c r="F1732" s="10"/>
      <c r="G1732" s="10">
        <v>-64</v>
      </c>
      <c r="H1732" s="10"/>
      <c r="I1732" s="10">
        <v>-10</v>
      </c>
      <c r="J1732" s="10">
        <v>-10</v>
      </c>
      <c r="K1732" s="2"/>
      <c r="L1732" s="10"/>
      <c r="M1732" s="10"/>
      <c r="N1732" s="2"/>
      <c r="O1732" s="10"/>
      <c r="P1732" s="10"/>
      <c r="Q1732" s="10"/>
      <c r="R1732" s="10"/>
      <c r="S1732" s="10"/>
      <c r="T1732" s="10"/>
      <c r="U1732" s="10"/>
      <c r="V1732" s="10"/>
      <c r="W1732" s="10"/>
      <c r="X1732" s="10"/>
      <c r="Y1732" s="10"/>
      <c r="Z1732" s="10"/>
      <c r="AA1732" s="10"/>
      <c r="AB1732" s="10"/>
      <c r="AC1732" s="10"/>
      <c r="AD1732" s="10"/>
      <c r="AE1732" s="10"/>
      <c r="AF1732" s="10"/>
      <c r="AG1732" s="10"/>
      <c r="AH1732" s="10"/>
      <c r="AI1732" s="10"/>
      <c r="AJ1732" s="10"/>
      <c r="AK1732" s="10"/>
      <c r="AL1732" s="10"/>
      <c r="AM1732" s="10">
        <f t="shared" si="486"/>
        <v>-284</v>
      </c>
      <c r="AN1732" s="10"/>
      <c r="AO1732" s="10">
        <v>200</v>
      </c>
      <c r="AP1732" s="10">
        <v>104</v>
      </c>
      <c r="AQ1732" s="10"/>
      <c r="AR1732" s="10">
        <f t="shared" si="484"/>
        <v>304</v>
      </c>
      <c r="AS1732" s="2"/>
      <c r="AT1732" s="13"/>
    </row>
    <row r="1733" spans="1:46" x14ac:dyDescent="0.3">
      <c r="A1733" s="10" t="s">
        <v>106</v>
      </c>
      <c r="B1733" s="10">
        <v>-7</v>
      </c>
      <c r="C1733" s="10"/>
      <c r="D1733" s="10"/>
      <c r="E1733" s="10"/>
      <c r="F1733" s="10"/>
      <c r="G1733" s="10"/>
      <c r="H1733" s="10"/>
      <c r="I1733" s="10"/>
      <c r="J1733" s="10"/>
      <c r="K1733" s="2"/>
      <c r="L1733" s="10"/>
      <c r="M1733" s="10"/>
      <c r="N1733" s="2"/>
      <c r="O1733" s="10"/>
      <c r="P1733" s="10"/>
      <c r="Q1733" s="10"/>
      <c r="R1733" s="10"/>
      <c r="S1733" s="10"/>
      <c r="T1733" s="10"/>
      <c r="U1733" s="10"/>
      <c r="V1733" s="10"/>
      <c r="W1733" s="10"/>
      <c r="X1733" s="10"/>
      <c r="Y1733" s="10"/>
      <c r="Z1733" s="10"/>
      <c r="AA1733" s="10"/>
      <c r="AB1733" s="10"/>
      <c r="AC1733" s="10"/>
      <c r="AD1733" s="10"/>
      <c r="AE1733" s="10"/>
      <c r="AF1733" s="10"/>
      <c r="AG1733" s="10"/>
      <c r="AH1733" s="10"/>
      <c r="AI1733" s="10"/>
      <c r="AJ1733" s="10"/>
      <c r="AK1733" s="10"/>
      <c r="AL1733" s="10"/>
      <c r="AM1733" s="10">
        <f t="shared" si="486"/>
        <v>-7</v>
      </c>
      <c r="AN1733" s="10"/>
      <c r="AO1733" s="10">
        <v>7</v>
      </c>
      <c r="AP1733" s="10"/>
      <c r="AQ1733" s="10"/>
      <c r="AR1733" s="10">
        <f t="shared" si="484"/>
        <v>7</v>
      </c>
      <c r="AS1733" s="2"/>
      <c r="AT1733" s="13"/>
    </row>
    <row r="1734" spans="1:46" x14ac:dyDescent="0.3">
      <c r="A1734" s="10" t="s">
        <v>27</v>
      </c>
      <c r="B1734" s="10">
        <v>-8</v>
      </c>
      <c r="C1734" s="10"/>
      <c r="D1734" s="10"/>
      <c r="E1734" s="10"/>
      <c r="F1734" s="10"/>
      <c r="G1734" s="10"/>
      <c r="H1734" s="10"/>
      <c r="I1734" s="10"/>
      <c r="J1734" s="10"/>
      <c r="K1734" s="2"/>
      <c r="L1734" s="10"/>
      <c r="M1734" s="10"/>
      <c r="N1734" s="2"/>
      <c r="O1734" s="10"/>
      <c r="P1734" s="10"/>
      <c r="Q1734" s="10"/>
      <c r="R1734" s="10"/>
      <c r="S1734" s="10"/>
      <c r="T1734" s="10"/>
      <c r="U1734" s="10"/>
      <c r="V1734" s="10"/>
      <c r="W1734" s="10"/>
      <c r="X1734" s="10"/>
      <c r="Y1734" s="10"/>
      <c r="Z1734" s="10"/>
      <c r="AA1734" s="10"/>
      <c r="AB1734" s="10"/>
      <c r="AC1734" s="10"/>
      <c r="AD1734" s="10"/>
      <c r="AE1734" s="10"/>
      <c r="AF1734" s="10"/>
      <c r="AG1734" s="10"/>
      <c r="AH1734" s="10"/>
      <c r="AI1734" s="10"/>
      <c r="AJ1734" s="10"/>
      <c r="AK1734" s="10"/>
      <c r="AL1734" s="10"/>
      <c r="AM1734" s="10">
        <f t="shared" si="486"/>
        <v>-8</v>
      </c>
      <c r="AN1734" s="10"/>
      <c r="AO1734" s="10">
        <v>8</v>
      </c>
      <c r="AP1734" s="10"/>
      <c r="AQ1734" s="10"/>
      <c r="AR1734" s="10">
        <f t="shared" si="484"/>
        <v>8</v>
      </c>
      <c r="AS1734" s="2"/>
      <c r="AT1734" s="13"/>
    </row>
    <row r="1735" spans="1:46" x14ac:dyDescent="0.3">
      <c r="A1735" s="10" t="s">
        <v>13</v>
      </c>
      <c r="B1735" s="10">
        <v>-196.5</v>
      </c>
      <c r="C1735" s="10"/>
      <c r="D1735" s="10">
        <v>-7</v>
      </c>
      <c r="E1735" s="10"/>
      <c r="F1735" s="10"/>
      <c r="G1735" s="10">
        <v>-16</v>
      </c>
      <c r="H1735" s="10"/>
      <c r="I1735" s="10">
        <v>-4</v>
      </c>
      <c r="J1735" s="10">
        <v>-3</v>
      </c>
      <c r="K1735" s="2"/>
      <c r="L1735" s="10"/>
      <c r="M1735" s="10"/>
      <c r="N1735" s="2"/>
      <c r="O1735" s="10">
        <v>-2</v>
      </c>
      <c r="P1735" s="10"/>
      <c r="Q1735" s="10"/>
      <c r="R1735" s="10"/>
      <c r="S1735" s="10"/>
      <c r="T1735" s="10"/>
      <c r="U1735" s="10"/>
      <c r="V1735" s="10"/>
      <c r="W1735" s="10"/>
      <c r="X1735" s="10"/>
      <c r="Y1735" s="10"/>
      <c r="Z1735" s="10"/>
      <c r="AA1735" s="10"/>
      <c r="AB1735" s="10">
        <v>-7</v>
      </c>
      <c r="AC1735" s="10"/>
      <c r="AD1735" s="10"/>
      <c r="AE1735" s="10"/>
      <c r="AF1735" s="10"/>
      <c r="AG1735" s="10"/>
      <c r="AH1735" s="10"/>
      <c r="AI1735" s="10"/>
      <c r="AJ1735" s="10"/>
      <c r="AK1735" s="10"/>
      <c r="AL1735" s="10"/>
      <c r="AM1735" s="10">
        <f t="shared" si="486"/>
        <v>-235.5</v>
      </c>
      <c r="AN1735" s="10"/>
      <c r="AO1735" s="10">
        <v>196.5</v>
      </c>
      <c r="AP1735" s="10">
        <v>23</v>
      </c>
      <c r="AQ1735" s="10">
        <v>7</v>
      </c>
      <c r="AR1735" s="10">
        <f t="shared" si="484"/>
        <v>226.5</v>
      </c>
      <c r="AS1735" s="2"/>
      <c r="AT1735" s="13"/>
    </row>
    <row r="1736" spans="1:46" x14ac:dyDescent="0.3">
      <c r="A1736" s="10" t="s">
        <v>423</v>
      </c>
      <c r="B1736" s="10"/>
      <c r="C1736" s="10"/>
      <c r="D1736" s="10"/>
      <c r="E1736" s="10"/>
      <c r="F1736" s="10"/>
      <c r="G1736" s="10"/>
      <c r="H1736" s="10"/>
      <c r="I1736" s="10"/>
      <c r="J1736" s="10"/>
      <c r="K1736" s="2"/>
      <c r="L1736" s="10"/>
      <c r="M1736" s="10"/>
      <c r="N1736" s="2"/>
      <c r="O1736" s="10"/>
      <c r="P1736" s="10"/>
      <c r="Q1736" s="10"/>
      <c r="R1736" s="10"/>
      <c r="S1736" s="10"/>
      <c r="T1736" s="10"/>
      <c r="U1736" s="10"/>
      <c r="V1736" s="10"/>
      <c r="W1736" s="10"/>
      <c r="X1736" s="10"/>
      <c r="Y1736" s="10"/>
      <c r="Z1736" s="10"/>
      <c r="AA1736" s="10"/>
      <c r="AB1736" s="10"/>
      <c r="AC1736" s="10"/>
      <c r="AD1736" s="10"/>
      <c r="AE1736" s="10"/>
      <c r="AF1736" s="10"/>
      <c r="AG1736" s="10"/>
      <c r="AH1736" s="10"/>
      <c r="AI1736" s="10"/>
      <c r="AJ1736" s="10"/>
      <c r="AK1736" s="10"/>
      <c r="AL1736" s="10"/>
      <c r="AM1736" s="10">
        <f t="shared" si="486"/>
        <v>0</v>
      </c>
      <c r="AN1736" s="10"/>
      <c r="AO1736" s="10">
        <v>0</v>
      </c>
      <c r="AP1736" s="10"/>
      <c r="AQ1736" s="10"/>
      <c r="AR1736" s="10">
        <f t="shared" si="484"/>
        <v>0</v>
      </c>
      <c r="AS1736" s="2"/>
      <c r="AT1736" s="13"/>
    </row>
    <row r="1737" spans="1:46" x14ac:dyDescent="0.3">
      <c r="A1737" s="10" t="s">
        <v>117</v>
      </c>
      <c r="B1737" s="10">
        <v>500</v>
      </c>
      <c r="C1737" s="10"/>
      <c r="D1737" s="10"/>
      <c r="E1737" s="10"/>
      <c r="F1737" s="10"/>
      <c r="G1737" s="10"/>
      <c r="H1737" s="10"/>
      <c r="I1737" s="10"/>
      <c r="J1737" s="10">
        <v>20</v>
      </c>
      <c r="K1737" s="2"/>
      <c r="L1737" s="10"/>
      <c r="M1737" s="10"/>
      <c r="N1737" s="2"/>
      <c r="O1737" s="10">
        <v>30</v>
      </c>
      <c r="P1737" s="10"/>
      <c r="Q1737" s="10"/>
      <c r="R1737" s="10"/>
      <c r="S1737" s="10"/>
      <c r="T1737" s="10"/>
      <c r="U1737" s="10"/>
      <c r="V1737" s="10"/>
      <c r="W1737" s="10"/>
      <c r="X1737" s="10">
        <v>4</v>
      </c>
      <c r="Y1737" s="10"/>
      <c r="Z1737" s="10"/>
      <c r="AA1737" s="10"/>
      <c r="AB1737" s="10"/>
      <c r="AC1737" s="10"/>
      <c r="AD1737" s="10"/>
      <c r="AE1737" s="10"/>
      <c r="AF1737" s="10"/>
      <c r="AG1737" s="10"/>
      <c r="AH1737" s="10"/>
      <c r="AI1737" s="10"/>
      <c r="AJ1737" s="10"/>
      <c r="AK1737" s="10"/>
      <c r="AL1737" s="10"/>
      <c r="AM1737" s="10">
        <f t="shared" si="486"/>
        <v>554</v>
      </c>
      <c r="AN1737" s="10"/>
      <c r="AO1737" s="10"/>
      <c r="AP1737" s="10"/>
      <c r="AQ1737" s="10"/>
      <c r="AR1737" s="10"/>
      <c r="AS1737" s="2"/>
      <c r="AT1737" s="13"/>
    </row>
    <row r="1738" spans="1:46" x14ac:dyDescent="0.3">
      <c r="A1738" s="10" t="s">
        <v>118</v>
      </c>
      <c r="B1738" s="10"/>
      <c r="C1738" s="10"/>
      <c r="D1738" s="10"/>
      <c r="E1738" s="10"/>
      <c r="F1738" s="10"/>
      <c r="G1738" s="10"/>
      <c r="H1738" s="10"/>
      <c r="I1738" s="10"/>
      <c r="J1738" s="10"/>
      <c r="K1738" s="2"/>
      <c r="L1738" s="10"/>
      <c r="M1738" s="10"/>
      <c r="N1738" s="2"/>
      <c r="O1738" s="10"/>
      <c r="P1738" s="10"/>
      <c r="Q1738" s="10"/>
      <c r="R1738" s="10"/>
      <c r="S1738" s="10"/>
      <c r="T1738" s="10"/>
      <c r="U1738" s="10"/>
      <c r="V1738" s="10"/>
      <c r="W1738" s="10"/>
      <c r="X1738" s="10"/>
      <c r="Y1738" s="10"/>
      <c r="Z1738" s="10"/>
      <c r="AA1738" s="10"/>
      <c r="AB1738" s="10"/>
      <c r="AC1738" s="10"/>
      <c r="AD1738" s="10"/>
      <c r="AE1738" s="10"/>
      <c r="AF1738" s="10"/>
      <c r="AG1738" s="10"/>
      <c r="AH1738" s="10"/>
      <c r="AI1738" s="10"/>
      <c r="AJ1738" s="10"/>
      <c r="AK1738" s="10"/>
      <c r="AL1738" s="10"/>
      <c r="AM1738" s="10"/>
      <c r="AN1738" s="10"/>
      <c r="AO1738" s="10">
        <v>-500</v>
      </c>
      <c r="AP1738" s="10">
        <v>-104</v>
      </c>
      <c r="AQ1738" s="10"/>
      <c r="AR1738" s="10">
        <f t="shared" ref="AR1738:AR1747" si="487">SUM(AO1738:AQ1738)</f>
        <v>-604</v>
      </c>
      <c r="AS1738" s="2"/>
      <c r="AT1738" s="13"/>
    </row>
    <row r="1739" spans="1:46" x14ac:dyDescent="0.3">
      <c r="A1739" s="1" t="s">
        <v>424</v>
      </c>
      <c r="B1739" s="1">
        <f t="shared" ref="B1739:J1739" si="488">SUM(B1730:B1738)</f>
        <v>248.5</v>
      </c>
      <c r="C1739" s="1">
        <f t="shared" si="488"/>
        <v>0</v>
      </c>
      <c r="D1739" s="1">
        <f t="shared" si="488"/>
        <v>211</v>
      </c>
      <c r="E1739" s="1">
        <f t="shared" si="488"/>
        <v>260</v>
      </c>
      <c r="F1739" s="1">
        <f t="shared" si="488"/>
        <v>119</v>
      </c>
      <c r="G1739" s="1">
        <f t="shared" si="488"/>
        <v>128</v>
      </c>
      <c r="H1739" s="1">
        <f t="shared" si="488"/>
        <v>119.5</v>
      </c>
      <c r="I1739" s="1">
        <f t="shared" si="488"/>
        <v>25</v>
      </c>
      <c r="J1739" s="1">
        <f t="shared" si="488"/>
        <v>96</v>
      </c>
      <c r="K1739" s="2"/>
      <c r="L1739" s="1">
        <f>SUM(L1730:L1738)</f>
        <v>4</v>
      </c>
      <c r="M1739" s="1"/>
      <c r="N1739" s="2"/>
      <c r="O1739" s="1">
        <f>SUM(O1730:O1738)</f>
        <v>102</v>
      </c>
      <c r="P1739" s="1">
        <f>SUM(P1730:P1738)</f>
        <v>0.5</v>
      </c>
      <c r="Q1739" s="1"/>
      <c r="R1739" s="1"/>
      <c r="S1739" s="1">
        <f>SUM(S1730:S1738)</f>
        <v>0</v>
      </c>
      <c r="T1739" s="1">
        <f>SUM(T1730:T1738)</f>
        <v>5</v>
      </c>
      <c r="U1739" s="1">
        <f>SUM(U1730:U1738)</f>
        <v>0</v>
      </c>
      <c r="V1739" s="1">
        <f>SUM(V1730:V1738)</f>
        <v>108</v>
      </c>
      <c r="W1739" s="1"/>
      <c r="X1739" s="1">
        <f>SUM(X1730:X1738)</f>
        <v>61</v>
      </c>
      <c r="Y1739" s="1">
        <f>SUM(Y1730:Y1738)</f>
        <v>54</v>
      </c>
      <c r="Z1739" s="1"/>
      <c r="AA1739" s="1"/>
      <c r="AB1739" s="1">
        <f>SUM(AB1730:AB1738)</f>
        <v>176</v>
      </c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>
        <f t="shared" ref="AM1739:AM1748" si="489">SUM(B1739:AB1739)</f>
        <v>1717.5</v>
      </c>
      <c r="AN1739" s="1" t="s">
        <v>424</v>
      </c>
      <c r="AO1739" s="1">
        <f>SUM(AO1730:AO1738)</f>
        <v>2165.5</v>
      </c>
      <c r="AP1739" s="1">
        <f>SUM(AP1730:AP1738)</f>
        <v>877.5</v>
      </c>
      <c r="AQ1739" s="1">
        <f>SUM(AQ1730:AQ1738)</f>
        <v>264</v>
      </c>
      <c r="AR1739" s="1">
        <f t="shared" si="487"/>
        <v>3307</v>
      </c>
      <c r="AS1739" s="2"/>
      <c r="AT1739" s="10"/>
    </row>
    <row r="1740" spans="1:46" x14ac:dyDescent="0.3">
      <c r="A1740" s="10" t="s">
        <v>274</v>
      </c>
      <c r="B1740" s="10">
        <v>-110</v>
      </c>
      <c r="C1740" s="10"/>
      <c r="D1740" s="10"/>
      <c r="E1740" s="10"/>
      <c r="F1740" s="10"/>
      <c r="G1740" s="10">
        <v>-10</v>
      </c>
      <c r="H1740" s="10"/>
      <c r="I1740" s="10">
        <v>-5</v>
      </c>
      <c r="J1740" s="10">
        <v>-15</v>
      </c>
      <c r="K1740" s="2"/>
      <c r="L1740" s="10"/>
      <c r="M1740" s="10"/>
      <c r="N1740" s="2"/>
      <c r="O1740" s="10">
        <v>-5</v>
      </c>
      <c r="P1740" s="10"/>
      <c r="Q1740" s="10"/>
      <c r="R1740" s="10"/>
      <c r="S1740" s="10"/>
      <c r="T1740" s="10"/>
      <c r="U1740" s="10"/>
      <c r="V1740" s="10">
        <v>-5</v>
      </c>
      <c r="W1740" s="10"/>
      <c r="X1740" s="10"/>
      <c r="Y1740" s="10"/>
      <c r="Z1740" s="10"/>
      <c r="AA1740" s="10"/>
      <c r="AB1740" s="10">
        <v>-2</v>
      </c>
      <c r="AC1740" s="10"/>
      <c r="AD1740" s="10"/>
      <c r="AE1740" s="10"/>
      <c r="AF1740" s="10"/>
      <c r="AG1740" s="10"/>
      <c r="AH1740" s="10"/>
      <c r="AI1740" s="10"/>
      <c r="AJ1740" s="10"/>
      <c r="AK1740" s="10"/>
      <c r="AL1740" s="10"/>
      <c r="AM1740" s="10">
        <f t="shared" si="489"/>
        <v>-152</v>
      </c>
      <c r="AN1740" s="10"/>
      <c r="AO1740" s="10">
        <v>110</v>
      </c>
      <c r="AP1740" s="10">
        <v>30</v>
      </c>
      <c r="AQ1740" s="10"/>
      <c r="AR1740" s="10">
        <f t="shared" si="487"/>
        <v>140</v>
      </c>
      <c r="AS1740" s="2"/>
      <c r="AT1740" s="10"/>
    </row>
    <row r="1741" spans="1:46" x14ac:dyDescent="0.3">
      <c r="A1741" s="10" t="s">
        <v>59</v>
      </c>
      <c r="B1741" s="10">
        <v>-69</v>
      </c>
      <c r="C1741" s="10"/>
      <c r="D1741" s="10">
        <v>-7</v>
      </c>
      <c r="E1741" s="10">
        <v>-1</v>
      </c>
      <c r="F1741" s="10"/>
      <c r="G1741" s="10">
        <v>-8</v>
      </c>
      <c r="H1741" s="10"/>
      <c r="I1741" s="10"/>
      <c r="J1741" s="10">
        <v>-2</v>
      </c>
      <c r="K1741" s="2"/>
      <c r="L1741" s="10"/>
      <c r="M1741" s="10"/>
      <c r="N1741" s="2"/>
      <c r="O1741" s="10">
        <v>-10</v>
      </c>
      <c r="P1741" s="10"/>
      <c r="Q1741" s="10"/>
      <c r="R1741" s="10"/>
      <c r="S1741" s="10"/>
      <c r="T1741" s="10">
        <v>-1</v>
      </c>
      <c r="U1741" s="10"/>
      <c r="V1741" s="10"/>
      <c r="W1741" s="10"/>
      <c r="X1741" s="10"/>
      <c r="Y1741" s="10"/>
      <c r="Z1741" s="10"/>
      <c r="AA1741" s="10"/>
      <c r="AB1741" s="10"/>
      <c r="AC1741" s="10"/>
      <c r="AD1741" s="10"/>
      <c r="AE1741" s="10"/>
      <c r="AF1741" s="10"/>
      <c r="AG1741" s="10"/>
      <c r="AH1741" s="10"/>
      <c r="AI1741" s="10"/>
      <c r="AJ1741" s="10"/>
      <c r="AK1741" s="10"/>
      <c r="AL1741" s="10"/>
      <c r="AM1741" s="10">
        <f t="shared" si="489"/>
        <v>-98</v>
      </c>
      <c r="AN1741" s="10"/>
      <c r="AO1741" s="10">
        <v>69</v>
      </c>
      <c r="AP1741" s="10">
        <v>11</v>
      </c>
      <c r="AQ1741" s="10">
        <v>8</v>
      </c>
      <c r="AR1741" s="10">
        <f t="shared" si="487"/>
        <v>88</v>
      </c>
      <c r="AS1741" s="2"/>
      <c r="AT1741" s="10"/>
    </row>
    <row r="1742" spans="1:46" x14ac:dyDescent="0.3">
      <c r="A1742" s="10" t="s">
        <v>36</v>
      </c>
      <c r="B1742" s="10">
        <v>-24.5</v>
      </c>
      <c r="C1742" s="10"/>
      <c r="D1742" s="10"/>
      <c r="E1742" s="10">
        <v>-1</v>
      </c>
      <c r="F1742" s="10"/>
      <c r="G1742" s="10">
        <v>-18</v>
      </c>
      <c r="H1742" s="10"/>
      <c r="I1742" s="10"/>
      <c r="J1742" s="10">
        <v>-1.5</v>
      </c>
      <c r="K1742" s="2"/>
      <c r="L1742" s="10"/>
      <c r="M1742" s="10"/>
      <c r="N1742" s="2"/>
      <c r="O1742" s="10">
        <v>-1</v>
      </c>
      <c r="P1742" s="10"/>
      <c r="Q1742" s="10"/>
      <c r="R1742" s="10"/>
      <c r="S1742" s="10"/>
      <c r="T1742" s="10"/>
      <c r="U1742" s="10"/>
      <c r="V1742" s="10"/>
      <c r="W1742" s="10"/>
      <c r="X1742" s="10"/>
      <c r="Y1742" s="10"/>
      <c r="Z1742" s="10"/>
      <c r="AA1742" s="10"/>
      <c r="AB1742" s="10"/>
      <c r="AC1742" s="10"/>
      <c r="AD1742" s="10"/>
      <c r="AE1742" s="10"/>
      <c r="AF1742" s="10"/>
      <c r="AG1742" s="10"/>
      <c r="AH1742" s="10"/>
      <c r="AI1742" s="10"/>
      <c r="AJ1742" s="10"/>
      <c r="AK1742" s="10"/>
      <c r="AL1742" s="10"/>
      <c r="AM1742" s="10">
        <f t="shared" si="489"/>
        <v>-46</v>
      </c>
      <c r="AN1742" s="10"/>
      <c r="AO1742" s="10">
        <v>24.5</v>
      </c>
      <c r="AP1742" s="10">
        <v>10.5</v>
      </c>
      <c r="AQ1742" s="10">
        <v>1</v>
      </c>
      <c r="AR1742" s="10">
        <f t="shared" si="487"/>
        <v>36</v>
      </c>
      <c r="AS1742" s="2"/>
      <c r="AT1742" s="10"/>
    </row>
    <row r="1743" spans="1:46" x14ac:dyDescent="0.3">
      <c r="A1743" s="10" t="s">
        <v>227</v>
      </c>
      <c r="B1743" s="10">
        <v>-200</v>
      </c>
      <c r="C1743" s="10"/>
      <c r="D1743" s="10"/>
      <c r="E1743" s="10"/>
      <c r="F1743" s="10"/>
      <c r="G1743" s="10"/>
      <c r="H1743" s="10"/>
      <c r="I1743" s="10"/>
      <c r="J1743" s="10"/>
      <c r="K1743" s="2"/>
      <c r="L1743" s="10"/>
      <c r="M1743" s="10"/>
      <c r="N1743" s="2"/>
      <c r="O1743" s="10">
        <v>-15</v>
      </c>
      <c r="P1743" s="10"/>
      <c r="Q1743" s="10"/>
      <c r="R1743" s="10"/>
      <c r="S1743" s="10"/>
      <c r="T1743" s="10">
        <v>-1</v>
      </c>
      <c r="U1743" s="10"/>
      <c r="V1743" s="10"/>
      <c r="W1743" s="10"/>
      <c r="X1743" s="10"/>
      <c r="Y1743" s="10"/>
      <c r="Z1743" s="10"/>
      <c r="AA1743" s="10"/>
      <c r="AB1743" s="10">
        <v>-4</v>
      </c>
      <c r="AC1743" s="10"/>
      <c r="AD1743" s="10"/>
      <c r="AE1743" s="10"/>
      <c r="AF1743" s="10"/>
      <c r="AG1743" s="10"/>
      <c r="AH1743" s="10"/>
      <c r="AI1743" s="10"/>
      <c r="AJ1743" s="10"/>
      <c r="AK1743" s="10"/>
      <c r="AL1743" s="10"/>
      <c r="AM1743" s="10">
        <f t="shared" si="489"/>
        <v>-220</v>
      </c>
      <c r="AN1743" s="10"/>
      <c r="AO1743" s="10">
        <v>200</v>
      </c>
      <c r="AP1743" s="10"/>
      <c r="AQ1743" s="10"/>
      <c r="AR1743" s="10">
        <f t="shared" si="487"/>
        <v>200</v>
      </c>
      <c r="AS1743" s="2"/>
      <c r="AT1743" s="10"/>
    </row>
    <row r="1744" spans="1:46" x14ac:dyDescent="0.3">
      <c r="A1744" s="10" t="s">
        <v>425</v>
      </c>
      <c r="B1744" s="10">
        <v>-200</v>
      </c>
      <c r="C1744" s="10"/>
      <c r="D1744" s="10"/>
      <c r="E1744" s="10"/>
      <c r="F1744" s="10"/>
      <c r="G1744" s="10"/>
      <c r="H1744" s="10"/>
      <c r="I1744" s="10"/>
      <c r="J1744" s="10"/>
      <c r="K1744" s="2"/>
      <c r="L1744" s="10"/>
      <c r="M1744" s="10"/>
      <c r="N1744" s="2"/>
      <c r="O1744" s="10">
        <v>-15</v>
      </c>
      <c r="P1744" s="10"/>
      <c r="Q1744" s="10"/>
      <c r="R1744" s="10"/>
      <c r="S1744" s="10"/>
      <c r="T1744" s="10">
        <v>-1</v>
      </c>
      <c r="U1744" s="10"/>
      <c r="V1744" s="10"/>
      <c r="W1744" s="10"/>
      <c r="X1744" s="10"/>
      <c r="Y1744" s="10"/>
      <c r="Z1744" s="10"/>
      <c r="AA1744" s="10"/>
      <c r="AB1744" s="10">
        <v>-5</v>
      </c>
      <c r="AC1744" s="10"/>
      <c r="AD1744" s="10"/>
      <c r="AE1744" s="10"/>
      <c r="AF1744" s="10"/>
      <c r="AG1744" s="10"/>
      <c r="AH1744" s="10"/>
      <c r="AI1744" s="10"/>
      <c r="AJ1744" s="10"/>
      <c r="AK1744" s="10"/>
      <c r="AL1744" s="10"/>
      <c r="AM1744" s="10">
        <f t="shared" si="489"/>
        <v>-221</v>
      </c>
      <c r="AN1744" s="10"/>
      <c r="AO1744" s="10">
        <v>200</v>
      </c>
      <c r="AP1744" s="10"/>
      <c r="AQ1744" s="10"/>
      <c r="AR1744" s="10">
        <f t="shared" si="487"/>
        <v>200</v>
      </c>
      <c r="AS1744" s="2"/>
      <c r="AT1744" s="10"/>
    </row>
    <row r="1745" spans="1:46" x14ac:dyDescent="0.3">
      <c r="A1745" s="10" t="s">
        <v>13</v>
      </c>
      <c r="B1745" s="10">
        <v>-52.5</v>
      </c>
      <c r="C1745" s="10"/>
      <c r="D1745" s="10"/>
      <c r="E1745" s="10"/>
      <c r="F1745" s="10"/>
      <c r="G1745" s="10">
        <v>-1</v>
      </c>
      <c r="H1745" s="10"/>
      <c r="I1745" s="10"/>
      <c r="J1745" s="10">
        <v>-1</v>
      </c>
      <c r="K1745" s="2"/>
      <c r="L1745" s="10"/>
      <c r="M1745" s="10"/>
      <c r="N1745" s="2"/>
      <c r="O1745" s="10">
        <v>-5</v>
      </c>
      <c r="P1745" s="10"/>
      <c r="Q1745" s="10"/>
      <c r="R1745" s="10"/>
      <c r="S1745" s="10"/>
      <c r="T1745" s="10"/>
      <c r="U1745" s="10"/>
      <c r="V1745" s="10"/>
      <c r="W1745" s="10"/>
      <c r="X1745" s="10">
        <v>-1</v>
      </c>
      <c r="Y1745" s="10"/>
      <c r="Z1745" s="10"/>
      <c r="AA1745" s="10"/>
      <c r="AB1745" s="10"/>
      <c r="AC1745" s="10"/>
      <c r="AD1745" s="10"/>
      <c r="AE1745" s="10"/>
      <c r="AF1745" s="10"/>
      <c r="AG1745" s="10"/>
      <c r="AH1745" s="10"/>
      <c r="AI1745" s="10"/>
      <c r="AJ1745" s="10"/>
      <c r="AK1745" s="10"/>
      <c r="AL1745" s="10"/>
      <c r="AM1745" s="10">
        <f t="shared" si="489"/>
        <v>-60.5</v>
      </c>
      <c r="AN1745" s="10"/>
      <c r="AO1745" s="10">
        <v>52.5</v>
      </c>
      <c r="AP1745" s="10">
        <v>2</v>
      </c>
      <c r="AQ1745" s="10"/>
      <c r="AR1745" s="10">
        <f t="shared" si="487"/>
        <v>54.5</v>
      </c>
      <c r="AS1745" s="2"/>
      <c r="AT1745" s="10"/>
    </row>
    <row r="1746" spans="1:46" x14ac:dyDescent="0.3">
      <c r="A1746" s="10" t="s">
        <v>427</v>
      </c>
      <c r="B1746" s="10">
        <v>-45</v>
      </c>
      <c r="C1746" s="10"/>
      <c r="D1746" s="10"/>
      <c r="E1746" s="10"/>
      <c r="F1746" s="10"/>
      <c r="G1746" s="10"/>
      <c r="H1746" s="10"/>
      <c r="I1746" s="10"/>
      <c r="J1746" s="10">
        <v>-5</v>
      </c>
      <c r="K1746" s="2"/>
      <c r="L1746" s="10"/>
      <c r="M1746" s="10"/>
      <c r="N1746" s="2"/>
      <c r="O1746" s="10"/>
      <c r="P1746" s="10"/>
      <c r="Q1746" s="10"/>
      <c r="R1746" s="10"/>
      <c r="S1746" s="10"/>
      <c r="T1746" s="10"/>
      <c r="U1746" s="10"/>
      <c r="V1746" s="10"/>
      <c r="W1746" s="10"/>
      <c r="X1746" s="10"/>
      <c r="Y1746" s="10"/>
      <c r="Z1746" s="10"/>
      <c r="AA1746" s="10"/>
      <c r="AB1746" s="10"/>
      <c r="AC1746" s="10"/>
      <c r="AD1746" s="10"/>
      <c r="AE1746" s="10"/>
      <c r="AF1746" s="10"/>
      <c r="AG1746" s="10"/>
      <c r="AH1746" s="10"/>
      <c r="AI1746" s="10"/>
      <c r="AJ1746" s="10"/>
      <c r="AK1746" s="10"/>
      <c r="AL1746" s="10"/>
      <c r="AM1746" s="10">
        <f t="shared" si="489"/>
        <v>-50</v>
      </c>
      <c r="AN1746" s="10"/>
      <c r="AO1746" s="10">
        <v>42</v>
      </c>
      <c r="AP1746" s="10">
        <v>5</v>
      </c>
      <c r="AQ1746" s="10"/>
      <c r="AR1746" s="10">
        <f t="shared" si="487"/>
        <v>47</v>
      </c>
      <c r="AS1746" s="2"/>
      <c r="AT1746" s="10"/>
    </row>
    <row r="1747" spans="1:46" x14ac:dyDescent="0.3">
      <c r="A1747" s="10" t="s">
        <v>21</v>
      </c>
      <c r="B1747" s="10">
        <v>-42</v>
      </c>
      <c r="C1747" s="10"/>
      <c r="D1747" s="10"/>
      <c r="E1747" s="10"/>
      <c r="F1747" s="10"/>
      <c r="G1747" s="10">
        <v>-5</v>
      </c>
      <c r="H1747" s="10"/>
      <c r="I1747" s="10"/>
      <c r="J1747" s="10">
        <v>-5</v>
      </c>
      <c r="K1747" s="2"/>
      <c r="L1747" s="10"/>
      <c r="M1747" s="10"/>
      <c r="N1747" s="2"/>
      <c r="O1747" s="10">
        <v>-4</v>
      </c>
      <c r="P1747" s="10"/>
      <c r="Q1747" s="10"/>
      <c r="R1747" s="10"/>
      <c r="S1747" s="10"/>
      <c r="T1747" s="10"/>
      <c r="U1747" s="10"/>
      <c r="V1747" s="10"/>
      <c r="W1747" s="10"/>
      <c r="X1747" s="10"/>
      <c r="Y1747" s="10"/>
      <c r="Z1747" s="10"/>
      <c r="AA1747" s="10"/>
      <c r="AB1747" s="10"/>
      <c r="AC1747" s="10"/>
      <c r="AD1747" s="10"/>
      <c r="AE1747" s="10"/>
      <c r="AF1747" s="10"/>
      <c r="AG1747" s="10"/>
      <c r="AH1747" s="10"/>
      <c r="AI1747" s="10"/>
      <c r="AJ1747" s="10"/>
      <c r="AK1747" s="10"/>
      <c r="AL1747" s="10"/>
      <c r="AM1747" s="10">
        <f t="shared" si="489"/>
        <v>-56</v>
      </c>
      <c r="AN1747" s="10"/>
      <c r="AO1747" s="10">
        <v>42</v>
      </c>
      <c r="AP1747" s="10">
        <v>10</v>
      </c>
      <c r="AQ1747" s="10"/>
      <c r="AR1747" s="10">
        <f t="shared" si="487"/>
        <v>52</v>
      </c>
      <c r="AS1747" s="2"/>
      <c r="AT1747" s="10"/>
    </row>
    <row r="1748" spans="1:46" x14ac:dyDescent="0.3">
      <c r="A1748" s="10" t="s">
        <v>117</v>
      </c>
      <c r="B1748" s="10">
        <v>800</v>
      </c>
      <c r="C1748" s="10"/>
      <c r="D1748" s="10"/>
      <c r="E1748" s="10"/>
      <c r="F1748" s="10"/>
      <c r="G1748" s="10"/>
      <c r="H1748" s="10"/>
      <c r="I1748" s="10"/>
      <c r="J1748" s="10">
        <v>40</v>
      </c>
      <c r="K1748" s="2"/>
      <c r="L1748" s="10"/>
      <c r="M1748" s="10"/>
      <c r="N1748" s="2"/>
      <c r="O1748" s="10" t="s">
        <v>434</v>
      </c>
      <c r="P1748" s="10">
        <v>1</v>
      </c>
      <c r="Q1748" s="10"/>
      <c r="R1748" s="10"/>
      <c r="S1748" s="10"/>
      <c r="T1748" s="10"/>
      <c r="U1748" s="10"/>
      <c r="V1748" s="10"/>
      <c r="W1748" s="10"/>
      <c r="X1748" s="10">
        <v>6</v>
      </c>
      <c r="Y1748" s="10"/>
      <c r="Z1748" s="10"/>
      <c r="AA1748" s="10"/>
      <c r="AB1748" s="10"/>
      <c r="AC1748" s="10"/>
      <c r="AD1748" s="10"/>
      <c r="AE1748" s="10"/>
      <c r="AF1748" s="10"/>
      <c r="AG1748" s="10"/>
      <c r="AH1748" s="10"/>
      <c r="AI1748" s="10"/>
      <c r="AJ1748" s="10"/>
      <c r="AK1748" s="10"/>
      <c r="AL1748" s="10"/>
      <c r="AM1748" s="10">
        <f t="shared" si="489"/>
        <v>847</v>
      </c>
      <c r="AN1748" s="10"/>
      <c r="AO1748" s="10"/>
      <c r="AP1748" s="10"/>
      <c r="AQ1748" s="10"/>
      <c r="AR1748" s="10"/>
      <c r="AS1748" s="2"/>
      <c r="AT1748" s="10"/>
    </row>
    <row r="1749" spans="1:46" x14ac:dyDescent="0.3">
      <c r="A1749" s="10" t="s">
        <v>381</v>
      </c>
      <c r="B1749" s="10"/>
      <c r="C1749" s="10"/>
      <c r="D1749" s="10"/>
      <c r="E1749" s="10"/>
      <c r="F1749" s="10"/>
      <c r="G1749" s="10"/>
      <c r="H1749" s="10"/>
      <c r="I1749" s="10"/>
      <c r="J1749" s="10"/>
      <c r="K1749" s="2"/>
      <c r="L1749" s="10"/>
      <c r="M1749" s="10"/>
      <c r="N1749" s="2"/>
      <c r="O1749" s="10"/>
      <c r="P1749" s="10"/>
      <c r="Q1749" s="10"/>
      <c r="R1749" s="10"/>
      <c r="S1749" s="10"/>
      <c r="T1749" s="10"/>
      <c r="U1749" s="10"/>
      <c r="V1749" s="10"/>
      <c r="W1749" s="10"/>
      <c r="X1749" s="10"/>
      <c r="Y1749" s="10"/>
      <c r="Z1749" s="10"/>
      <c r="AA1749" s="10"/>
      <c r="AB1749" s="10"/>
      <c r="AC1749" s="10"/>
      <c r="AD1749" s="10"/>
      <c r="AE1749" s="10"/>
      <c r="AF1749" s="10"/>
      <c r="AG1749" s="10"/>
      <c r="AH1749" s="10"/>
      <c r="AI1749" s="10"/>
      <c r="AJ1749" s="10"/>
      <c r="AK1749" s="10"/>
      <c r="AL1749" s="10"/>
      <c r="AM1749" s="10"/>
      <c r="AN1749" s="10"/>
      <c r="AO1749" s="10">
        <v>-740</v>
      </c>
      <c r="AP1749" s="10">
        <v>-30</v>
      </c>
      <c r="AQ1749" s="10"/>
      <c r="AR1749" s="10">
        <f t="shared" ref="AR1749:AR1755" si="490">SUM(AO1749:AQ1749)</f>
        <v>-770</v>
      </c>
      <c r="AS1749" s="2"/>
      <c r="AT1749" s="10"/>
    </row>
    <row r="1750" spans="1:46" x14ac:dyDescent="0.3">
      <c r="A1750" s="1" t="s">
        <v>426</v>
      </c>
      <c r="B1750" s="1">
        <f t="shared" ref="B1750:J1750" si="491">SUM(B1739:B1749)</f>
        <v>305.5</v>
      </c>
      <c r="C1750" s="1">
        <f t="shared" si="491"/>
        <v>0</v>
      </c>
      <c r="D1750" s="1">
        <f t="shared" si="491"/>
        <v>204</v>
      </c>
      <c r="E1750" s="1">
        <f t="shared" si="491"/>
        <v>258</v>
      </c>
      <c r="F1750" s="1">
        <f t="shared" si="491"/>
        <v>119</v>
      </c>
      <c r="G1750" s="1">
        <f t="shared" si="491"/>
        <v>86</v>
      </c>
      <c r="H1750" s="1">
        <f t="shared" si="491"/>
        <v>119.5</v>
      </c>
      <c r="I1750" s="1">
        <f t="shared" si="491"/>
        <v>20</v>
      </c>
      <c r="J1750" s="1">
        <f t="shared" si="491"/>
        <v>106.5</v>
      </c>
      <c r="K1750" s="2"/>
      <c r="L1750" s="1">
        <f>SUM(L1739:L1749)</f>
        <v>4</v>
      </c>
      <c r="M1750" s="1"/>
      <c r="N1750" s="2"/>
      <c r="O1750" s="1">
        <f>SUM(O1739:O1749)</f>
        <v>47</v>
      </c>
      <c r="P1750" s="1">
        <f>SUM(P1739:P1749)</f>
        <v>1.5</v>
      </c>
      <c r="Q1750" s="1"/>
      <c r="R1750" s="1"/>
      <c r="S1750" s="1">
        <f>SUM(S1739:S1749)</f>
        <v>0</v>
      </c>
      <c r="T1750" s="1">
        <f>SUM(T1739:T1749)</f>
        <v>2</v>
      </c>
      <c r="U1750" s="1">
        <f>SUM(U1739:U1749)</f>
        <v>0</v>
      </c>
      <c r="V1750" s="1">
        <f>SUM(V1739:V1749)</f>
        <v>103</v>
      </c>
      <c r="W1750" s="1"/>
      <c r="X1750" s="1">
        <f>SUM(X1739:X1749)</f>
        <v>66</v>
      </c>
      <c r="Y1750" s="1">
        <f>SUM(Y1739:Y1749)</f>
        <v>54</v>
      </c>
      <c r="Z1750" s="1"/>
      <c r="AA1750" s="1"/>
      <c r="AB1750" s="1">
        <f>SUM(AB1739:AB1749)</f>
        <v>165</v>
      </c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>
        <f t="shared" ref="AM1750:AM1756" si="492">SUM(B1750:AB1750)</f>
        <v>1661</v>
      </c>
      <c r="AN1750" s="1" t="s">
        <v>426</v>
      </c>
      <c r="AO1750" s="1">
        <f>SUM(AO1739:AO1749)</f>
        <v>2165.5</v>
      </c>
      <c r="AP1750" s="1">
        <f>SUM(AP1739:AP1749)</f>
        <v>916</v>
      </c>
      <c r="AQ1750" s="1">
        <f>SUM(AQ1739:AQ1749)</f>
        <v>273</v>
      </c>
      <c r="AR1750" s="1">
        <f t="shared" si="490"/>
        <v>3354.5</v>
      </c>
      <c r="AS1750" s="2"/>
      <c r="AT1750" s="10"/>
    </row>
    <row r="1751" spans="1:46" x14ac:dyDescent="0.3">
      <c r="A1751" s="10" t="s">
        <v>13</v>
      </c>
      <c r="B1751" s="10">
        <v>-179</v>
      </c>
      <c r="C1751" s="10"/>
      <c r="D1751" s="10"/>
      <c r="E1751" s="10">
        <v>-1</v>
      </c>
      <c r="F1751" s="10"/>
      <c r="G1751" s="10"/>
      <c r="H1751" s="10"/>
      <c r="I1751" s="10">
        <v>-1</v>
      </c>
      <c r="J1751" s="10">
        <v>-5</v>
      </c>
      <c r="K1751" s="2"/>
      <c r="L1751" s="10"/>
      <c r="M1751" s="10"/>
      <c r="N1751" s="2"/>
      <c r="O1751" s="10">
        <v>-2</v>
      </c>
      <c r="P1751" s="10"/>
      <c r="Q1751" s="10"/>
      <c r="R1751" s="10"/>
      <c r="S1751" s="10"/>
      <c r="T1751" s="10"/>
      <c r="U1751" s="10"/>
      <c r="V1751" s="10"/>
      <c r="W1751" s="10"/>
      <c r="X1751" s="10"/>
      <c r="Y1751" s="10"/>
      <c r="Z1751" s="10"/>
      <c r="AA1751" s="10"/>
      <c r="AB1751" s="10">
        <v>-8</v>
      </c>
      <c r="AC1751" s="10"/>
      <c r="AD1751" s="10"/>
      <c r="AE1751" s="10"/>
      <c r="AF1751" s="10"/>
      <c r="AG1751" s="10"/>
      <c r="AH1751" s="10"/>
      <c r="AI1751" s="10"/>
      <c r="AJ1751" s="10"/>
      <c r="AK1751" s="10"/>
      <c r="AL1751" s="10"/>
      <c r="AM1751" s="10">
        <f t="shared" si="492"/>
        <v>-196</v>
      </c>
      <c r="AN1751" s="10"/>
      <c r="AO1751" s="10">
        <v>179</v>
      </c>
      <c r="AP1751" s="10">
        <v>7</v>
      </c>
      <c r="AQ1751" s="10">
        <v>1</v>
      </c>
      <c r="AR1751" s="10">
        <f t="shared" si="490"/>
        <v>187</v>
      </c>
      <c r="AS1751" s="2"/>
      <c r="AT1751" s="10"/>
    </row>
    <row r="1752" spans="1:46" x14ac:dyDescent="0.3">
      <c r="A1752" s="10" t="s">
        <v>428</v>
      </c>
      <c r="B1752" s="10">
        <v>-100</v>
      </c>
      <c r="C1752" s="10"/>
      <c r="D1752" s="10"/>
      <c r="E1752" s="10">
        <v>-10</v>
      </c>
      <c r="F1752" s="10"/>
      <c r="G1752" s="10"/>
      <c r="H1752" s="10"/>
      <c r="I1752" s="10"/>
      <c r="J1752" s="10">
        <v>-30</v>
      </c>
      <c r="K1752" s="2"/>
      <c r="L1752" s="10"/>
      <c r="M1752" s="10"/>
      <c r="N1752" s="2"/>
      <c r="O1752" s="10">
        <v>-5</v>
      </c>
      <c r="P1752" s="10"/>
      <c r="Q1752" s="10"/>
      <c r="R1752" s="10"/>
      <c r="S1752" s="10"/>
      <c r="T1752" s="10"/>
      <c r="U1752" s="10"/>
      <c r="V1752" s="10">
        <v>-5</v>
      </c>
      <c r="W1752" s="10"/>
      <c r="X1752" s="10"/>
      <c r="Y1752" s="10">
        <v>-7</v>
      </c>
      <c r="Z1752" s="10"/>
      <c r="AA1752" s="10"/>
      <c r="AB1752" s="10">
        <v>-2</v>
      </c>
      <c r="AC1752" s="10"/>
      <c r="AD1752" s="10"/>
      <c r="AE1752" s="10"/>
      <c r="AF1752" s="10"/>
      <c r="AG1752" s="10"/>
      <c r="AH1752" s="10"/>
      <c r="AI1752" s="10"/>
      <c r="AJ1752" s="10"/>
      <c r="AK1752" s="10"/>
      <c r="AL1752" s="10"/>
      <c r="AM1752" s="10">
        <f t="shared" si="492"/>
        <v>-159</v>
      </c>
      <c r="AN1752" s="10"/>
      <c r="AO1752" s="10">
        <v>100</v>
      </c>
      <c r="AP1752" s="10">
        <v>30</v>
      </c>
      <c r="AQ1752" s="10">
        <v>10</v>
      </c>
      <c r="AR1752" s="10">
        <f t="shared" si="490"/>
        <v>140</v>
      </c>
      <c r="AS1752" s="2"/>
      <c r="AT1752" s="10"/>
    </row>
    <row r="1753" spans="1:46" x14ac:dyDescent="0.3">
      <c r="A1753" s="10" t="s">
        <v>34</v>
      </c>
      <c r="B1753" s="10">
        <v>-50</v>
      </c>
      <c r="C1753" s="10"/>
      <c r="D1753" s="10"/>
      <c r="E1753" s="10"/>
      <c r="F1753" s="10"/>
      <c r="G1753" s="10"/>
      <c r="H1753" s="10"/>
      <c r="I1753" s="10"/>
      <c r="J1753" s="10">
        <v>-15</v>
      </c>
      <c r="K1753" s="2"/>
      <c r="L1753" s="10"/>
      <c r="M1753" s="10"/>
      <c r="N1753" s="2"/>
      <c r="O1753" s="10">
        <v>-2</v>
      </c>
      <c r="P1753" s="10"/>
      <c r="Q1753" s="10"/>
      <c r="R1753" s="10"/>
      <c r="S1753" s="10"/>
      <c r="T1753" s="10"/>
      <c r="U1753" s="10"/>
      <c r="V1753" s="10"/>
      <c r="W1753" s="10"/>
      <c r="X1753" s="10"/>
      <c r="Y1753" s="10"/>
      <c r="Z1753" s="10"/>
      <c r="AA1753" s="10"/>
      <c r="AB1753" s="10">
        <v>-2</v>
      </c>
      <c r="AC1753" s="10"/>
      <c r="AD1753" s="10"/>
      <c r="AE1753" s="10"/>
      <c r="AF1753" s="10"/>
      <c r="AG1753" s="10"/>
      <c r="AH1753" s="10"/>
      <c r="AI1753" s="10"/>
      <c r="AJ1753" s="10"/>
      <c r="AK1753" s="10"/>
      <c r="AL1753" s="10"/>
      <c r="AM1753" s="10">
        <f t="shared" si="492"/>
        <v>-69</v>
      </c>
      <c r="AN1753" s="10"/>
      <c r="AO1753" s="10">
        <v>50</v>
      </c>
      <c r="AP1753" s="10">
        <v>21</v>
      </c>
      <c r="AQ1753" s="10"/>
      <c r="AR1753" s="10">
        <f t="shared" si="490"/>
        <v>71</v>
      </c>
      <c r="AS1753" s="2"/>
      <c r="AT1753" s="10"/>
    </row>
    <row r="1754" spans="1:46" x14ac:dyDescent="0.3">
      <c r="A1754" s="10" t="s">
        <v>30</v>
      </c>
      <c r="B1754" s="10">
        <v>-75</v>
      </c>
      <c r="C1754" s="10"/>
      <c r="D1754" s="10"/>
      <c r="E1754" s="10"/>
      <c r="F1754" s="10"/>
      <c r="G1754" s="10"/>
      <c r="H1754" s="10"/>
      <c r="I1754" s="10"/>
      <c r="J1754" s="10"/>
      <c r="K1754" s="2"/>
      <c r="L1754" s="10"/>
      <c r="M1754" s="10"/>
      <c r="N1754" s="2"/>
      <c r="O1754" s="10">
        <v>-3</v>
      </c>
      <c r="P1754" s="10"/>
      <c r="Q1754" s="10"/>
      <c r="R1754" s="10"/>
      <c r="S1754" s="10"/>
      <c r="T1754" s="10"/>
      <c r="U1754" s="10"/>
      <c r="V1754" s="10"/>
      <c r="W1754" s="10"/>
      <c r="X1754" s="10"/>
      <c r="Y1754" s="10"/>
      <c r="Z1754" s="10"/>
      <c r="AA1754" s="10"/>
      <c r="AB1754" s="10">
        <v>-3</v>
      </c>
      <c r="AC1754" s="10"/>
      <c r="AD1754" s="10"/>
      <c r="AE1754" s="10"/>
      <c r="AF1754" s="10"/>
      <c r="AG1754" s="10"/>
      <c r="AH1754" s="10"/>
      <c r="AI1754" s="10"/>
      <c r="AJ1754" s="10"/>
      <c r="AK1754" s="10"/>
      <c r="AL1754" s="10"/>
      <c r="AM1754" s="10">
        <f t="shared" si="492"/>
        <v>-81</v>
      </c>
      <c r="AN1754" s="10"/>
      <c r="AO1754" s="10">
        <v>75</v>
      </c>
      <c r="AP1754" s="10"/>
      <c r="AQ1754" s="10"/>
      <c r="AR1754" s="10">
        <f t="shared" si="490"/>
        <v>75</v>
      </c>
      <c r="AS1754" s="2"/>
      <c r="AT1754" s="10"/>
    </row>
    <row r="1755" spans="1:46" x14ac:dyDescent="0.3">
      <c r="A1755" s="10" t="s">
        <v>21</v>
      </c>
      <c r="B1755" s="10">
        <v>-51</v>
      </c>
      <c r="C1755" s="10"/>
      <c r="D1755" s="10"/>
      <c r="E1755" s="10"/>
      <c r="F1755" s="10"/>
      <c r="G1755" s="10"/>
      <c r="H1755" s="10"/>
      <c r="I1755" s="10"/>
      <c r="J1755" s="10"/>
      <c r="K1755" s="2"/>
      <c r="L1755" s="10"/>
      <c r="M1755" s="10"/>
      <c r="N1755" s="2"/>
      <c r="O1755" s="10">
        <v>-4</v>
      </c>
      <c r="P1755" s="10"/>
      <c r="Q1755" s="10"/>
      <c r="R1755" s="10"/>
      <c r="S1755" s="10"/>
      <c r="T1755" s="10"/>
      <c r="U1755" s="10"/>
      <c r="V1755" s="10"/>
      <c r="W1755" s="10"/>
      <c r="X1755" s="10"/>
      <c r="Y1755" s="10"/>
      <c r="Z1755" s="10"/>
      <c r="AA1755" s="10"/>
      <c r="AB1755" s="10">
        <v>-2</v>
      </c>
      <c r="AC1755" s="10"/>
      <c r="AD1755" s="10"/>
      <c r="AE1755" s="10"/>
      <c r="AF1755" s="10"/>
      <c r="AG1755" s="10"/>
      <c r="AH1755" s="10"/>
      <c r="AI1755" s="10"/>
      <c r="AJ1755" s="10"/>
      <c r="AK1755" s="10"/>
      <c r="AL1755" s="10"/>
      <c r="AM1755" s="10">
        <f t="shared" si="492"/>
        <v>-57</v>
      </c>
      <c r="AN1755" s="10"/>
      <c r="AO1755" s="10">
        <v>51</v>
      </c>
      <c r="AP1755" s="10"/>
      <c r="AQ1755" s="10"/>
      <c r="AR1755" s="10">
        <f t="shared" si="490"/>
        <v>51</v>
      </c>
      <c r="AS1755" s="2"/>
      <c r="AT1755" s="10"/>
    </row>
    <row r="1756" spans="1:46" x14ac:dyDescent="0.3">
      <c r="A1756" s="10" t="s">
        <v>117</v>
      </c>
      <c r="B1756" s="10">
        <v>700</v>
      </c>
      <c r="C1756" s="10"/>
      <c r="D1756" s="10"/>
      <c r="E1756" s="10"/>
      <c r="F1756" s="10"/>
      <c r="G1756" s="10"/>
      <c r="H1756" s="10"/>
      <c r="I1756" s="10"/>
      <c r="J1756" s="10">
        <v>20</v>
      </c>
      <c r="K1756" s="2"/>
      <c r="L1756" s="10"/>
      <c r="M1756" s="10"/>
      <c r="N1756" s="2"/>
      <c r="O1756" s="10"/>
      <c r="P1756" s="10"/>
      <c r="Q1756" s="10"/>
      <c r="R1756" s="10"/>
      <c r="S1756" s="10"/>
      <c r="T1756" s="10"/>
      <c r="U1756" s="10"/>
      <c r="V1756" s="10"/>
      <c r="W1756" s="10"/>
      <c r="X1756" s="10">
        <v>4</v>
      </c>
      <c r="Y1756" s="10"/>
      <c r="Z1756" s="10"/>
      <c r="AA1756" s="10"/>
      <c r="AB1756" s="10"/>
      <c r="AC1756" s="10"/>
      <c r="AD1756" s="10"/>
      <c r="AE1756" s="10"/>
      <c r="AF1756" s="10"/>
      <c r="AG1756" s="10"/>
      <c r="AH1756" s="10"/>
      <c r="AI1756" s="10"/>
      <c r="AJ1756" s="10"/>
      <c r="AK1756" s="10"/>
      <c r="AL1756" s="10"/>
      <c r="AM1756" s="10">
        <f t="shared" si="492"/>
        <v>724</v>
      </c>
      <c r="AN1756" s="10"/>
      <c r="AO1756" s="10"/>
      <c r="AP1756" s="10"/>
      <c r="AQ1756" s="10"/>
      <c r="AR1756" s="10"/>
      <c r="AS1756" s="2"/>
      <c r="AT1756" s="10"/>
    </row>
    <row r="1757" spans="1:46" x14ac:dyDescent="0.3">
      <c r="A1757" s="10" t="s">
        <v>118</v>
      </c>
      <c r="B1757" s="10"/>
      <c r="C1757" s="10"/>
      <c r="D1757" s="10"/>
      <c r="E1757" s="10"/>
      <c r="F1757" s="10"/>
      <c r="G1757" s="10"/>
      <c r="H1757" s="10"/>
      <c r="I1757" s="10"/>
      <c r="J1757" s="10"/>
      <c r="K1757" s="2"/>
      <c r="L1757" s="10"/>
      <c r="M1757" s="10"/>
      <c r="N1757" s="2"/>
      <c r="O1757" s="10"/>
      <c r="P1757" s="10"/>
      <c r="Q1757" s="10"/>
      <c r="R1757" s="10"/>
      <c r="S1757" s="10"/>
      <c r="T1757" s="10"/>
      <c r="U1757" s="10"/>
      <c r="V1757" s="10"/>
      <c r="W1757" s="10"/>
      <c r="X1757" s="10"/>
      <c r="Y1757" s="10"/>
      <c r="Z1757" s="10"/>
      <c r="AA1757" s="10"/>
      <c r="AB1757" s="10"/>
      <c r="AC1757" s="10"/>
      <c r="AD1757" s="10"/>
      <c r="AE1757" s="10"/>
      <c r="AF1757" s="10"/>
      <c r="AG1757" s="10"/>
      <c r="AH1757" s="10"/>
      <c r="AI1757" s="10"/>
      <c r="AJ1757" s="10"/>
      <c r="AK1757" s="10"/>
      <c r="AL1757" s="10"/>
      <c r="AM1757" s="10"/>
      <c r="AN1757" s="10"/>
      <c r="AO1757" s="10">
        <v>-700</v>
      </c>
      <c r="AP1757" s="10">
        <v>-21</v>
      </c>
      <c r="AQ1757" s="10"/>
      <c r="AR1757" s="10">
        <f t="shared" ref="AR1757:AR1765" si="493">SUM(AO1757:AQ1757)</f>
        <v>-721</v>
      </c>
      <c r="AS1757" s="2"/>
      <c r="AT1757" s="10"/>
    </row>
    <row r="1758" spans="1:46" x14ac:dyDescent="0.3">
      <c r="A1758" s="1" t="s">
        <v>429</v>
      </c>
      <c r="B1758" s="1">
        <f t="shared" ref="B1758:J1758" si="494">SUM(B1750:B1757)</f>
        <v>550.5</v>
      </c>
      <c r="C1758" s="1">
        <f t="shared" si="494"/>
        <v>0</v>
      </c>
      <c r="D1758" s="1">
        <f t="shared" si="494"/>
        <v>204</v>
      </c>
      <c r="E1758" s="1">
        <f t="shared" si="494"/>
        <v>247</v>
      </c>
      <c r="F1758" s="1">
        <f t="shared" si="494"/>
        <v>119</v>
      </c>
      <c r="G1758" s="1">
        <f t="shared" si="494"/>
        <v>86</v>
      </c>
      <c r="H1758" s="1">
        <f t="shared" si="494"/>
        <v>119.5</v>
      </c>
      <c r="I1758" s="1">
        <f t="shared" si="494"/>
        <v>19</v>
      </c>
      <c r="J1758" s="1">
        <f t="shared" si="494"/>
        <v>76.5</v>
      </c>
      <c r="K1758" s="2"/>
      <c r="L1758" s="1">
        <f>SUM(L1750:L1757)</f>
        <v>4</v>
      </c>
      <c r="M1758" s="1"/>
      <c r="N1758" s="2"/>
      <c r="O1758" s="1">
        <f>SUM(O1750:O1757)</f>
        <v>31</v>
      </c>
      <c r="P1758" s="1">
        <f>SUM(P1750:P1757)</f>
        <v>1.5</v>
      </c>
      <c r="Q1758" s="1"/>
      <c r="R1758" s="1"/>
      <c r="S1758" s="1">
        <f>SUM(S1750:S1757)</f>
        <v>0</v>
      </c>
      <c r="T1758" s="1">
        <f>SUM(T1750:T1757)</f>
        <v>2</v>
      </c>
      <c r="U1758" s="1">
        <f>SUM(U1750:U1757)</f>
        <v>0</v>
      </c>
      <c r="V1758" s="1">
        <f>SUM(V1750:V1757)</f>
        <v>98</v>
      </c>
      <c r="W1758" s="1"/>
      <c r="X1758" s="1">
        <f>SUM(X1750:X1757)</f>
        <v>70</v>
      </c>
      <c r="Y1758" s="1">
        <f>SUM(Y1750:Y1757)</f>
        <v>47</v>
      </c>
      <c r="Z1758" s="1"/>
      <c r="AA1758" s="1"/>
      <c r="AB1758" s="1">
        <f>SUM(AB1750:AB1757)</f>
        <v>148</v>
      </c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>
        <f t="shared" ref="AM1758:AM1766" si="495">SUM(B1758:AB1758)</f>
        <v>1823</v>
      </c>
      <c r="AN1758" s="1" t="s">
        <v>429</v>
      </c>
      <c r="AO1758" s="1">
        <f>SUM(AO1750:AO1757)</f>
        <v>1920.5</v>
      </c>
      <c r="AP1758" s="1">
        <f>SUM(AP1750:AP1757)</f>
        <v>953</v>
      </c>
      <c r="AQ1758" s="1">
        <f>SUM(AQ1750:AQ1757)</f>
        <v>284</v>
      </c>
      <c r="AR1758" s="1">
        <f t="shared" si="493"/>
        <v>3157.5</v>
      </c>
      <c r="AS1758" s="2"/>
      <c r="AT1758" s="10"/>
    </row>
    <row r="1759" spans="1:46" x14ac:dyDescent="0.3">
      <c r="A1759" s="10" t="s">
        <v>14</v>
      </c>
      <c r="B1759" s="10">
        <v>-126</v>
      </c>
      <c r="C1759" s="10"/>
      <c r="D1759" s="10"/>
      <c r="E1759" s="10">
        <v>-10</v>
      </c>
      <c r="F1759" s="10"/>
      <c r="G1759" s="10"/>
      <c r="H1759" s="10"/>
      <c r="I1759" s="10"/>
      <c r="J1759" s="10"/>
      <c r="K1759" s="2"/>
      <c r="L1759" s="10"/>
      <c r="M1759" s="10"/>
      <c r="N1759" s="2"/>
      <c r="O1759" s="10"/>
      <c r="P1759" s="10"/>
      <c r="Q1759" s="10"/>
      <c r="R1759" s="10"/>
      <c r="S1759" s="10"/>
      <c r="T1759" s="10"/>
      <c r="U1759" s="10"/>
      <c r="V1759" s="10"/>
      <c r="W1759" s="10"/>
      <c r="X1759" s="10"/>
      <c r="Y1759" s="10"/>
      <c r="Z1759" s="10"/>
      <c r="AA1759" s="10"/>
      <c r="AB1759" s="10"/>
      <c r="AC1759" s="10"/>
      <c r="AD1759" s="10"/>
      <c r="AE1759" s="10"/>
      <c r="AF1759" s="10"/>
      <c r="AG1759" s="10"/>
      <c r="AH1759" s="10"/>
      <c r="AI1759" s="10"/>
      <c r="AJ1759" s="10"/>
      <c r="AK1759" s="10"/>
      <c r="AL1759" s="10"/>
      <c r="AM1759" s="10">
        <f t="shared" si="495"/>
        <v>-136</v>
      </c>
      <c r="AN1759" s="10"/>
      <c r="AO1759" s="10">
        <v>126</v>
      </c>
      <c r="AP1759" s="10"/>
      <c r="AQ1759" s="10">
        <v>10</v>
      </c>
      <c r="AR1759" s="10">
        <f t="shared" si="493"/>
        <v>136</v>
      </c>
      <c r="AS1759" s="2"/>
      <c r="AT1759" s="10"/>
    </row>
    <row r="1760" spans="1:46" x14ac:dyDescent="0.3">
      <c r="A1760" s="10" t="s">
        <v>106</v>
      </c>
      <c r="B1760" s="10">
        <v>-7</v>
      </c>
      <c r="C1760" s="10"/>
      <c r="D1760" s="10"/>
      <c r="E1760" s="10"/>
      <c r="F1760" s="10"/>
      <c r="G1760" s="10"/>
      <c r="H1760" s="10"/>
      <c r="I1760" s="10"/>
      <c r="J1760" s="10"/>
      <c r="K1760" s="2"/>
      <c r="L1760" s="10"/>
      <c r="M1760" s="10"/>
      <c r="N1760" s="2"/>
      <c r="O1760" s="10"/>
      <c r="P1760" s="10"/>
      <c r="Q1760" s="10"/>
      <c r="R1760" s="10"/>
      <c r="S1760" s="10"/>
      <c r="T1760" s="10"/>
      <c r="U1760" s="10"/>
      <c r="V1760" s="10"/>
      <c r="W1760" s="10"/>
      <c r="X1760" s="10"/>
      <c r="Y1760" s="10"/>
      <c r="Z1760" s="10"/>
      <c r="AA1760" s="10"/>
      <c r="AB1760" s="10"/>
      <c r="AC1760" s="10"/>
      <c r="AD1760" s="10"/>
      <c r="AE1760" s="10"/>
      <c r="AF1760" s="10"/>
      <c r="AG1760" s="10"/>
      <c r="AH1760" s="10"/>
      <c r="AI1760" s="10"/>
      <c r="AJ1760" s="10"/>
      <c r="AK1760" s="10"/>
      <c r="AL1760" s="10"/>
      <c r="AM1760" s="10">
        <f t="shared" si="495"/>
        <v>-7</v>
      </c>
      <c r="AN1760" s="10"/>
      <c r="AO1760" s="10">
        <v>7</v>
      </c>
      <c r="AP1760" s="10"/>
      <c r="AQ1760" s="10"/>
      <c r="AR1760" s="10">
        <f t="shared" si="493"/>
        <v>7</v>
      </c>
      <c r="AS1760" s="2"/>
      <c r="AT1760" s="10"/>
    </row>
    <row r="1761" spans="1:46" x14ac:dyDescent="0.3">
      <c r="A1761" s="10" t="s">
        <v>430</v>
      </c>
      <c r="B1761" s="10">
        <v>-27</v>
      </c>
      <c r="C1761" s="10"/>
      <c r="D1761" s="10"/>
      <c r="E1761" s="10"/>
      <c r="F1761" s="10"/>
      <c r="G1761" s="10"/>
      <c r="H1761" s="10"/>
      <c r="I1761" s="10"/>
      <c r="J1761" s="10"/>
      <c r="K1761" s="2"/>
      <c r="L1761" s="10"/>
      <c r="M1761" s="10"/>
      <c r="N1761" s="2"/>
      <c r="O1761" s="10">
        <v>-1</v>
      </c>
      <c r="P1761" s="10"/>
      <c r="Q1761" s="10"/>
      <c r="R1761" s="10"/>
      <c r="S1761" s="10"/>
      <c r="T1761" s="10"/>
      <c r="U1761" s="10"/>
      <c r="V1761" s="10"/>
      <c r="W1761" s="10"/>
      <c r="X1761" s="10"/>
      <c r="Y1761" s="10"/>
      <c r="Z1761" s="10"/>
      <c r="AA1761" s="10"/>
      <c r="AB1761" s="10">
        <v>-1</v>
      </c>
      <c r="AC1761" s="10"/>
      <c r="AD1761" s="10"/>
      <c r="AE1761" s="10"/>
      <c r="AF1761" s="10"/>
      <c r="AG1761" s="10"/>
      <c r="AH1761" s="10"/>
      <c r="AI1761" s="10"/>
      <c r="AJ1761" s="10"/>
      <c r="AK1761" s="10"/>
      <c r="AL1761" s="10"/>
      <c r="AM1761" s="10">
        <f t="shared" si="495"/>
        <v>-29</v>
      </c>
      <c r="AN1761" s="10"/>
      <c r="AO1761" s="10">
        <v>27</v>
      </c>
      <c r="AP1761" s="10"/>
      <c r="AQ1761" s="10"/>
      <c r="AR1761" s="10">
        <f t="shared" si="493"/>
        <v>27</v>
      </c>
      <c r="AS1761" s="2"/>
      <c r="AT1761" s="10"/>
    </row>
    <row r="1762" spans="1:46" x14ac:dyDescent="0.3">
      <c r="A1762" s="10" t="s">
        <v>431</v>
      </c>
      <c r="B1762" s="10">
        <v>-28</v>
      </c>
      <c r="C1762" s="10"/>
      <c r="D1762" s="10"/>
      <c r="E1762" s="10"/>
      <c r="F1762" s="10"/>
      <c r="G1762" s="10"/>
      <c r="H1762" s="10"/>
      <c r="I1762" s="10"/>
      <c r="J1762" s="10">
        <v>-1</v>
      </c>
      <c r="K1762" s="2"/>
      <c r="L1762" s="10"/>
      <c r="M1762" s="10"/>
      <c r="N1762" s="2"/>
      <c r="O1762" s="10"/>
      <c r="P1762" s="10"/>
      <c r="Q1762" s="10"/>
      <c r="R1762" s="10"/>
      <c r="S1762" s="10"/>
      <c r="T1762" s="10"/>
      <c r="U1762" s="10"/>
      <c r="V1762" s="10"/>
      <c r="W1762" s="10"/>
      <c r="X1762" s="10"/>
      <c r="Y1762" s="10"/>
      <c r="Z1762" s="10"/>
      <c r="AA1762" s="10"/>
      <c r="AB1762" s="10">
        <v>-1</v>
      </c>
      <c r="AC1762" s="10"/>
      <c r="AD1762" s="10"/>
      <c r="AE1762" s="10"/>
      <c r="AF1762" s="10"/>
      <c r="AG1762" s="10"/>
      <c r="AH1762" s="10"/>
      <c r="AI1762" s="10"/>
      <c r="AJ1762" s="10"/>
      <c r="AK1762" s="10"/>
      <c r="AL1762" s="10"/>
      <c r="AM1762" s="10">
        <f t="shared" si="495"/>
        <v>-30</v>
      </c>
      <c r="AN1762" s="10"/>
      <c r="AO1762" s="10">
        <v>28</v>
      </c>
      <c r="AP1762" s="10">
        <v>2</v>
      </c>
      <c r="AQ1762" s="10"/>
      <c r="AR1762" s="10">
        <f t="shared" si="493"/>
        <v>30</v>
      </c>
      <c r="AS1762" s="2"/>
      <c r="AT1762" s="10"/>
    </row>
    <row r="1763" spans="1:46" x14ac:dyDescent="0.3">
      <c r="A1763" s="10" t="s">
        <v>227</v>
      </c>
      <c r="B1763" s="10">
        <v>-200</v>
      </c>
      <c r="C1763" s="10"/>
      <c r="D1763" s="10">
        <v>-12</v>
      </c>
      <c r="E1763" s="10">
        <v>-3</v>
      </c>
      <c r="F1763" s="10"/>
      <c r="G1763" s="10"/>
      <c r="H1763" s="10"/>
      <c r="I1763" s="10"/>
      <c r="J1763" s="10">
        <v>-10</v>
      </c>
      <c r="K1763" s="2"/>
      <c r="L1763" s="10"/>
      <c r="M1763" s="10"/>
      <c r="N1763" s="2"/>
      <c r="O1763" s="10">
        <v>-15</v>
      </c>
      <c r="P1763" s="10"/>
      <c r="Q1763" s="10"/>
      <c r="R1763" s="10"/>
      <c r="S1763" s="10"/>
      <c r="T1763" s="10"/>
      <c r="U1763" s="10"/>
      <c r="V1763" s="10"/>
      <c r="W1763" s="10"/>
      <c r="X1763" s="10"/>
      <c r="Y1763" s="10"/>
      <c r="Z1763" s="10"/>
      <c r="AA1763" s="10"/>
      <c r="AB1763" s="10">
        <v>-5</v>
      </c>
      <c r="AC1763" s="10"/>
      <c r="AD1763" s="10"/>
      <c r="AE1763" s="10"/>
      <c r="AF1763" s="10"/>
      <c r="AG1763" s="10"/>
      <c r="AH1763" s="10"/>
      <c r="AI1763" s="10"/>
      <c r="AJ1763" s="10"/>
      <c r="AK1763" s="10"/>
      <c r="AL1763" s="10"/>
      <c r="AM1763" s="10">
        <f t="shared" si="495"/>
        <v>-245</v>
      </c>
      <c r="AN1763" s="10"/>
      <c r="AO1763" s="10">
        <v>200</v>
      </c>
      <c r="AP1763" s="10">
        <v>10</v>
      </c>
      <c r="AQ1763" s="10">
        <v>15</v>
      </c>
      <c r="AR1763" s="10">
        <f t="shared" si="493"/>
        <v>225</v>
      </c>
      <c r="AS1763" s="2"/>
      <c r="AT1763" s="10"/>
    </row>
    <row r="1764" spans="1:46" x14ac:dyDescent="0.3">
      <c r="A1764" s="10" t="s">
        <v>13</v>
      </c>
      <c r="B1764" s="10">
        <v>-211</v>
      </c>
      <c r="C1764" s="10"/>
      <c r="D1764" s="10"/>
      <c r="E1764" s="10">
        <v>-1</v>
      </c>
      <c r="F1764" s="10"/>
      <c r="G1764" s="10">
        <v>-2</v>
      </c>
      <c r="H1764" s="10">
        <v>-1</v>
      </c>
      <c r="I1764" s="10"/>
      <c r="J1764" s="10"/>
      <c r="K1764" s="2"/>
      <c r="L1764" s="10"/>
      <c r="M1764" s="10"/>
      <c r="N1764" s="2"/>
      <c r="O1764" s="10">
        <v>-6</v>
      </c>
      <c r="P1764" s="10">
        <v>-1</v>
      </c>
      <c r="Q1764" s="10"/>
      <c r="R1764" s="10"/>
      <c r="S1764" s="10"/>
      <c r="T1764" s="10"/>
      <c r="U1764" s="10"/>
      <c r="V1764" s="10"/>
      <c r="W1764" s="10"/>
      <c r="X1764" s="10"/>
      <c r="Y1764" s="10"/>
      <c r="Z1764" s="10"/>
      <c r="AA1764" s="10"/>
      <c r="AB1764" s="10">
        <v>-2</v>
      </c>
      <c r="AC1764" s="10"/>
      <c r="AD1764" s="10"/>
      <c r="AE1764" s="10"/>
      <c r="AF1764" s="10"/>
      <c r="AG1764" s="10"/>
      <c r="AH1764" s="10"/>
      <c r="AI1764" s="10"/>
      <c r="AJ1764" s="10"/>
      <c r="AK1764" s="10"/>
      <c r="AL1764" s="10"/>
      <c r="AM1764" s="10">
        <f t="shared" si="495"/>
        <v>-224</v>
      </c>
      <c r="AN1764" s="10"/>
      <c r="AO1764" s="10">
        <v>211</v>
      </c>
      <c r="AP1764" s="10">
        <v>3</v>
      </c>
      <c r="AQ1764" s="10">
        <v>1</v>
      </c>
      <c r="AR1764" s="10">
        <f t="shared" si="493"/>
        <v>215</v>
      </c>
      <c r="AS1764" s="2"/>
      <c r="AT1764" s="10"/>
    </row>
    <row r="1765" spans="1:46" x14ac:dyDescent="0.3">
      <c r="A1765" s="10" t="s">
        <v>216</v>
      </c>
      <c r="B1765" s="10">
        <v>-110</v>
      </c>
      <c r="C1765" s="10"/>
      <c r="D1765" s="10"/>
      <c r="E1765" s="10"/>
      <c r="F1765" s="10"/>
      <c r="G1765" s="10"/>
      <c r="H1765" s="10"/>
      <c r="I1765" s="10"/>
      <c r="J1765" s="10">
        <v>-10</v>
      </c>
      <c r="K1765" s="2"/>
      <c r="L1765" s="10"/>
      <c r="M1765" s="10"/>
      <c r="N1765" s="2"/>
      <c r="O1765" s="10">
        <v>-14</v>
      </c>
      <c r="P1765" s="10"/>
      <c r="Q1765" s="10"/>
      <c r="R1765" s="10"/>
      <c r="S1765" s="10"/>
      <c r="T1765" s="10"/>
      <c r="U1765" s="10"/>
      <c r="V1765" s="10">
        <v>-5</v>
      </c>
      <c r="W1765" s="10"/>
      <c r="X1765" s="10"/>
      <c r="Y1765" s="10"/>
      <c r="Z1765" s="10"/>
      <c r="AA1765" s="10"/>
      <c r="AB1765" s="10">
        <v>-3</v>
      </c>
      <c r="AC1765" s="10"/>
      <c r="AD1765" s="10"/>
      <c r="AE1765" s="10"/>
      <c r="AF1765" s="10"/>
      <c r="AG1765" s="10"/>
      <c r="AH1765" s="10"/>
      <c r="AI1765" s="10"/>
      <c r="AJ1765" s="10"/>
      <c r="AK1765" s="10"/>
      <c r="AL1765" s="10"/>
      <c r="AM1765" s="10">
        <f t="shared" si="495"/>
        <v>-142</v>
      </c>
      <c r="AN1765" s="10"/>
      <c r="AO1765" s="10">
        <v>110</v>
      </c>
      <c r="AP1765" s="10">
        <v>10</v>
      </c>
      <c r="AQ1765" s="10"/>
      <c r="AR1765" s="10">
        <f t="shared" si="493"/>
        <v>120</v>
      </c>
      <c r="AS1765" s="2"/>
      <c r="AT1765" s="10"/>
    </row>
    <row r="1766" spans="1:46" x14ac:dyDescent="0.3">
      <c r="A1766" s="10" t="s">
        <v>71</v>
      </c>
      <c r="B1766" s="10">
        <v>700</v>
      </c>
      <c r="C1766" s="10"/>
      <c r="D1766" s="10"/>
      <c r="E1766" s="10"/>
      <c r="F1766" s="10"/>
      <c r="G1766" s="10"/>
      <c r="H1766" s="10"/>
      <c r="I1766" s="10">
        <v>50</v>
      </c>
      <c r="J1766" s="10"/>
      <c r="K1766" s="2"/>
      <c r="L1766" s="10">
        <v>5</v>
      </c>
      <c r="M1766" s="10"/>
      <c r="N1766" s="2"/>
      <c r="O1766" s="10"/>
      <c r="P1766" s="10"/>
      <c r="Q1766" s="10"/>
      <c r="R1766" s="10"/>
      <c r="S1766" s="10"/>
      <c r="T1766" s="10"/>
      <c r="U1766" s="10"/>
      <c r="V1766" s="10"/>
      <c r="W1766" s="10"/>
      <c r="X1766" s="10">
        <v>30</v>
      </c>
      <c r="Y1766" s="10"/>
      <c r="Z1766" s="10"/>
      <c r="AA1766" s="10"/>
      <c r="AB1766" s="10">
        <v>5</v>
      </c>
      <c r="AC1766" s="10"/>
      <c r="AD1766" s="10"/>
      <c r="AE1766" s="10"/>
      <c r="AF1766" s="10"/>
      <c r="AG1766" s="10"/>
      <c r="AH1766" s="10"/>
      <c r="AI1766" s="10"/>
      <c r="AJ1766" s="10"/>
      <c r="AK1766" s="10"/>
      <c r="AL1766" s="10"/>
      <c r="AM1766" s="10">
        <f t="shared" si="495"/>
        <v>790</v>
      </c>
      <c r="AN1766" s="10"/>
      <c r="AO1766" s="10"/>
      <c r="AP1766" s="10"/>
      <c r="AQ1766" s="10"/>
      <c r="AR1766" s="10"/>
      <c r="AS1766" s="2"/>
      <c r="AT1766" s="10"/>
    </row>
    <row r="1767" spans="1:46" x14ac:dyDescent="0.3">
      <c r="A1767" s="10" t="s">
        <v>381</v>
      </c>
      <c r="B1767" s="10"/>
      <c r="C1767" s="10"/>
      <c r="D1767" s="10"/>
      <c r="E1767" s="10"/>
      <c r="F1767" s="10"/>
      <c r="G1767" s="10"/>
      <c r="H1767" s="10"/>
      <c r="I1767" s="10"/>
      <c r="J1767" s="10"/>
      <c r="K1767" s="2"/>
      <c r="L1767" s="10"/>
      <c r="M1767" s="10"/>
      <c r="N1767" s="2"/>
      <c r="O1767" s="10"/>
      <c r="P1767" s="10"/>
      <c r="Q1767" s="10"/>
      <c r="R1767" s="10"/>
      <c r="S1767" s="10"/>
      <c r="T1767" s="10"/>
      <c r="U1767" s="10"/>
      <c r="V1767" s="10"/>
      <c r="W1767" s="10"/>
      <c r="X1767" s="10"/>
      <c r="Y1767" s="10"/>
      <c r="Z1767" s="10"/>
      <c r="AA1767" s="10"/>
      <c r="AB1767" s="10"/>
      <c r="AC1767" s="10"/>
      <c r="AD1767" s="10"/>
      <c r="AE1767" s="10"/>
      <c r="AF1767" s="10"/>
      <c r="AG1767" s="10"/>
      <c r="AH1767" s="10"/>
      <c r="AI1767" s="10"/>
      <c r="AJ1767" s="10"/>
      <c r="AK1767" s="10"/>
      <c r="AL1767" s="10"/>
      <c r="AM1767" s="10"/>
      <c r="AN1767" s="10"/>
      <c r="AO1767" s="10">
        <v>-700</v>
      </c>
      <c r="AP1767" s="10">
        <v>-56</v>
      </c>
      <c r="AQ1767" s="10">
        <v>-11</v>
      </c>
      <c r="AR1767" s="10">
        <f t="shared" ref="AR1767:AR1774" si="496">SUM(AO1767:AQ1767)</f>
        <v>-767</v>
      </c>
      <c r="AS1767" s="2"/>
      <c r="AT1767" s="10"/>
    </row>
    <row r="1768" spans="1:46" x14ac:dyDescent="0.3">
      <c r="A1768" s="1" t="s">
        <v>432</v>
      </c>
      <c r="B1768" s="1">
        <f t="shared" ref="B1768:J1768" si="497">SUM(B1758:B1767)</f>
        <v>541.5</v>
      </c>
      <c r="C1768" s="1">
        <f t="shared" si="497"/>
        <v>0</v>
      </c>
      <c r="D1768" s="1">
        <f t="shared" si="497"/>
        <v>192</v>
      </c>
      <c r="E1768" s="1">
        <f t="shared" si="497"/>
        <v>233</v>
      </c>
      <c r="F1768" s="1">
        <f t="shared" si="497"/>
        <v>119</v>
      </c>
      <c r="G1768" s="1">
        <f t="shared" si="497"/>
        <v>84</v>
      </c>
      <c r="H1768" s="1">
        <f t="shared" si="497"/>
        <v>118.5</v>
      </c>
      <c r="I1768" s="1">
        <f t="shared" si="497"/>
        <v>69</v>
      </c>
      <c r="J1768" s="1">
        <f t="shared" si="497"/>
        <v>55.5</v>
      </c>
      <c r="K1768" s="2"/>
      <c r="L1768" s="1">
        <f>SUM(L1758:L1767)</f>
        <v>9</v>
      </c>
      <c r="M1768" s="1"/>
      <c r="N1768" s="2"/>
      <c r="O1768" s="1">
        <v>10</v>
      </c>
      <c r="P1768" s="1">
        <f>SUM(P1758:P1767)</f>
        <v>0.5</v>
      </c>
      <c r="Q1768" s="1"/>
      <c r="R1768" s="1"/>
      <c r="S1768" s="1">
        <f>SUM(S1758:S1767)</f>
        <v>0</v>
      </c>
      <c r="T1768" s="1">
        <f>SUM(T1758:T1767)</f>
        <v>2</v>
      </c>
      <c r="U1768" s="1">
        <f>SUM(U1758:U1767)</f>
        <v>0</v>
      </c>
      <c r="V1768" s="1">
        <f>SUM(V1758:V1767)</f>
        <v>93</v>
      </c>
      <c r="W1768" s="1"/>
      <c r="X1768" s="1">
        <f>SUM(X1758:X1767)</f>
        <v>100</v>
      </c>
      <c r="Y1768" s="1">
        <f>SUM(Y1758:Y1767)</f>
        <v>47</v>
      </c>
      <c r="Z1768" s="1"/>
      <c r="AA1768" s="1"/>
      <c r="AB1768" s="1">
        <f>SUM(AB1758:AB1767)</f>
        <v>141</v>
      </c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>
        <f t="shared" ref="AM1768:AM1775" si="498">SUM(B1768:AB1768)</f>
        <v>1815</v>
      </c>
      <c r="AN1768" s="1" t="s">
        <v>432</v>
      </c>
      <c r="AO1768" s="1">
        <f>SUM(AO1758:AO1767)</f>
        <v>1929.5</v>
      </c>
      <c r="AP1768" s="1">
        <f>SUM(AP1758:AP1767)</f>
        <v>922</v>
      </c>
      <c r="AQ1768" s="1">
        <f>SUM(AQ1758:AQ1767)</f>
        <v>299</v>
      </c>
      <c r="AR1768" s="1">
        <f t="shared" si="496"/>
        <v>3150.5</v>
      </c>
      <c r="AS1768" s="2"/>
      <c r="AT1768" s="10"/>
    </row>
    <row r="1769" spans="1:46" x14ac:dyDescent="0.3">
      <c r="A1769" s="10" t="s">
        <v>13</v>
      </c>
      <c r="B1769" s="10">
        <v>-89</v>
      </c>
      <c r="C1769" s="10"/>
      <c r="D1769" s="10"/>
      <c r="E1769" s="10"/>
      <c r="F1769" s="10"/>
      <c r="G1769" s="10">
        <v>-2</v>
      </c>
      <c r="H1769" s="10"/>
      <c r="I1769" s="10"/>
      <c r="J1769" s="10">
        <v>-5</v>
      </c>
      <c r="K1769" s="2"/>
      <c r="L1769" s="10"/>
      <c r="M1769" s="10"/>
      <c r="N1769" s="2"/>
      <c r="O1769" s="10"/>
      <c r="P1769" s="10"/>
      <c r="Q1769" s="10"/>
      <c r="R1769" s="10"/>
      <c r="S1769" s="10"/>
      <c r="T1769" s="10">
        <v>-1</v>
      </c>
      <c r="U1769" s="10"/>
      <c r="V1769" s="10">
        <v>-5</v>
      </c>
      <c r="W1769" s="10"/>
      <c r="X1769" s="10"/>
      <c r="Y1769" s="10">
        <v>-2</v>
      </c>
      <c r="Z1769" s="10"/>
      <c r="AA1769" s="10"/>
      <c r="AB1769" s="10">
        <v>-1</v>
      </c>
      <c r="AC1769" s="10"/>
      <c r="AD1769" s="10"/>
      <c r="AE1769" s="10"/>
      <c r="AF1769" s="10"/>
      <c r="AG1769" s="10"/>
      <c r="AH1769" s="10"/>
      <c r="AI1769" s="10"/>
      <c r="AJ1769" s="10"/>
      <c r="AK1769" s="10"/>
      <c r="AL1769" s="10"/>
      <c r="AM1769" s="10">
        <f t="shared" si="498"/>
        <v>-105</v>
      </c>
      <c r="AN1769" s="10"/>
      <c r="AO1769" s="10">
        <v>89</v>
      </c>
      <c r="AP1769" s="10">
        <v>7</v>
      </c>
      <c r="AQ1769" s="10"/>
      <c r="AR1769" s="10">
        <f t="shared" si="496"/>
        <v>96</v>
      </c>
      <c r="AS1769" s="2"/>
      <c r="AT1769" s="10"/>
    </row>
    <row r="1770" spans="1:46" x14ac:dyDescent="0.3">
      <c r="A1770" s="10" t="s">
        <v>27</v>
      </c>
      <c r="B1770" s="10">
        <v>-10</v>
      </c>
      <c r="C1770" s="10"/>
      <c r="D1770" s="10"/>
      <c r="E1770" s="10"/>
      <c r="F1770" s="10"/>
      <c r="G1770" s="10"/>
      <c r="H1770" s="10"/>
      <c r="I1770" s="10"/>
      <c r="J1770" s="10"/>
      <c r="K1770" s="2"/>
      <c r="L1770" s="10"/>
      <c r="M1770" s="10"/>
      <c r="N1770" s="2"/>
      <c r="O1770" s="10"/>
      <c r="P1770" s="10"/>
      <c r="Q1770" s="10"/>
      <c r="R1770" s="10"/>
      <c r="S1770" s="10"/>
      <c r="T1770" s="10"/>
      <c r="U1770" s="10"/>
      <c r="V1770" s="10"/>
      <c r="W1770" s="10"/>
      <c r="X1770" s="10"/>
      <c r="Y1770" s="10"/>
      <c r="Z1770" s="10"/>
      <c r="AA1770" s="10"/>
      <c r="AB1770" s="10"/>
      <c r="AC1770" s="10"/>
      <c r="AD1770" s="10"/>
      <c r="AE1770" s="10"/>
      <c r="AF1770" s="10"/>
      <c r="AG1770" s="10"/>
      <c r="AH1770" s="10"/>
      <c r="AI1770" s="10"/>
      <c r="AJ1770" s="10"/>
      <c r="AK1770" s="10"/>
      <c r="AL1770" s="10"/>
      <c r="AM1770" s="10">
        <f t="shared" si="498"/>
        <v>-10</v>
      </c>
      <c r="AN1770" s="10"/>
      <c r="AO1770" s="10">
        <v>10</v>
      </c>
      <c r="AP1770" s="10"/>
      <c r="AQ1770" s="10"/>
      <c r="AR1770" s="10">
        <f t="shared" si="496"/>
        <v>10</v>
      </c>
      <c r="AS1770" s="2"/>
      <c r="AT1770" s="10"/>
    </row>
    <row r="1771" spans="1:46" x14ac:dyDescent="0.3">
      <c r="A1771" s="10" t="s">
        <v>30</v>
      </c>
      <c r="B1771" s="10">
        <v>-30</v>
      </c>
      <c r="C1771" s="10"/>
      <c r="D1771" s="10"/>
      <c r="E1771" s="10"/>
      <c r="F1771" s="10"/>
      <c r="G1771" s="10"/>
      <c r="H1771" s="10"/>
      <c r="I1771" s="10"/>
      <c r="J1771" s="10"/>
      <c r="K1771" s="2"/>
      <c r="L1771" s="10"/>
      <c r="M1771" s="10"/>
      <c r="N1771" s="2"/>
      <c r="O1771" s="10"/>
      <c r="P1771" s="10">
        <v>-2</v>
      </c>
      <c r="Q1771" s="10"/>
      <c r="R1771" s="10"/>
      <c r="S1771" s="10"/>
      <c r="T1771" s="10"/>
      <c r="U1771" s="10"/>
      <c r="V1771" s="10"/>
      <c r="W1771" s="10"/>
      <c r="X1771" s="10"/>
      <c r="Y1771" s="10"/>
      <c r="Z1771" s="10"/>
      <c r="AA1771" s="10"/>
      <c r="AB1771" s="10"/>
      <c r="AC1771" s="10"/>
      <c r="AD1771" s="10"/>
      <c r="AE1771" s="10"/>
      <c r="AF1771" s="10"/>
      <c r="AG1771" s="10"/>
      <c r="AH1771" s="10"/>
      <c r="AI1771" s="10"/>
      <c r="AJ1771" s="10"/>
      <c r="AK1771" s="10"/>
      <c r="AL1771" s="10"/>
      <c r="AM1771" s="10">
        <f t="shared" si="498"/>
        <v>-32</v>
      </c>
      <c r="AN1771" s="10"/>
      <c r="AO1771" s="10">
        <v>30</v>
      </c>
      <c r="AP1771" s="10"/>
      <c r="AQ1771" s="10"/>
      <c r="AR1771" s="10">
        <f t="shared" si="496"/>
        <v>30</v>
      </c>
      <c r="AS1771" s="2"/>
      <c r="AT1771" s="10"/>
    </row>
    <row r="1772" spans="1:46" x14ac:dyDescent="0.3">
      <c r="A1772" s="10" t="s">
        <v>21</v>
      </c>
      <c r="B1772" s="10">
        <v>-48</v>
      </c>
      <c r="C1772" s="10"/>
      <c r="D1772" s="10"/>
      <c r="E1772" s="10"/>
      <c r="F1772" s="10"/>
      <c r="G1772" s="10"/>
      <c r="H1772" s="10"/>
      <c r="I1772" s="10"/>
      <c r="J1772" s="10"/>
      <c r="K1772" s="2"/>
      <c r="L1772" s="10"/>
      <c r="M1772" s="10"/>
      <c r="N1772" s="2"/>
      <c r="O1772" s="10"/>
      <c r="P1772" s="10">
        <v>-3</v>
      </c>
      <c r="Q1772" s="10"/>
      <c r="R1772" s="10"/>
      <c r="S1772" s="10"/>
      <c r="T1772" s="10"/>
      <c r="U1772" s="10"/>
      <c r="V1772" s="10"/>
      <c r="W1772" s="10"/>
      <c r="X1772" s="10"/>
      <c r="Y1772" s="10"/>
      <c r="Z1772" s="10"/>
      <c r="AA1772" s="10"/>
      <c r="AB1772" s="10"/>
      <c r="AC1772" s="10"/>
      <c r="AD1772" s="10"/>
      <c r="AE1772" s="10"/>
      <c r="AF1772" s="10"/>
      <c r="AG1772" s="10"/>
      <c r="AH1772" s="10"/>
      <c r="AI1772" s="10"/>
      <c r="AJ1772" s="10"/>
      <c r="AK1772" s="10"/>
      <c r="AL1772" s="10"/>
      <c r="AM1772" s="10">
        <f t="shared" si="498"/>
        <v>-51</v>
      </c>
      <c r="AN1772" s="10"/>
      <c r="AO1772" s="10">
        <v>40</v>
      </c>
      <c r="AP1772" s="10"/>
      <c r="AQ1772" s="10"/>
      <c r="AR1772" s="10">
        <f t="shared" si="496"/>
        <v>40</v>
      </c>
      <c r="AS1772" s="2"/>
      <c r="AT1772" s="10"/>
    </row>
    <row r="1773" spans="1:46" x14ac:dyDescent="0.3">
      <c r="A1773" s="10" t="s">
        <v>28</v>
      </c>
      <c r="B1773" s="10">
        <v>-42</v>
      </c>
      <c r="C1773" s="10"/>
      <c r="D1773" s="10"/>
      <c r="E1773" s="10"/>
      <c r="F1773" s="10"/>
      <c r="G1773" s="10"/>
      <c r="H1773" s="10"/>
      <c r="I1773" s="10"/>
      <c r="J1773" s="10"/>
      <c r="K1773" s="2"/>
      <c r="L1773" s="10"/>
      <c r="M1773" s="10"/>
      <c r="N1773" s="2"/>
      <c r="O1773" s="10"/>
      <c r="P1773" s="10"/>
      <c r="Q1773" s="10"/>
      <c r="R1773" s="10"/>
      <c r="S1773" s="10"/>
      <c r="T1773" s="10"/>
      <c r="U1773" s="10"/>
      <c r="V1773" s="10"/>
      <c r="W1773" s="10"/>
      <c r="X1773" s="10"/>
      <c r="Y1773" s="10"/>
      <c r="Z1773" s="10"/>
      <c r="AA1773" s="10"/>
      <c r="AB1773" s="10"/>
      <c r="AC1773" s="10"/>
      <c r="AD1773" s="10"/>
      <c r="AE1773" s="10"/>
      <c r="AF1773" s="10"/>
      <c r="AG1773" s="10"/>
      <c r="AH1773" s="10"/>
      <c r="AI1773" s="10"/>
      <c r="AJ1773" s="10"/>
      <c r="AK1773" s="10"/>
      <c r="AL1773" s="10"/>
      <c r="AM1773" s="10">
        <f t="shared" si="498"/>
        <v>-42</v>
      </c>
      <c r="AN1773" s="10"/>
      <c r="AO1773" s="10">
        <v>42</v>
      </c>
      <c r="AP1773" s="10"/>
      <c r="AQ1773" s="10"/>
      <c r="AR1773" s="10">
        <f t="shared" si="496"/>
        <v>42</v>
      </c>
      <c r="AS1773" s="2"/>
      <c r="AT1773" s="10"/>
    </row>
    <row r="1774" spans="1:46" x14ac:dyDescent="0.3">
      <c r="A1774" s="10" t="s">
        <v>36</v>
      </c>
      <c r="B1774" s="10">
        <v>-23</v>
      </c>
      <c r="C1774" s="10"/>
      <c r="D1774" s="10"/>
      <c r="E1774" s="10"/>
      <c r="F1774" s="10"/>
      <c r="G1774" s="10"/>
      <c r="H1774" s="10"/>
      <c r="I1774" s="10"/>
      <c r="J1774" s="10">
        <v>-2</v>
      </c>
      <c r="K1774" s="2"/>
      <c r="L1774" s="10"/>
      <c r="M1774" s="10"/>
      <c r="N1774" s="2"/>
      <c r="O1774" s="10"/>
      <c r="P1774" s="10"/>
      <c r="Q1774" s="10"/>
      <c r="R1774" s="10"/>
      <c r="S1774" s="10"/>
      <c r="T1774" s="10"/>
      <c r="U1774" s="10"/>
      <c r="V1774" s="10"/>
      <c r="W1774" s="10"/>
      <c r="X1774" s="10"/>
      <c r="Y1774" s="10"/>
      <c r="Z1774" s="10"/>
      <c r="AA1774" s="10"/>
      <c r="AB1774" s="10"/>
      <c r="AC1774" s="10"/>
      <c r="AD1774" s="10"/>
      <c r="AE1774" s="10"/>
      <c r="AF1774" s="10"/>
      <c r="AG1774" s="10"/>
      <c r="AH1774" s="10"/>
      <c r="AI1774" s="10"/>
      <c r="AJ1774" s="10"/>
      <c r="AK1774" s="10"/>
      <c r="AL1774" s="10"/>
      <c r="AM1774" s="10">
        <f t="shared" si="498"/>
        <v>-25</v>
      </c>
      <c r="AN1774" s="10"/>
      <c r="AO1774" s="10">
        <v>23</v>
      </c>
      <c r="AP1774" s="10">
        <v>2</v>
      </c>
      <c r="AQ1774" s="10"/>
      <c r="AR1774" s="10">
        <f t="shared" si="496"/>
        <v>25</v>
      </c>
      <c r="AS1774" s="2"/>
      <c r="AT1774" s="10"/>
    </row>
    <row r="1775" spans="1:46" x14ac:dyDescent="0.3">
      <c r="A1775" s="10" t="s">
        <v>117</v>
      </c>
      <c r="B1775" s="10">
        <v>216</v>
      </c>
      <c r="C1775" s="10"/>
      <c r="D1775" s="10"/>
      <c r="E1775" s="10"/>
      <c r="F1775" s="10"/>
      <c r="G1775" s="10"/>
      <c r="H1775" s="10"/>
      <c r="I1775" s="10"/>
      <c r="J1775" s="10"/>
      <c r="K1775" s="2"/>
      <c r="L1775" s="10">
        <v>5</v>
      </c>
      <c r="M1775" s="10"/>
      <c r="N1775" s="2"/>
      <c r="O1775" s="10"/>
      <c r="P1775" s="10">
        <v>5</v>
      </c>
      <c r="Q1775" s="10"/>
      <c r="R1775" s="10"/>
      <c r="S1775" s="10"/>
      <c r="T1775" s="10"/>
      <c r="U1775" s="10"/>
      <c r="V1775" s="10"/>
      <c r="W1775" s="10"/>
      <c r="X1775" s="10"/>
      <c r="Y1775" s="10"/>
      <c r="Z1775" s="10"/>
      <c r="AA1775" s="10"/>
      <c r="AB1775" s="10"/>
      <c r="AC1775" s="10"/>
      <c r="AD1775" s="10"/>
      <c r="AE1775" s="10"/>
      <c r="AF1775" s="10"/>
      <c r="AG1775" s="10"/>
      <c r="AH1775" s="10"/>
      <c r="AI1775" s="10"/>
      <c r="AJ1775" s="10"/>
      <c r="AK1775" s="10"/>
      <c r="AL1775" s="10"/>
      <c r="AM1775" s="10">
        <f t="shared" si="498"/>
        <v>226</v>
      </c>
      <c r="AN1775" s="10"/>
      <c r="AO1775" s="10"/>
      <c r="AP1775" s="10"/>
      <c r="AQ1775" s="10"/>
      <c r="AR1775" s="10"/>
      <c r="AS1775" s="2"/>
      <c r="AT1775" s="10"/>
    </row>
    <row r="1776" spans="1:46" x14ac:dyDescent="0.3">
      <c r="A1776" s="10" t="s">
        <v>381</v>
      </c>
      <c r="B1776" s="10"/>
      <c r="C1776" s="10"/>
      <c r="D1776" s="10"/>
      <c r="E1776" s="10"/>
      <c r="F1776" s="10"/>
      <c r="G1776" s="10"/>
      <c r="H1776" s="10"/>
      <c r="I1776" s="10"/>
      <c r="J1776" s="10"/>
      <c r="K1776" s="2"/>
      <c r="L1776" s="10"/>
      <c r="M1776" s="10"/>
      <c r="N1776" s="2"/>
      <c r="O1776" s="10"/>
      <c r="P1776" s="10"/>
      <c r="Q1776" s="10"/>
      <c r="R1776" s="10"/>
      <c r="S1776" s="10"/>
      <c r="T1776" s="10"/>
      <c r="U1776" s="10"/>
      <c r="V1776" s="10"/>
      <c r="W1776" s="10"/>
      <c r="X1776" s="10"/>
      <c r="Y1776" s="10"/>
      <c r="Z1776" s="10"/>
      <c r="AA1776" s="10"/>
      <c r="AB1776" s="10"/>
      <c r="AC1776" s="10"/>
      <c r="AD1776" s="10"/>
      <c r="AE1776" s="10"/>
      <c r="AF1776" s="10"/>
      <c r="AG1776" s="10"/>
      <c r="AH1776" s="10"/>
      <c r="AI1776" s="10"/>
      <c r="AJ1776" s="10"/>
      <c r="AK1776" s="10"/>
      <c r="AL1776" s="10"/>
      <c r="AM1776" s="10"/>
      <c r="AN1776" s="10"/>
      <c r="AO1776" s="10">
        <v>-221</v>
      </c>
      <c r="AP1776" s="10"/>
      <c r="AQ1776" s="10"/>
      <c r="AR1776" s="10">
        <f t="shared" ref="AR1776:AR1783" si="499">SUM(AO1776:AQ1776)</f>
        <v>-221</v>
      </c>
      <c r="AS1776" s="2"/>
      <c r="AT1776" s="10"/>
    </row>
    <row r="1777" spans="1:46" x14ac:dyDescent="0.3">
      <c r="A1777" s="1" t="s">
        <v>433</v>
      </c>
      <c r="B1777" s="1">
        <f t="shared" ref="B1777:J1777" si="500">SUM(B1768:B1776)</f>
        <v>515.5</v>
      </c>
      <c r="C1777" s="1">
        <f t="shared" si="500"/>
        <v>0</v>
      </c>
      <c r="D1777" s="1">
        <f t="shared" si="500"/>
        <v>192</v>
      </c>
      <c r="E1777" s="1">
        <f t="shared" si="500"/>
        <v>233</v>
      </c>
      <c r="F1777" s="1">
        <f t="shared" si="500"/>
        <v>119</v>
      </c>
      <c r="G1777" s="1">
        <f t="shared" si="500"/>
        <v>82</v>
      </c>
      <c r="H1777" s="1">
        <f t="shared" si="500"/>
        <v>118.5</v>
      </c>
      <c r="I1777" s="1">
        <f t="shared" si="500"/>
        <v>69</v>
      </c>
      <c r="J1777" s="1">
        <f t="shared" si="500"/>
        <v>48.5</v>
      </c>
      <c r="K1777" s="2"/>
      <c r="L1777" s="1">
        <f>SUM(L1768:L1776)</f>
        <v>14</v>
      </c>
      <c r="M1777" s="1"/>
      <c r="N1777" s="2"/>
      <c r="O1777" s="1">
        <v>0</v>
      </c>
      <c r="P1777" s="1">
        <f>SUM(P1768:P1776)</f>
        <v>0.5</v>
      </c>
      <c r="Q1777" s="1"/>
      <c r="R1777" s="1"/>
      <c r="S1777" s="1">
        <f>SUM(S1768:S1776)</f>
        <v>0</v>
      </c>
      <c r="T1777" s="1">
        <f>SUM(T1768:T1776)</f>
        <v>1</v>
      </c>
      <c r="U1777" s="1">
        <f>SUM(U1768:U1776)</f>
        <v>0</v>
      </c>
      <c r="V1777" s="1">
        <f>SUM(V1768:V1776)</f>
        <v>88</v>
      </c>
      <c r="W1777" s="1"/>
      <c r="X1777" s="1">
        <f>SUM(X1768:X1776)</f>
        <v>100</v>
      </c>
      <c r="Y1777" s="1">
        <f>SUM(Y1768:Y1776)</f>
        <v>45</v>
      </c>
      <c r="Z1777" s="1"/>
      <c r="AA1777" s="1"/>
      <c r="AB1777" s="1">
        <f>SUM(AB1768:AB1776)</f>
        <v>140</v>
      </c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>
        <f t="shared" ref="AM1777:AM1784" si="501">SUM(B1777:AB1777)</f>
        <v>1766</v>
      </c>
      <c r="AN1777" s="1" t="s">
        <v>433</v>
      </c>
      <c r="AO1777" s="1">
        <f>SUM(AO1768:AO1776)</f>
        <v>1942.5</v>
      </c>
      <c r="AP1777" s="1">
        <f>SUM(AP1768:AP1776)</f>
        <v>931</v>
      </c>
      <c r="AQ1777" s="1">
        <f>SUM(AQ1768:AQ1776)</f>
        <v>299</v>
      </c>
      <c r="AR1777" s="1">
        <f t="shared" si="499"/>
        <v>3172.5</v>
      </c>
      <c r="AS1777" s="2"/>
      <c r="AT1777" s="10"/>
    </row>
    <row r="1778" spans="1:46" x14ac:dyDescent="0.3">
      <c r="A1778" s="10" t="s">
        <v>437</v>
      </c>
      <c r="B1778" s="10">
        <v>-27</v>
      </c>
      <c r="C1778" s="10"/>
      <c r="D1778" s="10"/>
      <c r="E1778" s="10"/>
      <c r="F1778" s="10"/>
      <c r="G1778" s="10">
        <v>-1</v>
      </c>
      <c r="H1778" s="10">
        <v>-1</v>
      </c>
      <c r="I1778" s="10"/>
      <c r="J1778" s="10">
        <v>-0.5</v>
      </c>
      <c r="K1778" s="2"/>
      <c r="L1778" s="10"/>
      <c r="M1778" s="10"/>
      <c r="N1778" s="2"/>
      <c r="O1778" s="10"/>
      <c r="P1778" s="10"/>
      <c r="Q1778" s="10"/>
      <c r="R1778" s="10"/>
      <c r="S1778" s="10"/>
      <c r="T1778" s="10"/>
      <c r="U1778" s="10"/>
      <c r="V1778" s="10"/>
      <c r="W1778" s="10"/>
      <c r="X1778" s="10"/>
      <c r="Y1778" s="10"/>
      <c r="Z1778" s="10"/>
      <c r="AA1778" s="10"/>
      <c r="AB1778" s="10"/>
      <c r="AC1778" s="10"/>
      <c r="AD1778" s="10"/>
      <c r="AE1778" s="10"/>
      <c r="AF1778" s="10"/>
      <c r="AG1778" s="10"/>
      <c r="AH1778" s="10"/>
      <c r="AI1778" s="10"/>
      <c r="AJ1778" s="10"/>
      <c r="AK1778" s="10"/>
      <c r="AL1778" s="10"/>
      <c r="AM1778" s="10">
        <f t="shared" si="501"/>
        <v>-29.5</v>
      </c>
      <c r="AN1778" s="10"/>
      <c r="AO1778" s="10">
        <v>27</v>
      </c>
      <c r="AP1778" s="10">
        <v>2.5</v>
      </c>
      <c r="AQ1778" s="10"/>
      <c r="AR1778" s="10">
        <f t="shared" si="499"/>
        <v>29.5</v>
      </c>
      <c r="AS1778" s="2"/>
      <c r="AT1778" s="10"/>
    </row>
    <row r="1779" spans="1:46" x14ac:dyDescent="0.3">
      <c r="A1779" s="10" t="s">
        <v>227</v>
      </c>
      <c r="B1779" s="10">
        <v>-200</v>
      </c>
      <c r="C1779" s="10"/>
      <c r="D1779" s="10"/>
      <c r="E1779" s="10"/>
      <c r="F1779" s="10"/>
      <c r="G1779" s="10"/>
      <c r="H1779" s="10"/>
      <c r="I1779" s="10"/>
      <c r="J1779" s="10">
        <v>-10</v>
      </c>
      <c r="K1779" s="2"/>
      <c r="L1779" s="10"/>
      <c r="M1779" s="10"/>
      <c r="N1779" s="2"/>
      <c r="O1779" s="10"/>
      <c r="P1779" s="10"/>
      <c r="Q1779" s="10"/>
      <c r="R1779" s="10"/>
      <c r="S1779" s="10"/>
      <c r="T1779" s="10"/>
      <c r="U1779" s="10"/>
      <c r="V1779" s="10"/>
      <c r="W1779" s="10"/>
      <c r="X1779" s="10">
        <v>-2</v>
      </c>
      <c r="Y1779" s="10"/>
      <c r="Z1779" s="10"/>
      <c r="AA1779" s="10"/>
      <c r="AB1779" s="10">
        <v>-5</v>
      </c>
      <c r="AC1779" s="10"/>
      <c r="AD1779" s="10"/>
      <c r="AE1779" s="10"/>
      <c r="AF1779" s="10"/>
      <c r="AG1779" s="10"/>
      <c r="AH1779" s="10"/>
      <c r="AI1779" s="10"/>
      <c r="AJ1779" s="10"/>
      <c r="AK1779" s="10"/>
      <c r="AL1779" s="10"/>
      <c r="AM1779" s="10">
        <f t="shared" si="501"/>
        <v>-217</v>
      </c>
      <c r="AN1779" s="10"/>
      <c r="AO1779" s="10">
        <v>200</v>
      </c>
      <c r="AP1779" s="10">
        <v>10</v>
      </c>
      <c r="AQ1779" s="10">
        <v>2</v>
      </c>
      <c r="AR1779" s="10">
        <f t="shared" si="499"/>
        <v>212</v>
      </c>
      <c r="AS1779" s="2"/>
      <c r="AT1779" s="10"/>
    </row>
    <row r="1780" spans="1:46" x14ac:dyDescent="0.3">
      <c r="A1780" s="10" t="s">
        <v>355</v>
      </c>
      <c r="B1780" s="10">
        <v>-51</v>
      </c>
      <c r="C1780" s="10"/>
      <c r="D1780" s="10"/>
      <c r="E1780" s="10"/>
      <c r="F1780" s="10"/>
      <c r="G1780" s="10"/>
      <c r="H1780" s="10"/>
      <c r="I1780" s="10"/>
      <c r="J1780" s="10"/>
      <c r="K1780" s="2"/>
      <c r="L1780" s="10"/>
      <c r="M1780" s="10"/>
      <c r="N1780" s="2"/>
      <c r="O1780" s="10"/>
      <c r="P1780" s="10"/>
      <c r="Q1780" s="10"/>
      <c r="R1780" s="10"/>
      <c r="S1780" s="10"/>
      <c r="T1780" s="10"/>
      <c r="U1780" s="10"/>
      <c r="V1780" s="10"/>
      <c r="W1780" s="10"/>
      <c r="X1780" s="10"/>
      <c r="Y1780" s="10"/>
      <c r="Z1780" s="10"/>
      <c r="AA1780" s="10"/>
      <c r="AB1780" s="10">
        <v>-4</v>
      </c>
      <c r="AC1780" s="10"/>
      <c r="AD1780" s="10"/>
      <c r="AE1780" s="10"/>
      <c r="AF1780" s="10"/>
      <c r="AG1780" s="10"/>
      <c r="AH1780" s="10"/>
      <c r="AI1780" s="10"/>
      <c r="AJ1780" s="10"/>
      <c r="AK1780" s="10"/>
      <c r="AL1780" s="10"/>
      <c r="AM1780" s="10">
        <f t="shared" si="501"/>
        <v>-55</v>
      </c>
      <c r="AN1780" s="10"/>
      <c r="AO1780" s="10">
        <v>51</v>
      </c>
      <c r="AP1780" s="10"/>
      <c r="AQ1780" s="10"/>
      <c r="AR1780" s="10">
        <f t="shared" si="499"/>
        <v>51</v>
      </c>
      <c r="AS1780" s="2"/>
      <c r="AT1780" s="10"/>
    </row>
    <row r="1781" spans="1:46" x14ac:dyDescent="0.3">
      <c r="A1781" s="10" t="s">
        <v>216</v>
      </c>
      <c r="B1781" s="10">
        <v>-100</v>
      </c>
      <c r="C1781" s="10"/>
      <c r="D1781" s="10">
        <v>-3</v>
      </c>
      <c r="E1781" s="10"/>
      <c r="F1781" s="10"/>
      <c r="G1781" s="10"/>
      <c r="H1781" s="10"/>
      <c r="I1781" s="10">
        <v>-10</v>
      </c>
      <c r="J1781" s="10">
        <v>-10</v>
      </c>
      <c r="K1781" s="2"/>
      <c r="L1781" s="10"/>
      <c r="M1781" s="10"/>
      <c r="N1781" s="2"/>
      <c r="O1781" s="10"/>
      <c r="P1781" s="10"/>
      <c r="Q1781" s="10"/>
      <c r="R1781" s="10"/>
      <c r="S1781" s="10"/>
      <c r="T1781" s="10"/>
      <c r="U1781" s="10"/>
      <c r="V1781" s="10"/>
      <c r="W1781" s="10"/>
      <c r="X1781" s="10"/>
      <c r="Y1781" s="10"/>
      <c r="Z1781" s="10"/>
      <c r="AA1781" s="10"/>
      <c r="AB1781" s="10">
        <v>-3</v>
      </c>
      <c r="AC1781" s="10"/>
      <c r="AD1781" s="10"/>
      <c r="AE1781" s="10"/>
      <c r="AF1781" s="10"/>
      <c r="AG1781" s="10"/>
      <c r="AH1781" s="10"/>
      <c r="AI1781" s="10"/>
      <c r="AJ1781" s="10"/>
      <c r="AK1781" s="10"/>
      <c r="AL1781" s="10"/>
      <c r="AM1781" s="10">
        <f t="shared" si="501"/>
        <v>-126</v>
      </c>
      <c r="AN1781" s="10"/>
      <c r="AO1781" s="10">
        <v>100</v>
      </c>
      <c r="AP1781" s="10">
        <v>20</v>
      </c>
      <c r="AQ1781" s="10">
        <v>3</v>
      </c>
      <c r="AR1781" s="10">
        <f t="shared" si="499"/>
        <v>123</v>
      </c>
      <c r="AS1781" s="2"/>
      <c r="AT1781" s="10"/>
    </row>
    <row r="1782" spans="1:46" x14ac:dyDescent="0.3">
      <c r="A1782" s="10" t="s">
        <v>13</v>
      </c>
      <c r="B1782" s="10">
        <v>-40.5</v>
      </c>
      <c r="C1782" s="10"/>
      <c r="D1782" s="10">
        <v>-3</v>
      </c>
      <c r="E1782" s="10">
        <v>-2</v>
      </c>
      <c r="F1782" s="10"/>
      <c r="G1782" s="10"/>
      <c r="H1782" s="10"/>
      <c r="I1782" s="10"/>
      <c r="J1782" s="10">
        <v>-9</v>
      </c>
      <c r="K1782" s="2"/>
      <c r="L1782" s="10"/>
      <c r="M1782" s="10"/>
      <c r="N1782" s="2"/>
      <c r="O1782" s="10"/>
      <c r="P1782" s="10"/>
      <c r="Q1782" s="10"/>
      <c r="R1782" s="10"/>
      <c r="S1782" s="10"/>
      <c r="T1782" s="10"/>
      <c r="U1782" s="10"/>
      <c r="V1782" s="10"/>
      <c r="W1782" s="10"/>
      <c r="X1782" s="10"/>
      <c r="Y1782" s="10"/>
      <c r="Z1782" s="10"/>
      <c r="AA1782" s="10"/>
      <c r="AB1782" s="10">
        <v>-1</v>
      </c>
      <c r="AC1782" s="10"/>
      <c r="AD1782" s="10"/>
      <c r="AE1782" s="10"/>
      <c r="AF1782" s="10"/>
      <c r="AG1782" s="10"/>
      <c r="AH1782" s="10"/>
      <c r="AI1782" s="10"/>
      <c r="AJ1782" s="10"/>
      <c r="AK1782" s="10"/>
      <c r="AL1782" s="10"/>
      <c r="AM1782" s="10">
        <f t="shared" si="501"/>
        <v>-55.5</v>
      </c>
      <c r="AN1782" s="10"/>
      <c r="AO1782" s="10">
        <v>40.5</v>
      </c>
      <c r="AP1782" s="10">
        <v>9</v>
      </c>
      <c r="AQ1782" s="10">
        <v>5</v>
      </c>
      <c r="AR1782" s="10">
        <f t="shared" si="499"/>
        <v>54.5</v>
      </c>
      <c r="AS1782" s="2"/>
      <c r="AT1782" s="10"/>
    </row>
    <row r="1783" spans="1:46" x14ac:dyDescent="0.3">
      <c r="A1783" s="10" t="s">
        <v>59</v>
      </c>
      <c r="B1783" s="10">
        <v>-50</v>
      </c>
      <c r="C1783" s="10"/>
      <c r="D1783" s="10">
        <v>-8</v>
      </c>
      <c r="E1783" s="10">
        <v>-1</v>
      </c>
      <c r="F1783" s="10"/>
      <c r="G1783" s="10">
        <v>-1</v>
      </c>
      <c r="H1783" s="10">
        <v>-1</v>
      </c>
      <c r="I1783" s="10"/>
      <c r="J1783" s="10">
        <v>-1</v>
      </c>
      <c r="K1783" s="2"/>
      <c r="L1783" s="10">
        <v>-1</v>
      </c>
      <c r="M1783" s="10"/>
      <c r="N1783" s="2"/>
      <c r="O1783" s="10"/>
      <c r="P1783" s="10"/>
      <c r="Q1783" s="10"/>
      <c r="R1783" s="10"/>
      <c r="S1783" s="10"/>
      <c r="T1783" s="10"/>
      <c r="U1783" s="10"/>
      <c r="V1783" s="10"/>
      <c r="W1783" s="10"/>
      <c r="X1783" s="10">
        <v>-4</v>
      </c>
      <c r="Y1783" s="10"/>
      <c r="Z1783" s="10"/>
      <c r="AA1783" s="10"/>
      <c r="AB1783" s="10"/>
      <c r="AC1783" s="10"/>
      <c r="AD1783" s="10"/>
      <c r="AE1783" s="10"/>
      <c r="AF1783" s="10"/>
      <c r="AG1783" s="10"/>
      <c r="AH1783" s="10"/>
      <c r="AI1783" s="10"/>
      <c r="AJ1783" s="10"/>
      <c r="AK1783" s="10"/>
      <c r="AL1783" s="10"/>
      <c r="AM1783" s="10">
        <f t="shared" si="501"/>
        <v>-67</v>
      </c>
      <c r="AN1783" s="10"/>
      <c r="AO1783" s="10">
        <v>50</v>
      </c>
      <c r="AP1783" s="10">
        <v>3</v>
      </c>
      <c r="AQ1783" s="10">
        <v>9</v>
      </c>
      <c r="AR1783" s="10">
        <f t="shared" si="499"/>
        <v>62</v>
      </c>
      <c r="AS1783" s="2"/>
      <c r="AT1783" s="10"/>
    </row>
    <row r="1784" spans="1:46" x14ac:dyDescent="0.3">
      <c r="A1784" s="10" t="s">
        <v>117</v>
      </c>
      <c r="B1784" s="10">
        <v>200</v>
      </c>
      <c r="C1784" s="10"/>
      <c r="D1784" s="10"/>
      <c r="E1784" s="10"/>
      <c r="F1784" s="10"/>
      <c r="G1784" s="10"/>
      <c r="H1784" s="10"/>
      <c r="I1784" s="10"/>
      <c r="J1784" s="10">
        <v>40</v>
      </c>
      <c r="K1784" s="2"/>
      <c r="L1784" s="10">
        <v>5</v>
      </c>
      <c r="M1784" s="10"/>
      <c r="N1784" s="2"/>
      <c r="O1784" s="10"/>
      <c r="P1784" s="10"/>
      <c r="Q1784" s="10"/>
      <c r="R1784" s="10"/>
      <c r="S1784" s="10"/>
      <c r="T1784" s="10">
        <v>11</v>
      </c>
      <c r="U1784" s="10"/>
      <c r="V1784" s="10"/>
      <c r="W1784" s="10"/>
      <c r="X1784" s="10"/>
      <c r="Y1784" s="10"/>
      <c r="Z1784" s="10"/>
      <c r="AA1784" s="10"/>
      <c r="AB1784" s="10"/>
      <c r="AC1784" s="10"/>
      <c r="AD1784" s="10"/>
      <c r="AE1784" s="10"/>
      <c r="AF1784" s="10"/>
      <c r="AG1784" s="10"/>
      <c r="AH1784" s="10"/>
      <c r="AI1784" s="10"/>
      <c r="AJ1784" s="10"/>
      <c r="AK1784" s="10"/>
      <c r="AL1784" s="10"/>
      <c r="AM1784" s="10">
        <f t="shared" si="501"/>
        <v>256</v>
      </c>
      <c r="AN1784" s="10"/>
      <c r="AO1784" s="10"/>
      <c r="AP1784" s="10"/>
      <c r="AQ1784" s="10"/>
      <c r="AR1784" s="10"/>
      <c r="AS1784" s="2"/>
      <c r="AT1784" s="10"/>
    </row>
    <row r="1785" spans="1:46" x14ac:dyDescent="0.3">
      <c r="A1785" s="10" t="s">
        <v>118</v>
      </c>
      <c r="B1785" s="10"/>
      <c r="C1785" s="10"/>
      <c r="D1785" s="10"/>
      <c r="E1785" s="10"/>
      <c r="F1785" s="10"/>
      <c r="G1785" s="10"/>
      <c r="H1785" s="10"/>
      <c r="I1785" s="10"/>
      <c r="J1785" s="10"/>
      <c r="K1785" s="2"/>
      <c r="L1785" s="10"/>
      <c r="M1785" s="10"/>
      <c r="N1785" s="2"/>
      <c r="O1785" s="10"/>
      <c r="P1785" s="10"/>
      <c r="Q1785" s="10"/>
      <c r="R1785" s="10"/>
      <c r="S1785" s="10"/>
      <c r="T1785" s="10"/>
      <c r="U1785" s="10"/>
      <c r="V1785" s="10"/>
      <c r="W1785" s="10"/>
      <c r="X1785" s="10"/>
      <c r="Y1785" s="10"/>
      <c r="Z1785" s="10"/>
      <c r="AA1785" s="10"/>
      <c r="AB1785" s="10"/>
      <c r="AC1785" s="10"/>
      <c r="AD1785" s="10"/>
      <c r="AE1785" s="10"/>
      <c r="AF1785" s="10"/>
      <c r="AG1785" s="10"/>
      <c r="AH1785" s="10"/>
      <c r="AI1785" s="10"/>
      <c r="AJ1785" s="10"/>
      <c r="AK1785" s="10"/>
      <c r="AL1785" s="10"/>
      <c r="AM1785" s="10"/>
      <c r="AN1785" s="10"/>
      <c r="AO1785" s="10">
        <v>-200</v>
      </c>
      <c r="AP1785" s="10">
        <v>-54</v>
      </c>
      <c r="AQ1785" s="10"/>
      <c r="AR1785" s="10">
        <f t="shared" ref="AR1785:AR1791" si="502">SUM(AO1785:AQ1785)</f>
        <v>-254</v>
      </c>
      <c r="AS1785" s="2"/>
      <c r="AT1785" s="10"/>
    </row>
    <row r="1786" spans="1:46" x14ac:dyDescent="0.3">
      <c r="A1786" s="5" t="s">
        <v>435</v>
      </c>
      <c r="B1786" s="1">
        <f t="shared" ref="B1786:J1786" si="503">SUM(B1777:B1785)</f>
        <v>247</v>
      </c>
      <c r="C1786" s="1">
        <f t="shared" si="503"/>
        <v>0</v>
      </c>
      <c r="D1786" s="1">
        <f t="shared" si="503"/>
        <v>178</v>
      </c>
      <c r="E1786" s="1">
        <f t="shared" si="503"/>
        <v>230</v>
      </c>
      <c r="F1786" s="1">
        <f t="shared" si="503"/>
        <v>119</v>
      </c>
      <c r="G1786" s="1">
        <f t="shared" si="503"/>
        <v>80</v>
      </c>
      <c r="H1786" s="1">
        <f t="shared" si="503"/>
        <v>116.5</v>
      </c>
      <c r="I1786" s="1">
        <f t="shared" si="503"/>
        <v>59</v>
      </c>
      <c r="J1786" s="1">
        <f t="shared" si="503"/>
        <v>58</v>
      </c>
      <c r="K1786" s="2"/>
      <c r="L1786" s="1">
        <f>SUM(L1777:L1785)</f>
        <v>18</v>
      </c>
      <c r="M1786" s="1"/>
      <c r="N1786" s="2"/>
      <c r="O1786" s="1">
        <f>SUM(O1777:O1785)</f>
        <v>0</v>
      </c>
      <c r="P1786" s="1">
        <f>SUM(P1777:P1785)</f>
        <v>0.5</v>
      </c>
      <c r="Q1786" s="1"/>
      <c r="R1786" s="1"/>
      <c r="S1786" s="1">
        <f>SUM(S1777:S1785)</f>
        <v>0</v>
      </c>
      <c r="T1786" s="1">
        <f>SUM(T1777:T1785)</f>
        <v>12</v>
      </c>
      <c r="U1786" s="1">
        <f>SUM(U1777:U1785)</f>
        <v>0</v>
      </c>
      <c r="V1786" s="1">
        <f>SUM(V1777:V1785)</f>
        <v>88</v>
      </c>
      <c r="W1786" s="1"/>
      <c r="X1786" s="1">
        <f>SUM(X1777:X1785)</f>
        <v>94</v>
      </c>
      <c r="Y1786" s="1">
        <f>SUM(Y1777:Y1785)</f>
        <v>45</v>
      </c>
      <c r="Z1786" s="1"/>
      <c r="AA1786" s="1"/>
      <c r="AB1786" s="1">
        <f>SUM(AB1777:AB1785)</f>
        <v>127</v>
      </c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>
        <f t="shared" ref="AM1786:AM1792" si="504">SUM(B1786:AB1786)</f>
        <v>1472</v>
      </c>
      <c r="AN1786" s="1" t="s">
        <v>435</v>
      </c>
      <c r="AO1786" s="1">
        <f>SUM(AO1777:AO1785)</f>
        <v>2211</v>
      </c>
      <c r="AP1786" s="1">
        <f>SUM(AP1777:AP1785)</f>
        <v>921.5</v>
      </c>
      <c r="AQ1786" s="1">
        <f>SUM(AQ1777:AQ1785)</f>
        <v>318</v>
      </c>
      <c r="AR1786" s="1">
        <f t="shared" si="502"/>
        <v>3450.5</v>
      </c>
      <c r="AS1786" s="2"/>
      <c r="AT1786" s="10"/>
    </row>
    <row r="1787" spans="1:46" x14ac:dyDescent="0.3">
      <c r="A1787" s="10" t="s">
        <v>13</v>
      </c>
      <c r="B1787" s="10">
        <v>-85.5</v>
      </c>
      <c r="C1787" s="10"/>
      <c r="D1787" s="10">
        <v>-3</v>
      </c>
      <c r="E1787" s="10">
        <v>-1</v>
      </c>
      <c r="F1787" s="10"/>
      <c r="G1787" s="10">
        <v>-1</v>
      </c>
      <c r="H1787" s="10"/>
      <c r="I1787" s="10"/>
      <c r="J1787" s="10">
        <v>-2</v>
      </c>
      <c r="K1787" s="2"/>
      <c r="L1787" s="10"/>
      <c r="M1787" s="10"/>
      <c r="N1787" s="2"/>
      <c r="O1787" s="10"/>
      <c r="P1787" s="10"/>
      <c r="Q1787" s="10"/>
      <c r="R1787" s="10"/>
      <c r="S1787" s="10"/>
      <c r="T1787" s="10"/>
      <c r="U1787" s="10"/>
      <c r="V1787" s="10">
        <v>-21</v>
      </c>
      <c r="W1787" s="10"/>
      <c r="X1787" s="10">
        <v>-2</v>
      </c>
      <c r="Y1787" s="10"/>
      <c r="Z1787" s="10"/>
      <c r="AA1787" s="10"/>
      <c r="AB1787" s="10"/>
      <c r="AC1787" s="10"/>
      <c r="AD1787" s="10"/>
      <c r="AE1787" s="10"/>
      <c r="AF1787" s="10"/>
      <c r="AG1787" s="10"/>
      <c r="AH1787" s="10"/>
      <c r="AI1787" s="10"/>
      <c r="AJ1787" s="10"/>
      <c r="AK1787" s="10"/>
      <c r="AL1787" s="10"/>
      <c r="AM1787" s="10">
        <f t="shared" si="504"/>
        <v>-115.5</v>
      </c>
      <c r="AN1787" s="10"/>
      <c r="AO1787" s="10">
        <v>-85.5</v>
      </c>
      <c r="AP1787" s="10">
        <v>3</v>
      </c>
      <c r="AQ1787" s="10">
        <v>4</v>
      </c>
      <c r="AR1787" s="10">
        <f t="shared" si="502"/>
        <v>-78.5</v>
      </c>
      <c r="AS1787" s="2"/>
      <c r="AT1787" s="10"/>
    </row>
    <row r="1788" spans="1:46" x14ac:dyDescent="0.3">
      <c r="A1788" s="10" t="s">
        <v>27</v>
      </c>
      <c r="B1788" s="10">
        <v>-40</v>
      </c>
      <c r="C1788" s="10"/>
      <c r="D1788" s="10"/>
      <c r="E1788" s="10"/>
      <c r="F1788" s="10"/>
      <c r="G1788" s="10"/>
      <c r="H1788" s="10"/>
      <c r="I1788" s="10"/>
      <c r="J1788" s="10">
        <v>-5</v>
      </c>
      <c r="K1788" s="2"/>
      <c r="L1788" s="10"/>
      <c r="M1788" s="10"/>
      <c r="N1788" s="2"/>
      <c r="O1788" s="10"/>
      <c r="P1788" s="10"/>
      <c r="Q1788" s="10"/>
      <c r="R1788" s="10"/>
      <c r="S1788" s="10"/>
      <c r="T1788" s="10">
        <v>-1</v>
      </c>
      <c r="U1788" s="10"/>
      <c r="V1788" s="10"/>
      <c r="W1788" s="10"/>
      <c r="X1788" s="10"/>
      <c r="Y1788" s="10"/>
      <c r="Z1788" s="10"/>
      <c r="AA1788" s="10"/>
      <c r="AB1788" s="10"/>
      <c r="AC1788" s="10"/>
      <c r="AD1788" s="10"/>
      <c r="AE1788" s="10"/>
      <c r="AF1788" s="10"/>
      <c r="AG1788" s="10"/>
      <c r="AH1788" s="10"/>
      <c r="AI1788" s="10"/>
      <c r="AJ1788" s="10"/>
      <c r="AK1788" s="10"/>
      <c r="AL1788" s="10"/>
      <c r="AM1788" s="10">
        <f t="shared" si="504"/>
        <v>-46</v>
      </c>
      <c r="AN1788" s="10"/>
      <c r="AO1788" s="10">
        <v>40</v>
      </c>
      <c r="AP1788" s="10">
        <v>5</v>
      </c>
      <c r="AQ1788" s="10"/>
      <c r="AR1788" s="10">
        <f t="shared" si="502"/>
        <v>45</v>
      </c>
      <c r="AS1788" s="2"/>
      <c r="AT1788" s="10"/>
    </row>
    <row r="1789" spans="1:46" x14ac:dyDescent="0.3">
      <c r="A1789" s="10" t="s">
        <v>30</v>
      </c>
      <c r="B1789" s="10">
        <v>-30</v>
      </c>
      <c r="C1789" s="10"/>
      <c r="D1789" s="10"/>
      <c r="E1789" s="10"/>
      <c r="F1789" s="10"/>
      <c r="G1789" s="10"/>
      <c r="H1789" s="10"/>
      <c r="I1789" s="10"/>
      <c r="J1789" s="10">
        <v>-10</v>
      </c>
      <c r="K1789" s="2"/>
      <c r="L1789" s="10"/>
      <c r="M1789" s="10"/>
      <c r="N1789" s="2"/>
      <c r="O1789" s="10"/>
      <c r="P1789" s="10"/>
      <c r="Q1789" s="10"/>
      <c r="R1789" s="10"/>
      <c r="S1789" s="10"/>
      <c r="T1789" s="10"/>
      <c r="U1789" s="10"/>
      <c r="V1789" s="10"/>
      <c r="W1789" s="10"/>
      <c r="X1789" s="10"/>
      <c r="Y1789" s="10"/>
      <c r="Z1789" s="10"/>
      <c r="AA1789" s="10"/>
      <c r="AB1789" s="10"/>
      <c r="AC1789" s="10"/>
      <c r="AD1789" s="10"/>
      <c r="AE1789" s="10"/>
      <c r="AF1789" s="10"/>
      <c r="AG1789" s="10"/>
      <c r="AH1789" s="10"/>
      <c r="AI1789" s="10"/>
      <c r="AJ1789" s="10"/>
      <c r="AK1789" s="10"/>
      <c r="AL1789" s="10"/>
      <c r="AM1789" s="10">
        <f t="shared" si="504"/>
        <v>-40</v>
      </c>
      <c r="AN1789" s="10"/>
      <c r="AO1789" s="10">
        <v>30</v>
      </c>
      <c r="AP1789" s="10">
        <v>10</v>
      </c>
      <c r="AQ1789" s="10"/>
      <c r="AR1789" s="10">
        <f t="shared" si="502"/>
        <v>40</v>
      </c>
      <c r="AS1789" s="2"/>
      <c r="AT1789" s="10"/>
    </row>
    <row r="1790" spans="1:46" x14ac:dyDescent="0.3">
      <c r="A1790" s="10" t="s">
        <v>21</v>
      </c>
      <c r="B1790" s="10">
        <v>-75</v>
      </c>
      <c r="C1790" s="10"/>
      <c r="D1790" s="10"/>
      <c r="E1790" s="10"/>
      <c r="F1790" s="10"/>
      <c r="G1790" s="10"/>
      <c r="H1790" s="10"/>
      <c r="I1790" s="10"/>
      <c r="J1790" s="10"/>
      <c r="K1790" s="2"/>
      <c r="L1790" s="10"/>
      <c r="M1790" s="10"/>
      <c r="N1790" s="2"/>
      <c r="O1790" s="10"/>
      <c r="P1790" s="10">
        <v>-5</v>
      </c>
      <c r="Q1790" s="10"/>
      <c r="R1790" s="10"/>
      <c r="S1790" s="10"/>
      <c r="T1790" s="10"/>
      <c r="U1790" s="10"/>
      <c r="V1790" s="10"/>
      <c r="W1790" s="10"/>
      <c r="X1790" s="10"/>
      <c r="Y1790" s="10"/>
      <c r="Z1790" s="10"/>
      <c r="AA1790" s="10"/>
      <c r="AB1790" s="10"/>
      <c r="AC1790" s="10"/>
      <c r="AD1790" s="10"/>
      <c r="AE1790" s="10"/>
      <c r="AF1790" s="10"/>
      <c r="AG1790" s="10"/>
      <c r="AH1790" s="10"/>
      <c r="AI1790" s="10"/>
      <c r="AJ1790" s="10"/>
      <c r="AK1790" s="10"/>
      <c r="AL1790" s="10"/>
      <c r="AM1790" s="10">
        <f t="shared" si="504"/>
        <v>-80</v>
      </c>
      <c r="AN1790" s="10"/>
      <c r="AO1790" s="10">
        <v>75</v>
      </c>
      <c r="AP1790" s="10"/>
      <c r="AQ1790" s="10"/>
      <c r="AR1790" s="10">
        <f t="shared" si="502"/>
        <v>75</v>
      </c>
      <c r="AS1790" s="2"/>
      <c r="AT1790" s="10"/>
    </row>
    <row r="1791" spans="1:46" x14ac:dyDescent="0.3">
      <c r="A1791" s="10" t="s">
        <v>438</v>
      </c>
      <c r="B1791" s="10">
        <v>-21.5</v>
      </c>
      <c r="C1791" s="10"/>
      <c r="D1791" s="10"/>
      <c r="E1791" s="10"/>
      <c r="F1791" s="10"/>
      <c r="G1791" s="10"/>
      <c r="H1791" s="10"/>
      <c r="I1791" s="10"/>
      <c r="J1791" s="10">
        <v>-2</v>
      </c>
      <c r="K1791" s="2"/>
      <c r="L1791" s="10">
        <v>-0.5</v>
      </c>
      <c r="M1791" s="10"/>
      <c r="N1791" s="2"/>
      <c r="O1791" s="10"/>
      <c r="P1791" s="10"/>
      <c r="Q1791" s="10"/>
      <c r="R1791" s="10"/>
      <c r="S1791" s="10"/>
      <c r="T1791" s="10"/>
      <c r="U1791" s="10"/>
      <c r="V1791" s="10"/>
      <c r="W1791" s="10"/>
      <c r="X1791" s="10"/>
      <c r="Y1791" s="10"/>
      <c r="Z1791" s="10"/>
      <c r="AA1791" s="10"/>
      <c r="AB1791" s="10"/>
      <c r="AC1791" s="10"/>
      <c r="AD1791" s="10"/>
      <c r="AE1791" s="10"/>
      <c r="AF1791" s="10"/>
      <c r="AG1791" s="10"/>
      <c r="AH1791" s="10"/>
      <c r="AI1791" s="10"/>
      <c r="AJ1791" s="10"/>
      <c r="AK1791" s="10"/>
      <c r="AL1791" s="10"/>
      <c r="AM1791" s="10">
        <f t="shared" si="504"/>
        <v>-24</v>
      </c>
      <c r="AN1791" s="10"/>
      <c r="AO1791" s="10">
        <v>2</v>
      </c>
      <c r="AP1791" s="10">
        <v>1</v>
      </c>
      <c r="AQ1791" s="10"/>
      <c r="AR1791" s="10">
        <f t="shared" si="502"/>
        <v>3</v>
      </c>
      <c r="AS1791" s="2"/>
      <c r="AT1791" s="10"/>
    </row>
    <row r="1792" spans="1:46" x14ac:dyDescent="0.3">
      <c r="A1792" s="10" t="s">
        <v>117</v>
      </c>
      <c r="B1792" s="10">
        <v>500</v>
      </c>
      <c r="C1792" s="10"/>
      <c r="D1792" s="10"/>
      <c r="E1792" s="10"/>
      <c r="F1792" s="10"/>
      <c r="G1792" s="10"/>
      <c r="H1792" s="10"/>
      <c r="I1792" s="10"/>
      <c r="J1792" s="10">
        <v>20</v>
      </c>
      <c r="K1792" s="2"/>
      <c r="L1792" s="10">
        <v>2</v>
      </c>
      <c r="M1792" s="10"/>
      <c r="N1792" s="2"/>
      <c r="O1792" s="10"/>
      <c r="P1792" s="10">
        <v>5</v>
      </c>
      <c r="Q1792" s="10"/>
      <c r="R1792" s="10"/>
      <c r="S1792" s="10"/>
      <c r="T1792" s="10"/>
      <c r="U1792" s="10"/>
      <c r="V1792" s="10"/>
      <c r="W1792" s="10"/>
      <c r="X1792" s="10"/>
      <c r="Y1792" s="10"/>
      <c r="Z1792" s="10"/>
      <c r="AA1792" s="10"/>
      <c r="AB1792" s="10"/>
      <c r="AC1792" s="10"/>
      <c r="AD1792" s="10"/>
      <c r="AE1792" s="10"/>
      <c r="AF1792" s="10"/>
      <c r="AG1792" s="10"/>
      <c r="AH1792" s="10"/>
      <c r="AI1792" s="10"/>
      <c r="AJ1792" s="10"/>
      <c r="AK1792" s="10"/>
      <c r="AL1792" s="10"/>
      <c r="AM1792" s="10">
        <f t="shared" si="504"/>
        <v>527</v>
      </c>
      <c r="AN1792" s="10"/>
      <c r="AO1792" s="10"/>
      <c r="AP1792" s="10"/>
      <c r="AQ1792" s="10"/>
      <c r="AR1792" s="10"/>
      <c r="AS1792" s="2"/>
      <c r="AT1792" s="10"/>
    </row>
    <row r="1793" spans="1:46" x14ac:dyDescent="0.3">
      <c r="A1793" s="10" t="s">
        <v>381</v>
      </c>
      <c r="B1793" s="10"/>
      <c r="C1793" s="10"/>
      <c r="D1793" s="10"/>
      <c r="E1793" s="10"/>
      <c r="F1793" s="10"/>
      <c r="G1793" s="10"/>
      <c r="H1793" s="10"/>
      <c r="I1793" s="10"/>
      <c r="J1793" s="10"/>
      <c r="K1793" s="2"/>
      <c r="L1793" s="10"/>
      <c r="M1793" s="10"/>
      <c r="N1793" s="2"/>
      <c r="O1793" s="10"/>
      <c r="P1793" s="10"/>
      <c r="Q1793" s="10"/>
      <c r="R1793" s="10"/>
      <c r="S1793" s="10"/>
      <c r="T1793" s="10"/>
      <c r="U1793" s="10"/>
      <c r="V1793" s="10">
        <v>-2</v>
      </c>
      <c r="W1793" s="10"/>
      <c r="X1793" s="10"/>
      <c r="Y1793" s="10"/>
      <c r="Z1793" s="10"/>
      <c r="AA1793" s="10"/>
      <c r="AB1793" s="10"/>
      <c r="AC1793" s="10"/>
      <c r="AD1793" s="10"/>
      <c r="AE1793" s="10"/>
      <c r="AF1793" s="10"/>
      <c r="AG1793" s="10"/>
      <c r="AH1793" s="10"/>
      <c r="AI1793" s="10"/>
      <c r="AJ1793" s="10"/>
      <c r="AK1793" s="10"/>
      <c r="AL1793" s="10"/>
      <c r="AM1793" s="10"/>
      <c r="AN1793" s="10"/>
      <c r="AO1793" s="10">
        <v>-500</v>
      </c>
      <c r="AP1793" s="10">
        <v>-20</v>
      </c>
      <c r="AQ1793" s="10"/>
      <c r="AR1793" s="10">
        <f t="shared" ref="AR1793:AR1801" si="505">SUM(AO1793:AQ1793)</f>
        <v>-520</v>
      </c>
      <c r="AS1793" s="2"/>
      <c r="AT1793" s="10"/>
    </row>
    <row r="1794" spans="1:46" x14ac:dyDescent="0.3">
      <c r="A1794" s="1" t="s">
        <v>436</v>
      </c>
      <c r="B1794" s="1">
        <f t="shared" ref="B1794:J1794" si="506">SUM(B1786:B1793)</f>
        <v>495</v>
      </c>
      <c r="C1794" s="1">
        <f t="shared" si="506"/>
        <v>0</v>
      </c>
      <c r="D1794" s="1">
        <f t="shared" si="506"/>
        <v>175</v>
      </c>
      <c r="E1794" s="1">
        <f t="shared" si="506"/>
        <v>229</v>
      </c>
      <c r="F1794" s="1">
        <f t="shared" si="506"/>
        <v>119</v>
      </c>
      <c r="G1794" s="1">
        <f t="shared" si="506"/>
        <v>79</v>
      </c>
      <c r="H1794" s="1">
        <f t="shared" si="506"/>
        <v>116.5</v>
      </c>
      <c r="I1794" s="1">
        <f t="shared" si="506"/>
        <v>59</v>
      </c>
      <c r="J1794" s="1">
        <f t="shared" si="506"/>
        <v>59</v>
      </c>
      <c r="K1794" s="2"/>
      <c r="L1794" s="1">
        <f>SUM(L1786:L1793)</f>
        <v>19.5</v>
      </c>
      <c r="M1794" s="1"/>
      <c r="N1794" s="2"/>
      <c r="O1794" s="1">
        <f>SUM(O1786:O1793)</f>
        <v>0</v>
      </c>
      <c r="P1794" s="1">
        <f>SUM(P1786:P1793)</f>
        <v>0.5</v>
      </c>
      <c r="Q1794" s="1"/>
      <c r="R1794" s="1"/>
      <c r="S1794" s="1">
        <f>SUM(S1786:S1793)</f>
        <v>0</v>
      </c>
      <c r="T1794" s="1">
        <f>SUM(T1786:T1793)</f>
        <v>11</v>
      </c>
      <c r="U1794" s="1">
        <f>SUM(U1786:U1793)</f>
        <v>0</v>
      </c>
      <c r="V1794" s="1">
        <f>SUM(V1786:V1793)</f>
        <v>65</v>
      </c>
      <c r="W1794" s="1"/>
      <c r="X1794" s="1">
        <f>SUM(X1786:X1793)</f>
        <v>92</v>
      </c>
      <c r="Y1794" s="1">
        <f>SUM(Y1786:Y1793)</f>
        <v>45</v>
      </c>
      <c r="Z1794" s="1"/>
      <c r="AA1794" s="1"/>
      <c r="AB1794" s="1">
        <f>SUM(AB1786:AB1793)</f>
        <v>127</v>
      </c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>
        <f t="shared" ref="AM1794:AM1802" si="507">SUM(B1794:AB1794)</f>
        <v>1691.5</v>
      </c>
      <c r="AN1794" s="1" t="s">
        <v>436</v>
      </c>
      <c r="AO1794" s="1">
        <f>SUM(AO1786:AO1793)</f>
        <v>1772.5</v>
      </c>
      <c r="AP1794" s="1">
        <f>SUM(AP1786:AP1793)</f>
        <v>920.5</v>
      </c>
      <c r="AQ1794" s="1">
        <f>SUM(AQ1786:AQ1793)</f>
        <v>322</v>
      </c>
      <c r="AR1794" s="1">
        <f t="shared" si="505"/>
        <v>3015</v>
      </c>
      <c r="AS1794" s="2"/>
      <c r="AT1794" s="10"/>
    </row>
    <row r="1795" spans="1:46" x14ac:dyDescent="0.3">
      <c r="A1795" s="10" t="s">
        <v>14</v>
      </c>
      <c r="B1795" s="10">
        <v>-252</v>
      </c>
      <c r="C1795" s="10"/>
      <c r="D1795" s="10"/>
      <c r="E1795" s="10"/>
      <c r="F1795" s="10"/>
      <c r="G1795" s="10"/>
      <c r="H1795" s="10"/>
      <c r="I1795" s="10"/>
      <c r="J1795" s="10">
        <v>-20</v>
      </c>
      <c r="K1795" s="2"/>
      <c r="L1795" s="10"/>
      <c r="M1795" s="10"/>
      <c r="N1795" s="2"/>
      <c r="O1795" s="10">
        <v>-20</v>
      </c>
      <c r="P1795" s="10"/>
      <c r="Q1795" s="10"/>
      <c r="R1795" s="10"/>
      <c r="S1795" s="10"/>
      <c r="T1795" s="10"/>
      <c r="U1795" s="10"/>
      <c r="V1795" s="10"/>
      <c r="W1795" s="10"/>
      <c r="X1795" s="10"/>
      <c r="Y1795" s="10"/>
      <c r="Z1795" s="10"/>
      <c r="AA1795" s="10"/>
      <c r="AB1795" s="10"/>
      <c r="AC1795" s="10"/>
      <c r="AD1795" s="10"/>
      <c r="AE1795" s="10"/>
      <c r="AF1795" s="10"/>
      <c r="AG1795" s="10"/>
      <c r="AH1795" s="10"/>
      <c r="AI1795" s="10"/>
      <c r="AJ1795" s="10"/>
      <c r="AK1795" s="10"/>
      <c r="AL1795" s="10"/>
      <c r="AM1795" s="10">
        <f t="shared" si="507"/>
        <v>-292</v>
      </c>
      <c r="AN1795" s="10"/>
      <c r="AO1795" s="10">
        <v>252</v>
      </c>
      <c r="AP1795" s="10">
        <v>20</v>
      </c>
      <c r="AQ1795" s="10"/>
      <c r="AR1795" s="10">
        <f t="shared" si="505"/>
        <v>272</v>
      </c>
      <c r="AS1795" s="2"/>
      <c r="AT1795" s="10"/>
    </row>
    <row r="1796" spans="1:46" x14ac:dyDescent="0.3">
      <c r="A1796" s="10" t="s">
        <v>211</v>
      </c>
      <c r="B1796" s="10"/>
      <c r="C1796" s="10"/>
      <c r="D1796" s="10"/>
      <c r="E1796" s="10"/>
      <c r="F1796" s="10"/>
      <c r="G1796" s="10"/>
      <c r="H1796" s="10"/>
      <c r="I1796" s="10"/>
      <c r="J1796" s="10"/>
      <c r="K1796" s="2"/>
      <c r="L1796" s="10"/>
      <c r="M1796" s="10"/>
      <c r="N1796" s="2"/>
      <c r="O1796" s="10"/>
      <c r="P1796" s="10"/>
      <c r="Q1796" s="10"/>
      <c r="R1796" s="10"/>
      <c r="S1796" s="10"/>
      <c r="T1796" s="10"/>
      <c r="U1796" s="10"/>
      <c r="V1796" s="10">
        <v>-1</v>
      </c>
      <c r="W1796" s="10"/>
      <c r="X1796" s="10"/>
      <c r="Y1796" s="10"/>
      <c r="Z1796" s="10"/>
      <c r="AA1796" s="10"/>
      <c r="AB1796" s="10">
        <v>-4</v>
      </c>
      <c r="AC1796" s="10"/>
      <c r="AD1796" s="10"/>
      <c r="AE1796" s="10"/>
      <c r="AF1796" s="10"/>
      <c r="AG1796" s="10"/>
      <c r="AH1796" s="10"/>
      <c r="AI1796" s="10"/>
      <c r="AJ1796" s="10"/>
      <c r="AK1796" s="10"/>
      <c r="AL1796" s="10"/>
      <c r="AM1796" s="10">
        <f t="shared" si="507"/>
        <v>-5</v>
      </c>
      <c r="AN1796" s="10"/>
      <c r="AO1796" s="10">
        <v>0</v>
      </c>
      <c r="AP1796" s="10"/>
      <c r="AQ1796" s="10"/>
      <c r="AR1796" s="10">
        <f t="shared" si="505"/>
        <v>0</v>
      </c>
      <c r="AS1796" s="2"/>
      <c r="AT1796" s="10"/>
    </row>
    <row r="1797" spans="1:46" x14ac:dyDescent="0.3">
      <c r="A1797" s="10" t="s">
        <v>322</v>
      </c>
      <c r="B1797" s="10">
        <v>-100</v>
      </c>
      <c r="C1797" s="10"/>
      <c r="D1797" s="10"/>
      <c r="E1797" s="10"/>
      <c r="F1797" s="10"/>
      <c r="G1797" s="10">
        <v>-5</v>
      </c>
      <c r="H1797" s="10">
        <v>-5</v>
      </c>
      <c r="I1797" s="10"/>
      <c r="J1797" s="10"/>
      <c r="K1797" s="2"/>
      <c r="L1797" s="10"/>
      <c r="M1797" s="10"/>
      <c r="N1797" s="2"/>
      <c r="O1797" s="10"/>
      <c r="P1797" s="10"/>
      <c r="Q1797" s="10"/>
      <c r="R1797" s="10"/>
      <c r="S1797" s="10"/>
      <c r="T1797" s="10"/>
      <c r="U1797" s="10"/>
      <c r="V1797" s="10"/>
      <c r="W1797" s="10"/>
      <c r="X1797" s="10"/>
      <c r="Y1797" s="10"/>
      <c r="Z1797" s="10"/>
      <c r="AA1797" s="10"/>
      <c r="AB1797" s="10"/>
      <c r="AC1797" s="10"/>
      <c r="AD1797" s="10"/>
      <c r="AE1797" s="10"/>
      <c r="AF1797" s="10"/>
      <c r="AG1797" s="10"/>
      <c r="AH1797" s="10"/>
      <c r="AI1797" s="10"/>
      <c r="AJ1797" s="10"/>
      <c r="AK1797" s="10"/>
      <c r="AL1797" s="10"/>
      <c r="AM1797" s="10">
        <f t="shared" si="507"/>
        <v>-110</v>
      </c>
      <c r="AN1797" s="10"/>
      <c r="AO1797" s="10">
        <v>100</v>
      </c>
      <c r="AP1797" s="10">
        <v>10</v>
      </c>
      <c r="AQ1797" s="10"/>
      <c r="AR1797" s="10">
        <f t="shared" si="505"/>
        <v>110</v>
      </c>
      <c r="AS1797" s="2"/>
      <c r="AT1797" s="10"/>
    </row>
    <row r="1798" spans="1:46" x14ac:dyDescent="0.3">
      <c r="A1798" s="10" t="s">
        <v>227</v>
      </c>
      <c r="B1798" s="10">
        <v>-183</v>
      </c>
      <c r="C1798" s="10"/>
      <c r="D1798" s="10">
        <v>-12</v>
      </c>
      <c r="E1798" s="10">
        <v>-3</v>
      </c>
      <c r="F1798" s="10"/>
      <c r="G1798" s="10">
        <v>-5</v>
      </c>
      <c r="H1798" s="10"/>
      <c r="I1798" s="10"/>
      <c r="J1798" s="10"/>
      <c r="K1798" s="2"/>
      <c r="L1798" s="10"/>
      <c r="M1798" s="10"/>
      <c r="N1798" s="2"/>
      <c r="O1798" s="10"/>
      <c r="P1798" s="10"/>
      <c r="Q1798" s="10"/>
      <c r="R1798" s="10"/>
      <c r="S1798" s="10"/>
      <c r="T1798" s="10"/>
      <c r="U1798" s="10"/>
      <c r="V1798" s="10"/>
      <c r="W1798" s="10"/>
      <c r="X1798" s="10">
        <v>-10</v>
      </c>
      <c r="Y1798" s="10"/>
      <c r="Z1798" s="10"/>
      <c r="AA1798" s="10"/>
      <c r="AB1798" s="10"/>
      <c r="AC1798" s="10"/>
      <c r="AD1798" s="10"/>
      <c r="AE1798" s="10"/>
      <c r="AF1798" s="10"/>
      <c r="AG1798" s="10"/>
      <c r="AH1798" s="10"/>
      <c r="AI1798" s="10"/>
      <c r="AJ1798" s="10"/>
      <c r="AK1798" s="10"/>
      <c r="AL1798" s="10"/>
      <c r="AM1798" s="10">
        <f t="shared" si="507"/>
        <v>-213</v>
      </c>
      <c r="AN1798" s="10"/>
      <c r="AO1798" s="10">
        <v>183</v>
      </c>
      <c r="AP1798" s="10">
        <v>5</v>
      </c>
      <c r="AQ1798" s="10">
        <v>15</v>
      </c>
      <c r="AR1798" s="10">
        <f t="shared" si="505"/>
        <v>203</v>
      </c>
      <c r="AS1798" s="2"/>
      <c r="AT1798" s="10"/>
    </row>
    <row r="1799" spans="1:46" x14ac:dyDescent="0.3">
      <c r="A1799" s="10" t="s">
        <v>13</v>
      </c>
      <c r="B1799" s="10">
        <v>-70</v>
      </c>
      <c r="C1799" s="10"/>
      <c r="D1799" s="10"/>
      <c r="E1799" s="10">
        <v>-3</v>
      </c>
      <c r="F1799" s="10"/>
      <c r="G1799" s="10"/>
      <c r="H1799" s="10"/>
      <c r="I1799" s="10"/>
      <c r="J1799" s="10">
        <v>-3</v>
      </c>
      <c r="K1799" s="2"/>
      <c r="L1799" s="10"/>
      <c r="M1799" s="10"/>
      <c r="N1799" s="2"/>
      <c r="O1799" s="10"/>
      <c r="P1799" s="10"/>
      <c r="Q1799" s="10"/>
      <c r="R1799" s="10"/>
      <c r="S1799" s="10"/>
      <c r="T1799" s="10"/>
      <c r="U1799" s="10"/>
      <c r="V1799" s="10"/>
      <c r="W1799" s="10"/>
      <c r="X1799" s="10"/>
      <c r="Y1799" s="10">
        <v>-4</v>
      </c>
      <c r="Z1799" s="10"/>
      <c r="AA1799" s="10"/>
      <c r="AB1799" s="10">
        <v>-2</v>
      </c>
      <c r="AC1799" s="10"/>
      <c r="AD1799" s="10"/>
      <c r="AE1799" s="10"/>
      <c r="AF1799" s="10"/>
      <c r="AG1799" s="10"/>
      <c r="AH1799" s="10"/>
      <c r="AI1799" s="10"/>
      <c r="AJ1799" s="10"/>
      <c r="AK1799" s="10"/>
      <c r="AL1799" s="10"/>
      <c r="AM1799" s="10">
        <f t="shared" si="507"/>
        <v>-82</v>
      </c>
      <c r="AN1799" s="10"/>
      <c r="AO1799" s="10">
        <v>70</v>
      </c>
      <c r="AP1799" s="10">
        <v>3</v>
      </c>
      <c r="AQ1799" s="10">
        <v>3</v>
      </c>
      <c r="AR1799" s="10">
        <f t="shared" si="505"/>
        <v>76</v>
      </c>
      <c r="AS1799" s="2"/>
      <c r="AT1799" s="10"/>
    </row>
    <row r="1800" spans="1:46" x14ac:dyDescent="0.3">
      <c r="A1800" s="10" t="s">
        <v>28</v>
      </c>
      <c r="B1800" s="10">
        <v>-100</v>
      </c>
      <c r="C1800" s="10"/>
      <c r="D1800" s="10">
        <v>-5</v>
      </c>
      <c r="E1800" s="10">
        <v>-15</v>
      </c>
      <c r="F1800" s="10"/>
      <c r="G1800" s="10"/>
      <c r="H1800" s="10"/>
      <c r="I1800" s="10"/>
      <c r="J1800" s="10">
        <v>-30</v>
      </c>
      <c r="K1800" s="2"/>
      <c r="L1800" s="10"/>
      <c r="M1800" s="10"/>
      <c r="N1800" s="2"/>
      <c r="O1800" s="10"/>
      <c r="P1800" s="10"/>
      <c r="Q1800" s="10"/>
      <c r="R1800" s="10"/>
      <c r="S1800" s="10"/>
      <c r="T1800" s="10"/>
      <c r="U1800" s="10"/>
      <c r="V1800" s="10"/>
      <c r="W1800" s="10"/>
      <c r="X1800" s="10"/>
      <c r="Y1800" s="10"/>
      <c r="Z1800" s="10"/>
      <c r="AA1800" s="10"/>
      <c r="AB1800" s="10"/>
      <c r="AC1800" s="10"/>
      <c r="AD1800" s="10"/>
      <c r="AE1800" s="10"/>
      <c r="AF1800" s="10"/>
      <c r="AG1800" s="10"/>
      <c r="AH1800" s="10"/>
      <c r="AI1800" s="10"/>
      <c r="AJ1800" s="10"/>
      <c r="AK1800" s="10"/>
      <c r="AL1800" s="10"/>
      <c r="AM1800" s="10">
        <f t="shared" si="507"/>
        <v>-150</v>
      </c>
      <c r="AN1800" s="10"/>
      <c r="AO1800" s="10">
        <v>120</v>
      </c>
      <c r="AP1800" s="10">
        <v>20</v>
      </c>
      <c r="AQ1800" s="10">
        <v>30</v>
      </c>
      <c r="AR1800" s="10">
        <f t="shared" si="505"/>
        <v>170</v>
      </c>
      <c r="AS1800" s="2"/>
      <c r="AT1800" s="10"/>
    </row>
    <row r="1801" spans="1:46" x14ac:dyDescent="0.3">
      <c r="A1801" s="10" t="s">
        <v>59</v>
      </c>
      <c r="B1801" s="10">
        <v>-57.5</v>
      </c>
      <c r="C1801" s="10"/>
      <c r="D1801" s="10">
        <v>-8</v>
      </c>
      <c r="E1801" s="10">
        <v>-2.5</v>
      </c>
      <c r="F1801" s="10"/>
      <c r="G1801" s="10"/>
      <c r="H1801" s="10">
        <v>-1</v>
      </c>
      <c r="I1801" s="10">
        <v>-1</v>
      </c>
      <c r="J1801" s="10">
        <v>-11</v>
      </c>
      <c r="K1801" s="2"/>
      <c r="L1801" s="10"/>
      <c r="M1801" s="10"/>
      <c r="N1801" s="2"/>
      <c r="O1801" s="10"/>
      <c r="P1801" s="10"/>
      <c r="Q1801" s="10"/>
      <c r="R1801" s="10"/>
      <c r="S1801" s="10"/>
      <c r="T1801" s="10"/>
      <c r="U1801" s="10"/>
      <c r="V1801" s="10">
        <v>-2</v>
      </c>
      <c r="W1801" s="10"/>
      <c r="X1801" s="10"/>
      <c r="Y1801" s="10"/>
      <c r="Z1801" s="10"/>
      <c r="AA1801" s="10"/>
      <c r="AB1801" s="10"/>
      <c r="AC1801" s="10"/>
      <c r="AD1801" s="10"/>
      <c r="AE1801" s="10"/>
      <c r="AF1801" s="10"/>
      <c r="AG1801" s="10"/>
      <c r="AH1801" s="10"/>
      <c r="AI1801" s="10"/>
      <c r="AJ1801" s="10"/>
      <c r="AK1801" s="10"/>
      <c r="AL1801" s="10"/>
      <c r="AM1801" s="10">
        <f t="shared" si="507"/>
        <v>-83</v>
      </c>
      <c r="AN1801" s="10"/>
      <c r="AO1801" s="10">
        <v>57.5</v>
      </c>
      <c r="AP1801" s="10"/>
      <c r="AQ1801" s="10">
        <v>10.5</v>
      </c>
      <c r="AR1801" s="10">
        <f t="shared" si="505"/>
        <v>68</v>
      </c>
      <c r="AS1801" s="2"/>
      <c r="AT1801" s="10"/>
    </row>
    <row r="1802" spans="1:46" x14ac:dyDescent="0.3">
      <c r="A1802" s="10" t="s">
        <v>117</v>
      </c>
      <c r="B1802" s="10">
        <v>500</v>
      </c>
      <c r="C1802" s="10"/>
      <c r="D1802" s="10"/>
      <c r="E1802" s="10"/>
      <c r="F1802" s="10"/>
      <c r="G1802" s="10"/>
      <c r="H1802" s="10"/>
      <c r="I1802" s="10"/>
      <c r="J1802" s="10">
        <v>20</v>
      </c>
      <c r="K1802" s="2"/>
      <c r="L1802" s="10"/>
      <c r="M1802" s="10"/>
      <c r="N1802" s="2"/>
      <c r="O1802" s="10">
        <v>25</v>
      </c>
      <c r="P1802" s="10">
        <v>2</v>
      </c>
      <c r="Q1802" s="10"/>
      <c r="R1802" s="10"/>
      <c r="S1802" s="10"/>
      <c r="T1802" s="10"/>
      <c r="U1802" s="10"/>
      <c r="V1802" s="10"/>
      <c r="W1802" s="10"/>
      <c r="X1802" s="10"/>
      <c r="Y1802" s="10"/>
      <c r="Z1802" s="10"/>
      <c r="AA1802" s="10"/>
      <c r="AB1802" s="10"/>
      <c r="AC1802" s="10"/>
      <c r="AD1802" s="10"/>
      <c r="AE1802" s="10"/>
      <c r="AF1802" s="10"/>
      <c r="AG1802" s="10"/>
      <c r="AH1802" s="10"/>
      <c r="AI1802" s="10"/>
      <c r="AJ1802" s="10"/>
      <c r="AK1802" s="10"/>
      <c r="AL1802" s="10"/>
      <c r="AM1802" s="10">
        <f t="shared" si="507"/>
        <v>547</v>
      </c>
      <c r="AN1802" s="10"/>
      <c r="AO1802" s="10"/>
      <c r="AP1802" s="10"/>
      <c r="AQ1802" s="10"/>
      <c r="AR1802" s="10"/>
      <c r="AS1802" s="2"/>
      <c r="AT1802" s="10"/>
    </row>
    <row r="1803" spans="1:46" x14ac:dyDescent="0.3">
      <c r="A1803" s="10" t="s">
        <v>381</v>
      </c>
      <c r="B1803" s="10"/>
      <c r="C1803" s="10"/>
      <c r="D1803" s="10"/>
      <c r="E1803" s="10"/>
      <c r="F1803" s="10"/>
      <c r="G1803" s="10"/>
      <c r="H1803" s="10"/>
      <c r="I1803" s="10"/>
      <c r="J1803" s="10"/>
      <c r="K1803" s="2"/>
      <c r="L1803" s="10"/>
      <c r="M1803" s="10"/>
      <c r="N1803" s="2"/>
      <c r="O1803" s="10"/>
      <c r="P1803" s="10"/>
      <c r="Q1803" s="10"/>
      <c r="R1803" s="10"/>
      <c r="S1803" s="10"/>
      <c r="T1803" s="10"/>
      <c r="U1803" s="10"/>
      <c r="V1803" s="10"/>
      <c r="W1803" s="10"/>
      <c r="X1803" s="10"/>
      <c r="Y1803" s="10"/>
      <c r="Z1803" s="10"/>
      <c r="AA1803" s="10"/>
      <c r="AB1803" s="10"/>
      <c r="AC1803" s="10"/>
      <c r="AD1803" s="10"/>
      <c r="AE1803" s="10"/>
      <c r="AF1803" s="10"/>
      <c r="AG1803" s="10"/>
      <c r="AH1803" s="10"/>
      <c r="AI1803" s="10"/>
      <c r="AJ1803" s="10"/>
      <c r="AK1803" s="10"/>
      <c r="AL1803" s="10"/>
      <c r="AM1803" s="10"/>
      <c r="AN1803" s="10"/>
      <c r="AO1803" s="10">
        <v>-500</v>
      </c>
      <c r="AP1803" s="10">
        <v>-30</v>
      </c>
      <c r="AQ1803" s="10">
        <v>-20</v>
      </c>
      <c r="AR1803" s="10">
        <f t="shared" ref="AR1803:AR1809" si="508">SUM(AO1803:AQ1803)</f>
        <v>-550</v>
      </c>
      <c r="AS1803" s="2"/>
      <c r="AT1803" s="10"/>
    </row>
    <row r="1804" spans="1:46" x14ac:dyDescent="0.3">
      <c r="A1804" s="1" t="s">
        <v>439</v>
      </c>
      <c r="B1804" s="1">
        <f t="shared" ref="B1804:J1804" si="509">SUM(B1794:B1803)</f>
        <v>232.5</v>
      </c>
      <c r="C1804" s="1">
        <f t="shared" si="509"/>
        <v>0</v>
      </c>
      <c r="D1804" s="1">
        <f t="shared" si="509"/>
        <v>150</v>
      </c>
      <c r="E1804" s="1">
        <f t="shared" si="509"/>
        <v>205.5</v>
      </c>
      <c r="F1804" s="1">
        <f t="shared" si="509"/>
        <v>119</v>
      </c>
      <c r="G1804" s="1">
        <f t="shared" si="509"/>
        <v>69</v>
      </c>
      <c r="H1804" s="1">
        <f t="shared" si="509"/>
        <v>110.5</v>
      </c>
      <c r="I1804" s="1">
        <f t="shared" si="509"/>
        <v>58</v>
      </c>
      <c r="J1804" s="1">
        <f t="shared" si="509"/>
        <v>15</v>
      </c>
      <c r="K1804" s="2"/>
      <c r="L1804" s="1">
        <f>SUM(L1794:L1803)</f>
        <v>19.5</v>
      </c>
      <c r="M1804" s="1"/>
      <c r="N1804" s="2"/>
      <c r="O1804" s="1">
        <f>SUM(O1794:O1803)</f>
        <v>5</v>
      </c>
      <c r="P1804" s="1">
        <f>SUM(P1794:P1803)</f>
        <v>2.5</v>
      </c>
      <c r="Q1804" s="1"/>
      <c r="R1804" s="1"/>
      <c r="S1804" s="1">
        <f>SUM(S1794:S1803)</f>
        <v>0</v>
      </c>
      <c r="T1804" s="1">
        <f>SUM(T1794:T1803)</f>
        <v>11</v>
      </c>
      <c r="U1804" s="1">
        <f>SUM(U1794:U1803)</f>
        <v>0</v>
      </c>
      <c r="V1804" s="1">
        <f>SUM(V1794:V1803)</f>
        <v>62</v>
      </c>
      <c r="W1804" s="1"/>
      <c r="X1804" s="1">
        <f>SUM(X1794:X1803)</f>
        <v>82</v>
      </c>
      <c r="Y1804" s="1">
        <f>SUM(Y1794:Y1803)</f>
        <v>41</v>
      </c>
      <c r="Z1804" s="1"/>
      <c r="AA1804" s="1"/>
      <c r="AB1804" s="1">
        <f>SUM(AB1794:AB1803)</f>
        <v>121</v>
      </c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>
        <f t="shared" ref="AM1804:AM1810" si="510">SUM(B1804:AB1804)</f>
        <v>1303.5</v>
      </c>
      <c r="AN1804" s="1" t="s">
        <v>439</v>
      </c>
      <c r="AO1804" s="1">
        <f>SUM(AO1794:AO1803)</f>
        <v>2055</v>
      </c>
      <c r="AP1804" s="1">
        <f>SUM(AP1794:AP1803)</f>
        <v>948.5</v>
      </c>
      <c r="AQ1804" s="1">
        <f>SUM(AQ1794:AQ1803)</f>
        <v>360.5</v>
      </c>
      <c r="AR1804" s="1">
        <f t="shared" si="508"/>
        <v>3364</v>
      </c>
      <c r="AS1804" s="2"/>
      <c r="AT1804" s="10"/>
    </row>
    <row r="1805" spans="1:46" x14ac:dyDescent="0.3">
      <c r="A1805" s="10" t="s">
        <v>21</v>
      </c>
      <c r="B1805" s="10">
        <v>-66</v>
      </c>
      <c r="C1805" s="10"/>
      <c r="D1805" s="10"/>
      <c r="E1805" s="10"/>
      <c r="F1805" s="10"/>
      <c r="G1805" s="10">
        <v>-15</v>
      </c>
      <c r="H1805" s="10"/>
      <c r="I1805" s="10"/>
      <c r="J1805" s="10"/>
      <c r="K1805" s="2"/>
      <c r="L1805" s="10"/>
      <c r="M1805" s="10"/>
      <c r="N1805" s="2"/>
      <c r="O1805" s="10"/>
      <c r="P1805" s="10"/>
      <c r="Q1805" s="10"/>
      <c r="R1805" s="10"/>
      <c r="S1805" s="10"/>
      <c r="T1805" s="10"/>
      <c r="U1805" s="10"/>
      <c r="V1805" s="10"/>
      <c r="W1805" s="10"/>
      <c r="X1805" s="10"/>
      <c r="Y1805" s="10"/>
      <c r="Z1805" s="10"/>
      <c r="AA1805" s="10"/>
      <c r="AB1805" s="10"/>
      <c r="AC1805" s="10"/>
      <c r="AD1805" s="10"/>
      <c r="AE1805" s="10"/>
      <c r="AF1805" s="10"/>
      <c r="AG1805" s="10"/>
      <c r="AH1805" s="10"/>
      <c r="AI1805" s="10"/>
      <c r="AJ1805" s="10"/>
      <c r="AK1805" s="10"/>
      <c r="AL1805" s="10"/>
      <c r="AM1805" s="10">
        <f t="shared" si="510"/>
        <v>-81</v>
      </c>
      <c r="AN1805" s="10"/>
      <c r="AO1805" s="10">
        <v>66</v>
      </c>
      <c r="AP1805" s="10">
        <v>15</v>
      </c>
      <c r="AQ1805" s="10"/>
      <c r="AR1805" s="10">
        <f t="shared" si="508"/>
        <v>81</v>
      </c>
      <c r="AS1805" s="2"/>
      <c r="AT1805" s="10"/>
    </row>
    <row r="1806" spans="1:46" x14ac:dyDescent="0.3">
      <c r="A1806" s="10" t="s">
        <v>34</v>
      </c>
      <c r="B1806" s="10">
        <v>-50</v>
      </c>
      <c r="C1806" s="10"/>
      <c r="D1806" s="10"/>
      <c r="E1806" s="10"/>
      <c r="F1806" s="10"/>
      <c r="G1806" s="10">
        <v>-50</v>
      </c>
      <c r="H1806" s="10"/>
      <c r="I1806" s="10"/>
      <c r="J1806" s="10"/>
      <c r="K1806" s="2"/>
      <c r="L1806" s="10"/>
      <c r="M1806" s="10"/>
      <c r="N1806" s="2"/>
      <c r="O1806" s="10"/>
      <c r="P1806" s="10"/>
      <c r="Q1806" s="10"/>
      <c r="R1806" s="10"/>
      <c r="S1806" s="10"/>
      <c r="T1806" s="10"/>
      <c r="U1806" s="10"/>
      <c r="V1806" s="10"/>
      <c r="W1806" s="10"/>
      <c r="X1806" s="10"/>
      <c r="Y1806" s="10"/>
      <c r="Z1806" s="10"/>
      <c r="AA1806" s="10"/>
      <c r="AB1806" s="10">
        <v>-2</v>
      </c>
      <c r="AC1806" s="10"/>
      <c r="AD1806" s="10"/>
      <c r="AE1806" s="10"/>
      <c r="AF1806" s="10"/>
      <c r="AG1806" s="10"/>
      <c r="AH1806" s="10"/>
      <c r="AI1806" s="10"/>
      <c r="AJ1806" s="10"/>
      <c r="AK1806" s="10"/>
      <c r="AL1806" s="10"/>
      <c r="AM1806" s="10">
        <f t="shared" si="510"/>
        <v>-102</v>
      </c>
      <c r="AN1806" s="10"/>
      <c r="AO1806" s="10">
        <v>50</v>
      </c>
      <c r="AP1806" s="10">
        <v>50</v>
      </c>
      <c r="AQ1806" s="10"/>
      <c r="AR1806" s="10">
        <f t="shared" si="508"/>
        <v>100</v>
      </c>
      <c r="AS1806" s="2"/>
      <c r="AT1806" s="10"/>
    </row>
    <row r="1807" spans="1:46" x14ac:dyDescent="0.3">
      <c r="A1807" s="10" t="s">
        <v>106</v>
      </c>
      <c r="B1807" s="10">
        <v>-4</v>
      </c>
      <c r="C1807" s="10"/>
      <c r="D1807" s="10"/>
      <c r="E1807" s="10"/>
      <c r="F1807" s="10"/>
      <c r="G1807" s="10"/>
      <c r="H1807" s="10"/>
      <c r="I1807" s="10"/>
      <c r="J1807" s="10"/>
      <c r="K1807" s="2"/>
      <c r="L1807" s="10"/>
      <c r="M1807" s="10"/>
      <c r="N1807" s="2"/>
      <c r="O1807" s="10"/>
      <c r="P1807" s="10"/>
      <c r="Q1807" s="10"/>
      <c r="R1807" s="10"/>
      <c r="S1807" s="10"/>
      <c r="T1807" s="10"/>
      <c r="U1807" s="10"/>
      <c r="V1807" s="10"/>
      <c r="W1807" s="10"/>
      <c r="X1807" s="10"/>
      <c r="Y1807" s="10"/>
      <c r="Z1807" s="10"/>
      <c r="AA1807" s="10"/>
      <c r="AB1807" s="10"/>
      <c r="AC1807" s="10"/>
      <c r="AD1807" s="10"/>
      <c r="AE1807" s="10"/>
      <c r="AF1807" s="10"/>
      <c r="AG1807" s="10"/>
      <c r="AH1807" s="10"/>
      <c r="AI1807" s="10"/>
      <c r="AJ1807" s="10"/>
      <c r="AK1807" s="10"/>
      <c r="AL1807" s="10"/>
      <c r="AM1807" s="10">
        <f t="shared" si="510"/>
        <v>-4</v>
      </c>
      <c r="AN1807" s="10"/>
      <c r="AO1807" s="10">
        <v>3</v>
      </c>
      <c r="AP1807" s="10"/>
      <c r="AQ1807" s="10"/>
      <c r="AR1807" s="10">
        <f t="shared" si="508"/>
        <v>3</v>
      </c>
      <c r="AS1807" s="2"/>
      <c r="AT1807" s="10"/>
    </row>
    <row r="1808" spans="1:46" x14ac:dyDescent="0.3">
      <c r="A1808" s="10" t="s">
        <v>13</v>
      </c>
      <c r="B1808" s="10">
        <v>-223</v>
      </c>
      <c r="C1808" s="10"/>
      <c r="D1808" s="10">
        <v>-2</v>
      </c>
      <c r="E1808" s="10">
        <v>-1</v>
      </c>
      <c r="F1808" s="10"/>
      <c r="G1808" s="10"/>
      <c r="H1808" s="10">
        <v>-3</v>
      </c>
      <c r="I1808" s="10">
        <v>-2</v>
      </c>
      <c r="J1808" s="10"/>
      <c r="K1808" s="2"/>
      <c r="L1808" s="10"/>
      <c r="M1808" s="10"/>
      <c r="N1808" s="2"/>
      <c r="O1808" s="10">
        <v>-5</v>
      </c>
      <c r="P1808" s="10">
        <v>-2</v>
      </c>
      <c r="Q1808" s="10"/>
      <c r="R1808" s="10"/>
      <c r="S1808" s="10"/>
      <c r="T1808" s="10">
        <v>-5</v>
      </c>
      <c r="U1808" s="10"/>
      <c r="V1808" s="10">
        <v>-2</v>
      </c>
      <c r="W1808" s="10"/>
      <c r="X1808" s="10"/>
      <c r="Y1808" s="10"/>
      <c r="Z1808" s="10"/>
      <c r="AA1808" s="10"/>
      <c r="AB1808" s="10">
        <v>-8</v>
      </c>
      <c r="AC1808" s="10"/>
      <c r="AD1808" s="10"/>
      <c r="AE1808" s="10"/>
      <c r="AF1808" s="10"/>
      <c r="AG1808" s="10"/>
      <c r="AH1808" s="10"/>
      <c r="AI1808" s="10"/>
      <c r="AJ1808" s="10"/>
      <c r="AK1808" s="10"/>
      <c r="AL1808" s="10"/>
      <c r="AM1808" s="10">
        <f t="shared" si="510"/>
        <v>-253</v>
      </c>
      <c r="AN1808" s="10"/>
      <c r="AO1808" s="10">
        <v>223</v>
      </c>
      <c r="AP1808" s="10">
        <v>5</v>
      </c>
      <c r="AQ1808" s="10">
        <v>3</v>
      </c>
      <c r="AR1808" s="10">
        <f t="shared" si="508"/>
        <v>231</v>
      </c>
      <c r="AS1808" s="2"/>
      <c r="AT1808" s="10"/>
    </row>
    <row r="1809" spans="1:46" x14ac:dyDescent="0.3">
      <c r="A1809" s="10" t="s">
        <v>440</v>
      </c>
      <c r="B1809" s="10"/>
      <c r="C1809" s="10"/>
      <c r="D1809" s="10"/>
      <c r="E1809" s="10"/>
      <c r="F1809" s="10">
        <v>-2</v>
      </c>
      <c r="G1809" s="10"/>
      <c r="H1809" s="10"/>
      <c r="I1809" s="10"/>
      <c r="J1809" s="10"/>
      <c r="K1809" s="2"/>
      <c r="L1809" s="10"/>
      <c r="M1809" s="10"/>
      <c r="N1809" s="2"/>
      <c r="O1809" s="10"/>
      <c r="P1809" s="10"/>
      <c r="Q1809" s="10"/>
      <c r="R1809" s="10"/>
      <c r="S1809" s="10"/>
      <c r="T1809" s="10"/>
      <c r="U1809" s="10"/>
      <c r="V1809" s="10">
        <v>-6</v>
      </c>
      <c r="W1809" s="10"/>
      <c r="X1809" s="10">
        <v>-3</v>
      </c>
      <c r="Y1809" s="10">
        <v>-13</v>
      </c>
      <c r="Z1809" s="10"/>
      <c r="AA1809" s="10"/>
      <c r="AB1809" s="10"/>
      <c r="AC1809" s="10"/>
      <c r="AD1809" s="10"/>
      <c r="AE1809" s="10"/>
      <c r="AF1809" s="10"/>
      <c r="AG1809" s="10"/>
      <c r="AH1809" s="10"/>
      <c r="AI1809" s="10"/>
      <c r="AJ1809" s="10"/>
      <c r="AK1809" s="10"/>
      <c r="AL1809" s="10"/>
      <c r="AM1809" s="10">
        <f t="shared" si="510"/>
        <v>-24</v>
      </c>
      <c r="AN1809" s="10"/>
      <c r="AO1809" s="10">
        <v>0</v>
      </c>
      <c r="AP1809" s="10"/>
      <c r="AQ1809" s="10"/>
      <c r="AR1809" s="10">
        <f t="shared" si="508"/>
        <v>0</v>
      </c>
      <c r="AS1809" s="2"/>
      <c r="AT1809" s="10"/>
    </row>
    <row r="1810" spans="1:46" x14ac:dyDescent="0.3">
      <c r="A1810" s="10" t="s">
        <v>117</v>
      </c>
      <c r="B1810" s="10">
        <v>500</v>
      </c>
      <c r="C1810" s="10"/>
      <c r="D1810" s="10"/>
      <c r="E1810" s="10"/>
      <c r="F1810" s="10"/>
      <c r="G1810" s="10">
        <v>150</v>
      </c>
      <c r="H1810" s="10"/>
      <c r="I1810" s="10"/>
      <c r="J1810" s="10">
        <v>10</v>
      </c>
      <c r="K1810" s="2"/>
      <c r="L1810" s="10"/>
      <c r="M1810" s="10"/>
      <c r="N1810" s="2"/>
      <c r="O1810" s="10">
        <v>10</v>
      </c>
      <c r="P1810" s="10">
        <v>1</v>
      </c>
      <c r="Q1810" s="10"/>
      <c r="R1810" s="10"/>
      <c r="S1810" s="10"/>
      <c r="T1810" s="10"/>
      <c r="U1810" s="10"/>
      <c r="V1810" s="10"/>
      <c r="W1810" s="10"/>
      <c r="X1810" s="10"/>
      <c r="Y1810" s="10"/>
      <c r="Z1810" s="10"/>
      <c r="AA1810" s="10"/>
      <c r="AB1810" s="10"/>
      <c r="AC1810" s="10"/>
      <c r="AD1810" s="10"/>
      <c r="AE1810" s="10"/>
      <c r="AF1810" s="10"/>
      <c r="AG1810" s="10"/>
      <c r="AH1810" s="10"/>
      <c r="AI1810" s="10"/>
      <c r="AJ1810" s="10"/>
      <c r="AK1810" s="10"/>
      <c r="AL1810" s="10"/>
      <c r="AM1810" s="10">
        <f t="shared" si="510"/>
        <v>671</v>
      </c>
      <c r="AN1810" s="10"/>
      <c r="AO1810" s="10"/>
      <c r="AP1810" s="10"/>
      <c r="AQ1810" s="10"/>
      <c r="AR1810" s="10"/>
      <c r="AS1810" s="2"/>
      <c r="AT1810" s="10"/>
    </row>
    <row r="1811" spans="1:46" x14ac:dyDescent="0.3">
      <c r="A1811" s="10" t="s">
        <v>118</v>
      </c>
      <c r="B1811" s="10"/>
      <c r="C1811" s="10"/>
      <c r="D1811" s="10"/>
      <c r="E1811" s="10"/>
      <c r="F1811" s="10"/>
      <c r="G1811" s="10"/>
      <c r="H1811" s="10"/>
      <c r="I1811" s="10"/>
      <c r="J1811" s="10"/>
      <c r="K1811" s="2"/>
      <c r="L1811" s="10"/>
      <c r="M1811" s="10"/>
      <c r="N1811" s="2"/>
      <c r="O1811" s="10"/>
      <c r="P1811" s="10"/>
      <c r="Q1811" s="10"/>
      <c r="R1811" s="10"/>
      <c r="S1811" s="10"/>
      <c r="T1811" s="10"/>
      <c r="U1811" s="10"/>
      <c r="V1811" s="10"/>
      <c r="W1811" s="10"/>
      <c r="X1811" s="10"/>
      <c r="Y1811" s="10"/>
      <c r="Z1811" s="10"/>
      <c r="AA1811" s="10"/>
      <c r="AB1811" s="10"/>
      <c r="AC1811" s="10"/>
      <c r="AD1811" s="10"/>
      <c r="AE1811" s="10"/>
      <c r="AF1811" s="10"/>
      <c r="AG1811" s="10"/>
      <c r="AH1811" s="10"/>
      <c r="AI1811" s="10"/>
      <c r="AJ1811" s="10"/>
      <c r="AK1811" s="10"/>
      <c r="AL1811" s="10"/>
      <c r="AM1811" s="10"/>
      <c r="AN1811" s="10"/>
      <c r="AO1811" s="10">
        <v>-500</v>
      </c>
      <c r="AP1811" s="10">
        <v>-136</v>
      </c>
      <c r="AQ1811" s="10"/>
      <c r="AR1811" s="10">
        <f t="shared" ref="AR1811:AR1821" si="511">SUM(AO1811:AQ1811)</f>
        <v>-636</v>
      </c>
      <c r="AS1811" s="2"/>
      <c r="AT1811" s="10"/>
    </row>
    <row r="1812" spans="1:46" x14ac:dyDescent="0.3">
      <c r="A1812" s="10" t="s">
        <v>36</v>
      </c>
      <c r="B1812" s="10">
        <v>-39</v>
      </c>
      <c r="C1812" s="10"/>
      <c r="D1812" s="10"/>
      <c r="E1812" s="10"/>
      <c r="F1812" s="10"/>
      <c r="G1812" s="10"/>
      <c r="H1812" s="10"/>
      <c r="I1812" s="10">
        <v>-1</v>
      </c>
      <c r="J1812" s="10">
        <v>-2</v>
      </c>
      <c r="K1812" s="2"/>
      <c r="L1812" s="10">
        <v>-0.5</v>
      </c>
      <c r="M1812" s="10"/>
      <c r="N1812" s="2"/>
      <c r="O1812" s="10"/>
      <c r="P1812" s="10"/>
      <c r="Q1812" s="10"/>
      <c r="R1812" s="10"/>
      <c r="S1812" s="10"/>
      <c r="T1812" s="10"/>
      <c r="U1812" s="10"/>
      <c r="V1812" s="10"/>
      <c r="W1812" s="10"/>
      <c r="X1812" s="10"/>
      <c r="Y1812" s="10"/>
      <c r="Z1812" s="10"/>
      <c r="AA1812" s="10"/>
      <c r="AB1812" s="10"/>
      <c r="AC1812" s="10"/>
      <c r="AD1812" s="10"/>
      <c r="AE1812" s="10"/>
      <c r="AF1812" s="10"/>
      <c r="AG1812" s="10"/>
      <c r="AH1812" s="10"/>
      <c r="AI1812" s="10"/>
      <c r="AJ1812" s="10"/>
      <c r="AK1812" s="10"/>
      <c r="AL1812" s="10"/>
      <c r="AM1812" s="10">
        <f t="shared" ref="AM1812:AM1822" si="512">SUM(B1812:AB1812)</f>
        <v>-42.5</v>
      </c>
      <c r="AN1812" s="10"/>
      <c r="AO1812" s="10">
        <v>39</v>
      </c>
      <c r="AP1812" s="10">
        <v>3.5</v>
      </c>
      <c r="AQ1812" s="10"/>
      <c r="AR1812" s="10">
        <f t="shared" si="511"/>
        <v>42.5</v>
      </c>
      <c r="AS1812" s="2"/>
      <c r="AT1812" s="10"/>
    </row>
    <row r="1813" spans="1:46" x14ac:dyDescent="0.3">
      <c r="A1813" s="1" t="s">
        <v>441</v>
      </c>
      <c r="B1813" s="1">
        <f t="shared" ref="B1813:J1813" si="513">SUM(B1804:B1812)</f>
        <v>350.5</v>
      </c>
      <c r="C1813" s="1">
        <f t="shared" si="513"/>
        <v>0</v>
      </c>
      <c r="D1813" s="1">
        <f t="shared" si="513"/>
        <v>148</v>
      </c>
      <c r="E1813" s="1">
        <f t="shared" si="513"/>
        <v>204.5</v>
      </c>
      <c r="F1813" s="1">
        <f t="shared" si="513"/>
        <v>117</v>
      </c>
      <c r="G1813" s="1">
        <f t="shared" si="513"/>
        <v>154</v>
      </c>
      <c r="H1813" s="1">
        <f t="shared" si="513"/>
        <v>107.5</v>
      </c>
      <c r="I1813" s="1">
        <f t="shared" si="513"/>
        <v>55</v>
      </c>
      <c r="J1813" s="1">
        <f t="shared" si="513"/>
        <v>23</v>
      </c>
      <c r="K1813" s="2"/>
      <c r="L1813" s="1">
        <f>SUM(L1804:L1812)</f>
        <v>19</v>
      </c>
      <c r="M1813" s="1"/>
      <c r="N1813" s="2"/>
      <c r="O1813" s="1">
        <f>SUM(O1804:O1812)</f>
        <v>10</v>
      </c>
      <c r="P1813" s="1">
        <f>SUM(P1804:P1812)</f>
        <v>1.5</v>
      </c>
      <c r="Q1813" s="1"/>
      <c r="R1813" s="1"/>
      <c r="S1813" s="1">
        <f>SUM(S1804:S1812)</f>
        <v>0</v>
      </c>
      <c r="T1813" s="1">
        <f>SUM(T1804:T1812)</f>
        <v>6</v>
      </c>
      <c r="U1813" s="1">
        <f>SUM(U1804:U1812)</f>
        <v>0</v>
      </c>
      <c r="V1813" s="1">
        <f>SUM(V1804:V1812)</f>
        <v>54</v>
      </c>
      <c r="W1813" s="1"/>
      <c r="X1813" s="1">
        <f>SUM(X1804:X1812)</f>
        <v>79</v>
      </c>
      <c r="Y1813" s="1">
        <f>SUM(Y1804:Y1812)</f>
        <v>28</v>
      </c>
      <c r="Z1813" s="1"/>
      <c r="AA1813" s="1"/>
      <c r="AB1813" s="1">
        <f>SUM(AB1804:AB1812)</f>
        <v>111</v>
      </c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>
        <f t="shared" si="512"/>
        <v>1468</v>
      </c>
      <c r="AN1813" s="1" t="s">
        <v>441</v>
      </c>
      <c r="AO1813" s="1">
        <f>SUM(AO1804:AO1812)</f>
        <v>1936</v>
      </c>
      <c r="AP1813" s="1">
        <f>SUM(AP1804:AP1812)</f>
        <v>886</v>
      </c>
      <c r="AQ1813" s="1">
        <f>SUM(AQ1804:AQ1812)</f>
        <v>363.5</v>
      </c>
      <c r="AR1813" s="1">
        <f t="shared" si="511"/>
        <v>3185.5</v>
      </c>
      <c r="AS1813" s="2"/>
      <c r="AT1813" s="10"/>
    </row>
    <row r="1814" spans="1:46" x14ac:dyDescent="0.3">
      <c r="A1814" s="10" t="s">
        <v>36</v>
      </c>
      <c r="B1814" s="10">
        <v>-19</v>
      </c>
      <c r="C1814" s="10"/>
      <c r="D1814" s="10"/>
      <c r="E1814" s="10"/>
      <c r="F1814" s="10"/>
      <c r="G1814" s="10">
        <v>-2.5</v>
      </c>
      <c r="H1814" s="10"/>
      <c r="I1814" s="10"/>
      <c r="J1814" s="10"/>
      <c r="K1814" s="2"/>
      <c r="L1814" s="10"/>
      <c r="M1814" s="10"/>
      <c r="N1814" s="2"/>
      <c r="O1814" s="10"/>
      <c r="P1814" s="10"/>
      <c r="Q1814" s="10"/>
      <c r="R1814" s="10"/>
      <c r="S1814" s="10"/>
      <c r="T1814" s="10"/>
      <c r="U1814" s="10"/>
      <c r="V1814" s="10"/>
      <c r="W1814" s="10"/>
      <c r="X1814" s="10"/>
      <c r="Y1814" s="10"/>
      <c r="Z1814" s="10"/>
      <c r="AA1814" s="10"/>
      <c r="AB1814" s="10"/>
      <c r="AC1814" s="10"/>
      <c r="AD1814" s="10"/>
      <c r="AE1814" s="10"/>
      <c r="AF1814" s="10"/>
      <c r="AG1814" s="10"/>
      <c r="AH1814" s="10"/>
      <c r="AI1814" s="10"/>
      <c r="AJ1814" s="10"/>
      <c r="AK1814" s="10"/>
      <c r="AL1814" s="10"/>
      <c r="AM1814" s="10">
        <f t="shared" si="512"/>
        <v>-21.5</v>
      </c>
      <c r="AN1814" s="10"/>
      <c r="AO1814" s="10">
        <v>19</v>
      </c>
      <c r="AP1814" s="10">
        <v>5</v>
      </c>
      <c r="AQ1814" s="10"/>
      <c r="AR1814" s="10">
        <f t="shared" si="511"/>
        <v>24</v>
      </c>
      <c r="AS1814" s="2"/>
      <c r="AT1814" s="10"/>
    </row>
    <row r="1815" spans="1:46" x14ac:dyDescent="0.3">
      <c r="A1815" s="10" t="s">
        <v>274</v>
      </c>
      <c r="B1815" s="10">
        <v>-100</v>
      </c>
      <c r="C1815" s="10"/>
      <c r="D1815" s="10"/>
      <c r="E1815" s="10"/>
      <c r="F1815" s="10"/>
      <c r="G1815" s="10">
        <v>-11</v>
      </c>
      <c r="H1815" s="10">
        <v>-5</v>
      </c>
      <c r="I1815" s="10">
        <v>-8</v>
      </c>
      <c r="J1815" s="10"/>
      <c r="K1815" s="2"/>
      <c r="L1815" s="10"/>
      <c r="M1815" s="10"/>
      <c r="N1815" s="2"/>
      <c r="O1815" s="10"/>
      <c r="P1815" s="10"/>
      <c r="Q1815" s="10"/>
      <c r="R1815" s="10"/>
      <c r="S1815" s="10"/>
      <c r="T1815" s="10"/>
      <c r="U1815" s="10"/>
      <c r="V1815" s="10">
        <v>-6</v>
      </c>
      <c r="W1815" s="10"/>
      <c r="X1815" s="10"/>
      <c r="Y1815" s="10">
        <v>-10</v>
      </c>
      <c r="Z1815" s="10"/>
      <c r="AA1815" s="10"/>
      <c r="AB1815" s="10"/>
      <c r="AC1815" s="10"/>
      <c r="AD1815" s="10"/>
      <c r="AE1815" s="10"/>
      <c r="AF1815" s="10"/>
      <c r="AG1815" s="10"/>
      <c r="AH1815" s="10"/>
      <c r="AI1815" s="10"/>
      <c r="AJ1815" s="10"/>
      <c r="AK1815" s="10"/>
      <c r="AL1815" s="10"/>
      <c r="AM1815" s="10">
        <f t="shared" si="512"/>
        <v>-140</v>
      </c>
      <c r="AN1815" s="10"/>
      <c r="AO1815" s="10">
        <v>100</v>
      </c>
      <c r="AP1815" s="10">
        <v>32</v>
      </c>
      <c r="AQ1815" s="10"/>
      <c r="AR1815" s="10">
        <f t="shared" si="511"/>
        <v>132</v>
      </c>
      <c r="AS1815" s="2"/>
      <c r="AT1815" s="10"/>
    </row>
    <row r="1816" spans="1:46" x14ac:dyDescent="0.3">
      <c r="A1816" s="10" t="s">
        <v>13</v>
      </c>
      <c r="B1816" s="10">
        <v>-98.5</v>
      </c>
      <c r="C1816" s="10"/>
      <c r="D1816" s="10">
        <v>-2</v>
      </c>
      <c r="E1816" s="10">
        <v>-4</v>
      </c>
      <c r="F1816" s="10"/>
      <c r="G1816" s="10">
        <v>-20</v>
      </c>
      <c r="H1816" s="10"/>
      <c r="I1816" s="10"/>
      <c r="J1816" s="10">
        <v>-4</v>
      </c>
      <c r="K1816" s="2"/>
      <c r="L1816" s="10"/>
      <c r="M1816" s="10"/>
      <c r="N1816" s="2"/>
      <c r="O1816" s="10">
        <v>-1</v>
      </c>
      <c r="P1816" s="10">
        <v>-1</v>
      </c>
      <c r="Q1816" s="10"/>
      <c r="R1816" s="10"/>
      <c r="S1816" s="10"/>
      <c r="T1816" s="10"/>
      <c r="U1816" s="10"/>
      <c r="V1816" s="10"/>
      <c r="W1816" s="10"/>
      <c r="X1816" s="10"/>
      <c r="Y1816" s="10"/>
      <c r="Z1816" s="10"/>
      <c r="AA1816" s="10"/>
      <c r="AB1816" s="10">
        <v>-1</v>
      </c>
      <c r="AC1816" s="10"/>
      <c r="AD1816" s="10"/>
      <c r="AE1816" s="10"/>
      <c r="AF1816" s="10"/>
      <c r="AG1816" s="10"/>
      <c r="AH1816" s="10"/>
      <c r="AI1816" s="10"/>
      <c r="AJ1816" s="10"/>
      <c r="AK1816" s="10"/>
      <c r="AL1816" s="10"/>
      <c r="AM1816" s="10">
        <f t="shared" si="512"/>
        <v>-131.5</v>
      </c>
      <c r="AN1816" s="10"/>
      <c r="AO1816" s="10">
        <v>98.5</v>
      </c>
      <c r="AP1816" s="10">
        <v>35</v>
      </c>
      <c r="AQ1816" s="10">
        <v>6</v>
      </c>
      <c r="AR1816" s="10">
        <f t="shared" si="511"/>
        <v>139.5</v>
      </c>
      <c r="AS1816" s="2"/>
      <c r="AT1816" s="10"/>
    </row>
    <row r="1817" spans="1:46" x14ac:dyDescent="0.3">
      <c r="A1817" s="10" t="s">
        <v>27</v>
      </c>
      <c r="B1817" s="10">
        <v>-20</v>
      </c>
      <c r="C1817" s="10"/>
      <c r="D1817" s="10"/>
      <c r="E1817" s="10"/>
      <c r="F1817" s="10"/>
      <c r="G1817" s="10"/>
      <c r="H1817" s="10"/>
      <c r="I1817" s="10"/>
      <c r="J1817" s="10"/>
      <c r="K1817" s="2"/>
      <c r="L1817" s="10"/>
      <c r="M1817" s="10"/>
      <c r="N1817" s="2"/>
      <c r="O1817" s="10"/>
      <c r="P1817" s="10"/>
      <c r="Q1817" s="10"/>
      <c r="R1817" s="10"/>
      <c r="S1817" s="10"/>
      <c r="T1817" s="10"/>
      <c r="U1817" s="10"/>
      <c r="V1817" s="10"/>
      <c r="W1817" s="10"/>
      <c r="X1817" s="10"/>
      <c r="Y1817" s="10"/>
      <c r="Z1817" s="10"/>
      <c r="AA1817" s="10"/>
      <c r="AB1817" s="10"/>
      <c r="AC1817" s="10"/>
      <c r="AD1817" s="10"/>
      <c r="AE1817" s="10"/>
      <c r="AF1817" s="10"/>
      <c r="AG1817" s="10"/>
      <c r="AH1817" s="10"/>
      <c r="AI1817" s="10"/>
      <c r="AJ1817" s="10"/>
      <c r="AK1817" s="10"/>
      <c r="AL1817" s="10"/>
      <c r="AM1817" s="10">
        <f t="shared" si="512"/>
        <v>-20</v>
      </c>
      <c r="AN1817" s="10"/>
      <c r="AO1817" s="10">
        <v>20</v>
      </c>
      <c r="AP1817" s="10"/>
      <c r="AQ1817" s="10"/>
      <c r="AR1817" s="10">
        <f t="shared" si="511"/>
        <v>20</v>
      </c>
      <c r="AS1817" s="2"/>
      <c r="AT1817" s="10"/>
    </row>
    <row r="1818" spans="1:46" x14ac:dyDescent="0.3">
      <c r="A1818" s="10" t="s">
        <v>30</v>
      </c>
      <c r="B1818" s="10">
        <v>-50</v>
      </c>
      <c r="C1818" s="10"/>
      <c r="D1818" s="10"/>
      <c r="E1818" s="10"/>
      <c r="F1818" s="10"/>
      <c r="G1818" s="10"/>
      <c r="H1818" s="10"/>
      <c r="I1818" s="10"/>
      <c r="J1818" s="10"/>
      <c r="K1818" s="2"/>
      <c r="L1818" s="10"/>
      <c r="M1818" s="10"/>
      <c r="N1818" s="2"/>
      <c r="O1818" s="10"/>
      <c r="P1818" s="10"/>
      <c r="Q1818" s="10"/>
      <c r="R1818" s="10"/>
      <c r="S1818" s="10"/>
      <c r="T1818" s="10"/>
      <c r="U1818" s="10"/>
      <c r="V1818" s="10"/>
      <c r="W1818" s="10"/>
      <c r="X1818" s="10"/>
      <c r="Y1818" s="10"/>
      <c r="Z1818" s="10"/>
      <c r="AA1818" s="10"/>
      <c r="AB1818" s="10"/>
      <c r="AC1818" s="10"/>
      <c r="AD1818" s="10"/>
      <c r="AE1818" s="10"/>
      <c r="AF1818" s="10"/>
      <c r="AG1818" s="10"/>
      <c r="AH1818" s="10"/>
      <c r="AI1818" s="10"/>
      <c r="AJ1818" s="10"/>
      <c r="AK1818" s="10"/>
      <c r="AL1818" s="10"/>
      <c r="AM1818" s="10">
        <f t="shared" si="512"/>
        <v>-50</v>
      </c>
      <c r="AN1818" s="10"/>
      <c r="AO1818" s="10">
        <v>50</v>
      </c>
      <c r="AP1818" s="10"/>
      <c r="AQ1818" s="10"/>
      <c r="AR1818" s="10">
        <f t="shared" si="511"/>
        <v>50</v>
      </c>
      <c r="AS1818" s="2"/>
      <c r="AT1818" s="10"/>
    </row>
    <row r="1819" spans="1:46" x14ac:dyDescent="0.3">
      <c r="A1819" s="10" t="s">
        <v>21</v>
      </c>
      <c r="B1819" s="10">
        <v>-30</v>
      </c>
      <c r="C1819" s="10"/>
      <c r="D1819" s="10"/>
      <c r="E1819" s="10"/>
      <c r="F1819" s="10"/>
      <c r="G1819" s="10"/>
      <c r="H1819" s="10"/>
      <c r="I1819" s="10"/>
      <c r="J1819" s="10"/>
      <c r="K1819" s="2"/>
      <c r="L1819" s="10"/>
      <c r="M1819" s="10"/>
      <c r="N1819" s="2"/>
      <c r="O1819" s="10">
        <v>-5</v>
      </c>
      <c r="P1819" s="10"/>
      <c r="Q1819" s="10"/>
      <c r="R1819" s="10"/>
      <c r="S1819" s="10"/>
      <c r="T1819" s="10"/>
      <c r="U1819" s="10"/>
      <c r="V1819" s="10"/>
      <c r="W1819" s="10"/>
      <c r="X1819" s="10"/>
      <c r="Y1819" s="10"/>
      <c r="Z1819" s="10"/>
      <c r="AA1819" s="10"/>
      <c r="AB1819" s="10"/>
      <c r="AC1819" s="10"/>
      <c r="AD1819" s="10"/>
      <c r="AE1819" s="10"/>
      <c r="AF1819" s="10"/>
      <c r="AG1819" s="10"/>
      <c r="AH1819" s="10"/>
      <c r="AI1819" s="10"/>
      <c r="AJ1819" s="10"/>
      <c r="AK1819" s="10"/>
      <c r="AL1819" s="10"/>
      <c r="AM1819" s="10">
        <f t="shared" si="512"/>
        <v>-35</v>
      </c>
      <c r="AN1819" s="10"/>
      <c r="AO1819" s="10">
        <v>30</v>
      </c>
      <c r="AP1819" s="10"/>
      <c r="AQ1819" s="10"/>
      <c r="AR1819" s="10">
        <f t="shared" si="511"/>
        <v>30</v>
      </c>
      <c r="AS1819" s="2"/>
      <c r="AT1819" s="10"/>
    </row>
    <row r="1820" spans="1:46" x14ac:dyDescent="0.3">
      <c r="A1820" s="10" t="s">
        <v>106</v>
      </c>
      <c r="B1820" s="10">
        <v>-6</v>
      </c>
      <c r="C1820" s="10"/>
      <c r="D1820" s="10"/>
      <c r="E1820" s="10"/>
      <c r="F1820" s="10"/>
      <c r="G1820" s="10"/>
      <c r="H1820" s="10"/>
      <c r="I1820" s="10"/>
      <c r="J1820" s="10"/>
      <c r="K1820" s="2"/>
      <c r="L1820" s="10"/>
      <c r="M1820" s="10"/>
      <c r="N1820" s="2"/>
      <c r="O1820" s="10"/>
      <c r="P1820" s="10"/>
      <c r="Q1820" s="10"/>
      <c r="R1820" s="10"/>
      <c r="S1820" s="10"/>
      <c r="T1820" s="10"/>
      <c r="U1820" s="10"/>
      <c r="V1820" s="10"/>
      <c r="W1820" s="10"/>
      <c r="X1820" s="10"/>
      <c r="Y1820" s="10"/>
      <c r="Z1820" s="10"/>
      <c r="AA1820" s="10"/>
      <c r="AB1820" s="10"/>
      <c r="AC1820" s="10"/>
      <c r="AD1820" s="10"/>
      <c r="AE1820" s="10"/>
      <c r="AF1820" s="10"/>
      <c r="AG1820" s="10"/>
      <c r="AH1820" s="10"/>
      <c r="AI1820" s="10"/>
      <c r="AJ1820" s="10"/>
      <c r="AK1820" s="10"/>
      <c r="AL1820" s="10"/>
      <c r="AM1820" s="10">
        <f t="shared" si="512"/>
        <v>-6</v>
      </c>
      <c r="AN1820" s="10"/>
      <c r="AO1820" s="10">
        <v>6</v>
      </c>
      <c r="AP1820" s="10"/>
      <c r="AQ1820" s="10"/>
      <c r="AR1820" s="10">
        <f t="shared" si="511"/>
        <v>6</v>
      </c>
      <c r="AS1820" s="2"/>
      <c r="AT1820" s="10"/>
    </row>
    <row r="1821" spans="1:46" x14ac:dyDescent="0.3">
      <c r="A1821" s="10" t="s">
        <v>14</v>
      </c>
      <c r="B1821" s="10"/>
      <c r="C1821" s="10"/>
      <c r="D1821" s="10"/>
      <c r="E1821" s="10"/>
      <c r="F1821" s="10"/>
      <c r="G1821" s="10">
        <v>-100</v>
      </c>
      <c r="H1821" s="10"/>
      <c r="I1821" s="10"/>
      <c r="J1821" s="10"/>
      <c r="K1821" s="2"/>
      <c r="L1821" s="10"/>
      <c r="M1821" s="10"/>
      <c r="N1821" s="2"/>
      <c r="O1821" s="10"/>
      <c r="P1821" s="10"/>
      <c r="Q1821" s="10"/>
      <c r="R1821" s="10"/>
      <c r="S1821" s="10"/>
      <c r="T1821" s="10"/>
      <c r="U1821" s="10"/>
      <c r="V1821" s="10"/>
      <c r="W1821" s="10"/>
      <c r="X1821" s="10"/>
      <c r="Y1821" s="10"/>
      <c r="Z1821" s="10"/>
      <c r="AA1821" s="10"/>
      <c r="AB1821" s="10"/>
      <c r="AC1821" s="10"/>
      <c r="AD1821" s="10"/>
      <c r="AE1821" s="10"/>
      <c r="AF1821" s="10"/>
      <c r="AG1821" s="10"/>
      <c r="AH1821" s="10"/>
      <c r="AI1821" s="10"/>
      <c r="AJ1821" s="10"/>
      <c r="AK1821" s="10"/>
      <c r="AL1821" s="10"/>
      <c r="AM1821" s="10">
        <f t="shared" si="512"/>
        <v>-100</v>
      </c>
      <c r="AN1821" s="10"/>
      <c r="AO1821" s="10"/>
      <c r="AP1821" s="10">
        <v>100</v>
      </c>
      <c r="AQ1821" s="10"/>
      <c r="AR1821" s="10">
        <f t="shared" si="511"/>
        <v>100</v>
      </c>
      <c r="AS1821" s="2"/>
      <c r="AT1821" s="10"/>
    </row>
    <row r="1822" spans="1:46" x14ac:dyDescent="0.3">
      <c r="A1822" s="10" t="s">
        <v>117</v>
      </c>
      <c r="B1822" s="10">
        <v>300</v>
      </c>
      <c r="C1822" s="10"/>
      <c r="D1822" s="10"/>
      <c r="E1822" s="10"/>
      <c r="F1822" s="10"/>
      <c r="G1822" s="10">
        <v>100</v>
      </c>
      <c r="H1822" s="10"/>
      <c r="I1822" s="10"/>
      <c r="J1822" s="10"/>
      <c r="K1822" s="2"/>
      <c r="L1822" s="10"/>
      <c r="M1822" s="10"/>
      <c r="N1822" s="2"/>
      <c r="O1822" s="10">
        <v>5</v>
      </c>
      <c r="P1822" s="10"/>
      <c r="Q1822" s="10"/>
      <c r="R1822" s="10"/>
      <c r="S1822" s="10"/>
      <c r="T1822" s="10"/>
      <c r="U1822" s="10"/>
      <c r="V1822" s="10"/>
      <c r="W1822" s="10"/>
      <c r="X1822" s="10"/>
      <c r="Y1822" s="10">
        <v>10</v>
      </c>
      <c r="Z1822" s="10"/>
      <c r="AA1822" s="10"/>
      <c r="AB1822" s="10"/>
      <c r="AC1822" s="10"/>
      <c r="AD1822" s="10"/>
      <c r="AE1822" s="10"/>
      <c r="AF1822" s="10"/>
      <c r="AG1822" s="10"/>
      <c r="AH1822" s="10"/>
      <c r="AI1822" s="10"/>
      <c r="AJ1822" s="10"/>
      <c r="AK1822" s="10"/>
      <c r="AL1822" s="10"/>
      <c r="AM1822" s="10">
        <f t="shared" si="512"/>
        <v>415</v>
      </c>
      <c r="AN1822" s="10"/>
      <c r="AO1822" s="10"/>
      <c r="AP1822" s="10"/>
      <c r="AQ1822" s="10"/>
      <c r="AR1822" s="10"/>
      <c r="AS1822" s="2"/>
      <c r="AT1822" s="10"/>
    </row>
    <row r="1823" spans="1:46" x14ac:dyDescent="0.3">
      <c r="A1823" s="10" t="s">
        <v>118</v>
      </c>
      <c r="B1823" s="10"/>
      <c r="C1823" s="10"/>
      <c r="D1823" s="10"/>
      <c r="E1823" s="10"/>
      <c r="F1823" s="10"/>
      <c r="G1823" s="10"/>
      <c r="H1823" s="10"/>
      <c r="I1823" s="10"/>
      <c r="J1823" s="10"/>
      <c r="K1823" s="2"/>
      <c r="L1823" s="10"/>
      <c r="M1823" s="10"/>
      <c r="N1823" s="2"/>
      <c r="O1823" s="10"/>
      <c r="P1823" s="10"/>
      <c r="Q1823" s="10"/>
      <c r="R1823" s="10"/>
      <c r="S1823" s="10"/>
      <c r="T1823" s="10"/>
      <c r="U1823" s="10"/>
      <c r="V1823" s="10"/>
      <c r="W1823" s="10"/>
      <c r="X1823" s="10"/>
      <c r="Y1823" s="10"/>
      <c r="Z1823" s="10"/>
      <c r="AA1823" s="10"/>
      <c r="AB1823" s="10"/>
      <c r="AC1823" s="10"/>
      <c r="AD1823" s="10"/>
      <c r="AE1823" s="10"/>
      <c r="AF1823" s="10"/>
      <c r="AG1823" s="10"/>
      <c r="AH1823" s="10"/>
      <c r="AI1823" s="10"/>
      <c r="AJ1823" s="10"/>
      <c r="AK1823" s="10"/>
      <c r="AL1823" s="10"/>
      <c r="AM1823" s="10"/>
      <c r="AN1823" s="10"/>
      <c r="AO1823" s="10">
        <v>-300</v>
      </c>
      <c r="AP1823" s="10">
        <v>-120</v>
      </c>
      <c r="AQ1823" s="10"/>
      <c r="AR1823" s="10">
        <f t="shared" ref="AR1823:AR1831" si="514">SUM(AO1823:AQ1823)</f>
        <v>-420</v>
      </c>
      <c r="AS1823" s="2"/>
      <c r="AT1823" s="10"/>
    </row>
    <row r="1824" spans="1:46" x14ac:dyDescent="0.3">
      <c r="A1824" s="1" t="s">
        <v>442</v>
      </c>
      <c r="B1824" s="1">
        <f t="shared" ref="B1824:J1824" si="515">SUM(B1813:B1823)</f>
        <v>327</v>
      </c>
      <c r="C1824" s="1">
        <f t="shared" si="515"/>
        <v>0</v>
      </c>
      <c r="D1824" s="1">
        <f t="shared" si="515"/>
        <v>146</v>
      </c>
      <c r="E1824" s="1">
        <f t="shared" si="515"/>
        <v>200.5</v>
      </c>
      <c r="F1824" s="1">
        <f t="shared" si="515"/>
        <v>117</v>
      </c>
      <c r="G1824" s="1">
        <f t="shared" si="515"/>
        <v>120.5</v>
      </c>
      <c r="H1824" s="1">
        <f t="shared" si="515"/>
        <v>102.5</v>
      </c>
      <c r="I1824" s="1">
        <f t="shared" si="515"/>
        <v>47</v>
      </c>
      <c r="J1824" s="1">
        <f t="shared" si="515"/>
        <v>19</v>
      </c>
      <c r="K1824" s="2"/>
      <c r="L1824" s="1">
        <f>SUM(L1813:L1823)</f>
        <v>19</v>
      </c>
      <c r="M1824" s="1"/>
      <c r="N1824" s="2"/>
      <c r="O1824" s="1">
        <f>SUM(O1813:O1823)</f>
        <v>9</v>
      </c>
      <c r="P1824" s="1">
        <f>SUM(P1813:P1823)</f>
        <v>0.5</v>
      </c>
      <c r="Q1824" s="1"/>
      <c r="R1824" s="1"/>
      <c r="S1824" s="1">
        <f>SUM(S1813:S1823)</f>
        <v>0</v>
      </c>
      <c r="T1824" s="1">
        <f>SUM(T1813:T1823)</f>
        <v>6</v>
      </c>
      <c r="U1824" s="1">
        <f>SUM(U1813:U1823)</f>
        <v>0</v>
      </c>
      <c r="V1824" s="1">
        <f>SUM(V1813:V1823)</f>
        <v>48</v>
      </c>
      <c r="W1824" s="1"/>
      <c r="X1824" s="1">
        <f>SUM(X1813:X1823)</f>
        <v>79</v>
      </c>
      <c r="Y1824" s="1">
        <f>SUM(Y1813:Y1823)</f>
        <v>28</v>
      </c>
      <c r="Z1824" s="1"/>
      <c r="AA1824" s="1"/>
      <c r="AB1824" s="1">
        <f>SUM(AB1813:AB1823)</f>
        <v>110</v>
      </c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>
        <f t="shared" ref="AM1824:AM1832" si="516">SUM(B1824:AB1824)</f>
        <v>1379</v>
      </c>
      <c r="AN1824" s="1" t="s">
        <v>442</v>
      </c>
      <c r="AO1824" s="1">
        <f>SUM(AO1813:AO1823)</f>
        <v>1959.5</v>
      </c>
      <c r="AP1824" s="1">
        <f>SUM(AP1813:AP1823)</f>
        <v>938</v>
      </c>
      <c r="AQ1824" s="1">
        <f>SUM(AQ1813:AQ1823)</f>
        <v>369.5</v>
      </c>
      <c r="AR1824" s="1">
        <f t="shared" si="514"/>
        <v>3267</v>
      </c>
      <c r="AS1824" s="2"/>
      <c r="AT1824" s="10"/>
    </row>
    <row r="1825" spans="1:46" x14ac:dyDescent="0.3">
      <c r="A1825" s="10" t="s">
        <v>36</v>
      </c>
      <c r="B1825" s="10">
        <v>-24</v>
      </c>
      <c r="C1825" s="10"/>
      <c r="D1825" s="10"/>
      <c r="E1825" s="10">
        <v>-1</v>
      </c>
      <c r="F1825" s="10"/>
      <c r="G1825" s="10">
        <v>-4</v>
      </c>
      <c r="H1825" s="10">
        <v>-0.5</v>
      </c>
      <c r="I1825" s="10"/>
      <c r="J1825" s="10">
        <v>-0.5</v>
      </c>
      <c r="K1825" s="2"/>
      <c r="L1825" s="10">
        <v>-0.5</v>
      </c>
      <c r="M1825" s="10"/>
      <c r="N1825" s="2"/>
      <c r="O1825" s="10"/>
      <c r="P1825" s="10"/>
      <c r="Q1825" s="10"/>
      <c r="R1825" s="10"/>
      <c r="S1825" s="10"/>
      <c r="T1825" s="10"/>
      <c r="U1825" s="10"/>
      <c r="V1825" s="10"/>
      <c r="W1825" s="10"/>
      <c r="X1825" s="10"/>
      <c r="Y1825" s="10"/>
      <c r="Z1825" s="10"/>
      <c r="AA1825" s="10"/>
      <c r="AB1825" s="10"/>
      <c r="AC1825" s="10"/>
      <c r="AD1825" s="10"/>
      <c r="AE1825" s="10"/>
      <c r="AF1825" s="10"/>
      <c r="AG1825" s="10"/>
      <c r="AH1825" s="10"/>
      <c r="AI1825" s="10"/>
      <c r="AJ1825" s="10"/>
      <c r="AK1825" s="10"/>
      <c r="AL1825" s="10"/>
      <c r="AM1825" s="10">
        <f t="shared" si="516"/>
        <v>-30.5</v>
      </c>
      <c r="AN1825" s="10"/>
      <c r="AO1825" s="10">
        <v>24</v>
      </c>
      <c r="AP1825" s="10">
        <v>5.5</v>
      </c>
      <c r="AQ1825" s="10">
        <v>1</v>
      </c>
      <c r="AR1825" s="10">
        <f t="shared" si="514"/>
        <v>30.5</v>
      </c>
      <c r="AS1825" s="2"/>
      <c r="AT1825" s="10"/>
    </row>
    <row r="1826" spans="1:46" x14ac:dyDescent="0.3">
      <c r="A1826" s="10" t="s">
        <v>227</v>
      </c>
      <c r="B1826" s="10">
        <v>-200</v>
      </c>
      <c r="C1826" s="10"/>
      <c r="D1826" s="10">
        <v>-12</v>
      </c>
      <c r="E1826" s="10">
        <v>-3</v>
      </c>
      <c r="F1826" s="10"/>
      <c r="G1826" s="10">
        <v>-40</v>
      </c>
      <c r="H1826" s="10"/>
      <c r="I1826" s="10"/>
      <c r="J1826" s="10">
        <v>-10</v>
      </c>
      <c r="K1826" s="2"/>
      <c r="L1826" s="10"/>
      <c r="M1826" s="10"/>
      <c r="N1826" s="2"/>
      <c r="O1826" s="10">
        <v>-15</v>
      </c>
      <c r="P1826" s="10"/>
      <c r="Q1826" s="10"/>
      <c r="R1826" s="10"/>
      <c r="S1826" s="10"/>
      <c r="T1826" s="10"/>
      <c r="U1826" s="10"/>
      <c r="V1826" s="10"/>
      <c r="W1826" s="10"/>
      <c r="X1826" s="10"/>
      <c r="Y1826" s="10"/>
      <c r="Z1826" s="10"/>
      <c r="AA1826" s="10"/>
      <c r="AB1826" s="10"/>
      <c r="AC1826" s="10"/>
      <c r="AD1826" s="10"/>
      <c r="AE1826" s="10"/>
      <c r="AF1826" s="10"/>
      <c r="AG1826" s="10"/>
      <c r="AH1826" s="10"/>
      <c r="AI1826" s="10"/>
      <c r="AJ1826" s="10"/>
      <c r="AK1826" s="10"/>
      <c r="AL1826" s="10"/>
      <c r="AM1826" s="10">
        <f t="shared" si="516"/>
        <v>-280</v>
      </c>
      <c r="AN1826" s="10"/>
      <c r="AO1826" s="10">
        <v>200</v>
      </c>
      <c r="AP1826" s="10">
        <v>50</v>
      </c>
      <c r="AQ1826" s="10">
        <v>15</v>
      </c>
      <c r="AR1826" s="10">
        <f t="shared" si="514"/>
        <v>265</v>
      </c>
      <c r="AS1826" s="2"/>
      <c r="AT1826" s="10"/>
    </row>
    <row r="1827" spans="1:46" x14ac:dyDescent="0.3">
      <c r="A1827" s="10" t="s">
        <v>274</v>
      </c>
      <c r="B1827" s="10">
        <v>-120</v>
      </c>
      <c r="C1827" s="10"/>
      <c r="D1827" s="10"/>
      <c r="E1827" s="10"/>
      <c r="F1827" s="10"/>
      <c r="G1827" s="10">
        <v>-8</v>
      </c>
      <c r="H1827" s="10"/>
      <c r="I1827" s="10"/>
      <c r="J1827" s="10">
        <v>-5</v>
      </c>
      <c r="K1827" s="2"/>
      <c r="L1827" s="10"/>
      <c r="M1827" s="10"/>
      <c r="N1827" s="2"/>
      <c r="O1827" s="10"/>
      <c r="P1827" s="10"/>
      <c r="Q1827" s="10"/>
      <c r="R1827" s="10"/>
      <c r="S1827" s="10"/>
      <c r="T1827" s="10"/>
      <c r="U1827" s="10"/>
      <c r="V1827" s="10"/>
      <c r="W1827" s="10"/>
      <c r="X1827" s="10"/>
      <c r="Y1827" s="10"/>
      <c r="Z1827" s="10"/>
      <c r="AA1827" s="10"/>
      <c r="AB1827" s="10"/>
      <c r="AC1827" s="10"/>
      <c r="AD1827" s="10"/>
      <c r="AE1827" s="10"/>
      <c r="AF1827" s="10"/>
      <c r="AG1827" s="10"/>
      <c r="AH1827" s="10"/>
      <c r="AI1827" s="10"/>
      <c r="AJ1827" s="10"/>
      <c r="AK1827" s="10"/>
      <c r="AL1827" s="10"/>
      <c r="AM1827" s="10">
        <f t="shared" si="516"/>
        <v>-133</v>
      </c>
      <c r="AN1827" s="10"/>
      <c r="AO1827" s="10">
        <v>120</v>
      </c>
      <c r="AP1827" s="10">
        <v>33</v>
      </c>
      <c r="AQ1827" s="10"/>
      <c r="AR1827" s="10">
        <f t="shared" si="514"/>
        <v>153</v>
      </c>
      <c r="AS1827" s="2"/>
      <c r="AT1827" s="10"/>
    </row>
    <row r="1828" spans="1:46" x14ac:dyDescent="0.3">
      <c r="A1828" s="10" t="s">
        <v>13</v>
      </c>
      <c r="B1828" s="10">
        <v>-72.5</v>
      </c>
      <c r="C1828" s="10"/>
      <c r="D1828" s="10"/>
      <c r="E1828" s="10">
        <v>-4</v>
      </c>
      <c r="F1828" s="10"/>
      <c r="G1828" s="10"/>
      <c r="H1828" s="10">
        <v>-5</v>
      </c>
      <c r="I1828" s="10"/>
      <c r="J1828" s="10"/>
      <c r="K1828" s="2"/>
      <c r="L1828" s="10"/>
      <c r="M1828" s="10"/>
      <c r="N1828" s="2"/>
      <c r="O1828" s="10">
        <v>-3</v>
      </c>
      <c r="P1828" s="10"/>
      <c r="Q1828" s="10"/>
      <c r="R1828" s="10"/>
      <c r="S1828" s="10"/>
      <c r="T1828" s="10"/>
      <c r="U1828" s="10"/>
      <c r="V1828" s="10">
        <v>-1</v>
      </c>
      <c r="W1828" s="10"/>
      <c r="X1828" s="10">
        <v>-1</v>
      </c>
      <c r="Y1828" s="10"/>
      <c r="Z1828" s="10"/>
      <c r="AA1828" s="10"/>
      <c r="AB1828" s="10">
        <v>-1</v>
      </c>
      <c r="AC1828" s="10"/>
      <c r="AD1828" s="10"/>
      <c r="AE1828" s="10"/>
      <c r="AF1828" s="10"/>
      <c r="AG1828" s="10"/>
      <c r="AH1828" s="10"/>
      <c r="AI1828" s="10"/>
      <c r="AJ1828" s="10"/>
      <c r="AK1828" s="10"/>
      <c r="AL1828" s="10"/>
      <c r="AM1828" s="10">
        <f t="shared" si="516"/>
        <v>-87.5</v>
      </c>
      <c r="AN1828" s="10"/>
      <c r="AO1828" s="10">
        <v>72.5</v>
      </c>
      <c r="AP1828" s="10">
        <v>5</v>
      </c>
      <c r="AQ1828" s="10">
        <v>4</v>
      </c>
      <c r="AR1828" s="10">
        <f t="shared" si="514"/>
        <v>81.5</v>
      </c>
      <c r="AS1828" s="2"/>
      <c r="AT1828" s="10"/>
    </row>
    <row r="1829" spans="1:46" x14ac:dyDescent="0.3">
      <c r="A1829" s="10" t="s">
        <v>34</v>
      </c>
      <c r="B1829" s="10">
        <v>-43</v>
      </c>
      <c r="C1829" s="10"/>
      <c r="D1829" s="10"/>
      <c r="E1829" s="10"/>
      <c r="F1829" s="10"/>
      <c r="G1829" s="10"/>
      <c r="H1829" s="10"/>
      <c r="I1829" s="10"/>
      <c r="J1829" s="10"/>
      <c r="K1829" s="2"/>
      <c r="L1829" s="10"/>
      <c r="M1829" s="10"/>
      <c r="N1829" s="2"/>
      <c r="O1829" s="10">
        <v>-4</v>
      </c>
      <c r="P1829" s="10"/>
      <c r="Q1829" s="10"/>
      <c r="R1829" s="10"/>
      <c r="S1829" s="10"/>
      <c r="T1829" s="10"/>
      <c r="U1829" s="10"/>
      <c r="V1829" s="10"/>
      <c r="W1829" s="10"/>
      <c r="X1829" s="10"/>
      <c r="Y1829" s="10"/>
      <c r="Z1829" s="10"/>
      <c r="AA1829" s="10"/>
      <c r="AB1829" s="10"/>
      <c r="AC1829" s="10"/>
      <c r="AD1829" s="10"/>
      <c r="AE1829" s="10"/>
      <c r="AF1829" s="10"/>
      <c r="AG1829" s="10"/>
      <c r="AH1829" s="10"/>
      <c r="AI1829" s="10"/>
      <c r="AJ1829" s="10"/>
      <c r="AK1829" s="10"/>
      <c r="AL1829" s="10"/>
      <c r="AM1829" s="10">
        <f t="shared" si="516"/>
        <v>-47</v>
      </c>
      <c r="AN1829" s="10"/>
      <c r="AO1829" s="10">
        <v>43</v>
      </c>
      <c r="AP1829" s="10">
        <v>15</v>
      </c>
      <c r="AQ1829" s="10"/>
      <c r="AR1829" s="10">
        <f t="shared" si="514"/>
        <v>58</v>
      </c>
      <c r="AS1829" s="2"/>
      <c r="AT1829" s="10"/>
    </row>
    <row r="1830" spans="1:46" x14ac:dyDescent="0.3">
      <c r="A1830" s="10" t="s">
        <v>21</v>
      </c>
      <c r="B1830" s="10">
        <v>-42</v>
      </c>
      <c r="C1830" s="10"/>
      <c r="D1830" s="10">
        <v>-2</v>
      </c>
      <c r="E1830" s="10">
        <v>-3</v>
      </c>
      <c r="F1830" s="10"/>
      <c r="G1830" s="10"/>
      <c r="H1830" s="10"/>
      <c r="I1830" s="10"/>
      <c r="J1830" s="10"/>
      <c r="K1830" s="2"/>
      <c r="L1830" s="10"/>
      <c r="M1830" s="10"/>
      <c r="N1830" s="2"/>
      <c r="O1830" s="10"/>
      <c r="P1830" s="10"/>
      <c r="Q1830" s="10"/>
      <c r="R1830" s="10"/>
      <c r="S1830" s="10"/>
      <c r="T1830" s="10"/>
      <c r="U1830" s="10"/>
      <c r="V1830" s="10"/>
      <c r="W1830" s="10"/>
      <c r="X1830" s="10"/>
      <c r="Y1830" s="10"/>
      <c r="Z1830" s="10"/>
      <c r="AA1830" s="10"/>
      <c r="AB1830" s="10"/>
      <c r="AC1830" s="10"/>
      <c r="AD1830" s="10"/>
      <c r="AE1830" s="10"/>
      <c r="AF1830" s="10"/>
      <c r="AG1830" s="10"/>
      <c r="AH1830" s="10"/>
      <c r="AI1830" s="10"/>
      <c r="AJ1830" s="10"/>
      <c r="AK1830" s="10"/>
      <c r="AL1830" s="10"/>
      <c r="AM1830" s="10">
        <f t="shared" si="516"/>
        <v>-47</v>
      </c>
      <c r="AN1830" s="10"/>
      <c r="AO1830" s="10">
        <v>42</v>
      </c>
      <c r="AP1830" s="10"/>
      <c r="AQ1830" s="10">
        <v>5</v>
      </c>
      <c r="AR1830" s="10">
        <f t="shared" si="514"/>
        <v>47</v>
      </c>
      <c r="AS1830" s="2"/>
      <c r="AT1830" s="10"/>
    </row>
    <row r="1831" spans="1:46" x14ac:dyDescent="0.3">
      <c r="A1831" s="10" t="s">
        <v>106</v>
      </c>
      <c r="B1831" s="10"/>
      <c r="C1831" s="10"/>
      <c r="D1831" s="10">
        <v>-1</v>
      </c>
      <c r="E1831" s="10"/>
      <c r="F1831" s="10"/>
      <c r="G1831" s="10"/>
      <c r="H1831" s="10"/>
      <c r="I1831" s="10"/>
      <c r="J1831" s="10"/>
      <c r="K1831" s="2"/>
      <c r="L1831" s="10"/>
      <c r="M1831" s="10"/>
      <c r="N1831" s="2"/>
      <c r="O1831" s="10"/>
      <c r="P1831" s="10"/>
      <c r="Q1831" s="10"/>
      <c r="R1831" s="10"/>
      <c r="S1831" s="10"/>
      <c r="T1831" s="10"/>
      <c r="U1831" s="10"/>
      <c r="V1831" s="10"/>
      <c r="W1831" s="10"/>
      <c r="X1831" s="10"/>
      <c r="Y1831" s="10"/>
      <c r="Z1831" s="10"/>
      <c r="AA1831" s="10"/>
      <c r="AB1831" s="10"/>
      <c r="AC1831" s="10"/>
      <c r="AD1831" s="10"/>
      <c r="AE1831" s="10"/>
      <c r="AF1831" s="10"/>
      <c r="AG1831" s="10"/>
      <c r="AH1831" s="10"/>
      <c r="AI1831" s="10"/>
      <c r="AJ1831" s="10"/>
      <c r="AK1831" s="10"/>
      <c r="AL1831" s="10"/>
      <c r="AM1831" s="10">
        <f t="shared" si="516"/>
        <v>-1</v>
      </c>
      <c r="AN1831" s="10"/>
      <c r="AO1831" s="10"/>
      <c r="AP1831" s="10"/>
      <c r="AQ1831" s="10">
        <v>1</v>
      </c>
      <c r="AR1831" s="10">
        <f t="shared" si="514"/>
        <v>1</v>
      </c>
      <c r="AS1831" s="2"/>
      <c r="AT1831" s="10"/>
    </row>
    <row r="1832" spans="1:46" x14ac:dyDescent="0.3">
      <c r="A1832" s="10" t="s">
        <v>117</v>
      </c>
      <c r="B1832" s="10">
        <v>500</v>
      </c>
      <c r="C1832" s="10"/>
      <c r="D1832" s="10"/>
      <c r="E1832" s="10"/>
      <c r="F1832" s="10"/>
      <c r="G1832" s="10"/>
      <c r="H1832" s="10"/>
      <c r="I1832" s="10"/>
      <c r="J1832" s="10"/>
      <c r="K1832" s="2"/>
      <c r="L1832" s="10"/>
      <c r="M1832" s="10"/>
      <c r="N1832" s="2"/>
      <c r="O1832" s="10">
        <v>20</v>
      </c>
      <c r="P1832" s="10"/>
      <c r="Q1832" s="10"/>
      <c r="R1832" s="10"/>
      <c r="S1832" s="10"/>
      <c r="T1832" s="10"/>
      <c r="U1832" s="10"/>
      <c r="V1832" s="10"/>
      <c r="W1832" s="10"/>
      <c r="X1832" s="10"/>
      <c r="Y1832" s="10"/>
      <c r="Z1832" s="10"/>
      <c r="AA1832" s="10"/>
      <c r="AB1832" s="10"/>
      <c r="AC1832" s="10"/>
      <c r="AD1832" s="10"/>
      <c r="AE1832" s="10"/>
      <c r="AF1832" s="10"/>
      <c r="AG1832" s="10"/>
      <c r="AH1832" s="10"/>
      <c r="AI1832" s="10"/>
      <c r="AJ1832" s="10"/>
      <c r="AK1832" s="10"/>
      <c r="AL1832" s="10"/>
      <c r="AM1832" s="10">
        <f t="shared" si="516"/>
        <v>520</v>
      </c>
      <c r="AN1832" s="10"/>
      <c r="AO1832" s="10"/>
      <c r="AP1832" s="10"/>
      <c r="AQ1832" s="10"/>
      <c r="AR1832" s="10"/>
      <c r="AS1832" s="2"/>
      <c r="AT1832" s="10"/>
    </row>
    <row r="1833" spans="1:46" x14ac:dyDescent="0.3">
      <c r="A1833" s="10" t="s">
        <v>381</v>
      </c>
      <c r="B1833" s="10"/>
      <c r="C1833" s="10"/>
      <c r="D1833" s="10"/>
      <c r="E1833" s="10"/>
      <c r="F1833" s="10"/>
      <c r="G1833" s="10"/>
      <c r="H1833" s="10"/>
      <c r="I1833" s="10"/>
      <c r="J1833" s="10"/>
      <c r="K1833" s="2"/>
      <c r="L1833" s="10"/>
      <c r="M1833" s="10"/>
      <c r="N1833" s="2"/>
      <c r="O1833" s="10"/>
      <c r="P1833" s="10"/>
      <c r="Q1833" s="10"/>
      <c r="R1833" s="10"/>
      <c r="S1833" s="10"/>
      <c r="T1833" s="10"/>
      <c r="U1833" s="10"/>
      <c r="V1833" s="10"/>
      <c r="W1833" s="10"/>
      <c r="X1833" s="10"/>
      <c r="Y1833" s="10"/>
      <c r="Z1833" s="10"/>
      <c r="AA1833" s="10"/>
      <c r="AB1833" s="10"/>
      <c r="AC1833" s="10"/>
      <c r="AD1833" s="10"/>
      <c r="AE1833" s="10"/>
      <c r="AF1833" s="10"/>
      <c r="AG1833" s="10"/>
      <c r="AH1833" s="10"/>
      <c r="AI1833" s="10"/>
      <c r="AJ1833" s="10"/>
      <c r="AK1833" s="10"/>
      <c r="AL1833" s="10"/>
      <c r="AM1833" s="10"/>
      <c r="AN1833" s="10"/>
      <c r="AO1833" s="10">
        <v>-500</v>
      </c>
      <c r="AP1833" s="10">
        <v>-32</v>
      </c>
      <c r="AQ1833" s="10">
        <v>-19</v>
      </c>
      <c r="AR1833" s="10">
        <f t="shared" ref="AR1833:AR1841" si="517">SUM(AO1833:AQ1833)</f>
        <v>-551</v>
      </c>
      <c r="AS1833" s="2"/>
      <c r="AT1833" s="10"/>
    </row>
    <row r="1834" spans="1:46" x14ac:dyDescent="0.3">
      <c r="A1834" s="1" t="s">
        <v>443</v>
      </c>
      <c r="B1834" s="1">
        <f t="shared" ref="B1834:J1834" si="518">SUM(B1824:B1833)</f>
        <v>325.5</v>
      </c>
      <c r="C1834" s="1">
        <f t="shared" si="518"/>
        <v>0</v>
      </c>
      <c r="D1834" s="1">
        <f t="shared" si="518"/>
        <v>131</v>
      </c>
      <c r="E1834" s="1">
        <f t="shared" si="518"/>
        <v>189.5</v>
      </c>
      <c r="F1834" s="1">
        <f t="shared" si="518"/>
        <v>117</v>
      </c>
      <c r="G1834" s="1">
        <f t="shared" si="518"/>
        <v>68.5</v>
      </c>
      <c r="H1834" s="1">
        <f t="shared" si="518"/>
        <v>97</v>
      </c>
      <c r="I1834" s="1">
        <f t="shared" si="518"/>
        <v>47</v>
      </c>
      <c r="J1834" s="1">
        <f t="shared" si="518"/>
        <v>3.5</v>
      </c>
      <c r="K1834" s="2"/>
      <c r="L1834" s="1">
        <f>SUM(L1824:L1833)</f>
        <v>18.5</v>
      </c>
      <c r="M1834" s="1"/>
      <c r="N1834" s="2"/>
      <c r="O1834" s="1">
        <f>SUM(O1824:O1833)</f>
        <v>7</v>
      </c>
      <c r="P1834" s="1">
        <f>SUM(P1824:P1833)</f>
        <v>0.5</v>
      </c>
      <c r="Q1834" s="1"/>
      <c r="R1834" s="1"/>
      <c r="S1834" s="1">
        <f>SUM(S1824:S1833)</f>
        <v>0</v>
      </c>
      <c r="T1834" s="1">
        <f>SUM(T1824:T1833)</f>
        <v>6</v>
      </c>
      <c r="U1834" s="1">
        <f>SUM(U1824:U1833)</f>
        <v>0</v>
      </c>
      <c r="V1834" s="1">
        <f>SUM(V1824:V1833)</f>
        <v>47</v>
      </c>
      <c r="W1834" s="1"/>
      <c r="X1834" s="1">
        <f>SUM(X1824:X1833)</f>
        <v>78</v>
      </c>
      <c r="Y1834" s="1">
        <f>SUM(Y1824:Y1833)</f>
        <v>28</v>
      </c>
      <c r="Z1834" s="1"/>
      <c r="AA1834" s="1"/>
      <c r="AB1834" s="1">
        <f>SUM(AB1824:AB1833)</f>
        <v>109</v>
      </c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>
        <f t="shared" ref="AM1834:AM1842" si="519">SUM(B1834:AB1834)</f>
        <v>1273</v>
      </c>
      <c r="AN1834" s="1" t="s">
        <v>443</v>
      </c>
      <c r="AO1834" s="1">
        <f>SUM(AO1824:AO1833)</f>
        <v>1961</v>
      </c>
      <c r="AP1834" s="1">
        <f>SUM(AP1824:AP1833)</f>
        <v>1014.5</v>
      </c>
      <c r="AQ1834" s="1">
        <f>SUM(AQ1824:AQ1833)</f>
        <v>376.5</v>
      </c>
      <c r="AR1834" s="1">
        <f t="shared" si="517"/>
        <v>3352</v>
      </c>
      <c r="AS1834" s="2"/>
      <c r="AT1834" s="10"/>
    </row>
    <row r="1835" spans="1:46" x14ac:dyDescent="0.3">
      <c r="A1835" s="10" t="s">
        <v>274</v>
      </c>
      <c r="B1835" s="10">
        <v>-100</v>
      </c>
      <c r="C1835" s="10"/>
      <c r="D1835" s="10"/>
      <c r="E1835" s="10">
        <v>-10</v>
      </c>
      <c r="F1835" s="10"/>
      <c r="G1835" s="10"/>
      <c r="H1835" s="10"/>
      <c r="I1835" s="10"/>
      <c r="J1835" s="10"/>
      <c r="K1835" s="2"/>
      <c r="L1835" s="10"/>
      <c r="M1835" s="10"/>
      <c r="N1835" s="2"/>
      <c r="O1835" s="10"/>
      <c r="P1835" s="10"/>
      <c r="Q1835" s="10"/>
      <c r="R1835" s="10"/>
      <c r="S1835" s="10"/>
      <c r="T1835" s="10"/>
      <c r="U1835" s="10"/>
      <c r="V1835" s="10">
        <v>-4</v>
      </c>
      <c r="W1835" s="10"/>
      <c r="X1835" s="10"/>
      <c r="Y1835" s="10"/>
      <c r="Z1835" s="10"/>
      <c r="AA1835" s="10"/>
      <c r="AB1835" s="10"/>
      <c r="AC1835" s="10"/>
      <c r="AD1835" s="10"/>
      <c r="AE1835" s="10"/>
      <c r="AF1835" s="10"/>
      <c r="AG1835" s="10"/>
      <c r="AH1835" s="10"/>
      <c r="AI1835" s="10"/>
      <c r="AJ1835" s="10"/>
      <c r="AK1835" s="10"/>
      <c r="AL1835" s="10"/>
      <c r="AM1835" s="10">
        <f t="shared" si="519"/>
        <v>-114</v>
      </c>
      <c r="AN1835" s="10"/>
      <c r="AO1835" s="10">
        <v>100</v>
      </c>
      <c r="AP1835" s="10">
        <v>35</v>
      </c>
      <c r="AQ1835" s="10">
        <v>10</v>
      </c>
      <c r="AR1835" s="10">
        <f t="shared" si="517"/>
        <v>145</v>
      </c>
      <c r="AS1835" s="2"/>
      <c r="AT1835" s="10"/>
    </row>
    <row r="1836" spans="1:46" x14ac:dyDescent="0.3">
      <c r="A1836" s="10" t="s">
        <v>335</v>
      </c>
      <c r="B1836" s="10">
        <v>-5</v>
      </c>
      <c r="C1836" s="10"/>
      <c r="D1836" s="10">
        <v>-2</v>
      </c>
      <c r="E1836" s="10">
        <v>-2</v>
      </c>
      <c r="F1836" s="10"/>
      <c r="G1836" s="10"/>
      <c r="H1836" s="10"/>
      <c r="I1836" s="10"/>
      <c r="J1836" s="10"/>
      <c r="K1836" s="2"/>
      <c r="L1836" s="10"/>
      <c r="M1836" s="10"/>
      <c r="N1836" s="2"/>
      <c r="O1836" s="10"/>
      <c r="P1836" s="10"/>
      <c r="Q1836" s="10"/>
      <c r="R1836" s="10"/>
      <c r="S1836" s="10"/>
      <c r="T1836" s="10"/>
      <c r="U1836" s="10"/>
      <c r="V1836" s="10">
        <v>-2</v>
      </c>
      <c r="W1836" s="10"/>
      <c r="X1836" s="10"/>
      <c r="Y1836" s="10"/>
      <c r="Z1836" s="10"/>
      <c r="AA1836" s="10"/>
      <c r="AB1836" s="10">
        <v>-1</v>
      </c>
      <c r="AC1836" s="10"/>
      <c r="AD1836" s="10"/>
      <c r="AE1836" s="10"/>
      <c r="AF1836" s="10"/>
      <c r="AG1836" s="10"/>
      <c r="AH1836" s="10"/>
      <c r="AI1836" s="10"/>
      <c r="AJ1836" s="10"/>
      <c r="AK1836" s="10"/>
      <c r="AL1836" s="10"/>
      <c r="AM1836" s="10">
        <f t="shared" si="519"/>
        <v>-12</v>
      </c>
      <c r="AN1836" s="10"/>
      <c r="AO1836" s="10">
        <v>5</v>
      </c>
      <c r="AP1836" s="10"/>
      <c r="AQ1836" s="10">
        <v>4</v>
      </c>
      <c r="AR1836" s="10">
        <f t="shared" si="517"/>
        <v>9</v>
      </c>
      <c r="AS1836" s="2"/>
      <c r="AT1836" s="10"/>
    </row>
    <row r="1837" spans="1:46" x14ac:dyDescent="0.3">
      <c r="A1837" s="10" t="s">
        <v>36</v>
      </c>
      <c r="B1837" s="10">
        <v>-31.5</v>
      </c>
      <c r="C1837" s="10"/>
      <c r="D1837" s="10"/>
      <c r="E1837" s="10"/>
      <c r="F1837" s="10"/>
      <c r="G1837" s="10"/>
      <c r="H1837" s="10">
        <v>-1</v>
      </c>
      <c r="I1837" s="10">
        <v>-1</v>
      </c>
      <c r="J1837" s="10"/>
      <c r="K1837" s="2"/>
      <c r="L1837" s="10"/>
      <c r="M1837" s="10"/>
      <c r="N1837" s="2"/>
      <c r="O1837" s="10">
        <v>-4</v>
      </c>
      <c r="P1837" s="10"/>
      <c r="Q1837" s="10"/>
      <c r="R1837" s="10"/>
      <c r="S1837" s="10"/>
      <c r="T1837" s="10"/>
      <c r="U1837" s="10"/>
      <c r="V1837" s="10"/>
      <c r="W1837" s="10"/>
      <c r="X1837" s="10"/>
      <c r="Y1837" s="10"/>
      <c r="Z1837" s="10"/>
      <c r="AA1837" s="10"/>
      <c r="AB1837" s="10"/>
      <c r="AC1837" s="10"/>
      <c r="AD1837" s="10"/>
      <c r="AE1837" s="10"/>
      <c r="AF1837" s="10"/>
      <c r="AG1837" s="10"/>
      <c r="AH1837" s="10"/>
      <c r="AI1837" s="10"/>
      <c r="AJ1837" s="10"/>
      <c r="AK1837" s="10"/>
      <c r="AL1837" s="10"/>
      <c r="AM1837" s="10">
        <f t="shared" si="519"/>
        <v>-37.5</v>
      </c>
      <c r="AN1837" s="10"/>
      <c r="AO1837" s="10">
        <v>31.5</v>
      </c>
      <c r="AP1837" s="10">
        <v>3</v>
      </c>
      <c r="AQ1837" s="10"/>
      <c r="AR1837" s="10">
        <f t="shared" si="517"/>
        <v>34.5</v>
      </c>
      <c r="AS1837" s="2"/>
      <c r="AT1837" s="10"/>
    </row>
    <row r="1838" spans="1:46" x14ac:dyDescent="0.3">
      <c r="A1838" s="10" t="s">
        <v>13</v>
      </c>
      <c r="B1838" s="10">
        <v>-77</v>
      </c>
      <c r="C1838" s="10"/>
      <c r="D1838" s="10"/>
      <c r="E1838" s="10">
        <v>-1</v>
      </c>
      <c r="F1838" s="10">
        <v>-1</v>
      </c>
      <c r="G1838" s="10"/>
      <c r="H1838" s="10"/>
      <c r="I1838" s="10"/>
      <c r="J1838" s="10"/>
      <c r="K1838" s="2"/>
      <c r="L1838" s="10"/>
      <c r="M1838" s="10"/>
      <c r="N1838" s="2"/>
      <c r="O1838" s="10"/>
      <c r="P1838" s="10"/>
      <c r="Q1838" s="10"/>
      <c r="R1838" s="10"/>
      <c r="S1838" s="10"/>
      <c r="T1838" s="10"/>
      <c r="U1838" s="10"/>
      <c r="V1838" s="10"/>
      <c r="W1838" s="10"/>
      <c r="X1838" s="10">
        <v>-2</v>
      </c>
      <c r="Y1838" s="10"/>
      <c r="Z1838" s="10"/>
      <c r="AA1838" s="10"/>
      <c r="AB1838" s="10">
        <v>-1</v>
      </c>
      <c r="AC1838" s="10"/>
      <c r="AD1838" s="10"/>
      <c r="AE1838" s="10"/>
      <c r="AF1838" s="10"/>
      <c r="AG1838" s="10"/>
      <c r="AH1838" s="10"/>
      <c r="AI1838" s="10"/>
      <c r="AJ1838" s="10"/>
      <c r="AK1838" s="10"/>
      <c r="AL1838" s="10"/>
      <c r="AM1838" s="10">
        <f t="shared" si="519"/>
        <v>-82</v>
      </c>
      <c r="AN1838" s="10"/>
      <c r="AO1838" s="10">
        <v>77</v>
      </c>
      <c r="AP1838" s="10">
        <v>4</v>
      </c>
      <c r="AQ1838" s="10">
        <v>5</v>
      </c>
      <c r="AR1838" s="10">
        <f t="shared" si="517"/>
        <v>86</v>
      </c>
      <c r="AS1838" s="2"/>
      <c r="AT1838" s="10"/>
    </row>
    <row r="1839" spans="1:46" x14ac:dyDescent="0.3">
      <c r="A1839" s="10" t="s">
        <v>28</v>
      </c>
      <c r="B1839" s="10">
        <v>-100</v>
      </c>
      <c r="C1839" s="10"/>
      <c r="D1839" s="10"/>
      <c r="E1839" s="10"/>
      <c r="F1839" s="10"/>
      <c r="G1839" s="10"/>
      <c r="H1839" s="10"/>
      <c r="I1839" s="10"/>
      <c r="J1839" s="10"/>
      <c r="K1839" s="2"/>
      <c r="L1839" s="10"/>
      <c r="M1839" s="10"/>
      <c r="N1839" s="2"/>
      <c r="O1839" s="10"/>
      <c r="P1839" s="10"/>
      <c r="Q1839" s="10"/>
      <c r="R1839" s="10"/>
      <c r="S1839" s="10"/>
      <c r="T1839" s="10"/>
      <c r="U1839" s="10"/>
      <c r="V1839" s="10"/>
      <c r="W1839" s="10"/>
      <c r="X1839" s="10"/>
      <c r="Y1839" s="10"/>
      <c r="Z1839" s="10"/>
      <c r="AA1839" s="10"/>
      <c r="AB1839" s="10"/>
      <c r="AC1839" s="10"/>
      <c r="AD1839" s="10"/>
      <c r="AE1839" s="10"/>
      <c r="AF1839" s="10"/>
      <c r="AG1839" s="10"/>
      <c r="AH1839" s="10"/>
      <c r="AI1839" s="10"/>
      <c r="AJ1839" s="10"/>
      <c r="AK1839" s="10"/>
      <c r="AL1839" s="10"/>
      <c r="AM1839" s="10">
        <f t="shared" si="519"/>
        <v>-100</v>
      </c>
      <c r="AN1839" s="10"/>
      <c r="AO1839" s="10">
        <v>100</v>
      </c>
      <c r="AP1839" s="10">
        <v>28</v>
      </c>
      <c r="AQ1839" s="10"/>
      <c r="AR1839" s="10">
        <f t="shared" si="517"/>
        <v>128</v>
      </c>
      <c r="AS1839" s="2"/>
      <c r="AT1839" s="10"/>
    </row>
    <row r="1840" spans="1:46" x14ac:dyDescent="0.3">
      <c r="A1840" s="10" t="s">
        <v>30</v>
      </c>
      <c r="B1840" s="10">
        <v>-58</v>
      </c>
      <c r="C1840" s="10"/>
      <c r="D1840" s="10"/>
      <c r="E1840" s="10"/>
      <c r="F1840" s="10"/>
      <c r="G1840" s="10"/>
      <c r="H1840" s="10"/>
      <c r="I1840" s="10"/>
      <c r="J1840" s="10"/>
      <c r="K1840" s="2"/>
      <c r="L1840" s="10"/>
      <c r="M1840" s="10"/>
      <c r="N1840" s="2"/>
      <c r="O1840" s="10"/>
      <c r="P1840" s="10"/>
      <c r="Q1840" s="10"/>
      <c r="R1840" s="10"/>
      <c r="S1840" s="10"/>
      <c r="T1840" s="10"/>
      <c r="U1840" s="10"/>
      <c r="V1840" s="10"/>
      <c r="W1840" s="10"/>
      <c r="X1840" s="10"/>
      <c r="Y1840" s="10"/>
      <c r="Z1840" s="10"/>
      <c r="AA1840" s="10"/>
      <c r="AB1840" s="10"/>
      <c r="AC1840" s="10"/>
      <c r="AD1840" s="10"/>
      <c r="AE1840" s="10"/>
      <c r="AF1840" s="10"/>
      <c r="AG1840" s="10"/>
      <c r="AH1840" s="10"/>
      <c r="AI1840" s="10"/>
      <c r="AJ1840" s="10"/>
      <c r="AK1840" s="10"/>
      <c r="AL1840" s="10"/>
      <c r="AM1840" s="10">
        <f t="shared" si="519"/>
        <v>-58</v>
      </c>
      <c r="AN1840" s="10"/>
      <c r="AO1840" s="10">
        <v>58</v>
      </c>
      <c r="AP1840" s="10"/>
      <c r="AQ1840" s="10"/>
      <c r="AR1840" s="10">
        <f t="shared" si="517"/>
        <v>58</v>
      </c>
      <c r="AS1840" s="2"/>
      <c r="AT1840" s="10"/>
    </row>
    <row r="1841" spans="1:46" x14ac:dyDescent="0.3">
      <c r="A1841" s="10" t="s">
        <v>106</v>
      </c>
      <c r="B1841" s="10">
        <v>-6</v>
      </c>
      <c r="C1841" s="10"/>
      <c r="D1841" s="10"/>
      <c r="E1841" s="10"/>
      <c r="F1841" s="10"/>
      <c r="G1841" s="10"/>
      <c r="H1841" s="10"/>
      <c r="I1841" s="10"/>
      <c r="J1841" s="10"/>
      <c r="K1841" s="2"/>
      <c r="L1841" s="10"/>
      <c r="M1841" s="10"/>
      <c r="N1841" s="2"/>
      <c r="O1841" s="10"/>
      <c r="P1841" s="10"/>
      <c r="Q1841" s="10"/>
      <c r="R1841" s="10"/>
      <c r="S1841" s="10"/>
      <c r="T1841" s="10"/>
      <c r="U1841" s="10"/>
      <c r="V1841" s="10"/>
      <c r="W1841" s="10"/>
      <c r="X1841" s="10"/>
      <c r="Y1841" s="10"/>
      <c r="Z1841" s="10"/>
      <c r="AA1841" s="10"/>
      <c r="AB1841" s="10"/>
      <c r="AC1841" s="10"/>
      <c r="AD1841" s="10"/>
      <c r="AE1841" s="10"/>
      <c r="AF1841" s="10"/>
      <c r="AG1841" s="10"/>
      <c r="AH1841" s="10"/>
      <c r="AI1841" s="10"/>
      <c r="AJ1841" s="10"/>
      <c r="AK1841" s="10"/>
      <c r="AL1841" s="10"/>
      <c r="AM1841" s="10">
        <f t="shared" si="519"/>
        <v>-6</v>
      </c>
      <c r="AN1841" s="10"/>
      <c r="AO1841" s="10">
        <v>6</v>
      </c>
      <c r="AP1841" s="10"/>
      <c r="AQ1841" s="10"/>
      <c r="AR1841" s="10">
        <f t="shared" si="517"/>
        <v>6</v>
      </c>
      <c r="AS1841" s="2"/>
      <c r="AT1841" s="10"/>
    </row>
    <row r="1842" spans="1:46" x14ac:dyDescent="0.3">
      <c r="A1842" s="10" t="s">
        <v>117</v>
      </c>
      <c r="B1842" s="10">
        <v>400</v>
      </c>
      <c r="C1842" s="10"/>
      <c r="D1842" s="10"/>
      <c r="E1842" s="10"/>
      <c r="F1842" s="10"/>
      <c r="G1842" s="10"/>
      <c r="H1842" s="10"/>
      <c r="I1842" s="10"/>
      <c r="J1842" s="10"/>
      <c r="K1842" s="2"/>
      <c r="L1842" s="10"/>
      <c r="M1842" s="10"/>
      <c r="N1842" s="2"/>
      <c r="O1842" s="10"/>
      <c r="P1842" s="10"/>
      <c r="Q1842" s="10"/>
      <c r="R1842" s="10"/>
      <c r="S1842" s="10"/>
      <c r="T1842" s="10"/>
      <c r="U1842" s="10"/>
      <c r="V1842" s="10"/>
      <c r="W1842" s="10"/>
      <c r="X1842" s="10"/>
      <c r="Y1842" s="10"/>
      <c r="Z1842" s="10"/>
      <c r="AA1842" s="10"/>
      <c r="AB1842" s="10"/>
      <c r="AC1842" s="10"/>
      <c r="AD1842" s="10"/>
      <c r="AE1842" s="10"/>
      <c r="AF1842" s="10"/>
      <c r="AG1842" s="10"/>
      <c r="AH1842" s="10"/>
      <c r="AI1842" s="10"/>
      <c r="AJ1842" s="10"/>
      <c r="AK1842" s="10"/>
      <c r="AL1842" s="10"/>
      <c r="AM1842" s="10">
        <f t="shared" si="519"/>
        <v>400</v>
      </c>
      <c r="AN1842" s="10"/>
      <c r="AO1842" s="10"/>
      <c r="AP1842" s="10"/>
      <c r="AQ1842" s="10"/>
      <c r="AR1842" s="10"/>
      <c r="AS1842" s="2"/>
      <c r="AT1842" s="10"/>
    </row>
    <row r="1843" spans="1:46" x14ac:dyDescent="0.3">
      <c r="A1843" s="10" t="s">
        <v>118</v>
      </c>
      <c r="B1843" s="10"/>
      <c r="C1843" s="10"/>
      <c r="D1843" s="10"/>
      <c r="E1843" s="10"/>
      <c r="F1843" s="10"/>
      <c r="G1843" s="10"/>
      <c r="H1843" s="10"/>
      <c r="I1843" s="10"/>
      <c r="J1843" s="10"/>
      <c r="K1843" s="2"/>
      <c r="L1843" s="10"/>
      <c r="M1843" s="10"/>
      <c r="N1843" s="2"/>
      <c r="O1843" s="10"/>
      <c r="P1843" s="10"/>
      <c r="Q1843" s="10"/>
      <c r="R1843" s="10"/>
      <c r="S1843" s="10"/>
      <c r="T1843" s="10"/>
      <c r="U1843" s="10"/>
      <c r="V1843" s="10"/>
      <c r="W1843" s="10"/>
      <c r="X1843" s="10"/>
      <c r="Y1843" s="10"/>
      <c r="Z1843" s="10"/>
      <c r="AA1843" s="10"/>
      <c r="AB1843" s="10"/>
      <c r="AC1843" s="10"/>
      <c r="AD1843" s="10"/>
      <c r="AE1843" s="10"/>
      <c r="AF1843" s="10"/>
      <c r="AG1843" s="10"/>
      <c r="AH1843" s="10"/>
      <c r="AI1843" s="10"/>
      <c r="AJ1843" s="10"/>
      <c r="AK1843" s="10"/>
      <c r="AL1843" s="10"/>
      <c r="AM1843" s="10"/>
      <c r="AN1843" s="10"/>
      <c r="AO1843" s="10">
        <v>-400</v>
      </c>
      <c r="AP1843" s="10">
        <v>-48</v>
      </c>
      <c r="AQ1843" s="10">
        <v>-11</v>
      </c>
      <c r="AR1843" s="10">
        <f t="shared" ref="AR1843:AR1852" si="520">SUM(AO1843:AQ1843)</f>
        <v>-459</v>
      </c>
      <c r="AS1843" s="2"/>
      <c r="AT1843" s="10"/>
    </row>
    <row r="1844" spans="1:46" x14ac:dyDescent="0.3">
      <c r="A1844" s="1" t="s">
        <v>444</v>
      </c>
      <c r="B1844" s="1">
        <f t="shared" ref="B1844:J1844" si="521">SUM(B1834:B1843)</f>
        <v>348</v>
      </c>
      <c r="C1844" s="1">
        <f t="shared" si="521"/>
        <v>0</v>
      </c>
      <c r="D1844" s="1">
        <f t="shared" si="521"/>
        <v>129</v>
      </c>
      <c r="E1844" s="1">
        <f t="shared" si="521"/>
        <v>176.5</v>
      </c>
      <c r="F1844" s="1">
        <f t="shared" si="521"/>
        <v>116</v>
      </c>
      <c r="G1844" s="1">
        <f t="shared" si="521"/>
        <v>68.5</v>
      </c>
      <c r="H1844" s="1">
        <f t="shared" si="521"/>
        <v>96</v>
      </c>
      <c r="I1844" s="1">
        <f t="shared" si="521"/>
        <v>46</v>
      </c>
      <c r="J1844" s="1">
        <f t="shared" si="521"/>
        <v>3.5</v>
      </c>
      <c r="K1844" s="2"/>
      <c r="L1844" s="1">
        <f>SUM(L1834:L1843)</f>
        <v>18.5</v>
      </c>
      <c r="M1844" s="1"/>
      <c r="N1844" s="2"/>
      <c r="O1844" s="1">
        <f>SUM(O1834:O1843)</f>
        <v>3</v>
      </c>
      <c r="P1844" s="1">
        <f>SUM(P1834:P1843)</f>
        <v>0.5</v>
      </c>
      <c r="Q1844" s="1"/>
      <c r="R1844" s="1"/>
      <c r="S1844" s="1">
        <f>SUM(S1834:S1843)</f>
        <v>0</v>
      </c>
      <c r="T1844" s="1">
        <f>SUM(T1834:T1843)</f>
        <v>6</v>
      </c>
      <c r="U1844" s="1">
        <f>SUM(U1834:U1843)</f>
        <v>0</v>
      </c>
      <c r="V1844" s="1">
        <f>SUM(V1834:V1843)</f>
        <v>41</v>
      </c>
      <c r="W1844" s="1"/>
      <c r="X1844" s="1">
        <f>SUM(X1834:X1843)</f>
        <v>76</v>
      </c>
      <c r="Y1844" s="1">
        <f>SUM(Y1834:Y1843)</f>
        <v>28</v>
      </c>
      <c r="Z1844" s="1"/>
      <c r="AA1844" s="1"/>
      <c r="AB1844" s="1">
        <f>SUM(AB1834:AB1843)</f>
        <v>107</v>
      </c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>
        <f t="shared" ref="AM1844:AM1853" si="522">SUM(B1844:AB1844)</f>
        <v>1263.5</v>
      </c>
      <c r="AN1844" s="1" t="s">
        <v>444</v>
      </c>
      <c r="AO1844" s="1">
        <f>SUM(AO1834:AO1843)</f>
        <v>1938.5</v>
      </c>
      <c r="AP1844" s="1">
        <f>SUM(AP1834:AP1843)</f>
        <v>1036.5</v>
      </c>
      <c r="AQ1844" s="1">
        <f>SUM(AQ1834:AQ1843)</f>
        <v>384.5</v>
      </c>
      <c r="AR1844" s="1">
        <f t="shared" si="520"/>
        <v>3359.5</v>
      </c>
      <c r="AS1844" s="2"/>
      <c r="AT1844" s="10"/>
    </row>
    <row r="1845" spans="1:46" x14ac:dyDescent="0.3">
      <c r="A1845" s="10" t="s">
        <v>36</v>
      </c>
      <c r="B1845" s="10">
        <v>-29</v>
      </c>
      <c r="C1845" s="10"/>
      <c r="D1845" s="10"/>
      <c r="E1845" s="10"/>
      <c r="F1845" s="10"/>
      <c r="G1845" s="10"/>
      <c r="H1845" s="10">
        <v>-1</v>
      </c>
      <c r="I1845" s="10"/>
      <c r="J1845" s="10"/>
      <c r="K1845" s="2"/>
      <c r="L1845" s="10"/>
      <c r="M1845" s="10"/>
      <c r="N1845" s="2"/>
      <c r="O1845" s="10"/>
      <c r="P1845" s="10"/>
      <c r="Q1845" s="10"/>
      <c r="R1845" s="10"/>
      <c r="S1845" s="10"/>
      <c r="T1845" s="10"/>
      <c r="U1845" s="10"/>
      <c r="V1845" s="10"/>
      <c r="W1845" s="10"/>
      <c r="X1845" s="10"/>
      <c r="Y1845" s="10"/>
      <c r="Z1845" s="10"/>
      <c r="AA1845" s="10"/>
      <c r="AB1845" s="10"/>
      <c r="AC1845" s="10"/>
      <c r="AD1845" s="10"/>
      <c r="AE1845" s="10"/>
      <c r="AF1845" s="10"/>
      <c r="AG1845" s="10"/>
      <c r="AH1845" s="10"/>
      <c r="AI1845" s="10"/>
      <c r="AJ1845" s="10"/>
      <c r="AK1845" s="10"/>
      <c r="AL1845" s="10"/>
      <c r="AM1845" s="10">
        <f t="shared" si="522"/>
        <v>-30</v>
      </c>
      <c r="AN1845" s="10"/>
      <c r="AO1845" s="10">
        <v>29</v>
      </c>
      <c r="AP1845" s="10">
        <v>1</v>
      </c>
      <c r="AQ1845" s="10"/>
      <c r="AR1845" s="10">
        <f t="shared" si="520"/>
        <v>30</v>
      </c>
      <c r="AS1845" s="2"/>
      <c r="AT1845" s="10"/>
    </row>
    <row r="1846" spans="1:46" x14ac:dyDescent="0.3">
      <c r="A1846" s="10" t="s">
        <v>445</v>
      </c>
      <c r="B1846" s="10">
        <v>-32</v>
      </c>
      <c r="C1846" s="10"/>
      <c r="D1846" s="10">
        <v>-5</v>
      </c>
      <c r="E1846" s="10">
        <v>-3</v>
      </c>
      <c r="F1846" s="10">
        <v>-2</v>
      </c>
      <c r="G1846" s="10"/>
      <c r="H1846" s="10"/>
      <c r="I1846" s="10"/>
      <c r="J1846" s="10"/>
      <c r="K1846" s="2"/>
      <c r="L1846" s="10"/>
      <c r="M1846" s="10"/>
      <c r="N1846" s="2"/>
      <c r="O1846" s="10">
        <v>-2</v>
      </c>
      <c r="P1846" s="10"/>
      <c r="Q1846" s="10"/>
      <c r="R1846" s="10"/>
      <c r="S1846" s="10"/>
      <c r="T1846" s="10"/>
      <c r="U1846" s="10"/>
      <c r="V1846" s="10"/>
      <c r="W1846" s="10"/>
      <c r="X1846" s="10">
        <v>-1</v>
      </c>
      <c r="Y1846" s="10"/>
      <c r="Z1846" s="10"/>
      <c r="AA1846" s="10"/>
      <c r="AB1846" s="10"/>
      <c r="AC1846" s="10"/>
      <c r="AD1846" s="10"/>
      <c r="AE1846" s="10"/>
      <c r="AF1846" s="10"/>
      <c r="AG1846" s="10"/>
      <c r="AH1846" s="10"/>
      <c r="AI1846" s="10"/>
      <c r="AJ1846" s="10"/>
      <c r="AK1846" s="10"/>
      <c r="AL1846" s="10"/>
      <c r="AM1846" s="10">
        <f t="shared" si="522"/>
        <v>-45</v>
      </c>
      <c r="AN1846" s="10"/>
      <c r="AO1846" s="10">
        <v>32</v>
      </c>
      <c r="AP1846" s="10"/>
      <c r="AQ1846" s="10">
        <v>0</v>
      </c>
      <c r="AR1846" s="10">
        <f t="shared" si="520"/>
        <v>32</v>
      </c>
      <c r="AS1846" s="2"/>
      <c r="AT1846" s="10"/>
    </row>
    <row r="1847" spans="1:46" x14ac:dyDescent="0.3">
      <c r="A1847" s="10" t="s">
        <v>34</v>
      </c>
      <c r="B1847" s="10">
        <v>-36</v>
      </c>
      <c r="C1847" s="10"/>
      <c r="D1847" s="10"/>
      <c r="E1847" s="10"/>
      <c r="F1847" s="10"/>
      <c r="G1847" s="10"/>
      <c r="H1847" s="10"/>
      <c r="I1847" s="10"/>
      <c r="J1847" s="10"/>
      <c r="K1847" s="2"/>
      <c r="L1847" s="10"/>
      <c r="M1847" s="10"/>
      <c r="N1847" s="2"/>
      <c r="O1847" s="10">
        <v>-3</v>
      </c>
      <c r="P1847" s="10"/>
      <c r="Q1847" s="10"/>
      <c r="R1847" s="10"/>
      <c r="S1847" s="10"/>
      <c r="T1847" s="10"/>
      <c r="U1847" s="10"/>
      <c r="V1847" s="10"/>
      <c r="W1847" s="10"/>
      <c r="X1847" s="10"/>
      <c r="Y1847" s="10"/>
      <c r="Z1847" s="10"/>
      <c r="AA1847" s="10"/>
      <c r="AB1847" s="10"/>
      <c r="AC1847" s="10"/>
      <c r="AD1847" s="10"/>
      <c r="AE1847" s="10"/>
      <c r="AF1847" s="10"/>
      <c r="AG1847" s="10"/>
      <c r="AH1847" s="10"/>
      <c r="AI1847" s="10"/>
      <c r="AJ1847" s="10"/>
      <c r="AK1847" s="10"/>
      <c r="AL1847" s="10"/>
      <c r="AM1847" s="10">
        <f t="shared" si="522"/>
        <v>-39</v>
      </c>
      <c r="AN1847" s="10"/>
      <c r="AO1847" s="10">
        <v>36</v>
      </c>
      <c r="AP1847" s="10"/>
      <c r="AQ1847" s="10"/>
      <c r="AR1847" s="10">
        <f t="shared" si="520"/>
        <v>36</v>
      </c>
      <c r="AS1847" s="2"/>
      <c r="AT1847" s="10"/>
    </row>
    <row r="1848" spans="1:46" x14ac:dyDescent="0.3">
      <c r="A1848" s="10" t="s">
        <v>21</v>
      </c>
      <c r="B1848" s="10">
        <v>-84</v>
      </c>
      <c r="C1848" s="10"/>
      <c r="D1848" s="10"/>
      <c r="E1848" s="10"/>
      <c r="F1848" s="10"/>
      <c r="G1848" s="10"/>
      <c r="H1848" s="10"/>
      <c r="I1848" s="10"/>
      <c r="J1848" s="10"/>
      <c r="K1848" s="2"/>
      <c r="L1848" s="10"/>
      <c r="M1848" s="10"/>
      <c r="N1848" s="2"/>
      <c r="O1848" s="10">
        <v>-8</v>
      </c>
      <c r="P1848" s="10"/>
      <c r="Q1848" s="10"/>
      <c r="R1848" s="10"/>
      <c r="S1848" s="10"/>
      <c r="T1848" s="10"/>
      <c r="U1848" s="10"/>
      <c r="V1848" s="10"/>
      <c r="W1848" s="10"/>
      <c r="X1848" s="10"/>
      <c r="Y1848" s="10"/>
      <c r="Z1848" s="10"/>
      <c r="AA1848" s="10"/>
      <c r="AB1848" s="10"/>
      <c r="AC1848" s="10"/>
      <c r="AD1848" s="10"/>
      <c r="AE1848" s="10"/>
      <c r="AF1848" s="10"/>
      <c r="AG1848" s="10"/>
      <c r="AH1848" s="10"/>
      <c r="AI1848" s="10"/>
      <c r="AJ1848" s="10"/>
      <c r="AK1848" s="10"/>
      <c r="AL1848" s="10"/>
      <c r="AM1848" s="10">
        <f t="shared" si="522"/>
        <v>-92</v>
      </c>
      <c r="AN1848" s="10"/>
      <c r="AO1848" s="10">
        <v>84</v>
      </c>
      <c r="AP1848" s="10"/>
      <c r="AQ1848" s="10"/>
      <c r="AR1848" s="10">
        <f t="shared" si="520"/>
        <v>84</v>
      </c>
      <c r="AS1848" s="2"/>
      <c r="AT1848" s="10"/>
    </row>
    <row r="1849" spans="1:46" x14ac:dyDescent="0.3">
      <c r="A1849" s="10" t="s">
        <v>106</v>
      </c>
      <c r="B1849" s="10">
        <v>-6</v>
      </c>
      <c r="C1849" s="10"/>
      <c r="D1849" s="10"/>
      <c r="E1849" s="10"/>
      <c r="F1849" s="10"/>
      <c r="G1849" s="10"/>
      <c r="H1849" s="10"/>
      <c r="I1849" s="10"/>
      <c r="J1849" s="10"/>
      <c r="K1849" s="2"/>
      <c r="L1849" s="10"/>
      <c r="M1849" s="10"/>
      <c r="N1849" s="2"/>
      <c r="O1849" s="10"/>
      <c r="P1849" s="10"/>
      <c r="Q1849" s="10"/>
      <c r="R1849" s="10"/>
      <c r="S1849" s="10"/>
      <c r="T1849" s="10"/>
      <c r="U1849" s="10"/>
      <c r="V1849" s="10"/>
      <c r="W1849" s="10"/>
      <c r="X1849" s="10"/>
      <c r="Y1849" s="10"/>
      <c r="Z1849" s="10"/>
      <c r="AA1849" s="10"/>
      <c r="AB1849" s="10"/>
      <c r="AC1849" s="10"/>
      <c r="AD1849" s="10"/>
      <c r="AE1849" s="10"/>
      <c r="AF1849" s="10"/>
      <c r="AG1849" s="10"/>
      <c r="AH1849" s="10"/>
      <c r="AI1849" s="10"/>
      <c r="AJ1849" s="10"/>
      <c r="AK1849" s="10"/>
      <c r="AL1849" s="10"/>
      <c r="AM1849" s="10">
        <f t="shared" si="522"/>
        <v>-6</v>
      </c>
      <c r="AN1849" s="10"/>
      <c r="AO1849" s="10">
        <v>6</v>
      </c>
      <c r="AP1849" s="10"/>
      <c r="AQ1849" s="10"/>
      <c r="AR1849" s="10">
        <f t="shared" si="520"/>
        <v>6</v>
      </c>
      <c r="AS1849" s="2"/>
      <c r="AT1849" s="10"/>
    </row>
    <row r="1850" spans="1:46" x14ac:dyDescent="0.3">
      <c r="A1850" s="10" t="s">
        <v>14</v>
      </c>
      <c r="B1850" s="10">
        <v>-252</v>
      </c>
      <c r="C1850" s="10"/>
      <c r="D1850" s="10"/>
      <c r="E1850" s="10"/>
      <c r="F1850" s="10"/>
      <c r="G1850" s="10"/>
      <c r="H1850" s="10"/>
      <c r="I1850" s="10"/>
      <c r="J1850" s="10"/>
      <c r="K1850" s="2"/>
      <c r="L1850" s="10"/>
      <c r="M1850" s="10"/>
      <c r="N1850" s="2"/>
      <c r="O1850" s="10"/>
      <c r="P1850" s="10"/>
      <c r="Q1850" s="10"/>
      <c r="R1850" s="10"/>
      <c r="S1850" s="10"/>
      <c r="T1850" s="10"/>
      <c r="U1850" s="10"/>
      <c r="V1850" s="10"/>
      <c r="W1850" s="10"/>
      <c r="X1850" s="10"/>
      <c r="Y1850" s="10"/>
      <c r="Z1850" s="10"/>
      <c r="AA1850" s="10"/>
      <c r="AB1850" s="10"/>
      <c r="AC1850" s="10"/>
      <c r="AD1850" s="10"/>
      <c r="AE1850" s="10"/>
      <c r="AF1850" s="10"/>
      <c r="AG1850" s="10"/>
      <c r="AH1850" s="10"/>
      <c r="AI1850" s="10"/>
      <c r="AJ1850" s="10"/>
      <c r="AK1850" s="10"/>
      <c r="AL1850" s="10"/>
      <c r="AM1850" s="10">
        <f t="shared" si="522"/>
        <v>-252</v>
      </c>
      <c r="AN1850" s="10"/>
      <c r="AO1850" s="10">
        <v>252</v>
      </c>
      <c r="AP1850" s="10"/>
      <c r="AQ1850" s="10"/>
      <c r="AR1850" s="10">
        <f t="shared" si="520"/>
        <v>252</v>
      </c>
      <c r="AS1850" s="2"/>
      <c r="AT1850" s="10"/>
    </row>
    <row r="1851" spans="1:46" x14ac:dyDescent="0.3">
      <c r="A1851" s="10" t="s">
        <v>13</v>
      </c>
      <c r="B1851" s="10">
        <v>-94</v>
      </c>
      <c r="C1851" s="10"/>
      <c r="D1851" s="10"/>
      <c r="E1851" s="10"/>
      <c r="F1851" s="10">
        <v>-1</v>
      </c>
      <c r="G1851" s="10"/>
      <c r="H1851" s="10"/>
      <c r="I1851" s="10"/>
      <c r="J1851" s="10"/>
      <c r="K1851" s="2"/>
      <c r="L1851" s="10"/>
      <c r="M1851" s="10"/>
      <c r="N1851" s="2"/>
      <c r="O1851" s="10">
        <v>-4</v>
      </c>
      <c r="P1851" s="10"/>
      <c r="Q1851" s="10"/>
      <c r="R1851" s="10"/>
      <c r="S1851" s="10"/>
      <c r="T1851" s="10"/>
      <c r="U1851" s="10"/>
      <c r="V1851" s="10">
        <v>-1</v>
      </c>
      <c r="W1851" s="10"/>
      <c r="X1851" s="10"/>
      <c r="Y1851" s="10">
        <v>-4</v>
      </c>
      <c r="Z1851" s="10"/>
      <c r="AA1851" s="10"/>
      <c r="AB1851" s="10">
        <v>-1</v>
      </c>
      <c r="AC1851" s="10"/>
      <c r="AD1851" s="10"/>
      <c r="AE1851" s="10"/>
      <c r="AF1851" s="10"/>
      <c r="AG1851" s="10"/>
      <c r="AH1851" s="10"/>
      <c r="AI1851" s="10"/>
      <c r="AJ1851" s="10"/>
      <c r="AK1851" s="10"/>
      <c r="AL1851" s="10"/>
      <c r="AM1851" s="10">
        <f t="shared" si="522"/>
        <v>-105</v>
      </c>
      <c r="AN1851" s="10"/>
      <c r="AO1851" s="10">
        <v>94</v>
      </c>
      <c r="AP1851" s="10"/>
      <c r="AQ1851" s="10">
        <v>1</v>
      </c>
      <c r="AR1851" s="10">
        <f t="shared" si="520"/>
        <v>95</v>
      </c>
      <c r="AS1851" s="2"/>
      <c r="AT1851" s="10"/>
    </row>
    <row r="1852" spans="1:46" x14ac:dyDescent="0.3">
      <c r="A1852" s="10" t="s">
        <v>59</v>
      </c>
      <c r="B1852" s="10">
        <v>-54</v>
      </c>
      <c r="C1852" s="10"/>
      <c r="D1852" s="10">
        <v>-8</v>
      </c>
      <c r="E1852" s="10">
        <v>-2</v>
      </c>
      <c r="F1852" s="10"/>
      <c r="G1852" s="10"/>
      <c r="H1852" s="10">
        <v>-2</v>
      </c>
      <c r="I1852" s="10">
        <v>-2</v>
      </c>
      <c r="J1852" s="10">
        <v>-3.5</v>
      </c>
      <c r="K1852" s="2"/>
      <c r="L1852" s="10">
        <v>-0.5</v>
      </c>
      <c r="M1852" s="10"/>
      <c r="N1852" s="2"/>
      <c r="O1852" s="10">
        <v>-4</v>
      </c>
      <c r="P1852" s="10"/>
      <c r="Q1852" s="10"/>
      <c r="R1852" s="10"/>
      <c r="S1852" s="10"/>
      <c r="T1852" s="10"/>
      <c r="U1852" s="10"/>
      <c r="V1852" s="10"/>
      <c r="W1852" s="10"/>
      <c r="X1852" s="10">
        <v>-4</v>
      </c>
      <c r="Y1852" s="10"/>
      <c r="Z1852" s="10"/>
      <c r="AA1852" s="10"/>
      <c r="AB1852" s="10"/>
      <c r="AC1852" s="10"/>
      <c r="AD1852" s="10"/>
      <c r="AE1852" s="10"/>
      <c r="AF1852" s="10"/>
      <c r="AG1852" s="10"/>
      <c r="AH1852" s="10"/>
      <c r="AI1852" s="10"/>
      <c r="AJ1852" s="10"/>
      <c r="AK1852" s="10"/>
      <c r="AL1852" s="10"/>
      <c r="AM1852" s="10">
        <f t="shared" si="522"/>
        <v>-80</v>
      </c>
      <c r="AN1852" s="10"/>
      <c r="AO1852" s="10">
        <v>54</v>
      </c>
      <c r="AP1852" s="10"/>
      <c r="AQ1852" s="10">
        <v>10</v>
      </c>
      <c r="AR1852" s="10">
        <f t="shared" si="520"/>
        <v>64</v>
      </c>
      <c r="AS1852" s="2"/>
      <c r="AT1852" s="10"/>
    </row>
    <row r="1853" spans="1:46" x14ac:dyDescent="0.3">
      <c r="A1853" s="10" t="s">
        <v>117</v>
      </c>
      <c r="B1853" s="10">
        <v>500</v>
      </c>
      <c r="C1853" s="10"/>
      <c r="D1853" s="10"/>
      <c r="E1853" s="10"/>
      <c r="F1853" s="10"/>
      <c r="G1853" s="10"/>
      <c r="H1853" s="10"/>
      <c r="I1853" s="10"/>
      <c r="J1853" s="10"/>
      <c r="K1853" s="2"/>
      <c r="L1853" s="10"/>
      <c r="M1853" s="10"/>
      <c r="N1853" s="2"/>
      <c r="O1853" s="10">
        <v>25</v>
      </c>
      <c r="P1853" s="10"/>
      <c r="Q1853" s="10"/>
      <c r="R1853" s="10"/>
      <c r="S1853" s="10"/>
      <c r="T1853" s="10"/>
      <c r="U1853" s="10"/>
      <c r="V1853" s="10"/>
      <c r="W1853" s="10"/>
      <c r="X1853" s="10"/>
      <c r="Y1853" s="10"/>
      <c r="Z1853" s="10"/>
      <c r="AA1853" s="10"/>
      <c r="AB1853" s="10"/>
      <c r="AC1853" s="10"/>
      <c r="AD1853" s="10"/>
      <c r="AE1853" s="10"/>
      <c r="AF1853" s="10"/>
      <c r="AG1853" s="10"/>
      <c r="AH1853" s="10"/>
      <c r="AI1853" s="10"/>
      <c r="AJ1853" s="10"/>
      <c r="AK1853" s="10"/>
      <c r="AL1853" s="10"/>
      <c r="AM1853" s="10">
        <f t="shared" si="522"/>
        <v>525</v>
      </c>
      <c r="AN1853" s="10"/>
      <c r="AO1853" s="10"/>
      <c r="AP1853" s="10"/>
      <c r="AQ1853" s="10"/>
      <c r="AR1853" s="10"/>
      <c r="AS1853" s="2"/>
      <c r="AT1853" s="10"/>
    </row>
    <row r="1854" spans="1:46" x14ac:dyDescent="0.3">
      <c r="A1854" s="10" t="s">
        <v>118</v>
      </c>
      <c r="B1854" s="10"/>
      <c r="C1854" s="10"/>
      <c r="D1854" s="10"/>
      <c r="E1854" s="10"/>
      <c r="F1854" s="10"/>
      <c r="G1854" s="10"/>
      <c r="H1854" s="10"/>
      <c r="I1854" s="10"/>
      <c r="J1854" s="10"/>
      <c r="K1854" s="2"/>
      <c r="L1854" s="10"/>
      <c r="M1854" s="10"/>
      <c r="N1854" s="2"/>
      <c r="O1854" s="10"/>
      <c r="P1854" s="10"/>
      <c r="Q1854" s="10"/>
      <c r="R1854" s="10"/>
      <c r="S1854" s="10"/>
      <c r="T1854" s="10"/>
      <c r="U1854" s="10"/>
      <c r="V1854" s="10"/>
      <c r="W1854" s="10"/>
      <c r="X1854" s="10"/>
      <c r="Y1854" s="10"/>
      <c r="Z1854" s="10"/>
      <c r="AA1854" s="10"/>
      <c r="AB1854" s="10"/>
      <c r="AC1854" s="10"/>
      <c r="AD1854" s="10"/>
      <c r="AE1854" s="10"/>
      <c r="AF1854" s="10"/>
      <c r="AG1854" s="10"/>
      <c r="AH1854" s="10"/>
      <c r="AI1854" s="10"/>
      <c r="AJ1854" s="10"/>
      <c r="AK1854" s="10"/>
      <c r="AL1854" s="10"/>
      <c r="AM1854" s="10"/>
      <c r="AN1854" s="10"/>
      <c r="AO1854" s="10">
        <v>-500</v>
      </c>
      <c r="AP1854" s="10"/>
      <c r="AQ1854" s="10"/>
      <c r="AR1854" s="10">
        <f t="shared" ref="AR1854:AR1863" si="523">SUM(AO1854:AQ1854)</f>
        <v>-500</v>
      </c>
      <c r="AS1854" s="2"/>
      <c r="AT1854" s="10"/>
    </row>
    <row r="1855" spans="1:46" x14ac:dyDescent="0.3">
      <c r="A1855" s="1" t="s">
        <v>446</v>
      </c>
      <c r="B1855" s="1">
        <f t="shared" ref="B1855:J1855" si="524">SUM(B1844:B1854)</f>
        <v>261</v>
      </c>
      <c r="C1855" s="1">
        <f t="shared" si="524"/>
        <v>0</v>
      </c>
      <c r="D1855" s="1">
        <f t="shared" si="524"/>
        <v>116</v>
      </c>
      <c r="E1855" s="1">
        <f t="shared" si="524"/>
        <v>171.5</v>
      </c>
      <c r="F1855" s="1">
        <f t="shared" si="524"/>
        <v>113</v>
      </c>
      <c r="G1855" s="1">
        <f t="shared" si="524"/>
        <v>68.5</v>
      </c>
      <c r="H1855" s="1">
        <f t="shared" si="524"/>
        <v>93</v>
      </c>
      <c r="I1855" s="1">
        <f t="shared" si="524"/>
        <v>44</v>
      </c>
      <c r="J1855" s="1">
        <f t="shared" si="524"/>
        <v>0</v>
      </c>
      <c r="K1855" s="2"/>
      <c r="L1855" s="1">
        <f>SUM(L1844:L1854)</f>
        <v>18</v>
      </c>
      <c r="M1855" s="1"/>
      <c r="N1855" s="2"/>
      <c r="O1855" s="1">
        <f>SUM(O1844:O1854)</f>
        <v>7</v>
      </c>
      <c r="P1855" s="1">
        <f>SUM(P1844:P1854)</f>
        <v>0.5</v>
      </c>
      <c r="Q1855" s="1"/>
      <c r="R1855" s="1"/>
      <c r="S1855" s="1">
        <f>SUM(S1844:S1854)</f>
        <v>0</v>
      </c>
      <c r="T1855" s="1">
        <f>SUM(T1844:T1854)</f>
        <v>6</v>
      </c>
      <c r="U1855" s="1">
        <f>SUM(U1844:U1854)</f>
        <v>0</v>
      </c>
      <c r="V1855" s="1">
        <f>SUM(V1844:V1854)</f>
        <v>40</v>
      </c>
      <c r="W1855" s="1"/>
      <c r="X1855" s="1">
        <f>SUM(X1844:X1854)</f>
        <v>71</v>
      </c>
      <c r="Y1855" s="1">
        <f>SUM(Y1844:Y1854)</f>
        <v>24</v>
      </c>
      <c r="Z1855" s="1"/>
      <c r="AA1855" s="1"/>
      <c r="AB1855" s="1">
        <f>SUM(AB1844:AB1854)</f>
        <v>106</v>
      </c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>
        <f t="shared" ref="AM1855:AM1864" si="525">SUM(B1855:AB1855)</f>
        <v>1139.5</v>
      </c>
      <c r="AN1855" s="1" t="s">
        <v>446</v>
      </c>
      <c r="AO1855" s="1">
        <f>SUM(AO1844:AO1854)</f>
        <v>2025.5</v>
      </c>
      <c r="AP1855" s="1">
        <f>SUM(AP1844:AP1854)</f>
        <v>1037.5</v>
      </c>
      <c r="AQ1855" s="1">
        <f>SUM(AQ1844:AQ1854)</f>
        <v>395.5</v>
      </c>
      <c r="AR1855" s="1">
        <f t="shared" si="523"/>
        <v>3458.5</v>
      </c>
      <c r="AS1855" s="2"/>
      <c r="AT1855" s="10"/>
    </row>
    <row r="1856" spans="1:46" x14ac:dyDescent="0.3">
      <c r="A1856" s="10" t="s">
        <v>36</v>
      </c>
      <c r="B1856" s="10">
        <v>-18.5</v>
      </c>
      <c r="C1856" s="10"/>
      <c r="D1856" s="10"/>
      <c r="E1856" s="10"/>
      <c r="F1856" s="10"/>
      <c r="G1856" s="10"/>
      <c r="H1856" s="10">
        <v>-0.5</v>
      </c>
      <c r="I1856" s="10">
        <v>-1</v>
      </c>
      <c r="J1856" s="10"/>
      <c r="K1856" s="2"/>
      <c r="L1856" s="10"/>
      <c r="M1856" s="10"/>
      <c r="N1856" s="2"/>
      <c r="O1856" s="10"/>
      <c r="P1856" s="10"/>
      <c r="Q1856" s="10"/>
      <c r="R1856" s="10"/>
      <c r="S1856" s="10"/>
      <c r="T1856" s="10"/>
      <c r="U1856" s="10"/>
      <c r="V1856" s="10"/>
      <c r="W1856" s="10"/>
      <c r="X1856" s="10"/>
      <c r="Y1856" s="10"/>
      <c r="Z1856" s="10"/>
      <c r="AA1856" s="10"/>
      <c r="AB1856" s="10"/>
      <c r="AC1856" s="10"/>
      <c r="AD1856" s="10"/>
      <c r="AE1856" s="10"/>
      <c r="AF1856" s="10"/>
      <c r="AG1856" s="10"/>
      <c r="AH1856" s="10"/>
      <c r="AI1856" s="10"/>
      <c r="AJ1856" s="10"/>
      <c r="AK1856" s="10"/>
      <c r="AL1856" s="10"/>
      <c r="AM1856" s="10">
        <f t="shared" si="525"/>
        <v>-20</v>
      </c>
      <c r="AN1856" s="10"/>
      <c r="AO1856" s="10">
        <v>18.5</v>
      </c>
      <c r="AP1856" s="10">
        <v>1.5</v>
      </c>
      <c r="AQ1856" s="10"/>
      <c r="AR1856" s="10">
        <f t="shared" si="523"/>
        <v>20</v>
      </c>
      <c r="AS1856" s="2"/>
      <c r="AT1856" s="10"/>
    </row>
    <row r="1857" spans="1:46" x14ac:dyDescent="0.3">
      <c r="A1857" s="10" t="s">
        <v>27</v>
      </c>
      <c r="B1857" s="10">
        <v>-20</v>
      </c>
      <c r="C1857" s="10"/>
      <c r="D1857" s="10"/>
      <c r="E1857" s="10"/>
      <c r="F1857" s="10"/>
      <c r="G1857" s="10"/>
      <c r="H1857" s="10"/>
      <c r="I1857" s="10"/>
      <c r="J1857" s="10"/>
      <c r="K1857" s="2"/>
      <c r="L1857" s="10"/>
      <c r="M1857" s="10"/>
      <c r="N1857" s="2"/>
      <c r="O1857" s="10"/>
      <c r="P1857" s="10"/>
      <c r="Q1857" s="10"/>
      <c r="R1857" s="10"/>
      <c r="S1857" s="10"/>
      <c r="T1857" s="10"/>
      <c r="U1857" s="10"/>
      <c r="V1857" s="10"/>
      <c r="W1857" s="10"/>
      <c r="X1857" s="10"/>
      <c r="Y1857" s="10"/>
      <c r="Z1857" s="10"/>
      <c r="AA1857" s="10"/>
      <c r="AB1857" s="10"/>
      <c r="AC1857" s="10"/>
      <c r="AD1857" s="10"/>
      <c r="AE1857" s="10"/>
      <c r="AF1857" s="10"/>
      <c r="AG1857" s="10"/>
      <c r="AH1857" s="10"/>
      <c r="AI1857" s="10"/>
      <c r="AJ1857" s="10"/>
      <c r="AK1857" s="10"/>
      <c r="AL1857" s="10"/>
      <c r="AM1857" s="10">
        <f t="shared" si="525"/>
        <v>-20</v>
      </c>
      <c r="AN1857" s="10"/>
      <c r="AO1857" s="10">
        <v>20</v>
      </c>
      <c r="AP1857" s="10"/>
      <c r="AQ1857" s="10"/>
      <c r="AR1857" s="10">
        <f t="shared" si="523"/>
        <v>20</v>
      </c>
      <c r="AS1857" s="2"/>
      <c r="AT1857" s="10"/>
    </row>
    <row r="1858" spans="1:46" x14ac:dyDescent="0.3">
      <c r="A1858" s="10" t="s">
        <v>30</v>
      </c>
      <c r="B1858" s="10">
        <v>-20</v>
      </c>
      <c r="C1858" s="10"/>
      <c r="D1858" s="10"/>
      <c r="E1858" s="10"/>
      <c r="F1858" s="10"/>
      <c r="G1858" s="10"/>
      <c r="H1858" s="10"/>
      <c r="I1858" s="10"/>
      <c r="J1858" s="10"/>
      <c r="K1858" s="2"/>
      <c r="L1858" s="10"/>
      <c r="M1858" s="10"/>
      <c r="N1858" s="2"/>
      <c r="O1858" s="10"/>
      <c r="P1858" s="10"/>
      <c r="Q1858" s="10"/>
      <c r="R1858" s="10"/>
      <c r="S1858" s="10"/>
      <c r="T1858" s="10"/>
      <c r="U1858" s="10"/>
      <c r="V1858" s="10"/>
      <c r="W1858" s="10"/>
      <c r="X1858" s="10"/>
      <c r="Y1858" s="10"/>
      <c r="Z1858" s="10"/>
      <c r="AA1858" s="10"/>
      <c r="AB1858" s="10"/>
      <c r="AC1858" s="10"/>
      <c r="AD1858" s="10"/>
      <c r="AE1858" s="10"/>
      <c r="AF1858" s="10"/>
      <c r="AG1858" s="10"/>
      <c r="AH1858" s="10"/>
      <c r="AI1858" s="10"/>
      <c r="AJ1858" s="10"/>
      <c r="AK1858" s="10"/>
      <c r="AL1858" s="10"/>
      <c r="AM1858" s="10">
        <f t="shared" si="525"/>
        <v>-20</v>
      </c>
      <c r="AN1858" s="10"/>
      <c r="AO1858" s="10">
        <v>20</v>
      </c>
      <c r="AP1858" s="10"/>
      <c r="AQ1858" s="10"/>
      <c r="AR1858" s="10">
        <f t="shared" si="523"/>
        <v>20</v>
      </c>
      <c r="AS1858" s="2"/>
      <c r="AT1858" s="10"/>
    </row>
    <row r="1859" spans="1:46" x14ac:dyDescent="0.3">
      <c r="A1859" s="10" t="s">
        <v>21</v>
      </c>
      <c r="B1859" s="10">
        <v>-28</v>
      </c>
      <c r="C1859" s="10"/>
      <c r="D1859" s="10"/>
      <c r="E1859" s="10"/>
      <c r="F1859" s="10"/>
      <c r="G1859" s="10"/>
      <c r="H1859" s="10"/>
      <c r="I1859" s="10"/>
      <c r="J1859" s="10"/>
      <c r="K1859" s="2"/>
      <c r="L1859" s="10"/>
      <c r="M1859" s="10"/>
      <c r="N1859" s="2"/>
      <c r="O1859" s="10">
        <v>-3</v>
      </c>
      <c r="P1859" s="10"/>
      <c r="Q1859" s="10"/>
      <c r="R1859" s="10"/>
      <c r="S1859" s="10"/>
      <c r="T1859" s="10"/>
      <c r="U1859" s="10"/>
      <c r="V1859" s="10"/>
      <c r="W1859" s="10"/>
      <c r="X1859" s="10"/>
      <c r="Y1859" s="10"/>
      <c r="Z1859" s="10"/>
      <c r="AA1859" s="10"/>
      <c r="AB1859" s="10"/>
      <c r="AC1859" s="10"/>
      <c r="AD1859" s="10"/>
      <c r="AE1859" s="10"/>
      <c r="AF1859" s="10"/>
      <c r="AG1859" s="10"/>
      <c r="AH1859" s="10"/>
      <c r="AI1859" s="10"/>
      <c r="AJ1859" s="10"/>
      <c r="AK1859" s="10"/>
      <c r="AL1859" s="10"/>
      <c r="AM1859" s="10">
        <f t="shared" si="525"/>
        <v>-31</v>
      </c>
      <c r="AN1859" s="10"/>
      <c r="AO1859" s="10">
        <v>28</v>
      </c>
      <c r="AP1859" s="10"/>
      <c r="AQ1859" s="10"/>
      <c r="AR1859" s="10">
        <f t="shared" si="523"/>
        <v>28</v>
      </c>
      <c r="AS1859" s="2"/>
      <c r="AT1859" s="10"/>
    </row>
    <row r="1860" spans="1:46" x14ac:dyDescent="0.3">
      <c r="A1860" s="10" t="s">
        <v>447</v>
      </c>
      <c r="B1860" s="10">
        <v>-20</v>
      </c>
      <c r="C1860" s="10"/>
      <c r="D1860" s="10"/>
      <c r="E1860" s="10"/>
      <c r="F1860" s="10"/>
      <c r="G1860" s="10"/>
      <c r="H1860" s="10"/>
      <c r="I1860" s="10"/>
      <c r="J1860" s="10"/>
      <c r="K1860" s="2"/>
      <c r="L1860" s="10"/>
      <c r="M1860" s="10"/>
      <c r="N1860" s="2"/>
      <c r="O1860" s="10"/>
      <c r="P1860" s="10"/>
      <c r="Q1860" s="10"/>
      <c r="R1860" s="10"/>
      <c r="S1860" s="10"/>
      <c r="T1860" s="10"/>
      <c r="U1860" s="10"/>
      <c r="V1860" s="10"/>
      <c r="W1860" s="10"/>
      <c r="X1860" s="10"/>
      <c r="Y1860" s="10"/>
      <c r="Z1860" s="10"/>
      <c r="AA1860" s="10"/>
      <c r="AB1860" s="10"/>
      <c r="AC1860" s="10"/>
      <c r="AD1860" s="10"/>
      <c r="AE1860" s="10"/>
      <c r="AF1860" s="10"/>
      <c r="AG1860" s="10"/>
      <c r="AH1860" s="10"/>
      <c r="AI1860" s="10"/>
      <c r="AJ1860" s="10"/>
      <c r="AK1860" s="10"/>
      <c r="AL1860" s="10"/>
      <c r="AM1860" s="10">
        <f t="shared" si="525"/>
        <v>-20</v>
      </c>
      <c r="AN1860" s="10"/>
      <c r="AO1860" s="10">
        <v>20</v>
      </c>
      <c r="AP1860" s="10"/>
      <c r="AQ1860" s="10"/>
      <c r="AR1860" s="10">
        <f t="shared" si="523"/>
        <v>20</v>
      </c>
      <c r="AS1860" s="2"/>
      <c r="AT1860" s="10"/>
    </row>
    <row r="1861" spans="1:46" x14ac:dyDescent="0.3">
      <c r="A1861" s="10" t="s">
        <v>448</v>
      </c>
      <c r="B1861" s="10">
        <v>-7</v>
      </c>
      <c r="C1861" s="10"/>
      <c r="D1861" s="10">
        <v>-3</v>
      </c>
      <c r="E1861" s="10">
        <v>-3</v>
      </c>
      <c r="F1861" s="10"/>
      <c r="G1861" s="10"/>
      <c r="H1861" s="10"/>
      <c r="I1861" s="10"/>
      <c r="J1861" s="10"/>
      <c r="K1861" s="2"/>
      <c r="L1861" s="10"/>
      <c r="M1861" s="10"/>
      <c r="N1861" s="2"/>
      <c r="O1861" s="10">
        <v>-2</v>
      </c>
      <c r="P1861" s="10"/>
      <c r="Q1861" s="10"/>
      <c r="R1861" s="10"/>
      <c r="S1861" s="10"/>
      <c r="T1861" s="10"/>
      <c r="U1861" s="10"/>
      <c r="V1861" s="10"/>
      <c r="W1861" s="10"/>
      <c r="X1861" s="10"/>
      <c r="Y1861" s="10"/>
      <c r="Z1861" s="10"/>
      <c r="AA1861" s="10"/>
      <c r="AB1861" s="10"/>
      <c r="AC1861" s="10"/>
      <c r="AD1861" s="10"/>
      <c r="AE1861" s="10"/>
      <c r="AF1861" s="10"/>
      <c r="AG1861" s="10"/>
      <c r="AH1861" s="10"/>
      <c r="AI1861" s="10"/>
      <c r="AJ1861" s="10"/>
      <c r="AK1861" s="10"/>
      <c r="AL1861" s="10"/>
      <c r="AM1861" s="10">
        <f t="shared" si="525"/>
        <v>-15</v>
      </c>
      <c r="AN1861" s="10"/>
      <c r="AO1861" s="10">
        <v>7</v>
      </c>
      <c r="AP1861" s="10"/>
      <c r="AQ1861" s="10">
        <v>6</v>
      </c>
      <c r="AR1861" s="10">
        <f t="shared" si="523"/>
        <v>13</v>
      </c>
      <c r="AS1861" s="2"/>
      <c r="AT1861" s="10"/>
    </row>
    <row r="1862" spans="1:46" x14ac:dyDescent="0.3">
      <c r="A1862" s="10" t="s">
        <v>106</v>
      </c>
      <c r="B1862" s="10">
        <v>-7</v>
      </c>
      <c r="C1862" s="10"/>
      <c r="D1862" s="10"/>
      <c r="E1862" s="10"/>
      <c r="F1862" s="10"/>
      <c r="G1862" s="10"/>
      <c r="H1862" s="10"/>
      <c r="I1862" s="10"/>
      <c r="J1862" s="10"/>
      <c r="K1862" s="2"/>
      <c r="L1862" s="10">
        <v>-1</v>
      </c>
      <c r="M1862" s="10"/>
      <c r="N1862" s="2"/>
      <c r="O1862" s="10"/>
      <c r="P1862" s="10"/>
      <c r="Q1862" s="10"/>
      <c r="R1862" s="10"/>
      <c r="S1862" s="10"/>
      <c r="T1862" s="10"/>
      <c r="U1862" s="10"/>
      <c r="V1862" s="10"/>
      <c r="W1862" s="10"/>
      <c r="X1862" s="10"/>
      <c r="Y1862" s="10"/>
      <c r="Z1862" s="10"/>
      <c r="AA1862" s="10"/>
      <c r="AB1862" s="10"/>
      <c r="AC1862" s="10"/>
      <c r="AD1862" s="10"/>
      <c r="AE1862" s="10"/>
      <c r="AF1862" s="10"/>
      <c r="AG1862" s="10"/>
      <c r="AH1862" s="10"/>
      <c r="AI1862" s="10"/>
      <c r="AJ1862" s="10"/>
      <c r="AK1862" s="10"/>
      <c r="AL1862" s="10"/>
      <c r="AM1862" s="10">
        <f t="shared" si="525"/>
        <v>-8</v>
      </c>
      <c r="AN1862" s="10"/>
      <c r="AO1862" s="10">
        <v>7</v>
      </c>
      <c r="AP1862" s="10">
        <v>1</v>
      </c>
      <c r="AQ1862" s="10"/>
      <c r="AR1862" s="10">
        <f t="shared" si="523"/>
        <v>8</v>
      </c>
      <c r="AS1862" s="2"/>
      <c r="AT1862" s="10"/>
    </row>
    <row r="1863" spans="1:46" x14ac:dyDescent="0.3">
      <c r="A1863" s="10" t="s">
        <v>13</v>
      </c>
      <c r="B1863" s="10">
        <v>-57.5</v>
      </c>
      <c r="C1863" s="10"/>
      <c r="D1863" s="10"/>
      <c r="E1863" s="10">
        <v>-0.5</v>
      </c>
      <c r="F1863" s="10"/>
      <c r="G1863" s="10">
        <v>-0.5</v>
      </c>
      <c r="H1863" s="10"/>
      <c r="I1863" s="10"/>
      <c r="J1863" s="10"/>
      <c r="K1863" s="2"/>
      <c r="L1863" s="10"/>
      <c r="M1863" s="10"/>
      <c r="N1863" s="2"/>
      <c r="O1863" s="10">
        <v>-1</v>
      </c>
      <c r="P1863" s="10">
        <v>-0.5</v>
      </c>
      <c r="Q1863" s="10"/>
      <c r="R1863" s="10"/>
      <c r="S1863" s="10"/>
      <c r="T1863" s="10"/>
      <c r="U1863" s="10"/>
      <c r="V1863" s="10">
        <v>-1</v>
      </c>
      <c r="W1863" s="10"/>
      <c r="X1863" s="10"/>
      <c r="Y1863" s="10"/>
      <c r="Z1863" s="10"/>
      <c r="AA1863" s="10"/>
      <c r="AB1863" s="10">
        <v>-3</v>
      </c>
      <c r="AC1863" s="10"/>
      <c r="AD1863" s="10"/>
      <c r="AE1863" s="10"/>
      <c r="AF1863" s="10"/>
      <c r="AG1863" s="10"/>
      <c r="AH1863" s="10"/>
      <c r="AI1863" s="10"/>
      <c r="AJ1863" s="10"/>
      <c r="AK1863" s="10"/>
      <c r="AL1863" s="10"/>
      <c r="AM1863" s="10">
        <f t="shared" si="525"/>
        <v>-64</v>
      </c>
      <c r="AN1863" s="10"/>
      <c r="AO1863" s="10">
        <v>57.5</v>
      </c>
      <c r="AP1863" s="10">
        <v>1</v>
      </c>
      <c r="AQ1863" s="10">
        <v>0.5</v>
      </c>
      <c r="AR1863" s="10">
        <f t="shared" si="523"/>
        <v>59</v>
      </c>
      <c r="AS1863" s="2"/>
      <c r="AT1863" s="10"/>
    </row>
    <row r="1864" spans="1:46" x14ac:dyDescent="0.3">
      <c r="A1864" s="10" t="s">
        <v>117</v>
      </c>
      <c r="B1864" s="10">
        <v>252</v>
      </c>
      <c r="C1864" s="10"/>
      <c r="D1864" s="10"/>
      <c r="E1864" s="10"/>
      <c r="F1864" s="10"/>
      <c r="G1864" s="10"/>
      <c r="H1864" s="10"/>
      <c r="I1864" s="10"/>
      <c r="J1864" s="10"/>
      <c r="K1864" s="2"/>
      <c r="L1864" s="10"/>
      <c r="M1864" s="10"/>
      <c r="N1864" s="2"/>
      <c r="O1864" s="10">
        <v>25</v>
      </c>
      <c r="P1864" s="10"/>
      <c r="Q1864" s="10"/>
      <c r="R1864" s="10"/>
      <c r="S1864" s="10"/>
      <c r="T1864" s="10"/>
      <c r="U1864" s="10"/>
      <c r="V1864" s="10"/>
      <c r="W1864" s="10"/>
      <c r="X1864" s="10"/>
      <c r="Y1864" s="10">
        <v>20</v>
      </c>
      <c r="Z1864" s="10"/>
      <c r="AA1864" s="10"/>
      <c r="AB1864" s="10"/>
      <c r="AC1864" s="10"/>
      <c r="AD1864" s="10"/>
      <c r="AE1864" s="10"/>
      <c r="AF1864" s="10"/>
      <c r="AG1864" s="10"/>
      <c r="AH1864" s="10"/>
      <c r="AI1864" s="10"/>
      <c r="AJ1864" s="10"/>
      <c r="AK1864" s="10"/>
      <c r="AL1864" s="10"/>
      <c r="AM1864" s="10">
        <f t="shared" si="525"/>
        <v>297</v>
      </c>
      <c r="AN1864" s="10"/>
      <c r="AO1864" s="10"/>
      <c r="AP1864" s="10"/>
      <c r="AQ1864" s="10"/>
      <c r="AR1864" s="10"/>
      <c r="AS1864" s="2"/>
      <c r="AT1864" s="10"/>
    </row>
    <row r="1865" spans="1:46" x14ac:dyDescent="0.3">
      <c r="A1865" s="10" t="s">
        <v>118</v>
      </c>
      <c r="B1865" s="10"/>
      <c r="C1865" s="10"/>
      <c r="D1865" s="10"/>
      <c r="E1865" s="10"/>
      <c r="F1865" s="10"/>
      <c r="G1865" s="10"/>
      <c r="H1865" s="10"/>
      <c r="I1865" s="10"/>
      <c r="J1865" s="10"/>
      <c r="K1865" s="2"/>
      <c r="L1865" s="10"/>
      <c r="M1865" s="10"/>
      <c r="N1865" s="2"/>
      <c r="O1865" s="10"/>
      <c r="P1865" s="10"/>
      <c r="Q1865" s="10"/>
      <c r="R1865" s="10"/>
      <c r="S1865" s="10"/>
      <c r="T1865" s="10"/>
      <c r="U1865" s="10"/>
      <c r="V1865" s="10"/>
      <c r="W1865" s="10"/>
      <c r="X1865" s="10"/>
      <c r="Y1865" s="10"/>
      <c r="Z1865" s="10"/>
      <c r="AA1865" s="10"/>
      <c r="AB1865" s="10"/>
      <c r="AC1865" s="10"/>
      <c r="AD1865" s="10"/>
      <c r="AE1865" s="10"/>
      <c r="AF1865" s="10"/>
      <c r="AG1865" s="10"/>
      <c r="AH1865" s="10"/>
      <c r="AI1865" s="10"/>
      <c r="AJ1865" s="10"/>
      <c r="AK1865" s="10"/>
      <c r="AL1865" s="10"/>
      <c r="AM1865" s="10"/>
      <c r="AN1865" s="10"/>
      <c r="AO1865" s="10">
        <v>-252</v>
      </c>
      <c r="AP1865" s="10"/>
      <c r="AQ1865" s="10"/>
      <c r="AR1865" s="10">
        <f>SUM(AO1865:AQ1865)</f>
        <v>-252</v>
      </c>
      <c r="AS1865" s="2"/>
      <c r="AT1865" s="10"/>
    </row>
    <row r="1866" spans="1:46" x14ac:dyDescent="0.3">
      <c r="A1866" s="10" t="s">
        <v>274</v>
      </c>
      <c r="B1866" s="10">
        <v>-100</v>
      </c>
      <c r="C1866" s="10"/>
      <c r="D1866" s="10"/>
      <c r="E1866" s="10"/>
      <c r="F1866" s="10"/>
      <c r="G1866" s="10">
        <v>-10</v>
      </c>
      <c r="H1866" s="10">
        <v>-3</v>
      </c>
      <c r="I1866" s="10"/>
      <c r="J1866" s="10"/>
      <c r="K1866" s="2"/>
      <c r="L1866" s="10"/>
      <c r="M1866" s="10"/>
      <c r="N1866" s="2"/>
      <c r="O1866" s="10">
        <v>-20</v>
      </c>
      <c r="P1866" s="10"/>
      <c r="Q1866" s="10"/>
      <c r="R1866" s="10"/>
      <c r="S1866" s="10"/>
      <c r="T1866" s="10"/>
      <c r="U1866" s="10"/>
      <c r="V1866" s="10"/>
      <c r="W1866" s="10"/>
      <c r="X1866" s="10"/>
      <c r="Y1866" s="10">
        <v>-10</v>
      </c>
      <c r="Z1866" s="10"/>
      <c r="AA1866" s="10"/>
      <c r="AB1866" s="10"/>
      <c r="AC1866" s="10"/>
      <c r="AD1866" s="10"/>
      <c r="AE1866" s="10"/>
      <c r="AF1866" s="10"/>
      <c r="AG1866" s="10"/>
      <c r="AH1866" s="10"/>
      <c r="AI1866" s="10"/>
      <c r="AJ1866" s="10"/>
      <c r="AK1866" s="10"/>
      <c r="AL1866" s="10"/>
      <c r="AM1866" s="10">
        <f>SUM(B1866:AB1866)</f>
        <v>-143</v>
      </c>
      <c r="AN1866" s="10"/>
      <c r="AO1866" s="10"/>
      <c r="AP1866" s="10"/>
      <c r="AQ1866" s="10"/>
      <c r="AR1866" s="10"/>
      <c r="AS1866" s="2"/>
      <c r="AT1866" s="10"/>
    </row>
    <row r="1867" spans="1:46" x14ac:dyDescent="0.3">
      <c r="A1867" s="1" t="s">
        <v>449</v>
      </c>
      <c r="B1867" s="1">
        <f t="shared" ref="B1867:J1867" si="526">SUM(B1855:B1866)</f>
        <v>235</v>
      </c>
      <c r="C1867" s="1">
        <f t="shared" si="526"/>
        <v>0</v>
      </c>
      <c r="D1867" s="1">
        <f t="shared" si="526"/>
        <v>113</v>
      </c>
      <c r="E1867" s="1">
        <f t="shared" si="526"/>
        <v>168</v>
      </c>
      <c r="F1867" s="1">
        <f t="shared" si="526"/>
        <v>113</v>
      </c>
      <c r="G1867" s="1">
        <f t="shared" si="526"/>
        <v>58</v>
      </c>
      <c r="H1867" s="1">
        <f t="shared" si="526"/>
        <v>89.5</v>
      </c>
      <c r="I1867" s="1">
        <f t="shared" si="526"/>
        <v>43</v>
      </c>
      <c r="J1867" s="1">
        <f t="shared" si="526"/>
        <v>0</v>
      </c>
      <c r="K1867" s="2"/>
      <c r="L1867" s="1">
        <f>SUM(L1855:L1866)</f>
        <v>17</v>
      </c>
      <c r="M1867" s="1"/>
      <c r="N1867" s="2"/>
      <c r="O1867" s="1">
        <f>SUM(O1855:O1866)</f>
        <v>6</v>
      </c>
      <c r="P1867" s="1">
        <f>SUM(P1855:P1866)</f>
        <v>0</v>
      </c>
      <c r="Q1867" s="1"/>
      <c r="R1867" s="1"/>
      <c r="S1867" s="1">
        <f>SUM(S1855:S1866)</f>
        <v>0</v>
      </c>
      <c r="T1867" s="1">
        <f>SUM(T1855:T1866)</f>
        <v>6</v>
      </c>
      <c r="U1867" s="1">
        <f>SUM(U1855:U1866)</f>
        <v>0</v>
      </c>
      <c r="V1867" s="1">
        <f>SUM(V1855:V1866)</f>
        <v>39</v>
      </c>
      <c r="W1867" s="1"/>
      <c r="X1867" s="1">
        <f>SUM(X1855:X1866)</f>
        <v>71</v>
      </c>
      <c r="Y1867" s="1">
        <f>SUM(Y1855:Y1866)</f>
        <v>34</v>
      </c>
      <c r="Z1867" s="1"/>
      <c r="AA1867" s="1"/>
      <c r="AB1867" s="1">
        <f>SUM(AB1855:AB1866)</f>
        <v>103</v>
      </c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>
        <f>SUM(B1867:AB1867)</f>
        <v>1095.5</v>
      </c>
      <c r="AN1867" s="1" t="s">
        <v>449</v>
      </c>
      <c r="AO1867" s="1">
        <f>SUM(AO1855:AO1866)</f>
        <v>1951.5</v>
      </c>
      <c r="AP1867" s="1">
        <f>SUM(AP1855:AP1866)</f>
        <v>1041</v>
      </c>
      <c r="AQ1867" s="1">
        <f>SUM(AQ1855:AQ1866)</f>
        <v>402</v>
      </c>
      <c r="AR1867" s="1">
        <f>SUM(AO1867:AQ1867)</f>
        <v>3394.5</v>
      </c>
      <c r="AS1867" s="2"/>
      <c r="AT1867" s="10"/>
    </row>
    <row r="1868" spans="1:46" x14ac:dyDescent="0.3">
      <c r="A1868" s="10" t="s">
        <v>59</v>
      </c>
      <c r="B1868" s="10">
        <v>-110.5</v>
      </c>
      <c r="C1868" s="10"/>
      <c r="D1868" s="10">
        <v>-5.5</v>
      </c>
      <c r="E1868" s="10">
        <v>-2</v>
      </c>
      <c r="F1868" s="10"/>
      <c r="G1868" s="10">
        <v>-3</v>
      </c>
      <c r="H1868" s="10">
        <v>-2</v>
      </c>
      <c r="I1868" s="10"/>
      <c r="J1868" s="10"/>
      <c r="K1868" s="2"/>
      <c r="L1868" s="10"/>
      <c r="M1868" s="10"/>
      <c r="N1868" s="2"/>
      <c r="O1868" s="10">
        <v>-6</v>
      </c>
      <c r="P1868" s="10"/>
      <c r="Q1868" s="10"/>
      <c r="R1868" s="10"/>
      <c r="S1868" s="10"/>
      <c r="T1868" s="10"/>
      <c r="U1868" s="10"/>
      <c r="V1868" s="10">
        <v>-0.5</v>
      </c>
      <c r="W1868" s="10"/>
      <c r="X1868" s="10"/>
      <c r="Y1868" s="10"/>
      <c r="Z1868" s="10"/>
      <c r="AA1868" s="10"/>
      <c r="AB1868" s="10">
        <v>-2</v>
      </c>
      <c r="AC1868" s="10"/>
      <c r="AD1868" s="10"/>
      <c r="AE1868" s="10"/>
      <c r="AF1868" s="10"/>
      <c r="AG1868" s="10"/>
      <c r="AH1868" s="10"/>
      <c r="AI1868" s="10"/>
      <c r="AJ1868" s="10"/>
      <c r="AK1868" s="10"/>
      <c r="AL1868" s="10"/>
      <c r="AM1868" s="10">
        <f>SUM(B1868:AB1868)</f>
        <v>-131.5</v>
      </c>
      <c r="AN1868" s="10"/>
      <c r="AO1868" s="10">
        <v>110.5</v>
      </c>
      <c r="AP1868" s="10">
        <v>5</v>
      </c>
      <c r="AQ1868" s="10">
        <v>7.5</v>
      </c>
      <c r="AR1868" s="10">
        <f>SUM(AO1868:AQ1868)</f>
        <v>123</v>
      </c>
      <c r="AS1868" s="2"/>
      <c r="AT1868" s="10"/>
    </row>
    <row r="1869" spans="1:46" x14ac:dyDescent="0.3">
      <c r="A1869" s="10" t="s">
        <v>274</v>
      </c>
      <c r="B1869" s="10">
        <v>-100</v>
      </c>
      <c r="C1869" s="10"/>
      <c r="D1869" s="10"/>
      <c r="E1869" s="10">
        <v>-10</v>
      </c>
      <c r="F1869" s="10"/>
      <c r="G1869" s="10"/>
      <c r="H1869" s="10"/>
      <c r="I1869" s="10"/>
      <c r="J1869" s="10"/>
      <c r="K1869" s="2"/>
      <c r="L1869" s="10"/>
      <c r="M1869" s="10"/>
      <c r="N1869" s="2"/>
      <c r="O1869" s="10">
        <v>-10</v>
      </c>
      <c r="P1869" s="10"/>
      <c r="Q1869" s="10"/>
      <c r="R1869" s="10"/>
      <c r="S1869" s="10"/>
      <c r="T1869" s="10"/>
      <c r="U1869" s="10"/>
      <c r="V1869" s="10"/>
      <c r="W1869" s="10"/>
      <c r="X1869" s="10"/>
      <c r="Y1869" s="10">
        <v>-9</v>
      </c>
      <c r="Z1869" s="10"/>
      <c r="AA1869" s="10"/>
      <c r="AB1869" s="10"/>
      <c r="AC1869" s="10"/>
      <c r="AD1869" s="10"/>
      <c r="AE1869" s="10"/>
      <c r="AF1869" s="10"/>
      <c r="AG1869" s="10"/>
      <c r="AH1869" s="10"/>
      <c r="AI1869" s="10"/>
      <c r="AJ1869" s="10"/>
      <c r="AK1869" s="10"/>
      <c r="AL1869" s="10"/>
      <c r="AM1869" s="10">
        <f>SUM(B1869:AB1869)</f>
        <v>-129</v>
      </c>
      <c r="AN1869" s="10"/>
      <c r="AO1869" s="10">
        <v>100</v>
      </c>
      <c r="AP1869" s="10"/>
      <c r="AQ1869" s="10">
        <v>10</v>
      </c>
      <c r="AR1869" s="10">
        <f>SUM(AO1869:AQ1869)</f>
        <v>110</v>
      </c>
      <c r="AS1869" s="2"/>
      <c r="AT1869" s="10"/>
    </row>
    <row r="1870" spans="1:46" x14ac:dyDescent="0.3">
      <c r="A1870" s="10" t="s">
        <v>13</v>
      </c>
      <c r="B1870" s="10">
        <v>-191</v>
      </c>
      <c r="C1870" s="10"/>
      <c r="D1870" s="10">
        <v>-1</v>
      </c>
      <c r="E1870" s="10"/>
      <c r="F1870" s="10"/>
      <c r="G1870" s="10"/>
      <c r="H1870" s="10"/>
      <c r="I1870" s="10"/>
      <c r="J1870" s="10"/>
      <c r="K1870" s="2"/>
      <c r="L1870" s="10">
        <v>-1</v>
      </c>
      <c r="M1870" s="10"/>
      <c r="N1870" s="2"/>
      <c r="O1870" s="10">
        <v>-6</v>
      </c>
      <c r="P1870" s="10"/>
      <c r="Q1870" s="10"/>
      <c r="R1870" s="10"/>
      <c r="S1870" s="10"/>
      <c r="T1870" s="10"/>
      <c r="U1870" s="10"/>
      <c r="V1870" s="10">
        <v>-7</v>
      </c>
      <c r="W1870" s="10"/>
      <c r="X1870" s="10">
        <v>-2</v>
      </c>
      <c r="Y1870" s="10">
        <v>-4</v>
      </c>
      <c r="Z1870" s="10"/>
      <c r="AA1870" s="10"/>
      <c r="AB1870" s="10">
        <v>-2</v>
      </c>
      <c r="AC1870" s="10"/>
      <c r="AD1870" s="10"/>
      <c r="AE1870" s="10"/>
      <c r="AF1870" s="10"/>
      <c r="AG1870" s="10"/>
      <c r="AH1870" s="10"/>
      <c r="AI1870" s="10"/>
      <c r="AJ1870" s="10"/>
      <c r="AK1870" s="10"/>
      <c r="AL1870" s="10"/>
      <c r="AM1870" s="10">
        <f>SUM(B1870:AB1870)</f>
        <v>-214</v>
      </c>
      <c r="AN1870" s="10"/>
      <c r="AO1870" s="10">
        <v>191</v>
      </c>
      <c r="AP1870" s="10">
        <v>1</v>
      </c>
      <c r="AQ1870" s="10">
        <v>1</v>
      </c>
      <c r="AR1870" s="10">
        <f>SUM(AO1870:AQ1870)</f>
        <v>193</v>
      </c>
      <c r="AS1870" s="2"/>
      <c r="AT1870" s="10"/>
    </row>
    <row r="1871" spans="1:46" x14ac:dyDescent="0.3">
      <c r="A1871" s="10" t="s">
        <v>36</v>
      </c>
      <c r="B1871" s="10"/>
      <c r="C1871" s="10"/>
      <c r="D1871" s="10"/>
      <c r="E1871" s="10"/>
      <c r="F1871" s="10"/>
      <c r="G1871" s="10"/>
      <c r="H1871" s="10"/>
      <c r="I1871" s="10"/>
      <c r="J1871" s="10"/>
      <c r="K1871" s="2"/>
      <c r="L1871" s="10"/>
      <c r="M1871" s="10"/>
      <c r="N1871" s="2"/>
      <c r="O1871" s="10"/>
      <c r="P1871" s="10"/>
      <c r="Q1871" s="10"/>
      <c r="R1871" s="10"/>
      <c r="S1871" s="10"/>
      <c r="T1871" s="10"/>
      <c r="U1871" s="10"/>
      <c r="V1871" s="10"/>
      <c r="W1871" s="10"/>
      <c r="X1871" s="10"/>
      <c r="Y1871" s="10"/>
      <c r="Z1871" s="10"/>
      <c r="AA1871" s="10"/>
      <c r="AB1871" s="10"/>
      <c r="AC1871" s="10"/>
      <c r="AD1871" s="10"/>
      <c r="AE1871" s="10"/>
      <c r="AF1871" s="10"/>
      <c r="AG1871" s="10"/>
      <c r="AH1871" s="10"/>
      <c r="AI1871" s="10"/>
      <c r="AJ1871" s="10"/>
      <c r="AK1871" s="10"/>
      <c r="AL1871" s="10"/>
      <c r="AM1871" s="10"/>
      <c r="AN1871" s="10"/>
      <c r="AO1871" s="10"/>
      <c r="AP1871" s="10"/>
      <c r="AQ1871" s="10"/>
      <c r="AR1871" s="10"/>
      <c r="AS1871" s="2"/>
      <c r="AT1871" s="10"/>
    </row>
    <row r="1872" spans="1:46" x14ac:dyDescent="0.3">
      <c r="A1872" s="10" t="s">
        <v>117</v>
      </c>
      <c r="B1872" s="10">
        <v>300</v>
      </c>
      <c r="C1872" s="10"/>
      <c r="D1872" s="10"/>
      <c r="E1872" s="10"/>
      <c r="F1872" s="10"/>
      <c r="G1872" s="10"/>
      <c r="H1872" s="10"/>
      <c r="I1872" s="10"/>
      <c r="J1872" s="10"/>
      <c r="K1872" s="2"/>
      <c r="L1872" s="10"/>
      <c r="M1872" s="10"/>
      <c r="N1872" s="2"/>
      <c r="O1872" s="10">
        <v>25</v>
      </c>
      <c r="P1872" s="10"/>
      <c r="Q1872" s="10"/>
      <c r="R1872" s="10"/>
      <c r="S1872" s="10"/>
      <c r="T1872" s="10"/>
      <c r="U1872" s="10"/>
      <c r="V1872" s="10"/>
      <c r="W1872" s="10"/>
      <c r="X1872" s="10">
        <v>4</v>
      </c>
      <c r="Y1872" s="10"/>
      <c r="Z1872" s="10"/>
      <c r="AA1872" s="10"/>
      <c r="AB1872" s="10"/>
      <c r="AC1872" s="10"/>
      <c r="AD1872" s="10"/>
      <c r="AE1872" s="10"/>
      <c r="AF1872" s="10"/>
      <c r="AG1872" s="10"/>
      <c r="AH1872" s="10"/>
      <c r="AI1872" s="10"/>
      <c r="AJ1872" s="10"/>
      <c r="AK1872" s="10"/>
      <c r="AL1872" s="10"/>
      <c r="AM1872" s="10">
        <f>SUM(B1872:AB1872)</f>
        <v>329</v>
      </c>
      <c r="AN1872" s="10"/>
      <c r="AO1872" s="10"/>
      <c r="AP1872" s="10"/>
      <c r="AQ1872" s="10"/>
      <c r="AR1872" s="10"/>
      <c r="AS1872" s="2"/>
      <c r="AT1872" s="10"/>
    </row>
    <row r="1873" spans="1:46" x14ac:dyDescent="0.3">
      <c r="A1873" s="10" t="s">
        <v>450</v>
      </c>
      <c r="B1873" s="10"/>
      <c r="C1873" s="10"/>
      <c r="D1873" s="10"/>
      <c r="E1873" s="10"/>
      <c r="F1873" s="10"/>
      <c r="G1873" s="10"/>
      <c r="H1873" s="10"/>
      <c r="I1873" s="10"/>
      <c r="J1873" s="10"/>
      <c r="K1873" s="2"/>
      <c r="L1873" s="10"/>
      <c r="M1873" s="10"/>
      <c r="N1873" s="2"/>
      <c r="O1873" s="10"/>
      <c r="P1873" s="10"/>
      <c r="Q1873" s="10"/>
      <c r="R1873" s="10"/>
      <c r="S1873" s="10"/>
      <c r="T1873" s="10"/>
      <c r="U1873" s="10"/>
      <c r="V1873" s="10"/>
      <c r="W1873" s="10"/>
      <c r="X1873" s="10"/>
      <c r="Y1873" s="10"/>
      <c r="Z1873" s="10"/>
      <c r="AA1873" s="10"/>
      <c r="AB1873" s="10"/>
      <c r="AC1873" s="10"/>
      <c r="AD1873" s="10"/>
      <c r="AE1873" s="10"/>
      <c r="AF1873" s="10"/>
      <c r="AG1873" s="10"/>
      <c r="AH1873" s="10"/>
      <c r="AI1873" s="10"/>
      <c r="AJ1873" s="10"/>
      <c r="AK1873" s="10"/>
      <c r="AL1873" s="10"/>
      <c r="AM1873" s="10"/>
      <c r="AN1873" s="10"/>
      <c r="AO1873" s="10">
        <v>-297</v>
      </c>
      <c r="AP1873" s="10"/>
      <c r="AQ1873" s="10">
        <v>-30</v>
      </c>
      <c r="AR1873" s="10">
        <f t="shared" ref="AR1873:AR1881" si="527">SUM(AO1873:AQ1873)</f>
        <v>-327</v>
      </c>
      <c r="AS1873" s="2"/>
      <c r="AT1873" s="10"/>
    </row>
    <row r="1874" spans="1:46" x14ac:dyDescent="0.3">
      <c r="A1874" s="1" t="s">
        <v>451</v>
      </c>
      <c r="B1874" s="1">
        <f t="shared" ref="B1874:J1874" si="528">SUM(B1867:B1873)</f>
        <v>133.5</v>
      </c>
      <c r="C1874" s="1">
        <f t="shared" si="528"/>
        <v>0</v>
      </c>
      <c r="D1874" s="1">
        <f t="shared" si="528"/>
        <v>106.5</v>
      </c>
      <c r="E1874" s="1">
        <f t="shared" si="528"/>
        <v>156</v>
      </c>
      <c r="F1874" s="1">
        <f t="shared" si="528"/>
        <v>113</v>
      </c>
      <c r="G1874" s="1">
        <f t="shared" si="528"/>
        <v>55</v>
      </c>
      <c r="H1874" s="1">
        <f t="shared" si="528"/>
        <v>87.5</v>
      </c>
      <c r="I1874" s="1">
        <f t="shared" si="528"/>
        <v>43</v>
      </c>
      <c r="J1874" s="1">
        <f t="shared" si="528"/>
        <v>0</v>
      </c>
      <c r="K1874" s="2"/>
      <c r="L1874" s="1">
        <f>SUM(L1867:L1873)</f>
        <v>16</v>
      </c>
      <c r="M1874" s="1"/>
      <c r="N1874" s="2"/>
      <c r="O1874" s="1">
        <f>SUM(O1867:O1873)</f>
        <v>9</v>
      </c>
      <c r="P1874" s="1">
        <f>SUM(P1867:P1873)</f>
        <v>0</v>
      </c>
      <c r="Q1874" s="1"/>
      <c r="R1874" s="1"/>
      <c r="S1874" s="1">
        <f>SUM(S1867:S1873)</f>
        <v>0</v>
      </c>
      <c r="T1874" s="1">
        <f>SUM(T1867:T1873)</f>
        <v>6</v>
      </c>
      <c r="U1874" s="1">
        <f>SUM(U1867:U1873)</f>
        <v>0</v>
      </c>
      <c r="V1874" s="1">
        <f>SUM(V1867:V1873)</f>
        <v>31.5</v>
      </c>
      <c r="W1874" s="1"/>
      <c r="X1874" s="1">
        <f>SUM(X1867:X1873)</f>
        <v>73</v>
      </c>
      <c r="Y1874" s="1">
        <f>SUM(Y1867:Y1873)</f>
        <v>21</v>
      </c>
      <c r="Z1874" s="1"/>
      <c r="AA1874" s="1"/>
      <c r="AB1874" s="1">
        <f>SUM(AB1867:AB1873)</f>
        <v>99</v>
      </c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>
        <f t="shared" ref="AM1874:AM1882" si="529">SUM(B1874:AB1874)</f>
        <v>950</v>
      </c>
      <c r="AN1874" s="1" t="s">
        <v>451</v>
      </c>
      <c r="AO1874" s="1">
        <f>SUM(AO1867:AO1873)</f>
        <v>2056</v>
      </c>
      <c r="AP1874" s="1">
        <f>SUM(AP1867:AP1873)</f>
        <v>1047</v>
      </c>
      <c r="AQ1874" s="1">
        <f>SUM(AQ1867:AQ1873)</f>
        <v>390.5</v>
      </c>
      <c r="AR1874" s="1">
        <f t="shared" si="527"/>
        <v>3493.5</v>
      </c>
      <c r="AS1874" s="2"/>
      <c r="AT1874" s="10"/>
    </row>
    <row r="1875" spans="1:46" x14ac:dyDescent="0.3">
      <c r="A1875" s="10" t="s">
        <v>13</v>
      </c>
      <c r="B1875" s="10">
        <v>-157.5</v>
      </c>
      <c r="C1875" s="10"/>
      <c r="D1875" s="10"/>
      <c r="E1875" s="10"/>
      <c r="F1875" s="10">
        <v>-1</v>
      </c>
      <c r="G1875" s="10">
        <v>-4</v>
      </c>
      <c r="H1875" s="10"/>
      <c r="I1875" s="10"/>
      <c r="J1875" s="10"/>
      <c r="K1875" s="2"/>
      <c r="L1875" s="10"/>
      <c r="M1875" s="10"/>
      <c r="N1875" s="2"/>
      <c r="O1875" s="10"/>
      <c r="P1875" s="10"/>
      <c r="Q1875" s="10"/>
      <c r="R1875" s="10"/>
      <c r="S1875" s="10"/>
      <c r="T1875" s="10">
        <v>-1</v>
      </c>
      <c r="U1875" s="10"/>
      <c r="V1875" s="10">
        <v>-1</v>
      </c>
      <c r="W1875" s="10"/>
      <c r="X1875" s="10">
        <v>-1</v>
      </c>
      <c r="Y1875" s="10"/>
      <c r="Z1875" s="10"/>
      <c r="AA1875" s="10"/>
      <c r="AB1875" s="10">
        <v>-2</v>
      </c>
      <c r="AC1875" s="10"/>
      <c r="AD1875" s="10"/>
      <c r="AE1875" s="10"/>
      <c r="AF1875" s="10"/>
      <c r="AG1875" s="10"/>
      <c r="AH1875" s="10"/>
      <c r="AI1875" s="10"/>
      <c r="AJ1875" s="10"/>
      <c r="AK1875" s="10"/>
      <c r="AL1875" s="10"/>
      <c r="AM1875" s="10">
        <f t="shared" si="529"/>
        <v>-167.5</v>
      </c>
      <c r="AN1875" s="10"/>
      <c r="AO1875" s="10">
        <v>157.5</v>
      </c>
      <c r="AP1875" s="10">
        <v>4</v>
      </c>
      <c r="AQ1875" s="10">
        <v>1</v>
      </c>
      <c r="AR1875" s="10">
        <f t="shared" si="527"/>
        <v>162.5</v>
      </c>
      <c r="AS1875" s="2"/>
      <c r="AT1875" s="10"/>
    </row>
    <row r="1876" spans="1:46" x14ac:dyDescent="0.3">
      <c r="A1876" s="10" t="s">
        <v>28</v>
      </c>
      <c r="B1876" s="10">
        <v>-100</v>
      </c>
      <c r="C1876" s="10"/>
      <c r="D1876" s="10"/>
      <c r="E1876" s="10"/>
      <c r="F1876" s="10"/>
      <c r="G1876" s="10"/>
      <c r="H1876" s="10"/>
      <c r="I1876" s="10"/>
      <c r="J1876" s="10"/>
      <c r="K1876" s="2"/>
      <c r="L1876" s="10"/>
      <c r="M1876" s="10"/>
      <c r="N1876" s="2"/>
      <c r="O1876" s="10"/>
      <c r="P1876" s="10">
        <v>-3</v>
      </c>
      <c r="Q1876" s="10"/>
      <c r="R1876" s="10"/>
      <c r="S1876" s="10"/>
      <c r="T1876" s="10"/>
      <c r="U1876" s="10"/>
      <c r="V1876" s="10"/>
      <c r="W1876" s="10"/>
      <c r="X1876" s="10"/>
      <c r="Y1876" s="10"/>
      <c r="Z1876" s="10"/>
      <c r="AA1876" s="10"/>
      <c r="AB1876" s="10"/>
      <c r="AC1876" s="10"/>
      <c r="AD1876" s="10"/>
      <c r="AE1876" s="10"/>
      <c r="AF1876" s="10"/>
      <c r="AG1876" s="10"/>
      <c r="AH1876" s="10"/>
      <c r="AI1876" s="10"/>
      <c r="AJ1876" s="10"/>
      <c r="AK1876" s="10"/>
      <c r="AL1876" s="10"/>
      <c r="AM1876" s="10">
        <f t="shared" si="529"/>
        <v>-103</v>
      </c>
      <c r="AN1876" s="10"/>
      <c r="AO1876" s="10">
        <v>100</v>
      </c>
      <c r="AP1876" s="10"/>
      <c r="AQ1876" s="10"/>
      <c r="AR1876" s="10">
        <f t="shared" si="527"/>
        <v>100</v>
      </c>
      <c r="AS1876" s="2"/>
      <c r="AT1876" s="10"/>
    </row>
    <row r="1877" spans="1:46" x14ac:dyDescent="0.3">
      <c r="A1877" s="10" t="s">
        <v>34</v>
      </c>
      <c r="B1877" s="10">
        <v>-66</v>
      </c>
      <c r="C1877" s="10"/>
      <c r="D1877" s="10"/>
      <c r="E1877" s="10"/>
      <c r="F1877" s="10"/>
      <c r="G1877" s="10"/>
      <c r="H1877" s="10"/>
      <c r="I1877" s="10"/>
      <c r="J1877" s="10"/>
      <c r="K1877" s="2"/>
      <c r="L1877" s="10"/>
      <c r="M1877" s="10"/>
      <c r="N1877" s="2"/>
      <c r="O1877" s="10">
        <v>-5</v>
      </c>
      <c r="P1877" s="10"/>
      <c r="Q1877" s="10"/>
      <c r="R1877" s="10"/>
      <c r="S1877" s="10"/>
      <c r="T1877" s="10"/>
      <c r="U1877" s="10"/>
      <c r="V1877" s="10"/>
      <c r="W1877" s="10"/>
      <c r="X1877" s="10"/>
      <c r="Y1877" s="10"/>
      <c r="Z1877" s="10"/>
      <c r="AA1877" s="10"/>
      <c r="AB1877" s="10"/>
      <c r="AC1877" s="10"/>
      <c r="AD1877" s="10"/>
      <c r="AE1877" s="10"/>
      <c r="AF1877" s="10"/>
      <c r="AG1877" s="10"/>
      <c r="AH1877" s="10"/>
      <c r="AI1877" s="10"/>
      <c r="AJ1877" s="10"/>
      <c r="AK1877" s="10"/>
      <c r="AL1877" s="10"/>
      <c r="AM1877" s="10">
        <f t="shared" si="529"/>
        <v>-71</v>
      </c>
      <c r="AN1877" s="10"/>
      <c r="AO1877" s="10">
        <v>66</v>
      </c>
      <c r="AP1877" s="10"/>
      <c r="AQ1877" s="10"/>
      <c r="AR1877" s="10">
        <f t="shared" si="527"/>
        <v>66</v>
      </c>
      <c r="AS1877" s="2"/>
      <c r="AT1877" s="10"/>
    </row>
    <row r="1878" spans="1:46" x14ac:dyDescent="0.3">
      <c r="A1878" s="10" t="s">
        <v>21</v>
      </c>
      <c r="B1878" s="10">
        <v>-61</v>
      </c>
      <c r="C1878" s="10"/>
      <c r="D1878" s="10"/>
      <c r="E1878" s="10"/>
      <c r="F1878" s="10"/>
      <c r="G1878" s="10"/>
      <c r="H1878" s="10"/>
      <c r="I1878" s="10"/>
      <c r="J1878" s="10"/>
      <c r="K1878" s="2"/>
      <c r="L1878" s="10"/>
      <c r="M1878" s="10"/>
      <c r="N1878" s="2"/>
      <c r="O1878" s="10">
        <v>-8</v>
      </c>
      <c r="P1878" s="10"/>
      <c r="Q1878" s="10"/>
      <c r="R1878" s="10"/>
      <c r="S1878" s="10"/>
      <c r="T1878" s="10"/>
      <c r="U1878" s="10"/>
      <c r="V1878" s="10"/>
      <c r="W1878" s="10"/>
      <c r="X1878" s="10"/>
      <c r="Y1878" s="10"/>
      <c r="Z1878" s="10"/>
      <c r="AA1878" s="10"/>
      <c r="AB1878" s="10"/>
      <c r="AC1878" s="10"/>
      <c r="AD1878" s="10"/>
      <c r="AE1878" s="10"/>
      <c r="AF1878" s="10"/>
      <c r="AG1878" s="10"/>
      <c r="AH1878" s="10"/>
      <c r="AI1878" s="10"/>
      <c r="AJ1878" s="10"/>
      <c r="AK1878" s="10"/>
      <c r="AL1878" s="10"/>
      <c r="AM1878" s="10">
        <f t="shared" si="529"/>
        <v>-69</v>
      </c>
      <c r="AN1878" s="10"/>
      <c r="AO1878" s="10">
        <v>61</v>
      </c>
      <c r="AP1878" s="10"/>
      <c r="AQ1878" s="10"/>
      <c r="AR1878" s="10">
        <f t="shared" si="527"/>
        <v>61</v>
      </c>
      <c r="AS1878" s="2"/>
      <c r="AT1878" s="10"/>
    </row>
    <row r="1879" spans="1:46" x14ac:dyDescent="0.3">
      <c r="A1879" s="10" t="s">
        <v>14</v>
      </c>
      <c r="B1879" s="10">
        <v>-84</v>
      </c>
      <c r="C1879" s="10"/>
      <c r="D1879" s="10"/>
      <c r="E1879" s="10"/>
      <c r="F1879" s="10"/>
      <c r="G1879" s="10"/>
      <c r="H1879" s="10"/>
      <c r="I1879" s="10"/>
      <c r="J1879" s="10"/>
      <c r="K1879" s="2"/>
      <c r="L1879" s="10"/>
      <c r="M1879" s="10"/>
      <c r="N1879" s="2"/>
      <c r="O1879" s="10"/>
      <c r="P1879" s="10"/>
      <c r="Q1879" s="10"/>
      <c r="R1879" s="10"/>
      <c r="S1879" s="10"/>
      <c r="T1879" s="10"/>
      <c r="U1879" s="10"/>
      <c r="V1879" s="10"/>
      <c r="W1879" s="10"/>
      <c r="X1879" s="10"/>
      <c r="Y1879" s="10"/>
      <c r="Z1879" s="10"/>
      <c r="AA1879" s="10"/>
      <c r="AB1879" s="10"/>
      <c r="AC1879" s="10"/>
      <c r="AD1879" s="10"/>
      <c r="AE1879" s="10"/>
      <c r="AF1879" s="10"/>
      <c r="AG1879" s="10"/>
      <c r="AH1879" s="10"/>
      <c r="AI1879" s="10"/>
      <c r="AJ1879" s="10"/>
      <c r="AK1879" s="10"/>
      <c r="AL1879" s="10"/>
      <c r="AM1879" s="10">
        <f t="shared" si="529"/>
        <v>-84</v>
      </c>
      <c r="AN1879" s="10"/>
      <c r="AO1879" s="10">
        <v>84</v>
      </c>
      <c r="AP1879" s="10"/>
      <c r="AQ1879" s="10"/>
      <c r="AR1879" s="10">
        <f t="shared" si="527"/>
        <v>84</v>
      </c>
      <c r="AS1879" s="2"/>
      <c r="AT1879" s="10"/>
    </row>
    <row r="1880" spans="1:46" x14ac:dyDescent="0.3">
      <c r="A1880" s="10" t="s">
        <v>27</v>
      </c>
      <c r="B1880" s="10">
        <v>-40</v>
      </c>
      <c r="C1880" s="10"/>
      <c r="D1880" s="10"/>
      <c r="E1880" s="10"/>
      <c r="F1880" s="10"/>
      <c r="G1880" s="10"/>
      <c r="H1880" s="10"/>
      <c r="I1880" s="10"/>
      <c r="J1880" s="10"/>
      <c r="K1880" s="2"/>
      <c r="L1880" s="10"/>
      <c r="M1880" s="10"/>
      <c r="N1880" s="2"/>
      <c r="O1880" s="10"/>
      <c r="P1880" s="10"/>
      <c r="Q1880" s="10"/>
      <c r="R1880" s="10"/>
      <c r="S1880" s="10"/>
      <c r="T1880" s="10"/>
      <c r="U1880" s="10"/>
      <c r="V1880" s="10"/>
      <c r="W1880" s="10"/>
      <c r="X1880" s="10"/>
      <c r="Y1880" s="10"/>
      <c r="Z1880" s="10"/>
      <c r="AA1880" s="10"/>
      <c r="AB1880" s="10"/>
      <c r="AC1880" s="10"/>
      <c r="AD1880" s="10"/>
      <c r="AE1880" s="10"/>
      <c r="AF1880" s="10"/>
      <c r="AG1880" s="10"/>
      <c r="AH1880" s="10"/>
      <c r="AI1880" s="10"/>
      <c r="AJ1880" s="10"/>
      <c r="AK1880" s="10"/>
      <c r="AL1880" s="10"/>
      <c r="AM1880" s="10">
        <f t="shared" si="529"/>
        <v>-40</v>
      </c>
      <c r="AN1880" s="10"/>
      <c r="AO1880" s="10">
        <v>40</v>
      </c>
      <c r="AP1880" s="10"/>
      <c r="AQ1880" s="10"/>
      <c r="AR1880" s="10">
        <f t="shared" si="527"/>
        <v>40</v>
      </c>
      <c r="AS1880" s="2"/>
      <c r="AT1880" s="10"/>
    </row>
    <row r="1881" spans="1:46" x14ac:dyDescent="0.3">
      <c r="A1881" s="10" t="s">
        <v>452</v>
      </c>
      <c r="B1881" s="10">
        <v>-76</v>
      </c>
      <c r="C1881" s="10"/>
      <c r="D1881" s="10"/>
      <c r="E1881" s="10"/>
      <c r="F1881" s="10"/>
      <c r="G1881" s="10"/>
      <c r="H1881" s="10"/>
      <c r="I1881" s="10"/>
      <c r="J1881" s="10"/>
      <c r="K1881" s="2"/>
      <c r="L1881" s="10"/>
      <c r="M1881" s="10"/>
      <c r="N1881" s="2"/>
      <c r="O1881" s="10"/>
      <c r="P1881" s="10"/>
      <c r="Q1881" s="10"/>
      <c r="R1881" s="10"/>
      <c r="S1881" s="10"/>
      <c r="T1881" s="10"/>
      <c r="U1881" s="10"/>
      <c r="V1881" s="10"/>
      <c r="W1881" s="10"/>
      <c r="X1881" s="10"/>
      <c r="Y1881" s="10"/>
      <c r="Z1881" s="10"/>
      <c r="AA1881" s="10"/>
      <c r="AB1881" s="10"/>
      <c r="AC1881" s="10"/>
      <c r="AD1881" s="10"/>
      <c r="AE1881" s="10"/>
      <c r="AF1881" s="10"/>
      <c r="AG1881" s="10"/>
      <c r="AH1881" s="10"/>
      <c r="AI1881" s="10"/>
      <c r="AJ1881" s="10"/>
      <c r="AK1881" s="10"/>
      <c r="AL1881" s="10"/>
      <c r="AM1881" s="10">
        <f t="shared" si="529"/>
        <v>-76</v>
      </c>
      <c r="AN1881" s="10"/>
      <c r="AO1881" s="10">
        <v>76</v>
      </c>
      <c r="AP1881" s="10"/>
      <c r="AQ1881" s="10"/>
      <c r="AR1881" s="10">
        <f t="shared" si="527"/>
        <v>76</v>
      </c>
      <c r="AS1881" s="2"/>
      <c r="AT1881" s="10"/>
    </row>
    <row r="1882" spans="1:46" x14ac:dyDescent="0.3">
      <c r="A1882" s="10" t="s">
        <v>117</v>
      </c>
      <c r="B1882" s="10">
        <v>800</v>
      </c>
      <c r="C1882" s="10"/>
      <c r="D1882" s="10">
        <v>5</v>
      </c>
      <c r="E1882" s="10"/>
      <c r="F1882" s="10">
        <v>5</v>
      </c>
      <c r="G1882" s="10">
        <v>500</v>
      </c>
      <c r="H1882" s="10"/>
      <c r="I1882" s="10"/>
      <c r="J1882" s="10"/>
      <c r="K1882" s="2"/>
      <c r="L1882" s="10"/>
      <c r="M1882" s="10"/>
      <c r="N1882" s="2"/>
      <c r="O1882" s="10">
        <v>70</v>
      </c>
      <c r="P1882" s="10">
        <v>8</v>
      </c>
      <c r="Q1882" s="10"/>
      <c r="R1882" s="10"/>
      <c r="S1882" s="10"/>
      <c r="T1882" s="10"/>
      <c r="U1882" s="10"/>
      <c r="V1882" s="10"/>
      <c r="W1882" s="10"/>
      <c r="X1882" s="10"/>
      <c r="Y1882" s="10"/>
      <c r="Z1882" s="10"/>
      <c r="AA1882" s="10"/>
      <c r="AB1882" s="10"/>
      <c r="AC1882" s="10"/>
      <c r="AD1882" s="10"/>
      <c r="AE1882" s="10"/>
      <c r="AF1882" s="10"/>
      <c r="AG1882" s="10"/>
      <c r="AH1882" s="10"/>
      <c r="AI1882" s="10"/>
      <c r="AJ1882" s="10"/>
      <c r="AK1882" s="10"/>
      <c r="AL1882" s="10"/>
      <c r="AM1882" s="10">
        <f t="shared" si="529"/>
        <v>1388</v>
      </c>
      <c r="AN1882" s="10"/>
      <c r="AO1882" s="10"/>
      <c r="AP1882" s="10"/>
      <c r="AQ1882" s="10"/>
      <c r="AR1882" s="10"/>
      <c r="AS1882" s="2"/>
      <c r="AT1882" s="10"/>
    </row>
    <row r="1883" spans="1:46" x14ac:dyDescent="0.3">
      <c r="A1883" s="10" t="s">
        <v>118</v>
      </c>
      <c r="B1883" s="10"/>
      <c r="C1883" s="10"/>
      <c r="D1883" s="10"/>
      <c r="E1883" s="10"/>
      <c r="F1883" s="10"/>
      <c r="G1883" s="10"/>
      <c r="H1883" s="10"/>
      <c r="I1883" s="10"/>
      <c r="J1883" s="10"/>
      <c r="K1883" s="2"/>
      <c r="L1883" s="10"/>
      <c r="M1883" s="10"/>
      <c r="N1883" s="2"/>
      <c r="O1883" s="10"/>
      <c r="P1883" s="10"/>
      <c r="Q1883" s="10"/>
      <c r="R1883" s="10"/>
      <c r="S1883" s="10"/>
      <c r="T1883" s="10"/>
      <c r="U1883" s="10"/>
      <c r="V1883" s="10"/>
      <c r="W1883" s="10"/>
      <c r="X1883" s="10"/>
      <c r="Y1883" s="10"/>
      <c r="Z1883" s="10"/>
      <c r="AA1883" s="10"/>
      <c r="AB1883" s="10"/>
      <c r="AC1883" s="10"/>
      <c r="AD1883" s="10"/>
      <c r="AE1883" s="10"/>
      <c r="AF1883" s="10"/>
      <c r="AG1883" s="10"/>
      <c r="AH1883" s="10"/>
      <c r="AI1883" s="10"/>
      <c r="AJ1883" s="10"/>
      <c r="AK1883" s="10"/>
      <c r="AL1883" s="10"/>
      <c r="AM1883" s="10"/>
      <c r="AN1883" s="10"/>
      <c r="AO1883" s="10">
        <v>-882</v>
      </c>
      <c r="AP1883" s="10"/>
      <c r="AQ1883" s="10">
        <v>-10</v>
      </c>
      <c r="AR1883" s="10">
        <f>SUM(AO1883:AQ1883)</f>
        <v>-892</v>
      </c>
      <c r="AS1883" s="2"/>
      <c r="AT1883" s="10"/>
    </row>
    <row r="1884" spans="1:46" x14ac:dyDescent="0.3">
      <c r="A1884" s="1" t="s">
        <v>453</v>
      </c>
      <c r="B1884" s="1">
        <f t="shared" ref="B1884:J1884" si="530">SUM(B1874:B1883)</f>
        <v>349</v>
      </c>
      <c r="C1884" s="1">
        <f t="shared" si="530"/>
        <v>0</v>
      </c>
      <c r="D1884" s="1">
        <f t="shared" si="530"/>
        <v>111.5</v>
      </c>
      <c r="E1884" s="1">
        <f t="shared" si="530"/>
        <v>156</v>
      </c>
      <c r="F1884" s="1">
        <f t="shared" si="530"/>
        <v>117</v>
      </c>
      <c r="G1884" s="1">
        <f t="shared" si="530"/>
        <v>551</v>
      </c>
      <c r="H1884" s="1">
        <f t="shared" si="530"/>
        <v>87.5</v>
      </c>
      <c r="I1884" s="1">
        <f t="shared" si="530"/>
        <v>43</v>
      </c>
      <c r="J1884" s="1">
        <f t="shared" si="530"/>
        <v>0</v>
      </c>
      <c r="K1884" s="2"/>
      <c r="L1884" s="1">
        <f>SUM(L1874:L1883)</f>
        <v>16</v>
      </c>
      <c r="M1884" s="1"/>
      <c r="N1884" s="2"/>
      <c r="O1884" s="1">
        <f>SUM(O1874:O1883)</f>
        <v>66</v>
      </c>
      <c r="P1884" s="1">
        <f>SUM(P1874:P1883)</f>
        <v>5</v>
      </c>
      <c r="Q1884" s="1"/>
      <c r="R1884" s="1"/>
      <c r="S1884" s="1">
        <f>SUM(S1874:S1883)</f>
        <v>0</v>
      </c>
      <c r="T1884" s="1">
        <f>SUM(T1874:T1883)</f>
        <v>5</v>
      </c>
      <c r="U1884" s="1">
        <f>SUM(U1874:U1883)</f>
        <v>0</v>
      </c>
      <c r="V1884" s="1">
        <f>SUM(V1874:V1883)</f>
        <v>30.5</v>
      </c>
      <c r="W1884" s="1"/>
      <c r="X1884" s="1">
        <f>SUM(X1874:X1883)</f>
        <v>72</v>
      </c>
      <c r="Y1884" s="1">
        <f>SUM(Y1874:Y1883)</f>
        <v>21</v>
      </c>
      <c r="Z1884" s="1"/>
      <c r="AA1884" s="1"/>
      <c r="AB1884" s="1">
        <f>SUM(AB1874:AB1883)</f>
        <v>97</v>
      </c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>
        <f t="shared" ref="AM1884:AM1892" si="531">SUM(B1884:AB1884)</f>
        <v>1727.5</v>
      </c>
      <c r="AN1884" s="1" t="s">
        <v>453</v>
      </c>
      <c r="AO1884" s="1">
        <f>SUM(AO1874:AO1883)</f>
        <v>1758.5</v>
      </c>
      <c r="AP1884" s="1">
        <f>SUM(AP1874:AP1883)</f>
        <v>1051</v>
      </c>
      <c r="AQ1884" s="1">
        <f>SUM(AQ1874:AQ1883)</f>
        <v>381.5</v>
      </c>
      <c r="AR1884" s="1">
        <f>SUM(AO1884:AQ1884)</f>
        <v>3191</v>
      </c>
      <c r="AS1884" s="2"/>
      <c r="AT1884" s="10"/>
    </row>
    <row r="1885" spans="1:46" x14ac:dyDescent="0.3">
      <c r="A1885" s="10" t="s">
        <v>36</v>
      </c>
      <c r="B1885" s="10">
        <v>-28</v>
      </c>
      <c r="C1885" s="10"/>
      <c r="D1885" s="10"/>
      <c r="E1885" s="10"/>
      <c r="F1885" s="10"/>
      <c r="G1885" s="10"/>
      <c r="H1885" s="10"/>
      <c r="I1885" s="10">
        <v>-1</v>
      </c>
      <c r="J1885" s="10"/>
      <c r="K1885" s="2"/>
      <c r="L1885" s="10"/>
      <c r="M1885" s="10"/>
      <c r="N1885" s="2"/>
      <c r="O1885" s="10">
        <v>-3</v>
      </c>
      <c r="P1885" s="10"/>
      <c r="Q1885" s="10"/>
      <c r="R1885" s="10"/>
      <c r="S1885" s="10"/>
      <c r="T1885" s="10"/>
      <c r="U1885" s="10"/>
      <c r="V1885" s="10"/>
      <c r="W1885" s="10"/>
      <c r="X1885" s="10"/>
      <c r="Y1885" s="10"/>
      <c r="Z1885" s="10"/>
      <c r="AA1885" s="10"/>
      <c r="AB1885" s="10"/>
      <c r="AC1885" s="10"/>
      <c r="AD1885" s="10"/>
      <c r="AE1885" s="10"/>
      <c r="AF1885" s="10"/>
      <c r="AG1885" s="10"/>
      <c r="AH1885" s="10"/>
      <c r="AI1885" s="10"/>
      <c r="AJ1885" s="10"/>
      <c r="AK1885" s="10"/>
      <c r="AL1885" s="10"/>
      <c r="AM1885" s="10">
        <f t="shared" si="531"/>
        <v>-32</v>
      </c>
      <c r="AN1885" s="10"/>
      <c r="AO1885" s="10">
        <v>28</v>
      </c>
      <c r="AP1885" s="10">
        <v>1</v>
      </c>
      <c r="AQ1885" s="10"/>
      <c r="AR1885" s="10">
        <f t="shared" ref="AR1885:AR1893" si="532">SUM(B1885:AQ1885)</f>
        <v>-35</v>
      </c>
      <c r="AS1885" s="2"/>
      <c r="AT1885" s="10"/>
    </row>
    <row r="1886" spans="1:46" x14ac:dyDescent="0.3">
      <c r="A1886" s="10" t="s">
        <v>335</v>
      </c>
      <c r="B1886" s="10"/>
      <c r="C1886" s="10"/>
      <c r="D1886" s="10"/>
      <c r="E1886" s="10"/>
      <c r="F1886" s="10"/>
      <c r="G1886" s="10">
        <v>-10</v>
      </c>
      <c r="H1886" s="10"/>
      <c r="I1886" s="10"/>
      <c r="J1886" s="10"/>
      <c r="K1886" s="2"/>
      <c r="L1886" s="10"/>
      <c r="M1886" s="10"/>
      <c r="N1886" s="2"/>
      <c r="O1886" s="10"/>
      <c r="P1886" s="10"/>
      <c r="Q1886" s="10"/>
      <c r="R1886" s="10"/>
      <c r="S1886" s="10"/>
      <c r="T1886" s="10"/>
      <c r="U1886" s="10"/>
      <c r="V1886" s="10">
        <v>-9</v>
      </c>
      <c r="W1886" s="10"/>
      <c r="X1886" s="10"/>
      <c r="Y1886" s="10">
        <v>-4</v>
      </c>
      <c r="Z1886" s="10"/>
      <c r="AA1886" s="10"/>
      <c r="AB1886" s="10"/>
      <c r="AC1886" s="10"/>
      <c r="AD1886" s="10"/>
      <c r="AE1886" s="10"/>
      <c r="AF1886" s="10"/>
      <c r="AG1886" s="10"/>
      <c r="AH1886" s="10"/>
      <c r="AI1886" s="10"/>
      <c r="AJ1886" s="10"/>
      <c r="AK1886" s="10"/>
      <c r="AL1886" s="10"/>
      <c r="AM1886" s="10">
        <f t="shared" si="531"/>
        <v>-23</v>
      </c>
      <c r="AN1886" s="10"/>
      <c r="AO1886" s="10">
        <v>10</v>
      </c>
      <c r="AP1886" s="10"/>
      <c r="AQ1886" s="10"/>
      <c r="AR1886" s="10">
        <f t="shared" si="532"/>
        <v>-36</v>
      </c>
      <c r="AS1886" s="2"/>
      <c r="AT1886" s="10"/>
    </row>
    <row r="1887" spans="1:46" x14ac:dyDescent="0.3">
      <c r="A1887" s="10" t="s">
        <v>227</v>
      </c>
      <c r="B1887" s="10">
        <v>-156</v>
      </c>
      <c r="C1887" s="10"/>
      <c r="D1887" s="10">
        <v>-15</v>
      </c>
      <c r="E1887" s="10"/>
      <c r="F1887" s="10"/>
      <c r="G1887" s="10">
        <v>-50</v>
      </c>
      <c r="H1887" s="10"/>
      <c r="I1887" s="10"/>
      <c r="J1887" s="10"/>
      <c r="K1887" s="2"/>
      <c r="L1887" s="10"/>
      <c r="M1887" s="10"/>
      <c r="N1887" s="2"/>
      <c r="O1887" s="10">
        <v>-10</v>
      </c>
      <c r="P1887" s="10"/>
      <c r="Q1887" s="10"/>
      <c r="R1887" s="10"/>
      <c r="S1887" s="10"/>
      <c r="T1887" s="10"/>
      <c r="U1887" s="10"/>
      <c r="V1887" s="10"/>
      <c r="W1887" s="10"/>
      <c r="X1887" s="10"/>
      <c r="Y1887" s="10"/>
      <c r="Z1887" s="10"/>
      <c r="AA1887" s="10"/>
      <c r="AB1887" s="10"/>
      <c r="AC1887" s="10"/>
      <c r="AD1887" s="10"/>
      <c r="AE1887" s="10"/>
      <c r="AF1887" s="10"/>
      <c r="AG1887" s="10"/>
      <c r="AH1887" s="10"/>
      <c r="AI1887" s="10"/>
      <c r="AJ1887" s="10"/>
      <c r="AK1887" s="10"/>
      <c r="AL1887" s="10"/>
      <c r="AM1887" s="10">
        <f t="shared" si="531"/>
        <v>-231</v>
      </c>
      <c r="AN1887" s="10"/>
      <c r="AO1887" s="10">
        <v>156</v>
      </c>
      <c r="AP1887" s="10">
        <v>50</v>
      </c>
      <c r="AQ1887" s="10">
        <v>15</v>
      </c>
      <c r="AR1887" s="10">
        <f t="shared" si="532"/>
        <v>-241</v>
      </c>
      <c r="AS1887" s="2"/>
      <c r="AT1887" s="10"/>
    </row>
    <row r="1888" spans="1:46" x14ac:dyDescent="0.3">
      <c r="A1888" s="10" t="s">
        <v>13</v>
      </c>
      <c r="B1888" s="10">
        <v>-133.5</v>
      </c>
      <c r="C1888" s="10"/>
      <c r="D1888" s="10"/>
      <c r="E1888" s="10">
        <v>-1</v>
      </c>
      <c r="F1888" s="10"/>
      <c r="G1888" s="10">
        <v>-11</v>
      </c>
      <c r="H1888" s="10"/>
      <c r="I1888" s="10"/>
      <c r="J1888" s="10"/>
      <c r="K1888" s="2"/>
      <c r="L1888" s="10"/>
      <c r="M1888" s="10"/>
      <c r="N1888" s="2"/>
      <c r="O1888" s="10">
        <v>-4</v>
      </c>
      <c r="P1888" s="10">
        <v>-1</v>
      </c>
      <c r="Q1888" s="10"/>
      <c r="R1888" s="10"/>
      <c r="S1888" s="10"/>
      <c r="T1888" s="10">
        <v>-1</v>
      </c>
      <c r="U1888" s="10"/>
      <c r="V1888" s="10"/>
      <c r="W1888" s="10"/>
      <c r="X1888" s="10">
        <v>-1</v>
      </c>
      <c r="Y1888" s="10"/>
      <c r="Z1888" s="10"/>
      <c r="AA1888" s="10"/>
      <c r="AB1888" s="10">
        <v>-1</v>
      </c>
      <c r="AC1888" s="10"/>
      <c r="AD1888" s="10"/>
      <c r="AE1888" s="10"/>
      <c r="AF1888" s="10"/>
      <c r="AG1888" s="10"/>
      <c r="AH1888" s="10"/>
      <c r="AI1888" s="10"/>
      <c r="AJ1888" s="10"/>
      <c r="AK1888" s="10"/>
      <c r="AL1888" s="10"/>
      <c r="AM1888" s="10">
        <f t="shared" si="531"/>
        <v>-153.5</v>
      </c>
      <c r="AN1888" s="10"/>
      <c r="AO1888" s="10">
        <v>133.5</v>
      </c>
      <c r="AP1888" s="10">
        <v>48</v>
      </c>
      <c r="AQ1888" s="10">
        <v>1</v>
      </c>
      <c r="AR1888" s="10">
        <f t="shared" si="532"/>
        <v>-124.5</v>
      </c>
      <c r="AS1888" s="2"/>
      <c r="AT1888" s="10"/>
    </row>
    <row r="1889" spans="1:46" x14ac:dyDescent="0.3">
      <c r="A1889" s="10" t="s">
        <v>28</v>
      </c>
      <c r="B1889" s="10"/>
      <c r="C1889" s="10"/>
      <c r="D1889" s="10"/>
      <c r="E1889" s="10"/>
      <c r="F1889" s="10"/>
      <c r="G1889" s="10">
        <v>-65</v>
      </c>
      <c r="H1889" s="10"/>
      <c r="I1889" s="10"/>
      <c r="J1889" s="10"/>
      <c r="K1889" s="2"/>
      <c r="L1889" s="10"/>
      <c r="M1889" s="10"/>
      <c r="N1889" s="2"/>
      <c r="O1889" s="10"/>
      <c r="P1889" s="10"/>
      <c r="Q1889" s="10"/>
      <c r="R1889" s="10"/>
      <c r="S1889" s="10"/>
      <c r="T1889" s="10"/>
      <c r="U1889" s="10"/>
      <c r="V1889" s="10"/>
      <c r="W1889" s="10"/>
      <c r="X1889" s="10"/>
      <c r="Y1889" s="10"/>
      <c r="Z1889" s="10"/>
      <c r="AA1889" s="10"/>
      <c r="AB1889" s="10"/>
      <c r="AC1889" s="10"/>
      <c r="AD1889" s="10"/>
      <c r="AE1889" s="10"/>
      <c r="AF1889" s="10"/>
      <c r="AG1889" s="10"/>
      <c r="AH1889" s="10"/>
      <c r="AI1889" s="10"/>
      <c r="AJ1889" s="10"/>
      <c r="AK1889" s="10"/>
      <c r="AL1889" s="10"/>
      <c r="AM1889" s="10">
        <f t="shared" si="531"/>
        <v>-65</v>
      </c>
      <c r="AN1889" s="10"/>
      <c r="AO1889" s="10"/>
      <c r="AP1889" s="10">
        <v>65</v>
      </c>
      <c r="AQ1889" s="10"/>
      <c r="AR1889" s="10">
        <f t="shared" si="532"/>
        <v>-65</v>
      </c>
      <c r="AS1889" s="2"/>
      <c r="AT1889" s="10"/>
    </row>
    <row r="1890" spans="1:46" x14ac:dyDescent="0.3">
      <c r="A1890" s="10" t="s">
        <v>14</v>
      </c>
      <c r="B1890" s="10">
        <v>-252</v>
      </c>
      <c r="C1890" s="10"/>
      <c r="D1890" s="10"/>
      <c r="E1890" s="10"/>
      <c r="F1890" s="10"/>
      <c r="G1890" s="10">
        <v>-178</v>
      </c>
      <c r="H1890" s="10"/>
      <c r="I1890" s="10"/>
      <c r="J1890" s="10"/>
      <c r="K1890" s="2"/>
      <c r="L1890" s="10"/>
      <c r="M1890" s="10"/>
      <c r="N1890" s="2"/>
      <c r="O1890" s="10"/>
      <c r="P1890" s="10"/>
      <c r="Q1890" s="10"/>
      <c r="R1890" s="10"/>
      <c r="S1890" s="10"/>
      <c r="T1890" s="10"/>
      <c r="U1890" s="10"/>
      <c r="V1890" s="10"/>
      <c r="W1890" s="10"/>
      <c r="X1890" s="10"/>
      <c r="Y1890" s="10"/>
      <c r="Z1890" s="10"/>
      <c r="AA1890" s="10"/>
      <c r="AB1890" s="10"/>
      <c r="AC1890" s="10"/>
      <c r="AD1890" s="10"/>
      <c r="AE1890" s="10"/>
      <c r="AF1890" s="10"/>
      <c r="AG1890" s="10"/>
      <c r="AH1890" s="10"/>
      <c r="AI1890" s="10"/>
      <c r="AJ1890" s="10"/>
      <c r="AK1890" s="10"/>
      <c r="AL1890" s="10"/>
      <c r="AM1890" s="10">
        <f t="shared" si="531"/>
        <v>-430</v>
      </c>
      <c r="AN1890" s="10"/>
      <c r="AO1890" s="10">
        <v>252</v>
      </c>
      <c r="AP1890" s="10">
        <v>178</v>
      </c>
      <c r="AQ1890" s="10"/>
      <c r="AR1890" s="10">
        <f t="shared" si="532"/>
        <v>-430</v>
      </c>
      <c r="AS1890" s="2"/>
      <c r="AT1890" s="10"/>
    </row>
    <row r="1891" spans="1:46" x14ac:dyDescent="0.3">
      <c r="A1891" s="10" t="s">
        <v>21</v>
      </c>
      <c r="B1891" s="10">
        <v>-44</v>
      </c>
      <c r="C1891" s="10"/>
      <c r="D1891" s="10"/>
      <c r="E1891" s="10"/>
      <c r="F1891" s="10"/>
      <c r="G1891" s="10"/>
      <c r="H1891" s="10"/>
      <c r="I1891" s="10"/>
      <c r="J1891" s="10"/>
      <c r="K1891" s="2"/>
      <c r="L1891" s="10"/>
      <c r="M1891" s="10"/>
      <c r="N1891" s="2"/>
      <c r="O1891" s="10"/>
      <c r="P1891" s="10"/>
      <c r="Q1891" s="10"/>
      <c r="R1891" s="10"/>
      <c r="S1891" s="10"/>
      <c r="T1891" s="10"/>
      <c r="U1891" s="10"/>
      <c r="V1891" s="10"/>
      <c r="W1891" s="10"/>
      <c r="X1891" s="10"/>
      <c r="Y1891" s="10"/>
      <c r="Z1891" s="10"/>
      <c r="AA1891" s="10"/>
      <c r="AB1891" s="10"/>
      <c r="AC1891" s="10"/>
      <c r="AD1891" s="10"/>
      <c r="AE1891" s="10"/>
      <c r="AF1891" s="10"/>
      <c r="AG1891" s="10"/>
      <c r="AH1891" s="10"/>
      <c r="AI1891" s="10"/>
      <c r="AJ1891" s="10"/>
      <c r="AK1891" s="10"/>
      <c r="AL1891" s="10"/>
      <c r="AM1891" s="10">
        <f t="shared" si="531"/>
        <v>-44</v>
      </c>
      <c r="AN1891" s="10"/>
      <c r="AO1891" s="10">
        <v>400</v>
      </c>
      <c r="AP1891" s="10"/>
      <c r="AQ1891" s="10"/>
      <c r="AR1891" s="10">
        <f t="shared" si="532"/>
        <v>312</v>
      </c>
      <c r="AS1891" s="2"/>
      <c r="AT1891" s="10"/>
    </row>
    <row r="1892" spans="1:46" x14ac:dyDescent="0.3">
      <c r="A1892" s="10" t="s">
        <v>117</v>
      </c>
      <c r="B1892" s="10">
        <v>500</v>
      </c>
      <c r="C1892" s="10"/>
      <c r="D1892" s="10">
        <v>10</v>
      </c>
      <c r="E1892" s="10"/>
      <c r="F1892" s="10"/>
      <c r="G1892" s="10"/>
      <c r="H1892" s="10"/>
      <c r="I1892" s="10"/>
      <c r="J1892" s="10"/>
      <c r="K1892" s="2"/>
      <c r="L1892" s="10"/>
      <c r="M1892" s="10"/>
      <c r="N1892" s="2"/>
      <c r="O1892" s="10">
        <v>40</v>
      </c>
      <c r="P1892" s="10">
        <v>5</v>
      </c>
      <c r="Q1892" s="10"/>
      <c r="R1892" s="10"/>
      <c r="S1892" s="10"/>
      <c r="T1892" s="10"/>
      <c r="U1892" s="10"/>
      <c r="V1892" s="10"/>
      <c r="W1892" s="10"/>
      <c r="X1892" s="10"/>
      <c r="Y1892" s="10"/>
      <c r="Z1892" s="10"/>
      <c r="AA1892" s="10"/>
      <c r="AB1892" s="10"/>
      <c r="AC1892" s="10"/>
      <c r="AD1892" s="10"/>
      <c r="AE1892" s="10"/>
      <c r="AF1892" s="10"/>
      <c r="AG1892" s="10"/>
      <c r="AH1892" s="10"/>
      <c r="AI1892" s="10"/>
      <c r="AJ1892" s="10"/>
      <c r="AK1892" s="10"/>
      <c r="AL1892" s="10"/>
      <c r="AM1892" s="10">
        <f t="shared" si="531"/>
        <v>555</v>
      </c>
      <c r="AN1892" s="10"/>
      <c r="AO1892" s="10"/>
      <c r="AP1892" s="10"/>
      <c r="AQ1892" s="10"/>
      <c r="AR1892" s="10">
        <f t="shared" si="532"/>
        <v>1110</v>
      </c>
      <c r="AS1892" s="2"/>
      <c r="AT1892" s="10"/>
    </row>
    <row r="1893" spans="1:46" x14ac:dyDescent="0.3">
      <c r="A1893" s="10" t="s">
        <v>118</v>
      </c>
      <c r="B1893" s="10"/>
      <c r="C1893" s="10"/>
      <c r="D1893" s="10"/>
      <c r="E1893" s="10"/>
      <c r="F1893" s="10"/>
      <c r="G1893" s="10"/>
      <c r="H1893" s="10"/>
      <c r="I1893" s="10"/>
      <c r="J1893" s="10"/>
      <c r="K1893" s="2"/>
      <c r="L1893" s="10"/>
      <c r="M1893" s="10"/>
      <c r="N1893" s="2"/>
      <c r="O1893" s="10"/>
      <c r="P1893" s="10"/>
      <c r="Q1893" s="10"/>
      <c r="R1893" s="10"/>
      <c r="S1893" s="10"/>
      <c r="T1893" s="10"/>
      <c r="U1893" s="10"/>
      <c r="V1893" s="10"/>
      <c r="W1893" s="10"/>
      <c r="X1893" s="10"/>
      <c r="Y1893" s="10"/>
      <c r="Z1893" s="10"/>
      <c r="AA1893" s="10"/>
      <c r="AB1893" s="10"/>
      <c r="AC1893" s="10"/>
      <c r="AD1893" s="10"/>
      <c r="AE1893" s="10"/>
      <c r="AF1893" s="10"/>
      <c r="AG1893" s="10"/>
      <c r="AH1893" s="10"/>
      <c r="AI1893" s="10"/>
      <c r="AJ1893" s="10"/>
      <c r="AK1893" s="10"/>
      <c r="AL1893" s="10"/>
      <c r="AM1893" s="10"/>
      <c r="AN1893" s="10"/>
      <c r="AO1893" s="10">
        <v>-500</v>
      </c>
      <c r="AP1893" s="10">
        <v>-429</v>
      </c>
      <c r="AQ1893" s="10">
        <v>-14</v>
      </c>
      <c r="AR1893" s="10">
        <f t="shared" si="532"/>
        <v>-943</v>
      </c>
      <c r="AS1893" s="2"/>
      <c r="AT1893" s="10"/>
    </row>
    <row r="1894" spans="1:46" x14ac:dyDescent="0.3">
      <c r="A1894" s="1" t="s">
        <v>454</v>
      </c>
      <c r="B1894" s="1">
        <f t="shared" ref="B1894:J1894" si="533">SUM(B1884:B1893)</f>
        <v>235.5</v>
      </c>
      <c r="C1894" s="1">
        <f t="shared" si="533"/>
        <v>0</v>
      </c>
      <c r="D1894" s="1">
        <f t="shared" si="533"/>
        <v>106.5</v>
      </c>
      <c r="E1894" s="1">
        <f t="shared" si="533"/>
        <v>155</v>
      </c>
      <c r="F1894" s="1">
        <f t="shared" si="533"/>
        <v>117</v>
      </c>
      <c r="G1894" s="1">
        <f t="shared" si="533"/>
        <v>237</v>
      </c>
      <c r="H1894" s="1">
        <f t="shared" si="533"/>
        <v>87.5</v>
      </c>
      <c r="I1894" s="1">
        <f t="shared" si="533"/>
        <v>42</v>
      </c>
      <c r="J1894" s="1">
        <f t="shared" si="533"/>
        <v>0</v>
      </c>
      <c r="K1894" s="2"/>
      <c r="L1894" s="1">
        <f>SUM(L1884:L1893)</f>
        <v>16</v>
      </c>
      <c r="M1894" s="1"/>
      <c r="N1894" s="2"/>
      <c r="O1894" s="1">
        <f>SUM(O1884:O1893)</f>
        <v>89</v>
      </c>
      <c r="P1894" s="1">
        <f>SUM(P1884:P1893)</f>
        <v>9</v>
      </c>
      <c r="Q1894" s="1"/>
      <c r="R1894" s="1"/>
      <c r="S1894" s="1">
        <f>SUM(S1884:S1893)</f>
        <v>0</v>
      </c>
      <c r="T1894" s="1">
        <f>SUM(T1884:T1893)</f>
        <v>4</v>
      </c>
      <c r="U1894" s="1">
        <f>SUM(U1884:U1893)</f>
        <v>0</v>
      </c>
      <c r="V1894" s="1">
        <f>SUM(V1884:V1893)</f>
        <v>21.5</v>
      </c>
      <c r="W1894" s="1"/>
      <c r="X1894" s="1">
        <f>SUM(X1884:X1893)</f>
        <v>71</v>
      </c>
      <c r="Y1894" s="1">
        <v>21</v>
      </c>
      <c r="Z1894" s="1"/>
      <c r="AA1894" s="1"/>
      <c r="AB1894" s="1">
        <f>SUM(AB1884:AB1893)</f>
        <v>96</v>
      </c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>
        <f t="shared" ref="AM1894:AM1904" si="534">SUM(B1894:AB1894)</f>
        <v>1308</v>
      </c>
      <c r="AN1894" s="1" t="s">
        <v>454</v>
      </c>
      <c r="AO1894" s="1">
        <f>SUM(AO1884:AO1893)</f>
        <v>2238</v>
      </c>
      <c r="AP1894" s="1">
        <f>SUM(AP1884:AP1893)</f>
        <v>964</v>
      </c>
      <c r="AQ1894" s="1">
        <f>SUM(AQ1884:AQ1893)</f>
        <v>383.5</v>
      </c>
      <c r="AR1894" s="1">
        <f t="shared" ref="AR1894:AR1903" si="535">SUM(AO1894:AQ1894)</f>
        <v>3585.5</v>
      </c>
      <c r="AS1894" s="2"/>
      <c r="AT1894" s="10"/>
    </row>
    <row r="1895" spans="1:46" x14ac:dyDescent="0.3">
      <c r="A1895" s="10" t="s">
        <v>13</v>
      </c>
      <c r="B1895" s="10">
        <v>-197</v>
      </c>
      <c r="C1895" s="10"/>
      <c r="D1895" s="10"/>
      <c r="E1895" s="10"/>
      <c r="F1895" s="10"/>
      <c r="G1895" s="10">
        <v>-3</v>
      </c>
      <c r="H1895" s="10"/>
      <c r="I1895" s="10"/>
      <c r="J1895" s="10"/>
      <c r="K1895" s="2"/>
      <c r="L1895" s="10"/>
      <c r="M1895" s="10"/>
      <c r="N1895" s="2"/>
      <c r="O1895" s="10">
        <v>-12</v>
      </c>
      <c r="P1895" s="10"/>
      <c r="Q1895" s="10"/>
      <c r="R1895" s="10"/>
      <c r="S1895" s="10"/>
      <c r="T1895" s="10"/>
      <c r="U1895" s="10"/>
      <c r="V1895" s="10"/>
      <c r="W1895" s="10"/>
      <c r="X1895" s="10"/>
      <c r="Y1895" s="10"/>
      <c r="Z1895" s="10"/>
      <c r="AA1895" s="10"/>
      <c r="AB1895" s="10">
        <v>-1</v>
      </c>
      <c r="AC1895" s="10"/>
      <c r="AD1895" s="10"/>
      <c r="AE1895" s="10"/>
      <c r="AF1895" s="10"/>
      <c r="AG1895" s="10"/>
      <c r="AH1895" s="10"/>
      <c r="AI1895" s="10"/>
      <c r="AJ1895" s="10"/>
      <c r="AK1895" s="10"/>
      <c r="AL1895" s="10"/>
      <c r="AM1895" s="10">
        <f t="shared" si="534"/>
        <v>-213</v>
      </c>
      <c r="AN1895" s="10"/>
      <c r="AO1895" s="10">
        <v>197</v>
      </c>
      <c r="AP1895" s="10">
        <v>3</v>
      </c>
      <c r="AQ1895" s="10"/>
      <c r="AR1895" s="10">
        <f t="shared" si="535"/>
        <v>200</v>
      </c>
      <c r="AS1895" s="2"/>
      <c r="AT1895" s="10"/>
    </row>
    <row r="1896" spans="1:46" x14ac:dyDescent="0.3">
      <c r="A1896" s="10" t="s">
        <v>274</v>
      </c>
      <c r="B1896" s="10">
        <v>-200</v>
      </c>
      <c r="C1896" s="10"/>
      <c r="D1896" s="10"/>
      <c r="E1896" s="10"/>
      <c r="F1896" s="10"/>
      <c r="G1896" s="10">
        <v>-40</v>
      </c>
      <c r="H1896" s="10"/>
      <c r="I1896" s="10"/>
      <c r="J1896" s="10"/>
      <c r="K1896" s="2"/>
      <c r="L1896" s="10"/>
      <c r="M1896" s="10"/>
      <c r="N1896" s="2"/>
      <c r="O1896" s="10">
        <v>-36</v>
      </c>
      <c r="P1896" s="10"/>
      <c r="Q1896" s="10"/>
      <c r="R1896" s="10"/>
      <c r="S1896" s="10"/>
      <c r="T1896" s="10"/>
      <c r="U1896" s="10"/>
      <c r="V1896" s="10">
        <v>-3</v>
      </c>
      <c r="W1896" s="10"/>
      <c r="X1896" s="10"/>
      <c r="Y1896" s="10"/>
      <c r="Z1896" s="10"/>
      <c r="AA1896" s="10"/>
      <c r="AB1896" s="10"/>
      <c r="AC1896" s="10"/>
      <c r="AD1896" s="10"/>
      <c r="AE1896" s="10"/>
      <c r="AF1896" s="10"/>
      <c r="AG1896" s="10"/>
      <c r="AH1896" s="10"/>
      <c r="AI1896" s="10"/>
      <c r="AJ1896" s="10"/>
      <c r="AK1896" s="10"/>
      <c r="AL1896" s="10"/>
      <c r="AM1896" s="10">
        <f t="shared" si="534"/>
        <v>-279</v>
      </c>
      <c r="AN1896" s="10"/>
      <c r="AO1896" s="10">
        <v>200</v>
      </c>
      <c r="AP1896" s="10">
        <v>40</v>
      </c>
      <c r="AQ1896" s="10"/>
      <c r="AR1896" s="10">
        <f t="shared" si="535"/>
        <v>240</v>
      </c>
      <c r="AS1896" s="2"/>
      <c r="AT1896" s="10"/>
    </row>
    <row r="1897" spans="1:46" x14ac:dyDescent="0.3">
      <c r="A1897" s="10" t="s">
        <v>34</v>
      </c>
      <c r="B1897" s="10">
        <v>-40</v>
      </c>
      <c r="C1897" s="10"/>
      <c r="D1897" s="10"/>
      <c r="E1897" s="10"/>
      <c r="F1897" s="10"/>
      <c r="G1897" s="10">
        <v>-50</v>
      </c>
      <c r="H1897" s="10"/>
      <c r="I1897" s="10"/>
      <c r="J1897" s="10"/>
      <c r="K1897" s="2"/>
      <c r="L1897" s="10"/>
      <c r="M1897" s="10"/>
      <c r="N1897" s="2"/>
      <c r="O1897" s="10">
        <v>-5</v>
      </c>
      <c r="P1897" s="10"/>
      <c r="Q1897" s="10"/>
      <c r="R1897" s="10"/>
      <c r="S1897" s="10"/>
      <c r="T1897" s="10"/>
      <c r="U1897" s="10"/>
      <c r="V1897" s="10"/>
      <c r="W1897" s="10"/>
      <c r="X1897" s="10"/>
      <c r="Y1897" s="10"/>
      <c r="Z1897" s="10"/>
      <c r="AA1897" s="10"/>
      <c r="AB1897" s="10"/>
      <c r="AC1897" s="10"/>
      <c r="AD1897" s="10"/>
      <c r="AE1897" s="10"/>
      <c r="AF1897" s="10"/>
      <c r="AG1897" s="10"/>
      <c r="AH1897" s="10"/>
      <c r="AI1897" s="10"/>
      <c r="AJ1897" s="10"/>
      <c r="AK1897" s="10"/>
      <c r="AL1897" s="10"/>
      <c r="AM1897" s="10">
        <f t="shared" si="534"/>
        <v>-95</v>
      </c>
      <c r="AN1897" s="10"/>
      <c r="AO1897" s="10">
        <v>40</v>
      </c>
      <c r="AP1897" s="10">
        <v>50</v>
      </c>
      <c r="AQ1897" s="10"/>
      <c r="AR1897" s="10">
        <f t="shared" si="535"/>
        <v>90</v>
      </c>
      <c r="AS1897" s="2"/>
      <c r="AT1897" s="10"/>
    </row>
    <row r="1898" spans="1:46" x14ac:dyDescent="0.3">
      <c r="A1898" s="10" t="s">
        <v>28</v>
      </c>
      <c r="B1898" s="10">
        <v>-100</v>
      </c>
      <c r="C1898" s="10"/>
      <c r="D1898" s="10"/>
      <c r="E1898" s="10"/>
      <c r="F1898" s="10"/>
      <c r="G1898" s="10">
        <v>-14</v>
      </c>
      <c r="H1898" s="10"/>
      <c r="I1898" s="10"/>
      <c r="J1898" s="10"/>
      <c r="K1898" s="2"/>
      <c r="L1898" s="10"/>
      <c r="M1898" s="10"/>
      <c r="N1898" s="2"/>
      <c r="O1898" s="10"/>
      <c r="P1898" s="10">
        <v>-3</v>
      </c>
      <c r="Q1898" s="10"/>
      <c r="R1898" s="10"/>
      <c r="S1898" s="10"/>
      <c r="T1898" s="10"/>
      <c r="U1898" s="10"/>
      <c r="V1898" s="10"/>
      <c r="W1898" s="10"/>
      <c r="X1898" s="10"/>
      <c r="Y1898" s="10"/>
      <c r="Z1898" s="10"/>
      <c r="AA1898" s="10"/>
      <c r="AB1898" s="10"/>
      <c r="AC1898" s="10"/>
      <c r="AD1898" s="10"/>
      <c r="AE1898" s="10"/>
      <c r="AF1898" s="10"/>
      <c r="AG1898" s="10"/>
      <c r="AH1898" s="10"/>
      <c r="AI1898" s="10"/>
      <c r="AJ1898" s="10"/>
      <c r="AK1898" s="10"/>
      <c r="AL1898" s="10"/>
      <c r="AM1898" s="10">
        <f t="shared" si="534"/>
        <v>-117</v>
      </c>
      <c r="AN1898" s="10"/>
      <c r="AO1898" s="10">
        <v>100</v>
      </c>
      <c r="AP1898" s="10">
        <v>14</v>
      </c>
      <c r="AQ1898" s="10"/>
      <c r="AR1898" s="10">
        <f t="shared" si="535"/>
        <v>114</v>
      </c>
      <c r="AS1898" s="2"/>
      <c r="AT1898" s="10"/>
    </row>
    <row r="1899" spans="1:46" x14ac:dyDescent="0.3">
      <c r="A1899" s="10" t="s">
        <v>27</v>
      </c>
      <c r="B1899" s="10">
        <v>-42</v>
      </c>
      <c r="C1899" s="10"/>
      <c r="D1899" s="10"/>
      <c r="E1899" s="10"/>
      <c r="F1899" s="10"/>
      <c r="G1899" s="10"/>
      <c r="H1899" s="10"/>
      <c r="I1899" s="10"/>
      <c r="J1899" s="10"/>
      <c r="K1899" s="2"/>
      <c r="L1899" s="10"/>
      <c r="M1899" s="10"/>
      <c r="N1899" s="2"/>
      <c r="O1899" s="10"/>
      <c r="P1899" s="10"/>
      <c r="Q1899" s="10"/>
      <c r="R1899" s="10"/>
      <c r="S1899" s="10"/>
      <c r="T1899" s="10"/>
      <c r="U1899" s="10"/>
      <c r="V1899" s="10"/>
      <c r="W1899" s="10"/>
      <c r="X1899" s="10"/>
      <c r="Y1899" s="10"/>
      <c r="Z1899" s="10"/>
      <c r="AA1899" s="10"/>
      <c r="AB1899" s="10"/>
      <c r="AC1899" s="10"/>
      <c r="AD1899" s="10"/>
      <c r="AE1899" s="10"/>
      <c r="AF1899" s="10"/>
      <c r="AG1899" s="10"/>
      <c r="AH1899" s="10"/>
      <c r="AI1899" s="10"/>
      <c r="AJ1899" s="10"/>
      <c r="AK1899" s="10"/>
      <c r="AL1899" s="10"/>
      <c r="AM1899" s="10">
        <f t="shared" si="534"/>
        <v>-42</v>
      </c>
      <c r="AN1899" s="10"/>
      <c r="AO1899" s="10">
        <v>42</v>
      </c>
      <c r="AP1899" s="10"/>
      <c r="AQ1899" s="10"/>
      <c r="AR1899" s="10">
        <f t="shared" si="535"/>
        <v>42</v>
      </c>
      <c r="AS1899" s="2"/>
      <c r="AT1899" s="10"/>
    </row>
    <row r="1900" spans="1:46" x14ac:dyDescent="0.3">
      <c r="A1900" s="10" t="s">
        <v>47</v>
      </c>
      <c r="B1900" s="10">
        <v>-8</v>
      </c>
      <c r="C1900" s="10"/>
      <c r="D1900" s="10"/>
      <c r="E1900" s="10"/>
      <c r="F1900" s="10"/>
      <c r="G1900" s="10">
        <v>-1</v>
      </c>
      <c r="H1900" s="10"/>
      <c r="I1900" s="10"/>
      <c r="J1900" s="10"/>
      <c r="K1900" s="2"/>
      <c r="L1900" s="10">
        <v>-1</v>
      </c>
      <c r="M1900" s="10"/>
      <c r="N1900" s="2"/>
      <c r="O1900" s="10"/>
      <c r="P1900" s="10"/>
      <c r="Q1900" s="10"/>
      <c r="R1900" s="10"/>
      <c r="S1900" s="10"/>
      <c r="T1900" s="10"/>
      <c r="U1900" s="10"/>
      <c r="V1900" s="10"/>
      <c r="W1900" s="10"/>
      <c r="X1900" s="10"/>
      <c r="Y1900" s="10"/>
      <c r="Z1900" s="10"/>
      <c r="AA1900" s="10"/>
      <c r="AB1900" s="10"/>
      <c r="AC1900" s="10"/>
      <c r="AD1900" s="10"/>
      <c r="AE1900" s="10"/>
      <c r="AF1900" s="10"/>
      <c r="AG1900" s="10"/>
      <c r="AH1900" s="10"/>
      <c r="AI1900" s="10"/>
      <c r="AJ1900" s="10"/>
      <c r="AK1900" s="10"/>
      <c r="AL1900" s="10"/>
      <c r="AM1900" s="10">
        <f t="shared" si="534"/>
        <v>-10</v>
      </c>
      <c r="AN1900" s="10"/>
      <c r="AO1900" s="10">
        <v>8</v>
      </c>
      <c r="AP1900" s="10">
        <v>2</v>
      </c>
      <c r="AQ1900" s="10"/>
      <c r="AR1900" s="10">
        <f t="shared" si="535"/>
        <v>10</v>
      </c>
      <c r="AS1900" s="2"/>
      <c r="AT1900" s="10"/>
    </row>
    <row r="1901" spans="1:46" x14ac:dyDescent="0.3">
      <c r="A1901" s="10" t="s">
        <v>452</v>
      </c>
      <c r="B1901" s="10">
        <v>-40</v>
      </c>
      <c r="C1901" s="10"/>
      <c r="D1901" s="10"/>
      <c r="E1901" s="10"/>
      <c r="F1901" s="10"/>
      <c r="G1901" s="10"/>
      <c r="H1901" s="10"/>
      <c r="I1901" s="10"/>
      <c r="J1901" s="10"/>
      <c r="K1901" s="2"/>
      <c r="L1901" s="10"/>
      <c r="M1901" s="10"/>
      <c r="N1901" s="2"/>
      <c r="O1901" s="10"/>
      <c r="P1901" s="10"/>
      <c r="Q1901" s="10"/>
      <c r="R1901" s="10"/>
      <c r="S1901" s="10"/>
      <c r="T1901" s="10"/>
      <c r="U1901" s="10"/>
      <c r="V1901" s="10"/>
      <c r="W1901" s="10"/>
      <c r="X1901" s="10"/>
      <c r="Y1901" s="10"/>
      <c r="Z1901" s="10"/>
      <c r="AA1901" s="10"/>
      <c r="AB1901" s="10"/>
      <c r="AC1901" s="10"/>
      <c r="AD1901" s="10"/>
      <c r="AE1901" s="10"/>
      <c r="AF1901" s="10"/>
      <c r="AG1901" s="10"/>
      <c r="AH1901" s="10"/>
      <c r="AI1901" s="10"/>
      <c r="AJ1901" s="10"/>
      <c r="AK1901" s="10"/>
      <c r="AL1901" s="10"/>
      <c r="AM1901" s="10">
        <f t="shared" si="534"/>
        <v>-40</v>
      </c>
      <c r="AN1901" s="10"/>
      <c r="AO1901" s="10">
        <v>40</v>
      </c>
      <c r="AP1901" s="10"/>
      <c r="AQ1901" s="10"/>
      <c r="AR1901" s="10">
        <f t="shared" si="535"/>
        <v>40</v>
      </c>
      <c r="AS1901" s="2"/>
      <c r="AT1901" s="10"/>
    </row>
    <row r="1902" spans="1:46" x14ac:dyDescent="0.3">
      <c r="A1902" s="10" t="s">
        <v>21</v>
      </c>
      <c r="B1902" s="10">
        <v>-49</v>
      </c>
      <c r="C1902" s="10"/>
      <c r="D1902" s="10"/>
      <c r="E1902" s="10"/>
      <c r="F1902" s="10"/>
      <c r="G1902" s="10">
        <v>-15</v>
      </c>
      <c r="H1902" s="10"/>
      <c r="I1902" s="10"/>
      <c r="J1902" s="10">
        <v>-5</v>
      </c>
      <c r="K1902" s="2"/>
      <c r="L1902" s="10"/>
      <c r="M1902" s="10"/>
      <c r="N1902" s="2"/>
      <c r="O1902" s="10"/>
      <c r="P1902" s="10"/>
      <c r="Q1902" s="10"/>
      <c r="R1902" s="10"/>
      <c r="S1902" s="10"/>
      <c r="T1902" s="10"/>
      <c r="U1902" s="10"/>
      <c r="V1902" s="10"/>
      <c r="W1902" s="10"/>
      <c r="X1902" s="10"/>
      <c r="Y1902" s="10"/>
      <c r="Z1902" s="10"/>
      <c r="AA1902" s="10"/>
      <c r="AB1902" s="10"/>
      <c r="AC1902" s="10"/>
      <c r="AD1902" s="10"/>
      <c r="AE1902" s="10"/>
      <c r="AF1902" s="10"/>
      <c r="AG1902" s="10"/>
      <c r="AH1902" s="10"/>
      <c r="AI1902" s="10"/>
      <c r="AJ1902" s="10"/>
      <c r="AK1902" s="10"/>
      <c r="AL1902" s="10"/>
      <c r="AM1902" s="10">
        <f t="shared" si="534"/>
        <v>-69</v>
      </c>
      <c r="AN1902" s="10"/>
      <c r="AO1902" s="10">
        <v>49</v>
      </c>
      <c r="AP1902" s="10">
        <v>20</v>
      </c>
      <c r="AQ1902" s="10"/>
      <c r="AR1902" s="10">
        <f t="shared" si="535"/>
        <v>69</v>
      </c>
      <c r="AS1902" s="2"/>
      <c r="AT1902" s="10"/>
    </row>
    <row r="1903" spans="1:46" x14ac:dyDescent="0.3">
      <c r="A1903" s="10" t="s">
        <v>36</v>
      </c>
      <c r="B1903" s="10">
        <v>-12.5</v>
      </c>
      <c r="C1903" s="10"/>
      <c r="D1903" s="10"/>
      <c r="E1903" s="10"/>
      <c r="F1903" s="10"/>
      <c r="G1903" s="10">
        <v>-2.5</v>
      </c>
      <c r="H1903" s="10"/>
      <c r="I1903" s="10"/>
      <c r="J1903" s="10"/>
      <c r="K1903" s="2"/>
      <c r="L1903" s="10"/>
      <c r="M1903" s="10"/>
      <c r="N1903" s="2"/>
      <c r="O1903" s="10"/>
      <c r="P1903" s="10"/>
      <c r="Q1903" s="10"/>
      <c r="R1903" s="10"/>
      <c r="S1903" s="10"/>
      <c r="T1903" s="10"/>
      <c r="U1903" s="10"/>
      <c r="V1903" s="10"/>
      <c r="W1903" s="10"/>
      <c r="X1903" s="10"/>
      <c r="Y1903" s="10"/>
      <c r="Z1903" s="10"/>
      <c r="AA1903" s="10"/>
      <c r="AB1903" s="10"/>
      <c r="AC1903" s="10"/>
      <c r="AD1903" s="10"/>
      <c r="AE1903" s="10"/>
      <c r="AF1903" s="10"/>
      <c r="AG1903" s="10"/>
      <c r="AH1903" s="10"/>
      <c r="AI1903" s="10"/>
      <c r="AJ1903" s="10"/>
      <c r="AK1903" s="10"/>
      <c r="AL1903" s="10"/>
      <c r="AM1903" s="10">
        <f t="shared" si="534"/>
        <v>-15</v>
      </c>
      <c r="AN1903" s="10"/>
      <c r="AO1903" s="10">
        <v>12.5</v>
      </c>
      <c r="AP1903" s="10">
        <v>2.5</v>
      </c>
      <c r="AQ1903" s="10"/>
      <c r="AR1903" s="10">
        <f t="shared" si="535"/>
        <v>15</v>
      </c>
      <c r="AS1903" s="2"/>
      <c r="AT1903" s="10"/>
    </row>
    <row r="1904" spans="1:46" x14ac:dyDescent="0.3">
      <c r="A1904" s="10" t="s">
        <v>117</v>
      </c>
      <c r="B1904" s="10">
        <v>700</v>
      </c>
      <c r="C1904" s="10"/>
      <c r="D1904" s="10"/>
      <c r="E1904" s="10"/>
      <c r="F1904" s="10"/>
      <c r="G1904" s="10">
        <v>450</v>
      </c>
      <c r="H1904" s="10"/>
      <c r="I1904" s="10"/>
      <c r="J1904" s="10">
        <v>20</v>
      </c>
      <c r="K1904" s="2"/>
      <c r="L1904" s="10"/>
      <c r="M1904" s="10"/>
      <c r="N1904" s="2"/>
      <c r="O1904" s="10">
        <v>50</v>
      </c>
      <c r="P1904" s="10">
        <v>3</v>
      </c>
      <c r="Q1904" s="10"/>
      <c r="R1904" s="10"/>
      <c r="S1904" s="10"/>
      <c r="T1904" s="10"/>
      <c r="U1904" s="10"/>
      <c r="V1904" s="10"/>
      <c r="W1904" s="10"/>
      <c r="X1904" s="10"/>
      <c r="Y1904" s="10"/>
      <c r="Z1904" s="10"/>
      <c r="AA1904" s="10"/>
      <c r="AB1904" s="10"/>
      <c r="AC1904" s="10"/>
      <c r="AD1904" s="10"/>
      <c r="AE1904" s="10"/>
      <c r="AF1904" s="10"/>
      <c r="AG1904" s="10"/>
      <c r="AH1904" s="10"/>
      <c r="AI1904" s="10"/>
      <c r="AJ1904" s="10"/>
      <c r="AK1904" s="10"/>
      <c r="AL1904" s="10"/>
      <c r="AM1904" s="10">
        <f t="shared" si="534"/>
        <v>1223</v>
      </c>
      <c r="AN1904" s="10"/>
      <c r="AO1904" s="10"/>
      <c r="AP1904" s="10"/>
      <c r="AQ1904" s="10"/>
      <c r="AR1904" s="10"/>
      <c r="AS1904" s="2"/>
      <c r="AT1904" s="10"/>
    </row>
    <row r="1905" spans="1:46" x14ac:dyDescent="0.3">
      <c r="A1905" s="10" t="s">
        <v>118</v>
      </c>
      <c r="B1905" s="10"/>
      <c r="C1905" s="10"/>
      <c r="D1905" s="10"/>
      <c r="E1905" s="10"/>
      <c r="F1905" s="10"/>
      <c r="G1905" s="10"/>
      <c r="H1905" s="10"/>
      <c r="I1905" s="10"/>
      <c r="J1905" s="10"/>
      <c r="K1905" s="2"/>
      <c r="L1905" s="10"/>
      <c r="M1905" s="10"/>
      <c r="N1905" s="2"/>
      <c r="O1905" s="10"/>
      <c r="P1905" s="10"/>
      <c r="Q1905" s="10"/>
      <c r="R1905" s="10"/>
      <c r="S1905" s="10"/>
      <c r="T1905" s="10"/>
      <c r="U1905" s="10"/>
      <c r="V1905" s="10"/>
      <c r="W1905" s="10"/>
      <c r="X1905" s="10"/>
      <c r="Y1905" s="10"/>
      <c r="Z1905" s="10"/>
      <c r="AA1905" s="10"/>
      <c r="AB1905" s="10"/>
      <c r="AC1905" s="10"/>
      <c r="AD1905" s="10"/>
      <c r="AE1905" s="10"/>
      <c r="AF1905" s="10"/>
      <c r="AG1905" s="10"/>
      <c r="AH1905" s="10"/>
      <c r="AI1905" s="10"/>
      <c r="AJ1905" s="10"/>
      <c r="AK1905" s="10"/>
      <c r="AL1905" s="10"/>
      <c r="AM1905" s="10"/>
      <c r="AN1905" s="10"/>
      <c r="AO1905" s="10">
        <v>-700</v>
      </c>
      <c r="AP1905" s="10">
        <v>-359</v>
      </c>
      <c r="AQ1905" s="10"/>
      <c r="AR1905" s="10">
        <f t="shared" ref="AR1905:AR1915" si="536">SUM(AO1905:AQ1905)</f>
        <v>-1059</v>
      </c>
      <c r="AS1905" s="2"/>
      <c r="AT1905" s="10"/>
    </row>
    <row r="1906" spans="1:46" x14ac:dyDescent="0.3">
      <c r="A1906" s="1" t="s">
        <v>455</v>
      </c>
      <c r="B1906" s="1">
        <f t="shared" ref="B1906:J1906" si="537">SUM(B1894:B1905)</f>
        <v>247</v>
      </c>
      <c r="C1906" s="1">
        <f t="shared" si="537"/>
        <v>0</v>
      </c>
      <c r="D1906" s="1">
        <f t="shared" si="537"/>
        <v>106.5</v>
      </c>
      <c r="E1906" s="1">
        <f t="shared" si="537"/>
        <v>155</v>
      </c>
      <c r="F1906" s="1">
        <f t="shared" si="537"/>
        <v>117</v>
      </c>
      <c r="G1906" s="1">
        <f t="shared" si="537"/>
        <v>561.5</v>
      </c>
      <c r="H1906" s="1">
        <f t="shared" si="537"/>
        <v>87.5</v>
      </c>
      <c r="I1906" s="1">
        <f t="shared" si="537"/>
        <v>42</v>
      </c>
      <c r="J1906" s="1">
        <f t="shared" si="537"/>
        <v>15</v>
      </c>
      <c r="K1906" s="2"/>
      <c r="L1906" s="1">
        <f>SUM(L1894:L1905)</f>
        <v>15</v>
      </c>
      <c r="M1906" s="1"/>
      <c r="N1906" s="2"/>
      <c r="O1906" s="1">
        <f>SUM(O1894:O1905)</f>
        <v>86</v>
      </c>
      <c r="P1906" s="1">
        <f>SUM(P1894:P1905)</f>
        <v>9</v>
      </c>
      <c r="Q1906" s="1"/>
      <c r="R1906" s="1"/>
      <c r="S1906" s="1">
        <f>SUM(S1894:S1905)</f>
        <v>0</v>
      </c>
      <c r="T1906" s="1">
        <f>SUM(T1894:T1905)</f>
        <v>4</v>
      </c>
      <c r="U1906" s="1">
        <f>SUM(U1894:U1905)</f>
        <v>0</v>
      </c>
      <c r="V1906" s="1">
        <f>SUM(V1894:V1905)</f>
        <v>18.5</v>
      </c>
      <c r="W1906" s="1"/>
      <c r="X1906" s="1">
        <f>SUM(X1894:X1905)</f>
        <v>71</v>
      </c>
      <c r="Y1906" s="1">
        <f>SUM(Y1894:Y1905)</f>
        <v>21</v>
      </c>
      <c r="Z1906" s="1"/>
      <c r="AA1906" s="1"/>
      <c r="AB1906" s="1">
        <f>SUM(AB1894:AB1905)</f>
        <v>95</v>
      </c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>
        <f t="shared" ref="AM1906:AM1916" si="538">SUM(B1906:AB1906)</f>
        <v>1651</v>
      </c>
      <c r="AN1906" s="1" t="s">
        <v>455</v>
      </c>
      <c r="AO1906" s="1">
        <f>SUM(AO1894:AO1905)</f>
        <v>2226.5</v>
      </c>
      <c r="AP1906" s="1">
        <f>SUM(AP1894:AP1905)</f>
        <v>736.5</v>
      </c>
      <c r="AQ1906" s="1">
        <f>SUM(AQ1894:AQ1905)</f>
        <v>383.5</v>
      </c>
      <c r="AR1906" s="1">
        <f t="shared" si="536"/>
        <v>3346.5</v>
      </c>
      <c r="AS1906" s="2"/>
      <c r="AT1906" s="10"/>
    </row>
    <row r="1907" spans="1:46" x14ac:dyDescent="0.3">
      <c r="A1907" s="10" t="s">
        <v>36</v>
      </c>
      <c r="B1907" s="10">
        <v>-21</v>
      </c>
      <c r="C1907" s="10"/>
      <c r="D1907" s="10"/>
      <c r="E1907" s="10">
        <v>-2</v>
      </c>
      <c r="F1907" s="10"/>
      <c r="G1907" s="10">
        <v>-3</v>
      </c>
      <c r="H1907" s="10"/>
      <c r="I1907" s="10"/>
      <c r="J1907" s="10"/>
      <c r="K1907" s="2"/>
      <c r="L1907" s="10"/>
      <c r="M1907" s="10"/>
      <c r="N1907" s="2"/>
      <c r="O1907" s="10">
        <v>-2</v>
      </c>
      <c r="P1907" s="10"/>
      <c r="Q1907" s="10"/>
      <c r="R1907" s="10"/>
      <c r="S1907" s="10"/>
      <c r="T1907" s="10"/>
      <c r="U1907" s="10"/>
      <c r="V1907" s="10"/>
      <c r="W1907" s="10"/>
      <c r="X1907" s="10"/>
      <c r="Y1907" s="10"/>
      <c r="Z1907" s="10"/>
      <c r="AA1907" s="10"/>
      <c r="AB1907" s="10"/>
      <c r="AC1907" s="10"/>
      <c r="AD1907" s="10"/>
      <c r="AE1907" s="10"/>
      <c r="AF1907" s="10"/>
      <c r="AG1907" s="10"/>
      <c r="AH1907" s="10"/>
      <c r="AI1907" s="10"/>
      <c r="AJ1907" s="10"/>
      <c r="AK1907" s="10"/>
      <c r="AL1907" s="10"/>
      <c r="AM1907" s="10">
        <f t="shared" si="538"/>
        <v>-28</v>
      </c>
      <c r="AN1907" s="10"/>
      <c r="AO1907" s="10">
        <v>21</v>
      </c>
      <c r="AP1907" s="10">
        <v>5</v>
      </c>
      <c r="AQ1907" s="10">
        <v>2</v>
      </c>
      <c r="AR1907" s="10">
        <f t="shared" si="536"/>
        <v>28</v>
      </c>
      <c r="AS1907" s="2"/>
      <c r="AT1907" s="10"/>
    </row>
    <row r="1908" spans="1:46" x14ac:dyDescent="0.3">
      <c r="A1908" s="10" t="s">
        <v>456</v>
      </c>
      <c r="B1908" s="10">
        <v>-46</v>
      </c>
      <c r="C1908" s="10"/>
      <c r="D1908" s="10"/>
      <c r="E1908" s="10"/>
      <c r="F1908" s="10"/>
      <c r="G1908" s="10"/>
      <c r="H1908" s="10"/>
      <c r="I1908" s="10"/>
      <c r="J1908" s="10"/>
      <c r="K1908" s="2"/>
      <c r="L1908" s="10"/>
      <c r="M1908" s="10"/>
      <c r="N1908" s="2"/>
      <c r="O1908" s="10">
        <v>-2</v>
      </c>
      <c r="P1908" s="10"/>
      <c r="Q1908" s="10"/>
      <c r="R1908" s="10"/>
      <c r="S1908" s="10"/>
      <c r="T1908" s="10"/>
      <c r="U1908" s="10"/>
      <c r="V1908" s="10"/>
      <c r="W1908" s="10"/>
      <c r="X1908" s="10"/>
      <c r="Y1908" s="10"/>
      <c r="Z1908" s="10"/>
      <c r="AA1908" s="10"/>
      <c r="AB1908" s="10">
        <v>-1</v>
      </c>
      <c r="AC1908" s="10"/>
      <c r="AD1908" s="10"/>
      <c r="AE1908" s="10"/>
      <c r="AF1908" s="10"/>
      <c r="AG1908" s="10"/>
      <c r="AH1908" s="10"/>
      <c r="AI1908" s="10"/>
      <c r="AJ1908" s="10"/>
      <c r="AK1908" s="10"/>
      <c r="AL1908" s="10"/>
      <c r="AM1908" s="10">
        <f t="shared" si="538"/>
        <v>-49</v>
      </c>
      <c r="AN1908" s="10"/>
      <c r="AO1908" s="10">
        <v>46</v>
      </c>
      <c r="AP1908" s="10"/>
      <c r="AQ1908" s="10"/>
      <c r="AR1908" s="10">
        <f t="shared" si="536"/>
        <v>46</v>
      </c>
      <c r="AS1908" s="2"/>
      <c r="AT1908" s="10"/>
    </row>
    <row r="1909" spans="1:46" x14ac:dyDescent="0.3">
      <c r="A1909" s="10" t="s">
        <v>457</v>
      </c>
      <c r="B1909" s="10">
        <v>-7</v>
      </c>
      <c r="C1909" s="10"/>
      <c r="D1909" s="10">
        <v>-7</v>
      </c>
      <c r="E1909" s="10">
        <v>-2</v>
      </c>
      <c r="F1909" s="10"/>
      <c r="G1909" s="10"/>
      <c r="H1909" s="10"/>
      <c r="I1909" s="10"/>
      <c r="J1909" s="10"/>
      <c r="K1909" s="2"/>
      <c r="L1909" s="10"/>
      <c r="M1909" s="10"/>
      <c r="N1909" s="2"/>
      <c r="O1909" s="10"/>
      <c r="P1909" s="10"/>
      <c r="Q1909" s="10"/>
      <c r="R1909" s="10"/>
      <c r="S1909" s="10"/>
      <c r="T1909" s="10"/>
      <c r="U1909" s="10"/>
      <c r="V1909" s="10"/>
      <c r="W1909" s="10"/>
      <c r="X1909" s="10"/>
      <c r="Y1909" s="10"/>
      <c r="Z1909" s="10"/>
      <c r="AA1909" s="10"/>
      <c r="AB1909" s="10"/>
      <c r="AC1909" s="10"/>
      <c r="AD1909" s="10"/>
      <c r="AE1909" s="10"/>
      <c r="AF1909" s="10"/>
      <c r="AG1909" s="10"/>
      <c r="AH1909" s="10"/>
      <c r="AI1909" s="10"/>
      <c r="AJ1909" s="10"/>
      <c r="AK1909" s="10"/>
      <c r="AL1909" s="10"/>
      <c r="AM1909" s="10">
        <f t="shared" si="538"/>
        <v>-16</v>
      </c>
      <c r="AN1909" s="10"/>
      <c r="AO1909" s="10">
        <v>7</v>
      </c>
      <c r="AP1909" s="10"/>
      <c r="AQ1909" s="10">
        <v>-9</v>
      </c>
      <c r="AR1909" s="10">
        <f t="shared" si="536"/>
        <v>-2</v>
      </c>
      <c r="AS1909" s="2"/>
      <c r="AT1909" s="10"/>
    </row>
    <row r="1910" spans="1:46" x14ac:dyDescent="0.3">
      <c r="A1910" s="10" t="s">
        <v>59</v>
      </c>
      <c r="B1910" s="10">
        <v>-66</v>
      </c>
      <c r="C1910" s="10"/>
      <c r="D1910" s="10"/>
      <c r="E1910" s="10"/>
      <c r="F1910" s="10"/>
      <c r="G1910" s="10">
        <v>-12</v>
      </c>
      <c r="H1910" s="10">
        <v>-1</v>
      </c>
      <c r="I1910" s="10">
        <v>-1</v>
      </c>
      <c r="J1910" s="10">
        <v>-1</v>
      </c>
      <c r="K1910" s="2"/>
      <c r="L1910" s="10"/>
      <c r="M1910" s="10"/>
      <c r="N1910" s="2"/>
      <c r="O1910" s="10">
        <v>-6</v>
      </c>
      <c r="P1910" s="10">
        <v>-1</v>
      </c>
      <c r="Q1910" s="10"/>
      <c r="R1910" s="10"/>
      <c r="S1910" s="10"/>
      <c r="T1910" s="10"/>
      <c r="U1910" s="10"/>
      <c r="V1910" s="10"/>
      <c r="W1910" s="10"/>
      <c r="X1910" s="10">
        <v>-1</v>
      </c>
      <c r="Y1910" s="10"/>
      <c r="Z1910" s="10"/>
      <c r="AA1910" s="10"/>
      <c r="AB1910" s="10"/>
      <c r="AC1910" s="10"/>
      <c r="AD1910" s="10"/>
      <c r="AE1910" s="10"/>
      <c r="AF1910" s="10"/>
      <c r="AG1910" s="10"/>
      <c r="AH1910" s="10"/>
      <c r="AI1910" s="10"/>
      <c r="AJ1910" s="10"/>
      <c r="AK1910" s="10"/>
      <c r="AL1910" s="10"/>
      <c r="AM1910" s="10">
        <f t="shared" si="538"/>
        <v>-89</v>
      </c>
      <c r="AN1910" s="10"/>
      <c r="AO1910" s="10">
        <v>66</v>
      </c>
      <c r="AP1910" s="10">
        <v>15</v>
      </c>
      <c r="AQ1910" s="10"/>
      <c r="AR1910" s="10">
        <f t="shared" si="536"/>
        <v>81</v>
      </c>
      <c r="AS1910" s="2"/>
      <c r="AT1910" s="10"/>
    </row>
    <row r="1911" spans="1:46" x14ac:dyDescent="0.3">
      <c r="A1911" s="10" t="s">
        <v>457</v>
      </c>
      <c r="B1911" s="10">
        <v>-53</v>
      </c>
      <c r="C1911" s="10"/>
      <c r="D1911" s="10"/>
      <c r="E1911" s="10"/>
      <c r="F1911" s="10"/>
      <c r="G1911" s="10">
        <v>-3</v>
      </c>
      <c r="H1911" s="10"/>
      <c r="I1911" s="10">
        <v>-1</v>
      </c>
      <c r="J1911" s="10"/>
      <c r="K1911" s="2"/>
      <c r="L1911" s="10"/>
      <c r="M1911" s="10"/>
      <c r="N1911" s="2"/>
      <c r="O1911" s="10"/>
      <c r="P1911" s="10"/>
      <c r="Q1911" s="10"/>
      <c r="R1911" s="10"/>
      <c r="S1911" s="10"/>
      <c r="T1911" s="10"/>
      <c r="U1911" s="10"/>
      <c r="V1911" s="10">
        <v>-2</v>
      </c>
      <c r="W1911" s="10"/>
      <c r="X1911" s="10"/>
      <c r="Y1911" s="10"/>
      <c r="Z1911" s="10"/>
      <c r="AA1911" s="10"/>
      <c r="AB1911" s="10">
        <v>-1</v>
      </c>
      <c r="AC1911" s="10"/>
      <c r="AD1911" s="10"/>
      <c r="AE1911" s="10"/>
      <c r="AF1911" s="10"/>
      <c r="AG1911" s="10"/>
      <c r="AH1911" s="10"/>
      <c r="AI1911" s="10"/>
      <c r="AJ1911" s="10"/>
      <c r="AK1911" s="10"/>
      <c r="AL1911" s="10"/>
      <c r="AM1911" s="10">
        <f t="shared" si="538"/>
        <v>-60</v>
      </c>
      <c r="AN1911" s="10"/>
      <c r="AO1911" s="10">
        <v>53</v>
      </c>
      <c r="AP1911" s="10">
        <v>4</v>
      </c>
      <c r="AQ1911" s="10"/>
      <c r="AR1911" s="10">
        <f t="shared" si="536"/>
        <v>57</v>
      </c>
      <c r="AS1911" s="2"/>
      <c r="AT1911" s="10"/>
    </row>
    <row r="1912" spans="1:46" x14ac:dyDescent="0.3">
      <c r="A1912" s="10" t="s">
        <v>440</v>
      </c>
      <c r="B1912" s="10"/>
      <c r="C1912" s="10"/>
      <c r="D1912" s="10"/>
      <c r="E1912" s="10"/>
      <c r="F1912" s="10"/>
      <c r="G1912" s="10"/>
      <c r="H1912" s="10"/>
      <c r="I1912" s="10"/>
      <c r="J1912" s="10"/>
      <c r="K1912" s="2"/>
      <c r="L1912" s="10"/>
      <c r="M1912" s="10"/>
      <c r="N1912" s="2"/>
      <c r="O1912" s="10"/>
      <c r="P1912" s="10"/>
      <c r="Q1912" s="10"/>
      <c r="R1912" s="10"/>
      <c r="S1912" s="10"/>
      <c r="T1912" s="10"/>
      <c r="U1912" s="10"/>
      <c r="V1912" s="10"/>
      <c r="W1912" s="10"/>
      <c r="X1912" s="10"/>
      <c r="Y1912" s="10">
        <v>-10</v>
      </c>
      <c r="Z1912" s="10"/>
      <c r="AA1912" s="10"/>
      <c r="AB1912" s="10"/>
      <c r="AC1912" s="10"/>
      <c r="AD1912" s="10"/>
      <c r="AE1912" s="10"/>
      <c r="AF1912" s="10"/>
      <c r="AG1912" s="10"/>
      <c r="AH1912" s="10"/>
      <c r="AI1912" s="10"/>
      <c r="AJ1912" s="10"/>
      <c r="AK1912" s="10"/>
      <c r="AL1912" s="10"/>
      <c r="AM1912" s="10">
        <f t="shared" si="538"/>
        <v>-10</v>
      </c>
      <c r="AN1912" s="10"/>
      <c r="AO1912" s="10">
        <v>0</v>
      </c>
      <c r="AP1912" s="10"/>
      <c r="AQ1912" s="10"/>
      <c r="AR1912" s="10">
        <f t="shared" si="536"/>
        <v>0</v>
      </c>
      <c r="AS1912" s="2"/>
      <c r="AT1912" s="10"/>
    </row>
    <row r="1913" spans="1:46" x14ac:dyDescent="0.3">
      <c r="A1913" s="10" t="s">
        <v>34</v>
      </c>
      <c r="B1913" s="10">
        <v>-45</v>
      </c>
      <c r="C1913" s="10"/>
      <c r="D1913" s="10"/>
      <c r="E1913" s="10"/>
      <c r="F1913" s="10"/>
      <c r="G1913" s="10">
        <v>-25</v>
      </c>
      <c r="H1913" s="10"/>
      <c r="I1913" s="10"/>
      <c r="J1913" s="10"/>
      <c r="K1913" s="2"/>
      <c r="L1913" s="10"/>
      <c r="M1913" s="10"/>
      <c r="N1913" s="2"/>
      <c r="O1913" s="10">
        <v>-6</v>
      </c>
      <c r="P1913" s="10"/>
      <c r="Q1913" s="10"/>
      <c r="R1913" s="10"/>
      <c r="S1913" s="10"/>
      <c r="T1913" s="10"/>
      <c r="U1913" s="10"/>
      <c r="V1913" s="10"/>
      <c r="W1913" s="10"/>
      <c r="X1913" s="10"/>
      <c r="Y1913" s="10"/>
      <c r="Z1913" s="10"/>
      <c r="AA1913" s="10"/>
      <c r="AB1913" s="10"/>
      <c r="AC1913" s="10"/>
      <c r="AD1913" s="10"/>
      <c r="AE1913" s="10"/>
      <c r="AF1913" s="10"/>
      <c r="AG1913" s="10"/>
      <c r="AH1913" s="10"/>
      <c r="AI1913" s="10"/>
      <c r="AJ1913" s="10"/>
      <c r="AK1913" s="10"/>
      <c r="AL1913" s="10"/>
      <c r="AM1913" s="10">
        <f t="shared" si="538"/>
        <v>-76</v>
      </c>
      <c r="AN1913" s="10"/>
      <c r="AO1913" s="10">
        <v>45</v>
      </c>
      <c r="AP1913" s="10">
        <v>25</v>
      </c>
      <c r="AQ1913" s="10"/>
      <c r="AR1913" s="10">
        <f t="shared" si="536"/>
        <v>70</v>
      </c>
      <c r="AS1913" s="2"/>
      <c r="AT1913" s="10"/>
    </row>
    <row r="1914" spans="1:46" x14ac:dyDescent="0.3">
      <c r="A1914" s="10" t="s">
        <v>21</v>
      </c>
      <c r="B1914" s="10">
        <v>-27</v>
      </c>
      <c r="C1914" s="10"/>
      <c r="D1914" s="10"/>
      <c r="E1914" s="10"/>
      <c r="F1914" s="10"/>
      <c r="G1914" s="10"/>
      <c r="H1914" s="10"/>
      <c r="I1914" s="10"/>
      <c r="J1914" s="10"/>
      <c r="K1914" s="2"/>
      <c r="L1914" s="10"/>
      <c r="M1914" s="10"/>
      <c r="N1914" s="2"/>
      <c r="O1914" s="10">
        <v>-4</v>
      </c>
      <c r="P1914" s="10"/>
      <c r="Q1914" s="10"/>
      <c r="R1914" s="10"/>
      <c r="S1914" s="10"/>
      <c r="T1914" s="10"/>
      <c r="U1914" s="10"/>
      <c r="V1914" s="10"/>
      <c r="W1914" s="10"/>
      <c r="X1914" s="10"/>
      <c r="Y1914" s="10"/>
      <c r="Z1914" s="10"/>
      <c r="AA1914" s="10"/>
      <c r="AB1914" s="10"/>
      <c r="AC1914" s="10"/>
      <c r="AD1914" s="10"/>
      <c r="AE1914" s="10"/>
      <c r="AF1914" s="10"/>
      <c r="AG1914" s="10"/>
      <c r="AH1914" s="10"/>
      <c r="AI1914" s="10"/>
      <c r="AJ1914" s="10"/>
      <c r="AK1914" s="10"/>
      <c r="AL1914" s="10"/>
      <c r="AM1914" s="10">
        <f t="shared" si="538"/>
        <v>-31</v>
      </c>
      <c r="AN1914" s="10"/>
      <c r="AO1914" s="10">
        <v>27</v>
      </c>
      <c r="AP1914" s="10"/>
      <c r="AQ1914" s="10"/>
      <c r="AR1914" s="10">
        <f t="shared" si="536"/>
        <v>27</v>
      </c>
      <c r="AS1914" s="2"/>
      <c r="AT1914" s="10"/>
    </row>
    <row r="1915" spans="1:46" x14ac:dyDescent="0.3">
      <c r="A1915" s="10" t="s">
        <v>458</v>
      </c>
      <c r="B1915" s="10">
        <v>-84</v>
      </c>
      <c r="C1915" s="10"/>
      <c r="D1915" s="10"/>
      <c r="E1915" s="10"/>
      <c r="F1915" s="10"/>
      <c r="G1915" s="10"/>
      <c r="H1915" s="10"/>
      <c r="I1915" s="10"/>
      <c r="J1915" s="10"/>
      <c r="K1915" s="2"/>
      <c r="L1915" s="10"/>
      <c r="M1915" s="10"/>
      <c r="N1915" s="2"/>
      <c r="O1915" s="10">
        <v>-3</v>
      </c>
      <c r="P1915" s="10"/>
      <c r="Q1915" s="10"/>
      <c r="R1915" s="10"/>
      <c r="S1915" s="10"/>
      <c r="T1915" s="10"/>
      <c r="U1915" s="10"/>
      <c r="V1915" s="10"/>
      <c r="W1915" s="10"/>
      <c r="X1915" s="10"/>
      <c r="Y1915" s="10"/>
      <c r="Z1915" s="10"/>
      <c r="AA1915" s="10"/>
      <c r="AB1915" s="10">
        <v>-3</v>
      </c>
      <c r="AC1915" s="10"/>
      <c r="AD1915" s="10"/>
      <c r="AE1915" s="10"/>
      <c r="AF1915" s="10"/>
      <c r="AG1915" s="10"/>
      <c r="AH1915" s="10"/>
      <c r="AI1915" s="10"/>
      <c r="AJ1915" s="10"/>
      <c r="AK1915" s="10"/>
      <c r="AL1915" s="10"/>
      <c r="AM1915" s="10">
        <f t="shared" si="538"/>
        <v>-90</v>
      </c>
      <c r="AN1915" s="10"/>
      <c r="AO1915" s="10">
        <v>84</v>
      </c>
      <c r="AP1915" s="10"/>
      <c r="AQ1915" s="10"/>
      <c r="AR1915" s="10">
        <f t="shared" si="536"/>
        <v>84</v>
      </c>
      <c r="AS1915" s="2"/>
      <c r="AT1915" s="10"/>
    </row>
    <row r="1916" spans="1:46" x14ac:dyDescent="0.3">
      <c r="A1916" s="10" t="s">
        <v>117</v>
      </c>
      <c r="B1916" s="10">
        <v>300</v>
      </c>
      <c r="C1916" s="10"/>
      <c r="D1916" s="10"/>
      <c r="E1916" s="10"/>
      <c r="F1916" s="10"/>
      <c r="G1916" s="10">
        <v>100</v>
      </c>
      <c r="H1916" s="10"/>
      <c r="I1916" s="10"/>
      <c r="J1916" s="10"/>
      <c r="K1916" s="2"/>
      <c r="L1916" s="10"/>
      <c r="M1916" s="10"/>
      <c r="N1916" s="2"/>
      <c r="O1916" s="10">
        <v>30</v>
      </c>
      <c r="P1916" s="10"/>
      <c r="Q1916" s="10"/>
      <c r="R1916" s="10"/>
      <c r="S1916" s="10"/>
      <c r="T1916" s="10"/>
      <c r="U1916" s="10"/>
      <c r="V1916" s="10">
        <v>5</v>
      </c>
      <c r="W1916" s="10"/>
      <c r="X1916" s="10"/>
      <c r="Y1916" s="10"/>
      <c r="Z1916" s="10"/>
      <c r="AA1916" s="10"/>
      <c r="AB1916" s="10"/>
      <c r="AC1916" s="10"/>
      <c r="AD1916" s="10"/>
      <c r="AE1916" s="10"/>
      <c r="AF1916" s="10"/>
      <c r="AG1916" s="10"/>
      <c r="AH1916" s="10"/>
      <c r="AI1916" s="10"/>
      <c r="AJ1916" s="10"/>
      <c r="AK1916" s="10"/>
      <c r="AL1916" s="10"/>
      <c r="AM1916" s="10">
        <f t="shared" si="538"/>
        <v>435</v>
      </c>
      <c r="AN1916" s="10"/>
      <c r="AO1916" s="10"/>
      <c r="AP1916" s="10"/>
      <c r="AQ1916" s="10"/>
      <c r="AR1916" s="10"/>
      <c r="AS1916" s="2"/>
      <c r="AT1916" s="10"/>
    </row>
    <row r="1917" spans="1:46" x14ac:dyDescent="0.3">
      <c r="A1917" s="10" t="s">
        <v>118</v>
      </c>
      <c r="B1917" s="10"/>
      <c r="C1917" s="10"/>
      <c r="D1917" s="10"/>
      <c r="E1917" s="10"/>
      <c r="F1917" s="10"/>
      <c r="G1917" s="10"/>
      <c r="H1917" s="10"/>
      <c r="I1917" s="10"/>
      <c r="J1917" s="10"/>
      <c r="K1917" s="2"/>
      <c r="L1917" s="10"/>
      <c r="M1917" s="10"/>
      <c r="N1917" s="2"/>
      <c r="O1917" s="10"/>
      <c r="P1917" s="10"/>
      <c r="Q1917" s="10"/>
      <c r="R1917" s="10"/>
      <c r="S1917" s="10"/>
      <c r="T1917" s="10"/>
      <c r="U1917" s="10"/>
      <c r="V1917" s="10"/>
      <c r="W1917" s="10"/>
      <c r="X1917" s="10"/>
      <c r="Y1917" s="10"/>
      <c r="Z1917" s="10"/>
      <c r="AA1917" s="10"/>
      <c r="AB1917" s="10"/>
      <c r="AC1917" s="10"/>
      <c r="AD1917" s="10"/>
      <c r="AE1917" s="10"/>
      <c r="AF1917" s="10"/>
      <c r="AG1917" s="10"/>
      <c r="AH1917" s="10"/>
      <c r="AI1917" s="10"/>
      <c r="AJ1917" s="10"/>
      <c r="AK1917" s="10"/>
      <c r="AL1917" s="10"/>
      <c r="AM1917" s="10"/>
      <c r="AN1917" s="10"/>
      <c r="AO1917" s="10">
        <v>-300</v>
      </c>
      <c r="AP1917" s="10">
        <v>-44</v>
      </c>
      <c r="AQ1917" s="10"/>
      <c r="AR1917" s="10">
        <f t="shared" ref="AR1917:AR1937" si="539">SUM(AO1917:AQ1917)</f>
        <v>-344</v>
      </c>
      <c r="AS1917" s="2"/>
      <c r="AT1917" s="10"/>
    </row>
    <row r="1918" spans="1:46" x14ac:dyDescent="0.3">
      <c r="A1918" s="1" t="s">
        <v>459</v>
      </c>
      <c r="B1918" s="1">
        <f t="shared" ref="B1918:J1918" si="540">SUM(B1906:B1917)</f>
        <v>198</v>
      </c>
      <c r="C1918" s="1">
        <f t="shared" si="540"/>
        <v>0</v>
      </c>
      <c r="D1918" s="1">
        <f t="shared" si="540"/>
        <v>99.5</v>
      </c>
      <c r="E1918" s="1">
        <f t="shared" si="540"/>
        <v>151</v>
      </c>
      <c r="F1918" s="1">
        <f t="shared" si="540"/>
        <v>117</v>
      </c>
      <c r="G1918" s="1">
        <f t="shared" si="540"/>
        <v>618.5</v>
      </c>
      <c r="H1918" s="1">
        <f t="shared" si="540"/>
        <v>86.5</v>
      </c>
      <c r="I1918" s="1">
        <f t="shared" si="540"/>
        <v>40</v>
      </c>
      <c r="J1918" s="1">
        <f t="shared" si="540"/>
        <v>14</v>
      </c>
      <c r="K1918" s="2"/>
      <c r="L1918" s="1">
        <f>SUM(L1906:L1917)</f>
        <v>15</v>
      </c>
      <c r="M1918" s="1"/>
      <c r="N1918" s="2"/>
      <c r="O1918" s="1">
        <f>SUM(O1906:O1917)</f>
        <v>93</v>
      </c>
      <c r="P1918" s="1">
        <f>SUM(P1906:P1917)</f>
        <v>8</v>
      </c>
      <c r="Q1918" s="1"/>
      <c r="R1918" s="1"/>
      <c r="S1918" s="1">
        <f>SUM(S1906:S1917)</f>
        <v>0</v>
      </c>
      <c r="T1918" s="1">
        <f>SUM(T1906:T1917)</f>
        <v>4</v>
      </c>
      <c r="U1918" s="1">
        <f>SUM(U1906:U1917)</f>
        <v>0</v>
      </c>
      <c r="V1918" s="1">
        <f>SUM(V1906:V1917)</f>
        <v>21.5</v>
      </c>
      <c r="W1918" s="1"/>
      <c r="X1918" s="1">
        <f>SUM(X1906:X1917)</f>
        <v>70</v>
      </c>
      <c r="Y1918" s="1">
        <f>SUM(Y1906:Y1917)</f>
        <v>11</v>
      </c>
      <c r="Z1918" s="1"/>
      <c r="AA1918" s="1"/>
      <c r="AB1918" s="1">
        <f>SUM(AB1906:AB1917)</f>
        <v>90</v>
      </c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>
        <f t="shared" ref="AM1918:AM1938" si="541">SUM(B1918:AB1918)</f>
        <v>1637</v>
      </c>
      <c r="AN1918" s="1" t="s">
        <v>459</v>
      </c>
      <c r="AO1918" s="1">
        <f>SUM(AO1906:AO1917)</f>
        <v>2275.5</v>
      </c>
      <c r="AP1918" s="1">
        <f>SUM(AP1906:AP1917)</f>
        <v>741.5</v>
      </c>
      <c r="AQ1918" s="1">
        <f>SUM(AQ1906:AQ1917)</f>
        <v>376.5</v>
      </c>
      <c r="AR1918" s="1">
        <f t="shared" si="539"/>
        <v>3393.5</v>
      </c>
      <c r="AS1918" s="2"/>
      <c r="AT1918" s="10"/>
    </row>
    <row r="1919" spans="1:46" x14ac:dyDescent="0.3">
      <c r="A1919" s="10" t="s">
        <v>274</v>
      </c>
      <c r="B1919" s="10">
        <v>-100</v>
      </c>
      <c r="C1919" s="10"/>
      <c r="D1919" s="10"/>
      <c r="E1919" s="10">
        <v>-5</v>
      </c>
      <c r="F1919" s="10"/>
      <c r="G1919" s="10"/>
      <c r="H1919" s="10"/>
      <c r="I1919" s="10">
        <v>-7</v>
      </c>
      <c r="J1919" s="10">
        <v>-13</v>
      </c>
      <c r="K1919" s="2"/>
      <c r="L1919" s="10">
        <v>-2</v>
      </c>
      <c r="M1919" s="10"/>
      <c r="N1919" s="2"/>
      <c r="O1919" s="10"/>
      <c r="P1919" s="10"/>
      <c r="Q1919" s="10"/>
      <c r="R1919" s="10"/>
      <c r="S1919" s="10"/>
      <c r="T1919" s="10"/>
      <c r="U1919" s="10"/>
      <c r="V1919" s="10">
        <v>-5</v>
      </c>
      <c r="W1919" s="10"/>
      <c r="X1919" s="10"/>
      <c r="Y1919" s="10"/>
      <c r="Z1919" s="10"/>
      <c r="AA1919" s="10"/>
      <c r="AB1919" s="10"/>
      <c r="AC1919" s="10"/>
      <c r="AD1919" s="10"/>
      <c r="AE1919" s="10"/>
      <c r="AF1919" s="10"/>
      <c r="AG1919" s="10"/>
      <c r="AH1919" s="10"/>
      <c r="AI1919" s="10"/>
      <c r="AJ1919" s="10"/>
      <c r="AK1919" s="10"/>
      <c r="AL1919" s="10"/>
      <c r="AM1919" s="10">
        <f t="shared" si="541"/>
        <v>-132</v>
      </c>
      <c r="AN1919" s="10"/>
      <c r="AO1919" s="10">
        <v>100</v>
      </c>
      <c r="AP1919" s="10">
        <v>22</v>
      </c>
      <c r="AQ1919" s="10">
        <v>5</v>
      </c>
      <c r="AR1919" s="10">
        <f t="shared" si="539"/>
        <v>127</v>
      </c>
      <c r="AS1919" s="2"/>
      <c r="AT1919" s="10"/>
    </row>
    <row r="1920" spans="1:46" x14ac:dyDescent="0.3">
      <c r="A1920" s="10" t="s">
        <v>13</v>
      </c>
      <c r="B1920" s="10">
        <v>-6.5</v>
      </c>
      <c r="C1920" s="10"/>
      <c r="D1920" s="10"/>
      <c r="E1920" s="10"/>
      <c r="F1920" s="10"/>
      <c r="G1920" s="10"/>
      <c r="H1920" s="10"/>
      <c r="I1920" s="10"/>
      <c r="J1920" s="10"/>
      <c r="K1920" s="2"/>
      <c r="L1920" s="10"/>
      <c r="M1920" s="10"/>
      <c r="N1920" s="2"/>
      <c r="O1920" s="10"/>
      <c r="P1920" s="10"/>
      <c r="Q1920" s="10"/>
      <c r="R1920" s="10"/>
      <c r="S1920" s="10"/>
      <c r="T1920" s="10"/>
      <c r="U1920" s="10"/>
      <c r="V1920" s="10"/>
      <c r="W1920" s="10"/>
      <c r="X1920" s="10"/>
      <c r="Y1920" s="10"/>
      <c r="Z1920" s="10"/>
      <c r="AA1920" s="10"/>
      <c r="AB1920" s="10"/>
      <c r="AC1920" s="10"/>
      <c r="AD1920" s="10"/>
      <c r="AE1920" s="10"/>
      <c r="AF1920" s="10"/>
      <c r="AG1920" s="10"/>
      <c r="AH1920" s="10"/>
      <c r="AI1920" s="10"/>
      <c r="AJ1920" s="10"/>
      <c r="AK1920" s="10"/>
      <c r="AL1920" s="10"/>
      <c r="AM1920" s="10">
        <f t="shared" si="541"/>
        <v>-6.5</v>
      </c>
      <c r="AN1920" s="10"/>
      <c r="AO1920" s="10">
        <v>6.5</v>
      </c>
      <c r="AP1920" s="10"/>
      <c r="AQ1920" s="10"/>
      <c r="AR1920" s="10">
        <f t="shared" si="539"/>
        <v>6.5</v>
      </c>
      <c r="AS1920" s="2"/>
      <c r="AT1920" s="10"/>
    </row>
    <row r="1921" spans="1:47" x14ac:dyDescent="0.3">
      <c r="A1921" s="10" t="s">
        <v>59</v>
      </c>
      <c r="B1921" s="10">
        <v>-82.5</v>
      </c>
      <c r="C1921" s="10"/>
      <c r="D1921" s="10">
        <v>-6</v>
      </c>
      <c r="E1921" s="10">
        <v>-1</v>
      </c>
      <c r="F1921" s="10">
        <v>-1</v>
      </c>
      <c r="G1921" s="10">
        <v>-16</v>
      </c>
      <c r="H1921" s="10">
        <v>-2</v>
      </c>
      <c r="I1921" s="10">
        <v>-1</v>
      </c>
      <c r="J1921" s="10">
        <v>-1</v>
      </c>
      <c r="K1921" s="2"/>
      <c r="L1921" s="10"/>
      <c r="M1921" s="10"/>
      <c r="N1921" s="2"/>
      <c r="O1921" s="10">
        <v>-5</v>
      </c>
      <c r="P1921" s="10">
        <v>-2</v>
      </c>
      <c r="Q1921" s="10"/>
      <c r="R1921" s="10"/>
      <c r="S1921" s="10"/>
      <c r="T1921" s="10">
        <v>-1</v>
      </c>
      <c r="U1921" s="10"/>
      <c r="V1921" s="10"/>
      <c r="W1921" s="10"/>
      <c r="X1921" s="10"/>
      <c r="Y1921" s="10"/>
      <c r="Z1921" s="10"/>
      <c r="AA1921" s="10"/>
      <c r="AB1921" s="10"/>
      <c r="AC1921" s="10"/>
      <c r="AD1921" s="10"/>
      <c r="AE1921" s="10"/>
      <c r="AF1921" s="10"/>
      <c r="AG1921" s="10"/>
      <c r="AH1921" s="10"/>
      <c r="AI1921" s="10"/>
      <c r="AJ1921" s="10"/>
      <c r="AK1921" s="10"/>
      <c r="AL1921" s="10"/>
      <c r="AM1921" s="10">
        <f t="shared" si="541"/>
        <v>-118.5</v>
      </c>
      <c r="AN1921" s="10"/>
      <c r="AO1921" s="10">
        <v>82.5</v>
      </c>
      <c r="AP1921" s="10">
        <v>20</v>
      </c>
      <c r="AQ1921" s="10">
        <v>8</v>
      </c>
      <c r="AR1921" s="10">
        <f t="shared" si="539"/>
        <v>110.5</v>
      </c>
      <c r="AS1921" s="2"/>
      <c r="AT1921" s="10"/>
    </row>
    <row r="1922" spans="1:47" x14ac:dyDescent="0.3">
      <c r="A1922" s="1" t="s">
        <v>460</v>
      </c>
      <c r="B1922" s="1">
        <f t="shared" ref="B1922:J1922" si="542">SUM(B1918:B1921)</f>
        <v>9</v>
      </c>
      <c r="C1922" s="1">
        <f t="shared" si="542"/>
        <v>0</v>
      </c>
      <c r="D1922" s="1">
        <f t="shared" si="542"/>
        <v>93.5</v>
      </c>
      <c r="E1922" s="1">
        <f t="shared" si="542"/>
        <v>145</v>
      </c>
      <c r="F1922" s="1">
        <f t="shared" si="542"/>
        <v>116</v>
      </c>
      <c r="G1922" s="1">
        <f t="shared" si="542"/>
        <v>602.5</v>
      </c>
      <c r="H1922" s="1">
        <f t="shared" si="542"/>
        <v>84.5</v>
      </c>
      <c r="I1922" s="1">
        <f t="shared" si="542"/>
        <v>32</v>
      </c>
      <c r="J1922" s="1">
        <f t="shared" si="542"/>
        <v>0</v>
      </c>
      <c r="K1922" s="2"/>
      <c r="L1922" s="1">
        <f>SUM(L1918:L1921)</f>
        <v>13</v>
      </c>
      <c r="M1922" s="1"/>
      <c r="N1922" s="2"/>
      <c r="O1922" s="1">
        <f>SUM(O1918:O1921)</f>
        <v>88</v>
      </c>
      <c r="P1922" s="1">
        <f>SUM(P1918:P1921)</f>
        <v>6</v>
      </c>
      <c r="Q1922" s="1"/>
      <c r="R1922" s="1"/>
      <c r="S1922" s="1">
        <f>SUM(S1918:S1921)</f>
        <v>0</v>
      </c>
      <c r="T1922" s="1">
        <f>SUM(T1918:T1921)</f>
        <v>3</v>
      </c>
      <c r="U1922" s="1">
        <f>SUM(U1918:U1921)</f>
        <v>0</v>
      </c>
      <c r="V1922" s="1">
        <f>SUM(V1918:V1921)</f>
        <v>16.5</v>
      </c>
      <c r="W1922" s="1"/>
      <c r="X1922" s="1">
        <f>SUM(X1918:X1921)</f>
        <v>70</v>
      </c>
      <c r="Y1922" s="1">
        <f>SUM(Y1918:Y1921)</f>
        <v>11</v>
      </c>
      <c r="Z1922" s="1"/>
      <c r="AA1922" s="1"/>
      <c r="AB1922" s="1">
        <f>SUM(AB1918:AB1921)</f>
        <v>90</v>
      </c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>
        <f t="shared" si="541"/>
        <v>1380</v>
      </c>
      <c r="AN1922" s="1" t="s">
        <v>460</v>
      </c>
      <c r="AO1922" s="1">
        <f>SUM(AO1918:AO1921)</f>
        <v>2464.5</v>
      </c>
      <c r="AP1922" s="1">
        <f>SUM(AP1918:AP1921)</f>
        <v>783.5</v>
      </c>
      <c r="AQ1922" s="1">
        <f>SUM(AQ1918:AQ1921)</f>
        <v>389.5</v>
      </c>
      <c r="AR1922" s="1">
        <f t="shared" si="539"/>
        <v>3637.5</v>
      </c>
      <c r="AS1922" s="2"/>
      <c r="AT1922" s="10"/>
    </row>
    <row r="1923" spans="1:47" x14ac:dyDescent="0.3">
      <c r="A1923" s="10" t="s">
        <v>36</v>
      </c>
      <c r="B1923" s="10">
        <v>-20</v>
      </c>
      <c r="C1923" s="10"/>
      <c r="D1923" s="10"/>
      <c r="E1923" s="10"/>
      <c r="F1923" s="10"/>
      <c r="G1923" s="10">
        <v>-12.5</v>
      </c>
      <c r="H1923" s="10"/>
      <c r="I1923" s="10"/>
      <c r="J1923" s="10"/>
      <c r="K1923" s="2"/>
      <c r="L1923" s="10"/>
      <c r="M1923" s="10"/>
      <c r="N1923" s="2"/>
      <c r="O1923" s="10"/>
      <c r="P1923" s="10"/>
      <c r="Q1923" s="10"/>
      <c r="R1923" s="10"/>
      <c r="S1923" s="10"/>
      <c r="T1923" s="10"/>
      <c r="U1923" s="10"/>
      <c r="V1923" s="10"/>
      <c r="W1923" s="10"/>
      <c r="X1923" s="10"/>
      <c r="Y1923" s="10"/>
      <c r="Z1923" s="10"/>
      <c r="AA1923" s="10"/>
      <c r="AB1923" s="10"/>
      <c r="AC1923" s="10"/>
      <c r="AD1923" s="10"/>
      <c r="AE1923" s="10"/>
      <c r="AF1923" s="10"/>
      <c r="AG1923" s="10"/>
      <c r="AH1923" s="10"/>
      <c r="AI1923" s="10"/>
      <c r="AJ1923" s="10"/>
      <c r="AK1923" s="10"/>
      <c r="AL1923" s="10"/>
      <c r="AM1923" s="10">
        <f t="shared" si="541"/>
        <v>-32.5</v>
      </c>
      <c r="AN1923" s="10"/>
      <c r="AO1923" s="10">
        <v>20</v>
      </c>
      <c r="AP1923" s="10">
        <v>12.5</v>
      </c>
      <c r="AQ1923" s="10"/>
      <c r="AR1923" s="10">
        <f t="shared" si="539"/>
        <v>32.5</v>
      </c>
      <c r="AS1923" s="2"/>
      <c r="AT1923" s="10"/>
    </row>
    <row r="1924" spans="1:47" x14ac:dyDescent="0.3">
      <c r="A1924" s="10" t="s">
        <v>13</v>
      </c>
      <c r="B1924" s="10">
        <v>-183.5</v>
      </c>
      <c r="C1924" s="10"/>
      <c r="D1924" s="10"/>
      <c r="E1924" s="10">
        <v>-4</v>
      </c>
      <c r="F1924" s="10"/>
      <c r="G1924" s="10">
        <v>-11</v>
      </c>
      <c r="H1924" s="10">
        <v>-2</v>
      </c>
      <c r="I1924" s="10"/>
      <c r="J1924" s="10">
        <v>-6</v>
      </c>
      <c r="K1924" s="2"/>
      <c r="L1924" s="10"/>
      <c r="M1924" s="10"/>
      <c r="N1924" s="2"/>
      <c r="O1924" s="10">
        <v>-12</v>
      </c>
      <c r="P1924" s="10"/>
      <c r="Q1924" s="10"/>
      <c r="R1924" s="10"/>
      <c r="S1924" s="10"/>
      <c r="T1924" s="10"/>
      <c r="U1924" s="10"/>
      <c r="V1924" s="10"/>
      <c r="W1924" s="10"/>
      <c r="X1924" s="10"/>
      <c r="Y1924" s="10"/>
      <c r="Z1924" s="10"/>
      <c r="AA1924" s="10"/>
      <c r="AB1924" s="10">
        <v>-3</v>
      </c>
      <c r="AC1924" s="10"/>
      <c r="AD1924" s="10"/>
      <c r="AE1924" s="10"/>
      <c r="AF1924" s="10"/>
      <c r="AG1924" s="10"/>
      <c r="AH1924" s="10"/>
      <c r="AI1924" s="10"/>
      <c r="AJ1924" s="10"/>
      <c r="AK1924" s="10"/>
      <c r="AL1924" s="10"/>
      <c r="AM1924" s="10">
        <f t="shared" si="541"/>
        <v>-221.5</v>
      </c>
      <c r="AN1924" s="10"/>
      <c r="AO1924" s="10">
        <v>183.5</v>
      </c>
      <c r="AP1924" s="10">
        <v>19</v>
      </c>
      <c r="AQ1924" s="10">
        <v>4</v>
      </c>
      <c r="AR1924" s="10">
        <f t="shared" si="539"/>
        <v>206.5</v>
      </c>
      <c r="AS1924" s="2"/>
      <c r="AT1924" s="10"/>
    </row>
    <row r="1925" spans="1:47" x14ac:dyDescent="0.3">
      <c r="A1925" s="10" t="s">
        <v>30</v>
      </c>
      <c r="B1925" s="10">
        <v>-36</v>
      </c>
      <c r="C1925" s="10"/>
      <c r="D1925" s="10"/>
      <c r="E1925" s="10"/>
      <c r="F1925" s="10"/>
      <c r="G1925" s="10">
        <v>-20</v>
      </c>
      <c r="H1925" s="10"/>
      <c r="I1925" s="10"/>
      <c r="J1925" s="10">
        <v>-10</v>
      </c>
      <c r="K1925" s="2"/>
      <c r="L1925" s="10"/>
      <c r="M1925" s="10"/>
      <c r="N1925" s="2"/>
      <c r="O1925" s="10"/>
      <c r="P1925" s="10"/>
      <c r="Q1925" s="10"/>
      <c r="R1925" s="10"/>
      <c r="S1925" s="10"/>
      <c r="T1925" s="10"/>
      <c r="U1925" s="10"/>
      <c r="V1925" s="10"/>
      <c r="W1925" s="10"/>
      <c r="X1925" s="10"/>
      <c r="Y1925" s="10"/>
      <c r="Z1925" s="10"/>
      <c r="AA1925" s="10"/>
      <c r="AB1925" s="10"/>
      <c r="AC1925" s="10"/>
      <c r="AD1925" s="10"/>
      <c r="AE1925" s="10"/>
      <c r="AF1925" s="10"/>
      <c r="AG1925" s="10"/>
      <c r="AH1925" s="10"/>
      <c r="AI1925" s="10"/>
      <c r="AJ1925" s="10"/>
      <c r="AK1925" s="10"/>
      <c r="AL1925" s="10"/>
      <c r="AM1925" s="10">
        <f t="shared" si="541"/>
        <v>-66</v>
      </c>
      <c r="AN1925" s="10"/>
      <c r="AO1925" s="10">
        <v>36</v>
      </c>
      <c r="AP1925" s="10">
        <v>30</v>
      </c>
      <c r="AQ1925" s="10"/>
      <c r="AR1925" s="10">
        <f t="shared" si="539"/>
        <v>66</v>
      </c>
      <c r="AS1925" s="2"/>
      <c r="AT1925" s="10"/>
    </row>
    <row r="1926" spans="1:47" x14ac:dyDescent="0.3">
      <c r="A1926" s="10" t="s">
        <v>21</v>
      </c>
      <c r="B1926" s="10">
        <v>-52</v>
      </c>
      <c r="C1926" s="10"/>
      <c r="D1926" s="10"/>
      <c r="E1926" s="10"/>
      <c r="F1926" s="10"/>
      <c r="G1926" s="10"/>
      <c r="H1926" s="10"/>
      <c r="I1926" s="10"/>
      <c r="J1926" s="10">
        <v>-1</v>
      </c>
      <c r="K1926" s="2"/>
      <c r="L1926" s="10"/>
      <c r="M1926" s="10"/>
      <c r="N1926" s="2"/>
      <c r="O1926" s="10"/>
      <c r="P1926" s="10">
        <v>-3</v>
      </c>
      <c r="Q1926" s="10"/>
      <c r="R1926" s="10"/>
      <c r="S1926" s="10"/>
      <c r="T1926" s="10"/>
      <c r="U1926" s="10"/>
      <c r="V1926" s="10"/>
      <c r="W1926" s="10"/>
      <c r="X1926" s="10"/>
      <c r="Y1926" s="10"/>
      <c r="Z1926" s="10"/>
      <c r="AA1926" s="10"/>
      <c r="AB1926" s="10"/>
      <c r="AC1926" s="10"/>
      <c r="AD1926" s="10"/>
      <c r="AE1926" s="10"/>
      <c r="AF1926" s="10"/>
      <c r="AG1926" s="10"/>
      <c r="AH1926" s="10"/>
      <c r="AI1926" s="10"/>
      <c r="AJ1926" s="10"/>
      <c r="AK1926" s="10"/>
      <c r="AL1926" s="10"/>
      <c r="AM1926" s="10">
        <f t="shared" si="541"/>
        <v>-56</v>
      </c>
      <c r="AN1926" s="10"/>
      <c r="AO1926" s="10">
        <v>52</v>
      </c>
      <c r="AP1926" s="10">
        <v>1</v>
      </c>
      <c r="AQ1926" s="10"/>
      <c r="AR1926" s="10">
        <f t="shared" si="539"/>
        <v>53</v>
      </c>
      <c r="AS1926" s="2"/>
      <c r="AT1926" s="10"/>
      <c r="AU1926" s="9"/>
    </row>
    <row r="1927" spans="1:47" x14ac:dyDescent="0.3">
      <c r="A1927" s="10" t="s">
        <v>106</v>
      </c>
      <c r="B1927" s="10">
        <v>-2</v>
      </c>
      <c r="C1927" s="10"/>
      <c r="D1927" s="10"/>
      <c r="E1927" s="10"/>
      <c r="F1927" s="10"/>
      <c r="G1927" s="10"/>
      <c r="H1927" s="10"/>
      <c r="I1927" s="10"/>
      <c r="J1927" s="10"/>
      <c r="K1927" s="2"/>
      <c r="L1927" s="10"/>
      <c r="M1927" s="10"/>
      <c r="N1927" s="2"/>
      <c r="O1927" s="10"/>
      <c r="P1927" s="10"/>
      <c r="Q1927" s="10"/>
      <c r="R1927" s="10"/>
      <c r="S1927" s="10"/>
      <c r="T1927" s="10"/>
      <c r="U1927" s="10"/>
      <c r="V1927" s="10"/>
      <c r="W1927" s="10"/>
      <c r="X1927" s="10"/>
      <c r="Y1927" s="10"/>
      <c r="Z1927" s="10"/>
      <c r="AA1927" s="10"/>
      <c r="AB1927" s="10"/>
      <c r="AC1927" s="10"/>
      <c r="AD1927" s="10"/>
      <c r="AE1927" s="10"/>
      <c r="AF1927" s="10"/>
      <c r="AG1927" s="10"/>
      <c r="AH1927" s="10"/>
      <c r="AI1927" s="10"/>
      <c r="AJ1927" s="10"/>
      <c r="AK1927" s="10"/>
      <c r="AL1927" s="10"/>
      <c r="AM1927" s="10">
        <f t="shared" si="541"/>
        <v>-2</v>
      </c>
      <c r="AN1927" s="10"/>
      <c r="AO1927" s="10">
        <v>2</v>
      </c>
      <c r="AP1927" s="10"/>
      <c r="AQ1927" s="10"/>
      <c r="AR1927" s="10">
        <f t="shared" si="539"/>
        <v>2</v>
      </c>
      <c r="AS1927" s="2"/>
      <c r="AT1927" s="10"/>
      <c r="AU1927" s="9"/>
    </row>
    <row r="1928" spans="1:47" x14ac:dyDescent="0.3">
      <c r="A1928" s="10" t="s">
        <v>117</v>
      </c>
      <c r="B1928" s="10">
        <v>800</v>
      </c>
      <c r="C1928" s="10"/>
      <c r="D1928" s="10"/>
      <c r="E1928" s="10"/>
      <c r="F1928" s="10"/>
      <c r="G1928" s="10">
        <v>50</v>
      </c>
      <c r="H1928" s="10"/>
      <c r="I1928" s="10"/>
      <c r="J1928" s="10">
        <v>120</v>
      </c>
      <c r="K1928" s="2"/>
      <c r="L1928" s="10"/>
      <c r="M1928" s="10"/>
      <c r="N1928" s="2"/>
      <c r="O1928" s="10">
        <v>25</v>
      </c>
      <c r="P1928" s="10">
        <v>3</v>
      </c>
      <c r="Q1928" s="10"/>
      <c r="R1928" s="10"/>
      <c r="S1928" s="10"/>
      <c r="T1928" s="10"/>
      <c r="U1928" s="10"/>
      <c r="V1928" s="10">
        <v>24</v>
      </c>
      <c r="W1928" s="10"/>
      <c r="X1928" s="10"/>
      <c r="Y1928" s="10">
        <v>40</v>
      </c>
      <c r="Z1928" s="10"/>
      <c r="AA1928" s="10"/>
      <c r="AB1928" s="10"/>
      <c r="AC1928" s="10"/>
      <c r="AD1928" s="10"/>
      <c r="AE1928" s="10"/>
      <c r="AF1928" s="10"/>
      <c r="AG1928" s="10"/>
      <c r="AH1928" s="10"/>
      <c r="AI1928" s="10"/>
      <c r="AJ1928" s="10"/>
      <c r="AK1928" s="10"/>
      <c r="AL1928" s="10"/>
      <c r="AM1928" s="10">
        <f t="shared" si="541"/>
        <v>1062</v>
      </c>
      <c r="AN1928" s="10"/>
      <c r="AO1928" s="10">
        <v>-600</v>
      </c>
      <c r="AP1928" s="10">
        <v>-82</v>
      </c>
      <c r="AQ1928" s="10">
        <v>-24</v>
      </c>
      <c r="AR1928" s="10">
        <f t="shared" si="539"/>
        <v>-706</v>
      </c>
      <c r="AS1928" s="2"/>
      <c r="AT1928" s="10"/>
      <c r="AU1928" s="9"/>
    </row>
    <row r="1929" spans="1:47" x14ac:dyDescent="0.3">
      <c r="A1929" s="1" t="s">
        <v>462</v>
      </c>
      <c r="B1929" s="1">
        <f t="shared" ref="B1929:J1929" si="543">SUM(B1922:B1928)</f>
        <v>515.5</v>
      </c>
      <c r="C1929" s="1">
        <f t="shared" si="543"/>
        <v>0</v>
      </c>
      <c r="D1929" s="1">
        <f t="shared" si="543"/>
        <v>93.5</v>
      </c>
      <c r="E1929" s="1">
        <f t="shared" si="543"/>
        <v>141</v>
      </c>
      <c r="F1929" s="1">
        <f t="shared" si="543"/>
        <v>116</v>
      </c>
      <c r="G1929" s="1">
        <f t="shared" si="543"/>
        <v>609</v>
      </c>
      <c r="H1929" s="1">
        <f t="shared" si="543"/>
        <v>82.5</v>
      </c>
      <c r="I1929" s="1">
        <f t="shared" si="543"/>
        <v>32</v>
      </c>
      <c r="J1929" s="1">
        <f t="shared" si="543"/>
        <v>103</v>
      </c>
      <c r="K1929" s="2"/>
      <c r="L1929" s="1">
        <f>SUM(L1922:L1928)</f>
        <v>13</v>
      </c>
      <c r="M1929" s="1"/>
      <c r="N1929" s="2"/>
      <c r="O1929" s="1">
        <f>SUM(O1922:O1928)</f>
        <v>101</v>
      </c>
      <c r="P1929" s="1">
        <f>SUM(P1922:P1928)</f>
        <v>6</v>
      </c>
      <c r="Q1929" s="1"/>
      <c r="R1929" s="1"/>
      <c r="S1929" s="1">
        <f>SUM(S1922:S1928)</f>
        <v>0</v>
      </c>
      <c r="T1929" s="1">
        <f>SUM(T1922:T1928)</f>
        <v>3</v>
      </c>
      <c r="U1929" s="1">
        <f>SUM(U1922:U1928)</f>
        <v>0</v>
      </c>
      <c r="V1929" s="1">
        <f>SUM(V1922:V1928)</f>
        <v>40.5</v>
      </c>
      <c r="W1929" s="1"/>
      <c r="X1929" s="1">
        <f>SUM(X1922:X1928)</f>
        <v>70</v>
      </c>
      <c r="Y1929" s="1">
        <f>SUM(Y1922:Y1928)</f>
        <v>51</v>
      </c>
      <c r="Z1929" s="1"/>
      <c r="AA1929" s="1"/>
      <c r="AB1929" s="1">
        <f>SUM(AB1922:AB1928)</f>
        <v>87</v>
      </c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>
        <f t="shared" si="541"/>
        <v>2064</v>
      </c>
      <c r="AN1929" s="1" t="s">
        <v>461</v>
      </c>
      <c r="AO1929" s="1">
        <f>SUM(AO1922:AO1928)</f>
        <v>2158</v>
      </c>
      <c r="AP1929" s="1">
        <f>SUM(AP1922:AP1928)</f>
        <v>764</v>
      </c>
      <c r="AQ1929" s="1">
        <f>SUM(AQ1922:AQ1928)</f>
        <v>369.5</v>
      </c>
      <c r="AR1929" s="1">
        <f t="shared" si="539"/>
        <v>3291.5</v>
      </c>
      <c r="AS1929" s="2"/>
      <c r="AT1929" s="10"/>
      <c r="AU1929" s="9"/>
    </row>
    <row r="1930" spans="1:47" x14ac:dyDescent="0.3">
      <c r="A1930" s="10" t="s">
        <v>445</v>
      </c>
      <c r="B1930" s="10">
        <v>-30</v>
      </c>
      <c r="C1930" s="10"/>
      <c r="D1930" s="10"/>
      <c r="E1930" s="10"/>
      <c r="F1930" s="10"/>
      <c r="G1930" s="10">
        <v>-20</v>
      </c>
      <c r="H1930" s="10"/>
      <c r="I1930" s="10"/>
      <c r="J1930" s="10"/>
      <c r="K1930" s="2"/>
      <c r="L1930" s="10"/>
      <c r="M1930" s="10"/>
      <c r="N1930" s="2"/>
      <c r="O1930" s="10">
        <v>-4</v>
      </c>
      <c r="P1930" s="10"/>
      <c r="Q1930" s="10"/>
      <c r="R1930" s="10"/>
      <c r="S1930" s="10"/>
      <c r="T1930" s="10"/>
      <c r="U1930" s="10"/>
      <c r="V1930" s="10"/>
      <c r="W1930" s="10"/>
      <c r="X1930" s="10"/>
      <c r="Y1930" s="10"/>
      <c r="Z1930" s="10"/>
      <c r="AA1930" s="10"/>
      <c r="AB1930" s="10"/>
      <c r="AC1930" s="10"/>
      <c r="AD1930" s="10"/>
      <c r="AE1930" s="10"/>
      <c r="AF1930" s="10"/>
      <c r="AG1930" s="10"/>
      <c r="AH1930" s="10"/>
      <c r="AI1930" s="10"/>
      <c r="AJ1930" s="10"/>
      <c r="AK1930" s="10"/>
      <c r="AL1930" s="10"/>
      <c r="AM1930" s="10">
        <f t="shared" si="541"/>
        <v>-54</v>
      </c>
      <c r="AN1930" s="10"/>
      <c r="AO1930" s="10">
        <v>30</v>
      </c>
      <c r="AP1930" s="10">
        <v>7</v>
      </c>
      <c r="AQ1930" s="10"/>
      <c r="AR1930" s="10">
        <f t="shared" si="539"/>
        <v>37</v>
      </c>
      <c r="AS1930" s="2"/>
      <c r="AT1930" s="10"/>
      <c r="AU1930" s="9"/>
    </row>
    <row r="1931" spans="1:47" x14ac:dyDescent="0.3">
      <c r="A1931" s="10" t="s">
        <v>36</v>
      </c>
      <c r="B1931" s="10">
        <v>-33.5</v>
      </c>
      <c r="C1931" s="10"/>
      <c r="D1931" s="10"/>
      <c r="E1931" s="10"/>
      <c r="F1931" s="10"/>
      <c r="G1931" s="10">
        <v>-2</v>
      </c>
      <c r="H1931" s="10"/>
      <c r="I1931" s="10"/>
      <c r="J1931" s="10">
        <v>-1</v>
      </c>
      <c r="K1931" s="2"/>
      <c r="L1931" s="10"/>
      <c r="M1931" s="10"/>
      <c r="N1931" s="2"/>
      <c r="O1931" s="10"/>
      <c r="P1931" s="10"/>
      <c r="Q1931" s="10"/>
      <c r="R1931" s="10"/>
      <c r="S1931" s="10"/>
      <c r="T1931" s="10"/>
      <c r="U1931" s="10"/>
      <c r="V1931" s="10"/>
      <c r="W1931" s="10"/>
      <c r="X1931" s="10"/>
      <c r="Y1931" s="10"/>
      <c r="Z1931" s="10"/>
      <c r="AA1931" s="10"/>
      <c r="AB1931" s="10"/>
      <c r="AC1931" s="10"/>
      <c r="AD1931" s="10"/>
      <c r="AE1931" s="10"/>
      <c r="AF1931" s="10"/>
      <c r="AG1931" s="10"/>
      <c r="AH1931" s="10"/>
      <c r="AI1931" s="10"/>
      <c r="AJ1931" s="10"/>
      <c r="AK1931" s="10"/>
      <c r="AL1931" s="10"/>
      <c r="AM1931" s="10">
        <f t="shared" si="541"/>
        <v>-36.5</v>
      </c>
      <c r="AN1931" s="10"/>
      <c r="AO1931" s="10">
        <v>33.5</v>
      </c>
      <c r="AP1931" s="10">
        <v>3</v>
      </c>
      <c r="AQ1931" s="10"/>
      <c r="AR1931" s="10">
        <f t="shared" si="539"/>
        <v>36.5</v>
      </c>
      <c r="AS1931" s="2"/>
      <c r="AT1931" s="10"/>
      <c r="AU1931" s="9"/>
    </row>
    <row r="1932" spans="1:47" x14ac:dyDescent="0.3">
      <c r="A1932" s="10" t="s">
        <v>13</v>
      </c>
      <c r="B1932" s="10">
        <v>-51</v>
      </c>
      <c r="C1932" s="10"/>
      <c r="D1932" s="10"/>
      <c r="E1932" s="10">
        <v>-6</v>
      </c>
      <c r="F1932" s="10"/>
      <c r="G1932" s="10">
        <v>-1</v>
      </c>
      <c r="H1932" s="10">
        <v>-2.5</v>
      </c>
      <c r="I1932" s="10"/>
      <c r="J1932" s="10">
        <v>-1</v>
      </c>
      <c r="K1932" s="2"/>
      <c r="L1932" s="10"/>
      <c r="M1932" s="10"/>
      <c r="N1932" s="2"/>
      <c r="O1932" s="10">
        <v>-2</v>
      </c>
      <c r="P1932" s="10"/>
      <c r="Q1932" s="10"/>
      <c r="R1932" s="10"/>
      <c r="S1932" s="10"/>
      <c r="T1932" s="10"/>
      <c r="U1932" s="10"/>
      <c r="V1932" s="10">
        <v>-1</v>
      </c>
      <c r="W1932" s="10"/>
      <c r="X1932" s="10"/>
      <c r="Y1932" s="10">
        <v>-1</v>
      </c>
      <c r="Z1932" s="10"/>
      <c r="AA1932" s="10"/>
      <c r="AB1932" s="10"/>
      <c r="AC1932" s="10"/>
      <c r="AD1932" s="10"/>
      <c r="AE1932" s="10"/>
      <c r="AF1932" s="10"/>
      <c r="AG1932" s="10"/>
      <c r="AH1932" s="10"/>
      <c r="AI1932" s="10"/>
      <c r="AJ1932" s="10"/>
      <c r="AK1932" s="10"/>
      <c r="AL1932" s="10"/>
      <c r="AM1932" s="10">
        <f t="shared" si="541"/>
        <v>-65.5</v>
      </c>
      <c r="AN1932" s="10"/>
      <c r="AO1932" s="10">
        <v>51</v>
      </c>
      <c r="AP1932" s="10">
        <v>3.5</v>
      </c>
      <c r="AQ1932" s="10">
        <v>6</v>
      </c>
      <c r="AR1932" s="10">
        <f t="shared" si="539"/>
        <v>60.5</v>
      </c>
      <c r="AS1932" s="2"/>
      <c r="AT1932" s="10"/>
      <c r="AU1932" s="9"/>
    </row>
    <row r="1933" spans="1:47" x14ac:dyDescent="0.3">
      <c r="A1933" s="10" t="s">
        <v>34</v>
      </c>
      <c r="B1933" s="10">
        <v>-35</v>
      </c>
      <c r="C1933" s="10"/>
      <c r="D1933" s="10"/>
      <c r="E1933" s="10"/>
      <c r="F1933" s="10"/>
      <c r="G1933" s="10"/>
      <c r="H1933" s="10"/>
      <c r="I1933" s="10"/>
      <c r="J1933" s="10"/>
      <c r="K1933" s="2"/>
      <c r="L1933" s="10"/>
      <c r="M1933" s="10"/>
      <c r="N1933" s="2"/>
      <c r="O1933" s="10"/>
      <c r="P1933" s="10"/>
      <c r="Q1933" s="10"/>
      <c r="R1933" s="10"/>
      <c r="S1933" s="10"/>
      <c r="T1933" s="10"/>
      <c r="U1933" s="10"/>
      <c r="V1933" s="10"/>
      <c r="W1933" s="10"/>
      <c r="X1933" s="10"/>
      <c r="Y1933" s="10"/>
      <c r="Z1933" s="10"/>
      <c r="AA1933" s="10"/>
      <c r="AB1933" s="10">
        <v>-2</v>
      </c>
      <c r="AC1933" s="10"/>
      <c r="AD1933" s="10"/>
      <c r="AE1933" s="10"/>
      <c r="AF1933" s="10"/>
      <c r="AG1933" s="10"/>
      <c r="AH1933" s="10"/>
      <c r="AI1933" s="10"/>
      <c r="AJ1933" s="10"/>
      <c r="AK1933" s="10"/>
      <c r="AL1933" s="10"/>
      <c r="AM1933" s="10">
        <f t="shared" si="541"/>
        <v>-37</v>
      </c>
      <c r="AN1933" s="10"/>
      <c r="AO1933" s="10">
        <v>35</v>
      </c>
      <c r="AP1933" s="10"/>
      <c r="AQ1933" s="10"/>
      <c r="AR1933" s="10">
        <f t="shared" si="539"/>
        <v>35</v>
      </c>
      <c r="AS1933" s="2"/>
      <c r="AT1933" s="10"/>
      <c r="AU1933" s="9"/>
    </row>
    <row r="1934" spans="1:47" x14ac:dyDescent="0.3">
      <c r="A1934" s="10" t="s">
        <v>28</v>
      </c>
      <c r="B1934" s="10">
        <v>-100</v>
      </c>
      <c r="C1934" s="10"/>
      <c r="D1934" s="10"/>
      <c r="E1934" s="10"/>
      <c r="F1934" s="10"/>
      <c r="G1934" s="10"/>
      <c r="H1934" s="10"/>
      <c r="I1934" s="10"/>
      <c r="J1934" s="10"/>
      <c r="K1934" s="2"/>
      <c r="L1934" s="10"/>
      <c r="M1934" s="10"/>
      <c r="N1934" s="2"/>
      <c r="O1934" s="10"/>
      <c r="P1934" s="10">
        <v>-3</v>
      </c>
      <c r="Q1934" s="10"/>
      <c r="R1934" s="10"/>
      <c r="S1934" s="10"/>
      <c r="T1934" s="10"/>
      <c r="U1934" s="10"/>
      <c r="V1934" s="10"/>
      <c r="W1934" s="10"/>
      <c r="X1934" s="10"/>
      <c r="Y1934" s="10"/>
      <c r="Z1934" s="10"/>
      <c r="AA1934" s="10"/>
      <c r="AB1934" s="10">
        <v>-1</v>
      </c>
      <c r="AC1934" s="10"/>
      <c r="AD1934" s="10"/>
      <c r="AE1934" s="10"/>
      <c r="AF1934" s="10"/>
      <c r="AG1934" s="10"/>
      <c r="AH1934" s="10"/>
      <c r="AI1934" s="10"/>
      <c r="AJ1934" s="10"/>
      <c r="AK1934" s="10"/>
      <c r="AL1934" s="10"/>
      <c r="AM1934" s="10">
        <f t="shared" si="541"/>
        <v>-104</v>
      </c>
      <c r="AN1934" s="10"/>
      <c r="AO1934" s="10">
        <v>100</v>
      </c>
      <c r="AP1934" s="10"/>
      <c r="AQ1934" s="10">
        <v>10</v>
      </c>
      <c r="AR1934" s="10">
        <f t="shared" si="539"/>
        <v>110</v>
      </c>
      <c r="AS1934" s="2"/>
      <c r="AT1934" s="10"/>
      <c r="AU1934" s="9"/>
    </row>
    <row r="1935" spans="1:47" x14ac:dyDescent="0.3">
      <c r="A1935" s="10" t="s">
        <v>21</v>
      </c>
      <c r="B1935" s="10">
        <v>-36</v>
      </c>
      <c r="C1935" s="10"/>
      <c r="D1935" s="10">
        <v>-2</v>
      </c>
      <c r="E1935" s="10">
        <v>-3</v>
      </c>
      <c r="F1935" s="10"/>
      <c r="G1935" s="10"/>
      <c r="H1935" s="10"/>
      <c r="I1935" s="10"/>
      <c r="J1935" s="10"/>
      <c r="K1935" s="2"/>
      <c r="L1935" s="10"/>
      <c r="M1935" s="10"/>
      <c r="N1935" s="2"/>
      <c r="O1935" s="10"/>
      <c r="P1935" s="10"/>
      <c r="Q1935" s="10"/>
      <c r="R1935" s="10"/>
      <c r="S1935" s="10"/>
      <c r="T1935" s="10"/>
      <c r="U1935" s="10"/>
      <c r="V1935" s="10"/>
      <c r="W1935" s="10"/>
      <c r="X1935" s="10"/>
      <c r="Y1935" s="10"/>
      <c r="Z1935" s="10"/>
      <c r="AA1935" s="10"/>
      <c r="AB1935" s="10"/>
      <c r="AC1935" s="10"/>
      <c r="AD1935" s="10"/>
      <c r="AE1935" s="10"/>
      <c r="AF1935" s="10"/>
      <c r="AG1935" s="10"/>
      <c r="AH1935" s="10"/>
      <c r="AI1935" s="10"/>
      <c r="AJ1935" s="10"/>
      <c r="AK1935" s="10"/>
      <c r="AL1935" s="10"/>
      <c r="AM1935" s="10">
        <f t="shared" si="541"/>
        <v>-41</v>
      </c>
      <c r="AN1935" s="10"/>
      <c r="AO1935" s="10">
        <v>36</v>
      </c>
      <c r="AP1935" s="10"/>
      <c r="AQ1935" s="10">
        <v>5</v>
      </c>
      <c r="AR1935" s="10">
        <f t="shared" si="539"/>
        <v>41</v>
      </c>
      <c r="AS1935" s="2"/>
      <c r="AT1935" s="10"/>
      <c r="AU1935" s="9"/>
    </row>
    <row r="1936" spans="1:47" x14ac:dyDescent="0.3">
      <c r="A1936" s="10" t="s">
        <v>14</v>
      </c>
      <c r="B1936" s="10"/>
      <c r="C1936" s="10"/>
      <c r="D1936" s="10"/>
      <c r="E1936" s="10"/>
      <c r="F1936" s="10"/>
      <c r="G1936" s="10"/>
      <c r="H1936" s="10"/>
      <c r="I1936" s="10"/>
      <c r="J1936" s="10">
        <v>-50</v>
      </c>
      <c r="K1936" s="2"/>
      <c r="L1936" s="10"/>
      <c r="M1936" s="10"/>
      <c r="N1936" s="2"/>
      <c r="O1936" s="10"/>
      <c r="P1936" s="10"/>
      <c r="Q1936" s="10"/>
      <c r="R1936" s="10"/>
      <c r="S1936" s="10"/>
      <c r="T1936" s="10"/>
      <c r="U1936" s="10"/>
      <c r="V1936" s="10"/>
      <c r="W1936" s="10"/>
      <c r="X1936" s="10"/>
      <c r="Y1936" s="10"/>
      <c r="Z1936" s="10"/>
      <c r="AA1936" s="10"/>
      <c r="AB1936" s="10"/>
      <c r="AC1936" s="10"/>
      <c r="AD1936" s="10"/>
      <c r="AE1936" s="10"/>
      <c r="AF1936" s="10"/>
      <c r="AG1936" s="10"/>
      <c r="AH1936" s="10"/>
      <c r="AI1936" s="10"/>
      <c r="AJ1936" s="10"/>
      <c r="AK1936" s="10"/>
      <c r="AL1936" s="10"/>
      <c r="AM1936" s="10">
        <f t="shared" si="541"/>
        <v>-50</v>
      </c>
      <c r="AN1936" s="10"/>
      <c r="AO1936" s="10"/>
      <c r="AP1936" s="10">
        <v>50</v>
      </c>
      <c r="AQ1936" s="10"/>
      <c r="AR1936" s="10">
        <f t="shared" si="539"/>
        <v>50</v>
      </c>
      <c r="AS1936" s="2"/>
      <c r="AT1936" s="10"/>
      <c r="AU1936" s="9"/>
    </row>
    <row r="1937" spans="1:47" x14ac:dyDescent="0.3">
      <c r="A1937" s="10" t="s">
        <v>106</v>
      </c>
      <c r="B1937" s="10">
        <v>-4</v>
      </c>
      <c r="C1937" s="10"/>
      <c r="D1937" s="10"/>
      <c r="E1937" s="10"/>
      <c r="F1937" s="10"/>
      <c r="G1937" s="10"/>
      <c r="H1937" s="10"/>
      <c r="I1937" s="10"/>
      <c r="J1937" s="10"/>
      <c r="K1937" s="2"/>
      <c r="L1937" s="10"/>
      <c r="M1937" s="10"/>
      <c r="N1937" s="2"/>
      <c r="O1937" s="10"/>
      <c r="P1937" s="10"/>
      <c r="Q1937" s="10"/>
      <c r="R1937" s="10"/>
      <c r="S1937" s="10"/>
      <c r="T1937" s="10"/>
      <c r="U1937" s="10"/>
      <c r="V1937" s="10"/>
      <c r="W1937" s="10"/>
      <c r="X1937" s="10"/>
      <c r="Y1937" s="10"/>
      <c r="Z1937" s="10"/>
      <c r="AA1937" s="10"/>
      <c r="AB1937" s="10"/>
      <c r="AC1937" s="10"/>
      <c r="AD1937" s="10"/>
      <c r="AE1937" s="10"/>
      <c r="AF1937" s="10"/>
      <c r="AG1937" s="10"/>
      <c r="AH1937" s="10"/>
      <c r="AI1937" s="10"/>
      <c r="AJ1937" s="10"/>
      <c r="AK1937" s="10"/>
      <c r="AL1937" s="10"/>
      <c r="AM1937" s="10">
        <f t="shared" si="541"/>
        <v>-4</v>
      </c>
      <c r="AN1937" s="10"/>
      <c r="AO1937" s="10">
        <v>4</v>
      </c>
      <c r="AP1937" s="10"/>
      <c r="AQ1937" s="10"/>
      <c r="AR1937" s="10">
        <f t="shared" si="539"/>
        <v>4</v>
      </c>
      <c r="AS1937" s="2"/>
      <c r="AT1937" s="10"/>
      <c r="AU1937" s="9"/>
    </row>
    <row r="1938" spans="1:47" x14ac:dyDescent="0.3">
      <c r="A1938" s="10" t="s">
        <v>117</v>
      </c>
      <c r="B1938" s="10">
        <v>500</v>
      </c>
      <c r="C1938" s="10"/>
      <c r="D1938" s="10"/>
      <c r="E1938" s="10"/>
      <c r="F1938" s="10"/>
      <c r="G1938" s="10"/>
      <c r="H1938" s="10"/>
      <c r="I1938" s="10"/>
      <c r="J1938" s="10">
        <v>100</v>
      </c>
      <c r="K1938" s="2"/>
      <c r="L1938" s="10"/>
      <c r="M1938" s="10"/>
      <c r="N1938" s="2"/>
      <c r="O1938" s="10">
        <v>35</v>
      </c>
      <c r="P1938" s="10">
        <v>3</v>
      </c>
      <c r="Q1938" s="10"/>
      <c r="R1938" s="10"/>
      <c r="S1938" s="10"/>
      <c r="T1938" s="10"/>
      <c r="U1938" s="10"/>
      <c r="V1938" s="10"/>
      <c r="W1938" s="10"/>
      <c r="X1938" s="10"/>
      <c r="Y1938" s="10"/>
      <c r="Z1938" s="10"/>
      <c r="AA1938" s="10"/>
      <c r="AB1938" s="10">
        <v>3</v>
      </c>
      <c r="AC1938" s="10"/>
      <c r="AD1938" s="10"/>
      <c r="AE1938" s="10"/>
      <c r="AF1938" s="10"/>
      <c r="AG1938" s="10"/>
      <c r="AH1938" s="10"/>
      <c r="AI1938" s="10"/>
      <c r="AJ1938" s="10"/>
      <c r="AK1938" s="10"/>
      <c r="AL1938" s="10"/>
      <c r="AM1938" s="10">
        <f t="shared" si="541"/>
        <v>641</v>
      </c>
      <c r="AN1938" s="10"/>
      <c r="AO1938" s="10"/>
      <c r="AP1938" s="10"/>
      <c r="AQ1938" s="10"/>
      <c r="AR1938" s="10"/>
      <c r="AS1938" s="2"/>
      <c r="AT1938" s="10"/>
      <c r="AU1938" s="9"/>
    </row>
    <row r="1939" spans="1:47" x14ac:dyDescent="0.3">
      <c r="A1939" s="10" t="s">
        <v>118</v>
      </c>
      <c r="B1939" s="10"/>
      <c r="C1939" s="10"/>
      <c r="D1939" s="10"/>
      <c r="E1939" s="10"/>
      <c r="F1939" s="10"/>
      <c r="G1939" s="10"/>
      <c r="H1939" s="10"/>
      <c r="I1939" s="10"/>
      <c r="J1939" s="10"/>
      <c r="K1939" s="2"/>
      <c r="L1939" s="10"/>
      <c r="M1939" s="10"/>
      <c r="N1939" s="2"/>
      <c r="O1939" s="10"/>
      <c r="P1939" s="10"/>
      <c r="Q1939" s="10"/>
      <c r="R1939" s="10"/>
      <c r="S1939" s="10"/>
      <c r="T1939" s="10"/>
      <c r="U1939" s="10"/>
      <c r="V1939" s="10"/>
      <c r="W1939" s="10"/>
      <c r="X1939" s="10"/>
      <c r="Y1939" s="10"/>
      <c r="Z1939" s="10"/>
      <c r="AA1939" s="10"/>
      <c r="AB1939" s="10"/>
      <c r="AC1939" s="10"/>
      <c r="AD1939" s="10"/>
      <c r="AE1939" s="10"/>
      <c r="AF1939" s="10"/>
      <c r="AG1939" s="10"/>
      <c r="AH1939" s="10"/>
      <c r="AI1939" s="10"/>
      <c r="AJ1939" s="10"/>
      <c r="AK1939" s="10"/>
      <c r="AL1939" s="10"/>
      <c r="AM1939" s="10"/>
      <c r="AN1939" s="10"/>
      <c r="AO1939" s="10">
        <v>-500</v>
      </c>
      <c r="AP1939" s="10">
        <v>-70</v>
      </c>
      <c r="AQ1939" s="10">
        <v>-55</v>
      </c>
      <c r="AR1939" s="10">
        <f t="shared" ref="AR1939:AR1946" si="544">SUM(AO1939:AQ1939)</f>
        <v>-625</v>
      </c>
      <c r="AS1939" s="2"/>
      <c r="AT1939" s="10"/>
      <c r="AU1939" s="9"/>
    </row>
    <row r="1940" spans="1:47" x14ac:dyDescent="0.3">
      <c r="A1940" s="1" t="s">
        <v>464</v>
      </c>
      <c r="B1940" s="1">
        <f t="shared" ref="B1940:J1940" si="545">SUM(B1929:B1939)</f>
        <v>726</v>
      </c>
      <c r="C1940" s="1">
        <f t="shared" si="545"/>
        <v>0</v>
      </c>
      <c r="D1940" s="1">
        <f t="shared" si="545"/>
        <v>91.5</v>
      </c>
      <c r="E1940" s="1">
        <f t="shared" si="545"/>
        <v>132</v>
      </c>
      <c r="F1940" s="1">
        <f t="shared" si="545"/>
        <v>116</v>
      </c>
      <c r="G1940" s="1">
        <f t="shared" si="545"/>
        <v>586</v>
      </c>
      <c r="H1940" s="1">
        <f t="shared" si="545"/>
        <v>80</v>
      </c>
      <c r="I1940" s="1">
        <f t="shared" si="545"/>
        <v>32</v>
      </c>
      <c r="J1940" s="1">
        <f t="shared" si="545"/>
        <v>151</v>
      </c>
      <c r="K1940" s="2"/>
      <c r="L1940" s="1">
        <f>SUM(L1929:L1939)</f>
        <v>13</v>
      </c>
      <c r="M1940" s="1"/>
      <c r="N1940" s="2"/>
      <c r="O1940" s="1">
        <f>SUM(O1929:O1939)</f>
        <v>130</v>
      </c>
      <c r="P1940" s="1">
        <f>SUM(P1929:P1939)</f>
        <v>6</v>
      </c>
      <c r="Q1940" s="1"/>
      <c r="R1940" s="1"/>
      <c r="S1940" s="1">
        <f>SUM(S1929:S1939)</f>
        <v>0</v>
      </c>
      <c r="T1940" s="1">
        <f>SUM(T1929:T1939)</f>
        <v>3</v>
      </c>
      <c r="U1940" s="1">
        <f>SUM(U1929:U1939)</f>
        <v>0</v>
      </c>
      <c r="V1940" s="1">
        <f>SUM(V1929:V1939)</f>
        <v>39.5</v>
      </c>
      <c r="W1940" s="1"/>
      <c r="X1940" s="1">
        <f>SUM(X1929:X1939)</f>
        <v>70</v>
      </c>
      <c r="Y1940" s="1">
        <f>SUM(Y1929:Y1939)</f>
        <v>50</v>
      </c>
      <c r="Z1940" s="1"/>
      <c r="AA1940" s="1"/>
      <c r="AB1940" s="1">
        <f>SUM(AB1929:AB1939)</f>
        <v>87</v>
      </c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>
        <f t="shared" ref="AM1940:AM1947" si="546">SUM(B1940:AB1940)</f>
        <v>2313</v>
      </c>
      <c r="AN1940" s="1" t="s">
        <v>464</v>
      </c>
      <c r="AO1940" s="1">
        <f>SUM(AO1929:AO1939)</f>
        <v>1947.5</v>
      </c>
      <c r="AP1940" s="1">
        <f>SUM(AP1929:AP1939)</f>
        <v>757.5</v>
      </c>
      <c r="AQ1940" s="1">
        <f>SUM(AQ1929:AQ1939)</f>
        <v>335.5</v>
      </c>
      <c r="AR1940" s="1">
        <f t="shared" si="544"/>
        <v>3040.5</v>
      </c>
      <c r="AS1940" s="2"/>
      <c r="AT1940" s="10"/>
      <c r="AU1940" s="9"/>
    </row>
    <row r="1941" spans="1:47" x14ac:dyDescent="0.3">
      <c r="A1941" s="10" t="s">
        <v>274</v>
      </c>
      <c r="B1941" s="10">
        <v>-100</v>
      </c>
      <c r="C1941" s="10"/>
      <c r="D1941" s="10"/>
      <c r="E1941" s="10"/>
      <c r="F1941" s="10"/>
      <c r="G1941" s="10"/>
      <c r="H1941" s="10"/>
      <c r="I1941" s="10"/>
      <c r="J1941" s="10">
        <v>-24</v>
      </c>
      <c r="K1941" s="2"/>
      <c r="L1941" s="10"/>
      <c r="M1941" s="10"/>
      <c r="N1941" s="2"/>
      <c r="O1941" s="10"/>
      <c r="P1941" s="10"/>
      <c r="Q1941" s="10"/>
      <c r="R1941" s="10"/>
      <c r="S1941" s="10"/>
      <c r="T1941" s="10"/>
      <c r="U1941" s="10"/>
      <c r="V1941" s="10">
        <v>-5</v>
      </c>
      <c r="W1941" s="10"/>
      <c r="X1941" s="10"/>
      <c r="Y1941" s="10"/>
      <c r="Z1941" s="10"/>
      <c r="AA1941" s="10"/>
      <c r="AB1941" s="10"/>
      <c r="AC1941" s="10"/>
      <c r="AD1941" s="10"/>
      <c r="AE1941" s="10"/>
      <c r="AF1941" s="10"/>
      <c r="AG1941" s="10"/>
      <c r="AH1941" s="10"/>
      <c r="AI1941" s="10"/>
      <c r="AJ1941" s="10"/>
      <c r="AK1941" s="10"/>
      <c r="AL1941" s="10"/>
      <c r="AM1941" s="10">
        <f t="shared" si="546"/>
        <v>-129</v>
      </c>
      <c r="AN1941" s="10"/>
      <c r="AO1941" s="10">
        <v>100</v>
      </c>
      <c r="AP1941" s="10">
        <v>24</v>
      </c>
      <c r="AQ1941" s="10"/>
      <c r="AR1941" s="10">
        <f t="shared" si="544"/>
        <v>124</v>
      </c>
      <c r="AS1941" s="2"/>
      <c r="AT1941" s="10"/>
      <c r="AU1941" s="9"/>
    </row>
    <row r="1942" spans="1:47" x14ac:dyDescent="0.3">
      <c r="A1942" s="10" t="s">
        <v>322</v>
      </c>
      <c r="B1942" s="10">
        <v>-50</v>
      </c>
      <c r="C1942" s="10"/>
      <c r="D1942" s="10"/>
      <c r="E1942" s="10"/>
      <c r="F1942" s="10"/>
      <c r="G1942" s="10"/>
      <c r="H1942" s="10"/>
      <c r="I1942" s="10"/>
      <c r="J1942" s="10"/>
      <c r="K1942" s="2"/>
      <c r="L1942" s="10"/>
      <c r="M1942" s="10"/>
      <c r="N1942" s="2"/>
      <c r="O1942" s="10"/>
      <c r="P1942" s="10"/>
      <c r="Q1942" s="10"/>
      <c r="R1942" s="10"/>
      <c r="S1942" s="10"/>
      <c r="T1942" s="10"/>
      <c r="U1942" s="10"/>
      <c r="V1942" s="10"/>
      <c r="W1942" s="10"/>
      <c r="X1942" s="10"/>
      <c r="Y1942" s="10"/>
      <c r="Z1942" s="10"/>
      <c r="AA1942" s="10"/>
      <c r="AB1942" s="10"/>
      <c r="AC1942" s="10"/>
      <c r="AD1942" s="10"/>
      <c r="AE1942" s="10"/>
      <c r="AF1942" s="10"/>
      <c r="AG1942" s="10"/>
      <c r="AH1942" s="10"/>
      <c r="AI1942" s="10"/>
      <c r="AJ1942" s="10"/>
      <c r="AK1942" s="10"/>
      <c r="AL1942" s="10"/>
      <c r="AM1942" s="10">
        <f t="shared" si="546"/>
        <v>-50</v>
      </c>
      <c r="AN1942" s="10"/>
      <c r="AO1942" s="10">
        <v>50</v>
      </c>
      <c r="AP1942" s="10"/>
      <c r="AQ1942" s="10"/>
      <c r="AR1942" s="10">
        <f t="shared" si="544"/>
        <v>50</v>
      </c>
      <c r="AS1942" s="2"/>
      <c r="AT1942" s="10"/>
      <c r="AU1942" s="9"/>
    </row>
    <row r="1943" spans="1:47" x14ac:dyDescent="0.3">
      <c r="A1943" s="10" t="s">
        <v>36</v>
      </c>
      <c r="B1943" s="10">
        <v>-25</v>
      </c>
      <c r="C1943" s="10"/>
      <c r="D1943" s="10"/>
      <c r="E1943" s="10">
        <v>-1</v>
      </c>
      <c r="F1943" s="10"/>
      <c r="G1943" s="10">
        <v>-2</v>
      </c>
      <c r="H1943" s="10"/>
      <c r="I1943" s="10"/>
      <c r="J1943" s="10">
        <v>-1.5</v>
      </c>
      <c r="K1943" s="2"/>
      <c r="L1943" s="10"/>
      <c r="M1943" s="10"/>
      <c r="N1943" s="2"/>
      <c r="O1943" s="10"/>
      <c r="P1943" s="10"/>
      <c r="Q1943" s="10"/>
      <c r="R1943" s="10"/>
      <c r="S1943" s="10"/>
      <c r="T1943" s="10"/>
      <c r="U1943" s="10"/>
      <c r="V1943" s="10"/>
      <c r="W1943" s="10"/>
      <c r="X1943" s="10"/>
      <c r="Y1943" s="10"/>
      <c r="Z1943" s="10"/>
      <c r="AA1943" s="10"/>
      <c r="AB1943" s="10"/>
      <c r="AC1943" s="10"/>
      <c r="AD1943" s="10"/>
      <c r="AE1943" s="10"/>
      <c r="AF1943" s="10"/>
      <c r="AG1943" s="10"/>
      <c r="AH1943" s="10"/>
      <c r="AI1943" s="10"/>
      <c r="AJ1943" s="10"/>
      <c r="AK1943" s="10"/>
      <c r="AL1943" s="10"/>
      <c r="AM1943" s="10">
        <f t="shared" si="546"/>
        <v>-29.5</v>
      </c>
      <c r="AN1943" s="10"/>
      <c r="AO1943" s="10">
        <v>25</v>
      </c>
      <c r="AP1943" s="10">
        <v>3.5</v>
      </c>
      <c r="AQ1943" s="10">
        <v>1</v>
      </c>
      <c r="AR1943" s="10">
        <f t="shared" si="544"/>
        <v>29.5</v>
      </c>
      <c r="AS1943" s="2"/>
      <c r="AT1943" s="10"/>
      <c r="AU1943" s="9"/>
    </row>
    <row r="1944" spans="1:47" x14ac:dyDescent="0.3">
      <c r="A1944" s="10" t="s">
        <v>13</v>
      </c>
      <c r="B1944" s="10">
        <v>-16</v>
      </c>
      <c r="C1944" s="10"/>
      <c r="D1944" s="10"/>
      <c r="E1944" s="10"/>
      <c r="F1944" s="10"/>
      <c r="G1944" s="10"/>
      <c r="H1944" s="10"/>
      <c r="I1944" s="10"/>
      <c r="J1944" s="10">
        <v>-0.5</v>
      </c>
      <c r="K1944" s="2"/>
      <c r="L1944" s="10"/>
      <c r="M1944" s="10"/>
      <c r="N1944" s="2"/>
      <c r="O1944" s="10"/>
      <c r="P1944" s="10"/>
      <c r="Q1944" s="10"/>
      <c r="R1944" s="10"/>
      <c r="S1944" s="10"/>
      <c r="T1944" s="10"/>
      <c r="U1944" s="10"/>
      <c r="V1944" s="10"/>
      <c r="W1944" s="10"/>
      <c r="X1944" s="10">
        <v>-1</v>
      </c>
      <c r="Y1944" s="10"/>
      <c r="Z1944" s="10"/>
      <c r="AA1944" s="10"/>
      <c r="AB1944" s="10"/>
      <c r="AC1944" s="10"/>
      <c r="AD1944" s="10"/>
      <c r="AE1944" s="10"/>
      <c r="AF1944" s="10"/>
      <c r="AG1944" s="10"/>
      <c r="AH1944" s="10"/>
      <c r="AI1944" s="10"/>
      <c r="AJ1944" s="10"/>
      <c r="AK1944" s="10"/>
      <c r="AL1944" s="10"/>
      <c r="AM1944" s="10">
        <f t="shared" si="546"/>
        <v>-17.5</v>
      </c>
      <c r="AN1944" s="10"/>
      <c r="AO1944" s="10">
        <v>16</v>
      </c>
      <c r="AP1944" s="10">
        <v>0.5</v>
      </c>
      <c r="AQ1944" s="10"/>
      <c r="AR1944" s="10">
        <f t="shared" si="544"/>
        <v>16.5</v>
      </c>
      <c r="AS1944" s="2"/>
      <c r="AT1944" s="10"/>
      <c r="AU1944" s="9"/>
    </row>
    <row r="1945" spans="1:47" x14ac:dyDescent="0.3">
      <c r="A1945" s="10" t="s">
        <v>27</v>
      </c>
      <c r="B1945" s="10">
        <v>-20</v>
      </c>
      <c r="C1945" s="10"/>
      <c r="D1945" s="10"/>
      <c r="E1945" s="10"/>
      <c r="F1945" s="10"/>
      <c r="G1945" s="10"/>
      <c r="H1945" s="10"/>
      <c r="I1945" s="10"/>
      <c r="J1945" s="10"/>
      <c r="K1945" s="2"/>
      <c r="L1945" s="10"/>
      <c r="M1945" s="10"/>
      <c r="N1945" s="2"/>
      <c r="O1945" s="10"/>
      <c r="P1945" s="10"/>
      <c r="Q1945" s="10"/>
      <c r="R1945" s="10"/>
      <c r="S1945" s="10"/>
      <c r="T1945" s="10"/>
      <c r="U1945" s="10"/>
      <c r="V1945" s="10"/>
      <c r="W1945" s="10"/>
      <c r="X1945" s="10"/>
      <c r="Y1945" s="10"/>
      <c r="Z1945" s="10"/>
      <c r="AA1945" s="10"/>
      <c r="AB1945" s="10"/>
      <c r="AC1945" s="10"/>
      <c r="AD1945" s="10"/>
      <c r="AE1945" s="10"/>
      <c r="AF1945" s="10"/>
      <c r="AG1945" s="10"/>
      <c r="AH1945" s="10"/>
      <c r="AI1945" s="10"/>
      <c r="AJ1945" s="10"/>
      <c r="AK1945" s="10"/>
      <c r="AL1945" s="10"/>
      <c r="AM1945" s="10">
        <f t="shared" si="546"/>
        <v>-20</v>
      </c>
      <c r="AN1945" s="10"/>
      <c r="AO1945" s="10">
        <v>20</v>
      </c>
      <c r="AP1945" s="10"/>
      <c r="AQ1945" s="10"/>
      <c r="AR1945" s="10">
        <f t="shared" si="544"/>
        <v>20</v>
      </c>
      <c r="AS1945" s="2"/>
      <c r="AT1945" s="10"/>
      <c r="AU1945" s="9"/>
    </row>
    <row r="1946" spans="1:47" x14ac:dyDescent="0.3">
      <c r="A1946" s="10" t="s">
        <v>30</v>
      </c>
      <c r="B1946" s="10">
        <v>-50</v>
      </c>
      <c r="C1946" s="10"/>
      <c r="D1946" s="10"/>
      <c r="E1946" s="10"/>
      <c r="F1946" s="10"/>
      <c r="G1946" s="10"/>
      <c r="H1946" s="10"/>
      <c r="I1946" s="10"/>
      <c r="J1946" s="10"/>
      <c r="K1946" s="2"/>
      <c r="L1946" s="10"/>
      <c r="M1946" s="10"/>
      <c r="N1946" s="2"/>
      <c r="O1946" s="10"/>
      <c r="P1946" s="10"/>
      <c r="Q1946" s="10"/>
      <c r="R1946" s="10"/>
      <c r="S1946" s="10"/>
      <c r="T1946" s="10"/>
      <c r="U1946" s="10"/>
      <c r="V1946" s="10"/>
      <c r="W1946" s="10"/>
      <c r="X1946" s="10"/>
      <c r="Y1946" s="10"/>
      <c r="Z1946" s="10"/>
      <c r="AA1946" s="10"/>
      <c r="AB1946" s="10"/>
      <c r="AC1946" s="10"/>
      <c r="AD1946" s="10"/>
      <c r="AE1946" s="10"/>
      <c r="AF1946" s="10"/>
      <c r="AG1946" s="10"/>
      <c r="AH1946" s="10"/>
      <c r="AI1946" s="10"/>
      <c r="AJ1946" s="10"/>
      <c r="AK1946" s="10"/>
      <c r="AL1946" s="10"/>
      <c r="AM1946" s="10">
        <f t="shared" si="546"/>
        <v>-50</v>
      </c>
      <c r="AN1946" s="10"/>
      <c r="AO1946" s="10">
        <v>50</v>
      </c>
      <c r="AP1946" s="10"/>
      <c r="AQ1946" s="10"/>
      <c r="AR1946" s="10">
        <f t="shared" si="544"/>
        <v>50</v>
      </c>
      <c r="AS1946" s="2"/>
      <c r="AT1946" s="10"/>
      <c r="AU1946" s="9"/>
    </row>
    <row r="1947" spans="1:47" x14ac:dyDescent="0.3">
      <c r="A1947" s="10" t="s">
        <v>117</v>
      </c>
      <c r="B1947" s="10">
        <v>200</v>
      </c>
      <c r="C1947" s="10">
        <v>40</v>
      </c>
      <c r="D1947" s="10">
        <v>10</v>
      </c>
      <c r="E1947" s="10">
        <v>5</v>
      </c>
      <c r="F1947" s="10"/>
      <c r="G1947" s="10"/>
      <c r="H1947" s="10"/>
      <c r="I1947" s="10"/>
      <c r="J1947" s="10"/>
      <c r="K1947" s="2"/>
      <c r="L1947" s="10">
        <v>2</v>
      </c>
      <c r="M1947" s="10"/>
      <c r="N1947" s="2"/>
      <c r="O1947" s="10">
        <v>20</v>
      </c>
      <c r="P1947" s="10">
        <v>2</v>
      </c>
      <c r="Q1947" s="10"/>
      <c r="R1947" s="10"/>
      <c r="S1947" s="10"/>
      <c r="T1947" s="10"/>
      <c r="U1947" s="10"/>
      <c r="V1947" s="10"/>
      <c r="W1947" s="10"/>
      <c r="X1947" s="10"/>
      <c r="Y1947" s="10"/>
      <c r="Z1947" s="10"/>
      <c r="AA1947" s="10"/>
      <c r="AB1947" s="10"/>
      <c r="AC1947" s="10"/>
      <c r="AD1947" s="10"/>
      <c r="AE1947" s="10"/>
      <c r="AF1947" s="10"/>
      <c r="AG1947" s="10"/>
      <c r="AH1947" s="10"/>
      <c r="AI1947" s="10"/>
      <c r="AJ1947" s="10"/>
      <c r="AK1947" s="10"/>
      <c r="AL1947" s="10"/>
      <c r="AM1947" s="10">
        <f t="shared" si="546"/>
        <v>279</v>
      </c>
      <c r="AN1947" s="10"/>
      <c r="AO1947" s="10"/>
      <c r="AP1947" s="10"/>
      <c r="AQ1947" s="10"/>
      <c r="AR1947" s="10"/>
      <c r="AS1947" s="2"/>
      <c r="AT1947" s="10"/>
      <c r="AU1947" s="9"/>
    </row>
    <row r="1948" spans="1:47" x14ac:dyDescent="0.3">
      <c r="A1948" s="10" t="s">
        <v>118</v>
      </c>
      <c r="B1948" s="10"/>
      <c r="C1948" s="10"/>
      <c r="D1948" s="10"/>
      <c r="E1948" s="10"/>
      <c r="F1948" s="10"/>
      <c r="G1948" s="10"/>
      <c r="H1948" s="10"/>
      <c r="I1948" s="10"/>
      <c r="J1948" s="10"/>
      <c r="K1948" s="2"/>
      <c r="L1948" s="10"/>
      <c r="M1948" s="10"/>
      <c r="N1948" s="2"/>
      <c r="O1948" s="10"/>
      <c r="P1948" s="10"/>
      <c r="Q1948" s="10"/>
      <c r="R1948" s="10"/>
      <c r="S1948" s="10"/>
      <c r="T1948" s="10"/>
      <c r="U1948" s="10"/>
      <c r="V1948" s="10"/>
      <c r="W1948" s="10"/>
      <c r="X1948" s="10"/>
      <c r="Y1948" s="10"/>
      <c r="Z1948" s="10"/>
      <c r="AA1948" s="10"/>
      <c r="AB1948" s="10"/>
      <c r="AC1948" s="10"/>
      <c r="AD1948" s="10"/>
      <c r="AE1948" s="10"/>
      <c r="AF1948" s="10"/>
      <c r="AG1948" s="10"/>
      <c r="AH1948" s="10"/>
      <c r="AI1948" s="10"/>
      <c r="AJ1948" s="10"/>
      <c r="AK1948" s="10"/>
      <c r="AL1948" s="10"/>
      <c r="AM1948" s="10"/>
      <c r="AN1948" s="10"/>
      <c r="AO1948" s="10">
        <v>-200</v>
      </c>
      <c r="AP1948" s="10">
        <v>-42</v>
      </c>
      <c r="AQ1948" s="10"/>
      <c r="AR1948" s="10">
        <f t="shared" ref="AR1948:AR1954" si="547">SUM(AO1948:AQ1948)</f>
        <v>-242</v>
      </c>
      <c r="AS1948" s="2"/>
      <c r="AT1948" s="10"/>
      <c r="AU1948" s="9"/>
    </row>
    <row r="1949" spans="1:47" x14ac:dyDescent="0.3">
      <c r="A1949" s="1" t="s">
        <v>463</v>
      </c>
      <c r="B1949" s="1">
        <f t="shared" ref="B1949:J1949" si="548">SUM(B1940:B1948)</f>
        <v>665</v>
      </c>
      <c r="C1949" s="1">
        <f t="shared" si="548"/>
        <v>40</v>
      </c>
      <c r="D1949" s="1">
        <f t="shared" si="548"/>
        <v>101.5</v>
      </c>
      <c r="E1949" s="1">
        <f t="shared" si="548"/>
        <v>136</v>
      </c>
      <c r="F1949" s="1">
        <f t="shared" si="548"/>
        <v>116</v>
      </c>
      <c r="G1949" s="1">
        <f t="shared" si="548"/>
        <v>584</v>
      </c>
      <c r="H1949" s="1">
        <f t="shared" si="548"/>
        <v>80</v>
      </c>
      <c r="I1949" s="1">
        <f t="shared" si="548"/>
        <v>32</v>
      </c>
      <c r="J1949" s="1">
        <f t="shared" si="548"/>
        <v>125</v>
      </c>
      <c r="K1949" s="2"/>
      <c r="L1949" s="1">
        <f>SUM(L1940:L1948)</f>
        <v>15</v>
      </c>
      <c r="M1949" s="1"/>
      <c r="N1949" s="2"/>
      <c r="O1949" s="1">
        <f>SUM(O1940:O1948)</f>
        <v>150</v>
      </c>
      <c r="P1949" s="1">
        <f>SUM(P1940:P1948)</f>
        <v>8</v>
      </c>
      <c r="Q1949" s="1"/>
      <c r="R1949" s="1"/>
      <c r="S1949" s="1">
        <f>SUM(S1940:S1948)</f>
        <v>0</v>
      </c>
      <c r="T1949" s="1">
        <f>SUM(T1940:T1948)</f>
        <v>3</v>
      </c>
      <c r="U1949" s="1">
        <f>SUM(U1940:U1948)</f>
        <v>0</v>
      </c>
      <c r="V1949" s="1">
        <f>SUM(V1940:V1948)</f>
        <v>34.5</v>
      </c>
      <c r="W1949" s="1"/>
      <c r="X1949" s="1">
        <f>SUM(X1940:X1948)</f>
        <v>69</v>
      </c>
      <c r="Y1949" s="1">
        <f>SUM(Y1940:Y1948)</f>
        <v>50</v>
      </c>
      <c r="Z1949" s="1"/>
      <c r="AA1949" s="1"/>
      <c r="AB1949" s="1">
        <f>SUM(AB1940:AB1948)</f>
        <v>87</v>
      </c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>
        <f t="shared" ref="AM1949:AM1955" si="549">SUM(B1949:AB1949)</f>
        <v>2296</v>
      </c>
      <c r="AN1949" s="1" t="s">
        <v>463</v>
      </c>
      <c r="AO1949" s="1">
        <f>SUM(AO1940:AO1948)</f>
        <v>2008.5</v>
      </c>
      <c r="AP1949" s="1">
        <f>SUM(AP1940:AP1948)</f>
        <v>743.5</v>
      </c>
      <c r="AQ1949" s="1">
        <f>SUM(AQ1940:AQ1948)</f>
        <v>336.5</v>
      </c>
      <c r="AR1949" s="1">
        <f t="shared" si="547"/>
        <v>3088.5</v>
      </c>
      <c r="AS1949" s="2"/>
      <c r="AT1949" s="10"/>
      <c r="AU1949" s="9"/>
    </row>
    <row r="1950" spans="1:47" x14ac:dyDescent="0.3">
      <c r="A1950" s="10" t="s">
        <v>13</v>
      </c>
      <c r="B1950" s="10">
        <v>-70.5</v>
      </c>
      <c r="C1950" s="10"/>
      <c r="D1950" s="10"/>
      <c r="E1950" s="10"/>
      <c r="F1950" s="10"/>
      <c r="G1950" s="10"/>
      <c r="H1950" s="10"/>
      <c r="I1950" s="10"/>
      <c r="J1950" s="10"/>
      <c r="K1950" s="2"/>
      <c r="L1950" s="10"/>
      <c r="M1950" s="10"/>
      <c r="N1950" s="2"/>
      <c r="O1950" s="10">
        <v>-4</v>
      </c>
      <c r="P1950" s="10"/>
      <c r="Q1950" s="10"/>
      <c r="R1950" s="10"/>
      <c r="S1950" s="10"/>
      <c r="T1950" s="10"/>
      <c r="U1950" s="10"/>
      <c r="V1950" s="10"/>
      <c r="W1950" s="10"/>
      <c r="X1950" s="10">
        <v>-1</v>
      </c>
      <c r="Y1950" s="10"/>
      <c r="Z1950" s="10"/>
      <c r="AA1950" s="10"/>
      <c r="AB1950" s="10"/>
      <c r="AC1950" s="10"/>
      <c r="AD1950" s="10"/>
      <c r="AE1950" s="10"/>
      <c r="AF1950" s="10"/>
      <c r="AG1950" s="10"/>
      <c r="AH1950" s="10"/>
      <c r="AI1950" s="10"/>
      <c r="AJ1950" s="10"/>
      <c r="AK1950" s="10"/>
      <c r="AL1950" s="10"/>
      <c r="AM1950" s="10">
        <f t="shared" si="549"/>
        <v>-75.5</v>
      </c>
      <c r="AN1950" s="10"/>
      <c r="AO1950" s="10">
        <v>70.5</v>
      </c>
      <c r="AP1950" s="10"/>
      <c r="AQ1950" s="10"/>
      <c r="AR1950" s="10">
        <f t="shared" si="547"/>
        <v>70.5</v>
      </c>
      <c r="AS1950" s="2"/>
      <c r="AT1950" s="10"/>
      <c r="AU1950" s="9"/>
    </row>
    <row r="1951" spans="1:47" x14ac:dyDescent="0.3">
      <c r="A1951" s="10" t="s">
        <v>36</v>
      </c>
      <c r="B1951" s="10">
        <v>-25</v>
      </c>
      <c r="C1951" s="10"/>
      <c r="D1951" s="10"/>
      <c r="E1951" s="10"/>
      <c r="F1951" s="10"/>
      <c r="G1951" s="10">
        <v>-5</v>
      </c>
      <c r="H1951" s="10">
        <v>-1</v>
      </c>
      <c r="I1951" s="10"/>
      <c r="J1951" s="10">
        <v>-1</v>
      </c>
      <c r="K1951" s="2"/>
      <c r="L1951" s="10"/>
      <c r="M1951" s="10"/>
      <c r="N1951" s="2"/>
      <c r="O1951" s="10">
        <v>-3</v>
      </c>
      <c r="P1951" s="10"/>
      <c r="Q1951" s="10"/>
      <c r="R1951" s="10"/>
      <c r="S1951" s="10"/>
      <c r="T1951" s="10"/>
      <c r="U1951" s="10"/>
      <c r="V1951" s="10"/>
      <c r="W1951" s="10"/>
      <c r="X1951" s="10"/>
      <c r="Y1951" s="10"/>
      <c r="Z1951" s="10"/>
      <c r="AA1951" s="10"/>
      <c r="AB1951" s="10"/>
      <c r="AC1951" s="10"/>
      <c r="AD1951" s="10"/>
      <c r="AE1951" s="10"/>
      <c r="AF1951" s="10"/>
      <c r="AG1951" s="10"/>
      <c r="AH1951" s="10"/>
      <c r="AI1951" s="10"/>
      <c r="AJ1951" s="10"/>
      <c r="AK1951" s="10"/>
      <c r="AL1951" s="10"/>
      <c r="AM1951" s="10">
        <f t="shared" si="549"/>
        <v>-35</v>
      </c>
      <c r="AN1951" s="10"/>
      <c r="AO1951" s="10">
        <v>25</v>
      </c>
      <c r="AP1951" s="10">
        <v>7</v>
      </c>
      <c r="AQ1951" s="10"/>
      <c r="AR1951" s="10">
        <f t="shared" si="547"/>
        <v>32</v>
      </c>
      <c r="AS1951" s="2"/>
      <c r="AT1951" s="10"/>
      <c r="AU1951" s="9"/>
    </row>
    <row r="1952" spans="1:47" x14ac:dyDescent="0.3">
      <c r="A1952" s="10" t="s">
        <v>21</v>
      </c>
      <c r="B1952" s="10">
        <v>-29</v>
      </c>
      <c r="C1952" s="10"/>
      <c r="D1952" s="10"/>
      <c r="E1952" s="10">
        <v>-3</v>
      </c>
      <c r="F1952" s="10"/>
      <c r="G1952" s="10"/>
      <c r="H1952" s="10"/>
      <c r="I1952" s="10"/>
      <c r="J1952" s="10"/>
      <c r="K1952" s="2"/>
      <c r="L1952" s="10"/>
      <c r="M1952" s="10"/>
      <c r="N1952" s="2"/>
      <c r="O1952" s="10"/>
      <c r="P1952" s="10"/>
      <c r="Q1952" s="10"/>
      <c r="R1952" s="10"/>
      <c r="S1952" s="10"/>
      <c r="T1952" s="10"/>
      <c r="U1952" s="10"/>
      <c r="V1952" s="10"/>
      <c r="W1952" s="10"/>
      <c r="X1952" s="10"/>
      <c r="Y1952" s="10"/>
      <c r="Z1952" s="10"/>
      <c r="AA1952" s="10"/>
      <c r="AB1952" s="10"/>
      <c r="AC1952" s="10"/>
      <c r="AD1952" s="10"/>
      <c r="AE1952" s="10"/>
      <c r="AF1952" s="10"/>
      <c r="AG1952" s="10"/>
      <c r="AH1952" s="10"/>
      <c r="AI1952" s="10"/>
      <c r="AJ1952" s="10"/>
      <c r="AK1952" s="10"/>
      <c r="AL1952" s="10"/>
      <c r="AM1952" s="10">
        <f t="shared" si="549"/>
        <v>-32</v>
      </c>
      <c r="AN1952" s="10"/>
      <c r="AO1952" s="10">
        <v>29</v>
      </c>
      <c r="AP1952" s="10"/>
      <c r="AQ1952" s="10">
        <v>3</v>
      </c>
      <c r="AR1952" s="10">
        <f t="shared" si="547"/>
        <v>32</v>
      </c>
      <c r="AS1952" s="2"/>
      <c r="AT1952" s="10"/>
      <c r="AU1952" s="9"/>
    </row>
    <row r="1953" spans="1:47" x14ac:dyDescent="0.3">
      <c r="A1953" s="10" t="s">
        <v>106</v>
      </c>
      <c r="B1953" s="10">
        <v>-7</v>
      </c>
      <c r="C1953" s="10"/>
      <c r="D1953" s="10"/>
      <c r="E1953" s="10"/>
      <c r="F1953" s="10"/>
      <c r="G1953" s="10"/>
      <c r="H1953" s="10"/>
      <c r="I1953" s="10"/>
      <c r="J1953" s="10"/>
      <c r="K1953" s="2"/>
      <c r="L1953" s="10"/>
      <c r="M1953" s="10"/>
      <c r="N1953" s="2"/>
      <c r="O1953" s="10"/>
      <c r="P1953" s="10"/>
      <c r="Q1953" s="10"/>
      <c r="R1953" s="10"/>
      <c r="S1953" s="10"/>
      <c r="T1953" s="10"/>
      <c r="U1953" s="10"/>
      <c r="V1953" s="10"/>
      <c r="W1953" s="10"/>
      <c r="X1953" s="10"/>
      <c r="Y1953" s="10"/>
      <c r="Z1953" s="10"/>
      <c r="AA1953" s="10"/>
      <c r="AB1953" s="10"/>
      <c r="AC1953" s="10"/>
      <c r="AD1953" s="10"/>
      <c r="AE1953" s="10"/>
      <c r="AF1953" s="10"/>
      <c r="AG1953" s="10"/>
      <c r="AH1953" s="10"/>
      <c r="AI1953" s="10"/>
      <c r="AJ1953" s="10"/>
      <c r="AK1953" s="10"/>
      <c r="AL1953" s="10"/>
      <c r="AM1953" s="10">
        <f t="shared" si="549"/>
        <v>-7</v>
      </c>
      <c r="AN1953" s="10"/>
      <c r="AO1953" s="10">
        <v>7</v>
      </c>
      <c r="AP1953" s="10"/>
      <c r="AQ1953" s="10"/>
      <c r="AR1953" s="10">
        <f t="shared" si="547"/>
        <v>7</v>
      </c>
      <c r="AS1953" s="2"/>
      <c r="AT1953" s="10"/>
      <c r="AU1953" s="9"/>
    </row>
    <row r="1954" spans="1:47" x14ac:dyDescent="0.3">
      <c r="A1954" s="10" t="s">
        <v>216</v>
      </c>
      <c r="B1954" s="10">
        <v>-80</v>
      </c>
      <c r="C1954" s="10"/>
      <c r="D1954" s="10">
        <v>-2</v>
      </c>
      <c r="E1954" s="10">
        <v>-13</v>
      </c>
      <c r="F1954" s="10"/>
      <c r="G1954" s="10">
        <v>-8</v>
      </c>
      <c r="H1954" s="10"/>
      <c r="I1954" s="10">
        <v>-8</v>
      </c>
      <c r="J1954" s="10">
        <v>-16</v>
      </c>
      <c r="K1954" s="2"/>
      <c r="L1954" s="10"/>
      <c r="M1954" s="10"/>
      <c r="N1954" s="2"/>
      <c r="O1954" s="10"/>
      <c r="P1954" s="10"/>
      <c r="Q1954" s="10"/>
      <c r="R1954" s="10"/>
      <c r="S1954" s="10"/>
      <c r="T1954" s="10"/>
      <c r="U1954" s="10"/>
      <c r="V1954" s="10"/>
      <c r="W1954" s="10"/>
      <c r="X1954" s="10"/>
      <c r="Y1954" s="10"/>
      <c r="Z1954" s="10"/>
      <c r="AA1954" s="10"/>
      <c r="AB1954" s="10"/>
      <c r="AC1954" s="10"/>
      <c r="AD1954" s="10"/>
      <c r="AE1954" s="10"/>
      <c r="AF1954" s="10"/>
      <c r="AG1954" s="10"/>
      <c r="AH1954" s="10"/>
      <c r="AI1954" s="10"/>
      <c r="AJ1954" s="10"/>
      <c r="AK1954" s="10"/>
      <c r="AL1954" s="10"/>
      <c r="AM1954" s="10">
        <f t="shared" si="549"/>
        <v>-127</v>
      </c>
      <c r="AN1954" s="10"/>
      <c r="AO1954" s="10">
        <v>80</v>
      </c>
      <c r="AP1954" s="10">
        <v>32</v>
      </c>
      <c r="AQ1954" s="10">
        <v>15</v>
      </c>
      <c r="AR1954" s="10">
        <f t="shared" si="547"/>
        <v>127</v>
      </c>
      <c r="AS1954" s="2"/>
      <c r="AT1954" s="10"/>
      <c r="AU1954" s="9"/>
    </row>
    <row r="1955" spans="1:47" x14ac:dyDescent="0.3">
      <c r="A1955" s="10" t="s">
        <v>117</v>
      </c>
      <c r="B1955" s="10">
        <v>200</v>
      </c>
      <c r="C1955" s="10"/>
      <c r="D1955" s="10"/>
      <c r="E1955" s="10">
        <v>10</v>
      </c>
      <c r="F1955" s="10"/>
      <c r="G1955" s="10"/>
      <c r="H1955" s="10"/>
      <c r="I1955" s="10"/>
      <c r="J1955" s="10"/>
      <c r="K1955" s="2"/>
      <c r="L1955" s="10"/>
      <c r="M1955" s="10"/>
      <c r="N1955" s="2"/>
      <c r="O1955" s="10">
        <v>25</v>
      </c>
      <c r="P1955" s="10">
        <v>2</v>
      </c>
      <c r="Q1955" s="10"/>
      <c r="R1955" s="10"/>
      <c r="S1955" s="10"/>
      <c r="T1955" s="10"/>
      <c r="U1955" s="10"/>
      <c r="V1955" s="10"/>
      <c r="W1955" s="10"/>
      <c r="X1955" s="10"/>
      <c r="Y1955" s="10"/>
      <c r="Z1955" s="10"/>
      <c r="AA1955" s="10"/>
      <c r="AB1955" s="10"/>
      <c r="AC1955" s="10"/>
      <c r="AD1955" s="10"/>
      <c r="AE1955" s="10"/>
      <c r="AF1955" s="10"/>
      <c r="AG1955" s="10"/>
      <c r="AH1955" s="10"/>
      <c r="AI1955" s="10"/>
      <c r="AJ1955" s="10"/>
      <c r="AK1955" s="10"/>
      <c r="AL1955" s="10"/>
      <c r="AM1955" s="10">
        <f t="shared" si="549"/>
        <v>237</v>
      </c>
      <c r="AN1955" s="10"/>
      <c r="AO1955" s="10"/>
      <c r="AP1955" s="10"/>
      <c r="AQ1955" s="10"/>
      <c r="AR1955" s="10"/>
      <c r="AS1955" s="2"/>
      <c r="AT1955" s="10"/>
      <c r="AU1955" s="9"/>
    </row>
    <row r="1956" spans="1:47" x14ac:dyDescent="0.3">
      <c r="A1956" s="10" t="s">
        <v>118</v>
      </c>
      <c r="B1956" s="10"/>
      <c r="C1956" s="10"/>
      <c r="D1956" s="10"/>
      <c r="E1956" s="10"/>
      <c r="F1956" s="10"/>
      <c r="G1956" s="10"/>
      <c r="H1956" s="10"/>
      <c r="I1956" s="10"/>
      <c r="J1956" s="10"/>
      <c r="K1956" s="2"/>
      <c r="L1956" s="10"/>
      <c r="M1956" s="10"/>
      <c r="N1956" s="2"/>
      <c r="O1956" s="10"/>
      <c r="P1956" s="10"/>
      <c r="Q1956" s="10"/>
      <c r="R1956" s="10"/>
      <c r="S1956" s="10"/>
      <c r="T1956" s="10"/>
      <c r="U1956" s="10"/>
      <c r="V1956" s="10"/>
      <c r="W1956" s="10"/>
      <c r="X1956" s="10"/>
      <c r="Y1956" s="10"/>
      <c r="Z1956" s="10"/>
      <c r="AA1956" s="10"/>
      <c r="AB1956" s="10"/>
      <c r="AC1956" s="10"/>
      <c r="AD1956" s="10"/>
      <c r="AE1956" s="10"/>
      <c r="AF1956" s="10"/>
      <c r="AG1956" s="10"/>
      <c r="AH1956" s="10"/>
      <c r="AI1956" s="10"/>
      <c r="AJ1956" s="10"/>
      <c r="AK1956" s="10"/>
      <c r="AL1956" s="10"/>
      <c r="AM1956" s="10"/>
      <c r="AN1956" s="10"/>
      <c r="AO1956" s="10">
        <v>-200</v>
      </c>
      <c r="AP1956" s="10"/>
      <c r="AQ1956" s="10">
        <v>-30</v>
      </c>
      <c r="AR1956" s="10">
        <f t="shared" ref="AR1956:AR1961" si="550">SUM(AO1956:AQ1956)</f>
        <v>-230</v>
      </c>
      <c r="AS1956" s="2"/>
      <c r="AT1956" s="10"/>
      <c r="AU1956" s="9"/>
    </row>
    <row r="1957" spans="1:47" x14ac:dyDescent="0.3">
      <c r="A1957" s="1" t="s">
        <v>465</v>
      </c>
      <c r="B1957" s="1">
        <f t="shared" ref="B1957:J1957" si="551">SUM(B1949:B1956)</f>
        <v>653.5</v>
      </c>
      <c r="C1957" s="1">
        <f t="shared" si="551"/>
        <v>40</v>
      </c>
      <c r="D1957" s="1">
        <f t="shared" si="551"/>
        <v>99.5</v>
      </c>
      <c r="E1957" s="1">
        <f t="shared" si="551"/>
        <v>130</v>
      </c>
      <c r="F1957" s="1">
        <f t="shared" si="551"/>
        <v>116</v>
      </c>
      <c r="G1957" s="1">
        <f t="shared" si="551"/>
        <v>571</v>
      </c>
      <c r="H1957" s="1">
        <f t="shared" si="551"/>
        <v>79</v>
      </c>
      <c r="I1957" s="1">
        <f t="shared" si="551"/>
        <v>24</v>
      </c>
      <c r="J1957" s="1">
        <f t="shared" si="551"/>
        <v>108</v>
      </c>
      <c r="K1957" s="2"/>
      <c r="L1957" s="1">
        <f>SUM(L1949:L1956)</f>
        <v>15</v>
      </c>
      <c r="M1957" s="1"/>
      <c r="N1957" s="2"/>
      <c r="O1957" s="1">
        <f>SUM(O1949:O1956)</f>
        <v>168</v>
      </c>
      <c r="P1957" s="1">
        <v>7</v>
      </c>
      <c r="Q1957" s="1"/>
      <c r="R1957" s="1"/>
      <c r="S1957" s="1">
        <f>SUM(S1949:S1956)</f>
        <v>0</v>
      </c>
      <c r="T1957" s="1">
        <f>SUM(T1949:T1956)</f>
        <v>3</v>
      </c>
      <c r="U1957" s="1">
        <f>SUM(U1949:U1956)</f>
        <v>0</v>
      </c>
      <c r="V1957" s="1">
        <v>33.5</v>
      </c>
      <c r="W1957" s="1"/>
      <c r="X1957" s="1">
        <f>SUM(X1949:X1956)</f>
        <v>68</v>
      </c>
      <c r="Y1957" s="1">
        <f>SUM(Y1949:Y1956)</f>
        <v>50</v>
      </c>
      <c r="Z1957" s="1"/>
      <c r="AA1957" s="1"/>
      <c r="AB1957" s="1">
        <f>SUM(AB1949:AB1956)</f>
        <v>87</v>
      </c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>
        <f t="shared" ref="AM1957:AM1962" si="552">SUM(B1957:AB1957)</f>
        <v>2252.5</v>
      </c>
      <c r="AN1957" s="1" t="s">
        <v>465</v>
      </c>
      <c r="AO1957" s="1">
        <f>SUM(AO1949:AO1956)</f>
        <v>2020</v>
      </c>
      <c r="AP1957" s="1">
        <f>SUM(AP1949:AP1956)</f>
        <v>782.5</v>
      </c>
      <c r="AQ1957" s="1">
        <f>SUM(AQ1949:AQ1956)</f>
        <v>324.5</v>
      </c>
      <c r="AR1957" s="1">
        <f t="shared" si="550"/>
        <v>3127</v>
      </c>
      <c r="AS1957" s="2"/>
      <c r="AT1957" s="10"/>
      <c r="AU1957" s="9"/>
    </row>
    <row r="1958" spans="1:47" x14ac:dyDescent="0.3">
      <c r="A1958" s="10" t="s">
        <v>36</v>
      </c>
      <c r="B1958" s="10">
        <v>-35</v>
      </c>
      <c r="C1958" s="10"/>
      <c r="D1958" s="10"/>
      <c r="E1958" s="10"/>
      <c r="F1958" s="10"/>
      <c r="G1958" s="10">
        <v>-2.5</v>
      </c>
      <c r="H1958" s="10"/>
      <c r="I1958" s="10"/>
      <c r="J1958" s="10"/>
      <c r="K1958" s="2"/>
      <c r="L1958" s="10"/>
      <c r="M1958" s="10"/>
      <c r="N1958" s="2"/>
      <c r="O1958" s="10">
        <v>-2</v>
      </c>
      <c r="P1958" s="10"/>
      <c r="Q1958" s="10"/>
      <c r="R1958" s="10"/>
      <c r="S1958" s="10"/>
      <c r="T1958" s="10"/>
      <c r="U1958" s="10"/>
      <c r="V1958" s="10"/>
      <c r="W1958" s="10"/>
      <c r="X1958" s="10"/>
      <c r="Y1958" s="10"/>
      <c r="Z1958" s="10"/>
      <c r="AA1958" s="10"/>
      <c r="AB1958" s="10">
        <v>-1</v>
      </c>
      <c r="AC1958" s="10"/>
      <c r="AD1958" s="10"/>
      <c r="AE1958" s="10"/>
      <c r="AF1958" s="10"/>
      <c r="AG1958" s="10"/>
      <c r="AH1958" s="10"/>
      <c r="AI1958" s="10"/>
      <c r="AJ1958" s="10"/>
      <c r="AK1958" s="10"/>
      <c r="AL1958" s="10"/>
      <c r="AM1958" s="10">
        <f t="shared" si="552"/>
        <v>-40.5</v>
      </c>
      <c r="AN1958" s="10"/>
      <c r="AO1958" s="10">
        <v>35</v>
      </c>
      <c r="AP1958" s="10">
        <v>2.5</v>
      </c>
      <c r="AQ1958" s="10"/>
      <c r="AR1958" s="10">
        <f t="shared" si="550"/>
        <v>37.5</v>
      </c>
      <c r="AS1958" s="2"/>
      <c r="AT1958" s="10"/>
      <c r="AU1958" s="9"/>
    </row>
    <row r="1959" spans="1:47" x14ac:dyDescent="0.3">
      <c r="A1959" s="10" t="s">
        <v>13</v>
      </c>
      <c r="B1959" s="10">
        <v>-125</v>
      </c>
      <c r="C1959" s="10"/>
      <c r="D1959" s="10">
        <v>-3</v>
      </c>
      <c r="E1959" s="10">
        <v>-3</v>
      </c>
      <c r="F1959" s="10"/>
      <c r="G1959" s="10">
        <v>-16</v>
      </c>
      <c r="H1959" s="10"/>
      <c r="I1959" s="10"/>
      <c r="J1959" s="10"/>
      <c r="K1959" s="2"/>
      <c r="L1959" s="10"/>
      <c r="M1959" s="10"/>
      <c r="N1959" s="2"/>
      <c r="O1959" s="10">
        <v>-2</v>
      </c>
      <c r="P1959" s="10"/>
      <c r="Q1959" s="10"/>
      <c r="R1959" s="10"/>
      <c r="S1959" s="10"/>
      <c r="T1959" s="10"/>
      <c r="U1959" s="10"/>
      <c r="V1959" s="10"/>
      <c r="W1959" s="10"/>
      <c r="X1959" s="10"/>
      <c r="Y1959" s="10"/>
      <c r="Z1959" s="10"/>
      <c r="AA1959" s="10"/>
      <c r="AB1959" s="10">
        <v>-2</v>
      </c>
      <c r="AC1959" s="10"/>
      <c r="AD1959" s="10"/>
      <c r="AE1959" s="10"/>
      <c r="AF1959" s="10"/>
      <c r="AG1959" s="10"/>
      <c r="AH1959" s="10"/>
      <c r="AI1959" s="10"/>
      <c r="AJ1959" s="10"/>
      <c r="AK1959" s="10"/>
      <c r="AL1959" s="10"/>
      <c r="AM1959" s="10">
        <f t="shared" si="552"/>
        <v>-151</v>
      </c>
      <c r="AN1959" s="10"/>
      <c r="AO1959" s="10">
        <v>125</v>
      </c>
      <c r="AP1959" s="10">
        <v>16</v>
      </c>
      <c r="AQ1959" s="10">
        <v>6</v>
      </c>
      <c r="AR1959" s="10">
        <f t="shared" si="550"/>
        <v>147</v>
      </c>
      <c r="AS1959" s="2"/>
      <c r="AT1959" s="10"/>
      <c r="AU1959" s="9"/>
    </row>
    <row r="1960" spans="1:47" x14ac:dyDescent="0.3">
      <c r="A1960" s="10" t="s">
        <v>34</v>
      </c>
      <c r="B1960" s="10">
        <v>-55</v>
      </c>
      <c r="C1960" s="10"/>
      <c r="D1960" s="10"/>
      <c r="E1960" s="10"/>
      <c r="F1960" s="10"/>
      <c r="G1960" s="10"/>
      <c r="H1960" s="10"/>
      <c r="I1960" s="10"/>
      <c r="J1960" s="10"/>
      <c r="K1960" s="2"/>
      <c r="L1960" s="10"/>
      <c r="M1960" s="10"/>
      <c r="N1960" s="2"/>
      <c r="O1960" s="10">
        <v>-2</v>
      </c>
      <c r="P1960" s="10">
        <v>-1</v>
      </c>
      <c r="Q1960" s="10"/>
      <c r="R1960" s="10"/>
      <c r="S1960" s="10"/>
      <c r="T1960" s="10"/>
      <c r="U1960" s="10"/>
      <c r="V1960" s="10"/>
      <c r="W1960" s="10"/>
      <c r="X1960" s="10"/>
      <c r="Y1960" s="10"/>
      <c r="Z1960" s="10"/>
      <c r="AA1960" s="10"/>
      <c r="AB1960" s="10">
        <v>-2</v>
      </c>
      <c r="AC1960" s="10"/>
      <c r="AD1960" s="10"/>
      <c r="AE1960" s="10"/>
      <c r="AF1960" s="10"/>
      <c r="AG1960" s="10"/>
      <c r="AH1960" s="10"/>
      <c r="AI1960" s="10"/>
      <c r="AJ1960" s="10"/>
      <c r="AK1960" s="10"/>
      <c r="AL1960" s="10"/>
      <c r="AM1960" s="10">
        <f t="shared" si="552"/>
        <v>-60</v>
      </c>
      <c r="AN1960" s="10"/>
      <c r="AO1960" s="10">
        <v>55</v>
      </c>
      <c r="AP1960" s="10">
        <v>20</v>
      </c>
      <c r="AQ1960" s="10"/>
      <c r="AR1960" s="10">
        <f t="shared" si="550"/>
        <v>75</v>
      </c>
      <c r="AS1960" s="2"/>
      <c r="AT1960" s="10"/>
      <c r="AU1960" s="9"/>
    </row>
    <row r="1961" spans="1:47" x14ac:dyDescent="0.3">
      <c r="A1961" s="10" t="s">
        <v>466</v>
      </c>
      <c r="B1961" s="10">
        <v>-5</v>
      </c>
      <c r="C1961" s="10"/>
      <c r="D1961" s="10"/>
      <c r="E1961" s="10"/>
      <c r="F1961" s="10"/>
      <c r="G1961" s="10">
        <v>-1</v>
      </c>
      <c r="H1961" s="10"/>
      <c r="I1961" s="10">
        <v>-1</v>
      </c>
      <c r="J1961" s="10"/>
      <c r="K1961" s="2"/>
      <c r="L1961" s="10"/>
      <c r="M1961" s="10"/>
      <c r="N1961" s="2"/>
      <c r="O1961" s="10"/>
      <c r="P1961" s="10"/>
      <c r="Q1961" s="10"/>
      <c r="R1961" s="10"/>
      <c r="S1961" s="10"/>
      <c r="T1961" s="10"/>
      <c r="U1961" s="10"/>
      <c r="V1961" s="10"/>
      <c r="W1961" s="10"/>
      <c r="X1961" s="10"/>
      <c r="Y1961" s="10"/>
      <c r="Z1961" s="10"/>
      <c r="AA1961" s="10"/>
      <c r="AB1961" s="10"/>
      <c r="AC1961" s="10"/>
      <c r="AD1961" s="10"/>
      <c r="AE1961" s="10"/>
      <c r="AF1961" s="10"/>
      <c r="AG1961" s="10"/>
      <c r="AH1961" s="10"/>
      <c r="AI1961" s="10"/>
      <c r="AJ1961" s="10"/>
      <c r="AK1961" s="10"/>
      <c r="AL1961" s="10"/>
      <c r="AM1961" s="10">
        <f t="shared" si="552"/>
        <v>-7</v>
      </c>
      <c r="AN1961" s="10"/>
      <c r="AO1961" s="10">
        <v>5</v>
      </c>
      <c r="AP1961" s="10">
        <v>2</v>
      </c>
      <c r="AQ1961" s="10"/>
      <c r="AR1961" s="10">
        <f t="shared" si="550"/>
        <v>7</v>
      </c>
      <c r="AS1961" s="2"/>
      <c r="AT1961" s="10"/>
      <c r="AU1961" s="9"/>
    </row>
    <row r="1962" spans="1:47" x14ac:dyDescent="0.3">
      <c r="A1962" s="10" t="s">
        <v>117</v>
      </c>
      <c r="B1962" s="10">
        <v>210</v>
      </c>
      <c r="C1962" s="10"/>
      <c r="D1962" s="10">
        <v>10</v>
      </c>
      <c r="E1962" s="10"/>
      <c r="F1962" s="10"/>
      <c r="G1962" s="10"/>
      <c r="H1962" s="10"/>
      <c r="I1962" s="10"/>
      <c r="J1962" s="10"/>
      <c r="K1962" s="2"/>
      <c r="L1962" s="10"/>
      <c r="M1962" s="10"/>
      <c r="N1962" s="2"/>
      <c r="O1962" s="10">
        <v>25</v>
      </c>
      <c r="P1962" s="10">
        <v>1</v>
      </c>
      <c r="Q1962" s="10"/>
      <c r="R1962" s="10"/>
      <c r="S1962" s="10"/>
      <c r="T1962" s="10"/>
      <c r="U1962" s="10"/>
      <c r="V1962" s="10"/>
      <c r="W1962" s="10"/>
      <c r="X1962" s="10"/>
      <c r="Y1962" s="10"/>
      <c r="Z1962" s="10"/>
      <c r="AA1962" s="10"/>
      <c r="AB1962" s="10">
        <v>5</v>
      </c>
      <c r="AC1962" s="10"/>
      <c r="AD1962" s="10"/>
      <c r="AE1962" s="10"/>
      <c r="AF1962" s="10"/>
      <c r="AG1962" s="10"/>
      <c r="AH1962" s="10"/>
      <c r="AI1962" s="10"/>
      <c r="AJ1962" s="10"/>
      <c r="AK1962" s="10"/>
      <c r="AL1962" s="10"/>
      <c r="AM1962" s="10">
        <f t="shared" si="552"/>
        <v>251</v>
      </c>
      <c r="AN1962" s="10"/>
      <c r="AO1962" s="10"/>
      <c r="AP1962" s="10"/>
      <c r="AQ1962" s="10"/>
      <c r="AR1962" s="10"/>
      <c r="AS1962" s="2"/>
      <c r="AT1962" s="10"/>
      <c r="AU1962" s="9"/>
    </row>
    <row r="1963" spans="1:47" x14ac:dyDescent="0.3">
      <c r="A1963" s="10" t="s">
        <v>118</v>
      </c>
      <c r="B1963" s="10"/>
      <c r="C1963" s="10"/>
      <c r="D1963" s="10"/>
      <c r="E1963" s="10"/>
      <c r="F1963" s="10"/>
      <c r="G1963" s="10"/>
      <c r="H1963" s="10"/>
      <c r="I1963" s="10"/>
      <c r="J1963" s="10"/>
      <c r="K1963" s="2"/>
      <c r="L1963" s="10"/>
      <c r="M1963" s="10"/>
      <c r="N1963" s="2"/>
      <c r="O1963" s="10"/>
      <c r="P1963" s="10"/>
      <c r="Q1963" s="10"/>
      <c r="R1963" s="10"/>
      <c r="S1963" s="10"/>
      <c r="T1963" s="10"/>
      <c r="U1963" s="10"/>
      <c r="V1963" s="10"/>
      <c r="W1963" s="10"/>
      <c r="X1963" s="10"/>
      <c r="Y1963" s="10"/>
      <c r="Z1963" s="10"/>
      <c r="AA1963" s="10"/>
      <c r="AB1963" s="10"/>
      <c r="AC1963" s="10"/>
      <c r="AD1963" s="10"/>
      <c r="AE1963" s="10"/>
      <c r="AF1963" s="10"/>
      <c r="AG1963" s="10"/>
      <c r="AH1963" s="10"/>
      <c r="AI1963" s="10"/>
      <c r="AJ1963" s="10"/>
      <c r="AK1963" s="10"/>
      <c r="AL1963" s="10"/>
      <c r="AM1963" s="10"/>
      <c r="AN1963" s="10"/>
      <c r="AO1963" s="10">
        <v>-210</v>
      </c>
      <c r="AP1963" s="10">
        <v>-40</v>
      </c>
      <c r="AQ1963" s="10"/>
      <c r="AR1963" s="10">
        <f t="shared" ref="AR1963:AR1985" si="553">SUM(AO1963:AQ1963)</f>
        <v>-250</v>
      </c>
      <c r="AS1963" s="2"/>
      <c r="AT1963" s="10"/>
      <c r="AU1963" s="9"/>
    </row>
    <row r="1964" spans="1:47" x14ac:dyDescent="0.3">
      <c r="A1964" s="1" t="s">
        <v>467</v>
      </c>
      <c r="B1964" s="1">
        <f t="shared" ref="B1964:J1964" si="554">SUM(B1957:B1963)</f>
        <v>643.5</v>
      </c>
      <c r="C1964" s="1">
        <f t="shared" si="554"/>
        <v>40</v>
      </c>
      <c r="D1964" s="1">
        <f t="shared" si="554"/>
        <v>106.5</v>
      </c>
      <c r="E1964" s="1">
        <f t="shared" si="554"/>
        <v>127</v>
      </c>
      <c r="F1964" s="1">
        <f t="shared" si="554"/>
        <v>116</v>
      </c>
      <c r="G1964" s="1">
        <f t="shared" si="554"/>
        <v>551.5</v>
      </c>
      <c r="H1964" s="1">
        <f t="shared" si="554"/>
        <v>79</v>
      </c>
      <c r="I1964" s="1">
        <f t="shared" si="554"/>
        <v>23</v>
      </c>
      <c r="J1964" s="1">
        <f t="shared" si="554"/>
        <v>108</v>
      </c>
      <c r="K1964" s="2"/>
      <c r="L1964" s="1">
        <f>SUM(L1957:L1963)</f>
        <v>15</v>
      </c>
      <c r="M1964" s="1"/>
      <c r="N1964" s="2"/>
      <c r="O1964" s="1">
        <f>SUM(O1957:O1963)</f>
        <v>187</v>
      </c>
      <c r="P1964" s="1">
        <f>SUM(P1957:P1963)</f>
        <v>7</v>
      </c>
      <c r="Q1964" s="1"/>
      <c r="R1964" s="1"/>
      <c r="S1964" s="1">
        <f>SUM(S1957:S1963)</f>
        <v>0</v>
      </c>
      <c r="T1964" s="1">
        <f>SUM(T1957:T1963)</f>
        <v>3</v>
      </c>
      <c r="U1964" s="1">
        <f>SUM(U1957:U1963)</f>
        <v>0</v>
      </c>
      <c r="V1964" s="1">
        <f>SUM(V1957:V1963)</f>
        <v>33.5</v>
      </c>
      <c r="W1964" s="1"/>
      <c r="X1964" s="1">
        <f>SUM(X1957:X1963)</f>
        <v>68</v>
      </c>
      <c r="Y1964" s="1">
        <f>SUM(Y1957:Y1963)</f>
        <v>50</v>
      </c>
      <c r="Z1964" s="1"/>
      <c r="AA1964" s="1"/>
      <c r="AB1964" s="1">
        <f>SUM(AB1957:AB1963)</f>
        <v>87</v>
      </c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>
        <f t="shared" ref="AM1964:AM1986" si="555">SUM(B1964:AB1964)</f>
        <v>2245</v>
      </c>
      <c r="AN1964" s="1" t="s">
        <v>467</v>
      </c>
      <c r="AO1964" s="1">
        <f>SUM(AO1957:AO1963)</f>
        <v>2030</v>
      </c>
      <c r="AP1964" s="1">
        <f>SUM(AP1957:AP1963)</f>
        <v>783</v>
      </c>
      <c r="AQ1964" s="1">
        <f>SUM(AQ1957:AQ1963)</f>
        <v>330.5</v>
      </c>
      <c r="AR1964" s="1">
        <f t="shared" si="553"/>
        <v>3143.5</v>
      </c>
      <c r="AS1964" s="2"/>
      <c r="AT1964" s="10"/>
      <c r="AU1964" s="9"/>
    </row>
    <row r="1965" spans="1:47" x14ac:dyDescent="0.3">
      <c r="A1965" s="10" t="s">
        <v>274</v>
      </c>
      <c r="B1965" s="10">
        <v>-100</v>
      </c>
      <c r="C1965" s="10"/>
      <c r="D1965" s="10"/>
      <c r="E1965" s="10"/>
      <c r="F1965" s="10"/>
      <c r="G1965" s="10"/>
      <c r="H1965" s="10"/>
      <c r="I1965" s="10"/>
      <c r="J1965" s="10"/>
      <c r="K1965" s="2"/>
      <c r="L1965" s="10"/>
      <c r="M1965" s="10"/>
      <c r="N1965" s="2"/>
      <c r="O1965" s="10">
        <v>-10</v>
      </c>
      <c r="P1965" s="10"/>
      <c r="Q1965" s="10"/>
      <c r="R1965" s="10"/>
      <c r="S1965" s="10"/>
      <c r="T1965" s="10"/>
      <c r="U1965" s="10"/>
      <c r="V1965" s="10"/>
      <c r="W1965" s="10"/>
      <c r="X1965" s="10"/>
      <c r="Y1965" s="10"/>
      <c r="Z1965" s="10"/>
      <c r="AA1965" s="10"/>
      <c r="AB1965" s="10"/>
      <c r="AC1965" s="10"/>
      <c r="AD1965" s="10"/>
      <c r="AE1965" s="10"/>
      <c r="AF1965" s="10"/>
      <c r="AG1965" s="10"/>
      <c r="AH1965" s="10"/>
      <c r="AI1965" s="10"/>
      <c r="AJ1965" s="10"/>
      <c r="AK1965" s="10"/>
      <c r="AL1965" s="10"/>
      <c r="AM1965" s="10">
        <f t="shared" si="555"/>
        <v>-110</v>
      </c>
      <c r="AN1965" s="10"/>
      <c r="AO1965" s="10">
        <v>100</v>
      </c>
      <c r="AP1965" s="10">
        <v>32</v>
      </c>
      <c r="AQ1965" s="10"/>
      <c r="AR1965" s="10">
        <f t="shared" si="553"/>
        <v>132</v>
      </c>
      <c r="AS1965" s="2"/>
      <c r="AT1965" s="10"/>
      <c r="AU1965" s="9"/>
    </row>
    <row r="1966" spans="1:47" x14ac:dyDescent="0.3">
      <c r="A1966" s="10" t="s">
        <v>36</v>
      </c>
      <c r="B1966" s="10">
        <v>-29</v>
      </c>
      <c r="C1966" s="10"/>
      <c r="D1966" s="10"/>
      <c r="E1966" s="10"/>
      <c r="F1966" s="10"/>
      <c r="G1966" s="10">
        <v>-5</v>
      </c>
      <c r="H1966" s="10"/>
      <c r="I1966" s="10"/>
      <c r="J1966" s="10">
        <v>-1</v>
      </c>
      <c r="K1966" s="2"/>
      <c r="L1966" s="10"/>
      <c r="M1966" s="10"/>
      <c r="N1966" s="2"/>
      <c r="O1966" s="10">
        <v>-1</v>
      </c>
      <c r="P1966" s="10"/>
      <c r="Q1966" s="10"/>
      <c r="R1966" s="10"/>
      <c r="S1966" s="10"/>
      <c r="T1966" s="10"/>
      <c r="U1966" s="10"/>
      <c r="V1966" s="10"/>
      <c r="W1966" s="10"/>
      <c r="X1966" s="10"/>
      <c r="Y1966" s="10"/>
      <c r="Z1966" s="10"/>
      <c r="AA1966" s="10"/>
      <c r="AB1966" s="10"/>
      <c r="AC1966" s="10"/>
      <c r="AD1966" s="10"/>
      <c r="AE1966" s="10"/>
      <c r="AF1966" s="10"/>
      <c r="AG1966" s="10"/>
      <c r="AH1966" s="10"/>
      <c r="AI1966" s="10"/>
      <c r="AJ1966" s="10"/>
      <c r="AK1966" s="10"/>
      <c r="AL1966" s="10"/>
      <c r="AM1966" s="10">
        <f t="shared" si="555"/>
        <v>-36</v>
      </c>
      <c r="AN1966" s="10"/>
      <c r="AO1966" s="10">
        <v>29</v>
      </c>
      <c r="AP1966" s="10">
        <v>7.5</v>
      </c>
      <c r="AQ1966" s="10"/>
      <c r="AR1966" s="10">
        <f t="shared" si="553"/>
        <v>36.5</v>
      </c>
      <c r="AS1966" s="2"/>
      <c r="AT1966" s="10"/>
      <c r="AU1966" s="9"/>
    </row>
    <row r="1967" spans="1:47" x14ac:dyDescent="0.3">
      <c r="A1967" s="10" t="s">
        <v>13</v>
      </c>
      <c r="B1967" s="10">
        <v>-95</v>
      </c>
      <c r="C1967" s="10"/>
      <c r="D1967" s="10"/>
      <c r="E1967" s="10"/>
      <c r="F1967" s="10"/>
      <c r="G1967" s="10">
        <v>-34</v>
      </c>
      <c r="H1967" s="10"/>
      <c r="I1967" s="10"/>
      <c r="J1967" s="10">
        <v>-2</v>
      </c>
      <c r="K1967" s="2"/>
      <c r="L1967" s="10"/>
      <c r="M1967" s="10"/>
      <c r="N1967" s="2"/>
      <c r="O1967" s="10">
        <v>-4</v>
      </c>
      <c r="P1967" s="10"/>
      <c r="Q1967" s="10"/>
      <c r="R1967" s="10"/>
      <c r="S1967" s="10"/>
      <c r="T1967" s="10"/>
      <c r="U1967" s="10"/>
      <c r="V1967" s="10"/>
      <c r="W1967" s="10"/>
      <c r="X1967" s="10"/>
      <c r="Y1967" s="10"/>
      <c r="Z1967" s="10"/>
      <c r="AA1967" s="10"/>
      <c r="AB1967" s="10"/>
      <c r="AC1967" s="10"/>
      <c r="AD1967" s="10"/>
      <c r="AE1967" s="10"/>
      <c r="AF1967" s="10"/>
      <c r="AG1967" s="10"/>
      <c r="AH1967" s="10"/>
      <c r="AI1967" s="10"/>
      <c r="AJ1967" s="10"/>
      <c r="AK1967" s="10"/>
      <c r="AL1967" s="10"/>
      <c r="AM1967" s="10">
        <f t="shared" si="555"/>
        <v>-135</v>
      </c>
      <c r="AN1967" s="10"/>
      <c r="AO1967" s="10">
        <v>95</v>
      </c>
      <c r="AP1967" s="10">
        <v>39</v>
      </c>
      <c r="AQ1967" s="10"/>
      <c r="AR1967" s="10">
        <f t="shared" si="553"/>
        <v>134</v>
      </c>
      <c r="AS1967" s="2"/>
      <c r="AT1967" s="10"/>
      <c r="AU1967" s="9"/>
    </row>
    <row r="1968" spans="1:47" x14ac:dyDescent="0.3">
      <c r="A1968" s="10" t="s">
        <v>59</v>
      </c>
      <c r="B1968" s="10">
        <v>-43</v>
      </c>
      <c r="C1968" s="10"/>
      <c r="D1968" s="10">
        <v>-7.5</v>
      </c>
      <c r="E1968" s="10">
        <v>-1</v>
      </c>
      <c r="F1968" s="10"/>
      <c r="G1968" s="10">
        <v>-14</v>
      </c>
      <c r="H1968" s="10"/>
      <c r="I1968" s="10"/>
      <c r="J1968" s="10">
        <v>-2</v>
      </c>
      <c r="K1968" s="2"/>
      <c r="L1968" s="10"/>
      <c r="M1968" s="10"/>
      <c r="N1968" s="2"/>
      <c r="O1968" s="10">
        <v>-5</v>
      </c>
      <c r="P1968" s="10">
        <v>-1</v>
      </c>
      <c r="Q1968" s="10"/>
      <c r="R1968" s="10"/>
      <c r="S1968" s="10"/>
      <c r="T1968" s="10"/>
      <c r="U1968" s="10"/>
      <c r="V1968" s="10"/>
      <c r="W1968" s="10"/>
      <c r="X1968" s="10"/>
      <c r="Y1968" s="10"/>
      <c r="Z1968" s="10"/>
      <c r="AA1968" s="10"/>
      <c r="AB1968" s="10"/>
      <c r="AC1968" s="10"/>
      <c r="AD1968" s="10"/>
      <c r="AE1968" s="10"/>
      <c r="AF1968" s="10"/>
      <c r="AG1968" s="10"/>
      <c r="AH1968" s="10"/>
      <c r="AI1968" s="10"/>
      <c r="AJ1968" s="10"/>
      <c r="AK1968" s="10"/>
      <c r="AL1968" s="10"/>
      <c r="AM1968" s="10">
        <f t="shared" si="555"/>
        <v>-73.5</v>
      </c>
      <c r="AN1968" s="10"/>
      <c r="AO1968" s="10"/>
      <c r="AP1968" s="10">
        <v>29</v>
      </c>
      <c r="AQ1968" s="10"/>
      <c r="AR1968" s="10">
        <f t="shared" si="553"/>
        <v>29</v>
      </c>
      <c r="AS1968" s="2"/>
      <c r="AT1968" s="10"/>
      <c r="AU1968" s="9"/>
    </row>
    <row r="1969" spans="1:47" x14ac:dyDescent="0.3">
      <c r="A1969" s="10" t="s">
        <v>30</v>
      </c>
      <c r="B1969" s="10">
        <v>-25</v>
      </c>
      <c r="C1969" s="10"/>
      <c r="D1969" s="10"/>
      <c r="E1969" s="10"/>
      <c r="F1969" s="10"/>
      <c r="G1969" s="10"/>
      <c r="H1969" s="10"/>
      <c r="I1969" s="10"/>
      <c r="J1969" s="10"/>
      <c r="K1969" s="2"/>
      <c r="L1969" s="10"/>
      <c r="M1969" s="10"/>
      <c r="N1969" s="2"/>
      <c r="O1969" s="10"/>
      <c r="P1969" s="10"/>
      <c r="Q1969" s="10"/>
      <c r="R1969" s="10"/>
      <c r="S1969" s="10"/>
      <c r="T1969" s="10"/>
      <c r="U1969" s="10"/>
      <c r="V1969" s="10"/>
      <c r="W1969" s="10"/>
      <c r="X1969" s="10"/>
      <c r="Y1969" s="10"/>
      <c r="Z1969" s="10"/>
      <c r="AA1969" s="10"/>
      <c r="AB1969" s="10"/>
      <c r="AC1969" s="10"/>
      <c r="AD1969" s="10"/>
      <c r="AE1969" s="10"/>
      <c r="AF1969" s="10"/>
      <c r="AG1969" s="10"/>
      <c r="AH1969" s="10"/>
      <c r="AI1969" s="10"/>
      <c r="AJ1969" s="10"/>
      <c r="AK1969" s="10"/>
      <c r="AL1969" s="10"/>
      <c r="AM1969" s="10">
        <f t="shared" si="555"/>
        <v>-25</v>
      </c>
      <c r="AN1969" s="10"/>
      <c r="AO1969" s="10">
        <v>43</v>
      </c>
      <c r="AP1969" s="10">
        <v>8.5</v>
      </c>
      <c r="AQ1969" s="10">
        <v>16</v>
      </c>
      <c r="AR1969" s="10">
        <f t="shared" si="553"/>
        <v>67.5</v>
      </c>
      <c r="AS1969" s="2"/>
      <c r="AT1969" s="10"/>
      <c r="AU1969" s="9"/>
    </row>
    <row r="1970" spans="1:47" x14ac:dyDescent="0.3">
      <c r="A1970" s="10" t="s">
        <v>21</v>
      </c>
      <c r="B1970" s="10">
        <v>-70</v>
      </c>
      <c r="C1970" s="10"/>
      <c r="D1970" s="10"/>
      <c r="E1970" s="10"/>
      <c r="F1970" s="10"/>
      <c r="G1970" s="10"/>
      <c r="H1970" s="10"/>
      <c r="I1970" s="10"/>
      <c r="J1970" s="10"/>
      <c r="K1970" s="2"/>
      <c r="L1970" s="10"/>
      <c r="M1970" s="10"/>
      <c r="N1970" s="2"/>
      <c r="O1970" s="10">
        <v>-8</v>
      </c>
      <c r="P1970" s="10"/>
      <c r="Q1970" s="10"/>
      <c r="R1970" s="10"/>
      <c r="S1970" s="10"/>
      <c r="T1970" s="10"/>
      <c r="U1970" s="10"/>
      <c r="V1970" s="10"/>
      <c r="W1970" s="10"/>
      <c r="X1970" s="10"/>
      <c r="Y1970" s="10"/>
      <c r="Z1970" s="10"/>
      <c r="AA1970" s="10"/>
      <c r="AB1970" s="10"/>
      <c r="AC1970" s="10"/>
      <c r="AD1970" s="10"/>
      <c r="AE1970" s="10"/>
      <c r="AF1970" s="10"/>
      <c r="AG1970" s="10"/>
      <c r="AH1970" s="10"/>
      <c r="AI1970" s="10"/>
      <c r="AJ1970" s="10"/>
      <c r="AK1970" s="10"/>
      <c r="AL1970" s="10"/>
      <c r="AM1970" s="10">
        <f t="shared" si="555"/>
        <v>-78</v>
      </c>
      <c r="AN1970" s="10"/>
      <c r="AO1970" s="10">
        <v>70</v>
      </c>
      <c r="AP1970" s="10"/>
      <c r="AQ1970" s="10"/>
      <c r="AR1970" s="10">
        <f t="shared" si="553"/>
        <v>70</v>
      </c>
      <c r="AS1970" s="2"/>
      <c r="AT1970" s="10"/>
      <c r="AU1970" s="9"/>
    </row>
    <row r="1971" spans="1:47" x14ac:dyDescent="0.3">
      <c r="A1971" s="10" t="s">
        <v>14</v>
      </c>
      <c r="B1971" s="10">
        <v>-84</v>
      </c>
      <c r="C1971" s="10"/>
      <c r="D1971" s="10"/>
      <c r="E1971" s="10"/>
      <c r="F1971" s="10"/>
      <c r="G1971" s="10"/>
      <c r="H1971" s="10"/>
      <c r="I1971" s="10"/>
      <c r="J1971" s="10"/>
      <c r="K1971" s="2"/>
      <c r="L1971" s="10"/>
      <c r="M1971" s="10"/>
      <c r="N1971" s="2"/>
      <c r="O1971" s="10"/>
      <c r="P1971" s="10"/>
      <c r="Q1971" s="10"/>
      <c r="R1971" s="10"/>
      <c r="S1971" s="10"/>
      <c r="T1971" s="10"/>
      <c r="U1971" s="10"/>
      <c r="V1971" s="10"/>
      <c r="W1971" s="10"/>
      <c r="X1971" s="10"/>
      <c r="Y1971" s="10"/>
      <c r="Z1971" s="10"/>
      <c r="AA1971" s="10"/>
      <c r="AB1971" s="10"/>
      <c r="AC1971" s="10"/>
      <c r="AD1971" s="10"/>
      <c r="AE1971" s="10"/>
      <c r="AF1971" s="10"/>
      <c r="AG1971" s="10"/>
      <c r="AH1971" s="10"/>
      <c r="AI1971" s="10"/>
      <c r="AJ1971" s="10"/>
      <c r="AK1971" s="10"/>
      <c r="AL1971" s="10"/>
      <c r="AM1971" s="10">
        <f t="shared" si="555"/>
        <v>-84</v>
      </c>
      <c r="AN1971" s="10"/>
      <c r="AO1971" s="10">
        <v>84</v>
      </c>
      <c r="AP1971" s="10"/>
      <c r="AQ1971" s="10"/>
      <c r="AR1971" s="10">
        <f t="shared" si="553"/>
        <v>84</v>
      </c>
      <c r="AS1971" s="2"/>
      <c r="AT1971" s="10"/>
      <c r="AU1971" s="9"/>
    </row>
    <row r="1972" spans="1:47" x14ac:dyDescent="0.3">
      <c r="A1972" s="10" t="s">
        <v>106</v>
      </c>
      <c r="B1972" s="10">
        <v>-7</v>
      </c>
      <c r="C1972" s="10"/>
      <c r="D1972" s="10"/>
      <c r="E1972" s="10"/>
      <c r="F1972" s="10"/>
      <c r="G1972" s="10"/>
      <c r="H1972" s="10"/>
      <c r="I1972" s="10"/>
      <c r="J1972" s="10"/>
      <c r="K1972" s="2"/>
      <c r="L1972" s="10"/>
      <c r="M1972" s="10"/>
      <c r="N1972" s="2"/>
      <c r="O1972" s="10"/>
      <c r="P1972" s="10"/>
      <c r="Q1972" s="10"/>
      <c r="R1972" s="10"/>
      <c r="S1972" s="10"/>
      <c r="T1972" s="10"/>
      <c r="U1972" s="10"/>
      <c r="V1972" s="10"/>
      <c r="W1972" s="10"/>
      <c r="X1972" s="10"/>
      <c r="Y1972" s="10"/>
      <c r="Z1972" s="10"/>
      <c r="AA1972" s="10"/>
      <c r="AB1972" s="10"/>
      <c r="AC1972" s="10"/>
      <c r="AD1972" s="10"/>
      <c r="AE1972" s="10"/>
      <c r="AF1972" s="10"/>
      <c r="AG1972" s="10"/>
      <c r="AH1972" s="10"/>
      <c r="AI1972" s="10"/>
      <c r="AJ1972" s="10"/>
      <c r="AK1972" s="10"/>
      <c r="AL1972" s="10"/>
      <c r="AM1972" s="10">
        <f t="shared" si="555"/>
        <v>-7</v>
      </c>
      <c r="AN1972" s="10"/>
      <c r="AO1972" s="10">
        <v>7</v>
      </c>
      <c r="AP1972" s="10"/>
      <c r="AQ1972" s="10"/>
      <c r="AR1972" s="10">
        <f t="shared" si="553"/>
        <v>7</v>
      </c>
      <c r="AS1972" s="2"/>
      <c r="AT1972" s="10"/>
      <c r="AU1972" s="9"/>
    </row>
    <row r="1973" spans="1:47" x14ac:dyDescent="0.3">
      <c r="A1973" s="1" t="s">
        <v>468</v>
      </c>
      <c r="B1973" s="1">
        <f t="shared" ref="B1973:J1973" si="556">SUM(B1964:B1972)</f>
        <v>190.5</v>
      </c>
      <c r="C1973" s="1">
        <f t="shared" si="556"/>
        <v>40</v>
      </c>
      <c r="D1973" s="1">
        <f t="shared" si="556"/>
        <v>99</v>
      </c>
      <c r="E1973" s="1">
        <f t="shared" si="556"/>
        <v>126</v>
      </c>
      <c r="F1973" s="1">
        <f t="shared" si="556"/>
        <v>116</v>
      </c>
      <c r="G1973" s="1">
        <f t="shared" si="556"/>
        <v>498.5</v>
      </c>
      <c r="H1973" s="1">
        <f t="shared" si="556"/>
        <v>79</v>
      </c>
      <c r="I1973" s="1">
        <f t="shared" si="556"/>
        <v>23</v>
      </c>
      <c r="J1973" s="1">
        <f t="shared" si="556"/>
        <v>103</v>
      </c>
      <c r="K1973" s="2"/>
      <c r="L1973" s="1">
        <f>SUM(L1964:L1972)</f>
        <v>15</v>
      </c>
      <c r="M1973" s="1"/>
      <c r="N1973" s="2"/>
      <c r="O1973" s="1">
        <f>SUM(O1964:O1972)</f>
        <v>159</v>
      </c>
      <c r="P1973" s="1">
        <f>SUM(P1964:P1972)</f>
        <v>6</v>
      </c>
      <c r="Q1973" s="1"/>
      <c r="R1973" s="1"/>
      <c r="S1973" s="1">
        <f>SUM(S1964:S1972)</f>
        <v>0</v>
      </c>
      <c r="T1973" s="1">
        <f>SUM(T1964:T1972)</f>
        <v>3</v>
      </c>
      <c r="U1973" s="1">
        <f>SUM(U1964:U1972)</f>
        <v>0</v>
      </c>
      <c r="V1973" s="1">
        <f>SUM(V1964:V1972)</f>
        <v>33.5</v>
      </c>
      <c r="W1973" s="1"/>
      <c r="X1973" s="1">
        <f>SUM(X1964:X1972)</f>
        <v>68</v>
      </c>
      <c r="Y1973" s="1">
        <f>SUM(Y1964:Y1972)</f>
        <v>50</v>
      </c>
      <c r="Z1973" s="1"/>
      <c r="AA1973" s="1"/>
      <c r="AB1973" s="1">
        <f>SUM(AB1964:AB1972)</f>
        <v>87</v>
      </c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>
        <f t="shared" si="555"/>
        <v>1696.5</v>
      </c>
      <c r="AN1973" s="1" t="s">
        <v>468</v>
      </c>
      <c r="AO1973" s="1">
        <f>SUM(AO1964:AO1972)</f>
        <v>2458</v>
      </c>
      <c r="AP1973" s="1">
        <f>SUM(AP1964:AP1972)</f>
        <v>899</v>
      </c>
      <c r="AQ1973" s="1">
        <f>SUM(AQ1964:AQ1972)</f>
        <v>346.5</v>
      </c>
      <c r="AR1973" s="1">
        <f t="shared" si="553"/>
        <v>3703.5</v>
      </c>
      <c r="AS1973" s="2"/>
      <c r="AT1973" s="10"/>
      <c r="AU1973" s="9"/>
    </row>
    <row r="1974" spans="1:47" x14ac:dyDescent="0.3">
      <c r="A1974" s="10" t="s">
        <v>469</v>
      </c>
      <c r="B1974" s="10">
        <v>-2</v>
      </c>
      <c r="C1974" s="10"/>
      <c r="D1974" s="10">
        <v>-1</v>
      </c>
      <c r="E1974" s="10">
        <v>-1</v>
      </c>
      <c r="F1974" s="10">
        <v>-1</v>
      </c>
      <c r="G1974" s="10"/>
      <c r="H1974" s="10"/>
      <c r="I1974" s="10"/>
      <c r="J1974" s="10"/>
      <c r="K1974" s="2"/>
      <c r="L1974" s="10"/>
      <c r="M1974" s="10"/>
      <c r="N1974" s="2"/>
      <c r="O1974" s="10"/>
      <c r="P1974" s="10"/>
      <c r="Q1974" s="10"/>
      <c r="R1974" s="10"/>
      <c r="S1974" s="10"/>
      <c r="T1974" s="10"/>
      <c r="U1974" s="10"/>
      <c r="V1974" s="10"/>
      <c r="W1974" s="10"/>
      <c r="X1974" s="10"/>
      <c r="Y1974" s="10"/>
      <c r="Z1974" s="10"/>
      <c r="AA1974" s="10"/>
      <c r="AB1974" s="10"/>
      <c r="AC1974" s="10"/>
      <c r="AD1974" s="10"/>
      <c r="AE1974" s="10"/>
      <c r="AF1974" s="10"/>
      <c r="AG1974" s="10"/>
      <c r="AH1974" s="10"/>
      <c r="AI1974" s="10"/>
      <c r="AJ1974" s="10"/>
      <c r="AK1974" s="10"/>
      <c r="AL1974" s="10"/>
      <c r="AM1974" s="10">
        <f t="shared" si="555"/>
        <v>-5</v>
      </c>
      <c r="AN1974" s="10"/>
      <c r="AO1974" s="10">
        <v>2</v>
      </c>
      <c r="AP1974" s="10">
        <v>1</v>
      </c>
      <c r="AQ1974" s="10">
        <v>3</v>
      </c>
      <c r="AR1974" s="10">
        <f t="shared" si="553"/>
        <v>6</v>
      </c>
      <c r="AS1974" s="2"/>
      <c r="AT1974" s="10"/>
      <c r="AU1974" s="9"/>
    </row>
    <row r="1975" spans="1:47" x14ac:dyDescent="0.3">
      <c r="A1975" s="10" t="s">
        <v>59</v>
      </c>
      <c r="B1975" s="10">
        <v>-110</v>
      </c>
      <c r="C1975" s="10"/>
      <c r="D1975" s="10">
        <v>-5</v>
      </c>
      <c r="E1975" s="10"/>
      <c r="F1975" s="10"/>
      <c r="G1975" s="10">
        <v>-9</v>
      </c>
      <c r="H1975" s="10"/>
      <c r="I1975" s="10"/>
      <c r="J1975" s="10">
        <v>-4</v>
      </c>
      <c r="K1975" s="2"/>
      <c r="L1975" s="10"/>
      <c r="M1975" s="10"/>
      <c r="N1975" s="2"/>
      <c r="O1975" s="10">
        <v>-12</v>
      </c>
      <c r="P1975" s="10"/>
      <c r="Q1975" s="10"/>
      <c r="R1975" s="10"/>
      <c r="S1975" s="10"/>
      <c r="T1975" s="10"/>
      <c r="U1975" s="10"/>
      <c r="V1975" s="10"/>
      <c r="W1975" s="10"/>
      <c r="X1975" s="10">
        <v>-3</v>
      </c>
      <c r="Y1975" s="10"/>
      <c r="Z1975" s="10"/>
      <c r="AA1975" s="10"/>
      <c r="AB1975" s="10"/>
      <c r="AC1975" s="10"/>
      <c r="AD1975" s="10"/>
      <c r="AE1975" s="10"/>
      <c r="AF1975" s="10"/>
      <c r="AG1975" s="10"/>
      <c r="AH1975" s="10"/>
      <c r="AI1975" s="10"/>
      <c r="AJ1975" s="10"/>
      <c r="AK1975" s="10"/>
      <c r="AL1975" s="10"/>
      <c r="AM1975" s="10">
        <f t="shared" si="555"/>
        <v>-143</v>
      </c>
      <c r="AN1975" s="10"/>
      <c r="AO1975" s="10">
        <v>110</v>
      </c>
      <c r="AP1975" s="10">
        <v>14</v>
      </c>
      <c r="AQ1975" s="10">
        <v>5</v>
      </c>
      <c r="AR1975" s="10">
        <f t="shared" si="553"/>
        <v>129</v>
      </c>
      <c r="AS1975" s="2"/>
      <c r="AT1975" s="10"/>
      <c r="AU1975" s="9"/>
    </row>
    <row r="1976" spans="1:47" x14ac:dyDescent="0.3">
      <c r="A1976" s="10" t="s">
        <v>227</v>
      </c>
      <c r="B1976" s="10">
        <v>-74</v>
      </c>
      <c r="C1976" s="10"/>
      <c r="D1976" s="10"/>
      <c r="E1976" s="10"/>
      <c r="F1976" s="10"/>
      <c r="G1976" s="10">
        <v>-32</v>
      </c>
      <c r="H1976" s="10"/>
      <c r="I1976" s="10"/>
      <c r="J1976" s="10"/>
      <c r="K1976" s="2"/>
      <c r="L1976" s="10"/>
      <c r="M1976" s="10"/>
      <c r="N1976" s="2"/>
      <c r="O1976" s="10"/>
      <c r="P1976" s="10"/>
      <c r="Q1976" s="10"/>
      <c r="R1976" s="10"/>
      <c r="S1976" s="10"/>
      <c r="T1976" s="10"/>
      <c r="U1976" s="10"/>
      <c r="V1976" s="10"/>
      <c r="W1976" s="10"/>
      <c r="X1976" s="10"/>
      <c r="Y1976" s="10"/>
      <c r="Z1976" s="10"/>
      <c r="AA1976" s="10"/>
      <c r="AB1976" s="10"/>
      <c r="AC1976" s="10"/>
      <c r="AD1976" s="10"/>
      <c r="AE1976" s="10"/>
      <c r="AF1976" s="10"/>
      <c r="AG1976" s="10"/>
      <c r="AH1976" s="10"/>
      <c r="AI1976" s="10"/>
      <c r="AJ1976" s="10"/>
      <c r="AK1976" s="10"/>
      <c r="AL1976" s="10"/>
      <c r="AM1976" s="10">
        <f t="shared" si="555"/>
        <v>-106</v>
      </c>
      <c r="AN1976" s="10"/>
      <c r="AO1976" s="10">
        <v>74</v>
      </c>
      <c r="AP1976" s="10">
        <v>32</v>
      </c>
      <c r="AQ1976" s="10"/>
      <c r="AR1976" s="10">
        <f t="shared" si="553"/>
        <v>106</v>
      </c>
      <c r="AS1976" s="2"/>
      <c r="AT1976" s="10"/>
      <c r="AU1976" s="9"/>
    </row>
    <row r="1977" spans="1:47" x14ac:dyDescent="0.3">
      <c r="A1977" s="10" t="s">
        <v>60</v>
      </c>
      <c r="B1977" s="10">
        <v>-7</v>
      </c>
      <c r="C1977" s="10"/>
      <c r="D1977" s="10"/>
      <c r="E1977" s="10"/>
      <c r="F1977" s="10"/>
      <c r="G1977" s="10"/>
      <c r="H1977" s="10"/>
      <c r="I1977" s="10"/>
      <c r="J1977" s="10"/>
      <c r="K1977" s="2"/>
      <c r="L1977" s="10"/>
      <c r="M1977" s="10"/>
      <c r="N1977" s="2"/>
      <c r="O1977" s="10"/>
      <c r="P1977" s="10"/>
      <c r="Q1977" s="10"/>
      <c r="R1977" s="10"/>
      <c r="S1977" s="10"/>
      <c r="T1977" s="10"/>
      <c r="U1977" s="10"/>
      <c r="V1977" s="10"/>
      <c r="W1977" s="10"/>
      <c r="X1977" s="10"/>
      <c r="Y1977" s="10"/>
      <c r="Z1977" s="10"/>
      <c r="AA1977" s="10"/>
      <c r="AB1977" s="10">
        <v>-1</v>
      </c>
      <c r="AC1977" s="10"/>
      <c r="AD1977" s="10"/>
      <c r="AE1977" s="10"/>
      <c r="AF1977" s="10"/>
      <c r="AG1977" s="10"/>
      <c r="AH1977" s="10"/>
      <c r="AI1977" s="10"/>
      <c r="AJ1977" s="10"/>
      <c r="AK1977" s="10"/>
      <c r="AL1977" s="10"/>
      <c r="AM1977" s="10">
        <f t="shared" si="555"/>
        <v>-8</v>
      </c>
      <c r="AN1977" s="10"/>
      <c r="AO1977" s="10">
        <v>7</v>
      </c>
      <c r="AP1977" s="10"/>
      <c r="AQ1977" s="10"/>
      <c r="AR1977" s="10">
        <f t="shared" si="553"/>
        <v>7</v>
      </c>
      <c r="AS1977" s="2"/>
      <c r="AT1977" s="10"/>
      <c r="AU1977" s="9"/>
    </row>
    <row r="1978" spans="1:47" x14ac:dyDescent="0.3">
      <c r="A1978" s="1" t="s">
        <v>470</v>
      </c>
      <c r="B1978" s="1">
        <v>0</v>
      </c>
      <c r="C1978" s="1">
        <f t="shared" ref="C1978:J1978" si="557">SUM(C1973:C1977)</f>
        <v>40</v>
      </c>
      <c r="D1978" s="1">
        <f t="shared" si="557"/>
        <v>93</v>
      </c>
      <c r="E1978" s="1">
        <f t="shared" si="557"/>
        <v>125</v>
      </c>
      <c r="F1978" s="1">
        <f t="shared" si="557"/>
        <v>115</v>
      </c>
      <c r="G1978" s="1">
        <f t="shared" si="557"/>
        <v>457.5</v>
      </c>
      <c r="H1978" s="1">
        <f t="shared" si="557"/>
        <v>79</v>
      </c>
      <c r="I1978" s="1">
        <f t="shared" si="557"/>
        <v>23</v>
      </c>
      <c r="J1978" s="1">
        <f t="shared" si="557"/>
        <v>99</v>
      </c>
      <c r="K1978" s="2"/>
      <c r="L1978" s="1">
        <f>SUM(L1973:L1977)</f>
        <v>15</v>
      </c>
      <c r="M1978" s="1"/>
      <c r="N1978" s="2"/>
      <c r="O1978" s="1">
        <f>SUM(O1973:O1977)</f>
        <v>147</v>
      </c>
      <c r="P1978" s="1">
        <f>SUM(P1973:P1977)</f>
        <v>6</v>
      </c>
      <c r="Q1978" s="1"/>
      <c r="R1978" s="1"/>
      <c r="S1978" s="1">
        <f>SUM(S1973:S1977)</f>
        <v>0</v>
      </c>
      <c r="T1978" s="1">
        <f>SUM(T1973:T1977)</f>
        <v>3</v>
      </c>
      <c r="U1978" s="1">
        <f>SUM(U1973:U1977)</f>
        <v>0</v>
      </c>
      <c r="V1978" s="1">
        <f>SUM(V1973:V1977)</f>
        <v>33.5</v>
      </c>
      <c r="W1978" s="1"/>
      <c r="X1978" s="1">
        <f>SUM(X1973:X1977)</f>
        <v>65</v>
      </c>
      <c r="Y1978" s="1">
        <f>SUM(Y1973:Y1977)</f>
        <v>50</v>
      </c>
      <c r="Z1978" s="1"/>
      <c r="AA1978" s="1"/>
      <c r="AB1978" s="1">
        <f>SUM(AB1973:AB1977)</f>
        <v>86</v>
      </c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>
        <f t="shared" si="555"/>
        <v>1437</v>
      </c>
      <c r="AN1978" s="1" t="s">
        <v>470</v>
      </c>
      <c r="AO1978" s="1">
        <f>SUM(AO1973:AO1977)</f>
        <v>2651</v>
      </c>
      <c r="AP1978" s="1">
        <f>SUM(AP1973:AP1977)</f>
        <v>946</v>
      </c>
      <c r="AQ1978" s="1">
        <f>SUM(AQ1973:AQ1977)</f>
        <v>354.5</v>
      </c>
      <c r="AR1978" s="1">
        <f t="shared" si="553"/>
        <v>3951.5</v>
      </c>
      <c r="AS1978" s="2"/>
      <c r="AT1978" s="10"/>
      <c r="AU1978" s="9"/>
    </row>
    <row r="1979" spans="1:47" x14ac:dyDescent="0.3">
      <c r="A1979" s="10" t="s">
        <v>335</v>
      </c>
      <c r="B1979" s="10"/>
      <c r="C1979" s="10"/>
      <c r="D1979" s="10"/>
      <c r="E1979" s="10"/>
      <c r="F1979" s="10"/>
      <c r="G1979" s="10">
        <v>-1</v>
      </c>
      <c r="H1979" s="10"/>
      <c r="I1979" s="10"/>
      <c r="J1979" s="10"/>
      <c r="K1979" s="2"/>
      <c r="L1979" s="10"/>
      <c r="M1979" s="10"/>
      <c r="N1979" s="2"/>
      <c r="O1979" s="10"/>
      <c r="P1979" s="10"/>
      <c r="Q1979" s="10"/>
      <c r="R1979" s="10"/>
      <c r="S1979" s="10"/>
      <c r="T1979" s="10"/>
      <c r="U1979" s="10"/>
      <c r="V1979" s="10"/>
      <c r="W1979" s="10"/>
      <c r="X1979" s="10"/>
      <c r="Y1979" s="10"/>
      <c r="Z1979" s="10"/>
      <c r="AA1979" s="10"/>
      <c r="AB1979" s="10">
        <v>-40</v>
      </c>
      <c r="AC1979" s="10"/>
      <c r="AD1979" s="10"/>
      <c r="AE1979" s="10"/>
      <c r="AF1979" s="10"/>
      <c r="AG1979" s="10"/>
      <c r="AH1979" s="10"/>
      <c r="AI1979" s="10"/>
      <c r="AJ1979" s="10"/>
      <c r="AK1979" s="10"/>
      <c r="AL1979" s="10"/>
      <c r="AM1979" s="10">
        <f t="shared" si="555"/>
        <v>-41</v>
      </c>
      <c r="AN1979" s="10"/>
      <c r="AO1979" s="10"/>
      <c r="AP1979" s="10">
        <v>1</v>
      </c>
      <c r="AQ1979" s="10"/>
      <c r="AR1979" s="10">
        <f t="shared" si="553"/>
        <v>1</v>
      </c>
      <c r="AS1979" s="2"/>
      <c r="AT1979" s="10"/>
      <c r="AU1979" s="9"/>
    </row>
    <row r="1980" spans="1:47" x14ac:dyDescent="0.3">
      <c r="A1980" s="10" t="s">
        <v>471</v>
      </c>
      <c r="B1980" s="10">
        <v>-130</v>
      </c>
      <c r="C1980" s="10"/>
      <c r="D1980" s="10"/>
      <c r="E1980" s="10"/>
      <c r="F1980" s="10"/>
      <c r="G1980" s="10">
        <v>-7</v>
      </c>
      <c r="H1980" s="10"/>
      <c r="I1980" s="10"/>
      <c r="J1980" s="10"/>
      <c r="K1980" s="2"/>
      <c r="L1980" s="10"/>
      <c r="M1980" s="10"/>
      <c r="N1980" s="2"/>
      <c r="O1980" s="10">
        <v>-4</v>
      </c>
      <c r="P1980" s="10"/>
      <c r="Q1980" s="10"/>
      <c r="R1980" s="10"/>
      <c r="S1980" s="10"/>
      <c r="T1980" s="10"/>
      <c r="U1980" s="10"/>
      <c r="V1980" s="10">
        <v>-4</v>
      </c>
      <c r="W1980" s="10"/>
      <c r="X1980" s="10"/>
      <c r="Y1980" s="10"/>
      <c r="Z1980" s="10"/>
      <c r="AA1980" s="10"/>
      <c r="AB1980" s="10">
        <v>-2</v>
      </c>
      <c r="AC1980" s="10"/>
      <c r="AD1980" s="10"/>
      <c r="AE1980" s="10"/>
      <c r="AF1980" s="10"/>
      <c r="AG1980" s="10"/>
      <c r="AH1980" s="10"/>
      <c r="AI1980" s="10"/>
      <c r="AJ1980" s="10"/>
      <c r="AK1980" s="10"/>
      <c r="AL1980" s="10"/>
      <c r="AM1980" s="10">
        <f t="shared" si="555"/>
        <v>-147</v>
      </c>
      <c r="AN1980" s="10"/>
      <c r="AO1980" s="10">
        <v>130</v>
      </c>
      <c r="AP1980" s="10">
        <v>7</v>
      </c>
      <c r="AQ1980" s="10"/>
      <c r="AR1980" s="10">
        <f t="shared" si="553"/>
        <v>137</v>
      </c>
      <c r="AS1980" s="2"/>
      <c r="AT1980" s="10"/>
      <c r="AU1980" s="9"/>
    </row>
    <row r="1981" spans="1:47" x14ac:dyDescent="0.3">
      <c r="A1981" s="10" t="s">
        <v>52</v>
      </c>
      <c r="B1981" s="10">
        <v>-20</v>
      </c>
      <c r="C1981" s="10"/>
      <c r="D1981" s="10"/>
      <c r="E1981" s="10"/>
      <c r="F1981" s="10"/>
      <c r="G1981" s="10"/>
      <c r="H1981" s="10"/>
      <c r="I1981" s="10"/>
      <c r="J1981" s="10"/>
      <c r="K1981" s="2"/>
      <c r="L1981" s="10"/>
      <c r="M1981" s="10"/>
      <c r="N1981" s="2"/>
      <c r="O1981" s="10">
        <v>-1</v>
      </c>
      <c r="P1981" s="10">
        <v>-1</v>
      </c>
      <c r="Q1981" s="10"/>
      <c r="R1981" s="10"/>
      <c r="S1981" s="10"/>
      <c r="T1981" s="10"/>
      <c r="U1981" s="10"/>
      <c r="V1981" s="10"/>
      <c r="W1981" s="10"/>
      <c r="X1981" s="10"/>
      <c r="Y1981" s="10"/>
      <c r="Z1981" s="10"/>
      <c r="AA1981" s="10"/>
      <c r="AB1981" s="10"/>
      <c r="AC1981" s="10"/>
      <c r="AD1981" s="10"/>
      <c r="AE1981" s="10"/>
      <c r="AF1981" s="10"/>
      <c r="AG1981" s="10"/>
      <c r="AH1981" s="10"/>
      <c r="AI1981" s="10"/>
      <c r="AJ1981" s="10"/>
      <c r="AK1981" s="10"/>
      <c r="AL1981" s="10"/>
      <c r="AM1981" s="10">
        <f t="shared" si="555"/>
        <v>-22</v>
      </c>
      <c r="AN1981" s="10"/>
      <c r="AO1981" s="10">
        <v>20</v>
      </c>
      <c r="AP1981" s="10"/>
      <c r="AQ1981" s="10"/>
      <c r="AR1981" s="10">
        <f t="shared" si="553"/>
        <v>20</v>
      </c>
      <c r="AS1981" s="2"/>
      <c r="AT1981" s="10"/>
      <c r="AU1981" s="9"/>
    </row>
    <row r="1982" spans="1:47" x14ac:dyDescent="0.3">
      <c r="A1982" s="10" t="s">
        <v>106</v>
      </c>
      <c r="B1982" s="10">
        <v>-6</v>
      </c>
      <c r="C1982" s="10"/>
      <c r="D1982" s="10"/>
      <c r="E1982" s="10"/>
      <c r="F1982" s="10"/>
      <c r="G1982" s="10"/>
      <c r="H1982" s="10"/>
      <c r="I1982" s="10"/>
      <c r="J1982" s="10"/>
      <c r="K1982" s="2"/>
      <c r="L1982" s="10"/>
      <c r="M1982" s="10"/>
      <c r="N1982" s="2"/>
      <c r="O1982" s="10"/>
      <c r="P1982" s="10"/>
      <c r="Q1982" s="10"/>
      <c r="R1982" s="10"/>
      <c r="S1982" s="10"/>
      <c r="T1982" s="10"/>
      <c r="U1982" s="10"/>
      <c r="V1982" s="10"/>
      <c r="W1982" s="10"/>
      <c r="X1982" s="10"/>
      <c r="Y1982" s="10"/>
      <c r="Z1982" s="10"/>
      <c r="AA1982" s="10"/>
      <c r="AB1982" s="10"/>
      <c r="AC1982" s="10"/>
      <c r="AD1982" s="10"/>
      <c r="AE1982" s="10"/>
      <c r="AF1982" s="10"/>
      <c r="AG1982" s="10"/>
      <c r="AH1982" s="10"/>
      <c r="AI1982" s="10"/>
      <c r="AJ1982" s="10"/>
      <c r="AK1982" s="10"/>
      <c r="AL1982" s="10"/>
      <c r="AM1982" s="10">
        <f t="shared" si="555"/>
        <v>-6</v>
      </c>
      <c r="AN1982" s="10"/>
      <c r="AO1982" s="10">
        <v>6</v>
      </c>
      <c r="AP1982" s="10"/>
      <c r="AQ1982" s="10"/>
      <c r="AR1982" s="10">
        <f t="shared" si="553"/>
        <v>6</v>
      </c>
      <c r="AS1982" s="2"/>
      <c r="AT1982" s="10"/>
      <c r="AU1982" s="9"/>
    </row>
    <row r="1983" spans="1:47" x14ac:dyDescent="0.3">
      <c r="A1983" s="10" t="s">
        <v>472</v>
      </c>
      <c r="B1983" s="10">
        <v>-7</v>
      </c>
      <c r="C1983" s="10"/>
      <c r="D1983" s="10"/>
      <c r="E1983" s="10"/>
      <c r="F1983" s="10"/>
      <c r="G1983" s="10"/>
      <c r="H1983" s="10"/>
      <c r="I1983" s="10"/>
      <c r="J1983" s="10"/>
      <c r="K1983" s="2"/>
      <c r="L1983" s="10"/>
      <c r="M1983" s="10"/>
      <c r="N1983" s="2"/>
      <c r="O1983" s="10"/>
      <c r="P1983" s="10"/>
      <c r="Q1983" s="10"/>
      <c r="R1983" s="10"/>
      <c r="S1983" s="10"/>
      <c r="T1983" s="10"/>
      <c r="U1983" s="10"/>
      <c r="V1983" s="10"/>
      <c r="W1983" s="10"/>
      <c r="X1983" s="10"/>
      <c r="Y1983" s="10"/>
      <c r="Z1983" s="10"/>
      <c r="AA1983" s="10"/>
      <c r="AB1983" s="10"/>
      <c r="AC1983" s="10"/>
      <c r="AD1983" s="10"/>
      <c r="AE1983" s="10"/>
      <c r="AF1983" s="10"/>
      <c r="AG1983" s="10"/>
      <c r="AH1983" s="10"/>
      <c r="AI1983" s="10"/>
      <c r="AJ1983" s="10"/>
      <c r="AK1983" s="10"/>
      <c r="AL1983" s="10"/>
      <c r="AM1983" s="10">
        <f t="shared" si="555"/>
        <v>-7</v>
      </c>
      <c r="AN1983" s="10"/>
      <c r="AO1983" s="10">
        <v>7</v>
      </c>
      <c r="AP1983" s="10"/>
      <c r="AQ1983" s="10"/>
      <c r="AR1983" s="10">
        <f t="shared" si="553"/>
        <v>7</v>
      </c>
      <c r="AS1983" s="2"/>
      <c r="AT1983" s="10"/>
      <c r="AU1983" s="9"/>
    </row>
    <row r="1984" spans="1:47" x14ac:dyDescent="0.3">
      <c r="A1984" s="10" t="s">
        <v>28</v>
      </c>
      <c r="B1984" s="10">
        <v>-100</v>
      </c>
      <c r="C1984" s="10"/>
      <c r="D1984" s="10"/>
      <c r="E1984" s="10"/>
      <c r="F1984" s="10"/>
      <c r="G1984" s="10"/>
      <c r="H1984" s="10"/>
      <c r="I1984" s="10"/>
      <c r="J1984" s="10"/>
      <c r="K1984" s="2"/>
      <c r="L1984" s="10"/>
      <c r="M1984" s="10"/>
      <c r="N1984" s="2"/>
      <c r="O1984" s="10"/>
      <c r="P1984" s="10"/>
      <c r="Q1984" s="10"/>
      <c r="R1984" s="10"/>
      <c r="S1984" s="10"/>
      <c r="T1984" s="10"/>
      <c r="U1984" s="10"/>
      <c r="V1984" s="10"/>
      <c r="W1984" s="10"/>
      <c r="X1984" s="10"/>
      <c r="Y1984" s="10"/>
      <c r="Z1984" s="10"/>
      <c r="AA1984" s="10"/>
      <c r="AB1984" s="10"/>
      <c r="AC1984" s="10"/>
      <c r="AD1984" s="10"/>
      <c r="AE1984" s="10"/>
      <c r="AF1984" s="10"/>
      <c r="AG1984" s="10"/>
      <c r="AH1984" s="10"/>
      <c r="AI1984" s="10"/>
      <c r="AJ1984" s="10"/>
      <c r="AK1984" s="10"/>
      <c r="AL1984" s="10"/>
      <c r="AM1984" s="10">
        <f t="shared" si="555"/>
        <v>-100</v>
      </c>
      <c r="AN1984" s="10"/>
      <c r="AO1984" s="10">
        <v>100</v>
      </c>
      <c r="AP1984" s="10">
        <v>20</v>
      </c>
      <c r="AQ1984" s="10"/>
      <c r="AR1984" s="10">
        <f t="shared" si="553"/>
        <v>120</v>
      </c>
      <c r="AS1984" s="2"/>
      <c r="AT1984" s="10"/>
      <c r="AU1984" s="9"/>
    </row>
    <row r="1985" spans="1:47" x14ac:dyDescent="0.3">
      <c r="A1985" s="10" t="s">
        <v>34</v>
      </c>
      <c r="B1985" s="10">
        <v>-46</v>
      </c>
      <c r="C1985" s="10"/>
      <c r="D1985" s="10"/>
      <c r="E1985" s="10"/>
      <c r="F1985" s="10"/>
      <c r="G1985" s="10"/>
      <c r="H1985" s="10"/>
      <c r="I1985" s="10"/>
      <c r="J1985" s="10">
        <v>-20</v>
      </c>
      <c r="K1985" s="2"/>
      <c r="L1985" s="10"/>
      <c r="M1985" s="10"/>
      <c r="N1985" s="2"/>
      <c r="O1985" s="10">
        <v>-2</v>
      </c>
      <c r="P1985" s="10"/>
      <c r="Q1985" s="10"/>
      <c r="R1985" s="10"/>
      <c r="S1985" s="10"/>
      <c r="T1985" s="10"/>
      <c r="U1985" s="10"/>
      <c r="V1985" s="10"/>
      <c r="W1985" s="10"/>
      <c r="X1985" s="10"/>
      <c r="Y1985" s="10"/>
      <c r="Z1985" s="10"/>
      <c r="AA1985" s="10"/>
      <c r="AB1985" s="10"/>
      <c r="AC1985" s="10"/>
      <c r="AD1985" s="10"/>
      <c r="AE1985" s="10"/>
      <c r="AF1985" s="10"/>
      <c r="AG1985" s="10"/>
      <c r="AH1985" s="10"/>
      <c r="AI1985" s="10"/>
      <c r="AJ1985" s="10"/>
      <c r="AK1985" s="10"/>
      <c r="AL1985" s="10"/>
      <c r="AM1985" s="10">
        <f t="shared" si="555"/>
        <v>-68</v>
      </c>
      <c r="AN1985" s="10"/>
      <c r="AO1985" s="10">
        <v>46</v>
      </c>
      <c r="AP1985" s="10">
        <v>30</v>
      </c>
      <c r="AQ1985" s="10"/>
      <c r="AR1985" s="10">
        <f t="shared" si="553"/>
        <v>76</v>
      </c>
      <c r="AS1985" s="2"/>
      <c r="AT1985" s="10"/>
      <c r="AU1985" s="9"/>
    </row>
    <row r="1986" spans="1:47" x14ac:dyDescent="0.3">
      <c r="A1986" s="10" t="s">
        <v>117</v>
      </c>
      <c r="B1986" s="10">
        <v>500</v>
      </c>
      <c r="C1986" s="10"/>
      <c r="D1986" s="10"/>
      <c r="E1986" s="10">
        <v>10</v>
      </c>
      <c r="F1986" s="10"/>
      <c r="G1986" s="10"/>
      <c r="H1986" s="10"/>
      <c r="I1986" s="10">
        <v>50</v>
      </c>
      <c r="J1986" s="10">
        <v>50</v>
      </c>
      <c r="K1986" s="2"/>
      <c r="L1986" s="10"/>
      <c r="M1986" s="10"/>
      <c r="N1986" s="2"/>
      <c r="O1986" s="10">
        <v>50</v>
      </c>
      <c r="P1986" s="10">
        <v>3</v>
      </c>
      <c r="Q1986" s="10"/>
      <c r="R1986" s="10"/>
      <c r="S1986" s="10"/>
      <c r="T1986" s="10"/>
      <c r="U1986" s="10"/>
      <c r="V1986" s="10"/>
      <c r="W1986" s="10"/>
      <c r="X1986" s="10"/>
      <c r="Y1986" s="10"/>
      <c r="Z1986" s="10"/>
      <c r="AA1986" s="10"/>
      <c r="AB1986" s="10">
        <v>3</v>
      </c>
      <c r="AC1986" s="10"/>
      <c r="AD1986" s="10"/>
      <c r="AE1986" s="10"/>
      <c r="AF1986" s="10"/>
      <c r="AG1986" s="10"/>
      <c r="AH1986" s="10"/>
      <c r="AI1986" s="10"/>
      <c r="AJ1986" s="10"/>
      <c r="AK1986" s="10"/>
      <c r="AL1986" s="10"/>
      <c r="AM1986" s="10">
        <f t="shared" si="555"/>
        <v>666</v>
      </c>
      <c r="AN1986" s="10"/>
      <c r="AO1986" s="10"/>
      <c r="AP1986" s="10"/>
      <c r="AQ1986" s="10"/>
      <c r="AR1986" s="10"/>
      <c r="AS1986" s="2"/>
      <c r="AT1986" s="10"/>
      <c r="AU1986" s="9"/>
    </row>
    <row r="1987" spans="1:47" x14ac:dyDescent="0.3">
      <c r="A1987" s="10" t="s">
        <v>118</v>
      </c>
      <c r="B1987" s="10"/>
      <c r="C1987" s="10"/>
      <c r="D1987" s="10"/>
      <c r="E1987" s="10"/>
      <c r="F1987" s="10"/>
      <c r="G1987" s="10"/>
      <c r="H1987" s="10"/>
      <c r="I1987" s="10"/>
      <c r="J1987" s="10"/>
      <c r="K1987" s="2"/>
      <c r="L1987" s="10"/>
      <c r="M1987" s="10"/>
      <c r="N1987" s="2"/>
      <c r="O1987" s="10"/>
      <c r="P1987" s="10"/>
      <c r="Q1987" s="10"/>
      <c r="R1987" s="10"/>
      <c r="S1987" s="10"/>
      <c r="T1987" s="10"/>
      <c r="U1987" s="10"/>
      <c r="V1987" s="10"/>
      <c r="W1987" s="10"/>
      <c r="X1987" s="10"/>
      <c r="Y1987" s="10"/>
      <c r="Z1987" s="10"/>
      <c r="AA1987" s="10"/>
      <c r="AB1987" s="10"/>
      <c r="AC1987" s="10"/>
      <c r="AD1987" s="10"/>
      <c r="AE1987" s="10"/>
      <c r="AF1987" s="10"/>
      <c r="AG1987" s="10"/>
      <c r="AH1987" s="10"/>
      <c r="AI1987" s="10"/>
      <c r="AJ1987" s="10"/>
      <c r="AK1987" s="10"/>
      <c r="AL1987" s="10"/>
      <c r="AM1987" s="10"/>
      <c r="AN1987" s="10"/>
      <c r="AO1987" s="10">
        <v>-504</v>
      </c>
      <c r="AP1987" s="10">
        <v>-150</v>
      </c>
      <c r="AQ1987" s="10">
        <v>-10</v>
      </c>
      <c r="AR1987" s="10">
        <f t="shared" ref="AR1987:AR1995" si="558">SUM(AO1987:AQ1987)</f>
        <v>-664</v>
      </c>
      <c r="AS1987" s="2"/>
      <c r="AT1987" s="10"/>
      <c r="AU1987" s="9"/>
    </row>
    <row r="1988" spans="1:47" x14ac:dyDescent="0.3">
      <c r="A1988" s="1" t="s">
        <v>473</v>
      </c>
      <c r="B1988" s="1">
        <f t="shared" ref="B1988:J1988" si="559">SUM(B1978:B1987)</f>
        <v>191</v>
      </c>
      <c r="C1988" s="1">
        <f t="shared" si="559"/>
        <v>40</v>
      </c>
      <c r="D1988" s="1">
        <f t="shared" si="559"/>
        <v>93</v>
      </c>
      <c r="E1988" s="1">
        <f t="shared" si="559"/>
        <v>135</v>
      </c>
      <c r="F1988" s="1">
        <f t="shared" si="559"/>
        <v>115</v>
      </c>
      <c r="G1988" s="1">
        <f t="shared" si="559"/>
        <v>449.5</v>
      </c>
      <c r="H1988" s="1">
        <f t="shared" si="559"/>
        <v>79</v>
      </c>
      <c r="I1988" s="1">
        <f t="shared" si="559"/>
        <v>73</v>
      </c>
      <c r="J1988" s="1">
        <f t="shared" si="559"/>
        <v>129</v>
      </c>
      <c r="K1988" s="2"/>
      <c r="L1988" s="1">
        <f>SUM(L1978:L1987)</f>
        <v>15</v>
      </c>
      <c r="M1988" s="1"/>
      <c r="N1988" s="2"/>
      <c r="O1988" s="1">
        <f>SUM(O1978:O1987)</f>
        <v>190</v>
      </c>
      <c r="P1988" s="1">
        <f>SUM(P1978:P1987)</f>
        <v>8</v>
      </c>
      <c r="Q1988" s="1"/>
      <c r="R1988" s="1"/>
      <c r="S1988" s="1">
        <f>SUM(S1978:S1987)</f>
        <v>0</v>
      </c>
      <c r="T1988" s="1">
        <f>SUM(T1978:T1987)</f>
        <v>3</v>
      </c>
      <c r="U1988" s="1">
        <f>SUM(U1978:U1987)</f>
        <v>0</v>
      </c>
      <c r="V1988" s="1">
        <f>SUM(V1978:V1987)</f>
        <v>29.5</v>
      </c>
      <c r="W1988" s="1"/>
      <c r="X1988" s="1">
        <f>SUM(X1978:X1987)</f>
        <v>65</v>
      </c>
      <c r="Y1988" s="1">
        <f>SUM(Y1978:Y1987)</f>
        <v>50</v>
      </c>
      <c r="Z1988" s="1"/>
      <c r="AA1988" s="1"/>
      <c r="AB1988" s="1">
        <f>SUM(AB1978:AB1987)</f>
        <v>47</v>
      </c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>
        <f t="shared" ref="AM1988:AM1996" si="560">SUM(B1988:AB1988)</f>
        <v>1712</v>
      </c>
      <c r="AN1988" s="1" t="s">
        <v>473</v>
      </c>
      <c r="AO1988" s="1">
        <f>SUM(AO1978:AO1987)</f>
        <v>2456</v>
      </c>
      <c r="AP1988" s="1">
        <f>SUM(AP1978:AP1987)</f>
        <v>854</v>
      </c>
      <c r="AQ1988" s="1">
        <f>SUM(AQ1978:AQ1987)</f>
        <v>344.5</v>
      </c>
      <c r="AR1988" s="1">
        <f t="shared" si="558"/>
        <v>3654.5</v>
      </c>
      <c r="AS1988" s="2"/>
      <c r="AT1988" s="10"/>
      <c r="AU1988" s="9"/>
    </row>
    <row r="1989" spans="1:47" x14ac:dyDescent="0.3">
      <c r="A1989" s="10" t="s">
        <v>274</v>
      </c>
      <c r="B1989" s="10">
        <v>-100</v>
      </c>
      <c r="C1989" s="10"/>
      <c r="D1989" s="10"/>
      <c r="E1989" s="10"/>
      <c r="F1989" s="10"/>
      <c r="G1989" s="10">
        <v>-8</v>
      </c>
      <c r="H1989" s="10"/>
      <c r="I1989" s="10"/>
      <c r="J1989" s="10">
        <v>-21</v>
      </c>
      <c r="K1989" s="2"/>
      <c r="L1989" s="10">
        <v>-3</v>
      </c>
      <c r="M1989" s="10"/>
      <c r="N1989" s="2"/>
      <c r="O1989" s="10">
        <v>-10</v>
      </c>
      <c r="P1989" s="10"/>
      <c r="Q1989" s="10"/>
      <c r="R1989" s="10"/>
      <c r="S1989" s="10"/>
      <c r="T1989" s="10"/>
      <c r="U1989" s="10"/>
      <c r="V1989" s="10">
        <v>-3</v>
      </c>
      <c r="W1989" s="10"/>
      <c r="X1989" s="10"/>
      <c r="Y1989" s="10"/>
      <c r="Z1989" s="10"/>
      <c r="AA1989" s="10"/>
      <c r="AB1989" s="10"/>
      <c r="AC1989" s="10"/>
      <c r="AD1989" s="10"/>
      <c r="AE1989" s="10"/>
      <c r="AF1989" s="10"/>
      <c r="AG1989" s="10"/>
      <c r="AH1989" s="10"/>
      <c r="AI1989" s="10"/>
      <c r="AJ1989" s="10"/>
      <c r="AK1989" s="10"/>
      <c r="AL1989" s="10"/>
      <c r="AM1989" s="10">
        <f t="shared" si="560"/>
        <v>-145</v>
      </c>
      <c r="AN1989" s="10"/>
      <c r="AO1989" s="10">
        <v>100</v>
      </c>
      <c r="AP1989" s="10">
        <v>32</v>
      </c>
      <c r="AQ1989" s="10"/>
      <c r="AR1989" s="10">
        <f t="shared" si="558"/>
        <v>132</v>
      </c>
      <c r="AS1989" s="2"/>
      <c r="AT1989" s="10"/>
      <c r="AU1989" s="9"/>
    </row>
    <row r="1990" spans="1:47" x14ac:dyDescent="0.3">
      <c r="A1990" s="10" t="s">
        <v>13</v>
      </c>
      <c r="B1990" s="10">
        <v>-95</v>
      </c>
      <c r="C1990" s="10"/>
      <c r="D1990" s="10"/>
      <c r="E1990" s="10">
        <v>-1</v>
      </c>
      <c r="F1990" s="10"/>
      <c r="G1990" s="10">
        <v>-10</v>
      </c>
      <c r="H1990" s="10"/>
      <c r="I1990" s="10"/>
      <c r="J1990" s="10">
        <v>-4</v>
      </c>
      <c r="K1990" s="2"/>
      <c r="L1990" s="10"/>
      <c r="M1990" s="10"/>
      <c r="N1990" s="2"/>
      <c r="O1990" s="10">
        <v>-3</v>
      </c>
      <c r="P1990" s="10"/>
      <c r="Q1990" s="10"/>
      <c r="R1990" s="10"/>
      <c r="S1990" s="10"/>
      <c r="T1990" s="10"/>
      <c r="U1990" s="10"/>
      <c r="V1990" s="10"/>
      <c r="W1990" s="10"/>
      <c r="X1990" s="10"/>
      <c r="Y1990" s="10">
        <v>-2</v>
      </c>
      <c r="Z1990" s="10"/>
      <c r="AA1990" s="10"/>
      <c r="AB1990" s="10">
        <v>-4</v>
      </c>
      <c r="AC1990" s="10"/>
      <c r="AD1990" s="10"/>
      <c r="AE1990" s="10"/>
      <c r="AF1990" s="10"/>
      <c r="AG1990" s="10"/>
      <c r="AH1990" s="10"/>
      <c r="AI1990" s="10"/>
      <c r="AJ1990" s="10"/>
      <c r="AK1990" s="10"/>
      <c r="AL1990" s="10"/>
      <c r="AM1990" s="10">
        <f t="shared" si="560"/>
        <v>-119</v>
      </c>
      <c r="AN1990" s="10"/>
      <c r="AO1990" s="10">
        <v>95</v>
      </c>
      <c r="AP1990" s="10">
        <v>1</v>
      </c>
      <c r="AQ1990" s="10">
        <v>14</v>
      </c>
      <c r="AR1990" s="10">
        <f t="shared" si="558"/>
        <v>110</v>
      </c>
      <c r="AS1990" s="2"/>
      <c r="AT1990" s="10"/>
      <c r="AU1990" s="9"/>
    </row>
    <row r="1991" spans="1:47" x14ac:dyDescent="0.3">
      <c r="A1991" s="10" t="s">
        <v>36</v>
      </c>
      <c r="B1991" s="10">
        <v>-28</v>
      </c>
      <c r="C1991" s="10"/>
      <c r="D1991" s="10"/>
      <c r="E1991" s="10"/>
      <c r="F1991" s="10"/>
      <c r="G1991" s="10">
        <v>-5</v>
      </c>
      <c r="H1991" s="10"/>
      <c r="I1991" s="10"/>
      <c r="J1991" s="10">
        <v>-0.5</v>
      </c>
      <c r="K1991" s="2"/>
      <c r="L1991" s="10"/>
      <c r="M1991" s="10"/>
      <c r="N1991" s="2"/>
      <c r="O1991" s="10">
        <v>-2</v>
      </c>
      <c r="P1991" s="10"/>
      <c r="Q1991" s="10"/>
      <c r="R1991" s="10"/>
      <c r="S1991" s="10"/>
      <c r="T1991" s="10"/>
      <c r="U1991" s="10"/>
      <c r="V1991" s="10"/>
      <c r="W1991" s="10"/>
      <c r="X1991" s="10"/>
      <c r="Y1991" s="10"/>
      <c r="Z1991" s="10"/>
      <c r="AA1991" s="10"/>
      <c r="AB1991" s="10"/>
      <c r="AC1991" s="10"/>
      <c r="AD1991" s="10"/>
      <c r="AE1991" s="10"/>
      <c r="AF1991" s="10"/>
      <c r="AG1991" s="10"/>
      <c r="AH1991" s="10"/>
      <c r="AI1991" s="10"/>
      <c r="AJ1991" s="10"/>
      <c r="AK1991" s="10"/>
      <c r="AL1991" s="10"/>
      <c r="AM1991" s="10">
        <f t="shared" si="560"/>
        <v>-35.5</v>
      </c>
      <c r="AN1991" s="10"/>
      <c r="AO1991" s="10">
        <v>28</v>
      </c>
      <c r="AP1991" s="10">
        <v>6.5</v>
      </c>
      <c r="AQ1991" s="10"/>
      <c r="AR1991" s="10">
        <f t="shared" si="558"/>
        <v>34.5</v>
      </c>
      <c r="AS1991" s="2"/>
      <c r="AT1991" s="10"/>
      <c r="AU1991" s="9"/>
    </row>
    <row r="1992" spans="1:47" x14ac:dyDescent="0.3">
      <c r="A1992" s="10" t="s">
        <v>27</v>
      </c>
      <c r="B1992" s="10">
        <v>-42</v>
      </c>
      <c r="C1992" s="10"/>
      <c r="D1992" s="10"/>
      <c r="E1992" s="10"/>
      <c r="F1992" s="10"/>
      <c r="G1992" s="10"/>
      <c r="H1992" s="10"/>
      <c r="I1992" s="10"/>
      <c r="J1992" s="10"/>
      <c r="K1992" s="2"/>
      <c r="L1992" s="10"/>
      <c r="M1992" s="10"/>
      <c r="N1992" s="2"/>
      <c r="O1992" s="10"/>
      <c r="P1992" s="10"/>
      <c r="Q1992" s="10"/>
      <c r="R1992" s="10"/>
      <c r="S1992" s="10"/>
      <c r="T1992" s="10"/>
      <c r="U1992" s="10"/>
      <c r="V1992" s="10"/>
      <c r="W1992" s="10"/>
      <c r="X1992" s="10"/>
      <c r="Y1992" s="10"/>
      <c r="Z1992" s="10"/>
      <c r="AA1992" s="10"/>
      <c r="AB1992" s="10"/>
      <c r="AC1992" s="10"/>
      <c r="AD1992" s="10"/>
      <c r="AE1992" s="10"/>
      <c r="AF1992" s="10"/>
      <c r="AG1992" s="10"/>
      <c r="AH1992" s="10"/>
      <c r="AI1992" s="10"/>
      <c r="AJ1992" s="10"/>
      <c r="AK1992" s="10"/>
      <c r="AL1992" s="10"/>
      <c r="AM1992" s="10">
        <f t="shared" si="560"/>
        <v>-42</v>
      </c>
      <c r="AN1992" s="10"/>
      <c r="AO1992" s="10">
        <v>42</v>
      </c>
      <c r="AP1992" s="10">
        <v>5</v>
      </c>
      <c r="AQ1992" s="10"/>
      <c r="AR1992" s="10">
        <f t="shared" si="558"/>
        <v>47</v>
      </c>
      <c r="AS1992" s="2"/>
      <c r="AT1992" s="10"/>
      <c r="AU1992" s="9"/>
    </row>
    <row r="1993" spans="1:47" x14ac:dyDescent="0.3">
      <c r="A1993" s="10" t="s">
        <v>30</v>
      </c>
      <c r="B1993" s="10">
        <v>-50</v>
      </c>
      <c r="C1993" s="10"/>
      <c r="D1993" s="10"/>
      <c r="E1993" s="10"/>
      <c r="F1993" s="10"/>
      <c r="G1993" s="10"/>
      <c r="H1993" s="10"/>
      <c r="I1993" s="10"/>
      <c r="J1993" s="10"/>
      <c r="K1993" s="2"/>
      <c r="L1993" s="10"/>
      <c r="M1993" s="10"/>
      <c r="N1993" s="2"/>
      <c r="O1993" s="10"/>
      <c r="P1993" s="10"/>
      <c r="Q1993" s="10"/>
      <c r="R1993" s="10"/>
      <c r="S1993" s="10"/>
      <c r="T1993" s="10"/>
      <c r="U1993" s="10"/>
      <c r="V1993" s="10"/>
      <c r="W1993" s="10"/>
      <c r="X1993" s="10"/>
      <c r="Y1993" s="10"/>
      <c r="Z1993" s="10"/>
      <c r="AA1993" s="10"/>
      <c r="AB1993" s="10"/>
      <c r="AC1993" s="10"/>
      <c r="AD1993" s="10"/>
      <c r="AE1993" s="10"/>
      <c r="AF1993" s="10"/>
      <c r="AG1993" s="10"/>
      <c r="AH1993" s="10"/>
      <c r="AI1993" s="10"/>
      <c r="AJ1993" s="10"/>
      <c r="AK1993" s="10"/>
      <c r="AL1993" s="10"/>
      <c r="AM1993" s="10">
        <f t="shared" si="560"/>
        <v>-50</v>
      </c>
      <c r="AN1993" s="10"/>
      <c r="AO1993" s="10">
        <v>50</v>
      </c>
      <c r="AP1993" s="10"/>
      <c r="AQ1993" s="10"/>
      <c r="AR1993" s="10">
        <f t="shared" si="558"/>
        <v>50</v>
      </c>
      <c r="AS1993" s="2"/>
      <c r="AT1993" s="10"/>
      <c r="AU1993" s="9"/>
    </row>
    <row r="1994" spans="1:47" x14ac:dyDescent="0.3">
      <c r="A1994" s="10" t="s">
        <v>21</v>
      </c>
      <c r="B1994" s="10">
        <v>-80</v>
      </c>
      <c r="C1994" s="10"/>
      <c r="D1994" s="10"/>
      <c r="E1994" s="10"/>
      <c r="F1994" s="10"/>
      <c r="G1994" s="10"/>
      <c r="H1994" s="10"/>
      <c r="I1994" s="10"/>
      <c r="J1994" s="10">
        <v>-5</v>
      </c>
      <c r="K1994" s="2"/>
      <c r="L1994" s="10"/>
      <c r="M1994" s="10"/>
      <c r="N1994" s="2"/>
      <c r="O1994" s="10">
        <v>-8</v>
      </c>
      <c r="P1994" s="10"/>
      <c r="Q1994" s="10"/>
      <c r="R1994" s="10"/>
      <c r="S1994" s="10"/>
      <c r="T1994" s="10"/>
      <c r="U1994" s="10"/>
      <c r="V1994" s="10"/>
      <c r="W1994" s="10"/>
      <c r="X1994" s="10"/>
      <c r="Y1994" s="10"/>
      <c r="Z1994" s="10"/>
      <c r="AA1994" s="10"/>
      <c r="AB1994" s="10"/>
      <c r="AC1994" s="10"/>
      <c r="AD1994" s="10"/>
      <c r="AE1994" s="10"/>
      <c r="AF1994" s="10"/>
      <c r="AG1994" s="10"/>
      <c r="AH1994" s="10"/>
      <c r="AI1994" s="10"/>
      <c r="AJ1994" s="10"/>
      <c r="AK1994" s="10"/>
      <c r="AL1994" s="10"/>
      <c r="AM1994" s="10">
        <f t="shared" si="560"/>
        <v>-93</v>
      </c>
      <c r="AN1994" s="10"/>
      <c r="AO1994" s="10">
        <v>80</v>
      </c>
      <c r="AP1994" s="10">
        <v>5</v>
      </c>
      <c r="AQ1994" s="10"/>
      <c r="AR1994" s="10">
        <f t="shared" si="558"/>
        <v>85</v>
      </c>
      <c r="AS1994" s="2"/>
      <c r="AT1994" s="10"/>
      <c r="AU1994" s="9"/>
    </row>
    <row r="1995" spans="1:47" x14ac:dyDescent="0.3">
      <c r="A1995" s="10" t="s">
        <v>106</v>
      </c>
      <c r="B1995" s="10">
        <v>-3</v>
      </c>
      <c r="C1995" s="10"/>
      <c r="D1995" s="10"/>
      <c r="E1995" s="10"/>
      <c r="F1995" s="10"/>
      <c r="G1995" s="10"/>
      <c r="H1995" s="10"/>
      <c r="I1995" s="10"/>
      <c r="J1995" s="10">
        <v>-1</v>
      </c>
      <c r="K1995" s="2"/>
      <c r="L1995" s="10"/>
      <c r="M1995" s="10"/>
      <c r="N1995" s="2"/>
      <c r="O1995" s="10"/>
      <c r="P1995" s="10"/>
      <c r="Q1995" s="10"/>
      <c r="R1995" s="10"/>
      <c r="S1995" s="10"/>
      <c r="T1995" s="10"/>
      <c r="U1995" s="10"/>
      <c r="V1995" s="10"/>
      <c r="W1995" s="10"/>
      <c r="X1995" s="10"/>
      <c r="Y1995" s="10"/>
      <c r="Z1995" s="10"/>
      <c r="AA1995" s="10"/>
      <c r="AB1995" s="10"/>
      <c r="AC1995" s="10"/>
      <c r="AD1995" s="10"/>
      <c r="AE1995" s="10"/>
      <c r="AF1995" s="10"/>
      <c r="AG1995" s="10"/>
      <c r="AH1995" s="10"/>
      <c r="AI1995" s="10"/>
      <c r="AJ1995" s="10"/>
      <c r="AK1995" s="10"/>
      <c r="AL1995" s="10"/>
      <c r="AM1995" s="10">
        <f t="shared" si="560"/>
        <v>-4</v>
      </c>
      <c r="AN1995" s="10"/>
      <c r="AO1995" s="10">
        <v>3</v>
      </c>
      <c r="AP1995" s="10">
        <v>1</v>
      </c>
      <c r="AQ1995" s="10"/>
      <c r="AR1995" s="10">
        <f t="shared" si="558"/>
        <v>4</v>
      </c>
      <c r="AS1995" s="2"/>
      <c r="AT1995" s="10"/>
      <c r="AU1995" s="9"/>
    </row>
    <row r="1996" spans="1:47" x14ac:dyDescent="0.3">
      <c r="A1996" s="10" t="s">
        <v>117</v>
      </c>
      <c r="B1996" s="10">
        <v>500</v>
      </c>
      <c r="C1996" s="10"/>
      <c r="D1996" s="10"/>
      <c r="E1996" s="10"/>
      <c r="F1996" s="10"/>
      <c r="G1996" s="10"/>
      <c r="H1996" s="10"/>
      <c r="I1996" s="10"/>
      <c r="J1996" s="10">
        <v>20</v>
      </c>
      <c r="K1996" s="2"/>
      <c r="L1996" s="10"/>
      <c r="M1996" s="10"/>
      <c r="N1996" s="2"/>
      <c r="O1996" s="10">
        <v>25</v>
      </c>
      <c r="P1996" s="10"/>
      <c r="Q1996" s="10"/>
      <c r="R1996" s="10"/>
      <c r="S1996" s="10"/>
      <c r="T1996" s="10"/>
      <c r="U1996" s="10"/>
      <c r="V1996" s="10">
        <v>1</v>
      </c>
      <c r="W1996" s="10"/>
      <c r="X1996" s="10"/>
      <c r="Y1996" s="10"/>
      <c r="Z1996" s="10"/>
      <c r="AA1996" s="10"/>
      <c r="AB1996" s="10">
        <v>3</v>
      </c>
      <c r="AC1996" s="10"/>
      <c r="AD1996" s="10"/>
      <c r="AE1996" s="10"/>
      <c r="AF1996" s="10"/>
      <c r="AG1996" s="10"/>
      <c r="AH1996" s="10"/>
      <c r="AI1996" s="10"/>
      <c r="AJ1996" s="10"/>
      <c r="AK1996" s="10"/>
      <c r="AL1996" s="10"/>
      <c r="AM1996" s="10">
        <f t="shared" si="560"/>
        <v>549</v>
      </c>
      <c r="AN1996" s="10"/>
      <c r="AO1996" s="10"/>
      <c r="AP1996" s="10"/>
      <c r="AQ1996" s="10"/>
      <c r="AR1996" s="10"/>
      <c r="AS1996" s="2"/>
      <c r="AT1996" s="10"/>
      <c r="AU1996" s="9"/>
    </row>
    <row r="1997" spans="1:47" x14ac:dyDescent="0.3">
      <c r="A1997" s="10" t="s">
        <v>272</v>
      </c>
      <c r="B1997" s="10"/>
      <c r="C1997" s="10"/>
      <c r="D1997" s="10"/>
      <c r="E1997" s="10"/>
      <c r="F1997" s="10"/>
      <c r="G1997" s="10"/>
      <c r="H1997" s="10"/>
      <c r="I1997" s="10"/>
      <c r="J1997" s="10"/>
      <c r="K1997" s="2"/>
      <c r="L1997" s="10"/>
      <c r="M1997" s="10"/>
      <c r="N1997" s="2"/>
      <c r="O1997" s="10"/>
      <c r="P1997" s="10"/>
      <c r="Q1997" s="10"/>
      <c r="R1997" s="10"/>
      <c r="S1997" s="10"/>
      <c r="T1997" s="10"/>
      <c r="U1997" s="10"/>
      <c r="V1997" s="10"/>
      <c r="W1997" s="10"/>
      <c r="X1997" s="10"/>
      <c r="Y1997" s="10"/>
      <c r="Z1997" s="10"/>
      <c r="AA1997" s="10"/>
      <c r="AB1997" s="10"/>
      <c r="AC1997" s="10"/>
      <c r="AD1997" s="10"/>
      <c r="AE1997" s="10"/>
      <c r="AF1997" s="10"/>
      <c r="AG1997" s="10"/>
      <c r="AH1997" s="10"/>
      <c r="AI1997" s="10"/>
      <c r="AJ1997" s="10"/>
      <c r="AK1997" s="10"/>
      <c r="AL1997" s="10"/>
      <c r="AM1997" s="10"/>
      <c r="AN1997" s="10"/>
      <c r="AO1997" s="10">
        <v>-300</v>
      </c>
      <c r="AP1997" s="10">
        <v>-28</v>
      </c>
      <c r="AQ1997" s="10">
        <v>-9</v>
      </c>
      <c r="AR1997" s="10">
        <f t="shared" ref="AR1997:AR2004" si="561">SUM(AO1997:AQ1997)</f>
        <v>-337</v>
      </c>
      <c r="AS1997" s="2"/>
      <c r="AT1997" s="10"/>
      <c r="AU1997" s="9"/>
    </row>
    <row r="1998" spans="1:47" x14ac:dyDescent="0.3">
      <c r="A1998" s="1" t="s">
        <v>474</v>
      </c>
      <c r="B1998" s="1">
        <f t="shared" ref="B1998:J1998" si="562">SUM(B1988:B1997)</f>
        <v>293</v>
      </c>
      <c r="C1998" s="1">
        <f t="shared" si="562"/>
        <v>40</v>
      </c>
      <c r="D1998" s="1">
        <f t="shared" si="562"/>
        <v>93</v>
      </c>
      <c r="E1998" s="1">
        <f t="shared" si="562"/>
        <v>134</v>
      </c>
      <c r="F1998" s="1">
        <f t="shared" si="562"/>
        <v>115</v>
      </c>
      <c r="G1998" s="1">
        <f t="shared" si="562"/>
        <v>426.5</v>
      </c>
      <c r="H1998" s="1">
        <f t="shared" si="562"/>
        <v>79</v>
      </c>
      <c r="I1998" s="1">
        <f t="shared" si="562"/>
        <v>73</v>
      </c>
      <c r="J1998" s="1">
        <f t="shared" si="562"/>
        <v>117.5</v>
      </c>
      <c r="K1998" s="2"/>
      <c r="L1998" s="1">
        <f>SUM(L1988:L1997)</f>
        <v>12</v>
      </c>
      <c r="M1998" s="1"/>
      <c r="N1998" s="2"/>
      <c r="O1998" s="1">
        <f>SUM(O1988:O1997)</f>
        <v>192</v>
      </c>
      <c r="P1998" s="1">
        <f>SUM(P1988:P1997)</f>
        <v>8</v>
      </c>
      <c r="Q1998" s="1"/>
      <c r="R1998" s="1"/>
      <c r="S1998" s="1">
        <f>SUM(S1988:S1997)</f>
        <v>0</v>
      </c>
      <c r="T1998" s="1">
        <f>SUM(T1988:T1997)</f>
        <v>3</v>
      </c>
      <c r="U1998" s="1">
        <f>SUM(U1988:U1997)</f>
        <v>0</v>
      </c>
      <c r="V1998" s="1">
        <f>SUM(V1988:V1997)</f>
        <v>27.5</v>
      </c>
      <c r="W1998" s="1"/>
      <c r="X1998" s="1">
        <f>SUM(X1988:X1997)</f>
        <v>65</v>
      </c>
      <c r="Y1998" s="1">
        <f>SUM(Y1988:Y1997)</f>
        <v>48</v>
      </c>
      <c r="Z1998" s="1"/>
      <c r="AA1998" s="1"/>
      <c r="AB1998" s="1">
        <f>SUM(AB1988:AB1997)</f>
        <v>46</v>
      </c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>
        <f t="shared" ref="AM1998:AM2005" si="563">SUM(B1998:AB1998)</f>
        <v>1772.5</v>
      </c>
      <c r="AN1998" s="1" t="s">
        <v>474</v>
      </c>
      <c r="AO1998" s="1">
        <f>SUM(AO1988:AO1997)</f>
        <v>2554</v>
      </c>
      <c r="AP1998" s="1">
        <f>SUM(AP1988:AP1997)</f>
        <v>876.5</v>
      </c>
      <c r="AQ1998" s="1">
        <f>SUM(AQ1988:AQ1997)</f>
        <v>349.5</v>
      </c>
      <c r="AR1998" s="1">
        <f t="shared" si="561"/>
        <v>3780</v>
      </c>
      <c r="AS1998" s="2"/>
      <c r="AT1998" s="10"/>
      <c r="AU1998" s="9"/>
    </row>
    <row r="1999" spans="1:47" x14ac:dyDescent="0.3">
      <c r="A1999" s="10" t="s">
        <v>274</v>
      </c>
      <c r="B1999" s="10">
        <v>-100</v>
      </c>
      <c r="C1999" s="10"/>
      <c r="D1999" s="10"/>
      <c r="E1999" s="10"/>
      <c r="F1999" s="10"/>
      <c r="G1999" s="10">
        <v>-16</v>
      </c>
      <c r="H1999" s="10"/>
      <c r="I1999" s="10"/>
      <c r="J1999" s="10">
        <v>-16</v>
      </c>
      <c r="K1999" s="2"/>
      <c r="L1999" s="10"/>
      <c r="M1999" s="10"/>
      <c r="N1999" s="2"/>
      <c r="O1999" s="10">
        <v>-15</v>
      </c>
      <c r="P1999" s="10"/>
      <c r="Q1999" s="10"/>
      <c r="R1999" s="10"/>
      <c r="S1999" s="10"/>
      <c r="T1999" s="10"/>
      <c r="U1999" s="10"/>
      <c r="V1999" s="10">
        <v>-3</v>
      </c>
      <c r="W1999" s="10"/>
      <c r="X1999" s="10"/>
      <c r="Y1999" s="10"/>
      <c r="Z1999" s="10"/>
      <c r="AA1999" s="10"/>
      <c r="AB1999" s="10"/>
      <c r="AC1999" s="10"/>
      <c r="AD1999" s="10"/>
      <c r="AE1999" s="10"/>
      <c r="AF1999" s="10"/>
      <c r="AG1999" s="10"/>
      <c r="AH1999" s="10"/>
      <c r="AI1999" s="10"/>
      <c r="AJ1999" s="10"/>
      <c r="AK1999" s="10"/>
      <c r="AL1999" s="10"/>
      <c r="AM1999" s="10">
        <f t="shared" si="563"/>
        <v>-150</v>
      </c>
      <c r="AN1999" s="10"/>
      <c r="AO1999" s="10">
        <v>100</v>
      </c>
      <c r="AP1999" s="10">
        <v>32</v>
      </c>
      <c r="AQ1999" s="10"/>
      <c r="AR1999" s="10">
        <f t="shared" si="561"/>
        <v>132</v>
      </c>
      <c r="AS1999" s="2"/>
      <c r="AT1999" s="10"/>
      <c r="AU1999" s="9"/>
    </row>
    <row r="2000" spans="1:47" x14ac:dyDescent="0.3">
      <c r="A2000" s="10" t="s">
        <v>445</v>
      </c>
      <c r="B2000" s="10">
        <v>-36</v>
      </c>
      <c r="C2000" s="10"/>
      <c r="D2000" s="10"/>
      <c r="E2000" s="10">
        <v>-3</v>
      </c>
      <c r="F2000" s="10"/>
      <c r="G2000" s="10">
        <v>-11</v>
      </c>
      <c r="H2000" s="10"/>
      <c r="I2000" s="10"/>
      <c r="J2000" s="10"/>
      <c r="K2000" s="2"/>
      <c r="L2000" s="10"/>
      <c r="M2000" s="10"/>
      <c r="N2000" s="2"/>
      <c r="O2000" s="10">
        <v>-2</v>
      </c>
      <c r="P2000" s="10"/>
      <c r="Q2000" s="10"/>
      <c r="R2000" s="10"/>
      <c r="S2000" s="10"/>
      <c r="T2000" s="10"/>
      <c r="U2000" s="10"/>
      <c r="V2000" s="10"/>
      <c r="W2000" s="10"/>
      <c r="X2000" s="10"/>
      <c r="Y2000" s="10"/>
      <c r="Z2000" s="10"/>
      <c r="AA2000" s="10"/>
      <c r="AB2000" s="10"/>
      <c r="AC2000" s="10"/>
      <c r="AD2000" s="10"/>
      <c r="AE2000" s="10"/>
      <c r="AF2000" s="10"/>
      <c r="AG2000" s="10"/>
      <c r="AH2000" s="10"/>
      <c r="AI2000" s="10"/>
      <c r="AJ2000" s="10"/>
      <c r="AK2000" s="10"/>
      <c r="AL2000" s="10"/>
      <c r="AM2000" s="10">
        <f t="shared" si="563"/>
        <v>-52</v>
      </c>
      <c r="AN2000" s="10"/>
      <c r="AO2000" s="10">
        <v>36</v>
      </c>
      <c r="AP2000" s="10">
        <v>5</v>
      </c>
      <c r="AQ2000" s="10">
        <v>3</v>
      </c>
      <c r="AR2000" s="10">
        <f t="shared" si="561"/>
        <v>44</v>
      </c>
      <c r="AS2000" s="2"/>
      <c r="AT2000" s="10"/>
      <c r="AU2000" s="9"/>
    </row>
    <row r="2001" spans="1:47" x14ac:dyDescent="0.3">
      <c r="A2001" s="10" t="s">
        <v>36</v>
      </c>
      <c r="B2001" s="10">
        <v>-25</v>
      </c>
      <c r="C2001" s="10"/>
      <c r="D2001" s="10"/>
      <c r="E2001" s="10"/>
      <c r="F2001" s="10"/>
      <c r="G2001" s="10">
        <v>-7</v>
      </c>
      <c r="H2001" s="10"/>
      <c r="I2001" s="10"/>
      <c r="J2001" s="10">
        <v>-1</v>
      </c>
      <c r="K2001" s="2"/>
      <c r="L2001" s="10"/>
      <c r="M2001" s="10"/>
      <c r="N2001" s="2"/>
      <c r="O2001" s="10">
        <v>-2</v>
      </c>
      <c r="P2001" s="10"/>
      <c r="Q2001" s="10"/>
      <c r="R2001" s="10"/>
      <c r="S2001" s="10"/>
      <c r="T2001" s="10"/>
      <c r="U2001" s="10"/>
      <c r="V2001" s="10"/>
      <c r="W2001" s="10"/>
      <c r="X2001" s="10"/>
      <c r="Y2001" s="10"/>
      <c r="Z2001" s="10"/>
      <c r="AA2001" s="10"/>
      <c r="AB2001" s="10"/>
      <c r="AC2001" s="10"/>
      <c r="AD2001" s="10"/>
      <c r="AE2001" s="10"/>
      <c r="AF2001" s="10"/>
      <c r="AG2001" s="10"/>
      <c r="AH2001" s="10"/>
      <c r="AI2001" s="10"/>
      <c r="AJ2001" s="10"/>
      <c r="AK2001" s="10"/>
      <c r="AL2001" s="10"/>
      <c r="AM2001" s="10">
        <f t="shared" si="563"/>
        <v>-35</v>
      </c>
      <c r="AN2001" s="10"/>
      <c r="AO2001" s="10">
        <v>25</v>
      </c>
      <c r="AP2001" s="10">
        <v>10</v>
      </c>
      <c r="AQ2001" s="10"/>
      <c r="AR2001" s="10">
        <f t="shared" si="561"/>
        <v>35</v>
      </c>
      <c r="AS2001" s="2"/>
      <c r="AT2001" s="10"/>
      <c r="AU2001" s="9"/>
    </row>
    <row r="2002" spans="1:47" x14ac:dyDescent="0.3">
      <c r="A2002" s="10" t="s">
        <v>13</v>
      </c>
      <c r="B2002" s="10">
        <v>-169</v>
      </c>
      <c r="C2002" s="10"/>
      <c r="D2002" s="10"/>
      <c r="E2002" s="10">
        <v>-1</v>
      </c>
      <c r="F2002" s="10"/>
      <c r="G2002" s="10"/>
      <c r="H2002" s="10"/>
      <c r="I2002" s="10"/>
      <c r="J2002" s="10"/>
      <c r="K2002" s="2"/>
      <c r="L2002" s="10"/>
      <c r="M2002" s="10"/>
      <c r="N2002" s="2"/>
      <c r="O2002" s="10">
        <v>-2</v>
      </c>
      <c r="P2002" s="10"/>
      <c r="Q2002" s="10"/>
      <c r="R2002" s="10"/>
      <c r="S2002" s="10"/>
      <c r="T2002" s="10"/>
      <c r="U2002" s="10"/>
      <c r="V2002" s="10"/>
      <c r="W2002" s="10"/>
      <c r="X2002" s="10"/>
      <c r="Y2002" s="10"/>
      <c r="Z2002" s="10"/>
      <c r="AA2002" s="10"/>
      <c r="AB2002" s="10"/>
      <c r="AC2002" s="10"/>
      <c r="AD2002" s="10"/>
      <c r="AE2002" s="10"/>
      <c r="AF2002" s="10"/>
      <c r="AG2002" s="10"/>
      <c r="AH2002" s="10"/>
      <c r="AI2002" s="10"/>
      <c r="AJ2002" s="10"/>
      <c r="AK2002" s="10"/>
      <c r="AL2002" s="10"/>
      <c r="AM2002" s="10">
        <f t="shared" si="563"/>
        <v>-172</v>
      </c>
      <c r="AN2002" s="10"/>
      <c r="AO2002" s="10">
        <v>169</v>
      </c>
      <c r="AP2002" s="10">
        <v>4</v>
      </c>
      <c r="AQ2002" s="10">
        <v>1</v>
      </c>
      <c r="AR2002" s="10">
        <f t="shared" si="561"/>
        <v>174</v>
      </c>
      <c r="AS2002" s="2"/>
      <c r="AT2002" s="10"/>
      <c r="AU2002" s="9"/>
    </row>
    <row r="2003" spans="1:47" x14ac:dyDescent="0.3">
      <c r="A2003" s="10" t="s">
        <v>34</v>
      </c>
      <c r="B2003" s="10">
        <v>-45</v>
      </c>
      <c r="C2003" s="10"/>
      <c r="D2003" s="10"/>
      <c r="E2003" s="10"/>
      <c r="F2003" s="10"/>
      <c r="G2003" s="10"/>
      <c r="H2003" s="10"/>
      <c r="I2003" s="10"/>
      <c r="J2003" s="10"/>
      <c r="K2003" s="2"/>
      <c r="L2003" s="10"/>
      <c r="M2003" s="10"/>
      <c r="N2003" s="2"/>
      <c r="O2003" s="10"/>
      <c r="P2003" s="10"/>
      <c r="Q2003" s="10"/>
      <c r="R2003" s="10"/>
      <c r="S2003" s="10"/>
      <c r="T2003" s="10"/>
      <c r="U2003" s="10"/>
      <c r="V2003" s="10"/>
      <c r="W2003" s="10"/>
      <c r="X2003" s="10"/>
      <c r="Y2003" s="10"/>
      <c r="Z2003" s="10"/>
      <c r="AA2003" s="10"/>
      <c r="AB2003" s="10"/>
      <c r="AC2003" s="10"/>
      <c r="AD2003" s="10"/>
      <c r="AE2003" s="10"/>
      <c r="AF2003" s="10"/>
      <c r="AG2003" s="10"/>
      <c r="AH2003" s="10"/>
      <c r="AI2003" s="10"/>
      <c r="AJ2003" s="10"/>
      <c r="AK2003" s="10"/>
      <c r="AL2003" s="10"/>
      <c r="AM2003" s="10">
        <f t="shared" si="563"/>
        <v>-45</v>
      </c>
      <c r="AN2003" s="10"/>
      <c r="AO2003" s="10">
        <v>45</v>
      </c>
      <c r="AP2003" s="10"/>
      <c r="AQ2003" s="10"/>
      <c r="AR2003" s="10">
        <f t="shared" si="561"/>
        <v>45</v>
      </c>
      <c r="AS2003" s="2"/>
      <c r="AT2003" s="10"/>
      <c r="AU2003" s="9"/>
    </row>
    <row r="2004" spans="1:47" x14ac:dyDescent="0.3">
      <c r="A2004" s="10" t="s">
        <v>106</v>
      </c>
      <c r="B2004" s="10">
        <v>-9</v>
      </c>
      <c r="C2004" s="10"/>
      <c r="D2004" s="10"/>
      <c r="E2004" s="10"/>
      <c r="F2004" s="10"/>
      <c r="G2004" s="10"/>
      <c r="H2004" s="10"/>
      <c r="I2004" s="10"/>
      <c r="J2004" s="10"/>
      <c r="K2004" s="2"/>
      <c r="L2004" s="10"/>
      <c r="M2004" s="10"/>
      <c r="N2004" s="2"/>
      <c r="O2004" s="10"/>
      <c r="P2004" s="10"/>
      <c r="Q2004" s="10"/>
      <c r="R2004" s="10"/>
      <c r="S2004" s="10"/>
      <c r="T2004" s="10"/>
      <c r="U2004" s="10"/>
      <c r="V2004" s="10"/>
      <c r="W2004" s="10"/>
      <c r="X2004" s="10"/>
      <c r="Y2004" s="10"/>
      <c r="Z2004" s="10"/>
      <c r="AA2004" s="10"/>
      <c r="AB2004" s="10"/>
      <c r="AC2004" s="10"/>
      <c r="AD2004" s="10"/>
      <c r="AE2004" s="10"/>
      <c r="AF2004" s="10"/>
      <c r="AG2004" s="10"/>
      <c r="AH2004" s="10"/>
      <c r="AI2004" s="10"/>
      <c r="AJ2004" s="10"/>
      <c r="AK2004" s="10"/>
      <c r="AL2004" s="10"/>
      <c r="AM2004" s="10">
        <f t="shared" si="563"/>
        <v>-9</v>
      </c>
      <c r="AN2004" s="10"/>
      <c r="AO2004" s="10">
        <v>9</v>
      </c>
      <c r="AP2004" s="10"/>
      <c r="AQ2004" s="10"/>
      <c r="AR2004" s="10">
        <f t="shared" si="561"/>
        <v>9</v>
      </c>
      <c r="AS2004" s="2"/>
      <c r="AT2004" s="10"/>
      <c r="AU2004" s="9"/>
    </row>
    <row r="2005" spans="1:47" x14ac:dyDescent="0.3">
      <c r="A2005" s="10" t="s">
        <v>117</v>
      </c>
      <c r="B2005" s="10">
        <v>500</v>
      </c>
      <c r="C2005" s="10"/>
      <c r="D2005" s="10"/>
      <c r="E2005" s="10"/>
      <c r="F2005" s="10"/>
      <c r="G2005" s="10"/>
      <c r="H2005" s="10"/>
      <c r="I2005" s="10"/>
      <c r="J2005" s="10">
        <v>70</v>
      </c>
      <c r="K2005" s="2"/>
      <c r="L2005" s="10"/>
      <c r="M2005" s="10"/>
      <c r="N2005" s="2"/>
      <c r="O2005" s="10">
        <v>15</v>
      </c>
      <c r="P2005" s="10">
        <v>1</v>
      </c>
      <c r="Q2005" s="10"/>
      <c r="R2005" s="10"/>
      <c r="S2005" s="10"/>
      <c r="T2005" s="10"/>
      <c r="U2005" s="10"/>
      <c r="V2005" s="10"/>
      <c r="W2005" s="10"/>
      <c r="X2005" s="10"/>
      <c r="Y2005" s="10"/>
      <c r="Z2005" s="10"/>
      <c r="AA2005" s="10"/>
      <c r="AB2005" s="10"/>
      <c r="AC2005" s="10"/>
      <c r="AD2005" s="10"/>
      <c r="AE2005" s="10"/>
      <c r="AF2005" s="10"/>
      <c r="AG2005" s="10"/>
      <c r="AH2005" s="10"/>
      <c r="AI2005" s="10"/>
      <c r="AJ2005" s="10"/>
      <c r="AK2005" s="10"/>
      <c r="AL2005" s="10"/>
      <c r="AM2005" s="10">
        <f t="shared" si="563"/>
        <v>586</v>
      </c>
      <c r="AN2005" s="10"/>
      <c r="AO2005" s="10"/>
      <c r="AP2005" s="10"/>
      <c r="AQ2005" s="10"/>
      <c r="AR2005" s="10"/>
      <c r="AS2005" s="2"/>
      <c r="AT2005" s="10"/>
      <c r="AU2005" s="9"/>
    </row>
    <row r="2006" spans="1:47" x14ac:dyDescent="0.3">
      <c r="A2006" s="10" t="s">
        <v>118</v>
      </c>
      <c r="B2006" s="10"/>
      <c r="C2006" s="10"/>
      <c r="D2006" s="10"/>
      <c r="E2006" s="10"/>
      <c r="F2006" s="10"/>
      <c r="G2006" s="10"/>
      <c r="H2006" s="10"/>
      <c r="I2006" s="10"/>
      <c r="J2006" s="10"/>
      <c r="K2006" s="2"/>
      <c r="L2006" s="10"/>
      <c r="M2006" s="10"/>
      <c r="N2006" s="2"/>
      <c r="O2006" s="10"/>
      <c r="P2006" s="10"/>
      <c r="Q2006" s="10"/>
      <c r="R2006" s="10"/>
      <c r="S2006" s="10"/>
      <c r="T2006" s="10"/>
      <c r="U2006" s="10"/>
      <c r="V2006" s="10"/>
      <c r="W2006" s="10"/>
      <c r="X2006" s="10"/>
      <c r="Y2006" s="10"/>
      <c r="Z2006" s="10"/>
      <c r="AA2006" s="10"/>
      <c r="AB2006" s="10"/>
      <c r="AC2006" s="10"/>
      <c r="AD2006" s="10"/>
      <c r="AE2006" s="10"/>
      <c r="AF2006" s="10"/>
      <c r="AG2006" s="10"/>
      <c r="AH2006" s="10"/>
      <c r="AI2006" s="10"/>
      <c r="AJ2006" s="10"/>
      <c r="AK2006" s="10"/>
      <c r="AL2006" s="10"/>
      <c r="AM2006" s="10"/>
      <c r="AN2006" s="10"/>
      <c r="AO2006" s="10">
        <v>-500</v>
      </c>
      <c r="AP2006" s="10">
        <v>-66</v>
      </c>
      <c r="AQ2006" s="10">
        <v>-19</v>
      </c>
      <c r="AR2006" s="10">
        <f t="shared" ref="AR2006:AR2012" si="564">SUM(AO2006:AQ2006)</f>
        <v>-585</v>
      </c>
      <c r="AS2006" s="2"/>
      <c r="AT2006" s="10"/>
      <c r="AU2006" s="9"/>
    </row>
    <row r="2007" spans="1:47" x14ac:dyDescent="0.3">
      <c r="A2007" s="1" t="s">
        <v>475</v>
      </c>
      <c r="B2007" s="1">
        <f t="shared" ref="B2007:J2007" si="565">SUM(B1998:B2006)</f>
        <v>409</v>
      </c>
      <c r="C2007" s="1">
        <f t="shared" si="565"/>
        <v>40</v>
      </c>
      <c r="D2007" s="1">
        <f t="shared" si="565"/>
        <v>93</v>
      </c>
      <c r="E2007" s="1">
        <f t="shared" si="565"/>
        <v>130</v>
      </c>
      <c r="F2007" s="1">
        <f t="shared" si="565"/>
        <v>115</v>
      </c>
      <c r="G2007" s="1">
        <f t="shared" si="565"/>
        <v>392.5</v>
      </c>
      <c r="H2007" s="1">
        <f t="shared" si="565"/>
        <v>79</v>
      </c>
      <c r="I2007" s="1">
        <f t="shared" si="565"/>
        <v>73</v>
      </c>
      <c r="J2007" s="1">
        <f t="shared" si="565"/>
        <v>170.5</v>
      </c>
      <c r="K2007" s="2"/>
      <c r="L2007" s="1">
        <f>SUM(L1998:L2006)</f>
        <v>12</v>
      </c>
      <c r="M2007" s="1"/>
      <c r="N2007" s="2"/>
      <c r="O2007" s="1">
        <f>SUM(O1998:O2006)</f>
        <v>186</v>
      </c>
      <c r="P2007" s="1">
        <f>SUM(P1998:P2006)</f>
        <v>9</v>
      </c>
      <c r="Q2007" s="1"/>
      <c r="R2007" s="1"/>
      <c r="S2007" s="1">
        <f>SUM(S1998:S2006)</f>
        <v>0</v>
      </c>
      <c r="T2007" s="1">
        <f>SUM(T1998:T2006)</f>
        <v>3</v>
      </c>
      <c r="U2007" s="1">
        <f>SUM(U1998:U2006)</f>
        <v>0</v>
      </c>
      <c r="V2007" s="1">
        <f>SUM(V1998:V2006)</f>
        <v>24.5</v>
      </c>
      <c r="W2007" s="1"/>
      <c r="X2007" s="1">
        <f>SUM(X1998:X2006)</f>
        <v>65</v>
      </c>
      <c r="Y2007" s="1">
        <f>SUM(Y1998:Y2006)</f>
        <v>48</v>
      </c>
      <c r="Z2007" s="1"/>
      <c r="AA2007" s="1"/>
      <c r="AB2007" s="1">
        <f>SUM(AB1998:AB2006)</f>
        <v>46</v>
      </c>
      <c r="AC2007" s="1"/>
      <c r="AD2007" s="1"/>
      <c r="AE2007" s="1"/>
      <c r="AF2007" s="1"/>
      <c r="AG2007" s="1"/>
      <c r="AH2007" s="1"/>
      <c r="AI2007" s="1"/>
      <c r="AJ2007" s="1"/>
      <c r="AK2007" s="1"/>
      <c r="AL2007" s="1"/>
      <c r="AM2007" s="1">
        <f t="shared" ref="AM2007:AM2013" si="566">SUM(B2007:AB2007)</f>
        <v>1895.5</v>
      </c>
      <c r="AN2007" s="1" t="s">
        <v>475</v>
      </c>
      <c r="AO2007" s="1">
        <f>SUM(AO1998:AO2006)</f>
        <v>2438</v>
      </c>
      <c r="AP2007" s="1">
        <f>SUM(AP1998:AP2006)</f>
        <v>861.5</v>
      </c>
      <c r="AQ2007" s="1">
        <f>SUM(AQ1998:AQ2006)</f>
        <v>334.5</v>
      </c>
      <c r="AR2007" s="1">
        <f t="shared" si="564"/>
        <v>3634</v>
      </c>
      <c r="AS2007" s="2"/>
      <c r="AT2007" s="10"/>
      <c r="AU2007" s="9"/>
    </row>
    <row r="2008" spans="1:47" x14ac:dyDescent="0.3">
      <c r="A2008" s="10" t="s">
        <v>36</v>
      </c>
      <c r="B2008" s="10">
        <v>-31</v>
      </c>
      <c r="C2008" s="10"/>
      <c r="D2008" s="10"/>
      <c r="E2008" s="10"/>
      <c r="F2008" s="10"/>
      <c r="G2008" s="10">
        <v>-5</v>
      </c>
      <c r="H2008" s="10"/>
      <c r="I2008" s="10"/>
      <c r="J2008" s="10">
        <v>-1</v>
      </c>
      <c r="K2008" s="2"/>
      <c r="L2008" s="10"/>
      <c r="M2008" s="10"/>
      <c r="N2008" s="2"/>
      <c r="O2008" s="10"/>
      <c r="P2008" s="10">
        <v>-1</v>
      </c>
      <c r="Q2008" s="10"/>
      <c r="R2008" s="10"/>
      <c r="S2008" s="10"/>
      <c r="T2008" s="10"/>
      <c r="U2008" s="10"/>
      <c r="V2008" s="10"/>
      <c r="W2008" s="10"/>
      <c r="X2008" s="10"/>
      <c r="Y2008" s="10"/>
      <c r="Z2008" s="10"/>
      <c r="AA2008" s="10"/>
      <c r="AB2008" s="10"/>
      <c r="AC2008" s="10"/>
      <c r="AD2008" s="10"/>
      <c r="AE2008" s="10"/>
      <c r="AF2008" s="10"/>
      <c r="AG2008" s="10"/>
      <c r="AH2008" s="10"/>
      <c r="AI2008" s="10"/>
      <c r="AJ2008" s="10"/>
      <c r="AK2008" s="10"/>
      <c r="AL2008" s="10"/>
      <c r="AM2008" s="10">
        <f t="shared" si="566"/>
        <v>-38</v>
      </c>
      <c r="AN2008" s="10"/>
      <c r="AO2008" s="10">
        <v>31</v>
      </c>
      <c r="AP2008" s="10">
        <v>8</v>
      </c>
      <c r="AQ2008" s="10"/>
      <c r="AR2008" s="10">
        <f t="shared" si="564"/>
        <v>39</v>
      </c>
      <c r="AS2008" s="2"/>
      <c r="AT2008" s="10"/>
      <c r="AU2008" s="9"/>
    </row>
    <row r="2009" spans="1:47" x14ac:dyDescent="0.3">
      <c r="A2009" s="10" t="s">
        <v>28</v>
      </c>
      <c r="B2009" s="10">
        <v>-130</v>
      </c>
      <c r="C2009" s="10"/>
      <c r="D2009" s="10"/>
      <c r="E2009" s="10"/>
      <c r="F2009" s="10"/>
      <c r="G2009" s="10">
        <v>-30</v>
      </c>
      <c r="H2009" s="10"/>
      <c r="I2009" s="10"/>
      <c r="J2009" s="10"/>
      <c r="K2009" s="2"/>
      <c r="L2009" s="10"/>
      <c r="M2009" s="10"/>
      <c r="N2009" s="2"/>
      <c r="O2009" s="10"/>
      <c r="P2009" s="10"/>
      <c r="Q2009" s="10"/>
      <c r="R2009" s="10"/>
      <c r="S2009" s="10"/>
      <c r="T2009" s="10"/>
      <c r="U2009" s="10"/>
      <c r="V2009" s="10"/>
      <c r="W2009" s="10"/>
      <c r="X2009" s="10"/>
      <c r="Y2009" s="10"/>
      <c r="Z2009" s="10"/>
      <c r="AA2009" s="10"/>
      <c r="AB2009" s="10"/>
      <c r="AC2009" s="10"/>
      <c r="AD2009" s="10"/>
      <c r="AE2009" s="10"/>
      <c r="AF2009" s="10"/>
      <c r="AG2009" s="10"/>
      <c r="AH2009" s="10"/>
      <c r="AI2009" s="10"/>
      <c r="AJ2009" s="10"/>
      <c r="AK2009" s="10"/>
      <c r="AL2009" s="10"/>
      <c r="AM2009" s="10">
        <f t="shared" si="566"/>
        <v>-160</v>
      </c>
      <c r="AN2009" s="10"/>
      <c r="AO2009" s="10">
        <v>130</v>
      </c>
      <c r="AP2009" s="10">
        <v>30</v>
      </c>
      <c r="AQ2009" s="10"/>
      <c r="AR2009" s="10">
        <f t="shared" si="564"/>
        <v>160</v>
      </c>
      <c r="AS2009" s="2"/>
      <c r="AT2009" s="10"/>
      <c r="AU2009" s="9"/>
    </row>
    <row r="2010" spans="1:47" x14ac:dyDescent="0.3">
      <c r="A2010" s="10" t="s">
        <v>30</v>
      </c>
      <c r="B2010" s="10">
        <v>-38</v>
      </c>
      <c r="C2010" s="10"/>
      <c r="D2010" s="10"/>
      <c r="E2010" s="10"/>
      <c r="F2010" s="10"/>
      <c r="G2010" s="10"/>
      <c r="H2010" s="10"/>
      <c r="I2010" s="10"/>
      <c r="J2010" s="10"/>
      <c r="K2010" s="2"/>
      <c r="L2010" s="10"/>
      <c r="M2010" s="10"/>
      <c r="N2010" s="2"/>
      <c r="O2010" s="10">
        <v>-2</v>
      </c>
      <c r="P2010" s="10"/>
      <c r="Q2010" s="10"/>
      <c r="R2010" s="10"/>
      <c r="S2010" s="10"/>
      <c r="T2010" s="10"/>
      <c r="U2010" s="10"/>
      <c r="V2010" s="10"/>
      <c r="W2010" s="10"/>
      <c r="X2010" s="10"/>
      <c r="Y2010" s="10"/>
      <c r="Z2010" s="10"/>
      <c r="AA2010" s="10"/>
      <c r="AB2010" s="10"/>
      <c r="AC2010" s="10"/>
      <c r="AD2010" s="10"/>
      <c r="AE2010" s="10"/>
      <c r="AF2010" s="10"/>
      <c r="AG2010" s="10"/>
      <c r="AH2010" s="10"/>
      <c r="AI2010" s="10"/>
      <c r="AJ2010" s="10"/>
      <c r="AK2010" s="10"/>
      <c r="AL2010" s="10"/>
      <c r="AM2010" s="10">
        <f t="shared" si="566"/>
        <v>-40</v>
      </c>
      <c r="AN2010" s="10"/>
      <c r="AO2010" s="10">
        <v>38</v>
      </c>
      <c r="AP2010" s="10"/>
      <c r="AQ2010" s="10"/>
      <c r="AR2010" s="10">
        <f t="shared" si="564"/>
        <v>38</v>
      </c>
      <c r="AS2010" s="2"/>
      <c r="AT2010" s="10"/>
      <c r="AU2010" s="9"/>
    </row>
    <row r="2011" spans="1:47" x14ac:dyDescent="0.3">
      <c r="A2011" s="10" t="s">
        <v>21</v>
      </c>
      <c r="B2011" s="10">
        <v>-40</v>
      </c>
      <c r="C2011" s="10"/>
      <c r="D2011" s="10"/>
      <c r="E2011" s="10"/>
      <c r="F2011" s="10"/>
      <c r="G2011" s="10"/>
      <c r="H2011" s="10"/>
      <c r="I2011" s="10"/>
      <c r="J2011" s="10"/>
      <c r="K2011" s="2"/>
      <c r="L2011" s="10"/>
      <c r="M2011" s="10"/>
      <c r="N2011" s="2"/>
      <c r="O2011" s="10">
        <v>-1</v>
      </c>
      <c r="P2011" s="10">
        <v>-1</v>
      </c>
      <c r="Q2011" s="10"/>
      <c r="R2011" s="10"/>
      <c r="S2011" s="10"/>
      <c r="T2011" s="10"/>
      <c r="U2011" s="10"/>
      <c r="V2011" s="10"/>
      <c r="W2011" s="10"/>
      <c r="X2011" s="10"/>
      <c r="Y2011" s="10"/>
      <c r="Z2011" s="10"/>
      <c r="AA2011" s="10"/>
      <c r="AB2011" s="10"/>
      <c r="AC2011" s="10"/>
      <c r="AD2011" s="10"/>
      <c r="AE2011" s="10"/>
      <c r="AF2011" s="10"/>
      <c r="AG2011" s="10"/>
      <c r="AH2011" s="10"/>
      <c r="AI2011" s="10"/>
      <c r="AJ2011" s="10"/>
      <c r="AK2011" s="10"/>
      <c r="AL2011" s="10"/>
      <c r="AM2011" s="10">
        <f t="shared" si="566"/>
        <v>-42</v>
      </c>
      <c r="AN2011" s="10"/>
      <c r="AO2011" s="10">
        <v>40</v>
      </c>
      <c r="AP2011" s="10"/>
      <c r="AQ2011" s="10"/>
      <c r="AR2011" s="10">
        <f t="shared" si="564"/>
        <v>40</v>
      </c>
      <c r="AS2011" s="2"/>
      <c r="AT2011" s="10"/>
      <c r="AU2011" s="9"/>
    </row>
    <row r="2012" spans="1:47" x14ac:dyDescent="0.3">
      <c r="A2012" s="10" t="s">
        <v>13</v>
      </c>
      <c r="B2012" s="10">
        <v>-49</v>
      </c>
      <c r="C2012" s="10">
        <v>-7</v>
      </c>
      <c r="D2012" s="10"/>
      <c r="E2012" s="10"/>
      <c r="F2012" s="10"/>
      <c r="G2012" s="10">
        <v>-8</v>
      </c>
      <c r="H2012" s="10"/>
      <c r="I2012" s="10"/>
      <c r="J2012" s="10">
        <v>-6</v>
      </c>
      <c r="K2012" s="2"/>
      <c r="L2012" s="10"/>
      <c r="M2012" s="10"/>
      <c r="N2012" s="2"/>
      <c r="O2012" s="10"/>
      <c r="P2012" s="10"/>
      <c r="Q2012" s="10"/>
      <c r="R2012" s="10"/>
      <c r="S2012" s="10"/>
      <c r="T2012" s="10"/>
      <c r="U2012" s="10"/>
      <c r="V2012" s="10"/>
      <c r="W2012" s="10"/>
      <c r="X2012" s="10"/>
      <c r="Y2012" s="10"/>
      <c r="Z2012" s="10"/>
      <c r="AA2012" s="10"/>
      <c r="AB2012" s="10">
        <v>-6</v>
      </c>
      <c r="AC2012" s="10"/>
      <c r="AD2012" s="10"/>
      <c r="AE2012" s="10"/>
      <c r="AF2012" s="10"/>
      <c r="AG2012" s="10"/>
      <c r="AH2012" s="10"/>
      <c r="AI2012" s="10"/>
      <c r="AJ2012" s="10"/>
      <c r="AK2012" s="10"/>
      <c r="AL2012" s="10"/>
      <c r="AM2012" s="10">
        <f t="shared" si="566"/>
        <v>-76</v>
      </c>
      <c r="AN2012" s="10"/>
      <c r="AO2012" s="10">
        <v>49</v>
      </c>
      <c r="AP2012" s="10">
        <v>22</v>
      </c>
      <c r="AQ2012" s="10"/>
      <c r="AR2012" s="10">
        <f t="shared" si="564"/>
        <v>71</v>
      </c>
      <c r="AS2012" s="2"/>
      <c r="AT2012" s="10"/>
      <c r="AU2012" s="9"/>
    </row>
    <row r="2013" spans="1:47" x14ac:dyDescent="0.3">
      <c r="A2013" s="10" t="s">
        <v>117</v>
      </c>
      <c r="B2013" s="10">
        <v>500</v>
      </c>
      <c r="C2013" s="10"/>
      <c r="D2013" s="10"/>
      <c r="E2013" s="10"/>
      <c r="F2013" s="10"/>
      <c r="G2013" s="10">
        <v>70</v>
      </c>
      <c r="H2013" s="10"/>
      <c r="I2013" s="10"/>
      <c r="J2013" s="10"/>
      <c r="K2013" s="2"/>
      <c r="L2013" s="10"/>
      <c r="M2013" s="10"/>
      <c r="N2013" s="2"/>
      <c r="O2013" s="10">
        <v>15</v>
      </c>
      <c r="P2013" s="10">
        <v>1</v>
      </c>
      <c r="Q2013" s="10"/>
      <c r="R2013" s="10"/>
      <c r="S2013" s="10"/>
      <c r="T2013" s="10"/>
      <c r="U2013" s="10"/>
      <c r="V2013" s="10"/>
      <c r="W2013" s="10"/>
      <c r="X2013" s="10"/>
      <c r="Y2013" s="10"/>
      <c r="Z2013" s="10"/>
      <c r="AA2013" s="10"/>
      <c r="AB2013" s="10"/>
      <c r="AC2013" s="10"/>
      <c r="AD2013" s="10"/>
      <c r="AE2013" s="10"/>
      <c r="AF2013" s="10"/>
      <c r="AG2013" s="10"/>
      <c r="AH2013" s="10"/>
      <c r="AI2013" s="10"/>
      <c r="AJ2013" s="10"/>
      <c r="AK2013" s="10"/>
      <c r="AL2013" s="10"/>
      <c r="AM2013" s="10">
        <f t="shared" si="566"/>
        <v>586</v>
      </c>
      <c r="AN2013" s="10"/>
      <c r="AO2013" s="10"/>
      <c r="AP2013" s="10"/>
      <c r="AQ2013" s="10"/>
      <c r="AR2013" s="10"/>
      <c r="AS2013" s="2"/>
      <c r="AT2013" s="10"/>
      <c r="AU2013" s="9"/>
    </row>
    <row r="2014" spans="1:47" x14ac:dyDescent="0.3">
      <c r="A2014" s="10" t="s">
        <v>118</v>
      </c>
      <c r="B2014" s="10"/>
      <c r="C2014" s="10"/>
      <c r="D2014" s="10"/>
      <c r="E2014" s="10"/>
      <c r="F2014" s="10"/>
      <c r="G2014" s="10"/>
      <c r="H2014" s="10"/>
      <c r="I2014" s="10"/>
      <c r="J2014" s="10"/>
      <c r="K2014" s="2"/>
      <c r="L2014" s="10"/>
      <c r="M2014" s="10"/>
      <c r="N2014" s="2"/>
      <c r="O2014" s="10"/>
      <c r="P2014" s="10"/>
      <c r="Q2014" s="10"/>
      <c r="R2014" s="10"/>
      <c r="S2014" s="10"/>
      <c r="T2014" s="10"/>
      <c r="U2014" s="10"/>
      <c r="V2014" s="10"/>
      <c r="W2014" s="10"/>
      <c r="X2014" s="10"/>
      <c r="Y2014" s="10"/>
      <c r="Z2014" s="10"/>
      <c r="AA2014" s="10"/>
      <c r="AB2014" s="10"/>
      <c r="AC2014" s="10"/>
      <c r="AD2014" s="10"/>
      <c r="AE2014" s="10"/>
      <c r="AF2014" s="10"/>
      <c r="AG2014" s="10"/>
      <c r="AH2014" s="10"/>
      <c r="AI2014" s="10"/>
      <c r="AJ2014" s="10"/>
      <c r="AK2014" s="10"/>
      <c r="AL2014" s="10"/>
      <c r="AM2014" s="10"/>
      <c r="AN2014" s="10"/>
      <c r="AO2014" s="10">
        <v>-500</v>
      </c>
      <c r="AP2014" s="10">
        <v>-48</v>
      </c>
      <c r="AQ2014" s="10"/>
      <c r="AR2014" s="10">
        <f t="shared" ref="AR2014:AR2031" si="567">SUM(AO2014:AQ2014)</f>
        <v>-548</v>
      </c>
      <c r="AS2014" s="2"/>
      <c r="AT2014" s="10"/>
      <c r="AU2014" s="9"/>
    </row>
    <row r="2015" spans="1:47" x14ac:dyDescent="0.3">
      <c r="A2015" s="1" t="s">
        <v>476</v>
      </c>
      <c r="B2015" s="1">
        <f t="shared" ref="B2015:J2015" si="568">SUM(B2007:B2014)</f>
        <v>621</v>
      </c>
      <c r="C2015" s="1">
        <f t="shared" si="568"/>
        <v>33</v>
      </c>
      <c r="D2015" s="1">
        <f t="shared" si="568"/>
        <v>93</v>
      </c>
      <c r="E2015" s="1">
        <f t="shared" si="568"/>
        <v>130</v>
      </c>
      <c r="F2015" s="1">
        <f t="shared" si="568"/>
        <v>115</v>
      </c>
      <c r="G2015" s="1">
        <f t="shared" si="568"/>
        <v>419.5</v>
      </c>
      <c r="H2015" s="1">
        <f t="shared" si="568"/>
        <v>79</v>
      </c>
      <c r="I2015" s="1">
        <f t="shared" si="568"/>
        <v>73</v>
      </c>
      <c r="J2015" s="1">
        <f t="shared" si="568"/>
        <v>163.5</v>
      </c>
      <c r="K2015" s="2"/>
      <c r="L2015" s="1">
        <f>SUM(L2007:L2014)</f>
        <v>12</v>
      </c>
      <c r="M2015" s="1"/>
      <c r="N2015" s="2"/>
      <c r="O2015" s="1">
        <f>SUM(O2007:O2014)</f>
        <v>198</v>
      </c>
      <c r="P2015" s="1">
        <f>SUM(P2007:P2014)</f>
        <v>8</v>
      </c>
      <c r="Q2015" s="1"/>
      <c r="R2015" s="1"/>
      <c r="S2015" s="1">
        <f>SUM(S2007:S2014)</f>
        <v>0</v>
      </c>
      <c r="T2015" s="1">
        <f>SUM(T2007:T2014)</f>
        <v>3</v>
      </c>
      <c r="U2015" s="1">
        <f>SUM(U2007:U2014)</f>
        <v>0</v>
      </c>
      <c r="V2015" s="1">
        <f>SUM(V2007:V2014)</f>
        <v>24.5</v>
      </c>
      <c r="W2015" s="1"/>
      <c r="X2015" s="1">
        <f>SUM(X2007:X2014)</f>
        <v>65</v>
      </c>
      <c r="Y2015" s="1">
        <f>SUM(Y2007:Y2014)</f>
        <v>48</v>
      </c>
      <c r="Z2015" s="1"/>
      <c r="AA2015" s="1"/>
      <c r="AB2015" s="1">
        <f>SUM(AB2007:AB2014)</f>
        <v>40</v>
      </c>
      <c r="AC2015" s="1"/>
      <c r="AD2015" s="1"/>
      <c r="AE2015" s="1"/>
      <c r="AF2015" s="1"/>
      <c r="AG2015" s="1"/>
      <c r="AH2015" s="1"/>
      <c r="AI2015" s="1"/>
      <c r="AJ2015" s="1"/>
      <c r="AK2015" s="1"/>
      <c r="AL2015" s="1"/>
      <c r="AM2015" s="1">
        <f t="shared" ref="AM2015:AM2032" si="569">SUM(B2015:AB2015)</f>
        <v>2125.5</v>
      </c>
      <c r="AN2015" s="1" t="s">
        <v>476</v>
      </c>
      <c r="AO2015" s="1">
        <f>SUM(AO2007:AO2014)</f>
        <v>2226</v>
      </c>
      <c r="AP2015" s="1">
        <f>SUM(AP2007:AP2014)</f>
        <v>873.5</v>
      </c>
      <c r="AQ2015" s="1">
        <f>SUM(AQ2007:AQ2014)</f>
        <v>334.5</v>
      </c>
      <c r="AR2015" s="1">
        <f t="shared" si="567"/>
        <v>3434</v>
      </c>
      <c r="AS2015" s="2"/>
      <c r="AT2015" s="10"/>
      <c r="AU2015" s="9"/>
    </row>
    <row r="2016" spans="1:47" x14ac:dyDescent="0.3">
      <c r="A2016" s="10" t="s">
        <v>36</v>
      </c>
      <c r="B2016" s="10">
        <v>-24</v>
      </c>
      <c r="C2016" s="10"/>
      <c r="D2016" s="10"/>
      <c r="E2016" s="10"/>
      <c r="F2016" s="10"/>
      <c r="G2016" s="10">
        <v>-7</v>
      </c>
      <c r="H2016" s="10"/>
      <c r="I2016" s="10"/>
      <c r="J2016" s="10">
        <v>-0.5</v>
      </c>
      <c r="K2016" s="2"/>
      <c r="L2016" s="10"/>
      <c r="M2016" s="10"/>
      <c r="N2016" s="2"/>
      <c r="O2016" s="10"/>
      <c r="P2016" s="10"/>
      <c r="Q2016" s="10"/>
      <c r="R2016" s="10"/>
      <c r="S2016" s="10"/>
      <c r="T2016" s="10"/>
      <c r="U2016" s="10"/>
      <c r="V2016" s="10"/>
      <c r="W2016" s="10"/>
      <c r="X2016" s="10"/>
      <c r="Y2016" s="10"/>
      <c r="Z2016" s="10"/>
      <c r="AA2016" s="10"/>
      <c r="AB2016" s="10"/>
      <c r="AC2016" s="10"/>
      <c r="AD2016" s="10"/>
      <c r="AE2016" s="10"/>
      <c r="AF2016" s="10"/>
      <c r="AG2016" s="10"/>
      <c r="AH2016" s="10"/>
      <c r="AI2016" s="10"/>
      <c r="AJ2016" s="10"/>
      <c r="AK2016" s="10"/>
      <c r="AL2016" s="10"/>
      <c r="AM2016" s="10">
        <f t="shared" si="569"/>
        <v>-31.5</v>
      </c>
      <c r="AN2016" s="10"/>
      <c r="AO2016" s="10">
        <v>24</v>
      </c>
      <c r="AP2016" s="10">
        <v>9</v>
      </c>
      <c r="AQ2016" s="10"/>
      <c r="AR2016" s="10">
        <f t="shared" si="567"/>
        <v>33</v>
      </c>
      <c r="AS2016" s="2"/>
      <c r="AT2016" s="10"/>
      <c r="AU2016" s="9"/>
    </row>
    <row r="2017" spans="1:47" x14ac:dyDescent="0.3">
      <c r="A2017" s="10" t="s">
        <v>59</v>
      </c>
      <c r="B2017" s="10">
        <v>-52</v>
      </c>
      <c r="C2017" s="10"/>
      <c r="D2017" s="10">
        <v>-5</v>
      </c>
      <c r="E2017" s="10"/>
      <c r="F2017" s="10">
        <v>-1</v>
      </c>
      <c r="G2017" s="10">
        <v>-14</v>
      </c>
      <c r="H2017" s="10">
        <v>-2</v>
      </c>
      <c r="I2017" s="10">
        <v>-0.5</v>
      </c>
      <c r="J2017" s="10">
        <v>-1</v>
      </c>
      <c r="K2017" s="2"/>
      <c r="L2017" s="10"/>
      <c r="M2017" s="10"/>
      <c r="N2017" s="2"/>
      <c r="O2017" s="10"/>
      <c r="P2017" s="10"/>
      <c r="Q2017" s="10"/>
      <c r="R2017" s="10"/>
      <c r="S2017" s="10"/>
      <c r="T2017" s="10"/>
      <c r="U2017" s="10"/>
      <c r="V2017" s="10"/>
      <c r="W2017" s="10"/>
      <c r="X2017" s="10"/>
      <c r="Y2017" s="10"/>
      <c r="Z2017" s="10"/>
      <c r="AA2017" s="10"/>
      <c r="AB2017" s="10"/>
      <c r="AC2017" s="10"/>
      <c r="AD2017" s="10"/>
      <c r="AE2017" s="10"/>
      <c r="AF2017" s="10"/>
      <c r="AG2017" s="10"/>
      <c r="AH2017" s="10"/>
      <c r="AI2017" s="10"/>
      <c r="AJ2017" s="10"/>
      <c r="AK2017" s="10"/>
      <c r="AL2017" s="10"/>
      <c r="AM2017" s="10">
        <f t="shared" si="569"/>
        <v>-75.5</v>
      </c>
      <c r="AN2017" s="10"/>
      <c r="AO2017" s="10">
        <v>52</v>
      </c>
      <c r="AP2017" s="10">
        <v>19.5</v>
      </c>
      <c r="AQ2017" s="10">
        <v>6</v>
      </c>
      <c r="AR2017" s="10">
        <f t="shared" si="567"/>
        <v>77.5</v>
      </c>
      <c r="AS2017" s="2"/>
      <c r="AT2017" s="10"/>
      <c r="AU2017" s="9"/>
    </row>
    <row r="2018" spans="1:47" x14ac:dyDescent="0.3">
      <c r="A2018" s="10" t="s">
        <v>322</v>
      </c>
      <c r="B2018" s="10">
        <v>-100</v>
      </c>
      <c r="C2018" s="10"/>
      <c r="D2018" s="10"/>
      <c r="E2018" s="10"/>
      <c r="F2018" s="10"/>
      <c r="G2018" s="10"/>
      <c r="H2018" s="10"/>
      <c r="I2018" s="10"/>
      <c r="J2018" s="10"/>
      <c r="K2018" s="2"/>
      <c r="L2018" s="10"/>
      <c r="M2018" s="10"/>
      <c r="N2018" s="2"/>
      <c r="O2018" s="10"/>
      <c r="P2018" s="10"/>
      <c r="Q2018" s="10"/>
      <c r="R2018" s="10"/>
      <c r="S2018" s="10"/>
      <c r="T2018" s="10"/>
      <c r="U2018" s="10"/>
      <c r="V2018" s="10"/>
      <c r="W2018" s="10"/>
      <c r="X2018" s="10"/>
      <c r="Y2018" s="10"/>
      <c r="Z2018" s="10"/>
      <c r="AA2018" s="10"/>
      <c r="AB2018" s="10"/>
      <c r="AC2018" s="10"/>
      <c r="AD2018" s="10"/>
      <c r="AE2018" s="10"/>
      <c r="AF2018" s="10"/>
      <c r="AG2018" s="10"/>
      <c r="AH2018" s="10"/>
      <c r="AI2018" s="10"/>
      <c r="AJ2018" s="10"/>
      <c r="AK2018" s="10"/>
      <c r="AL2018" s="10"/>
      <c r="AM2018" s="10">
        <f t="shared" si="569"/>
        <v>-100</v>
      </c>
      <c r="AN2018" s="10"/>
      <c r="AO2018" s="10">
        <v>100</v>
      </c>
      <c r="AP2018" s="10"/>
      <c r="AQ2018" s="10"/>
      <c r="AR2018" s="10">
        <f t="shared" si="567"/>
        <v>100</v>
      </c>
      <c r="AS2018" s="2"/>
      <c r="AT2018" s="10"/>
      <c r="AU2018" s="9"/>
    </row>
    <row r="2019" spans="1:47" x14ac:dyDescent="0.3">
      <c r="A2019" s="10" t="s">
        <v>447</v>
      </c>
      <c r="B2019" s="10">
        <v>-40</v>
      </c>
      <c r="C2019" s="10"/>
      <c r="D2019" s="10"/>
      <c r="E2019" s="10"/>
      <c r="F2019" s="10"/>
      <c r="G2019" s="10"/>
      <c r="H2019" s="10"/>
      <c r="I2019" s="10"/>
      <c r="J2019" s="10"/>
      <c r="K2019" s="2"/>
      <c r="L2019" s="10"/>
      <c r="M2019" s="10"/>
      <c r="N2019" s="2"/>
      <c r="O2019" s="10"/>
      <c r="P2019" s="10"/>
      <c r="Q2019" s="10"/>
      <c r="R2019" s="10"/>
      <c r="S2019" s="10"/>
      <c r="T2019" s="10"/>
      <c r="U2019" s="10"/>
      <c r="V2019" s="10"/>
      <c r="W2019" s="10"/>
      <c r="X2019" s="10"/>
      <c r="Y2019" s="10"/>
      <c r="Z2019" s="10"/>
      <c r="AA2019" s="10"/>
      <c r="AB2019" s="10">
        <v>-2</v>
      </c>
      <c r="AC2019" s="10"/>
      <c r="AD2019" s="10"/>
      <c r="AE2019" s="10"/>
      <c r="AF2019" s="10"/>
      <c r="AG2019" s="10"/>
      <c r="AH2019" s="10"/>
      <c r="AI2019" s="10"/>
      <c r="AJ2019" s="10"/>
      <c r="AK2019" s="10"/>
      <c r="AL2019" s="10"/>
      <c r="AM2019" s="10">
        <f t="shared" si="569"/>
        <v>-42</v>
      </c>
      <c r="AN2019" s="10"/>
      <c r="AO2019" s="10">
        <v>40</v>
      </c>
      <c r="AP2019" s="10"/>
      <c r="AQ2019" s="10"/>
      <c r="AR2019" s="10">
        <f t="shared" si="567"/>
        <v>40</v>
      </c>
      <c r="AS2019" s="2"/>
      <c r="AT2019" s="10"/>
      <c r="AU2019" s="9"/>
    </row>
    <row r="2020" spans="1:47" x14ac:dyDescent="0.3">
      <c r="A2020" s="10" t="s">
        <v>21</v>
      </c>
      <c r="B2020" s="10">
        <v>-40</v>
      </c>
      <c r="C2020" s="10"/>
      <c r="D2020" s="10"/>
      <c r="E2020" s="10"/>
      <c r="F2020" s="10"/>
      <c r="G2020" s="10"/>
      <c r="H2020" s="10"/>
      <c r="I2020" s="10"/>
      <c r="J2020" s="10"/>
      <c r="K2020" s="2"/>
      <c r="L2020" s="10"/>
      <c r="M2020" s="10"/>
      <c r="N2020" s="2"/>
      <c r="O2020" s="10"/>
      <c r="P2020" s="10"/>
      <c r="Q2020" s="10"/>
      <c r="R2020" s="10"/>
      <c r="S2020" s="10"/>
      <c r="T2020" s="10"/>
      <c r="U2020" s="10"/>
      <c r="V2020" s="10"/>
      <c r="W2020" s="10"/>
      <c r="X2020" s="10"/>
      <c r="Y2020" s="10"/>
      <c r="Z2020" s="10"/>
      <c r="AA2020" s="10"/>
      <c r="AB2020" s="10"/>
      <c r="AC2020" s="10"/>
      <c r="AD2020" s="10"/>
      <c r="AE2020" s="10"/>
      <c r="AF2020" s="10"/>
      <c r="AG2020" s="10"/>
      <c r="AH2020" s="10"/>
      <c r="AI2020" s="10"/>
      <c r="AJ2020" s="10"/>
      <c r="AK2020" s="10"/>
      <c r="AL2020" s="10"/>
      <c r="AM2020" s="10">
        <f t="shared" si="569"/>
        <v>-40</v>
      </c>
      <c r="AN2020" s="10"/>
      <c r="AO2020" s="10">
        <v>40</v>
      </c>
      <c r="AP2020" s="10"/>
      <c r="AQ2020" s="10"/>
      <c r="AR2020" s="10">
        <f t="shared" si="567"/>
        <v>40</v>
      </c>
      <c r="AS2020" s="2"/>
      <c r="AT2020" s="10"/>
      <c r="AU2020" s="9"/>
    </row>
    <row r="2021" spans="1:47" x14ac:dyDescent="0.3">
      <c r="A2021" s="10" t="s">
        <v>477</v>
      </c>
      <c r="B2021" s="10">
        <v>-18</v>
      </c>
      <c r="C2021" s="10"/>
      <c r="D2021" s="10"/>
      <c r="E2021" s="10"/>
      <c r="F2021" s="10">
        <v>-2</v>
      </c>
      <c r="G2021" s="10"/>
      <c r="H2021" s="10"/>
      <c r="I2021" s="10"/>
      <c r="J2021" s="10"/>
      <c r="K2021" s="2"/>
      <c r="L2021" s="10"/>
      <c r="M2021" s="10"/>
      <c r="N2021" s="2"/>
      <c r="O2021" s="10">
        <v>-4</v>
      </c>
      <c r="P2021" s="10"/>
      <c r="Q2021" s="10"/>
      <c r="R2021" s="10"/>
      <c r="S2021" s="10"/>
      <c r="T2021" s="10"/>
      <c r="U2021" s="10"/>
      <c r="V2021" s="10"/>
      <c r="W2021" s="10"/>
      <c r="X2021" s="10"/>
      <c r="Y2021" s="10"/>
      <c r="Z2021" s="10"/>
      <c r="AA2021" s="10"/>
      <c r="AB2021" s="10"/>
      <c r="AC2021" s="10"/>
      <c r="AD2021" s="10"/>
      <c r="AE2021" s="10"/>
      <c r="AF2021" s="10"/>
      <c r="AG2021" s="10"/>
      <c r="AH2021" s="10"/>
      <c r="AI2021" s="10"/>
      <c r="AJ2021" s="10"/>
      <c r="AK2021" s="10"/>
      <c r="AL2021" s="10"/>
      <c r="AM2021" s="10">
        <f t="shared" si="569"/>
        <v>-24</v>
      </c>
      <c r="AN2021" s="10"/>
      <c r="AO2021" s="10">
        <v>18</v>
      </c>
      <c r="AP2021" s="10"/>
      <c r="AQ2021" s="10">
        <v>2</v>
      </c>
      <c r="AR2021" s="10">
        <f t="shared" si="567"/>
        <v>20</v>
      </c>
      <c r="AS2021" s="2"/>
      <c r="AT2021" s="10"/>
      <c r="AU2021" s="9"/>
    </row>
    <row r="2022" spans="1:47" x14ac:dyDescent="0.3">
      <c r="A2022" s="1" t="s">
        <v>478</v>
      </c>
      <c r="B2022" s="1">
        <f t="shared" ref="B2022:J2022" si="570">SUM(B2015:B2021)</f>
        <v>347</v>
      </c>
      <c r="C2022" s="1">
        <f t="shared" si="570"/>
        <v>33</v>
      </c>
      <c r="D2022" s="1">
        <f t="shared" si="570"/>
        <v>88</v>
      </c>
      <c r="E2022" s="1">
        <f t="shared" si="570"/>
        <v>130</v>
      </c>
      <c r="F2022" s="1">
        <f t="shared" si="570"/>
        <v>112</v>
      </c>
      <c r="G2022" s="1">
        <f t="shared" si="570"/>
        <v>398.5</v>
      </c>
      <c r="H2022" s="1">
        <f t="shared" si="570"/>
        <v>77</v>
      </c>
      <c r="I2022" s="1">
        <f t="shared" si="570"/>
        <v>72.5</v>
      </c>
      <c r="J2022" s="1">
        <f t="shared" si="570"/>
        <v>162</v>
      </c>
      <c r="K2022" s="2"/>
      <c r="L2022" s="1">
        <f>SUM(L2015:L2021)</f>
        <v>12</v>
      </c>
      <c r="M2022" s="1"/>
      <c r="N2022" s="2"/>
      <c r="O2022" s="1">
        <f>SUM(O2015:O2021)</f>
        <v>194</v>
      </c>
      <c r="P2022" s="1">
        <f>SUM(P2015:P2021)</f>
        <v>8</v>
      </c>
      <c r="Q2022" s="1"/>
      <c r="R2022" s="1"/>
      <c r="S2022" s="1">
        <f>SUM(S2015:S2021)</f>
        <v>0</v>
      </c>
      <c r="T2022" s="1">
        <f>SUM(T2015:T2021)</f>
        <v>3</v>
      </c>
      <c r="U2022" s="1">
        <f>SUM(U2015:U2021)</f>
        <v>0</v>
      </c>
      <c r="V2022" s="1">
        <f>SUM(V2015:V2021)</f>
        <v>24.5</v>
      </c>
      <c r="W2022" s="1"/>
      <c r="X2022" s="1">
        <f>SUM(X2015:X2021)</f>
        <v>65</v>
      </c>
      <c r="Y2022" s="1">
        <f>SUM(Y2015:Y2021)</f>
        <v>48</v>
      </c>
      <c r="Z2022" s="1"/>
      <c r="AA2022" s="1"/>
      <c r="AB2022" s="1">
        <f>SUM(AB2015:AB2021)</f>
        <v>38</v>
      </c>
      <c r="AC2022" s="1"/>
      <c r="AD2022" s="1"/>
      <c r="AE2022" s="1"/>
      <c r="AF2022" s="1"/>
      <c r="AG2022" s="1"/>
      <c r="AH2022" s="1"/>
      <c r="AI2022" s="1"/>
      <c r="AJ2022" s="1"/>
      <c r="AK2022" s="1"/>
      <c r="AL2022" s="1"/>
      <c r="AM2022" s="1">
        <f t="shared" si="569"/>
        <v>1812.5</v>
      </c>
      <c r="AN2022" s="1" t="s">
        <v>478</v>
      </c>
      <c r="AO2022" s="1">
        <f>SUM(AO2015:AO2021)</f>
        <v>2500</v>
      </c>
      <c r="AP2022" s="1">
        <f>SUM(AP2015:AP2021)</f>
        <v>902</v>
      </c>
      <c r="AQ2022" s="1">
        <f>SUM(AQ2015:AQ2021)</f>
        <v>342.5</v>
      </c>
      <c r="AR2022" s="1">
        <f t="shared" si="567"/>
        <v>3744.5</v>
      </c>
      <c r="AS2022" s="2"/>
      <c r="AT2022" s="10"/>
      <c r="AU2022" s="9"/>
    </row>
    <row r="2023" spans="1:47" x14ac:dyDescent="0.3">
      <c r="A2023" s="10" t="s">
        <v>27</v>
      </c>
      <c r="B2023" s="10">
        <v>-20</v>
      </c>
      <c r="C2023" s="10"/>
      <c r="D2023" s="10"/>
      <c r="E2023" s="10"/>
      <c r="F2023" s="10"/>
      <c r="G2023" s="10"/>
      <c r="H2023" s="10"/>
      <c r="I2023" s="10"/>
      <c r="J2023" s="10"/>
      <c r="K2023" s="2"/>
      <c r="L2023" s="10"/>
      <c r="M2023" s="10"/>
      <c r="N2023" s="2"/>
      <c r="O2023" s="10"/>
      <c r="P2023" s="10"/>
      <c r="Q2023" s="10"/>
      <c r="R2023" s="10"/>
      <c r="S2023" s="10"/>
      <c r="T2023" s="10"/>
      <c r="U2023" s="10"/>
      <c r="V2023" s="10"/>
      <c r="W2023" s="10"/>
      <c r="X2023" s="10"/>
      <c r="Y2023" s="10"/>
      <c r="Z2023" s="10"/>
      <c r="AA2023" s="10"/>
      <c r="AB2023" s="10"/>
      <c r="AC2023" s="10"/>
      <c r="AD2023" s="10"/>
      <c r="AE2023" s="10"/>
      <c r="AF2023" s="10"/>
      <c r="AG2023" s="10"/>
      <c r="AH2023" s="10"/>
      <c r="AI2023" s="10"/>
      <c r="AJ2023" s="10"/>
      <c r="AK2023" s="10"/>
      <c r="AL2023" s="10"/>
      <c r="AM2023" s="10">
        <f t="shared" si="569"/>
        <v>-20</v>
      </c>
      <c r="AN2023" s="10"/>
      <c r="AO2023" s="10">
        <v>20</v>
      </c>
      <c r="AP2023" s="10"/>
      <c r="AQ2023" s="10"/>
      <c r="AR2023" s="10">
        <f t="shared" si="567"/>
        <v>20</v>
      </c>
      <c r="AS2023" s="2"/>
      <c r="AT2023" s="10"/>
      <c r="AU2023" s="9"/>
    </row>
    <row r="2024" spans="1:47" x14ac:dyDescent="0.3">
      <c r="A2024" s="10" t="s">
        <v>30</v>
      </c>
      <c r="B2024" s="10">
        <v>-33</v>
      </c>
      <c r="C2024" s="10"/>
      <c r="D2024" s="10"/>
      <c r="E2024" s="10"/>
      <c r="F2024" s="10"/>
      <c r="G2024" s="10"/>
      <c r="H2024" s="10"/>
      <c r="I2024" s="10"/>
      <c r="J2024" s="10"/>
      <c r="K2024" s="2"/>
      <c r="L2024" s="10"/>
      <c r="M2024" s="10"/>
      <c r="N2024" s="2"/>
      <c r="O2024" s="10"/>
      <c r="P2024" s="10"/>
      <c r="Q2024" s="10"/>
      <c r="R2024" s="10"/>
      <c r="S2024" s="10"/>
      <c r="T2024" s="10"/>
      <c r="U2024" s="10"/>
      <c r="V2024" s="10"/>
      <c r="W2024" s="10"/>
      <c r="X2024" s="10"/>
      <c r="Y2024" s="10"/>
      <c r="Z2024" s="10"/>
      <c r="AA2024" s="10"/>
      <c r="AB2024" s="10"/>
      <c r="AC2024" s="10"/>
      <c r="AD2024" s="10"/>
      <c r="AE2024" s="10"/>
      <c r="AF2024" s="10"/>
      <c r="AG2024" s="10"/>
      <c r="AH2024" s="10"/>
      <c r="AI2024" s="10"/>
      <c r="AJ2024" s="10"/>
      <c r="AK2024" s="10"/>
      <c r="AL2024" s="10"/>
      <c r="AM2024" s="10">
        <f t="shared" si="569"/>
        <v>-33</v>
      </c>
      <c r="AN2024" s="10"/>
      <c r="AO2024" s="10">
        <v>33</v>
      </c>
      <c r="AP2024" s="10"/>
      <c r="AQ2024" s="10"/>
      <c r="AR2024" s="10">
        <f t="shared" si="567"/>
        <v>33</v>
      </c>
      <c r="AS2024" s="2"/>
      <c r="AT2024" s="10"/>
      <c r="AU2024" s="9"/>
    </row>
    <row r="2025" spans="1:47" x14ac:dyDescent="0.3">
      <c r="A2025" s="10" t="s">
        <v>21</v>
      </c>
      <c r="B2025" s="10">
        <v>-50</v>
      </c>
      <c r="C2025" s="10"/>
      <c r="D2025" s="10"/>
      <c r="E2025" s="10"/>
      <c r="F2025" s="10"/>
      <c r="G2025" s="10"/>
      <c r="H2025" s="10"/>
      <c r="I2025" s="10"/>
      <c r="J2025" s="10"/>
      <c r="K2025" s="2"/>
      <c r="L2025" s="10"/>
      <c r="M2025" s="10"/>
      <c r="N2025" s="2"/>
      <c r="O2025" s="10"/>
      <c r="P2025" s="10"/>
      <c r="Q2025" s="10"/>
      <c r="R2025" s="10"/>
      <c r="S2025" s="10"/>
      <c r="T2025" s="10"/>
      <c r="U2025" s="10"/>
      <c r="V2025" s="10"/>
      <c r="W2025" s="10"/>
      <c r="X2025" s="10"/>
      <c r="Y2025" s="10"/>
      <c r="Z2025" s="10"/>
      <c r="AA2025" s="10"/>
      <c r="AB2025" s="10"/>
      <c r="AC2025" s="10"/>
      <c r="AD2025" s="10"/>
      <c r="AE2025" s="10"/>
      <c r="AF2025" s="10"/>
      <c r="AG2025" s="10"/>
      <c r="AH2025" s="10"/>
      <c r="AI2025" s="10"/>
      <c r="AJ2025" s="10"/>
      <c r="AK2025" s="10"/>
      <c r="AL2025" s="10"/>
      <c r="AM2025" s="10">
        <f t="shared" si="569"/>
        <v>-50</v>
      </c>
      <c r="AN2025" s="10"/>
      <c r="AO2025" s="10">
        <v>50</v>
      </c>
      <c r="AP2025" s="10"/>
      <c r="AQ2025" s="10"/>
      <c r="AR2025" s="10">
        <f t="shared" si="567"/>
        <v>50</v>
      </c>
      <c r="AS2025" s="2"/>
      <c r="AT2025" s="10"/>
      <c r="AU2025" s="9"/>
    </row>
    <row r="2026" spans="1:47" x14ac:dyDescent="0.3">
      <c r="A2026" s="10" t="s">
        <v>14</v>
      </c>
      <c r="B2026" s="10">
        <v>-84</v>
      </c>
      <c r="C2026" s="10"/>
      <c r="D2026" s="10"/>
      <c r="E2026" s="10"/>
      <c r="F2026" s="10"/>
      <c r="G2026" s="10"/>
      <c r="H2026" s="10"/>
      <c r="I2026" s="10"/>
      <c r="J2026" s="10"/>
      <c r="K2026" s="2"/>
      <c r="L2026" s="10"/>
      <c r="M2026" s="10"/>
      <c r="N2026" s="2"/>
      <c r="O2026" s="10"/>
      <c r="P2026" s="10"/>
      <c r="Q2026" s="10"/>
      <c r="R2026" s="10"/>
      <c r="S2026" s="10"/>
      <c r="T2026" s="10"/>
      <c r="U2026" s="10"/>
      <c r="V2026" s="10"/>
      <c r="W2026" s="10"/>
      <c r="X2026" s="10"/>
      <c r="Y2026" s="10"/>
      <c r="Z2026" s="10"/>
      <c r="AA2026" s="10"/>
      <c r="AB2026" s="10"/>
      <c r="AC2026" s="10"/>
      <c r="AD2026" s="10"/>
      <c r="AE2026" s="10"/>
      <c r="AF2026" s="10"/>
      <c r="AG2026" s="10"/>
      <c r="AH2026" s="10"/>
      <c r="AI2026" s="10"/>
      <c r="AJ2026" s="10"/>
      <c r="AK2026" s="10"/>
      <c r="AL2026" s="10"/>
      <c r="AM2026" s="10">
        <f t="shared" si="569"/>
        <v>-84</v>
      </c>
      <c r="AN2026" s="10"/>
      <c r="AO2026" s="10">
        <v>84</v>
      </c>
      <c r="AP2026" s="10"/>
      <c r="AQ2026" s="10"/>
      <c r="AR2026" s="10">
        <f t="shared" si="567"/>
        <v>84</v>
      </c>
      <c r="AS2026" s="2"/>
      <c r="AT2026" s="10"/>
      <c r="AU2026" s="9"/>
    </row>
    <row r="2027" spans="1:47" x14ac:dyDescent="0.3">
      <c r="A2027" s="10" t="s">
        <v>34</v>
      </c>
      <c r="B2027" s="10">
        <v>-48</v>
      </c>
      <c r="C2027" s="10"/>
      <c r="D2027" s="10"/>
      <c r="E2027" s="10"/>
      <c r="F2027" s="10"/>
      <c r="G2027" s="10"/>
      <c r="H2027" s="10"/>
      <c r="I2027" s="10"/>
      <c r="J2027" s="10"/>
      <c r="K2027" s="2"/>
      <c r="L2027" s="10"/>
      <c r="M2027" s="10"/>
      <c r="N2027" s="2"/>
      <c r="O2027" s="10"/>
      <c r="P2027" s="10"/>
      <c r="Q2027" s="10"/>
      <c r="R2027" s="10"/>
      <c r="S2027" s="10"/>
      <c r="T2027" s="10"/>
      <c r="U2027" s="10"/>
      <c r="V2027" s="10"/>
      <c r="W2027" s="10"/>
      <c r="X2027" s="10"/>
      <c r="Y2027" s="10"/>
      <c r="Z2027" s="10"/>
      <c r="AA2027" s="10"/>
      <c r="AB2027" s="10"/>
      <c r="AC2027" s="10"/>
      <c r="AD2027" s="10"/>
      <c r="AE2027" s="10"/>
      <c r="AF2027" s="10"/>
      <c r="AG2027" s="10"/>
      <c r="AH2027" s="10"/>
      <c r="AI2027" s="10"/>
      <c r="AJ2027" s="10"/>
      <c r="AK2027" s="10"/>
      <c r="AL2027" s="10"/>
      <c r="AM2027" s="10">
        <f t="shared" si="569"/>
        <v>-48</v>
      </c>
      <c r="AN2027" s="10"/>
      <c r="AO2027" s="10">
        <v>48</v>
      </c>
      <c r="AP2027" s="10">
        <v>15</v>
      </c>
      <c r="AQ2027" s="10">
        <v>3</v>
      </c>
      <c r="AR2027" s="10">
        <f t="shared" si="567"/>
        <v>66</v>
      </c>
      <c r="AS2027" s="2"/>
      <c r="AT2027" s="10"/>
      <c r="AU2027" s="9"/>
    </row>
    <row r="2028" spans="1:47" x14ac:dyDescent="0.3">
      <c r="A2028" s="10" t="s">
        <v>106</v>
      </c>
      <c r="B2028" s="10">
        <v>-1</v>
      </c>
      <c r="C2028" s="10"/>
      <c r="D2028" s="10"/>
      <c r="E2028" s="10"/>
      <c r="F2028" s="10"/>
      <c r="G2028" s="10"/>
      <c r="H2028" s="10"/>
      <c r="I2028" s="10"/>
      <c r="J2028" s="10"/>
      <c r="K2028" s="2"/>
      <c r="L2028" s="10"/>
      <c r="M2028" s="10"/>
      <c r="N2028" s="2"/>
      <c r="O2028" s="10"/>
      <c r="P2028" s="10"/>
      <c r="Q2028" s="10"/>
      <c r="R2028" s="10"/>
      <c r="S2028" s="10"/>
      <c r="T2028" s="10"/>
      <c r="U2028" s="10"/>
      <c r="V2028" s="10">
        <v>-2</v>
      </c>
      <c r="W2028" s="10"/>
      <c r="X2028" s="10"/>
      <c r="Y2028" s="10"/>
      <c r="Z2028" s="10"/>
      <c r="AA2028" s="10"/>
      <c r="AB2028" s="10"/>
      <c r="AC2028" s="10"/>
      <c r="AD2028" s="10"/>
      <c r="AE2028" s="10"/>
      <c r="AF2028" s="10"/>
      <c r="AG2028" s="10"/>
      <c r="AH2028" s="10"/>
      <c r="AI2028" s="10"/>
      <c r="AJ2028" s="10"/>
      <c r="AK2028" s="10"/>
      <c r="AL2028" s="10"/>
      <c r="AM2028" s="10">
        <f t="shared" si="569"/>
        <v>-3</v>
      </c>
      <c r="AN2028" s="10"/>
      <c r="AO2028" s="10">
        <v>1</v>
      </c>
      <c r="AP2028" s="10"/>
      <c r="AQ2028" s="10"/>
      <c r="AR2028" s="10">
        <f t="shared" si="567"/>
        <v>1</v>
      </c>
      <c r="AS2028" s="2"/>
      <c r="AT2028" s="10"/>
      <c r="AU2028" s="9"/>
    </row>
    <row r="2029" spans="1:47" x14ac:dyDescent="0.3">
      <c r="A2029" s="10" t="s">
        <v>36</v>
      </c>
      <c r="B2029" s="10">
        <v>-19.5</v>
      </c>
      <c r="C2029" s="10"/>
      <c r="D2029" s="10"/>
      <c r="E2029" s="10"/>
      <c r="F2029" s="10"/>
      <c r="G2029" s="10">
        <v>-3.5</v>
      </c>
      <c r="H2029" s="10"/>
      <c r="I2029" s="10"/>
      <c r="J2029" s="10"/>
      <c r="K2029" s="2"/>
      <c r="L2029" s="10"/>
      <c r="M2029" s="10"/>
      <c r="N2029" s="2"/>
      <c r="O2029" s="10">
        <v>-1</v>
      </c>
      <c r="P2029" s="10"/>
      <c r="Q2029" s="10"/>
      <c r="R2029" s="10"/>
      <c r="S2029" s="10"/>
      <c r="T2029" s="10"/>
      <c r="U2029" s="10"/>
      <c r="V2029" s="10"/>
      <c r="W2029" s="10"/>
      <c r="X2029" s="10"/>
      <c r="Y2029" s="10"/>
      <c r="Z2029" s="10"/>
      <c r="AA2029" s="10"/>
      <c r="AB2029" s="10"/>
      <c r="AC2029" s="10"/>
      <c r="AD2029" s="10"/>
      <c r="AE2029" s="10"/>
      <c r="AF2029" s="10"/>
      <c r="AG2029" s="10"/>
      <c r="AH2029" s="10"/>
      <c r="AI2029" s="10"/>
      <c r="AJ2029" s="10"/>
      <c r="AK2029" s="10"/>
      <c r="AL2029" s="10"/>
      <c r="AM2029" s="10">
        <f t="shared" si="569"/>
        <v>-24</v>
      </c>
      <c r="AN2029" s="10"/>
      <c r="AO2029" s="10">
        <v>19.5</v>
      </c>
      <c r="AP2029" s="10">
        <v>4.5</v>
      </c>
      <c r="AQ2029" s="10"/>
      <c r="AR2029" s="10">
        <f t="shared" si="567"/>
        <v>24</v>
      </c>
      <c r="AS2029" s="2"/>
      <c r="AT2029" s="10"/>
      <c r="AU2029" s="9"/>
    </row>
    <row r="2030" spans="1:47" x14ac:dyDescent="0.3">
      <c r="A2030" s="10" t="s">
        <v>274</v>
      </c>
      <c r="B2030" s="10">
        <v>-120</v>
      </c>
      <c r="C2030" s="10"/>
      <c r="D2030" s="10"/>
      <c r="E2030" s="10"/>
      <c r="F2030" s="10"/>
      <c r="G2030" s="10"/>
      <c r="H2030" s="10"/>
      <c r="I2030" s="10">
        <v>-5</v>
      </c>
      <c r="J2030" s="10"/>
      <c r="K2030" s="2"/>
      <c r="L2030" s="10"/>
      <c r="M2030" s="10"/>
      <c r="N2030" s="2"/>
      <c r="O2030" s="10"/>
      <c r="P2030" s="10"/>
      <c r="Q2030" s="10"/>
      <c r="R2030" s="10"/>
      <c r="S2030" s="10"/>
      <c r="T2030" s="10"/>
      <c r="U2030" s="10"/>
      <c r="V2030" s="10">
        <v>-5</v>
      </c>
      <c r="W2030" s="10"/>
      <c r="X2030" s="10"/>
      <c r="Y2030" s="10"/>
      <c r="Z2030" s="10"/>
      <c r="AA2030" s="10"/>
      <c r="AB2030" s="10">
        <v>-5</v>
      </c>
      <c r="AC2030" s="10"/>
      <c r="AD2030" s="10"/>
      <c r="AE2030" s="10"/>
      <c r="AF2030" s="10"/>
      <c r="AG2030" s="10"/>
      <c r="AH2030" s="10"/>
      <c r="AI2030" s="10"/>
      <c r="AJ2030" s="10"/>
      <c r="AK2030" s="10"/>
      <c r="AL2030" s="10"/>
      <c r="AM2030" s="10">
        <f t="shared" si="569"/>
        <v>-135</v>
      </c>
      <c r="AN2030" s="10"/>
      <c r="AO2030" s="10">
        <v>120</v>
      </c>
      <c r="AP2030" s="10">
        <v>5</v>
      </c>
      <c r="AQ2030" s="10"/>
      <c r="AR2030" s="10">
        <f t="shared" si="567"/>
        <v>125</v>
      </c>
      <c r="AS2030" s="2"/>
      <c r="AT2030" s="10"/>
      <c r="AU2030" s="9"/>
    </row>
    <row r="2031" spans="1:47" x14ac:dyDescent="0.3">
      <c r="A2031" s="10" t="s">
        <v>13</v>
      </c>
      <c r="B2031" s="10">
        <v>-160</v>
      </c>
      <c r="C2031" s="10"/>
      <c r="D2031" s="10">
        <v>-5</v>
      </c>
      <c r="E2031" s="10">
        <v>-1</v>
      </c>
      <c r="F2031" s="10"/>
      <c r="G2031" s="10">
        <v>-9</v>
      </c>
      <c r="H2031" s="10"/>
      <c r="I2031" s="10"/>
      <c r="J2031" s="10">
        <v>-1</v>
      </c>
      <c r="K2031" s="2"/>
      <c r="L2031" s="10"/>
      <c r="M2031" s="10"/>
      <c r="N2031" s="2"/>
      <c r="O2031" s="10"/>
      <c r="P2031" s="10">
        <v>-1</v>
      </c>
      <c r="Q2031" s="10"/>
      <c r="R2031" s="10"/>
      <c r="S2031" s="10"/>
      <c r="T2031" s="10"/>
      <c r="U2031" s="10"/>
      <c r="V2031" s="10"/>
      <c r="W2031" s="10"/>
      <c r="X2031" s="10"/>
      <c r="Y2031" s="10"/>
      <c r="Z2031" s="10"/>
      <c r="AA2031" s="10"/>
      <c r="AB2031" s="10">
        <v>-3</v>
      </c>
      <c r="AC2031" s="10"/>
      <c r="AD2031" s="10"/>
      <c r="AE2031" s="10"/>
      <c r="AF2031" s="10"/>
      <c r="AG2031" s="10"/>
      <c r="AH2031" s="10"/>
      <c r="AI2031" s="10"/>
      <c r="AJ2031" s="10"/>
      <c r="AK2031" s="10"/>
      <c r="AL2031" s="10"/>
      <c r="AM2031" s="10">
        <f t="shared" si="569"/>
        <v>-180</v>
      </c>
      <c r="AN2031" s="10"/>
      <c r="AO2031" s="10">
        <v>160</v>
      </c>
      <c r="AP2031" s="10">
        <v>9</v>
      </c>
      <c r="AQ2031" s="10">
        <v>7</v>
      </c>
      <c r="AR2031" s="10">
        <f t="shared" si="567"/>
        <v>176</v>
      </c>
      <c r="AS2031" s="2"/>
      <c r="AT2031" s="10"/>
      <c r="AU2031" s="9"/>
    </row>
    <row r="2032" spans="1:47" x14ac:dyDescent="0.3">
      <c r="A2032" s="10" t="s">
        <v>71</v>
      </c>
      <c r="B2032" s="10">
        <v>500</v>
      </c>
      <c r="C2032" s="10">
        <v>20</v>
      </c>
      <c r="D2032" s="10"/>
      <c r="E2032" s="10"/>
      <c r="F2032" s="10"/>
      <c r="G2032" s="10">
        <v>30</v>
      </c>
      <c r="H2032" s="10"/>
      <c r="I2032" s="10"/>
      <c r="J2032" s="10">
        <v>80</v>
      </c>
      <c r="K2032" s="2"/>
      <c r="L2032" s="10"/>
      <c r="M2032" s="10"/>
      <c r="N2032" s="2"/>
      <c r="O2032" s="10"/>
      <c r="P2032" s="10">
        <v>2</v>
      </c>
      <c r="Q2032" s="10"/>
      <c r="R2032" s="10"/>
      <c r="S2032" s="10"/>
      <c r="T2032" s="10"/>
      <c r="U2032" s="10"/>
      <c r="V2032" s="10"/>
      <c r="W2032" s="10"/>
      <c r="X2032" s="10"/>
      <c r="Y2032" s="10"/>
      <c r="Z2032" s="10"/>
      <c r="AA2032" s="10"/>
      <c r="AB2032" s="10">
        <v>2</v>
      </c>
      <c r="AC2032" s="10"/>
      <c r="AD2032" s="10"/>
      <c r="AE2032" s="10"/>
      <c r="AF2032" s="10"/>
      <c r="AG2032" s="10"/>
      <c r="AH2032" s="10"/>
      <c r="AI2032" s="10"/>
      <c r="AJ2032" s="10"/>
      <c r="AK2032" s="10"/>
      <c r="AL2032" s="10"/>
      <c r="AM2032" s="10">
        <f t="shared" si="569"/>
        <v>634</v>
      </c>
      <c r="AN2032" s="10"/>
      <c r="AO2032" s="10"/>
      <c r="AP2032" s="10"/>
      <c r="AQ2032" s="10"/>
      <c r="AR2032" s="10"/>
      <c r="AS2032" s="2"/>
      <c r="AT2032" s="10"/>
      <c r="AU2032" s="9"/>
    </row>
    <row r="2033" spans="1:47" x14ac:dyDescent="0.3">
      <c r="A2033" s="10" t="s">
        <v>118</v>
      </c>
      <c r="B2033" s="10"/>
      <c r="C2033" s="10"/>
      <c r="D2033" s="10"/>
      <c r="E2033" s="10"/>
      <c r="F2033" s="10"/>
      <c r="G2033" s="10"/>
      <c r="H2033" s="10"/>
      <c r="I2033" s="10"/>
      <c r="J2033" s="10"/>
      <c r="K2033" s="2"/>
      <c r="L2033" s="10"/>
      <c r="M2033" s="10"/>
      <c r="N2033" s="2"/>
      <c r="O2033" s="10"/>
      <c r="P2033" s="10"/>
      <c r="Q2033" s="10"/>
      <c r="R2033" s="10"/>
      <c r="S2033" s="10"/>
      <c r="T2033" s="10"/>
      <c r="U2033" s="10"/>
      <c r="V2033" s="10"/>
      <c r="W2033" s="10"/>
      <c r="X2033" s="10"/>
      <c r="Y2033" s="10"/>
      <c r="Z2033" s="10"/>
      <c r="AA2033" s="10"/>
      <c r="AB2033" s="10"/>
      <c r="AC2033" s="10"/>
      <c r="AD2033" s="10"/>
      <c r="AE2033" s="10"/>
      <c r="AF2033" s="10"/>
      <c r="AG2033" s="10"/>
      <c r="AH2033" s="10"/>
      <c r="AI2033" s="10"/>
      <c r="AJ2033" s="10"/>
      <c r="AK2033" s="10"/>
      <c r="AL2033" s="10"/>
      <c r="AM2033" s="10"/>
      <c r="AN2033" s="10"/>
      <c r="AO2033" s="10">
        <v>-600</v>
      </c>
      <c r="AP2033" s="10">
        <v>-28</v>
      </c>
      <c r="AQ2033" s="10"/>
      <c r="AR2033" s="10">
        <f t="shared" ref="AR2033:AR2038" si="571">SUM(AO2033:AQ2033)</f>
        <v>-628</v>
      </c>
      <c r="AS2033" s="2"/>
      <c r="AT2033" s="10"/>
      <c r="AU2033" s="9"/>
    </row>
    <row r="2034" spans="1:47" x14ac:dyDescent="0.3">
      <c r="A2034" s="1" t="s">
        <v>479</v>
      </c>
      <c r="B2034" s="1">
        <f t="shared" ref="B2034:J2034" si="572">SUM(B2022:B2033)</f>
        <v>311.5</v>
      </c>
      <c r="C2034" s="1">
        <f t="shared" si="572"/>
        <v>53</v>
      </c>
      <c r="D2034" s="1">
        <f t="shared" si="572"/>
        <v>83</v>
      </c>
      <c r="E2034" s="1">
        <f t="shared" si="572"/>
        <v>129</v>
      </c>
      <c r="F2034" s="1">
        <f t="shared" si="572"/>
        <v>112</v>
      </c>
      <c r="G2034" s="1">
        <f t="shared" si="572"/>
        <v>416</v>
      </c>
      <c r="H2034" s="1">
        <f t="shared" si="572"/>
        <v>77</v>
      </c>
      <c r="I2034" s="1">
        <f t="shared" si="572"/>
        <v>67.5</v>
      </c>
      <c r="J2034" s="1">
        <f t="shared" si="572"/>
        <v>241</v>
      </c>
      <c r="K2034" s="2"/>
      <c r="L2034" s="1">
        <f>SUM(L2022:L2033)</f>
        <v>12</v>
      </c>
      <c r="M2034" s="1"/>
      <c r="N2034" s="2"/>
      <c r="O2034" s="1">
        <f>SUM(O2022:O2033)</f>
        <v>193</v>
      </c>
      <c r="P2034" s="1">
        <f>SUM(P2022:P2033)</f>
        <v>9</v>
      </c>
      <c r="Q2034" s="1"/>
      <c r="R2034" s="1"/>
      <c r="S2034" s="1">
        <f>SUM(S2022:S2033)</f>
        <v>0</v>
      </c>
      <c r="T2034" s="1">
        <f>SUM(T2022:T2033)</f>
        <v>3</v>
      </c>
      <c r="U2034" s="1">
        <f>SUM(U2022:U2033)</f>
        <v>0</v>
      </c>
      <c r="V2034" s="1">
        <f>SUM(V2022:V2033)</f>
        <v>17.5</v>
      </c>
      <c r="W2034" s="1"/>
      <c r="X2034" s="1">
        <f>SUM(X2022:X2033)</f>
        <v>65</v>
      </c>
      <c r="Y2034" s="1">
        <f>SUM(Y2022:Y2033)</f>
        <v>48</v>
      </c>
      <c r="Z2034" s="1"/>
      <c r="AA2034" s="1"/>
      <c r="AB2034" s="1">
        <f>SUM(AB2022:AB2033)</f>
        <v>32</v>
      </c>
      <c r="AC2034" s="1"/>
      <c r="AD2034" s="1"/>
      <c r="AE2034" s="1"/>
      <c r="AF2034" s="1"/>
      <c r="AG2034" s="1"/>
      <c r="AH2034" s="1"/>
      <c r="AI2034" s="1"/>
      <c r="AJ2034" s="1"/>
      <c r="AK2034" s="1"/>
      <c r="AL2034" s="1"/>
      <c r="AM2034" s="1">
        <f t="shared" ref="AM2034:AM2039" si="573">SUM(B2034:AB2034)</f>
        <v>1869.5</v>
      </c>
      <c r="AN2034" s="1" t="s">
        <v>479</v>
      </c>
      <c r="AO2034" s="1">
        <f>SUM(AO2022:AO2033)</f>
        <v>2435.5</v>
      </c>
      <c r="AP2034" s="1">
        <f>SUM(AP2022:AP2033)</f>
        <v>907.5</v>
      </c>
      <c r="AQ2034" s="1">
        <f>SUM(AQ2022:AQ2033)</f>
        <v>352.5</v>
      </c>
      <c r="AR2034" s="1">
        <f t="shared" si="571"/>
        <v>3695.5</v>
      </c>
      <c r="AS2034" s="2"/>
      <c r="AT2034" s="10"/>
      <c r="AU2034" s="9"/>
    </row>
    <row r="2035" spans="1:47" x14ac:dyDescent="0.3">
      <c r="A2035" s="10" t="s">
        <v>274</v>
      </c>
      <c r="B2035" s="10">
        <v>-156</v>
      </c>
      <c r="C2035" s="10"/>
      <c r="D2035" s="10"/>
      <c r="E2035" s="10">
        <v>-10</v>
      </c>
      <c r="F2035" s="10"/>
      <c r="G2035" s="10"/>
      <c r="H2035" s="10"/>
      <c r="I2035" s="10"/>
      <c r="J2035" s="10"/>
      <c r="K2035" s="2"/>
      <c r="L2035" s="10"/>
      <c r="M2035" s="10"/>
      <c r="N2035" s="2"/>
      <c r="O2035" s="10">
        <v>-12</v>
      </c>
      <c r="P2035" s="10"/>
      <c r="Q2035" s="10"/>
      <c r="R2035" s="10"/>
      <c r="S2035" s="10"/>
      <c r="T2035" s="10"/>
      <c r="U2035" s="10"/>
      <c r="V2035" s="10">
        <v>-6</v>
      </c>
      <c r="W2035" s="10"/>
      <c r="X2035" s="10"/>
      <c r="Y2035" s="10"/>
      <c r="Z2035" s="10"/>
      <c r="AA2035" s="10"/>
      <c r="AB2035" s="10"/>
      <c r="AC2035" s="10"/>
      <c r="AD2035" s="10"/>
      <c r="AE2035" s="10"/>
      <c r="AF2035" s="10"/>
      <c r="AG2035" s="10"/>
      <c r="AH2035" s="10"/>
      <c r="AI2035" s="10"/>
      <c r="AJ2035" s="10"/>
      <c r="AK2035" s="10"/>
      <c r="AL2035" s="10"/>
      <c r="AM2035" s="10">
        <f t="shared" si="573"/>
        <v>-184</v>
      </c>
      <c r="AN2035" s="10"/>
      <c r="AO2035" s="10">
        <v>156</v>
      </c>
      <c r="AP2035" s="10"/>
      <c r="AQ2035" s="10">
        <v>10</v>
      </c>
      <c r="AR2035" s="10">
        <f t="shared" si="571"/>
        <v>166</v>
      </c>
      <c r="AS2035" s="2"/>
      <c r="AT2035" s="10"/>
      <c r="AU2035" s="9"/>
    </row>
    <row r="2036" spans="1:47" x14ac:dyDescent="0.3">
      <c r="A2036" s="10" t="s">
        <v>59</v>
      </c>
      <c r="B2036" s="10">
        <v>-90.5</v>
      </c>
      <c r="C2036" s="10"/>
      <c r="D2036" s="10">
        <v>-6</v>
      </c>
      <c r="E2036" s="10">
        <v>-1</v>
      </c>
      <c r="F2036" s="10">
        <v>-1</v>
      </c>
      <c r="G2036" s="10">
        <v>-6</v>
      </c>
      <c r="H2036" s="10"/>
      <c r="I2036" s="10"/>
      <c r="J2036" s="10">
        <v>-2</v>
      </c>
      <c r="K2036" s="2"/>
      <c r="L2036" s="10"/>
      <c r="M2036" s="10"/>
      <c r="N2036" s="2"/>
      <c r="O2036" s="10">
        <v>-13</v>
      </c>
      <c r="P2036" s="10">
        <v>-1</v>
      </c>
      <c r="Q2036" s="10"/>
      <c r="R2036" s="10"/>
      <c r="S2036" s="10"/>
      <c r="T2036" s="10"/>
      <c r="U2036" s="10"/>
      <c r="V2036" s="10"/>
      <c r="W2036" s="10"/>
      <c r="X2036" s="10">
        <v>-1</v>
      </c>
      <c r="Y2036" s="10"/>
      <c r="Z2036" s="10"/>
      <c r="AA2036" s="10"/>
      <c r="AB2036" s="10"/>
      <c r="AC2036" s="10"/>
      <c r="AD2036" s="10"/>
      <c r="AE2036" s="10"/>
      <c r="AF2036" s="10"/>
      <c r="AG2036" s="10"/>
      <c r="AH2036" s="10"/>
      <c r="AI2036" s="10"/>
      <c r="AJ2036" s="10"/>
      <c r="AK2036" s="10"/>
      <c r="AL2036" s="10"/>
      <c r="AM2036" s="10">
        <f t="shared" si="573"/>
        <v>-121.5</v>
      </c>
      <c r="AN2036" s="10"/>
      <c r="AO2036" s="10">
        <v>90.5</v>
      </c>
      <c r="AP2036" s="10">
        <v>9</v>
      </c>
      <c r="AQ2036" s="10">
        <v>8</v>
      </c>
      <c r="AR2036" s="10">
        <f t="shared" si="571"/>
        <v>107.5</v>
      </c>
      <c r="AS2036" s="2"/>
      <c r="AT2036" s="10"/>
      <c r="AU2036" s="9"/>
    </row>
    <row r="2037" spans="1:47" x14ac:dyDescent="0.3">
      <c r="A2037" s="10" t="s">
        <v>309</v>
      </c>
      <c r="B2037" s="10">
        <v>-15</v>
      </c>
      <c r="C2037" s="10"/>
      <c r="D2037" s="10"/>
      <c r="E2037" s="10"/>
      <c r="F2037" s="10"/>
      <c r="G2037" s="10"/>
      <c r="H2037" s="10"/>
      <c r="I2037" s="10"/>
      <c r="J2037" s="10"/>
      <c r="K2037" s="2"/>
      <c r="L2037" s="10"/>
      <c r="M2037" s="10"/>
      <c r="N2037" s="2"/>
      <c r="O2037" s="10">
        <v>-1</v>
      </c>
      <c r="P2037" s="10"/>
      <c r="Q2037" s="10"/>
      <c r="R2037" s="10"/>
      <c r="S2037" s="10"/>
      <c r="T2037" s="10"/>
      <c r="U2037" s="10"/>
      <c r="V2037" s="10"/>
      <c r="W2037" s="10"/>
      <c r="X2037" s="10"/>
      <c r="Y2037" s="10"/>
      <c r="Z2037" s="10"/>
      <c r="AA2037" s="10"/>
      <c r="AB2037" s="10"/>
      <c r="AC2037" s="10"/>
      <c r="AD2037" s="10"/>
      <c r="AE2037" s="10"/>
      <c r="AF2037" s="10"/>
      <c r="AG2037" s="10"/>
      <c r="AH2037" s="10"/>
      <c r="AI2037" s="10"/>
      <c r="AJ2037" s="10"/>
      <c r="AK2037" s="10"/>
      <c r="AL2037" s="10"/>
      <c r="AM2037" s="10">
        <f t="shared" si="573"/>
        <v>-16</v>
      </c>
      <c r="AN2037" s="10"/>
      <c r="AO2037" s="10">
        <v>15</v>
      </c>
      <c r="AP2037" s="10"/>
      <c r="AQ2037" s="10"/>
      <c r="AR2037" s="10">
        <f t="shared" si="571"/>
        <v>15</v>
      </c>
      <c r="AS2037" s="2"/>
      <c r="AT2037" s="10"/>
      <c r="AU2037" s="9"/>
    </row>
    <row r="2038" spans="1:47" x14ac:dyDescent="0.3">
      <c r="A2038" s="10" t="s">
        <v>322</v>
      </c>
      <c r="B2038" s="10">
        <v>-158</v>
      </c>
      <c r="C2038" s="10"/>
      <c r="D2038" s="10"/>
      <c r="E2038" s="10"/>
      <c r="F2038" s="10"/>
      <c r="G2038" s="10"/>
      <c r="H2038" s="10"/>
      <c r="I2038" s="10"/>
      <c r="J2038" s="10"/>
      <c r="K2038" s="2"/>
      <c r="L2038" s="10"/>
      <c r="M2038" s="10"/>
      <c r="N2038" s="2"/>
      <c r="O2038" s="10"/>
      <c r="P2038" s="10"/>
      <c r="Q2038" s="10"/>
      <c r="R2038" s="10"/>
      <c r="S2038" s="10"/>
      <c r="T2038" s="10"/>
      <c r="U2038" s="10"/>
      <c r="V2038" s="10"/>
      <c r="W2038" s="10"/>
      <c r="X2038" s="10"/>
      <c r="Y2038" s="10"/>
      <c r="Z2038" s="10"/>
      <c r="AA2038" s="10"/>
      <c r="AB2038" s="10"/>
      <c r="AC2038" s="10"/>
      <c r="AD2038" s="10"/>
      <c r="AE2038" s="10"/>
      <c r="AF2038" s="10"/>
      <c r="AG2038" s="10"/>
      <c r="AH2038" s="10"/>
      <c r="AI2038" s="10"/>
      <c r="AJ2038" s="10"/>
      <c r="AK2038" s="10"/>
      <c r="AL2038" s="10"/>
      <c r="AM2038" s="10">
        <f t="shared" si="573"/>
        <v>-158</v>
      </c>
      <c r="AN2038" s="10"/>
      <c r="AO2038" s="10">
        <v>158</v>
      </c>
      <c r="AP2038" s="10"/>
      <c r="AQ2038" s="10"/>
      <c r="AR2038" s="10">
        <f t="shared" si="571"/>
        <v>158</v>
      </c>
      <c r="AS2038" s="2"/>
      <c r="AT2038" s="10"/>
      <c r="AU2038" s="9"/>
    </row>
    <row r="2039" spans="1:47" x14ac:dyDescent="0.3">
      <c r="A2039" s="10" t="s">
        <v>117</v>
      </c>
      <c r="B2039" s="10">
        <v>500</v>
      </c>
      <c r="C2039" s="10"/>
      <c r="D2039" s="10"/>
      <c r="E2039" s="10"/>
      <c r="F2039" s="10"/>
      <c r="G2039" s="10">
        <v>20</v>
      </c>
      <c r="H2039" s="10"/>
      <c r="I2039" s="10">
        <v>10</v>
      </c>
      <c r="J2039" s="10"/>
      <c r="K2039" s="2"/>
      <c r="L2039" s="10"/>
      <c r="M2039" s="10"/>
      <c r="N2039" s="2"/>
      <c r="O2039" s="10">
        <v>15</v>
      </c>
      <c r="P2039" s="10">
        <v>2</v>
      </c>
      <c r="Q2039" s="10"/>
      <c r="R2039" s="10"/>
      <c r="S2039" s="10"/>
      <c r="T2039" s="10"/>
      <c r="U2039" s="10"/>
      <c r="V2039" s="10"/>
      <c r="W2039" s="10"/>
      <c r="X2039" s="10"/>
      <c r="Y2039" s="10"/>
      <c r="Z2039" s="10"/>
      <c r="AA2039" s="10"/>
      <c r="AB2039" s="10">
        <v>2</v>
      </c>
      <c r="AC2039" s="10"/>
      <c r="AD2039" s="10"/>
      <c r="AE2039" s="10"/>
      <c r="AF2039" s="10"/>
      <c r="AG2039" s="10"/>
      <c r="AH2039" s="10"/>
      <c r="AI2039" s="10"/>
      <c r="AJ2039" s="10"/>
      <c r="AK2039" s="10"/>
      <c r="AL2039" s="10"/>
      <c r="AM2039" s="10">
        <f t="shared" si="573"/>
        <v>549</v>
      </c>
      <c r="AN2039" s="10"/>
      <c r="AO2039" s="10"/>
      <c r="AP2039" s="10"/>
      <c r="AQ2039" s="10"/>
      <c r="AR2039" s="10"/>
      <c r="AS2039" s="2"/>
      <c r="AT2039" s="10"/>
      <c r="AU2039" s="9"/>
    </row>
    <row r="2040" spans="1:47" x14ac:dyDescent="0.3">
      <c r="A2040" s="10" t="s">
        <v>118</v>
      </c>
      <c r="B2040" s="10"/>
      <c r="C2040" s="10"/>
      <c r="D2040" s="10"/>
      <c r="E2040" s="10"/>
      <c r="F2040" s="10"/>
      <c r="G2040" s="10"/>
      <c r="H2040" s="10"/>
      <c r="I2040" s="10"/>
      <c r="J2040" s="10"/>
      <c r="K2040" s="2"/>
      <c r="L2040" s="10"/>
      <c r="M2040" s="10"/>
      <c r="N2040" s="2"/>
      <c r="O2040" s="10"/>
      <c r="P2040" s="10"/>
      <c r="Q2040" s="10"/>
      <c r="R2040" s="10"/>
      <c r="S2040" s="10"/>
      <c r="T2040" s="10"/>
      <c r="U2040" s="10"/>
      <c r="V2040" s="10"/>
      <c r="W2040" s="10"/>
      <c r="X2040" s="10"/>
      <c r="Y2040" s="10"/>
      <c r="Z2040" s="10"/>
      <c r="AA2040" s="10"/>
      <c r="AB2040" s="10"/>
      <c r="AC2040" s="10"/>
      <c r="AD2040" s="10"/>
      <c r="AE2040" s="10"/>
      <c r="AF2040" s="10"/>
      <c r="AG2040" s="10"/>
      <c r="AH2040" s="10"/>
      <c r="AI2040" s="10"/>
      <c r="AJ2040" s="10"/>
      <c r="AK2040" s="10"/>
      <c r="AL2040" s="10"/>
      <c r="AM2040" s="10"/>
      <c r="AN2040" s="10"/>
      <c r="AO2040" s="10">
        <v>-500</v>
      </c>
      <c r="AP2040" s="10">
        <v>-32</v>
      </c>
      <c r="AQ2040" s="10"/>
      <c r="AR2040" s="10">
        <f t="shared" ref="AR2040:AR2047" si="574">SUM(AO2040:AQ2040)</f>
        <v>-532</v>
      </c>
      <c r="AS2040" s="2"/>
      <c r="AT2040" s="10"/>
      <c r="AU2040" s="9"/>
    </row>
    <row r="2041" spans="1:47" x14ac:dyDescent="0.3">
      <c r="A2041" s="1" t="s">
        <v>480</v>
      </c>
      <c r="B2041" s="1">
        <f t="shared" ref="B2041:J2041" si="575">SUM(B2034:B2040)</f>
        <v>392</v>
      </c>
      <c r="C2041" s="1">
        <f t="shared" si="575"/>
        <v>53</v>
      </c>
      <c r="D2041" s="1">
        <f t="shared" si="575"/>
        <v>77</v>
      </c>
      <c r="E2041" s="1">
        <f t="shared" si="575"/>
        <v>118</v>
      </c>
      <c r="F2041" s="1">
        <f t="shared" si="575"/>
        <v>111</v>
      </c>
      <c r="G2041" s="1">
        <f t="shared" si="575"/>
        <v>430</v>
      </c>
      <c r="H2041" s="1">
        <f t="shared" si="575"/>
        <v>77</v>
      </c>
      <c r="I2041" s="1">
        <f t="shared" si="575"/>
        <v>77.5</v>
      </c>
      <c r="J2041" s="1">
        <f t="shared" si="575"/>
        <v>239</v>
      </c>
      <c r="K2041" s="2"/>
      <c r="L2041" s="1">
        <f>SUM(L2034:L2040)</f>
        <v>12</v>
      </c>
      <c r="M2041" s="1"/>
      <c r="N2041" s="2"/>
      <c r="O2041" s="1">
        <f>SUM(O2034:O2040)</f>
        <v>182</v>
      </c>
      <c r="P2041" s="1">
        <f>SUM(P2034:P2040)</f>
        <v>10</v>
      </c>
      <c r="Q2041" s="1"/>
      <c r="R2041" s="1"/>
      <c r="S2041" s="1">
        <f>SUM(S2034:S2040)</f>
        <v>0</v>
      </c>
      <c r="T2041" s="1">
        <f>SUM(T2034:T2040)</f>
        <v>3</v>
      </c>
      <c r="U2041" s="1">
        <f>SUM(U2034:U2040)</f>
        <v>0</v>
      </c>
      <c r="V2041" s="1">
        <f>SUM(V2034:V2040)</f>
        <v>11.5</v>
      </c>
      <c r="W2041" s="1"/>
      <c r="X2041" s="1">
        <f>SUM(X2034:X2040)</f>
        <v>64</v>
      </c>
      <c r="Y2041" s="1">
        <f>SUM(Y2034:Y2040)</f>
        <v>48</v>
      </c>
      <c r="Z2041" s="1"/>
      <c r="AA2041" s="1"/>
      <c r="AB2041" s="1">
        <f>SUM(AB2034:AB2040)</f>
        <v>34</v>
      </c>
      <c r="AC2041" s="1"/>
      <c r="AD2041" s="1"/>
      <c r="AE2041" s="1"/>
      <c r="AF2041" s="1"/>
      <c r="AG2041" s="1"/>
      <c r="AH2041" s="1"/>
      <c r="AI2041" s="1"/>
      <c r="AJ2041" s="1"/>
      <c r="AK2041" s="1"/>
      <c r="AL2041" s="1"/>
      <c r="AM2041" s="1">
        <f t="shared" ref="AM2041:AM2048" si="576">SUM(B2041:AB2041)</f>
        <v>1939</v>
      </c>
      <c r="AN2041" s="1" t="s">
        <v>480</v>
      </c>
      <c r="AO2041" s="1">
        <f>SUM(AO2034:AO2040)</f>
        <v>2355</v>
      </c>
      <c r="AP2041" s="1">
        <f>SUM(AP2034:AP2040)</f>
        <v>884.5</v>
      </c>
      <c r="AQ2041" s="1">
        <f>SUM(AQ2034:AQ2040)</f>
        <v>370.5</v>
      </c>
      <c r="AR2041" s="1">
        <f t="shared" si="574"/>
        <v>3610</v>
      </c>
      <c r="AS2041" s="2"/>
      <c r="AT2041" s="10"/>
      <c r="AU2041" s="9"/>
    </row>
    <row r="2042" spans="1:47" x14ac:dyDescent="0.3">
      <c r="A2042" s="10" t="s">
        <v>13</v>
      </c>
      <c r="B2042" s="10">
        <v>-31</v>
      </c>
      <c r="C2042" s="10"/>
      <c r="D2042" s="10"/>
      <c r="E2042" s="10"/>
      <c r="F2042" s="10"/>
      <c r="G2042" s="10">
        <v>-7</v>
      </c>
      <c r="H2042" s="10"/>
      <c r="I2042" s="10"/>
      <c r="J2042" s="10">
        <v>-1</v>
      </c>
      <c r="K2042" s="2"/>
      <c r="L2042" s="10"/>
      <c r="M2042" s="10"/>
      <c r="N2042" s="2"/>
      <c r="O2042" s="10">
        <v>-1</v>
      </c>
      <c r="P2042" s="10"/>
      <c r="Q2042" s="10"/>
      <c r="R2042" s="10"/>
      <c r="S2042" s="10"/>
      <c r="T2042" s="10"/>
      <c r="U2042" s="10"/>
      <c r="V2042" s="10"/>
      <c r="W2042" s="10"/>
      <c r="X2042" s="10"/>
      <c r="Y2042" s="10"/>
      <c r="Z2042" s="10"/>
      <c r="AA2042" s="10"/>
      <c r="AB2042" s="10"/>
      <c r="AC2042" s="10"/>
      <c r="AD2042" s="10"/>
      <c r="AE2042" s="10"/>
      <c r="AF2042" s="10"/>
      <c r="AG2042" s="10"/>
      <c r="AH2042" s="10"/>
      <c r="AI2042" s="10"/>
      <c r="AJ2042" s="10"/>
      <c r="AK2042" s="10"/>
      <c r="AL2042" s="10"/>
      <c r="AM2042" s="10">
        <f t="shared" si="576"/>
        <v>-40</v>
      </c>
      <c r="AN2042" s="10"/>
      <c r="AO2042" s="10">
        <v>31</v>
      </c>
      <c r="AP2042" s="10">
        <v>10</v>
      </c>
      <c r="AQ2042" s="10"/>
      <c r="AR2042" s="10">
        <f t="shared" si="574"/>
        <v>41</v>
      </c>
      <c r="AS2042" s="2"/>
      <c r="AT2042" s="10"/>
      <c r="AU2042" s="9"/>
    </row>
    <row r="2043" spans="1:47" x14ac:dyDescent="0.3">
      <c r="A2043" s="10" t="s">
        <v>191</v>
      </c>
      <c r="B2043" s="10"/>
      <c r="C2043" s="10"/>
      <c r="D2043" s="10"/>
      <c r="E2043" s="10"/>
      <c r="F2043" s="10"/>
      <c r="G2043" s="10"/>
      <c r="H2043" s="10"/>
      <c r="I2043" s="10"/>
      <c r="J2043" s="10"/>
      <c r="K2043" s="2"/>
      <c r="L2043" s="10"/>
      <c r="M2043" s="10"/>
      <c r="N2043" s="2"/>
      <c r="O2043" s="10"/>
      <c r="P2043" s="10">
        <v>-3</v>
      </c>
      <c r="Q2043" s="10"/>
      <c r="R2043" s="10"/>
      <c r="S2043" s="10"/>
      <c r="T2043" s="10"/>
      <c r="U2043" s="10"/>
      <c r="V2043" s="10"/>
      <c r="W2043" s="10"/>
      <c r="X2043" s="10"/>
      <c r="Y2043" s="10"/>
      <c r="Z2043" s="10"/>
      <c r="AA2043" s="10"/>
      <c r="AB2043" s="10"/>
      <c r="AC2043" s="10"/>
      <c r="AD2043" s="10"/>
      <c r="AE2043" s="10"/>
      <c r="AF2043" s="10"/>
      <c r="AG2043" s="10"/>
      <c r="AH2043" s="10"/>
      <c r="AI2043" s="10"/>
      <c r="AJ2043" s="10"/>
      <c r="AK2043" s="10"/>
      <c r="AL2043" s="10"/>
      <c r="AM2043" s="10">
        <f t="shared" si="576"/>
        <v>-3</v>
      </c>
      <c r="AN2043" s="10"/>
      <c r="AO2043" s="10">
        <v>0</v>
      </c>
      <c r="AP2043" s="10"/>
      <c r="AQ2043" s="10"/>
      <c r="AR2043" s="10">
        <f t="shared" si="574"/>
        <v>0</v>
      </c>
      <c r="AS2043" s="2"/>
      <c r="AT2043" s="10"/>
      <c r="AU2043" s="9"/>
    </row>
    <row r="2044" spans="1:47" x14ac:dyDescent="0.3">
      <c r="A2044" s="10" t="s">
        <v>21</v>
      </c>
      <c r="B2044" s="10">
        <v>-50</v>
      </c>
      <c r="C2044" s="10"/>
      <c r="D2044" s="10"/>
      <c r="E2044" s="10">
        <v>-3</v>
      </c>
      <c r="F2044" s="10"/>
      <c r="G2044" s="10">
        <v>-10</v>
      </c>
      <c r="H2044" s="10"/>
      <c r="I2044" s="10"/>
      <c r="J2044" s="10">
        <v>-5</v>
      </c>
      <c r="K2044" s="2"/>
      <c r="L2044" s="10"/>
      <c r="M2044" s="10"/>
      <c r="N2044" s="2"/>
      <c r="O2044" s="10">
        <v>-1</v>
      </c>
      <c r="P2044" s="10">
        <v>-1</v>
      </c>
      <c r="Q2044" s="10"/>
      <c r="R2044" s="10"/>
      <c r="S2044" s="10"/>
      <c r="T2044" s="10"/>
      <c r="U2044" s="10"/>
      <c r="V2044" s="10"/>
      <c r="W2044" s="10"/>
      <c r="X2044" s="10"/>
      <c r="Y2044" s="10"/>
      <c r="Z2044" s="10"/>
      <c r="AA2044" s="10"/>
      <c r="AB2044" s="10"/>
      <c r="AC2044" s="10"/>
      <c r="AD2044" s="10"/>
      <c r="AE2044" s="10"/>
      <c r="AF2044" s="10"/>
      <c r="AG2044" s="10"/>
      <c r="AH2044" s="10"/>
      <c r="AI2044" s="10"/>
      <c r="AJ2044" s="10"/>
      <c r="AK2044" s="10"/>
      <c r="AL2044" s="10"/>
      <c r="AM2044" s="10">
        <f t="shared" si="576"/>
        <v>-70</v>
      </c>
      <c r="AN2044" s="10"/>
      <c r="AO2044" s="10">
        <v>53</v>
      </c>
      <c r="AP2044" s="10">
        <v>15</v>
      </c>
      <c r="AQ2044" s="10">
        <v>3</v>
      </c>
      <c r="AR2044" s="10">
        <f t="shared" si="574"/>
        <v>71</v>
      </c>
      <c r="AS2044" s="2"/>
      <c r="AT2044" s="10"/>
      <c r="AU2044" s="9"/>
    </row>
    <row r="2045" spans="1:47" x14ac:dyDescent="0.3">
      <c r="A2045" s="10" t="s">
        <v>322</v>
      </c>
      <c r="B2045" s="10">
        <v>-50</v>
      </c>
      <c r="C2045" s="10"/>
      <c r="D2045" s="10"/>
      <c r="E2045" s="10"/>
      <c r="F2045" s="10"/>
      <c r="G2045" s="10"/>
      <c r="H2045" s="10"/>
      <c r="I2045" s="10"/>
      <c r="J2045" s="10"/>
      <c r="K2045" s="2"/>
      <c r="L2045" s="10"/>
      <c r="M2045" s="10"/>
      <c r="N2045" s="2"/>
      <c r="O2045" s="10"/>
      <c r="P2045" s="10"/>
      <c r="Q2045" s="10"/>
      <c r="R2045" s="10"/>
      <c r="S2045" s="10"/>
      <c r="T2045" s="10"/>
      <c r="U2045" s="10"/>
      <c r="V2045" s="10"/>
      <c r="W2045" s="10"/>
      <c r="X2045" s="10"/>
      <c r="Y2045" s="10"/>
      <c r="Z2045" s="10"/>
      <c r="AA2045" s="10"/>
      <c r="AB2045" s="10"/>
      <c r="AC2045" s="10"/>
      <c r="AD2045" s="10"/>
      <c r="AE2045" s="10"/>
      <c r="AF2045" s="10"/>
      <c r="AG2045" s="10"/>
      <c r="AH2045" s="10"/>
      <c r="AI2045" s="10"/>
      <c r="AJ2045" s="10"/>
      <c r="AK2045" s="10"/>
      <c r="AL2045" s="10"/>
      <c r="AM2045" s="10">
        <f t="shared" si="576"/>
        <v>-50</v>
      </c>
      <c r="AN2045" s="10"/>
      <c r="AO2045" s="10">
        <v>50</v>
      </c>
      <c r="AP2045" s="10"/>
      <c r="AQ2045" s="10"/>
      <c r="AR2045" s="10">
        <f t="shared" si="574"/>
        <v>50</v>
      </c>
      <c r="AS2045" s="2"/>
      <c r="AT2045" s="10"/>
      <c r="AU2045" s="9"/>
    </row>
    <row r="2046" spans="1:47" x14ac:dyDescent="0.3">
      <c r="A2046" s="10" t="s">
        <v>14</v>
      </c>
      <c r="B2046" s="10">
        <v>-84</v>
      </c>
      <c r="C2046" s="10"/>
      <c r="D2046" s="10"/>
      <c r="E2046" s="10"/>
      <c r="F2046" s="10"/>
      <c r="G2046" s="10"/>
      <c r="H2046" s="10"/>
      <c r="I2046" s="10"/>
      <c r="J2046" s="10"/>
      <c r="K2046" s="2"/>
      <c r="L2046" s="10"/>
      <c r="M2046" s="10"/>
      <c r="N2046" s="2"/>
      <c r="O2046" s="10"/>
      <c r="P2046" s="10"/>
      <c r="Q2046" s="10"/>
      <c r="R2046" s="10"/>
      <c r="S2046" s="10"/>
      <c r="T2046" s="10"/>
      <c r="U2046" s="10"/>
      <c r="V2046" s="10"/>
      <c r="W2046" s="10"/>
      <c r="X2046" s="10"/>
      <c r="Y2046" s="10"/>
      <c r="Z2046" s="10"/>
      <c r="AA2046" s="10"/>
      <c r="AB2046" s="10"/>
      <c r="AC2046" s="10"/>
      <c r="AD2046" s="10"/>
      <c r="AE2046" s="10"/>
      <c r="AF2046" s="10"/>
      <c r="AG2046" s="10"/>
      <c r="AH2046" s="10"/>
      <c r="AI2046" s="10"/>
      <c r="AJ2046" s="10"/>
      <c r="AK2046" s="10"/>
      <c r="AL2046" s="10"/>
      <c r="AM2046" s="10">
        <f t="shared" si="576"/>
        <v>-84</v>
      </c>
      <c r="AN2046" s="10"/>
      <c r="AO2046" s="10">
        <v>84</v>
      </c>
      <c r="AP2046" s="10"/>
      <c r="AQ2046" s="10"/>
      <c r="AR2046" s="10">
        <f t="shared" si="574"/>
        <v>84</v>
      </c>
      <c r="AS2046" s="2"/>
      <c r="AT2046" s="10"/>
      <c r="AU2046" s="9"/>
    </row>
    <row r="2047" spans="1:47" x14ac:dyDescent="0.3">
      <c r="A2047" s="10" t="s">
        <v>106</v>
      </c>
      <c r="B2047" s="10">
        <v>-4</v>
      </c>
      <c r="C2047" s="10"/>
      <c r="D2047" s="10"/>
      <c r="E2047" s="10"/>
      <c r="F2047" s="10"/>
      <c r="G2047" s="10"/>
      <c r="H2047" s="10"/>
      <c r="I2047" s="10"/>
      <c r="J2047" s="10"/>
      <c r="K2047" s="2"/>
      <c r="L2047" s="10"/>
      <c r="M2047" s="10"/>
      <c r="N2047" s="2"/>
      <c r="O2047" s="10"/>
      <c r="P2047" s="10"/>
      <c r="Q2047" s="10"/>
      <c r="R2047" s="10"/>
      <c r="S2047" s="10"/>
      <c r="T2047" s="10"/>
      <c r="U2047" s="10"/>
      <c r="V2047" s="10"/>
      <c r="W2047" s="10"/>
      <c r="X2047" s="10"/>
      <c r="Y2047" s="10"/>
      <c r="Z2047" s="10"/>
      <c r="AA2047" s="10"/>
      <c r="AB2047" s="10"/>
      <c r="AC2047" s="10"/>
      <c r="AD2047" s="10"/>
      <c r="AE2047" s="10"/>
      <c r="AF2047" s="10"/>
      <c r="AG2047" s="10"/>
      <c r="AH2047" s="10"/>
      <c r="AI2047" s="10"/>
      <c r="AJ2047" s="10"/>
      <c r="AK2047" s="10"/>
      <c r="AL2047" s="10"/>
      <c r="AM2047" s="10">
        <f t="shared" si="576"/>
        <v>-4</v>
      </c>
      <c r="AN2047" s="10"/>
      <c r="AO2047" s="10">
        <v>4</v>
      </c>
      <c r="AP2047" s="10"/>
      <c r="AQ2047" s="10"/>
      <c r="AR2047" s="10">
        <f t="shared" si="574"/>
        <v>4</v>
      </c>
      <c r="AS2047" s="2"/>
      <c r="AT2047" s="10"/>
      <c r="AU2047" s="9"/>
    </row>
    <row r="2048" spans="1:47" x14ac:dyDescent="0.3">
      <c r="A2048" s="10" t="s">
        <v>117</v>
      </c>
      <c r="B2048" s="10">
        <v>500</v>
      </c>
      <c r="C2048" s="10"/>
      <c r="D2048" s="10"/>
      <c r="E2048" s="10"/>
      <c r="F2048" s="10"/>
      <c r="G2048" s="10"/>
      <c r="H2048" s="10"/>
      <c r="I2048" s="10"/>
      <c r="J2048" s="10"/>
      <c r="K2048" s="2"/>
      <c r="L2048" s="10"/>
      <c r="M2048" s="10"/>
      <c r="N2048" s="2"/>
      <c r="O2048" s="10">
        <v>15</v>
      </c>
      <c r="P2048" s="10">
        <v>2</v>
      </c>
      <c r="Q2048" s="10"/>
      <c r="R2048" s="10"/>
      <c r="S2048" s="10"/>
      <c r="T2048" s="10"/>
      <c r="U2048" s="10"/>
      <c r="V2048" s="10">
        <v>10</v>
      </c>
      <c r="W2048" s="10"/>
      <c r="X2048" s="10"/>
      <c r="Y2048" s="10"/>
      <c r="Z2048" s="10"/>
      <c r="AA2048" s="10"/>
      <c r="AB2048" s="10"/>
      <c r="AC2048" s="10"/>
      <c r="AD2048" s="10"/>
      <c r="AE2048" s="10"/>
      <c r="AF2048" s="10"/>
      <c r="AG2048" s="10"/>
      <c r="AH2048" s="10"/>
      <c r="AI2048" s="10"/>
      <c r="AJ2048" s="10"/>
      <c r="AK2048" s="10"/>
      <c r="AL2048" s="10"/>
      <c r="AM2048" s="10">
        <f t="shared" si="576"/>
        <v>527</v>
      </c>
      <c r="AN2048" s="10"/>
      <c r="AO2048" s="10"/>
      <c r="AP2048" s="10"/>
      <c r="AQ2048" s="10"/>
      <c r="AR2048" s="10"/>
      <c r="AS2048" s="2"/>
      <c r="AT2048" s="10"/>
      <c r="AU2048" s="9"/>
    </row>
    <row r="2049" spans="1:47" x14ac:dyDescent="0.3">
      <c r="A2049" s="10" t="s">
        <v>118</v>
      </c>
      <c r="B2049" s="10"/>
      <c r="C2049" s="10"/>
      <c r="D2049" s="10"/>
      <c r="E2049" s="10"/>
      <c r="F2049" s="10"/>
      <c r="G2049" s="10"/>
      <c r="H2049" s="10"/>
      <c r="I2049" s="10"/>
      <c r="J2049" s="10"/>
      <c r="K2049" s="2"/>
      <c r="L2049" s="10"/>
      <c r="M2049" s="10"/>
      <c r="N2049" s="2"/>
      <c r="O2049" s="10"/>
      <c r="P2049" s="10"/>
      <c r="Q2049" s="10"/>
      <c r="R2049" s="10"/>
      <c r="S2049" s="10"/>
      <c r="T2049" s="10"/>
      <c r="U2049" s="10"/>
      <c r="V2049" s="10"/>
      <c r="W2049" s="10"/>
      <c r="X2049" s="10"/>
      <c r="Y2049" s="10"/>
      <c r="Z2049" s="10"/>
      <c r="AA2049" s="10"/>
      <c r="AB2049" s="10"/>
      <c r="AC2049" s="10"/>
      <c r="AD2049" s="10"/>
      <c r="AE2049" s="10"/>
      <c r="AF2049" s="10"/>
      <c r="AG2049" s="10"/>
      <c r="AH2049" s="10"/>
      <c r="AI2049" s="10"/>
      <c r="AJ2049" s="10"/>
      <c r="AK2049" s="10"/>
      <c r="AL2049" s="10"/>
      <c r="AM2049" s="10"/>
      <c r="AN2049" s="10"/>
      <c r="AO2049" s="10">
        <v>-500</v>
      </c>
      <c r="AP2049" s="10">
        <v>-15</v>
      </c>
      <c r="AQ2049" s="10">
        <v>-3</v>
      </c>
      <c r="AR2049" s="10">
        <f t="shared" ref="AR2049:AR2059" si="577">SUM(AO2049:AQ2049)</f>
        <v>-518</v>
      </c>
      <c r="AS2049" s="2"/>
      <c r="AT2049" s="10"/>
      <c r="AU2049" s="9"/>
    </row>
    <row r="2050" spans="1:47" x14ac:dyDescent="0.3">
      <c r="A2050" s="1" t="s">
        <v>481</v>
      </c>
      <c r="B2050" s="1">
        <f t="shared" ref="B2050:J2050" si="578">SUM(B2041:B2049)</f>
        <v>673</v>
      </c>
      <c r="C2050" s="1">
        <f t="shared" si="578"/>
        <v>53</v>
      </c>
      <c r="D2050" s="1">
        <f t="shared" si="578"/>
        <v>77</v>
      </c>
      <c r="E2050" s="1">
        <f t="shared" si="578"/>
        <v>115</v>
      </c>
      <c r="F2050" s="1">
        <f t="shared" si="578"/>
        <v>111</v>
      </c>
      <c r="G2050" s="1">
        <f t="shared" si="578"/>
        <v>413</v>
      </c>
      <c r="H2050" s="1">
        <f t="shared" si="578"/>
        <v>77</v>
      </c>
      <c r="I2050" s="1">
        <f t="shared" si="578"/>
        <v>77.5</v>
      </c>
      <c r="J2050" s="1">
        <f t="shared" si="578"/>
        <v>233</v>
      </c>
      <c r="K2050" s="2"/>
      <c r="L2050" s="1">
        <f>SUM(L2041:L2049)</f>
        <v>12</v>
      </c>
      <c r="M2050" s="1"/>
      <c r="N2050" s="2"/>
      <c r="O2050" s="1">
        <f>SUM(O2041:O2049)</f>
        <v>195</v>
      </c>
      <c r="P2050" s="1">
        <f>SUM(P2041:P2049)</f>
        <v>8</v>
      </c>
      <c r="Q2050" s="1"/>
      <c r="R2050" s="1"/>
      <c r="S2050" s="1">
        <f>SUM(S2041:S2049)</f>
        <v>0</v>
      </c>
      <c r="T2050" s="1">
        <f>SUM(T2041:T2049)</f>
        <v>3</v>
      </c>
      <c r="U2050" s="1">
        <f>SUM(U2041:U2049)</f>
        <v>0</v>
      </c>
      <c r="V2050" s="1">
        <f>SUM(V2041:V2049)</f>
        <v>21.5</v>
      </c>
      <c r="W2050" s="1"/>
      <c r="X2050" s="1">
        <f>SUM(X2041:X2049)</f>
        <v>64</v>
      </c>
      <c r="Y2050" s="1">
        <f>SUM(Y2041:Y2049)</f>
        <v>48</v>
      </c>
      <c r="Z2050" s="1"/>
      <c r="AA2050" s="1"/>
      <c r="AB2050" s="1">
        <f>SUM(AB2041:AB2049)</f>
        <v>34</v>
      </c>
      <c r="AC2050" s="1"/>
      <c r="AD2050" s="1"/>
      <c r="AE2050" s="1"/>
      <c r="AF2050" s="1"/>
      <c r="AG2050" s="1"/>
      <c r="AH2050" s="1"/>
      <c r="AI2050" s="1"/>
      <c r="AJ2050" s="1"/>
      <c r="AK2050" s="1"/>
      <c r="AL2050" s="1"/>
      <c r="AM2050" s="1">
        <f t="shared" ref="AM2050:AM2060" si="579">SUM(B2050:AB2050)</f>
        <v>2215</v>
      </c>
      <c r="AN2050" s="1" t="s">
        <v>482</v>
      </c>
      <c r="AO2050" s="1">
        <f>SUM(AO2041:AO2049)</f>
        <v>2077</v>
      </c>
      <c r="AP2050" s="1">
        <f>SUM(AP2041:AP2049)</f>
        <v>894.5</v>
      </c>
      <c r="AQ2050" s="1">
        <f>SUM(AQ2041:AQ2049)</f>
        <v>370.5</v>
      </c>
      <c r="AR2050" s="1">
        <f t="shared" si="577"/>
        <v>3342</v>
      </c>
      <c r="AS2050" s="2"/>
      <c r="AT2050" s="10"/>
      <c r="AU2050" s="9"/>
    </row>
    <row r="2051" spans="1:47" x14ac:dyDescent="0.3">
      <c r="A2051" s="10" t="s">
        <v>13</v>
      </c>
      <c r="B2051" s="10">
        <v>-39</v>
      </c>
      <c r="C2051" s="10"/>
      <c r="D2051" s="10">
        <v>-1</v>
      </c>
      <c r="E2051" s="10">
        <v>-1</v>
      </c>
      <c r="F2051" s="10">
        <v>-1</v>
      </c>
      <c r="G2051" s="10">
        <v>-5</v>
      </c>
      <c r="H2051" s="10">
        <v>-1</v>
      </c>
      <c r="I2051" s="10">
        <v>-1</v>
      </c>
      <c r="J2051" s="10"/>
      <c r="K2051" s="2"/>
      <c r="L2051" s="10"/>
      <c r="M2051" s="10"/>
      <c r="N2051" s="2"/>
      <c r="O2051" s="10">
        <v>-1</v>
      </c>
      <c r="P2051" s="10"/>
      <c r="Q2051" s="10"/>
      <c r="R2051" s="10"/>
      <c r="S2051" s="10"/>
      <c r="T2051" s="10"/>
      <c r="U2051" s="10"/>
      <c r="V2051" s="10"/>
      <c r="W2051" s="10"/>
      <c r="X2051" s="10"/>
      <c r="Y2051" s="10"/>
      <c r="Z2051" s="10"/>
      <c r="AA2051" s="10"/>
      <c r="AB2051" s="10">
        <v>-1</v>
      </c>
      <c r="AC2051" s="10"/>
      <c r="AD2051" s="10"/>
      <c r="AE2051" s="10"/>
      <c r="AF2051" s="10"/>
      <c r="AG2051" s="10"/>
      <c r="AH2051" s="10"/>
      <c r="AI2051" s="10"/>
      <c r="AJ2051" s="10"/>
      <c r="AK2051" s="10"/>
      <c r="AL2051" s="10"/>
      <c r="AM2051" s="10">
        <f t="shared" si="579"/>
        <v>-51</v>
      </c>
      <c r="AN2051" s="10"/>
      <c r="AO2051" s="10">
        <v>39</v>
      </c>
      <c r="AP2051" s="10">
        <v>7</v>
      </c>
      <c r="AQ2051" s="10">
        <v>2</v>
      </c>
      <c r="AR2051" s="10">
        <f t="shared" si="577"/>
        <v>48</v>
      </c>
      <c r="AS2051" s="2"/>
      <c r="AT2051" s="10"/>
      <c r="AU2051" s="9"/>
    </row>
    <row r="2052" spans="1:47" x14ac:dyDescent="0.3">
      <c r="A2052" s="10" t="s">
        <v>36</v>
      </c>
      <c r="B2052" s="10">
        <v>-37</v>
      </c>
      <c r="C2052" s="10"/>
      <c r="D2052" s="10"/>
      <c r="E2052" s="10"/>
      <c r="F2052" s="10"/>
      <c r="G2052" s="10">
        <v>-5</v>
      </c>
      <c r="H2052" s="10"/>
      <c r="I2052" s="10"/>
      <c r="J2052" s="10">
        <v>-3</v>
      </c>
      <c r="K2052" s="2"/>
      <c r="L2052" s="10"/>
      <c r="M2052" s="10"/>
      <c r="N2052" s="2"/>
      <c r="O2052" s="10"/>
      <c r="P2052" s="10"/>
      <c r="Q2052" s="10"/>
      <c r="R2052" s="10"/>
      <c r="S2052" s="10"/>
      <c r="T2052" s="10"/>
      <c r="U2052" s="10"/>
      <c r="V2052" s="10"/>
      <c r="W2052" s="10"/>
      <c r="X2052" s="10"/>
      <c r="Y2052" s="10"/>
      <c r="Z2052" s="10"/>
      <c r="AA2052" s="10"/>
      <c r="AB2052" s="10"/>
      <c r="AC2052" s="10"/>
      <c r="AD2052" s="10"/>
      <c r="AE2052" s="10"/>
      <c r="AF2052" s="10"/>
      <c r="AG2052" s="10"/>
      <c r="AH2052" s="10"/>
      <c r="AI2052" s="10"/>
      <c r="AJ2052" s="10"/>
      <c r="AK2052" s="10"/>
      <c r="AL2052" s="10"/>
      <c r="AM2052" s="10">
        <f t="shared" si="579"/>
        <v>-45</v>
      </c>
      <c r="AN2052" s="10"/>
      <c r="AO2052" s="10">
        <v>37</v>
      </c>
      <c r="AP2052" s="10">
        <v>8</v>
      </c>
      <c r="AQ2052" s="10"/>
      <c r="AR2052" s="10">
        <f t="shared" si="577"/>
        <v>45</v>
      </c>
      <c r="AS2052" s="2"/>
      <c r="AT2052" s="10"/>
      <c r="AU2052" s="9"/>
    </row>
    <row r="2053" spans="1:47" x14ac:dyDescent="0.3">
      <c r="A2053" s="10" t="s">
        <v>27</v>
      </c>
      <c r="B2053" s="10">
        <v>-15</v>
      </c>
      <c r="C2053" s="10"/>
      <c r="D2053" s="10"/>
      <c r="E2053" s="10"/>
      <c r="F2053" s="10"/>
      <c r="G2053" s="10"/>
      <c r="H2053" s="10"/>
      <c r="I2053" s="10"/>
      <c r="J2053" s="10"/>
      <c r="K2053" s="2"/>
      <c r="L2053" s="10"/>
      <c r="M2053" s="10"/>
      <c r="N2053" s="2"/>
      <c r="O2053" s="10"/>
      <c r="P2053" s="10"/>
      <c r="Q2053" s="10"/>
      <c r="R2053" s="10"/>
      <c r="S2053" s="10"/>
      <c r="T2053" s="10"/>
      <c r="U2053" s="10"/>
      <c r="V2053" s="10"/>
      <c r="W2053" s="10"/>
      <c r="X2053" s="10"/>
      <c r="Y2053" s="10"/>
      <c r="Z2053" s="10"/>
      <c r="AA2053" s="10"/>
      <c r="AB2053" s="10"/>
      <c r="AC2053" s="10"/>
      <c r="AD2053" s="10"/>
      <c r="AE2053" s="10"/>
      <c r="AF2053" s="10"/>
      <c r="AG2053" s="10"/>
      <c r="AH2053" s="10"/>
      <c r="AI2053" s="10"/>
      <c r="AJ2053" s="10"/>
      <c r="AK2053" s="10"/>
      <c r="AL2053" s="10"/>
      <c r="AM2053" s="10">
        <f t="shared" si="579"/>
        <v>-15</v>
      </c>
      <c r="AN2053" s="10"/>
      <c r="AO2053" s="10">
        <v>15</v>
      </c>
      <c r="AP2053" s="10"/>
      <c r="AQ2053" s="10"/>
      <c r="AR2053" s="10">
        <f t="shared" si="577"/>
        <v>15</v>
      </c>
      <c r="AS2053" s="2"/>
      <c r="AT2053" s="10"/>
      <c r="AU2053" s="9"/>
    </row>
    <row r="2054" spans="1:47" x14ac:dyDescent="0.3">
      <c r="A2054" s="10" t="s">
        <v>30</v>
      </c>
      <c r="B2054" s="10">
        <v>-59</v>
      </c>
      <c r="C2054" s="10"/>
      <c r="D2054" s="10"/>
      <c r="E2054" s="10"/>
      <c r="F2054" s="10"/>
      <c r="G2054" s="10"/>
      <c r="H2054" s="10"/>
      <c r="I2054" s="10"/>
      <c r="J2054" s="10"/>
      <c r="K2054" s="2"/>
      <c r="L2054" s="10"/>
      <c r="M2054" s="10"/>
      <c r="N2054" s="2"/>
      <c r="O2054" s="10"/>
      <c r="P2054" s="10"/>
      <c r="Q2054" s="10"/>
      <c r="R2054" s="10"/>
      <c r="S2054" s="10"/>
      <c r="T2054" s="10"/>
      <c r="U2054" s="10"/>
      <c r="V2054" s="10"/>
      <c r="W2054" s="10"/>
      <c r="X2054" s="10"/>
      <c r="Y2054" s="10"/>
      <c r="Z2054" s="10"/>
      <c r="AA2054" s="10"/>
      <c r="AB2054" s="10"/>
      <c r="AC2054" s="10"/>
      <c r="AD2054" s="10"/>
      <c r="AE2054" s="10"/>
      <c r="AF2054" s="10"/>
      <c r="AG2054" s="10"/>
      <c r="AH2054" s="10"/>
      <c r="AI2054" s="10"/>
      <c r="AJ2054" s="10"/>
      <c r="AK2054" s="10"/>
      <c r="AL2054" s="10"/>
      <c r="AM2054" s="10">
        <f t="shared" si="579"/>
        <v>-59</v>
      </c>
      <c r="AN2054" s="10"/>
      <c r="AO2054" s="10">
        <v>59</v>
      </c>
      <c r="AP2054" s="10"/>
      <c r="AQ2054" s="10"/>
      <c r="AR2054" s="10">
        <f t="shared" si="577"/>
        <v>59</v>
      </c>
      <c r="AS2054" s="2"/>
      <c r="AT2054" s="10"/>
      <c r="AU2054" s="9"/>
    </row>
    <row r="2055" spans="1:47" x14ac:dyDescent="0.3">
      <c r="A2055" s="10" t="s">
        <v>21</v>
      </c>
      <c r="B2055" s="10">
        <v>-37</v>
      </c>
      <c r="C2055" s="10"/>
      <c r="D2055" s="10"/>
      <c r="E2055" s="10"/>
      <c r="F2055" s="10"/>
      <c r="G2055" s="10"/>
      <c r="H2055" s="10"/>
      <c r="I2055" s="10"/>
      <c r="J2055" s="10"/>
      <c r="K2055" s="2"/>
      <c r="L2055" s="10"/>
      <c r="M2055" s="10"/>
      <c r="N2055" s="2"/>
      <c r="O2055" s="10">
        <v>-3</v>
      </c>
      <c r="P2055" s="10">
        <v>-1</v>
      </c>
      <c r="Q2055" s="10"/>
      <c r="R2055" s="10"/>
      <c r="S2055" s="10"/>
      <c r="T2055" s="10"/>
      <c r="U2055" s="10"/>
      <c r="V2055" s="10"/>
      <c r="W2055" s="10"/>
      <c r="X2055" s="10"/>
      <c r="Y2055" s="10"/>
      <c r="Z2055" s="10"/>
      <c r="AA2055" s="10"/>
      <c r="AB2055" s="10"/>
      <c r="AC2055" s="10"/>
      <c r="AD2055" s="10"/>
      <c r="AE2055" s="10"/>
      <c r="AF2055" s="10"/>
      <c r="AG2055" s="10"/>
      <c r="AH2055" s="10"/>
      <c r="AI2055" s="10"/>
      <c r="AJ2055" s="10"/>
      <c r="AK2055" s="10"/>
      <c r="AL2055" s="10"/>
      <c r="AM2055" s="10">
        <f t="shared" si="579"/>
        <v>-41</v>
      </c>
      <c r="AN2055" s="10"/>
      <c r="AO2055" s="10">
        <v>37</v>
      </c>
      <c r="AP2055" s="10"/>
      <c r="AQ2055" s="10"/>
      <c r="AR2055" s="10">
        <f t="shared" si="577"/>
        <v>37</v>
      </c>
      <c r="AS2055" s="2"/>
      <c r="AT2055" s="10"/>
      <c r="AU2055" s="9"/>
    </row>
    <row r="2056" spans="1:47" x14ac:dyDescent="0.3">
      <c r="A2056" s="10" t="s">
        <v>34</v>
      </c>
      <c r="B2056" s="10">
        <v>-44</v>
      </c>
      <c r="C2056" s="10"/>
      <c r="D2056" s="10"/>
      <c r="E2056" s="10"/>
      <c r="F2056" s="10"/>
      <c r="G2056" s="10"/>
      <c r="H2056" s="10"/>
      <c r="I2056" s="10"/>
      <c r="J2056" s="10"/>
      <c r="K2056" s="2"/>
      <c r="L2056" s="10"/>
      <c r="M2056" s="10"/>
      <c r="N2056" s="2"/>
      <c r="O2056" s="10">
        <v>-3</v>
      </c>
      <c r="P2056" s="10"/>
      <c r="Q2056" s="10"/>
      <c r="R2056" s="10"/>
      <c r="S2056" s="10"/>
      <c r="T2056" s="10"/>
      <c r="U2056" s="10"/>
      <c r="V2056" s="10"/>
      <c r="W2056" s="10"/>
      <c r="X2056" s="10"/>
      <c r="Y2056" s="10"/>
      <c r="Z2056" s="10"/>
      <c r="AA2056" s="10"/>
      <c r="AB2056" s="10"/>
      <c r="AC2056" s="10"/>
      <c r="AD2056" s="10"/>
      <c r="AE2056" s="10"/>
      <c r="AF2056" s="10"/>
      <c r="AG2056" s="10"/>
      <c r="AH2056" s="10"/>
      <c r="AI2056" s="10"/>
      <c r="AJ2056" s="10"/>
      <c r="AK2056" s="10"/>
      <c r="AL2056" s="10"/>
      <c r="AM2056" s="10">
        <f t="shared" si="579"/>
        <v>-47</v>
      </c>
      <c r="AN2056" s="10"/>
      <c r="AO2056" s="10">
        <v>44</v>
      </c>
      <c r="AP2056" s="10">
        <v>6</v>
      </c>
      <c r="AQ2056" s="10"/>
      <c r="AR2056" s="10">
        <f t="shared" si="577"/>
        <v>50</v>
      </c>
      <c r="AS2056" s="2"/>
      <c r="AT2056" s="10"/>
      <c r="AU2056" s="9"/>
    </row>
    <row r="2057" spans="1:47" x14ac:dyDescent="0.3">
      <c r="A2057" s="10" t="s">
        <v>28</v>
      </c>
      <c r="B2057" s="10">
        <v>-100</v>
      </c>
      <c r="C2057" s="10"/>
      <c r="D2057" s="10"/>
      <c r="E2057" s="10"/>
      <c r="F2057" s="10"/>
      <c r="G2057" s="10"/>
      <c r="H2057" s="10"/>
      <c r="I2057" s="10"/>
      <c r="J2057" s="10"/>
      <c r="K2057" s="2"/>
      <c r="L2057" s="10"/>
      <c r="M2057" s="10"/>
      <c r="N2057" s="2"/>
      <c r="O2057" s="10"/>
      <c r="P2057" s="10"/>
      <c r="Q2057" s="10"/>
      <c r="R2057" s="10"/>
      <c r="S2057" s="10"/>
      <c r="T2057" s="10"/>
      <c r="U2057" s="10"/>
      <c r="V2057" s="10"/>
      <c r="W2057" s="10"/>
      <c r="X2057" s="10"/>
      <c r="Y2057" s="10"/>
      <c r="Z2057" s="10"/>
      <c r="AA2057" s="10"/>
      <c r="AB2057" s="10"/>
      <c r="AC2057" s="10"/>
      <c r="AD2057" s="10"/>
      <c r="AE2057" s="10"/>
      <c r="AF2057" s="10"/>
      <c r="AG2057" s="10"/>
      <c r="AH2057" s="10"/>
      <c r="AI2057" s="10"/>
      <c r="AJ2057" s="10"/>
      <c r="AK2057" s="10"/>
      <c r="AL2057" s="10"/>
      <c r="AM2057" s="10">
        <f t="shared" si="579"/>
        <v>-100</v>
      </c>
      <c r="AN2057" s="10"/>
      <c r="AO2057" s="10">
        <v>100</v>
      </c>
      <c r="AP2057" s="10"/>
      <c r="AQ2057" s="10"/>
      <c r="AR2057" s="10">
        <f t="shared" si="577"/>
        <v>100</v>
      </c>
      <c r="AS2057" s="2"/>
      <c r="AT2057" s="10"/>
      <c r="AU2057" s="9"/>
    </row>
    <row r="2058" spans="1:47" x14ac:dyDescent="0.3">
      <c r="A2058" s="10" t="s">
        <v>106</v>
      </c>
      <c r="B2058" s="10">
        <v>-3</v>
      </c>
      <c r="C2058" s="10"/>
      <c r="D2058" s="10"/>
      <c r="E2058" s="10"/>
      <c r="F2058" s="10"/>
      <c r="G2058" s="10"/>
      <c r="H2058" s="10"/>
      <c r="I2058" s="10"/>
      <c r="J2058" s="10"/>
      <c r="K2058" s="2"/>
      <c r="L2058" s="10"/>
      <c r="M2058" s="10"/>
      <c r="N2058" s="2"/>
      <c r="O2058" s="10"/>
      <c r="P2058" s="10"/>
      <c r="Q2058" s="10"/>
      <c r="R2058" s="10"/>
      <c r="S2058" s="10"/>
      <c r="T2058" s="10"/>
      <c r="U2058" s="10"/>
      <c r="V2058" s="10"/>
      <c r="W2058" s="10"/>
      <c r="X2058" s="10"/>
      <c r="Y2058" s="10"/>
      <c r="Z2058" s="10"/>
      <c r="AA2058" s="10"/>
      <c r="AB2058" s="10"/>
      <c r="AC2058" s="10"/>
      <c r="AD2058" s="10"/>
      <c r="AE2058" s="10"/>
      <c r="AF2058" s="10"/>
      <c r="AG2058" s="10"/>
      <c r="AH2058" s="10"/>
      <c r="AI2058" s="10"/>
      <c r="AJ2058" s="10"/>
      <c r="AK2058" s="10"/>
      <c r="AL2058" s="10"/>
      <c r="AM2058" s="10">
        <f t="shared" si="579"/>
        <v>-3</v>
      </c>
      <c r="AN2058" s="10"/>
      <c r="AO2058" s="10">
        <v>3</v>
      </c>
      <c r="AP2058" s="10"/>
      <c r="AQ2058" s="10"/>
      <c r="AR2058" s="10">
        <f t="shared" si="577"/>
        <v>3</v>
      </c>
      <c r="AS2058" s="2"/>
      <c r="AT2058" s="10"/>
      <c r="AU2058" s="9"/>
    </row>
    <row r="2059" spans="1:47" x14ac:dyDescent="0.3">
      <c r="A2059" s="10" t="s">
        <v>477</v>
      </c>
      <c r="B2059" s="10">
        <v>-27</v>
      </c>
      <c r="C2059" s="10"/>
      <c r="D2059" s="10"/>
      <c r="E2059" s="10"/>
      <c r="F2059" s="10"/>
      <c r="G2059" s="10">
        <v>-3</v>
      </c>
      <c r="H2059" s="10"/>
      <c r="I2059" s="10"/>
      <c r="J2059" s="10"/>
      <c r="K2059" s="2"/>
      <c r="L2059" s="10"/>
      <c r="M2059" s="10"/>
      <c r="N2059" s="2"/>
      <c r="O2059" s="10"/>
      <c r="P2059" s="10"/>
      <c r="Q2059" s="10"/>
      <c r="R2059" s="10"/>
      <c r="S2059" s="10"/>
      <c r="T2059" s="10"/>
      <c r="U2059" s="10"/>
      <c r="V2059" s="10"/>
      <c r="W2059" s="10"/>
      <c r="X2059" s="10"/>
      <c r="Y2059" s="10"/>
      <c r="Z2059" s="10"/>
      <c r="AA2059" s="10"/>
      <c r="AB2059" s="10"/>
      <c r="AC2059" s="10"/>
      <c r="AD2059" s="10"/>
      <c r="AE2059" s="10"/>
      <c r="AF2059" s="10"/>
      <c r="AG2059" s="10"/>
      <c r="AH2059" s="10"/>
      <c r="AI2059" s="10"/>
      <c r="AJ2059" s="10"/>
      <c r="AK2059" s="10"/>
      <c r="AL2059" s="10"/>
      <c r="AM2059" s="10">
        <f t="shared" si="579"/>
        <v>-30</v>
      </c>
      <c r="AN2059" s="10"/>
      <c r="AO2059" s="10">
        <v>27</v>
      </c>
      <c r="AP2059" s="10">
        <v>3</v>
      </c>
      <c r="AQ2059" s="10"/>
      <c r="AR2059" s="10">
        <f t="shared" si="577"/>
        <v>30</v>
      </c>
      <c r="AS2059" s="2"/>
      <c r="AT2059" s="10"/>
      <c r="AU2059" s="9"/>
    </row>
    <row r="2060" spans="1:47" x14ac:dyDescent="0.3">
      <c r="A2060" s="10" t="s">
        <v>117</v>
      </c>
      <c r="B2060" s="10">
        <v>500</v>
      </c>
      <c r="C2060" s="10"/>
      <c r="D2060" s="10"/>
      <c r="E2060" s="10"/>
      <c r="F2060" s="10"/>
      <c r="G2060" s="10">
        <v>50</v>
      </c>
      <c r="H2060" s="10"/>
      <c r="I2060" s="10"/>
      <c r="J2060" s="10"/>
      <c r="K2060" s="2"/>
      <c r="L2060" s="10"/>
      <c r="M2060" s="10"/>
      <c r="N2060" s="2"/>
      <c r="O2060" s="10">
        <v>10</v>
      </c>
      <c r="P2060" s="10">
        <v>1</v>
      </c>
      <c r="Q2060" s="10"/>
      <c r="R2060" s="10"/>
      <c r="S2060" s="10"/>
      <c r="T2060" s="10"/>
      <c r="U2060" s="10"/>
      <c r="V2060" s="10"/>
      <c r="W2060" s="10"/>
      <c r="X2060" s="10"/>
      <c r="Y2060" s="10"/>
      <c r="Z2060" s="10"/>
      <c r="AA2060" s="10"/>
      <c r="AB2060" s="10"/>
      <c r="AC2060" s="10"/>
      <c r="AD2060" s="10"/>
      <c r="AE2060" s="10"/>
      <c r="AF2060" s="10"/>
      <c r="AG2060" s="10"/>
      <c r="AH2060" s="10"/>
      <c r="AI2060" s="10"/>
      <c r="AJ2060" s="10"/>
      <c r="AK2060" s="10"/>
      <c r="AL2060" s="10"/>
      <c r="AM2060" s="10">
        <f t="shared" si="579"/>
        <v>561</v>
      </c>
      <c r="AN2060" s="10"/>
      <c r="AO2060" s="10"/>
      <c r="AP2060" s="10"/>
      <c r="AQ2060" s="10"/>
      <c r="AR2060" s="10"/>
      <c r="AS2060" s="2"/>
      <c r="AT2060" s="10"/>
      <c r="AU2060" s="9"/>
    </row>
    <row r="2061" spans="1:47" x14ac:dyDescent="0.3">
      <c r="A2061" s="10" t="s">
        <v>118</v>
      </c>
      <c r="B2061" s="10"/>
      <c r="C2061" s="10"/>
      <c r="D2061" s="10"/>
      <c r="E2061" s="10"/>
      <c r="F2061" s="10"/>
      <c r="G2061" s="10"/>
      <c r="H2061" s="10"/>
      <c r="I2061" s="10"/>
      <c r="J2061" s="10"/>
      <c r="K2061" s="2"/>
      <c r="L2061" s="10"/>
      <c r="M2061" s="10"/>
      <c r="N2061" s="2"/>
      <c r="O2061" s="10"/>
      <c r="P2061" s="10"/>
      <c r="Q2061" s="10"/>
      <c r="R2061" s="10"/>
      <c r="S2061" s="10"/>
      <c r="T2061" s="10"/>
      <c r="U2061" s="10"/>
      <c r="V2061" s="10"/>
      <c r="W2061" s="10"/>
      <c r="X2061" s="10"/>
      <c r="Y2061" s="10"/>
      <c r="Z2061" s="10"/>
      <c r="AA2061" s="10"/>
      <c r="AB2061" s="10"/>
      <c r="AC2061" s="10"/>
      <c r="AD2061" s="10"/>
      <c r="AE2061" s="10"/>
      <c r="AF2061" s="10"/>
      <c r="AG2061" s="10"/>
      <c r="AH2061" s="10"/>
      <c r="AI2061" s="10"/>
      <c r="AJ2061" s="10"/>
      <c r="AK2061" s="10"/>
      <c r="AL2061" s="10"/>
      <c r="AM2061" s="10"/>
      <c r="AN2061" s="10"/>
      <c r="AO2061" s="10">
        <v>-500</v>
      </c>
      <c r="AP2061" s="10">
        <v>-32</v>
      </c>
      <c r="AQ2061" s="10"/>
      <c r="AR2061" s="10">
        <f t="shared" ref="AR2061:AR2069" si="580">SUM(AO2061:AQ2061)</f>
        <v>-532</v>
      </c>
      <c r="AS2061" s="2"/>
      <c r="AT2061" s="10"/>
      <c r="AU2061" s="9"/>
    </row>
    <row r="2062" spans="1:47" x14ac:dyDescent="0.3">
      <c r="A2062" s="1" t="s">
        <v>483</v>
      </c>
      <c r="B2062" s="1">
        <f t="shared" ref="B2062:J2062" si="581">SUM(B2050:B2061)</f>
        <v>812</v>
      </c>
      <c r="C2062" s="1">
        <f t="shared" si="581"/>
        <v>53</v>
      </c>
      <c r="D2062" s="1">
        <f t="shared" si="581"/>
        <v>76</v>
      </c>
      <c r="E2062" s="1">
        <f t="shared" si="581"/>
        <v>114</v>
      </c>
      <c r="F2062" s="1">
        <f t="shared" si="581"/>
        <v>110</v>
      </c>
      <c r="G2062" s="1">
        <f t="shared" si="581"/>
        <v>450</v>
      </c>
      <c r="H2062" s="1">
        <f t="shared" si="581"/>
        <v>76</v>
      </c>
      <c r="I2062" s="1">
        <f t="shared" si="581"/>
        <v>76.5</v>
      </c>
      <c r="J2062" s="1">
        <f t="shared" si="581"/>
        <v>230</v>
      </c>
      <c r="K2062" s="2"/>
      <c r="L2062" s="1">
        <f>SUM(L2050:L2061)</f>
        <v>12</v>
      </c>
      <c r="M2062" s="1"/>
      <c r="N2062" s="2"/>
      <c r="O2062" s="1">
        <f>SUM(O2050:O2061)</f>
        <v>198</v>
      </c>
      <c r="P2062" s="1">
        <f>SUM(P2050:P2061)</f>
        <v>8</v>
      </c>
      <c r="Q2062" s="1"/>
      <c r="R2062" s="1"/>
      <c r="S2062" s="1">
        <f>SUM(S2050:S2061)</f>
        <v>0</v>
      </c>
      <c r="T2062" s="1">
        <f>SUM(T2050:T2061)</f>
        <v>3</v>
      </c>
      <c r="U2062" s="1">
        <f>SUM(U2050:U2061)</f>
        <v>0</v>
      </c>
      <c r="V2062" s="1">
        <f>SUM(V2050:V2061)</f>
        <v>21.5</v>
      </c>
      <c r="W2062" s="1"/>
      <c r="X2062" s="1">
        <f>SUM(X2050:X2061)</f>
        <v>64</v>
      </c>
      <c r="Y2062" s="1">
        <f>SUM(Y2050:Y2061)</f>
        <v>48</v>
      </c>
      <c r="Z2062" s="1"/>
      <c r="AA2062" s="1"/>
      <c r="AB2062" s="1">
        <f>SUM(AB2050:AB2061)</f>
        <v>33</v>
      </c>
      <c r="AC2062" s="1"/>
      <c r="AD2062" s="1"/>
      <c r="AE2062" s="1"/>
      <c r="AF2062" s="1"/>
      <c r="AG2062" s="1"/>
      <c r="AH2062" s="1"/>
      <c r="AI2062" s="1"/>
      <c r="AJ2062" s="1"/>
      <c r="AK2062" s="1"/>
      <c r="AL2062" s="1"/>
      <c r="AM2062" s="1">
        <f t="shared" ref="AM2062:AM2070" si="582">SUM(B2062:AB2062)</f>
        <v>2385</v>
      </c>
      <c r="AN2062" s="1" t="s">
        <v>483</v>
      </c>
      <c r="AO2062" s="1">
        <f>SUM(AO2050:AO2061)</f>
        <v>1938</v>
      </c>
      <c r="AP2062" s="1">
        <f>SUM(AP2050:AP2061)</f>
        <v>886.5</v>
      </c>
      <c r="AQ2062" s="1">
        <f>SUM(AQ2050:AQ2061)</f>
        <v>372.5</v>
      </c>
      <c r="AR2062" s="1">
        <f t="shared" si="580"/>
        <v>3197</v>
      </c>
      <c r="AS2062" s="2"/>
      <c r="AT2062" s="10"/>
      <c r="AU2062" s="9"/>
    </row>
    <row r="2063" spans="1:47" x14ac:dyDescent="0.3">
      <c r="A2063" s="10" t="s">
        <v>274</v>
      </c>
      <c r="B2063" s="10">
        <v>-100</v>
      </c>
      <c r="C2063" s="10"/>
      <c r="D2063" s="10"/>
      <c r="E2063" s="10"/>
      <c r="F2063" s="10"/>
      <c r="G2063" s="10">
        <v>-10</v>
      </c>
      <c r="H2063" s="10"/>
      <c r="I2063" s="10">
        <v>-5</v>
      </c>
      <c r="J2063" s="10">
        <v>-24</v>
      </c>
      <c r="K2063" s="2"/>
      <c r="L2063" s="10"/>
      <c r="M2063" s="10"/>
      <c r="N2063" s="2"/>
      <c r="O2063" s="10"/>
      <c r="P2063" s="10"/>
      <c r="Q2063" s="10"/>
      <c r="R2063" s="10"/>
      <c r="S2063" s="10"/>
      <c r="T2063" s="10"/>
      <c r="U2063" s="10"/>
      <c r="V2063" s="10"/>
      <c r="W2063" s="10"/>
      <c r="X2063" s="10"/>
      <c r="Y2063" s="10"/>
      <c r="Z2063" s="10"/>
      <c r="AA2063" s="10"/>
      <c r="AB2063" s="10"/>
      <c r="AC2063" s="10"/>
      <c r="AD2063" s="10"/>
      <c r="AE2063" s="10"/>
      <c r="AF2063" s="10"/>
      <c r="AG2063" s="10"/>
      <c r="AH2063" s="10"/>
      <c r="AI2063" s="10"/>
      <c r="AJ2063" s="10"/>
      <c r="AK2063" s="10"/>
      <c r="AL2063" s="10"/>
      <c r="AM2063" s="10">
        <f t="shared" si="582"/>
        <v>-139</v>
      </c>
      <c r="AN2063" s="10"/>
      <c r="AO2063" s="10">
        <v>100</v>
      </c>
      <c r="AP2063" s="10">
        <v>37</v>
      </c>
      <c r="AQ2063" s="10"/>
      <c r="AR2063" s="10">
        <f t="shared" si="580"/>
        <v>137</v>
      </c>
      <c r="AS2063" s="2"/>
      <c r="AT2063" s="10"/>
      <c r="AU2063" s="9"/>
    </row>
    <row r="2064" spans="1:47" x14ac:dyDescent="0.3">
      <c r="A2064" s="10" t="s">
        <v>13</v>
      </c>
      <c r="B2064" s="10">
        <v>-140</v>
      </c>
      <c r="C2064" s="10"/>
      <c r="D2064" s="10"/>
      <c r="E2064" s="10"/>
      <c r="F2064" s="10"/>
      <c r="G2064" s="10"/>
      <c r="H2064" s="10"/>
      <c r="I2064" s="10"/>
      <c r="J2064" s="10">
        <v>-1</v>
      </c>
      <c r="K2064" s="2"/>
      <c r="L2064" s="10"/>
      <c r="M2064" s="10"/>
      <c r="N2064" s="2"/>
      <c r="O2064" s="10">
        <v>-3</v>
      </c>
      <c r="P2064" s="10"/>
      <c r="Q2064" s="10"/>
      <c r="R2064" s="10"/>
      <c r="S2064" s="10"/>
      <c r="T2064" s="10"/>
      <c r="U2064" s="10"/>
      <c r="V2064" s="10"/>
      <c r="W2064" s="10"/>
      <c r="X2064" s="10"/>
      <c r="Y2064" s="10"/>
      <c r="Z2064" s="10"/>
      <c r="AA2064" s="10"/>
      <c r="AB2064" s="10">
        <v>-3</v>
      </c>
      <c r="AC2064" s="10"/>
      <c r="AD2064" s="10"/>
      <c r="AE2064" s="10"/>
      <c r="AF2064" s="10"/>
      <c r="AG2064" s="10"/>
      <c r="AH2064" s="10"/>
      <c r="AI2064" s="10"/>
      <c r="AJ2064" s="10"/>
      <c r="AK2064" s="10"/>
      <c r="AL2064" s="10"/>
      <c r="AM2064" s="10">
        <f t="shared" si="582"/>
        <v>-147</v>
      </c>
      <c r="AN2064" s="10"/>
      <c r="AO2064" s="10">
        <v>140</v>
      </c>
      <c r="AP2064" s="10">
        <v>2</v>
      </c>
      <c r="AQ2064" s="10"/>
      <c r="AR2064" s="10">
        <f t="shared" si="580"/>
        <v>142</v>
      </c>
      <c r="AS2064" s="2"/>
      <c r="AT2064" s="10"/>
      <c r="AU2064" s="9"/>
    </row>
    <row r="2065" spans="1:47" x14ac:dyDescent="0.3">
      <c r="A2065" s="10" t="s">
        <v>322</v>
      </c>
      <c r="B2065" s="10">
        <v>-100</v>
      </c>
      <c r="C2065" s="10"/>
      <c r="D2065" s="10"/>
      <c r="E2065" s="10"/>
      <c r="F2065" s="10"/>
      <c r="G2065" s="10"/>
      <c r="H2065" s="10"/>
      <c r="I2065" s="10"/>
      <c r="J2065" s="10"/>
      <c r="K2065" s="2"/>
      <c r="L2065" s="10"/>
      <c r="M2065" s="10"/>
      <c r="N2065" s="2"/>
      <c r="O2065" s="10"/>
      <c r="P2065" s="10"/>
      <c r="Q2065" s="10"/>
      <c r="R2065" s="10"/>
      <c r="S2065" s="10"/>
      <c r="T2065" s="10"/>
      <c r="U2065" s="10"/>
      <c r="V2065" s="10"/>
      <c r="W2065" s="10"/>
      <c r="X2065" s="10"/>
      <c r="Y2065" s="10"/>
      <c r="Z2065" s="10"/>
      <c r="AA2065" s="10"/>
      <c r="AB2065" s="10"/>
      <c r="AC2065" s="10"/>
      <c r="AD2065" s="10"/>
      <c r="AE2065" s="10"/>
      <c r="AF2065" s="10"/>
      <c r="AG2065" s="10"/>
      <c r="AH2065" s="10"/>
      <c r="AI2065" s="10"/>
      <c r="AJ2065" s="10"/>
      <c r="AK2065" s="10"/>
      <c r="AL2065" s="10"/>
      <c r="AM2065" s="10">
        <f t="shared" si="582"/>
        <v>-100</v>
      </c>
      <c r="AN2065" s="10"/>
      <c r="AO2065" s="10">
        <v>100</v>
      </c>
      <c r="AP2065" s="10"/>
      <c r="AQ2065" s="10"/>
      <c r="AR2065" s="10">
        <f t="shared" si="580"/>
        <v>100</v>
      </c>
      <c r="AS2065" s="2"/>
      <c r="AT2065" s="10"/>
      <c r="AU2065" s="9"/>
    </row>
    <row r="2066" spans="1:47" x14ac:dyDescent="0.3">
      <c r="A2066" s="10" t="s">
        <v>47</v>
      </c>
      <c r="B2066" s="10">
        <v>-8</v>
      </c>
      <c r="C2066" s="10"/>
      <c r="D2066" s="10"/>
      <c r="E2066" s="10"/>
      <c r="F2066" s="10"/>
      <c r="G2066" s="10">
        <v>-1</v>
      </c>
      <c r="H2066" s="10"/>
      <c r="I2066" s="10"/>
      <c r="J2066" s="10">
        <v>-2</v>
      </c>
      <c r="K2066" s="2"/>
      <c r="L2066" s="10">
        <v>-1</v>
      </c>
      <c r="M2066" s="10"/>
      <c r="N2066" s="2"/>
      <c r="O2066" s="10"/>
      <c r="P2066" s="10"/>
      <c r="Q2066" s="10"/>
      <c r="R2066" s="10"/>
      <c r="S2066" s="10"/>
      <c r="T2066" s="10"/>
      <c r="U2066" s="10"/>
      <c r="V2066" s="10"/>
      <c r="W2066" s="10"/>
      <c r="X2066" s="10"/>
      <c r="Y2066" s="10"/>
      <c r="Z2066" s="10"/>
      <c r="AA2066" s="10"/>
      <c r="AB2066" s="10"/>
      <c r="AC2066" s="10"/>
      <c r="AD2066" s="10"/>
      <c r="AE2066" s="10"/>
      <c r="AF2066" s="10"/>
      <c r="AG2066" s="10"/>
      <c r="AH2066" s="10"/>
      <c r="AI2066" s="10"/>
      <c r="AJ2066" s="10"/>
      <c r="AK2066" s="10"/>
      <c r="AL2066" s="10"/>
      <c r="AM2066" s="10">
        <f t="shared" si="582"/>
        <v>-12</v>
      </c>
      <c r="AN2066" s="10"/>
      <c r="AO2066" s="10">
        <v>8</v>
      </c>
      <c r="AP2066" s="10">
        <v>6</v>
      </c>
      <c r="AQ2066" s="10"/>
      <c r="AR2066" s="10">
        <f t="shared" si="580"/>
        <v>14</v>
      </c>
      <c r="AS2066" s="2"/>
      <c r="AT2066" s="10"/>
      <c r="AU2066" s="9"/>
    </row>
    <row r="2067" spans="1:47" x14ac:dyDescent="0.3">
      <c r="A2067" s="10" t="s">
        <v>106</v>
      </c>
      <c r="B2067" s="10">
        <v>-4</v>
      </c>
      <c r="C2067" s="10"/>
      <c r="D2067" s="10"/>
      <c r="E2067" s="10"/>
      <c r="F2067" s="10"/>
      <c r="G2067" s="10"/>
      <c r="H2067" s="10"/>
      <c r="I2067" s="10"/>
      <c r="J2067" s="10"/>
      <c r="K2067" s="2"/>
      <c r="L2067" s="10"/>
      <c r="M2067" s="10"/>
      <c r="N2067" s="2"/>
      <c r="O2067" s="10"/>
      <c r="P2067" s="10"/>
      <c r="Q2067" s="10"/>
      <c r="R2067" s="10"/>
      <c r="S2067" s="10"/>
      <c r="T2067" s="10"/>
      <c r="U2067" s="10"/>
      <c r="V2067" s="10"/>
      <c r="W2067" s="10"/>
      <c r="X2067" s="10"/>
      <c r="Y2067" s="10"/>
      <c r="Z2067" s="10"/>
      <c r="AA2067" s="10"/>
      <c r="AB2067" s="10"/>
      <c r="AC2067" s="10"/>
      <c r="AD2067" s="10"/>
      <c r="AE2067" s="10"/>
      <c r="AF2067" s="10"/>
      <c r="AG2067" s="10"/>
      <c r="AH2067" s="10"/>
      <c r="AI2067" s="10"/>
      <c r="AJ2067" s="10"/>
      <c r="AK2067" s="10"/>
      <c r="AL2067" s="10"/>
      <c r="AM2067" s="10">
        <f t="shared" si="582"/>
        <v>-4</v>
      </c>
      <c r="AN2067" s="10"/>
      <c r="AO2067" s="10">
        <v>4</v>
      </c>
      <c r="AP2067" s="10"/>
      <c r="AQ2067" s="10"/>
      <c r="AR2067" s="10">
        <f t="shared" si="580"/>
        <v>4</v>
      </c>
      <c r="AS2067" s="2"/>
      <c r="AT2067" s="10"/>
      <c r="AU2067" s="9"/>
    </row>
    <row r="2068" spans="1:47" x14ac:dyDescent="0.3">
      <c r="A2068" s="10" t="s">
        <v>36</v>
      </c>
      <c r="B2068" s="10">
        <v>-26</v>
      </c>
      <c r="C2068" s="10"/>
      <c r="D2068" s="10"/>
      <c r="E2068" s="10"/>
      <c r="F2068" s="10"/>
      <c r="G2068" s="10">
        <v>-7</v>
      </c>
      <c r="H2068" s="10"/>
      <c r="I2068" s="10">
        <v>-0.5</v>
      </c>
      <c r="J2068" s="10">
        <v>-1.5</v>
      </c>
      <c r="K2068" s="2"/>
      <c r="L2068" s="10"/>
      <c r="M2068" s="10"/>
      <c r="N2068" s="2"/>
      <c r="O2068" s="10">
        <v>-1</v>
      </c>
      <c r="P2068" s="10"/>
      <c r="Q2068" s="10"/>
      <c r="R2068" s="10"/>
      <c r="S2068" s="10"/>
      <c r="T2068" s="10"/>
      <c r="U2068" s="10"/>
      <c r="V2068" s="10"/>
      <c r="W2068" s="10"/>
      <c r="X2068" s="10"/>
      <c r="Y2068" s="10"/>
      <c r="Z2068" s="10"/>
      <c r="AA2068" s="10"/>
      <c r="AB2068" s="10"/>
      <c r="AC2068" s="10"/>
      <c r="AD2068" s="10"/>
      <c r="AE2068" s="10"/>
      <c r="AF2068" s="10"/>
      <c r="AG2068" s="10"/>
      <c r="AH2068" s="10"/>
      <c r="AI2068" s="10"/>
      <c r="AJ2068" s="10"/>
      <c r="AK2068" s="10"/>
      <c r="AL2068" s="10"/>
      <c r="AM2068" s="10">
        <f t="shared" si="582"/>
        <v>-36</v>
      </c>
      <c r="AN2068" s="10"/>
      <c r="AO2068" s="10">
        <v>26</v>
      </c>
      <c r="AP2068" s="10">
        <v>9.5</v>
      </c>
      <c r="AQ2068" s="10"/>
      <c r="AR2068" s="10">
        <f t="shared" si="580"/>
        <v>35.5</v>
      </c>
      <c r="AS2068" s="2"/>
      <c r="AT2068" s="10"/>
      <c r="AU2068" s="9"/>
    </row>
    <row r="2069" spans="1:47" x14ac:dyDescent="0.3">
      <c r="A2069" s="10" t="s">
        <v>191</v>
      </c>
      <c r="B2069" s="10"/>
      <c r="C2069" s="10"/>
      <c r="D2069" s="10"/>
      <c r="E2069" s="10"/>
      <c r="F2069" s="10">
        <v>-1</v>
      </c>
      <c r="G2069" s="10"/>
      <c r="H2069" s="10"/>
      <c r="I2069" s="10"/>
      <c r="J2069" s="10"/>
      <c r="K2069" s="2"/>
      <c r="L2069" s="10"/>
      <c r="M2069" s="10"/>
      <c r="N2069" s="2"/>
      <c r="O2069" s="10"/>
      <c r="P2069" s="10">
        <v>-0.5</v>
      </c>
      <c r="Q2069" s="10"/>
      <c r="R2069" s="10"/>
      <c r="S2069" s="10"/>
      <c r="T2069" s="10"/>
      <c r="U2069" s="10"/>
      <c r="V2069" s="10"/>
      <c r="W2069" s="10"/>
      <c r="X2069" s="10"/>
      <c r="Y2069" s="10"/>
      <c r="Z2069" s="10"/>
      <c r="AA2069" s="10"/>
      <c r="AB2069" s="10"/>
      <c r="AC2069" s="10"/>
      <c r="AD2069" s="10"/>
      <c r="AE2069" s="10"/>
      <c r="AF2069" s="10"/>
      <c r="AG2069" s="10"/>
      <c r="AH2069" s="10"/>
      <c r="AI2069" s="10"/>
      <c r="AJ2069" s="10"/>
      <c r="AK2069" s="10"/>
      <c r="AL2069" s="10"/>
      <c r="AM2069" s="10">
        <f t="shared" si="582"/>
        <v>-1.5</v>
      </c>
      <c r="AN2069" s="10"/>
      <c r="AO2069" s="10"/>
      <c r="AP2069" s="10"/>
      <c r="AQ2069" s="10">
        <v>1</v>
      </c>
      <c r="AR2069" s="10">
        <f t="shared" si="580"/>
        <v>1</v>
      </c>
      <c r="AS2069" s="2"/>
      <c r="AT2069" s="10"/>
      <c r="AU2069" s="9"/>
    </row>
    <row r="2070" spans="1:47" x14ac:dyDescent="0.3">
      <c r="A2070" s="10" t="s">
        <v>117</v>
      </c>
      <c r="B2070" s="10">
        <v>250</v>
      </c>
      <c r="C2070" s="10"/>
      <c r="D2070" s="10"/>
      <c r="E2070" s="10"/>
      <c r="F2070" s="10"/>
      <c r="G2070" s="10">
        <v>25</v>
      </c>
      <c r="H2070" s="10"/>
      <c r="I2070" s="10"/>
      <c r="J2070" s="10">
        <v>25</v>
      </c>
      <c r="K2070" s="2"/>
      <c r="L2070" s="10"/>
      <c r="M2070" s="10"/>
      <c r="N2070" s="2"/>
      <c r="O2070" s="10">
        <v>10</v>
      </c>
      <c r="P2070" s="10">
        <v>1</v>
      </c>
      <c r="Q2070" s="10"/>
      <c r="R2070" s="10"/>
      <c r="S2070" s="10"/>
      <c r="T2070" s="10"/>
      <c r="U2070" s="10"/>
      <c r="V2070" s="10"/>
      <c r="W2070" s="10"/>
      <c r="X2070" s="10"/>
      <c r="Y2070" s="10"/>
      <c r="Z2070" s="10"/>
      <c r="AA2070" s="10"/>
      <c r="AB2070" s="10"/>
      <c r="AC2070" s="10"/>
      <c r="AD2070" s="10"/>
      <c r="AE2070" s="10"/>
      <c r="AF2070" s="10"/>
      <c r="AG2070" s="10"/>
      <c r="AH2070" s="10"/>
      <c r="AI2070" s="10"/>
      <c r="AJ2070" s="10"/>
      <c r="AK2070" s="10"/>
      <c r="AL2070" s="10"/>
      <c r="AM2070" s="10">
        <f t="shared" si="582"/>
        <v>311</v>
      </c>
      <c r="AN2070" s="10"/>
      <c r="AO2070" s="10"/>
      <c r="AP2070" s="10"/>
      <c r="AQ2070" s="10"/>
      <c r="AR2070" s="10"/>
      <c r="AS2070" s="2"/>
      <c r="AT2070" s="10"/>
      <c r="AU2070" s="9"/>
    </row>
    <row r="2071" spans="1:47" x14ac:dyDescent="0.3">
      <c r="A2071" s="10" t="s">
        <v>118</v>
      </c>
      <c r="B2071" s="10"/>
      <c r="C2071" s="10"/>
      <c r="D2071" s="10"/>
      <c r="E2071" s="10"/>
      <c r="F2071" s="10"/>
      <c r="G2071" s="10"/>
      <c r="H2071" s="10"/>
      <c r="I2071" s="10"/>
      <c r="J2071" s="10"/>
      <c r="K2071" s="2"/>
      <c r="L2071" s="10"/>
      <c r="M2071" s="10"/>
      <c r="N2071" s="2"/>
      <c r="O2071" s="10"/>
      <c r="P2071" s="10"/>
      <c r="Q2071" s="10"/>
      <c r="R2071" s="10"/>
      <c r="S2071" s="10"/>
      <c r="T2071" s="10"/>
      <c r="U2071" s="10"/>
      <c r="V2071" s="10"/>
      <c r="W2071" s="10"/>
      <c r="X2071" s="10"/>
      <c r="Y2071" s="10"/>
      <c r="Z2071" s="10"/>
      <c r="AA2071" s="10"/>
      <c r="AB2071" s="10"/>
      <c r="AC2071" s="10"/>
      <c r="AD2071" s="10"/>
      <c r="AE2071" s="10"/>
      <c r="AF2071" s="10"/>
      <c r="AG2071" s="10"/>
      <c r="AH2071" s="10"/>
      <c r="AI2071" s="10"/>
      <c r="AJ2071" s="10"/>
      <c r="AK2071" s="10"/>
      <c r="AL2071" s="10"/>
      <c r="AM2071" s="10"/>
      <c r="AN2071" s="10"/>
      <c r="AO2071" s="10">
        <v>-250</v>
      </c>
      <c r="AP2071" s="10">
        <v>-50</v>
      </c>
      <c r="AQ2071" s="10"/>
      <c r="AR2071" s="10">
        <f t="shared" ref="AR2071:AR2082" si="583">SUM(AO2071:AQ2071)</f>
        <v>-300</v>
      </c>
      <c r="AS2071" s="2"/>
      <c r="AT2071" s="10"/>
      <c r="AU2071" s="9"/>
    </row>
    <row r="2072" spans="1:47" x14ac:dyDescent="0.3">
      <c r="A2072" s="1" t="s">
        <v>484</v>
      </c>
      <c r="B2072" s="1">
        <f t="shared" ref="B2072:J2072" si="584">SUM(B2062:B2071)</f>
        <v>684</v>
      </c>
      <c r="C2072" s="1">
        <f t="shared" si="584"/>
        <v>53</v>
      </c>
      <c r="D2072" s="1">
        <f t="shared" si="584"/>
        <v>76</v>
      </c>
      <c r="E2072" s="1">
        <f t="shared" si="584"/>
        <v>114</v>
      </c>
      <c r="F2072" s="1">
        <f t="shared" si="584"/>
        <v>109</v>
      </c>
      <c r="G2072" s="1">
        <f t="shared" si="584"/>
        <v>457</v>
      </c>
      <c r="H2072" s="1">
        <f t="shared" si="584"/>
        <v>76</v>
      </c>
      <c r="I2072" s="1">
        <f t="shared" si="584"/>
        <v>71</v>
      </c>
      <c r="J2072" s="1">
        <f t="shared" si="584"/>
        <v>226.5</v>
      </c>
      <c r="K2072" s="2"/>
      <c r="L2072" s="1">
        <f>SUM(L2062:L2071)</f>
        <v>11</v>
      </c>
      <c r="M2072" s="1"/>
      <c r="N2072" s="2"/>
      <c r="O2072" s="1">
        <f>SUM(O2062:O2071)</f>
        <v>204</v>
      </c>
      <c r="P2072" s="1">
        <f>SUM(P2062:P2071)</f>
        <v>8.5</v>
      </c>
      <c r="Q2072" s="1"/>
      <c r="R2072" s="1"/>
      <c r="S2072" s="1">
        <f>SUM(S2062:S2071)</f>
        <v>0</v>
      </c>
      <c r="T2072" s="1">
        <f>SUM(T2062:T2071)</f>
        <v>3</v>
      </c>
      <c r="U2072" s="1">
        <f>SUM(U2062:U2071)</f>
        <v>0</v>
      </c>
      <c r="V2072" s="1">
        <f>SUM(V2062:V2071)</f>
        <v>21.5</v>
      </c>
      <c r="W2072" s="1"/>
      <c r="X2072" s="1">
        <f>SUM(X2062:X2071)</f>
        <v>64</v>
      </c>
      <c r="Y2072" s="1">
        <f>SUM(Y2062:Y2071)</f>
        <v>48</v>
      </c>
      <c r="Z2072" s="1"/>
      <c r="AA2072" s="1"/>
      <c r="AB2072" s="1">
        <f>SUM(AB2062:AB2071)</f>
        <v>30</v>
      </c>
      <c r="AC2072" s="1"/>
      <c r="AD2072" s="1"/>
      <c r="AE2072" s="1"/>
      <c r="AF2072" s="1"/>
      <c r="AG2072" s="1"/>
      <c r="AH2072" s="1"/>
      <c r="AI2072" s="1"/>
      <c r="AJ2072" s="1"/>
      <c r="AK2072" s="1"/>
      <c r="AL2072" s="1"/>
      <c r="AM2072" s="1">
        <f t="shared" ref="AM2072:AM2083" si="585">SUM(B2072:AB2072)</f>
        <v>2256.5</v>
      </c>
      <c r="AN2072" s="1" t="s">
        <v>484</v>
      </c>
      <c r="AO2072" s="1">
        <f>SUM(AO2062:AO2071)</f>
        <v>2066</v>
      </c>
      <c r="AP2072" s="1">
        <f>SUM(AP2062:AP2071)</f>
        <v>891</v>
      </c>
      <c r="AQ2072" s="1">
        <f>SUM(AQ2062:AQ2071)</f>
        <v>373.5</v>
      </c>
      <c r="AR2072" s="1">
        <f t="shared" si="583"/>
        <v>3330.5</v>
      </c>
      <c r="AS2072" s="2"/>
      <c r="AT2072" s="10"/>
      <c r="AU2072" s="9"/>
    </row>
    <row r="2073" spans="1:47" x14ac:dyDescent="0.3">
      <c r="A2073" s="10" t="s">
        <v>36</v>
      </c>
      <c r="B2073" s="10">
        <v>-23</v>
      </c>
      <c r="C2073" s="10"/>
      <c r="D2073" s="10"/>
      <c r="E2073" s="10">
        <v>-1</v>
      </c>
      <c r="F2073" s="10"/>
      <c r="G2073" s="10">
        <v>-8.5</v>
      </c>
      <c r="H2073" s="10"/>
      <c r="I2073" s="10"/>
      <c r="J2073" s="10">
        <v>-1.5</v>
      </c>
      <c r="K2073" s="2"/>
      <c r="L2073" s="10"/>
      <c r="M2073" s="10"/>
      <c r="N2073" s="2"/>
      <c r="O2073" s="10">
        <v>-1</v>
      </c>
      <c r="P2073" s="10"/>
      <c r="Q2073" s="10"/>
      <c r="R2073" s="10"/>
      <c r="S2073" s="10"/>
      <c r="T2073" s="10"/>
      <c r="U2073" s="10"/>
      <c r="V2073" s="10"/>
      <c r="W2073" s="10"/>
      <c r="X2073" s="10"/>
      <c r="Y2073" s="10"/>
      <c r="Z2073" s="10"/>
      <c r="AA2073" s="10"/>
      <c r="AB2073" s="10"/>
      <c r="AC2073" s="10"/>
      <c r="AD2073" s="10"/>
      <c r="AE2073" s="10"/>
      <c r="AF2073" s="10"/>
      <c r="AG2073" s="10"/>
      <c r="AH2073" s="10"/>
      <c r="AI2073" s="10"/>
      <c r="AJ2073" s="10"/>
      <c r="AK2073" s="10"/>
      <c r="AL2073" s="10"/>
      <c r="AM2073" s="10">
        <f t="shared" si="585"/>
        <v>-35</v>
      </c>
      <c r="AN2073" s="10"/>
      <c r="AO2073" s="10">
        <v>23</v>
      </c>
      <c r="AP2073" s="10">
        <v>11.5</v>
      </c>
      <c r="AQ2073" s="10">
        <v>1</v>
      </c>
      <c r="AR2073" s="10">
        <f t="shared" si="583"/>
        <v>35.5</v>
      </c>
      <c r="AS2073" s="2"/>
      <c r="AT2073" s="10"/>
      <c r="AU2073" s="9"/>
    </row>
    <row r="2074" spans="1:47" x14ac:dyDescent="0.3">
      <c r="A2074" s="10" t="s">
        <v>49</v>
      </c>
      <c r="B2074" s="10">
        <v>-150</v>
      </c>
      <c r="C2074" s="10"/>
      <c r="D2074" s="10"/>
      <c r="E2074" s="10"/>
      <c r="F2074" s="10"/>
      <c r="G2074" s="10"/>
      <c r="H2074" s="10"/>
      <c r="I2074" s="10"/>
      <c r="J2074" s="10"/>
      <c r="K2074" s="2"/>
      <c r="L2074" s="10"/>
      <c r="M2074" s="10"/>
      <c r="N2074" s="2"/>
      <c r="O2074" s="10"/>
      <c r="P2074" s="10"/>
      <c r="Q2074" s="10"/>
      <c r="R2074" s="10"/>
      <c r="S2074" s="10"/>
      <c r="T2074" s="10"/>
      <c r="U2074" s="10"/>
      <c r="V2074" s="10"/>
      <c r="W2074" s="10"/>
      <c r="X2074" s="10"/>
      <c r="Y2074" s="10"/>
      <c r="Z2074" s="10"/>
      <c r="AA2074" s="10"/>
      <c r="AB2074" s="10"/>
      <c r="AC2074" s="10"/>
      <c r="AD2074" s="10"/>
      <c r="AE2074" s="10"/>
      <c r="AF2074" s="10"/>
      <c r="AG2074" s="10"/>
      <c r="AH2074" s="10"/>
      <c r="AI2074" s="10"/>
      <c r="AJ2074" s="10"/>
      <c r="AK2074" s="10"/>
      <c r="AL2074" s="10"/>
      <c r="AM2074" s="10">
        <f t="shared" si="585"/>
        <v>-150</v>
      </c>
      <c r="AN2074" s="10"/>
      <c r="AO2074" s="10">
        <v>150</v>
      </c>
      <c r="AP2074" s="10"/>
      <c r="AQ2074" s="10"/>
      <c r="AR2074" s="10">
        <f t="shared" si="583"/>
        <v>150</v>
      </c>
      <c r="AS2074" s="2"/>
      <c r="AT2074" s="10"/>
      <c r="AU2074" s="9"/>
    </row>
    <row r="2075" spans="1:47" x14ac:dyDescent="0.3">
      <c r="A2075" s="10" t="s">
        <v>13</v>
      </c>
      <c r="B2075" s="10">
        <v>-44</v>
      </c>
      <c r="C2075" s="10"/>
      <c r="D2075" s="10"/>
      <c r="E2075" s="10"/>
      <c r="F2075" s="10"/>
      <c r="G2075" s="10">
        <v>-13</v>
      </c>
      <c r="H2075" s="10"/>
      <c r="I2075" s="10"/>
      <c r="J2075" s="10"/>
      <c r="K2075" s="2"/>
      <c r="L2075" s="10"/>
      <c r="M2075" s="10"/>
      <c r="N2075" s="2"/>
      <c r="O2075" s="10"/>
      <c r="P2075" s="10"/>
      <c r="Q2075" s="10"/>
      <c r="R2075" s="10"/>
      <c r="S2075" s="10"/>
      <c r="T2075" s="10"/>
      <c r="U2075" s="10"/>
      <c r="V2075" s="10"/>
      <c r="W2075" s="10"/>
      <c r="X2075" s="10"/>
      <c r="Y2075" s="10"/>
      <c r="Z2075" s="10"/>
      <c r="AA2075" s="10"/>
      <c r="AB2075" s="10">
        <v>-6</v>
      </c>
      <c r="AC2075" s="10"/>
      <c r="AD2075" s="10"/>
      <c r="AE2075" s="10"/>
      <c r="AF2075" s="10"/>
      <c r="AG2075" s="10"/>
      <c r="AH2075" s="10"/>
      <c r="AI2075" s="10"/>
      <c r="AJ2075" s="10"/>
      <c r="AK2075" s="10"/>
      <c r="AL2075" s="10"/>
      <c r="AM2075" s="10">
        <f t="shared" si="585"/>
        <v>-63</v>
      </c>
      <c r="AN2075" s="10"/>
      <c r="AO2075" s="10">
        <v>44</v>
      </c>
      <c r="AP2075" s="10">
        <v>18</v>
      </c>
      <c r="AQ2075" s="10"/>
      <c r="AR2075" s="10">
        <f t="shared" si="583"/>
        <v>62</v>
      </c>
      <c r="AS2075" s="2"/>
      <c r="AT2075" s="10"/>
      <c r="AU2075" s="9"/>
    </row>
    <row r="2076" spans="1:47" x14ac:dyDescent="0.3">
      <c r="A2076" s="10" t="s">
        <v>30</v>
      </c>
      <c r="B2076" s="10">
        <v>-53</v>
      </c>
      <c r="C2076" s="10"/>
      <c r="D2076" s="10">
        <v>-10</v>
      </c>
      <c r="E2076" s="10">
        <v>-5</v>
      </c>
      <c r="F2076" s="10"/>
      <c r="G2076" s="10"/>
      <c r="H2076" s="10"/>
      <c r="I2076" s="10"/>
      <c r="J2076" s="10">
        <v>-10</v>
      </c>
      <c r="K2076" s="2"/>
      <c r="L2076" s="10"/>
      <c r="M2076" s="10"/>
      <c r="N2076" s="2"/>
      <c r="O2076" s="10"/>
      <c r="P2076" s="10"/>
      <c r="Q2076" s="10"/>
      <c r="R2076" s="10"/>
      <c r="S2076" s="10"/>
      <c r="T2076" s="10"/>
      <c r="U2076" s="10"/>
      <c r="V2076" s="10"/>
      <c r="W2076" s="10"/>
      <c r="X2076" s="10"/>
      <c r="Y2076" s="10"/>
      <c r="Z2076" s="10"/>
      <c r="AA2076" s="10"/>
      <c r="AB2076" s="10"/>
      <c r="AC2076" s="10"/>
      <c r="AD2076" s="10"/>
      <c r="AE2076" s="10"/>
      <c r="AF2076" s="10"/>
      <c r="AG2076" s="10"/>
      <c r="AH2076" s="10"/>
      <c r="AI2076" s="10"/>
      <c r="AJ2076" s="10"/>
      <c r="AK2076" s="10"/>
      <c r="AL2076" s="10"/>
      <c r="AM2076" s="10">
        <f t="shared" si="585"/>
        <v>-78</v>
      </c>
      <c r="AN2076" s="10"/>
      <c r="AO2076" s="10">
        <v>53</v>
      </c>
      <c r="AP2076" s="10">
        <v>20</v>
      </c>
      <c r="AQ2076" s="10">
        <v>15</v>
      </c>
      <c r="AR2076" s="10">
        <f t="shared" si="583"/>
        <v>88</v>
      </c>
      <c r="AS2076" s="2"/>
      <c r="AT2076" s="10"/>
      <c r="AU2076" s="9"/>
    </row>
    <row r="2077" spans="1:47" x14ac:dyDescent="0.3">
      <c r="A2077" s="10" t="s">
        <v>21</v>
      </c>
      <c r="B2077" s="10">
        <v>-47</v>
      </c>
      <c r="C2077" s="10"/>
      <c r="D2077" s="10">
        <v>-2</v>
      </c>
      <c r="E2077" s="10"/>
      <c r="F2077" s="10"/>
      <c r="G2077" s="10">
        <v>-10</v>
      </c>
      <c r="H2077" s="10"/>
      <c r="I2077" s="10"/>
      <c r="J2077" s="10"/>
      <c r="K2077" s="2"/>
      <c r="L2077" s="10"/>
      <c r="M2077" s="10"/>
      <c r="N2077" s="2"/>
      <c r="O2077" s="10"/>
      <c r="P2077" s="10"/>
      <c r="Q2077" s="10"/>
      <c r="R2077" s="10"/>
      <c r="S2077" s="10"/>
      <c r="T2077" s="10"/>
      <c r="U2077" s="10"/>
      <c r="V2077" s="10"/>
      <c r="W2077" s="10"/>
      <c r="X2077" s="10"/>
      <c r="Y2077" s="10"/>
      <c r="Z2077" s="10"/>
      <c r="AA2077" s="10"/>
      <c r="AB2077" s="10"/>
      <c r="AC2077" s="10"/>
      <c r="AD2077" s="10"/>
      <c r="AE2077" s="10"/>
      <c r="AF2077" s="10"/>
      <c r="AG2077" s="10"/>
      <c r="AH2077" s="10"/>
      <c r="AI2077" s="10"/>
      <c r="AJ2077" s="10"/>
      <c r="AK2077" s="10"/>
      <c r="AL2077" s="10"/>
      <c r="AM2077" s="10">
        <f t="shared" si="585"/>
        <v>-59</v>
      </c>
      <c r="AN2077" s="10"/>
      <c r="AO2077" s="10">
        <v>47</v>
      </c>
      <c r="AP2077" s="10">
        <v>10</v>
      </c>
      <c r="AQ2077" s="10">
        <v>2</v>
      </c>
      <c r="AR2077" s="10">
        <f t="shared" si="583"/>
        <v>59</v>
      </c>
      <c r="AS2077" s="2"/>
      <c r="AT2077" s="10"/>
      <c r="AU2077" s="9"/>
    </row>
    <row r="2078" spans="1:47" x14ac:dyDescent="0.3">
      <c r="A2078" s="10" t="s">
        <v>106</v>
      </c>
      <c r="B2078" s="10">
        <v>-2</v>
      </c>
      <c r="C2078" s="10"/>
      <c r="D2078" s="10"/>
      <c r="E2078" s="10"/>
      <c r="F2078" s="10"/>
      <c r="G2078" s="10"/>
      <c r="H2078" s="10"/>
      <c r="I2078" s="10"/>
      <c r="J2078" s="10"/>
      <c r="K2078" s="2"/>
      <c r="L2078" s="10"/>
      <c r="M2078" s="10"/>
      <c r="N2078" s="2"/>
      <c r="O2078" s="10"/>
      <c r="P2078" s="10"/>
      <c r="Q2078" s="10"/>
      <c r="R2078" s="10"/>
      <c r="S2078" s="10"/>
      <c r="T2078" s="10"/>
      <c r="U2078" s="10"/>
      <c r="V2078" s="10"/>
      <c r="W2078" s="10"/>
      <c r="X2078" s="10"/>
      <c r="Y2078" s="10"/>
      <c r="Z2078" s="10"/>
      <c r="AA2078" s="10"/>
      <c r="AB2078" s="10"/>
      <c r="AC2078" s="10"/>
      <c r="AD2078" s="10"/>
      <c r="AE2078" s="10"/>
      <c r="AF2078" s="10"/>
      <c r="AG2078" s="10"/>
      <c r="AH2078" s="10"/>
      <c r="AI2078" s="10"/>
      <c r="AJ2078" s="10"/>
      <c r="AK2078" s="10"/>
      <c r="AL2078" s="10"/>
      <c r="AM2078" s="10">
        <f t="shared" si="585"/>
        <v>-2</v>
      </c>
      <c r="AN2078" s="10"/>
      <c r="AO2078" s="10">
        <v>2</v>
      </c>
      <c r="AP2078" s="10"/>
      <c r="AQ2078" s="10"/>
      <c r="AR2078" s="10">
        <f t="shared" si="583"/>
        <v>2</v>
      </c>
      <c r="AS2078" s="2"/>
      <c r="AT2078" s="10"/>
      <c r="AU2078" s="9"/>
    </row>
    <row r="2079" spans="1:47" x14ac:dyDescent="0.3">
      <c r="A2079" s="5" t="s">
        <v>485</v>
      </c>
      <c r="B2079" s="1">
        <f t="shared" ref="B2079:J2079" si="586">SUM(B2072:B2078)</f>
        <v>365</v>
      </c>
      <c r="C2079" s="1">
        <f t="shared" si="586"/>
        <v>53</v>
      </c>
      <c r="D2079" s="1">
        <f t="shared" si="586"/>
        <v>64</v>
      </c>
      <c r="E2079" s="1">
        <f t="shared" si="586"/>
        <v>108</v>
      </c>
      <c r="F2079" s="1">
        <f t="shared" si="586"/>
        <v>109</v>
      </c>
      <c r="G2079" s="1">
        <f t="shared" si="586"/>
        <v>425.5</v>
      </c>
      <c r="H2079" s="1">
        <f t="shared" si="586"/>
        <v>76</v>
      </c>
      <c r="I2079" s="1">
        <f t="shared" si="586"/>
        <v>71</v>
      </c>
      <c r="J2079" s="1">
        <f t="shared" si="586"/>
        <v>215</v>
      </c>
      <c r="K2079" s="2"/>
      <c r="L2079" s="1">
        <f>SUM(L2072:L2078)</f>
        <v>11</v>
      </c>
      <c r="M2079" s="1"/>
      <c r="N2079" s="2"/>
      <c r="O2079" s="1">
        <f>SUM(O2072:O2078)</f>
        <v>203</v>
      </c>
      <c r="P2079" s="1">
        <f>SUM(P2072:P2078)</f>
        <v>8.5</v>
      </c>
      <c r="Q2079" s="1"/>
      <c r="R2079" s="1"/>
      <c r="S2079" s="1">
        <f>SUM(S2072:S2078)</f>
        <v>0</v>
      </c>
      <c r="T2079" s="1">
        <f>SUM(T2072:T2078)</f>
        <v>3</v>
      </c>
      <c r="U2079" s="1">
        <f>SUM(U2072:U2078)</f>
        <v>0</v>
      </c>
      <c r="V2079" s="1">
        <f>SUM(V2072:V2078)</f>
        <v>21.5</v>
      </c>
      <c r="W2079" s="1"/>
      <c r="X2079" s="1">
        <f>SUM(X2072:X2078)</f>
        <v>64</v>
      </c>
      <c r="Y2079" s="1">
        <f>SUM(Y2072:Y2078)</f>
        <v>48</v>
      </c>
      <c r="Z2079" s="1"/>
      <c r="AA2079" s="1"/>
      <c r="AB2079" s="1">
        <f>SUM(AB2072:AB2078)</f>
        <v>24</v>
      </c>
      <c r="AC2079" s="1"/>
      <c r="AD2079" s="1"/>
      <c r="AE2079" s="1"/>
      <c r="AF2079" s="1"/>
      <c r="AG2079" s="1"/>
      <c r="AH2079" s="1"/>
      <c r="AI2079" s="1"/>
      <c r="AJ2079" s="1"/>
      <c r="AK2079" s="1"/>
      <c r="AL2079" s="1"/>
      <c r="AM2079" s="1">
        <f t="shared" si="585"/>
        <v>1869.5</v>
      </c>
      <c r="AN2079" s="1" t="s">
        <v>485</v>
      </c>
      <c r="AO2079" s="1">
        <f>SUM(AO2072:AO2078)</f>
        <v>2385</v>
      </c>
      <c r="AP2079" s="1">
        <f>SUM(AP2072:AP2078)</f>
        <v>950.5</v>
      </c>
      <c r="AQ2079" s="1">
        <f>SUM(AQ2072:AQ2078)</f>
        <v>391.5</v>
      </c>
      <c r="AR2079" s="1">
        <f t="shared" si="583"/>
        <v>3727</v>
      </c>
      <c r="AS2079" s="2"/>
      <c r="AT2079" s="10"/>
      <c r="AU2079" s="9"/>
    </row>
    <row r="2080" spans="1:47" x14ac:dyDescent="0.3">
      <c r="A2080" s="10" t="s">
        <v>13</v>
      </c>
      <c r="B2080" s="10">
        <v>-94</v>
      </c>
      <c r="C2080" s="10"/>
      <c r="D2080" s="10"/>
      <c r="E2080" s="10"/>
      <c r="F2080" s="10"/>
      <c r="G2080" s="10"/>
      <c r="H2080" s="10"/>
      <c r="I2080" s="10"/>
      <c r="J2080" s="10">
        <v>-3</v>
      </c>
      <c r="K2080" s="2"/>
      <c r="L2080" s="10"/>
      <c r="M2080" s="10"/>
      <c r="N2080" s="2"/>
      <c r="O2080" s="10">
        <v>-2</v>
      </c>
      <c r="P2080" s="10"/>
      <c r="Q2080" s="10"/>
      <c r="R2080" s="10"/>
      <c r="S2080" s="10"/>
      <c r="T2080" s="10">
        <v>-1</v>
      </c>
      <c r="U2080" s="10"/>
      <c r="V2080" s="10"/>
      <c r="W2080" s="10"/>
      <c r="X2080" s="10"/>
      <c r="Y2080" s="10"/>
      <c r="Z2080" s="10"/>
      <c r="AA2080" s="10"/>
      <c r="AB2080" s="10"/>
      <c r="AC2080" s="10"/>
      <c r="AD2080" s="10"/>
      <c r="AE2080" s="10"/>
      <c r="AF2080" s="10"/>
      <c r="AG2080" s="10"/>
      <c r="AH2080" s="10"/>
      <c r="AI2080" s="10"/>
      <c r="AJ2080" s="10"/>
      <c r="AK2080" s="10"/>
      <c r="AL2080" s="10"/>
      <c r="AM2080" s="10">
        <f t="shared" si="585"/>
        <v>-100</v>
      </c>
      <c r="AN2080" s="10"/>
      <c r="AO2080" s="10">
        <v>94</v>
      </c>
      <c r="AP2080" s="10">
        <v>6</v>
      </c>
      <c r="AQ2080" s="10"/>
      <c r="AR2080" s="10">
        <f t="shared" si="583"/>
        <v>100</v>
      </c>
      <c r="AS2080" s="2"/>
      <c r="AT2080" s="10"/>
      <c r="AU2080" s="9"/>
    </row>
    <row r="2081" spans="1:47" x14ac:dyDescent="0.3">
      <c r="A2081" s="10" t="s">
        <v>34</v>
      </c>
      <c r="B2081" s="10">
        <v>-55</v>
      </c>
      <c r="C2081" s="10"/>
      <c r="D2081" s="10">
        <v>-2</v>
      </c>
      <c r="E2081" s="10"/>
      <c r="F2081" s="10"/>
      <c r="G2081" s="10"/>
      <c r="H2081" s="10"/>
      <c r="I2081" s="10"/>
      <c r="J2081" s="10"/>
      <c r="K2081" s="2"/>
      <c r="L2081" s="10"/>
      <c r="M2081" s="10"/>
      <c r="N2081" s="2"/>
      <c r="O2081" s="10"/>
      <c r="P2081" s="10">
        <v>-2</v>
      </c>
      <c r="Q2081" s="10"/>
      <c r="R2081" s="10"/>
      <c r="S2081" s="10"/>
      <c r="T2081" s="10"/>
      <c r="U2081" s="10"/>
      <c r="V2081" s="10"/>
      <c r="W2081" s="10"/>
      <c r="X2081" s="10"/>
      <c r="Y2081" s="10"/>
      <c r="Z2081" s="10"/>
      <c r="AA2081" s="10"/>
      <c r="AB2081" s="10"/>
      <c r="AC2081" s="10"/>
      <c r="AD2081" s="10"/>
      <c r="AE2081" s="10"/>
      <c r="AF2081" s="10"/>
      <c r="AG2081" s="10"/>
      <c r="AH2081" s="10"/>
      <c r="AI2081" s="10"/>
      <c r="AJ2081" s="10"/>
      <c r="AK2081" s="10"/>
      <c r="AL2081" s="10"/>
      <c r="AM2081" s="10">
        <f t="shared" si="585"/>
        <v>-59</v>
      </c>
      <c r="AN2081" s="10"/>
      <c r="AO2081" s="10">
        <v>55</v>
      </c>
      <c r="AP2081" s="10">
        <v>10</v>
      </c>
      <c r="AQ2081" s="10">
        <v>2</v>
      </c>
      <c r="AR2081" s="10">
        <f t="shared" si="583"/>
        <v>67</v>
      </c>
      <c r="AS2081" s="2"/>
      <c r="AT2081" s="10"/>
      <c r="AU2081" s="9"/>
    </row>
    <row r="2082" spans="1:47" x14ac:dyDescent="0.3">
      <c r="A2082" s="10" t="s">
        <v>36</v>
      </c>
      <c r="B2082" s="10">
        <v>-21</v>
      </c>
      <c r="C2082" s="10"/>
      <c r="D2082" s="10"/>
      <c r="E2082" s="10"/>
      <c r="F2082" s="10"/>
      <c r="G2082" s="10">
        <v>-6</v>
      </c>
      <c r="H2082" s="10"/>
      <c r="I2082" s="10"/>
      <c r="J2082" s="10">
        <v>-1</v>
      </c>
      <c r="K2082" s="2"/>
      <c r="L2082" s="10"/>
      <c r="M2082" s="10"/>
      <c r="N2082" s="2"/>
      <c r="O2082" s="10"/>
      <c r="P2082" s="10"/>
      <c r="Q2082" s="10"/>
      <c r="R2082" s="10"/>
      <c r="S2082" s="10"/>
      <c r="T2082" s="10"/>
      <c r="U2082" s="10"/>
      <c r="V2082" s="10"/>
      <c r="W2082" s="10"/>
      <c r="X2082" s="10"/>
      <c r="Y2082" s="10"/>
      <c r="Z2082" s="10"/>
      <c r="AA2082" s="10"/>
      <c r="AB2082" s="10"/>
      <c r="AC2082" s="10"/>
      <c r="AD2082" s="10"/>
      <c r="AE2082" s="10"/>
      <c r="AF2082" s="10"/>
      <c r="AG2082" s="10"/>
      <c r="AH2082" s="10"/>
      <c r="AI2082" s="10"/>
      <c r="AJ2082" s="10"/>
      <c r="AK2082" s="10"/>
      <c r="AL2082" s="10"/>
      <c r="AM2082" s="10">
        <f t="shared" si="585"/>
        <v>-28</v>
      </c>
      <c r="AN2082" s="10"/>
      <c r="AO2082" s="10">
        <v>21</v>
      </c>
      <c r="AP2082" s="10">
        <v>7.5</v>
      </c>
      <c r="AQ2082" s="10"/>
      <c r="AR2082" s="10">
        <f t="shared" si="583"/>
        <v>28.5</v>
      </c>
      <c r="AS2082" s="2"/>
      <c r="AT2082" s="10"/>
      <c r="AU2082" s="9"/>
    </row>
    <row r="2083" spans="1:47" x14ac:dyDescent="0.3">
      <c r="A2083" s="10" t="s">
        <v>117</v>
      </c>
      <c r="B2083" s="10">
        <v>200</v>
      </c>
      <c r="C2083" s="10"/>
      <c r="D2083" s="10"/>
      <c r="E2083" s="10"/>
      <c r="F2083" s="10"/>
      <c r="G2083" s="10">
        <v>50</v>
      </c>
      <c r="H2083" s="10"/>
      <c r="I2083" s="10"/>
      <c r="J2083" s="10">
        <v>10</v>
      </c>
      <c r="K2083" s="2"/>
      <c r="L2083" s="10">
        <v>5</v>
      </c>
      <c r="M2083" s="10"/>
      <c r="N2083" s="2"/>
      <c r="O2083" s="10">
        <v>10</v>
      </c>
      <c r="P2083" s="10">
        <v>1</v>
      </c>
      <c r="Q2083" s="10"/>
      <c r="R2083" s="10"/>
      <c r="S2083" s="10"/>
      <c r="T2083" s="10">
        <v>5</v>
      </c>
      <c r="U2083" s="10"/>
      <c r="V2083" s="10"/>
      <c r="W2083" s="10"/>
      <c r="X2083" s="10"/>
      <c r="Y2083" s="10"/>
      <c r="Z2083" s="10"/>
      <c r="AA2083" s="10"/>
      <c r="AB2083" s="10"/>
      <c r="AC2083" s="10"/>
      <c r="AD2083" s="10"/>
      <c r="AE2083" s="10"/>
      <c r="AF2083" s="10"/>
      <c r="AG2083" s="10"/>
      <c r="AH2083" s="10"/>
      <c r="AI2083" s="10"/>
      <c r="AJ2083" s="10"/>
      <c r="AK2083" s="10"/>
      <c r="AL2083" s="10"/>
      <c r="AM2083" s="10">
        <f t="shared" si="585"/>
        <v>281</v>
      </c>
      <c r="AN2083" s="10"/>
      <c r="AO2083" s="10"/>
      <c r="AP2083" s="10"/>
      <c r="AQ2083" s="10"/>
      <c r="AR2083" s="10"/>
      <c r="AS2083" s="2"/>
      <c r="AT2083" s="10"/>
      <c r="AU2083" s="9"/>
    </row>
    <row r="2084" spans="1:47" x14ac:dyDescent="0.3">
      <c r="A2084" s="10" t="s">
        <v>118</v>
      </c>
      <c r="B2084" s="10"/>
      <c r="C2084" s="10"/>
      <c r="D2084" s="10"/>
      <c r="E2084" s="10"/>
      <c r="F2084" s="10"/>
      <c r="G2084" s="10"/>
      <c r="H2084" s="10"/>
      <c r="I2084" s="10"/>
      <c r="J2084" s="10"/>
      <c r="K2084" s="2"/>
      <c r="L2084" s="10"/>
      <c r="M2084" s="10"/>
      <c r="N2084" s="2"/>
      <c r="O2084" s="10"/>
      <c r="P2084" s="10"/>
      <c r="Q2084" s="10"/>
      <c r="R2084" s="10"/>
      <c r="S2084" s="10"/>
      <c r="T2084" s="10"/>
      <c r="U2084" s="10"/>
      <c r="V2084" s="10"/>
      <c r="W2084" s="10"/>
      <c r="X2084" s="10"/>
      <c r="Y2084" s="10"/>
      <c r="Z2084" s="10"/>
      <c r="AA2084" s="10"/>
      <c r="AB2084" s="10"/>
      <c r="AC2084" s="10"/>
      <c r="AD2084" s="10"/>
      <c r="AE2084" s="10"/>
      <c r="AF2084" s="10"/>
      <c r="AG2084" s="10"/>
      <c r="AH2084" s="10"/>
      <c r="AI2084" s="10"/>
      <c r="AJ2084" s="10"/>
      <c r="AK2084" s="10"/>
      <c r="AL2084" s="10"/>
      <c r="AM2084" s="10"/>
      <c r="AN2084" s="10"/>
      <c r="AO2084" s="10">
        <v>-200</v>
      </c>
      <c r="AP2084" s="10">
        <v>-74</v>
      </c>
      <c r="AQ2084" s="10">
        <v>-18</v>
      </c>
      <c r="AR2084" s="10">
        <f t="shared" ref="AR2084:AR2096" si="587">SUM(AO2084:AQ2084)</f>
        <v>-292</v>
      </c>
      <c r="AS2084" s="2"/>
      <c r="AT2084" s="10"/>
      <c r="AU2084" s="9"/>
    </row>
    <row r="2085" spans="1:47" x14ac:dyDescent="0.3">
      <c r="A2085" s="1" t="s">
        <v>486</v>
      </c>
      <c r="B2085" s="1">
        <f t="shared" ref="B2085:J2085" si="588">SUM(B2079:B2084)</f>
        <v>395</v>
      </c>
      <c r="C2085" s="1">
        <f t="shared" si="588"/>
        <v>53</v>
      </c>
      <c r="D2085" s="1">
        <f t="shared" si="588"/>
        <v>62</v>
      </c>
      <c r="E2085" s="1">
        <f t="shared" si="588"/>
        <v>108</v>
      </c>
      <c r="F2085" s="1">
        <f t="shared" si="588"/>
        <v>109</v>
      </c>
      <c r="G2085" s="1">
        <f t="shared" si="588"/>
        <v>469.5</v>
      </c>
      <c r="H2085" s="1">
        <f t="shared" si="588"/>
        <v>76</v>
      </c>
      <c r="I2085" s="1">
        <f t="shared" si="588"/>
        <v>71</v>
      </c>
      <c r="J2085" s="1">
        <f t="shared" si="588"/>
        <v>221</v>
      </c>
      <c r="K2085" s="2"/>
      <c r="L2085" s="1">
        <f>SUM(L2079:L2084)</f>
        <v>16</v>
      </c>
      <c r="M2085" s="1"/>
      <c r="N2085" s="2"/>
      <c r="O2085" s="1">
        <f>SUM(O2079:O2084)</f>
        <v>211</v>
      </c>
      <c r="P2085" s="1">
        <f>SUM(P2079:P2084)</f>
        <v>7.5</v>
      </c>
      <c r="Q2085" s="1"/>
      <c r="R2085" s="1"/>
      <c r="S2085" s="1">
        <f>SUM(S2079:S2084)</f>
        <v>0</v>
      </c>
      <c r="T2085" s="1">
        <f>SUM(T2079:T2084)</f>
        <v>7</v>
      </c>
      <c r="U2085" s="1">
        <f>SUM(U2079:U2084)</f>
        <v>0</v>
      </c>
      <c r="V2085" s="1">
        <f>SUM(V2079:V2084)</f>
        <v>21.5</v>
      </c>
      <c r="W2085" s="1"/>
      <c r="X2085" s="1">
        <f>SUM(X2079:X2084)</f>
        <v>64</v>
      </c>
      <c r="Y2085" s="1">
        <f>SUM(Y2079:Y2084)</f>
        <v>48</v>
      </c>
      <c r="Z2085" s="1"/>
      <c r="AA2085" s="1"/>
      <c r="AB2085" s="1">
        <f>SUM(AB2079:AB2084)</f>
        <v>24</v>
      </c>
      <c r="AC2085" s="1"/>
      <c r="AD2085" s="1"/>
      <c r="AE2085" s="1"/>
      <c r="AF2085" s="1"/>
      <c r="AG2085" s="1"/>
      <c r="AH2085" s="1"/>
      <c r="AI2085" s="1"/>
      <c r="AJ2085" s="1"/>
      <c r="AK2085" s="1"/>
      <c r="AL2085" s="1"/>
      <c r="AM2085" s="1">
        <f t="shared" ref="AM2085:AM2097" si="589">SUM(B2085:AB2085)</f>
        <v>1963.5</v>
      </c>
      <c r="AN2085" s="1" t="s">
        <v>486</v>
      </c>
      <c r="AO2085" s="1">
        <f>SUM(AO2079:AO2084)</f>
        <v>2355</v>
      </c>
      <c r="AP2085" s="1">
        <f>SUM(AP2079:AP2084)</f>
        <v>900</v>
      </c>
      <c r="AQ2085" s="1">
        <f>SUM(AQ2079:AQ2084)</f>
        <v>375.5</v>
      </c>
      <c r="AR2085" s="1">
        <f t="shared" si="587"/>
        <v>3630.5</v>
      </c>
      <c r="AS2085" s="2"/>
      <c r="AT2085" s="10"/>
      <c r="AU2085" s="9"/>
    </row>
    <row r="2086" spans="1:47" x14ac:dyDescent="0.3">
      <c r="A2086" s="10" t="s">
        <v>440</v>
      </c>
      <c r="B2086" s="10"/>
      <c r="C2086" s="10"/>
      <c r="D2086" s="10"/>
      <c r="E2086" s="10"/>
      <c r="F2086" s="10"/>
      <c r="G2086" s="10"/>
      <c r="H2086" s="10"/>
      <c r="I2086" s="10"/>
      <c r="J2086" s="10"/>
      <c r="K2086" s="2"/>
      <c r="L2086" s="10"/>
      <c r="M2086" s="10"/>
      <c r="N2086" s="2"/>
      <c r="O2086" s="10"/>
      <c r="P2086" s="10">
        <v>-1</v>
      </c>
      <c r="Q2086" s="10"/>
      <c r="R2086" s="10"/>
      <c r="S2086" s="10"/>
      <c r="T2086" s="10"/>
      <c r="U2086" s="10"/>
      <c r="V2086" s="10"/>
      <c r="W2086" s="10"/>
      <c r="X2086" s="10">
        <v>-1</v>
      </c>
      <c r="Y2086" s="10"/>
      <c r="Z2086" s="10"/>
      <c r="AA2086" s="10"/>
      <c r="AB2086" s="10"/>
      <c r="AC2086" s="10"/>
      <c r="AD2086" s="10"/>
      <c r="AE2086" s="10"/>
      <c r="AF2086" s="10"/>
      <c r="AG2086" s="10"/>
      <c r="AH2086" s="10"/>
      <c r="AI2086" s="10"/>
      <c r="AJ2086" s="10"/>
      <c r="AK2086" s="10"/>
      <c r="AL2086" s="10"/>
      <c r="AM2086" s="10">
        <f t="shared" si="589"/>
        <v>-2</v>
      </c>
      <c r="AN2086" s="10"/>
      <c r="AO2086" s="10">
        <v>0</v>
      </c>
      <c r="AP2086" s="10"/>
      <c r="AQ2086" s="10"/>
      <c r="AR2086" s="10">
        <f t="shared" si="587"/>
        <v>0</v>
      </c>
      <c r="AS2086" s="2"/>
      <c r="AT2086" s="10"/>
      <c r="AU2086" s="9"/>
    </row>
    <row r="2087" spans="1:47" x14ac:dyDescent="0.3">
      <c r="A2087" s="10" t="s">
        <v>445</v>
      </c>
      <c r="B2087" s="10">
        <v>-37</v>
      </c>
      <c r="C2087" s="10"/>
      <c r="D2087" s="10"/>
      <c r="E2087" s="10"/>
      <c r="F2087" s="10"/>
      <c r="G2087" s="10">
        <v>-13</v>
      </c>
      <c r="H2087" s="10"/>
      <c r="I2087" s="10"/>
      <c r="J2087" s="10"/>
      <c r="K2087" s="2"/>
      <c r="L2087" s="10"/>
      <c r="M2087" s="10"/>
      <c r="N2087" s="2"/>
      <c r="O2087" s="10"/>
      <c r="P2087" s="10"/>
      <c r="Q2087" s="10"/>
      <c r="R2087" s="10"/>
      <c r="S2087" s="10"/>
      <c r="T2087" s="10"/>
      <c r="U2087" s="10"/>
      <c r="V2087" s="10"/>
      <c r="W2087" s="10"/>
      <c r="X2087" s="10"/>
      <c r="Y2087" s="10"/>
      <c r="Z2087" s="10"/>
      <c r="AA2087" s="10"/>
      <c r="AB2087" s="10"/>
      <c r="AC2087" s="10"/>
      <c r="AD2087" s="10"/>
      <c r="AE2087" s="10"/>
      <c r="AF2087" s="10"/>
      <c r="AG2087" s="10"/>
      <c r="AH2087" s="10"/>
      <c r="AI2087" s="10"/>
      <c r="AJ2087" s="10"/>
      <c r="AK2087" s="10"/>
      <c r="AL2087" s="10"/>
      <c r="AM2087" s="10">
        <f t="shared" si="589"/>
        <v>-50</v>
      </c>
      <c r="AN2087" s="10"/>
      <c r="AO2087" s="10">
        <v>37</v>
      </c>
      <c r="AP2087" s="10">
        <v>13</v>
      </c>
      <c r="AQ2087" s="10"/>
      <c r="AR2087" s="10">
        <f t="shared" si="587"/>
        <v>50</v>
      </c>
      <c r="AS2087" s="2"/>
      <c r="AT2087" s="10"/>
      <c r="AU2087" s="9"/>
    </row>
    <row r="2088" spans="1:47" x14ac:dyDescent="0.3">
      <c r="A2088" s="10" t="s">
        <v>13</v>
      </c>
      <c r="B2088" s="10">
        <v>-49</v>
      </c>
      <c r="C2088" s="10"/>
      <c r="D2088" s="10">
        <v>-1</v>
      </c>
      <c r="E2088" s="10">
        <v>-1</v>
      </c>
      <c r="F2088" s="10"/>
      <c r="G2088" s="10">
        <v>-7</v>
      </c>
      <c r="H2088" s="10"/>
      <c r="I2088" s="10">
        <v>-1</v>
      </c>
      <c r="J2088" s="10">
        <v>-1</v>
      </c>
      <c r="K2088" s="2"/>
      <c r="L2088" s="10"/>
      <c r="M2088" s="10"/>
      <c r="N2088" s="2"/>
      <c r="O2088" s="10">
        <v>-2</v>
      </c>
      <c r="P2088" s="10"/>
      <c r="Q2088" s="10"/>
      <c r="R2088" s="10"/>
      <c r="S2088" s="10"/>
      <c r="T2088" s="10">
        <v>-2</v>
      </c>
      <c r="U2088" s="10"/>
      <c r="V2088" s="10"/>
      <c r="W2088" s="10"/>
      <c r="X2088" s="10"/>
      <c r="Y2088" s="10"/>
      <c r="Z2088" s="10"/>
      <c r="AA2088" s="10"/>
      <c r="AB2088" s="10">
        <v>-1</v>
      </c>
      <c r="AC2088" s="10"/>
      <c r="AD2088" s="10"/>
      <c r="AE2088" s="10"/>
      <c r="AF2088" s="10"/>
      <c r="AG2088" s="10"/>
      <c r="AH2088" s="10"/>
      <c r="AI2088" s="10"/>
      <c r="AJ2088" s="10"/>
      <c r="AK2088" s="10"/>
      <c r="AL2088" s="10"/>
      <c r="AM2088" s="10">
        <f t="shared" si="589"/>
        <v>-65</v>
      </c>
      <c r="AN2088" s="10"/>
      <c r="AO2088" s="10">
        <v>49</v>
      </c>
      <c r="AP2088" s="10">
        <v>10</v>
      </c>
      <c r="AQ2088" s="10">
        <v>2</v>
      </c>
      <c r="AR2088" s="10">
        <f t="shared" si="587"/>
        <v>61</v>
      </c>
      <c r="AS2088" s="2"/>
      <c r="AT2088" s="10"/>
      <c r="AU2088" s="9"/>
    </row>
    <row r="2089" spans="1:47" x14ac:dyDescent="0.3">
      <c r="A2089" s="10" t="s">
        <v>36</v>
      </c>
      <c r="B2089" s="10">
        <v>-26</v>
      </c>
      <c r="C2089" s="10"/>
      <c r="D2089" s="10"/>
      <c r="E2089" s="10"/>
      <c r="F2089" s="10"/>
      <c r="G2089" s="10">
        <v>-7</v>
      </c>
      <c r="H2089" s="10"/>
      <c r="I2089" s="10"/>
      <c r="J2089" s="10"/>
      <c r="K2089" s="2"/>
      <c r="L2089" s="10"/>
      <c r="M2089" s="10"/>
      <c r="N2089" s="2"/>
      <c r="O2089" s="10"/>
      <c r="P2089" s="10"/>
      <c r="Q2089" s="10"/>
      <c r="R2089" s="10"/>
      <c r="S2089" s="10"/>
      <c r="T2089" s="10"/>
      <c r="U2089" s="10"/>
      <c r="V2089" s="10"/>
      <c r="W2089" s="10"/>
      <c r="X2089" s="10"/>
      <c r="Y2089" s="10"/>
      <c r="Z2089" s="10"/>
      <c r="AA2089" s="10"/>
      <c r="AB2089" s="10"/>
      <c r="AC2089" s="10"/>
      <c r="AD2089" s="10"/>
      <c r="AE2089" s="10"/>
      <c r="AF2089" s="10"/>
      <c r="AG2089" s="10"/>
      <c r="AH2089" s="10"/>
      <c r="AI2089" s="10"/>
      <c r="AJ2089" s="10"/>
      <c r="AK2089" s="10"/>
      <c r="AL2089" s="10"/>
      <c r="AM2089" s="10">
        <f t="shared" si="589"/>
        <v>-33</v>
      </c>
      <c r="AN2089" s="10"/>
      <c r="AO2089" s="10">
        <v>26</v>
      </c>
      <c r="AP2089" s="10">
        <v>7</v>
      </c>
      <c r="AQ2089" s="10"/>
      <c r="AR2089" s="10">
        <f t="shared" si="587"/>
        <v>33</v>
      </c>
      <c r="AS2089" s="2"/>
      <c r="AT2089" s="10"/>
      <c r="AU2089" s="9"/>
    </row>
    <row r="2090" spans="1:47" x14ac:dyDescent="0.3">
      <c r="A2090" s="10" t="s">
        <v>59</v>
      </c>
      <c r="B2090" s="10">
        <v>-42</v>
      </c>
      <c r="C2090" s="10"/>
      <c r="D2090" s="10">
        <v>-7</v>
      </c>
      <c r="E2090" s="10">
        <v>-1</v>
      </c>
      <c r="F2090" s="10">
        <v>-1</v>
      </c>
      <c r="G2090" s="10">
        <v>-13</v>
      </c>
      <c r="H2090" s="10"/>
      <c r="I2090" s="10"/>
      <c r="J2090" s="10">
        <v>-2</v>
      </c>
      <c r="K2090" s="2"/>
      <c r="L2090" s="10"/>
      <c r="M2090" s="10"/>
      <c r="N2090" s="2"/>
      <c r="O2090" s="10">
        <v>-6</v>
      </c>
      <c r="P2090" s="10"/>
      <c r="Q2090" s="10"/>
      <c r="R2090" s="10"/>
      <c r="S2090" s="10"/>
      <c r="T2090" s="10"/>
      <c r="U2090" s="10"/>
      <c r="V2090" s="10"/>
      <c r="W2090" s="10"/>
      <c r="X2090" s="10">
        <v>-2</v>
      </c>
      <c r="Y2090" s="10"/>
      <c r="Z2090" s="10"/>
      <c r="AA2090" s="10"/>
      <c r="AB2090" s="10"/>
      <c r="AC2090" s="10"/>
      <c r="AD2090" s="10"/>
      <c r="AE2090" s="10"/>
      <c r="AF2090" s="10"/>
      <c r="AG2090" s="10"/>
      <c r="AH2090" s="10"/>
      <c r="AI2090" s="10"/>
      <c r="AJ2090" s="10"/>
      <c r="AK2090" s="10"/>
      <c r="AL2090" s="10"/>
      <c r="AM2090" s="10">
        <f t="shared" si="589"/>
        <v>-74</v>
      </c>
      <c r="AN2090" s="10"/>
      <c r="AO2090" s="10">
        <v>42</v>
      </c>
      <c r="AP2090" s="10">
        <v>16</v>
      </c>
      <c r="AQ2090" s="10">
        <v>9</v>
      </c>
      <c r="AR2090" s="10">
        <f t="shared" si="587"/>
        <v>67</v>
      </c>
      <c r="AS2090" s="2"/>
      <c r="AT2090" s="10"/>
      <c r="AU2090" s="9"/>
    </row>
    <row r="2091" spans="1:47" x14ac:dyDescent="0.3">
      <c r="A2091" s="10" t="s">
        <v>28</v>
      </c>
      <c r="B2091" s="10">
        <v>-100</v>
      </c>
      <c r="C2091" s="10"/>
      <c r="D2091" s="10"/>
      <c r="E2091" s="10"/>
      <c r="F2091" s="10"/>
      <c r="G2091" s="10">
        <v>-30</v>
      </c>
      <c r="H2091" s="10"/>
      <c r="I2091" s="10"/>
      <c r="J2091" s="10">
        <v>-30</v>
      </c>
      <c r="K2091" s="2"/>
      <c r="L2091" s="10"/>
      <c r="M2091" s="10"/>
      <c r="N2091" s="2"/>
      <c r="O2091" s="10"/>
      <c r="P2091" s="10"/>
      <c r="Q2091" s="10"/>
      <c r="R2091" s="10"/>
      <c r="S2091" s="10"/>
      <c r="T2091" s="10"/>
      <c r="U2091" s="10"/>
      <c r="V2091" s="10"/>
      <c r="W2091" s="10"/>
      <c r="X2091" s="10"/>
      <c r="Y2091" s="10"/>
      <c r="Z2091" s="10"/>
      <c r="AA2091" s="10"/>
      <c r="AB2091" s="10"/>
      <c r="AC2091" s="10"/>
      <c r="AD2091" s="10"/>
      <c r="AE2091" s="10"/>
      <c r="AF2091" s="10"/>
      <c r="AG2091" s="10"/>
      <c r="AH2091" s="10"/>
      <c r="AI2091" s="10"/>
      <c r="AJ2091" s="10"/>
      <c r="AK2091" s="10"/>
      <c r="AL2091" s="10"/>
      <c r="AM2091" s="10">
        <f t="shared" si="589"/>
        <v>-160</v>
      </c>
      <c r="AN2091" s="10"/>
      <c r="AO2091" s="10">
        <v>100</v>
      </c>
      <c r="AP2091" s="10">
        <v>30</v>
      </c>
      <c r="AQ2091" s="10">
        <v>30</v>
      </c>
      <c r="AR2091" s="10">
        <f t="shared" si="587"/>
        <v>160</v>
      </c>
      <c r="AS2091" s="2"/>
      <c r="AT2091" s="10"/>
      <c r="AU2091" s="9"/>
    </row>
    <row r="2092" spans="1:47" x14ac:dyDescent="0.3">
      <c r="A2092" s="10" t="s">
        <v>29</v>
      </c>
      <c r="B2092" s="10">
        <v>-100</v>
      </c>
      <c r="C2092" s="10"/>
      <c r="D2092" s="10"/>
      <c r="E2092" s="10"/>
      <c r="F2092" s="10"/>
      <c r="G2092" s="10"/>
      <c r="H2092" s="10"/>
      <c r="I2092" s="10"/>
      <c r="J2092" s="10"/>
      <c r="K2092" s="2"/>
      <c r="L2092" s="10"/>
      <c r="M2092" s="10"/>
      <c r="N2092" s="2"/>
      <c r="O2092" s="10"/>
      <c r="P2092" s="10"/>
      <c r="Q2092" s="10"/>
      <c r="R2092" s="10"/>
      <c r="S2092" s="10"/>
      <c r="T2092" s="10"/>
      <c r="U2092" s="10"/>
      <c r="V2092" s="10"/>
      <c r="W2092" s="10"/>
      <c r="X2092" s="10"/>
      <c r="Y2092" s="10"/>
      <c r="Z2092" s="10"/>
      <c r="AA2092" s="10"/>
      <c r="AB2092" s="10"/>
      <c r="AC2092" s="10"/>
      <c r="AD2092" s="10"/>
      <c r="AE2092" s="10"/>
      <c r="AF2092" s="10"/>
      <c r="AG2092" s="10"/>
      <c r="AH2092" s="10"/>
      <c r="AI2092" s="10"/>
      <c r="AJ2092" s="10"/>
      <c r="AK2092" s="10"/>
      <c r="AL2092" s="10"/>
      <c r="AM2092" s="10">
        <f t="shared" si="589"/>
        <v>-100</v>
      </c>
      <c r="AN2092" s="10"/>
      <c r="AO2092" s="10">
        <v>100</v>
      </c>
      <c r="AP2092" s="10"/>
      <c r="AQ2092" s="10"/>
      <c r="AR2092" s="10">
        <f t="shared" si="587"/>
        <v>100</v>
      </c>
      <c r="AS2092" s="2"/>
      <c r="AT2092" s="10"/>
      <c r="AU2092" s="9"/>
    </row>
    <row r="2093" spans="1:47" x14ac:dyDescent="0.3">
      <c r="A2093" s="10" t="s">
        <v>21</v>
      </c>
      <c r="B2093" s="10">
        <v>-50</v>
      </c>
      <c r="C2093" s="10"/>
      <c r="D2093" s="10"/>
      <c r="E2093" s="10"/>
      <c r="F2093" s="10"/>
      <c r="G2093" s="10"/>
      <c r="H2093" s="10"/>
      <c r="I2093" s="10"/>
      <c r="J2093" s="10"/>
      <c r="K2093" s="2"/>
      <c r="L2093" s="10"/>
      <c r="M2093" s="10"/>
      <c r="N2093" s="2"/>
      <c r="O2093" s="10">
        <v>-6</v>
      </c>
      <c r="P2093" s="10"/>
      <c r="Q2093" s="10"/>
      <c r="R2093" s="10"/>
      <c r="S2093" s="10"/>
      <c r="T2093" s="10"/>
      <c r="U2093" s="10"/>
      <c r="V2093" s="10"/>
      <c r="W2093" s="10"/>
      <c r="X2093" s="10"/>
      <c r="Y2093" s="10"/>
      <c r="Z2093" s="10"/>
      <c r="AA2093" s="10"/>
      <c r="AB2093" s="10">
        <v>-1</v>
      </c>
      <c r="AC2093" s="10"/>
      <c r="AD2093" s="10"/>
      <c r="AE2093" s="10"/>
      <c r="AF2093" s="10"/>
      <c r="AG2093" s="10"/>
      <c r="AH2093" s="10"/>
      <c r="AI2093" s="10"/>
      <c r="AJ2093" s="10"/>
      <c r="AK2093" s="10"/>
      <c r="AL2093" s="10"/>
      <c r="AM2093" s="10">
        <f t="shared" si="589"/>
        <v>-57</v>
      </c>
      <c r="AN2093" s="10"/>
      <c r="AO2093" s="10">
        <v>50</v>
      </c>
      <c r="AP2093" s="10"/>
      <c r="AQ2093" s="10"/>
      <c r="AR2093" s="10">
        <f t="shared" si="587"/>
        <v>50</v>
      </c>
      <c r="AS2093" s="2"/>
      <c r="AT2093" s="10"/>
      <c r="AU2093" s="9"/>
    </row>
    <row r="2094" spans="1:47" x14ac:dyDescent="0.3">
      <c r="A2094" s="10" t="s">
        <v>106</v>
      </c>
      <c r="B2094" s="10">
        <v>-9</v>
      </c>
      <c r="C2094" s="10"/>
      <c r="D2094" s="10"/>
      <c r="E2094" s="10"/>
      <c r="F2094" s="10"/>
      <c r="G2094" s="10"/>
      <c r="H2094" s="10"/>
      <c r="I2094" s="10"/>
      <c r="J2094" s="10"/>
      <c r="K2094" s="2"/>
      <c r="L2094" s="10"/>
      <c r="M2094" s="10"/>
      <c r="N2094" s="2"/>
      <c r="O2094" s="10"/>
      <c r="P2094" s="10"/>
      <c r="Q2094" s="10"/>
      <c r="R2094" s="10"/>
      <c r="S2094" s="10"/>
      <c r="T2094" s="10"/>
      <c r="U2094" s="10"/>
      <c r="V2094" s="10"/>
      <c r="W2094" s="10"/>
      <c r="X2094" s="10"/>
      <c r="Y2094" s="10"/>
      <c r="Z2094" s="10"/>
      <c r="AA2094" s="10"/>
      <c r="AB2094" s="10"/>
      <c r="AC2094" s="10"/>
      <c r="AD2094" s="10"/>
      <c r="AE2094" s="10"/>
      <c r="AF2094" s="10"/>
      <c r="AG2094" s="10"/>
      <c r="AH2094" s="10"/>
      <c r="AI2094" s="10"/>
      <c r="AJ2094" s="10"/>
      <c r="AK2094" s="10"/>
      <c r="AL2094" s="10"/>
      <c r="AM2094" s="10">
        <f t="shared" si="589"/>
        <v>-9</v>
      </c>
      <c r="AN2094" s="10"/>
      <c r="AO2094" s="10">
        <v>9</v>
      </c>
      <c r="AP2094" s="10"/>
      <c r="AQ2094" s="10"/>
      <c r="AR2094" s="10">
        <f t="shared" si="587"/>
        <v>9</v>
      </c>
      <c r="AS2094" s="2"/>
      <c r="AT2094" s="10"/>
      <c r="AU2094" s="9"/>
    </row>
    <row r="2095" spans="1:47" x14ac:dyDescent="0.3">
      <c r="A2095" s="10" t="s">
        <v>30</v>
      </c>
      <c r="B2095" s="10">
        <v>-50</v>
      </c>
      <c r="C2095" s="10"/>
      <c r="D2095" s="10"/>
      <c r="E2095" s="10"/>
      <c r="F2095" s="10"/>
      <c r="G2095" s="10"/>
      <c r="H2095" s="10"/>
      <c r="I2095" s="10"/>
      <c r="J2095" s="10"/>
      <c r="K2095" s="2"/>
      <c r="L2095" s="10"/>
      <c r="M2095" s="10"/>
      <c r="N2095" s="2"/>
      <c r="O2095" s="10"/>
      <c r="P2095" s="10"/>
      <c r="Q2095" s="10"/>
      <c r="R2095" s="10"/>
      <c r="S2095" s="10"/>
      <c r="T2095" s="10"/>
      <c r="U2095" s="10"/>
      <c r="V2095" s="10"/>
      <c r="W2095" s="10"/>
      <c r="X2095" s="10"/>
      <c r="Y2095" s="10"/>
      <c r="Z2095" s="10"/>
      <c r="AA2095" s="10"/>
      <c r="AB2095" s="10"/>
      <c r="AC2095" s="10"/>
      <c r="AD2095" s="10"/>
      <c r="AE2095" s="10"/>
      <c r="AF2095" s="10"/>
      <c r="AG2095" s="10"/>
      <c r="AH2095" s="10"/>
      <c r="AI2095" s="10"/>
      <c r="AJ2095" s="10"/>
      <c r="AK2095" s="10"/>
      <c r="AL2095" s="10"/>
      <c r="AM2095" s="10">
        <f t="shared" si="589"/>
        <v>-50</v>
      </c>
      <c r="AN2095" s="10"/>
      <c r="AO2095" s="10">
        <v>50</v>
      </c>
      <c r="AP2095" s="10"/>
      <c r="AQ2095" s="10"/>
      <c r="AR2095" s="10">
        <f t="shared" si="587"/>
        <v>50</v>
      </c>
      <c r="AS2095" s="2"/>
      <c r="AT2095" s="10"/>
      <c r="AU2095" s="9"/>
    </row>
    <row r="2096" spans="1:47" x14ac:dyDescent="0.3">
      <c r="A2096" s="10" t="s">
        <v>14</v>
      </c>
      <c r="B2096" s="10">
        <v>-84</v>
      </c>
      <c r="C2096" s="10"/>
      <c r="D2096" s="10"/>
      <c r="E2096" s="10"/>
      <c r="F2096" s="10"/>
      <c r="G2096" s="10"/>
      <c r="H2096" s="10"/>
      <c r="I2096" s="10"/>
      <c r="J2096" s="10"/>
      <c r="K2096" s="2"/>
      <c r="L2096" s="10"/>
      <c r="M2096" s="10"/>
      <c r="N2096" s="2"/>
      <c r="O2096" s="10"/>
      <c r="P2096" s="10"/>
      <c r="Q2096" s="10"/>
      <c r="R2096" s="10"/>
      <c r="S2096" s="10"/>
      <c r="T2096" s="10"/>
      <c r="U2096" s="10"/>
      <c r="V2096" s="10"/>
      <c r="W2096" s="10"/>
      <c r="X2096" s="10"/>
      <c r="Y2096" s="10"/>
      <c r="Z2096" s="10"/>
      <c r="AA2096" s="10"/>
      <c r="AB2096" s="10"/>
      <c r="AC2096" s="10"/>
      <c r="AD2096" s="10"/>
      <c r="AE2096" s="10"/>
      <c r="AF2096" s="10"/>
      <c r="AG2096" s="10"/>
      <c r="AH2096" s="10"/>
      <c r="AI2096" s="10"/>
      <c r="AJ2096" s="10"/>
      <c r="AK2096" s="10"/>
      <c r="AL2096" s="10"/>
      <c r="AM2096" s="10">
        <f t="shared" si="589"/>
        <v>-84</v>
      </c>
      <c r="AN2096" s="10"/>
      <c r="AO2096" s="10">
        <v>84</v>
      </c>
      <c r="AP2096" s="10"/>
      <c r="AQ2096" s="10"/>
      <c r="AR2096" s="10">
        <f t="shared" si="587"/>
        <v>84</v>
      </c>
      <c r="AS2096" s="2"/>
      <c r="AT2096" s="10"/>
      <c r="AU2096" s="9"/>
    </row>
    <row r="2097" spans="1:47" x14ac:dyDescent="0.3">
      <c r="A2097" s="10" t="s">
        <v>117</v>
      </c>
      <c r="B2097" s="10">
        <v>500</v>
      </c>
      <c r="C2097" s="10"/>
      <c r="D2097" s="10"/>
      <c r="E2097" s="10"/>
      <c r="F2097" s="10"/>
      <c r="G2097" s="10">
        <v>50</v>
      </c>
      <c r="H2097" s="10"/>
      <c r="I2097" s="10"/>
      <c r="J2097" s="10">
        <v>30</v>
      </c>
      <c r="K2097" s="2"/>
      <c r="L2097" s="10"/>
      <c r="M2097" s="10"/>
      <c r="N2097" s="2"/>
      <c r="O2097" s="10">
        <v>20</v>
      </c>
      <c r="P2097" s="10">
        <v>2</v>
      </c>
      <c r="Q2097" s="10"/>
      <c r="R2097" s="10"/>
      <c r="S2097" s="10"/>
      <c r="T2097" s="10"/>
      <c r="U2097" s="10"/>
      <c r="V2097" s="10"/>
      <c r="W2097" s="10"/>
      <c r="X2097" s="10"/>
      <c r="Y2097" s="10"/>
      <c r="Z2097" s="10"/>
      <c r="AA2097" s="10"/>
      <c r="AB2097" s="10">
        <v>5</v>
      </c>
      <c r="AC2097" s="10"/>
      <c r="AD2097" s="10"/>
      <c r="AE2097" s="10"/>
      <c r="AF2097" s="10"/>
      <c r="AG2097" s="10"/>
      <c r="AH2097" s="10"/>
      <c r="AI2097" s="10"/>
      <c r="AJ2097" s="10"/>
      <c r="AK2097" s="10"/>
      <c r="AL2097" s="10"/>
      <c r="AM2097" s="10">
        <f t="shared" si="589"/>
        <v>607</v>
      </c>
      <c r="AN2097" s="10"/>
      <c r="AO2097" s="10"/>
      <c r="AP2097" s="10"/>
      <c r="AQ2097" s="10"/>
      <c r="AR2097" s="10"/>
      <c r="AS2097" s="2"/>
      <c r="AT2097" s="10"/>
      <c r="AU2097" s="9"/>
    </row>
    <row r="2098" spans="1:47" x14ac:dyDescent="0.3">
      <c r="A2098" s="10" t="s">
        <v>118</v>
      </c>
      <c r="B2098" s="10"/>
      <c r="C2098" s="10"/>
      <c r="D2098" s="10"/>
      <c r="E2098" s="10"/>
      <c r="F2098" s="10"/>
      <c r="G2098" s="10"/>
      <c r="H2098" s="10"/>
      <c r="I2098" s="10"/>
      <c r="J2098" s="10"/>
      <c r="K2098" s="2"/>
      <c r="L2098" s="10"/>
      <c r="M2098" s="10"/>
      <c r="N2098" s="2"/>
      <c r="O2098" s="10"/>
      <c r="P2098" s="10"/>
      <c r="Q2098" s="10"/>
      <c r="R2098" s="10"/>
      <c r="S2098" s="10"/>
      <c r="T2098" s="10"/>
      <c r="U2098" s="10"/>
      <c r="V2098" s="10"/>
      <c r="W2098" s="10"/>
      <c r="X2098" s="10"/>
      <c r="Y2098" s="10"/>
      <c r="Z2098" s="10"/>
      <c r="AA2098" s="10"/>
      <c r="AB2098" s="10"/>
      <c r="AC2098" s="10"/>
      <c r="AD2098" s="10"/>
      <c r="AE2098" s="10"/>
      <c r="AF2098" s="10"/>
      <c r="AG2098" s="10"/>
      <c r="AH2098" s="10"/>
      <c r="AI2098" s="10"/>
      <c r="AJ2098" s="10"/>
      <c r="AK2098" s="10"/>
      <c r="AL2098" s="10"/>
      <c r="AM2098" s="10"/>
      <c r="AN2098" s="10"/>
      <c r="AO2098" s="10">
        <v>-500</v>
      </c>
      <c r="AP2098" s="10">
        <v>-80</v>
      </c>
      <c r="AQ2098" s="10"/>
      <c r="AR2098" s="10">
        <f t="shared" ref="AR2098:AR2108" si="590">SUM(AO2098:AQ2098)</f>
        <v>-580</v>
      </c>
      <c r="AS2098" s="2"/>
      <c r="AT2098" s="10"/>
      <c r="AU2098" s="9"/>
    </row>
    <row r="2099" spans="1:47" x14ac:dyDescent="0.3">
      <c r="A2099" s="1" t="s">
        <v>487</v>
      </c>
      <c r="B2099" s="1">
        <f t="shared" ref="B2099:J2099" si="591">SUM(B2085:B2098)</f>
        <v>348</v>
      </c>
      <c r="C2099" s="1">
        <f t="shared" si="591"/>
        <v>53</v>
      </c>
      <c r="D2099" s="1">
        <f t="shared" si="591"/>
        <v>54</v>
      </c>
      <c r="E2099" s="1">
        <f t="shared" si="591"/>
        <v>106</v>
      </c>
      <c r="F2099" s="1">
        <f t="shared" si="591"/>
        <v>108</v>
      </c>
      <c r="G2099" s="1">
        <f t="shared" si="591"/>
        <v>449.5</v>
      </c>
      <c r="H2099" s="1">
        <f t="shared" si="591"/>
        <v>76</v>
      </c>
      <c r="I2099" s="1">
        <f t="shared" si="591"/>
        <v>70</v>
      </c>
      <c r="J2099" s="1">
        <f t="shared" si="591"/>
        <v>218</v>
      </c>
      <c r="K2099" s="2"/>
      <c r="L2099" s="1">
        <f>SUM(L2085:L2098)</f>
        <v>16</v>
      </c>
      <c r="M2099" s="1"/>
      <c r="N2099" s="2"/>
      <c r="O2099" s="1">
        <f>SUM(O2085:O2098)</f>
        <v>217</v>
      </c>
      <c r="P2099" s="1">
        <f>SUM(P2085:P2098)</f>
        <v>8.5</v>
      </c>
      <c r="Q2099" s="1"/>
      <c r="R2099" s="1"/>
      <c r="S2099" s="1">
        <f>SUM(S2085:S2098)</f>
        <v>0</v>
      </c>
      <c r="T2099" s="1">
        <f>SUM(T2085:T2098)</f>
        <v>5</v>
      </c>
      <c r="U2099" s="1">
        <f>SUM(U2085:U2098)</f>
        <v>0</v>
      </c>
      <c r="V2099" s="1">
        <f>SUM(V2085:V2098)</f>
        <v>21.5</v>
      </c>
      <c r="W2099" s="1"/>
      <c r="X2099" s="1">
        <f>SUM(X2085:X2098)</f>
        <v>61</v>
      </c>
      <c r="Y2099" s="1">
        <f>SUM(Y2085:Y2098)</f>
        <v>48</v>
      </c>
      <c r="Z2099" s="1"/>
      <c r="AA2099" s="1"/>
      <c r="AB2099" s="1">
        <f>SUM(AB2085:AB2098)</f>
        <v>27</v>
      </c>
      <c r="AC2099" s="1"/>
      <c r="AD2099" s="1"/>
      <c r="AE2099" s="1"/>
      <c r="AF2099" s="1"/>
      <c r="AG2099" s="1"/>
      <c r="AH2099" s="1"/>
      <c r="AI2099" s="1"/>
      <c r="AJ2099" s="1"/>
      <c r="AK2099" s="1"/>
      <c r="AL2099" s="1"/>
      <c r="AM2099" s="1">
        <f t="shared" ref="AM2099:AM2109" si="592">SUM(B2099:AB2099)</f>
        <v>1886.5</v>
      </c>
      <c r="AN2099" s="1" t="s">
        <v>487</v>
      </c>
      <c r="AO2099" s="1">
        <f>SUM(AO2085:AO2098)</f>
        <v>2402</v>
      </c>
      <c r="AP2099" s="1">
        <f>SUM(AP2085:AP2098)</f>
        <v>896</v>
      </c>
      <c r="AQ2099" s="1">
        <f>SUM(AQ2085:AQ2098)</f>
        <v>416.5</v>
      </c>
      <c r="AR2099" s="1">
        <f t="shared" si="590"/>
        <v>3714.5</v>
      </c>
      <c r="AS2099" s="2"/>
      <c r="AT2099" s="10"/>
      <c r="AU2099" s="9"/>
    </row>
    <row r="2100" spans="1:47" x14ac:dyDescent="0.3">
      <c r="A2100" s="10" t="s">
        <v>447</v>
      </c>
      <c r="B2100" s="10">
        <v>-50</v>
      </c>
      <c r="C2100" s="10"/>
      <c r="D2100" s="10"/>
      <c r="E2100" s="10"/>
      <c r="F2100" s="10"/>
      <c r="G2100" s="10"/>
      <c r="H2100" s="10"/>
      <c r="I2100" s="10"/>
      <c r="J2100" s="10">
        <v>-6</v>
      </c>
      <c r="K2100" s="2"/>
      <c r="L2100" s="10"/>
      <c r="M2100" s="10"/>
      <c r="N2100" s="2"/>
      <c r="O2100" s="10"/>
      <c r="P2100" s="10"/>
      <c r="Q2100" s="10"/>
      <c r="R2100" s="10"/>
      <c r="S2100" s="10"/>
      <c r="T2100" s="10"/>
      <c r="U2100" s="10"/>
      <c r="V2100" s="10"/>
      <c r="W2100" s="10"/>
      <c r="X2100" s="10"/>
      <c r="Y2100" s="10"/>
      <c r="Z2100" s="10"/>
      <c r="AA2100" s="10"/>
      <c r="AB2100" s="10"/>
      <c r="AC2100" s="10"/>
      <c r="AD2100" s="10"/>
      <c r="AE2100" s="10"/>
      <c r="AF2100" s="10"/>
      <c r="AG2100" s="10"/>
      <c r="AH2100" s="10"/>
      <c r="AI2100" s="10"/>
      <c r="AJ2100" s="10"/>
      <c r="AK2100" s="10"/>
      <c r="AL2100" s="10"/>
      <c r="AM2100" s="10">
        <f t="shared" si="592"/>
        <v>-56</v>
      </c>
      <c r="AN2100" s="10"/>
      <c r="AO2100" s="10">
        <v>50</v>
      </c>
      <c r="AP2100" s="10">
        <v>6</v>
      </c>
      <c r="AQ2100" s="10"/>
      <c r="AR2100" s="10">
        <f t="shared" si="590"/>
        <v>56</v>
      </c>
      <c r="AS2100" s="2"/>
      <c r="AT2100" s="10"/>
      <c r="AU2100" s="9"/>
    </row>
    <row r="2101" spans="1:47" x14ac:dyDescent="0.3">
      <c r="A2101" s="10" t="s">
        <v>20</v>
      </c>
      <c r="B2101" s="10">
        <v>-20</v>
      </c>
      <c r="C2101" s="10"/>
      <c r="D2101" s="10"/>
      <c r="E2101" s="10"/>
      <c r="F2101" s="10"/>
      <c r="G2101" s="10"/>
      <c r="H2101" s="10"/>
      <c r="I2101" s="10"/>
      <c r="J2101" s="10"/>
      <c r="K2101" s="2"/>
      <c r="L2101" s="10"/>
      <c r="M2101" s="10"/>
      <c r="N2101" s="2"/>
      <c r="O2101" s="10">
        <v>-1</v>
      </c>
      <c r="P2101" s="10"/>
      <c r="Q2101" s="10"/>
      <c r="R2101" s="10"/>
      <c r="S2101" s="10"/>
      <c r="T2101" s="10"/>
      <c r="U2101" s="10"/>
      <c r="V2101" s="10"/>
      <c r="W2101" s="10"/>
      <c r="X2101" s="10"/>
      <c r="Y2101" s="10"/>
      <c r="Z2101" s="10"/>
      <c r="AA2101" s="10"/>
      <c r="AB2101" s="10"/>
      <c r="AC2101" s="10"/>
      <c r="AD2101" s="10"/>
      <c r="AE2101" s="10"/>
      <c r="AF2101" s="10"/>
      <c r="AG2101" s="10"/>
      <c r="AH2101" s="10"/>
      <c r="AI2101" s="10"/>
      <c r="AJ2101" s="10"/>
      <c r="AK2101" s="10"/>
      <c r="AL2101" s="10"/>
      <c r="AM2101" s="10">
        <f t="shared" si="592"/>
        <v>-21</v>
      </c>
      <c r="AN2101" s="10"/>
      <c r="AO2101" s="10">
        <v>20</v>
      </c>
      <c r="AP2101" s="10"/>
      <c r="AQ2101" s="10"/>
      <c r="AR2101" s="10">
        <f t="shared" si="590"/>
        <v>20</v>
      </c>
      <c r="AS2101" s="2"/>
      <c r="AT2101" s="10"/>
      <c r="AU2101" s="9"/>
    </row>
    <row r="2102" spans="1:47" x14ac:dyDescent="0.3">
      <c r="A2102" s="10" t="s">
        <v>106</v>
      </c>
      <c r="B2102" s="10">
        <v>-7</v>
      </c>
      <c r="C2102" s="10"/>
      <c r="D2102" s="10"/>
      <c r="E2102" s="10"/>
      <c r="F2102" s="10"/>
      <c r="G2102" s="10"/>
      <c r="H2102" s="10"/>
      <c r="I2102" s="10"/>
      <c r="J2102" s="10"/>
      <c r="K2102" s="2"/>
      <c r="L2102" s="10"/>
      <c r="M2102" s="10"/>
      <c r="N2102" s="2"/>
      <c r="O2102" s="10"/>
      <c r="P2102" s="10"/>
      <c r="Q2102" s="10"/>
      <c r="R2102" s="10"/>
      <c r="S2102" s="10"/>
      <c r="T2102" s="10"/>
      <c r="U2102" s="10"/>
      <c r="V2102" s="10"/>
      <c r="W2102" s="10"/>
      <c r="X2102" s="10"/>
      <c r="Y2102" s="10"/>
      <c r="Z2102" s="10"/>
      <c r="AA2102" s="10"/>
      <c r="AB2102" s="10"/>
      <c r="AC2102" s="10"/>
      <c r="AD2102" s="10"/>
      <c r="AE2102" s="10"/>
      <c r="AF2102" s="10"/>
      <c r="AG2102" s="10"/>
      <c r="AH2102" s="10"/>
      <c r="AI2102" s="10"/>
      <c r="AJ2102" s="10"/>
      <c r="AK2102" s="10"/>
      <c r="AL2102" s="10"/>
      <c r="AM2102" s="10">
        <f t="shared" si="592"/>
        <v>-7</v>
      </c>
      <c r="AN2102" s="10"/>
      <c r="AO2102" s="10">
        <v>7</v>
      </c>
      <c r="AP2102" s="10"/>
      <c r="AQ2102" s="10"/>
      <c r="AR2102" s="10">
        <f t="shared" si="590"/>
        <v>7</v>
      </c>
      <c r="AS2102" s="2"/>
      <c r="AT2102" s="10"/>
      <c r="AU2102" s="9"/>
    </row>
    <row r="2103" spans="1:47" x14ac:dyDescent="0.3">
      <c r="A2103" s="10" t="s">
        <v>477</v>
      </c>
      <c r="B2103" s="10">
        <v>-30</v>
      </c>
      <c r="C2103" s="10"/>
      <c r="D2103" s="10"/>
      <c r="E2103" s="10"/>
      <c r="F2103" s="10"/>
      <c r="G2103" s="10">
        <v>-1</v>
      </c>
      <c r="H2103" s="10"/>
      <c r="I2103" s="10"/>
      <c r="J2103" s="10"/>
      <c r="K2103" s="2"/>
      <c r="L2103" s="10"/>
      <c r="M2103" s="10"/>
      <c r="N2103" s="2"/>
      <c r="O2103" s="10"/>
      <c r="P2103" s="10">
        <v>-1</v>
      </c>
      <c r="Q2103" s="10"/>
      <c r="R2103" s="10"/>
      <c r="S2103" s="10"/>
      <c r="T2103" s="10"/>
      <c r="U2103" s="10"/>
      <c r="V2103" s="10"/>
      <c r="W2103" s="10"/>
      <c r="X2103" s="10"/>
      <c r="Y2103" s="10"/>
      <c r="Z2103" s="10"/>
      <c r="AA2103" s="10"/>
      <c r="AB2103" s="10">
        <v>-1</v>
      </c>
      <c r="AC2103" s="10"/>
      <c r="AD2103" s="10"/>
      <c r="AE2103" s="10"/>
      <c r="AF2103" s="10"/>
      <c r="AG2103" s="10"/>
      <c r="AH2103" s="10"/>
      <c r="AI2103" s="10"/>
      <c r="AJ2103" s="10"/>
      <c r="AK2103" s="10"/>
      <c r="AL2103" s="10"/>
      <c r="AM2103" s="10">
        <f t="shared" si="592"/>
        <v>-33</v>
      </c>
      <c r="AN2103" s="10"/>
      <c r="AO2103" s="10">
        <v>30</v>
      </c>
      <c r="AP2103" s="10">
        <v>1</v>
      </c>
      <c r="AQ2103" s="10"/>
      <c r="AR2103" s="10">
        <f t="shared" si="590"/>
        <v>31</v>
      </c>
      <c r="AS2103" s="2"/>
      <c r="AT2103" s="10"/>
      <c r="AU2103" s="9"/>
    </row>
    <row r="2104" spans="1:47" x14ac:dyDescent="0.3">
      <c r="A2104" s="10" t="s">
        <v>41</v>
      </c>
      <c r="B2104" s="10">
        <v>-20</v>
      </c>
      <c r="C2104" s="10"/>
      <c r="D2104" s="10"/>
      <c r="E2104" s="10"/>
      <c r="F2104" s="10"/>
      <c r="G2104" s="10">
        <v>-5</v>
      </c>
      <c r="H2104" s="10"/>
      <c r="I2104" s="10">
        <v>-3</v>
      </c>
      <c r="J2104" s="10"/>
      <c r="K2104" s="2"/>
      <c r="L2104" s="10"/>
      <c r="M2104" s="10"/>
      <c r="N2104" s="2"/>
      <c r="O2104" s="10"/>
      <c r="P2104" s="10"/>
      <c r="Q2104" s="10"/>
      <c r="R2104" s="10"/>
      <c r="S2104" s="10"/>
      <c r="T2104" s="10"/>
      <c r="U2104" s="10"/>
      <c r="V2104" s="10"/>
      <c r="W2104" s="10"/>
      <c r="X2104" s="10"/>
      <c r="Y2104" s="10"/>
      <c r="Z2104" s="10"/>
      <c r="AA2104" s="10"/>
      <c r="AB2104" s="10"/>
      <c r="AC2104" s="10"/>
      <c r="AD2104" s="10"/>
      <c r="AE2104" s="10"/>
      <c r="AF2104" s="10"/>
      <c r="AG2104" s="10"/>
      <c r="AH2104" s="10"/>
      <c r="AI2104" s="10"/>
      <c r="AJ2104" s="10"/>
      <c r="AK2104" s="10"/>
      <c r="AL2104" s="10"/>
      <c r="AM2104" s="10">
        <f t="shared" si="592"/>
        <v>-28</v>
      </c>
      <c r="AN2104" s="10"/>
      <c r="AO2104" s="10">
        <v>20</v>
      </c>
      <c r="AP2104" s="10">
        <v>8</v>
      </c>
      <c r="AQ2104" s="10"/>
      <c r="AR2104" s="10">
        <f t="shared" si="590"/>
        <v>28</v>
      </c>
      <c r="AS2104" s="2"/>
      <c r="AT2104" s="10"/>
      <c r="AU2104" s="9"/>
    </row>
    <row r="2105" spans="1:47" x14ac:dyDescent="0.3">
      <c r="A2105" s="10" t="s">
        <v>59</v>
      </c>
      <c r="B2105" s="10">
        <v>-48</v>
      </c>
      <c r="C2105" s="10"/>
      <c r="D2105" s="10">
        <v>-6</v>
      </c>
      <c r="E2105" s="10">
        <v>-1</v>
      </c>
      <c r="F2105" s="10">
        <v>-1</v>
      </c>
      <c r="G2105" s="10">
        <v>-15</v>
      </c>
      <c r="H2105" s="10">
        <v>-1</v>
      </c>
      <c r="I2105" s="10"/>
      <c r="J2105" s="10">
        <v>-1</v>
      </c>
      <c r="K2105" s="2"/>
      <c r="L2105" s="10"/>
      <c r="M2105" s="10"/>
      <c r="N2105" s="2"/>
      <c r="O2105" s="10">
        <v>-5</v>
      </c>
      <c r="P2105" s="10"/>
      <c r="Q2105" s="10"/>
      <c r="R2105" s="10"/>
      <c r="S2105" s="10"/>
      <c r="T2105" s="10"/>
      <c r="U2105" s="10"/>
      <c r="V2105" s="10"/>
      <c r="W2105" s="10"/>
      <c r="X2105" s="10">
        <v>-4</v>
      </c>
      <c r="Y2105" s="10"/>
      <c r="Z2105" s="10"/>
      <c r="AA2105" s="10"/>
      <c r="AB2105" s="10"/>
      <c r="AC2105" s="10"/>
      <c r="AD2105" s="10"/>
      <c r="AE2105" s="10"/>
      <c r="AF2105" s="10"/>
      <c r="AG2105" s="10"/>
      <c r="AH2105" s="10"/>
      <c r="AI2105" s="10"/>
      <c r="AJ2105" s="10"/>
      <c r="AK2105" s="10"/>
      <c r="AL2105" s="10"/>
      <c r="AM2105" s="10">
        <f t="shared" si="592"/>
        <v>-82</v>
      </c>
      <c r="AN2105" s="10"/>
      <c r="AO2105" s="10">
        <v>48</v>
      </c>
      <c r="AP2105" s="10">
        <v>17</v>
      </c>
      <c r="AQ2105" s="10">
        <v>8</v>
      </c>
      <c r="AR2105" s="10">
        <f t="shared" si="590"/>
        <v>73</v>
      </c>
      <c r="AS2105" s="2"/>
      <c r="AT2105" s="10"/>
      <c r="AU2105" s="9"/>
    </row>
    <row r="2106" spans="1:47" x14ac:dyDescent="0.3">
      <c r="A2106" s="10" t="s">
        <v>36</v>
      </c>
      <c r="B2106" s="10">
        <v>-24</v>
      </c>
      <c r="C2106" s="10"/>
      <c r="D2106" s="10"/>
      <c r="E2106" s="10"/>
      <c r="F2106" s="10"/>
      <c r="G2106" s="10"/>
      <c r="H2106" s="10"/>
      <c r="I2106" s="10"/>
      <c r="J2106" s="10"/>
      <c r="K2106" s="2"/>
      <c r="L2106" s="10"/>
      <c r="M2106" s="10"/>
      <c r="N2106" s="2"/>
      <c r="O2106" s="10"/>
      <c r="P2106" s="10"/>
      <c r="Q2106" s="10"/>
      <c r="R2106" s="10"/>
      <c r="S2106" s="10"/>
      <c r="T2106" s="10"/>
      <c r="U2106" s="10"/>
      <c r="V2106" s="10"/>
      <c r="W2106" s="10"/>
      <c r="X2106" s="10"/>
      <c r="Y2106" s="10"/>
      <c r="Z2106" s="10"/>
      <c r="AA2106" s="10"/>
      <c r="AB2106" s="10"/>
      <c r="AC2106" s="10"/>
      <c r="AD2106" s="10"/>
      <c r="AE2106" s="10"/>
      <c r="AF2106" s="10"/>
      <c r="AG2106" s="10"/>
      <c r="AH2106" s="10"/>
      <c r="AI2106" s="10"/>
      <c r="AJ2106" s="10"/>
      <c r="AK2106" s="10"/>
      <c r="AL2106" s="10"/>
      <c r="AM2106" s="10">
        <f t="shared" si="592"/>
        <v>-24</v>
      </c>
      <c r="AN2106" s="10"/>
      <c r="AO2106" s="10">
        <v>24</v>
      </c>
      <c r="AP2106" s="10"/>
      <c r="AQ2106" s="10"/>
      <c r="AR2106" s="10">
        <f t="shared" si="590"/>
        <v>24</v>
      </c>
      <c r="AS2106" s="2"/>
      <c r="AT2106" s="10"/>
      <c r="AU2106" s="9"/>
    </row>
    <row r="2107" spans="1:47" x14ac:dyDescent="0.3">
      <c r="A2107" s="10" t="s">
        <v>274</v>
      </c>
      <c r="B2107" s="10">
        <v>-176</v>
      </c>
      <c r="C2107" s="10"/>
      <c r="D2107" s="10"/>
      <c r="E2107" s="10"/>
      <c r="F2107" s="10"/>
      <c r="G2107" s="10">
        <v>-5</v>
      </c>
      <c r="H2107" s="10"/>
      <c r="I2107" s="10"/>
      <c r="J2107" s="10"/>
      <c r="K2107" s="2"/>
      <c r="L2107" s="10"/>
      <c r="M2107" s="10"/>
      <c r="N2107" s="2"/>
      <c r="O2107" s="10">
        <v>-20</v>
      </c>
      <c r="P2107" s="10"/>
      <c r="Q2107" s="10"/>
      <c r="R2107" s="10"/>
      <c r="S2107" s="10"/>
      <c r="T2107" s="10"/>
      <c r="U2107" s="10"/>
      <c r="V2107" s="10"/>
      <c r="W2107" s="10"/>
      <c r="X2107" s="10"/>
      <c r="Y2107" s="10"/>
      <c r="Z2107" s="10"/>
      <c r="AA2107" s="10"/>
      <c r="AB2107" s="10">
        <v>-5</v>
      </c>
      <c r="AC2107" s="10"/>
      <c r="AD2107" s="10"/>
      <c r="AE2107" s="10"/>
      <c r="AF2107" s="10"/>
      <c r="AG2107" s="10"/>
      <c r="AH2107" s="10"/>
      <c r="AI2107" s="10"/>
      <c r="AJ2107" s="10"/>
      <c r="AK2107" s="10"/>
      <c r="AL2107" s="10"/>
      <c r="AM2107" s="10">
        <f t="shared" si="592"/>
        <v>-206</v>
      </c>
      <c r="AN2107" s="10"/>
      <c r="AO2107" s="10">
        <v>176</v>
      </c>
      <c r="AP2107" s="10">
        <v>5</v>
      </c>
      <c r="AQ2107" s="10"/>
      <c r="AR2107" s="10">
        <f t="shared" si="590"/>
        <v>181</v>
      </c>
      <c r="AS2107" s="2"/>
      <c r="AT2107" s="10"/>
      <c r="AU2107" s="9"/>
    </row>
    <row r="2108" spans="1:47" x14ac:dyDescent="0.3">
      <c r="A2108" s="10" t="s">
        <v>13</v>
      </c>
      <c r="B2108" s="10">
        <v>-44</v>
      </c>
      <c r="C2108" s="10"/>
      <c r="D2108" s="10">
        <v>-5</v>
      </c>
      <c r="E2108" s="10"/>
      <c r="F2108" s="10"/>
      <c r="G2108" s="10">
        <v>-9</v>
      </c>
      <c r="H2108" s="10"/>
      <c r="I2108" s="10"/>
      <c r="J2108" s="10">
        <v>-1</v>
      </c>
      <c r="K2108" s="2"/>
      <c r="L2108" s="10"/>
      <c r="M2108" s="10"/>
      <c r="N2108" s="2"/>
      <c r="O2108" s="10"/>
      <c r="P2108" s="10"/>
      <c r="Q2108" s="10"/>
      <c r="R2108" s="10"/>
      <c r="S2108" s="10"/>
      <c r="T2108" s="10"/>
      <c r="U2108" s="10"/>
      <c r="V2108" s="10"/>
      <c r="W2108" s="10"/>
      <c r="X2108" s="10"/>
      <c r="Y2108" s="10"/>
      <c r="Z2108" s="10"/>
      <c r="AA2108" s="10"/>
      <c r="AB2108" s="10"/>
      <c r="AC2108" s="10"/>
      <c r="AD2108" s="10"/>
      <c r="AE2108" s="10"/>
      <c r="AF2108" s="10"/>
      <c r="AG2108" s="10"/>
      <c r="AH2108" s="10"/>
      <c r="AI2108" s="10"/>
      <c r="AJ2108" s="10"/>
      <c r="AK2108" s="10"/>
      <c r="AL2108" s="10"/>
      <c r="AM2108" s="10">
        <f t="shared" si="592"/>
        <v>-59</v>
      </c>
      <c r="AN2108" s="10"/>
      <c r="AO2108" s="10">
        <v>44</v>
      </c>
      <c r="AP2108" s="10">
        <v>10</v>
      </c>
      <c r="AQ2108" s="10">
        <v>5</v>
      </c>
      <c r="AR2108" s="10">
        <f t="shared" si="590"/>
        <v>59</v>
      </c>
      <c r="AS2108" s="2"/>
      <c r="AT2108" s="10"/>
      <c r="AU2108" s="9"/>
    </row>
    <row r="2109" spans="1:47" x14ac:dyDescent="0.3">
      <c r="A2109" s="10" t="s">
        <v>117</v>
      </c>
      <c r="B2109" s="10">
        <v>500</v>
      </c>
      <c r="C2109" s="10"/>
      <c r="D2109" s="10">
        <v>20</v>
      </c>
      <c r="E2109" s="10">
        <v>10</v>
      </c>
      <c r="F2109" s="10">
        <v>5</v>
      </c>
      <c r="G2109" s="10">
        <v>40</v>
      </c>
      <c r="H2109" s="10"/>
      <c r="I2109" s="10"/>
      <c r="J2109" s="10">
        <v>20</v>
      </c>
      <c r="K2109" s="2"/>
      <c r="L2109" s="10"/>
      <c r="M2109" s="10"/>
      <c r="N2109" s="2"/>
      <c r="O2109" s="10"/>
      <c r="P2109" s="10">
        <v>2</v>
      </c>
      <c r="Q2109" s="10"/>
      <c r="R2109" s="10"/>
      <c r="S2109" s="10"/>
      <c r="T2109" s="10"/>
      <c r="U2109" s="10"/>
      <c r="V2109" s="10"/>
      <c r="W2109" s="10"/>
      <c r="X2109" s="10"/>
      <c r="Y2109" s="10"/>
      <c r="Z2109" s="10"/>
      <c r="AA2109" s="10"/>
      <c r="AB2109" s="10">
        <v>10</v>
      </c>
      <c r="AC2109" s="10"/>
      <c r="AD2109" s="10"/>
      <c r="AE2109" s="10"/>
      <c r="AF2109" s="10"/>
      <c r="AG2109" s="10"/>
      <c r="AH2109" s="10"/>
      <c r="AI2109" s="10"/>
      <c r="AJ2109" s="10"/>
      <c r="AK2109" s="10"/>
      <c r="AL2109" s="10"/>
      <c r="AM2109" s="10">
        <f t="shared" si="592"/>
        <v>607</v>
      </c>
      <c r="AN2109" s="10"/>
      <c r="AO2109" s="10"/>
      <c r="AP2109" s="10"/>
      <c r="AQ2109" s="10"/>
      <c r="AR2109" s="10"/>
      <c r="AS2109" s="2"/>
      <c r="AT2109" s="10"/>
      <c r="AU2109" s="9"/>
    </row>
    <row r="2110" spans="1:47" x14ac:dyDescent="0.3">
      <c r="A2110" s="10" t="s">
        <v>118</v>
      </c>
      <c r="B2110" s="10"/>
      <c r="C2110" s="10"/>
      <c r="D2110" s="10"/>
      <c r="E2110" s="10"/>
      <c r="F2110" s="10"/>
      <c r="G2110" s="10"/>
      <c r="H2110" s="10"/>
      <c r="I2110" s="10"/>
      <c r="J2110" s="10"/>
      <c r="K2110" s="2"/>
      <c r="L2110" s="10"/>
      <c r="M2110" s="10"/>
      <c r="N2110" s="2"/>
      <c r="O2110" s="10"/>
      <c r="P2110" s="10"/>
      <c r="Q2110" s="10"/>
      <c r="R2110" s="10"/>
      <c r="S2110" s="10"/>
      <c r="T2110" s="10"/>
      <c r="U2110" s="10"/>
      <c r="V2110" s="10"/>
      <c r="W2110" s="10"/>
      <c r="X2110" s="10"/>
      <c r="Y2110" s="10"/>
      <c r="Z2110" s="10"/>
      <c r="AA2110" s="10"/>
      <c r="AB2110" s="10"/>
      <c r="AC2110" s="10"/>
      <c r="AD2110" s="10"/>
      <c r="AE2110" s="10"/>
      <c r="AF2110" s="10"/>
      <c r="AG2110" s="10"/>
      <c r="AH2110" s="10"/>
      <c r="AI2110" s="10"/>
      <c r="AJ2110" s="10"/>
      <c r="AK2110" s="10"/>
      <c r="AL2110" s="10"/>
      <c r="AM2110" s="10"/>
      <c r="AN2110" s="10"/>
      <c r="AO2110" s="10">
        <v>-500</v>
      </c>
      <c r="AP2110" s="10">
        <v>-80</v>
      </c>
      <c r="AQ2110" s="10">
        <v>-40</v>
      </c>
      <c r="AR2110" s="10">
        <f t="shared" ref="AR2110:AR2132" si="593">SUM(AO2110:AQ2110)</f>
        <v>-620</v>
      </c>
      <c r="AS2110" s="2"/>
      <c r="AT2110" s="10"/>
      <c r="AU2110" s="9"/>
    </row>
    <row r="2111" spans="1:47" x14ac:dyDescent="0.3">
      <c r="A2111" s="1" t="s">
        <v>488</v>
      </c>
      <c r="B2111" s="1">
        <f t="shared" ref="B2111:J2111" si="594">SUM(B2099:B2110)</f>
        <v>429</v>
      </c>
      <c r="C2111" s="1">
        <f t="shared" si="594"/>
        <v>53</v>
      </c>
      <c r="D2111" s="1">
        <f t="shared" si="594"/>
        <v>63</v>
      </c>
      <c r="E2111" s="1">
        <f t="shared" si="594"/>
        <v>115</v>
      </c>
      <c r="F2111" s="1">
        <f t="shared" si="594"/>
        <v>112</v>
      </c>
      <c r="G2111" s="1">
        <f t="shared" si="594"/>
        <v>454.5</v>
      </c>
      <c r="H2111" s="1">
        <f t="shared" si="594"/>
        <v>75</v>
      </c>
      <c r="I2111" s="1">
        <f t="shared" si="594"/>
        <v>67</v>
      </c>
      <c r="J2111" s="1">
        <f t="shared" si="594"/>
        <v>230</v>
      </c>
      <c r="K2111" s="2"/>
      <c r="L2111" s="1">
        <f>SUM(L2099:L2110)</f>
        <v>16</v>
      </c>
      <c r="M2111" s="1"/>
      <c r="N2111" s="2"/>
      <c r="O2111" s="1">
        <f>SUM(O2099:O2110)</f>
        <v>191</v>
      </c>
      <c r="P2111" s="1">
        <f>SUM(P2099:P2110)</f>
        <v>9.5</v>
      </c>
      <c r="Q2111" s="1"/>
      <c r="R2111" s="1"/>
      <c r="S2111" s="1">
        <f>SUM(S2099:S2110)</f>
        <v>0</v>
      </c>
      <c r="T2111" s="1">
        <f>SUM(T2099:T2110)</f>
        <v>5</v>
      </c>
      <c r="U2111" s="1">
        <f>SUM(U2099:U2110)</f>
        <v>0</v>
      </c>
      <c r="V2111" s="1">
        <f>SUM(V2099:V2110)</f>
        <v>21.5</v>
      </c>
      <c r="W2111" s="1"/>
      <c r="X2111" s="1">
        <f>SUM(X2099:X2110)</f>
        <v>57</v>
      </c>
      <c r="Y2111" s="1">
        <f>SUM(Y2099:Y2110)</f>
        <v>48</v>
      </c>
      <c r="Z2111" s="1"/>
      <c r="AA2111" s="1"/>
      <c r="AB2111" s="1">
        <f>SUM(AB2099:AB2110)</f>
        <v>31</v>
      </c>
      <c r="AC2111" s="1"/>
      <c r="AD2111" s="1"/>
      <c r="AE2111" s="1"/>
      <c r="AF2111" s="1"/>
      <c r="AG2111" s="1"/>
      <c r="AH2111" s="1"/>
      <c r="AI2111" s="1"/>
      <c r="AJ2111" s="1"/>
      <c r="AK2111" s="1"/>
      <c r="AL2111" s="1"/>
      <c r="AM2111" s="1">
        <f t="shared" ref="AM2111:AM2134" si="595">SUM(B2111:AB2111)</f>
        <v>1977.5</v>
      </c>
      <c r="AN2111" s="1" t="s">
        <v>488</v>
      </c>
      <c r="AO2111" s="1">
        <f>SUM(AO2099:AO2110)</f>
        <v>2321</v>
      </c>
      <c r="AP2111" s="1">
        <f>SUM(AP2099:AP2110)</f>
        <v>863</v>
      </c>
      <c r="AQ2111" s="1">
        <f>SUM(AQ2099:AQ2110)</f>
        <v>389.5</v>
      </c>
      <c r="AR2111" s="1">
        <f t="shared" si="593"/>
        <v>3573.5</v>
      </c>
      <c r="AS2111" s="2"/>
      <c r="AT2111" s="10"/>
      <c r="AU2111" s="9"/>
    </row>
    <row r="2112" spans="1:47" x14ac:dyDescent="0.3">
      <c r="A2112" s="10" t="s">
        <v>274</v>
      </c>
      <c r="B2112" s="10">
        <v>-80</v>
      </c>
      <c r="C2112" s="10"/>
      <c r="D2112" s="10">
        <v>-3</v>
      </c>
      <c r="E2112" s="10">
        <v>-12</v>
      </c>
      <c r="F2112" s="10"/>
      <c r="G2112" s="10">
        <v>-24</v>
      </c>
      <c r="H2112" s="10"/>
      <c r="I2112" s="10">
        <v>-17</v>
      </c>
      <c r="J2112" s="10">
        <v>-27</v>
      </c>
      <c r="K2112" s="2"/>
      <c r="L2112" s="10"/>
      <c r="M2112" s="10"/>
      <c r="N2112" s="2"/>
      <c r="O2112" s="10"/>
      <c r="P2112" s="10"/>
      <c r="Q2112" s="10"/>
      <c r="R2112" s="10"/>
      <c r="S2112" s="10"/>
      <c r="T2112" s="10"/>
      <c r="U2112" s="10"/>
      <c r="V2112" s="10"/>
      <c r="W2112" s="10"/>
      <c r="X2112" s="10"/>
      <c r="Y2112" s="10">
        <v>-8</v>
      </c>
      <c r="Z2112" s="10"/>
      <c r="AA2112" s="10"/>
      <c r="AB2112" s="10">
        <v>-5</v>
      </c>
      <c r="AC2112" s="10"/>
      <c r="AD2112" s="10"/>
      <c r="AE2112" s="10"/>
      <c r="AF2112" s="10"/>
      <c r="AG2112" s="10"/>
      <c r="AH2112" s="10"/>
      <c r="AI2112" s="10"/>
      <c r="AJ2112" s="10"/>
      <c r="AK2112" s="10"/>
      <c r="AL2112" s="10"/>
      <c r="AM2112" s="10">
        <f t="shared" si="595"/>
        <v>-176</v>
      </c>
      <c r="AN2112" s="10"/>
      <c r="AO2112" s="10">
        <v>80</v>
      </c>
      <c r="AP2112" s="10">
        <v>95</v>
      </c>
      <c r="AQ2112" s="10">
        <v>15</v>
      </c>
      <c r="AR2112" s="10">
        <f t="shared" si="593"/>
        <v>190</v>
      </c>
      <c r="AS2112" s="2"/>
      <c r="AT2112" s="10"/>
      <c r="AU2112" s="9"/>
    </row>
    <row r="2113" spans="1:47" x14ac:dyDescent="0.3">
      <c r="A2113" s="10" t="s">
        <v>13</v>
      </c>
      <c r="B2113" s="10">
        <v>-39</v>
      </c>
      <c r="C2113" s="10"/>
      <c r="D2113" s="10"/>
      <c r="E2113" s="10"/>
      <c r="F2113" s="10"/>
      <c r="G2113" s="10">
        <v>-1</v>
      </c>
      <c r="H2113" s="10"/>
      <c r="I2113" s="10">
        <v>-1</v>
      </c>
      <c r="J2113" s="10">
        <v>-2</v>
      </c>
      <c r="K2113" s="2"/>
      <c r="L2113" s="10"/>
      <c r="M2113" s="10"/>
      <c r="N2113" s="2"/>
      <c r="O2113" s="10"/>
      <c r="P2113" s="10"/>
      <c r="Q2113" s="10"/>
      <c r="R2113" s="10"/>
      <c r="S2113" s="10"/>
      <c r="T2113" s="10"/>
      <c r="U2113" s="10"/>
      <c r="V2113" s="10">
        <v>-2.5</v>
      </c>
      <c r="W2113" s="10"/>
      <c r="X2113" s="10">
        <v>-1</v>
      </c>
      <c r="Y2113" s="10"/>
      <c r="Z2113" s="10"/>
      <c r="AA2113" s="10"/>
      <c r="AB2113" s="10"/>
      <c r="AC2113" s="10"/>
      <c r="AD2113" s="10"/>
      <c r="AE2113" s="10"/>
      <c r="AF2113" s="10"/>
      <c r="AG2113" s="10"/>
      <c r="AH2113" s="10"/>
      <c r="AI2113" s="10"/>
      <c r="AJ2113" s="10"/>
      <c r="AK2113" s="10"/>
      <c r="AL2113" s="10"/>
      <c r="AM2113" s="10">
        <f t="shared" si="595"/>
        <v>-46.5</v>
      </c>
      <c r="AN2113" s="10"/>
      <c r="AO2113" s="10">
        <v>39</v>
      </c>
      <c r="AP2113" s="10">
        <v>4</v>
      </c>
      <c r="AQ2113" s="10"/>
      <c r="AR2113" s="10">
        <f t="shared" si="593"/>
        <v>43</v>
      </c>
      <c r="AS2113" s="2"/>
      <c r="AT2113" s="10"/>
      <c r="AU2113" s="9"/>
    </row>
    <row r="2114" spans="1:47" x14ac:dyDescent="0.3">
      <c r="A2114" s="10" t="s">
        <v>489</v>
      </c>
      <c r="B2114" s="10">
        <v>-42</v>
      </c>
      <c r="C2114" s="10"/>
      <c r="D2114" s="10"/>
      <c r="E2114" s="10"/>
      <c r="F2114" s="10"/>
      <c r="G2114" s="10"/>
      <c r="H2114" s="10"/>
      <c r="I2114" s="10"/>
      <c r="J2114" s="10">
        <v>-10</v>
      </c>
      <c r="K2114" s="2"/>
      <c r="L2114" s="10"/>
      <c r="M2114" s="10"/>
      <c r="N2114" s="2"/>
      <c r="O2114" s="10"/>
      <c r="P2114" s="10"/>
      <c r="Q2114" s="10"/>
      <c r="R2114" s="10"/>
      <c r="S2114" s="10"/>
      <c r="T2114" s="10"/>
      <c r="U2114" s="10"/>
      <c r="V2114" s="10"/>
      <c r="W2114" s="10"/>
      <c r="X2114" s="10"/>
      <c r="Y2114" s="10"/>
      <c r="Z2114" s="10"/>
      <c r="AA2114" s="10"/>
      <c r="AB2114" s="10"/>
      <c r="AC2114" s="10"/>
      <c r="AD2114" s="10"/>
      <c r="AE2114" s="10"/>
      <c r="AF2114" s="10"/>
      <c r="AG2114" s="10"/>
      <c r="AH2114" s="10"/>
      <c r="AI2114" s="10"/>
      <c r="AJ2114" s="10"/>
      <c r="AK2114" s="10"/>
      <c r="AL2114" s="10"/>
      <c r="AM2114" s="10">
        <f t="shared" si="595"/>
        <v>-52</v>
      </c>
      <c r="AN2114" s="10"/>
      <c r="AO2114" s="10">
        <v>42</v>
      </c>
      <c r="AP2114" s="10">
        <v>10</v>
      </c>
      <c r="AQ2114" s="10"/>
      <c r="AR2114" s="10">
        <f t="shared" si="593"/>
        <v>52</v>
      </c>
      <c r="AS2114" s="2"/>
      <c r="AT2114" s="10"/>
      <c r="AU2114" s="9"/>
    </row>
    <row r="2115" spans="1:47" x14ac:dyDescent="0.3">
      <c r="A2115" s="10" t="s">
        <v>322</v>
      </c>
      <c r="B2115" s="10">
        <v>-200</v>
      </c>
      <c r="C2115" s="10"/>
      <c r="D2115" s="10"/>
      <c r="E2115" s="10"/>
      <c r="F2115" s="10"/>
      <c r="G2115" s="10"/>
      <c r="H2115" s="10"/>
      <c r="I2115" s="10"/>
      <c r="J2115" s="10"/>
      <c r="K2115" s="2"/>
      <c r="L2115" s="10"/>
      <c r="M2115" s="10"/>
      <c r="N2115" s="2"/>
      <c r="O2115" s="10"/>
      <c r="P2115" s="10"/>
      <c r="Q2115" s="10"/>
      <c r="R2115" s="10"/>
      <c r="S2115" s="10"/>
      <c r="T2115" s="10"/>
      <c r="U2115" s="10"/>
      <c r="V2115" s="10"/>
      <c r="W2115" s="10"/>
      <c r="X2115" s="10"/>
      <c r="Y2115" s="10"/>
      <c r="Z2115" s="10"/>
      <c r="AA2115" s="10"/>
      <c r="AB2115" s="10"/>
      <c r="AC2115" s="10"/>
      <c r="AD2115" s="10"/>
      <c r="AE2115" s="10"/>
      <c r="AF2115" s="10"/>
      <c r="AG2115" s="10"/>
      <c r="AH2115" s="10"/>
      <c r="AI2115" s="10"/>
      <c r="AJ2115" s="10"/>
      <c r="AK2115" s="10"/>
      <c r="AL2115" s="10"/>
      <c r="AM2115" s="10">
        <f t="shared" si="595"/>
        <v>-200</v>
      </c>
      <c r="AN2115" s="10"/>
      <c r="AO2115" s="10">
        <v>200</v>
      </c>
      <c r="AP2115" s="10"/>
      <c r="AQ2115" s="10"/>
      <c r="AR2115" s="10">
        <f t="shared" si="593"/>
        <v>200</v>
      </c>
      <c r="AS2115" s="2"/>
      <c r="AT2115" s="10"/>
      <c r="AU2115" s="9"/>
    </row>
    <row r="2116" spans="1:47" x14ac:dyDescent="0.3">
      <c r="A2116" s="10" t="s">
        <v>21</v>
      </c>
      <c r="B2116" s="10">
        <v>-12</v>
      </c>
      <c r="C2116" s="10"/>
      <c r="D2116" s="10">
        <v>-0.5</v>
      </c>
      <c r="E2116" s="10">
        <v>-0.5</v>
      </c>
      <c r="F2116" s="10"/>
      <c r="G2116" s="10"/>
      <c r="H2116" s="10"/>
      <c r="I2116" s="10"/>
      <c r="J2116" s="10"/>
      <c r="K2116" s="2"/>
      <c r="L2116" s="10"/>
      <c r="M2116" s="10"/>
      <c r="N2116" s="2"/>
      <c r="O2116" s="10"/>
      <c r="P2116" s="10"/>
      <c r="Q2116" s="10"/>
      <c r="R2116" s="10"/>
      <c r="S2116" s="10"/>
      <c r="T2116" s="10"/>
      <c r="U2116" s="10"/>
      <c r="V2116" s="10"/>
      <c r="W2116" s="10"/>
      <c r="X2116" s="10"/>
      <c r="Y2116" s="10"/>
      <c r="Z2116" s="10"/>
      <c r="AA2116" s="10"/>
      <c r="AB2116" s="10"/>
      <c r="AC2116" s="10"/>
      <c r="AD2116" s="10"/>
      <c r="AE2116" s="10"/>
      <c r="AF2116" s="10"/>
      <c r="AG2116" s="10"/>
      <c r="AH2116" s="10"/>
      <c r="AI2116" s="10"/>
      <c r="AJ2116" s="10"/>
      <c r="AK2116" s="10"/>
      <c r="AL2116" s="10"/>
      <c r="AM2116" s="10">
        <f t="shared" si="595"/>
        <v>-13</v>
      </c>
      <c r="AN2116" s="10"/>
      <c r="AO2116" s="10">
        <v>12</v>
      </c>
      <c r="AP2116" s="10"/>
      <c r="AQ2116" s="10"/>
      <c r="AR2116" s="10">
        <f t="shared" si="593"/>
        <v>12</v>
      </c>
      <c r="AS2116" s="2"/>
      <c r="AT2116" s="10"/>
      <c r="AU2116" s="9"/>
    </row>
    <row r="2117" spans="1:47" x14ac:dyDescent="0.3">
      <c r="A2117" s="10" t="s">
        <v>490</v>
      </c>
      <c r="B2117" s="10">
        <v>-8</v>
      </c>
      <c r="C2117" s="10"/>
      <c r="D2117" s="10"/>
      <c r="E2117" s="10"/>
      <c r="F2117" s="10"/>
      <c r="G2117" s="10">
        <v>-10</v>
      </c>
      <c r="H2117" s="10"/>
      <c r="I2117" s="10"/>
      <c r="J2117" s="10"/>
      <c r="K2117" s="2"/>
      <c r="L2117" s="10"/>
      <c r="M2117" s="10"/>
      <c r="N2117" s="2"/>
      <c r="O2117" s="10"/>
      <c r="P2117" s="10"/>
      <c r="Q2117" s="10"/>
      <c r="R2117" s="10"/>
      <c r="S2117" s="10"/>
      <c r="T2117" s="10"/>
      <c r="U2117" s="10"/>
      <c r="V2117" s="10"/>
      <c r="W2117" s="10"/>
      <c r="X2117" s="10"/>
      <c r="Y2117" s="10"/>
      <c r="Z2117" s="10"/>
      <c r="AA2117" s="10"/>
      <c r="AB2117" s="10"/>
      <c r="AC2117" s="10"/>
      <c r="AD2117" s="10"/>
      <c r="AE2117" s="10"/>
      <c r="AF2117" s="10"/>
      <c r="AG2117" s="10"/>
      <c r="AH2117" s="10"/>
      <c r="AI2117" s="10"/>
      <c r="AJ2117" s="10"/>
      <c r="AK2117" s="10"/>
      <c r="AL2117" s="10"/>
      <c r="AM2117" s="10">
        <f t="shared" si="595"/>
        <v>-18</v>
      </c>
      <c r="AN2117" s="10"/>
      <c r="AO2117" s="10">
        <v>8</v>
      </c>
      <c r="AP2117" s="10">
        <v>10</v>
      </c>
      <c r="AQ2117" s="10"/>
      <c r="AR2117" s="10">
        <f t="shared" si="593"/>
        <v>18</v>
      </c>
      <c r="AS2117" s="2"/>
      <c r="AT2117" s="10"/>
      <c r="AU2117" s="9"/>
    </row>
    <row r="2118" spans="1:47" x14ac:dyDescent="0.3">
      <c r="A2118" s="10" t="s">
        <v>477</v>
      </c>
      <c r="B2118" s="10">
        <v>-3</v>
      </c>
      <c r="C2118" s="10"/>
      <c r="D2118" s="10"/>
      <c r="E2118" s="10"/>
      <c r="F2118" s="10"/>
      <c r="G2118" s="10"/>
      <c r="H2118" s="10"/>
      <c r="I2118" s="10"/>
      <c r="J2118" s="10"/>
      <c r="K2118" s="2"/>
      <c r="L2118" s="10"/>
      <c r="M2118" s="10"/>
      <c r="N2118" s="2"/>
      <c r="O2118" s="10"/>
      <c r="P2118" s="10"/>
      <c r="Q2118" s="10"/>
      <c r="R2118" s="10"/>
      <c r="S2118" s="10"/>
      <c r="T2118" s="10"/>
      <c r="U2118" s="10"/>
      <c r="V2118" s="10"/>
      <c r="W2118" s="10"/>
      <c r="X2118" s="10"/>
      <c r="Y2118" s="10"/>
      <c r="Z2118" s="10"/>
      <c r="AA2118" s="10"/>
      <c r="AB2118" s="10"/>
      <c r="AC2118" s="10"/>
      <c r="AD2118" s="10"/>
      <c r="AE2118" s="10"/>
      <c r="AF2118" s="10"/>
      <c r="AG2118" s="10"/>
      <c r="AH2118" s="10"/>
      <c r="AI2118" s="10"/>
      <c r="AJ2118" s="10"/>
      <c r="AK2118" s="10"/>
      <c r="AL2118" s="10"/>
      <c r="AM2118" s="10">
        <f t="shared" si="595"/>
        <v>-3</v>
      </c>
      <c r="AN2118" s="10"/>
      <c r="AO2118" s="10">
        <v>3</v>
      </c>
      <c r="AP2118" s="10"/>
      <c r="AQ2118" s="10"/>
      <c r="AR2118" s="10">
        <f t="shared" si="593"/>
        <v>3</v>
      </c>
      <c r="AS2118" s="2"/>
      <c r="AT2118" s="10"/>
      <c r="AU2118" s="9"/>
    </row>
    <row r="2119" spans="1:47" x14ac:dyDescent="0.3">
      <c r="A2119" s="1" t="s">
        <v>491</v>
      </c>
      <c r="B2119" s="1">
        <f t="shared" ref="B2119:J2119" si="596">SUM(B2111:B2118)</f>
        <v>45</v>
      </c>
      <c r="C2119" s="1">
        <f t="shared" si="596"/>
        <v>53</v>
      </c>
      <c r="D2119" s="1">
        <f t="shared" si="596"/>
        <v>59.5</v>
      </c>
      <c r="E2119" s="1">
        <f t="shared" si="596"/>
        <v>102.5</v>
      </c>
      <c r="F2119" s="1">
        <f t="shared" si="596"/>
        <v>112</v>
      </c>
      <c r="G2119" s="1">
        <f t="shared" si="596"/>
        <v>419.5</v>
      </c>
      <c r="H2119" s="1">
        <f t="shared" si="596"/>
        <v>75</v>
      </c>
      <c r="I2119" s="1">
        <f t="shared" si="596"/>
        <v>49</v>
      </c>
      <c r="J2119" s="1">
        <f t="shared" si="596"/>
        <v>191</v>
      </c>
      <c r="K2119" s="2"/>
      <c r="L2119" s="1">
        <f>SUM(L2111:L2118)</f>
        <v>16</v>
      </c>
      <c r="M2119" s="1"/>
      <c r="N2119" s="2"/>
      <c r="O2119" s="1">
        <f>SUM(O2111:O2118)</f>
        <v>191</v>
      </c>
      <c r="P2119" s="1">
        <f>SUM(P2111:P2118)</f>
        <v>9.5</v>
      </c>
      <c r="Q2119" s="1"/>
      <c r="R2119" s="1"/>
      <c r="S2119" s="1">
        <f>SUM(S2111:S2118)</f>
        <v>0</v>
      </c>
      <c r="T2119" s="1">
        <f>SUM(T2111:T2118)</f>
        <v>5</v>
      </c>
      <c r="U2119" s="1">
        <f>SUM(U2111:U2118)</f>
        <v>0</v>
      </c>
      <c r="V2119" s="1">
        <f>SUM(V2111:V2118)</f>
        <v>19</v>
      </c>
      <c r="W2119" s="1"/>
      <c r="X2119" s="1">
        <f>SUM(X2111:X2118)</f>
        <v>56</v>
      </c>
      <c r="Y2119" s="1">
        <f>SUM(Y2111:Y2118)</f>
        <v>40</v>
      </c>
      <c r="Z2119" s="1"/>
      <c r="AA2119" s="1"/>
      <c r="AB2119" s="1">
        <f>SUM(AB2111:AB2118)</f>
        <v>26</v>
      </c>
      <c r="AC2119" s="1"/>
      <c r="AD2119" s="1"/>
      <c r="AE2119" s="1"/>
      <c r="AF2119" s="1"/>
      <c r="AG2119" s="1"/>
      <c r="AH2119" s="1"/>
      <c r="AI2119" s="1"/>
      <c r="AJ2119" s="1"/>
      <c r="AK2119" s="1"/>
      <c r="AL2119" s="1"/>
      <c r="AM2119" s="1">
        <f t="shared" si="595"/>
        <v>1469</v>
      </c>
      <c r="AN2119" s="1" t="s">
        <v>491</v>
      </c>
      <c r="AO2119" s="1">
        <f>SUM(AO2111:AO2118)</f>
        <v>2705</v>
      </c>
      <c r="AP2119" s="1">
        <f>SUM(AP2111:AP2118)</f>
        <v>982</v>
      </c>
      <c r="AQ2119" s="1">
        <f>SUM(AQ2111:AQ2118)</f>
        <v>404.5</v>
      </c>
      <c r="AR2119" s="1">
        <f t="shared" si="593"/>
        <v>4091.5</v>
      </c>
      <c r="AS2119" s="2"/>
      <c r="AT2119" s="10"/>
      <c r="AU2119" s="9"/>
    </row>
    <row r="2120" spans="1:47" x14ac:dyDescent="0.3">
      <c r="A2120" s="10" t="s">
        <v>492</v>
      </c>
      <c r="B2120" s="10"/>
      <c r="C2120" s="10"/>
      <c r="D2120" s="10"/>
      <c r="E2120" s="10"/>
      <c r="F2120" s="10"/>
      <c r="G2120" s="10"/>
      <c r="H2120" s="10"/>
      <c r="I2120" s="10"/>
      <c r="J2120" s="10"/>
      <c r="K2120" s="2"/>
      <c r="L2120" s="10"/>
      <c r="M2120" s="10"/>
      <c r="N2120" s="2"/>
      <c r="O2120" s="10"/>
      <c r="P2120" s="10"/>
      <c r="Q2120" s="10"/>
      <c r="R2120" s="10"/>
      <c r="S2120" s="10"/>
      <c r="T2120" s="10"/>
      <c r="U2120" s="10"/>
      <c r="V2120" s="10"/>
      <c r="W2120" s="10"/>
      <c r="X2120" s="10"/>
      <c r="Y2120" s="10"/>
      <c r="Z2120" s="10"/>
      <c r="AA2120" s="10"/>
      <c r="AB2120" s="10">
        <v>-10</v>
      </c>
      <c r="AC2120" s="10"/>
      <c r="AD2120" s="10"/>
      <c r="AE2120" s="10"/>
      <c r="AF2120" s="10"/>
      <c r="AG2120" s="10"/>
      <c r="AH2120" s="10"/>
      <c r="AI2120" s="10"/>
      <c r="AJ2120" s="10"/>
      <c r="AK2120" s="10"/>
      <c r="AL2120" s="10"/>
      <c r="AM2120" s="10">
        <f t="shared" si="595"/>
        <v>-10</v>
      </c>
      <c r="AN2120" s="10"/>
      <c r="AO2120" s="10">
        <v>0</v>
      </c>
      <c r="AP2120" s="10"/>
      <c r="AQ2120" s="10"/>
      <c r="AR2120" s="10">
        <f t="shared" si="593"/>
        <v>0</v>
      </c>
      <c r="AS2120" s="2"/>
      <c r="AT2120" s="10"/>
      <c r="AU2120" s="9"/>
    </row>
    <row r="2121" spans="1:47" x14ac:dyDescent="0.3">
      <c r="A2121" s="10" t="s">
        <v>440</v>
      </c>
      <c r="B2121" s="10"/>
      <c r="C2121" s="10"/>
      <c r="D2121" s="10"/>
      <c r="E2121" s="10"/>
      <c r="F2121" s="10"/>
      <c r="G2121" s="10"/>
      <c r="H2121" s="10"/>
      <c r="I2121" s="10"/>
      <c r="J2121" s="10"/>
      <c r="K2121" s="2"/>
      <c r="L2121" s="10"/>
      <c r="M2121" s="10"/>
      <c r="N2121" s="2"/>
      <c r="O2121" s="10"/>
      <c r="P2121" s="10"/>
      <c r="Q2121" s="10"/>
      <c r="R2121" s="10"/>
      <c r="S2121" s="10"/>
      <c r="T2121" s="10"/>
      <c r="U2121" s="10"/>
      <c r="V2121" s="10"/>
      <c r="W2121" s="10"/>
      <c r="X2121" s="10"/>
      <c r="Y2121" s="10"/>
      <c r="Z2121" s="10"/>
      <c r="AA2121" s="10"/>
      <c r="AB2121" s="10">
        <v>-4</v>
      </c>
      <c r="AC2121" s="10"/>
      <c r="AD2121" s="10"/>
      <c r="AE2121" s="10"/>
      <c r="AF2121" s="10"/>
      <c r="AG2121" s="10"/>
      <c r="AH2121" s="10"/>
      <c r="AI2121" s="10"/>
      <c r="AJ2121" s="10"/>
      <c r="AK2121" s="10"/>
      <c r="AL2121" s="10"/>
      <c r="AM2121" s="10">
        <f t="shared" si="595"/>
        <v>-4</v>
      </c>
      <c r="AN2121" s="10"/>
      <c r="AO2121" s="10">
        <v>0</v>
      </c>
      <c r="AP2121" s="10"/>
      <c r="AQ2121" s="10"/>
      <c r="AR2121" s="10">
        <f t="shared" si="593"/>
        <v>0</v>
      </c>
      <c r="AS2121" s="2"/>
      <c r="AT2121" s="10"/>
      <c r="AU2121" s="9"/>
    </row>
    <row r="2122" spans="1:47" x14ac:dyDescent="0.3">
      <c r="A2122" s="10" t="s">
        <v>36</v>
      </c>
      <c r="B2122" s="10">
        <v>-29</v>
      </c>
      <c r="C2122" s="10"/>
      <c r="D2122" s="10"/>
      <c r="E2122" s="10"/>
      <c r="F2122" s="10"/>
      <c r="G2122" s="10">
        <v>-4</v>
      </c>
      <c r="H2122" s="10"/>
      <c r="I2122" s="10"/>
      <c r="J2122" s="10">
        <v>-5</v>
      </c>
      <c r="K2122" s="2"/>
      <c r="L2122" s="10"/>
      <c r="M2122" s="10"/>
      <c r="N2122" s="2"/>
      <c r="O2122" s="10">
        <v>-4</v>
      </c>
      <c r="P2122" s="10"/>
      <c r="Q2122" s="10"/>
      <c r="R2122" s="10"/>
      <c r="S2122" s="10"/>
      <c r="T2122" s="10"/>
      <c r="U2122" s="10"/>
      <c r="V2122" s="10"/>
      <c r="W2122" s="10"/>
      <c r="X2122" s="10"/>
      <c r="Y2122" s="10"/>
      <c r="Z2122" s="10"/>
      <c r="AA2122" s="10"/>
      <c r="AB2122" s="10"/>
      <c r="AC2122" s="10"/>
      <c r="AD2122" s="10"/>
      <c r="AE2122" s="10"/>
      <c r="AF2122" s="10"/>
      <c r="AG2122" s="10"/>
      <c r="AH2122" s="10"/>
      <c r="AI2122" s="10"/>
      <c r="AJ2122" s="10"/>
      <c r="AK2122" s="10"/>
      <c r="AL2122" s="10"/>
      <c r="AM2122" s="10">
        <f t="shared" si="595"/>
        <v>-42</v>
      </c>
      <c r="AN2122" s="10"/>
      <c r="AO2122" s="10">
        <v>29</v>
      </c>
      <c r="AP2122" s="10">
        <v>9</v>
      </c>
      <c r="AQ2122" s="10"/>
      <c r="AR2122" s="10">
        <f t="shared" si="593"/>
        <v>38</v>
      </c>
      <c r="AS2122" s="2"/>
      <c r="AT2122" s="10"/>
      <c r="AU2122" s="9"/>
    </row>
    <row r="2123" spans="1:47" x14ac:dyDescent="0.3">
      <c r="A2123" s="10" t="s">
        <v>13</v>
      </c>
      <c r="B2123" s="10">
        <v>-51</v>
      </c>
      <c r="C2123" s="10"/>
      <c r="D2123" s="10"/>
      <c r="E2123" s="10"/>
      <c r="F2123" s="10"/>
      <c r="G2123" s="10">
        <v>-9</v>
      </c>
      <c r="H2123" s="10"/>
      <c r="I2123" s="10">
        <v>-1</v>
      </c>
      <c r="J2123" s="10">
        <v>-1</v>
      </c>
      <c r="K2123" s="2"/>
      <c r="L2123" s="10"/>
      <c r="M2123" s="10"/>
      <c r="N2123" s="2"/>
      <c r="O2123" s="10"/>
      <c r="P2123" s="10"/>
      <c r="Q2123" s="10"/>
      <c r="R2123" s="10"/>
      <c r="S2123" s="10"/>
      <c r="T2123" s="10"/>
      <c r="U2123" s="10"/>
      <c r="V2123" s="10"/>
      <c r="W2123" s="10"/>
      <c r="X2123" s="10"/>
      <c r="Y2123" s="10"/>
      <c r="Z2123" s="10"/>
      <c r="AA2123" s="10"/>
      <c r="AB2123" s="10">
        <v>-4</v>
      </c>
      <c r="AC2123" s="10"/>
      <c r="AD2123" s="10"/>
      <c r="AE2123" s="10"/>
      <c r="AF2123" s="10"/>
      <c r="AG2123" s="10"/>
      <c r="AH2123" s="10"/>
      <c r="AI2123" s="10"/>
      <c r="AJ2123" s="10"/>
      <c r="AK2123" s="10"/>
      <c r="AL2123" s="10"/>
      <c r="AM2123" s="10">
        <f t="shared" si="595"/>
        <v>-66</v>
      </c>
      <c r="AN2123" s="10"/>
      <c r="AO2123" s="10">
        <v>51</v>
      </c>
      <c r="AP2123" s="10">
        <v>11</v>
      </c>
      <c r="AQ2123" s="10"/>
      <c r="AR2123" s="10">
        <f t="shared" si="593"/>
        <v>62</v>
      </c>
      <c r="AS2123" s="2"/>
      <c r="AT2123" s="10"/>
      <c r="AU2123" s="9"/>
    </row>
    <row r="2124" spans="1:47" x14ac:dyDescent="0.3">
      <c r="A2124" s="10" t="s">
        <v>29</v>
      </c>
      <c r="B2124" s="10">
        <v>-50</v>
      </c>
      <c r="C2124" s="10"/>
      <c r="D2124" s="10"/>
      <c r="E2124" s="10"/>
      <c r="F2124" s="10"/>
      <c r="G2124" s="10"/>
      <c r="H2124" s="10"/>
      <c r="I2124" s="10"/>
      <c r="J2124" s="10"/>
      <c r="K2124" s="2"/>
      <c r="L2124" s="10"/>
      <c r="M2124" s="10"/>
      <c r="N2124" s="2"/>
      <c r="O2124" s="10"/>
      <c r="P2124" s="10"/>
      <c r="Q2124" s="10"/>
      <c r="R2124" s="10"/>
      <c r="S2124" s="10"/>
      <c r="T2124" s="10"/>
      <c r="U2124" s="10"/>
      <c r="V2124" s="10"/>
      <c r="W2124" s="10"/>
      <c r="X2124" s="10"/>
      <c r="Y2124" s="10"/>
      <c r="Z2124" s="10"/>
      <c r="AA2124" s="10"/>
      <c r="AB2124" s="10"/>
      <c r="AC2124" s="10"/>
      <c r="AD2124" s="10"/>
      <c r="AE2124" s="10"/>
      <c r="AF2124" s="10"/>
      <c r="AG2124" s="10"/>
      <c r="AH2124" s="10"/>
      <c r="AI2124" s="10"/>
      <c r="AJ2124" s="10"/>
      <c r="AK2124" s="10"/>
      <c r="AL2124" s="10"/>
      <c r="AM2124" s="10">
        <f t="shared" si="595"/>
        <v>-50</v>
      </c>
      <c r="AN2124" s="10"/>
      <c r="AO2124" s="10">
        <v>50</v>
      </c>
      <c r="AP2124" s="10"/>
      <c r="AQ2124" s="10">
        <v>11</v>
      </c>
      <c r="AR2124" s="10">
        <f t="shared" si="593"/>
        <v>61</v>
      </c>
      <c r="AS2124" s="2"/>
      <c r="AT2124" s="10"/>
      <c r="AU2124" s="9"/>
    </row>
    <row r="2125" spans="1:47" x14ac:dyDescent="0.3">
      <c r="A2125" s="10" t="s">
        <v>34</v>
      </c>
      <c r="B2125" s="10">
        <v>-66</v>
      </c>
      <c r="C2125" s="10"/>
      <c r="D2125" s="10"/>
      <c r="E2125" s="10"/>
      <c r="F2125" s="10"/>
      <c r="G2125" s="10"/>
      <c r="H2125" s="10"/>
      <c r="I2125" s="10"/>
      <c r="J2125" s="10">
        <v>-10</v>
      </c>
      <c r="K2125" s="2"/>
      <c r="L2125" s="10"/>
      <c r="M2125" s="10"/>
      <c r="N2125" s="2"/>
      <c r="O2125" s="10"/>
      <c r="P2125" s="10">
        <v>-2</v>
      </c>
      <c r="Q2125" s="10"/>
      <c r="R2125" s="10"/>
      <c r="S2125" s="10"/>
      <c r="T2125" s="10"/>
      <c r="U2125" s="10"/>
      <c r="V2125" s="10"/>
      <c r="W2125" s="10"/>
      <c r="X2125" s="10"/>
      <c r="Y2125" s="10"/>
      <c r="Z2125" s="10"/>
      <c r="AA2125" s="10"/>
      <c r="AB2125" s="10"/>
      <c r="AC2125" s="10"/>
      <c r="AD2125" s="10"/>
      <c r="AE2125" s="10"/>
      <c r="AF2125" s="10"/>
      <c r="AG2125" s="10"/>
      <c r="AH2125" s="10"/>
      <c r="AI2125" s="10"/>
      <c r="AJ2125" s="10"/>
      <c r="AK2125" s="10"/>
      <c r="AL2125" s="10"/>
      <c r="AM2125" s="10">
        <f t="shared" si="595"/>
        <v>-78</v>
      </c>
      <c r="AN2125" s="10"/>
      <c r="AO2125" s="10">
        <v>66</v>
      </c>
      <c r="AP2125" s="10">
        <v>10</v>
      </c>
      <c r="AQ2125" s="10"/>
      <c r="AR2125" s="10">
        <f t="shared" si="593"/>
        <v>76</v>
      </c>
      <c r="AS2125" s="2"/>
      <c r="AT2125" s="10"/>
      <c r="AU2125" s="9"/>
    </row>
    <row r="2126" spans="1:47" x14ac:dyDescent="0.3">
      <c r="A2126" s="10" t="s">
        <v>21</v>
      </c>
      <c r="B2126" s="10">
        <v>-50</v>
      </c>
      <c r="C2126" s="10"/>
      <c r="D2126" s="10">
        <v>-2</v>
      </c>
      <c r="E2126" s="10">
        <v>-3</v>
      </c>
      <c r="F2126" s="10"/>
      <c r="G2126" s="10"/>
      <c r="H2126" s="10"/>
      <c r="I2126" s="10"/>
      <c r="J2126" s="10"/>
      <c r="K2126" s="2"/>
      <c r="L2126" s="10"/>
      <c r="M2126" s="10"/>
      <c r="N2126" s="2"/>
      <c r="O2126" s="10"/>
      <c r="P2126" s="10"/>
      <c r="Q2126" s="10"/>
      <c r="R2126" s="10"/>
      <c r="S2126" s="10"/>
      <c r="T2126" s="10"/>
      <c r="U2126" s="10"/>
      <c r="V2126" s="10"/>
      <c r="W2126" s="10"/>
      <c r="X2126" s="10"/>
      <c r="Y2126" s="10"/>
      <c r="Z2126" s="10"/>
      <c r="AA2126" s="10"/>
      <c r="AB2126" s="10"/>
      <c r="AC2126" s="10"/>
      <c r="AD2126" s="10"/>
      <c r="AE2126" s="10"/>
      <c r="AF2126" s="10"/>
      <c r="AG2126" s="10"/>
      <c r="AH2126" s="10"/>
      <c r="AI2126" s="10"/>
      <c r="AJ2126" s="10"/>
      <c r="AK2126" s="10"/>
      <c r="AL2126" s="10"/>
      <c r="AM2126" s="10">
        <f t="shared" si="595"/>
        <v>-55</v>
      </c>
      <c r="AN2126" s="10"/>
      <c r="AO2126" s="10">
        <v>50</v>
      </c>
      <c r="AP2126" s="10"/>
      <c r="AQ2126" s="10">
        <v>5</v>
      </c>
      <c r="AR2126" s="10">
        <f t="shared" si="593"/>
        <v>55</v>
      </c>
      <c r="AS2126" s="2"/>
      <c r="AT2126" s="10"/>
      <c r="AU2126" s="9"/>
    </row>
    <row r="2127" spans="1:47" x14ac:dyDescent="0.3">
      <c r="A2127" s="10" t="s">
        <v>30</v>
      </c>
      <c r="B2127" s="10">
        <v>-45</v>
      </c>
      <c r="C2127" s="10"/>
      <c r="D2127" s="10"/>
      <c r="E2127" s="10"/>
      <c r="F2127" s="10"/>
      <c r="G2127" s="10"/>
      <c r="H2127" s="10"/>
      <c r="I2127" s="10"/>
      <c r="J2127" s="10"/>
      <c r="K2127" s="2"/>
      <c r="L2127" s="10"/>
      <c r="M2127" s="10"/>
      <c r="N2127" s="2"/>
      <c r="O2127" s="10"/>
      <c r="P2127" s="10"/>
      <c r="Q2127" s="10"/>
      <c r="R2127" s="10"/>
      <c r="S2127" s="10"/>
      <c r="T2127" s="10"/>
      <c r="U2127" s="10"/>
      <c r="V2127" s="10"/>
      <c r="W2127" s="10"/>
      <c r="X2127" s="10"/>
      <c r="Y2127" s="10"/>
      <c r="Z2127" s="10"/>
      <c r="AA2127" s="10"/>
      <c r="AB2127" s="10"/>
      <c r="AC2127" s="10"/>
      <c r="AD2127" s="10"/>
      <c r="AE2127" s="10"/>
      <c r="AF2127" s="10"/>
      <c r="AG2127" s="10"/>
      <c r="AH2127" s="10"/>
      <c r="AI2127" s="10"/>
      <c r="AJ2127" s="10"/>
      <c r="AK2127" s="10"/>
      <c r="AL2127" s="10"/>
      <c r="AM2127" s="10">
        <f t="shared" si="595"/>
        <v>-45</v>
      </c>
      <c r="AN2127" s="10"/>
      <c r="AO2127" s="10">
        <v>45</v>
      </c>
      <c r="AP2127" s="10"/>
      <c r="AQ2127" s="10"/>
      <c r="AR2127" s="10">
        <f t="shared" si="593"/>
        <v>45</v>
      </c>
      <c r="AS2127" s="2"/>
      <c r="AT2127" s="10"/>
      <c r="AU2127" s="9"/>
    </row>
    <row r="2128" spans="1:47" x14ac:dyDescent="0.3">
      <c r="A2128" s="10" t="s">
        <v>106</v>
      </c>
      <c r="B2128" s="10">
        <v>-3</v>
      </c>
      <c r="C2128" s="10"/>
      <c r="D2128" s="10"/>
      <c r="E2128" s="10"/>
      <c r="F2128" s="10"/>
      <c r="G2128" s="10"/>
      <c r="H2128" s="10"/>
      <c r="I2128" s="10"/>
      <c r="J2128" s="10"/>
      <c r="K2128" s="2"/>
      <c r="L2128" s="10"/>
      <c r="M2128" s="10"/>
      <c r="N2128" s="2"/>
      <c r="O2128" s="10"/>
      <c r="P2128" s="10"/>
      <c r="Q2128" s="10"/>
      <c r="R2128" s="10"/>
      <c r="S2128" s="10"/>
      <c r="T2128" s="10"/>
      <c r="U2128" s="10"/>
      <c r="V2128" s="10"/>
      <c r="W2128" s="10"/>
      <c r="X2128" s="10"/>
      <c r="Y2128" s="10"/>
      <c r="Z2128" s="10"/>
      <c r="AA2128" s="10"/>
      <c r="AB2128" s="10"/>
      <c r="AC2128" s="10"/>
      <c r="AD2128" s="10"/>
      <c r="AE2128" s="10"/>
      <c r="AF2128" s="10"/>
      <c r="AG2128" s="10"/>
      <c r="AH2128" s="10"/>
      <c r="AI2128" s="10"/>
      <c r="AJ2128" s="10"/>
      <c r="AK2128" s="10"/>
      <c r="AL2128" s="10"/>
      <c r="AM2128" s="10">
        <f t="shared" si="595"/>
        <v>-3</v>
      </c>
      <c r="AN2128" s="10"/>
      <c r="AO2128" s="10">
        <v>3</v>
      </c>
      <c r="AP2128" s="10"/>
      <c r="AQ2128" s="10"/>
      <c r="AR2128" s="10">
        <f t="shared" si="593"/>
        <v>3</v>
      </c>
      <c r="AS2128" s="2"/>
      <c r="AT2128" s="10"/>
      <c r="AU2128" s="9"/>
    </row>
    <row r="2129" spans="1:47" x14ac:dyDescent="0.3">
      <c r="A2129" s="10" t="s">
        <v>14</v>
      </c>
      <c r="B2129" s="10">
        <v>-84</v>
      </c>
      <c r="C2129" s="10"/>
      <c r="D2129" s="10"/>
      <c r="E2129" s="10"/>
      <c r="F2129" s="10"/>
      <c r="G2129" s="10"/>
      <c r="H2129" s="10"/>
      <c r="I2129" s="10"/>
      <c r="J2129" s="10"/>
      <c r="K2129" s="2"/>
      <c r="L2129" s="10"/>
      <c r="M2129" s="10"/>
      <c r="N2129" s="2"/>
      <c r="O2129" s="10"/>
      <c r="P2129" s="10"/>
      <c r="Q2129" s="10"/>
      <c r="R2129" s="10"/>
      <c r="S2129" s="10"/>
      <c r="T2129" s="10"/>
      <c r="U2129" s="10"/>
      <c r="V2129" s="10"/>
      <c r="W2129" s="10"/>
      <c r="X2129" s="10"/>
      <c r="Y2129" s="10"/>
      <c r="Z2129" s="10"/>
      <c r="AA2129" s="10"/>
      <c r="AB2129" s="10"/>
      <c r="AC2129" s="10"/>
      <c r="AD2129" s="10"/>
      <c r="AE2129" s="10"/>
      <c r="AF2129" s="10"/>
      <c r="AG2129" s="10"/>
      <c r="AH2129" s="10"/>
      <c r="AI2129" s="10"/>
      <c r="AJ2129" s="10"/>
      <c r="AK2129" s="10"/>
      <c r="AL2129" s="10"/>
      <c r="AM2129" s="10">
        <f t="shared" si="595"/>
        <v>-84</v>
      </c>
      <c r="AN2129" s="10"/>
      <c r="AO2129" s="10">
        <v>84</v>
      </c>
      <c r="AP2129" s="10"/>
      <c r="AQ2129" s="10"/>
      <c r="AR2129" s="10">
        <f t="shared" si="593"/>
        <v>84</v>
      </c>
      <c r="AS2129" s="2"/>
      <c r="AT2129" s="10"/>
      <c r="AU2129" s="9"/>
    </row>
    <row r="2130" spans="1:47" x14ac:dyDescent="0.3">
      <c r="A2130" s="10" t="s">
        <v>322</v>
      </c>
      <c r="B2130" s="10">
        <v>-60</v>
      </c>
      <c r="C2130" s="10"/>
      <c r="D2130" s="10"/>
      <c r="E2130" s="10"/>
      <c r="F2130" s="10"/>
      <c r="G2130" s="10"/>
      <c r="H2130" s="10"/>
      <c r="I2130" s="10"/>
      <c r="J2130" s="10"/>
      <c r="K2130" s="2"/>
      <c r="L2130" s="10"/>
      <c r="M2130" s="10"/>
      <c r="N2130" s="2"/>
      <c r="O2130" s="10"/>
      <c r="P2130" s="10"/>
      <c r="Q2130" s="10"/>
      <c r="R2130" s="10"/>
      <c r="S2130" s="10"/>
      <c r="T2130" s="10"/>
      <c r="U2130" s="10"/>
      <c r="V2130" s="10"/>
      <c r="W2130" s="10"/>
      <c r="X2130" s="10"/>
      <c r="Y2130" s="10"/>
      <c r="Z2130" s="10"/>
      <c r="AA2130" s="10"/>
      <c r="AB2130" s="10"/>
      <c r="AC2130" s="10"/>
      <c r="AD2130" s="10"/>
      <c r="AE2130" s="10"/>
      <c r="AF2130" s="10"/>
      <c r="AG2130" s="10"/>
      <c r="AH2130" s="10"/>
      <c r="AI2130" s="10"/>
      <c r="AJ2130" s="10"/>
      <c r="AK2130" s="10"/>
      <c r="AL2130" s="10"/>
      <c r="AM2130" s="10">
        <f t="shared" si="595"/>
        <v>-60</v>
      </c>
      <c r="AN2130" s="10"/>
      <c r="AO2130" s="10">
        <v>60</v>
      </c>
      <c r="AP2130" s="10"/>
      <c r="AQ2130" s="10"/>
      <c r="AR2130" s="10">
        <f t="shared" si="593"/>
        <v>60</v>
      </c>
      <c r="AS2130" s="2"/>
      <c r="AT2130" s="10"/>
      <c r="AU2130" s="9"/>
    </row>
    <row r="2131" spans="1:47" x14ac:dyDescent="0.3">
      <c r="A2131" s="10" t="s">
        <v>310</v>
      </c>
      <c r="B2131" s="10">
        <v>-70</v>
      </c>
      <c r="C2131" s="10"/>
      <c r="D2131" s="10"/>
      <c r="E2131" s="10"/>
      <c r="F2131" s="10"/>
      <c r="G2131" s="10"/>
      <c r="H2131" s="10"/>
      <c r="I2131" s="10"/>
      <c r="J2131" s="10"/>
      <c r="K2131" s="2"/>
      <c r="L2131" s="10"/>
      <c r="M2131" s="10"/>
      <c r="N2131" s="2"/>
      <c r="O2131" s="10">
        <v>-4</v>
      </c>
      <c r="P2131" s="10"/>
      <c r="Q2131" s="10"/>
      <c r="R2131" s="10"/>
      <c r="S2131" s="10"/>
      <c r="T2131" s="10"/>
      <c r="U2131" s="10"/>
      <c r="V2131" s="10"/>
      <c r="W2131" s="10"/>
      <c r="X2131" s="10"/>
      <c r="Y2131" s="10"/>
      <c r="Z2131" s="10"/>
      <c r="AA2131" s="10"/>
      <c r="AB2131" s="10"/>
      <c r="AC2131" s="10"/>
      <c r="AD2131" s="10"/>
      <c r="AE2131" s="10"/>
      <c r="AF2131" s="10"/>
      <c r="AG2131" s="10"/>
      <c r="AH2131" s="10"/>
      <c r="AI2131" s="10"/>
      <c r="AJ2131" s="10"/>
      <c r="AK2131" s="10"/>
      <c r="AL2131" s="10"/>
      <c r="AM2131" s="10">
        <f t="shared" si="595"/>
        <v>-74</v>
      </c>
      <c r="AN2131" s="10"/>
      <c r="AO2131" s="10">
        <v>70</v>
      </c>
      <c r="AP2131" s="10"/>
      <c r="AQ2131" s="10"/>
      <c r="AR2131" s="10">
        <f t="shared" si="593"/>
        <v>70</v>
      </c>
      <c r="AS2131" s="2"/>
      <c r="AT2131" s="10"/>
      <c r="AU2131" s="9"/>
    </row>
    <row r="2132" spans="1:47" x14ac:dyDescent="0.3">
      <c r="A2132" s="10" t="s">
        <v>477</v>
      </c>
      <c r="B2132" s="10">
        <v>-4</v>
      </c>
      <c r="C2132" s="10"/>
      <c r="D2132" s="10"/>
      <c r="E2132" s="10"/>
      <c r="F2132" s="10"/>
      <c r="G2132" s="10">
        <v>-1</v>
      </c>
      <c r="H2132" s="10"/>
      <c r="I2132" s="10">
        <v>-1</v>
      </c>
      <c r="J2132" s="10"/>
      <c r="K2132" s="2"/>
      <c r="L2132" s="10"/>
      <c r="M2132" s="10"/>
      <c r="N2132" s="2"/>
      <c r="O2132" s="10"/>
      <c r="P2132" s="10"/>
      <c r="Q2132" s="10"/>
      <c r="R2132" s="10"/>
      <c r="S2132" s="10"/>
      <c r="T2132" s="10"/>
      <c r="U2132" s="10"/>
      <c r="V2132" s="10"/>
      <c r="W2132" s="10"/>
      <c r="X2132" s="10"/>
      <c r="Y2132" s="10"/>
      <c r="Z2132" s="10"/>
      <c r="AA2132" s="10"/>
      <c r="AB2132" s="10"/>
      <c r="AC2132" s="10"/>
      <c r="AD2132" s="10"/>
      <c r="AE2132" s="10"/>
      <c r="AF2132" s="10"/>
      <c r="AG2132" s="10"/>
      <c r="AH2132" s="10"/>
      <c r="AI2132" s="10"/>
      <c r="AJ2132" s="10"/>
      <c r="AK2132" s="10"/>
      <c r="AL2132" s="10"/>
      <c r="AM2132" s="10">
        <f t="shared" si="595"/>
        <v>-6</v>
      </c>
      <c r="AN2132" s="10"/>
      <c r="AO2132" s="10">
        <v>4</v>
      </c>
      <c r="AP2132" s="10">
        <v>2</v>
      </c>
      <c r="AQ2132" s="10"/>
      <c r="AR2132" s="10">
        <f t="shared" si="593"/>
        <v>6</v>
      </c>
      <c r="AS2132" s="2"/>
      <c r="AT2132" s="10"/>
      <c r="AU2132" s="9"/>
    </row>
    <row r="2133" spans="1:47" x14ac:dyDescent="0.3">
      <c r="A2133" s="10" t="s">
        <v>117</v>
      </c>
      <c r="B2133" s="10">
        <v>300</v>
      </c>
      <c r="C2133" s="10"/>
      <c r="D2133" s="10">
        <v>5</v>
      </c>
      <c r="E2133" s="10">
        <v>5</v>
      </c>
      <c r="F2133" s="10"/>
      <c r="G2133" s="10"/>
      <c r="H2133" s="10"/>
      <c r="I2133" s="10"/>
      <c r="J2133" s="10">
        <v>10</v>
      </c>
      <c r="K2133" s="2"/>
      <c r="L2133" s="10">
        <v>2</v>
      </c>
      <c r="M2133" s="10"/>
      <c r="N2133" s="2"/>
      <c r="O2133" s="10"/>
      <c r="P2133" s="10">
        <v>2</v>
      </c>
      <c r="Q2133" s="10"/>
      <c r="R2133" s="10"/>
      <c r="S2133" s="10"/>
      <c r="T2133" s="10"/>
      <c r="U2133" s="10"/>
      <c r="V2133" s="10">
        <v>4</v>
      </c>
      <c r="W2133" s="10"/>
      <c r="X2133" s="10"/>
      <c r="Y2133" s="10"/>
      <c r="Z2133" s="10"/>
      <c r="AA2133" s="10"/>
      <c r="AB2133" s="10"/>
      <c r="AC2133" s="10"/>
      <c r="AD2133" s="10"/>
      <c r="AE2133" s="10"/>
      <c r="AF2133" s="10"/>
      <c r="AG2133" s="10"/>
      <c r="AH2133" s="10"/>
      <c r="AI2133" s="10"/>
      <c r="AJ2133" s="10"/>
      <c r="AK2133" s="10"/>
      <c r="AL2133" s="10"/>
      <c r="AM2133" s="10">
        <f t="shared" si="595"/>
        <v>328</v>
      </c>
      <c r="AN2133" s="10"/>
      <c r="AO2133" s="10"/>
      <c r="AP2133" s="10"/>
      <c r="AQ2133" s="10"/>
      <c r="AR2133" s="10"/>
      <c r="AS2133" s="2"/>
      <c r="AT2133" s="10"/>
      <c r="AU2133" s="9"/>
    </row>
    <row r="2134" spans="1:47" x14ac:dyDescent="0.3">
      <c r="A2134" s="10" t="s">
        <v>117</v>
      </c>
      <c r="B2134" s="10">
        <v>500</v>
      </c>
      <c r="C2134" s="10"/>
      <c r="D2134" s="10"/>
      <c r="E2134" s="10"/>
      <c r="F2134" s="10"/>
      <c r="G2134" s="10"/>
      <c r="H2134" s="10"/>
      <c r="I2134" s="10"/>
      <c r="J2134" s="10">
        <v>50</v>
      </c>
      <c r="K2134" s="2"/>
      <c r="L2134" s="10"/>
      <c r="M2134" s="10"/>
      <c r="N2134" s="2"/>
      <c r="O2134" s="10"/>
      <c r="P2134" s="10">
        <v>5</v>
      </c>
      <c r="Q2134" s="10"/>
      <c r="R2134" s="10"/>
      <c r="S2134" s="10"/>
      <c r="T2134" s="10"/>
      <c r="U2134" s="10"/>
      <c r="V2134" s="10"/>
      <c r="W2134" s="10"/>
      <c r="X2134" s="10"/>
      <c r="Y2134" s="10"/>
      <c r="Z2134" s="10"/>
      <c r="AA2134" s="10"/>
      <c r="AB2134" s="10">
        <v>15</v>
      </c>
      <c r="AC2134" s="10"/>
      <c r="AD2134" s="10"/>
      <c r="AE2134" s="10"/>
      <c r="AF2134" s="10"/>
      <c r="AG2134" s="10"/>
      <c r="AH2134" s="10"/>
      <c r="AI2134" s="10"/>
      <c r="AJ2134" s="10"/>
      <c r="AK2134" s="10"/>
      <c r="AL2134" s="10"/>
      <c r="AM2134" s="10">
        <f t="shared" si="595"/>
        <v>570</v>
      </c>
      <c r="AN2134" s="10"/>
      <c r="AO2134" s="10"/>
      <c r="AP2134" s="10"/>
      <c r="AQ2134" s="10"/>
      <c r="AR2134" s="10"/>
      <c r="AS2134" s="2"/>
      <c r="AT2134" s="10"/>
      <c r="AU2134" s="9"/>
    </row>
    <row r="2135" spans="1:47" x14ac:dyDescent="0.3">
      <c r="A2135" s="10" t="s">
        <v>118</v>
      </c>
      <c r="B2135" s="10"/>
      <c r="C2135" s="10"/>
      <c r="D2135" s="10"/>
      <c r="E2135" s="10"/>
      <c r="F2135" s="10"/>
      <c r="G2135" s="10"/>
      <c r="H2135" s="10"/>
      <c r="I2135" s="10"/>
      <c r="J2135" s="10"/>
      <c r="K2135" s="2"/>
      <c r="L2135" s="10"/>
      <c r="M2135" s="10"/>
      <c r="N2135" s="2"/>
      <c r="O2135" s="10"/>
      <c r="P2135" s="10"/>
      <c r="Q2135" s="10"/>
      <c r="R2135" s="10"/>
      <c r="S2135" s="10"/>
      <c r="T2135" s="10"/>
      <c r="U2135" s="10"/>
      <c r="V2135" s="10"/>
      <c r="W2135" s="10"/>
      <c r="X2135" s="10"/>
      <c r="Y2135" s="10"/>
      <c r="Z2135" s="10"/>
      <c r="AA2135" s="10"/>
      <c r="AB2135" s="10"/>
      <c r="AC2135" s="10"/>
      <c r="AD2135" s="10"/>
      <c r="AE2135" s="10"/>
      <c r="AF2135" s="10"/>
      <c r="AG2135" s="10"/>
      <c r="AH2135" s="10"/>
      <c r="AI2135" s="10"/>
      <c r="AJ2135" s="10"/>
      <c r="AK2135" s="10"/>
      <c r="AL2135" s="10"/>
      <c r="AM2135" s="10"/>
      <c r="AN2135" s="10"/>
      <c r="AO2135" s="10">
        <v>-300</v>
      </c>
      <c r="AP2135" s="10">
        <v>-22</v>
      </c>
      <c r="AQ2135" s="10">
        <v>-24</v>
      </c>
      <c r="AR2135" s="10">
        <f>SUM(AO2135:AQ2135)</f>
        <v>-346</v>
      </c>
      <c r="AS2135" s="2"/>
      <c r="AT2135" s="10"/>
      <c r="AU2135" s="9"/>
    </row>
    <row r="2136" spans="1:47" x14ac:dyDescent="0.3">
      <c r="A2136" s="10" t="s">
        <v>118</v>
      </c>
      <c r="B2136" s="10"/>
      <c r="C2136" s="10"/>
      <c r="D2136" s="10"/>
      <c r="E2136" s="10"/>
      <c r="F2136" s="10"/>
      <c r="G2136" s="10"/>
      <c r="H2136" s="10"/>
      <c r="I2136" s="10"/>
      <c r="J2136" s="10"/>
      <c r="K2136" s="2"/>
      <c r="L2136" s="10"/>
      <c r="M2136" s="10"/>
      <c r="N2136" s="2"/>
      <c r="O2136" s="10"/>
      <c r="P2136" s="10"/>
      <c r="Q2136" s="10"/>
      <c r="R2136" s="10"/>
      <c r="S2136" s="10"/>
      <c r="T2136" s="10"/>
      <c r="U2136" s="10"/>
      <c r="V2136" s="10"/>
      <c r="W2136" s="10"/>
      <c r="X2136" s="10"/>
      <c r="Y2136" s="10"/>
      <c r="Z2136" s="10"/>
      <c r="AA2136" s="10"/>
      <c r="AB2136" s="10"/>
      <c r="AC2136" s="10"/>
      <c r="AD2136" s="10"/>
      <c r="AE2136" s="10"/>
      <c r="AF2136" s="10"/>
      <c r="AG2136" s="10"/>
      <c r="AH2136" s="10"/>
      <c r="AI2136" s="10"/>
      <c r="AJ2136" s="10"/>
      <c r="AK2136" s="10"/>
      <c r="AL2136" s="10"/>
      <c r="AM2136" s="10"/>
      <c r="AN2136" s="10"/>
      <c r="AO2136" s="10">
        <v>-500</v>
      </c>
      <c r="AP2136" s="10">
        <v>-50</v>
      </c>
      <c r="AQ2136" s="10"/>
      <c r="AR2136" s="10">
        <f>SUM(AO2136:AQ2136)</f>
        <v>-550</v>
      </c>
      <c r="AS2136" s="2"/>
      <c r="AT2136" s="10"/>
      <c r="AU2136" s="9"/>
    </row>
    <row r="2137" spans="1:47" x14ac:dyDescent="0.3">
      <c r="A2137" s="1" t="s">
        <v>493</v>
      </c>
      <c r="B2137" s="1">
        <f t="shared" ref="B2137:J2137" si="597">SUM(B2119:B2136)</f>
        <v>333</v>
      </c>
      <c r="C2137" s="1">
        <f t="shared" si="597"/>
        <v>53</v>
      </c>
      <c r="D2137" s="1">
        <f t="shared" si="597"/>
        <v>62.5</v>
      </c>
      <c r="E2137" s="1">
        <f t="shared" si="597"/>
        <v>104.5</v>
      </c>
      <c r="F2137" s="1">
        <f t="shared" si="597"/>
        <v>112</v>
      </c>
      <c r="G2137" s="1">
        <f t="shared" si="597"/>
        <v>405.5</v>
      </c>
      <c r="H2137" s="1">
        <f t="shared" si="597"/>
        <v>75</v>
      </c>
      <c r="I2137" s="1">
        <f t="shared" si="597"/>
        <v>47</v>
      </c>
      <c r="J2137" s="1">
        <f t="shared" si="597"/>
        <v>235</v>
      </c>
      <c r="K2137" s="2"/>
      <c r="L2137" s="1">
        <f>SUM(L2119:L2136)</f>
        <v>18</v>
      </c>
      <c r="M2137" s="1"/>
      <c r="N2137" s="2"/>
      <c r="O2137" s="1">
        <f>SUM(O2119:O2136)</f>
        <v>183</v>
      </c>
      <c r="P2137" s="1">
        <f>SUM(P2119:P2136)</f>
        <v>14.5</v>
      </c>
      <c r="Q2137" s="1"/>
      <c r="R2137" s="1"/>
      <c r="S2137" s="1">
        <f>SUM(S2119:S2136)</f>
        <v>0</v>
      </c>
      <c r="T2137" s="1">
        <f>SUM(T2119:T2136)</f>
        <v>5</v>
      </c>
      <c r="U2137" s="1">
        <f>SUM(U2119:U2136)</f>
        <v>0</v>
      </c>
      <c r="V2137" s="1">
        <f>SUM(V2119:V2136)</f>
        <v>23</v>
      </c>
      <c r="W2137" s="1"/>
      <c r="X2137" s="1">
        <f>SUM(X2119:X2136)</f>
        <v>56</v>
      </c>
      <c r="Y2137" s="1">
        <f>SUM(Y2119:Y2136)</f>
        <v>40</v>
      </c>
      <c r="Z2137" s="1"/>
      <c r="AA2137" s="1"/>
      <c r="AB2137" s="1">
        <f>SUM(AB2119:AB2136)</f>
        <v>23</v>
      </c>
      <c r="AC2137" s="1"/>
      <c r="AD2137" s="1"/>
      <c r="AE2137" s="1"/>
      <c r="AF2137" s="1"/>
      <c r="AG2137" s="1"/>
      <c r="AH2137" s="1"/>
      <c r="AI2137" s="1"/>
      <c r="AJ2137" s="1"/>
      <c r="AK2137" s="1"/>
      <c r="AL2137" s="1"/>
      <c r="AM2137" s="1">
        <f t="shared" ref="AM2137:AM2147" si="598">SUM(B2137:AB2137)</f>
        <v>1790</v>
      </c>
      <c r="AN2137" s="1" t="s">
        <v>493</v>
      </c>
      <c r="AO2137" s="1">
        <f>SUM(AO2119:AO2136)</f>
        <v>2417</v>
      </c>
      <c r="AP2137" s="1">
        <f>SUM(AP2119:AP2136)</f>
        <v>942</v>
      </c>
      <c r="AQ2137" s="1">
        <f>SUM(AQ2119:AQ2136)</f>
        <v>396.5</v>
      </c>
      <c r="AR2137" s="1">
        <f>SUM(AO2137:AQ2137)</f>
        <v>3755.5</v>
      </c>
      <c r="AS2137" s="2"/>
      <c r="AT2137" s="10"/>
      <c r="AU2137" s="9"/>
    </row>
    <row r="2138" spans="1:47" x14ac:dyDescent="0.3">
      <c r="A2138" s="10" t="s">
        <v>36</v>
      </c>
      <c r="B2138" s="10">
        <v>-25</v>
      </c>
      <c r="C2138" s="10"/>
      <c r="D2138" s="10">
        <v>-1</v>
      </c>
      <c r="E2138" s="10"/>
      <c r="F2138" s="10"/>
      <c r="G2138" s="10">
        <v>-2</v>
      </c>
      <c r="H2138" s="10"/>
      <c r="I2138" s="10"/>
      <c r="J2138" s="10"/>
      <c r="K2138" s="2"/>
      <c r="L2138" s="10"/>
      <c r="M2138" s="10"/>
      <c r="N2138" s="2"/>
      <c r="O2138" s="10"/>
      <c r="P2138" s="10"/>
      <c r="Q2138" s="10"/>
      <c r="R2138" s="10"/>
      <c r="S2138" s="10"/>
      <c r="T2138" s="10"/>
      <c r="U2138" s="10"/>
      <c r="V2138" s="10"/>
      <c r="W2138" s="10"/>
      <c r="X2138" s="10"/>
      <c r="Y2138" s="10"/>
      <c r="Z2138" s="10"/>
      <c r="AA2138" s="10"/>
      <c r="AB2138" s="10"/>
      <c r="AC2138" s="10"/>
      <c r="AD2138" s="10"/>
      <c r="AE2138" s="10"/>
      <c r="AF2138" s="10"/>
      <c r="AG2138" s="10"/>
      <c r="AH2138" s="10"/>
      <c r="AI2138" s="10"/>
      <c r="AJ2138" s="10"/>
      <c r="AK2138" s="10"/>
      <c r="AL2138" s="10"/>
      <c r="AM2138" s="10">
        <f t="shared" si="598"/>
        <v>-28</v>
      </c>
      <c r="AN2138" s="10"/>
      <c r="AO2138" s="10"/>
      <c r="AP2138" s="10"/>
      <c r="AQ2138" s="10"/>
      <c r="AR2138" s="10"/>
      <c r="AS2138" s="2"/>
      <c r="AT2138" s="10"/>
      <c r="AU2138" s="9"/>
    </row>
    <row r="2139" spans="1:47" x14ac:dyDescent="0.3">
      <c r="A2139" s="10" t="s">
        <v>28</v>
      </c>
      <c r="B2139" s="10">
        <v>-100</v>
      </c>
      <c r="C2139" s="10"/>
      <c r="D2139" s="10">
        <v>-10</v>
      </c>
      <c r="E2139" s="10"/>
      <c r="F2139" s="10"/>
      <c r="G2139" s="10"/>
      <c r="H2139" s="10"/>
      <c r="I2139" s="10"/>
      <c r="J2139" s="10"/>
      <c r="K2139" s="2"/>
      <c r="L2139" s="10"/>
      <c r="M2139" s="10"/>
      <c r="N2139" s="2"/>
      <c r="O2139" s="10"/>
      <c r="P2139" s="10"/>
      <c r="Q2139" s="10"/>
      <c r="R2139" s="10"/>
      <c r="S2139" s="10"/>
      <c r="T2139" s="10"/>
      <c r="U2139" s="10"/>
      <c r="V2139" s="10"/>
      <c r="W2139" s="10"/>
      <c r="X2139" s="10"/>
      <c r="Y2139" s="10"/>
      <c r="Z2139" s="10"/>
      <c r="AA2139" s="10"/>
      <c r="AB2139" s="10"/>
      <c r="AC2139" s="10"/>
      <c r="AD2139" s="10"/>
      <c r="AE2139" s="10"/>
      <c r="AF2139" s="10"/>
      <c r="AG2139" s="10"/>
      <c r="AH2139" s="10"/>
      <c r="AI2139" s="10"/>
      <c r="AJ2139" s="10"/>
      <c r="AK2139" s="10"/>
      <c r="AL2139" s="10"/>
      <c r="AM2139" s="10">
        <f t="shared" si="598"/>
        <v>-110</v>
      </c>
      <c r="AN2139" s="10"/>
      <c r="AO2139" s="10">
        <v>100</v>
      </c>
      <c r="AP2139" s="10">
        <v>25</v>
      </c>
      <c r="AQ2139" s="10">
        <v>30</v>
      </c>
      <c r="AR2139" s="10">
        <f t="shared" ref="AR2139:AR2156" si="599">SUM(AO2139:AQ2139)</f>
        <v>155</v>
      </c>
      <c r="AS2139" s="2"/>
      <c r="AT2139" s="10"/>
      <c r="AU2139" s="9"/>
    </row>
    <row r="2140" spans="1:47" x14ac:dyDescent="0.3">
      <c r="A2140" s="10" t="s">
        <v>494</v>
      </c>
      <c r="B2140" s="10">
        <v>-4</v>
      </c>
      <c r="C2140" s="10"/>
      <c r="D2140" s="10"/>
      <c r="E2140" s="10"/>
      <c r="F2140" s="10"/>
      <c r="G2140" s="10"/>
      <c r="H2140" s="10"/>
      <c r="I2140" s="10"/>
      <c r="J2140" s="10"/>
      <c r="K2140" s="2"/>
      <c r="L2140" s="10"/>
      <c r="M2140" s="10"/>
      <c r="N2140" s="2"/>
      <c r="O2140" s="10"/>
      <c r="P2140" s="10"/>
      <c r="Q2140" s="10"/>
      <c r="R2140" s="10"/>
      <c r="S2140" s="10"/>
      <c r="T2140" s="10"/>
      <c r="U2140" s="10"/>
      <c r="V2140" s="10"/>
      <c r="W2140" s="10"/>
      <c r="X2140" s="10"/>
      <c r="Y2140" s="10"/>
      <c r="Z2140" s="10"/>
      <c r="AA2140" s="10"/>
      <c r="AB2140" s="10"/>
      <c r="AC2140" s="10"/>
      <c r="AD2140" s="10"/>
      <c r="AE2140" s="10"/>
      <c r="AF2140" s="10"/>
      <c r="AG2140" s="10"/>
      <c r="AH2140" s="10"/>
      <c r="AI2140" s="10"/>
      <c r="AJ2140" s="10"/>
      <c r="AK2140" s="10"/>
      <c r="AL2140" s="10"/>
      <c r="AM2140" s="10">
        <f t="shared" si="598"/>
        <v>-4</v>
      </c>
      <c r="AN2140" s="10"/>
      <c r="AO2140" s="10">
        <v>4</v>
      </c>
      <c r="AP2140" s="10"/>
      <c r="AQ2140" s="10"/>
      <c r="AR2140" s="10">
        <f t="shared" si="599"/>
        <v>4</v>
      </c>
      <c r="AS2140" s="2"/>
      <c r="AT2140" s="10"/>
      <c r="AU2140" s="9"/>
    </row>
    <row r="2141" spans="1:47" x14ac:dyDescent="0.3">
      <c r="A2141" s="10" t="s">
        <v>13</v>
      </c>
      <c r="B2141" s="10">
        <v>-51</v>
      </c>
      <c r="C2141" s="10"/>
      <c r="D2141" s="10"/>
      <c r="E2141" s="10"/>
      <c r="F2141" s="10"/>
      <c r="G2141" s="10"/>
      <c r="H2141" s="10"/>
      <c r="I2141" s="10"/>
      <c r="J2141" s="10"/>
      <c r="K2141" s="2"/>
      <c r="L2141" s="10"/>
      <c r="M2141" s="10"/>
      <c r="N2141" s="2"/>
      <c r="O2141" s="10">
        <v>-2</v>
      </c>
      <c r="P2141" s="10"/>
      <c r="Q2141" s="10"/>
      <c r="R2141" s="10"/>
      <c r="S2141" s="10"/>
      <c r="T2141" s="10"/>
      <c r="U2141" s="10"/>
      <c r="V2141" s="10">
        <v>-1</v>
      </c>
      <c r="W2141" s="10"/>
      <c r="X2141" s="10"/>
      <c r="Y2141" s="10"/>
      <c r="Z2141" s="10"/>
      <c r="AA2141" s="10"/>
      <c r="AB2141" s="10">
        <v>-3</v>
      </c>
      <c r="AC2141" s="10"/>
      <c r="AD2141" s="10"/>
      <c r="AE2141" s="10"/>
      <c r="AF2141" s="10"/>
      <c r="AG2141" s="10"/>
      <c r="AH2141" s="10"/>
      <c r="AI2141" s="10"/>
      <c r="AJ2141" s="10"/>
      <c r="AK2141" s="10"/>
      <c r="AL2141" s="10"/>
      <c r="AM2141" s="10">
        <f t="shared" si="598"/>
        <v>-57</v>
      </c>
      <c r="AN2141" s="10"/>
      <c r="AO2141" s="10">
        <v>51</v>
      </c>
      <c r="AP2141" s="10"/>
      <c r="AQ2141" s="10"/>
      <c r="AR2141" s="10">
        <f t="shared" si="599"/>
        <v>51</v>
      </c>
      <c r="AS2141" s="2"/>
      <c r="AT2141" s="10"/>
      <c r="AU2141" s="9"/>
    </row>
    <row r="2142" spans="1:47" x14ac:dyDescent="0.3">
      <c r="A2142" s="10" t="s">
        <v>496</v>
      </c>
      <c r="B2142" s="10">
        <v>-2</v>
      </c>
      <c r="C2142" s="10"/>
      <c r="D2142" s="10">
        <v>-2</v>
      </c>
      <c r="E2142" s="10">
        <v>-1</v>
      </c>
      <c r="F2142" s="10">
        <v>-1</v>
      </c>
      <c r="G2142" s="10"/>
      <c r="H2142" s="10"/>
      <c r="I2142" s="10"/>
      <c r="J2142" s="10"/>
      <c r="K2142" s="2"/>
      <c r="L2142" s="10"/>
      <c r="M2142" s="10"/>
      <c r="N2142" s="2"/>
      <c r="O2142" s="10"/>
      <c r="P2142" s="10"/>
      <c r="Q2142" s="10"/>
      <c r="R2142" s="10"/>
      <c r="S2142" s="10"/>
      <c r="T2142" s="10"/>
      <c r="U2142" s="10"/>
      <c r="V2142" s="10"/>
      <c r="W2142" s="10"/>
      <c r="X2142" s="10">
        <v>-1</v>
      </c>
      <c r="Y2142" s="10"/>
      <c r="Z2142" s="10"/>
      <c r="AA2142" s="10"/>
      <c r="AB2142" s="10"/>
      <c r="AC2142" s="10"/>
      <c r="AD2142" s="10"/>
      <c r="AE2142" s="10"/>
      <c r="AF2142" s="10"/>
      <c r="AG2142" s="10"/>
      <c r="AH2142" s="10"/>
      <c r="AI2142" s="10"/>
      <c r="AJ2142" s="10"/>
      <c r="AK2142" s="10"/>
      <c r="AL2142" s="10"/>
      <c r="AM2142" s="10">
        <f t="shared" si="598"/>
        <v>-7</v>
      </c>
      <c r="AN2142" s="10"/>
      <c r="AO2142" s="10">
        <v>2</v>
      </c>
      <c r="AP2142" s="10"/>
      <c r="AQ2142" s="10">
        <v>3</v>
      </c>
      <c r="AR2142" s="10">
        <f t="shared" si="599"/>
        <v>5</v>
      </c>
      <c r="AS2142" s="2"/>
      <c r="AT2142" s="10"/>
      <c r="AU2142" s="9"/>
    </row>
    <row r="2143" spans="1:47" x14ac:dyDescent="0.3">
      <c r="A2143" s="1" t="s">
        <v>495</v>
      </c>
      <c r="B2143" s="1">
        <f t="shared" ref="B2143:J2143" si="600">SUM(B2137:B2142)</f>
        <v>151</v>
      </c>
      <c r="C2143" s="1">
        <f t="shared" si="600"/>
        <v>53</v>
      </c>
      <c r="D2143" s="1">
        <f t="shared" si="600"/>
        <v>49.5</v>
      </c>
      <c r="E2143" s="1">
        <f t="shared" si="600"/>
        <v>103.5</v>
      </c>
      <c r="F2143" s="1">
        <f t="shared" si="600"/>
        <v>111</v>
      </c>
      <c r="G2143" s="1">
        <f t="shared" si="600"/>
        <v>403.5</v>
      </c>
      <c r="H2143" s="1">
        <f t="shared" si="600"/>
        <v>75</v>
      </c>
      <c r="I2143" s="1">
        <f t="shared" si="600"/>
        <v>47</v>
      </c>
      <c r="J2143" s="1">
        <f t="shared" si="600"/>
        <v>235</v>
      </c>
      <c r="K2143" s="2"/>
      <c r="L2143" s="1">
        <f>SUM(L2137:L2142)</f>
        <v>18</v>
      </c>
      <c r="M2143" s="1"/>
      <c r="N2143" s="2"/>
      <c r="O2143" s="1">
        <f>SUM(O2137:O2142)</f>
        <v>181</v>
      </c>
      <c r="P2143" s="1">
        <f>SUM(P2137:P2142)</f>
        <v>14.5</v>
      </c>
      <c r="Q2143" s="1"/>
      <c r="R2143" s="1"/>
      <c r="S2143" s="1">
        <f>SUM(S2137:S2142)</f>
        <v>0</v>
      </c>
      <c r="T2143" s="1">
        <f>SUM(T2137:T2142)</f>
        <v>5</v>
      </c>
      <c r="U2143" s="1">
        <f>SUM(U2137:U2142)</f>
        <v>0</v>
      </c>
      <c r="V2143" s="1">
        <f>SUM(V2137:V2142)</f>
        <v>22</v>
      </c>
      <c r="W2143" s="1"/>
      <c r="X2143" s="1">
        <f>SUM(X2137:X2142)</f>
        <v>55</v>
      </c>
      <c r="Y2143" s="1">
        <f>SUM(Y2137:Y2142)</f>
        <v>40</v>
      </c>
      <c r="Z2143" s="1"/>
      <c r="AA2143" s="1"/>
      <c r="AB2143" s="1">
        <f>SUM(AB2137:AB2142)</f>
        <v>20</v>
      </c>
      <c r="AC2143" s="1"/>
      <c r="AD2143" s="1"/>
      <c r="AE2143" s="1"/>
      <c r="AF2143" s="1"/>
      <c r="AG2143" s="1"/>
      <c r="AH2143" s="1"/>
      <c r="AI2143" s="1"/>
      <c r="AJ2143" s="1"/>
      <c r="AK2143" s="1"/>
      <c r="AL2143" s="1"/>
      <c r="AM2143" s="1">
        <f t="shared" si="598"/>
        <v>1584</v>
      </c>
      <c r="AN2143" s="1" t="s">
        <v>495</v>
      </c>
      <c r="AO2143" s="1">
        <f>SUM(AO2137:AO2142)</f>
        <v>2574</v>
      </c>
      <c r="AP2143" s="1">
        <f>SUM(AP2137:AP2142)</f>
        <v>967</v>
      </c>
      <c r="AQ2143" s="1">
        <f>SUM(AQ2137:AQ2142)</f>
        <v>429.5</v>
      </c>
      <c r="AR2143" s="1">
        <f t="shared" si="599"/>
        <v>3970.5</v>
      </c>
      <c r="AS2143" s="2"/>
      <c r="AT2143" s="10"/>
      <c r="AU2143" s="9"/>
    </row>
    <row r="2144" spans="1:47" x14ac:dyDescent="0.3">
      <c r="A2144" s="10" t="s">
        <v>21</v>
      </c>
      <c r="B2144" s="10">
        <v>-60</v>
      </c>
      <c r="C2144" s="10"/>
      <c r="D2144" s="10"/>
      <c r="E2144" s="10"/>
      <c r="F2144" s="10"/>
      <c r="G2144" s="10"/>
      <c r="H2144" s="10"/>
      <c r="I2144" s="10"/>
      <c r="J2144" s="10"/>
      <c r="K2144" s="2"/>
      <c r="L2144" s="10"/>
      <c r="M2144" s="10"/>
      <c r="N2144" s="2"/>
      <c r="O2144" s="10"/>
      <c r="P2144" s="10"/>
      <c r="Q2144" s="10"/>
      <c r="R2144" s="10"/>
      <c r="S2144" s="10"/>
      <c r="T2144" s="10"/>
      <c r="U2144" s="10"/>
      <c r="V2144" s="10"/>
      <c r="W2144" s="10"/>
      <c r="X2144" s="10"/>
      <c r="Y2144" s="10"/>
      <c r="Z2144" s="10"/>
      <c r="AA2144" s="10"/>
      <c r="AB2144" s="10"/>
      <c r="AC2144" s="10"/>
      <c r="AD2144" s="10"/>
      <c r="AE2144" s="10"/>
      <c r="AF2144" s="10"/>
      <c r="AG2144" s="10"/>
      <c r="AH2144" s="10"/>
      <c r="AI2144" s="10"/>
      <c r="AJ2144" s="10"/>
      <c r="AK2144" s="10"/>
      <c r="AL2144" s="10"/>
      <c r="AM2144" s="10">
        <f t="shared" si="598"/>
        <v>-60</v>
      </c>
      <c r="AN2144" s="10"/>
      <c r="AO2144" s="10">
        <v>60</v>
      </c>
      <c r="AP2144" s="10"/>
      <c r="AQ2144" s="10"/>
      <c r="AR2144" s="10">
        <f t="shared" si="599"/>
        <v>60</v>
      </c>
      <c r="AS2144" s="2"/>
      <c r="AT2144" s="10"/>
      <c r="AU2144" s="9"/>
    </row>
    <row r="2145" spans="1:47" x14ac:dyDescent="0.3">
      <c r="A2145" s="10" t="s">
        <v>490</v>
      </c>
      <c r="B2145" s="10">
        <v>-7</v>
      </c>
      <c r="C2145" s="10"/>
      <c r="D2145" s="10"/>
      <c r="E2145" s="10"/>
      <c r="F2145" s="10"/>
      <c r="G2145" s="10">
        <v>-3</v>
      </c>
      <c r="H2145" s="10"/>
      <c r="I2145" s="10"/>
      <c r="J2145" s="10"/>
      <c r="K2145" s="2"/>
      <c r="L2145" s="10"/>
      <c r="M2145" s="10"/>
      <c r="N2145" s="2"/>
      <c r="O2145" s="10"/>
      <c r="P2145" s="10"/>
      <c r="Q2145" s="10"/>
      <c r="R2145" s="10"/>
      <c r="S2145" s="10"/>
      <c r="T2145" s="10"/>
      <c r="U2145" s="10"/>
      <c r="V2145" s="10"/>
      <c r="W2145" s="10"/>
      <c r="X2145" s="10"/>
      <c r="Y2145" s="10"/>
      <c r="Z2145" s="10"/>
      <c r="AA2145" s="10"/>
      <c r="AB2145" s="10"/>
      <c r="AC2145" s="10"/>
      <c r="AD2145" s="10"/>
      <c r="AE2145" s="10"/>
      <c r="AF2145" s="10"/>
      <c r="AG2145" s="10"/>
      <c r="AH2145" s="10"/>
      <c r="AI2145" s="10"/>
      <c r="AJ2145" s="10"/>
      <c r="AK2145" s="10"/>
      <c r="AL2145" s="10"/>
      <c r="AM2145" s="10">
        <f t="shared" si="598"/>
        <v>-10</v>
      </c>
      <c r="AN2145" s="10"/>
      <c r="AO2145" s="10">
        <v>7</v>
      </c>
      <c r="AP2145" s="10">
        <v>3</v>
      </c>
      <c r="AQ2145" s="10"/>
      <c r="AR2145" s="10">
        <f t="shared" si="599"/>
        <v>10</v>
      </c>
      <c r="AS2145" s="2"/>
      <c r="AT2145" s="10"/>
      <c r="AU2145" s="9"/>
    </row>
    <row r="2146" spans="1:47" x14ac:dyDescent="0.3">
      <c r="A2146" s="10" t="s">
        <v>477</v>
      </c>
      <c r="B2146" s="10">
        <v>-10</v>
      </c>
      <c r="C2146" s="10"/>
      <c r="D2146" s="10"/>
      <c r="E2146" s="10"/>
      <c r="F2146" s="10"/>
      <c r="G2146" s="10">
        <v>-1</v>
      </c>
      <c r="H2146" s="10"/>
      <c r="I2146" s="10"/>
      <c r="J2146" s="10">
        <v>-1</v>
      </c>
      <c r="K2146" s="2"/>
      <c r="L2146" s="10"/>
      <c r="M2146" s="10"/>
      <c r="N2146" s="2"/>
      <c r="O2146" s="10"/>
      <c r="P2146" s="10"/>
      <c r="Q2146" s="10"/>
      <c r="R2146" s="10"/>
      <c r="S2146" s="10"/>
      <c r="T2146" s="10"/>
      <c r="U2146" s="10"/>
      <c r="V2146" s="10"/>
      <c r="W2146" s="10"/>
      <c r="X2146" s="10"/>
      <c r="Y2146" s="10"/>
      <c r="Z2146" s="10"/>
      <c r="AA2146" s="10"/>
      <c r="AB2146" s="10"/>
      <c r="AC2146" s="10"/>
      <c r="AD2146" s="10"/>
      <c r="AE2146" s="10"/>
      <c r="AF2146" s="10"/>
      <c r="AG2146" s="10"/>
      <c r="AH2146" s="10"/>
      <c r="AI2146" s="10"/>
      <c r="AJ2146" s="10"/>
      <c r="AK2146" s="10"/>
      <c r="AL2146" s="10"/>
      <c r="AM2146" s="10">
        <f t="shared" si="598"/>
        <v>-12</v>
      </c>
      <c r="AN2146" s="10"/>
      <c r="AO2146" s="10">
        <v>10</v>
      </c>
      <c r="AP2146" s="10">
        <v>2</v>
      </c>
      <c r="AQ2146" s="10"/>
      <c r="AR2146" s="10">
        <f t="shared" si="599"/>
        <v>12</v>
      </c>
      <c r="AS2146" s="2"/>
      <c r="AT2146" s="10"/>
      <c r="AU2146" s="9"/>
    </row>
    <row r="2147" spans="1:47" x14ac:dyDescent="0.3">
      <c r="A2147" s="1" t="s">
        <v>497</v>
      </c>
      <c r="B2147" s="1">
        <f t="shared" ref="B2147:J2147" si="601">SUM(B2143:B2146)</f>
        <v>74</v>
      </c>
      <c r="C2147" s="1">
        <f t="shared" si="601"/>
        <v>53</v>
      </c>
      <c r="D2147" s="1">
        <f t="shared" si="601"/>
        <v>49.5</v>
      </c>
      <c r="E2147" s="1">
        <f t="shared" si="601"/>
        <v>103.5</v>
      </c>
      <c r="F2147" s="1">
        <f t="shared" si="601"/>
        <v>111</v>
      </c>
      <c r="G2147" s="1">
        <f t="shared" si="601"/>
        <v>399.5</v>
      </c>
      <c r="H2147" s="1">
        <f t="shared" si="601"/>
        <v>75</v>
      </c>
      <c r="I2147" s="1">
        <f t="shared" si="601"/>
        <v>47</v>
      </c>
      <c r="J2147" s="1">
        <f t="shared" si="601"/>
        <v>234</v>
      </c>
      <c r="K2147" s="2"/>
      <c r="L2147" s="1">
        <f>SUM(L2143:L2146)</f>
        <v>18</v>
      </c>
      <c r="M2147" s="1"/>
      <c r="N2147" s="2"/>
      <c r="O2147" s="1">
        <f>SUM(O2143:O2146)</f>
        <v>181</v>
      </c>
      <c r="P2147" s="1">
        <f>SUM(P2143:P2146)</f>
        <v>14.5</v>
      </c>
      <c r="Q2147" s="1"/>
      <c r="R2147" s="1"/>
      <c r="S2147" s="1">
        <f>SUM(S2143:S2146)</f>
        <v>0</v>
      </c>
      <c r="T2147" s="1">
        <f>SUM(T2143:T2146)</f>
        <v>5</v>
      </c>
      <c r="U2147" s="1">
        <f>SUM(U2143:U2146)</f>
        <v>0</v>
      </c>
      <c r="V2147" s="1">
        <f>SUM(V2143:V2146)</f>
        <v>22</v>
      </c>
      <c r="W2147" s="1"/>
      <c r="X2147" s="1">
        <f>SUM(X2143:X2146)</f>
        <v>55</v>
      </c>
      <c r="Y2147" s="1">
        <f>SUM(Y2143:Y2146)</f>
        <v>40</v>
      </c>
      <c r="Z2147" s="1"/>
      <c r="AA2147" s="1"/>
      <c r="AB2147" s="1">
        <f>SUM(AB2143:AB2146)</f>
        <v>20</v>
      </c>
      <c r="AC2147" s="1"/>
      <c r="AD2147" s="1"/>
      <c r="AE2147" s="1"/>
      <c r="AF2147" s="1"/>
      <c r="AG2147" s="1"/>
      <c r="AH2147" s="1"/>
      <c r="AI2147" s="1"/>
      <c r="AJ2147" s="1"/>
      <c r="AK2147" s="1"/>
      <c r="AL2147" s="1"/>
      <c r="AM2147" s="1">
        <f t="shared" si="598"/>
        <v>1502</v>
      </c>
      <c r="AN2147" s="1" t="s">
        <v>497</v>
      </c>
      <c r="AO2147" s="1">
        <f>SUM(AO2143:AO2146)</f>
        <v>2651</v>
      </c>
      <c r="AP2147" s="1">
        <f>SUM(AP2143:AP2146)</f>
        <v>972</v>
      </c>
      <c r="AQ2147" s="1">
        <f>SUM(AQ2143:AQ2146)</f>
        <v>429.5</v>
      </c>
      <c r="AR2147" s="1">
        <f t="shared" si="599"/>
        <v>4052.5</v>
      </c>
      <c r="AS2147" s="2"/>
      <c r="AT2147" s="10"/>
      <c r="AU2147" s="9"/>
    </row>
    <row r="2148" spans="1:47" x14ac:dyDescent="0.3">
      <c r="A2148" s="10" t="s">
        <v>498</v>
      </c>
      <c r="B2148" s="10"/>
      <c r="C2148" s="10"/>
      <c r="D2148" s="10"/>
      <c r="E2148" s="10"/>
      <c r="F2148" s="10"/>
      <c r="G2148" s="10"/>
      <c r="H2148" s="10"/>
      <c r="I2148" s="10"/>
      <c r="J2148" s="10"/>
      <c r="K2148" s="2"/>
      <c r="L2148" s="10"/>
      <c r="M2148" s="10"/>
      <c r="N2148" s="2"/>
      <c r="O2148" s="10"/>
      <c r="P2148" s="10"/>
      <c r="Q2148" s="10"/>
      <c r="R2148" s="10"/>
      <c r="S2148" s="10"/>
      <c r="T2148" s="10"/>
      <c r="U2148" s="10"/>
      <c r="V2148" s="10"/>
      <c r="W2148" s="10"/>
      <c r="X2148" s="10"/>
      <c r="Y2148" s="10"/>
      <c r="Z2148" s="10"/>
      <c r="AA2148" s="10"/>
      <c r="AB2148" s="10"/>
      <c r="AC2148" s="10"/>
      <c r="AD2148" s="10"/>
      <c r="AE2148" s="10"/>
      <c r="AF2148" s="10"/>
      <c r="AG2148" s="10"/>
      <c r="AH2148" s="10"/>
      <c r="AI2148" s="10"/>
      <c r="AJ2148" s="10"/>
      <c r="AK2148" s="10"/>
      <c r="AL2148" s="10"/>
      <c r="AM2148" s="10"/>
      <c r="AN2148" s="10"/>
      <c r="AO2148" s="10">
        <v>-2200</v>
      </c>
      <c r="AP2148" s="10"/>
      <c r="AQ2148" s="10"/>
      <c r="AR2148" s="10">
        <f t="shared" si="599"/>
        <v>-2200</v>
      </c>
      <c r="AS2148" s="2"/>
      <c r="AT2148" s="10"/>
      <c r="AU2148" s="9"/>
    </row>
    <row r="2149" spans="1:47" x14ac:dyDescent="0.3">
      <c r="A2149" s="10" t="s">
        <v>274</v>
      </c>
      <c r="B2149" s="10">
        <v>-100</v>
      </c>
      <c r="C2149" s="10"/>
      <c r="D2149" s="10"/>
      <c r="E2149" s="10"/>
      <c r="F2149" s="10"/>
      <c r="G2149" s="10"/>
      <c r="H2149" s="10"/>
      <c r="I2149" s="10"/>
      <c r="J2149" s="10"/>
      <c r="K2149" s="2"/>
      <c r="L2149" s="10"/>
      <c r="M2149" s="10"/>
      <c r="N2149" s="2"/>
      <c r="O2149" s="10">
        <v>-24</v>
      </c>
      <c r="P2149" s="10"/>
      <c r="Q2149" s="10"/>
      <c r="R2149" s="10"/>
      <c r="S2149" s="10"/>
      <c r="T2149" s="10"/>
      <c r="U2149" s="10"/>
      <c r="V2149" s="10">
        <v>-4</v>
      </c>
      <c r="W2149" s="10"/>
      <c r="X2149" s="10"/>
      <c r="Y2149" s="10">
        <v>-8</v>
      </c>
      <c r="Z2149" s="10"/>
      <c r="AA2149" s="10"/>
      <c r="AB2149" s="10"/>
      <c r="AC2149" s="10"/>
      <c r="AD2149" s="10"/>
      <c r="AE2149" s="10"/>
      <c r="AF2149" s="10"/>
      <c r="AG2149" s="10"/>
      <c r="AH2149" s="10"/>
      <c r="AI2149" s="10"/>
      <c r="AJ2149" s="10"/>
      <c r="AK2149" s="10"/>
      <c r="AL2149" s="10"/>
      <c r="AM2149" s="10">
        <f t="shared" ref="AM2149:AM2157" si="602">SUM(B2149:AB2149)</f>
        <v>-136</v>
      </c>
      <c r="AN2149" s="10"/>
      <c r="AO2149" s="10">
        <v>100</v>
      </c>
      <c r="AP2149" s="10"/>
      <c r="AQ2149" s="10"/>
      <c r="AR2149" s="10">
        <f t="shared" si="599"/>
        <v>100</v>
      </c>
      <c r="AS2149" s="2"/>
      <c r="AT2149" s="10"/>
      <c r="AU2149" s="9"/>
    </row>
    <row r="2150" spans="1:47" x14ac:dyDescent="0.3">
      <c r="A2150" s="10" t="s">
        <v>30</v>
      </c>
      <c r="B2150" s="10">
        <v>-50</v>
      </c>
      <c r="C2150" s="10"/>
      <c r="D2150" s="10"/>
      <c r="E2150" s="10"/>
      <c r="F2150" s="10"/>
      <c r="G2150" s="10"/>
      <c r="H2150" s="10"/>
      <c r="I2150" s="10"/>
      <c r="J2150" s="10"/>
      <c r="K2150" s="2"/>
      <c r="L2150" s="10"/>
      <c r="M2150" s="10"/>
      <c r="N2150" s="2"/>
      <c r="O2150" s="10"/>
      <c r="P2150" s="10"/>
      <c r="Q2150" s="10"/>
      <c r="R2150" s="10"/>
      <c r="S2150" s="10"/>
      <c r="T2150" s="10"/>
      <c r="U2150" s="10"/>
      <c r="V2150" s="10"/>
      <c r="W2150" s="10"/>
      <c r="X2150" s="10"/>
      <c r="Y2150" s="10"/>
      <c r="Z2150" s="10"/>
      <c r="AA2150" s="10"/>
      <c r="AB2150" s="10"/>
      <c r="AC2150" s="10"/>
      <c r="AD2150" s="10"/>
      <c r="AE2150" s="10"/>
      <c r="AF2150" s="10"/>
      <c r="AG2150" s="10"/>
      <c r="AH2150" s="10"/>
      <c r="AI2150" s="10"/>
      <c r="AJ2150" s="10"/>
      <c r="AK2150" s="10"/>
      <c r="AL2150" s="10"/>
      <c r="AM2150" s="10">
        <f t="shared" si="602"/>
        <v>-50</v>
      </c>
      <c r="AN2150" s="10"/>
      <c r="AO2150" s="10">
        <v>50</v>
      </c>
      <c r="AP2150" s="10"/>
      <c r="AQ2150" s="10"/>
      <c r="AR2150" s="10">
        <f t="shared" si="599"/>
        <v>50</v>
      </c>
      <c r="AS2150" s="2"/>
      <c r="AT2150" s="10"/>
      <c r="AU2150" s="9"/>
    </row>
    <row r="2151" spans="1:47" x14ac:dyDescent="0.3">
      <c r="A2151" s="10" t="s">
        <v>21</v>
      </c>
      <c r="B2151" s="10">
        <v>-15</v>
      </c>
      <c r="C2151" s="10"/>
      <c r="D2151" s="10"/>
      <c r="E2151" s="10"/>
      <c r="F2151" s="10"/>
      <c r="G2151" s="10"/>
      <c r="H2151" s="10"/>
      <c r="I2151" s="10"/>
      <c r="J2151" s="10"/>
      <c r="K2151" s="2"/>
      <c r="L2151" s="10"/>
      <c r="M2151" s="10"/>
      <c r="N2151" s="2"/>
      <c r="O2151" s="10"/>
      <c r="P2151" s="10"/>
      <c r="Q2151" s="10"/>
      <c r="R2151" s="10"/>
      <c r="S2151" s="10"/>
      <c r="T2151" s="10"/>
      <c r="U2151" s="10"/>
      <c r="V2151" s="10"/>
      <c r="W2151" s="10"/>
      <c r="X2151" s="10"/>
      <c r="Y2151" s="10"/>
      <c r="Z2151" s="10"/>
      <c r="AA2151" s="10"/>
      <c r="AB2151" s="10"/>
      <c r="AC2151" s="10"/>
      <c r="AD2151" s="10"/>
      <c r="AE2151" s="10"/>
      <c r="AF2151" s="10"/>
      <c r="AG2151" s="10"/>
      <c r="AH2151" s="10"/>
      <c r="AI2151" s="10"/>
      <c r="AJ2151" s="10"/>
      <c r="AK2151" s="10"/>
      <c r="AL2151" s="10"/>
      <c r="AM2151" s="10">
        <f t="shared" si="602"/>
        <v>-15</v>
      </c>
      <c r="AN2151" s="10"/>
      <c r="AO2151" s="10">
        <v>15</v>
      </c>
      <c r="AP2151" s="10"/>
      <c r="AQ2151" s="10"/>
      <c r="AR2151" s="10">
        <f t="shared" si="599"/>
        <v>15</v>
      </c>
      <c r="AS2151" s="2"/>
      <c r="AT2151" s="10"/>
      <c r="AU2151" s="9"/>
    </row>
    <row r="2152" spans="1:47" x14ac:dyDescent="0.3">
      <c r="A2152" s="10" t="s">
        <v>322</v>
      </c>
      <c r="B2152" s="10">
        <v>-60</v>
      </c>
      <c r="C2152" s="10"/>
      <c r="D2152" s="10"/>
      <c r="E2152" s="10"/>
      <c r="F2152" s="10"/>
      <c r="G2152" s="10"/>
      <c r="H2152" s="10"/>
      <c r="I2152" s="10"/>
      <c r="J2152" s="10">
        <v>-10</v>
      </c>
      <c r="K2152" s="2"/>
      <c r="L2152" s="10"/>
      <c r="M2152" s="10"/>
      <c r="N2152" s="2"/>
      <c r="O2152" s="10"/>
      <c r="P2152" s="10"/>
      <c r="Q2152" s="10"/>
      <c r="R2152" s="10"/>
      <c r="S2152" s="10"/>
      <c r="T2152" s="10"/>
      <c r="U2152" s="10"/>
      <c r="V2152" s="10"/>
      <c r="W2152" s="10"/>
      <c r="X2152" s="10"/>
      <c r="Y2152" s="10"/>
      <c r="Z2152" s="10"/>
      <c r="AA2152" s="10"/>
      <c r="AB2152" s="10"/>
      <c r="AC2152" s="10"/>
      <c r="AD2152" s="10"/>
      <c r="AE2152" s="10"/>
      <c r="AF2152" s="10"/>
      <c r="AG2152" s="10"/>
      <c r="AH2152" s="10"/>
      <c r="AI2152" s="10"/>
      <c r="AJ2152" s="10"/>
      <c r="AK2152" s="10"/>
      <c r="AL2152" s="10"/>
      <c r="AM2152" s="10">
        <f t="shared" si="602"/>
        <v>-70</v>
      </c>
      <c r="AN2152" s="10"/>
      <c r="AO2152" s="10">
        <v>60</v>
      </c>
      <c r="AP2152" s="10">
        <v>10</v>
      </c>
      <c r="AQ2152" s="10"/>
      <c r="AR2152" s="10">
        <f t="shared" si="599"/>
        <v>70</v>
      </c>
      <c r="AS2152" s="2"/>
      <c r="AT2152" s="10"/>
      <c r="AU2152" s="9"/>
    </row>
    <row r="2153" spans="1:47" x14ac:dyDescent="0.3">
      <c r="A2153" s="10" t="s">
        <v>34</v>
      </c>
      <c r="B2153" s="10">
        <v>-64</v>
      </c>
      <c r="C2153" s="10"/>
      <c r="D2153" s="10"/>
      <c r="E2153" s="10"/>
      <c r="F2153" s="10"/>
      <c r="G2153" s="10"/>
      <c r="H2153" s="10"/>
      <c r="I2153" s="10"/>
      <c r="J2153" s="10"/>
      <c r="K2153" s="2"/>
      <c r="L2153" s="10"/>
      <c r="M2153" s="10"/>
      <c r="N2153" s="2"/>
      <c r="O2153" s="10">
        <v>-5</v>
      </c>
      <c r="P2153" s="10"/>
      <c r="Q2153" s="10"/>
      <c r="R2153" s="10"/>
      <c r="S2153" s="10"/>
      <c r="T2153" s="10"/>
      <c r="U2153" s="10"/>
      <c r="V2153" s="10"/>
      <c r="W2153" s="10"/>
      <c r="X2153" s="10"/>
      <c r="Y2153" s="10"/>
      <c r="Z2153" s="10"/>
      <c r="AA2153" s="10"/>
      <c r="AB2153" s="10"/>
      <c r="AC2153" s="10"/>
      <c r="AD2153" s="10"/>
      <c r="AE2153" s="10"/>
      <c r="AF2153" s="10"/>
      <c r="AG2153" s="10"/>
      <c r="AH2153" s="10"/>
      <c r="AI2153" s="10"/>
      <c r="AJ2153" s="10"/>
      <c r="AK2153" s="10"/>
      <c r="AL2153" s="10"/>
      <c r="AM2153" s="10">
        <f t="shared" si="602"/>
        <v>-69</v>
      </c>
      <c r="AN2153" s="10"/>
      <c r="AO2153" s="10">
        <v>64</v>
      </c>
      <c r="AP2153" s="10">
        <v>10</v>
      </c>
      <c r="AQ2153" s="10"/>
      <c r="AR2153" s="10">
        <f t="shared" si="599"/>
        <v>74</v>
      </c>
      <c r="AS2153" s="2"/>
      <c r="AT2153" s="10"/>
      <c r="AU2153" s="9"/>
    </row>
    <row r="2154" spans="1:47" x14ac:dyDescent="0.3">
      <c r="A2154" s="10" t="s">
        <v>106</v>
      </c>
      <c r="B2154" s="10">
        <v>-1</v>
      </c>
      <c r="C2154" s="10"/>
      <c r="D2154" s="10"/>
      <c r="E2154" s="10"/>
      <c r="F2154" s="10"/>
      <c r="G2154" s="10"/>
      <c r="H2154" s="10"/>
      <c r="I2154" s="10"/>
      <c r="J2154" s="10"/>
      <c r="K2154" s="2"/>
      <c r="L2154" s="10"/>
      <c r="M2154" s="10"/>
      <c r="N2154" s="2"/>
      <c r="O2154" s="10"/>
      <c r="P2154" s="10"/>
      <c r="Q2154" s="10"/>
      <c r="R2154" s="10"/>
      <c r="S2154" s="10"/>
      <c r="T2154" s="10"/>
      <c r="U2154" s="10"/>
      <c r="V2154" s="10">
        <v>-1</v>
      </c>
      <c r="W2154" s="10"/>
      <c r="X2154" s="10"/>
      <c r="Y2154" s="10"/>
      <c r="Z2154" s="10"/>
      <c r="AA2154" s="10"/>
      <c r="AB2154" s="10"/>
      <c r="AC2154" s="10"/>
      <c r="AD2154" s="10"/>
      <c r="AE2154" s="10"/>
      <c r="AF2154" s="10"/>
      <c r="AG2154" s="10"/>
      <c r="AH2154" s="10"/>
      <c r="AI2154" s="10"/>
      <c r="AJ2154" s="10"/>
      <c r="AK2154" s="10"/>
      <c r="AL2154" s="10"/>
      <c r="AM2154" s="10">
        <f t="shared" si="602"/>
        <v>-2</v>
      </c>
      <c r="AN2154" s="10"/>
      <c r="AO2154" s="10">
        <v>1</v>
      </c>
      <c r="AP2154" s="10"/>
      <c r="AQ2154" s="10"/>
      <c r="AR2154" s="10">
        <f t="shared" si="599"/>
        <v>1</v>
      </c>
      <c r="AS2154" s="2"/>
      <c r="AT2154" s="10"/>
      <c r="AU2154" s="9"/>
    </row>
    <row r="2155" spans="1:47" x14ac:dyDescent="0.3">
      <c r="A2155" s="10" t="s">
        <v>477</v>
      </c>
      <c r="B2155" s="10">
        <v>-6</v>
      </c>
      <c r="C2155" s="10"/>
      <c r="D2155" s="10"/>
      <c r="E2155" s="10"/>
      <c r="F2155" s="10"/>
      <c r="G2155" s="10"/>
      <c r="H2155" s="10"/>
      <c r="I2155" s="10"/>
      <c r="J2155" s="10"/>
      <c r="K2155" s="2"/>
      <c r="L2155" s="10"/>
      <c r="M2155" s="10"/>
      <c r="N2155" s="2"/>
      <c r="O2155" s="10"/>
      <c r="P2155" s="10"/>
      <c r="Q2155" s="10"/>
      <c r="R2155" s="10"/>
      <c r="S2155" s="10"/>
      <c r="T2155" s="10"/>
      <c r="U2155" s="10"/>
      <c r="V2155" s="10"/>
      <c r="W2155" s="10"/>
      <c r="X2155" s="10"/>
      <c r="Y2155" s="10"/>
      <c r="Z2155" s="10"/>
      <c r="AA2155" s="10"/>
      <c r="AB2155" s="10"/>
      <c r="AC2155" s="10"/>
      <c r="AD2155" s="10"/>
      <c r="AE2155" s="10"/>
      <c r="AF2155" s="10"/>
      <c r="AG2155" s="10"/>
      <c r="AH2155" s="10"/>
      <c r="AI2155" s="10"/>
      <c r="AJ2155" s="10"/>
      <c r="AK2155" s="10"/>
      <c r="AL2155" s="10"/>
      <c r="AM2155" s="10">
        <f t="shared" si="602"/>
        <v>-6</v>
      </c>
      <c r="AN2155" s="10"/>
      <c r="AO2155" s="10">
        <v>6</v>
      </c>
      <c r="AP2155" s="10"/>
      <c r="AQ2155" s="10"/>
      <c r="AR2155" s="10">
        <f t="shared" si="599"/>
        <v>6</v>
      </c>
      <c r="AS2155" s="2"/>
      <c r="AT2155" s="10"/>
      <c r="AU2155" s="9"/>
    </row>
    <row r="2156" spans="1:47" x14ac:dyDescent="0.3">
      <c r="A2156" s="10" t="s">
        <v>59</v>
      </c>
      <c r="B2156" s="10">
        <v>-44.5</v>
      </c>
      <c r="C2156" s="10"/>
      <c r="D2156" s="10">
        <v>-2</v>
      </c>
      <c r="E2156" s="10"/>
      <c r="F2156" s="10">
        <v>-1</v>
      </c>
      <c r="G2156" s="10">
        <v>-9</v>
      </c>
      <c r="H2156" s="10">
        <v>-0.5</v>
      </c>
      <c r="I2156" s="10"/>
      <c r="J2156" s="10">
        <v>-1</v>
      </c>
      <c r="K2156" s="2"/>
      <c r="L2156" s="10"/>
      <c r="M2156" s="10"/>
      <c r="N2156" s="2"/>
      <c r="O2156" s="10"/>
      <c r="P2156" s="10"/>
      <c r="Q2156" s="10"/>
      <c r="R2156" s="10"/>
      <c r="S2156" s="10"/>
      <c r="T2156" s="10"/>
      <c r="U2156" s="10"/>
      <c r="V2156" s="10"/>
      <c r="W2156" s="10"/>
      <c r="X2156" s="10">
        <v>-2</v>
      </c>
      <c r="Y2156" s="10"/>
      <c r="Z2156" s="10"/>
      <c r="AA2156" s="10"/>
      <c r="AB2156" s="10"/>
      <c r="AC2156" s="10"/>
      <c r="AD2156" s="10"/>
      <c r="AE2156" s="10"/>
      <c r="AF2156" s="10"/>
      <c r="AG2156" s="10"/>
      <c r="AH2156" s="10"/>
      <c r="AI2156" s="10"/>
      <c r="AJ2156" s="10"/>
      <c r="AK2156" s="10"/>
      <c r="AL2156" s="10"/>
      <c r="AM2156" s="10">
        <f t="shared" si="602"/>
        <v>-60</v>
      </c>
      <c r="AN2156" s="10"/>
      <c r="AO2156" s="10">
        <v>44.5</v>
      </c>
      <c r="AP2156" s="10">
        <v>11</v>
      </c>
      <c r="AQ2156" s="10">
        <v>3</v>
      </c>
      <c r="AR2156" s="10">
        <f t="shared" si="599"/>
        <v>58.5</v>
      </c>
      <c r="AS2156" s="2"/>
      <c r="AT2156" s="10"/>
      <c r="AU2156" s="9"/>
    </row>
    <row r="2157" spans="1:47" x14ac:dyDescent="0.3">
      <c r="A2157" s="10" t="s">
        <v>117</v>
      </c>
      <c r="B2157" s="10">
        <v>500</v>
      </c>
      <c r="C2157" s="10"/>
      <c r="D2157" s="10">
        <v>10</v>
      </c>
      <c r="E2157" s="10">
        <v>10</v>
      </c>
      <c r="F2157" s="10"/>
      <c r="G2157" s="10">
        <v>50</v>
      </c>
      <c r="H2157" s="10"/>
      <c r="I2157" s="10"/>
      <c r="J2157" s="10">
        <v>40</v>
      </c>
      <c r="K2157" s="2"/>
      <c r="L2157" s="10"/>
      <c r="M2157" s="10"/>
      <c r="N2157" s="2"/>
      <c r="O2157" s="10">
        <v>50</v>
      </c>
      <c r="P2157" s="10">
        <v>5</v>
      </c>
      <c r="Q2157" s="10"/>
      <c r="R2157" s="10"/>
      <c r="S2157" s="10"/>
      <c r="T2157" s="10"/>
      <c r="U2157" s="10"/>
      <c r="V2157" s="10">
        <v>4</v>
      </c>
      <c r="W2157" s="10"/>
      <c r="X2157" s="10">
        <v>4</v>
      </c>
      <c r="Y2157" s="10"/>
      <c r="Z2157" s="10"/>
      <c r="AA2157" s="10"/>
      <c r="AB2157" s="10">
        <v>20</v>
      </c>
      <c r="AC2157" s="10"/>
      <c r="AD2157" s="10"/>
      <c r="AE2157" s="10"/>
      <c r="AF2157" s="10"/>
      <c r="AG2157" s="10"/>
      <c r="AH2157" s="10"/>
      <c r="AI2157" s="10"/>
      <c r="AJ2157" s="10"/>
      <c r="AK2157" s="10"/>
      <c r="AL2157" s="10"/>
      <c r="AM2157" s="10">
        <f t="shared" si="602"/>
        <v>693</v>
      </c>
      <c r="AN2157" s="10"/>
      <c r="AO2157" s="10"/>
      <c r="AP2157" s="10"/>
      <c r="AQ2157" s="10"/>
      <c r="AR2157" s="10"/>
      <c r="AS2157" s="2"/>
      <c r="AT2157" s="10"/>
      <c r="AU2157" s="9"/>
    </row>
    <row r="2158" spans="1:47" x14ac:dyDescent="0.3">
      <c r="A2158" s="10" t="s">
        <v>118</v>
      </c>
      <c r="B2158" s="10"/>
      <c r="C2158" s="10"/>
      <c r="D2158" s="10"/>
      <c r="E2158" s="10"/>
      <c r="F2158" s="10"/>
      <c r="G2158" s="10"/>
      <c r="H2158" s="10"/>
      <c r="I2158" s="10"/>
      <c r="J2158" s="10"/>
      <c r="K2158" s="2"/>
      <c r="L2158" s="10"/>
      <c r="M2158" s="10"/>
      <c r="N2158" s="2"/>
      <c r="O2158" s="10"/>
      <c r="P2158" s="10"/>
      <c r="Q2158" s="10"/>
      <c r="R2158" s="10"/>
      <c r="S2158" s="10"/>
      <c r="T2158" s="10"/>
      <c r="U2158" s="10"/>
      <c r="V2158" s="10"/>
      <c r="W2158" s="10"/>
      <c r="X2158" s="10"/>
      <c r="Y2158" s="10"/>
      <c r="Z2158" s="10"/>
      <c r="AA2158" s="10"/>
      <c r="AB2158" s="10"/>
      <c r="AC2158" s="10"/>
      <c r="AD2158" s="10"/>
      <c r="AE2158" s="10"/>
      <c r="AF2158" s="10"/>
      <c r="AG2158" s="10"/>
      <c r="AH2158" s="10"/>
      <c r="AI2158" s="10"/>
      <c r="AJ2158" s="10"/>
      <c r="AK2158" s="10"/>
      <c r="AL2158" s="10"/>
      <c r="AM2158" s="10"/>
      <c r="AN2158" s="10"/>
      <c r="AO2158" s="10"/>
      <c r="AP2158" s="10">
        <v>-90</v>
      </c>
      <c r="AQ2158" s="10">
        <v>-40</v>
      </c>
      <c r="AR2158" s="10">
        <f t="shared" ref="AR2158:AR2164" si="603">SUM(AO2158:AQ2158)</f>
        <v>-130</v>
      </c>
      <c r="AS2158" s="2"/>
      <c r="AT2158" s="10"/>
      <c r="AU2158" s="9"/>
    </row>
    <row r="2159" spans="1:47" x14ac:dyDescent="0.3">
      <c r="A2159" s="1" t="s">
        <v>499</v>
      </c>
      <c r="B2159" s="1">
        <f t="shared" ref="B2159:J2159" si="604">SUM(B2147:B2158)</f>
        <v>233.5</v>
      </c>
      <c r="C2159" s="1">
        <f t="shared" si="604"/>
        <v>53</v>
      </c>
      <c r="D2159" s="1">
        <f t="shared" si="604"/>
        <v>57.5</v>
      </c>
      <c r="E2159" s="1">
        <f t="shared" si="604"/>
        <v>113.5</v>
      </c>
      <c r="F2159" s="1">
        <f t="shared" si="604"/>
        <v>110</v>
      </c>
      <c r="G2159" s="1">
        <f t="shared" si="604"/>
        <v>440.5</v>
      </c>
      <c r="H2159" s="1">
        <f t="shared" si="604"/>
        <v>74.5</v>
      </c>
      <c r="I2159" s="1">
        <f t="shared" si="604"/>
        <v>47</v>
      </c>
      <c r="J2159" s="1">
        <f t="shared" si="604"/>
        <v>263</v>
      </c>
      <c r="K2159" s="2"/>
      <c r="L2159" s="1">
        <f>SUM(L2147:L2158)</f>
        <v>18</v>
      </c>
      <c r="M2159" s="1"/>
      <c r="N2159" s="2"/>
      <c r="O2159" s="1">
        <f>SUM(O2147:O2158)</f>
        <v>202</v>
      </c>
      <c r="P2159" s="1">
        <f>SUM(P2147:P2158)</f>
        <v>19.5</v>
      </c>
      <c r="Q2159" s="1"/>
      <c r="R2159" s="1"/>
      <c r="S2159" s="1">
        <f>SUM(S2147:S2158)</f>
        <v>0</v>
      </c>
      <c r="T2159" s="1">
        <f>SUM(T2147:T2158)</f>
        <v>5</v>
      </c>
      <c r="U2159" s="1">
        <f>SUM(U2147:U2158)</f>
        <v>0</v>
      </c>
      <c r="V2159" s="1">
        <f>SUM(V2147:V2158)</f>
        <v>21</v>
      </c>
      <c r="W2159" s="1"/>
      <c r="X2159" s="1">
        <f>SUM(X2147:X2158)</f>
        <v>57</v>
      </c>
      <c r="Y2159" s="1">
        <f>SUM(Y2147:Y2158)</f>
        <v>32</v>
      </c>
      <c r="Z2159" s="1"/>
      <c r="AA2159" s="1"/>
      <c r="AB2159" s="1">
        <f>SUM(AB2147:AB2158)</f>
        <v>40</v>
      </c>
      <c r="AC2159" s="1"/>
      <c r="AD2159" s="1"/>
      <c r="AE2159" s="1"/>
      <c r="AF2159" s="1"/>
      <c r="AG2159" s="1"/>
      <c r="AH2159" s="1"/>
      <c r="AI2159" s="1"/>
      <c r="AJ2159" s="1"/>
      <c r="AK2159" s="1"/>
      <c r="AL2159" s="1"/>
      <c r="AM2159" s="1">
        <f t="shared" ref="AM2159:AM2165" si="605">SUM(B2159:AB2159)</f>
        <v>1787</v>
      </c>
      <c r="AN2159" s="1" t="s">
        <v>499</v>
      </c>
      <c r="AO2159" s="1">
        <f>SUM(AO2147:AO2158)</f>
        <v>791.5</v>
      </c>
      <c r="AP2159" s="1">
        <f>SUM(AP2147:AP2158)</f>
        <v>913</v>
      </c>
      <c r="AQ2159" s="1">
        <f>SUM(AQ2147:AQ2158)</f>
        <v>392.5</v>
      </c>
      <c r="AR2159" s="1">
        <f t="shared" si="603"/>
        <v>2097</v>
      </c>
      <c r="AS2159" s="2"/>
      <c r="AT2159" s="10"/>
      <c r="AU2159" s="9"/>
    </row>
    <row r="2160" spans="1:47" x14ac:dyDescent="0.3">
      <c r="A2160" s="10" t="s">
        <v>500</v>
      </c>
      <c r="B2160" s="10">
        <v>-24</v>
      </c>
      <c r="C2160" s="10"/>
      <c r="D2160" s="10"/>
      <c r="E2160" s="10"/>
      <c r="F2160" s="10"/>
      <c r="G2160" s="10">
        <v>-3</v>
      </c>
      <c r="H2160" s="10"/>
      <c r="I2160" s="10"/>
      <c r="J2160" s="10">
        <v>-1</v>
      </c>
      <c r="K2160" s="2"/>
      <c r="L2160" s="10"/>
      <c r="M2160" s="10"/>
      <c r="N2160" s="2"/>
      <c r="O2160" s="10">
        <v>-1</v>
      </c>
      <c r="P2160" s="10"/>
      <c r="Q2160" s="10"/>
      <c r="R2160" s="10"/>
      <c r="S2160" s="10"/>
      <c r="T2160" s="10"/>
      <c r="U2160" s="10"/>
      <c r="V2160" s="10"/>
      <c r="W2160" s="10"/>
      <c r="X2160" s="10"/>
      <c r="Y2160" s="10"/>
      <c r="Z2160" s="10"/>
      <c r="AA2160" s="10"/>
      <c r="AB2160" s="10"/>
      <c r="AC2160" s="10"/>
      <c r="AD2160" s="10"/>
      <c r="AE2160" s="10"/>
      <c r="AF2160" s="10"/>
      <c r="AG2160" s="10"/>
      <c r="AH2160" s="10"/>
      <c r="AI2160" s="10"/>
      <c r="AJ2160" s="10"/>
      <c r="AK2160" s="10"/>
      <c r="AL2160" s="10"/>
      <c r="AM2160" s="10">
        <f t="shared" si="605"/>
        <v>-29</v>
      </c>
      <c r="AN2160" s="10"/>
      <c r="AO2160" s="10">
        <v>24</v>
      </c>
      <c r="AP2160" s="10">
        <v>4</v>
      </c>
      <c r="AQ2160" s="10"/>
      <c r="AR2160" s="10">
        <f t="shared" si="603"/>
        <v>28</v>
      </c>
      <c r="AS2160" s="2"/>
      <c r="AT2160" s="10"/>
      <c r="AU2160" s="9"/>
    </row>
    <row r="2161" spans="1:47" x14ac:dyDescent="0.3">
      <c r="A2161" s="10" t="s">
        <v>501</v>
      </c>
      <c r="B2161" s="10">
        <v>-10</v>
      </c>
      <c r="C2161" s="10"/>
      <c r="D2161" s="10"/>
      <c r="E2161" s="10"/>
      <c r="F2161" s="10"/>
      <c r="G2161" s="10">
        <v>-4</v>
      </c>
      <c r="H2161" s="10"/>
      <c r="I2161" s="10"/>
      <c r="J2161" s="10">
        <v>-0.5</v>
      </c>
      <c r="K2161" s="2"/>
      <c r="L2161" s="10"/>
      <c r="M2161" s="10"/>
      <c r="N2161" s="2"/>
      <c r="O2161" s="10"/>
      <c r="P2161" s="10"/>
      <c r="Q2161" s="10"/>
      <c r="R2161" s="10"/>
      <c r="S2161" s="10"/>
      <c r="T2161" s="10"/>
      <c r="U2161" s="10"/>
      <c r="V2161" s="10"/>
      <c r="W2161" s="10"/>
      <c r="X2161" s="10"/>
      <c r="Y2161" s="10"/>
      <c r="Z2161" s="10"/>
      <c r="AA2161" s="10"/>
      <c r="AB2161" s="10"/>
      <c r="AC2161" s="10"/>
      <c r="AD2161" s="10"/>
      <c r="AE2161" s="10"/>
      <c r="AF2161" s="10"/>
      <c r="AG2161" s="10"/>
      <c r="AH2161" s="10"/>
      <c r="AI2161" s="10"/>
      <c r="AJ2161" s="10"/>
      <c r="AK2161" s="10"/>
      <c r="AL2161" s="10"/>
      <c r="AM2161" s="10">
        <f t="shared" si="605"/>
        <v>-14.5</v>
      </c>
      <c r="AN2161" s="10"/>
      <c r="AO2161" s="10">
        <v>10</v>
      </c>
      <c r="AP2161" s="10">
        <v>4.5</v>
      </c>
      <c r="AQ2161" s="10"/>
      <c r="AR2161" s="10">
        <f t="shared" si="603"/>
        <v>14.5</v>
      </c>
      <c r="AS2161" s="2"/>
      <c r="AT2161" s="10"/>
      <c r="AU2161" s="9"/>
    </row>
    <row r="2162" spans="1:47" x14ac:dyDescent="0.3">
      <c r="A2162" s="10" t="s">
        <v>13</v>
      </c>
      <c r="B2162" s="10">
        <v>-131</v>
      </c>
      <c r="C2162" s="10"/>
      <c r="D2162" s="10"/>
      <c r="E2162" s="10"/>
      <c r="F2162" s="10"/>
      <c r="G2162" s="10">
        <v>-5</v>
      </c>
      <c r="H2162" s="10"/>
      <c r="I2162" s="10"/>
      <c r="J2162" s="10">
        <v>-5</v>
      </c>
      <c r="K2162" s="2"/>
      <c r="L2162" s="10"/>
      <c r="M2162" s="10"/>
      <c r="N2162" s="2"/>
      <c r="O2162" s="10">
        <v>-2</v>
      </c>
      <c r="P2162" s="10"/>
      <c r="Q2162" s="10"/>
      <c r="R2162" s="10"/>
      <c r="S2162" s="10"/>
      <c r="T2162" s="10"/>
      <c r="U2162" s="10"/>
      <c r="V2162" s="10"/>
      <c r="W2162" s="10"/>
      <c r="X2162" s="10"/>
      <c r="Y2162" s="10"/>
      <c r="Z2162" s="10"/>
      <c r="AA2162" s="10"/>
      <c r="AB2162" s="10">
        <v>-2</v>
      </c>
      <c r="AC2162" s="10"/>
      <c r="AD2162" s="10"/>
      <c r="AE2162" s="10"/>
      <c r="AF2162" s="10"/>
      <c r="AG2162" s="10"/>
      <c r="AH2162" s="10"/>
      <c r="AI2162" s="10"/>
      <c r="AJ2162" s="10"/>
      <c r="AK2162" s="10"/>
      <c r="AL2162" s="10"/>
      <c r="AM2162" s="10">
        <f t="shared" si="605"/>
        <v>-145</v>
      </c>
      <c r="AN2162" s="10"/>
      <c r="AO2162" s="10">
        <v>131</v>
      </c>
      <c r="AP2162" s="10">
        <v>11</v>
      </c>
      <c r="AQ2162" s="10"/>
      <c r="AR2162" s="10">
        <f t="shared" si="603"/>
        <v>142</v>
      </c>
      <c r="AS2162" s="2"/>
      <c r="AT2162" s="10"/>
      <c r="AU2162" s="9"/>
    </row>
    <row r="2163" spans="1:47" x14ac:dyDescent="0.3">
      <c r="A2163" s="10" t="s">
        <v>14</v>
      </c>
      <c r="B2163" s="10">
        <v>-126</v>
      </c>
      <c r="C2163" s="10"/>
      <c r="D2163" s="10"/>
      <c r="E2163" s="10"/>
      <c r="F2163" s="10"/>
      <c r="G2163" s="10"/>
      <c r="H2163" s="10"/>
      <c r="I2163" s="10"/>
      <c r="J2163" s="10"/>
      <c r="K2163" s="2"/>
      <c r="L2163" s="10"/>
      <c r="M2163" s="10"/>
      <c r="N2163" s="2"/>
      <c r="O2163" s="10"/>
      <c r="P2163" s="10"/>
      <c r="Q2163" s="10"/>
      <c r="R2163" s="10"/>
      <c r="S2163" s="10"/>
      <c r="T2163" s="10"/>
      <c r="U2163" s="10"/>
      <c r="V2163" s="10"/>
      <c r="W2163" s="10"/>
      <c r="X2163" s="10"/>
      <c r="Y2163" s="10"/>
      <c r="Z2163" s="10"/>
      <c r="AA2163" s="10"/>
      <c r="AB2163" s="10"/>
      <c r="AC2163" s="10"/>
      <c r="AD2163" s="10"/>
      <c r="AE2163" s="10"/>
      <c r="AF2163" s="10"/>
      <c r="AG2163" s="10"/>
      <c r="AH2163" s="10"/>
      <c r="AI2163" s="10"/>
      <c r="AJ2163" s="10"/>
      <c r="AK2163" s="10"/>
      <c r="AL2163" s="10"/>
      <c r="AM2163" s="10">
        <f t="shared" si="605"/>
        <v>-126</v>
      </c>
      <c r="AN2163" s="10"/>
      <c r="AO2163" s="10">
        <v>126</v>
      </c>
      <c r="AP2163" s="10"/>
      <c r="AQ2163" s="10"/>
      <c r="AR2163" s="10">
        <f t="shared" si="603"/>
        <v>126</v>
      </c>
      <c r="AS2163" s="2"/>
      <c r="AT2163" s="10"/>
      <c r="AU2163" s="9"/>
    </row>
    <row r="2164" spans="1:47" x14ac:dyDescent="0.3">
      <c r="A2164" s="10" t="s">
        <v>106</v>
      </c>
      <c r="B2164" s="10">
        <v>-2</v>
      </c>
      <c r="C2164" s="10"/>
      <c r="D2164" s="10"/>
      <c r="E2164" s="10"/>
      <c r="F2164" s="10"/>
      <c r="G2164" s="10"/>
      <c r="H2164" s="10"/>
      <c r="I2164" s="10"/>
      <c r="J2164" s="10"/>
      <c r="K2164" s="2"/>
      <c r="L2164" s="10"/>
      <c r="M2164" s="10"/>
      <c r="N2164" s="2"/>
      <c r="O2164" s="10"/>
      <c r="P2164" s="10"/>
      <c r="Q2164" s="10"/>
      <c r="R2164" s="10"/>
      <c r="S2164" s="10"/>
      <c r="T2164" s="10"/>
      <c r="U2164" s="10"/>
      <c r="V2164" s="10"/>
      <c r="W2164" s="10"/>
      <c r="X2164" s="10"/>
      <c r="Y2164" s="10"/>
      <c r="Z2164" s="10"/>
      <c r="AA2164" s="10"/>
      <c r="AB2164" s="10"/>
      <c r="AC2164" s="10"/>
      <c r="AD2164" s="10"/>
      <c r="AE2164" s="10"/>
      <c r="AF2164" s="10"/>
      <c r="AG2164" s="10"/>
      <c r="AH2164" s="10"/>
      <c r="AI2164" s="10"/>
      <c r="AJ2164" s="10"/>
      <c r="AK2164" s="10"/>
      <c r="AL2164" s="10"/>
      <c r="AM2164" s="10">
        <f t="shared" si="605"/>
        <v>-2</v>
      </c>
      <c r="AN2164" s="10"/>
      <c r="AO2164" s="10">
        <v>2</v>
      </c>
      <c r="AP2164" s="10"/>
      <c r="AQ2164" s="10"/>
      <c r="AR2164" s="10">
        <f t="shared" si="603"/>
        <v>2</v>
      </c>
      <c r="AS2164" s="2"/>
      <c r="AT2164" s="10"/>
      <c r="AU2164" s="9"/>
    </row>
    <row r="2165" spans="1:47" x14ac:dyDescent="0.3">
      <c r="A2165" s="10" t="s">
        <v>117</v>
      </c>
      <c r="B2165" s="10">
        <v>700</v>
      </c>
      <c r="C2165" s="10"/>
      <c r="D2165" s="10">
        <v>10</v>
      </c>
      <c r="E2165" s="10">
        <v>10</v>
      </c>
      <c r="F2165" s="10"/>
      <c r="G2165" s="10">
        <v>60</v>
      </c>
      <c r="H2165" s="10"/>
      <c r="I2165" s="10"/>
      <c r="J2165" s="10">
        <v>30</v>
      </c>
      <c r="K2165" s="2"/>
      <c r="L2165" s="10"/>
      <c r="M2165" s="10"/>
      <c r="N2165" s="2"/>
      <c r="O2165" s="10">
        <v>40</v>
      </c>
      <c r="P2165" s="10">
        <v>3</v>
      </c>
      <c r="Q2165" s="10"/>
      <c r="R2165" s="10"/>
      <c r="S2165" s="10"/>
      <c r="T2165" s="10"/>
      <c r="U2165" s="10"/>
      <c r="V2165" s="10"/>
      <c r="W2165" s="10"/>
      <c r="X2165" s="10"/>
      <c r="Y2165" s="10"/>
      <c r="Z2165" s="10"/>
      <c r="AA2165" s="10"/>
      <c r="AB2165" s="10">
        <v>27</v>
      </c>
      <c r="AC2165" s="10"/>
      <c r="AD2165" s="10"/>
      <c r="AE2165" s="10"/>
      <c r="AF2165" s="10"/>
      <c r="AG2165" s="10"/>
      <c r="AH2165" s="10"/>
      <c r="AI2165" s="10"/>
      <c r="AJ2165" s="10"/>
      <c r="AK2165" s="10"/>
      <c r="AL2165" s="10"/>
      <c r="AM2165" s="10">
        <f t="shared" si="605"/>
        <v>880</v>
      </c>
      <c r="AN2165" s="10"/>
      <c r="AO2165" s="10"/>
      <c r="AP2165" s="10"/>
      <c r="AQ2165" s="10"/>
      <c r="AR2165" s="10"/>
      <c r="AS2165" s="2"/>
      <c r="AT2165" s="10"/>
      <c r="AU2165" s="9"/>
    </row>
    <row r="2166" spans="1:47" x14ac:dyDescent="0.3">
      <c r="A2166" s="10" t="s">
        <v>272</v>
      </c>
      <c r="B2166" s="10"/>
      <c r="C2166" s="10"/>
      <c r="D2166" s="10"/>
      <c r="E2166" s="10"/>
      <c r="F2166" s="10"/>
      <c r="G2166" s="10"/>
      <c r="H2166" s="10"/>
      <c r="I2166" s="10"/>
      <c r="J2166" s="10"/>
      <c r="K2166" s="2"/>
      <c r="L2166" s="10"/>
      <c r="M2166" s="10"/>
      <c r="N2166" s="2"/>
      <c r="O2166" s="10"/>
      <c r="P2166" s="10"/>
      <c r="Q2166" s="10"/>
      <c r="R2166" s="10"/>
      <c r="S2166" s="10"/>
      <c r="T2166" s="10"/>
      <c r="U2166" s="10"/>
      <c r="V2166" s="10"/>
      <c r="W2166" s="10"/>
      <c r="X2166" s="10"/>
      <c r="Y2166" s="10"/>
      <c r="Z2166" s="10"/>
      <c r="AA2166" s="10"/>
      <c r="AB2166" s="10"/>
      <c r="AC2166" s="10"/>
      <c r="AD2166" s="10"/>
      <c r="AE2166" s="10"/>
      <c r="AF2166" s="10"/>
      <c r="AG2166" s="10"/>
      <c r="AH2166" s="10"/>
      <c r="AI2166" s="10"/>
      <c r="AJ2166" s="10"/>
      <c r="AK2166" s="10"/>
      <c r="AL2166" s="10"/>
      <c r="AM2166" s="10"/>
      <c r="AN2166" s="10"/>
      <c r="AO2166" s="10">
        <v>-400</v>
      </c>
      <c r="AP2166" s="10">
        <v>-76</v>
      </c>
      <c r="AQ2166" s="10">
        <v>-40</v>
      </c>
      <c r="AR2166" s="10">
        <f t="shared" ref="AR2166:AR2180" si="606">SUM(AO2166:AQ2166)</f>
        <v>-516</v>
      </c>
      <c r="AS2166" s="2"/>
      <c r="AT2166" s="10"/>
      <c r="AU2166" s="9"/>
    </row>
    <row r="2167" spans="1:47" x14ac:dyDescent="0.3">
      <c r="A2167" s="1" t="s">
        <v>502</v>
      </c>
      <c r="B2167" s="1">
        <f t="shared" ref="B2167:J2167" si="607">SUM(B2159:B2166)</f>
        <v>640.5</v>
      </c>
      <c r="C2167" s="1">
        <f t="shared" si="607"/>
        <v>53</v>
      </c>
      <c r="D2167" s="1">
        <f t="shared" si="607"/>
        <v>67.5</v>
      </c>
      <c r="E2167" s="1">
        <f t="shared" si="607"/>
        <v>123.5</v>
      </c>
      <c r="F2167" s="1">
        <f t="shared" si="607"/>
        <v>110</v>
      </c>
      <c r="G2167" s="1">
        <f t="shared" si="607"/>
        <v>488.5</v>
      </c>
      <c r="H2167" s="1">
        <f t="shared" si="607"/>
        <v>74.5</v>
      </c>
      <c r="I2167" s="1">
        <f t="shared" si="607"/>
        <v>47</v>
      </c>
      <c r="J2167" s="1">
        <f t="shared" si="607"/>
        <v>286.5</v>
      </c>
      <c r="K2167" s="2"/>
      <c r="L2167" s="1">
        <f>SUM(L2159:L2166)</f>
        <v>18</v>
      </c>
      <c r="M2167" s="1"/>
      <c r="N2167" s="2"/>
      <c r="O2167" s="1">
        <f>SUM(O2159:O2166)</f>
        <v>239</v>
      </c>
      <c r="P2167" s="1">
        <f>SUM(P2159:P2166)</f>
        <v>22.5</v>
      </c>
      <c r="Q2167" s="1"/>
      <c r="R2167" s="1"/>
      <c r="S2167" s="1">
        <f>SUM(S2159:S2166)</f>
        <v>0</v>
      </c>
      <c r="T2167" s="1">
        <f>SUM(T2159:T2166)</f>
        <v>5</v>
      </c>
      <c r="U2167" s="1">
        <f>SUM(U2159:U2166)</f>
        <v>0</v>
      </c>
      <c r="V2167" s="1">
        <f>SUM(V2159:V2166)</f>
        <v>21</v>
      </c>
      <c r="W2167" s="1"/>
      <c r="X2167" s="1">
        <f>SUM(X2159:X2166)</f>
        <v>57</v>
      </c>
      <c r="Y2167" s="1">
        <f>SUM(Y2159:Y2166)</f>
        <v>32</v>
      </c>
      <c r="Z2167" s="1"/>
      <c r="AA2167" s="1"/>
      <c r="AB2167" s="1">
        <f>SUM(AB2159:AB2166)</f>
        <v>65</v>
      </c>
      <c r="AC2167" s="1"/>
      <c r="AD2167" s="1"/>
      <c r="AE2167" s="1"/>
      <c r="AF2167" s="1"/>
      <c r="AG2167" s="1"/>
      <c r="AH2167" s="1"/>
      <c r="AI2167" s="1"/>
      <c r="AJ2167" s="1"/>
      <c r="AK2167" s="1"/>
      <c r="AL2167" s="1"/>
      <c r="AM2167" s="1">
        <f t="shared" ref="AM2167:AM2182" si="608">SUM(B2167:AB2167)</f>
        <v>2350.5</v>
      </c>
      <c r="AN2167" s="1" t="s">
        <v>502</v>
      </c>
      <c r="AO2167" s="1">
        <f>SUM(AO2159:AO2166)</f>
        <v>684.5</v>
      </c>
      <c r="AP2167" s="1">
        <f>SUM(AP2159:AP2166)</f>
        <v>856.5</v>
      </c>
      <c r="AQ2167" s="1">
        <f>SUM(AQ2159:AQ2166)</f>
        <v>352.5</v>
      </c>
      <c r="AR2167" s="1">
        <f t="shared" si="606"/>
        <v>1893.5</v>
      </c>
      <c r="AS2167" s="2"/>
      <c r="AT2167" s="10"/>
      <c r="AU2167" s="9"/>
    </row>
    <row r="2168" spans="1:47" x14ac:dyDescent="0.3">
      <c r="A2168" s="10" t="s">
        <v>21</v>
      </c>
      <c r="B2168" s="10">
        <v>-32</v>
      </c>
      <c r="C2168" s="10"/>
      <c r="D2168" s="10"/>
      <c r="E2168" s="10"/>
      <c r="F2168" s="10"/>
      <c r="G2168" s="10"/>
      <c r="H2168" s="10"/>
      <c r="I2168" s="10"/>
      <c r="J2168" s="10"/>
      <c r="K2168" s="2"/>
      <c r="L2168" s="10"/>
      <c r="M2168" s="10"/>
      <c r="N2168" s="2"/>
      <c r="O2168" s="10"/>
      <c r="P2168" s="10"/>
      <c r="Q2168" s="10"/>
      <c r="R2168" s="10"/>
      <c r="S2168" s="10"/>
      <c r="T2168" s="10"/>
      <c r="U2168" s="10"/>
      <c r="V2168" s="10"/>
      <c r="W2168" s="10"/>
      <c r="X2168" s="10"/>
      <c r="Y2168" s="10"/>
      <c r="Z2168" s="10"/>
      <c r="AA2168" s="10"/>
      <c r="AB2168" s="10"/>
      <c r="AC2168" s="10"/>
      <c r="AD2168" s="10"/>
      <c r="AE2168" s="10"/>
      <c r="AF2168" s="10"/>
      <c r="AG2168" s="10"/>
      <c r="AH2168" s="10"/>
      <c r="AI2168" s="10"/>
      <c r="AJ2168" s="10"/>
      <c r="AK2168" s="10"/>
      <c r="AL2168" s="10"/>
      <c r="AM2168" s="10">
        <f t="shared" si="608"/>
        <v>-32</v>
      </c>
      <c r="AN2168" s="10"/>
      <c r="AO2168" s="10">
        <v>32</v>
      </c>
      <c r="AP2168" s="10"/>
      <c r="AQ2168" s="10"/>
      <c r="AR2168" s="10">
        <f t="shared" si="606"/>
        <v>32</v>
      </c>
      <c r="AS2168" s="2"/>
      <c r="AT2168" s="10"/>
      <c r="AU2168" s="9"/>
    </row>
    <row r="2169" spans="1:47" x14ac:dyDescent="0.3">
      <c r="A2169" s="10" t="s">
        <v>13</v>
      </c>
      <c r="B2169" s="10">
        <v>-78</v>
      </c>
      <c r="C2169" s="10"/>
      <c r="D2169" s="10"/>
      <c r="E2169" s="10"/>
      <c r="F2169" s="10"/>
      <c r="G2169" s="10">
        <v>-3</v>
      </c>
      <c r="H2169" s="10"/>
      <c r="I2169" s="10"/>
      <c r="J2169" s="10">
        <v>-2</v>
      </c>
      <c r="K2169" s="2"/>
      <c r="L2169" s="10"/>
      <c r="M2169" s="10"/>
      <c r="N2169" s="2"/>
      <c r="O2169" s="10">
        <v>-2</v>
      </c>
      <c r="P2169" s="10">
        <v>-1</v>
      </c>
      <c r="Q2169" s="10"/>
      <c r="R2169" s="10"/>
      <c r="S2169" s="10"/>
      <c r="T2169" s="10"/>
      <c r="U2169" s="10"/>
      <c r="V2169" s="10"/>
      <c r="W2169" s="10"/>
      <c r="X2169" s="10"/>
      <c r="Y2169" s="10"/>
      <c r="Z2169" s="10"/>
      <c r="AA2169" s="10"/>
      <c r="AB2169" s="10"/>
      <c r="AC2169" s="10"/>
      <c r="AD2169" s="10"/>
      <c r="AE2169" s="10"/>
      <c r="AF2169" s="10"/>
      <c r="AG2169" s="10"/>
      <c r="AH2169" s="10"/>
      <c r="AI2169" s="10"/>
      <c r="AJ2169" s="10"/>
      <c r="AK2169" s="10"/>
      <c r="AL2169" s="10"/>
      <c r="AM2169" s="10">
        <f t="shared" si="608"/>
        <v>-86</v>
      </c>
      <c r="AN2169" s="10"/>
      <c r="AO2169" s="10">
        <v>78</v>
      </c>
      <c r="AP2169" s="10">
        <v>8</v>
      </c>
      <c r="AQ2169" s="10"/>
      <c r="AR2169" s="10">
        <f t="shared" si="606"/>
        <v>86</v>
      </c>
      <c r="AS2169" s="2"/>
      <c r="AT2169" s="10"/>
      <c r="AU2169" s="9"/>
    </row>
    <row r="2170" spans="1:47" x14ac:dyDescent="0.3">
      <c r="A2170" s="10" t="s">
        <v>59</v>
      </c>
      <c r="B2170" s="10">
        <v>-93</v>
      </c>
      <c r="C2170" s="10"/>
      <c r="D2170" s="10">
        <v>-4</v>
      </c>
      <c r="E2170" s="10">
        <v>-0.5</v>
      </c>
      <c r="F2170" s="10">
        <v>-1</v>
      </c>
      <c r="G2170" s="10">
        <v>-7</v>
      </c>
      <c r="H2170" s="10"/>
      <c r="I2170" s="10"/>
      <c r="J2170" s="10">
        <v>-2</v>
      </c>
      <c r="K2170" s="2"/>
      <c r="L2170" s="10"/>
      <c r="M2170" s="10"/>
      <c r="N2170" s="2"/>
      <c r="O2170" s="10">
        <v>-12</v>
      </c>
      <c r="P2170" s="10">
        <v>-1</v>
      </c>
      <c r="Q2170" s="10"/>
      <c r="R2170" s="10"/>
      <c r="S2170" s="10"/>
      <c r="T2170" s="10"/>
      <c r="U2170" s="10"/>
      <c r="V2170" s="10"/>
      <c r="W2170" s="10"/>
      <c r="X2170" s="10"/>
      <c r="Y2170" s="10"/>
      <c r="Z2170" s="10"/>
      <c r="AA2170" s="10"/>
      <c r="AB2170" s="10"/>
      <c r="AC2170" s="10"/>
      <c r="AD2170" s="10"/>
      <c r="AE2170" s="10"/>
      <c r="AF2170" s="10"/>
      <c r="AG2170" s="10"/>
      <c r="AH2170" s="10"/>
      <c r="AI2170" s="10"/>
      <c r="AJ2170" s="10"/>
      <c r="AK2170" s="10"/>
      <c r="AL2170" s="10"/>
      <c r="AM2170" s="10">
        <f t="shared" si="608"/>
        <v>-120.5</v>
      </c>
      <c r="AN2170" s="10"/>
      <c r="AO2170" s="10">
        <v>93</v>
      </c>
      <c r="AP2170" s="10">
        <v>11</v>
      </c>
      <c r="AQ2170" s="10">
        <v>5.5</v>
      </c>
      <c r="AR2170" s="10">
        <f t="shared" si="606"/>
        <v>109.5</v>
      </c>
      <c r="AS2170" s="2"/>
      <c r="AT2170" s="10"/>
      <c r="AU2170" s="9"/>
    </row>
    <row r="2171" spans="1:47" x14ac:dyDescent="0.3">
      <c r="A2171" s="1" t="s">
        <v>503</v>
      </c>
      <c r="B2171" s="1">
        <f t="shared" ref="B2171:J2171" si="609">SUM(B2167:B2170)</f>
        <v>437.5</v>
      </c>
      <c r="C2171" s="1">
        <f t="shared" si="609"/>
        <v>53</v>
      </c>
      <c r="D2171" s="1">
        <f t="shared" si="609"/>
        <v>63.5</v>
      </c>
      <c r="E2171" s="1">
        <f t="shared" si="609"/>
        <v>123</v>
      </c>
      <c r="F2171" s="1">
        <f t="shared" si="609"/>
        <v>109</v>
      </c>
      <c r="G2171" s="1">
        <f t="shared" si="609"/>
        <v>478.5</v>
      </c>
      <c r="H2171" s="1">
        <f t="shared" si="609"/>
        <v>74.5</v>
      </c>
      <c r="I2171" s="1">
        <f t="shared" si="609"/>
        <v>47</v>
      </c>
      <c r="J2171" s="1">
        <f t="shared" si="609"/>
        <v>282.5</v>
      </c>
      <c r="K2171" s="2"/>
      <c r="L2171" s="1">
        <f>SUM(L2167:L2170)</f>
        <v>18</v>
      </c>
      <c r="M2171" s="1"/>
      <c r="N2171" s="2"/>
      <c r="O2171" s="1">
        <f>SUM(O2167:O2170)</f>
        <v>225</v>
      </c>
      <c r="P2171" s="1">
        <f>SUM(P2167:P2170)</f>
        <v>20.5</v>
      </c>
      <c r="Q2171" s="1"/>
      <c r="R2171" s="1"/>
      <c r="S2171" s="1">
        <f>SUM(S2167:S2170)</f>
        <v>0</v>
      </c>
      <c r="T2171" s="1">
        <f>SUM(T2167:T2170)</f>
        <v>5</v>
      </c>
      <c r="U2171" s="1">
        <f>SUM(U2167:U2170)</f>
        <v>0</v>
      </c>
      <c r="V2171" s="1">
        <f>SUM(V2167:V2170)</f>
        <v>21</v>
      </c>
      <c r="W2171" s="1"/>
      <c r="X2171" s="1">
        <f>SUM(X2167:X2170)</f>
        <v>57</v>
      </c>
      <c r="Y2171" s="1">
        <f>SUM(Y2167:Y2170)</f>
        <v>32</v>
      </c>
      <c r="Z2171" s="1"/>
      <c r="AA2171" s="1"/>
      <c r="AB2171" s="1">
        <f>SUM(AB2167:AB2170)</f>
        <v>65</v>
      </c>
      <c r="AC2171" s="1"/>
      <c r="AD2171" s="1"/>
      <c r="AE2171" s="1"/>
      <c r="AF2171" s="1"/>
      <c r="AG2171" s="1"/>
      <c r="AH2171" s="1"/>
      <c r="AI2171" s="1"/>
      <c r="AJ2171" s="1"/>
      <c r="AK2171" s="1"/>
      <c r="AL2171" s="1"/>
      <c r="AM2171" s="1">
        <f t="shared" si="608"/>
        <v>2112</v>
      </c>
      <c r="AN2171" s="1" t="s">
        <v>503</v>
      </c>
      <c r="AO2171" s="1">
        <f>SUM(AO2167:AO2170)</f>
        <v>887.5</v>
      </c>
      <c r="AP2171" s="1">
        <f>SUM(AP2167:AP2170)</f>
        <v>875.5</v>
      </c>
      <c r="AQ2171" s="1">
        <f>SUM(AQ2167:AQ2170)</f>
        <v>358</v>
      </c>
      <c r="AR2171" s="1">
        <f t="shared" si="606"/>
        <v>2121</v>
      </c>
      <c r="AS2171" s="2"/>
      <c r="AT2171" s="10"/>
      <c r="AU2171" s="9"/>
    </row>
    <row r="2172" spans="1:47" x14ac:dyDescent="0.3">
      <c r="A2172" s="10" t="s">
        <v>274</v>
      </c>
      <c r="B2172" s="10">
        <v>-150</v>
      </c>
      <c r="C2172" s="10"/>
      <c r="D2172" s="10"/>
      <c r="E2172" s="10"/>
      <c r="F2172" s="10"/>
      <c r="G2172" s="10"/>
      <c r="H2172" s="10"/>
      <c r="I2172" s="10"/>
      <c r="J2172" s="10"/>
      <c r="K2172" s="2"/>
      <c r="L2172" s="10"/>
      <c r="M2172" s="10"/>
      <c r="N2172" s="2"/>
      <c r="O2172" s="10"/>
      <c r="P2172" s="10"/>
      <c r="Q2172" s="10"/>
      <c r="R2172" s="10"/>
      <c r="S2172" s="10"/>
      <c r="T2172" s="10"/>
      <c r="U2172" s="10"/>
      <c r="V2172" s="10">
        <v>-1</v>
      </c>
      <c r="W2172" s="10"/>
      <c r="X2172" s="10"/>
      <c r="Y2172" s="10"/>
      <c r="Z2172" s="10"/>
      <c r="AA2172" s="10"/>
      <c r="AB2172" s="10">
        <v>-10</v>
      </c>
      <c r="AC2172" s="10"/>
      <c r="AD2172" s="10"/>
      <c r="AE2172" s="10"/>
      <c r="AF2172" s="10"/>
      <c r="AG2172" s="10"/>
      <c r="AH2172" s="10"/>
      <c r="AI2172" s="10"/>
      <c r="AJ2172" s="10"/>
      <c r="AK2172" s="10"/>
      <c r="AL2172" s="10"/>
      <c r="AM2172" s="10">
        <f t="shared" si="608"/>
        <v>-161</v>
      </c>
      <c r="AN2172" s="10"/>
      <c r="AO2172" s="10">
        <v>150</v>
      </c>
      <c r="AP2172" s="10"/>
      <c r="AQ2172" s="10"/>
      <c r="AR2172" s="10">
        <f t="shared" si="606"/>
        <v>150</v>
      </c>
      <c r="AS2172" s="2"/>
      <c r="AT2172" s="10"/>
      <c r="AU2172" s="9"/>
    </row>
    <row r="2173" spans="1:47" x14ac:dyDescent="0.3">
      <c r="A2173" s="10" t="s">
        <v>445</v>
      </c>
      <c r="B2173" s="10">
        <v>-42</v>
      </c>
      <c r="C2173" s="10"/>
      <c r="D2173" s="10"/>
      <c r="E2173" s="10"/>
      <c r="F2173" s="10"/>
      <c r="G2173" s="10">
        <v>-8</v>
      </c>
      <c r="H2173" s="10"/>
      <c r="I2173" s="10"/>
      <c r="J2173" s="10"/>
      <c r="K2173" s="2"/>
      <c r="L2173" s="10"/>
      <c r="M2173" s="10"/>
      <c r="N2173" s="2"/>
      <c r="O2173" s="10"/>
      <c r="P2173" s="10"/>
      <c r="Q2173" s="10"/>
      <c r="R2173" s="10"/>
      <c r="S2173" s="10"/>
      <c r="T2173" s="10">
        <v>-1</v>
      </c>
      <c r="U2173" s="10"/>
      <c r="V2173" s="10"/>
      <c r="W2173" s="10"/>
      <c r="X2173" s="10"/>
      <c r="Y2173" s="10"/>
      <c r="Z2173" s="10"/>
      <c r="AA2173" s="10"/>
      <c r="AB2173" s="10"/>
      <c r="AC2173" s="10"/>
      <c r="AD2173" s="10"/>
      <c r="AE2173" s="10"/>
      <c r="AF2173" s="10"/>
      <c r="AG2173" s="10"/>
      <c r="AH2173" s="10"/>
      <c r="AI2173" s="10"/>
      <c r="AJ2173" s="10"/>
      <c r="AK2173" s="10"/>
      <c r="AL2173" s="10"/>
      <c r="AM2173" s="10">
        <f t="shared" si="608"/>
        <v>-51</v>
      </c>
      <c r="AN2173" s="10"/>
      <c r="AO2173" s="10">
        <v>42</v>
      </c>
      <c r="AP2173" s="10">
        <v>8</v>
      </c>
      <c r="AQ2173" s="10"/>
      <c r="AR2173" s="10">
        <f t="shared" si="606"/>
        <v>50</v>
      </c>
      <c r="AS2173" s="2"/>
      <c r="AT2173" s="10"/>
      <c r="AU2173" s="9"/>
    </row>
    <row r="2174" spans="1:47" x14ac:dyDescent="0.3">
      <c r="A2174" s="10" t="s">
        <v>322</v>
      </c>
      <c r="B2174" s="10">
        <v>-153</v>
      </c>
      <c r="C2174" s="10"/>
      <c r="D2174" s="10"/>
      <c r="E2174" s="10"/>
      <c r="F2174" s="10"/>
      <c r="G2174" s="10"/>
      <c r="H2174" s="10"/>
      <c r="I2174" s="10"/>
      <c r="J2174" s="10"/>
      <c r="K2174" s="2"/>
      <c r="L2174" s="10"/>
      <c r="M2174" s="10"/>
      <c r="N2174" s="2"/>
      <c r="O2174" s="10"/>
      <c r="P2174" s="10"/>
      <c r="Q2174" s="10"/>
      <c r="R2174" s="10"/>
      <c r="S2174" s="10"/>
      <c r="T2174" s="10"/>
      <c r="U2174" s="10"/>
      <c r="V2174" s="10"/>
      <c r="W2174" s="10"/>
      <c r="X2174" s="10"/>
      <c r="Y2174" s="10"/>
      <c r="Z2174" s="10"/>
      <c r="AA2174" s="10"/>
      <c r="AB2174" s="10"/>
      <c r="AC2174" s="10"/>
      <c r="AD2174" s="10"/>
      <c r="AE2174" s="10"/>
      <c r="AF2174" s="10"/>
      <c r="AG2174" s="10"/>
      <c r="AH2174" s="10"/>
      <c r="AI2174" s="10"/>
      <c r="AJ2174" s="10"/>
      <c r="AK2174" s="10"/>
      <c r="AL2174" s="10"/>
      <c r="AM2174" s="10">
        <f t="shared" si="608"/>
        <v>-153</v>
      </c>
      <c r="AN2174" s="10"/>
      <c r="AO2174" s="10">
        <v>153</v>
      </c>
      <c r="AP2174" s="10"/>
      <c r="AQ2174" s="10"/>
      <c r="AR2174" s="10">
        <f t="shared" si="606"/>
        <v>153</v>
      </c>
      <c r="AS2174" s="2"/>
      <c r="AT2174" s="10"/>
      <c r="AU2174" s="9"/>
    </row>
    <row r="2175" spans="1:47" x14ac:dyDescent="0.3">
      <c r="A2175" s="10" t="s">
        <v>13</v>
      </c>
      <c r="B2175" s="10">
        <v>-56</v>
      </c>
      <c r="C2175" s="10"/>
      <c r="D2175" s="10"/>
      <c r="E2175" s="10"/>
      <c r="F2175" s="10"/>
      <c r="G2175" s="10"/>
      <c r="H2175" s="10"/>
      <c r="I2175" s="10"/>
      <c r="J2175" s="10"/>
      <c r="K2175" s="2"/>
      <c r="L2175" s="10"/>
      <c r="M2175" s="10"/>
      <c r="N2175" s="2"/>
      <c r="O2175" s="10">
        <v>-2</v>
      </c>
      <c r="P2175" s="10"/>
      <c r="Q2175" s="10"/>
      <c r="R2175" s="10"/>
      <c r="S2175" s="10"/>
      <c r="T2175" s="10"/>
      <c r="U2175" s="10"/>
      <c r="V2175" s="10"/>
      <c r="W2175" s="10"/>
      <c r="X2175" s="10"/>
      <c r="Y2175" s="10"/>
      <c r="Z2175" s="10"/>
      <c r="AA2175" s="10"/>
      <c r="AB2175" s="10"/>
      <c r="AC2175" s="10"/>
      <c r="AD2175" s="10"/>
      <c r="AE2175" s="10"/>
      <c r="AF2175" s="10"/>
      <c r="AG2175" s="10"/>
      <c r="AH2175" s="10"/>
      <c r="AI2175" s="10"/>
      <c r="AJ2175" s="10"/>
      <c r="AK2175" s="10"/>
      <c r="AL2175" s="10"/>
      <c r="AM2175" s="10">
        <f t="shared" si="608"/>
        <v>-58</v>
      </c>
      <c r="AN2175" s="10"/>
      <c r="AO2175" s="10">
        <v>56</v>
      </c>
      <c r="AP2175" s="10">
        <v>1</v>
      </c>
      <c r="AQ2175" s="10"/>
      <c r="AR2175" s="10">
        <f t="shared" si="606"/>
        <v>57</v>
      </c>
      <c r="AS2175" s="2"/>
      <c r="AT2175" s="10"/>
      <c r="AU2175" s="9"/>
    </row>
    <row r="2176" spans="1:47" x14ac:dyDescent="0.3">
      <c r="A2176" s="10" t="s">
        <v>36</v>
      </c>
      <c r="B2176" s="10">
        <v>-25</v>
      </c>
      <c r="C2176" s="10"/>
      <c r="D2176" s="10"/>
      <c r="E2176" s="10"/>
      <c r="F2176" s="10"/>
      <c r="G2176" s="10">
        <v>-2</v>
      </c>
      <c r="H2176" s="10"/>
      <c r="I2176" s="10">
        <v>-1</v>
      </c>
      <c r="J2176" s="10">
        <v>-1</v>
      </c>
      <c r="K2176" s="2"/>
      <c r="L2176" s="10"/>
      <c r="M2176" s="10"/>
      <c r="N2176" s="2"/>
      <c r="O2176" s="10">
        <v>-1</v>
      </c>
      <c r="P2176" s="10"/>
      <c r="Q2176" s="10"/>
      <c r="R2176" s="10"/>
      <c r="S2176" s="10"/>
      <c r="T2176" s="10"/>
      <c r="U2176" s="10"/>
      <c r="V2176" s="10"/>
      <c r="W2176" s="10"/>
      <c r="X2176" s="10"/>
      <c r="Y2176" s="10"/>
      <c r="Z2176" s="10"/>
      <c r="AA2176" s="10"/>
      <c r="AB2176" s="10"/>
      <c r="AC2176" s="10"/>
      <c r="AD2176" s="10"/>
      <c r="AE2176" s="10"/>
      <c r="AF2176" s="10"/>
      <c r="AG2176" s="10"/>
      <c r="AH2176" s="10"/>
      <c r="AI2176" s="10"/>
      <c r="AJ2176" s="10"/>
      <c r="AK2176" s="10"/>
      <c r="AL2176" s="10"/>
      <c r="AM2176" s="10">
        <f t="shared" si="608"/>
        <v>-30</v>
      </c>
      <c r="AN2176" s="10"/>
      <c r="AO2176" s="10">
        <v>25</v>
      </c>
      <c r="AP2176" s="10">
        <v>5</v>
      </c>
      <c r="AQ2176" s="10"/>
      <c r="AR2176" s="10">
        <f t="shared" si="606"/>
        <v>30</v>
      </c>
      <c r="AS2176" s="2"/>
      <c r="AT2176" s="10"/>
      <c r="AU2176" s="9"/>
    </row>
    <row r="2177" spans="1:47" x14ac:dyDescent="0.3">
      <c r="A2177" s="10" t="s">
        <v>227</v>
      </c>
      <c r="B2177" s="10">
        <v>-250</v>
      </c>
      <c r="C2177" s="10"/>
      <c r="D2177" s="10"/>
      <c r="E2177" s="10"/>
      <c r="F2177" s="10"/>
      <c r="G2177" s="10"/>
      <c r="H2177" s="10"/>
      <c r="I2177" s="10"/>
      <c r="J2177" s="10"/>
      <c r="K2177" s="2"/>
      <c r="L2177" s="10"/>
      <c r="M2177" s="10"/>
      <c r="N2177" s="2"/>
      <c r="O2177" s="10">
        <v>-5</v>
      </c>
      <c r="P2177" s="10"/>
      <c r="Q2177" s="10"/>
      <c r="R2177" s="10"/>
      <c r="S2177" s="10"/>
      <c r="T2177" s="10"/>
      <c r="U2177" s="10"/>
      <c r="V2177" s="10"/>
      <c r="W2177" s="10"/>
      <c r="X2177" s="10"/>
      <c r="Y2177" s="10"/>
      <c r="Z2177" s="10"/>
      <c r="AA2177" s="10"/>
      <c r="AB2177" s="10"/>
      <c r="AC2177" s="10"/>
      <c r="AD2177" s="10"/>
      <c r="AE2177" s="10"/>
      <c r="AF2177" s="10"/>
      <c r="AG2177" s="10"/>
      <c r="AH2177" s="10"/>
      <c r="AI2177" s="10"/>
      <c r="AJ2177" s="10"/>
      <c r="AK2177" s="10"/>
      <c r="AL2177" s="10"/>
      <c r="AM2177" s="10">
        <f t="shared" si="608"/>
        <v>-255</v>
      </c>
      <c r="AN2177" s="10"/>
      <c r="AO2177" s="10">
        <v>250</v>
      </c>
      <c r="AP2177" s="10"/>
      <c r="AQ2177" s="10"/>
      <c r="AR2177" s="10">
        <f t="shared" si="606"/>
        <v>250</v>
      </c>
      <c r="AS2177" s="2"/>
      <c r="AT2177" s="10"/>
      <c r="AU2177" s="9"/>
    </row>
    <row r="2178" spans="1:47" x14ac:dyDescent="0.3">
      <c r="A2178" s="10" t="s">
        <v>28</v>
      </c>
      <c r="B2178" s="10">
        <v>-100</v>
      </c>
      <c r="C2178" s="10"/>
      <c r="D2178" s="10"/>
      <c r="E2178" s="10"/>
      <c r="F2178" s="10"/>
      <c r="G2178" s="10">
        <v>-40</v>
      </c>
      <c r="H2178" s="10"/>
      <c r="I2178" s="10"/>
      <c r="J2178" s="10"/>
      <c r="K2178" s="2"/>
      <c r="L2178" s="10"/>
      <c r="M2178" s="10"/>
      <c r="N2178" s="2"/>
      <c r="O2178" s="10"/>
      <c r="P2178" s="10"/>
      <c r="Q2178" s="10"/>
      <c r="R2178" s="10"/>
      <c r="S2178" s="10"/>
      <c r="T2178" s="10"/>
      <c r="U2178" s="10"/>
      <c r="V2178" s="10"/>
      <c r="W2178" s="10"/>
      <c r="X2178" s="10"/>
      <c r="Y2178" s="10"/>
      <c r="Z2178" s="10"/>
      <c r="AA2178" s="10"/>
      <c r="AB2178" s="10"/>
      <c r="AC2178" s="10"/>
      <c r="AD2178" s="10"/>
      <c r="AE2178" s="10"/>
      <c r="AF2178" s="10"/>
      <c r="AG2178" s="10"/>
      <c r="AH2178" s="10"/>
      <c r="AI2178" s="10"/>
      <c r="AJ2178" s="10"/>
      <c r="AK2178" s="10"/>
      <c r="AL2178" s="10"/>
      <c r="AM2178" s="10">
        <f t="shared" si="608"/>
        <v>-140</v>
      </c>
      <c r="AN2178" s="10"/>
      <c r="AO2178" s="10">
        <v>100</v>
      </c>
      <c r="AP2178" s="10">
        <v>40</v>
      </c>
      <c r="AQ2178" s="10"/>
      <c r="AR2178" s="10">
        <f t="shared" si="606"/>
        <v>140</v>
      </c>
      <c r="AS2178" s="2"/>
      <c r="AT2178" s="10"/>
      <c r="AU2178" s="9"/>
    </row>
    <row r="2179" spans="1:47" x14ac:dyDescent="0.3">
      <c r="A2179" s="10" t="s">
        <v>30</v>
      </c>
      <c r="B2179" s="10">
        <v>-20</v>
      </c>
      <c r="C2179" s="10"/>
      <c r="D2179" s="10"/>
      <c r="E2179" s="10"/>
      <c r="F2179" s="10"/>
      <c r="G2179" s="10"/>
      <c r="H2179" s="10"/>
      <c r="I2179" s="10"/>
      <c r="J2179" s="10">
        <v>-5</v>
      </c>
      <c r="K2179" s="2"/>
      <c r="L2179" s="10"/>
      <c r="M2179" s="10"/>
      <c r="N2179" s="2"/>
      <c r="O2179" s="10"/>
      <c r="P2179" s="10"/>
      <c r="Q2179" s="10"/>
      <c r="R2179" s="10"/>
      <c r="S2179" s="10"/>
      <c r="T2179" s="10"/>
      <c r="U2179" s="10"/>
      <c r="V2179" s="10"/>
      <c r="W2179" s="10"/>
      <c r="X2179" s="10"/>
      <c r="Y2179" s="10"/>
      <c r="Z2179" s="10"/>
      <c r="AA2179" s="10"/>
      <c r="AB2179" s="10"/>
      <c r="AC2179" s="10"/>
      <c r="AD2179" s="10"/>
      <c r="AE2179" s="10"/>
      <c r="AF2179" s="10"/>
      <c r="AG2179" s="10"/>
      <c r="AH2179" s="10"/>
      <c r="AI2179" s="10"/>
      <c r="AJ2179" s="10"/>
      <c r="AK2179" s="10"/>
      <c r="AL2179" s="10"/>
      <c r="AM2179" s="10">
        <f t="shared" si="608"/>
        <v>-25</v>
      </c>
      <c r="AN2179" s="10"/>
      <c r="AO2179" s="10">
        <v>20</v>
      </c>
      <c r="AP2179" s="10">
        <v>5</v>
      </c>
      <c r="AQ2179" s="10"/>
      <c r="AR2179" s="10">
        <f t="shared" si="606"/>
        <v>25</v>
      </c>
      <c r="AS2179" s="2"/>
      <c r="AT2179" s="10"/>
      <c r="AU2179" s="9"/>
    </row>
    <row r="2180" spans="1:47" x14ac:dyDescent="0.3">
      <c r="A2180" s="10" t="s">
        <v>21</v>
      </c>
      <c r="B2180" s="10">
        <v>-40</v>
      </c>
      <c r="C2180" s="10"/>
      <c r="D2180" s="10">
        <v>-2</v>
      </c>
      <c r="E2180" s="10">
        <v>-3</v>
      </c>
      <c r="F2180" s="10"/>
      <c r="G2180" s="10">
        <v>-5</v>
      </c>
      <c r="H2180" s="10"/>
      <c r="I2180" s="10"/>
      <c r="J2180" s="10">
        <v>-5</v>
      </c>
      <c r="K2180" s="2"/>
      <c r="L2180" s="10"/>
      <c r="M2180" s="10"/>
      <c r="N2180" s="2"/>
      <c r="O2180" s="10"/>
      <c r="P2180" s="10"/>
      <c r="Q2180" s="10"/>
      <c r="R2180" s="10"/>
      <c r="S2180" s="10"/>
      <c r="T2180" s="10"/>
      <c r="U2180" s="10"/>
      <c r="V2180" s="10"/>
      <c r="W2180" s="10"/>
      <c r="X2180" s="10"/>
      <c r="Y2180" s="10"/>
      <c r="Z2180" s="10"/>
      <c r="AA2180" s="10"/>
      <c r="AB2180" s="10"/>
      <c r="AC2180" s="10"/>
      <c r="AD2180" s="10"/>
      <c r="AE2180" s="10"/>
      <c r="AF2180" s="10"/>
      <c r="AG2180" s="10"/>
      <c r="AH2180" s="10"/>
      <c r="AI2180" s="10"/>
      <c r="AJ2180" s="10"/>
      <c r="AK2180" s="10"/>
      <c r="AL2180" s="10"/>
      <c r="AM2180" s="10">
        <f t="shared" si="608"/>
        <v>-55</v>
      </c>
      <c r="AN2180" s="10"/>
      <c r="AO2180" s="10">
        <v>40</v>
      </c>
      <c r="AP2180" s="10">
        <v>10</v>
      </c>
      <c r="AQ2180" s="10">
        <v>5</v>
      </c>
      <c r="AR2180" s="10">
        <f t="shared" si="606"/>
        <v>55</v>
      </c>
      <c r="AS2180" s="2"/>
      <c r="AT2180" s="10"/>
      <c r="AU2180" s="9"/>
    </row>
    <row r="2181" spans="1:47" x14ac:dyDescent="0.3">
      <c r="A2181" s="10" t="s">
        <v>504</v>
      </c>
      <c r="B2181" s="10"/>
      <c r="C2181" s="10"/>
      <c r="D2181" s="10"/>
      <c r="E2181" s="10"/>
      <c r="F2181" s="10"/>
      <c r="G2181" s="10"/>
      <c r="H2181" s="10"/>
      <c r="I2181" s="10"/>
      <c r="J2181" s="10"/>
      <c r="K2181" s="2"/>
      <c r="L2181" s="10"/>
      <c r="M2181" s="10"/>
      <c r="N2181" s="2"/>
      <c r="O2181" s="10"/>
      <c r="P2181" s="10"/>
      <c r="Q2181" s="10"/>
      <c r="R2181" s="10"/>
      <c r="S2181" s="10"/>
      <c r="T2181" s="10"/>
      <c r="U2181" s="10"/>
      <c r="V2181" s="10">
        <v>10</v>
      </c>
      <c r="W2181" s="10"/>
      <c r="X2181" s="10">
        <v>4</v>
      </c>
      <c r="Y2181" s="10"/>
      <c r="Z2181" s="10"/>
      <c r="AA2181" s="10"/>
      <c r="AB2181" s="10"/>
      <c r="AC2181" s="10"/>
      <c r="AD2181" s="10"/>
      <c r="AE2181" s="10"/>
      <c r="AF2181" s="10"/>
      <c r="AG2181" s="10"/>
      <c r="AH2181" s="10"/>
      <c r="AI2181" s="10"/>
      <c r="AJ2181" s="10"/>
      <c r="AK2181" s="10"/>
      <c r="AL2181" s="10"/>
      <c r="AM2181" s="10">
        <f t="shared" si="608"/>
        <v>14</v>
      </c>
      <c r="AN2181" s="10"/>
      <c r="AO2181" s="10"/>
      <c r="AP2181" s="10"/>
      <c r="AQ2181" s="10"/>
      <c r="AR2181" s="10"/>
      <c r="AS2181" s="2"/>
      <c r="AT2181" s="10"/>
      <c r="AU2181" s="9"/>
    </row>
    <row r="2182" spans="1:47" x14ac:dyDescent="0.3">
      <c r="A2182" s="10" t="s">
        <v>117</v>
      </c>
      <c r="B2182" s="10">
        <v>400</v>
      </c>
      <c r="C2182" s="10"/>
      <c r="D2182" s="10">
        <v>5</v>
      </c>
      <c r="E2182" s="10"/>
      <c r="F2182" s="10"/>
      <c r="G2182" s="10">
        <v>40</v>
      </c>
      <c r="H2182" s="10"/>
      <c r="I2182" s="10"/>
      <c r="J2182" s="10">
        <v>20</v>
      </c>
      <c r="K2182" s="2"/>
      <c r="L2182" s="10"/>
      <c r="M2182" s="10"/>
      <c r="N2182" s="2"/>
      <c r="O2182" s="10">
        <v>20</v>
      </c>
      <c r="P2182" s="10">
        <v>1</v>
      </c>
      <c r="Q2182" s="10"/>
      <c r="R2182" s="10"/>
      <c r="S2182" s="10"/>
      <c r="T2182" s="10"/>
      <c r="U2182" s="10"/>
      <c r="V2182" s="10"/>
      <c r="W2182" s="10"/>
      <c r="X2182" s="10"/>
      <c r="Y2182" s="10"/>
      <c r="Z2182" s="10"/>
      <c r="AA2182" s="10"/>
      <c r="AB2182" s="10">
        <v>5</v>
      </c>
      <c r="AC2182" s="10"/>
      <c r="AD2182" s="10"/>
      <c r="AE2182" s="10"/>
      <c r="AF2182" s="10"/>
      <c r="AG2182" s="10"/>
      <c r="AH2182" s="10"/>
      <c r="AI2182" s="10"/>
      <c r="AJ2182" s="10"/>
      <c r="AK2182" s="10"/>
      <c r="AL2182" s="10"/>
      <c r="AM2182" s="10">
        <f t="shared" si="608"/>
        <v>491</v>
      </c>
      <c r="AN2182" s="10"/>
      <c r="AO2182" s="10"/>
      <c r="AP2182" s="10"/>
      <c r="AQ2182" s="10"/>
      <c r="AR2182" s="10"/>
      <c r="AS2182" s="2"/>
      <c r="AT2182" s="10"/>
      <c r="AU2182" s="9"/>
    </row>
    <row r="2183" spans="1:47" x14ac:dyDescent="0.3">
      <c r="A2183" s="10" t="s">
        <v>118</v>
      </c>
      <c r="B2183" s="10"/>
      <c r="C2183" s="10"/>
      <c r="D2183" s="10"/>
      <c r="E2183" s="10"/>
      <c r="F2183" s="10"/>
      <c r="G2183" s="10"/>
      <c r="H2183" s="10"/>
      <c r="I2183" s="10"/>
      <c r="J2183" s="10"/>
      <c r="K2183" s="2"/>
      <c r="L2183" s="10"/>
      <c r="M2183" s="10"/>
      <c r="N2183" s="2"/>
      <c r="O2183" s="10"/>
      <c r="P2183" s="10"/>
      <c r="Q2183" s="10"/>
      <c r="R2183" s="10"/>
      <c r="S2183" s="10"/>
      <c r="T2183" s="10"/>
      <c r="U2183" s="10"/>
      <c r="V2183" s="10"/>
      <c r="W2183" s="10"/>
      <c r="X2183" s="10"/>
      <c r="Y2183" s="10"/>
      <c r="Z2183" s="10"/>
      <c r="AA2183" s="10"/>
      <c r="AB2183" s="10"/>
      <c r="AC2183" s="10"/>
      <c r="AD2183" s="10"/>
      <c r="AE2183" s="10"/>
      <c r="AF2183" s="10"/>
      <c r="AG2183" s="10"/>
      <c r="AH2183" s="10"/>
      <c r="AI2183" s="10"/>
      <c r="AJ2183" s="10"/>
      <c r="AK2183" s="10"/>
      <c r="AL2183" s="10"/>
      <c r="AM2183" s="10"/>
      <c r="AN2183" s="10"/>
      <c r="AO2183" s="10">
        <v>-400</v>
      </c>
      <c r="AP2183" s="10">
        <v>-60</v>
      </c>
      <c r="AQ2183" s="10"/>
      <c r="AR2183" s="10">
        <f t="shared" ref="AR2183:AR2192" si="610">SUM(AO2183:AQ2183)</f>
        <v>-460</v>
      </c>
      <c r="AS2183" s="2"/>
      <c r="AT2183" s="10"/>
      <c r="AU2183" s="9"/>
    </row>
    <row r="2184" spans="1:47" x14ac:dyDescent="0.3">
      <c r="A2184" s="1" t="s">
        <v>505</v>
      </c>
      <c r="B2184" s="1">
        <f t="shared" ref="B2184:J2184" si="611">SUM(B2171:B2183)</f>
        <v>1.5</v>
      </c>
      <c r="C2184" s="1">
        <f t="shared" si="611"/>
        <v>53</v>
      </c>
      <c r="D2184" s="1">
        <f t="shared" si="611"/>
        <v>66.5</v>
      </c>
      <c r="E2184" s="1">
        <f t="shared" si="611"/>
        <v>120</v>
      </c>
      <c r="F2184" s="1">
        <f t="shared" si="611"/>
        <v>109</v>
      </c>
      <c r="G2184" s="1">
        <f t="shared" si="611"/>
        <v>463.5</v>
      </c>
      <c r="H2184" s="1">
        <f t="shared" si="611"/>
        <v>74.5</v>
      </c>
      <c r="I2184" s="1">
        <f t="shared" si="611"/>
        <v>46</v>
      </c>
      <c r="J2184" s="1">
        <f t="shared" si="611"/>
        <v>291.5</v>
      </c>
      <c r="K2184" s="2"/>
      <c r="L2184" s="1">
        <f>SUM(L2171:L2183)</f>
        <v>18</v>
      </c>
      <c r="M2184" s="1"/>
      <c r="N2184" s="2"/>
      <c r="O2184" s="1">
        <f>SUM(O2171:O2183)</f>
        <v>237</v>
      </c>
      <c r="P2184" s="1">
        <f>SUM(P2171:P2183)</f>
        <v>21.5</v>
      </c>
      <c r="Q2184" s="1"/>
      <c r="R2184" s="1"/>
      <c r="S2184" s="1">
        <f>SUM(S2171:S2183)</f>
        <v>0</v>
      </c>
      <c r="T2184" s="1">
        <f>SUM(T2171:T2183)</f>
        <v>4</v>
      </c>
      <c r="U2184" s="1">
        <f>SUM(U2171:U2183)</f>
        <v>0</v>
      </c>
      <c r="V2184" s="1">
        <f>SUM(V2171:V2183)</f>
        <v>30</v>
      </c>
      <c r="W2184" s="1"/>
      <c r="X2184" s="1">
        <f>SUM(X2171:X2183)</f>
        <v>61</v>
      </c>
      <c r="Y2184" s="1">
        <f>SUM(Y2171:Y2183)</f>
        <v>32</v>
      </c>
      <c r="Z2184" s="1"/>
      <c r="AA2184" s="1"/>
      <c r="AB2184" s="1">
        <f>SUM(AB2171:AB2183)</f>
        <v>60</v>
      </c>
      <c r="AC2184" s="1"/>
      <c r="AD2184" s="1"/>
      <c r="AE2184" s="1"/>
      <c r="AF2184" s="1"/>
      <c r="AG2184" s="1"/>
      <c r="AH2184" s="1"/>
      <c r="AI2184" s="1"/>
      <c r="AJ2184" s="1"/>
      <c r="AK2184" s="1"/>
      <c r="AL2184" s="1"/>
      <c r="AM2184" s="1">
        <f t="shared" ref="AM2184:AM2193" si="612">SUM(B2184:AB2184)</f>
        <v>1689</v>
      </c>
      <c r="AN2184" s="1" t="s">
        <v>505</v>
      </c>
      <c r="AO2184" s="1">
        <f>SUM(AO2171:AO2183)</f>
        <v>1323.5</v>
      </c>
      <c r="AP2184" s="1">
        <f>SUM(AP2171:AP2183)</f>
        <v>884.5</v>
      </c>
      <c r="AQ2184" s="1">
        <f>SUM(AQ2171:AQ2183)</f>
        <v>363</v>
      </c>
      <c r="AR2184" s="1">
        <f t="shared" si="610"/>
        <v>2571</v>
      </c>
      <c r="AS2184" s="2"/>
      <c r="AT2184" s="10"/>
      <c r="AU2184" s="9"/>
    </row>
    <row r="2185" spans="1:47" x14ac:dyDescent="0.3">
      <c r="A2185" s="10" t="s">
        <v>13</v>
      </c>
      <c r="B2185" s="10">
        <v>-43</v>
      </c>
      <c r="C2185" s="10"/>
      <c r="D2185" s="10">
        <v>-1</v>
      </c>
      <c r="E2185" s="10">
        <v>-1</v>
      </c>
      <c r="F2185" s="10"/>
      <c r="G2185" s="10">
        <v>-2</v>
      </c>
      <c r="H2185" s="10">
        <v>-1</v>
      </c>
      <c r="I2185" s="10"/>
      <c r="J2185" s="10"/>
      <c r="K2185" s="2"/>
      <c r="L2185" s="10"/>
      <c r="M2185" s="10"/>
      <c r="N2185" s="2"/>
      <c r="O2185" s="10">
        <v>-3</v>
      </c>
      <c r="P2185" s="10"/>
      <c r="Q2185" s="10"/>
      <c r="R2185" s="10"/>
      <c r="S2185" s="10"/>
      <c r="T2185" s="10"/>
      <c r="U2185" s="10"/>
      <c r="V2185" s="10"/>
      <c r="W2185" s="10"/>
      <c r="X2185" s="10"/>
      <c r="Y2185" s="10"/>
      <c r="Z2185" s="10"/>
      <c r="AA2185" s="10"/>
      <c r="AB2185" s="10"/>
      <c r="AC2185" s="10"/>
      <c r="AD2185" s="10"/>
      <c r="AE2185" s="10"/>
      <c r="AF2185" s="10"/>
      <c r="AG2185" s="10"/>
      <c r="AH2185" s="10"/>
      <c r="AI2185" s="10"/>
      <c r="AJ2185" s="10"/>
      <c r="AK2185" s="10"/>
      <c r="AL2185" s="10"/>
      <c r="AM2185" s="10">
        <f t="shared" si="612"/>
        <v>-51</v>
      </c>
      <c r="AN2185" s="10"/>
      <c r="AO2185" s="10">
        <v>43</v>
      </c>
      <c r="AP2185" s="10">
        <v>13</v>
      </c>
      <c r="AQ2185" s="10">
        <v>2</v>
      </c>
      <c r="AR2185" s="10">
        <f t="shared" si="610"/>
        <v>58</v>
      </c>
      <c r="AS2185" s="2"/>
      <c r="AT2185" s="10"/>
      <c r="AU2185" s="9"/>
    </row>
    <row r="2186" spans="1:47" x14ac:dyDescent="0.3">
      <c r="A2186" s="10" t="s">
        <v>506</v>
      </c>
      <c r="B2186" s="10">
        <v>-16</v>
      </c>
      <c r="C2186" s="10"/>
      <c r="D2186" s="10"/>
      <c r="E2186" s="10"/>
      <c r="F2186" s="10"/>
      <c r="G2186" s="10"/>
      <c r="H2186" s="10"/>
      <c r="I2186" s="10"/>
      <c r="J2186" s="10"/>
      <c r="K2186" s="2"/>
      <c r="L2186" s="10"/>
      <c r="M2186" s="10"/>
      <c r="N2186" s="2"/>
      <c r="O2186" s="10"/>
      <c r="P2186" s="10"/>
      <c r="Q2186" s="10"/>
      <c r="R2186" s="10"/>
      <c r="S2186" s="10"/>
      <c r="T2186" s="10"/>
      <c r="U2186" s="10"/>
      <c r="V2186" s="10"/>
      <c r="W2186" s="10"/>
      <c r="X2186" s="10"/>
      <c r="Y2186" s="10"/>
      <c r="Z2186" s="10"/>
      <c r="AA2186" s="10"/>
      <c r="AB2186" s="10"/>
      <c r="AC2186" s="10"/>
      <c r="AD2186" s="10"/>
      <c r="AE2186" s="10"/>
      <c r="AF2186" s="10"/>
      <c r="AG2186" s="10"/>
      <c r="AH2186" s="10"/>
      <c r="AI2186" s="10"/>
      <c r="AJ2186" s="10"/>
      <c r="AK2186" s="10"/>
      <c r="AL2186" s="10"/>
      <c r="AM2186" s="10">
        <f t="shared" si="612"/>
        <v>-16</v>
      </c>
      <c r="AN2186" s="10"/>
      <c r="AO2186" s="10">
        <v>16</v>
      </c>
      <c r="AP2186" s="10"/>
      <c r="AQ2186" s="10"/>
      <c r="AR2186" s="10">
        <f t="shared" si="610"/>
        <v>16</v>
      </c>
      <c r="AS2186" s="2"/>
      <c r="AT2186" s="10"/>
      <c r="AU2186" s="9"/>
    </row>
    <row r="2187" spans="1:47" x14ac:dyDescent="0.3">
      <c r="A2187" s="10" t="s">
        <v>30</v>
      </c>
      <c r="B2187" s="10">
        <v>-54</v>
      </c>
      <c r="C2187" s="10"/>
      <c r="D2187" s="10"/>
      <c r="E2187" s="10"/>
      <c r="F2187" s="10"/>
      <c r="G2187" s="10"/>
      <c r="H2187" s="10"/>
      <c r="I2187" s="10"/>
      <c r="J2187" s="10"/>
      <c r="K2187" s="2"/>
      <c r="L2187" s="10"/>
      <c r="M2187" s="10"/>
      <c r="N2187" s="2"/>
      <c r="O2187" s="10">
        <v>-1</v>
      </c>
      <c r="P2187" s="10"/>
      <c r="Q2187" s="10"/>
      <c r="R2187" s="10"/>
      <c r="S2187" s="10"/>
      <c r="T2187" s="10"/>
      <c r="U2187" s="10"/>
      <c r="V2187" s="10"/>
      <c r="W2187" s="10"/>
      <c r="X2187" s="10"/>
      <c r="Y2187" s="10"/>
      <c r="Z2187" s="10"/>
      <c r="AA2187" s="10"/>
      <c r="AB2187" s="10"/>
      <c r="AC2187" s="10"/>
      <c r="AD2187" s="10"/>
      <c r="AE2187" s="10"/>
      <c r="AF2187" s="10"/>
      <c r="AG2187" s="10"/>
      <c r="AH2187" s="10"/>
      <c r="AI2187" s="10"/>
      <c r="AJ2187" s="10"/>
      <c r="AK2187" s="10"/>
      <c r="AL2187" s="10"/>
      <c r="AM2187" s="10">
        <f t="shared" si="612"/>
        <v>-55</v>
      </c>
      <c r="AN2187" s="10"/>
      <c r="AO2187" s="10">
        <v>54</v>
      </c>
      <c r="AP2187" s="10"/>
      <c r="AQ2187" s="10"/>
      <c r="AR2187" s="10">
        <f t="shared" si="610"/>
        <v>54</v>
      </c>
      <c r="AS2187" s="2"/>
      <c r="AT2187" s="10"/>
      <c r="AU2187" s="9"/>
    </row>
    <row r="2188" spans="1:47" x14ac:dyDescent="0.3">
      <c r="A2188" s="10" t="s">
        <v>34</v>
      </c>
      <c r="B2188" s="10">
        <v>-52</v>
      </c>
      <c r="C2188" s="10"/>
      <c r="D2188" s="10"/>
      <c r="E2188" s="10"/>
      <c r="F2188" s="10"/>
      <c r="G2188" s="10">
        <v>-20</v>
      </c>
      <c r="H2188" s="10"/>
      <c r="I2188" s="10"/>
      <c r="J2188" s="10"/>
      <c r="K2188" s="2"/>
      <c r="L2188" s="10"/>
      <c r="M2188" s="10"/>
      <c r="N2188" s="2"/>
      <c r="O2188" s="10">
        <v>-1</v>
      </c>
      <c r="P2188" s="10">
        <v>-1</v>
      </c>
      <c r="Q2188" s="10"/>
      <c r="R2188" s="10"/>
      <c r="S2188" s="10"/>
      <c r="T2188" s="10"/>
      <c r="U2188" s="10"/>
      <c r="V2188" s="10"/>
      <c r="W2188" s="10"/>
      <c r="X2188" s="10"/>
      <c r="Y2188" s="10"/>
      <c r="Z2188" s="10"/>
      <c r="AA2188" s="10"/>
      <c r="AB2188" s="10"/>
      <c r="AC2188" s="10"/>
      <c r="AD2188" s="10"/>
      <c r="AE2188" s="10"/>
      <c r="AF2188" s="10"/>
      <c r="AG2188" s="10"/>
      <c r="AH2188" s="10"/>
      <c r="AI2188" s="10"/>
      <c r="AJ2188" s="10"/>
      <c r="AK2188" s="10"/>
      <c r="AL2188" s="10"/>
      <c r="AM2188" s="10">
        <f t="shared" si="612"/>
        <v>-74</v>
      </c>
      <c r="AN2188" s="10"/>
      <c r="AO2188" s="10">
        <v>52</v>
      </c>
      <c r="AP2188" s="10">
        <v>20</v>
      </c>
      <c r="AQ2188" s="10"/>
      <c r="AR2188" s="10">
        <f t="shared" si="610"/>
        <v>72</v>
      </c>
      <c r="AS2188" s="2"/>
      <c r="AT2188" s="10"/>
      <c r="AU2188" s="9"/>
    </row>
    <row r="2189" spans="1:47" x14ac:dyDescent="0.3">
      <c r="A2189" s="10" t="s">
        <v>14</v>
      </c>
      <c r="B2189" s="10">
        <v>-144</v>
      </c>
      <c r="C2189" s="10"/>
      <c r="D2189" s="10"/>
      <c r="E2189" s="10"/>
      <c r="F2189" s="10"/>
      <c r="G2189" s="10"/>
      <c r="H2189" s="10"/>
      <c r="I2189" s="10"/>
      <c r="J2189" s="10"/>
      <c r="K2189" s="2"/>
      <c r="L2189" s="10"/>
      <c r="M2189" s="10"/>
      <c r="N2189" s="2"/>
      <c r="O2189" s="10"/>
      <c r="P2189" s="10"/>
      <c r="Q2189" s="10"/>
      <c r="R2189" s="10"/>
      <c r="S2189" s="10"/>
      <c r="T2189" s="10"/>
      <c r="U2189" s="10"/>
      <c r="V2189" s="10"/>
      <c r="W2189" s="10"/>
      <c r="X2189" s="10"/>
      <c r="Y2189" s="10"/>
      <c r="Z2189" s="10"/>
      <c r="AA2189" s="10"/>
      <c r="AB2189" s="10"/>
      <c r="AC2189" s="10"/>
      <c r="AD2189" s="10"/>
      <c r="AE2189" s="10"/>
      <c r="AF2189" s="10"/>
      <c r="AG2189" s="10"/>
      <c r="AH2189" s="10"/>
      <c r="AI2189" s="10"/>
      <c r="AJ2189" s="10"/>
      <c r="AK2189" s="10"/>
      <c r="AL2189" s="10"/>
      <c r="AM2189" s="10">
        <f t="shared" si="612"/>
        <v>-144</v>
      </c>
      <c r="AN2189" s="10"/>
      <c r="AO2189" s="10">
        <v>144</v>
      </c>
      <c r="AP2189" s="10"/>
      <c r="AQ2189" s="10"/>
      <c r="AR2189" s="10">
        <f t="shared" si="610"/>
        <v>144</v>
      </c>
      <c r="AS2189" s="2"/>
      <c r="AT2189" s="10"/>
      <c r="AU2189" s="9"/>
    </row>
    <row r="2190" spans="1:47" x14ac:dyDescent="0.3">
      <c r="A2190" s="10" t="s">
        <v>106</v>
      </c>
      <c r="B2190" s="10">
        <v>-2</v>
      </c>
      <c r="C2190" s="10"/>
      <c r="D2190" s="10"/>
      <c r="E2190" s="10"/>
      <c r="F2190" s="10"/>
      <c r="G2190" s="10"/>
      <c r="H2190" s="10"/>
      <c r="I2190" s="10"/>
      <c r="J2190" s="10"/>
      <c r="K2190" s="2"/>
      <c r="L2190" s="10"/>
      <c r="M2190" s="10"/>
      <c r="N2190" s="2"/>
      <c r="O2190" s="10"/>
      <c r="P2190" s="10"/>
      <c r="Q2190" s="10"/>
      <c r="R2190" s="10"/>
      <c r="S2190" s="10"/>
      <c r="T2190" s="10"/>
      <c r="U2190" s="10"/>
      <c r="V2190" s="10"/>
      <c r="W2190" s="10"/>
      <c r="X2190" s="10"/>
      <c r="Y2190" s="10"/>
      <c r="Z2190" s="10"/>
      <c r="AA2190" s="10"/>
      <c r="AB2190" s="10"/>
      <c r="AC2190" s="10"/>
      <c r="AD2190" s="10"/>
      <c r="AE2190" s="10"/>
      <c r="AF2190" s="10"/>
      <c r="AG2190" s="10"/>
      <c r="AH2190" s="10"/>
      <c r="AI2190" s="10"/>
      <c r="AJ2190" s="10"/>
      <c r="AK2190" s="10"/>
      <c r="AL2190" s="10"/>
      <c r="AM2190" s="10">
        <f t="shared" si="612"/>
        <v>-2</v>
      </c>
      <c r="AN2190" s="10"/>
      <c r="AO2190" s="10">
        <v>2</v>
      </c>
      <c r="AP2190" s="10"/>
      <c r="AQ2190" s="10"/>
      <c r="AR2190" s="10">
        <f t="shared" si="610"/>
        <v>2</v>
      </c>
      <c r="AS2190" s="2"/>
      <c r="AT2190" s="10"/>
      <c r="AU2190" s="9"/>
    </row>
    <row r="2191" spans="1:47" x14ac:dyDescent="0.3">
      <c r="A2191" s="10" t="s">
        <v>21</v>
      </c>
      <c r="B2191" s="10">
        <v>-48</v>
      </c>
      <c r="C2191" s="10"/>
      <c r="D2191" s="10"/>
      <c r="E2191" s="10"/>
      <c r="F2191" s="10"/>
      <c r="G2191" s="10"/>
      <c r="H2191" s="10"/>
      <c r="I2191" s="10"/>
      <c r="J2191" s="10"/>
      <c r="K2191" s="2"/>
      <c r="L2191" s="10"/>
      <c r="M2191" s="10"/>
      <c r="N2191" s="2"/>
      <c r="O2191" s="10">
        <v>-4</v>
      </c>
      <c r="P2191" s="10"/>
      <c r="Q2191" s="10"/>
      <c r="R2191" s="10"/>
      <c r="S2191" s="10"/>
      <c r="T2191" s="10"/>
      <c r="U2191" s="10"/>
      <c r="V2191" s="10"/>
      <c r="W2191" s="10"/>
      <c r="X2191" s="10"/>
      <c r="Y2191" s="10"/>
      <c r="Z2191" s="10"/>
      <c r="AA2191" s="10"/>
      <c r="AB2191" s="10">
        <v>-1</v>
      </c>
      <c r="AC2191" s="10"/>
      <c r="AD2191" s="10"/>
      <c r="AE2191" s="10"/>
      <c r="AF2191" s="10"/>
      <c r="AG2191" s="10"/>
      <c r="AH2191" s="10"/>
      <c r="AI2191" s="10"/>
      <c r="AJ2191" s="10"/>
      <c r="AK2191" s="10"/>
      <c r="AL2191" s="10"/>
      <c r="AM2191" s="10">
        <f t="shared" si="612"/>
        <v>-53</v>
      </c>
      <c r="AN2191" s="10"/>
      <c r="AO2191" s="10">
        <v>48</v>
      </c>
      <c r="AP2191" s="10"/>
      <c r="AQ2191" s="10"/>
      <c r="AR2191" s="10">
        <f t="shared" si="610"/>
        <v>48</v>
      </c>
      <c r="AS2191" s="2"/>
      <c r="AT2191" s="10"/>
      <c r="AU2191" s="9"/>
    </row>
    <row r="2192" spans="1:47" x14ac:dyDescent="0.3">
      <c r="A2192" s="10" t="s">
        <v>47</v>
      </c>
      <c r="B2192" s="10">
        <v>-10</v>
      </c>
      <c r="C2192" s="10"/>
      <c r="D2192" s="10"/>
      <c r="E2192" s="10"/>
      <c r="F2192" s="10"/>
      <c r="G2192" s="10"/>
      <c r="H2192" s="10"/>
      <c r="I2192" s="10"/>
      <c r="J2192" s="10">
        <v>-1</v>
      </c>
      <c r="K2192" s="2"/>
      <c r="L2192" s="10"/>
      <c r="M2192" s="10"/>
      <c r="N2192" s="2"/>
      <c r="O2192" s="10"/>
      <c r="P2192" s="10"/>
      <c r="Q2192" s="10"/>
      <c r="R2192" s="10"/>
      <c r="S2192" s="10"/>
      <c r="T2192" s="10"/>
      <c r="U2192" s="10"/>
      <c r="V2192" s="10"/>
      <c r="W2192" s="10"/>
      <c r="X2192" s="10"/>
      <c r="Y2192" s="10"/>
      <c r="Z2192" s="10"/>
      <c r="AA2192" s="10"/>
      <c r="AB2192" s="10"/>
      <c r="AC2192" s="10"/>
      <c r="AD2192" s="10"/>
      <c r="AE2192" s="10"/>
      <c r="AF2192" s="10"/>
      <c r="AG2192" s="10"/>
      <c r="AH2192" s="10"/>
      <c r="AI2192" s="10"/>
      <c r="AJ2192" s="10"/>
      <c r="AK2192" s="10"/>
      <c r="AL2192" s="10"/>
      <c r="AM2192" s="10">
        <f t="shared" si="612"/>
        <v>-11</v>
      </c>
      <c r="AN2192" s="10"/>
      <c r="AO2192" s="10">
        <v>10</v>
      </c>
      <c r="AP2192" s="10">
        <v>1</v>
      </c>
      <c r="AQ2192" s="10"/>
      <c r="AR2192" s="10">
        <f t="shared" si="610"/>
        <v>11</v>
      </c>
      <c r="AS2192" s="2"/>
      <c r="AT2192" s="10"/>
      <c r="AU2192" s="9"/>
    </row>
    <row r="2193" spans="1:47" x14ac:dyDescent="0.3">
      <c r="A2193" s="10" t="s">
        <v>117</v>
      </c>
      <c r="B2193" s="10">
        <v>800</v>
      </c>
      <c r="C2193" s="10">
        <v>10</v>
      </c>
      <c r="D2193" s="10"/>
      <c r="E2193" s="10"/>
      <c r="F2193" s="10">
        <v>5</v>
      </c>
      <c r="G2193" s="10">
        <v>40</v>
      </c>
      <c r="H2193" s="10"/>
      <c r="I2193" s="10"/>
      <c r="J2193" s="10"/>
      <c r="K2193" s="2"/>
      <c r="L2193" s="10">
        <v>1</v>
      </c>
      <c r="M2193" s="10"/>
      <c r="N2193" s="2"/>
      <c r="O2193" s="10">
        <v>17</v>
      </c>
      <c r="P2193" s="10">
        <v>3</v>
      </c>
      <c r="Q2193" s="10"/>
      <c r="R2193" s="10"/>
      <c r="S2193" s="10"/>
      <c r="T2193" s="10"/>
      <c r="U2193" s="10"/>
      <c r="V2193" s="10"/>
      <c r="W2193" s="10"/>
      <c r="X2193" s="10"/>
      <c r="Y2193" s="10"/>
      <c r="Z2193" s="10"/>
      <c r="AA2193" s="10"/>
      <c r="AB2193" s="10">
        <v>10</v>
      </c>
      <c r="AC2193" s="10"/>
      <c r="AD2193" s="10"/>
      <c r="AE2193" s="10"/>
      <c r="AF2193" s="10"/>
      <c r="AG2193" s="10"/>
      <c r="AH2193" s="10"/>
      <c r="AI2193" s="10"/>
      <c r="AJ2193" s="10"/>
      <c r="AK2193" s="10"/>
      <c r="AL2193" s="10"/>
      <c r="AM2193" s="10">
        <f t="shared" si="612"/>
        <v>886</v>
      </c>
      <c r="AN2193" s="10"/>
      <c r="AO2193" s="10"/>
      <c r="AP2193" s="10"/>
      <c r="AQ2193" s="10"/>
      <c r="AR2193" s="10"/>
      <c r="AS2193" s="2"/>
      <c r="AT2193" s="10"/>
      <c r="AU2193" s="9"/>
    </row>
    <row r="2194" spans="1:47" x14ac:dyDescent="0.3">
      <c r="A2194" s="10" t="s">
        <v>118</v>
      </c>
      <c r="B2194" s="10"/>
      <c r="C2194" s="10"/>
      <c r="D2194" s="10"/>
      <c r="E2194" s="10"/>
      <c r="F2194" s="10"/>
      <c r="G2194" s="10"/>
      <c r="H2194" s="10"/>
      <c r="I2194" s="10"/>
      <c r="J2194" s="10"/>
      <c r="K2194" s="2"/>
      <c r="L2194" s="10"/>
      <c r="M2194" s="10"/>
      <c r="N2194" s="2"/>
      <c r="O2194" s="10"/>
      <c r="P2194" s="10"/>
      <c r="Q2194" s="10"/>
      <c r="R2194" s="10"/>
      <c r="S2194" s="10"/>
      <c r="T2194" s="10"/>
      <c r="U2194" s="10"/>
      <c r="V2194" s="10"/>
      <c r="W2194" s="10"/>
      <c r="X2194" s="10"/>
      <c r="Y2194" s="10"/>
      <c r="Z2194" s="10"/>
      <c r="AA2194" s="10"/>
      <c r="AB2194" s="10"/>
      <c r="AC2194" s="10"/>
      <c r="AD2194" s="10"/>
      <c r="AE2194" s="10"/>
      <c r="AF2194" s="10"/>
      <c r="AG2194" s="10"/>
      <c r="AH2194" s="10"/>
      <c r="AI2194" s="10"/>
      <c r="AJ2194" s="10"/>
      <c r="AK2194" s="10"/>
      <c r="AL2194" s="10"/>
      <c r="AM2194" s="10"/>
      <c r="AN2194" s="10"/>
      <c r="AO2194" s="10">
        <v>-800</v>
      </c>
      <c r="AP2194" s="10">
        <v>-51</v>
      </c>
      <c r="AQ2194" s="10">
        <v>-5</v>
      </c>
      <c r="AR2194" s="10">
        <f t="shared" ref="AR2194:AR2199" si="613">SUM(AO2194:AQ2194)</f>
        <v>-856</v>
      </c>
      <c r="AS2194" s="2"/>
      <c r="AT2194" s="10"/>
      <c r="AU2194" s="9"/>
    </row>
    <row r="2195" spans="1:47" x14ac:dyDescent="0.3">
      <c r="A2195" s="1" t="s">
        <v>507</v>
      </c>
      <c r="B2195" s="1">
        <f t="shared" ref="B2195:J2195" si="614">SUM(B2184:B2194)</f>
        <v>432.5</v>
      </c>
      <c r="C2195" s="1">
        <f t="shared" si="614"/>
        <v>63</v>
      </c>
      <c r="D2195" s="1">
        <f t="shared" si="614"/>
        <v>65.5</v>
      </c>
      <c r="E2195" s="1">
        <f t="shared" si="614"/>
        <v>119</v>
      </c>
      <c r="F2195" s="1">
        <f t="shared" si="614"/>
        <v>114</v>
      </c>
      <c r="G2195" s="1">
        <f t="shared" si="614"/>
        <v>481.5</v>
      </c>
      <c r="H2195" s="1">
        <f t="shared" si="614"/>
        <v>73.5</v>
      </c>
      <c r="I2195" s="1">
        <f t="shared" si="614"/>
        <v>46</v>
      </c>
      <c r="J2195" s="1">
        <f t="shared" si="614"/>
        <v>290.5</v>
      </c>
      <c r="K2195" s="2"/>
      <c r="L2195" s="1">
        <f>SUM(L2184:L2194)</f>
        <v>19</v>
      </c>
      <c r="M2195" s="1"/>
      <c r="N2195" s="2"/>
      <c r="O2195" s="1">
        <f>SUM(O2184:O2194)</f>
        <v>245</v>
      </c>
      <c r="P2195" s="1">
        <f>SUM(P2184:P2194)</f>
        <v>23.5</v>
      </c>
      <c r="Q2195" s="1"/>
      <c r="R2195" s="1"/>
      <c r="S2195" s="1">
        <f>SUM(S2184:S2194)</f>
        <v>0</v>
      </c>
      <c r="T2195" s="1">
        <f>SUM(T2184:T2194)</f>
        <v>4</v>
      </c>
      <c r="U2195" s="1">
        <f>SUM(U2184:U2194)</f>
        <v>0</v>
      </c>
      <c r="V2195" s="1">
        <f>SUM(V2184:V2194)</f>
        <v>30</v>
      </c>
      <c r="W2195" s="1"/>
      <c r="X2195" s="1">
        <f>SUM(X2184:X2194)</f>
        <v>61</v>
      </c>
      <c r="Y2195" s="1">
        <f>SUM(Y2184:Y2194)</f>
        <v>32</v>
      </c>
      <c r="Z2195" s="1"/>
      <c r="AA2195" s="1"/>
      <c r="AB2195" s="1">
        <f>SUM(AB2184:AB2194)</f>
        <v>69</v>
      </c>
      <c r="AC2195" s="1"/>
      <c r="AD2195" s="1"/>
      <c r="AE2195" s="1"/>
      <c r="AF2195" s="1"/>
      <c r="AG2195" s="1"/>
      <c r="AH2195" s="1"/>
      <c r="AI2195" s="1"/>
      <c r="AJ2195" s="1"/>
      <c r="AK2195" s="1"/>
      <c r="AL2195" s="1"/>
      <c r="AM2195" s="1">
        <f t="shared" ref="AM2195:AM2200" si="615">SUM(B2195:AB2195)</f>
        <v>2169</v>
      </c>
      <c r="AN2195" s="1" t="s">
        <v>507</v>
      </c>
      <c r="AO2195" s="1">
        <f>SUM(AO2184:AO2194)</f>
        <v>892.5</v>
      </c>
      <c r="AP2195" s="1">
        <f>SUM(AP2184:AP2194)</f>
        <v>867.5</v>
      </c>
      <c r="AQ2195" s="1">
        <f>SUM(AQ2184:AQ2194)</f>
        <v>360</v>
      </c>
      <c r="AR2195" s="1">
        <f t="shared" si="613"/>
        <v>2120</v>
      </c>
      <c r="AS2195" s="2"/>
      <c r="AT2195" s="10"/>
      <c r="AU2195" s="9"/>
    </row>
    <row r="2196" spans="1:47" x14ac:dyDescent="0.3">
      <c r="A2196" s="10" t="s">
        <v>191</v>
      </c>
      <c r="B2196" s="10">
        <v>-1</v>
      </c>
      <c r="C2196" s="10"/>
      <c r="D2196" s="10"/>
      <c r="E2196" s="10">
        <v>-1</v>
      </c>
      <c r="F2196" s="10">
        <v>-1</v>
      </c>
      <c r="G2196" s="10"/>
      <c r="H2196" s="10"/>
      <c r="I2196" s="10">
        <v>-1</v>
      </c>
      <c r="J2196" s="10"/>
      <c r="K2196" s="2"/>
      <c r="L2196" s="10"/>
      <c r="M2196" s="10"/>
      <c r="N2196" s="2"/>
      <c r="O2196" s="10"/>
      <c r="P2196" s="10">
        <v>-0.5</v>
      </c>
      <c r="Q2196" s="10"/>
      <c r="R2196" s="10"/>
      <c r="S2196" s="10"/>
      <c r="T2196" s="10"/>
      <c r="U2196" s="10"/>
      <c r="V2196" s="10"/>
      <c r="W2196" s="10"/>
      <c r="X2196" s="10">
        <v>-1</v>
      </c>
      <c r="Y2196" s="10">
        <v>-1</v>
      </c>
      <c r="Z2196" s="10"/>
      <c r="AA2196" s="10"/>
      <c r="AB2196" s="10"/>
      <c r="AC2196" s="10"/>
      <c r="AD2196" s="10"/>
      <c r="AE2196" s="10"/>
      <c r="AF2196" s="10"/>
      <c r="AG2196" s="10"/>
      <c r="AH2196" s="10"/>
      <c r="AI2196" s="10"/>
      <c r="AJ2196" s="10"/>
      <c r="AK2196" s="10"/>
      <c r="AL2196" s="10"/>
      <c r="AM2196" s="10">
        <f t="shared" si="615"/>
        <v>-6.5</v>
      </c>
      <c r="AN2196" s="10"/>
      <c r="AO2196" s="10">
        <v>1</v>
      </c>
      <c r="AP2196" s="10">
        <v>1</v>
      </c>
      <c r="AQ2196" s="10">
        <v>2</v>
      </c>
      <c r="AR2196" s="10">
        <f t="shared" si="613"/>
        <v>4</v>
      </c>
      <c r="AS2196" s="2"/>
      <c r="AT2196" s="10"/>
      <c r="AU2196" s="9"/>
    </row>
    <row r="2197" spans="1:47" x14ac:dyDescent="0.3">
      <c r="A2197" s="10" t="s">
        <v>13</v>
      </c>
      <c r="B2197" s="10">
        <v>-13</v>
      </c>
      <c r="C2197" s="10"/>
      <c r="D2197" s="10">
        <v>-1</v>
      </c>
      <c r="E2197" s="10"/>
      <c r="F2197" s="10"/>
      <c r="G2197" s="10"/>
      <c r="H2197" s="10"/>
      <c r="I2197" s="10"/>
      <c r="J2197" s="10"/>
      <c r="K2197" s="2"/>
      <c r="L2197" s="10"/>
      <c r="M2197" s="10"/>
      <c r="N2197" s="2"/>
      <c r="O2197" s="10">
        <v>-3</v>
      </c>
      <c r="P2197" s="10"/>
      <c r="Q2197" s="10"/>
      <c r="R2197" s="10"/>
      <c r="S2197" s="10"/>
      <c r="T2197" s="10"/>
      <c r="U2197" s="10"/>
      <c r="V2197" s="10"/>
      <c r="W2197" s="10"/>
      <c r="X2197" s="10"/>
      <c r="Y2197" s="10"/>
      <c r="Z2197" s="10"/>
      <c r="AA2197" s="10"/>
      <c r="AB2197" s="10"/>
      <c r="AC2197" s="10"/>
      <c r="AD2197" s="10"/>
      <c r="AE2197" s="10"/>
      <c r="AF2197" s="10"/>
      <c r="AG2197" s="10"/>
      <c r="AH2197" s="10"/>
      <c r="AI2197" s="10"/>
      <c r="AJ2197" s="10"/>
      <c r="AK2197" s="10"/>
      <c r="AL2197" s="10"/>
      <c r="AM2197" s="10">
        <f t="shared" si="615"/>
        <v>-17</v>
      </c>
      <c r="AN2197" s="10"/>
      <c r="AO2197" s="10">
        <v>13</v>
      </c>
      <c r="AP2197" s="10"/>
      <c r="AQ2197" s="10">
        <v>1</v>
      </c>
      <c r="AR2197" s="10">
        <f t="shared" si="613"/>
        <v>14</v>
      </c>
      <c r="AS2197" s="2"/>
      <c r="AT2197" s="10"/>
      <c r="AU2197" s="9"/>
    </row>
    <row r="2198" spans="1:47" x14ac:dyDescent="0.3">
      <c r="A2198" s="10" t="s">
        <v>36</v>
      </c>
      <c r="B2198" s="10">
        <v>-28</v>
      </c>
      <c r="C2198" s="10"/>
      <c r="D2198" s="10"/>
      <c r="E2198" s="10">
        <v>-3</v>
      </c>
      <c r="F2198" s="10"/>
      <c r="G2198" s="10">
        <v>-3</v>
      </c>
      <c r="H2198" s="10"/>
      <c r="I2198" s="10"/>
      <c r="J2198" s="10">
        <v>-3</v>
      </c>
      <c r="K2198" s="2"/>
      <c r="L2198" s="10">
        <v>-0.5</v>
      </c>
      <c r="M2198" s="10"/>
      <c r="N2198" s="2"/>
      <c r="O2198" s="10">
        <v>-2</v>
      </c>
      <c r="P2198" s="10"/>
      <c r="Q2198" s="10"/>
      <c r="R2198" s="10"/>
      <c r="S2198" s="10"/>
      <c r="T2198" s="10"/>
      <c r="U2198" s="10"/>
      <c r="V2198" s="10"/>
      <c r="W2198" s="10"/>
      <c r="X2198" s="10"/>
      <c r="Y2198" s="10"/>
      <c r="Z2198" s="10"/>
      <c r="AA2198" s="10"/>
      <c r="AB2198" s="10"/>
      <c r="AC2198" s="10"/>
      <c r="AD2198" s="10"/>
      <c r="AE2198" s="10"/>
      <c r="AF2198" s="10"/>
      <c r="AG2198" s="10"/>
      <c r="AH2198" s="10"/>
      <c r="AI2198" s="10"/>
      <c r="AJ2198" s="10"/>
      <c r="AK2198" s="10"/>
      <c r="AL2198" s="10"/>
      <c r="AM2198" s="10">
        <f t="shared" si="615"/>
        <v>-39.5</v>
      </c>
      <c r="AN2198" s="10"/>
      <c r="AO2198" s="10">
        <v>28</v>
      </c>
      <c r="AP2198" s="10">
        <v>9</v>
      </c>
      <c r="AQ2198" s="10">
        <v>3</v>
      </c>
      <c r="AR2198" s="10">
        <f t="shared" si="613"/>
        <v>40</v>
      </c>
      <c r="AS2198" s="2"/>
      <c r="AT2198" s="10"/>
      <c r="AU2198" s="9"/>
    </row>
    <row r="2199" spans="1:47" x14ac:dyDescent="0.3">
      <c r="A2199" s="10" t="s">
        <v>322</v>
      </c>
      <c r="B2199" s="10">
        <v>-51</v>
      </c>
      <c r="C2199" s="10"/>
      <c r="D2199" s="10"/>
      <c r="E2199" s="10"/>
      <c r="F2199" s="10"/>
      <c r="G2199" s="10"/>
      <c r="H2199" s="10"/>
      <c r="I2199" s="10"/>
      <c r="J2199" s="10"/>
      <c r="K2199" s="2"/>
      <c r="L2199" s="10"/>
      <c r="M2199" s="10"/>
      <c r="N2199" s="2"/>
      <c r="O2199" s="10"/>
      <c r="P2199" s="10"/>
      <c r="Q2199" s="10"/>
      <c r="R2199" s="10"/>
      <c r="S2199" s="10"/>
      <c r="T2199" s="10"/>
      <c r="U2199" s="10"/>
      <c r="V2199" s="10"/>
      <c r="W2199" s="10"/>
      <c r="X2199" s="10"/>
      <c r="Y2199" s="10"/>
      <c r="Z2199" s="10"/>
      <c r="AA2199" s="10"/>
      <c r="AB2199" s="10"/>
      <c r="AC2199" s="10"/>
      <c r="AD2199" s="10"/>
      <c r="AE2199" s="10"/>
      <c r="AF2199" s="10"/>
      <c r="AG2199" s="10"/>
      <c r="AH2199" s="10"/>
      <c r="AI2199" s="10"/>
      <c r="AJ2199" s="10"/>
      <c r="AK2199" s="10"/>
      <c r="AL2199" s="10"/>
      <c r="AM2199" s="10">
        <f t="shared" si="615"/>
        <v>-51</v>
      </c>
      <c r="AN2199" s="10"/>
      <c r="AO2199" s="10">
        <v>51</v>
      </c>
      <c r="AP2199" s="10"/>
      <c r="AQ2199" s="10"/>
      <c r="AR2199" s="10">
        <f t="shared" si="613"/>
        <v>51</v>
      </c>
      <c r="AS2199" s="2"/>
      <c r="AT2199" s="10"/>
      <c r="AU2199" s="9"/>
    </row>
    <row r="2200" spans="1:47" x14ac:dyDescent="0.3">
      <c r="A2200" s="10" t="s">
        <v>117</v>
      </c>
      <c r="B2200" s="10">
        <v>500</v>
      </c>
      <c r="C2200" s="10"/>
      <c r="D2200" s="10"/>
      <c r="E2200" s="10"/>
      <c r="F2200" s="10"/>
      <c r="G2200" s="10"/>
      <c r="H2200" s="10"/>
      <c r="I2200" s="10"/>
      <c r="J2200" s="10"/>
      <c r="K2200" s="2"/>
      <c r="L2200" s="10"/>
      <c r="M2200" s="10"/>
      <c r="N2200" s="2"/>
      <c r="O2200" s="10">
        <v>10</v>
      </c>
      <c r="P2200" s="10">
        <v>2</v>
      </c>
      <c r="Q2200" s="10"/>
      <c r="R2200" s="10"/>
      <c r="S2200" s="10"/>
      <c r="T2200" s="10"/>
      <c r="U2200" s="10"/>
      <c r="V2200" s="10"/>
      <c r="W2200" s="10"/>
      <c r="X2200" s="10"/>
      <c r="Y2200" s="10"/>
      <c r="Z2200" s="10"/>
      <c r="AA2200" s="10"/>
      <c r="AB2200" s="10"/>
      <c r="AC2200" s="10"/>
      <c r="AD2200" s="10"/>
      <c r="AE2200" s="10"/>
      <c r="AF2200" s="10"/>
      <c r="AG2200" s="10"/>
      <c r="AH2200" s="10"/>
      <c r="AI2200" s="10"/>
      <c r="AJ2200" s="10"/>
      <c r="AK2200" s="10"/>
      <c r="AL2200" s="10"/>
      <c r="AM2200" s="10">
        <f t="shared" si="615"/>
        <v>512</v>
      </c>
      <c r="AN2200" s="10"/>
      <c r="AO2200" s="10"/>
      <c r="AP2200" s="10"/>
      <c r="AQ2200" s="10"/>
      <c r="AR2200" s="10"/>
      <c r="AS2200" s="2"/>
      <c r="AT2200" s="10"/>
      <c r="AU2200" s="9"/>
    </row>
    <row r="2201" spans="1:47" x14ac:dyDescent="0.3">
      <c r="A2201" s="10" t="s">
        <v>118</v>
      </c>
      <c r="B2201" s="10"/>
      <c r="C2201" s="10"/>
      <c r="D2201" s="10"/>
      <c r="E2201" s="10"/>
      <c r="F2201" s="10"/>
      <c r="G2201" s="10"/>
      <c r="H2201" s="10"/>
      <c r="I2201" s="10"/>
      <c r="J2201" s="10"/>
      <c r="K2201" s="2"/>
      <c r="L2201" s="10"/>
      <c r="M2201" s="10"/>
      <c r="N2201" s="2"/>
      <c r="O2201" s="10"/>
      <c r="P2201" s="10"/>
      <c r="Q2201" s="10"/>
      <c r="R2201" s="10"/>
      <c r="S2201" s="10"/>
      <c r="T2201" s="10"/>
      <c r="U2201" s="10"/>
      <c r="V2201" s="10"/>
      <c r="W2201" s="10"/>
      <c r="X2201" s="10"/>
      <c r="Y2201" s="10"/>
      <c r="Z2201" s="10"/>
      <c r="AA2201" s="10"/>
      <c r="AB2201" s="10"/>
      <c r="AC2201" s="10"/>
      <c r="AD2201" s="10"/>
      <c r="AE2201" s="10"/>
      <c r="AF2201" s="10"/>
      <c r="AG2201" s="10"/>
      <c r="AH2201" s="10"/>
      <c r="AI2201" s="10"/>
      <c r="AJ2201" s="10"/>
      <c r="AK2201" s="10"/>
      <c r="AL2201" s="10"/>
      <c r="AM2201" s="10"/>
      <c r="AN2201" s="10"/>
      <c r="AO2201" s="10">
        <v>-471</v>
      </c>
      <c r="AP2201" s="10"/>
      <c r="AQ2201" s="10"/>
      <c r="AR2201" s="10">
        <f t="shared" ref="AR2201:AR2210" si="616">SUM(AO2201:AQ2201)</f>
        <v>-471</v>
      </c>
      <c r="AS2201" s="2"/>
      <c r="AT2201" s="10"/>
      <c r="AU2201" s="9"/>
    </row>
    <row r="2202" spans="1:47" x14ac:dyDescent="0.3">
      <c r="A2202" s="1" t="s">
        <v>509</v>
      </c>
      <c r="B2202" s="1">
        <f t="shared" ref="B2202:J2202" si="617">SUM(B2195:B2201)</f>
        <v>839.5</v>
      </c>
      <c r="C2202" s="1">
        <f t="shared" si="617"/>
        <v>63</v>
      </c>
      <c r="D2202" s="1">
        <f t="shared" si="617"/>
        <v>64.5</v>
      </c>
      <c r="E2202" s="1">
        <f t="shared" si="617"/>
        <v>115</v>
      </c>
      <c r="F2202" s="1">
        <f t="shared" si="617"/>
        <v>113</v>
      </c>
      <c r="G2202" s="1">
        <f t="shared" si="617"/>
        <v>478.5</v>
      </c>
      <c r="H2202" s="1">
        <f t="shared" si="617"/>
        <v>73.5</v>
      </c>
      <c r="I2202" s="1">
        <f t="shared" si="617"/>
        <v>45</v>
      </c>
      <c r="J2202" s="1">
        <f t="shared" si="617"/>
        <v>287.5</v>
      </c>
      <c r="K2202" s="2"/>
      <c r="L2202" s="1">
        <f>SUM(L2195:L2201)</f>
        <v>18.5</v>
      </c>
      <c r="M2202" s="1"/>
      <c r="N2202" s="2"/>
      <c r="O2202" s="1">
        <f>SUM(O2195:O2201)</f>
        <v>250</v>
      </c>
      <c r="P2202" s="1">
        <f>SUM(P2195:P2201)</f>
        <v>25</v>
      </c>
      <c r="Q2202" s="1"/>
      <c r="R2202" s="1"/>
      <c r="S2202" s="1">
        <f>SUM(S2195:S2201)</f>
        <v>0</v>
      </c>
      <c r="T2202" s="1">
        <f>SUM(T2195:T2201)</f>
        <v>4</v>
      </c>
      <c r="U2202" s="1">
        <f>SUM(U2195:U2201)</f>
        <v>0</v>
      </c>
      <c r="V2202" s="1">
        <f>SUM(V2195:V2201)</f>
        <v>30</v>
      </c>
      <c r="W2202" s="1"/>
      <c r="X2202" s="1">
        <f>SUM(X2195:X2201)</f>
        <v>60</v>
      </c>
      <c r="Y2202" s="1">
        <f>SUM(Y2195:Y2201)</f>
        <v>31</v>
      </c>
      <c r="Z2202" s="1"/>
      <c r="AA2202" s="1"/>
      <c r="AB2202" s="1">
        <f>SUM(AB2195:AB2201)</f>
        <v>69</v>
      </c>
      <c r="AC2202" s="1"/>
      <c r="AD2202" s="1"/>
      <c r="AE2202" s="1"/>
      <c r="AF2202" s="1"/>
      <c r="AG2202" s="1"/>
      <c r="AH2202" s="1"/>
      <c r="AI2202" s="1"/>
      <c r="AJ2202" s="1"/>
      <c r="AK2202" s="1"/>
      <c r="AL2202" s="1"/>
      <c r="AM2202" s="1">
        <f t="shared" ref="AM2202:AM2211" si="618">SUM(B2202:AB2202)</f>
        <v>2567</v>
      </c>
      <c r="AN2202" s="1" t="s">
        <v>509</v>
      </c>
      <c r="AO2202" s="1">
        <f>SUM(AO2195:AO2201)</f>
        <v>514.5</v>
      </c>
      <c r="AP2202" s="1">
        <f>SUM(AP2195:AP2201)</f>
        <v>877.5</v>
      </c>
      <c r="AQ2202" s="1">
        <f>SUM(AQ2195:AQ2201)</f>
        <v>366</v>
      </c>
      <c r="AR2202" s="1">
        <f t="shared" si="616"/>
        <v>1758</v>
      </c>
      <c r="AS2202" s="2"/>
      <c r="AT2202" s="10"/>
      <c r="AU2202" s="9"/>
    </row>
    <row r="2203" spans="1:47" x14ac:dyDescent="0.3">
      <c r="A2203" s="10" t="s">
        <v>38</v>
      </c>
      <c r="B2203" s="10">
        <v>-23</v>
      </c>
      <c r="C2203" s="10"/>
      <c r="D2203" s="10"/>
      <c r="E2203" s="10"/>
      <c r="F2203" s="10"/>
      <c r="G2203" s="10"/>
      <c r="H2203" s="10"/>
      <c r="I2203" s="10"/>
      <c r="J2203" s="10"/>
      <c r="K2203" s="2"/>
      <c r="L2203" s="10"/>
      <c r="M2203" s="10"/>
      <c r="N2203" s="2"/>
      <c r="O2203" s="10"/>
      <c r="P2203" s="10"/>
      <c r="Q2203" s="10"/>
      <c r="R2203" s="10"/>
      <c r="S2203" s="10"/>
      <c r="T2203" s="10"/>
      <c r="U2203" s="10"/>
      <c r="V2203" s="10"/>
      <c r="W2203" s="10"/>
      <c r="X2203" s="10"/>
      <c r="Y2203" s="10"/>
      <c r="Z2203" s="10"/>
      <c r="AA2203" s="10"/>
      <c r="AB2203" s="10"/>
      <c r="AC2203" s="10"/>
      <c r="AD2203" s="10"/>
      <c r="AE2203" s="10"/>
      <c r="AF2203" s="10"/>
      <c r="AG2203" s="10"/>
      <c r="AH2203" s="10"/>
      <c r="AI2203" s="10"/>
      <c r="AJ2203" s="10"/>
      <c r="AK2203" s="10"/>
      <c r="AL2203" s="10"/>
      <c r="AM2203" s="10">
        <f t="shared" si="618"/>
        <v>-23</v>
      </c>
      <c r="AN2203" s="10"/>
      <c r="AO2203" s="10">
        <v>23</v>
      </c>
      <c r="AP2203" s="10"/>
      <c r="AQ2203" s="10"/>
      <c r="AR2203" s="10">
        <f t="shared" si="616"/>
        <v>23</v>
      </c>
      <c r="AS2203" s="2"/>
      <c r="AT2203" s="10"/>
      <c r="AU2203" s="9"/>
    </row>
    <row r="2204" spans="1:47" x14ac:dyDescent="0.3">
      <c r="A2204" s="10" t="s">
        <v>13</v>
      </c>
      <c r="B2204" s="10">
        <v>-80.5</v>
      </c>
      <c r="C2204" s="10"/>
      <c r="D2204" s="10"/>
      <c r="E2204" s="10">
        <v>-2</v>
      </c>
      <c r="F2204" s="10"/>
      <c r="G2204" s="10">
        <v>-3</v>
      </c>
      <c r="H2204" s="10"/>
      <c r="I2204" s="10"/>
      <c r="J2204" s="10"/>
      <c r="K2204" s="2"/>
      <c r="L2204" s="10"/>
      <c r="M2204" s="10"/>
      <c r="N2204" s="2"/>
      <c r="O2204" s="10">
        <v>-1</v>
      </c>
      <c r="P2204" s="10"/>
      <c r="Q2204" s="10"/>
      <c r="R2204" s="10"/>
      <c r="S2204" s="10"/>
      <c r="T2204" s="10"/>
      <c r="U2204" s="10"/>
      <c r="V2204" s="10"/>
      <c r="W2204" s="10"/>
      <c r="X2204" s="10"/>
      <c r="Y2204" s="10"/>
      <c r="Z2204" s="10"/>
      <c r="AA2204" s="10"/>
      <c r="AB2204" s="10"/>
      <c r="AC2204" s="10"/>
      <c r="AD2204" s="10"/>
      <c r="AE2204" s="10"/>
      <c r="AF2204" s="10"/>
      <c r="AG2204" s="10"/>
      <c r="AH2204" s="10"/>
      <c r="AI2204" s="10"/>
      <c r="AJ2204" s="10"/>
      <c r="AK2204" s="10"/>
      <c r="AL2204" s="10"/>
      <c r="AM2204" s="10">
        <f t="shared" si="618"/>
        <v>-86.5</v>
      </c>
      <c r="AN2204" s="10"/>
      <c r="AO2204" s="10">
        <v>80.5</v>
      </c>
      <c r="AP2204" s="10">
        <v>3</v>
      </c>
      <c r="AQ2204" s="10">
        <v>2</v>
      </c>
      <c r="AR2204" s="10">
        <f t="shared" si="616"/>
        <v>85.5</v>
      </c>
      <c r="AS2204" s="2"/>
      <c r="AT2204" s="10"/>
      <c r="AU2204" s="9"/>
    </row>
    <row r="2205" spans="1:47" x14ac:dyDescent="0.3">
      <c r="A2205" s="10" t="s">
        <v>274</v>
      </c>
      <c r="B2205" s="10">
        <v>-136</v>
      </c>
      <c r="C2205" s="10"/>
      <c r="D2205" s="10"/>
      <c r="E2205" s="10">
        <v>-8</v>
      </c>
      <c r="F2205" s="10"/>
      <c r="G2205" s="10">
        <v>-8</v>
      </c>
      <c r="H2205" s="10"/>
      <c r="I2205" s="10">
        <v>-6</v>
      </c>
      <c r="J2205" s="10">
        <v>-27</v>
      </c>
      <c r="K2205" s="2"/>
      <c r="L2205" s="10"/>
      <c r="M2205" s="10"/>
      <c r="N2205" s="2"/>
      <c r="O2205" s="10">
        <v>-5</v>
      </c>
      <c r="P2205" s="10"/>
      <c r="Q2205" s="10"/>
      <c r="R2205" s="10"/>
      <c r="S2205" s="10"/>
      <c r="T2205" s="10"/>
      <c r="U2205" s="10"/>
      <c r="V2205" s="10">
        <v>-1</v>
      </c>
      <c r="W2205" s="10"/>
      <c r="X2205" s="10"/>
      <c r="Y2205" s="10"/>
      <c r="Z2205" s="10"/>
      <c r="AA2205" s="10"/>
      <c r="AB2205" s="10">
        <v>-5</v>
      </c>
      <c r="AC2205" s="10"/>
      <c r="AD2205" s="10"/>
      <c r="AE2205" s="10"/>
      <c r="AF2205" s="10"/>
      <c r="AG2205" s="10"/>
      <c r="AH2205" s="10"/>
      <c r="AI2205" s="10"/>
      <c r="AJ2205" s="10"/>
      <c r="AK2205" s="10"/>
      <c r="AL2205" s="10"/>
      <c r="AM2205" s="10">
        <f t="shared" si="618"/>
        <v>-196</v>
      </c>
      <c r="AN2205" s="10"/>
      <c r="AO2205" s="10">
        <v>136</v>
      </c>
      <c r="AP2205" s="10">
        <v>6</v>
      </c>
      <c r="AQ2205" s="10">
        <v>8</v>
      </c>
      <c r="AR2205" s="10">
        <f t="shared" si="616"/>
        <v>150</v>
      </c>
      <c r="AS2205" s="2"/>
      <c r="AT2205" s="10"/>
      <c r="AU2205" s="9"/>
    </row>
    <row r="2206" spans="1:47" x14ac:dyDescent="0.3">
      <c r="A2206" s="10" t="s">
        <v>30</v>
      </c>
      <c r="B2206" s="10">
        <v>-50</v>
      </c>
      <c r="C2206" s="10"/>
      <c r="D2206" s="10"/>
      <c r="E2206" s="10"/>
      <c r="F2206" s="10"/>
      <c r="G2206" s="10"/>
      <c r="H2206" s="10"/>
      <c r="I2206" s="10"/>
      <c r="J2206" s="10"/>
      <c r="K2206" s="2"/>
      <c r="L2206" s="10"/>
      <c r="M2206" s="10"/>
      <c r="N2206" s="2"/>
      <c r="O2206" s="10"/>
      <c r="P2206" s="10"/>
      <c r="Q2206" s="10"/>
      <c r="R2206" s="10"/>
      <c r="S2206" s="10"/>
      <c r="T2206" s="10"/>
      <c r="U2206" s="10"/>
      <c r="V2206" s="10"/>
      <c r="W2206" s="10"/>
      <c r="X2206" s="10"/>
      <c r="Y2206" s="10"/>
      <c r="Z2206" s="10"/>
      <c r="AA2206" s="10"/>
      <c r="AB2206" s="10"/>
      <c r="AC2206" s="10"/>
      <c r="AD2206" s="10"/>
      <c r="AE2206" s="10"/>
      <c r="AF2206" s="10"/>
      <c r="AG2206" s="10"/>
      <c r="AH2206" s="10"/>
      <c r="AI2206" s="10"/>
      <c r="AJ2206" s="10"/>
      <c r="AK2206" s="10"/>
      <c r="AL2206" s="10"/>
      <c r="AM2206" s="10">
        <f t="shared" si="618"/>
        <v>-50</v>
      </c>
      <c r="AN2206" s="10"/>
      <c r="AO2206" s="10">
        <v>50</v>
      </c>
      <c r="AP2206" s="10"/>
      <c r="AQ2206" s="10"/>
      <c r="AR2206" s="10">
        <f t="shared" si="616"/>
        <v>50</v>
      </c>
      <c r="AS2206" s="2"/>
      <c r="AT2206" s="10"/>
      <c r="AU2206" s="9"/>
    </row>
    <row r="2207" spans="1:47" x14ac:dyDescent="0.3">
      <c r="A2207" s="10" t="s">
        <v>21</v>
      </c>
      <c r="B2207" s="10">
        <v>-40</v>
      </c>
      <c r="C2207" s="10"/>
      <c r="D2207" s="10"/>
      <c r="E2207" s="10"/>
      <c r="F2207" s="10"/>
      <c r="G2207" s="10"/>
      <c r="H2207" s="10"/>
      <c r="I2207" s="10"/>
      <c r="J2207" s="10"/>
      <c r="K2207" s="2"/>
      <c r="L2207" s="10"/>
      <c r="M2207" s="10"/>
      <c r="N2207" s="2"/>
      <c r="O2207" s="10"/>
      <c r="P2207" s="10"/>
      <c r="Q2207" s="10"/>
      <c r="R2207" s="10"/>
      <c r="S2207" s="10"/>
      <c r="T2207" s="10"/>
      <c r="U2207" s="10"/>
      <c r="V2207" s="10"/>
      <c r="W2207" s="10"/>
      <c r="X2207" s="10"/>
      <c r="Y2207" s="10"/>
      <c r="Z2207" s="10"/>
      <c r="AA2207" s="10"/>
      <c r="AB2207" s="10"/>
      <c r="AC2207" s="10"/>
      <c r="AD2207" s="10"/>
      <c r="AE2207" s="10"/>
      <c r="AF2207" s="10"/>
      <c r="AG2207" s="10"/>
      <c r="AH2207" s="10"/>
      <c r="AI2207" s="10"/>
      <c r="AJ2207" s="10"/>
      <c r="AK2207" s="10"/>
      <c r="AL2207" s="10"/>
      <c r="AM2207" s="10">
        <f t="shared" si="618"/>
        <v>-40</v>
      </c>
      <c r="AN2207" s="10"/>
      <c r="AO2207" s="10">
        <v>40</v>
      </c>
      <c r="AP2207" s="10"/>
      <c r="AQ2207" s="10"/>
      <c r="AR2207" s="10">
        <f t="shared" si="616"/>
        <v>40</v>
      </c>
      <c r="AS2207" s="2"/>
      <c r="AT2207" s="10"/>
      <c r="AU2207" s="9"/>
    </row>
    <row r="2208" spans="1:47" x14ac:dyDescent="0.3">
      <c r="A2208" s="10" t="s">
        <v>34</v>
      </c>
      <c r="B2208" s="10">
        <v>-36</v>
      </c>
      <c r="C2208" s="10"/>
      <c r="D2208" s="10"/>
      <c r="E2208" s="10"/>
      <c r="F2208" s="10"/>
      <c r="G2208" s="10"/>
      <c r="H2208" s="10"/>
      <c r="I2208" s="10"/>
      <c r="J2208" s="10">
        <v>-15</v>
      </c>
      <c r="K2208" s="2"/>
      <c r="L2208" s="10"/>
      <c r="M2208" s="10"/>
      <c r="N2208" s="2"/>
      <c r="O2208" s="10">
        <v>-4</v>
      </c>
      <c r="P2208" s="10"/>
      <c r="Q2208" s="10"/>
      <c r="R2208" s="10"/>
      <c r="S2208" s="10"/>
      <c r="T2208" s="10"/>
      <c r="U2208" s="10"/>
      <c r="V2208" s="10"/>
      <c r="W2208" s="10"/>
      <c r="X2208" s="10"/>
      <c r="Y2208" s="10"/>
      <c r="Z2208" s="10"/>
      <c r="AA2208" s="10"/>
      <c r="AB2208" s="10"/>
      <c r="AC2208" s="10"/>
      <c r="AD2208" s="10"/>
      <c r="AE2208" s="10"/>
      <c r="AF2208" s="10"/>
      <c r="AG2208" s="10"/>
      <c r="AH2208" s="10"/>
      <c r="AI2208" s="10"/>
      <c r="AJ2208" s="10"/>
      <c r="AK2208" s="10"/>
      <c r="AL2208" s="10"/>
      <c r="AM2208" s="10">
        <f t="shared" si="618"/>
        <v>-55</v>
      </c>
      <c r="AN2208" s="10"/>
      <c r="AO2208" s="10">
        <v>36</v>
      </c>
      <c r="AP2208" s="10">
        <v>30</v>
      </c>
      <c r="AQ2208" s="10"/>
      <c r="AR2208" s="10">
        <f t="shared" si="616"/>
        <v>66</v>
      </c>
      <c r="AS2208" s="2"/>
      <c r="AT2208" s="10"/>
      <c r="AU2208" s="9"/>
    </row>
    <row r="2209" spans="1:47" x14ac:dyDescent="0.3">
      <c r="A2209" s="10" t="s">
        <v>510</v>
      </c>
      <c r="B2209" s="10">
        <v>-25</v>
      </c>
      <c r="C2209" s="10"/>
      <c r="D2209" s="10"/>
      <c r="E2209" s="10"/>
      <c r="F2209" s="10"/>
      <c r="G2209" s="10"/>
      <c r="H2209" s="10"/>
      <c r="I2209" s="10"/>
      <c r="J2209" s="10"/>
      <c r="K2209" s="2"/>
      <c r="L2209" s="10"/>
      <c r="M2209" s="10"/>
      <c r="N2209" s="2"/>
      <c r="O2209" s="10">
        <v>-1</v>
      </c>
      <c r="P2209" s="10"/>
      <c r="Q2209" s="10"/>
      <c r="R2209" s="10"/>
      <c r="S2209" s="10"/>
      <c r="T2209" s="10"/>
      <c r="U2209" s="10"/>
      <c r="V2209" s="10"/>
      <c r="W2209" s="10"/>
      <c r="X2209" s="10"/>
      <c r="Y2209" s="10"/>
      <c r="Z2209" s="10"/>
      <c r="AA2209" s="10"/>
      <c r="AB2209" s="10"/>
      <c r="AC2209" s="10"/>
      <c r="AD2209" s="10"/>
      <c r="AE2209" s="10"/>
      <c r="AF2209" s="10"/>
      <c r="AG2209" s="10"/>
      <c r="AH2209" s="10"/>
      <c r="AI2209" s="10"/>
      <c r="AJ2209" s="10"/>
      <c r="AK2209" s="10"/>
      <c r="AL2209" s="10"/>
      <c r="AM2209" s="10">
        <f t="shared" si="618"/>
        <v>-26</v>
      </c>
      <c r="AN2209" s="10"/>
      <c r="AO2209" s="10">
        <v>25</v>
      </c>
      <c r="AP2209" s="10"/>
      <c r="AQ2209" s="10"/>
      <c r="AR2209" s="10">
        <f t="shared" si="616"/>
        <v>25</v>
      </c>
      <c r="AS2209" s="2"/>
      <c r="AT2209" s="10"/>
      <c r="AU2209" s="9"/>
    </row>
    <row r="2210" spans="1:47" x14ac:dyDescent="0.3">
      <c r="A2210" s="10" t="s">
        <v>36</v>
      </c>
      <c r="B2210" s="10">
        <v>-25</v>
      </c>
      <c r="C2210" s="10"/>
      <c r="D2210" s="10"/>
      <c r="E2210" s="10"/>
      <c r="F2210" s="10"/>
      <c r="G2210" s="10">
        <v>-3</v>
      </c>
      <c r="H2210" s="10"/>
      <c r="I2210" s="10"/>
      <c r="J2210" s="10">
        <v>-1</v>
      </c>
      <c r="K2210" s="2"/>
      <c r="L2210" s="10"/>
      <c r="M2210" s="10"/>
      <c r="N2210" s="2"/>
      <c r="O2210" s="10">
        <v>-2</v>
      </c>
      <c r="P2210" s="10"/>
      <c r="Q2210" s="10"/>
      <c r="R2210" s="10"/>
      <c r="S2210" s="10"/>
      <c r="T2210" s="10"/>
      <c r="U2210" s="10"/>
      <c r="V2210" s="10"/>
      <c r="W2210" s="10"/>
      <c r="X2210" s="10"/>
      <c r="Y2210" s="10"/>
      <c r="Z2210" s="10"/>
      <c r="AA2210" s="10"/>
      <c r="AB2210" s="10"/>
      <c r="AC2210" s="10"/>
      <c r="AD2210" s="10"/>
      <c r="AE2210" s="10"/>
      <c r="AF2210" s="10"/>
      <c r="AG2210" s="10"/>
      <c r="AH2210" s="10"/>
      <c r="AI2210" s="10"/>
      <c r="AJ2210" s="10"/>
      <c r="AK2210" s="10"/>
      <c r="AL2210" s="10"/>
      <c r="AM2210" s="10">
        <f t="shared" si="618"/>
        <v>-31</v>
      </c>
      <c r="AN2210" s="10"/>
      <c r="AO2210" s="10">
        <v>25</v>
      </c>
      <c r="AP2210" s="10">
        <v>5</v>
      </c>
      <c r="AQ2210" s="10"/>
      <c r="AR2210" s="10">
        <f t="shared" si="616"/>
        <v>30</v>
      </c>
      <c r="AS2210" s="2"/>
      <c r="AT2210" s="10"/>
      <c r="AU2210" s="9"/>
    </row>
    <row r="2211" spans="1:47" x14ac:dyDescent="0.3">
      <c r="A2211" s="10" t="s">
        <v>117</v>
      </c>
      <c r="B2211" s="10">
        <v>250</v>
      </c>
      <c r="C2211" s="10"/>
      <c r="D2211" s="10"/>
      <c r="E2211" s="10"/>
      <c r="F2211" s="10"/>
      <c r="G2211" s="10"/>
      <c r="H2211" s="10"/>
      <c r="I2211" s="10"/>
      <c r="J2211" s="10"/>
      <c r="K2211" s="2"/>
      <c r="L2211" s="10"/>
      <c r="M2211" s="10"/>
      <c r="N2211" s="2"/>
      <c r="O2211" s="10"/>
      <c r="P2211" s="10">
        <v>1</v>
      </c>
      <c r="Q2211" s="10"/>
      <c r="R2211" s="10"/>
      <c r="S2211" s="10"/>
      <c r="T2211" s="10">
        <v>11</v>
      </c>
      <c r="U2211" s="10"/>
      <c r="V2211" s="10"/>
      <c r="W2211" s="10"/>
      <c r="X2211" s="10"/>
      <c r="Y2211" s="10"/>
      <c r="Z2211" s="10"/>
      <c r="AA2211" s="10"/>
      <c r="AB2211" s="10"/>
      <c r="AC2211" s="10"/>
      <c r="AD2211" s="10"/>
      <c r="AE2211" s="10"/>
      <c r="AF2211" s="10"/>
      <c r="AG2211" s="10"/>
      <c r="AH2211" s="10"/>
      <c r="AI2211" s="10"/>
      <c r="AJ2211" s="10"/>
      <c r="AK2211" s="10"/>
      <c r="AL2211" s="10"/>
      <c r="AM2211" s="10">
        <f t="shared" si="618"/>
        <v>262</v>
      </c>
      <c r="AN2211" s="10"/>
      <c r="AO2211" s="10"/>
      <c r="AP2211" s="10"/>
      <c r="AQ2211" s="10"/>
      <c r="AR2211" s="10"/>
      <c r="AS2211" s="2"/>
      <c r="AT2211" s="10"/>
      <c r="AU2211" s="9"/>
    </row>
    <row r="2212" spans="1:47" x14ac:dyDescent="0.3">
      <c r="A2212" s="10" t="s">
        <v>118</v>
      </c>
      <c r="B2212" s="10"/>
      <c r="C2212" s="10"/>
      <c r="D2212" s="10"/>
      <c r="E2212" s="10"/>
      <c r="F2212" s="10"/>
      <c r="G2212" s="10"/>
      <c r="H2212" s="10"/>
      <c r="I2212" s="10"/>
      <c r="J2212" s="10"/>
      <c r="K2212" s="2"/>
      <c r="L2212" s="10"/>
      <c r="M2212" s="10"/>
      <c r="N2212" s="2"/>
      <c r="O2212" s="10"/>
      <c r="P2212" s="10"/>
      <c r="Q2212" s="10"/>
      <c r="R2212" s="10"/>
      <c r="S2212" s="10"/>
      <c r="T2212" s="10"/>
      <c r="U2212" s="10"/>
      <c r="V2212" s="10"/>
      <c r="W2212" s="10"/>
      <c r="X2212" s="10"/>
      <c r="Y2212" s="10"/>
      <c r="Z2212" s="10"/>
      <c r="AA2212" s="10"/>
      <c r="AB2212" s="10"/>
      <c r="AC2212" s="10"/>
      <c r="AD2212" s="10"/>
      <c r="AE2212" s="10"/>
      <c r="AF2212" s="10"/>
      <c r="AG2212" s="10"/>
      <c r="AH2212" s="10"/>
      <c r="AI2212" s="10"/>
      <c r="AJ2212" s="10"/>
      <c r="AK2212" s="10"/>
      <c r="AL2212" s="10"/>
      <c r="AM2212" s="10"/>
      <c r="AN2212" s="10"/>
      <c r="AO2212" s="10">
        <v>-250</v>
      </c>
      <c r="AP2212" s="10"/>
      <c r="AQ2212" s="10"/>
      <c r="AR2212" s="10">
        <f t="shared" ref="AR2212:AR2218" si="619">SUM(AO2212:AQ2212)</f>
        <v>-250</v>
      </c>
      <c r="AS2212" s="2"/>
      <c r="AT2212" s="10"/>
      <c r="AU2212" s="9"/>
    </row>
    <row r="2213" spans="1:47" x14ac:dyDescent="0.3">
      <c r="A2213" s="1" t="s">
        <v>508</v>
      </c>
      <c r="B2213" s="1">
        <f t="shared" ref="B2213:J2213" si="620">SUM(B2202:B2212)</f>
        <v>674</v>
      </c>
      <c r="C2213" s="1">
        <f t="shared" si="620"/>
        <v>63</v>
      </c>
      <c r="D2213" s="1">
        <f t="shared" si="620"/>
        <v>64.5</v>
      </c>
      <c r="E2213" s="1">
        <f t="shared" si="620"/>
        <v>105</v>
      </c>
      <c r="F2213" s="1">
        <f t="shared" si="620"/>
        <v>113</v>
      </c>
      <c r="G2213" s="1">
        <f t="shared" si="620"/>
        <v>464.5</v>
      </c>
      <c r="H2213" s="1">
        <f t="shared" si="620"/>
        <v>73.5</v>
      </c>
      <c r="I2213" s="1">
        <f t="shared" si="620"/>
        <v>39</v>
      </c>
      <c r="J2213" s="1">
        <f t="shared" si="620"/>
        <v>244.5</v>
      </c>
      <c r="K2213" s="2"/>
      <c r="L2213" s="1">
        <f>SUM(L2202:L2212)</f>
        <v>18.5</v>
      </c>
      <c r="M2213" s="1"/>
      <c r="N2213" s="2"/>
      <c r="O2213" s="1">
        <f>SUM(O2202:O2212)</f>
        <v>237</v>
      </c>
      <c r="P2213" s="1">
        <f>SUM(P2202:P2212)</f>
        <v>26</v>
      </c>
      <c r="Q2213" s="1"/>
      <c r="R2213" s="1"/>
      <c r="S2213" s="1">
        <f>SUM(S2202:S2212)</f>
        <v>0</v>
      </c>
      <c r="T2213" s="1">
        <f>SUM(T2202:T2212)</f>
        <v>15</v>
      </c>
      <c r="U2213" s="1">
        <f>SUM(U2202:U2212)</f>
        <v>0</v>
      </c>
      <c r="V2213" s="1">
        <f>SUM(V2202:V2212)</f>
        <v>29</v>
      </c>
      <c r="W2213" s="1"/>
      <c r="X2213" s="1">
        <f>SUM(X2202:X2212)</f>
        <v>60</v>
      </c>
      <c r="Y2213" s="1">
        <f>SUM(Y2202:Y2212)</f>
        <v>31</v>
      </c>
      <c r="Z2213" s="1"/>
      <c r="AA2213" s="1"/>
      <c r="AB2213" s="1">
        <f>SUM(AB2202:AB2212)</f>
        <v>64</v>
      </c>
      <c r="AC2213" s="1"/>
      <c r="AD2213" s="1"/>
      <c r="AE2213" s="1"/>
      <c r="AF2213" s="1"/>
      <c r="AG2213" s="1"/>
      <c r="AH2213" s="1"/>
      <c r="AI2213" s="1"/>
      <c r="AJ2213" s="1"/>
      <c r="AK2213" s="1"/>
      <c r="AL2213" s="1"/>
      <c r="AM2213" s="1">
        <f t="shared" ref="AM2213:AM2219" si="621">SUM(B2213:AB2213)</f>
        <v>2321.5</v>
      </c>
      <c r="AN2213" s="1" t="s">
        <v>508</v>
      </c>
      <c r="AO2213" s="1">
        <f>SUM(AO2202:AO2212)</f>
        <v>680</v>
      </c>
      <c r="AP2213" s="1">
        <f>SUM(AP2202:AP2212)</f>
        <v>921.5</v>
      </c>
      <c r="AQ2213" s="1">
        <f>SUM(AQ2202:AQ2212)</f>
        <v>376</v>
      </c>
      <c r="AR2213" s="1">
        <f t="shared" si="619"/>
        <v>1977.5</v>
      </c>
      <c r="AS2213" s="2"/>
      <c r="AT2213" s="10"/>
      <c r="AU2213" s="9"/>
    </row>
    <row r="2214" spans="1:47" x14ac:dyDescent="0.3">
      <c r="A2214" s="10" t="s">
        <v>322</v>
      </c>
      <c r="B2214" s="10">
        <v>-100</v>
      </c>
      <c r="C2214" s="10"/>
      <c r="D2214" s="10"/>
      <c r="E2214" s="10"/>
      <c r="F2214" s="10"/>
      <c r="G2214" s="10"/>
      <c r="H2214" s="10"/>
      <c r="I2214" s="10"/>
      <c r="J2214" s="10"/>
      <c r="K2214" s="2"/>
      <c r="L2214" s="10"/>
      <c r="M2214" s="10"/>
      <c r="N2214" s="2"/>
      <c r="O2214" s="10"/>
      <c r="P2214" s="10"/>
      <c r="Q2214" s="10"/>
      <c r="R2214" s="10"/>
      <c r="S2214" s="10"/>
      <c r="T2214" s="10"/>
      <c r="U2214" s="10"/>
      <c r="V2214" s="10"/>
      <c r="W2214" s="10"/>
      <c r="X2214" s="10"/>
      <c r="Y2214" s="10"/>
      <c r="Z2214" s="10"/>
      <c r="AA2214" s="10"/>
      <c r="AB2214" s="10"/>
      <c r="AC2214" s="10"/>
      <c r="AD2214" s="10"/>
      <c r="AE2214" s="10"/>
      <c r="AF2214" s="10"/>
      <c r="AG2214" s="10"/>
      <c r="AH2214" s="10"/>
      <c r="AI2214" s="10"/>
      <c r="AJ2214" s="10"/>
      <c r="AK2214" s="10"/>
      <c r="AL2214" s="10"/>
      <c r="AM2214" s="10">
        <f t="shared" si="621"/>
        <v>-100</v>
      </c>
      <c r="AN2214" s="10"/>
      <c r="AO2214" s="10">
        <v>100</v>
      </c>
      <c r="AP2214" s="10"/>
      <c r="AQ2214" s="10"/>
      <c r="AR2214" s="10">
        <f t="shared" si="619"/>
        <v>100</v>
      </c>
      <c r="AS2214" s="2"/>
      <c r="AT2214" s="10"/>
      <c r="AU2214" s="9"/>
    </row>
    <row r="2215" spans="1:47" x14ac:dyDescent="0.3">
      <c r="A2215" s="10" t="s">
        <v>36</v>
      </c>
      <c r="B2215" s="10">
        <v>-24</v>
      </c>
      <c r="C2215" s="10"/>
      <c r="D2215" s="10"/>
      <c r="E2215" s="10"/>
      <c r="F2215" s="10"/>
      <c r="G2215" s="10">
        <v>-8</v>
      </c>
      <c r="H2215" s="10"/>
      <c r="I2215" s="10"/>
      <c r="J2215" s="10">
        <v>-1</v>
      </c>
      <c r="K2215" s="2"/>
      <c r="L2215" s="10"/>
      <c r="M2215" s="10"/>
      <c r="N2215" s="2"/>
      <c r="O2215" s="10">
        <v>-2</v>
      </c>
      <c r="P2215" s="10"/>
      <c r="Q2215" s="10"/>
      <c r="R2215" s="10"/>
      <c r="S2215" s="10"/>
      <c r="T2215" s="10"/>
      <c r="U2215" s="10"/>
      <c r="V2215" s="10"/>
      <c r="W2215" s="10"/>
      <c r="X2215" s="10"/>
      <c r="Y2215" s="10"/>
      <c r="Z2215" s="10"/>
      <c r="AA2215" s="10"/>
      <c r="AB2215" s="10"/>
      <c r="AC2215" s="10"/>
      <c r="AD2215" s="10"/>
      <c r="AE2215" s="10"/>
      <c r="AF2215" s="10"/>
      <c r="AG2215" s="10"/>
      <c r="AH2215" s="10"/>
      <c r="AI2215" s="10"/>
      <c r="AJ2215" s="10"/>
      <c r="AK2215" s="10"/>
      <c r="AL2215" s="10"/>
      <c r="AM2215" s="10">
        <f t="shared" si="621"/>
        <v>-35</v>
      </c>
      <c r="AN2215" s="10"/>
      <c r="AO2215" s="10">
        <v>24</v>
      </c>
      <c r="AP2215" s="10">
        <v>10</v>
      </c>
      <c r="AQ2215" s="10"/>
      <c r="AR2215" s="10">
        <f t="shared" si="619"/>
        <v>34</v>
      </c>
      <c r="AS2215" s="2"/>
      <c r="AT2215" s="10"/>
      <c r="AU2215" s="9"/>
    </row>
    <row r="2216" spans="1:47" x14ac:dyDescent="0.3">
      <c r="A2216" s="10" t="s">
        <v>59</v>
      </c>
      <c r="B2216" s="10">
        <v>-45.5</v>
      </c>
      <c r="C2216" s="10"/>
      <c r="D2216" s="10">
        <v>-8</v>
      </c>
      <c r="E2216" s="10">
        <v>-1</v>
      </c>
      <c r="F2216" s="10"/>
      <c r="G2216" s="10">
        <v>-16</v>
      </c>
      <c r="H2216" s="10">
        <v>-0.5</v>
      </c>
      <c r="I2216" s="10">
        <v>-1</v>
      </c>
      <c r="J2216" s="10"/>
      <c r="K2216" s="2"/>
      <c r="L2216" s="10"/>
      <c r="M2216" s="10"/>
      <c r="N2216" s="2"/>
      <c r="O2216" s="10">
        <v>-5</v>
      </c>
      <c r="P2216" s="10"/>
      <c r="Q2216" s="10"/>
      <c r="R2216" s="10"/>
      <c r="S2216" s="10"/>
      <c r="T2216" s="10"/>
      <c r="U2216" s="10"/>
      <c r="V2216" s="10"/>
      <c r="W2216" s="10"/>
      <c r="X2216" s="10"/>
      <c r="Y2216" s="10"/>
      <c r="Z2216" s="10"/>
      <c r="AA2216" s="10"/>
      <c r="AB2216" s="10"/>
      <c r="AC2216" s="10"/>
      <c r="AD2216" s="10"/>
      <c r="AE2216" s="10"/>
      <c r="AF2216" s="10"/>
      <c r="AG2216" s="10"/>
      <c r="AH2216" s="10"/>
      <c r="AI2216" s="10"/>
      <c r="AJ2216" s="10"/>
      <c r="AK2216" s="10"/>
      <c r="AL2216" s="10"/>
      <c r="AM2216" s="10">
        <f t="shared" si="621"/>
        <v>-77</v>
      </c>
      <c r="AN2216" s="10"/>
      <c r="AO2216" s="10">
        <v>45.5</v>
      </c>
      <c r="AP2216" s="10">
        <v>18.5</v>
      </c>
      <c r="AQ2216" s="10">
        <v>9</v>
      </c>
      <c r="AR2216" s="10">
        <f t="shared" si="619"/>
        <v>73</v>
      </c>
      <c r="AS2216" s="2"/>
      <c r="AT2216" s="10"/>
      <c r="AU2216" s="9"/>
    </row>
    <row r="2217" spans="1:47" x14ac:dyDescent="0.3">
      <c r="A2217" s="10" t="s">
        <v>28</v>
      </c>
      <c r="B2217" s="10">
        <v>-126</v>
      </c>
      <c r="C2217" s="10"/>
      <c r="D2217" s="10"/>
      <c r="E2217" s="10"/>
      <c r="F2217" s="10"/>
      <c r="G2217" s="10"/>
      <c r="H2217" s="10"/>
      <c r="I2217" s="10"/>
      <c r="J2217" s="10"/>
      <c r="K2217" s="2"/>
      <c r="L2217" s="10"/>
      <c r="M2217" s="10"/>
      <c r="N2217" s="2"/>
      <c r="O2217" s="10"/>
      <c r="P2217" s="10"/>
      <c r="Q2217" s="10"/>
      <c r="R2217" s="10"/>
      <c r="S2217" s="10"/>
      <c r="T2217" s="10"/>
      <c r="U2217" s="10"/>
      <c r="V2217" s="10"/>
      <c r="W2217" s="10"/>
      <c r="X2217" s="10"/>
      <c r="Y2217" s="10"/>
      <c r="Z2217" s="10"/>
      <c r="AA2217" s="10"/>
      <c r="AB2217" s="10">
        <v>-3</v>
      </c>
      <c r="AC2217" s="10"/>
      <c r="AD2217" s="10"/>
      <c r="AE2217" s="10"/>
      <c r="AF2217" s="10"/>
      <c r="AG2217" s="10"/>
      <c r="AH2217" s="10"/>
      <c r="AI2217" s="10"/>
      <c r="AJ2217" s="10"/>
      <c r="AK2217" s="10"/>
      <c r="AL2217" s="10"/>
      <c r="AM2217" s="10">
        <f t="shared" si="621"/>
        <v>-129</v>
      </c>
      <c r="AN2217" s="10"/>
      <c r="AO2217" s="10">
        <v>126</v>
      </c>
      <c r="AP2217" s="10"/>
      <c r="AQ2217" s="10"/>
      <c r="AR2217" s="10">
        <f t="shared" si="619"/>
        <v>126</v>
      </c>
      <c r="AS2217" s="2"/>
      <c r="AT2217" s="10"/>
      <c r="AU2217" s="9"/>
    </row>
    <row r="2218" spans="1:47" x14ac:dyDescent="0.3">
      <c r="A2218" s="10" t="s">
        <v>14</v>
      </c>
      <c r="B2218" s="10">
        <v>-126</v>
      </c>
      <c r="C2218" s="10"/>
      <c r="D2218" s="10"/>
      <c r="E2218" s="10">
        <v>-10</v>
      </c>
      <c r="F2218" s="10"/>
      <c r="G2218" s="10"/>
      <c r="H2218" s="10"/>
      <c r="I2218" s="10"/>
      <c r="J2218" s="10"/>
      <c r="K2218" s="2"/>
      <c r="L2218" s="10"/>
      <c r="M2218" s="10"/>
      <c r="N2218" s="2"/>
      <c r="O2218" s="10"/>
      <c r="P2218" s="10"/>
      <c r="Q2218" s="10"/>
      <c r="R2218" s="10"/>
      <c r="S2218" s="10"/>
      <c r="T2218" s="10"/>
      <c r="U2218" s="10"/>
      <c r="V2218" s="10"/>
      <c r="W2218" s="10"/>
      <c r="X2218" s="10"/>
      <c r="Y2218" s="10"/>
      <c r="Z2218" s="10"/>
      <c r="AA2218" s="10"/>
      <c r="AB2218" s="10"/>
      <c r="AC2218" s="10"/>
      <c r="AD2218" s="10"/>
      <c r="AE2218" s="10"/>
      <c r="AF2218" s="10"/>
      <c r="AG2218" s="10"/>
      <c r="AH2218" s="10"/>
      <c r="AI2218" s="10"/>
      <c r="AJ2218" s="10"/>
      <c r="AK2218" s="10"/>
      <c r="AL2218" s="10"/>
      <c r="AM2218" s="10">
        <f t="shared" si="621"/>
        <v>-136</v>
      </c>
      <c r="AN2218" s="10"/>
      <c r="AO2218" s="10">
        <v>127</v>
      </c>
      <c r="AP2218" s="10">
        <v>10</v>
      </c>
      <c r="AQ2218" s="10">
        <v>10</v>
      </c>
      <c r="AR2218" s="10">
        <f t="shared" si="619"/>
        <v>147</v>
      </c>
      <c r="AS2218" s="2"/>
      <c r="AT2218" s="10"/>
      <c r="AU2218" s="9"/>
    </row>
    <row r="2219" spans="1:47" x14ac:dyDescent="0.3">
      <c r="A2219" s="10" t="s">
        <v>117</v>
      </c>
      <c r="B2219" s="10">
        <v>250</v>
      </c>
      <c r="C2219" s="10"/>
      <c r="D2219" s="10"/>
      <c r="E2219" s="10"/>
      <c r="F2219" s="10"/>
      <c r="G2219" s="10"/>
      <c r="H2219" s="10"/>
      <c r="I2219" s="10"/>
      <c r="J2219" s="10"/>
      <c r="K2219" s="2"/>
      <c r="L2219" s="10"/>
      <c r="M2219" s="10"/>
      <c r="N2219" s="2"/>
      <c r="O2219" s="10">
        <v>5</v>
      </c>
      <c r="P2219" s="10">
        <v>1</v>
      </c>
      <c r="Q2219" s="10"/>
      <c r="R2219" s="10"/>
      <c r="S2219" s="10"/>
      <c r="T2219" s="10"/>
      <c r="U2219" s="10"/>
      <c r="V2219" s="10"/>
      <c r="W2219" s="10"/>
      <c r="X2219" s="10"/>
      <c r="Y2219" s="10"/>
      <c r="Z2219" s="10"/>
      <c r="AA2219" s="10"/>
      <c r="AB2219" s="10">
        <v>3</v>
      </c>
      <c r="AC2219" s="10"/>
      <c r="AD2219" s="10"/>
      <c r="AE2219" s="10"/>
      <c r="AF2219" s="10"/>
      <c r="AG2219" s="10"/>
      <c r="AH2219" s="10"/>
      <c r="AI2219" s="10"/>
      <c r="AJ2219" s="10"/>
      <c r="AK2219" s="10"/>
      <c r="AL2219" s="10"/>
      <c r="AM2219" s="10">
        <f t="shared" si="621"/>
        <v>259</v>
      </c>
      <c r="AN2219" s="10"/>
      <c r="AO2219" s="10"/>
      <c r="AP2219" s="10"/>
      <c r="AQ2219" s="10"/>
      <c r="AR2219" s="10"/>
      <c r="AS2219" s="2"/>
      <c r="AT2219" s="10"/>
      <c r="AU2219" s="9"/>
    </row>
    <row r="2220" spans="1:47" x14ac:dyDescent="0.3">
      <c r="A2220" s="10" t="s">
        <v>118</v>
      </c>
      <c r="B2220" s="10"/>
      <c r="C2220" s="10"/>
      <c r="D2220" s="10"/>
      <c r="E2220" s="10"/>
      <c r="F2220" s="10"/>
      <c r="G2220" s="10"/>
      <c r="H2220" s="10"/>
      <c r="I2220" s="10"/>
      <c r="J2220" s="10"/>
      <c r="K2220" s="2"/>
      <c r="L2220" s="10"/>
      <c r="M2220" s="10"/>
      <c r="N2220" s="2"/>
      <c r="O2220" s="10"/>
      <c r="P2220" s="10"/>
      <c r="Q2220" s="10"/>
      <c r="R2220" s="10"/>
      <c r="S2220" s="10"/>
      <c r="T2220" s="10"/>
      <c r="U2220" s="10"/>
      <c r="V2220" s="10"/>
      <c r="W2220" s="10"/>
      <c r="X2220" s="10"/>
      <c r="Y2220" s="10"/>
      <c r="Z2220" s="10"/>
      <c r="AA2220" s="10"/>
      <c r="AB2220" s="10"/>
      <c r="AC2220" s="10"/>
      <c r="AD2220" s="10"/>
      <c r="AE2220" s="10"/>
      <c r="AF2220" s="10"/>
      <c r="AG2220" s="10"/>
      <c r="AH2220" s="10"/>
      <c r="AI2220" s="10"/>
      <c r="AJ2220" s="10"/>
      <c r="AK2220" s="10"/>
      <c r="AL2220" s="10"/>
      <c r="AM2220" s="10"/>
      <c r="AN2220" s="10"/>
      <c r="AO2220" s="10">
        <v>-504</v>
      </c>
      <c r="AP2220" s="10"/>
      <c r="AQ2220" s="10"/>
      <c r="AR2220" s="10">
        <f t="shared" ref="AR2220:AR2228" si="622">SUM(AO2220:AQ2220)</f>
        <v>-504</v>
      </c>
      <c r="AS2220" s="2"/>
      <c r="AT2220" s="10"/>
      <c r="AU2220" s="9"/>
    </row>
    <row r="2221" spans="1:47" x14ac:dyDescent="0.3">
      <c r="A2221" s="1" t="s">
        <v>511</v>
      </c>
      <c r="B2221" s="1">
        <f t="shared" ref="B2221:J2221" si="623">SUM(B2213:B2220)</f>
        <v>502.5</v>
      </c>
      <c r="C2221" s="1">
        <f t="shared" si="623"/>
        <v>63</v>
      </c>
      <c r="D2221" s="1">
        <f t="shared" si="623"/>
        <v>56.5</v>
      </c>
      <c r="E2221" s="1">
        <f t="shared" si="623"/>
        <v>94</v>
      </c>
      <c r="F2221" s="1">
        <f t="shared" si="623"/>
        <v>113</v>
      </c>
      <c r="G2221" s="1">
        <f t="shared" si="623"/>
        <v>440.5</v>
      </c>
      <c r="H2221" s="1">
        <f t="shared" si="623"/>
        <v>73</v>
      </c>
      <c r="I2221" s="1">
        <f t="shared" si="623"/>
        <v>38</v>
      </c>
      <c r="J2221" s="1">
        <f t="shared" si="623"/>
        <v>243.5</v>
      </c>
      <c r="K2221" s="2"/>
      <c r="L2221" s="1">
        <f>SUM(L2213:L2220)</f>
        <v>18.5</v>
      </c>
      <c r="M2221" s="1"/>
      <c r="N2221" s="2"/>
      <c r="O2221" s="1">
        <f>SUM(O2213:O2220)</f>
        <v>235</v>
      </c>
      <c r="P2221" s="1">
        <f>SUM(P2213:P2220)</f>
        <v>27</v>
      </c>
      <c r="Q2221" s="1"/>
      <c r="R2221" s="1"/>
      <c r="S2221" s="1">
        <f>SUM(S2213:S2220)</f>
        <v>0</v>
      </c>
      <c r="T2221" s="1">
        <f>SUM(T2213:T2220)</f>
        <v>15</v>
      </c>
      <c r="U2221" s="1">
        <f>SUM(U2213:U2220)</f>
        <v>0</v>
      </c>
      <c r="V2221" s="1">
        <f>SUM(V2213:V2220)</f>
        <v>29</v>
      </c>
      <c r="W2221" s="1"/>
      <c r="X2221" s="1">
        <f>SUM(X2213:X2220)</f>
        <v>60</v>
      </c>
      <c r="Y2221" s="1">
        <f>SUM(Y2213:Y2220)</f>
        <v>31</v>
      </c>
      <c r="Z2221" s="1"/>
      <c r="AA2221" s="1"/>
      <c r="AB2221" s="1">
        <f>SUM(AB2213:AB2220)</f>
        <v>64</v>
      </c>
      <c r="AC2221" s="1"/>
      <c r="AD2221" s="1"/>
      <c r="AE2221" s="1"/>
      <c r="AF2221" s="1"/>
      <c r="AG2221" s="1"/>
      <c r="AH2221" s="1"/>
      <c r="AI2221" s="1"/>
      <c r="AJ2221" s="1"/>
      <c r="AK2221" s="1"/>
      <c r="AL2221" s="1"/>
      <c r="AM2221" s="1">
        <f t="shared" ref="AM2221:AM2229" si="624">SUM(B2221:AB2221)</f>
        <v>2103.5</v>
      </c>
      <c r="AN2221" s="1" t="s">
        <v>512</v>
      </c>
      <c r="AO2221" s="1">
        <f>SUM(AO2213:AO2220)</f>
        <v>598.5</v>
      </c>
      <c r="AP2221" s="1">
        <f>SUM(AP2213:AP2220)</f>
        <v>960</v>
      </c>
      <c r="AQ2221" s="1">
        <f>SUM(AQ2213:AQ2220)</f>
        <v>395</v>
      </c>
      <c r="AR2221" s="1">
        <f t="shared" si="622"/>
        <v>1953.5</v>
      </c>
      <c r="AS2221" s="2"/>
      <c r="AT2221" s="10"/>
      <c r="AU2221" s="9"/>
    </row>
    <row r="2222" spans="1:47" x14ac:dyDescent="0.3">
      <c r="A2222" s="10" t="s">
        <v>36</v>
      </c>
      <c r="B2222" s="10">
        <v>-22</v>
      </c>
      <c r="C2222" s="10">
        <v>-1</v>
      </c>
      <c r="D2222" s="10"/>
      <c r="E2222" s="10"/>
      <c r="F2222" s="10"/>
      <c r="G2222" s="10">
        <v>-4</v>
      </c>
      <c r="H2222" s="10"/>
      <c r="I2222" s="10"/>
      <c r="J2222" s="10">
        <v>-1</v>
      </c>
      <c r="K2222" s="2"/>
      <c r="L2222" s="10"/>
      <c r="M2222" s="10"/>
      <c r="N2222" s="2"/>
      <c r="O2222" s="10"/>
      <c r="P2222" s="10"/>
      <c r="Q2222" s="10"/>
      <c r="R2222" s="10"/>
      <c r="S2222" s="10"/>
      <c r="T2222" s="10"/>
      <c r="U2222" s="10"/>
      <c r="V2222" s="10"/>
      <c r="W2222" s="10"/>
      <c r="X2222" s="10"/>
      <c r="Y2222" s="10"/>
      <c r="Z2222" s="10"/>
      <c r="AA2222" s="10"/>
      <c r="AB2222" s="10"/>
      <c r="AC2222" s="10"/>
      <c r="AD2222" s="10"/>
      <c r="AE2222" s="10"/>
      <c r="AF2222" s="10"/>
      <c r="AG2222" s="10"/>
      <c r="AH2222" s="10"/>
      <c r="AI2222" s="10"/>
      <c r="AJ2222" s="10"/>
      <c r="AK2222" s="10"/>
      <c r="AL2222" s="10"/>
      <c r="AM2222" s="10">
        <f t="shared" si="624"/>
        <v>-28</v>
      </c>
      <c r="AN2222" s="10"/>
      <c r="AO2222" s="10">
        <v>22</v>
      </c>
      <c r="AP2222" s="10">
        <v>6</v>
      </c>
      <c r="AQ2222" s="10"/>
      <c r="AR2222" s="10">
        <f t="shared" si="622"/>
        <v>28</v>
      </c>
      <c r="AS2222" s="2"/>
      <c r="AT2222" s="10"/>
      <c r="AU2222" s="9"/>
    </row>
    <row r="2223" spans="1:47" x14ac:dyDescent="0.3">
      <c r="A2223" s="10" t="s">
        <v>13</v>
      </c>
      <c r="B2223" s="10">
        <v>-71</v>
      </c>
      <c r="C2223" s="10"/>
      <c r="D2223" s="10"/>
      <c r="E2223" s="10"/>
      <c r="F2223" s="10"/>
      <c r="G2223" s="10"/>
      <c r="H2223" s="10"/>
      <c r="I2223" s="10">
        <v>-1</v>
      </c>
      <c r="J2223" s="10"/>
      <c r="K2223" s="2"/>
      <c r="L2223" s="10"/>
      <c r="M2223" s="10"/>
      <c r="N2223" s="2"/>
      <c r="O2223" s="10">
        <v>-3</v>
      </c>
      <c r="P2223" s="10"/>
      <c r="Q2223" s="10"/>
      <c r="R2223" s="10"/>
      <c r="S2223" s="10"/>
      <c r="T2223" s="10"/>
      <c r="U2223" s="10"/>
      <c r="V2223" s="10"/>
      <c r="W2223" s="10"/>
      <c r="X2223" s="10"/>
      <c r="Y2223" s="10"/>
      <c r="Z2223" s="10"/>
      <c r="AA2223" s="10"/>
      <c r="AB2223" s="10"/>
      <c r="AC2223" s="10"/>
      <c r="AD2223" s="10"/>
      <c r="AE2223" s="10"/>
      <c r="AF2223" s="10"/>
      <c r="AG2223" s="10"/>
      <c r="AH2223" s="10"/>
      <c r="AI2223" s="10"/>
      <c r="AJ2223" s="10"/>
      <c r="AK2223" s="10"/>
      <c r="AL2223" s="10"/>
      <c r="AM2223" s="10">
        <f t="shared" si="624"/>
        <v>-75</v>
      </c>
      <c r="AN2223" s="10"/>
      <c r="AO2223" s="10">
        <v>71</v>
      </c>
      <c r="AP2223" s="10">
        <v>1</v>
      </c>
      <c r="AQ2223" s="10"/>
      <c r="AR2223" s="10">
        <f t="shared" si="622"/>
        <v>72</v>
      </c>
      <c r="AS2223" s="2"/>
      <c r="AT2223" s="10"/>
      <c r="AU2223" s="9"/>
    </row>
    <row r="2224" spans="1:47" x14ac:dyDescent="0.3">
      <c r="A2224" s="10" t="s">
        <v>274</v>
      </c>
      <c r="B2224" s="10">
        <v>-100</v>
      </c>
      <c r="C2224" s="10"/>
      <c r="D2224" s="10"/>
      <c r="E2224" s="10"/>
      <c r="F2224" s="10"/>
      <c r="G2224" s="10">
        <v>-21</v>
      </c>
      <c r="H2224" s="10">
        <v>-3</v>
      </c>
      <c r="I2224" s="10"/>
      <c r="J2224" s="10">
        <v>-6</v>
      </c>
      <c r="K2224" s="2"/>
      <c r="L2224" s="10"/>
      <c r="M2224" s="10"/>
      <c r="N2224" s="2"/>
      <c r="O2224" s="10"/>
      <c r="P2224" s="10"/>
      <c r="Q2224" s="10"/>
      <c r="R2224" s="10"/>
      <c r="S2224" s="10"/>
      <c r="T2224" s="10"/>
      <c r="U2224" s="10"/>
      <c r="V2224" s="10"/>
      <c r="W2224" s="10"/>
      <c r="X2224" s="10"/>
      <c r="Y2224" s="10"/>
      <c r="Z2224" s="10"/>
      <c r="AA2224" s="10"/>
      <c r="AB2224" s="10"/>
      <c r="AC2224" s="10"/>
      <c r="AD2224" s="10"/>
      <c r="AE2224" s="10"/>
      <c r="AF2224" s="10"/>
      <c r="AG2224" s="10"/>
      <c r="AH2224" s="10"/>
      <c r="AI2224" s="10"/>
      <c r="AJ2224" s="10"/>
      <c r="AK2224" s="10"/>
      <c r="AL2224" s="10"/>
      <c r="AM2224" s="10">
        <f t="shared" si="624"/>
        <v>-130</v>
      </c>
      <c r="AN2224" s="10"/>
      <c r="AO2224" s="10">
        <v>100</v>
      </c>
      <c r="AP2224" s="10">
        <v>30</v>
      </c>
      <c r="AQ2224" s="10"/>
      <c r="AR2224" s="10">
        <f t="shared" si="622"/>
        <v>130</v>
      </c>
      <c r="AS2224" s="2"/>
      <c r="AT2224" s="10"/>
      <c r="AU2224" s="9"/>
    </row>
    <row r="2225" spans="1:47" x14ac:dyDescent="0.3">
      <c r="A2225" s="10" t="s">
        <v>34</v>
      </c>
      <c r="B2225" s="10">
        <v>-45</v>
      </c>
      <c r="C2225" s="10"/>
      <c r="D2225" s="10"/>
      <c r="E2225" s="10"/>
      <c r="F2225" s="10"/>
      <c r="G2225" s="10"/>
      <c r="H2225" s="10"/>
      <c r="I2225" s="10"/>
      <c r="J2225" s="10"/>
      <c r="K2225" s="2"/>
      <c r="L2225" s="10"/>
      <c r="M2225" s="10"/>
      <c r="N2225" s="2"/>
      <c r="O2225" s="10">
        <v>-10</v>
      </c>
      <c r="P2225" s="10"/>
      <c r="Q2225" s="10"/>
      <c r="R2225" s="10"/>
      <c r="S2225" s="10"/>
      <c r="T2225" s="10"/>
      <c r="U2225" s="10"/>
      <c r="V2225" s="10"/>
      <c r="W2225" s="10"/>
      <c r="X2225" s="10"/>
      <c r="Y2225" s="10"/>
      <c r="Z2225" s="10"/>
      <c r="AA2225" s="10"/>
      <c r="AB2225" s="10"/>
      <c r="AC2225" s="10"/>
      <c r="AD2225" s="10"/>
      <c r="AE2225" s="10"/>
      <c r="AF2225" s="10"/>
      <c r="AG2225" s="10"/>
      <c r="AH2225" s="10"/>
      <c r="AI2225" s="10"/>
      <c r="AJ2225" s="10"/>
      <c r="AK2225" s="10"/>
      <c r="AL2225" s="10"/>
      <c r="AM2225" s="10">
        <f t="shared" si="624"/>
        <v>-55</v>
      </c>
      <c r="AN2225" s="10"/>
      <c r="AO2225" s="10">
        <v>45</v>
      </c>
      <c r="AP2225" s="10">
        <v>15</v>
      </c>
      <c r="AQ2225" s="10">
        <v>2</v>
      </c>
      <c r="AR2225" s="10">
        <f t="shared" si="622"/>
        <v>62</v>
      </c>
      <c r="AS2225" s="2"/>
      <c r="AT2225" s="10"/>
      <c r="AU2225" s="9"/>
    </row>
    <row r="2226" spans="1:47" x14ac:dyDescent="0.3">
      <c r="A2226" s="10" t="s">
        <v>21</v>
      </c>
      <c r="B2226" s="10">
        <v>-72</v>
      </c>
      <c r="C2226" s="10"/>
      <c r="D2226" s="10"/>
      <c r="E2226" s="10"/>
      <c r="F2226" s="10"/>
      <c r="G2226" s="10">
        <v>-5</v>
      </c>
      <c r="H2226" s="10"/>
      <c r="I2226" s="10"/>
      <c r="J2226" s="10"/>
      <c r="K2226" s="2"/>
      <c r="L2226" s="10"/>
      <c r="M2226" s="10"/>
      <c r="N2226" s="2"/>
      <c r="O2226" s="10"/>
      <c r="P2226" s="10"/>
      <c r="Q2226" s="10"/>
      <c r="R2226" s="10"/>
      <c r="S2226" s="10"/>
      <c r="T2226" s="10"/>
      <c r="U2226" s="10"/>
      <c r="V2226" s="10"/>
      <c r="W2226" s="10"/>
      <c r="X2226" s="10"/>
      <c r="Y2226" s="10"/>
      <c r="Z2226" s="10"/>
      <c r="AA2226" s="10"/>
      <c r="AB2226" s="10"/>
      <c r="AC2226" s="10"/>
      <c r="AD2226" s="10"/>
      <c r="AE2226" s="10"/>
      <c r="AF2226" s="10"/>
      <c r="AG2226" s="10"/>
      <c r="AH2226" s="10"/>
      <c r="AI2226" s="10"/>
      <c r="AJ2226" s="10"/>
      <c r="AK2226" s="10"/>
      <c r="AL2226" s="10"/>
      <c r="AM2226" s="10">
        <f t="shared" si="624"/>
        <v>-77</v>
      </c>
      <c r="AN2226" s="10"/>
      <c r="AO2226" s="10">
        <v>72</v>
      </c>
      <c r="AP2226" s="10">
        <v>5</v>
      </c>
      <c r="AQ2226" s="10"/>
      <c r="AR2226" s="10">
        <f t="shared" si="622"/>
        <v>77</v>
      </c>
      <c r="AS2226" s="2"/>
      <c r="AT2226" s="10"/>
      <c r="AU2226" s="9"/>
    </row>
    <row r="2227" spans="1:47" x14ac:dyDescent="0.3">
      <c r="A2227" s="10" t="s">
        <v>30</v>
      </c>
      <c r="B2227" s="10">
        <v>-56</v>
      </c>
      <c r="C2227" s="10"/>
      <c r="D2227" s="10"/>
      <c r="E2227" s="10"/>
      <c r="F2227" s="10"/>
      <c r="G2227" s="10"/>
      <c r="H2227" s="10"/>
      <c r="I2227" s="10"/>
      <c r="J2227" s="10">
        <v>-15</v>
      </c>
      <c r="K2227" s="2"/>
      <c r="L2227" s="10"/>
      <c r="M2227" s="10"/>
      <c r="N2227" s="2"/>
      <c r="O2227" s="10"/>
      <c r="P2227" s="10"/>
      <c r="Q2227" s="10"/>
      <c r="R2227" s="10"/>
      <c r="S2227" s="10"/>
      <c r="T2227" s="10"/>
      <c r="U2227" s="10"/>
      <c r="V2227" s="10"/>
      <c r="W2227" s="10"/>
      <c r="X2227" s="10"/>
      <c r="Y2227" s="10"/>
      <c r="Z2227" s="10"/>
      <c r="AA2227" s="10"/>
      <c r="AB2227" s="10"/>
      <c r="AC2227" s="10"/>
      <c r="AD2227" s="10"/>
      <c r="AE2227" s="10"/>
      <c r="AF2227" s="10"/>
      <c r="AG2227" s="10"/>
      <c r="AH2227" s="10"/>
      <c r="AI2227" s="10"/>
      <c r="AJ2227" s="10"/>
      <c r="AK2227" s="10"/>
      <c r="AL2227" s="10"/>
      <c r="AM2227" s="10">
        <f t="shared" si="624"/>
        <v>-71</v>
      </c>
      <c r="AN2227" s="10"/>
      <c r="AO2227" s="10">
        <v>56</v>
      </c>
      <c r="AP2227" s="10">
        <v>15</v>
      </c>
      <c r="AQ2227" s="10"/>
      <c r="AR2227" s="10">
        <f t="shared" si="622"/>
        <v>71</v>
      </c>
      <c r="AS2227" s="2"/>
      <c r="AT2227" s="10"/>
      <c r="AU2227" s="9"/>
    </row>
    <row r="2228" spans="1:47" x14ac:dyDescent="0.3">
      <c r="A2228" s="10" t="s">
        <v>106</v>
      </c>
      <c r="B2228" s="10">
        <v>-7</v>
      </c>
      <c r="C2228" s="10"/>
      <c r="D2228" s="10"/>
      <c r="E2228" s="10"/>
      <c r="F2228" s="10"/>
      <c r="G2228" s="10"/>
      <c r="H2228" s="10"/>
      <c r="I2228" s="10"/>
      <c r="J2228" s="10"/>
      <c r="K2228" s="2"/>
      <c r="L2228" s="10"/>
      <c r="M2228" s="10"/>
      <c r="N2228" s="2"/>
      <c r="O2228" s="10"/>
      <c r="P2228" s="10"/>
      <c r="Q2228" s="10"/>
      <c r="R2228" s="10"/>
      <c r="S2228" s="10"/>
      <c r="T2228" s="10"/>
      <c r="U2228" s="10"/>
      <c r="V2228" s="10"/>
      <c r="W2228" s="10"/>
      <c r="X2228" s="10"/>
      <c r="Y2228" s="10"/>
      <c r="Z2228" s="10"/>
      <c r="AA2228" s="10"/>
      <c r="AB2228" s="10"/>
      <c r="AC2228" s="10"/>
      <c r="AD2228" s="10"/>
      <c r="AE2228" s="10"/>
      <c r="AF2228" s="10"/>
      <c r="AG2228" s="10"/>
      <c r="AH2228" s="10"/>
      <c r="AI2228" s="10"/>
      <c r="AJ2228" s="10"/>
      <c r="AK2228" s="10"/>
      <c r="AL2228" s="10"/>
      <c r="AM2228" s="10">
        <f t="shared" si="624"/>
        <v>-7</v>
      </c>
      <c r="AN2228" s="10"/>
      <c r="AO2228" s="10">
        <v>7</v>
      </c>
      <c r="AP2228" s="10"/>
      <c r="AQ2228" s="10"/>
      <c r="AR2228" s="10">
        <f t="shared" si="622"/>
        <v>7</v>
      </c>
      <c r="AS2228" s="2"/>
      <c r="AT2228" s="10"/>
      <c r="AU2228" s="9"/>
    </row>
    <row r="2229" spans="1:47" x14ac:dyDescent="0.3">
      <c r="A2229" s="10" t="s">
        <v>117</v>
      </c>
      <c r="B2229" s="10">
        <v>250</v>
      </c>
      <c r="C2229" s="10"/>
      <c r="D2229" s="10"/>
      <c r="E2229" s="10"/>
      <c r="F2229" s="10"/>
      <c r="G2229" s="10">
        <v>20</v>
      </c>
      <c r="H2229" s="10"/>
      <c r="I2229" s="10"/>
      <c r="J2229" s="10">
        <v>20</v>
      </c>
      <c r="K2229" s="2"/>
      <c r="L2229" s="10"/>
      <c r="M2229" s="10"/>
      <c r="N2229" s="2"/>
      <c r="O2229" s="10">
        <v>10</v>
      </c>
      <c r="P2229" s="10">
        <v>1</v>
      </c>
      <c r="Q2229" s="10"/>
      <c r="R2229" s="10"/>
      <c r="S2229" s="10"/>
      <c r="T2229" s="10"/>
      <c r="U2229" s="10"/>
      <c r="V2229" s="10"/>
      <c r="W2229" s="10"/>
      <c r="X2229" s="10"/>
      <c r="Y2229" s="10"/>
      <c r="Z2229" s="10"/>
      <c r="AA2229" s="10"/>
      <c r="AB2229" s="10"/>
      <c r="AC2229" s="10"/>
      <c r="AD2229" s="10"/>
      <c r="AE2229" s="10"/>
      <c r="AF2229" s="10"/>
      <c r="AG2229" s="10"/>
      <c r="AH2229" s="10"/>
      <c r="AI2229" s="10"/>
      <c r="AJ2229" s="10"/>
      <c r="AK2229" s="10"/>
      <c r="AL2229" s="10"/>
      <c r="AM2229" s="10">
        <f t="shared" si="624"/>
        <v>301</v>
      </c>
      <c r="AN2229" s="10"/>
      <c r="AO2229" s="10"/>
      <c r="AP2229" s="10"/>
      <c r="AQ2229" s="10"/>
      <c r="AR2229" s="10"/>
      <c r="AS2229" s="2"/>
      <c r="AT2229" s="10"/>
      <c r="AU2229" s="9"/>
    </row>
    <row r="2230" spans="1:47" x14ac:dyDescent="0.3">
      <c r="A2230" s="10" t="s">
        <v>118</v>
      </c>
      <c r="B2230" s="10"/>
      <c r="C2230" s="10"/>
      <c r="D2230" s="10"/>
      <c r="E2230" s="10"/>
      <c r="F2230" s="10"/>
      <c r="G2230" s="10"/>
      <c r="H2230" s="10"/>
      <c r="I2230" s="10"/>
      <c r="J2230" s="10"/>
      <c r="K2230" s="2"/>
      <c r="L2230" s="10"/>
      <c r="M2230" s="10"/>
      <c r="N2230" s="2"/>
      <c r="O2230" s="10"/>
      <c r="P2230" s="10"/>
      <c r="Q2230" s="10"/>
      <c r="R2230" s="10"/>
      <c r="S2230" s="10"/>
      <c r="T2230" s="10"/>
      <c r="U2230" s="10"/>
      <c r="V2230" s="10"/>
      <c r="W2230" s="10"/>
      <c r="X2230" s="10"/>
      <c r="Y2230" s="10"/>
      <c r="Z2230" s="10"/>
      <c r="AA2230" s="10"/>
      <c r="AB2230" s="10"/>
      <c r="AC2230" s="10"/>
      <c r="AD2230" s="10"/>
      <c r="AE2230" s="10"/>
      <c r="AF2230" s="10"/>
      <c r="AG2230" s="10"/>
      <c r="AH2230" s="10"/>
      <c r="AI2230" s="10"/>
      <c r="AJ2230" s="10"/>
      <c r="AK2230" s="10"/>
      <c r="AL2230" s="10"/>
      <c r="AM2230" s="10"/>
      <c r="AN2230" s="13"/>
      <c r="AO2230" s="10">
        <v>-456</v>
      </c>
      <c r="AP2230" s="10">
        <v>-40</v>
      </c>
      <c r="AQ2230" s="10"/>
      <c r="AR2230" s="10">
        <f t="shared" ref="AR2230:AR2241" si="625">SUM(AO2230:AQ2230)</f>
        <v>-496</v>
      </c>
      <c r="AS2230" s="2"/>
      <c r="AT2230" s="13"/>
    </row>
    <row r="2231" spans="1:47" x14ac:dyDescent="0.3">
      <c r="A2231" s="1" t="s">
        <v>513</v>
      </c>
      <c r="B2231" s="1">
        <f t="shared" ref="B2231:J2231" si="626">SUM(B2221:B2230)</f>
        <v>379.5</v>
      </c>
      <c r="C2231" s="1">
        <f t="shared" si="626"/>
        <v>62</v>
      </c>
      <c r="D2231" s="1">
        <f t="shared" si="626"/>
        <v>56.5</v>
      </c>
      <c r="E2231" s="1">
        <f t="shared" si="626"/>
        <v>94</v>
      </c>
      <c r="F2231" s="1">
        <f t="shared" si="626"/>
        <v>113</v>
      </c>
      <c r="G2231" s="1">
        <f t="shared" si="626"/>
        <v>430.5</v>
      </c>
      <c r="H2231" s="1">
        <f t="shared" si="626"/>
        <v>70</v>
      </c>
      <c r="I2231" s="1">
        <f t="shared" si="626"/>
        <v>37</v>
      </c>
      <c r="J2231" s="1">
        <f t="shared" si="626"/>
        <v>241.5</v>
      </c>
      <c r="K2231" s="2"/>
      <c r="L2231" s="1">
        <f>SUM(L2221:L2230)</f>
        <v>18.5</v>
      </c>
      <c r="M2231" s="1"/>
      <c r="N2231" s="2"/>
      <c r="O2231" s="1">
        <f>SUM(O2221:O2230)</f>
        <v>232</v>
      </c>
      <c r="P2231" s="1">
        <f>SUM(P2221:P2230)</f>
        <v>28</v>
      </c>
      <c r="Q2231" s="1"/>
      <c r="R2231" s="1"/>
      <c r="S2231" s="1">
        <f>SUM(S2221:S2230)</f>
        <v>0</v>
      </c>
      <c r="T2231" s="1">
        <f>SUM(T2221:T2230)</f>
        <v>15</v>
      </c>
      <c r="U2231" s="1">
        <f>SUM(U2221:U2230)</f>
        <v>0</v>
      </c>
      <c r="V2231" s="1">
        <f>SUM(V2221:V2230)</f>
        <v>29</v>
      </c>
      <c r="W2231" s="1"/>
      <c r="X2231" s="1">
        <f>SUM(X2221:X2230)</f>
        <v>60</v>
      </c>
      <c r="Y2231" s="1">
        <f>SUM(Y2221:Y2230)</f>
        <v>31</v>
      </c>
      <c r="Z2231" s="1"/>
      <c r="AA2231" s="1"/>
      <c r="AB2231" s="1">
        <f>SUM(AB2221:AB2230)</f>
        <v>64</v>
      </c>
      <c r="AC2231" s="1"/>
      <c r="AD2231" s="1"/>
      <c r="AE2231" s="1"/>
      <c r="AF2231" s="1"/>
      <c r="AG2231" s="1"/>
      <c r="AH2231" s="1"/>
      <c r="AI2231" s="1"/>
      <c r="AJ2231" s="1"/>
      <c r="AK2231" s="1"/>
      <c r="AL2231" s="1"/>
      <c r="AM2231" s="1">
        <f t="shared" ref="AM2231:AM2242" si="627">SUM(B2231:AB2231)</f>
        <v>1961.5</v>
      </c>
      <c r="AN2231" s="1" t="s">
        <v>513</v>
      </c>
      <c r="AO2231" s="1">
        <f>SUM(AO2221:AO2230)</f>
        <v>515.5</v>
      </c>
      <c r="AP2231" s="1">
        <f>SUM(AP2221:AP2230)</f>
        <v>992</v>
      </c>
      <c r="AQ2231" s="1">
        <f>SUM(AQ2221:AQ2230)</f>
        <v>397</v>
      </c>
      <c r="AR2231" s="1">
        <f t="shared" si="625"/>
        <v>1904.5</v>
      </c>
      <c r="AS2231" s="2"/>
      <c r="AT2231" s="13"/>
    </row>
    <row r="2232" spans="1:47" x14ac:dyDescent="0.3">
      <c r="A2232" s="10" t="s">
        <v>59</v>
      </c>
      <c r="B2232" s="10">
        <v>-102.5</v>
      </c>
      <c r="C2232" s="10"/>
      <c r="D2232" s="10">
        <v>-7</v>
      </c>
      <c r="E2232" s="10">
        <v>-1</v>
      </c>
      <c r="F2232" s="10"/>
      <c r="G2232" s="10">
        <v>-12</v>
      </c>
      <c r="H2232" s="10">
        <v>-1</v>
      </c>
      <c r="I2232" s="10"/>
      <c r="J2232" s="10">
        <v>-1</v>
      </c>
      <c r="K2232" s="2"/>
      <c r="L2232" s="10"/>
      <c r="M2232" s="10"/>
      <c r="N2232" s="2"/>
      <c r="O2232" s="10">
        <v>-5</v>
      </c>
      <c r="P2232" s="10">
        <v>-2</v>
      </c>
      <c r="Q2232" s="10"/>
      <c r="R2232" s="10"/>
      <c r="S2232" s="10"/>
      <c r="T2232" s="10"/>
      <c r="U2232" s="10"/>
      <c r="V2232" s="10"/>
      <c r="W2232" s="10"/>
      <c r="X2232" s="10"/>
      <c r="Y2232" s="10"/>
      <c r="Z2232" s="10"/>
      <c r="AA2232" s="10"/>
      <c r="AB2232" s="10"/>
      <c r="AC2232" s="10"/>
      <c r="AD2232" s="10"/>
      <c r="AE2232" s="10"/>
      <c r="AF2232" s="10"/>
      <c r="AG2232" s="10"/>
      <c r="AH2232" s="10"/>
      <c r="AI2232" s="10"/>
      <c r="AJ2232" s="10"/>
      <c r="AK2232" s="10"/>
      <c r="AL2232" s="10"/>
      <c r="AM2232" s="10">
        <f t="shared" si="627"/>
        <v>-131.5</v>
      </c>
      <c r="AN2232" s="10"/>
      <c r="AO2232" s="10">
        <v>102.5</v>
      </c>
      <c r="AP2232" s="10">
        <v>14</v>
      </c>
      <c r="AQ2232" s="10">
        <v>8</v>
      </c>
      <c r="AR2232" s="10">
        <f t="shared" si="625"/>
        <v>124.5</v>
      </c>
      <c r="AS2232" s="2"/>
      <c r="AT2232" s="13"/>
    </row>
    <row r="2233" spans="1:47" x14ac:dyDescent="0.3">
      <c r="A2233" s="10" t="s">
        <v>13</v>
      </c>
      <c r="B2233" s="10">
        <v>-35</v>
      </c>
      <c r="C2233" s="10"/>
      <c r="D2233" s="10"/>
      <c r="E2233" s="10"/>
      <c r="F2233" s="10"/>
      <c r="G2233" s="10">
        <v>-10</v>
      </c>
      <c r="H2233" s="10"/>
      <c r="I2233" s="10"/>
      <c r="J2233" s="10">
        <v>-3</v>
      </c>
      <c r="K2233" s="2"/>
      <c r="L2233" s="10"/>
      <c r="M2233" s="10"/>
      <c r="N2233" s="2"/>
      <c r="O2233" s="10"/>
      <c r="P2233" s="10"/>
      <c r="Q2233" s="10"/>
      <c r="R2233" s="10"/>
      <c r="S2233" s="10"/>
      <c r="T2233" s="10"/>
      <c r="U2233" s="10"/>
      <c r="V2233" s="10"/>
      <c r="W2233" s="10"/>
      <c r="X2233" s="10"/>
      <c r="Y2233" s="10"/>
      <c r="Z2233" s="10"/>
      <c r="AA2233" s="10"/>
      <c r="AB2233" s="10"/>
      <c r="AC2233" s="10"/>
      <c r="AD2233" s="10"/>
      <c r="AE2233" s="10"/>
      <c r="AF2233" s="10"/>
      <c r="AG2233" s="10"/>
      <c r="AH2233" s="10"/>
      <c r="AI2233" s="10"/>
      <c r="AJ2233" s="10"/>
      <c r="AK2233" s="10"/>
      <c r="AL2233" s="10"/>
      <c r="AM2233" s="10">
        <f t="shared" si="627"/>
        <v>-48</v>
      </c>
      <c r="AN2233" s="10"/>
      <c r="AO2233" s="10">
        <v>35</v>
      </c>
      <c r="AP2233" s="10">
        <v>15</v>
      </c>
      <c r="AQ2233" s="10"/>
      <c r="AR2233" s="10">
        <f t="shared" si="625"/>
        <v>50</v>
      </c>
      <c r="AS2233" s="2"/>
      <c r="AT2233" s="10"/>
    </row>
    <row r="2234" spans="1:47" x14ac:dyDescent="0.3">
      <c r="A2234" s="1" t="s">
        <v>514</v>
      </c>
      <c r="B2234" s="1">
        <f t="shared" ref="B2234:J2234" si="628">SUM(B2231:B2233)</f>
        <v>242</v>
      </c>
      <c r="C2234" s="1">
        <f t="shared" si="628"/>
        <v>62</v>
      </c>
      <c r="D2234" s="1">
        <f t="shared" si="628"/>
        <v>49.5</v>
      </c>
      <c r="E2234" s="1">
        <f t="shared" si="628"/>
        <v>93</v>
      </c>
      <c r="F2234" s="1">
        <f t="shared" si="628"/>
        <v>113</v>
      </c>
      <c r="G2234" s="1">
        <f t="shared" si="628"/>
        <v>408.5</v>
      </c>
      <c r="H2234" s="1">
        <f t="shared" si="628"/>
        <v>69</v>
      </c>
      <c r="I2234" s="1">
        <f t="shared" si="628"/>
        <v>37</v>
      </c>
      <c r="J2234" s="1">
        <f t="shared" si="628"/>
        <v>237.5</v>
      </c>
      <c r="K2234" s="2"/>
      <c r="L2234" s="1">
        <f>SUM(L2231:L2233)</f>
        <v>18.5</v>
      </c>
      <c r="M2234" s="1"/>
      <c r="N2234" s="2"/>
      <c r="O2234" s="1">
        <f>SUM(O2231:O2233)</f>
        <v>227</v>
      </c>
      <c r="P2234" s="1">
        <f>SUM(P2231:P2233)</f>
        <v>26</v>
      </c>
      <c r="Q2234" s="1"/>
      <c r="R2234" s="1"/>
      <c r="S2234" s="1">
        <f>SUM(S2231:S2233)</f>
        <v>0</v>
      </c>
      <c r="T2234" s="1">
        <f>SUM(T2231:T2233)</f>
        <v>15</v>
      </c>
      <c r="U2234" s="1">
        <f>SUM(U2231:U2233)</f>
        <v>0</v>
      </c>
      <c r="V2234" s="1">
        <f>SUM(V2231:V2233)</f>
        <v>29</v>
      </c>
      <c r="W2234" s="1"/>
      <c r="X2234" s="1">
        <f>SUM(X2231:X2233)</f>
        <v>60</v>
      </c>
      <c r="Y2234" s="1">
        <f>SUM(Y2231:Y2233)</f>
        <v>31</v>
      </c>
      <c r="Z2234" s="1"/>
      <c r="AA2234" s="1"/>
      <c r="AB2234" s="1">
        <f>SUM(AB2231:AB2233)</f>
        <v>64</v>
      </c>
      <c r="AC2234" s="1"/>
      <c r="AD2234" s="1"/>
      <c r="AE2234" s="1"/>
      <c r="AF2234" s="1"/>
      <c r="AG2234" s="1"/>
      <c r="AH2234" s="1"/>
      <c r="AI2234" s="1"/>
      <c r="AJ2234" s="1"/>
      <c r="AK2234" s="1"/>
      <c r="AL2234" s="1"/>
      <c r="AM2234" s="1">
        <f t="shared" si="627"/>
        <v>1782</v>
      </c>
      <c r="AN2234" s="1" t="s">
        <v>514</v>
      </c>
      <c r="AO2234" s="1">
        <f>SUM(AO2231:AO2233)</f>
        <v>653</v>
      </c>
      <c r="AP2234" s="1">
        <f>SUM(AP2231:AP2233)</f>
        <v>1021</v>
      </c>
      <c r="AQ2234" s="1">
        <f>SUM(AQ2231:AQ2233)</f>
        <v>405</v>
      </c>
      <c r="AR2234" s="1">
        <f t="shared" si="625"/>
        <v>2079</v>
      </c>
      <c r="AS2234" s="2"/>
      <c r="AT2234" s="13"/>
    </row>
    <row r="2235" spans="1:47" x14ac:dyDescent="0.3">
      <c r="A2235" s="10" t="s">
        <v>13</v>
      </c>
      <c r="B2235" s="10">
        <v>-24</v>
      </c>
      <c r="C2235" s="10"/>
      <c r="D2235" s="10">
        <v>-1</v>
      </c>
      <c r="E2235" s="10">
        <v>-1</v>
      </c>
      <c r="F2235" s="10"/>
      <c r="G2235" s="10"/>
      <c r="H2235" s="10"/>
      <c r="I2235" s="10"/>
      <c r="J2235" s="10">
        <v>-1</v>
      </c>
      <c r="K2235" s="2"/>
      <c r="L2235" s="10"/>
      <c r="M2235" s="10"/>
      <c r="N2235" s="2"/>
      <c r="O2235" s="10">
        <v>-17</v>
      </c>
      <c r="P2235" s="10"/>
      <c r="Q2235" s="10"/>
      <c r="R2235" s="10"/>
      <c r="S2235" s="10"/>
      <c r="T2235" s="10"/>
      <c r="U2235" s="10"/>
      <c r="V2235" s="10"/>
      <c r="W2235" s="10"/>
      <c r="X2235" s="10"/>
      <c r="Y2235" s="10"/>
      <c r="Z2235" s="10"/>
      <c r="AA2235" s="10"/>
      <c r="AB2235" s="10"/>
      <c r="AC2235" s="10"/>
      <c r="AD2235" s="10"/>
      <c r="AE2235" s="10"/>
      <c r="AF2235" s="10"/>
      <c r="AG2235" s="10"/>
      <c r="AH2235" s="10"/>
      <c r="AI2235" s="10"/>
      <c r="AJ2235" s="10"/>
      <c r="AK2235" s="10"/>
      <c r="AL2235" s="10"/>
      <c r="AM2235" s="10">
        <f t="shared" si="627"/>
        <v>-44</v>
      </c>
      <c r="AN2235" s="10"/>
      <c r="AO2235" s="10">
        <v>24</v>
      </c>
      <c r="AP2235" s="10">
        <v>1</v>
      </c>
      <c r="AQ2235" s="10">
        <v>2</v>
      </c>
      <c r="AR2235" s="10">
        <f t="shared" si="625"/>
        <v>27</v>
      </c>
      <c r="AS2235" s="2"/>
      <c r="AT2235" s="13"/>
    </row>
    <row r="2236" spans="1:47" x14ac:dyDescent="0.3">
      <c r="A2236" s="10" t="s">
        <v>274</v>
      </c>
      <c r="B2236" s="10">
        <v>-150</v>
      </c>
      <c r="C2236" s="10"/>
      <c r="D2236" s="10"/>
      <c r="E2236" s="10">
        <v>-4</v>
      </c>
      <c r="F2236" s="10"/>
      <c r="G2236" s="10"/>
      <c r="H2236" s="10"/>
      <c r="I2236" s="10">
        <v>-5</v>
      </c>
      <c r="J2236" s="10">
        <v>-12</v>
      </c>
      <c r="K2236" s="2"/>
      <c r="L2236" s="10"/>
      <c r="M2236" s="10"/>
      <c r="N2236" s="2"/>
      <c r="O2236" s="10">
        <v>-25</v>
      </c>
      <c r="P2236" s="10"/>
      <c r="Q2236" s="10"/>
      <c r="R2236" s="10"/>
      <c r="S2236" s="10"/>
      <c r="T2236" s="10"/>
      <c r="U2236" s="10"/>
      <c r="V2236" s="10"/>
      <c r="W2236" s="10"/>
      <c r="X2236" s="10"/>
      <c r="Y2236" s="10">
        <v>-10</v>
      </c>
      <c r="Z2236" s="10"/>
      <c r="AA2236" s="10"/>
      <c r="AB2236" s="10"/>
      <c r="AC2236" s="10"/>
      <c r="AD2236" s="10"/>
      <c r="AE2236" s="10"/>
      <c r="AF2236" s="10"/>
      <c r="AG2236" s="10"/>
      <c r="AH2236" s="10"/>
      <c r="AI2236" s="10"/>
      <c r="AJ2236" s="10"/>
      <c r="AK2236" s="10"/>
      <c r="AL2236" s="10"/>
      <c r="AM2236" s="10">
        <f t="shared" si="627"/>
        <v>-206</v>
      </c>
      <c r="AN2236" s="10"/>
      <c r="AO2236" s="10">
        <v>150</v>
      </c>
      <c r="AP2236" s="10">
        <v>20</v>
      </c>
      <c r="AQ2236" s="10">
        <v>4</v>
      </c>
      <c r="AR2236" s="10">
        <f t="shared" si="625"/>
        <v>174</v>
      </c>
      <c r="AS2236" s="2"/>
      <c r="AT2236" s="13"/>
    </row>
    <row r="2237" spans="1:47" x14ac:dyDescent="0.3">
      <c r="A2237" s="10" t="s">
        <v>36</v>
      </c>
      <c r="B2237" s="10">
        <v>-27</v>
      </c>
      <c r="C2237" s="10"/>
      <c r="D2237" s="10"/>
      <c r="E2237" s="10"/>
      <c r="F2237" s="10"/>
      <c r="G2237" s="10">
        <v>-6</v>
      </c>
      <c r="H2237" s="10"/>
      <c r="I2237" s="10">
        <v>-1</v>
      </c>
      <c r="J2237" s="10">
        <v>-1.5</v>
      </c>
      <c r="K2237" s="2"/>
      <c r="L2237" s="10"/>
      <c r="M2237" s="10"/>
      <c r="N2237" s="2"/>
      <c r="O2237" s="10">
        <v>-1</v>
      </c>
      <c r="P2237" s="10"/>
      <c r="Q2237" s="10"/>
      <c r="R2237" s="10"/>
      <c r="S2237" s="10"/>
      <c r="T2237" s="10"/>
      <c r="U2237" s="10"/>
      <c r="V2237" s="10"/>
      <c r="W2237" s="10"/>
      <c r="X2237" s="10"/>
      <c r="Y2237" s="10"/>
      <c r="Z2237" s="10"/>
      <c r="AA2237" s="10"/>
      <c r="AB2237" s="10"/>
      <c r="AC2237" s="10"/>
      <c r="AD2237" s="10"/>
      <c r="AE2237" s="10"/>
      <c r="AF2237" s="10"/>
      <c r="AG2237" s="10"/>
      <c r="AH2237" s="10"/>
      <c r="AI2237" s="10"/>
      <c r="AJ2237" s="10"/>
      <c r="AK2237" s="10"/>
      <c r="AL2237" s="10"/>
      <c r="AM2237" s="10">
        <f t="shared" si="627"/>
        <v>-36.5</v>
      </c>
      <c r="AN2237" s="10"/>
      <c r="AO2237" s="10">
        <v>27</v>
      </c>
      <c r="AP2237" s="10">
        <v>9.5</v>
      </c>
      <c r="AQ2237" s="10"/>
      <c r="AR2237" s="10">
        <f t="shared" si="625"/>
        <v>36.5</v>
      </c>
      <c r="AS2237" s="2"/>
      <c r="AT2237" s="13"/>
    </row>
    <row r="2238" spans="1:47" x14ac:dyDescent="0.3">
      <c r="A2238" s="10" t="s">
        <v>21</v>
      </c>
      <c r="B2238" s="10">
        <v>-45</v>
      </c>
      <c r="C2238" s="10"/>
      <c r="D2238" s="10"/>
      <c r="E2238" s="10"/>
      <c r="F2238" s="10"/>
      <c r="G2238" s="10"/>
      <c r="H2238" s="10"/>
      <c r="I2238" s="10"/>
      <c r="J2238" s="10"/>
      <c r="K2238" s="2"/>
      <c r="L2238" s="10"/>
      <c r="M2238" s="10"/>
      <c r="N2238" s="2"/>
      <c r="O2238" s="10">
        <v>-4</v>
      </c>
      <c r="P2238" s="10"/>
      <c r="Q2238" s="10"/>
      <c r="R2238" s="10"/>
      <c r="S2238" s="10"/>
      <c r="T2238" s="10"/>
      <c r="U2238" s="10"/>
      <c r="V2238" s="10"/>
      <c r="W2238" s="10"/>
      <c r="X2238" s="10"/>
      <c r="Y2238" s="10"/>
      <c r="Z2238" s="10"/>
      <c r="AA2238" s="10"/>
      <c r="AB2238" s="10"/>
      <c r="AC2238" s="10"/>
      <c r="AD2238" s="10"/>
      <c r="AE2238" s="10"/>
      <c r="AF2238" s="10"/>
      <c r="AG2238" s="10"/>
      <c r="AH2238" s="10"/>
      <c r="AI2238" s="10"/>
      <c r="AJ2238" s="10"/>
      <c r="AK2238" s="10"/>
      <c r="AL2238" s="10"/>
      <c r="AM2238" s="10">
        <f t="shared" si="627"/>
        <v>-49</v>
      </c>
      <c r="AN2238" s="10"/>
      <c r="AO2238" s="10">
        <v>45</v>
      </c>
      <c r="AP2238" s="10"/>
      <c r="AQ2238" s="10"/>
      <c r="AR2238" s="10">
        <f t="shared" si="625"/>
        <v>45</v>
      </c>
      <c r="AS2238" s="2"/>
      <c r="AT2238" s="13"/>
    </row>
    <row r="2239" spans="1:47" x14ac:dyDescent="0.3">
      <c r="A2239" s="10" t="s">
        <v>322</v>
      </c>
      <c r="B2239" s="10">
        <v>-150</v>
      </c>
      <c r="C2239" s="10"/>
      <c r="D2239" s="10"/>
      <c r="E2239" s="10"/>
      <c r="F2239" s="10"/>
      <c r="G2239" s="10"/>
      <c r="H2239" s="10"/>
      <c r="I2239" s="10"/>
      <c r="J2239" s="10"/>
      <c r="K2239" s="2"/>
      <c r="L2239" s="10"/>
      <c r="M2239" s="10"/>
      <c r="N2239" s="2"/>
      <c r="O2239" s="10"/>
      <c r="P2239" s="10"/>
      <c r="Q2239" s="10"/>
      <c r="R2239" s="10"/>
      <c r="S2239" s="10"/>
      <c r="T2239" s="10"/>
      <c r="U2239" s="10"/>
      <c r="V2239" s="10"/>
      <c r="W2239" s="10"/>
      <c r="X2239" s="10"/>
      <c r="Y2239" s="10"/>
      <c r="Z2239" s="10"/>
      <c r="AA2239" s="10"/>
      <c r="AB2239" s="10"/>
      <c r="AC2239" s="10"/>
      <c r="AD2239" s="10"/>
      <c r="AE2239" s="10"/>
      <c r="AF2239" s="10"/>
      <c r="AG2239" s="10"/>
      <c r="AH2239" s="10"/>
      <c r="AI2239" s="10"/>
      <c r="AJ2239" s="10"/>
      <c r="AK2239" s="10"/>
      <c r="AL2239" s="10"/>
      <c r="AM2239" s="10">
        <f t="shared" si="627"/>
        <v>-150</v>
      </c>
      <c r="AN2239" s="10"/>
      <c r="AO2239" s="10">
        <v>150</v>
      </c>
      <c r="AP2239" s="10"/>
      <c r="AQ2239" s="10"/>
      <c r="AR2239" s="10">
        <f t="shared" si="625"/>
        <v>150</v>
      </c>
      <c r="AS2239" s="2"/>
      <c r="AT2239" s="13"/>
    </row>
    <row r="2240" spans="1:47" x14ac:dyDescent="0.3">
      <c r="A2240" s="10" t="s">
        <v>515</v>
      </c>
      <c r="B2240" s="10">
        <v>-11</v>
      </c>
      <c r="C2240" s="10"/>
      <c r="D2240" s="10"/>
      <c r="E2240" s="10"/>
      <c r="F2240" s="10"/>
      <c r="G2240" s="10">
        <v>-3</v>
      </c>
      <c r="H2240" s="10"/>
      <c r="I2240" s="10"/>
      <c r="J2240" s="10"/>
      <c r="K2240" s="2"/>
      <c r="L2240" s="10"/>
      <c r="M2240" s="10"/>
      <c r="N2240" s="2"/>
      <c r="O2240" s="10"/>
      <c r="P2240" s="10"/>
      <c r="Q2240" s="10"/>
      <c r="R2240" s="10"/>
      <c r="S2240" s="10"/>
      <c r="T2240" s="10"/>
      <c r="U2240" s="10"/>
      <c r="V2240" s="10"/>
      <c r="W2240" s="10"/>
      <c r="X2240" s="10"/>
      <c r="Y2240" s="10"/>
      <c r="Z2240" s="10"/>
      <c r="AA2240" s="10"/>
      <c r="AB2240" s="10"/>
      <c r="AC2240" s="10"/>
      <c r="AD2240" s="10"/>
      <c r="AE2240" s="10"/>
      <c r="AF2240" s="10"/>
      <c r="AG2240" s="10"/>
      <c r="AH2240" s="10"/>
      <c r="AI2240" s="10"/>
      <c r="AJ2240" s="10"/>
      <c r="AK2240" s="10"/>
      <c r="AL2240" s="10"/>
      <c r="AM2240" s="10">
        <f t="shared" si="627"/>
        <v>-14</v>
      </c>
      <c r="AN2240" s="10"/>
      <c r="AO2240" s="10">
        <v>11</v>
      </c>
      <c r="AP2240" s="10">
        <v>3</v>
      </c>
      <c r="AQ2240" s="10"/>
      <c r="AR2240" s="10">
        <f t="shared" si="625"/>
        <v>14</v>
      </c>
      <c r="AS2240" s="2"/>
      <c r="AT2240" s="13"/>
    </row>
    <row r="2241" spans="1:46" x14ac:dyDescent="0.3">
      <c r="A2241" s="10" t="s">
        <v>106</v>
      </c>
      <c r="B2241" s="10">
        <v>-4</v>
      </c>
      <c r="C2241" s="10"/>
      <c r="D2241" s="10"/>
      <c r="E2241" s="10"/>
      <c r="F2241" s="10"/>
      <c r="G2241" s="10"/>
      <c r="H2241" s="10"/>
      <c r="I2241" s="10"/>
      <c r="J2241" s="10"/>
      <c r="K2241" s="2"/>
      <c r="L2241" s="10"/>
      <c r="M2241" s="10"/>
      <c r="N2241" s="2"/>
      <c r="O2241" s="10"/>
      <c r="P2241" s="10"/>
      <c r="Q2241" s="10"/>
      <c r="R2241" s="10"/>
      <c r="S2241" s="10"/>
      <c r="T2241" s="10"/>
      <c r="U2241" s="10"/>
      <c r="V2241" s="10"/>
      <c r="W2241" s="10"/>
      <c r="X2241" s="10"/>
      <c r="Y2241" s="10"/>
      <c r="Z2241" s="10"/>
      <c r="AA2241" s="10"/>
      <c r="AB2241" s="10"/>
      <c r="AC2241" s="10"/>
      <c r="AD2241" s="10"/>
      <c r="AE2241" s="10"/>
      <c r="AF2241" s="10"/>
      <c r="AG2241" s="10"/>
      <c r="AH2241" s="10"/>
      <c r="AI2241" s="10"/>
      <c r="AJ2241" s="10"/>
      <c r="AK2241" s="10"/>
      <c r="AL2241" s="10"/>
      <c r="AM2241" s="10">
        <f t="shared" si="627"/>
        <v>-4</v>
      </c>
      <c r="AN2241" s="10"/>
      <c r="AO2241" s="10">
        <v>4</v>
      </c>
      <c r="AP2241" s="10"/>
      <c r="AQ2241" s="10"/>
      <c r="AR2241" s="10">
        <f t="shared" si="625"/>
        <v>4</v>
      </c>
      <c r="AS2241" s="2"/>
      <c r="AT2241" s="13"/>
    </row>
    <row r="2242" spans="1:46" x14ac:dyDescent="0.3">
      <c r="A2242" s="10" t="s">
        <v>117</v>
      </c>
      <c r="B2242" s="10">
        <v>250</v>
      </c>
      <c r="C2242" s="10"/>
      <c r="D2242" s="10"/>
      <c r="E2242" s="10"/>
      <c r="F2242" s="10"/>
      <c r="G2242" s="10"/>
      <c r="H2242" s="10"/>
      <c r="I2242" s="10"/>
      <c r="J2242" s="10">
        <v>30</v>
      </c>
      <c r="K2242" s="2"/>
      <c r="L2242" s="10"/>
      <c r="M2242" s="10"/>
      <c r="N2242" s="2"/>
      <c r="O2242" s="10">
        <v>10</v>
      </c>
      <c r="P2242" s="10">
        <v>2</v>
      </c>
      <c r="Q2242" s="10"/>
      <c r="R2242" s="10"/>
      <c r="S2242" s="10"/>
      <c r="T2242" s="10"/>
      <c r="U2242" s="10"/>
      <c r="V2242" s="10"/>
      <c r="W2242" s="10"/>
      <c r="X2242" s="10"/>
      <c r="Y2242" s="10"/>
      <c r="Z2242" s="10"/>
      <c r="AA2242" s="10"/>
      <c r="AB2242" s="10">
        <v>10</v>
      </c>
      <c r="AC2242" s="10"/>
      <c r="AD2242" s="10"/>
      <c r="AE2242" s="10"/>
      <c r="AF2242" s="10"/>
      <c r="AG2242" s="10"/>
      <c r="AH2242" s="10"/>
      <c r="AI2242" s="10"/>
      <c r="AJ2242" s="10"/>
      <c r="AK2242" s="10"/>
      <c r="AL2242" s="10"/>
      <c r="AM2242" s="10">
        <f t="shared" si="627"/>
        <v>302</v>
      </c>
      <c r="AN2242" s="10"/>
      <c r="AO2242" s="10"/>
      <c r="AP2242" s="10"/>
      <c r="AQ2242" s="10"/>
      <c r="AR2242" s="10"/>
      <c r="AS2242" s="2"/>
      <c r="AT2242" s="13"/>
    </row>
    <row r="2243" spans="1:46" x14ac:dyDescent="0.3">
      <c r="A2243" s="10" t="s">
        <v>118</v>
      </c>
      <c r="B2243" s="10"/>
      <c r="C2243" s="10"/>
      <c r="D2243" s="10"/>
      <c r="E2243" s="10"/>
      <c r="F2243" s="10"/>
      <c r="G2243" s="10"/>
      <c r="H2243" s="10"/>
      <c r="I2243" s="10"/>
      <c r="J2243" s="10"/>
      <c r="K2243" s="2"/>
      <c r="L2243" s="10"/>
      <c r="M2243" s="10"/>
      <c r="N2243" s="2"/>
      <c r="O2243" s="10"/>
      <c r="P2243" s="10"/>
      <c r="Q2243" s="10"/>
      <c r="R2243" s="10"/>
      <c r="S2243" s="10"/>
      <c r="T2243" s="10"/>
      <c r="U2243" s="10"/>
      <c r="V2243" s="10"/>
      <c r="W2243" s="10"/>
      <c r="X2243" s="10"/>
      <c r="Y2243" s="10"/>
      <c r="Z2243" s="10"/>
      <c r="AA2243" s="10"/>
      <c r="AB2243" s="10"/>
      <c r="AC2243" s="10"/>
      <c r="AD2243" s="10"/>
      <c r="AE2243" s="10"/>
      <c r="AF2243" s="10"/>
      <c r="AG2243" s="10"/>
      <c r="AH2243" s="10"/>
      <c r="AI2243" s="10"/>
      <c r="AJ2243" s="10"/>
      <c r="AK2243" s="10"/>
      <c r="AL2243" s="10"/>
      <c r="AM2243" s="10"/>
      <c r="AN2243" s="10"/>
      <c r="AO2243" s="10">
        <v>-502</v>
      </c>
      <c r="AP2243" s="10"/>
      <c r="AQ2243" s="10"/>
      <c r="AR2243" s="10">
        <f t="shared" ref="AR2243:AR2254" si="629">SUM(AO2243:AQ2243)</f>
        <v>-502</v>
      </c>
      <c r="AS2243" s="2"/>
      <c r="AT2243" s="13"/>
    </row>
    <row r="2244" spans="1:46" x14ac:dyDescent="0.3">
      <c r="A2244" s="1" t="s">
        <v>516</v>
      </c>
      <c r="B2244" s="1">
        <f t="shared" ref="B2244:J2244" si="630">SUM(B2234:B2243)</f>
        <v>81</v>
      </c>
      <c r="C2244" s="1">
        <f t="shared" si="630"/>
        <v>62</v>
      </c>
      <c r="D2244" s="1">
        <f t="shared" si="630"/>
        <v>48.5</v>
      </c>
      <c r="E2244" s="1">
        <f t="shared" si="630"/>
        <v>88</v>
      </c>
      <c r="F2244" s="1">
        <f t="shared" si="630"/>
        <v>113</v>
      </c>
      <c r="G2244" s="1">
        <f t="shared" si="630"/>
        <v>399.5</v>
      </c>
      <c r="H2244" s="1">
        <f t="shared" si="630"/>
        <v>69</v>
      </c>
      <c r="I2244" s="1">
        <f t="shared" si="630"/>
        <v>31</v>
      </c>
      <c r="J2244" s="1">
        <f t="shared" si="630"/>
        <v>253</v>
      </c>
      <c r="K2244" s="2"/>
      <c r="L2244" s="1">
        <f>SUM(L2234:L2243)</f>
        <v>18.5</v>
      </c>
      <c r="M2244" s="1"/>
      <c r="N2244" s="2"/>
      <c r="O2244" s="1">
        <f>SUM(O2234:O2243)</f>
        <v>190</v>
      </c>
      <c r="P2244" s="1">
        <f>SUM(P2234:P2243)</f>
        <v>28</v>
      </c>
      <c r="Q2244" s="1"/>
      <c r="R2244" s="1"/>
      <c r="S2244" s="1">
        <f>SUM(S2234:S2243)</f>
        <v>0</v>
      </c>
      <c r="T2244" s="1">
        <f>SUM(T2234:T2243)</f>
        <v>15</v>
      </c>
      <c r="U2244" s="1">
        <f>SUM(U2234:U2243)</f>
        <v>0</v>
      </c>
      <c r="V2244" s="1">
        <f>SUM(V2234:V2243)</f>
        <v>29</v>
      </c>
      <c r="W2244" s="1"/>
      <c r="X2244" s="1">
        <f>SUM(X2234:X2243)</f>
        <v>60</v>
      </c>
      <c r="Y2244" s="1">
        <f>SUM(Y2234:Y2243)</f>
        <v>21</v>
      </c>
      <c r="Z2244" s="1"/>
      <c r="AA2244" s="1"/>
      <c r="AB2244" s="1">
        <f>SUM(AB2234:AB2243)</f>
        <v>74</v>
      </c>
      <c r="AC2244" s="1"/>
      <c r="AD2244" s="1"/>
      <c r="AE2244" s="1"/>
      <c r="AF2244" s="1"/>
      <c r="AG2244" s="1"/>
      <c r="AH2244" s="1"/>
      <c r="AI2244" s="1"/>
      <c r="AJ2244" s="1"/>
      <c r="AK2244" s="1"/>
      <c r="AL2244" s="1"/>
      <c r="AM2244" s="1">
        <f t="shared" ref="AM2244:AM2255" si="631">SUM(B2244:AB2244)</f>
        <v>1580.5</v>
      </c>
      <c r="AN2244" s="1" t="s">
        <v>516</v>
      </c>
      <c r="AO2244" s="1">
        <f>SUM(AO2234:AO2243)</f>
        <v>562</v>
      </c>
      <c r="AP2244" s="1">
        <f>SUM(AP2234:AP2243)</f>
        <v>1054.5</v>
      </c>
      <c r="AQ2244" s="1">
        <f>SUM(AQ2234:AQ2243)</f>
        <v>411</v>
      </c>
      <c r="AR2244" s="1">
        <f t="shared" si="629"/>
        <v>2027.5</v>
      </c>
      <c r="AS2244" s="2"/>
      <c r="AT2244" s="13"/>
    </row>
    <row r="2245" spans="1:46" x14ac:dyDescent="0.3">
      <c r="A2245" s="10" t="s">
        <v>445</v>
      </c>
      <c r="B2245" s="10">
        <v>-40</v>
      </c>
      <c r="C2245" s="10"/>
      <c r="D2245" s="10"/>
      <c r="E2245" s="10"/>
      <c r="F2245" s="10"/>
      <c r="G2245" s="10"/>
      <c r="H2245" s="10"/>
      <c r="I2245" s="10"/>
      <c r="J2245" s="10">
        <v>-10</v>
      </c>
      <c r="K2245" s="2"/>
      <c r="L2245" s="10"/>
      <c r="M2245" s="10"/>
      <c r="N2245" s="2"/>
      <c r="O2245" s="10"/>
      <c r="P2245" s="10"/>
      <c r="Q2245" s="10"/>
      <c r="R2245" s="10"/>
      <c r="S2245" s="10"/>
      <c r="T2245" s="10"/>
      <c r="U2245" s="10"/>
      <c r="V2245" s="10"/>
      <c r="W2245" s="10"/>
      <c r="X2245" s="10"/>
      <c r="Y2245" s="10"/>
      <c r="Z2245" s="10"/>
      <c r="AA2245" s="10"/>
      <c r="AB2245" s="10">
        <v>-1</v>
      </c>
      <c r="AC2245" s="10"/>
      <c r="AD2245" s="10"/>
      <c r="AE2245" s="10"/>
      <c r="AF2245" s="10"/>
      <c r="AG2245" s="10"/>
      <c r="AH2245" s="10"/>
      <c r="AI2245" s="10"/>
      <c r="AJ2245" s="10"/>
      <c r="AK2245" s="10"/>
      <c r="AL2245" s="10"/>
      <c r="AM2245" s="10">
        <f t="shared" si="631"/>
        <v>-51</v>
      </c>
      <c r="AN2245" s="10"/>
      <c r="AO2245" s="10">
        <v>40</v>
      </c>
      <c r="AP2245" s="10">
        <v>10</v>
      </c>
      <c r="AQ2245" s="10"/>
      <c r="AR2245" s="10">
        <f t="shared" si="629"/>
        <v>50</v>
      </c>
      <c r="AS2245" s="2"/>
      <c r="AT2245" s="13"/>
    </row>
    <row r="2246" spans="1:46" x14ac:dyDescent="0.3">
      <c r="A2246" s="10" t="s">
        <v>36</v>
      </c>
      <c r="B2246" s="10">
        <v>-24</v>
      </c>
      <c r="C2246" s="10"/>
      <c r="D2246" s="10"/>
      <c r="E2246" s="10"/>
      <c r="F2246" s="10"/>
      <c r="G2246" s="10">
        <v>-5</v>
      </c>
      <c r="H2246" s="10"/>
      <c r="I2246" s="10"/>
      <c r="J2246" s="10">
        <v>-1</v>
      </c>
      <c r="K2246" s="2"/>
      <c r="L2246" s="10"/>
      <c r="M2246" s="10"/>
      <c r="N2246" s="2"/>
      <c r="O2246" s="10">
        <v>-4</v>
      </c>
      <c r="P2246" s="10"/>
      <c r="Q2246" s="10"/>
      <c r="R2246" s="10"/>
      <c r="S2246" s="10"/>
      <c r="T2246" s="10"/>
      <c r="U2246" s="10"/>
      <c r="V2246" s="10"/>
      <c r="W2246" s="10"/>
      <c r="X2246" s="10"/>
      <c r="Y2246" s="10"/>
      <c r="Z2246" s="10"/>
      <c r="AA2246" s="10"/>
      <c r="AB2246" s="10"/>
      <c r="AC2246" s="10"/>
      <c r="AD2246" s="10"/>
      <c r="AE2246" s="10"/>
      <c r="AF2246" s="10"/>
      <c r="AG2246" s="10"/>
      <c r="AH2246" s="10"/>
      <c r="AI2246" s="10"/>
      <c r="AJ2246" s="10"/>
      <c r="AK2246" s="10"/>
      <c r="AL2246" s="10"/>
      <c r="AM2246" s="10">
        <f t="shared" si="631"/>
        <v>-34</v>
      </c>
      <c r="AN2246" s="10"/>
      <c r="AO2246" s="10">
        <v>24</v>
      </c>
      <c r="AP2246" s="10">
        <v>7</v>
      </c>
      <c r="AQ2246" s="10"/>
      <c r="AR2246" s="10">
        <f t="shared" si="629"/>
        <v>31</v>
      </c>
      <c r="AS2246" s="2"/>
      <c r="AT2246" s="13"/>
    </row>
    <row r="2247" spans="1:46" x14ac:dyDescent="0.3">
      <c r="A2247" s="10" t="s">
        <v>13</v>
      </c>
      <c r="B2247" s="10">
        <v>-96</v>
      </c>
      <c r="C2247" s="10"/>
      <c r="D2247" s="10">
        <v>-3</v>
      </c>
      <c r="E2247" s="10">
        <v>-3</v>
      </c>
      <c r="F2247" s="10"/>
      <c r="G2247" s="10">
        <v>-1</v>
      </c>
      <c r="H2247" s="10">
        <v>-1</v>
      </c>
      <c r="I2247" s="10"/>
      <c r="J2247" s="10">
        <v>-10</v>
      </c>
      <c r="K2247" s="2"/>
      <c r="L2247" s="10"/>
      <c r="M2247" s="10"/>
      <c r="N2247" s="2"/>
      <c r="O2247" s="10">
        <v>-2</v>
      </c>
      <c r="P2247" s="10"/>
      <c r="Q2247" s="10"/>
      <c r="R2247" s="10"/>
      <c r="S2247" s="10"/>
      <c r="T2247" s="10"/>
      <c r="U2247" s="10"/>
      <c r="V2247" s="10"/>
      <c r="W2247" s="10"/>
      <c r="X2247" s="10"/>
      <c r="Y2247" s="10"/>
      <c r="Z2247" s="10"/>
      <c r="AA2247" s="10"/>
      <c r="AB2247" s="10">
        <v>-1</v>
      </c>
      <c r="AC2247" s="10"/>
      <c r="AD2247" s="10"/>
      <c r="AE2247" s="10"/>
      <c r="AF2247" s="10"/>
      <c r="AG2247" s="10"/>
      <c r="AH2247" s="10"/>
      <c r="AI2247" s="10"/>
      <c r="AJ2247" s="10"/>
      <c r="AK2247" s="10"/>
      <c r="AL2247" s="10"/>
      <c r="AM2247" s="10">
        <f t="shared" si="631"/>
        <v>-117</v>
      </c>
      <c r="AN2247" s="10"/>
      <c r="AO2247" s="10">
        <v>96</v>
      </c>
      <c r="AP2247" s="10">
        <v>12</v>
      </c>
      <c r="AQ2247" s="10">
        <v>6</v>
      </c>
      <c r="AR2247" s="10">
        <f t="shared" si="629"/>
        <v>114</v>
      </c>
      <c r="AS2247" s="2"/>
      <c r="AT2247" s="13"/>
    </row>
    <row r="2248" spans="1:46" x14ac:dyDescent="0.3">
      <c r="A2248" s="10" t="s">
        <v>440</v>
      </c>
      <c r="B2248" s="10">
        <v>-1</v>
      </c>
      <c r="C2248" s="10"/>
      <c r="D2248" s="10"/>
      <c r="E2248" s="10"/>
      <c r="F2248" s="10"/>
      <c r="G2248" s="10">
        <v>-1</v>
      </c>
      <c r="H2248" s="10">
        <v>-2</v>
      </c>
      <c r="I2248" s="10">
        <v>-1</v>
      </c>
      <c r="J2248" s="10"/>
      <c r="K2248" s="2"/>
      <c r="L2248" s="10"/>
      <c r="M2248" s="10"/>
      <c r="N2248" s="2"/>
      <c r="O2248" s="10"/>
      <c r="P2248" s="10"/>
      <c r="Q2248" s="10"/>
      <c r="R2248" s="10"/>
      <c r="S2248" s="10"/>
      <c r="T2248" s="10"/>
      <c r="U2248" s="10"/>
      <c r="V2248" s="10"/>
      <c r="W2248" s="10"/>
      <c r="X2248" s="10"/>
      <c r="Y2248" s="10"/>
      <c r="Z2248" s="10"/>
      <c r="AA2248" s="10"/>
      <c r="AB2248" s="10"/>
      <c r="AC2248" s="10"/>
      <c r="AD2248" s="10"/>
      <c r="AE2248" s="10"/>
      <c r="AF2248" s="10"/>
      <c r="AG2248" s="10"/>
      <c r="AH2248" s="10"/>
      <c r="AI2248" s="10"/>
      <c r="AJ2248" s="10"/>
      <c r="AK2248" s="10"/>
      <c r="AL2248" s="10"/>
      <c r="AM2248" s="10">
        <f t="shared" si="631"/>
        <v>-5</v>
      </c>
      <c r="AN2248" s="10"/>
      <c r="AO2248" s="10">
        <v>1</v>
      </c>
      <c r="AP2248" s="10">
        <v>4</v>
      </c>
      <c r="AQ2248" s="10"/>
      <c r="AR2248" s="10">
        <f t="shared" si="629"/>
        <v>5</v>
      </c>
      <c r="AS2248" s="2"/>
      <c r="AT2248" s="13"/>
    </row>
    <row r="2249" spans="1:46" x14ac:dyDescent="0.3">
      <c r="A2249" s="10" t="s">
        <v>322</v>
      </c>
      <c r="B2249" s="10">
        <v>-50</v>
      </c>
      <c r="C2249" s="10"/>
      <c r="D2249" s="10"/>
      <c r="E2249" s="10"/>
      <c r="F2249" s="10"/>
      <c r="G2249" s="10"/>
      <c r="H2249" s="10"/>
      <c r="I2249" s="10"/>
      <c r="J2249" s="10"/>
      <c r="K2249" s="2"/>
      <c r="L2249" s="10"/>
      <c r="M2249" s="10"/>
      <c r="N2249" s="2"/>
      <c r="O2249" s="10"/>
      <c r="P2249" s="10"/>
      <c r="Q2249" s="10"/>
      <c r="R2249" s="10"/>
      <c r="S2249" s="10"/>
      <c r="T2249" s="10"/>
      <c r="U2249" s="10"/>
      <c r="V2249" s="10"/>
      <c r="W2249" s="10"/>
      <c r="X2249" s="10"/>
      <c r="Y2249" s="10"/>
      <c r="Z2249" s="10"/>
      <c r="AA2249" s="10"/>
      <c r="AB2249" s="10"/>
      <c r="AC2249" s="10"/>
      <c r="AD2249" s="10"/>
      <c r="AE2249" s="10"/>
      <c r="AF2249" s="10"/>
      <c r="AG2249" s="10"/>
      <c r="AH2249" s="10"/>
      <c r="AI2249" s="10"/>
      <c r="AJ2249" s="10"/>
      <c r="AK2249" s="10"/>
      <c r="AL2249" s="10"/>
      <c r="AM2249" s="10">
        <f t="shared" si="631"/>
        <v>-50</v>
      </c>
      <c r="AN2249" s="10"/>
      <c r="AO2249" s="10">
        <v>50</v>
      </c>
      <c r="AP2249" s="10"/>
      <c r="AQ2249" s="10"/>
      <c r="AR2249" s="10">
        <f t="shared" si="629"/>
        <v>50</v>
      </c>
      <c r="AS2249" s="2"/>
      <c r="AT2249" s="13"/>
    </row>
    <row r="2250" spans="1:46" x14ac:dyDescent="0.3">
      <c r="A2250" s="10" t="s">
        <v>30</v>
      </c>
      <c r="B2250" s="10">
        <v>-67</v>
      </c>
      <c r="C2250" s="10"/>
      <c r="D2250" s="10"/>
      <c r="E2250" s="10"/>
      <c r="F2250" s="10"/>
      <c r="G2250" s="10"/>
      <c r="H2250" s="10"/>
      <c r="I2250" s="10"/>
      <c r="J2250" s="10"/>
      <c r="K2250" s="2"/>
      <c r="L2250" s="10"/>
      <c r="M2250" s="10"/>
      <c r="N2250" s="2"/>
      <c r="O2250" s="10"/>
      <c r="P2250" s="10"/>
      <c r="Q2250" s="10"/>
      <c r="R2250" s="10"/>
      <c r="S2250" s="10"/>
      <c r="T2250" s="10"/>
      <c r="U2250" s="10"/>
      <c r="V2250" s="10"/>
      <c r="W2250" s="10"/>
      <c r="X2250" s="10"/>
      <c r="Y2250" s="10"/>
      <c r="Z2250" s="10"/>
      <c r="AA2250" s="10"/>
      <c r="AB2250" s="10"/>
      <c r="AC2250" s="10"/>
      <c r="AD2250" s="10"/>
      <c r="AE2250" s="10"/>
      <c r="AF2250" s="10"/>
      <c r="AG2250" s="10"/>
      <c r="AH2250" s="10"/>
      <c r="AI2250" s="10"/>
      <c r="AJ2250" s="10"/>
      <c r="AK2250" s="10"/>
      <c r="AL2250" s="10"/>
      <c r="AM2250" s="10">
        <f t="shared" si="631"/>
        <v>-67</v>
      </c>
      <c r="AN2250" s="10"/>
      <c r="AO2250" s="10">
        <v>67</v>
      </c>
      <c r="AP2250" s="10"/>
      <c r="AQ2250" s="10"/>
      <c r="AR2250" s="10">
        <f t="shared" si="629"/>
        <v>67</v>
      </c>
      <c r="AS2250" s="2"/>
      <c r="AT2250" s="13"/>
    </row>
    <row r="2251" spans="1:46" x14ac:dyDescent="0.3">
      <c r="A2251" s="10" t="s">
        <v>21</v>
      </c>
      <c r="B2251" s="10">
        <v>-47</v>
      </c>
      <c r="C2251" s="10"/>
      <c r="D2251" s="10"/>
      <c r="E2251" s="10"/>
      <c r="F2251" s="10"/>
      <c r="G2251" s="10"/>
      <c r="H2251" s="10"/>
      <c r="I2251" s="10"/>
      <c r="J2251" s="10"/>
      <c r="K2251" s="2"/>
      <c r="L2251" s="10"/>
      <c r="M2251" s="10"/>
      <c r="N2251" s="2"/>
      <c r="O2251" s="10"/>
      <c r="P2251" s="10"/>
      <c r="Q2251" s="10"/>
      <c r="R2251" s="10"/>
      <c r="S2251" s="10"/>
      <c r="T2251" s="10"/>
      <c r="U2251" s="10"/>
      <c r="V2251" s="10"/>
      <c r="W2251" s="10"/>
      <c r="X2251" s="10"/>
      <c r="Y2251" s="10"/>
      <c r="Z2251" s="10"/>
      <c r="AA2251" s="10"/>
      <c r="AB2251" s="10"/>
      <c r="AC2251" s="10"/>
      <c r="AD2251" s="10"/>
      <c r="AE2251" s="10"/>
      <c r="AF2251" s="10"/>
      <c r="AG2251" s="10"/>
      <c r="AH2251" s="10"/>
      <c r="AI2251" s="10"/>
      <c r="AJ2251" s="10"/>
      <c r="AK2251" s="10"/>
      <c r="AL2251" s="10"/>
      <c r="AM2251" s="10">
        <f t="shared" si="631"/>
        <v>-47</v>
      </c>
      <c r="AN2251" s="10"/>
      <c r="AO2251" s="10">
        <v>47</v>
      </c>
      <c r="AP2251" s="10"/>
      <c r="AQ2251" s="10"/>
      <c r="AR2251" s="10">
        <f t="shared" si="629"/>
        <v>47</v>
      </c>
      <c r="AS2251" s="2"/>
      <c r="AT2251" s="13"/>
    </row>
    <row r="2252" spans="1:46" x14ac:dyDescent="0.3">
      <c r="A2252" s="10" t="s">
        <v>14</v>
      </c>
      <c r="B2252" s="10">
        <v>-168</v>
      </c>
      <c r="C2252" s="10"/>
      <c r="D2252" s="10"/>
      <c r="E2252" s="10"/>
      <c r="F2252" s="10"/>
      <c r="G2252" s="10"/>
      <c r="H2252" s="10"/>
      <c r="I2252" s="10"/>
      <c r="J2252" s="10"/>
      <c r="K2252" s="2"/>
      <c r="L2252" s="10"/>
      <c r="M2252" s="10"/>
      <c r="N2252" s="2"/>
      <c r="O2252" s="10"/>
      <c r="P2252" s="10"/>
      <c r="Q2252" s="10"/>
      <c r="R2252" s="10"/>
      <c r="S2252" s="10"/>
      <c r="T2252" s="10"/>
      <c r="U2252" s="10"/>
      <c r="V2252" s="10"/>
      <c r="W2252" s="10"/>
      <c r="X2252" s="10"/>
      <c r="Y2252" s="10"/>
      <c r="Z2252" s="10"/>
      <c r="AA2252" s="10"/>
      <c r="AB2252" s="10"/>
      <c r="AC2252" s="10"/>
      <c r="AD2252" s="10"/>
      <c r="AE2252" s="10"/>
      <c r="AF2252" s="10"/>
      <c r="AG2252" s="10"/>
      <c r="AH2252" s="10"/>
      <c r="AI2252" s="10"/>
      <c r="AJ2252" s="10"/>
      <c r="AK2252" s="10"/>
      <c r="AL2252" s="10"/>
      <c r="AM2252" s="10">
        <f t="shared" si="631"/>
        <v>-168</v>
      </c>
      <c r="AN2252" s="10"/>
      <c r="AO2252" s="10">
        <v>168</v>
      </c>
      <c r="AP2252" s="10"/>
      <c r="AQ2252" s="10"/>
      <c r="AR2252" s="10">
        <f t="shared" si="629"/>
        <v>168</v>
      </c>
      <c r="AS2252" s="2"/>
      <c r="AT2252" s="13"/>
    </row>
    <row r="2253" spans="1:46" x14ac:dyDescent="0.3">
      <c r="A2253" s="10" t="s">
        <v>34</v>
      </c>
      <c r="B2253" s="10">
        <v>-70</v>
      </c>
      <c r="C2253" s="10"/>
      <c r="D2253" s="10">
        <v>-2</v>
      </c>
      <c r="E2253" s="10"/>
      <c r="F2253" s="10"/>
      <c r="G2253" s="10"/>
      <c r="H2253" s="10"/>
      <c r="I2253" s="10"/>
      <c r="J2253" s="10">
        <v>-15</v>
      </c>
      <c r="K2253" s="2"/>
      <c r="L2253" s="10"/>
      <c r="M2253" s="10"/>
      <c r="N2253" s="2"/>
      <c r="O2253" s="10">
        <v>-10</v>
      </c>
      <c r="P2253" s="10"/>
      <c r="Q2253" s="10"/>
      <c r="R2253" s="10"/>
      <c r="S2253" s="10"/>
      <c r="T2253" s="10"/>
      <c r="U2253" s="10"/>
      <c r="V2253" s="10"/>
      <c r="W2253" s="10"/>
      <c r="X2253" s="10"/>
      <c r="Y2253" s="10"/>
      <c r="Z2253" s="10"/>
      <c r="AA2253" s="10"/>
      <c r="AB2253" s="10"/>
      <c r="AC2253" s="10"/>
      <c r="AD2253" s="10"/>
      <c r="AE2253" s="10"/>
      <c r="AF2253" s="10"/>
      <c r="AG2253" s="10"/>
      <c r="AH2253" s="10"/>
      <c r="AI2253" s="10"/>
      <c r="AJ2253" s="10"/>
      <c r="AK2253" s="10"/>
      <c r="AL2253" s="10"/>
      <c r="AM2253" s="10">
        <f t="shared" si="631"/>
        <v>-97</v>
      </c>
      <c r="AN2253" s="10"/>
      <c r="AO2253" s="10">
        <v>70</v>
      </c>
      <c r="AP2253" s="10">
        <v>15</v>
      </c>
      <c r="AQ2253" s="10">
        <v>2</v>
      </c>
      <c r="AR2253" s="10">
        <f t="shared" si="629"/>
        <v>87</v>
      </c>
      <c r="AS2253" s="2"/>
      <c r="AT2253" s="13"/>
    </row>
    <row r="2254" spans="1:46" x14ac:dyDescent="0.3">
      <c r="A2254" s="10" t="s">
        <v>106</v>
      </c>
      <c r="B2254" s="10">
        <v>-5</v>
      </c>
      <c r="C2254" s="10"/>
      <c r="D2254" s="10"/>
      <c r="E2254" s="10"/>
      <c r="F2254" s="10"/>
      <c r="G2254" s="10"/>
      <c r="H2254" s="10"/>
      <c r="I2254" s="10"/>
      <c r="J2254" s="10"/>
      <c r="K2254" s="2"/>
      <c r="L2254" s="10"/>
      <c r="M2254" s="10"/>
      <c r="N2254" s="2"/>
      <c r="O2254" s="10">
        <v>-1</v>
      </c>
      <c r="P2254" s="10"/>
      <c r="Q2254" s="10"/>
      <c r="R2254" s="10"/>
      <c r="S2254" s="10"/>
      <c r="T2254" s="10"/>
      <c r="U2254" s="10"/>
      <c r="V2254" s="10"/>
      <c r="W2254" s="10"/>
      <c r="X2254" s="10"/>
      <c r="Y2254" s="10"/>
      <c r="Z2254" s="10"/>
      <c r="AA2254" s="10"/>
      <c r="AB2254" s="10"/>
      <c r="AC2254" s="10"/>
      <c r="AD2254" s="10"/>
      <c r="AE2254" s="10"/>
      <c r="AF2254" s="10"/>
      <c r="AG2254" s="10"/>
      <c r="AH2254" s="10"/>
      <c r="AI2254" s="10"/>
      <c r="AJ2254" s="10"/>
      <c r="AK2254" s="10"/>
      <c r="AL2254" s="10"/>
      <c r="AM2254" s="10">
        <f t="shared" si="631"/>
        <v>-6</v>
      </c>
      <c r="AN2254" s="10"/>
      <c r="AO2254" s="10">
        <v>7</v>
      </c>
      <c r="AP2254" s="10"/>
      <c r="AQ2254" s="10"/>
      <c r="AR2254" s="10">
        <f t="shared" si="629"/>
        <v>7</v>
      </c>
      <c r="AS2254" s="2"/>
      <c r="AT2254" s="13"/>
    </row>
    <row r="2255" spans="1:46" x14ac:dyDescent="0.3">
      <c r="A2255" s="10" t="s">
        <v>117</v>
      </c>
      <c r="B2255" s="10">
        <v>500</v>
      </c>
      <c r="C2255" s="10"/>
      <c r="D2255" s="10"/>
      <c r="E2255" s="10"/>
      <c r="F2255" s="10"/>
      <c r="G2255" s="10">
        <v>20</v>
      </c>
      <c r="H2255" s="10"/>
      <c r="I2255" s="10"/>
      <c r="J2255" s="10">
        <v>20</v>
      </c>
      <c r="K2255" s="2"/>
      <c r="L2255" s="10"/>
      <c r="M2255" s="10"/>
      <c r="N2255" s="2"/>
      <c r="O2255" s="10">
        <v>30</v>
      </c>
      <c r="P2255" s="10">
        <v>2</v>
      </c>
      <c r="Q2255" s="10"/>
      <c r="R2255" s="10"/>
      <c r="S2255" s="10"/>
      <c r="T2255" s="10"/>
      <c r="U2255" s="10"/>
      <c r="V2255" s="10"/>
      <c r="W2255" s="10"/>
      <c r="X2255" s="10"/>
      <c r="Y2255" s="10"/>
      <c r="Z2255" s="10"/>
      <c r="AA2255" s="10"/>
      <c r="AB2255" s="10">
        <v>10</v>
      </c>
      <c r="AC2255" s="10"/>
      <c r="AD2255" s="10"/>
      <c r="AE2255" s="10"/>
      <c r="AF2255" s="10"/>
      <c r="AG2255" s="10"/>
      <c r="AH2255" s="10"/>
      <c r="AI2255" s="10"/>
      <c r="AJ2255" s="10"/>
      <c r="AK2255" s="10"/>
      <c r="AL2255" s="10"/>
      <c r="AM2255" s="10">
        <f t="shared" si="631"/>
        <v>582</v>
      </c>
      <c r="AN2255" s="10"/>
      <c r="AO2255" s="10"/>
      <c r="AP2255" s="10"/>
      <c r="AQ2255" s="10"/>
      <c r="AR2255" s="10"/>
      <c r="AS2255" s="2"/>
      <c r="AT2255" s="13"/>
    </row>
    <row r="2256" spans="1:46" x14ac:dyDescent="0.3">
      <c r="A2256" s="10" t="s">
        <v>72</v>
      </c>
      <c r="B2256" s="10"/>
      <c r="C2256" s="10"/>
      <c r="D2256" s="10"/>
      <c r="E2256" s="10"/>
      <c r="F2256" s="10"/>
      <c r="G2256" s="10"/>
      <c r="H2256" s="10"/>
      <c r="I2256" s="10"/>
      <c r="J2256" s="10"/>
      <c r="K2256" s="2"/>
      <c r="L2256" s="10"/>
      <c r="M2256" s="10"/>
      <c r="N2256" s="2"/>
      <c r="O2256" s="10"/>
      <c r="P2256" s="10"/>
      <c r="Q2256" s="10"/>
      <c r="R2256" s="10"/>
      <c r="S2256" s="10"/>
      <c r="T2256" s="10"/>
      <c r="U2256" s="10"/>
      <c r="V2256" s="10"/>
      <c r="W2256" s="10"/>
      <c r="X2256" s="10"/>
      <c r="Y2256" s="10"/>
      <c r="Z2256" s="10"/>
      <c r="AA2256" s="10"/>
      <c r="AB2256" s="10"/>
      <c r="AC2256" s="10"/>
      <c r="AD2256" s="10"/>
      <c r="AE2256" s="10"/>
      <c r="AF2256" s="10"/>
      <c r="AG2256" s="10"/>
      <c r="AH2256" s="10"/>
      <c r="AI2256" s="10"/>
      <c r="AJ2256" s="10"/>
      <c r="AK2256" s="10"/>
      <c r="AL2256" s="10"/>
      <c r="AM2256" s="10"/>
      <c r="AN2256" s="10"/>
      <c r="AO2256" s="10">
        <v>-500</v>
      </c>
      <c r="AP2256" s="10">
        <v>-170</v>
      </c>
      <c r="AQ2256" s="10"/>
      <c r="AR2256" s="10">
        <f t="shared" ref="AR2256:AR2263" si="632">SUM(AO2256:AQ2256)</f>
        <v>-670</v>
      </c>
      <c r="AS2256" s="2"/>
      <c r="AT2256" s="13"/>
    </row>
    <row r="2257" spans="1:46" x14ac:dyDescent="0.3">
      <c r="A2257" s="1" t="s">
        <v>517</v>
      </c>
      <c r="B2257" s="1">
        <f t="shared" ref="B2257:J2257" si="633">SUM(B2244:B2256)</f>
        <v>13</v>
      </c>
      <c r="C2257" s="1">
        <f t="shared" si="633"/>
        <v>62</v>
      </c>
      <c r="D2257" s="1">
        <f t="shared" si="633"/>
        <v>43.5</v>
      </c>
      <c r="E2257" s="1">
        <f t="shared" si="633"/>
        <v>85</v>
      </c>
      <c r="F2257" s="1">
        <f t="shared" si="633"/>
        <v>113</v>
      </c>
      <c r="G2257" s="1">
        <f t="shared" si="633"/>
        <v>412.5</v>
      </c>
      <c r="H2257" s="1">
        <f t="shared" si="633"/>
        <v>66</v>
      </c>
      <c r="I2257" s="1">
        <f t="shared" si="633"/>
        <v>30</v>
      </c>
      <c r="J2257" s="1">
        <f t="shared" si="633"/>
        <v>237</v>
      </c>
      <c r="K2257" s="2"/>
      <c r="L2257" s="1">
        <f>SUM(L2244:L2256)</f>
        <v>18.5</v>
      </c>
      <c r="M2257" s="1"/>
      <c r="N2257" s="2"/>
      <c r="O2257" s="1">
        <f>SUM(O2244:O2256)</f>
        <v>203</v>
      </c>
      <c r="P2257" s="1">
        <f>SUM(P2244:P2256)</f>
        <v>30</v>
      </c>
      <c r="Q2257" s="1"/>
      <c r="R2257" s="1"/>
      <c r="S2257" s="1">
        <f>SUM(S2244:S2256)</f>
        <v>0</v>
      </c>
      <c r="T2257" s="1">
        <f>SUM(T2244:T2256)</f>
        <v>15</v>
      </c>
      <c r="U2257" s="1">
        <f>SUM(U2244:U2256)</f>
        <v>0</v>
      </c>
      <c r="V2257" s="1">
        <f>SUM(V2244:V2256)</f>
        <v>29</v>
      </c>
      <c r="W2257" s="1"/>
      <c r="X2257" s="1">
        <f>SUM(X2244:X2256)</f>
        <v>60</v>
      </c>
      <c r="Y2257" s="1">
        <f>SUM(Y2244:Y2256)</f>
        <v>21</v>
      </c>
      <c r="Z2257" s="1"/>
      <c r="AA2257" s="1"/>
      <c r="AB2257" s="1">
        <f>SUM(AB2244:AB2256)</f>
        <v>82</v>
      </c>
      <c r="AC2257" s="1"/>
      <c r="AD2257" s="1"/>
      <c r="AE2257" s="1"/>
      <c r="AF2257" s="1"/>
      <c r="AG2257" s="1"/>
      <c r="AH2257" s="1"/>
      <c r="AI2257" s="1"/>
      <c r="AJ2257" s="1"/>
      <c r="AK2257" s="1"/>
      <c r="AL2257" s="1"/>
      <c r="AM2257" s="1">
        <f t="shared" ref="AM2257:AM2264" si="634">SUM(B2257:AB2257)</f>
        <v>1520.5</v>
      </c>
      <c r="AN2257" s="1" t="s">
        <v>517</v>
      </c>
      <c r="AO2257" s="1">
        <f>SUM(AO2244:AO2256)</f>
        <v>632</v>
      </c>
      <c r="AP2257" s="1">
        <f>SUM(AP2244:AP2256)</f>
        <v>932.5</v>
      </c>
      <c r="AQ2257" s="1">
        <f>SUM(AQ2244:AQ2256)</f>
        <v>419</v>
      </c>
      <c r="AR2257" s="1">
        <f t="shared" si="632"/>
        <v>1983.5</v>
      </c>
      <c r="AS2257" s="2"/>
      <c r="AT2257" s="13"/>
    </row>
    <row r="2258" spans="1:46" x14ac:dyDescent="0.3">
      <c r="A2258" s="10" t="s">
        <v>274</v>
      </c>
      <c r="B2258" s="10">
        <v>-100</v>
      </c>
      <c r="C2258" s="10"/>
      <c r="D2258" s="10"/>
      <c r="E2258" s="10"/>
      <c r="F2258" s="10"/>
      <c r="G2258" s="10"/>
      <c r="H2258" s="10"/>
      <c r="I2258" s="10"/>
      <c r="J2258" s="10"/>
      <c r="K2258" s="2"/>
      <c r="L2258" s="10"/>
      <c r="M2258" s="10"/>
      <c r="N2258" s="2"/>
      <c r="O2258" s="10">
        <v>-20</v>
      </c>
      <c r="P2258" s="10"/>
      <c r="Q2258" s="10"/>
      <c r="R2258" s="10"/>
      <c r="S2258" s="10"/>
      <c r="T2258" s="10"/>
      <c r="U2258" s="10"/>
      <c r="V2258" s="10"/>
      <c r="W2258" s="10"/>
      <c r="X2258" s="10"/>
      <c r="Y2258" s="10"/>
      <c r="Z2258" s="10"/>
      <c r="AA2258" s="10"/>
      <c r="AB2258" s="10">
        <v>-5</v>
      </c>
      <c r="AC2258" s="10"/>
      <c r="AD2258" s="10"/>
      <c r="AE2258" s="10"/>
      <c r="AF2258" s="10"/>
      <c r="AG2258" s="10"/>
      <c r="AH2258" s="10"/>
      <c r="AI2258" s="10"/>
      <c r="AJ2258" s="10"/>
      <c r="AK2258" s="10"/>
      <c r="AL2258" s="10"/>
      <c r="AM2258" s="10">
        <f t="shared" si="634"/>
        <v>-125</v>
      </c>
      <c r="AN2258" s="10"/>
      <c r="AO2258" s="10">
        <v>100</v>
      </c>
      <c r="AP2258" s="10"/>
      <c r="AQ2258" s="10"/>
      <c r="AR2258" s="10">
        <f t="shared" si="632"/>
        <v>100</v>
      </c>
      <c r="AS2258" s="2"/>
      <c r="AT2258" s="13"/>
    </row>
    <row r="2259" spans="1:46" x14ac:dyDescent="0.3">
      <c r="A2259" s="10" t="s">
        <v>36</v>
      </c>
      <c r="B2259" s="10">
        <v>-31</v>
      </c>
      <c r="C2259" s="10"/>
      <c r="D2259" s="10"/>
      <c r="E2259" s="10"/>
      <c r="F2259" s="10"/>
      <c r="G2259" s="10">
        <v>-5</v>
      </c>
      <c r="H2259" s="10"/>
      <c r="I2259" s="10"/>
      <c r="J2259" s="10"/>
      <c r="K2259" s="2"/>
      <c r="L2259" s="10"/>
      <c r="M2259" s="10"/>
      <c r="N2259" s="2"/>
      <c r="O2259" s="10">
        <v>-1</v>
      </c>
      <c r="P2259" s="10"/>
      <c r="Q2259" s="10"/>
      <c r="R2259" s="10"/>
      <c r="S2259" s="10"/>
      <c r="T2259" s="10"/>
      <c r="U2259" s="10"/>
      <c r="V2259" s="10"/>
      <c r="W2259" s="10"/>
      <c r="X2259" s="10"/>
      <c r="Y2259" s="10"/>
      <c r="Z2259" s="10"/>
      <c r="AA2259" s="10"/>
      <c r="AB2259" s="10"/>
      <c r="AC2259" s="10"/>
      <c r="AD2259" s="10"/>
      <c r="AE2259" s="10"/>
      <c r="AF2259" s="10"/>
      <c r="AG2259" s="10"/>
      <c r="AH2259" s="10"/>
      <c r="AI2259" s="10"/>
      <c r="AJ2259" s="10"/>
      <c r="AK2259" s="10"/>
      <c r="AL2259" s="10"/>
      <c r="AM2259" s="10">
        <f t="shared" si="634"/>
        <v>-37</v>
      </c>
      <c r="AN2259" s="10"/>
      <c r="AO2259" s="10">
        <v>31</v>
      </c>
      <c r="AP2259" s="10">
        <v>5</v>
      </c>
      <c r="AQ2259" s="10"/>
      <c r="AR2259" s="10">
        <f t="shared" si="632"/>
        <v>36</v>
      </c>
      <c r="AS2259" s="2"/>
      <c r="AT2259" s="13"/>
    </row>
    <row r="2260" spans="1:46" x14ac:dyDescent="0.3">
      <c r="A2260" s="10" t="s">
        <v>28</v>
      </c>
      <c r="B2260" s="10">
        <v>-130</v>
      </c>
      <c r="C2260" s="10"/>
      <c r="D2260" s="10"/>
      <c r="E2260" s="10"/>
      <c r="F2260" s="10"/>
      <c r="G2260" s="10"/>
      <c r="H2260" s="10"/>
      <c r="I2260" s="10"/>
      <c r="J2260" s="10"/>
      <c r="K2260" s="2"/>
      <c r="L2260" s="10"/>
      <c r="M2260" s="10"/>
      <c r="N2260" s="2"/>
      <c r="O2260" s="10"/>
      <c r="P2260" s="10"/>
      <c r="Q2260" s="10"/>
      <c r="R2260" s="10"/>
      <c r="S2260" s="10"/>
      <c r="T2260" s="10"/>
      <c r="U2260" s="10"/>
      <c r="V2260" s="10"/>
      <c r="W2260" s="10"/>
      <c r="X2260" s="10"/>
      <c r="Y2260" s="10"/>
      <c r="Z2260" s="10"/>
      <c r="AA2260" s="10"/>
      <c r="AB2260" s="10"/>
      <c r="AC2260" s="10"/>
      <c r="AD2260" s="10"/>
      <c r="AE2260" s="10"/>
      <c r="AF2260" s="10"/>
      <c r="AG2260" s="10"/>
      <c r="AH2260" s="10"/>
      <c r="AI2260" s="10"/>
      <c r="AJ2260" s="10"/>
      <c r="AK2260" s="10"/>
      <c r="AL2260" s="10"/>
      <c r="AM2260" s="10">
        <f t="shared" si="634"/>
        <v>-130</v>
      </c>
      <c r="AN2260" s="10"/>
      <c r="AO2260" s="10">
        <v>130</v>
      </c>
      <c r="AP2260" s="10"/>
      <c r="AQ2260" s="10"/>
      <c r="AR2260" s="10">
        <f t="shared" si="632"/>
        <v>130</v>
      </c>
      <c r="AS2260" s="2"/>
      <c r="AT2260" s="13"/>
    </row>
    <row r="2261" spans="1:46" x14ac:dyDescent="0.3">
      <c r="A2261" s="10" t="s">
        <v>21</v>
      </c>
      <c r="B2261" s="10">
        <v>-40</v>
      </c>
      <c r="C2261" s="10"/>
      <c r="D2261" s="10"/>
      <c r="E2261" s="10"/>
      <c r="F2261" s="10"/>
      <c r="G2261" s="10"/>
      <c r="H2261" s="10"/>
      <c r="I2261" s="10"/>
      <c r="J2261" s="10"/>
      <c r="K2261" s="2"/>
      <c r="L2261" s="10"/>
      <c r="M2261" s="10"/>
      <c r="N2261" s="2"/>
      <c r="O2261" s="10">
        <v>-6</v>
      </c>
      <c r="P2261" s="10"/>
      <c r="Q2261" s="10"/>
      <c r="R2261" s="10"/>
      <c r="S2261" s="10"/>
      <c r="T2261" s="10"/>
      <c r="U2261" s="10"/>
      <c r="V2261" s="10"/>
      <c r="W2261" s="10"/>
      <c r="X2261" s="10"/>
      <c r="Y2261" s="10"/>
      <c r="Z2261" s="10"/>
      <c r="AA2261" s="10"/>
      <c r="AB2261" s="10"/>
      <c r="AC2261" s="10"/>
      <c r="AD2261" s="10"/>
      <c r="AE2261" s="10"/>
      <c r="AF2261" s="10"/>
      <c r="AG2261" s="10"/>
      <c r="AH2261" s="10"/>
      <c r="AI2261" s="10"/>
      <c r="AJ2261" s="10"/>
      <c r="AK2261" s="10"/>
      <c r="AL2261" s="10"/>
      <c r="AM2261" s="10">
        <f t="shared" si="634"/>
        <v>-46</v>
      </c>
      <c r="AN2261" s="10"/>
      <c r="AO2261" s="10">
        <v>40</v>
      </c>
      <c r="AP2261" s="10"/>
      <c r="AQ2261" s="10"/>
      <c r="AR2261" s="10">
        <f t="shared" si="632"/>
        <v>40</v>
      </c>
      <c r="AS2261" s="2"/>
      <c r="AT2261" s="13"/>
    </row>
    <row r="2262" spans="1:46" x14ac:dyDescent="0.3">
      <c r="A2262" s="10" t="s">
        <v>106</v>
      </c>
      <c r="B2262" s="10">
        <v>-3</v>
      </c>
      <c r="C2262" s="10"/>
      <c r="D2262" s="10"/>
      <c r="E2262" s="10"/>
      <c r="F2262" s="10"/>
      <c r="G2262" s="10"/>
      <c r="H2262" s="10"/>
      <c r="I2262" s="10"/>
      <c r="J2262" s="10"/>
      <c r="K2262" s="2"/>
      <c r="L2262" s="10"/>
      <c r="M2262" s="10"/>
      <c r="N2262" s="2"/>
      <c r="O2262" s="10"/>
      <c r="P2262" s="10"/>
      <c r="Q2262" s="10"/>
      <c r="R2262" s="10"/>
      <c r="S2262" s="10"/>
      <c r="T2262" s="10"/>
      <c r="U2262" s="10"/>
      <c r="V2262" s="10"/>
      <c r="W2262" s="10"/>
      <c r="X2262" s="10"/>
      <c r="Y2262" s="10"/>
      <c r="Z2262" s="10"/>
      <c r="AA2262" s="10"/>
      <c r="AB2262" s="10"/>
      <c r="AC2262" s="10"/>
      <c r="AD2262" s="10"/>
      <c r="AE2262" s="10"/>
      <c r="AF2262" s="10"/>
      <c r="AG2262" s="10"/>
      <c r="AH2262" s="10"/>
      <c r="AI2262" s="10"/>
      <c r="AJ2262" s="10"/>
      <c r="AK2262" s="10"/>
      <c r="AL2262" s="10"/>
      <c r="AM2262" s="10">
        <f t="shared" si="634"/>
        <v>-3</v>
      </c>
      <c r="AN2262" s="10"/>
      <c r="AO2262" s="10">
        <v>3</v>
      </c>
      <c r="AP2262" s="10"/>
      <c r="AQ2262" s="10"/>
      <c r="AR2262" s="10">
        <f t="shared" si="632"/>
        <v>3</v>
      </c>
      <c r="AS2262" s="2"/>
      <c r="AT2262" s="13"/>
    </row>
    <row r="2263" spans="1:46" x14ac:dyDescent="0.3">
      <c r="A2263" s="10" t="s">
        <v>13</v>
      </c>
      <c r="B2263" s="10">
        <v>-89</v>
      </c>
      <c r="C2263" s="10"/>
      <c r="D2263" s="10">
        <v>-2</v>
      </c>
      <c r="E2263" s="10">
        <v>-4</v>
      </c>
      <c r="F2263" s="10"/>
      <c r="G2263" s="10">
        <v>-10</v>
      </c>
      <c r="H2263" s="10"/>
      <c r="I2263" s="10"/>
      <c r="J2263" s="10">
        <v>-0.5</v>
      </c>
      <c r="K2263" s="2"/>
      <c r="L2263" s="10"/>
      <c r="M2263" s="10"/>
      <c r="N2263" s="2"/>
      <c r="O2263" s="10"/>
      <c r="P2263" s="10"/>
      <c r="Q2263" s="10"/>
      <c r="R2263" s="10"/>
      <c r="S2263" s="10"/>
      <c r="T2263" s="10">
        <v>-3</v>
      </c>
      <c r="U2263" s="10"/>
      <c r="V2263" s="10"/>
      <c r="W2263" s="10"/>
      <c r="X2263" s="10"/>
      <c r="Y2263" s="10">
        <v>-3</v>
      </c>
      <c r="Z2263" s="10"/>
      <c r="AA2263" s="10"/>
      <c r="AB2263" s="10"/>
      <c r="AC2263" s="10"/>
      <c r="AD2263" s="10"/>
      <c r="AE2263" s="10"/>
      <c r="AF2263" s="10"/>
      <c r="AG2263" s="10"/>
      <c r="AH2263" s="10"/>
      <c r="AI2263" s="10"/>
      <c r="AJ2263" s="10"/>
      <c r="AK2263" s="10"/>
      <c r="AL2263" s="10"/>
      <c r="AM2263" s="10">
        <f t="shared" si="634"/>
        <v>-111.5</v>
      </c>
      <c r="AN2263" s="10"/>
      <c r="AO2263" s="10">
        <v>89</v>
      </c>
      <c r="AP2263" s="10">
        <v>10.5</v>
      </c>
      <c r="AQ2263" s="10">
        <v>6</v>
      </c>
      <c r="AR2263" s="10">
        <f t="shared" si="632"/>
        <v>105.5</v>
      </c>
      <c r="AS2263" s="2"/>
      <c r="AT2263" s="13"/>
    </row>
    <row r="2264" spans="1:46" x14ac:dyDescent="0.3">
      <c r="A2264" s="10" t="s">
        <v>117</v>
      </c>
      <c r="B2264" s="10">
        <v>800</v>
      </c>
      <c r="C2264" s="10"/>
      <c r="D2264" s="10">
        <v>10</v>
      </c>
      <c r="E2264" s="10">
        <v>10</v>
      </c>
      <c r="F2264" s="10"/>
      <c r="G2264" s="10">
        <v>20</v>
      </c>
      <c r="H2264" s="10"/>
      <c r="I2264" s="10"/>
      <c r="J2264" s="10">
        <v>30</v>
      </c>
      <c r="K2264" s="2"/>
      <c r="L2264" s="10"/>
      <c r="M2264" s="10"/>
      <c r="N2264" s="2"/>
      <c r="O2264" s="10">
        <v>40</v>
      </c>
      <c r="P2264" s="10">
        <v>4</v>
      </c>
      <c r="Q2264" s="10"/>
      <c r="R2264" s="10"/>
      <c r="S2264" s="10"/>
      <c r="T2264" s="10"/>
      <c r="U2264" s="10"/>
      <c r="V2264" s="10"/>
      <c r="W2264" s="10"/>
      <c r="X2264" s="10"/>
      <c r="Y2264" s="10"/>
      <c r="Z2264" s="10"/>
      <c r="AA2264" s="10"/>
      <c r="AB2264" s="10">
        <v>40</v>
      </c>
      <c r="AC2264" s="10"/>
      <c r="AD2264" s="10"/>
      <c r="AE2264" s="10"/>
      <c r="AF2264" s="10"/>
      <c r="AG2264" s="10"/>
      <c r="AH2264" s="10"/>
      <c r="AI2264" s="10"/>
      <c r="AJ2264" s="10"/>
      <c r="AK2264" s="10"/>
      <c r="AL2264" s="10"/>
      <c r="AM2264" s="10">
        <f t="shared" si="634"/>
        <v>954</v>
      </c>
      <c r="AN2264" s="10"/>
      <c r="AO2264" s="10"/>
      <c r="AP2264" s="10"/>
      <c r="AQ2264" s="10"/>
      <c r="AR2264" s="10"/>
      <c r="AS2264" s="2"/>
      <c r="AT2264" s="13"/>
    </row>
    <row r="2265" spans="1:46" x14ac:dyDescent="0.3">
      <c r="A2265" s="10" t="s">
        <v>118</v>
      </c>
      <c r="B2265" s="10"/>
      <c r="C2265" s="10"/>
      <c r="D2265" s="10"/>
      <c r="E2265" s="10"/>
      <c r="F2265" s="10"/>
      <c r="G2265" s="10"/>
      <c r="H2265" s="10"/>
      <c r="I2265" s="10"/>
      <c r="J2265" s="10"/>
      <c r="K2265" s="2"/>
      <c r="L2265" s="10"/>
      <c r="M2265" s="10"/>
      <c r="N2265" s="2"/>
      <c r="O2265" s="10"/>
      <c r="P2265" s="10"/>
      <c r="Q2265" s="10"/>
      <c r="R2265" s="10"/>
      <c r="S2265" s="10"/>
      <c r="T2265" s="10"/>
      <c r="U2265" s="10"/>
      <c r="V2265" s="10"/>
      <c r="W2265" s="10"/>
      <c r="X2265" s="10"/>
      <c r="Y2265" s="10"/>
      <c r="Z2265" s="10"/>
      <c r="AA2265" s="10"/>
      <c r="AB2265" s="10"/>
      <c r="AC2265" s="10"/>
      <c r="AD2265" s="10"/>
      <c r="AE2265" s="10"/>
      <c r="AF2265" s="10"/>
      <c r="AG2265" s="10"/>
      <c r="AH2265" s="10"/>
      <c r="AI2265" s="10"/>
      <c r="AJ2265" s="10"/>
      <c r="AK2265" s="10"/>
      <c r="AL2265" s="10"/>
      <c r="AM2265" s="10"/>
      <c r="AN2265" s="10"/>
      <c r="AO2265" s="10">
        <v>-400</v>
      </c>
      <c r="AP2265" s="10">
        <v>-30</v>
      </c>
      <c r="AQ2265" s="10"/>
      <c r="AR2265" s="10">
        <f t="shared" ref="AR2265:AR2272" si="635">SUM(AO2265:AQ2265)</f>
        <v>-430</v>
      </c>
      <c r="AS2265" s="2"/>
      <c r="AT2265" s="13"/>
    </row>
    <row r="2266" spans="1:46" x14ac:dyDescent="0.3">
      <c r="A2266" s="1" t="s">
        <v>518</v>
      </c>
      <c r="B2266" s="1">
        <f t="shared" ref="B2266:J2266" si="636">SUM(B2257:B2265)</f>
        <v>420</v>
      </c>
      <c r="C2266" s="1">
        <f t="shared" si="636"/>
        <v>62</v>
      </c>
      <c r="D2266" s="1">
        <f t="shared" si="636"/>
        <v>51.5</v>
      </c>
      <c r="E2266" s="1">
        <f t="shared" si="636"/>
        <v>91</v>
      </c>
      <c r="F2266" s="1">
        <f t="shared" si="636"/>
        <v>113</v>
      </c>
      <c r="G2266" s="1">
        <f t="shared" si="636"/>
        <v>417.5</v>
      </c>
      <c r="H2266" s="1">
        <f t="shared" si="636"/>
        <v>66</v>
      </c>
      <c r="I2266" s="1">
        <f t="shared" si="636"/>
        <v>30</v>
      </c>
      <c r="J2266" s="1">
        <f t="shared" si="636"/>
        <v>266.5</v>
      </c>
      <c r="K2266" s="2"/>
      <c r="L2266" s="1">
        <f>SUM(L2257:L2265)</f>
        <v>18.5</v>
      </c>
      <c r="M2266" s="1"/>
      <c r="N2266" s="2"/>
      <c r="O2266" s="1">
        <f>SUM(O2257:O2265)</f>
        <v>216</v>
      </c>
      <c r="P2266" s="1">
        <f>SUM(P2257:P2265)</f>
        <v>34</v>
      </c>
      <c r="Q2266" s="1"/>
      <c r="R2266" s="1"/>
      <c r="S2266" s="1">
        <f>SUM(S2257:S2265)</f>
        <v>0</v>
      </c>
      <c r="T2266" s="1">
        <f>SUM(T2257:T2265)</f>
        <v>12</v>
      </c>
      <c r="U2266" s="1">
        <f>SUM(U2257:U2265)</f>
        <v>0</v>
      </c>
      <c r="V2266" s="1">
        <f>SUM(V2257:V2265)</f>
        <v>29</v>
      </c>
      <c r="W2266" s="1"/>
      <c r="X2266" s="1">
        <f>SUM(X2257:X2265)</f>
        <v>60</v>
      </c>
      <c r="Y2266" s="1">
        <f>SUM(Y2257:Y2265)</f>
        <v>18</v>
      </c>
      <c r="Z2266" s="1"/>
      <c r="AA2266" s="1"/>
      <c r="AB2266" s="1">
        <f>SUM(AB2257:AB2265)</f>
        <v>117</v>
      </c>
      <c r="AC2266" s="1"/>
      <c r="AD2266" s="1"/>
      <c r="AE2266" s="1"/>
      <c r="AF2266" s="1"/>
      <c r="AG2266" s="1"/>
      <c r="AH2266" s="1"/>
      <c r="AI2266" s="1"/>
      <c r="AJ2266" s="1"/>
      <c r="AK2266" s="1"/>
      <c r="AL2266" s="1"/>
      <c r="AM2266" s="1">
        <f t="shared" ref="AM2266:AM2273" si="637">SUM(B2266:AB2266)</f>
        <v>2022</v>
      </c>
      <c r="AN2266" s="1" t="s">
        <v>520</v>
      </c>
      <c r="AO2266" s="1">
        <f>SUM(AO2257:AO2265)</f>
        <v>625</v>
      </c>
      <c r="AP2266" s="1">
        <f>SUM(AP2257:AP2265)</f>
        <v>918</v>
      </c>
      <c r="AQ2266" s="1">
        <f>SUM(AQ2257:AQ2265)</f>
        <v>425</v>
      </c>
      <c r="AR2266" s="1">
        <f t="shared" si="635"/>
        <v>1968</v>
      </c>
      <c r="AS2266" s="2"/>
      <c r="AT2266" s="13"/>
    </row>
    <row r="2267" spans="1:46" x14ac:dyDescent="0.3">
      <c r="A2267" s="10" t="s">
        <v>20</v>
      </c>
      <c r="B2267" s="10">
        <v>-20</v>
      </c>
      <c r="C2267" s="10"/>
      <c r="D2267" s="10"/>
      <c r="E2267" s="10"/>
      <c r="F2267" s="10"/>
      <c r="G2267" s="10"/>
      <c r="H2267" s="10"/>
      <c r="I2267" s="10"/>
      <c r="J2267" s="10"/>
      <c r="K2267" s="2"/>
      <c r="L2267" s="10"/>
      <c r="M2267" s="10"/>
      <c r="N2267" s="2"/>
      <c r="O2267" s="10"/>
      <c r="P2267" s="10"/>
      <c r="Q2267" s="10"/>
      <c r="R2267" s="10"/>
      <c r="S2267" s="10"/>
      <c r="T2267" s="10"/>
      <c r="U2267" s="10"/>
      <c r="V2267" s="10"/>
      <c r="W2267" s="10"/>
      <c r="X2267" s="10"/>
      <c r="Y2267" s="10"/>
      <c r="Z2267" s="10"/>
      <c r="AA2267" s="10"/>
      <c r="AB2267" s="10"/>
      <c r="AC2267" s="10"/>
      <c r="AD2267" s="10"/>
      <c r="AE2267" s="10"/>
      <c r="AF2267" s="10"/>
      <c r="AG2267" s="10"/>
      <c r="AH2267" s="10"/>
      <c r="AI2267" s="10"/>
      <c r="AJ2267" s="10"/>
      <c r="AK2267" s="10"/>
      <c r="AL2267" s="10"/>
      <c r="AM2267" s="10">
        <f t="shared" si="637"/>
        <v>-20</v>
      </c>
      <c r="AN2267" s="10"/>
      <c r="AO2267" s="10">
        <v>20</v>
      </c>
      <c r="AP2267" s="10"/>
      <c r="AQ2267" s="10"/>
      <c r="AR2267" s="10">
        <f t="shared" si="635"/>
        <v>20</v>
      </c>
      <c r="AS2267" s="2"/>
      <c r="AT2267" s="13"/>
    </row>
    <row r="2268" spans="1:46" x14ac:dyDescent="0.3">
      <c r="A2268" s="10" t="s">
        <v>13</v>
      </c>
      <c r="B2268" s="10">
        <v>-38</v>
      </c>
      <c r="C2268" s="10"/>
      <c r="D2268" s="10"/>
      <c r="E2268" s="10">
        <v>-2</v>
      </c>
      <c r="F2268" s="10"/>
      <c r="G2268" s="10"/>
      <c r="H2268" s="10"/>
      <c r="I2268" s="10"/>
      <c r="J2268" s="10">
        <v>-1</v>
      </c>
      <c r="K2268" s="2"/>
      <c r="L2268" s="10"/>
      <c r="M2268" s="10"/>
      <c r="N2268" s="2"/>
      <c r="O2268" s="10">
        <v>-3</v>
      </c>
      <c r="P2268" s="10">
        <v>-2</v>
      </c>
      <c r="Q2268" s="10"/>
      <c r="R2268" s="10"/>
      <c r="S2268" s="10"/>
      <c r="T2268" s="10"/>
      <c r="U2268" s="10"/>
      <c r="V2268" s="10"/>
      <c r="W2268" s="10"/>
      <c r="X2268" s="10"/>
      <c r="Y2268" s="10"/>
      <c r="Z2268" s="10"/>
      <c r="AA2268" s="10"/>
      <c r="AB2268" s="10"/>
      <c r="AC2268" s="10"/>
      <c r="AD2268" s="10"/>
      <c r="AE2268" s="10"/>
      <c r="AF2268" s="10"/>
      <c r="AG2268" s="10"/>
      <c r="AH2268" s="10"/>
      <c r="AI2268" s="10"/>
      <c r="AJ2268" s="10"/>
      <c r="AK2268" s="10"/>
      <c r="AL2268" s="10"/>
      <c r="AM2268" s="10">
        <f t="shared" si="637"/>
        <v>-46</v>
      </c>
      <c r="AN2268" s="10"/>
      <c r="AO2268" s="10">
        <v>38</v>
      </c>
      <c r="AP2268" s="10">
        <v>2</v>
      </c>
      <c r="AQ2268" s="10">
        <v>2</v>
      </c>
      <c r="AR2268" s="10">
        <f t="shared" si="635"/>
        <v>42</v>
      </c>
      <c r="AS2268" s="2"/>
      <c r="AT2268" s="13"/>
    </row>
    <row r="2269" spans="1:46" x14ac:dyDescent="0.3">
      <c r="A2269" s="10" t="s">
        <v>36</v>
      </c>
      <c r="B2269" s="10">
        <v>-30</v>
      </c>
      <c r="C2269" s="10"/>
      <c r="D2269" s="10">
        <v>-0.5</v>
      </c>
      <c r="E2269" s="10"/>
      <c r="F2269" s="10"/>
      <c r="G2269" s="10">
        <v>-10</v>
      </c>
      <c r="H2269" s="10"/>
      <c r="I2269" s="10"/>
      <c r="J2269" s="10">
        <v>-1</v>
      </c>
      <c r="K2269" s="2"/>
      <c r="L2269" s="10"/>
      <c r="M2269" s="10"/>
      <c r="N2269" s="2"/>
      <c r="O2269" s="10">
        <v>-2</v>
      </c>
      <c r="P2269" s="10"/>
      <c r="Q2269" s="10"/>
      <c r="R2269" s="10"/>
      <c r="S2269" s="10"/>
      <c r="T2269" s="10"/>
      <c r="U2269" s="10"/>
      <c r="V2269" s="10"/>
      <c r="W2269" s="10"/>
      <c r="X2269" s="10"/>
      <c r="Y2269" s="10"/>
      <c r="Z2269" s="10"/>
      <c r="AA2269" s="10"/>
      <c r="AB2269" s="10"/>
      <c r="AC2269" s="10"/>
      <c r="AD2269" s="10"/>
      <c r="AE2269" s="10"/>
      <c r="AF2269" s="10"/>
      <c r="AG2269" s="10"/>
      <c r="AH2269" s="10"/>
      <c r="AI2269" s="10"/>
      <c r="AJ2269" s="10"/>
      <c r="AK2269" s="10"/>
      <c r="AL2269" s="10"/>
      <c r="AM2269" s="10">
        <f t="shared" si="637"/>
        <v>-43.5</v>
      </c>
      <c r="AN2269" s="10"/>
      <c r="AO2269" s="10">
        <v>30</v>
      </c>
      <c r="AP2269" s="10">
        <v>12</v>
      </c>
      <c r="AQ2269" s="10">
        <v>-0.5</v>
      </c>
      <c r="AR2269" s="10">
        <f t="shared" si="635"/>
        <v>41.5</v>
      </c>
      <c r="AS2269" s="2"/>
      <c r="AT2269" s="13"/>
    </row>
    <row r="2270" spans="1:46" x14ac:dyDescent="0.3">
      <c r="A2270" s="10" t="s">
        <v>30</v>
      </c>
      <c r="B2270" s="10">
        <v>-45</v>
      </c>
      <c r="C2270" s="10"/>
      <c r="D2270" s="10"/>
      <c r="E2270" s="10"/>
      <c r="F2270" s="10"/>
      <c r="G2270" s="10"/>
      <c r="H2270" s="10"/>
      <c r="I2270" s="10"/>
      <c r="J2270" s="10"/>
      <c r="K2270" s="2"/>
      <c r="L2270" s="10"/>
      <c r="M2270" s="10"/>
      <c r="N2270" s="2"/>
      <c r="O2270" s="10"/>
      <c r="P2270" s="10"/>
      <c r="Q2270" s="10"/>
      <c r="R2270" s="10"/>
      <c r="S2270" s="10"/>
      <c r="T2270" s="10"/>
      <c r="U2270" s="10"/>
      <c r="V2270" s="10"/>
      <c r="W2270" s="10"/>
      <c r="X2270" s="10"/>
      <c r="Y2270" s="10"/>
      <c r="Z2270" s="10"/>
      <c r="AA2270" s="10"/>
      <c r="AB2270" s="10"/>
      <c r="AC2270" s="10"/>
      <c r="AD2270" s="10"/>
      <c r="AE2270" s="10"/>
      <c r="AF2270" s="10"/>
      <c r="AG2270" s="10"/>
      <c r="AH2270" s="10"/>
      <c r="AI2270" s="10"/>
      <c r="AJ2270" s="10"/>
      <c r="AK2270" s="10"/>
      <c r="AL2270" s="10"/>
      <c r="AM2270" s="10">
        <f t="shared" si="637"/>
        <v>-45</v>
      </c>
      <c r="AN2270" s="10"/>
      <c r="AO2270" s="10">
        <v>45</v>
      </c>
      <c r="AP2270" s="10"/>
      <c r="AQ2270" s="10"/>
      <c r="AR2270" s="10">
        <f t="shared" si="635"/>
        <v>45</v>
      </c>
      <c r="AS2270" s="2"/>
      <c r="AT2270" s="13"/>
    </row>
    <row r="2271" spans="1:46" x14ac:dyDescent="0.3">
      <c r="A2271" s="10" t="s">
        <v>21</v>
      </c>
      <c r="B2271" s="10">
        <v>-21</v>
      </c>
      <c r="C2271" s="10"/>
      <c r="D2271" s="10"/>
      <c r="E2271" s="10"/>
      <c r="F2271" s="10"/>
      <c r="G2271" s="10"/>
      <c r="H2271" s="10"/>
      <c r="I2271" s="10"/>
      <c r="J2271" s="10"/>
      <c r="K2271" s="2"/>
      <c r="L2271" s="10"/>
      <c r="M2271" s="10"/>
      <c r="N2271" s="2"/>
      <c r="O2271" s="10"/>
      <c r="P2271" s="10"/>
      <c r="Q2271" s="10"/>
      <c r="R2271" s="10"/>
      <c r="S2271" s="10"/>
      <c r="T2271" s="10"/>
      <c r="U2271" s="10"/>
      <c r="V2271" s="10"/>
      <c r="W2271" s="10"/>
      <c r="X2271" s="10"/>
      <c r="Y2271" s="10"/>
      <c r="Z2271" s="10"/>
      <c r="AA2271" s="10"/>
      <c r="AB2271" s="10"/>
      <c r="AC2271" s="10"/>
      <c r="AD2271" s="10"/>
      <c r="AE2271" s="10"/>
      <c r="AF2271" s="10"/>
      <c r="AG2271" s="10"/>
      <c r="AH2271" s="10"/>
      <c r="AI2271" s="10"/>
      <c r="AJ2271" s="10"/>
      <c r="AK2271" s="10"/>
      <c r="AL2271" s="10"/>
      <c r="AM2271" s="10">
        <f t="shared" si="637"/>
        <v>-21</v>
      </c>
      <c r="AN2271" s="10"/>
      <c r="AO2271" s="10">
        <v>21</v>
      </c>
      <c r="AP2271" s="10"/>
      <c r="AQ2271" s="10"/>
      <c r="AR2271" s="10">
        <f t="shared" si="635"/>
        <v>21</v>
      </c>
      <c r="AS2271" s="2"/>
      <c r="AT2271" s="13"/>
    </row>
    <row r="2272" spans="1:46" x14ac:dyDescent="0.3">
      <c r="A2272" s="10" t="s">
        <v>106</v>
      </c>
      <c r="B2272" s="10">
        <v>-4</v>
      </c>
      <c r="C2272" s="10"/>
      <c r="D2272" s="10"/>
      <c r="E2272" s="10"/>
      <c r="F2272" s="10"/>
      <c r="G2272" s="10"/>
      <c r="H2272" s="10"/>
      <c r="I2272" s="10"/>
      <c r="J2272" s="10"/>
      <c r="K2272" s="2"/>
      <c r="L2272" s="10"/>
      <c r="M2272" s="10"/>
      <c r="N2272" s="2"/>
      <c r="O2272" s="10"/>
      <c r="P2272" s="10"/>
      <c r="Q2272" s="10"/>
      <c r="R2272" s="10"/>
      <c r="S2272" s="10"/>
      <c r="T2272" s="10"/>
      <c r="U2272" s="10"/>
      <c r="V2272" s="10"/>
      <c r="W2272" s="10"/>
      <c r="X2272" s="10">
        <v>-1</v>
      </c>
      <c r="Y2272" s="10"/>
      <c r="Z2272" s="10"/>
      <c r="AA2272" s="10"/>
      <c r="AB2272" s="10"/>
      <c r="AC2272" s="10"/>
      <c r="AD2272" s="10"/>
      <c r="AE2272" s="10"/>
      <c r="AF2272" s="10"/>
      <c r="AG2272" s="10"/>
      <c r="AH2272" s="10"/>
      <c r="AI2272" s="10"/>
      <c r="AJ2272" s="10"/>
      <c r="AK2272" s="10"/>
      <c r="AL2272" s="10"/>
      <c r="AM2272" s="10">
        <f t="shared" si="637"/>
        <v>-5</v>
      </c>
      <c r="AN2272" s="10"/>
      <c r="AO2272" s="10">
        <v>4</v>
      </c>
      <c r="AP2272" s="10"/>
      <c r="AQ2272" s="10"/>
      <c r="AR2272" s="10">
        <f t="shared" si="635"/>
        <v>4</v>
      </c>
      <c r="AS2272" s="2"/>
      <c r="AT2272" s="13"/>
    </row>
    <row r="2273" spans="1:46" x14ac:dyDescent="0.3">
      <c r="A2273" s="10" t="s">
        <v>117</v>
      </c>
      <c r="B2273" s="10">
        <v>400</v>
      </c>
      <c r="C2273" s="10"/>
      <c r="D2273" s="10"/>
      <c r="E2273" s="10">
        <v>5</v>
      </c>
      <c r="F2273" s="10"/>
      <c r="G2273" s="10">
        <v>20</v>
      </c>
      <c r="H2273" s="10"/>
      <c r="I2273" s="10">
        <v>5</v>
      </c>
      <c r="J2273" s="10"/>
      <c r="K2273" s="2"/>
      <c r="L2273" s="10"/>
      <c r="M2273" s="10"/>
      <c r="N2273" s="2"/>
      <c r="O2273" s="10">
        <v>5</v>
      </c>
      <c r="P2273" s="10">
        <v>1</v>
      </c>
      <c r="Q2273" s="10"/>
      <c r="R2273" s="10"/>
      <c r="S2273" s="10"/>
      <c r="T2273" s="10"/>
      <c r="U2273" s="10"/>
      <c r="V2273" s="10"/>
      <c r="W2273" s="10"/>
      <c r="X2273" s="10"/>
      <c r="Y2273" s="10"/>
      <c r="Z2273" s="10"/>
      <c r="AA2273" s="10"/>
      <c r="AB2273" s="10">
        <v>15</v>
      </c>
      <c r="AC2273" s="10"/>
      <c r="AD2273" s="10"/>
      <c r="AE2273" s="10"/>
      <c r="AF2273" s="10"/>
      <c r="AG2273" s="10"/>
      <c r="AH2273" s="10"/>
      <c r="AI2273" s="10"/>
      <c r="AJ2273" s="10"/>
      <c r="AK2273" s="10"/>
      <c r="AL2273" s="10"/>
      <c r="AM2273" s="10">
        <f t="shared" si="637"/>
        <v>451</v>
      </c>
      <c r="AN2273" s="10"/>
      <c r="AO2273" s="10"/>
      <c r="AP2273" s="10"/>
      <c r="AQ2273" s="10"/>
      <c r="AR2273" s="10"/>
      <c r="AS2273" s="2"/>
      <c r="AT2273" s="13"/>
    </row>
    <row r="2274" spans="1:46" x14ac:dyDescent="0.3">
      <c r="A2274" s="10" t="s">
        <v>118</v>
      </c>
      <c r="B2274" s="10"/>
      <c r="C2274" s="10"/>
      <c r="D2274" s="10"/>
      <c r="E2274" s="10"/>
      <c r="F2274" s="10"/>
      <c r="G2274" s="10"/>
      <c r="H2274" s="10"/>
      <c r="I2274" s="10"/>
      <c r="J2274" s="10"/>
      <c r="K2274" s="2"/>
      <c r="L2274" s="10"/>
      <c r="M2274" s="10"/>
      <c r="N2274" s="2"/>
      <c r="O2274" s="10"/>
      <c r="P2274" s="10"/>
      <c r="Q2274" s="10"/>
      <c r="R2274" s="10"/>
      <c r="S2274" s="10"/>
      <c r="T2274" s="10"/>
      <c r="U2274" s="10"/>
      <c r="V2274" s="10"/>
      <c r="W2274" s="10"/>
      <c r="X2274" s="10"/>
      <c r="Y2274" s="10"/>
      <c r="Z2274" s="10"/>
      <c r="AA2274" s="10"/>
      <c r="AB2274" s="10"/>
      <c r="AC2274" s="10"/>
      <c r="AD2274" s="10"/>
      <c r="AE2274" s="10"/>
      <c r="AF2274" s="10"/>
      <c r="AG2274" s="10"/>
      <c r="AH2274" s="10"/>
      <c r="AI2274" s="10"/>
      <c r="AJ2274" s="10"/>
      <c r="AK2274" s="10"/>
      <c r="AL2274" s="10"/>
      <c r="AM2274" s="10"/>
      <c r="AN2274" s="10"/>
      <c r="AO2274" s="10"/>
      <c r="AP2274" s="10">
        <v>-64</v>
      </c>
      <c r="AQ2274" s="10">
        <v>-40</v>
      </c>
      <c r="AR2274" s="10">
        <f t="shared" ref="AR2274:AR2284" si="638">SUM(AO2274:AQ2274)</f>
        <v>-104</v>
      </c>
      <c r="AS2274" s="2"/>
      <c r="AT2274" s="13"/>
    </row>
    <row r="2275" spans="1:46" x14ac:dyDescent="0.3">
      <c r="A2275" s="1" t="s">
        <v>519</v>
      </c>
      <c r="B2275" s="1">
        <f t="shared" ref="B2275:J2275" si="639">SUM(B2266:B2274)</f>
        <v>662</v>
      </c>
      <c r="C2275" s="1">
        <f t="shared" si="639"/>
        <v>62</v>
      </c>
      <c r="D2275" s="1">
        <f t="shared" si="639"/>
        <v>51</v>
      </c>
      <c r="E2275" s="1">
        <f t="shared" si="639"/>
        <v>94</v>
      </c>
      <c r="F2275" s="1">
        <f t="shared" si="639"/>
        <v>113</v>
      </c>
      <c r="G2275" s="1">
        <f t="shared" si="639"/>
        <v>427.5</v>
      </c>
      <c r="H2275" s="1">
        <f t="shared" si="639"/>
        <v>66</v>
      </c>
      <c r="I2275" s="1">
        <f t="shared" si="639"/>
        <v>35</v>
      </c>
      <c r="J2275" s="1">
        <f t="shared" si="639"/>
        <v>264.5</v>
      </c>
      <c r="K2275" s="2"/>
      <c r="L2275" s="1">
        <f>SUM(L2266:L2274)</f>
        <v>18.5</v>
      </c>
      <c r="M2275" s="1"/>
      <c r="N2275" s="2"/>
      <c r="O2275" s="1">
        <f>SUM(O2266:O2274)</f>
        <v>216</v>
      </c>
      <c r="P2275" s="1">
        <f>SUM(P2266:P2274)</f>
        <v>33</v>
      </c>
      <c r="Q2275" s="1"/>
      <c r="R2275" s="1"/>
      <c r="S2275" s="1">
        <f>SUM(S2266:S2274)</f>
        <v>0</v>
      </c>
      <c r="T2275" s="1">
        <f>SUM(T2266:T2274)</f>
        <v>12</v>
      </c>
      <c r="U2275" s="1">
        <f>SUM(U2266:U2274)</f>
        <v>0</v>
      </c>
      <c r="V2275" s="1">
        <f>SUM(V2266:V2274)</f>
        <v>29</v>
      </c>
      <c r="W2275" s="1"/>
      <c r="X2275" s="1">
        <f>SUM(X2266:X2274)</f>
        <v>59</v>
      </c>
      <c r="Y2275" s="1">
        <f>SUM(Y2266:Y2274)</f>
        <v>18</v>
      </c>
      <c r="Z2275" s="1"/>
      <c r="AA2275" s="1"/>
      <c r="AB2275" s="1">
        <f>SUM(AB2266:AB2274)</f>
        <v>132</v>
      </c>
      <c r="AC2275" s="1"/>
      <c r="AD2275" s="1"/>
      <c r="AE2275" s="1"/>
      <c r="AF2275" s="1"/>
      <c r="AG2275" s="1"/>
      <c r="AH2275" s="1"/>
      <c r="AI2275" s="1"/>
      <c r="AJ2275" s="1"/>
      <c r="AK2275" s="1"/>
      <c r="AL2275" s="1"/>
      <c r="AM2275" s="1">
        <f t="shared" ref="AM2275:AM2285" si="640">SUM(B2275:AB2275)</f>
        <v>2292.5</v>
      </c>
      <c r="AN2275" s="1" t="s">
        <v>519</v>
      </c>
      <c r="AO2275" s="1">
        <f>SUM(AO2266:AO2274)</f>
        <v>783</v>
      </c>
      <c r="AP2275" s="1">
        <f>SUM(AP2266:AP2274)</f>
        <v>868</v>
      </c>
      <c r="AQ2275" s="1">
        <f>SUM(AQ2266:AQ2274)</f>
        <v>386.5</v>
      </c>
      <c r="AR2275" s="1">
        <f t="shared" si="638"/>
        <v>2037.5</v>
      </c>
      <c r="AS2275" s="2"/>
      <c r="AT2275" s="13"/>
    </row>
    <row r="2276" spans="1:46" x14ac:dyDescent="0.3">
      <c r="A2276" s="10" t="s">
        <v>322</v>
      </c>
      <c r="B2276" s="10">
        <v>-60</v>
      </c>
      <c r="C2276" s="10"/>
      <c r="D2276" s="10"/>
      <c r="E2276" s="10"/>
      <c r="F2276" s="10"/>
      <c r="G2276" s="10"/>
      <c r="H2276" s="10"/>
      <c r="I2276" s="10"/>
      <c r="J2276" s="10"/>
      <c r="K2276" s="2"/>
      <c r="L2276" s="10"/>
      <c r="M2276" s="10"/>
      <c r="N2276" s="2"/>
      <c r="O2276" s="10"/>
      <c r="P2276" s="10"/>
      <c r="Q2276" s="10"/>
      <c r="R2276" s="10"/>
      <c r="S2276" s="10"/>
      <c r="T2276" s="10"/>
      <c r="U2276" s="10"/>
      <c r="V2276" s="10"/>
      <c r="W2276" s="10"/>
      <c r="X2276" s="10"/>
      <c r="Y2276" s="10"/>
      <c r="Z2276" s="10"/>
      <c r="AA2276" s="10"/>
      <c r="AB2276" s="10"/>
      <c r="AC2276" s="10"/>
      <c r="AD2276" s="10"/>
      <c r="AE2276" s="10"/>
      <c r="AF2276" s="10"/>
      <c r="AG2276" s="10"/>
      <c r="AH2276" s="10"/>
      <c r="AI2276" s="10"/>
      <c r="AJ2276" s="10"/>
      <c r="AK2276" s="10"/>
      <c r="AL2276" s="10"/>
      <c r="AM2276" s="10">
        <f t="shared" si="640"/>
        <v>-60</v>
      </c>
      <c r="AN2276" s="10"/>
      <c r="AO2276" s="10">
        <v>60</v>
      </c>
      <c r="AP2276" s="10"/>
      <c r="AQ2276" s="10"/>
      <c r="AR2276" s="10">
        <f t="shared" si="638"/>
        <v>60</v>
      </c>
      <c r="AS2276" s="2"/>
      <c r="AT2276" s="13"/>
    </row>
    <row r="2277" spans="1:46" x14ac:dyDescent="0.3">
      <c r="A2277" s="10" t="s">
        <v>38</v>
      </c>
      <c r="B2277" s="10">
        <v>-35</v>
      </c>
      <c r="C2277" s="10"/>
      <c r="D2277" s="10"/>
      <c r="E2277" s="10"/>
      <c r="F2277" s="10"/>
      <c r="G2277" s="10"/>
      <c r="H2277" s="10"/>
      <c r="I2277" s="10"/>
      <c r="J2277" s="10"/>
      <c r="K2277" s="2"/>
      <c r="L2277" s="10"/>
      <c r="M2277" s="10"/>
      <c r="N2277" s="2"/>
      <c r="O2277" s="10"/>
      <c r="P2277" s="10"/>
      <c r="Q2277" s="10"/>
      <c r="R2277" s="10"/>
      <c r="S2277" s="10"/>
      <c r="T2277" s="10"/>
      <c r="U2277" s="10"/>
      <c r="V2277" s="10"/>
      <c r="W2277" s="10"/>
      <c r="X2277" s="10"/>
      <c r="Y2277" s="10"/>
      <c r="Z2277" s="10"/>
      <c r="AA2277" s="10"/>
      <c r="AB2277" s="10"/>
      <c r="AC2277" s="10"/>
      <c r="AD2277" s="10"/>
      <c r="AE2277" s="10"/>
      <c r="AF2277" s="10"/>
      <c r="AG2277" s="10"/>
      <c r="AH2277" s="10"/>
      <c r="AI2277" s="10"/>
      <c r="AJ2277" s="10"/>
      <c r="AK2277" s="10"/>
      <c r="AL2277" s="10"/>
      <c r="AM2277" s="10">
        <f t="shared" si="640"/>
        <v>-35</v>
      </c>
      <c r="AN2277" s="10"/>
      <c r="AO2277" s="10">
        <v>35</v>
      </c>
      <c r="AP2277" s="10"/>
      <c r="AQ2277" s="10"/>
      <c r="AR2277" s="10">
        <f t="shared" si="638"/>
        <v>35</v>
      </c>
      <c r="AS2277" s="2"/>
      <c r="AT2277" s="13"/>
    </row>
    <row r="2278" spans="1:46" x14ac:dyDescent="0.3">
      <c r="A2278" s="10" t="s">
        <v>216</v>
      </c>
      <c r="B2278" s="10">
        <v>-100</v>
      </c>
      <c r="C2278" s="10"/>
      <c r="D2278" s="10"/>
      <c r="E2278" s="10">
        <v>-8</v>
      </c>
      <c r="F2278" s="10"/>
      <c r="G2278" s="10"/>
      <c r="H2278" s="10"/>
      <c r="I2278" s="10"/>
      <c r="J2278" s="10">
        <v>-13</v>
      </c>
      <c r="K2278" s="2"/>
      <c r="L2278" s="10">
        <v>-2</v>
      </c>
      <c r="M2278" s="10"/>
      <c r="N2278" s="2"/>
      <c r="O2278" s="10"/>
      <c r="P2278" s="10"/>
      <c r="Q2278" s="10"/>
      <c r="R2278" s="10"/>
      <c r="S2278" s="10"/>
      <c r="T2278" s="10"/>
      <c r="U2278" s="10"/>
      <c r="V2278" s="10"/>
      <c r="W2278" s="10"/>
      <c r="X2278" s="10"/>
      <c r="Y2278" s="10"/>
      <c r="Z2278" s="10"/>
      <c r="AA2278" s="10"/>
      <c r="AB2278" s="10"/>
      <c r="AC2278" s="10"/>
      <c r="AD2278" s="10"/>
      <c r="AE2278" s="10"/>
      <c r="AF2278" s="10"/>
      <c r="AG2278" s="10"/>
      <c r="AH2278" s="10"/>
      <c r="AI2278" s="10"/>
      <c r="AJ2278" s="10"/>
      <c r="AK2278" s="10"/>
      <c r="AL2278" s="10"/>
      <c r="AM2278" s="10">
        <f t="shared" si="640"/>
        <v>-123</v>
      </c>
      <c r="AN2278" s="10"/>
      <c r="AO2278" s="10">
        <v>100</v>
      </c>
      <c r="AP2278" s="10">
        <v>13</v>
      </c>
      <c r="AQ2278" s="10">
        <v>8</v>
      </c>
      <c r="AR2278" s="10">
        <f t="shared" si="638"/>
        <v>121</v>
      </c>
      <c r="AS2278" s="2"/>
      <c r="AT2278" s="13"/>
    </row>
    <row r="2279" spans="1:46" x14ac:dyDescent="0.3">
      <c r="A2279" s="10" t="s">
        <v>59</v>
      </c>
      <c r="B2279" s="10">
        <v>-43</v>
      </c>
      <c r="C2279" s="10">
        <v>-2</v>
      </c>
      <c r="D2279" s="10">
        <v>-6</v>
      </c>
      <c r="E2279" s="10">
        <v>-1</v>
      </c>
      <c r="F2279" s="10"/>
      <c r="G2279" s="10">
        <v>-9</v>
      </c>
      <c r="H2279" s="10">
        <v>-1</v>
      </c>
      <c r="I2279" s="10"/>
      <c r="J2279" s="10">
        <v>-2</v>
      </c>
      <c r="K2279" s="2"/>
      <c r="L2279" s="10"/>
      <c r="M2279" s="10"/>
      <c r="N2279" s="2"/>
      <c r="O2279" s="10">
        <v>-5</v>
      </c>
      <c r="P2279" s="10"/>
      <c r="Q2279" s="10"/>
      <c r="R2279" s="10"/>
      <c r="S2279" s="10"/>
      <c r="T2279" s="10"/>
      <c r="U2279" s="10"/>
      <c r="V2279" s="10"/>
      <c r="W2279" s="10"/>
      <c r="X2279" s="10"/>
      <c r="Y2279" s="10"/>
      <c r="Z2279" s="10"/>
      <c r="AA2279" s="10"/>
      <c r="AB2279" s="10"/>
      <c r="AC2279" s="10"/>
      <c r="AD2279" s="10"/>
      <c r="AE2279" s="10"/>
      <c r="AF2279" s="10"/>
      <c r="AG2279" s="10"/>
      <c r="AH2279" s="10"/>
      <c r="AI2279" s="10"/>
      <c r="AJ2279" s="10"/>
      <c r="AK2279" s="10"/>
      <c r="AL2279" s="10"/>
      <c r="AM2279" s="10">
        <f t="shared" si="640"/>
        <v>-69</v>
      </c>
      <c r="AN2279" s="10"/>
      <c r="AO2279" s="10">
        <v>43</v>
      </c>
      <c r="AP2279" s="10">
        <v>15</v>
      </c>
      <c r="AQ2279" s="10">
        <v>7</v>
      </c>
      <c r="AR2279" s="10">
        <f t="shared" si="638"/>
        <v>65</v>
      </c>
      <c r="AS2279" s="2"/>
      <c r="AT2279" s="13"/>
    </row>
    <row r="2280" spans="1:46" x14ac:dyDescent="0.3">
      <c r="A2280" s="10" t="s">
        <v>13</v>
      </c>
      <c r="B2280" s="10">
        <v>-49</v>
      </c>
      <c r="C2280" s="10"/>
      <c r="D2280" s="10">
        <v>-1</v>
      </c>
      <c r="E2280" s="10">
        <v>-1</v>
      </c>
      <c r="F2280" s="10"/>
      <c r="G2280" s="10">
        <v>-5</v>
      </c>
      <c r="H2280" s="10"/>
      <c r="I2280" s="10"/>
      <c r="J2280" s="10">
        <v>-2</v>
      </c>
      <c r="K2280" s="2"/>
      <c r="L2280" s="10"/>
      <c r="M2280" s="10"/>
      <c r="N2280" s="2"/>
      <c r="O2280" s="10">
        <v>-1</v>
      </c>
      <c r="P2280" s="10"/>
      <c r="Q2280" s="10"/>
      <c r="R2280" s="10"/>
      <c r="S2280" s="10"/>
      <c r="T2280" s="10"/>
      <c r="U2280" s="10"/>
      <c r="V2280" s="10">
        <v>-2</v>
      </c>
      <c r="W2280" s="10"/>
      <c r="X2280" s="10">
        <v>-3</v>
      </c>
      <c r="Y2280" s="10"/>
      <c r="Z2280" s="10"/>
      <c r="AA2280" s="10"/>
      <c r="AB2280" s="10"/>
      <c r="AC2280" s="10"/>
      <c r="AD2280" s="10"/>
      <c r="AE2280" s="10"/>
      <c r="AF2280" s="10"/>
      <c r="AG2280" s="10"/>
      <c r="AH2280" s="10"/>
      <c r="AI2280" s="10"/>
      <c r="AJ2280" s="10"/>
      <c r="AK2280" s="10"/>
      <c r="AL2280" s="10"/>
      <c r="AM2280" s="10">
        <f t="shared" si="640"/>
        <v>-64</v>
      </c>
      <c r="AN2280" s="10"/>
      <c r="AO2280" s="10">
        <v>49</v>
      </c>
      <c r="AP2280" s="10">
        <v>7</v>
      </c>
      <c r="AQ2280" s="10">
        <v>2</v>
      </c>
      <c r="AR2280" s="10">
        <f t="shared" si="638"/>
        <v>58</v>
      </c>
      <c r="AS2280" s="2"/>
      <c r="AT2280" s="13"/>
    </row>
    <row r="2281" spans="1:46" x14ac:dyDescent="0.3">
      <c r="A2281" s="10" t="s">
        <v>14</v>
      </c>
      <c r="B2281" s="10">
        <v>-168</v>
      </c>
      <c r="C2281" s="10"/>
      <c r="D2281" s="10"/>
      <c r="E2281" s="10"/>
      <c r="F2281" s="10"/>
      <c r="G2281" s="10"/>
      <c r="H2281" s="10"/>
      <c r="I2281" s="10"/>
      <c r="J2281" s="10"/>
      <c r="K2281" s="2"/>
      <c r="L2281" s="10"/>
      <c r="M2281" s="10"/>
      <c r="N2281" s="2"/>
      <c r="O2281" s="10"/>
      <c r="P2281" s="10"/>
      <c r="Q2281" s="10"/>
      <c r="R2281" s="10"/>
      <c r="S2281" s="10"/>
      <c r="T2281" s="10"/>
      <c r="U2281" s="10"/>
      <c r="V2281" s="10"/>
      <c r="W2281" s="10"/>
      <c r="X2281" s="10"/>
      <c r="Y2281" s="10"/>
      <c r="Z2281" s="10"/>
      <c r="AA2281" s="10"/>
      <c r="AB2281" s="10"/>
      <c r="AC2281" s="10"/>
      <c r="AD2281" s="10"/>
      <c r="AE2281" s="10"/>
      <c r="AF2281" s="10"/>
      <c r="AG2281" s="10"/>
      <c r="AH2281" s="10"/>
      <c r="AI2281" s="10"/>
      <c r="AJ2281" s="10"/>
      <c r="AK2281" s="10"/>
      <c r="AL2281" s="10"/>
      <c r="AM2281" s="10">
        <f t="shared" si="640"/>
        <v>-168</v>
      </c>
      <c r="AN2281" s="10"/>
      <c r="AO2281" s="10">
        <v>168</v>
      </c>
      <c r="AP2281" s="10"/>
      <c r="AQ2281" s="10"/>
      <c r="AR2281" s="10">
        <f t="shared" si="638"/>
        <v>168</v>
      </c>
      <c r="AS2281" s="2"/>
      <c r="AT2281" s="13"/>
    </row>
    <row r="2282" spans="1:46" x14ac:dyDescent="0.3">
      <c r="A2282" s="10" t="s">
        <v>47</v>
      </c>
      <c r="B2282" s="10">
        <v>-8</v>
      </c>
      <c r="C2282" s="10"/>
      <c r="D2282" s="10"/>
      <c r="E2282" s="10"/>
      <c r="F2282" s="10"/>
      <c r="G2282" s="10">
        <v>-3</v>
      </c>
      <c r="H2282" s="10">
        <v>-1</v>
      </c>
      <c r="I2282" s="10">
        <v>-1</v>
      </c>
      <c r="J2282" s="10">
        <v>-2</v>
      </c>
      <c r="K2282" s="2"/>
      <c r="L2282" s="10"/>
      <c r="M2282" s="10"/>
      <c r="N2282" s="2"/>
      <c r="O2282" s="10"/>
      <c r="P2282" s="10"/>
      <c r="Q2282" s="10"/>
      <c r="R2282" s="10"/>
      <c r="S2282" s="10"/>
      <c r="T2282" s="10"/>
      <c r="U2282" s="10"/>
      <c r="V2282" s="10"/>
      <c r="W2282" s="10"/>
      <c r="X2282" s="10"/>
      <c r="Y2282" s="10">
        <v>-1</v>
      </c>
      <c r="Z2282" s="10"/>
      <c r="AA2282" s="10"/>
      <c r="AB2282" s="10"/>
      <c r="AC2282" s="10"/>
      <c r="AD2282" s="10"/>
      <c r="AE2282" s="10"/>
      <c r="AF2282" s="10"/>
      <c r="AG2282" s="10"/>
      <c r="AH2282" s="10"/>
      <c r="AI2282" s="10"/>
      <c r="AJ2282" s="10"/>
      <c r="AK2282" s="10"/>
      <c r="AL2282" s="10"/>
      <c r="AM2282" s="10">
        <f t="shared" si="640"/>
        <v>-16</v>
      </c>
      <c r="AN2282" s="10"/>
      <c r="AO2282" s="10">
        <v>7</v>
      </c>
      <c r="AP2282" s="10">
        <v>5</v>
      </c>
      <c r="AQ2282" s="10"/>
      <c r="AR2282" s="10">
        <f t="shared" si="638"/>
        <v>12</v>
      </c>
      <c r="AS2282" s="2"/>
      <c r="AT2282" s="13"/>
    </row>
    <row r="2283" spans="1:46" x14ac:dyDescent="0.3">
      <c r="A2283" s="10" t="s">
        <v>106</v>
      </c>
      <c r="B2283" s="10">
        <v>-3</v>
      </c>
      <c r="C2283" s="10"/>
      <c r="D2283" s="10"/>
      <c r="E2283" s="10"/>
      <c r="F2283" s="10"/>
      <c r="G2283" s="10"/>
      <c r="H2283" s="10"/>
      <c r="I2283" s="10"/>
      <c r="J2283" s="10"/>
      <c r="K2283" s="2"/>
      <c r="L2283" s="10"/>
      <c r="M2283" s="10"/>
      <c r="N2283" s="2"/>
      <c r="O2283" s="10"/>
      <c r="P2283" s="10"/>
      <c r="Q2283" s="10"/>
      <c r="R2283" s="10"/>
      <c r="S2283" s="10"/>
      <c r="T2283" s="10"/>
      <c r="U2283" s="10"/>
      <c r="V2283" s="10"/>
      <c r="W2283" s="10"/>
      <c r="X2283" s="10"/>
      <c r="Y2283" s="10"/>
      <c r="Z2283" s="10"/>
      <c r="AA2283" s="10"/>
      <c r="AB2283" s="10"/>
      <c r="AC2283" s="10"/>
      <c r="AD2283" s="10"/>
      <c r="AE2283" s="10"/>
      <c r="AF2283" s="10"/>
      <c r="AG2283" s="10"/>
      <c r="AH2283" s="10"/>
      <c r="AI2283" s="10"/>
      <c r="AJ2283" s="10"/>
      <c r="AK2283" s="10"/>
      <c r="AL2283" s="10"/>
      <c r="AM2283" s="10">
        <f t="shared" si="640"/>
        <v>-3</v>
      </c>
      <c r="AN2283" s="10"/>
      <c r="AO2283" s="10">
        <v>3</v>
      </c>
      <c r="AP2283" s="10"/>
      <c r="AQ2283" s="10"/>
      <c r="AR2283" s="10">
        <f t="shared" si="638"/>
        <v>3</v>
      </c>
      <c r="AS2283" s="2"/>
      <c r="AT2283" s="13"/>
    </row>
    <row r="2284" spans="1:46" x14ac:dyDescent="0.3">
      <c r="A2284" s="10" t="s">
        <v>21</v>
      </c>
      <c r="B2284" s="10">
        <v>-49</v>
      </c>
      <c r="C2284" s="10"/>
      <c r="D2284" s="10">
        <v>-3</v>
      </c>
      <c r="E2284" s="10"/>
      <c r="F2284" s="10"/>
      <c r="G2284" s="10">
        <v>-5</v>
      </c>
      <c r="H2284" s="10"/>
      <c r="I2284" s="10"/>
      <c r="J2284" s="10">
        <v>-5</v>
      </c>
      <c r="K2284" s="2"/>
      <c r="L2284" s="10"/>
      <c r="M2284" s="10"/>
      <c r="N2284" s="2"/>
      <c r="O2284" s="10">
        <v>-3</v>
      </c>
      <c r="P2284" s="10">
        <v>-1</v>
      </c>
      <c r="Q2284" s="10"/>
      <c r="R2284" s="10"/>
      <c r="S2284" s="10"/>
      <c r="T2284" s="10"/>
      <c r="U2284" s="10"/>
      <c r="V2284" s="10"/>
      <c r="W2284" s="10"/>
      <c r="X2284" s="10"/>
      <c r="Y2284" s="10"/>
      <c r="Z2284" s="10"/>
      <c r="AA2284" s="10"/>
      <c r="AB2284" s="10">
        <v>-1</v>
      </c>
      <c r="AC2284" s="10"/>
      <c r="AD2284" s="10"/>
      <c r="AE2284" s="10"/>
      <c r="AF2284" s="10"/>
      <c r="AG2284" s="10"/>
      <c r="AH2284" s="10"/>
      <c r="AI2284" s="10"/>
      <c r="AJ2284" s="10"/>
      <c r="AK2284" s="10"/>
      <c r="AL2284" s="10"/>
      <c r="AM2284" s="10">
        <f t="shared" si="640"/>
        <v>-67</v>
      </c>
      <c r="AN2284" s="10"/>
      <c r="AO2284" s="10">
        <v>49</v>
      </c>
      <c r="AP2284" s="10">
        <v>10</v>
      </c>
      <c r="AQ2284" s="10">
        <v>3</v>
      </c>
      <c r="AR2284" s="10">
        <f t="shared" si="638"/>
        <v>62</v>
      </c>
      <c r="AS2284" s="2"/>
      <c r="AT2284" s="13"/>
    </row>
    <row r="2285" spans="1:46" x14ac:dyDescent="0.3">
      <c r="A2285" s="10" t="s">
        <v>117</v>
      </c>
      <c r="B2285" s="10">
        <v>500</v>
      </c>
      <c r="C2285" s="10"/>
      <c r="D2285" s="10">
        <v>5</v>
      </c>
      <c r="E2285" s="10">
        <v>5</v>
      </c>
      <c r="F2285" s="10"/>
      <c r="G2285" s="10">
        <v>40</v>
      </c>
      <c r="H2285" s="10"/>
      <c r="I2285" s="10"/>
      <c r="J2285" s="10">
        <v>20</v>
      </c>
      <c r="K2285" s="2"/>
      <c r="L2285" s="10"/>
      <c r="M2285" s="10"/>
      <c r="N2285" s="2"/>
      <c r="O2285" s="10">
        <v>10</v>
      </c>
      <c r="P2285" s="10">
        <v>1</v>
      </c>
      <c r="Q2285" s="10"/>
      <c r="R2285" s="10"/>
      <c r="S2285" s="10"/>
      <c r="T2285" s="10"/>
      <c r="U2285" s="10"/>
      <c r="V2285" s="10"/>
      <c r="W2285" s="10"/>
      <c r="X2285" s="10"/>
      <c r="Y2285" s="10">
        <v>5</v>
      </c>
      <c r="Z2285" s="10"/>
      <c r="AA2285" s="10"/>
      <c r="AB2285" s="10">
        <v>5</v>
      </c>
      <c r="AC2285" s="10"/>
      <c r="AD2285" s="10"/>
      <c r="AE2285" s="10"/>
      <c r="AF2285" s="10"/>
      <c r="AG2285" s="10"/>
      <c r="AH2285" s="10"/>
      <c r="AI2285" s="10"/>
      <c r="AJ2285" s="10"/>
      <c r="AK2285" s="10"/>
      <c r="AL2285" s="10"/>
      <c r="AM2285" s="10">
        <f t="shared" si="640"/>
        <v>591</v>
      </c>
      <c r="AN2285" s="10"/>
      <c r="AO2285" s="10"/>
      <c r="AP2285" s="10"/>
      <c r="AQ2285" s="10"/>
      <c r="AR2285" s="10"/>
      <c r="AS2285" s="2"/>
      <c r="AT2285" s="13"/>
    </row>
    <row r="2286" spans="1:46" x14ac:dyDescent="0.3">
      <c r="A2286" s="10" t="s">
        <v>118</v>
      </c>
      <c r="B2286" s="10"/>
      <c r="C2286" s="10"/>
      <c r="D2286" s="10"/>
      <c r="E2286" s="10"/>
      <c r="F2286" s="10"/>
      <c r="G2286" s="10"/>
      <c r="H2286" s="10"/>
      <c r="I2286" s="10"/>
      <c r="J2286" s="10"/>
      <c r="K2286" s="2"/>
      <c r="L2286" s="10"/>
      <c r="M2286" s="10"/>
      <c r="N2286" s="2"/>
      <c r="O2286" s="10"/>
      <c r="P2286" s="10"/>
      <c r="Q2286" s="10"/>
      <c r="R2286" s="10"/>
      <c r="S2286" s="10"/>
      <c r="T2286" s="10"/>
      <c r="U2286" s="10"/>
      <c r="V2286" s="10"/>
      <c r="W2286" s="10"/>
      <c r="X2286" s="10"/>
      <c r="Y2286" s="10"/>
      <c r="Z2286" s="10"/>
      <c r="AA2286" s="10"/>
      <c r="AB2286" s="10"/>
      <c r="AC2286" s="10"/>
      <c r="AD2286" s="10"/>
      <c r="AE2286" s="10"/>
      <c r="AF2286" s="10"/>
      <c r="AG2286" s="10"/>
      <c r="AH2286" s="10"/>
      <c r="AI2286" s="10"/>
      <c r="AJ2286" s="10"/>
      <c r="AK2286" s="10"/>
      <c r="AL2286" s="10"/>
      <c r="AM2286" s="10"/>
      <c r="AN2286" s="10"/>
      <c r="AO2286" s="10">
        <v>-500</v>
      </c>
      <c r="AP2286" s="10">
        <v>-68</v>
      </c>
      <c r="AQ2286" s="10">
        <v>-10</v>
      </c>
      <c r="AR2286" s="10">
        <f t="shared" ref="AR2286:AR2291" si="641">SUM(AO2286:AQ2286)</f>
        <v>-578</v>
      </c>
      <c r="AS2286" s="2"/>
      <c r="AT2286" s="13"/>
    </row>
    <row r="2287" spans="1:46" x14ac:dyDescent="0.3">
      <c r="A2287" s="1" t="s">
        <v>521</v>
      </c>
      <c r="B2287" s="1">
        <f t="shared" ref="B2287:J2287" si="642">SUM(B2275:B2286)</f>
        <v>647</v>
      </c>
      <c r="C2287" s="1">
        <f t="shared" si="642"/>
        <v>60</v>
      </c>
      <c r="D2287" s="1">
        <f t="shared" si="642"/>
        <v>46</v>
      </c>
      <c r="E2287" s="1">
        <f t="shared" si="642"/>
        <v>89</v>
      </c>
      <c r="F2287" s="1">
        <f t="shared" si="642"/>
        <v>113</v>
      </c>
      <c r="G2287" s="1">
        <f t="shared" si="642"/>
        <v>445.5</v>
      </c>
      <c r="H2287" s="1">
        <f t="shared" si="642"/>
        <v>64</v>
      </c>
      <c r="I2287" s="1">
        <f t="shared" si="642"/>
        <v>34</v>
      </c>
      <c r="J2287" s="1">
        <f t="shared" si="642"/>
        <v>260.5</v>
      </c>
      <c r="K2287" s="2"/>
      <c r="L2287" s="1">
        <f>SUM(L2275:L2286)</f>
        <v>16.5</v>
      </c>
      <c r="M2287" s="1"/>
      <c r="N2287" s="2"/>
      <c r="O2287" s="1">
        <f>SUM(O2275:O2286)</f>
        <v>217</v>
      </c>
      <c r="P2287" s="1">
        <f>SUM(P2275:P2286)</f>
        <v>33</v>
      </c>
      <c r="Q2287" s="1"/>
      <c r="R2287" s="1"/>
      <c r="S2287" s="1">
        <f>SUM(S2275:S2286)</f>
        <v>0</v>
      </c>
      <c r="T2287" s="1">
        <f>SUM(T2275:T2286)</f>
        <v>12</v>
      </c>
      <c r="U2287" s="1">
        <f>SUM(U2275:U2286)</f>
        <v>0</v>
      </c>
      <c r="V2287" s="1">
        <f>SUM(V2275:V2286)</f>
        <v>27</v>
      </c>
      <c r="W2287" s="1"/>
      <c r="X2287" s="1">
        <f>SUM(X2275:X2286)</f>
        <v>56</v>
      </c>
      <c r="Y2287" s="1">
        <f>SUM(Y2275:Y2286)</f>
        <v>22</v>
      </c>
      <c r="Z2287" s="1"/>
      <c r="AA2287" s="1"/>
      <c r="AB2287" s="1">
        <f>SUM(AB2275:AB2286)</f>
        <v>136</v>
      </c>
      <c r="AC2287" s="1"/>
      <c r="AD2287" s="1"/>
      <c r="AE2287" s="1"/>
      <c r="AF2287" s="1"/>
      <c r="AG2287" s="1"/>
      <c r="AH2287" s="1"/>
      <c r="AI2287" s="1"/>
      <c r="AJ2287" s="1"/>
      <c r="AK2287" s="1"/>
      <c r="AL2287" s="1"/>
      <c r="AM2287" s="1">
        <f t="shared" ref="AM2287:AM2292" si="643">SUM(B2287:AB2287)</f>
        <v>2278.5</v>
      </c>
      <c r="AN2287" s="1" t="s">
        <v>521</v>
      </c>
      <c r="AO2287" s="1">
        <f>SUM(AO2275:AO2286)</f>
        <v>797</v>
      </c>
      <c r="AP2287" s="1">
        <f>SUM(AP2275:AP2286)</f>
        <v>850</v>
      </c>
      <c r="AQ2287" s="1">
        <f>SUM(AQ2275:AQ2286)</f>
        <v>396.5</v>
      </c>
      <c r="AR2287" s="1">
        <f t="shared" si="641"/>
        <v>2043.5</v>
      </c>
      <c r="AS2287" s="2"/>
      <c r="AT2287" s="13"/>
    </row>
    <row r="2288" spans="1:46" x14ac:dyDescent="0.3">
      <c r="A2288" s="10" t="s">
        <v>34</v>
      </c>
      <c r="B2288" s="10">
        <v>-56</v>
      </c>
      <c r="C2288" s="10"/>
      <c r="D2288" s="10"/>
      <c r="E2288" s="10"/>
      <c r="F2288" s="10"/>
      <c r="G2288" s="10"/>
      <c r="H2288" s="10"/>
      <c r="I2288" s="10"/>
      <c r="J2288" s="10"/>
      <c r="K2288" s="2"/>
      <c r="L2288" s="10"/>
      <c r="M2288" s="10"/>
      <c r="N2288" s="2"/>
      <c r="O2288" s="10">
        <v>-5</v>
      </c>
      <c r="P2288" s="10">
        <v>-1</v>
      </c>
      <c r="Q2288" s="10"/>
      <c r="R2288" s="10"/>
      <c r="S2288" s="10"/>
      <c r="T2288" s="10"/>
      <c r="U2288" s="10"/>
      <c r="V2288" s="10"/>
      <c r="W2288" s="10"/>
      <c r="X2288" s="10"/>
      <c r="Y2288" s="10"/>
      <c r="Z2288" s="10"/>
      <c r="AA2288" s="10"/>
      <c r="AB2288" s="10"/>
      <c r="AC2288" s="10"/>
      <c r="AD2288" s="10"/>
      <c r="AE2288" s="10"/>
      <c r="AF2288" s="10"/>
      <c r="AG2288" s="10"/>
      <c r="AH2288" s="10"/>
      <c r="AI2288" s="10"/>
      <c r="AJ2288" s="10"/>
      <c r="AK2288" s="10"/>
      <c r="AL2288" s="10"/>
      <c r="AM2288" s="10">
        <f t="shared" si="643"/>
        <v>-62</v>
      </c>
      <c r="AN2288" s="10"/>
      <c r="AO2288" s="10">
        <v>56</v>
      </c>
      <c r="AP2288" s="10">
        <v>7</v>
      </c>
      <c r="AQ2288" s="10"/>
      <c r="AR2288" s="10">
        <f t="shared" si="641"/>
        <v>63</v>
      </c>
      <c r="AS2288" s="2"/>
      <c r="AT2288" s="13"/>
    </row>
    <row r="2289" spans="1:46" x14ac:dyDescent="0.3">
      <c r="A2289" s="10" t="s">
        <v>30</v>
      </c>
      <c r="B2289" s="10">
        <v>-51</v>
      </c>
      <c r="C2289" s="10"/>
      <c r="D2289" s="10"/>
      <c r="E2289" s="10"/>
      <c r="F2289" s="10"/>
      <c r="G2289" s="10">
        <v>-10</v>
      </c>
      <c r="H2289" s="10"/>
      <c r="I2289" s="10"/>
      <c r="J2289" s="10"/>
      <c r="K2289" s="2"/>
      <c r="L2289" s="10"/>
      <c r="M2289" s="10"/>
      <c r="N2289" s="2"/>
      <c r="O2289" s="10"/>
      <c r="P2289" s="10"/>
      <c r="Q2289" s="10"/>
      <c r="R2289" s="10"/>
      <c r="S2289" s="10"/>
      <c r="T2289" s="10"/>
      <c r="U2289" s="10"/>
      <c r="V2289" s="10"/>
      <c r="W2289" s="10"/>
      <c r="X2289" s="10"/>
      <c r="Y2289" s="10"/>
      <c r="Z2289" s="10"/>
      <c r="AA2289" s="10"/>
      <c r="AB2289" s="10"/>
      <c r="AC2289" s="10"/>
      <c r="AD2289" s="10"/>
      <c r="AE2289" s="10"/>
      <c r="AF2289" s="10"/>
      <c r="AG2289" s="10"/>
      <c r="AH2289" s="10"/>
      <c r="AI2289" s="10"/>
      <c r="AJ2289" s="10"/>
      <c r="AK2289" s="10"/>
      <c r="AL2289" s="10"/>
      <c r="AM2289" s="10">
        <f t="shared" si="643"/>
        <v>-61</v>
      </c>
      <c r="AN2289" s="10"/>
      <c r="AO2289" s="10">
        <v>51</v>
      </c>
      <c r="AP2289" s="10">
        <v>40</v>
      </c>
      <c r="AQ2289" s="10"/>
      <c r="AR2289" s="10">
        <f t="shared" si="641"/>
        <v>91</v>
      </c>
      <c r="AS2289" s="2"/>
      <c r="AT2289" s="13"/>
    </row>
    <row r="2290" spans="1:46" x14ac:dyDescent="0.3">
      <c r="A2290" s="10" t="s">
        <v>13</v>
      </c>
      <c r="B2290" s="10">
        <v>-62</v>
      </c>
      <c r="C2290" s="10"/>
      <c r="D2290" s="10"/>
      <c r="E2290" s="10"/>
      <c r="F2290" s="10"/>
      <c r="G2290" s="10">
        <v>-1</v>
      </c>
      <c r="H2290" s="10"/>
      <c r="I2290" s="10"/>
      <c r="J2290" s="10"/>
      <c r="K2290" s="2"/>
      <c r="L2290" s="10"/>
      <c r="M2290" s="10"/>
      <c r="N2290" s="2"/>
      <c r="O2290" s="10"/>
      <c r="P2290" s="10"/>
      <c r="Q2290" s="10"/>
      <c r="R2290" s="10"/>
      <c r="S2290" s="10"/>
      <c r="T2290" s="10"/>
      <c r="U2290" s="10"/>
      <c r="V2290" s="10"/>
      <c r="W2290" s="10"/>
      <c r="X2290" s="10">
        <v>-1</v>
      </c>
      <c r="Y2290" s="10"/>
      <c r="Z2290" s="10"/>
      <c r="AA2290" s="10"/>
      <c r="AB2290" s="10">
        <v>-1</v>
      </c>
      <c r="AC2290" s="10"/>
      <c r="AD2290" s="10"/>
      <c r="AE2290" s="10"/>
      <c r="AF2290" s="10"/>
      <c r="AG2290" s="10"/>
      <c r="AH2290" s="10"/>
      <c r="AI2290" s="10"/>
      <c r="AJ2290" s="10"/>
      <c r="AK2290" s="10"/>
      <c r="AL2290" s="10"/>
      <c r="AM2290" s="10">
        <f t="shared" si="643"/>
        <v>-65</v>
      </c>
      <c r="AN2290" s="10"/>
      <c r="AO2290" s="10">
        <v>62</v>
      </c>
      <c r="AP2290" s="10">
        <v>1</v>
      </c>
      <c r="AQ2290" s="10"/>
      <c r="AR2290" s="10">
        <f t="shared" si="641"/>
        <v>63</v>
      </c>
      <c r="AS2290" s="2"/>
      <c r="AT2290" s="13"/>
    </row>
    <row r="2291" spans="1:46" x14ac:dyDescent="0.3">
      <c r="A2291" s="10" t="s">
        <v>36</v>
      </c>
      <c r="B2291" s="10">
        <v>-27</v>
      </c>
      <c r="C2291" s="10"/>
      <c r="D2291" s="10"/>
      <c r="E2291" s="10"/>
      <c r="F2291" s="10"/>
      <c r="G2291" s="10">
        <v>-3.5</v>
      </c>
      <c r="H2291" s="10"/>
      <c r="I2291" s="10"/>
      <c r="J2291" s="10">
        <v>-2</v>
      </c>
      <c r="K2291" s="2"/>
      <c r="L2291" s="10"/>
      <c r="M2291" s="10"/>
      <c r="N2291" s="2"/>
      <c r="O2291" s="10">
        <v>-2</v>
      </c>
      <c r="P2291" s="10"/>
      <c r="Q2291" s="10"/>
      <c r="R2291" s="10"/>
      <c r="S2291" s="10"/>
      <c r="T2291" s="10"/>
      <c r="U2291" s="10"/>
      <c r="V2291" s="10"/>
      <c r="W2291" s="10"/>
      <c r="X2291" s="10"/>
      <c r="Y2291" s="10"/>
      <c r="Z2291" s="10"/>
      <c r="AA2291" s="10"/>
      <c r="AB2291" s="10"/>
      <c r="AC2291" s="10"/>
      <c r="AD2291" s="10"/>
      <c r="AE2291" s="10"/>
      <c r="AF2291" s="10"/>
      <c r="AG2291" s="10"/>
      <c r="AH2291" s="10"/>
      <c r="AI2291" s="10"/>
      <c r="AJ2291" s="10"/>
      <c r="AK2291" s="10"/>
      <c r="AL2291" s="10"/>
      <c r="AM2291" s="10">
        <f t="shared" si="643"/>
        <v>-34.5</v>
      </c>
      <c r="AN2291" s="10"/>
      <c r="AO2291" s="10">
        <v>27</v>
      </c>
      <c r="AP2291" s="10">
        <v>6</v>
      </c>
      <c r="AQ2291" s="10"/>
      <c r="AR2291" s="10">
        <f t="shared" si="641"/>
        <v>33</v>
      </c>
      <c r="AS2291" s="2"/>
      <c r="AT2291" s="13"/>
    </row>
    <row r="2292" spans="1:46" x14ac:dyDescent="0.3">
      <c r="A2292" s="10" t="s">
        <v>117</v>
      </c>
      <c r="B2292" s="10">
        <v>500</v>
      </c>
      <c r="C2292" s="10">
        <v>10</v>
      </c>
      <c r="D2292" s="10"/>
      <c r="E2292" s="10"/>
      <c r="F2292" s="10"/>
      <c r="G2292" s="10">
        <v>20</v>
      </c>
      <c r="H2292" s="10"/>
      <c r="I2292" s="10"/>
      <c r="J2292" s="10"/>
      <c r="K2292" s="2"/>
      <c r="L2292" s="10"/>
      <c r="M2292" s="10"/>
      <c r="N2292" s="2"/>
      <c r="O2292" s="10">
        <v>5</v>
      </c>
      <c r="P2292" s="10">
        <v>1</v>
      </c>
      <c r="Q2292" s="10"/>
      <c r="R2292" s="10"/>
      <c r="S2292" s="10"/>
      <c r="T2292" s="10"/>
      <c r="U2292" s="10"/>
      <c r="V2292" s="10"/>
      <c r="W2292" s="10"/>
      <c r="X2292" s="10"/>
      <c r="Y2292" s="10"/>
      <c r="Z2292" s="10"/>
      <c r="AA2292" s="10"/>
      <c r="AB2292" s="10"/>
      <c r="AC2292" s="10"/>
      <c r="AD2292" s="10"/>
      <c r="AE2292" s="10"/>
      <c r="AF2292" s="10"/>
      <c r="AG2292" s="10"/>
      <c r="AH2292" s="10"/>
      <c r="AI2292" s="10"/>
      <c r="AJ2292" s="10"/>
      <c r="AK2292" s="10"/>
      <c r="AL2292" s="10"/>
      <c r="AM2292" s="10">
        <f t="shared" si="643"/>
        <v>536</v>
      </c>
      <c r="AN2292" s="10"/>
      <c r="AO2292" s="10"/>
      <c r="AP2292" s="10"/>
      <c r="AQ2292" s="10"/>
      <c r="AR2292" s="10"/>
      <c r="AS2292" s="2"/>
      <c r="AT2292" s="13"/>
    </row>
    <row r="2293" spans="1:46" x14ac:dyDescent="0.3">
      <c r="A2293" s="14" t="s">
        <v>118</v>
      </c>
      <c r="B2293" s="14"/>
      <c r="C2293" s="14"/>
      <c r="D2293" s="14"/>
      <c r="E2293" s="14"/>
      <c r="F2293" s="14"/>
      <c r="G2293" s="14"/>
      <c r="H2293" s="14"/>
      <c r="I2293" s="14"/>
      <c r="J2293" s="14"/>
      <c r="K2293" s="2"/>
      <c r="L2293" s="14"/>
      <c r="M2293" s="14"/>
      <c r="N2293" s="2"/>
      <c r="O2293" s="14"/>
      <c r="P2293" s="14"/>
      <c r="Q2293" s="14"/>
      <c r="R2293" s="14"/>
      <c r="S2293" s="14"/>
      <c r="T2293" s="14"/>
      <c r="U2293" s="14"/>
      <c r="V2293" s="14"/>
      <c r="W2293" s="14"/>
      <c r="X2293" s="14"/>
      <c r="Y2293" s="14"/>
      <c r="Z2293" s="14"/>
      <c r="AA2293" s="14"/>
      <c r="AB2293" s="14"/>
      <c r="AC2293" s="14"/>
      <c r="AD2293" s="14"/>
      <c r="AE2293" s="14"/>
      <c r="AF2293" s="14"/>
      <c r="AG2293" s="14"/>
      <c r="AH2293" s="14"/>
      <c r="AI2293" s="14"/>
      <c r="AJ2293" s="14"/>
      <c r="AK2293" s="14"/>
      <c r="AL2293" s="14"/>
      <c r="AM2293" s="14"/>
      <c r="AN2293" s="14"/>
      <c r="AO2293" s="14">
        <v>-200</v>
      </c>
      <c r="AP2293" s="14">
        <v>-80</v>
      </c>
      <c r="AQ2293" s="14"/>
      <c r="AR2293" s="14">
        <f t="shared" ref="AR2293:AR2306" si="644">SUM(AO2293:AQ2293)</f>
        <v>-280</v>
      </c>
      <c r="AS2293" s="2"/>
      <c r="AT2293" s="15"/>
    </row>
    <row r="2294" spans="1:46" x14ac:dyDescent="0.3">
      <c r="A2294" s="1" t="s">
        <v>522</v>
      </c>
      <c r="B2294" s="1">
        <f t="shared" ref="B2294:J2294" si="645">SUM(B2287:B2293)</f>
        <v>951</v>
      </c>
      <c r="C2294" s="1">
        <f t="shared" si="645"/>
        <v>70</v>
      </c>
      <c r="D2294" s="1">
        <f t="shared" si="645"/>
        <v>46</v>
      </c>
      <c r="E2294" s="1">
        <f t="shared" si="645"/>
        <v>89</v>
      </c>
      <c r="F2294" s="1">
        <f t="shared" si="645"/>
        <v>113</v>
      </c>
      <c r="G2294" s="1">
        <f t="shared" si="645"/>
        <v>451</v>
      </c>
      <c r="H2294" s="1">
        <f t="shared" si="645"/>
        <v>64</v>
      </c>
      <c r="I2294" s="1">
        <f t="shared" si="645"/>
        <v>34</v>
      </c>
      <c r="J2294" s="1">
        <f t="shared" si="645"/>
        <v>258.5</v>
      </c>
      <c r="K2294" s="2"/>
      <c r="L2294" s="1">
        <f>SUM(L2287:L2293)</f>
        <v>16.5</v>
      </c>
      <c r="M2294" s="1"/>
      <c r="N2294" s="2"/>
      <c r="O2294" s="1">
        <f>SUM(O2287:O2293)</f>
        <v>215</v>
      </c>
      <c r="P2294" s="1">
        <f>SUM(P2287:P2293)</f>
        <v>33</v>
      </c>
      <c r="Q2294" s="1"/>
      <c r="R2294" s="1"/>
      <c r="S2294" s="1">
        <f>SUM(S2287:S2293)</f>
        <v>0</v>
      </c>
      <c r="T2294" s="1">
        <f>SUM(T2287:T2293)</f>
        <v>12</v>
      </c>
      <c r="U2294" s="1">
        <f>SUM(U2287:U2293)</f>
        <v>0</v>
      </c>
      <c r="V2294" s="1">
        <f>SUM(V2287:V2293)</f>
        <v>27</v>
      </c>
      <c r="W2294" s="1"/>
      <c r="X2294" s="1">
        <f>SUM(X2287:X2293)</f>
        <v>55</v>
      </c>
      <c r="Y2294" s="1">
        <f>SUM(Y2287:Y2293)</f>
        <v>22</v>
      </c>
      <c r="Z2294" s="1"/>
      <c r="AA2294" s="1"/>
      <c r="AB2294" s="1">
        <f>SUM(AB2287:AB2293)</f>
        <v>135</v>
      </c>
      <c r="AC2294" s="1"/>
      <c r="AD2294" s="1"/>
      <c r="AE2294" s="1"/>
      <c r="AF2294" s="1"/>
      <c r="AG2294" s="1"/>
      <c r="AH2294" s="1"/>
      <c r="AI2294" s="1"/>
      <c r="AJ2294" s="1"/>
      <c r="AK2294" s="1"/>
      <c r="AL2294" s="1"/>
      <c r="AM2294" s="1">
        <f t="shared" ref="AM2294:AM2307" si="646">SUM(B2294:AB2294)</f>
        <v>2592</v>
      </c>
      <c r="AN2294" s="1" t="s">
        <v>523</v>
      </c>
      <c r="AO2294" s="1">
        <f>SUM(AO2287:AO2293)</f>
        <v>793</v>
      </c>
      <c r="AP2294" s="1">
        <f>SUM(AP2287:AP2293)</f>
        <v>824</v>
      </c>
      <c r="AQ2294" s="1">
        <f>SUM(AQ2287:AQ2293)</f>
        <v>396.5</v>
      </c>
      <c r="AR2294" s="1">
        <f t="shared" si="644"/>
        <v>2013.5</v>
      </c>
      <c r="AS2294" s="2"/>
      <c r="AT2294" s="13"/>
    </row>
    <row r="2295" spans="1:46" x14ac:dyDescent="0.3">
      <c r="A2295" s="10" t="s">
        <v>21</v>
      </c>
      <c r="B2295" s="10">
        <v>-35</v>
      </c>
      <c r="C2295" s="10"/>
      <c r="D2295" s="10"/>
      <c r="E2295" s="10"/>
      <c r="F2295" s="10"/>
      <c r="G2295" s="10"/>
      <c r="H2295" s="10"/>
      <c r="I2295" s="10"/>
      <c r="J2295" s="10"/>
      <c r="K2295" s="2"/>
      <c r="L2295" s="10"/>
      <c r="M2295" s="10"/>
      <c r="N2295" s="2"/>
      <c r="O2295" s="10"/>
      <c r="P2295" s="10"/>
      <c r="Q2295" s="10"/>
      <c r="R2295" s="10"/>
      <c r="S2295" s="10"/>
      <c r="T2295" s="10"/>
      <c r="U2295" s="10"/>
      <c r="V2295" s="10"/>
      <c r="W2295" s="10"/>
      <c r="X2295" s="10"/>
      <c r="Y2295" s="10"/>
      <c r="Z2295" s="10"/>
      <c r="AA2295" s="10"/>
      <c r="AB2295" s="10"/>
      <c r="AC2295" s="10"/>
      <c r="AD2295" s="10"/>
      <c r="AE2295" s="10"/>
      <c r="AF2295" s="10"/>
      <c r="AG2295" s="10"/>
      <c r="AH2295" s="10"/>
      <c r="AI2295" s="10"/>
      <c r="AJ2295" s="10"/>
      <c r="AK2295" s="10"/>
      <c r="AL2295" s="10"/>
      <c r="AM2295" s="10">
        <f t="shared" si="646"/>
        <v>-35</v>
      </c>
      <c r="AN2295" s="10"/>
      <c r="AO2295" s="10">
        <v>35</v>
      </c>
      <c r="AP2295" s="10"/>
      <c r="AQ2295" s="10"/>
      <c r="AR2295" s="10">
        <f t="shared" si="644"/>
        <v>35</v>
      </c>
      <c r="AS2295" s="2"/>
      <c r="AT2295" s="13"/>
    </row>
    <row r="2296" spans="1:46" x14ac:dyDescent="0.3">
      <c r="A2296" s="10" t="s">
        <v>274</v>
      </c>
      <c r="B2296" s="10">
        <v>-100</v>
      </c>
      <c r="C2296" s="10"/>
      <c r="D2296" s="10">
        <v>-1</v>
      </c>
      <c r="E2296" s="10">
        <v>-4</v>
      </c>
      <c r="F2296" s="10"/>
      <c r="G2296" s="10"/>
      <c r="H2296" s="10"/>
      <c r="I2296" s="10"/>
      <c r="J2296" s="10"/>
      <c r="K2296" s="2"/>
      <c r="L2296" s="10"/>
      <c r="M2296" s="10"/>
      <c r="N2296" s="2"/>
      <c r="O2296" s="10">
        <v>-20</v>
      </c>
      <c r="P2296" s="10"/>
      <c r="Q2296" s="10"/>
      <c r="R2296" s="10"/>
      <c r="S2296" s="10"/>
      <c r="T2296" s="10"/>
      <c r="U2296" s="10"/>
      <c r="V2296" s="10"/>
      <c r="W2296" s="10"/>
      <c r="X2296" s="10"/>
      <c r="Y2296" s="10"/>
      <c r="Z2296" s="10"/>
      <c r="AA2296" s="10"/>
      <c r="AB2296" s="10">
        <v>-5</v>
      </c>
      <c r="AC2296" s="10"/>
      <c r="AD2296" s="10"/>
      <c r="AE2296" s="10"/>
      <c r="AF2296" s="10"/>
      <c r="AG2296" s="10"/>
      <c r="AH2296" s="10"/>
      <c r="AI2296" s="10"/>
      <c r="AJ2296" s="10"/>
      <c r="AK2296" s="10"/>
      <c r="AL2296" s="10"/>
      <c r="AM2296" s="10">
        <f t="shared" si="646"/>
        <v>-130</v>
      </c>
      <c r="AN2296" s="10"/>
      <c r="AO2296" s="10">
        <v>100</v>
      </c>
      <c r="AP2296" s="10"/>
      <c r="AQ2296" s="10">
        <v>5</v>
      </c>
      <c r="AR2296" s="10">
        <f t="shared" si="644"/>
        <v>105</v>
      </c>
      <c r="AS2296" s="2"/>
      <c r="AT2296" s="13"/>
    </row>
    <row r="2297" spans="1:46" x14ac:dyDescent="0.3">
      <c r="A2297" s="10" t="s">
        <v>59</v>
      </c>
      <c r="B2297" s="10">
        <v>-121</v>
      </c>
      <c r="C2297" s="10"/>
      <c r="D2297" s="10">
        <v>-5</v>
      </c>
      <c r="E2297" s="10">
        <v>-2</v>
      </c>
      <c r="F2297" s="10"/>
      <c r="G2297" s="10">
        <v>-10</v>
      </c>
      <c r="H2297" s="10">
        <v>-1</v>
      </c>
      <c r="I2297" s="10"/>
      <c r="J2297" s="10"/>
      <c r="K2297" s="2"/>
      <c r="L2297" s="10"/>
      <c r="M2297" s="10"/>
      <c r="N2297" s="2"/>
      <c r="O2297" s="10">
        <v>-5</v>
      </c>
      <c r="P2297" s="10"/>
      <c r="Q2297" s="10"/>
      <c r="R2297" s="10"/>
      <c r="S2297" s="10"/>
      <c r="T2297" s="10"/>
      <c r="U2297" s="10"/>
      <c r="V2297" s="10"/>
      <c r="W2297" s="10"/>
      <c r="X2297" s="10"/>
      <c r="Y2297" s="10"/>
      <c r="Z2297" s="10"/>
      <c r="AA2297" s="10"/>
      <c r="AB2297" s="10"/>
      <c r="AC2297" s="10"/>
      <c r="AD2297" s="10"/>
      <c r="AE2297" s="10"/>
      <c r="AF2297" s="10"/>
      <c r="AG2297" s="10"/>
      <c r="AH2297" s="10"/>
      <c r="AI2297" s="10"/>
      <c r="AJ2297" s="10"/>
      <c r="AK2297" s="10"/>
      <c r="AL2297" s="10"/>
      <c r="AM2297" s="10">
        <f t="shared" si="646"/>
        <v>-144</v>
      </c>
      <c r="AN2297" s="10"/>
      <c r="AO2297" s="10">
        <v>121</v>
      </c>
      <c r="AP2297" s="10">
        <v>12</v>
      </c>
      <c r="AQ2297" s="10">
        <v>7</v>
      </c>
      <c r="AR2297" s="10">
        <f t="shared" si="644"/>
        <v>140</v>
      </c>
      <c r="AS2297" s="2"/>
      <c r="AT2297" s="13"/>
    </row>
    <row r="2298" spans="1:46" x14ac:dyDescent="0.3">
      <c r="A2298" s="1" t="s">
        <v>522</v>
      </c>
      <c r="B2298" s="1">
        <f t="shared" ref="B2298:J2298" si="647">SUM(B2294:B2297)</f>
        <v>695</v>
      </c>
      <c r="C2298" s="1">
        <f t="shared" si="647"/>
        <v>70</v>
      </c>
      <c r="D2298" s="1">
        <f t="shared" si="647"/>
        <v>40</v>
      </c>
      <c r="E2298" s="1">
        <f t="shared" si="647"/>
        <v>83</v>
      </c>
      <c r="F2298" s="1">
        <f t="shared" si="647"/>
        <v>113</v>
      </c>
      <c r="G2298" s="1">
        <f t="shared" si="647"/>
        <v>441</v>
      </c>
      <c r="H2298" s="1">
        <f t="shared" si="647"/>
        <v>63</v>
      </c>
      <c r="I2298" s="1">
        <f t="shared" si="647"/>
        <v>34</v>
      </c>
      <c r="J2298" s="1">
        <f t="shared" si="647"/>
        <v>258.5</v>
      </c>
      <c r="K2298" s="2"/>
      <c r="L2298" s="1">
        <f>SUM(L2294:L2297)</f>
        <v>16.5</v>
      </c>
      <c r="M2298" s="1"/>
      <c r="N2298" s="2"/>
      <c r="O2298" s="1">
        <f>SUM(O2294:O2297)</f>
        <v>190</v>
      </c>
      <c r="P2298" s="1">
        <f>SUM(P2294:P2297)</f>
        <v>33</v>
      </c>
      <c r="Q2298" s="1"/>
      <c r="R2298" s="1"/>
      <c r="S2298" s="1">
        <f>SUM(S2294:S2297)</f>
        <v>0</v>
      </c>
      <c r="T2298" s="1">
        <f>SUM(T2294:T2297)</f>
        <v>12</v>
      </c>
      <c r="U2298" s="1">
        <f>SUM(U2294:U2297)</f>
        <v>0</v>
      </c>
      <c r="V2298" s="1">
        <f>SUM(V2294:V2297)</f>
        <v>27</v>
      </c>
      <c r="W2298" s="1"/>
      <c r="X2298" s="1">
        <f>SUM(X2294:X2297)</f>
        <v>55</v>
      </c>
      <c r="Y2298" s="1">
        <f>SUM(Y2294:Y2297)</f>
        <v>22</v>
      </c>
      <c r="Z2298" s="1"/>
      <c r="AA2298" s="1"/>
      <c r="AB2298" s="1">
        <f>SUM(AB2294:AB2297)</f>
        <v>130</v>
      </c>
      <c r="AC2298" s="1"/>
      <c r="AD2298" s="1"/>
      <c r="AE2298" s="1"/>
      <c r="AF2298" s="1"/>
      <c r="AG2298" s="1"/>
      <c r="AH2298" s="1"/>
      <c r="AI2298" s="1"/>
      <c r="AJ2298" s="1"/>
      <c r="AK2298" s="1"/>
      <c r="AL2298" s="1"/>
      <c r="AM2298" s="1">
        <f t="shared" si="646"/>
        <v>2283</v>
      </c>
      <c r="AN2298" s="1" t="s">
        <v>522</v>
      </c>
      <c r="AO2298" s="1">
        <f>SUM(AO2294:AO2297)</f>
        <v>1049</v>
      </c>
      <c r="AP2298" s="1">
        <f>SUM(AP2294:AP2297)</f>
        <v>836</v>
      </c>
      <c r="AQ2298" s="1">
        <f>SUM(AQ2294:AQ2297)</f>
        <v>408.5</v>
      </c>
      <c r="AR2298" s="1">
        <f t="shared" si="644"/>
        <v>2293.5</v>
      </c>
      <c r="AS2298" s="2"/>
      <c r="AT2298" s="13"/>
    </row>
    <row r="2299" spans="1:46" x14ac:dyDescent="0.3">
      <c r="A2299" s="10" t="s">
        <v>524</v>
      </c>
      <c r="B2299" s="10">
        <v>-23</v>
      </c>
      <c r="C2299" s="10"/>
      <c r="D2299" s="10"/>
      <c r="E2299" s="10"/>
      <c r="F2299" s="10"/>
      <c r="G2299" s="10">
        <v>-5</v>
      </c>
      <c r="H2299" s="10"/>
      <c r="I2299" s="10"/>
      <c r="J2299" s="10"/>
      <c r="K2299" s="2"/>
      <c r="L2299" s="10"/>
      <c r="M2299" s="10"/>
      <c r="N2299" s="2"/>
      <c r="O2299" s="10"/>
      <c r="P2299" s="10"/>
      <c r="Q2299" s="10"/>
      <c r="R2299" s="10"/>
      <c r="S2299" s="10"/>
      <c r="T2299" s="10"/>
      <c r="U2299" s="10"/>
      <c r="V2299" s="10"/>
      <c r="W2299" s="10"/>
      <c r="X2299" s="10"/>
      <c r="Y2299" s="10"/>
      <c r="Z2299" s="10"/>
      <c r="AA2299" s="10"/>
      <c r="AB2299" s="10"/>
      <c r="AC2299" s="10"/>
      <c r="AD2299" s="10"/>
      <c r="AE2299" s="10"/>
      <c r="AF2299" s="10"/>
      <c r="AG2299" s="10"/>
      <c r="AH2299" s="10"/>
      <c r="AI2299" s="10"/>
      <c r="AJ2299" s="10"/>
      <c r="AK2299" s="10"/>
      <c r="AL2299" s="10"/>
      <c r="AM2299" s="10">
        <f t="shared" si="646"/>
        <v>-28</v>
      </c>
      <c r="AN2299" s="10"/>
      <c r="AO2299" s="10">
        <v>23</v>
      </c>
      <c r="AP2299" s="10">
        <v>5</v>
      </c>
      <c r="AQ2299" s="10"/>
      <c r="AR2299" s="10">
        <f t="shared" si="644"/>
        <v>28</v>
      </c>
      <c r="AS2299" s="2"/>
      <c r="AT2299" s="13"/>
    </row>
    <row r="2300" spans="1:46" x14ac:dyDescent="0.3">
      <c r="A2300" s="10" t="s">
        <v>322</v>
      </c>
      <c r="B2300" s="10">
        <v>-150</v>
      </c>
      <c r="C2300" s="10"/>
      <c r="D2300" s="10"/>
      <c r="E2300" s="10"/>
      <c r="F2300" s="10"/>
      <c r="G2300" s="10"/>
      <c r="H2300" s="10"/>
      <c r="I2300" s="10"/>
      <c r="J2300" s="10"/>
      <c r="K2300" s="2"/>
      <c r="L2300" s="10"/>
      <c r="M2300" s="10"/>
      <c r="N2300" s="2"/>
      <c r="O2300" s="10"/>
      <c r="P2300" s="10"/>
      <c r="Q2300" s="10"/>
      <c r="R2300" s="10"/>
      <c r="S2300" s="10"/>
      <c r="T2300" s="10"/>
      <c r="U2300" s="10"/>
      <c r="V2300" s="10"/>
      <c r="W2300" s="10"/>
      <c r="X2300" s="10"/>
      <c r="Y2300" s="10"/>
      <c r="Z2300" s="10"/>
      <c r="AA2300" s="10"/>
      <c r="AB2300" s="10"/>
      <c r="AC2300" s="10"/>
      <c r="AD2300" s="10"/>
      <c r="AE2300" s="10"/>
      <c r="AF2300" s="10"/>
      <c r="AG2300" s="10"/>
      <c r="AH2300" s="10"/>
      <c r="AI2300" s="10"/>
      <c r="AJ2300" s="10"/>
      <c r="AK2300" s="10"/>
      <c r="AL2300" s="10"/>
      <c r="AM2300" s="10">
        <f t="shared" si="646"/>
        <v>-150</v>
      </c>
      <c r="AN2300" s="10"/>
      <c r="AO2300" s="10">
        <v>150</v>
      </c>
      <c r="AP2300" s="10"/>
      <c r="AQ2300" s="10"/>
      <c r="AR2300" s="10">
        <f t="shared" si="644"/>
        <v>150</v>
      </c>
      <c r="AS2300" s="2"/>
      <c r="AT2300" s="13"/>
    </row>
    <row r="2301" spans="1:46" x14ac:dyDescent="0.3">
      <c r="A2301" s="10" t="s">
        <v>41</v>
      </c>
      <c r="B2301" s="10">
        <v>-30</v>
      </c>
      <c r="C2301" s="10"/>
      <c r="D2301" s="10"/>
      <c r="E2301" s="10"/>
      <c r="F2301" s="10"/>
      <c r="G2301" s="10"/>
      <c r="H2301" s="10"/>
      <c r="I2301" s="10"/>
      <c r="J2301" s="10"/>
      <c r="K2301" s="2"/>
      <c r="L2301" s="10"/>
      <c r="M2301" s="10"/>
      <c r="N2301" s="2"/>
      <c r="O2301" s="10"/>
      <c r="P2301" s="10"/>
      <c r="Q2301" s="10"/>
      <c r="R2301" s="10"/>
      <c r="S2301" s="10"/>
      <c r="T2301" s="10"/>
      <c r="U2301" s="10"/>
      <c r="V2301" s="10"/>
      <c r="W2301" s="10"/>
      <c r="X2301" s="10"/>
      <c r="Y2301" s="10"/>
      <c r="Z2301" s="10"/>
      <c r="AA2301" s="10"/>
      <c r="AB2301" s="10"/>
      <c r="AC2301" s="10"/>
      <c r="AD2301" s="10"/>
      <c r="AE2301" s="10"/>
      <c r="AF2301" s="10"/>
      <c r="AG2301" s="10"/>
      <c r="AH2301" s="10"/>
      <c r="AI2301" s="10"/>
      <c r="AJ2301" s="10"/>
      <c r="AK2301" s="10"/>
      <c r="AL2301" s="10"/>
      <c r="AM2301" s="10">
        <f t="shared" si="646"/>
        <v>-30</v>
      </c>
      <c r="AN2301" s="10"/>
      <c r="AO2301" s="10">
        <v>30</v>
      </c>
      <c r="AP2301" s="10"/>
      <c r="AQ2301" s="10"/>
      <c r="AR2301" s="10">
        <f t="shared" si="644"/>
        <v>30</v>
      </c>
      <c r="AS2301" s="2"/>
      <c r="AT2301" s="13"/>
    </row>
    <row r="2302" spans="1:46" x14ac:dyDescent="0.3">
      <c r="A2302" s="10" t="s">
        <v>36</v>
      </c>
      <c r="B2302" s="10">
        <v>-13.5</v>
      </c>
      <c r="C2302" s="10"/>
      <c r="D2302" s="10"/>
      <c r="E2302" s="10">
        <v>-1</v>
      </c>
      <c r="F2302" s="10"/>
      <c r="G2302" s="10">
        <v>-2</v>
      </c>
      <c r="H2302" s="10"/>
      <c r="I2302" s="10"/>
      <c r="J2302" s="10">
        <v>-0.5</v>
      </c>
      <c r="K2302" s="2"/>
      <c r="L2302" s="10"/>
      <c r="M2302" s="10"/>
      <c r="N2302" s="2"/>
      <c r="O2302" s="10"/>
      <c r="P2302" s="10"/>
      <c r="Q2302" s="10"/>
      <c r="R2302" s="10"/>
      <c r="S2302" s="10"/>
      <c r="T2302" s="10"/>
      <c r="U2302" s="10"/>
      <c r="V2302" s="10"/>
      <c r="W2302" s="10"/>
      <c r="X2302" s="10"/>
      <c r="Y2302" s="10"/>
      <c r="Z2302" s="10"/>
      <c r="AA2302" s="10"/>
      <c r="AB2302" s="10"/>
      <c r="AC2302" s="10"/>
      <c r="AD2302" s="10"/>
      <c r="AE2302" s="10"/>
      <c r="AF2302" s="10"/>
      <c r="AG2302" s="10"/>
      <c r="AH2302" s="10"/>
      <c r="AI2302" s="10"/>
      <c r="AJ2302" s="10"/>
      <c r="AK2302" s="10"/>
      <c r="AL2302" s="10"/>
      <c r="AM2302" s="10">
        <f t="shared" si="646"/>
        <v>-17</v>
      </c>
      <c r="AN2302" s="10"/>
      <c r="AO2302" s="10">
        <v>13.5</v>
      </c>
      <c r="AP2302" s="10">
        <v>3.5</v>
      </c>
      <c r="AQ2302" s="10">
        <v>1</v>
      </c>
      <c r="AR2302" s="10">
        <f t="shared" si="644"/>
        <v>18</v>
      </c>
      <c r="AS2302" s="2"/>
      <c r="AT2302" s="13"/>
    </row>
    <row r="2303" spans="1:46" x14ac:dyDescent="0.3">
      <c r="A2303" s="10" t="s">
        <v>13</v>
      </c>
      <c r="B2303" s="10">
        <v>-36</v>
      </c>
      <c r="C2303" s="10"/>
      <c r="D2303" s="10"/>
      <c r="E2303" s="10"/>
      <c r="F2303" s="10"/>
      <c r="G2303" s="10">
        <v>-11</v>
      </c>
      <c r="H2303" s="10"/>
      <c r="I2303" s="10"/>
      <c r="J2303" s="10">
        <v>-3</v>
      </c>
      <c r="K2303" s="2"/>
      <c r="L2303" s="10"/>
      <c r="M2303" s="10"/>
      <c r="N2303" s="2"/>
      <c r="O2303" s="10">
        <v>-1</v>
      </c>
      <c r="P2303" s="10">
        <v>-1</v>
      </c>
      <c r="Q2303" s="10"/>
      <c r="R2303" s="10"/>
      <c r="S2303" s="10"/>
      <c r="T2303" s="10"/>
      <c r="U2303" s="10"/>
      <c r="V2303" s="10">
        <v>-3</v>
      </c>
      <c r="W2303" s="10"/>
      <c r="X2303" s="10"/>
      <c r="Y2303" s="10"/>
      <c r="Z2303" s="10"/>
      <c r="AA2303" s="10"/>
      <c r="AB2303" s="10">
        <v>-1</v>
      </c>
      <c r="AC2303" s="10"/>
      <c r="AD2303" s="10"/>
      <c r="AE2303" s="10"/>
      <c r="AF2303" s="10"/>
      <c r="AG2303" s="10"/>
      <c r="AH2303" s="10"/>
      <c r="AI2303" s="10"/>
      <c r="AJ2303" s="10"/>
      <c r="AK2303" s="10"/>
      <c r="AL2303" s="10"/>
      <c r="AM2303" s="10">
        <f t="shared" si="646"/>
        <v>-56</v>
      </c>
      <c r="AN2303" s="10"/>
      <c r="AO2303" s="10">
        <v>36</v>
      </c>
      <c r="AP2303" s="10">
        <v>15</v>
      </c>
      <c r="AQ2303" s="10"/>
      <c r="AR2303" s="10">
        <f t="shared" si="644"/>
        <v>51</v>
      </c>
      <c r="AS2303" s="2"/>
      <c r="AT2303" s="13"/>
    </row>
    <row r="2304" spans="1:46" x14ac:dyDescent="0.3">
      <c r="A2304" s="10" t="s">
        <v>28</v>
      </c>
      <c r="B2304" s="10">
        <v>-130</v>
      </c>
      <c r="C2304" s="10"/>
      <c r="D2304" s="10"/>
      <c r="E2304" s="10"/>
      <c r="F2304" s="10"/>
      <c r="G2304" s="10"/>
      <c r="H2304" s="10"/>
      <c r="I2304" s="10"/>
      <c r="J2304" s="10">
        <v>-20</v>
      </c>
      <c r="K2304" s="2"/>
      <c r="L2304" s="10"/>
      <c r="M2304" s="10"/>
      <c r="N2304" s="2"/>
      <c r="O2304" s="10"/>
      <c r="P2304" s="10"/>
      <c r="Q2304" s="10"/>
      <c r="R2304" s="10"/>
      <c r="S2304" s="10"/>
      <c r="T2304" s="10"/>
      <c r="U2304" s="10"/>
      <c r="V2304" s="10"/>
      <c r="W2304" s="10"/>
      <c r="X2304" s="10"/>
      <c r="Y2304" s="10"/>
      <c r="Z2304" s="10"/>
      <c r="AA2304" s="10"/>
      <c r="AB2304" s="10"/>
      <c r="AC2304" s="10"/>
      <c r="AD2304" s="10"/>
      <c r="AE2304" s="10"/>
      <c r="AF2304" s="10"/>
      <c r="AG2304" s="10"/>
      <c r="AH2304" s="10"/>
      <c r="AI2304" s="10"/>
      <c r="AJ2304" s="10"/>
      <c r="AK2304" s="10"/>
      <c r="AL2304" s="10"/>
      <c r="AM2304" s="10">
        <f t="shared" si="646"/>
        <v>-150</v>
      </c>
      <c r="AN2304" s="10"/>
      <c r="AO2304" s="10">
        <v>130</v>
      </c>
      <c r="AP2304" s="10">
        <v>30</v>
      </c>
      <c r="AQ2304" s="10"/>
      <c r="AR2304" s="10">
        <f t="shared" si="644"/>
        <v>160</v>
      </c>
      <c r="AS2304" s="2"/>
      <c r="AT2304" s="13"/>
    </row>
    <row r="2305" spans="1:46" x14ac:dyDescent="0.3">
      <c r="A2305" s="10" t="s">
        <v>14</v>
      </c>
      <c r="B2305" s="10">
        <v>-168</v>
      </c>
      <c r="C2305" s="10"/>
      <c r="D2305" s="10"/>
      <c r="E2305" s="10"/>
      <c r="F2305" s="10"/>
      <c r="G2305" s="10"/>
      <c r="H2305" s="10"/>
      <c r="I2305" s="10"/>
      <c r="J2305" s="10"/>
      <c r="K2305" s="2"/>
      <c r="L2305" s="10"/>
      <c r="M2305" s="10"/>
      <c r="N2305" s="2"/>
      <c r="O2305" s="10"/>
      <c r="P2305" s="10"/>
      <c r="Q2305" s="10"/>
      <c r="R2305" s="10"/>
      <c r="S2305" s="10"/>
      <c r="T2305" s="10"/>
      <c r="U2305" s="10"/>
      <c r="V2305" s="10"/>
      <c r="W2305" s="10"/>
      <c r="X2305" s="10"/>
      <c r="Y2305" s="10"/>
      <c r="Z2305" s="10"/>
      <c r="AA2305" s="10"/>
      <c r="AB2305" s="10"/>
      <c r="AC2305" s="10"/>
      <c r="AD2305" s="10"/>
      <c r="AE2305" s="10"/>
      <c r="AF2305" s="10"/>
      <c r="AG2305" s="10"/>
      <c r="AH2305" s="10"/>
      <c r="AI2305" s="10"/>
      <c r="AJ2305" s="10"/>
      <c r="AK2305" s="10"/>
      <c r="AL2305" s="10"/>
      <c r="AM2305" s="10">
        <f t="shared" si="646"/>
        <v>-168</v>
      </c>
      <c r="AN2305" s="10"/>
      <c r="AO2305" s="10">
        <v>168</v>
      </c>
      <c r="AP2305" s="10"/>
      <c r="AQ2305" s="10"/>
      <c r="AR2305" s="10">
        <f t="shared" si="644"/>
        <v>168</v>
      </c>
      <c r="AS2305" s="2"/>
      <c r="AT2305" s="13"/>
    </row>
    <row r="2306" spans="1:46" x14ac:dyDescent="0.3">
      <c r="A2306" s="10" t="s">
        <v>106</v>
      </c>
      <c r="B2306" s="10">
        <v>-6</v>
      </c>
      <c r="C2306" s="10"/>
      <c r="D2306" s="10"/>
      <c r="E2306" s="10"/>
      <c r="F2306" s="10"/>
      <c r="G2306" s="10"/>
      <c r="H2306" s="10"/>
      <c r="I2306" s="10"/>
      <c r="J2306" s="10"/>
      <c r="K2306" s="2"/>
      <c r="L2306" s="10"/>
      <c r="M2306" s="10"/>
      <c r="N2306" s="2"/>
      <c r="O2306" s="10"/>
      <c r="P2306" s="10"/>
      <c r="Q2306" s="10"/>
      <c r="R2306" s="10"/>
      <c r="S2306" s="10"/>
      <c r="T2306" s="10"/>
      <c r="U2306" s="10"/>
      <c r="V2306" s="10"/>
      <c r="W2306" s="10"/>
      <c r="X2306" s="10"/>
      <c r="Y2306" s="10"/>
      <c r="Z2306" s="10"/>
      <c r="AA2306" s="10"/>
      <c r="AB2306" s="10"/>
      <c r="AC2306" s="10"/>
      <c r="AD2306" s="10"/>
      <c r="AE2306" s="10"/>
      <c r="AF2306" s="10"/>
      <c r="AG2306" s="10"/>
      <c r="AH2306" s="10"/>
      <c r="AI2306" s="10"/>
      <c r="AJ2306" s="10"/>
      <c r="AK2306" s="10"/>
      <c r="AL2306" s="10"/>
      <c r="AM2306" s="10">
        <f t="shared" si="646"/>
        <v>-6</v>
      </c>
      <c r="AN2306" s="10"/>
      <c r="AO2306" s="10">
        <v>6</v>
      </c>
      <c r="AP2306" s="10"/>
      <c r="AQ2306" s="10"/>
      <c r="AR2306" s="10">
        <f t="shared" si="644"/>
        <v>6</v>
      </c>
      <c r="AS2306" s="2"/>
      <c r="AT2306" s="13"/>
    </row>
    <row r="2307" spans="1:46" x14ac:dyDescent="0.3">
      <c r="A2307" s="10" t="s">
        <v>117</v>
      </c>
      <c r="B2307" s="10">
        <v>500</v>
      </c>
      <c r="C2307" s="10"/>
      <c r="D2307" s="10"/>
      <c r="E2307" s="10"/>
      <c r="F2307" s="10"/>
      <c r="G2307" s="10">
        <v>20</v>
      </c>
      <c r="H2307" s="10"/>
      <c r="I2307" s="10"/>
      <c r="J2307" s="10">
        <v>20</v>
      </c>
      <c r="K2307" s="2"/>
      <c r="L2307" s="10"/>
      <c r="M2307" s="10"/>
      <c r="N2307" s="2"/>
      <c r="O2307" s="10">
        <v>5</v>
      </c>
      <c r="P2307" s="10"/>
      <c r="Q2307" s="10"/>
      <c r="R2307" s="10"/>
      <c r="S2307" s="10"/>
      <c r="T2307" s="10">
        <v>11</v>
      </c>
      <c r="U2307" s="10"/>
      <c r="V2307" s="10"/>
      <c r="W2307" s="10"/>
      <c r="X2307" s="10"/>
      <c r="Y2307" s="10"/>
      <c r="Z2307" s="10"/>
      <c r="AA2307" s="10"/>
      <c r="AB2307" s="10">
        <v>2</v>
      </c>
      <c r="AC2307" s="10"/>
      <c r="AD2307" s="10"/>
      <c r="AE2307" s="10"/>
      <c r="AF2307" s="10"/>
      <c r="AG2307" s="10"/>
      <c r="AH2307" s="10"/>
      <c r="AI2307" s="10"/>
      <c r="AJ2307" s="10"/>
      <c r="AK2307" s="10"/>
      <c r="AL2307" s="10"/>
      <c r="AM2307" s="10">
        <f t="shared" si="646"/>
        <v>558</v>
      </c>
      <c r="AN2307" s="10"/>
      <c r="AO2307" s="10"/>
      <c r="AP2307" s="10"/>
      <c r="AQ2307" s="10"/>
      <c r="AR2307" s="10"/>
      <c r="AS2307" s="2"/>
      <c r="AT2307" s="13"/>
    </row>
    <row r="2308" spans="1:46" x14ac:dyDescent="0.3">
      <c r="A2308" s="10" t="s">
        <v>118</v>
      </c>
      <c r="B2308" s="10"/>
      <c r="C2308" s="10"/>
      <c r="D2308" s="10"/>
      <c r="E2308" s="10"/>
      <c r="F2308" s="10"/>
      <c r="G2308" s="10"/>
      <c r="H2308" s="10"/>
      <c r="I2308" s="10"/>
      <c r="J2308" s="10"/>
      <c r="K2308" s="2"/>
      <c r="L2308" s="10"/>
      <c r="M2308" s="10"/>
      <c r="N2308" s="2"/>
      <c r="O2308" s="10"/>
      <c r="P2308" s="10"/>
      <c r="Q2308" s="10"/>
      <c r="R2308" s="10"/>
      <c r="S2308" s="10"/>
      <c r="T2308" s="10"/>
      <c r="U2308" s="10"/>
      <c r="V2308" s="10"/>
      <c r="W2308" s="10"/>
      <c r="X2308" s="10"/>
      <c r="Y2308" s="10"/>
      <c r="Z2308" s="10"/>
      <c r="AA2308" s="10"/>
      <c r="AB2308" s="10"/>
      <c r="AC2308" s="10"/>
      <c r="AD2308" s="10"/>
      <c r="AE2308" s="10"/>
      <c r="AF2308" s="10"/>
      <c r="AG2308" s="10"/>
      <c r="AH2308" s="10"/>
      <c r="AI2308" s="10"/>
      <c r="AJ2308" s="10"/>
      <c r="AK2308" s="10"/>
      <c r="AL2308" s="10"/>
      <c r="AM2308" s="10"/>
      <c r="AN2308" s="10"/>
      <c r="AO2308" s="10">
        <v>-800</v>
      </c>
      <c r="AP2308" s="10">
        <v>-56</v>
      </c>
      <c r="AQ2308" s="10">
        <v>-24</v>
      </c>
      <c r="AR2308" s="10">
        <f t="shared" ref="AR2308:AR2317" si="648">SUM(AO2308:AQ2308)</f>
        <v>-880</v>
      </c>
      <c r="AS2308" s="2"/>
      <c r="AT2308" s="13"/>
    </row>
    <row r="2309" spans="1:46" x14ac:dyDescent="0.3">
      <c r="A2309" s="1" t="s">
        <v>525</v>
      </c>
      <c r="B2309" s="1">
        <f t="shared" ref="B2309:J2309" si="649">SUM(B2298:B2308)</f>
        <v>638.5</v>
      </c>
      <c r="C2309" s="1">
        <f t="shared" si="649"/>
        <v>70</v>
      </c>
      <c r="D2309" s="1">
        <f t="shared" si="649"/>
        <v>40</v>
      </c>
      <c r="E2309" s="1">
        <f t="shared" si="649"/>
        <v>82</v>
      </c>
      <c r="F2309" s="1">
        <f t="shared" si="649"/>
        <v>113</v>
      </c>
      <c r="G2309" s="1">
        <f t="shared" si="649"/>
        <v>443</v>
      </c>
      <c r="H2309" s="1">
        <f t="shared" si="649"/>
        <v>63</v>
      </c>
      <c r="I2309" s="1">
        <f t="shared" si="649"/>
        <v>34</v>
      </c>
      <c r="J2309" s="1">
        <f t="shared" si="649"/>
        <v>255</v>
      </c>
      <c r="K2309" s="2"/>
      <c r="L2309" s="1">
        <f>SUM(L2298:L2308)</f>
        <v>16.5</v>
      </c>
      <c r="M2309" s="1"/>
      <c r="N2309" s="2"/>
      <c r="O2309" s="1">
        <f>SUM(O2298:O2308)</f>
        <v>194</v>
      </c>
      <c r="P2309" s="1">
        <f>SUM(P2298:P2308)</f>
        <v>32</v>
      </c>
      <c r="Q2309" s="1"/>
      <c r="R2309" s="1"/>
      <c r="S2309" s="1">
        <f>SUM(S2298:S2308)</f>
        <v>0</v>
      </c>
      <c r="T2309" s="1">
        <f>SUM(T2298:T2308)</f>
        <v>23</v>
      </c>
      <c r="U2309" s="1">
        <f>SUM(U2298:U2308)</f>
        <v>0</v>
      </c>
      <c r="V2309" s="1">
        <f>SUM(V2298:V2308)</f>
        <v>24</v>
      </c>
      <c r="W2309" s="1"/>
      <c r="X2309" s="1">
        <f>SUM(X2298:X2308)</f>
        <v>55</v>
      </c>
      <c r="Y2309" s="1">
        <f>SUM(Y2298:Y2308)</f>
        <v>22</v>
      </c>
      <c r="Z2309" s="1"/>
      <c r="AA2309" s="1"/>
      <c r="AB2309" s="1">
        <f>SUM(AB2298:AB2308)</f>
        <v>131</v>
      </c>
      <c r="AC2309" s="1"/>
      <c r="AD2309" s="1"/>
      <c r="AE2309" s="1"/>
      <c r="AF2309" s="1"/>
      <c r="AG2309" s="1"/>
      <c r="AH2309" s="1"/>
      <c r="AI2309" s="1"/>
      <c r="AJ2309" s="1"/>
      <c r="AK2309" s="1"/>
      <c r="AL2309" s="1"/>
      <c r="AM2309" s="1">
        <f t="shared" ref="AM2309:AM2318" si="650">SUM(B2309:AB2309)</f>
        <v>2236</v>
      </c>
      <c r="AN2309" s="1" t="s">
        <v>526</v>
      </c>
      <c r="AO2309" s="1">
        <f>SUM(AO2298:AO2308)</f>
        <v>805.5</v>
      </c>
      <c r="AP2309" s="1">
        <f>SUM(AP2298:AP2308)</f>
        <v>833.5</v>
      </c>
      <c r="AQ2309" s="1">
        <f>SUM(AQ2298:AQ2308)</f>
        <v>385.5</v>
      </c>
      <c r="AR2309" s="1">
        <f t="shared" si="648"/>
        <v>2024.5</v>
      </c>
      <c r="AS2309" s="2"/>
      <c r="AT2309" s="2"/>
    </row>
    <row r="2310" spans="1:46" x14ac:dyDescent="0.3">
      <c r="A2310" s="10" t="s">
        <v>445</v>
      </c>
      <c r="B2310" s="10">
        <v>-42</v>
      </c>
      <c r="C2310" s="10"/>
      <c r="D2310" s="10">
        <v>-3</v>
      </c>
      <c r="E2310" s="10"/>
      <c r="F2310" s="10"/>
      <c r="G2310" s="10">
        <v>-5</v>
      </c>
      <c r="H2310" s="10"/>
      <c r="I2310" s="10"/>
      <c r="J2310" s="10"/>
      <c r="K2310" s="2"/>
      <c r="L2310" s="10"/>
      <c r="M2310" s="10"/>
      <c r="N2310" s="2"/>
      <c r="O2310" s="10"/>
      <c r="P2310" s="10"/>
      <c r="Q2310" s="10"/>
      <c r="R2310" s="10"/>
      <c r="S2310" s="10"/>
      <c r="T2310" s="10"/>
      <c r="U2310" s="10"/>
      <c r="V2310" s="10"/>
      <c r="W2310" s="10"/>
      <c r="X2310" s="10"/>
      <c r="Y2310" s="10"/>
      <c r="Z2310" s="10"/>
      <c r="AA2310" s="10"/>
      <c r="AB2310" s="10"/>
      <c r="AC2310" s="10"/>
      <c r="AD2310" s="10"/>
      <c r="AE2310" s="10"/>
      <c r="AF2310" s="10"/>
      <c r="AG2310" s="10"/>
      <c r="AH2310" s="10"/>
      <c r="AI2310" s="10"/>
      <c r="AJ2310" s="10"/>
      <c r="AK2310" s="10"/>
      <c r="AL2310" s="10"/>
      <c r="AM2310" s="10">
        <f t="shared" si="650"/>
        <v>-50</v>
      </c>
      <c r="AN2310" s="10"/>
      <c r="AO2310" s="10">
        <v>42</v>
      </c>
      <c r="AP2310" s="10">
        <v>5</v>
      </c>
      <c r="AQ2310" s="10">
        <v>3</v>
      </c>
      <c r="AR2310" s="10">
        <f t="shared" si="648"/>
        <v>50</v>
      </c>
      <c r="AS2310" s="2"/>
      <c r="AT2310" s="2"/>
    </row>
    <row r="2311" spans="1:46" x14ac:dyDescent="0.3">
      <c r="A2311" s="10" t="s">
        <v>20</v>
      </c>
      <c r="B2311" s="10">
        <v>-20</v>
      </c>
      <c r="C2311" s="10"/>
      <c r="D2311" s="10"/>
      <c r="E2311" s="10"/>
      <c r="F2311" s="10"/>
      <c r="G2311" s="10"/>
      <c r="H2311" s="10"/>
      <c r="I2311" s="10"/>
      <c r="J2311" s="10">
        <v>-3</v>
      </c>
      <c r="K2311" s="2"/>
      <c r="L2311" s="10"/>
      <c r="M2311" s="10"/>
      <c r="N2311" s="2"/>
      <c r="O2311" s="10"/>
      <c r="P2311" s="10"/>
      <c r="Q2311" s="10"/>
      <c r="R2311" s="10"/>
      <c r="S2311" s="10"/>
      <c r="T2311" s="10"/>
      <c r="U2311" s="10"/>
      <c r="V2311" s="10"/>
      <c r="W2311" s="10"/>
      <c r="X2311" s="10"/>
      <c r="Y2311" s="10"/>
      <c r="Z2311" s="10"/>
      <c r="AA2311" s="10"/>
      <c r="AB2311" s="10">
        <v>-1</v>
      </c>
      <c r="AC2311" s="10"/>
      <c r="AD2311" s="10"/>
      <c r="AE2311" s="10"/>
      <c r="AF2311" s="10"/>
      <c r="AG2311" s="10"/>
      <c r="AH2311" s="10"/>
      <c r="AI2311" s="10"/>
      <c r="AJ2311" s="10"/>
      <c r="AK2311" s="10"/>
      <c r="AL2311" s="10"/>
      <c r="AM2311" s="10">
        <f t="shared" si="650"/>
        <v>-24</v>
      </c>
      <c r="AN2311" s="10"/>
      <c r="AO2311" s="10">
        <v>20</v>
      </c>
      <c r="AP2311" s="10">
        <v>3</v>
      </c>
      <c r="AQ2311" s="10"/>
      <c r="AR2311" s="10">
        <f t="shared" si="648"/>
        <v>23</v>
      </c>
      <c r="AS2311" s="2"/>
      <c r="AT2311" s="2"/>
    </row>
    <row r="2312" spans="1:46" x14ac:dyDescent="0.3">
      <c r="A2312" s="10" t="s">
        <v>13</v>
      </c>
      <c r="B2312" s="10">
        <v>-21</v>
      </c>
      <c r="C2312" s="10"/>
      <c r="D2312" s="10"/>
      <c r="E2312" s="10"/>
      <c r="F2312" s="10"/>
      <c r="G2312" s="10">
        <v>-1</v>
      </c>
      <c r="H2312" s="10"/>
      <c r="I2312" s="10"/>
      <c r="J2312" s="10">
        <v>-0.5</v>
      </c>
      <c r="K2312" s="2"/>
      <c r="L2312" s="10"/>
      <c r="M2312" s="10"/>
      <c r="N2312" s="2"/>
      <c r="O2312" s="10"/>
      <c r="P2312" s="10"/>
      <c r="Q2312" s="10"/>
      <c r="R2312" s="10"/>
      <c r="S2312" s="10"/>
      <c r="T2312" s="10">
        <v>-1</v>
      </c>
      <c r="U2312" s="10"/>
      <c r="V2312" s="10"/>
      <c r="W2312" s="10"/>
      <c r="X2312" s="10"/>
      <c r="Y2312" s="10"/>
      <c r="Z2312" s="10"/>
      <c r="AA2312" s="10"/>
      <c r="AB2312" s="10"/>
      <c r="AC2312" s="10"/>
      <c r="AD2312" s="10"/>
      <c r="AE2312" s="10"/>
      <c r="AF2312" s="10"/>
      <c r="AG2312" s="10"/>
      <c r="AH2312" s="10"/>
      <c r="AI2312" s="10"/>
      <c r="AJ2312" s="10"/>
      <c r="AK2312" s="10"/>
      <c r="AL2312" s="10"/>
      <c r="AM2312" s="10">
        <f t="shared" si="650"/>
        <v>-23.5</v>
      </c>
      <c r="AN2312" s="10"/>
      <c r="AO2312" s="10">
        <v>21</v>
      </c>
      <c r="AP2312" s="10">
        <v>1.5</v>
      </c>
      <c r="AQ2312" s="10"/>
      <c r="AR2312" s="10">
        <f t="shared" si="648"/>
        <v>22.5</v>
      </c>
      <c r="AS2312" s="2"/>
      <c r="AT2312" s="2"/>
    </row>
    <row r="2313" spans="1:46" x14ac:dyDescent="0.3">
      <c r="A2313" s="10" t="s">
        <v>34</v>
      </c>
      <c r="B2313" s="10">
        <v>-67</v>
      </c>
      <c r="C2313" s="10"/>
      <c r="D2313" s="10"/>
      <c r="E2313" s="10"/>
      <c r="F2313" s="10"/>
      <c r="G2313" s="10">
        <v>-20</v>
      </c>
      <c r="H2313" s="10"/>
      <c r="I2313" s="10"/>
      <c r="J2313" s="10"/>
      <c r="K2313" s="2"/>
      <c r="L2313" s="10"/>
      <c r="M2313" s="10"/>
      <c r="N2313" s="2"/>
      <c r="O2313" s="10">
        <v>-5</v>
      </c>
      <c r="P2313" s="10">
        <v>-1</v>
      </c>
      <c r="Q2313" s="10"/>
      <c r="R2313" s="10"/>
      <c r="S2313" s="10"/>
      <c r="T2313" s="10"/>
      <c r="U2313" s="10"/>
      <c r="V2313" s="10"/>
      <c r="W2313" s="10"/>
      <c r="X2313" s="10"/>
      <c r="Y2313" s="10"/>
      <c r="Z2313" s="10"/>
      <c r="AA2313" s="10"/>
      <c r="AB2313" s="10"/>
      <c r="AC2313" s="10"/>
      <c r="AD2313" s="10"/>
      <c r="AE2313" s="10"/>
      <c r="AF2313" s="10"/>
      <c r="AG2313" s="10"/>
      <c r="AH2313" s="10"/>
      <c r="AI2313" s="10"/>
      <c r="AJ2313" s="10"/>
      <c r="AK2313" s="10"/>
      <c r="AL2313" s="10"/>
      <c r="AM2313" s="10">
        <f t="shared" si="650"/>
        <v>-93</v>
      </c>
      <c r="AN2313" s="10"/>
      <c r="AO2313" s="10">
        <v>67</v>
      </c>
      <c r="AP2313" s="10">
        <v>25</v>
      </c>
      <c r="AQ2313" s="10"/>
      <c r="AR2313" s="10">
        <f t="shared" si="648"/>
        <v>92</v>
      </c>
      <c r="AS2313" s="2"/>
      <c r="AT2313" s="2"/>
    </row>
    <row r="2314" spans="1:46" x14ac:dyDescent="0.3">
      <c r="A2314" s="10" t="s">
        <v>30</v>
      </c>
      <c r="B2314" s="10">
        <v>-63</v>
      </c>
      <c r="C2314" s="10"/>
      <c r="D2314" s="10"/>
      <c r="E2314" s="10"/>
      <c r="F2314" s="10"/>
      <c r="G2314" s="10"/>
      <c r="H2314" s="10"/>
      <c r="I2314" s="10"/>
      <c r="J2314" s="10"/>
      <c r="K2314" s="2"/>
      <c r="L2314" s="10"/>
      <c r="M2314" s="10"/>
      <c r="N2314" s="2"/>
      <c r="O2314" s="10"/>
      <c r="P2314" s="10"/>
      <c r="Q2314" s="10"/>
      <c r="R2314" s="10"/>
      <c r="S2314" s="10"/>
      <c r="T2314" s="10"/>
      <c r="U2314" s="10"/>
      <c r="V2314" s="10"/>
      <c r="W2314" s="10"/>
      <c r="X2314" s="10"/>
      <c r="Y2314" s="10"/>
      <c r="Z2314" s="10"/>
      <c r="AA2314" s="10"/>
      <c r="AB2314" s="10"/>
      <c r="AC2314" s="10"/>
      <c r="AD2314" s="10"/>
      <c r="AE2314" s="10"/>
      <c r="AF2314" s="10"/>
      <c r="AG2314" s="10"/>
      <c r="AH2314" s="10"/>
      <c r="AI2314" s="10"/>
      <c r="AJ2314" s="10"/>
      <c r="AK2314" s="10"/>
      <c r="AL2314" s="10"/>
      <c r="AM2314" s="10">
        <f t="shared" si="650"/>
        <v>-63</v>
      </c>
      <c r="AN2314" s="10"/>
      <c r="AO2314" s="10">
        <v>63</v>
      </c>
      <c r="AP2314" s="10"/>
      <c r="AQ2314" s="10"/>
      <c r="AR2314" s="10">
        <f t="shared" si="648"/>
        <v>63</v>
      </c>
      <c r="AS2314" s="2"/>
      <c r="AT2314" s="2"/>
    </row>
    <row r="2315" spans="1:46" x14ac:dyDescent="0.3">
      <c r="A2315" s="10" t="s">
        <v>21</v>
      </c>
      <c r="B2315" s="10">
        <v>-47</v>
      </c>
      <c r="C2315" s="10"/>
      <c r="D2315" s="10"/>
      <c r="E2315" s="10"/>
      <c r="F2315" s="10"/>
      <c r="G2315" s="10"/>
      <c r="H2315" s="10"/>
      <c r="I2315" s="10"/>
      <c r="J2315" s="10"/>
      <c r="K2315" s="2"/>
      <c r="L2315" s="10"/>
      <c r="M2315" s="10"/>
      <c r="N2315" s="2"/>
      <c r="O2315" s="10"/>
      <c r="P2315" s="10"/>
      <c r="Q2315" s="10"/>
      <c r="R2315" s="10"/>
      <c r="S2315" s="10"/>
      <c r="T2315" s="10"/>
      <c r="U2315" s="10"/>
      <c r="V2315" s="10"/>
      <c r="W2315" s="10"/>
      <c r="X2315" s="10"/>
      <c r="Y2315" s="10"/>
      <c r="Z2315" s="10"/>
      <c r="AA2315" s="10"/>
      <c r="AB2315" s="10"/>
      <c r="AC2315" s="10"/>
      <c r="AD2315" s="10"/>
      <c r="AE2315" s="10"/>
      <c r="AF2315" s="10"/>
      <c r="AG2315" s="10"/>
      <c r="AH2315" s="10"/>
      <c r="AI2315" s="10"/>
      <c r="AJ2315" s="10"/>
      <c r="AK2315" s="10"/>
      <c r="AL2315" s="10"/>
      <c r="AM2315" s="10">
        <f t="shared" si="650"/>
        <v>-47</v>
      </c>
      <c r="AN2315" s="10"/>
      <c r="AO2315" s="10">
        <v>47</v>
      </c>
      <c r="AP2315" s="10"/>
      <c r="AQ2315" s="10"/>
      <c r="AR2315" s="10">
        <f t="shared" si="648"/>
        <v>47</v>
      </c>
      <c r="AS2315" s="2"/>
      <c r="AT2315" s="2"/>
    </row>
    <row r="2316" spans="1:46" x14ac:dyDescent="0.3">
      <c r="A2316" s="10" t="s">
        <v>106</v>
      </c>
      <c r="B2316" s="10">
        <v>-4</v>
      </c>
      <c r="C2316" s="10"/>
      <c r="D2316" s="10"/>
      <c r="E2316" s="10"/>
      <c r="F2316" s="10"/>
      <c r="G2316" s="10"/>
      <c r="H2316" s="10"/>
      <c r="I2316" s="10"/>
      <c r="J2316" s="10"/>
      <c r="K2316" s="2"/>
      <c r="L2316" s="10"/>
      <c r="M2316" s="10"/>
      <c r="N2316" s="2"/>
      <c r="O2316" s="10"/>
      <c r="P2316" s="10"/>
      <c r="Q2316" s="10"/>
      <c r="R2316" s="10"/>
      <c r="S2316" s="10"/>
      <c r="T2316" s="10"/>
      <c r="U2316" s="10"/>
      <c r="V2316" s="10"/>
      <c r="W2316" s="10"/>
      <c r="X2316" s="10"/>
      <c r="Y2316" s="10"/>
      <c r="Z2316" s="10"/>
      <c r="AA2316" s="10"/>
      <c r="AB2316" s="10"/>
      <c r="AC2316" s="10"/>
      <c r="AD2316" s="10"/>
      <c r="AE2316" s="10"/>
      <c r="AF2316" s="10"/>
      <c r="AG2316" s="10"/>
      <c r="AH2316" s="10"/>
      <c r="AI2316" s="10"/>
      <c r="AJ2316" s="10"/>
      <c r="AK2316" s="10"/>
      <c r="AL2316" s="10"/>
      <c r="AM2316" s="10">
        <f t="shared" si="650"/>
        <v>-4</v>
      </c>
      <c r="AN2316" s="10"/>
      <c r="AO2316" s="10">
        <v>4</v>
      </c>
      <c r="AP2316" s="10"/>
      <c r="AQ2316" s="10"/>
      <c r="AR2316" s="10">
        <f t="shared" si="648"/>
        <v>4</v>
      </c>
      <c r="AS2316" s="2"/>
      <c r="AT2316" s="2"/>
    </row>
    <row r="2317" spans="1:46" x14ac:dyDescent="0.3">
      <c r="A2317" s="10" t="s">
        <v>440</v>
      </c>
      <c r="B2317" s="10">
        <v>-2</v>
      </c>
      <c r="C2317" s="10"/>
      <c r="D2317" s="10">
        <v>-2</v>
      </c>
      <c r="E2317" s="10">
        <v>-1</v>
      </c>
      <c r="F2317" s="10"/>
      <c r="G2317" s="10"/>
      <c r="H2317" s="10"/>
      <c r="I2317" s="10"/>
      <c r="J2317" s="10"/>
      <c r="K2317" s="2"/>
      <c r="L2317" s="10"/>
      <c r="M2317" s="10"/>
      <c r="N2317" s="2"/>
      <c r="O2317" s="10"/>
      <c r="P2317" s="10"/>
      <c r="Q2317" s="10"/>
      <c r="R2317" s="10"/>
      <c r="S2317" s="10"/>
      <c r="T2317" s="10"/>
      <c r="U2317" s="10"/>
      <c r="V2317" s="10"/>
      <c r="W2317" s="10"/>
      <c r="X2317" s="10"/>
      <c r="Y2317" s="10">
        <v>-1</v>
      </c>
      <c r="Z2317" s="10"/>
      <c r="AA2317" s="10"/>
      <c r="AB2317" s="10"/>
      <c r="AC2317" s="10"/>
      <c r="AD2317" s="10"/>
      <c r="AE2317" s="10"/>
      <c r="AF2317" s="10"/>
      <c r="AG2317" s="10"/>
      <c r="AH2317" s="10"/>
      <c r="AI2317" s="10"/>
      <c r="AJ2317" s="10"/>
      <c r="AK2317" s="10"/>
      <c r="AL2317" s="10"/>
      <c r="AM2317" s="10">
        <f t="shared" si="650"/>
        <v>-6</v>
      </c>
      <c r="AN2317" s="10"/>
      <c r="AO2317" s="10">
        <v>2</v>
      </c>
      <c r="AP2317" s="10">
        <v>3</v>
      </c>
      <c r="AQ2317" s="10"/>
      <c r="AR2317" s="10">
        <f t="shared" si="648"/>
        <v>5</v>
      </c>
      <c r="AS2317" s="2"/>
      <c r="AT2317" s="2"/>
    </row>
    <row r="2318" spans="1:46" x14ac:dyDescent="0.3">
      <c r="A2318" s="10" t="s">
        <v>117</v>
      </c>
      <c r="B2318" s="10">
        <v>250</v>
      </c>
      <c r="C2318" s="10"/>
      <c r="D2318" s="10"/>
      <c r="E2318" s="10"/>
      <c r="F2318" s="10"/>
      <c r="G2318" s="10">
        <v>20</v>
      </c>
      <c r="H2318" s="10"/>
      <c r="I2318" s="10"/>
      <c r="J2318" s="10">
        <v>20</v>
      </c>
      <c r="K2318" s="2"/>
      <c r="L2318" s="10"/>
      <c r="M2318" s="10"/>
      <c r="N2318" s="2"/>
      <c r="O2318" s="10">
        <v>5</v>
      </c>
      <c r="P2318" s="10">
        <v>1</v>
      </c>
      <c r="Q2318" s="10"/>
      <c r="R2318" s="10"/>
      <c r="S2318" s="10"/>
      <c r="T2318" s="10"/>
      <c r="U2318" s="10"/>
      <c r="V2318" s="10"/>
      <c r="W2318" s="10"/>
      <c r="X2318" s="10"/>
      <c r="Y2318" s="10"/>
      <c r="Z2318" s="10"/>
      <c r="AA2318" s="10"/>
      <c r="AB2318" s="10">
        <v>5</v>
      </c>
      <c r="AC2318" s="10"/>
      <c r="AD2318" s="10"/>
      <c r="AE2318" s="10"/>
      <c r="AF2318" s="10"/>
      <c r="AG2318" s="10"/>
      <c r="AH2318" s="10"/>
      <c r="AI2318" s="10"/>
      <c r="AJ2318" s="10"/>
      <c r="AK2318" s="10"/>
      <c r="AL2318" s="10"/>
      <c r="AM2318" s="10">
        <f t="shared" si="650"/>
        <v>301</v>
      </c>
      <c r="AN2318" s="10"/>
      <c r="AO2318" s="10"/>
      <c r="AP2318" s="10"/>
      <c r="AQ2318" s="10"/>
      <c r="AR2318" s="10"/>
      <c r="AS2318" s="2"/>
      <c r="AT2318" s="2"/>
    </row>
    <row r="2319" spans="1:46" x14ac:dyDescent="0.3">
      <c r="A2319" s="10" t="s">
        <v>381</v>
      </c>
      <c r="B2319" s="10"/>
      <c r="C2319" s="10"/>
      <c r="D2319" s="10"/>
      <c r="E2319" s="10"/>
      <c r="F2319" s="10"/>
      <c r="G2319" s="10"/>
      <c r="H2319" s="10"/>
      <c r="I2319" s="10"/>
      <c r="J2319" s="10"/>
      <c r="K2319" s="2"/>
      <c r="L2319" s="10"/>
      <c r="M2319" s="10"/>
      <c r="N2319" s="2"/>
      <c r="O2319" s="10"/>
      <c r="P2319" s="10"/>
      <c r="Q2319" s="10"/>
      <c r="R2319" s="10"/>
      <c r="S2319" s="10"/>
      <c r="T2319" s="10"/>
      <c r="U2319" s="10"/>
      <c r="V2319" s="10"/>
      <c r="W2319" s="10"/>
      <c r="X2319" s="10"/>
      <c r="Y2319" s="10"/>
      <c r="Z2319" s="10"/>
      <c r="AA2319" s="10"/>
      <c r="AB2319" s="10"/>
      <c r="AC2319" s="10"/>
      <c r="AD2319" s="10"/>
      <c r="AE2319" s="10"/>
      <c r="AF2319" s="10"/>
      <c r="AG2319" s="10"/>
      <c r="AH2319" s="10"/>
      <c r="AI2319" s="10"/>
      <c r="AJ2319" s="10"/>
      <c r="AK2319" s="10"/>
      <c r="AL2319" s="10"/>
      <c r="AM2319" s="10"/>
      <c r="AN2319" s="10"/>
      <c r="AO2319" s="10">
        <v>-250</v>
      </c>
      <c r="AP2319" s="10">
        <v>-48</v>
      </c>
      <c r="AQ2319" s="10"/>
      <c r="AR2319" s="10">
        <f t="shared" ref="AR2319:AR2325" si="651">SUM(AO2319:AQ2319)</f>
        <v>-298</v>
      </c>
      <c r="AS2319" s="2"/>
      <c r="AT2319" s="2"/>
    </row>
    <row r="2320" spans="1:46" x14ac:dyDescent="0.3">
      <c r="A2320" s="1" t="s">
        <v>527</v>
      </c>
      <c r="B2320" s="1">
        <f t="shared" ref="B2320:J2320" si="652">SUM(B2309:B2319)</f>
        <v>622.5</v>
      </c>
      <c r="C2320" s="1">
        <f t="shared" si="652"/>
        <v>70</v>
      </c>
      <c r="D2320" s="1">
        <f t="shared" si="652"/>
        <v>35</v>
      </c>
      <c r="E2320" s="1">
        <f t="shared" si="652"/>
        <v>81</v>
      </c>
      <c r="F2320" s="1">
        <f t="shared" si="652"/>
        <v>113</v>
      </c>
      <c r="G2320" s="1">
        <f t="shared" si="652"/>
        <v>437</v>
      </c>
      <c r="H2320" s="1">
        <f t="shared" si="652"/>
        <v>63</v>
      </c>
      <c r="I2320" s="1">
        <f t="shared" si="652"/>
        <v>34</v>
      </c>
      <c r="J2320" s="1">
        <f t="shared" si="652"/>
        <v>271.5</v>
      </c>
      <c r="K2320" s="2"/>
      <c r="L2320" s="1">
        <f>SUM(L2309:L2319)</f>
        <v>16.5</v>
      </c>
      <c r="M2320" s="1"/>
      <c r="N2320" s="2"/>
      <c r="O2320" s="1">
        <f>SUM(O2309:O2319)</f>
        <v>194</v>
      </c>
      <c r="P2320" s="1">
        <f>SUM(P2309:P2319)</f>
        <v>32</v>
      </c>
      <c r="Q2320" s="1"/>
      <c r="R2320" s="1"/>
      <c r="S2320" s="1">
        <f>SUM(S2309:S2319)</f>
        <v>0</v>
      </c>
      <c r="T2320" s="1">
        <f>SUM(T2309:T2319)</f>
        <v>22</v>
      </c>
      <c r="U2320" s="1">
        <f>SUM(U2309:U2319)</f>
        <v>0</v>
      </c>
      <c r="V2320" s="1">
        <f>SUM(V2309:V2319)</f>
        <v>24</v>
      </c>
      <c r="W2320" s="1"/>
      <c r="X2320" s="1">
        <f>SUM(X2309:X2319)</f>
        <v>55</v>
      </c>
      <c r="Y2320" s="1">
        <f>SUM(Y2309:Y2319)</f>
        <v>21</v>
      </c>
      <c r="Z2320" s="1"/>
      <c r="AA2320" s="1"/>
      <c r="AB2320" s="1">
        <f>SUM(AB2309:AB2319)</f>
        <v>135</v>
      </c>
      <c r="AC2320" s="1"/>
      <c r="AD2320" s="1"/>
      <c r="AE2320" s="1"/>
      <c r="AF2320" s="1"/>
      <c r="AG2320" s="1"/>
      <c r="AH2320" s="1"/>
      <c r="AI2320" s="1"/>
      <c r="AJ2320" s="1"/>
      <c r="AK2320" s="1"/>
      <c r="AL2320" s="1"/>
      <c r="AM2320" s="1">
        <f t="shared" ref="AM2320:AM2326" si="653">SUM(B2320:AB2320)</f>
        <v>2226.5</v>
      </c>
      <c r="AN2320" s="1" t="s">
        <v>527</v>
      </c>
      <c r="AO2320" s="1">
        <f>SUM(AO2309:AO2319)</f>
        <v>821.5</v>
      </c>
      <c r="AP2320" s="1">
        <f>SUM(AP2309:AP2319)</f>
        <v>823</v>
      </c>
      <c r="AQ2320" s="1">
        <f>SUM(AQ2309:AQ2319)</f>
        <v>388.5</v>
      </c>
      <c r="AR2320" s="1">
        <f t="shared" si="651"/>
        <v>2033</v>
      </c>
      <c r="AS2320" s="2"/>
      <c r="AT2320" s="2"/>
    </row>
    <row r="2321" spans="1:46" x14ac:dyDescent="0.3">
      <c r="A2321" s="10" t="s">
        <v>528</v>
      </c>
      <c r="B2321" s="10">
        <v>-15</v>
      </c>
      <c r="C2321" s="10"/>
      <c r="D2321" s="10"/>
      <c r="E2321" s="10"/>
      <c r="F2321" s="10"/>
      <c r="G2321" s="10"/>
      <c r="H2321" s="10"/>
      <c r="I2321" s="10"/>
      <c r="J2321" s="10"/>
      <c r="K2321" s="2"/>
      <c r="L2321" s="10"/>
      <c r="M2321" s="10"/>
      <c r="N2321" s="2"/>
      <c r="O2321" s="10"/>
      <c r="P2321" s="10"/>
      <c r="Q2321" s="10"/>
      <c r="R2321" s="10"/>
      <c r="S2321" s="10"/>
      <c r="T2321" s="10"/>
      <c r="U2321" s="10"/>
      <c r="V2321" s="10"/>
      <c r="W2321" s="10"/>
      <c r="X2321" s="10"/>
      <c r="Y2321" s="10"/>
      <c r="Z2321" s="10"/>
      <c r="AA2321" s="10"/>
      <c r="AB2321" s="10"/>
      <c r="AC2321" s="10"/>
      <c r="AD2321" s="10"/>
      <c r="AE2321" s="10"/>
      <c r="AF2321" s="10"/>
      <c r="AG2321" s="10"/>
      <c r="AH2321" s="10"/>
      <c r="AI2321" s="10"/>
      <c r="AJ2321" s="10"/>
      <c r="AK2321" s="10"/>
      <c r="AL2321" s="10"/>
      <c r="AM2321" s="10">
        <f t="shared" si="653"/>
        <v>-15</v>
      </c>
      <c r="AN2321" s="10"/>
      <c r="AO2321" s="10">
        <v>15</v>
      </c>
      <c r="AP2321" s="10"/>
      <c r="AQ2321" s="10"/>
      <c r="AR2321" s="10">
        <f t="shared" si="651"/>
        <v>15</v>
      </c>
      <c r="AS2321" s="2"/>
      <c r="AT2321" s="2"/>
    </row>
    <row r="2322" spans="1:46" x14ac:dyDescent="0.3">
      <c r="A2322" s="10" t="s">
        <v>335</v>
      </c>
      <c r="B2322" s="10"/>
      <c r="C2322" s="10"/>
      <c r="D2322" s="10"/>
      <c r="E2322" s="10"/>
      <c r="F2322" s="10"/>
      <c r="G2322" s="10"/>
      <c r="H2322" s="10"/>
      <c r="I2322" s="10"/>
      <c r="J2322" s="10"/>
      <c r="K2322" s="2"/>
      <c r="L2322" s="10"/>
      <c r="M2322" s="10"/>
      <c r="N2322" s="2"/>
      <c r="O2322" s="10"/>
      <c r="P2322" s="10"/>
      <c r="Q2322" s="10"/>
      <c r="R2322" s="10"/>
      <c r="S2322" s="10"/>
      <c r="T2322" s="10">
        <v>-1</v>
      </c>
      <c r="U2322" s="10"/>
      <c r="V2322" s="10">
        <v>-1</v>
      </c>
      <c r="W2322" s="10"/>
      <c r="X2322" s="10">
        <v>-2</v>
      </c>
      <c r="Y2322" s="10"/>
      <c r="Z2322" s="10"/>
      <c r="AA2322" s="10"/>
      <c r="AB2322" s="10"/>
      <c r="AC2322" s="10"/>
      <c r="AD2322" s="10"/>
      <c r="AE2322" s="10"/>
      <c r="AF2322" s="10"/>
      <c r="AG2322" s="10"/>
      <c r="AH2322" s="10"/>
      <c r="AI2322" s="10"/>
      <c r="AJ2322" s="10"/>
      <c r="AK2322" s="10"/>
      <c r="AL2322" s="10"/>
      <c r="AM2322" s="10">
        <f t="shared" si="653"/>
        <v>-4</v>
      </c>
      <c r="AN2322" s="10"/>
      <c r="AO2322" s="10">
        <v>0</v>
      </c>
      <c r="AP2322" s="10"/>
      <c r="AQ2322" s="10"/>
      <c r="AR2322" s="10">
        <f t="shared" si="651"/>
        <v>0</v>
      </c>
      <c r="AS2322" s="2"/>
      <c r="AT2322" s="2"/>
    </row>
    <row r="2323" spans="1:46" x14ac:dyDescent="0.3">
      <c r="A2323" s="10" t="s">
        <v>36</v>
      </c>
      <c r="B2323" s="10">
        <v>-17</v>
      </c>
      <c r="C2323" s="10"/>
      <c r="D2323" s="10"/>
      <c r="E2323" s="10"/>
      <c r="F2323" s="10"/>
      <c r="G2323" s="10">
        <v>-1</v>
      </c>
      <c r="H2323" s="10"/>
      <c r="I2323" s="10"/>
      <c r="J2323" s="10"/>
      <c r="K2323" s="2"/>
      <c r="L2323" s="10"/>
      <c r="M2323" s="10"/>
      <c r="N2323" s="2"/>
      <c r="O2323" s="10">
        <v>-2</v>
      </c>
      <c r="P2323" s="10"/>
      <c r="Q2323" s="10"/>
      <c r="R2323" s="10"/>
      <c r="S2323" s="10"/>
      <c r="T2323" s="10"/>
      <c r="U2323" s="10"/>
      <c r="V2323" s="10"/>
      <c r="W2323" s="10"/>
      <c r="X2323" s="10"/>
      <c r="Y2323" s="10"/>
      <c r="Z2323" s="10"/>
      <c r="AA2323" s="10"/>
      <c r="AB2323" s="10"/>
      <c r="AC2323" s="10"/>
      <c r="AD2323" s="10"/>
      <c r="AE2323" s="10"/>
      <c r="AF2323" s="10"/>
      <c r="AG2323" s="10"/>
      <c r="AH2323" s="10"/>
      <c r="AI2323" s="10"/>
      <c r="AJ2323" s="10"/>
      <c r="AK2323" s="10"/>
      <c r="AL2323" s="10"/>
      <c r="AM2323" s="10">
        <f t="shared" si="653"/>
        <v>-20</v>
      </c>
      <c r="AN2323" s="10"/>
      <c r="AO2323" s="10">
        <v>17</v>
      </c>
      <c r="AP2323" s="10">
        <v>1</v>
      </c>
      <c r="AQ2323" s="10"/>
      <c r="AR2323" s="10">
        <f t="shared" si="651"/>
        <v>18</v>
      </c>
      <c r="AS2323" s="2"/>
      <c r="AT2323" s="2"/>
    </row>
    <row r="2324" spans="1:46" x14ac:dyDescent="0.3">
      <c r="A2324" s="10" t="s">
        <v>20</v>
      </c>
      <c r="B2324" s="10">
        <v>-25</v>
      </c>
      <c r="C2324" s="10"/>
      <c r="D2324" s="10"/>
      <c r="E2324" s="10"/>
      <c r="F2324" s="10"/>
      <c r="G2324" s="10"/>
      <c r="H2324" s="10"/>
      <c r="I2324" s="10"/>
      <c r="J2324" s="10"/>
      <c r="K2324" s="2"/>
      <c r="L2324" s="10"/>
      <c r="M2324" s="10"/>
      <c r="N2324" s="2"/>
      <c r="O2324" s="10"/>
      <c r="P2324" s="10"/>
      <c r="Q2324" s="10"/>
      <c r="R2324" s="10"/>
      <c r="S2324" s="10"/>
      <c r="T2324" s="10"/>
      <c r="U2324" s="10"/>
      <c r="V2324" s="10"/>
      <c r="W2324" s="10"/>
      <c r="X2324" s="10"/>
      <c r="Y2324" s="10"/>
      <c r="Z2324" s="10"/>
      <c r="AA2324" s="10"/>
      <c r="AB2324" s="10"/>
      <c r="AC2324" s="10"/>
      <c r="AD2324" s="10"/>
      <c r="AE2324" s="10"/>
      <c r="AF2324" s="10"/>
      <c r="AG2324" s="10"/>
      <c r="AH2324" s="10"/>
      <c r="AI2324" s="10"/>
      <c r="AJ2324" s="10"/>
      <c r="AK2324" s="10"/>
      <c r="AL2324" s="10"/>
      <c r="AM2324" s="10">
        <f t="shared" si="653"/>
        <v>-25</v>
      </c>
      <c r="AN2324" s="10"/>
      <c r="AO2324" s="10">
        <v>25</v>
      </c>
      <c r="AP2324" s="10"/>
      <c r="AQ2324" s="10"/>
      <c r="AR2324" s="10">
        <f t="shared" si="651"/>
        <v>25</v>
      </c>
      <c r="AS2324" s="2"/>
      <c r="AT2324" s="2"/>
    </row>
    <row r="2325" spans="1:46" x14ac:dyDescent="0.3">
      <c r="A2325" s="10" t="s">
        <v>13</v>
      </c>
      <c r="B2325" s="10">
        <v>-69</v>
      </c>
      <c r="C2325" s="10"/>
      <c r="D2325" s="10"/>
      <c r="E2325" s="10"/>
      <c r="F2325" s="10"/>
      <c r="G2325" s="10">
        <v>-2</v>
      </c>
      <c r="H2325" s="10"/>
      <c r="I2325" s="10"/>
      <c r="J2325" s="10"/>
      <c r="K2325" s="2"/>
      <c r="L2325" s="10"/>
      <c r="M2325" s="10"/>
      <c r="N2325" s="2"/>
      <c r="O2325" s="10"/>
      <c r="P2325" s="10">
        <v>-2</v>
      </c>
      <c r="Q2325" s="10"/>
      <c r="R2325" s="10"/>
      <c r="S2325" s="10"/>
      <c r="T2325" s="10">
        <v>-1</v>
      </c>
      <c r="U2325" s="10"/>
      <c r="V2325" s="10"/>
      <c r="W2325" s="10"/>
      <c r="X2325" s="10"/>
      <c r="Y2325" s="10"/>
      <c r="Z2325" s="10"/>
      <c r="AA2325" s="10"/>
      <c r="AB2325" s="10"/>
      <c r="AC2325" s="10"/>
      <c r="AD2325" s="10"/>
      <c r="AE2325" s="10"/>
      <c r="AF2325" s="10"/>
      <c r="AG2325" s="10"/>
      <c r="AH2325" s="10"/>
      <c r="AI2325" s="10"/>
      <c r="AJ2325" s="10"/>
      <c r="AK2325" s="10"/>
      <c r="AL2325" s="10"/>
      <c r="AM2325" s="10">
        <f t="shared" si="653"/>
        <v>-74</v>
      </c>
      <c r="AN2325" s="10"/>
      <c r="AO2325" s="10">
        <v>69</v>
      </c>
      <c r="AP2325" s="10">
        <v>2</v>
      </c>
      <c r="AQ2325" s="10"/>
      <c r="AR2325" s="10">
        <f t="shared" si="651"/>
        <v>71</v>
      </c>
      <c r="AS2325" s="2"/>
      <c r="AT2325" s="2"/>
    </row>
    <row r="2326" spans="1:46" x14ac:dyDescent="0.3">
      <c r="A2326" s="10" t="s">
        <v>117</v>
      </c>
      <c r="B2326" s="10">
        <v>300</v>
      </c>
      <c r="C2326" s="10"/>
      <c r="D2326" s="10">
        <v>10</v>
      </c>
      <c r="E2326" s="10"/>
      <c r="F2326" s="10"/>
      <c r="G2326" s="10"/>
      <c r="H2326" s="10"/>
      <c r="I2326" s="10"/>
      <c r="J2326" s="10"/>
      <c r="K2326" s="2"/>
      <c r="L2326" s="10"/>
      <c r="M2326" s="10"/>
      <c r="N2326" s="2"/>
      <c r="O2326" s="10">
        <v>5</v>
      </c>
      <c r="P2326" s="10">
        <v>1</v>
      </c>
      <c r="Q2326" s="10"/>
      <c r="R2326" s="10"/>
      <c r="S2326" s="10"/>
      <c r="T2326" s="10"/>
      <c r="U2326" s="10"/>
      <c r="V2326" s="10"/>
      <c r="W2326" s="10"/>
      <c r="X2326" s="10"/>
      <c r="Y2326" s="10"/>
      <c r="Z2326" s="10"/>
      <c r="AA2326" s="10"/>
      <c r="AB2326" s="10">
        <v>10</v>
      </c>
      <c r="AC2326" s="10"/>
      <c r="AD2326" s="10"/>
      <c r="AE2326" s="10"/>
      <c r="AF2326" s="10"/>
      <c r="AG2326" s="10"/>
      <c r="AH2326" s="10"/>
      <c r="AI2326" s="10"/>
      <c r="AJ2326" s="10"/>
      <c r="AK2326" s="10"/>
      <c r="AL2326" s="10"/>
      <c r="AM2326" s="10">
        <f t="shared" si="653"/>
        <v>326</v>
      </c>
      <c r="AN2326" s="10"/>
      <c r="AO2326" s="10"/>
      <c r="AP2326" s="10"/>
      <c r="AQ2326" s="10"/>
      <c r="AR2326" s="10"/>
      <c r="AS2326" s="2"/>
      <c r="AT2326" s="2"/>
    </row>
    <row r="2327" spans="1:46" x14ac:dyDescent="0.3">
      <c r="A2327" s="10" t="s">
        <v>381</v>
      </c>
      <c r="B2327" s="10"/>
      <c r="C2327" s="10"/>
      <c r="D2327" s="10"/>
      <c r="E2327" s="10"/>
      <c r="F2327" s="10"/>
      <c r="G2327" s="10"/>
      <c r="H2327" s="10"/>
      <c r="I2327" s="10"/>
      <c r="J2327" s="10"/>
      <c r="K2327" s="2"/>
      <c r="L2327" s="10"/>
      <c r="M2327" s="10"/>
      <c r="N2327" s="2"/>
      <c r="O2327" s="10"/>
      <c r="P2327" s="10"/>
      <c r="Q2327" s="10"/>
      <c r="R2327" s="10"/>
      <c r="S2327" s="10"/>
      <c r="T2327" s="10"/>
      <c r="U2327" s="10"/>
      <c r="V2327" s="10"/>
      <c r="W2327" s="10"/>
      <c r="X2327" s="10"/>
      <c r="Y2327" s="10"/>
      <c r="Z2327" s="10"/>
      <c r="AA2327" s="10"/>
      <c r="AB2327" s="10"/>
      <c r="AC2327" s="10"/>
      <c r="AD2327" s="10"/>
      <c r="AE2327" s="10"/>
      <c r="AF2327" s="10"/>
      <c r="AG2327" s="10"/>
      <c r="AH2327" s="10"/>
      <c r="AI2327" s="10"/>
      <c r="AJ2327" s="10"/>
      <c r="AK2327" s="10"/>
      <c r="AL2327" s="10"/>
      <c r="AM2327" s="10"/>
      <c r="AN2327" s="10"/>
      <c r="AO2327" s="10">
        <v>-300</v>
      </c>
      <c r="AP2327" s="10">
        <v>-10</v>
      </c>
      <c r="AQ2327" s="10"/>
      <c r="AR2327" s="10">
        <f t="shared" ref="AR2327:AR2337" si="654">SUM(AO2327:AQ2327)</f>
        <v>-310</v>
      </c>
      <c r="AS2327" s="2"/>
      <c r="AT2327" s="2"/>
    </row>
    <row r="2328" spans="1:46" x14ac:dyDescent="0.3">
      <c r="A2328" s="1" t="s">
        <v>529</v>
      </c>
      <c r="B2328" s="1">
        <f t="shared" ref="B2328:J2328" si="655">SUM(B2320:B2327)</f>
        <v>796.5</v>
      </c>
      <c r="C2328" s="1">
        <f t="shared" si="655"/>
        <v>70</v>
      </c>
      <c r="D2328" s="1">
        <f t="shared" si="655"/>
        <v>45</v>
      </c>
      <c r="E2328" s="1">
        <f t="shared" si="655"/>
        <v>81</v>
      </c>
      <c r="F2328" s="1">
        <f t="shared" si="655"/>
        <v>113</v>
      </c>
      <c r="G2328" s="1">
        <f t="shared" si="655"/>
        <v>434</v>
      </c>
      <c r="H2328" s="1">
        <f t="shared" si="655"/>
        <v>63</v>
      </c>
      <c r="I2328" s="1">
        <f t="shared" si="655"/>
        <v>34</v>
      </c>
      <c r="J2328" s="1">
        <f t="shared" si="655"/>
        <v>271.5</v>
      </c>
      <c r="K2328" s="2"/>
      <c r="L2328" s="1">
        <f>SUM(L2320:L2327)</f>
        <v>16.5</v>
      </c>
      <c r="M2328" s="1"/>
      <c r="N2328" s="2"/>
      <c r="O2328" s="1">
        <f>SUM(O2320:O2327)</f>
        <v>197</v>
      </c>
      <c r="P2328" s="1">
        <f>SUM(P2320:P2327)</f>
        <v>31</v>
      </c>
      <c r="Q2328" s="1"/>
      <c r="R2328" s="1"/>
      <c r="S2328" s="1">
        <f>SUM(S2320:S2327)</f>
        <v>0</v>
      </c>
      <c r="T2328" s="1">
        <f>SUM(T2320:T2327)</f>
        <v>20</v>
      </c>
      <c r="U2328" s="1">
        <f>SUM(U2320:U2327)</f>
        <v>0</v>
      </c>
      <c r="V2328" s="1">
        <f>SUM(V2320:V2327)</f>
        <v>23</v>
      </c>
      <c r="W2328" s="1"/>
      <c r="X2328" s="1">
        <f>SUM(X2320:X2327)</f>
        <v>53</v>
      </c>
      <c r="Y2328" s="1">
        <f>SUM(Y2320:Y2327)</f>
        <v>21</v>
      </c>
      <c r="Z2328" s="1"/>
      <c r="AA2328" s="1"/>
      <c r="AB2328" s="1">
        <f>SUM(AB2320:AB2327)</f>
        <v>145</v>
      </c>
      <c r="AC2328" s="1"/>
      <c r="AD2328" s="1"/>
      <c r="AE2328" s="1"/>
      <c r="AF2328" s="1"/>
      <c r="AG2328" s="1"/>
      <c r="AH2328" s="1"/>
      <c r="AI2328" s="1"/>
      <c r="AJ2328" s="1"/>
      <c r="AK2328" s="1"/>
      <c r="AL2328" s="1"/>
      <c r="AM2328" s="1">
        <f t="shared" ref="AM2328:AM2338" si="656">SUM(B2328:AB2328)</f>
        <v>2414.5</v>
      </c>
      <c r="AN2328" s="1" t="s">
        <v>529</v>
      </c>
      <c r="AO2328" s="1">
        <f>SUM(AO2320:AO2327)</f>
        <v>647.5</v>
      </c>
      <c r="AP2328" s="1">
        <f>SUM(AP2320:AP2327)</f>
        <v>816</v>
      </c>
      <c r="AQ2328" s="1">
        <f>SUM(AQ2320:AQ2327)</f>
        <v>388.5</v>
      </c>
      <c r="AR2328" s="1">
        <f t="shared" si="654"/>
        <v>1852</v>
      </c>
      <c r="AS2328" s="2"/>
      <c r="AT2328" s="2"/>
    </row>
    <row r="2329" spans="1:46" x14ac:dyDescent="0.3">
      <c r="A2329" s="10" t="s">
        <v>440</v>
      </c>
      <c r="B2329" s="10"/>
      <c r="C2329" s="10"/>
      <c r="D2329" s="10"/>
      <c r="E2329" s="10"/>
      <c r="F2329" s="10">
        <v>-1</v>
      </c>
      <c r="G2329" s="10"/>
      <c r="H2329" s="10">
        <v>-2</v>
      </c>
      <c r="I2329" s="10"/>
      <c r="J2329" s="10"/>
      <c r="K2329" s="2"/>
      <c r="L2329" s="10"/>
      <c r="M2329" s="10"/>
      <c r="N2329" s="2"/>
      <c r="O2329" s="10"/>
      <c r="P2329" s="10">
        <v>-1</v>
      </c>
      <c r="Q2329" s="10"/>
      <c r="R2329" s="10"/>
      <c r="S2329" s="10"/>
      <c r="T2329" s="10"/>
      <c r="U2329" s="10"/>
      <c r="V2329" s="10"/>
      <c r="W2329" s="10"/>
      <c r="X2329" s="10">
        <v>-1</v>
      </c>
      <c r="Y2329" s="10">
        <v>-2</v>
      </c>
      <c r="Z2329" s="10"/>
      <c r="AA2329" s="10"/>
      <c r="AB2329" s="10"/>
      <c r="AC2329" s="10"/>
      <c r="AD2329" s="10"/>
      <c r="AE2329" s="10"/>
      <c r="AF2329" s="10"/>
      <c r="AG2329" s="10"/>
      <c r="AH2329" s="10"/>
      <c r="AI2329" s="10"/>
      <c r="AJ2329" s="10"/>
      <c r="AK2329" s="10"/>
      <c r="AL2329" s="10"/>
      <c r="AM2329" s="10">
        <f t="shared" si="656"/>
        <v>-7</v>
      </c>
      <c r="AN2329" s="10"/>
      <c r="AO2329" s="10"/>
      <c r="AP2329" s="10">
        <v>2</v>
      </c>
      <c r="AQ2329" s="10">
        <v>1</v>
      </c>
      <c r="AR2329" s="10">
        <f t="shared" si="654"/>
        <v>3</v>
      </c>
      <c r="AS2329" s="2"/>
      <c r="AT2329" s="2"/>
    </row>
    <row r="2330" spans="1:46" x14ac:dyDescent="0.3">
      <c r="A2330" s="10" t="s">
        <v>216</v>
      </c>
      <c r="B2330" s="10">
        <v>-100</v>
      </c>
      <c r="C2330" s="10"/>
      <c r="D2330" s="10"/>
      <c r="E2330" s="10"/>
      <c r="F2330" s="10"/>
      <c r="G2330" s="10">
        <v>-14</v>
      </c>
      <c r="H2330" s="10"/>
      <c r="I2330" s="10"/>
      <c r="J2330" s="10">
        <v>-16</v>
      </c>
      <c r="K2330" s="2"/>
      <c r="L2330" s="10"/>
      <c r="M2330" s="10"/>
      <c r="N2330" s="2"/>
      <c r="O2330" s="10"/>
      <c r="P2330" s="10"/>
      <c r="Q2330" s="10"/>
      <c r="R2330" s="10"/>
      <c r="S2330" s="10"/>
      <c r="T2330" s="10"/>
      <c r="U2330" s="10"/>
      <c r="V2330" s="10"/>
      <c r="W2330" s="10"/>
      <c r="X2330" s="10"/>
      <c r="Y2330" s="10"/>
      <c r="Z2330" s="10"/>
      <c r="AA2330" s="10"/>
      <c r="AB2330" s="10"/>
      <c r="AC2330" s="10"/>
      <c r="AD2330" s="10"/>
      <c r="AE2330" s="10"/>
      <c r="AF2330" s="10"/>
      <c r="AG2330" s="10"/>
      <c r="AH2330" s="10"/>
      <c r="AI2330" s="10"/>
      <c r="AJ2330" s="10"/>
      <c r="AK2330" s="10"/>
      <c r="AL2330" s="10"/>
      <c r="AM2330" s="10">
        <f t="shared" si="656"/>
        <v>-130</v>
      </c>
      <c r="AN2330" s="10"/>
      <c r="AO2330" s="10">
        <v>100</v>
      </c>
      <c r="AP2330" s="10">
        <v>30</v>
      </c>
      <c r="AQ2330" s="10"/>
      <c r="AR2330" s="10">
        <f t="shared" si="654"/>
        <v>130</v>
      </c>
      <c r="AS2330" s="2"/>
      <c r="AT2330" s="2"/>
    </row>
    <row r="2331" spans="1:46" x14ac:dyDescent="0.3">
      <c r="A2331" s="10" t="s">
        <v>322</v>
      </c>
      <c r="B2331" s="10">
        <v>-50</v>
      </c>
      <c r="C2331" s="10"/>
      <c r="D2331" s="10"/>
      <c r="E2331" s="10"/>
      <c r="F2331" s="10"/>
      <c r="G2331" s="10"/>
      <c r="H2331" s="10"/>
      <c r="I2331" s="10"/>
      <c r="J2331" s="10"/>
      <c r="K2331" s="2"/>
      <c r="L2331" s="10"/>
      <c r="M2331" s="10"/>
      <c r="N2331" s="2"/>
      <c r="O2331" s="10"/>
      <c r="P2331" s="10"/>
      <c r="Q2331" s="10"/>
      <c r="R2331" s="10"/>
      <c r="S2331" s="10"/>
      <c r="T2331" s="10"/>
      <c r="U2331" s="10"/>
      <c r="V2331" s="10"/>
      <c r="W2331" s="10"/>
      <c r="X2331" s="10"/>
      <c r="Y2331" s="10"/>
      <c r="Z2331" s="10"/>
      <c r="AA2331" s="10"/>
      <c r="AB2331" s="10"/>
      <c r="AC2331" s="10"/>
      <c r="AD2331" s="10"/>
      <c r="AE2331" s="10"/>
      <c r="AF2331" s="10"/>
      <c r="AG2331" s="10"/>
      <c r="AH2331" s="10"/>
      <c r="AI2331" s="10"/>
      <c r="AJ2331" s="10"/>
      <c r="AK2331" s="10"/>
      <c r="AL2331" s="10"/>
      <c r="AM2331" s="10">
        <f t="shared" si="656"/>
        <v>-50</v>
      </c>
      <c r="AN2331" s="10"/>
      <c r="AO2331" s="10">
        <v>50</v>
      </c>
      <c r="AP2331" s="10"/>
      <c r="AQ2331" s="10"/>
      <c r="AR2331" s="10">
        <f t="shared" si="654"/>
        <v>50</v>
      </c>
      <c r="AS2331" s="2"/>
      <c r="AT2331" s="2"/>
    </row>
    <row r="2332" spans="1:46" x14ac:dyDescent="0.3">
      <c r="A2332" s="10" t="s">
        <v>530</v>
      </c>
      <c r="B2332" s="10">
        <v>-12</v>
      </c>
      <c r="C2332" s="10"/>
      <c r="D2332" s="10"/>
      <c r="E2332" s="10"/>
      <c r="F2332" s="10"/>
      <c r="G2332" s="10"/>
      <c r="H2332" s="10"/>
      <c r="I2332" s="10"/>
      <c r="J2332" s="10"/>
      <c r="K2332" s="2"/>
      <c r="L2332" s="10"/>
      <c r="M2332" s="10"/>
      <c r="N2332" s="2"/>
      <c r="O2332" s="10"/>
      <c r="P2332" s="10"/>
      <c r="Q2332" s="10"/>
      <c r="R2332" s="10"/>
      <c r="S2332" s="10"/>
      <c r="T2332" s="10"/>
      <c r="U2332" s="10"/>
      <c r="V2332" s="10"/>
      <c r="W2332" s="10"/>
      <c r="X2332" s="10"/>
      <c r="Y2332" s="10"/>
      <c r="Z2332" s="10"/>
      <c r="AA2332" s="10"/>
      <c r="AB2332" s="10"/>
      <c r="AC2332" s="10"/>
      <c r="AD2332" s="10"/>
      <c r="AE2332" s="10"/>
      <c r="AF2332" s="10"/>
      <c r="AG2332" s="10"/>
      <c r="AH2332" s="10"/>
      <c r="AI2332" s="10"/>
      <c r="AJ2332" s="10"/>
      <c r="AK2332" s="10"/>
      <c r="AL2332" s="10"/>
      <c r="AM2332" s="10">
        <f t="shared" si="656"/>
        <v>-12</v>
      </c>
      <c r="AN2332" s="10"/>
      <c r="AO2332" s="10">
        <v>12</v>
      </c>
      <c r="AP2332" s="10"/>
      <c r="AQ2332" s="10"/>
      <c r="AR2332" s="10">
        <f t="shared" si="654"/>
        <v>12</v>
      </c>
      <c r="AS2332" s="2"/>
      <c r="AT2332" s="2"/>
    </row>
    <row r="2333" spans="1:46" x14ac:dyDescent="0.3">
      <c r="A2333" s="10" t="s">
        <v>36</v>
      </c>
      <c r="B2333" s="10">
        <v>-20</v>
      </c>
      <c r="C2333" s="10"/>
      <c r="D2333" s="10"/>
      <c r="E2333" s="10"/>
      <c r="F2333" s="10"/>
      <c r="G2333" s="10">
        <v>-3</v>
      </c>
      <c r="H2333" s="10"/>
      <c r="I2333" s="10"/>
      <c r="J2333" s="10">
        <v>-2</v>
      </c>
      <c r="K2333" s="2"/>
      <c r="L2333" s="10"/>
      <c r="M2333" s="10"/>
      <c r="N2333" s="2"/>
      <c r="O2333" s="10">
        <v>-1</v>
      </c>
      <c r="P2333" s="10"/>
      <c r="Q2333" s="10"/>
      <c r="R2333" s="10"/>
      <c r="S2333" s="10"/>
      <c r="T2333" s="10"/>
      <c r="U2333" s="10"/>
      <c r="V2333" s="10"/>
      <c r="W2333" s="10"/>
      <c r="X2333" s="10"/>
      <c r="Y2333" s="10"/>
      <c r="Z2333" s="10"/>
      <c r="AA2333" s="10"/>
      <c r="AB2333" s="10"/>
      <c r="AC2333" s="10"/>
      <c r="AD2333" s="10"/>
      <c r="AE2333" s="10"/>
      <c r="AF2333" s="10"/>
      <c r="AG2333" s="10"/>
      <c r="AH2333" s="10"/>
      <c r="AI2333" s="10"/>
      <c r="AJ2333" s="10"/>
      <c r="AK2333" s="10"/>
      <c r="AL2333" s="10"/>
      <c r="AM2333" s="10">
        <f t="shared" si="656"/>
        <v>-26</v>
      </c>
      <c r="AN2333" s="10"/>
      <c r="AO2333" s="10">
        <v>20</v>
      </c>
      <c r="AP2333" s="10">
        <v>6</v>
      </c>
      <c r="AQ2333" s="10"/>
      <c r="AR2333" s="10">
        <f t="shared" si="654"/>
        <v>26</v>
      </c>
      <c r="AS2333" s="2"/>
      <c r="AT2333" s="2"/>
    </row>
    <row r="2334" spans="1:46" x14ac:dyDescent="0.3">
      <c r="A2334" s="10" t="s">
        <v>34</v>
      </c>
      <c r="B2334" s="10">
        <v>-70</v>
      </c>
      <c r="C2334" s="10"/>
      <c r="D2334" s="10">
        <v>-3</v>
      </c>
      <c r="E2334" s="10"/>
      <c r="F2334" s="10"/>
      <c r="G2334" s="10"/>
      <c r="H2334" s="10"/>
      <c r="I2334" s="10"/>
      <c r="J2334" s="10"/>
      <c r="K2334" s="2"/>
      <c r="L2334" s="10"/>
      <c r="M2334" s="10"/>
      <c r="N2334" s="2"/>
      <c r="O2334" s="10">
        <v>-5</v>
      </c>
      <c r="P2334" s="10">
        <v>-1</v>
      </c>
      <c r="Q2334" s="10"/>
      <c r="R2334" s="10"/>
      <c r="S2334" s="10"/>
      <c r="T2334" s="10"/>
      <c r="U2334" s="10"/>
      <c r="V2334" s="10"/>
      <c r="W2334" s="10"/>
      <c r="X2334" s="10"/>
      <c r="Y2334" s="10"/>
      <c r="Z2334" s="10"/>
      <c r="AA2334" s="10"/>
      <c r="AB2334" s="10"/>
      <c r="AC2334" s="10"/>
      <c r="AD2334" s="10"/>
      <c r="AE2334" s="10"/>
      <c r="AF2334" s="10"/>
      <c r="AG2334" s="10"/>
      <c r="AH2334" s="10"/>
      <c r="AI2334" s="10"/>
      <c r="AJ2334" s="10"/>
      <c r="AK2334" s="10"/>
      <c r="AL2334" s="10"/>
      <c r="AM2334" s="10">
        <f t="shared" si="656"/>
        <v>-79</v>
      </c>
      <c r="AN2334" s="10"/>
      <c r="AO2334" s="10">
        <v>70</v>
      </c>
      <c r="AP2334" s="10">
        <v>20</v>
      </c>
      <c r="AQ2334" s="10"/>
      <c r="AR2334" s="10">
        <f t="shared" si="654"/>
        <v>90</v>
      </c>
      <c r="AS2334" s="2"/>
      <c r="AT2334" s="2"/>
    </row>
    <row r="2335" spans="1:46" x14ac:dyDescent="0.3">
      <c r="A2335" s="10" t="s">
        <v>30</v>
      </c>
      <c r="B2335" s="10">
        <v>-42</v>
      </c>
      <c r="C2335" s="10"/>
      <c r="D2335" s="10"/>
      <c r="E2335" s="10"/>
      <c r="F2335" s="10"/>
      <c r="G2335" s="10"/>
      <c r="H2335" s="10"/>
      <c r="I2335" s="10"/>
      <c r="J2335" s="10"/>
      <c r="K2335" s="2"/>
      <c r="L2335" s="10"/>
      <c r="M2335" s="10"/>
      <c r="N2335" s="2"/>
      <c r="O2335" s="10"/>
      <c r="P2335" s="10"/>
      <c r="Q2335" s="10"/>
      <c r="R2335" s="10"/>
      <c r="S2335" s="10"/>
      <c r="T2335" s="10"/>
      <c r="U2335" s="10"/>
      <c r="V2335" s="10"/>
      <c r="W2335" s="10"/>
      <c r="X2335" s="10"/>
      <c r="Y2335" s="10"/>
      <c r="Z2335" s="10"/>
      <c r="AA2335" s="10"/>
      <c r="AB2335" s="10"/>
      <c r="AC2335" s="10"/>
      <c r="AD2335" s="10"/>
      <c r="AE2335" s="10"/>
      <c r="AF2335" s="10"/>
      <c r="AG2335" s="10"/>
      <c r="AH2335" s="10"/>
      <c r="AI2335" s="10"/>
      <c r="AJ2335" s="10"/>
      <c r="AK2335" s="10"/>
      <c r="AL2335" s="10"/>
      <c r="AM2335" s="10">
        <f t="shared" si="656"/>
        <v>-42</v>
      </c>
      <c r="AN2335" s="10"/>
      <c r="AO2335" s="10">
        <v>42</v>
      </c>
      <c r="AP2335" s="10"/>
      <c r="AQ2335" s="10"/>
      <c r="AR2335" s="10">
        <f t="shared" si="654"/>
        <v>42</v>
      </c>
      <c r="AS2335" s="2"/>
      <c r="AT2335" s="2"/>
    </row>
    <row r="2336" spans="1:46" x14ac:dyDescent="0.3">
      <c r="A2336" s="10" t="s">
        <v>21</v>
      </c>
      <c r="B2336" s="10">
        <v>-47</v>
      </c>
      <c r="C2336" s="10"/>
      <c r="D2336" s="10"/>
      <c r="E2336" s="10"/>
      <c r="F2336" s="10"/>
      <c r="G2336" s="10">
        <v>-10</v>
      </c>
      <c r="H2336" s="10"/>
      <c r="I2336" s="10"/>
      <c r="J2336" s="10">
        <v>-5</v>
      </c>
      <c r="K2336" s="2"/>
      <c r="L2336" s="10"/>
      <c r="M2336" s="10"/>
      <c r="N2336" s="2"/>
      <c r="O2336" s="10"/>
      <c r="P2336" s="10"/>
      <c r="Q2336" s="10"/>
      <c r="R2336" s="10"/>
      <c r="S2336" s="10"/>
      <c r="T2336" s="10"/>
      <c r="U2336" s="10"/>
      <c r="V2336" s="10"/>
      <c r="W2336" s="10"/>
      <c r="X2336" s="10"/>
      <c r="Y2336" s="10"/>
      <c r="Z2336" s="10"/>
      <c r="AA2336" s="10"/>
      <c r="AB2336" s="10"/>
      <c r="AC2336" s="10"/>
      <c r="AD2336" s="10"/>
      <c r="AE2336" s="10"/>
      <c r="AF2336" s="10"/>
      <c r="AG2336" s="10"/>
      <c r="AH2336" s="10"/>
      <c r="AI2336" s="10"/>
      <c r="AJ2336" s="10"/>
      <c r="AK2336" s="10"/>
      <c r="AL2336" s="10"/>
      <c r="AM2336" s="10">
        <f t="shared" si="656"/>
        <v>-62</v>
      </c>
      <c r="AN2336" s="10"/>
      <c r="AO2336" s="10">
        <v>47</v>
      </c>
      <c r="AP2336" s="10">
        <v>15</v>
      </c>
      <c r="AQ2336" s="10"/>
      <c r="AR2336" s="10">
        <f t="shared" si="654"/>
        <v>62</v>
      </c>
      <c r="AS2336" s="2"/>
      <c r="AT2336" s="2"/>
    </row>
    <row r="2337" spans="1:46" x14ac:dyDescent="0.3">
      <c r="A2337" s="10" t="s">
        <v>106</v>
      </c>
      <c r="B2337" s="10">
        <v>-5</v>
      </c>
      <c r="C2337" s="10"/>
      <c r="D2337" s="10"/>
      <c r="E2337" s="10"/>
      <c r="F2337" s="10"/>
      <c r="G2337" s="10"/>
      <c r="H2337" s="10"/>
      <c r="I2337" s="10"/>
      <c r="J2337" s="10"/>
      <c r="K2337" s="2"/>
      <c r="L2337" s="10"/>
      <c r="M2337" s="10"/>
      <c r="N2337" s="2"/>
      <c r="O2337" s="10"/>
      <c r="P2337" s="10"/>
      <c r="Q2337" s="10"/>
      <c r="R2337" s="10"/>
      <c r="S2337" s="10"/>
      <c r="T2337" s="10"/>
      <c r="U2337" s="10"/>
      <c r="V2337" s="10"/>
      <c r="W2337" s="10"/>
      <c r="X2337" s="10"/>
      <c r="Y2337" s="10"/>
      <c r="Z2337" s="10"/>
      <c r="AA2337" s="10"/>
      <c r="AB2337" s="10"/>
      <c r="AC2337" s="10"/>
      <c r="AD2337" s="10"/>
      <c r="AE2337" s="10"/>
      <c r="AF2337" s="10"/>
      <c r="AG2337" s="10"/>
      <c r="AH2337" s="10"/>
      <c r="AI2337" s="10"/>
      <c r="AJ2337" s="10"/>
      <c r="AK2337" s="10"/>
      <c r="AL2337" s="10"/>
      <c r="AM2337" s="10">
        <f t="shared" si="656"/>
        <v>-5</v>
      </c>
      <c r="AN2337" s="10"/>
      <c r="AO2337" s="10">
        <v>5</v>
      </c>
      <c r="AP2337" s="10"/>
      <c r="AQ2337" s="10"/>
      <c r="AR2337" s="10">
        <f t="shared" si="654"/>
        <v>5</v>
      </c>
      <c r="AS2337" s="2"/>
      <c r="AT2337" s="2"/>
    </row>
    <row r="2338" spans="1:46" x14ac:dyDescent="0.3">
      <c r="A2338" s="10" t="s">
        <v>117</v>
      </c>
      <c r="B2338" s="10">
        <v>300</v>
      </c>
      <c r="C2338" s="10"/>
      <c r="D2338" s="10">
        <v>10</v>
      </c>
      <c r="E2338" s="10"/>
      <c r="F2338" s="10"/>
      <c r="G2338" s="10">
        <v>20</v>
      </c>
      <c r="H2338" s="10"/>
      <c r="I2338" s="10"/>
      <c r="J2338" s="10">
        <v>20</v>
      </c>
      <c r="K2338" s="2"/>
      <c r="L2338" s="10"/>
      <c r="M2338" s="10"/>
      <c r="N2338" s="2"/>
      <c r="O2338" s="10">
        <v>5</v>
      </c>
      <c r="P2338" s="10">
        <v>1</v>
      </c>
      <c r="Q2338" s="10"/>
      <c r="R2338" s="10"/>
      <c r="S2338" s="10"/>
      <c r="T2338" s="10"/>
      <c r="U2338" s="10"/>
      <c r="V2338" s="10"/>
      <c r="W2338" s="10"/>
      <c r="X2338" s="10"/>
      <c r="Y2338" s="10"/>
      <c r="Z2338" s="10"/>
      <c r="AA2338" s="10"/>
      <c r="AB2338" s="10">
        <v>5</v>
      </c>
      <c r="AC2338" s="10"/>
      <c r="AD2338" s="10"/>
      <c r="AE2338" s="10"/>
      <c r="AF2338" s="10"/>
      <c r="AG2338" s="10"/>
      <c r="AH2338" s="10"/>
      <c r="AI2338" s="10"/>
      <c r="AJ2338" s="10"/>
      <c r="AK2338" s="10"/>
      <c r="AL2338" s="10"/>
      <c r="AM2338" s="10">
        <f t="shared" si="656"/>
        <v>361</v>
      </c>
      <c r="AN2338" s="10"/>
      <c r="AO2338" s="10"/>
      <c r="AP2338" s="10"/>
      <c r="AQ2338" s="10"/>
      <c r="AR2338" s="10"/>
      <c r="AS2338" s="2"/>
      <c r="AT2338" s="2"/>
    </row>
    <row r="2339" spans="1:46" x14ac:dyDescent="0.3">
      <c r="A2339" s="10" t="s">
        <v>118</v>
      </c>
      <c r="B2339" s="10"/>
      <c r="C2339" s="10"/>
      <c r="D2339" s="10"/>
      <c r="E2339" s="10"/>
      <c r="F2339" s="10"/>
      <c r="G2339" s="10"/>
      <c r="H2339" s="10"/>
      <c r="I2339" s="10"/>
      <c r="J2339" s="10"/>
      <c r="K2339" s="2"/>
      <c r="L2339" s="10"/>
      <c r="M2339" s="10"/>
      <c r="N2339" s="2"/>
      <c r="O2339" s="10"/>
      <c r="P2339" s="10"/>
      <c r="Q2339" s="10"/>
      <c r="R2339" s="10"/>
      <c r="S2339" s="10"/>
      <c r="T2339" s="10"/>
      <c r="U2339" s="10"/>
      <c r="V2339" s="10"/>
      <c r="W2339" s="10"/>
      <c r="X2339" s="10"/>
      <c r="Y2339" s="10"/>
      <c r="Z2339" s="10"/>
      <c r="AA2339" s="10"/>
      <c r="AB2339" s="10"/>
      <c r="AC2339" s="10"/>
      <c r="AD2339" s="10"/>
      <c r="AE2339" s="10"/>
      <c r="AF2339" s="10"/>
      <c r="AG2339" s="10"/>
      <c r="AH2339" s="10"/>
      <c r="AI2339" s="10"/>
      <c r="AJ2339" s="10"/>
      <c r="AK2339" s="10"/>
      <c r="AL2339" s="10"/>
      <c r="AM2339" s="10"/>
      <c r="AN2339" s="10"/>
      <c r="AO2339" s="10">
        <v>-300</v>
      </c>
      <c r="AP2339" s="10">
        <v>-40</v>
      </c>
      <c r="AQ2339" s="10">
        <v>-10</v>
      </c>
      <c r="AR2339" s="10">
        <f t="shared" ref="AR2339:AR2361" si="657">SUM(AO2339:AQ2339)</f>
        <v>-350</v>
      </c>
      <c r="AS2339" s="2"/>
      <c r="AT2339" s="2"/>
    </row>
    <row r="2340" spans="1:46" x14ac:dyDescent="0.3">
      <c r="A2340" s="1" t="s">
        <v>531</v>
      </c>
      <c r="B2340" s="1">
        <f t="shared" ref="B2340:J2340" si="658">SUM(B2328:B2339)</f>
        <v>750.5</v>
      </c>
      <c r="C2340" s="1">
        <f t="shared" si="658"/>
        <v>70</v>
      </c>
      <c r="D2340" s="1">
        <f t="shared" si="658"/>
        <v>52</v>
      </c>
      <c r="E2340" s="1">
        <f t="shared" si="658"/>
        <v>81</v>
      </c>
      <c r="F2340" s="1">
        <f t="shared" si="658"/>
        <v>112</v>
      </c>
      <c r="G2340" s="1">
        <f t="shared" si="658"/>
        <v>427</v>
      </c>
      <c r="H2340" s="1">
        <f t="shared" si="658"/>
        <v>61</v>
      </c>
      <c r="I2340" s="1">
        <f t="shared" si="658"/>
        <v>34</v>
      </c>
      <c r="J2340" s="1">
        <f t="shared" si="658"/>
        <v>268.5</v>
      </c>
      <c r="K2340" s="2"/>
      <c r="L2340" s="1">
        <f>SUM(L2328:L2339)</f>
        <v>16.5</v>
      </c>
      <c r="M2340" s="1"/>
      <c r="N2340" s="2"/>
      <c r="O2340" s="1">
        <f>SUM(O2328:O2339)</f>
        <v>196</v>
      </c>
      <c r="P2340" s="1">
        <f>SUM(P2328:P2339)</f>
        <v>30</v>
      </c>
      <c r="Q2340" s="1"/>
      <c r="R2340" s="1"/>
      <c r="S2340" s="1">
        <f>SUM(S2328:S2339)</f>
        <v>0</v>
      </c>
      <c r="T2340" s="1">
        <f>SUM(T2328:T2339)</f>
        <v>20</v>
      </c>
      <c r="U2340" s="1">
        <f>SUM(U2328:U2339)</f>
        <v>0</v>
      </c>
      <c r="V2340" s="1">
        <f>SUM(V2328:V2339)</f>
        <v>23</v>
      </c>
      <c r="W2340" s="1"/>
      <c r="X2340" s="1">
        <f>SUM(X2328:X2339)</f>
        <v>52</v>
      </c>
      <c r="Y2340" s="1">
        <f>SUM(Y2328:Y2339)</f>
        <v>19</v>
      </c>
      <c r="Z2340" s="1"/>
      <c r="AA2340" s="1"/>
      <c r="AB2340" s="1">
        <f>SUM(AB2328:AB2339)</f>
        <v>150</v>
      </c>
      <c r="AC2340" s="1"/>
      <c r="AD2340" s="1"/>
      <c r="AE2340" s="1"/>
      <c r="AF2340" s="1"/>
      <c r="AG2340" s="1"/>
      <c r="AH2340" s="1"/>
      <c r="AI2340" s="1"/>
      <c r="AJ2340" s="1"/>
      <c r="AK2340" s="1"/>
      <c r="AL2340" s="1"/>
      <c r="AM2340" s="1">
        <f t="shared" ref="AM2340:AM2362" si="659">SUM(B2340:AB2340)</f>
        <v>2362.5</v>
      </c>
      <c r="AN2340" s="1" t="s">
        <v>531</v>
      </c>
      <c r="AO2340" s="1">
        <f>SUM(AO2328:AO2339)</f>
        <v>693.5</v>
      </c>
      <c r="AP2340" s="1">
        <f>SUM(AP2328:AP2339)</f>
        <v>849</v>
      </c>
      <c r="AQ2340" s="1">
        <f>SUM(AQ2328:AQ2339)</f>
        <v>379.5</v>
      </c>
      <c r="AR2340" s="1">
        <f t="shared" si="657"/>
        <v>1922</v>
      </c>
      <c r="AS2340" s="2"/>
      <c r="AT2340" s="2"/>
    </row>
    <row r="2341" spans="1:46" x14ac:dyDescent="0.3">
      <c r="A2341" s="10" t="s">
        <v>322</v>
      </c>
      <c r="B2341" s="10">
        <v>-70</v>
      </c>
      <c r="C2341" s="10"/>
      <c r="D2341" s="10"/>
      <c r="E2341" s="10"/>
      <c r="F2341" s="10"/>
      <c r="G2341" s="10"/>
      <c r="H2341" s="10"/>
      <c r="I2341" s="10"/>
      <c r="J2341" s="10"/>
      <c r="K2341" s="2"/>
      <c r="L2341" s="10"/>
      <c r="M2341" s="10"/>
      <c r="N2341" s="2"/>
      <c r="O2341" s="10"/>
      <c r="P2341" s="10"/>
      <c r="Q2341" s="10"/>
      <c r="R2341" s="10"/>
      <c r="S2341" s="10"/>
      <c r="T2341" s="10"/>
      <c r="U2341" s="10"/>
      <c r="V2341" s="10"/>
      <c r="W2341" s="10"/>
      <c r="X2341" s="10"/>
      <c r="Y2341" s="10"/>
      <c r="Z2341" s="10"/>
      <c r="AA2341" s="10"/>
      <c r="AB2341" s="10"/>
      <c r="AC2341" s="10"/>
      <c r="AD2341" s="10"/>
      <c r="AE2341" s="10"/>
      <c r="AF2341" s="10"/>
      <c r="AG2341" s="10"/>
      <c r="AH2341" s="10"/>
      <c r="AI2341" s="10"/>
      <c r="AJ2341" s="10"/>
      <c r="AK2341" s="10"/>
      <c r="AL2341" s="10"/>
      <c r="AM2341" s="10">
        <f t="shared" si="659"/>
        <v>-70</v>
      </c>
      <c r="AN2341" s="10"/>
      <c r="AO2341" s="10">
        <v>70</v>
      </c>
      <c r="AP2341" s="10"/>
      <c r="AQ2341" s="10"/>
      <c r="AR2341" s="10">
        <f t="shared" si="657"/>
        <v>70</v>
      </c>
      <c r="AS2341" s="2"/>
      <c r="AT2341" s="2"/>
    </row>
    <row r="2342" spans="1:46" x14ac:dyDescent="0.3">
      <c r="A2342" s="10" t="s">
        <v>38</v>
      </c>
      <c r="B2342" s="10">
        <v>-13</v>
      </c>
      <c r="C2342" s="10"/>
      <c r="D2342" s="10"/>
      <c r="E2342" s="10"/>
      <c r="F2342" s="10"/>
      <c r="G2342" s="10">
        <v>-7</v>
      </c>
      <c r="H2342" s="10"/>
      <c r="I2342" s="10"/>
      <c r="J2342" s="10"/>
      <c r="K2342" s="2"/>
      <c r="L2342" s="10"/>
      <c r="M2342" s="10"/>
      <c r="N2342" s="2"/>
      <c r="O2342" s="10">
        <v>-4</v>
      </c>
      <c r="P2342" s="10"/>
      <c r="Q2342" s="10"/>
      <c r="R2342" s="10"/>
      <c r="S2342" s="10"/>
      <c r="T2342" s="10"/>
      <c r="U2342" s="10"/>
      <c r="V2342" s="10"/>
      <c r="W2342" s="10"/>
      <c r="X2342" s="10"/>
      <c r="Y2342" s="10"/>
      <c r="Z2342" s="10"/>
      <c r="AA2342" s="10"/>
      <c r="AB2342" s="10"/>
      <c r="AC2342" s="10"/>
      <c r="AD2342" s="10"/>
      <c r="AE2342" s="10"/>
      <c r="AF2342" s="10"/>
      <c r="AG2342" s="10"/>
      <c r="AH2342" s="10"/>
      <c r="AI2342" s="10"/>
      <c r="AJ2342" s="10"/>
      <c r="AK2342" s="10"/>
      <c r="AL2342" s="10"/>
      <c r="AM2342" s="10">
        <f t="shared" si="659"/>
        <v>-24</v>
      </c>
      <c r="AN2342" s="10"/>
      <c r="AO2342" s="10">
        <v>13</v>
      </c>
      <c r="AP2342" s="10">
        <v>7</v>
      </c>
      <c r="AQ2342" s="10"/>
      <c r="AR2342" s="10">
        <f t="shared" si="657"/>
        <v>20</v>
      </c>
      <c r="AS2342" s="2"/>
      <c r="AT2342" s="2"/>
    </row>
    <row r="2343" spans="1:46" x14ac:dyDescent="0.3">
      <c r="A2343" s="10" t="s">
        <v>175</v>
      </c>
      <c r="B2343" s="10">
        <v>-14</v>
      </c>
      <c r="C2343" s="10"/>
      <c r="D2343" s="10">
        <v>-1</v>
      </c>
      <c r="E2343" s="10">
        <v>-2</v>
      </c>
      <c r="F2343" s="10"/>
      <c r="G2343" s="10">
        <v>-5</v>
      </c>
      <c r="H2343" s="10">
        <v>-1</v>
      </c>
      <c r="I2343" s="10"/>
      <c r="J2343" s="10"/>
      <c r="K2343" s="2"/>
      <c r="L2343" s="10"/>
      <c r="M2343" s="10"/>
      <c r="N2343" s="2"/>
      <c r="O2343" s="10"/>
      <c r="P2343" s="10"/>
      <c r="Q2343" s="10"/>
      <c r="R2343" s="10"/>
      <c r="S2343" s="10"/>
      <c r="T2343" s="10">
        <v>-2</v>
      </c>
      <c r="U2343" s="10"/>
      <c r="V2343" s="10"/>
      <c r="W2343" s="10"/>
      <c r="X2343" s="10"/>
      <c r="Y2343" s="10">
        <v>-2</v>
      </c>
      <c r="Z2343" s="10"/>
      <c r="AA2343" s="10"/>
      <c r="AB2343" s="10">
        <v>-2</v>
      </c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>
        <f t="shared" si="659"/>
        <v>-29</v>
      </c>
      <c r="AN2343" s="10"/>
      <c r="AO2343" s="10">
        <v>14</v>
      </c>
      <c r="AP2343" s="10">
        <v>5</v>
      </c>
      <c r="AQ2343" s="10">
        <v>3</v>
      </c>
      <c r="AR2343" s="10">
        <f t="shared" si="657"/>
        <v>22</v>
      </c>
      <c r="AS2343" s="2"/>
      <c r="AT2343" s="2"/>
    </row>
    <row r="2344" spans="1:46" x14ac:dyDescent="0.3">
      <c r="A2344" s="10" t="s">
        <v>27</v>
      </c>
      <c r="B2344" s="10">
        <v>-60</v>
      </c>
      <c r="C2344" s="10">
        <v>-10</v>
      </c>
      <c r="D2344" s="10">
        <v>-10</v>
      </c>
      <c r="E2344" s="10">
        <v>-10</v>
      </c>
      <c r="F2344" s="10">
        <v>-10</v>
      </c>
      <c r="G2344" s="10">
        <v>-30</v>
      </c>
      <c r="H2344" s="10">
        <v>-10</v>
      </c>
      <c r="I2344" s="10">
        <v>-10</v>
      </c>
      <c r="J2344" s="10">
        <v>-20</v>
      </c>
      <c r="K2344" s="2"/>
      <c r="L2344" s="10">
        <v>-10</v>
      </c>
      <c r="M2344" s="10"/>
      <c r="N2344" s="2"/>
      <c r="O2344" s="10">
        <v>-10</v>
      </c>
      <c r="P2344" s="10">
        <v>-5</v>
      </c>
      <c r="Q2344" s="10"/>
      <c r="R2344" s="10"/>
      <c r="S2344" s="10"/>
      <c r="T2344" s="10"/>
      <c r="U2344" s="10"/>
      <c r="V2344" s="10">
        <v>-5</v>
      </c>
      <c r="W2344" s="10"/>
      <c r="X2344" s="10">
        <v>-20</v>
      </c>
      <c r="Y2344" s="10"/>
      <c r="Z2344" s="10"/>
      <c r="AA2344" s="10"/>
      <c r="AB2344" s="10">
        <v>-10</v>
      </c>
      <c r="AC2344" s="10"/>
      <c r="AD2344" s="10"/>
      <c r="AE2344" s="10"/>
      <c r="AF2344" s="10"/>
      <c r="AG2344" s="10"/>
      <c r="AH2344" s="10"/>
      <c r="AI2344" s="10"/>
      <c r="AJ2344" s="10"/>
      <c r="AK2344" s="10"/>
      <c r="AL2344" s="10"/>
      <c r="AM2344" s="10">
        <f t="shared" si="659"/>
        <v>-230</v>
      </c>
      <c r="AN2344" s="10"/>
      <c r="AO2344" s="10">
        <v>60</v>
      </c>
      <c r="AP2344" s="10">
        <v>110</v>
      </c>
      <c r="AQ2344" s="10">
        <v>30</v>
      </c>
      <c r="AR2344" s="10">
        <f t="shared" si="657"/>
        <v>200</v>
      </c>
      <c r="AS2344" s="2"/>
      <c r="AT2344" s="2"/>
    </row>
    <row r="2345" spans="1:46" x14ac:dyDescent="0.3">
      <c r="A2345" s="10" t="s">
        <v>13</v>
      </c>
      <c r="B2345" s="10">
        <v>-48</v>
      </c>
      <c r="C2345" s="10">
        <v>-3</v>
      </c>
      <c r="D2345" s="10">
        <v>-7.5</v>
      </c>
      <c r="E2345" s="10">
        <v>-1</v>
      </c>
      <c r="F2345" s="10"/>
      <c r="G2345" s="10">
        <v>-6</v>
      </c>
      <c r="H2345" s="10">
        <v>-1</v>
      </c>
      <c r="I2345" s="10"/>
      <c r="J2345" s="10">
        <v>-2</v>
      </c>
      <c r="K2345" s="2"/>
      <c r="L2345" s="10"/>
      <c r="M2345" s="10"/>
      <c r="N2345" s="2"/>
      <c r="O2345" s="10">
        <v>-1</v>
      </c>
      <c r="P2345" s="10"/>
      <c r="Q2345" s="10"/>
      <c r="R2345" s="10"/>
      <c r="S2345" s="10"/>
      <c r="T2345" s="10"/>
      <c r="U2345" s="10"/>
      <c r="V2345" s="10"/>
      <c r="W2345" s="10"/>
      <c r="X2345" s="10"/>
      <c r="Y2345" s="10"/>
      <c r="Z2345" s="10"/>
      <c r="AA2345" s="10"/>
      <c r="AB2345" s="10"/>
      <c r="AC2345" s="10"/>
      <c r="AD2345" s="10"/>
      <c r="AE2345" s="10"/>
      <c r="AF2345" s="10"/>
      <c r="AG2345" s="10"/>
      <c r="AH2345" s="10"/>
      <c r="AI2345" s="10"/>
      <c r="AJ2345" s="10"/>
      <c r="AK2345" s="10"/>
      <c r="AL2345" s="10"/>
      <c r="AM2345" s="10">
        <f t="shared" si="659"/>
        <v>-69.5</v>
      </c>
      <c r="AN2345" s="10"/>
      <c r="AO2345" s="10">
        <v>48</v>
      </c>
      <c r="AP2345" s="10">
        <v>13</v>
      </c>
      <c r="AQ2345" s="10">
        <v>8.5</v>
      </c>
      <c r="AR2345" s="10">
        <f t="shared" si="657"/>
        <v>69.5</v>
      </c>
      <c r="AS2345" s="2"/>
      <c r="AT2345" s="2"/>
    </row>
    <row r="2346" spans="1:46" x14ac:dyDescent="0.3">
      <c r="A2346" s="1" t="s">
        <v>532</v>
      </c>
      <c r="B2346" s="1">
        <f t="shared" ref="B2346:J2346" si="660">SUM(B2340:B2345)</f>
        <v>545.5</v>
      </c>
      <c r="C2346" s="1">
        <f t="shared" si="660"/>
        <v>57</v>
      </c>
      <c r="D2346" s="1">
        <f t="shared" si="660"/>
        <v>33.5</v>
      </c>
      <c r="E2346" s="1">
        <f t="shared" si="660"/>
        <v>68</v>
      </c>
      <c r="F2346" s="1">
        <f t="shared" si="660"/>
        <v>102</v>
      </c>
      <c r="G2346" s="1">
        <f t="shared" si="660"/>
        <v>379</v>
      </c>
      <c r="H2346" s="1">
        <f t="shared" si="660"/>
        <v>49</v>
      </c>
      <c r="I2346" s="1">
        <f t="shared" si="660"/>
        <v>24</v>
      </c>
      <c r="J2346" s="1">
        <f t="shared" si="660"/>
        <v>246.5</v>
      </c>
      <c r="K2346" s="2"/>
      <c r="L2346" s="1">
        <f>SUM(L2340:L2345)</f>
        <v>6.5</v>
      </c>
      <c r="M2346" s="1"/>
      <c r="N2346" s="2"/>
      <c r="O2346" s="1">
        <f>SUM(O2340:O2345)</f>
        <v>181</v>
      </c>
      <c r="P2346" s="1">
        <f>SUM(P2340:P2345)</f>
        <v>25</v>
      </c>
      <c r="Q2346" s="1"/>
      <c r="R2346" s="1"/>
      <c r="S2346" s="1">
        <f>SUM(S2340:S2345)</f>
        <v>0</v>
      </c>
      <c r="T2346" s="1">
        <f>SUM(T2340:T2345)</f>
        <v>18</v>
      </c>
      <c r="U2346" s="1">
        <f>SUM(U2340:U2345)</f>
        <v>0</v>
      </c>
      <c r="V2346" s="1">
        <f>SUM(V2340:V2345)</f>
        <v>18</v>
      </c>
      <c r="W2346" s="1"/>
      <c r="X2346" s="1">
        <f>SUM(X2340:X2345)</f>
        <v>32</v>
      </c>
      <c r="Y2346" s="1">
        <f>SUM(Y2340:Y2345)</f>
        <v>17</v>
      </c>
      <c r="Z2346" s="1"/>
      <c r="AA2346" s="1"/>
      <c r="AB2346" s="1">
        <f>SUM(AB2340:AB2345)</f>
        <v>138</v>
      </c>
      <c r="AC2346" s="1"/>
      <c r="AD2346" s="1"/>
      <c r="AE2346" s="1"/>
      <c r="AF2346" s="1"/>
      <c r="AG2346" s="1"/>
      <c r="AH2346" s="1"/>
      <c r="AI2346" s="1"/>
      <c r="AJ2346" s="1"/>
      <c r="AK2346" s="1"/>
      <c r="AL2346" s="1"/>
      <c r="AM2346" s="1">
        <f t="shared" si="659"/>
        <v>1940</v>
      </c>
      <c r="AN2346" s="1" t="s">
        <v>532</v>
      </c>
      <c r="AO2346" s="1">
        <f>SUM(AO2340:AO2345)</f>
        <v>898.5</v>
      </c>
      <c r="AP2346" s="1">
        <f>SUM(AP2340:AP2345)</f>
        <v>984</v>
      </c>
      <c r="AQ2346" s="1">
        <f>SUM(AQ2340:AQ2345)</f>
        <v>421</v>
      </c>
      <c r="AR2346" s="1">
        <f t="shared" si="657"/>
        <v>2303.5</v>
      </c>
      <c r="AS2346" s="2"/>
      <c r="AT2346" s="2"/>
    </row>
    <row r="2347" spans="1:46" x14ac:dyDescent="0.3">
      <c r="A2347" s="10" t="s">
        <v>36</v>
      </c>
      <c r="B2347" s="10">
        <v>-22</v>
      </c>
      <c r="C2347" s="10"/>
      <c r="D2347" s="10"/>
      <c r="E2347" s="10"/>
      <c r="F2347" s="10"/>
      <c r="G2347" s="10">
        <v>-2</v>
      </c>
      <c r="H2347" s="10"/>
      <c r="I2347" s="10"/>
      <c r="J2347" s="10">
        <v>-1</v>
      </c>
      <c r="K2347" s="2"/>
      <c r="L2347" s="10"/>
      <c r="M2347" s="10"/>
      <c r="N2347" s="2"/>
      <c r="O2347" s="10"/>
      <c r="P2347" s="10"/>
      <c r="Q2347" s="10"/>
      <c r="R2347" s="10"/>
      <c r="S2347" s="10"/>
      <c r="T2347" s="10"/>
      <c r="U2347" s="10"/>
      <c r="V2347" s="10"/>
      <c r="W2347" s="10"/>
      <c r="X2347" s="10"/>
      <c r="Y2347" s="10"/>
      <c r="Z2347" s="10"/>
      <c r="AA2347" s="10"/>
      <c r="AB2347" s="10"/>
      <c r="AC2347" s="10"/>
      <c r="AD2347" s="10"/>
      <c r="AE2347" s="10"/>
      <c r="AF2347" s="10"/>
      <c r="AG2347" s="10"/>
      <c r="AH2347" s="10"/>
      <c r="AI2347" s="10"/>
      <c r="AJ2347" s="10"/>
      <c r="AK2347" s="10"/>
      <c r="AL2347" s="10"/>
      <c r="AM2347" s="10">
        <f t="shared" si="659"/>
        <v>-25</v>
      </c>
      <c r="AN2347" s="10"/>
      <c r="AO2347" s="10">
        <v>22</v>
      </c>
      <c r="AP2347" s="10">
        <v>4</v>
      </c>
      <c r="AQ2347" s="10"/>
      <c r="AR2347" s="10">
        <f t="shared" si="657"/>
        <v>26</v>
      </c>
      <c r="AS2347" s="2"/>
      <c r="AT2347" s="2"/>
    </row>
    <row r="2348" spans="1:46" x14ac:dyDescent="0.3">
      <c r="A2348" s="10" t="s">
        <v>524</v>
      </c>
      <c r="B2348" s="10">
        <v>-25</v>
      </c>
      <c r="C2348" s="10"/>
      <c r="D2348" s="10"/>
      <c r="E2348" s="10"/>
      <c r="F2348" s="10"/>
      <c r="G2348" s="10">
        <v>-5</v>
      </c>
      <c r="H2348" s="10"/>
      <c r="I2348" s="10"/>
      <c r="J2348" s="10"/>
      <c r="K2348" s="2"/>
      <c r="L2348" s="10"/>
      <c r="M2348" s="10"/>
      <c r="N2348" s="2"/>
      <c r="O2348" s="10"/>
      <c r="P2348" s="10"/>
      <c r="Q2348" s="10"/>
      <c r="R2348" s="10"/>
      <c r="S2348" s="10"/>
      <c r="T2348" s="10"/>
      <c r="U2348" s="10"/>
      <c r="V2348" s="10"/>
      <c r="W2348" s="10"/>
      <c r="X2348" s="10"/>
      <c r="Y2348" s="10"/>
      <c r="Z2348" s="10"/>
      <c r="AA2348" s="10"/>
      <c r="AB2348" s="10"/>
      <c r="AC2348" s="10"/>
      <c r="AD2348" s="10"/>
      <c r="AE2348" s="10"/>
      <c r="AF2348" s="10"/>
      <c r="AG2348" s="10"/>
      <c r="AH2348" s="10"/>
      <c r="AI2348" s="10"/>
      <c r="AJ2348" s="10"/>
      <c r="AK2348" s="10"/>
      <c r="AL2348" s="10"/>
      <c r="AM2348" s="10">
        <f t="shared" si="659"/>
        <v>-30</v>
      </c>
      <c r="AN2348" s="10"/>
      <c r="AO2348" s="10">
        <v>25</v>
      </c>
      <c r="AP2348" s="10">
        <v>5</v>
      </c>
      <c r="AQ2348" s="10"/>
      <c r="AR2348" s="10">
        <f t="shared" si="657"/>
        <v>30</v>
      </c>
      <c r="AS2348" s="2"/>
      <c r="AT2348" s="2"/>
    </row>
    <row r="2349" spans="1:46" x14ac:dyDescent="0.3">
      <c r="A2349" s="10" t="s">
        <v>20</v>
      </c>
      <c r="B2349" s="10">
        <v>-15</v>
      </c>
      <c r="C2349" s="10"/>
      <c r="D2349" s="10"/>
      <c r="E2349" s="10"/>
      <c r="F2349" s="10"/>
      <c r="G2349" s="10">
        <v>-3</v>
      </c>
      <c r="H2349" s="10"/>
      <c r="I2349" s="10"/>
      <c r="J2349" s="10"/>
      <c r="K2349" s="2"/>
      <c r="L2349" s="10"/>
      <c r="M2349" s="10"/>
      <c r="N2349" s="2"/>
      <c r="O2349" s="10"/>
      <c r="P2349" s="10"/>
      <c r="Q2349" s="10"/>
      <c r="R2349" s="10"/>
      <c r="S2349" s="10"/>
      <c r="T2349" s="10"/>
      <c r="U2349" s="10"/>
      <c r="V2349" s="10"/>
      <c r="W2349" s="10"/>
      <c r="X2349" s="10"/>
      <c r="Y2349" s="10"/>
      <c r="Z2349" s="10"/>
      <c r="AA2349" s="10"/>
      <c r="AB2349" s="10"/>
      <c r="AC2349" s="10"/>
      <c r="AD2349" s="10"/>
      <c r="AE2349" s="10"/>
      <c r="AF2349" s="10"/>
      <c r="AG2349" s="10"/>
      <c r="AH2349" s="10"/>
      <c r="AI2349" s="10"/>
      <c r="AJ2349" s="10"/>
      <c r="AK2349" s="10"/>
      <c r="AL2349" s="10"/>
      <c r="AM2349" s="10">
        <f t="shared" si="659"/>
        <v>-18</v>
      </c>
      <c r="AN2349" s="10"/>
      <c r="AO2349" s="10">
        <v>15</v>
      </c>
      <c r="AP2349" s="10">
        <v>5</v>
      </c>
      <c r="AQ2349" s="10"/>
      <c r="AR2349" s="10">
        <f t="shared" si="657"/>
        <v>20</v>
      </c>
      <c r="AS2349" s="2"/>
      <c r="AT2349" s="2"/>
    </row>
    <row r="2350" spans="1:46" x14ac:dyDescent="0.3">
      <c r="A2350" s="10" t="s">
        <v>13</v>
      </c>
      <c r="B2350" s="10">
        <v>-21</v>
      </c>
      <c r="C2350" s="10"/>
      <c r="D2350" s="10"/>
      <c r="E2350" s="10"/>
      <c r="F2350" s="10"/>
      <c r="G2350" s="10"/>
      <c r="H2350" s="10"/>
      <c r="I2350" s="10"/>
      <c r="J2350" s="10"/>
      <c r="K2350" s="2"/>
      <c r="L2350" s="10"/>
      <c r="M2350" s="10"/>
      <c r="N2350" s="2"/>
      <c r="O2350" s="10"/>
      <c r="P2350" s="10"/>
      <c r="Q2350" s="10"/>
      <c r="R2350" s="10"/>
      <c r="S2350" s="10"/>
      <c r="T2350" s="10"/>
      <c r="U2350" s="10"/>
      <c r="V2350" s="10"/>
      <c r="W2350" s="10"/>
      <c r="X2350" s="10"/>
      <c r="Y2350" s="10"/>
      <c r="Z2350" s="10"/>
      <c r="AA2350" s="10"/>
      <c r="AB2350" s="10"/>
      <c r="AC2350" s="10"/>
      <c r="AD2350" s="10"/>
      <c r="AE2350" s="10"/>
      <c r="AF2350" s="10"/>
      <c r="AG2350" s="10"/>
      <c r="AH2350" s="10"/>
      <c r="AI2350" s="10"/>
      <c r="AJ2350" s="10"/>
      <c r="AK2350" s="10"/>
      <c r="AL2350" s="10"/>
      <c r="AM2350" s="10">
        <f t="shared" si="659"/>
        <v>-21</v>
      </c>
      <c r="AN2350" s="10"/>
      <c r="AO2350" s="10">
        <v>21</v>
      </c>
      <c r="AP2350" s="10"/>
      <c r="AQ2350" s="10"/>
      <c r="AR2350" s="10">
        <f t="shared" si="657"/>
        <v>21</v>
      </c>
      <c r="AS2350" s="2"/>
      <c r="AT2350" s="2"/>
    </row>
    <row r="2351" spans="1:46" x14ac:dyDescent="0.3">
      <c r="A2351" s="10" t="s">
        <v>30</v>
      </c>
      <c r="B2351" s="10">
        <v>-60</v>
      </c>
      <c r="C2351" s="10"/>
      <c r="D2351" s="10"/>
      <c r="E2351" s="10"/>
      <c r="F2351" s="10"/>
      <c r="G2351" s="10"/>
      <c r="H2351" s="10"/>
      <c r="I2351" s="10"/>
      <c r="J2351" s="10"/>
      <c r="K2351" s="2"/>
      <c r="L2351" s="10"/>
      <c r="M2351" s="10"/>
      <c r="N2351" s="2"/>
      <c r="O2351" s="10"/>
      <c r="P2351" s="10"/>
      <c r="Q2351" s="10"/>
      <c r="R2351" s="10"/>
      <c r="S2351" s="10"/>
      <c r="T2351" s="10"/>
      <c r="U2351" s="10"/>
      <c r="V2351" s="10"/>
      <c r="W2351" s="10"/>
      <c r="X2351" s="10"/>
      <c r="Y2351" s="10"/>
      <c r="Z2351" s="10"/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/>
      <c r="AM2351" s="10">
        <f t="shared" si="659"/>
        <v>-60</v>
      </c>
      <c r="AN2351" s="10"/>
      <c r="AO2351" s="10">
        <v>60</v>
      </c>
      <c r="AP2351" s="10"/>
      <c r="AQ2351" s="10"/>
      <c r="AR2351" s="10">
        <f t="shared" si="657"/>
        <v>60</v>
      </c>
      <c r="AS2351" s="2"/>
      <c r="AT2351" s="2"/>
    </row>
    <row r="2352" spans="1:46" x14ac:dyDescent="0.3">
      <c r="A2352" s="10" t="s">
        <v>21</v>
      </c>
      <c r="B2352" s="10">
        <v>-47</v>
      </c>
      <c r="C2352" s="10"/>
      <c r="D2352" s="10"/>
      <c r="E2352" s="10"/>
      <c r="F2352" s="10"/>
      <c r="G2352" s="10"/>
      <c r="H2352" s="10"/>
      <c r="I2352" s="10"/>
      <c r="J2352" s="10"/>
      <c r="K2352" s="2"/>
      <c r="L2352" s="10"/>
      <c r="M2352" s="10"/>
      <c r="N2352" s="2"/>
      <c r="O2352" s="10"/>
      <c r="P2352" s="10"/>
      <c r="Q2352" s="10"/>
      <c r="R2352" s="10"/>
      <c r="S2352" s="10"/>
      <c r="T2352" s="10"/>
      <c r="U2352" s="10"/>
      <c r="V2352" s="10"/>
      <c r="W2352" s="10"/>
      <c r="X2352" s="10"/>
      <c r="Y2352" s="10"/>
      <c r="Z2352" s="10"/>
      <c r="AA2352" s="10"/>
      <c r="AB2352" s="10"/>
      <c r="AC2352" s="10"/>
      <c r="AD2352" s="10"/>
      <c r="AE2352" s="10"/>
      <c r="AF2352" s="10"/>
      <c r="AG2352" s="10"/>
      <c r="AH2352" s="10"/>
      <c r="AI2352" s="10"/>
      <c r="AJ2352" s="10"/>
      <c r="AK2352" s="10"/>
      <c r="AL2352" s="10"/>
      <c r="AM2352" s="10">
        <f t="shared" si="659"/>
        <v>-47</v>
      </c>
      <c r="AN2352" s="10"/>
      <c r="AO2352" s="10">
        <v>47</v>
      </c>
      <c r="AP2352" s="10"/>
      <c r="AQ2352" s="10"/>
      <c r="AR2352" s="10">
        <f t="shared" si="657"/>
        <v>47</v>
      </c>
      <c r="AS2352" s="2"/>
      <c r="AT2352" s="2"/>
    </row>
    <row r="2353" spans="1:46" x14ac:dyDescent="0.3">
      <c r="A2353" s="10" t="s">
        <v>28</v>
      </c>
      <c r="B2353" s="10">
        <v>-160</v>
      </c>
      <c r="C2353" s="10"/>
      <c r="D2353" s="10"/>
      <c r="E2353" s="10">
        <v>-10</v>
      </c>
      <c r="F2353" s="10"/>
      <c r="G2353" s="10"/>
      <c r="H2353" s="10"/>
      <c r="I2353" s="10"/>
      <c r="J2353" s="10"/>
      <c r="K2353" s="2"/>
      <c r="L2353" s="10"/>
      <c r="M2353" s="10"/>
      <c r="N2353" s="2"/>
      <c r="O2353" s="10"/>
      <c r="P2353" s="10"/>
      <c r="Q2353" s="10"/>
      <c r="R2353" s="10"/>
      <c r="S2353" s="10"/>
      <c r="T2353" s="10"/>
      <c r="U2353" s="10"/>
      <c r="V2353" s="10"/>
      <c r="W2353" s="10"/>
      <c r="X2353" s="10"/>
      <c r="Y2353" s="10"/>
      <c r="Z2353" s="10"/>
      <c r="AA2353" s="10"/>
      <c r="AB2353" s="10"/>
      <c r="AC2353" s="10"/>
      <c r="AD2353" s="10"/>
      <c r="AE2353" s="10"/>
      <c r="AF2353" s="10"/>
      <c r="AG2353" s="10"/>
      <c r="AH2353" s="10"/>
      <c r="AI2353" s="10"/>
      <c r="AJ2353" s="10"/>
      <c r="AK2353" s="10"/>
      <c r="AL2353" s="10"/>
      <c r="AM2353" s="10">
        <f t="shared" si="659"/>
        <v>-170</v>
      </c>
      <c r="AN2353" s="10"/>
      <c r="AO2353" s="10">
        <v>160</v>
      </c>
      <c r="AP2353" s="10"/>
      <c r="AQ2353" s="10">
        <v>10</v>
      </c>
      <c r="AR2353" s="10">
        <f t="shared" si="657"/>
        <v>170</v>
      </c>
      <c r="AS2353" s="2"/>
      <c r="AT2353" s="2"/>
    </row>
    <row r="2354" spans="1:46" x14ac:dyDescent="0.3">
      <c r="A2354" s="10" t="s">
        <v>106</v>
      </c>
      <c r="B2354" s="10">
        <v>-1</v>
      </c>
      <c r="C2354" s="10"/>
      <c r="D2354" s="10"/>
      <c r="E2354" s="10"/>
      <c r="F2354" s="10"/>
      <c r="G2354" s="10">
        <v>-1</v>
      </c>
      <c r="H2354" s="10"/>
      <c r="I2354" s="10"/>
      <c r="J2354" s="10"/>
      <c r="K2354" s="2"/>
      <c r="L2354" s="10"/>
      <c r="M2354" s="10"/>
      <c r="N2354" s="2"/>
      <c r="O2354" s="10"/>
      <c r="P2354" s="10"/>
      <c r="Q2354" s="10"/>
      <c r="R2354" s="10"/>
      <c r="S2354" s="10"/>
      <c r="T2354" s="10"/>
      <c r="U2354" s="10"/>
      <c r="V2354" s="10"/>
      <c r="W2354" s="10"/>
      <c r="X2354" s="10"/>
      <c r="Y2354" s="10"/>
      <c r="Z2354" s="10"/>
      <c r="AA2354" s="10"/>
      <c r="AB2354" s="10"/>
      <c r="AC2354" s="10"/>
      <c r="AD2354" s="10"/>
      <c r="AE2354" s="10"/>
      <c r="AF2354" s="10"/>
      <c r="AG2354" s="10"/>
      <c r="AH2354" s="10"/>
      <c r="AI2354" s="10"/>
      <c r="AJ2354" s="10"/>
      <c r="AK2354" s="10"/>
      <c r="AL2354" s="10"/>
      <c r="AM2354" s="10">
        <f t="shared" si="659"/>
        <v>-2</v>
      </c>
      <c r="AN2354" s="10"/>
      <c r="AO2354" s="10">
        <v>1</v>
      </c>
      <c r="AP2354" s="10">
        <v>1</v>
      </c>
      <c r="AQ2354" s="10"/>
      <c r="AR2354" s="10">
        <f t="shared" si="657"/>
        <v>2</v>
      </c>
      <c r="AS2354" s="2"/>
      <c r="AT2354" s="2"/>
    </row>
    <row r="2355" spans="1:46" x14ac:dyDescent="0.3">
      <c r="A2355" s="1" t="s">
        <v>533</v>
      </c>
      <c r="B2355" s="1">
        <f t="shared" ref="B2355:J2355" si="661">SUM(B2346:B2354)</f>
        <v>194.5</v>
      </c>
      <c r="C2355" s="1">
        <f t="shared" si="661"/>
        <v>57</v>
      </c>
      <c r="D2355" s="1">
        <f t="shared" si="661"/>
        <v>33.5</v>
      </c>
      <c r="E2355" s="1">
        <f t="shared" si="661"/>
        <v>58</v>
      </c>
      <c r="F2355" s="1">
        <f t="shared" si="661"/>
        <v>102</v>
      </c>
      <c r="G2355" s="1">
        <f t="shared" si="661"/>
        <v>368</v>
      </c>
      <c r="H2355" s="1">
        <f t="shared" si="661"/>
        <v>49</v>
      </c>
      <c r="I2355" s="1">
        <f t="shared" si="661"/>
        <v>24</v>
      </c>
      <c r="J2355" s="1">
        <f t="shared" si="661"/>
        <v>245.5</v>
      </c>
      <c r="K2355" s="2"/>
      <c r="L2355" s="1">
        <f>SUM(L2346:L2354)</f>
        <v>6.5</v>
      </c>
      <c r="M2355" s="1"/>
      <c r="N2355" s="2"/>
      <c r="O2355" s="1">
        <f>SUM(O2346:O2354)</f>
        <v>181</v>
      </c>
      <c r="P2355" s="1">
        <f>SUM(P2346:P2354)</f>
        <v>25</v>
      </c>
      <c r="Q2355" s="1"/>
      <c r="R2355" s="1"/>
      <c r="S2355" s="1">
        <f>SUM(S2346:S2354)</f>
        <v>0</v>
      </c>
      <c r="T2355" s="1">
        <f>SUM(T2346:T2354)</f>
        <v>18</v>
      </c>
      <c r="U2355" s="1">
        <f>SUM(U2346:U2354)</f>
        <v>0</v>
      </c>
      <c r="V2355" s="1">
        <f>SUM(V2346:V2354)</f>
        <v>18</v>
      </c>
      <c r="W2355" s="1"/>
      <c r="X2355" s="1">
        <f>SUM(X2346:X2354)</f>
        <v>32</v>
      </c>
      <c r="Y2355" s="1">
        <f>SUM(Y2346:Y2354)</f>
        <v>17</v>
      </c>
      <c r="Z2355" s="1"/>
      <c r="AA2355" s="1"/>
      <c r="AB2355" s="1">
        <f>SUM(AB2346:AB2354)</f>
        <v>138</v>
      </c>
      <c r="AC2355" s="1"/>
      <c r="AD2355" s="1"/>
      <c r="AE2355" s="1"/>
      <c r="AF2355" s="1"/>
      <c r="AG2355" s="1"/>
      <c r="AH2355" s="1"/>
      <c r="AI2355" s="1"/>
      <c r="AJ2355" s="1"/>
      <c r="AK2355" s="1"/>
      <c r="AL2355" s="1"/>
      <c r="AM2355" s="1">
        <f t="shared" si="659"/>
        <v>1567</v>
      </c>
      <c r="AN2355" s="1" t="s">
        <v>533</v>
      </c>
      <c r="AO2355" s="1">
        <f>SUM(AO2346:AO2354)</f>
        <v>1249.5</v>
      </c>
      <c r="AP2355" s="1">
        <f>SUM(AP2346:AP2354)</f>
        <v>999</v>
      </c>
      <c r="AQ2355" s="1">
        <f>SUM(AQ2346:AQ2354)</f>
        <v>431</v>
      </c>
      <c r="AR2355" s="1">
        <f t="shared" si="657"/>
        <v>2679.5</v>
      </c>
      <c r="AS2355" s="2"/>
      <c r="AT2355" s="2"/>
    </row>
    <row r="2356" spans="1:46" x14ac:dyDescent="0.3">
      <c r="A2356" s="10" t="s">
        <v>14</v>
      </c>
      <c r="B2356" s="10">
        <v>-96</v>
      </c>
      <c r="C2356" s="10"/>
      <c r="D2356" s="10"/>
      <c r="E2356" s="10"/>
      <c r="F2356" s="10"/>
      <c r="G2356" s="10"/>
      <c r="H2356" s="10"/>
      <c r="I2356" s="10"/>
      <c r="J2356" s="10"/>
      <c r="K2356" s="2"/>
      <c r="L2356" s="10"/>
      <c r="M2356" s="10"/>
      <c r="N2356" s="2"/>
      <c r="O2356" s="10"/>
      <c r="P2356" s="10"/>
      <c r="Q2356" s="10"/>
      <c r="R2356" s="10"/>
      <c r="S2356" s="10"/>
      <c r="T2356" s="10"/>
      <c r="U2356" s="10"/>
      <c r="V2356" s="10"/>
      <c r="W2356" s="10"/>
      <c r="X2356" s="10"/>
      <c r="Y2356" s="10"/>
      <c r="Z2356" s="10"/>
      <c r="AA2356" s="10"/>
      <c r="AB2356" s="10"/>
      <c r="AC2356" s="10"/>
      <c r="AD2356" s="10"/>
      <c r="AE2356" s="10"/>
      <c r="AF2356" s="10"/>
      <c r="AG2356" s="10"/>
      <c r="AH2356" s="10"/>
      <c r="AI2356" s="10"/>
      <c r="AJ2356" s="10"/>
      <c r="AK2356" s="10"/>
      <c r="AL2356" s="10"/>
      <c r="AM2356" s="10">
        <f t="shared" si="659"/>
        <v>-96</v>
      </c>
      <c r="AN2356" s="10"/>
      <c r="AO2356" s="10">
        <v>96</v>
      </c>
      <c r="AP2356" s="10"/>
      <c r="AQ2356" s="10"/>
      <c r="AR2356" s="10">
        <f t="shared" si="657"/>
        <v>96</v>
      </c>
      <c r="AS2356" s="2"/>
      <c r="AT2356" s="2"/>
    </row>
    <row r="2357" spans="1:46" x14ac:dyDescent="0.3">
      <c r="A2357" s="10" t="s">
        <v>59</v>
      </c>
      <c r="B2357" s="10">
        <v>-98</v>
      </c>
      <c r="C2357" s="10">
        <v>-4</v>
      </c>
      <c r="D2357" s="10">
        <v>-8</v>
      </c>
      <c r="E2357" s="10"/>
      <c r="F2357" s="10"/>
      <c r="G2357" s="10">
        <v>-5</v>
      </c>
      <c r="H2357" s="10"/>
      <c r="I2357" s="10"/>
      <c r="J2357" s="10">
        <v>-2</v>
      </c>
      <c r="K2357" s="2"/>
      <c r="L2357" s="10"/>
      <c r="M2357" s="10"/>
      <c r="N2357" s="2"/>
      <c r="O2357" s="10">
        <v>-1</v>
      </c>
      <c r="P2357" s="10"/>
      <c r="Q2357" s="10"/>
      <c r="R2357" s="10"/>
      <c r="S2357" s="10"/>
      <c r="T2357" s="10">
        <v>-2</v>
      </c>
      <c r="U2357" s="10"/>
      <c r="V2357" s="10"/>
      <c r="W2357" s="10"/>
      <c r="X2357" s="10">
        <v>-1</v>
      </c>
      <c r="Y2357" s="10"/>
      <c r="Z2357" s="10"/>
      <c r="AA2357" s="10"/>
      <c r="AB2357" s="10"/>
      <c r="AC2357" s="10"/>
      <c r="AD2357" s="10"/>
      <c r="AE2357" s="10"/>
      <c r="AF2357" s="10"/>
      <c r="AG2357" s="10"/>
      <c r="AH2357" s="10"/>
      <c r="AI2357" s="10"/>
      <c r="AJ2357" s="10"/>
      <c r="AK2357" s="10"/>
      <c r="AL2357" s="10"/>
      <c r="AM2357" s="10">
        <f t="shared" si="659"/>
        <v>-121</v>
      </c>
      <c r="AN2357" s="10"/>
      <c r="AO2357" s="10">
        <v>98</v>
      </c>
      <c r="AP2357" s="10">
        <v>12</v>
      </c>
      <c r="AQ2357" s="10">
        <v>8</v>
      </c>
      <c r="AR2357" s="10">
        <f t="shared" si="657"/>
        <v>118</v>
      </c>
      <c r="AS2357" s="2"/>
      <c r="AT2357" s="2"/>
    </row>
    <row r="2358" spans="1:46" x14ac:dyDescent="0.3">
      <c r="A2358" s="10" t="s">
        <v>322</v>
      </c>
      <c r="B2358" s="10">
        <v>-135</v>
      </c>
      <c r="C2358" s="10"/>
      <c r="D2358" s="10"/>
      <c r="E2358" s="10"/>
      <c r="F2358" s="10"/>
      <c r="G2358" s="10"/>
      <c r="H2358" s="10"/>
      <c r="I2358" s="10"/>
      <c r="J2358" s="10"/>
      <c r="K2358" s="2"/>
      <c r="L2358" s="10"/>
      <c r="M2358" s="10"/>
      <c r="N2358" s="2"/>
      <c r="O2358" s="10"/>
      <c r="P2358" s="10"/>
      <c r="Q2358" s="10"/>
      <c r="R2358" s="10"/>
      <c r="S2358" s="10"/>
      <c r="T2358" s="10"/>
      <c r="U2358" s="10"/>
      <c r="V2358" s="10"/>
      <c r="W2358" s="10"/>
      <c r="X2358" s="10"/>
      <c r="Y2358" s="10"/>
      <c r="Z2358" s="10"/>
      <c r="AA2358" s="10"/>
      <c r="AB2358" s="10"/>
      <c r="AC2358" s="10"/>
      <c r="AD2358" s="10"/>
      <c r="AE2358" s="10"/>
      <c r="AF2358" s="10"/>
      <c r="AG2358" s="10"/>
      <c r="AH2358" s="10"/>
      <c r="AI2358" s="10"/>
      <c r="AJ2358" s="10"/>
      <c r="AK2358" s="10"/>
      <c r="AL2358" s="10"/>
      <c r="AM2358" s="10">
        <f t="shared" si="659"/>
        <v>-135</v>
      </c>
      <c r="AN2358" s="10"/>
      <c r="AO2358" s="10">
        <v>135</v>
      </c>
      <c r="AP2358" s="10"/>
      <c r="AQ2358" s="10"/>
      <c r="AR2358" s="10">
        <f t="shared" si="657"/>
        <v>135</v>
      </c>
      <c r="AS2358" s="2"/>
      <c r="AT2358" s="2"/>
    </row>
    <row r="2359" spans="1:46" x14ac:dyDescent="0.3">
      <c r="A2359" s="10" t="s">
        <v>534</v>
      </c>
      <c r="B2359" s="10">
        <v>-100</v>
      </c>
      <c r="C2359" s="10"/>
      <c r="D2359" s="10"/>
      <c r="E2359" s="10"/>
      <c r="F2359" s="10"/>
      <c r="G2359" s="10">
        <v>-8</v>
      </c>
      <c r="H2359" s="10"/>
      <c r="I2359" s="10"/>
      <c r="J2359" s="10">
        <v>-8</v>
      </c>
      <c r="K2359" s="2"/>
      <c r="L2359" s="10"/>
      <c r="M2359" s="10"/>
      <c r="N2359" s="2"/>
      <c r="O2359" s="10"/>
      <c r="P2359" s="10"/>
      <c r="Q2359" s="10"/>
      <c r="R2359" s="10"/>
      <c r="S2359" s="10"/>
      <c r="T2359" s="10"/>
      <c r="U2359" s="10"/>
      <c r="V2359" s="10"/>
      <c r="W2359" s="10"/>
      <c r="X2359" s="10"/>
      <c r="Y2359" s="10"/>
      <c r="Z2359" s="10"/>
      <c r="AA2359" s="10"/>
      <c r="AB2359" s="10"/>
      <c r="AC2359" s="10"/>
      <c r="AD2359" s="10"/>
      <c r="AE2359" s="10"/>
      <c r="AF2359" s="10"/>
      <c r="AG2359" s="10"/>
      <c r="AH2359" s="10"/>
      <c r="AI2359" s="10"/>
      <c r="AJ2359" s="10"/>
      <c r="AK2359" s="10"/>
      <c r="AL2359" s="10"/>
      <c r="AM2359" s="10">
        <f t="shared" si="659"/>
        <v>-116</v>
      </c>
      <c r="AN2359" s="10"/>
      <c r="AO2359" s="10">
        <v>100</v>
      </c>
      <c r="AP2359" s="10">
        <v>24</v>
      </c>
      <c r="AQ2359" s="10"/>
      <c r="AR2359" s="10">
        <f t="shared" si="657"/>
        <v>124</v>
      </c>
      <c r="AS2359" s="2"/>
      <c r="AT2359" s="2"/>
    </row>
    <row r="2360" spans="1:46" x14ac:dyDescent="0.3">
      <c r="A2360" s="10" t="s">
        <v>535</v>
      </c>
      <c r="B2360" s="10"/>
      <c r="C2360" s="10"/>
      <c r="D2360" s="10">
        <v>-5</v>
      </c>
      <c r="E2360" s="10">
        <v>-10</v>
      </c>
      <c r="F2360" s="10"/>
      <c r="G2360" s="10">
        <v>-20</v>
      </c>
      <c r="H2360" s="10"/>
      <c r="I2360" s="10"/>
      <c r="J2360" s="10">
        <v>-10</v>
      </c>
      <c r="K2360" s="2"/>
      <c r="L2360" s="10">
        <v>-3</v>
      </c>
      <c r="M2360" s="10"/>
      <c r="N2360" s="2"/>
      <c r="O2360" s="10"/>
      <c r="P2360" s="10"/>
      <c r="Q2360" s="10"/>
      <c r="R2360" s="10"/>
      <c r="S2360" s="10"/>
      <c r="T2360" s="10"/>
      <c r="U2360" s="10"/>
      <c r="V2360" s="10"/>
      <c r="W2360" s="10"/>
      <c r="X2360" s="10"/>
      <c r="Y2360" s="10"/>
      <c r="Z2360" s="10"/>
      <c r="AA2360" s="10"/>
      <c r="AB2360" s="10">
        <v>-10</v>
      </c>
      <c r="AC2360" s="10"/>
      <c r="AD2360" s="10"/>
      <c r="AE2360" s="10"/>
      <c r="AF2360" s="10"/>
      <c r="AG2360" s="10"/>
      <c r="AH2360" s="10"/>
      <c r="AI2360" s="10"/>
      <c r="AJ2360" s="10"/>
      <c r="AK2360" s="10"/>
      <c r="AL2360" s="10"/>
      <c r="AM2360" s="10">
        <f t="shared" si="659"/>
        <v>-58</v>
      </c>
      <c r="AN2360" s="10"/>
      <c r="AO2360" s="10"/>
      <c r="AP2360" s="10">
        <v>53</v>
      </c>
      <c r="AQ2360" s="10">
        <v>15</v>
      </c>
      <c r="AR2360" s="10">
        <f t="shared" si="657"/>
        <v>68</v>
      </c>
      <c r="AS2360" s="2"/>
      <c r="AT2360" s="2"/>
    </row>
    <row r="2361" spans="1:46" x14ac:dyDescent="0.3">
      <c r="A2361" s="10" t="s">
        <v>537</v>
      </c>
      <c r="B2361" s="10">
        <v>-6</v>
      </c>
      <c r="C2361" s="10"/>
      <c r="D2361" s="10"/>
      <c r="E2361" s="10"/>
      <c r="F2361" s="10"/>
      <c r="G2361" s="10"/>
      <c r="H2361" s="10"/>
      <c r="I2361" s="10"/>
      <c r="J2361" s="10"/>
      <c r="K2361" s="2"/>
      <c r="L2361" s="10"/>
      <c r="M2361" s="10"/>
      <c r="N2361" s="2"/>
      <c r="O2361" s="10">
        <v>-2</v>
      </c>
      <c r="P2361" s="10"/>
      <c r="Q2361" s="10"/>
      <c r="R2361" s="10"/>
      <c r="S2361" s="10"/>
      <c r="T2361" s="10"/>
      <c r="U2361" s="10"/>
      <c r="V2361" s="10"/>
      <c r="W2361" s="10"/>
      <c r="X2361" s="10">
        <v>-2</v>
      </c>
      <c r="Y2361" s="10"/>
      <c r="Z2361" s="10"/>
      <c r="AA2361" s="10"/>
      <c r="AB2361" s="10">
        <v>-2</v>
      </c>
      <c r="AC2361" s="10"/>
      <c r="AD2361" s="10"/>
      <c r="AE2361" s="10"/>
      <c r="AF2361" s="10"/>
      <c r="AG2361" s="10"/>
      <c r="AH2361" s="10"/>
      <c r="AI2361" s="10"/>
      <c r="AJ2361" s="10"/>
      <c r="AK2361" s="10"/>
      <c r="AL2361" s="10"/>
      <c r="AM2361" s="10">
        <f t="shared" si="659"/>
        <v>-12</v>
      </c>
      <c r="AN2361" s="10"/>
      <c r="AO2361" s="10">
        <v>6</v>
      </c>
      <c r="AP2361" s="10"/>
      <c r="AQ2361" s="10"/>
      <c r="AR2361" s="10">
        <f t="shared" si="657"/>
        <v>6</v>
      </c>
      <c r="AS2361" s="2"/>
      <c r="AT2361" s="2"/>
    </row>
    <row r="2362" spans="1:46" x14ac:dyDescent="0.3">
      <c r="A2362" s="10" t="s">
        <v>117</v>
      </c>
      <c r="B2362" s="10">
        <v>600</v>
      </c>
      <c r="C2362" s="10"/>
      <c r="D2362" s="10">
        <v>5</v>
      </c>
      <c r="E2362" s="10">
        <v>5</v>
      </c>
      <c r="F2362" s="10"/>
      <c r="G2362" s="10">
        <v>30</v>
      </c>
      <c r="H2362" s="10"/>
      <c r="I2362" s="10"/>
      <c r="J2362" s="10">
        <v>40</v>
      </c>
      <c r="K2362" s="2"/>
      <c r="L2362" s="10"/>
      <c r="M2362" s="10"/>
      <c r="N2362" s="2"/>
      <c r="O2362" s="10">
        <v>55</v>
      </c>
      <c r="P2362" s="10">
        <v>5</v>
      </c>
      <c r="Q2362" s="10"/>
      <c r="R2362" s="10"/>
      <c r="S2362" s="10"/>
      <c r="T2362" s="10"/>
      <c r="U2362" s="10"/>
      <c r="V2362" s="10"/>
      <c r="W2362" s="10"/>
      <c r="X2362" s="10"/>
      <c r="Y2362" s="10"/>
      <c r="Z2362" s="10"/>
      <c r="AA2362" s="10"/>
      <c r="AB2362" s="10">
        <v>15</v>
      </c>
      <c r="AC2362" s="10"/>
      <c r="AD2362" s="10"/>
      <c r="AE2362" s="10"/>
      <c r="AF2362" s="10"/>
      <c r="AG2362" s="10"/>
      <c r="AH2362" s="10"/>
      <c r="AI2362" s="10"/>
      <c r="AJ2362" s="10"/>
      <c r="AK2362" s="10"/>
      <c r="AL2362" s="10"/>
      <c r="AM2362" s="10">
        <f t="shared" si="659"/>
        <v>755</v>
      </c>
      <c r="AN2362" s="10"/>
      <c r="AO2362" s="10"/>
      <c r="AP2362" s="10"/>
      <c r="AQ2362" s="10"/>
      <c r="AR2362" s="10"/>
      <c r="AS2362" s="2"/>
      <c r="AT2362" s="2"/>
    </row>
    <row r="2363" spans="1:46" x14ac:dyDescent="0.3">
      <c r="A2363" s="10" t="s">
        <v>118</v>
      </c>
      <c r="B2363" s="10"/>
      <c r="C2363" s="10"/>
      <c r="D2363" s="10"/>
      <c r="E2363" s="10"/>
      <c r="F2363" s="10"/>
      <c r="G2363" s="10"/>
      <c r="H2363" s="10"/>
      <c r="I2363" s="10"/>
      <c r="J2363" s="10"/>
      <c r="K2363" s="2"/>
      <c r="L2363" s="10"/>
      <c r="M2363" s="10"/>
      <c r="N2363" s="2"/>
      <c r="O2363" s="10"/>
      <c r="P2363" s="10"/>
      <c r="Q2363" s="10"/>
      <c r="R2363" s="10"/>
      <c r="S2363" s="10"/>
      <c r="T2363" s="10"/>
      <c r="U2363" s="10"/>
      <c r="V2363" s="10"/>
      <c r="W2363" s="10"/>
      <c r="X2363" s="10"/>
      <c r="Y2363" s="10"/>
      <c r="Z2363" s="10"/>
      <c r="AA2363" s="10"/>
      <c r="AB2363" s="10"/>
      <c r="AC2363" s="10"/>
      <c r="AD2363" s="10"/>
      <c r="AE2363" s="10"/>
      <c r="AF2363" s="10"/>
      <c r="AG2363" s="10"/>
      <c r="AH2363" s="10"/>
      <c r="AI2363" s="10"/>
      <c r="AJ2363" s="10"/>
      <c r="AK2363" s="10"/>
      <c r="AL2363" s="10"/>
      <c r="AM2363" s="10"/>
      <c r="AN2363" s="10"/>
      <c r="AO2363" s="10">
        <v>-1200</v>
      </c>
      <c r="AP2363" s="10">
        <v>-84</v>
      </c>
      <c r="AQ2363" s="10">
        <v>-10</v>
      </c>
      <c r="AR2363" s="10">
        <f t="shared" ref="AR2363:AR2376" si="662">SUM(AO2363:AQ2363)</f>
        <v>-1294</v>
      </c>
      <c r="AS2363" s="2"/>
      <c r="AT2363" s="2"/>
    </row>
    <row r="2364" spans="1:46" x14ac:dyDescent="0.3">
      <c r="A2364" s="1" t="s">
        <v>536</v>
      </c>
      <c r="B2364" s="1">
        <f t="shared" ref="B2364:J2364" si="663">SUM(B2355:B2363)</f>
        <v>359.5</v>
      </c>
      <c r="C2364" s="1">
        <f t="shared" si="663"/>
        <v>53</v>
      </c>
      <c r="D2364" s="1">
        <f t="shared" si="663"/>
        <v>25.5</v>
      </c>
      <c r="E2364" s="1">
        <f t="shared" si="663"/>
        <v>53</v>
      </c>
      <c r="F2364" s="1">
        <f t="shared" si="663"/>
        <v>102</v>
      </c>
      <c r="G2364" s="1">
        <f t="shared" si="663"/>
        <v>365</v>
      </c>
      <c r="H2364" s="1">
        <f t="shared" si="663"/>
        <v>49</v>
      </c>
      <c r="I2364" s="1">
        <f t="shared" si="663"/>
        <v>24</v>
      </c>
      <c r="J2364" s="1">
        <f t="shared" si="663"/>
        <v>265.5</v>
      </c>
      <c r="K2364" s="2"/>
      <c r="L2364" s="1">
        <f>SUM(L2355:L2363)</f>
        <v>3.5</v>
      </c>
      <c r="M2364" s="1"/>
      <c r="N2364" s="2"/>
      <c r="O2364" s="1">
        <f>SUM(O2355:O2363)</f>
        <v>233</v>
      </c>
      <c r="P2364" s="1">
        <f>SUM(P2355:P2363)</f>
        <v>30</v>
      </c>
      <c r="Q2364" s="1"/>
      <c r="R2364" s="1"/>
      <c r="S2364" s="1">
        <f>SUM(S2355:S2363)</f>
        <v>0</v>
      </c>
      <c r="T2364" s="1">
        <f>SUM(T2355:T2363)</f>
        <v>16</v>
      </c>
      <c r="U2364" s="1">
        <f>SUM(U2355:U2363)</f>
        <v>0</v>
      </c>
      <c r="V2364" s="1">
        <f>SUM(V2355:V2363)</f>
        <v>18</v>
      </c>
      <c r="W2364" s="1"/>
      <c r="X2364" s="1">
        <f>SUM(X2355:X2363)</f>
        <v>29</v>
      </c>
      <c r="Y2364" s="1">
        <f>SUM(Y2355:Y2363)</f>
        <v>17</v>
      </c>
      <c r="Z2364" s="1"/>
      <c r="AA2364" s="1"/>
      <c r="AB2364" s="1">
        <f>SUM(AB2355:AB2363)</f>
        <v>141</v>
      </c>
      <c r="AC2364" s="1"/>
      <c r="AD2364" s="1"/>
      <c r="AE2364" s="1"/>
      <c r="AF2364" s="1"/>
      <c r="AG2364" s="1"/>
      <c r="AH2364" s="1"/>
      <c r="AI2364" s="1"/>
      <c r="AJ2364" s="1"/>
      <c r="AK2364" s="1"/>
      <c r="AL2364" s="1"/>
      <c r="AM2364" s="1">
        <f t="shared" ref="AM2364:AM2377" si="664">SUM(B2364:AB2364)</f>
        <v>1784</v>
      </c>
      <c r="AN2364" s="1" t="s">
        <v>536</v>
      </c>
      <c r="AO2364" s="1">
        <f>SUM(AO2355:AO2363)</f>
        <v>484.5</v>
      </c>
      <c r="AP2364" s="1">
        <f>SUM(AP2355:AP2363)</f>
        <v>1004</v>
      </c>
      <c r="AQ2364" s="1">
        <f>SUM(AQ2355:AQ2363)</f>
        <v>444</v>
      </c>
      <c r="AR2364" s="1">
        <f t="shared" si="662"/>
        <v>1932.5</v>
      </c>
      <c r="AS2364" s="2"/>
      <c r="AT2364" s="2"/>
    </row>
    <row r="2365" spans="1:46" x14ac:dyDescent="0.3">
      <c r="A2365" s="10" t="s">
        <v>538</v>
      </c>
      <c r="B2365" s="10"/>
      <c r="C2365" s="10"/>
      <c r="D2365" s="10"/>
      <c r="E2365" s="10"/>
      <c r="F2365" s="10"/>
      <c r="G2365" s="10"/>
      <c r="H2365" s="10"/>
      <c r="I2365" s="10"/>
      <c r="J2365" s="10"/>
      <c r="K2365" s="2"/>
      <c r="L2365" s="10"/>
      <c r="M2365" s="10"/>
      <c r="N2365" s="2"/>
      <c r="O2365" s="10"/>
      <c r="P2365" s="10"/>
      <c r="Q2365" s="10"/>
      <c r="R2365" s="10"/>
      <c r="S2365" s="10"/>
      <c r="T2365" s="10"/>
      <c r="U2365" s="10"/>
      <c r="V2365" s="10">
        <v>-1</v>
      </c>
      <c r="W2365" s="10"/>
      <c r="X2365" s="10">
        <v>-3</v>
      </c>
      <c r="Y2365" s="10"/>
      <c r="Z2365" s="10"/>
      <c r="AA2365" s="10"/>
      <c r="AB2365" s="10"/>
      <c r="AC2365" s="10"/>
      <c r="AD2365" s="10"/>
      <c r="AE2365" s="10"/>
      <c r="AF2365" s="10"/>
      <c r="AG2365" s="10"/>
      <c r="AH2365" s="10"/>
      <c r="AI2365" s="10"/>
      <c r="AJ2365" s="10"/>
      <c r="AK2365" s="10"/>
      <c r="AL2365" s="10"/>
      <c r="AM2365" s="10">
        <f t="shared" si="664"/>
        <v>-4</v>
      </c>
      <c r="AN2365" s="10"/>
      <c r="AO2365" s="10">
        <v>0</v>
      </c>
      <c r="AP2365" s="10"/>
      <c r="AQ2365" s="10"/>
      <c r="AR2365" s="10">
        <f t="shared" si="662"/>
        <v>0</v>
      </c>
      <c r="AS2365" s="2"/>
      <c r="AT2365" s="2"/>
    </row>
    <row r="2366" spans="1:46" x14ac:dyDescent="0.3">
      <c r="A2366" s="10" t="s">
        <v>41</v>
      </c>
      <c r="B2366" s="10">
        <v>-16</v>
      </c>
      <c r="C2366" s="10"/>
      <c r="D2366" s="10"/>
      <c r="E2366" s="10"/>
      <c r="F2366" s="10"/>
      <c r="G2366" s="10">
        <v>-9</v>
      </c>
      <c r="H2366" s="10"/>
      <c r="I2366" s="10"/>
      <c r="J2366" s="10"/>
      <c r="K2366" s="2"/>
      <c r="L2366" s="10"/>
      <c r="M2366" s="10"/>
      <c r="N2366" s="2"/>
      <c r="O2366" s="10"/>
      <c r="P2366" s="10"/>
      <c r="Q2366" s="10"/>
      <c r="R2366" s="10"/>
      <c r="S2366" s="10"/>
      <c r="T2366" s="10"/>
      <c r="U2366" s="10"/>
      <c r="V2366" s="10"/>
      <c r="W2366" s="10"/>
      <c r="X2366" s="10"/>
      <c r="Y2366" s="10"/>
      <c r="Z2366" s="10"/>
      <c r="AA2366" s="10"/>
      <c r="AB2366" s="10"/>
      <c r="AC2366" s="10"/>
      <c r="AD2366" s="10"/>
      <c r="AE2366" s="10"/>
      <c r="AF2366" s="10"/>
      <c r="AG2366" s="10"/>
      <c r="AH2366" s="10"/>
      <c r="AI2366" s="10"/>
      <c r="AJ2366" s="10"/>
      <c r="AK2366" s="10"/>
      <c r="AL2366" s="10"/>
      <c r="AM2366" s="10">
        <f t="shared" si="664"/>
        <v>-25</v>
      </c>
      <c r="AN2366" s="10"/>
      <c r="AO2366" s="10">
        <v>16</v>
      </c>
      <c r="AP2366" s="10">
        <v>9</v>
      </c>
      <c r="AQ2366" s="10"/>
      <c r="AR2366" s="10">
        <f t="shared" si="662"/>
        <v>25</v>
      </c>
      <c r="AS2366" s="2"/>
      <c r="AT2366" s="2"/>
    </row>
    <row r="2367" spans="1:46" x14ac:dyDescent="0.3">
      <c r="A2367" s="10" t="s">
        <v>38</v>
      </c>
      <c r="B2367" s="10">
        <v>-23</v>
      </c>
      <c r="C2367" s="10"/>
      <c r="D2367" s="10"/>
      <c r="E2367" s="10"/>
      <c r="F2367" s="10"/>
      <c r="G2367" s="10">
        <v>-4</v>
      </c>
      <c r="H2367" s="10"/>
      <c r="I2367" s="10"/>
      <c r="J2367" s="10"/>
      <c r="K2367" s="2"/>
      <c r="L2367" s="10"/>
      <c r="M2367" s="10"/>
      <c r="N2367" s="2"/>
      <c r="O2367" s="10">
        <v>-1</v>
      </c>
      <c r="P2367" s="10"/>
      <c r="Q2367" s="10"/>
      <c r="R2367" s="10"/>
      <c r="S2367" s="10"/>
      <c r="T2367" s="10"/>
      <c r="U2367" s="10"/>
      <c r="V2367" s="10"/>
      <c r="W2367" s="10"/>
      <c r="X2367" s="10"/>
      <c r="Y2367" s="10"/>
      <c r="Z2367" s="10"/>
      <c r="AA2367" s="10"/>
      <c r="AB2367" s="10"/>
      <c r="AC2367" s="10"/>
      <c r="AD2367" s="10"/>
      <c r="AE2367" s="10"/>
      <c r="AF2367" s="10"/>
      <c r="AG2367" s="10"/>
      <c r="AH2367" s="10"/>
      <c r="AI2367" s="10"/>
      <c r="AJ2367" s="10"/>
      <c r="AK2367" s="10"/>
      <c r="AL2367" s="10"/>
      <c r="AM2367" s="10">
        <f t="shared" si="664"/>
        <v>-28</v>
      </c>
      <c r="AN2367" s="10"/>
      <c r="AO2367" s="10">
        <v>23</v>
      </c>
      <c r="AP2367" s="10">
        <v>4</v>
      </c>
      <c r="AQ2367" s="10"/>
      <c r="AR2367" s="10">
        <f t="shared" si="662"/>
        <v>27</v>
      </c>
      <c r="AS2367" s="2"/>
      <c r="AT2367" s="2"/>
    </row>
    <row r="2368" spans="1:46" x14ac:dyDescent="0.3">
      <c r="A2368" s="10" t="s">
        <v>52</v>
      </c>
      <c r="B2368" s="10">
        <v>-20</v>
      </c>
      <c r="C2368" s="10"/>
      <c r="D2368" s="10"/>
      <c r="E2368" s="10"/>
      <c r="F2368" s="10"/>
      <c r="G2368" s="10"/>
      <c r="H2368" s="10"/>
      <c r="I2368" s="10"/>
      <c r="J2368" s="10"/>
      <c r="K2368" s="2"/>
      <c r="L2368" s="10"/>
      <c r="M2368" s="10"/>
      <c r="N2368" s="2"/>
      <c r="O2368" s="10"/>
      <c r="P2368" s="10"/>
      <c r="Q2368" s="10"/>
      <c r="R2368" s="10"/>
      <c r="S2368" s="10"/>
      <c r="T2368" s="10"/>
      <c r="U2368" s="10"/>
      <c r="V2368" s="10"/>
      <c r="W2368" s="10"/>
      <c r="X2368" s="10"/>
      <c r="Y2368" s="10"/>
      <c r="Z2368" s="10"/>
      <c r="AA2368" s="10"/>
      <c r="AB2368" s="10"/>
      <c r="AC2368" s="10"/>
      <c r="AD2368" s="10"/>
      <c r="AE2368" s="10"/>
      <c r="AF2368" s="10"/>
      <c r="AG2368" s="10"/>
      <c r="AH2368" s="10"/>
      <c r="AI2368" s="10"/>
      <c r="AJ2368" s="10"/>
      <c r="AK2368" s="10"/>
      <c r="AL2368" s="10"/>
      <c r="AM2368" s="10">
        <f t="shared" si="664"/>
        <v>-20</v>
      </c>
      <c r="AN2368" s="10"/>
      <c r="AO2368" s="10">
        <v>20</v>
      </c>
      <c r="AP2368" s="10"/>
      <c r="AQ2368" s="10"/>
      <c r="AR2368" s="10">
        <f t="shared" si="662"/>
        <v>20</v>
      </c>
      <c r="AS2368" s="2"/>
      <c r="AT2368" s="2"/>
    </row>
    <row r="2369" spans="1:46" x14ac:dyDescent="0.3">
      <c r="A2369" s="10" t="s">
        <v>20</v>
      </c>
      <c r="B2369" s="10">
        <v>-40</v>
      </c>
      <c r="C2369" s="10"/>
      <c r="D2369" s="10"/>
      <c r="E2369" s="10"/>
      <c r="F2369" s="10"/>
      <c r="G2369" s="10"/>
      <c r="H2369" s="10"/>
      <c r="I2369" s="10"/>
      <c r="J2369" s="10"/>
      <c r="K2369" s="2"/>
      <c r="L2369" s="10"/>
      <c r="M2369" s="10"/>
      <c r="N2369" s="2"/>
      <c r="O2369" s="10"/>
      <c r="P2369" s="10"/>
      <c r="Q2369" s="10"/>
      <c r="R2369" s="10"/>
      <c r="S2369" s="10"/>
      <c r="T2369" s="10"/>
      <c r="U2369" s="10"/>
      <c r="V2369" s="10"/>
      <c r="W2369" s="10"/>
      <c r="X2369" s="10"/>
      <c r="Y2369" s="10"/>
      <c r="Z2369" s="10"/>
      <c r="AA2369" s="10"/>
      <c r="AB2369" s="10"/>
      <c r="AC2369" s="10"/>
      <c r="AD2369" s="10"/>
      <c r="AE2369" s="10"/>
      <c r="AF2369" s="10"/>
      <c r="AG2369" s="10"/>
      <c r="AH2369" s="10"/>
      <c r="AI2369" s="10"/>
      <c r="AJ2369" s="10"/>
      <c r="AK2369" s="10"/>
      <c r="AL2369" s="10"/>
      <c r="AM2369" s="10">
        <f t="shared" si="664"/>
        <v>-40</v>
      </c>
      <c r="AN2369" s="10"/>
      <c r="AO2369" s="10">
        <v>40</v>
      </c>
      <c r="AP2369" s="10"/>
      <c r="AQ2369" s="10"/>
      <c r="AR2369" s="10">
        <f t="shared" si="662"/>
        <v>40</v>
      </c>
      <c r="AS2369" s="2"/>
      <c r="AT2369" s="2"/>
    </row>
    <row r="2370" spans="1:46" x14ac:dyDescent="0.3">
      <c r="A2370" s="10" t="s">
        <v>216</v>
      </c>
      <c r="B2370" s="10">
        <v>-120</v>
      </c>
      <c r="C2370" s="10"/>
      <c r="D2370" s="10"/>
      <c r="E2370" s="10"/>
      <c r="F2370" s="10"/>
      <c r="G2370" s="10"/>
      <c r="H2370" s="10"/>
      <c r="I2370" s="10"/>
      <c r="J2370" s="10"/>
      <c r="K2370" s="2"/>
      <c r="L2370" s="10"/>
      <c r="M2370" s="10"/>
      <c r="N2370" s="2"/>
      <c r="O2370" s="10"/>
      <c r="P2370" s="10"/>
      <c r="Q2370" s="10"/>
      <c r="R2370" s="10"/>
      <c r="S2370" s="10"/>
      <c r="T2370" s="10"/>
      <c r="U2370" s="10"/>
      <c r="V2370" s="10">
        <v>-10</v>
      </c>
      <c r="W2370" s="10"/>
      <c r="X2370" s="10"/>
      <c r="Y2370" s="10"/>
      <c r="Z2370" s="10"/>
      <c r="AA2370" s="10"/>
      <c r="AB2370" s="10"/>
      <c r="AC2370" s="10"/>
      <c r="AD2370" s="10"/>
      <c r="AE2370" s="10"/>
      <c r="AF2370" s="10"/>
      <c r="AG2370" s="10"/>
      <c r="AH2370" s="10"/>
      <c r="AI2370" s="10"/>
      <c r="AJ2370" s="10"/>
      <c r="AK2370" s="10"/>
      <c r="AL2370" s="10"/>
      <c r="AM2370" s="10">
        <f t="shared" si="664"/>
        <v>-130</v>
      </c>
      <c r="AN2370" s="10"/>
      <c r="AO2370" s="10">
        <v>120</v>
      </c>
      <c r="AP2370" s="10"/>
      <c r="AQ2370" s="10"/>
      <c r="AR2370" s="10">
        <f t="shared" si="662"/>
        <v>120</v>
      </c>
      <c r="AS2370" s="2"/>
      <c r="AT2370" s="2"/>
    </row>
    <row r="2371" spans="1:46" x14ac:dyDescent="0.3">
      <c r="A2371" s="10" t="s">
        <v>36</v>
      </c>
      <c r="B2371" s="10">
        <v>-34</v>
      </c>
      <c r="C2371" s="10"/>
      <c r="D2371" s="10"/>
      <c r="E2371" s="10"/>
      <c r="F2371" s="10"/>
      <c r="G2371" s="10">
        <v>-2.5</v>
      </c>
      <c r="H2371" s="10"/>
      <c r="I2371" s="10"/>
      <c r="J2371" s="10">
        <v>-1.5</v>
      </c>
      <c r="K2371" s="2"/>
      <c r="L2371" s="10"/>
      <c r="M2371" s="10"/>
      <c r="N2371" s="2"/>
      <c r="O2371" s="10">
        <v>-1</v>
      </c>
      <c r="P2371" s="10"/>
      <c r="Q2371" s="10"/>
      <c r="R2371" s="10"/>
      <c r="S2371" s="10"/>
      <c r="T2371" s="10"/>
      <c r="U2371" s="10"/>
      <c r="V2371" s="10"/>
      <c r="W2371" s="10"/>
      <c r="X2371" s="10"/>
      <c r="Y2371" s="10"/>
      <c r="Z2371" s="10"/>
      <c r="AA2371" s="10"/>
      <c r="AB2371" s="10">
        <v>-1</v>
      </c>
      <c r="AC2371" s="10"/>
      <c r="AD2371" s="10"/>
      <c r="AE2371" s="10"/>
      <c r="AF2371" s="10"/>
      <c r="AG2371" s="10"/>
      <c r="AH2371" s="10"/>
      <c r="AI2371" s="10"/>
      <c r="AJ2371" s="10"/>
      <c r="AK2371" s="10"/>
      <c r="AL2371" s="10"/>
      <c r="AM2371" s="10">
        <f t="shared" si="664"/>
        <v>-40</v>
      </c>
      <c r="AN2371" s="10"/>
      <c r="AO2371" s="10">
        <v>34</v>
      </c>
      <c r="AP2371" s="10">
        <v>5</v>
      </c>
      <c r="AQ2371" s="10"/>
      <c r="AR2371" s="10">
        <f t="shared" si="662"/>
        <v>39</v>
      </c>
      <c r="AS2371" s="2"/>
      <c r="AT2371" s="2"/>
    </row>
    <row r="2372" spans="1:46" x14ac:dyDescent="0.3">
      <c r="A2372" s="10" t="s">
        <v>30</v>
      </c>
      <c r="B2372" s="10">
        <v>-34</v>
      </c>
      <c r="C2372" s="10"/>
      <c r="D2372" s="10"/>
      <c r="E2372" s="10"/>
      <c r="F2372" s="10"/>
      <c r="G2372" s="10"/>
      <c r="H2372" s="10"/>
      <c r="I2372" s="10"/>
      <c r="J2372" s="10">
        <v>-5</v>
      </c>
      <c r="K2372" s="2"/>
      <c r="L2372" s="10"/>
      <c r="M2372" s="10"/>
      <c r="N2372" s="2"/>
      <c r="O2372" s="10"/>
      <c r="P2372" s="10"/>
      <c r="Q2372" s="10"/>
      <c r="R2372" s="10"/>
      <c r="S2372" s="10"/>
      <c r="T2372" s="10"/>
      <c r="U2372" s="10"/>
      <c r="V2372" s="10"/>
      <c r="W2372" s="10"/>
      <c r="X2372" s="10"/>
      <c r="Y2372" s="10"/>
      <c r="Z2372" s="10"/>
      <c r="AA2372" s="10"/>
      <c r="AB2372" s="10"/>
      <c r="AC2372" s="10"/>
      <c r="AD2372" s="10"/>
      <c r="AE2372" s="10"/>
      <c r="AF2372" s="10"/>
      <c r="AG2372" s="10"/>
      <c r="AH2372" s="10"/>
      <c r="AI2372" s="10"/>
      <c r="AJ2372" s="10"/>
      <c r="AK2372" s="10"/>
      <c r="AL2372" s="10"/>
      <c r="AM2372" s="10">
        <f t="shared" si="664"/>
        <v>-39</v>
      </c>
      <c r="AN2372" s="10"/>
      <c r="AO2372" s="10">
        <v>34</v>
      </c>
      <c r="AP2372" s="10">
        <v>5</v>
      </c>
      <c r="AQ2372" s="10"/>
      <c r="AR2372" s="10">
        <f t="shared" si="662"/>
        <v>39</v>
      </c>
      <c r="AS2372" s="2"/>
      <c r="AT2372" s="2"/>
    </row>
    <row r="2373" spans="1:46" x14ac:dyDescent="0.3">
      <c r="A2373" s="10" t="s">
        <v>21</v>
      </c>
      <c r="B2373" s="10">
        <v>-43</v>
      </c>
      <c r="C2373" s="10"/>
      <c r="D2373" s="10"/>
      <c r="E2373" s="10"/>
      <c r="F2373" s="10"/>
      <c r="G2373" s="10">
        <v>-5</v>
      </c>
      <c r="H2373" s="10"/>
      <c r="I2373" s="10"/>
      <c r="J2373" s="10"/>
      <c r="K2373" s="2"/>
      <c r="L2373" s="10"/>
      <c r="M2373" s="10"/>
      <c r="N2373" s="2"/>
      <c r="O2373" s="10"/>
      <c r="P2373" s="10"/>
      <c r="Q2373" s="10"/>
      <c r="R2373" s="10"/>
      <c r="S2373" s="10"/>
      <c r="T2373" s="10"/>
      <c r="U2373" s="10"/>
      <c r="V2373" s="10"/>
      <c r="W2373" s="10"/>
      <c r="X2373" s="10"/>
      <c r="Y2373" s="10"/>
      <c r="Z2373" s="10"/>
      <c r="AA2373" s="10"/>
      <c r="AB2373" s="10"/>
      <c r="AC2373" s="10"/>
      <c r="AD2373" s="10"/>
      <c r="AE2373" s="10"/>
      <c r="AF2373" s="10"/>
      <c r="AG2373" s="10"/>
      <c r="AH2373" s="10"/>
      <c r="AI2373" s="10"/>
      <c r="AJ2373" s="10"/>
      <c r="AK2373" s="10"/>
      <c r="AL2373" s="10"/>
      <c r="AM2373" s="10">
        <f t="shared" si="664"/>
        <v>-48</v>
      </c>
      <c r="AN2373" s="10"/>
      <c r="AO2373" s="10">
        <v>43</v>
      </c>
      <c r="AP2373" s="10">
        <v>5</v>
      </c>
      <c r="AQ2373" s="10"/>
      <c r="AR2373" s="10">
        <f t="shared" si="662"/>
        <v>48</v>
      </c>
      <c r="AS2373" s="2"/>
      <c r="AT2373" s="2"/>
    </row>
    <row r="2374" spans="1:46" x14ac:dyDescent="0.3">
      <c r="A2374" s="10" t="s">
        <v>34</v>
      </c>
      <c r="B2374" s="10">
        <v>-80</v>
      </c>
      <c r="C2374" s="10"/>
      <c r="D2374" s="10"/>
      <c r="E2374" s="10"/>
      <c r="F2374" s="10"/>
      <c r="G2374" s="10">
        <v>-25</v>
      </c>
      <c r="H2374" s="10"/>
      <c r="I2374" s="10"/>
      <c r="J2374" s="10"/>
      <c r="K2374" s="2"/>
      <c r="L2374" s="10"/>
      <c r="M2374" s="10"/>
      <c r="N2374" s="2"/>
      <c r="O2374" s="10"/>
      <c r="P2374" s="10"/>
      <c r="Q2374" s="10"/>
      <c r="R2374" s="10"/>
      <c r="S2374" s="10"/>
      <c r="T2374" s="10"/>
      <c r="U2374" s="10"/>
      <c r="V2374" s="10"/>
      <c r="W2374" s="10"/>
      <c r="X2374" s="10"/>
      <c r="Y2374" s="10"/>
      <c r="Z2374" s="10"/>
      <c r="AA2374" s="10"/>
      <c r="AB2374" s="10"/>
      <c r="AC2374" s="10"/>
      <c r="AD2374" s="10"/>
      <c r="AE2374" s="10"/>
      <c r="AF2374" s="10"/>
      <c r="AG2374" s="10"/>
      <c r="AH2374" s="10"/>
      <c r="AI2374" s="10"/>
      <c r="AJ2374" s="10"/>
      <c r="AK2374" s="10"/>
      <c r="AL2374" s="10"/>
      <c r="AM2374" s="10">
        <f t="shared" si="664"/>
        <v>-105</v>
      </c>
      <c r="AN2374" s="10"/>
      <c r="AO2374" s="10">
        <v>80</v>
      </c>
      <c r="AP2374" s="10">
        <v>33</v>
      </c>
      <c r="AQ2374" s="10"/>
      <c r="AR2374" s="10">
        <f t="shared" si="662"/>
        <v>113</v>
      </c>
      <c r="AS2374" s="2"/>
      <c r="AT2374" s="2"/>
    </row>
    <row r="2375" spans="1:46" x14ac:dyDescent="0.3">
      <c r="A2375" s="10" t="s">
        <v>14</v>
      </c>
      <c r="B2375" s="10">
        <v>-252</v>
      </c>
      <c r="C2375" s="10"/>
      <c r="D2375" s="10"/>
      <c r="E2375" s="10"/>
      <c r="F2375" s="10"/>
      <c r="G2375" s="10"/>
      <c r="H2375" s="10"/>
      <c r="I2375" s="10"/>
      <c r="J2375" s="10"/>
      <c r="K2375" s="2"/>
      <c r="L2375" s="10"/>
      <c r="M2375" s="10"/>
      <c r="N2375" s="2"/>
      <c r="O2375" s="10"/>
      <c r="P2375" s="10"/>
      <c r="Q2375" s="10"/>
      <c r="R2375" s="10"/>
      <c r="S2375" s="10"/>
      <c r="T2375" s="10"/>
      <c r="U2375" s="10"/>
      <c r="V2375" s="10"/>
      <c r="W2375" s="10"/>
      <c r="X2375" s="10"/>
      <c r="Y2375" s="10"/>
      <c r="Z2375" s="10"/>
      <c r="AA2375" s="10"/>
      <c r="AB2375" s="10"/>
      <c r="AC2375" s="10"/>
      <c r="AD2375" s="10"/>
      <c r="AE2375" s="10"/>
      <c r="AF2375" s="10"/>
      <c r="AG2375" s="10"/>
      <c r="AH2375" s="10"/>
      <c r="AI2375" s="10"/>
      <c r="AJ2375" s="10"/>
      <c r="AK2375" s="10"/>
      <c r="AL2375" s="10"/>
      <c r="AM2375" s="10">
        <f t="shared" si="664"/>
        <v>-252</v>
      </c>
      <c r="AN2375" s="10"/>
      <c r="AO2375" s="10">
        <v>252</v>
      </c>
      <c r="AP2375" s="10"/>
      <c r="AQ2375" s="10"/>
      <c r="AR2375" s="10">
        <f t="shared" si="662"/>
        <v>252</v>
      </c>
      <c r="AS2375" s="2"/>
      <c r="AT2375" s="2"/>
    </row>
    <row r="2376" spans="1:46" x14ac:dyDescent="0.3">
      <c r="A2376" s="10" t="s">
        <v>106</v>
      </c>
      <c r="B2376" s="10">
        <v>-5</v>
      </c>
      <c r="C2376" s="10"/>
      <c r="D2376" s="10"/>
      <c r="E2376" s="10"/>
      <c r="F2376" s="10"/>
      <c r="G2376" s="10"/>
      <c r="H2376" s="10"/>
      <c r="I2376" s="10"/>
      <c r="J2376" s="10"/>
      <c r="K2376" s="2"/>
      <c r="L2376" s="10"/>
      <c r="M2376" s="10"/>
      <c r="N2376" s="2"/>
      <c r="O2376" s="10"/>
      <c r="P2376" s="10"/>
      <c r="Q2376" s="10"/>
      <c r="R2376" s="10"/>
      <c r="S2376" s="10"/>
      <c r="T2376" s="10"/>
      <c r="U2376" s="10"/>
      <c r="V2376" s="10"/>
      <c r="W2376" s="10"/>
      <c r="X2376" s="10"/>
      <c r="Y2376" s="10"/>
      <c r="Z2376" s="10"/>
      <c r="AA2376" s="10"/>
      <c r="AB2376" s="10"/>
      <c r="AC2376" s="10"/>
      <c r="AD2376" s="10"/>
      <c r="AE2376" s="10"/>
      <c r="AF2376" s="10"/>
      <c r="AG2376" s="10"/>
      <c r="AH2376" s="10"/>
      <c r="AI2376" s="10"/>
      <c r="AJ2376" s="10"/>
      <c r="AK2376" s="10"/>
      <c r="AL2376" s="10"/>
      <c r="AM2376" s="10">
        <f t="shared" si="664"/>
        <v>-5</v>
      </c>
      <c r="AN2376" s="10"/>
      <c r="AO2376" s="10">
        <v>5</v>
      </c>
      <c r="AP2376" s="10"/>
      <c r="AQ2376" s="10"/>
      <c r="AR2376" s="10">
        <f t="shared" si="662"/>
        <v>5</v>
      </c>
      <c r="AS2376" s="2"/>
      <c r="AT2376" s="2"/>
    </row>
    <row r="2377" spans="1:46" x14ac:dyDescent="0.3">
      <c r="A2377" s="10" t="s">
        <v>117</v>
      </c>
      <c r="B2377" s="10">
        <v>1200</v>
      </c>
      <c r="C2377" s="10"/>
      <c r="D2377" s="10">
        <v>20</v>
      </c>
      <c r="E2377" s="10">
        <v>20</v>
      </c>
      <c r="F2377" s="10"/>
      <c r="G2377" s="10">
        <v>70</v>
      </c>
      <c r="H2377" s="10"/>
      <c r="I2377" s="10">
        <v>10</v>
      </c>
      <c r="J2377" s="10">
        <v>60</v>
      </c>
      <c r="K2377" s="2"/>
      <c r="L2377" s="10"/>
      <c r="M2377" s="10"/>
      <c r="N2377" s="2"/>
      <c r="O2377" s="10">
        <v>100</v>
      </c>
      <c r="P2377" s="10"/>
      <c r="Q2377" s="10"/>
      <c r="R2377" s="10"/>
      <c r="S2377" s="10"/>
      <c r="T2377" s="10">
        <v>11</v>
      </c>
      <c r="U2377" s="10"/>
      <c r="V2377" s="10">
        <v>20</v>
      </c>
      <c r="W2377" s="10"/>
      <c r="X2377" s="10"/>
      <c r="Y2377" s="10"/>
      <c r="Z2377" s="10"/>
      <c r="AA2377" s="10"/>
      <c r="AB2377" s="10">
        <v>40</v>
      </c>
      <c r="AC2377" s="10"/>
      <c r="AD2377" s="10"/>
      <c r="AE2377" s="10"/>
      <c r="AF2377" s="10"/>
      <c r="AG2377" s="10"/>
      <c r="AH2377" s="10"/>
      <c r="AI2377" s="10"/>
      <c r="AJ2377" s="10"/>
      <c r="AK2377" s="10"/>
      <c r="AL2377" s="10"/>
      <c r="AM2377" s="10">
        <f t="shared" si="664"/>
        <v>1551</v>
      </c>
      <c r="AN2377" s="10"/>
      <c r="AO2377" s="10"/>
      <c r="AP2377" s="10"/>
      <c r="AQ2377" s="10"/>
      <c r="AR2377" s="10"/>
      <c r="AS2377" s="2"/>
      <c r="AT2377" s="2"/>
    </row>
    <row r="2378" spans="1:46" x14ac:dyDescent="0.3">
      <c r="A2378" s="10" t="s">
        <v>118</v>
      </c>
      <c r="B2378" s="10"/>
      <c r="C2378" s="10"/>
      <c r="D2378" s="10"/>
      <c r="E2378" s="10"/>
      <c r="F2378" s="10"/>
      <c r="G2378" s="10"/>
      <c r="H2378" s="10"/>
      <c r="I2378" s="10"/>
      <c r="J2378" s="10"/>
      <c r="K2378" s="2"/>
      <c r="L2378" s="10"/>
      <c r="M2378" s="10"/>
      <c r="N2378" s="2"/>
      <c r="O2378" s="10"/>
      <c r="P2378" s="10"/>
      <c r="Q2378" s="10"/>
      <c r="R2378" s="10"/>
      <c r="S2378" s="10"/>
      <c r="T2378" s="10"/>
      <c r="U2378" s="10"/>
      <c r="V2378" s="10"/>
      <c r="W2378" s="10"/>
      <c r="X2378" s="10"/>
      <c r="Y2378" s="10"/>
      <c r="Z2378" s="10"/>
      <c r="AA2378" s="10"/>
      <c r="AB2378" s="10"/>
      <c r="AC2378" s="10"/>
      <c r="AD2378" s="10"/>
      <c r="AE2378" s="10"/>
      <c r="AF2378" s="10"/>
      <c r="AG2378" s="10"/>
      <c r="AH2378" s="10"/>
      <c r="AI2378" s="10"/>
      <c r="AJ2378" s="10"/>
      <c r="AK2378" s="10"/>
      <c r="AL2378" s="10"/>
      <c r="AM2378" s="10"/>
      <c r="AN2378" s="10"/>
      <c r="AO2378" s="10">
        <v>-400</v>
      </c>
      <c r="AP2378" s="10">
        <v>-137</v>
      </c>
      <c r="AQ2378" s="10">
        <v>-40</v>
      </c>
      <c r="AR2378" s="10">
        <f t="shared" ref="AR2378:AR2389" si="665">SUM(AO2378:AQ2378)</f>
        <v>-577</v>
      </c>
      <c r="AS2378" s="2"/>
      <c r="AT2378" s="2"/>
    </row>
    <row r="2379" spans="1:46" x14ac:dyDescent="0.3">
      <c r="A2379" s="1" t="s">
        <v>539</v>
      </c>
      <c r="B2379" s="1">
        <f t="shared" ref="B2379:J2379" si="666">SUM(B2364:B2378)</f>
        <v>892.5</v>
      </c>
      <c r="C2379" s="1">
        <f t="shared" si="666"/>
        <v>53</v>
      </c>
      <c r="D2379" s="1">
        <f t="shared" si="666"/>
        <v>45.5</v>
      </c>
      <c r="E2379" s="1">
        <f t="shared" si="666"/>
        <v>73</v>
      </c>
      <c r="F2379" s="1">
        <f t="shared" si="666"/>
        <v>102</v>
      </c>
      <c r="G2379" s="1">
        <f t="shared" si="666"/>
        <v>389.5</v>
      </c>
      <c r="H2379" s="1">
        <f t="shared" si="666"/>
        <v>49</v>
      </c>
      <c r="I2379" s="1">
        <f t="shared" si="666"/>
        <v>34</v>
      </c>
      <c r="J2379" s="1">
        <f t="shared" si="666"/>
        <v>319</v>
      </c>
      <c r="K2379" s="2"/>
      <c r="L2379" s="1">
        <f>SUM(L2364:L2378)</f>
        <v>3.5</v>
      </c>
      <c r="M2379" s="1"/>
      <c r="N2379" s="2"/>
      <c r="O2379" s="1">
        <f>SUM(O2364:O2378)</f>
        <v>331</v>
      </c>
      <c r="P2379" s="1">
        <f>SUM(P2364:P2378)</f>
        <v>30</v>
      </c>
      <c r="Q2379" s="1"/>
      <c r="R2379" s="1"/>
      <c r="S2379" s="1">
        <f>SUM(S2364:S2378)</f>
        <v>0</v>
      </c>
      <c r="T2379" s="1">
        <f>SUM(T2364:T2378)</f>
        <v>27</v>
      </c>
      <c r="U2379" s="1">
        <f>SUM(U2364:U2378)</f>
        <v>0</v>
      </c>
      <c r="V2379" s="1">
        <f>SUM(V2364:V2378)</f>
        <v>27</v>
      </c>
      <c r="W2379" s="1"/>
      <c r="X2379" s="1">
        <f>SUM(X2364:X2378)</f>
        <v>26</v>
      </c>
      <c r="Y2379" s="1">
        <f>SUM(Y2364:Y2378)</f>
        <v>17</v>
      </c>
      <c r="Z2379" s="1"/>
      <c r="AA2379" s="1"/>
      <c r="AB2379" s="1">
        <f>SUM(AB2364:AB2378)</f>
        <v>180</v>
      </c>
      <c r="AC2379" s="1"/>
      <c r="AD2379" s="1"/>
      <c r="AE2379" s="1"/>
      <c r="AF2379" s="1"/>
      <c r="AG2379" s="1"/>
      <c r="AH2379" s="1"/>
      <c r="AI2379" s="1"/>
      <c r="AJ2379" s="1"/>
      <c r="AK2379" s="1"/>
      <c r="AL2379" s="1"/>
      <c r="AM2379" s="1">
        <f t="shared" ref="AM2379:AM2390" si="667">SUM(B2379:AB2379)</f>
        <v>2599</v>
      </c>
      <c r="AN2379" s="1" t="s">
        <v>539</v>
      </c>
      <c r="AO2379" s="1">
        <f>SUM(AO2364:AO2378)</f>
        <v>751.5</v>
      </c>
      <c r="AP2379" s="1">
        <f>SUM(AP2364:AP2378)</f>
        <v>928</v>
      </c>
      <c r="AQ2379" s="1">
        <f>SUM(AQ2364:AQ2378)</f>
        <v>404</v>
      </c>
      <c r="AR2379" s="1">
        <f t="shared" si="665"/>
        <v>2083.5</v>
      </c>
      <c r="AS2379" s="2"/>
      <c r="AT2379" s="2"/>
    </row>
    <row r="2380" spans="1:46" x14ac:dyDescent="0.3">
      <c r="A2380" s="10" t="s">
        <v>445</v>
      </c>
      <c r="B2380" s="10">
        <v>-38</v>
      </c>
      <c r="C2380" s="10"/>
      <c r="D2380" s="10"/>
      <c r="E2380" s="10"/>
      <c r="F2380" s="10"/>
      <c r="G2380" s="10">
        <v>-12</v>
      </c>
      <c r="H2380" s="10"/>
      <c r="I2380" s="10"/>
      <c r="J2380" s="10"/>
      <c r="K2380" s="2"/>
      <c r="L2380" s="10"/>
      <c r="M2380" s="10"/>
      <c r="N2380" s="2"/>
      <c r="O2380" s="10"/>
      <c r="P2380" s="10"/>
      <c r="Q2380" s="10"/>
      <c r="R2380" s="10"/>
      <c r="S2380" s="10"/>
      <c r="T2380" s="10"/>
      <c r="U2380" s="10"/>
      <c r="V2380" s="10"/>
      <c r="W2380" s="10"/>
      <c r="X2380" s="10"/>
      <c r="Y2380" s="10"/>
      <c r="Z2380" s="10"/>
      <c r="AA2380" s="10"/>
      <c r="AB2380" s="10"/>
      <c r="AC2380" s="10"/>
      <c r="AD2380" s="10"/>
      <c r="AE2380" s="10"/>
      <c r="AF2380" s="10"/>
      <c r="AG2380" s="10"/>
      <c r="AH2380" s="10"/>
      <c r="AI2380" s="10"/>
      <c r="AJ2380" s="10"/>
      <c r="AK2380" s="10"/>
      <c r="AL2380" s="10"/>
      <c r="AM2380" s="10">
        <f t="shared" si="667"/>
        <v>-50</v>
      </c>
      <c r="AN2380" s="10"/>
      <c r="AO2380" s="10">
        <v>38</v>
      </c>
      <c r="AP2380" s="10">
        <v>12</v>
      </c>
      <c r="AQ2380" s="10"/>
      <c r="AR2380" s="10">
        <f t="shared" si="665"/>
        <v>50</v>
      </c>
      <c r="AS2380" s="2"/>
      <c r="AT2380" s="2"/>
    </row>
    <row r="2381" spans="1:46" x14ac:dyDescent="0.3">
      <c r="A2381" s="10" t="s">
        <v>39</v>
      </c>
      <c r="B2381" s="10">
        <v>-50</v>
      </c>
      <c r="C2381" s="10"/>
      <c r="D2381" s="10"/>
      <c r="E2381" s="10"/>
      <c r="F2381" s="10"/>
      <c r="G2381" s="10"/>
      <c r="H2381" s="10"/>
      <c r="I2381" s="10"/>
      <c r="J2381" s="10">
        <v>-3</v>
      </c>
      <c r="K2381" s="2"/>
      <c r="L2381" s="10"/>
      <c r="M2381" s="10"/>
      <c r="N2381" s="2"/>
      <c r="O2381" s="10"/>
      <c r="P2381" s="10"/>
      <c r="Q2381" s="10"/>
      <c r="R2381" s="10"/>
      <c r="S2381" s="10"/>
      <c r="T2381" s="10"/>
      <c r="U2381" s="10"/>
      <c r="V2381" s="10"/>
      <c r="W2381" s="10"/>
      <c r="X2381" s="10"/>
      <c r="Y2381" s="10"/>
      <c r="Z2381" s="10"/>
      <c r="AA2381" s="10"/>
      <c r="AB2381" s="10"/>
      <c r="AC2381" s="10"/>
      <c r="AD2381" s="10"/>
      <c r="AE2381" s="10"/>
      <c r="AF2381" s="10"/>
      <c r="AG2381" s="10"/>
      <c r="AH2381" s="10"/>
      <c r="AI2381" s="10"/>
      <c r="AJ2381" s="10"/>
      <c r="AK2381" s="10"/>
      <c r="AL2381" s="10"/>
      <c r="AM2381" s="10">
        <f t="shared" si="667"/>
        <v>-53</v>
      </c>
      <c r="AN2381" s="10"/>
      <c r="AO2381" s="10">
        <v>50</v>
      </c>
      <c r="AP2381" s="10">
        <v>7</v>
      </c>
      <c r="AQ2381" s="10"/>
      <c r="AR2381" s="10">
        <f t="shared" si="665"/>
        <v>57</v>
      </c>
      <c r="AS2381" s="2"/>
      <c r="AT2381" s="2"/>
    </row>
    <row r="2382" spans="1:46" x14ac:dyDescent="0.3">
      <c r="A2382" s="10" t="s">
        <v>36</v>
      </c>
      <c r="B2382" s="10">
        <v>-21</v>
      </c>
      <c r="C2382" s="10"/>
      <c r="D2382" s="10"/>
      <c r="E2382" s="10"/>
      <c r="F2382" s="10"/>
      <c r="G2382" s="10">
        <v>-7</v>
      </c>
      <c r="H2382" s="10"/>
      <c r="I2382" s="10"/>
      <c r="J2382" s="10">
        <v>-2</v>
      </c>
      <c r="K2382" s="2"/>
      <c r="L2382" s="10"/>
      <c r="M2382" s="10"/>
      <c r="N2382" s="2"/>
      <c r="O2382" s="10">
        <v>-2</v>
      </c>
      <c r="P2382" s="10"/>
      <c r="Q2382" s="10"/>
      <c r="R2382" s="10"/>
      <c r="S2382" s="10"/>
      <c r="T2382" s="10"/>
      <c r="U2382" s="10"/>
      <c r="V2382" s="10"/>
      <c r="W2382" s="10"/>
      <c r="X2382" s="10"/>
      <c r="Y2382" s="10"/>
      <c r="Z2382" s="10"/>
      <c r="AA2382" s="10"/>
      <c r="AB2382" s="10"/>
      <c r="AC2382" s="10"/>
      <c r="AD2382" s="10"/>
      <c r="AE2382" s="10"/>
      <c r="AF2382" s="10"/>
      <c r="AG2382" s="10"/>
      <c r="AH2382" s="10"/>
      <c r="AI2382" s="10"/>
      <c r="AJ2382" s="10"/>
      <c r="AK2382" s="10"/>
      <c r="AL2382" s="10"/>
      <c r="AM2382" s="10">
        <f t="shared" si="667"/>
        <v>-32</v>
      </c>
      <c r="AN2382" s="10"/>
      <c r="AO2382" s="10">
        <v>21</v>
      </c>
      <c r="AP2382" s="10">
        <v>9.5</v>
      </c>
      <c r="AQ2382" s="10"/>
      <c r="AR2382" s="10">
        <f t="shared" si="665"/>
        <v>30.5</v>
      </c>
      <c r="AS2382" s="2"/>
      <c r="AT2382" s="2"/>
    </row>
    <row r="2383" spans="1:46" x14ac:dyDescent="0.3">
      <c r="A2383" s="10" t="s">
        <v>13</v>
      </c>
      <c r="B2383" s="10">
        <v>-30.5</v>
      </c>
      <c r="C2383" s="10"/>
      <c r="D2383" s="10">
        <v>-1</v>
      </c>
      <c r="E2383" s="10">
        <v>-2</v>
      </c>
      <c r="F2383" s="10"/>
      <c r="G2383" s="10">
        <v>-2</v>
      </c>
      <c r="H2383" s="10"/>
      <c r="I2383" s="10"/>
      <c r="J2383" s="10">
        <v>-3</v>
      </c>
      <c r="K2383" s="2"/>
      <c r="L2383" s="10">
        <v>-3.5</v>
      </c>
      <c r="M2383" s="10"/>
      <c r="N2383" s="2"/>
      <c r="O2383" s="10"/>
      <c r="P2383" s="10"/>
      <c r="Q2383" s="10"/>
      <c r="R2383" s="10"/>
      <c r="S2383" s="10"/>
      <c r="T2383" s="10"/>
      <c r="U2383" s="10"/>
      <c r="V2383" s="10"/>
      <c r="W2383" s="10"/>
      <c r="X2383" s="10"/>
      <c r="Y2383" s="10"/>
      <c r="Z2383" s="10"/>
      <c r="AA2383" s="10"/>
      <c r="AB2383" s="10"/>
      <c r="AC2383" s="10"/>
      <c r="AD2383" s="10"/>
      <c r="AE2383" s="10"/>
      <c r="AF2383" s="10"/>
      <c r="AG2383" s="10"/>
      <c r="AH2383" s="10"/>
      <c r="AI2383" s="10"/>
      <c r="AJ2383" s="10"/>
      <c r="AK2383" s="10"/>
      <c r="AL2383" s="10"/>
      <c r="AM2383" s="10">
        <f t="shared" si="667"/>
        <v>-42</v>
      </c>
      <c r="AN2383" s="10"/>
      <c r="AO2383" s="10">
        <v>30.5</v>
      </c>
      <c r="AP2383" s="10">
        <v>9.5</v>
      </c>
      <c r="AQ2383" s="10">
        <v>3</v>
      </c>
      <c r="AR2383" s="10">
        <f t="shared" si="665"/>
        <v>43</v>
      </c>
      <c r="AS2383" s="2"/>
      <c r="AT2383" s="2"/>
    </row>
    <row r="2384" spans="1:46" x14ac:dyDescent="0.3">
      <c r="A2384" s="10" t="s">
        <v>540</v>
      </c>
      <c r="B2384" s="10">
        <v>-80</v>
      </c>
      <c r="C2384" s="10"/>
      <c r="D2384" s="10"/>
      <c r="E2384" s="10"/>
      <c r="F2384" s="10"/>
      <c r="G2384" s="10"/>
      <c r="H2384" s="10"/>
      <c r="I2384" s="10"/>
      <c r="J2384" s="10"/>
      <c r="K2384" s="2"/>
      <c r="L2384" s="10"/>
      <c r="M2384" s="10"/>
      <c r="N2384" s="2"/>
      <c r="O2384" s="10"/>
      <c r="P2384" s="10"/>
      <c r="Q2384" s="10"/>
      <c r="R2384" s="10"/>
      <c r="S2384" s="10"/>
      <c r="T2384" s="10"/>
      <c r="U2384" s="10"/>
      <c r="V2384" s="10"/>
      <c r="W2384" s="10"/>
      <c r="X2384" s="10"/>
      <c r="Y2384" s="10"/>
      <c r="Z2384" s="10"/>
      <c r="AA2384" s="10"/>
      <c r="AB2384" s="10"/>
      <c r="AC2384" s="10"/>
      <c r="AD2384" s="10"/>
      <c r="AE2384" s="10"/>
      <c r="AF2384" s="10"/>
      <c r="AG2384" s="10"/>
      <c r="AH2384" s="10"/>
      <c r="AI2384" s="10"/>
      <c r="AJ2384" s="10"/>
      <c r="AK2384" s="10"/>
      <c r="AL2384" s="10"/>
      <c r="AM2384" s="10">
        <f t="shared" si="667"/>
        <v>-80</v>
      </c>
      <c r="AN2384" s="10"/>
      <c r="AO2384" s="10">
        <v>80</v>
      </c>
      <c r="AP2384" s="10"/>
      <c r="AQ2384" s="10"/>
      <c r="AR2384" s="10">
        <f t="shared" si="665"/>
        <v>80</v>
      </c>
      <c r="AS2384" s="2"/>
      <c r="AT2384" s="2"/>
    </row>
    <row r="2385" spans="1:46" x14ac:dyDescent="0.3">
      <c r="A2385" s="10" t="s">
        <v>541</v>
      </c>
      <c r="B2385" s="10">
        <v>-20</v>
      </c>
      <c r="C2385" s="10"/>
      <c r="D2385" s="10"/>
      <c r="E2385" s="10"/>
      <c r="F2385" s="10"/>
      <c r="G2385" s="10"/>
      <c r="H2385" s="10"/>
      <c r="I2385" s="10"/>
      <c r="J2385" s="10"/>
      <c r="K2385" s="2"/>
      <c r="L2385" s="10"/>
      <c r="M2385" s="10"/>
      <c r="N2385" s="2"/>
      <c r="O2385" s="10"/>
      <c r="P2385" s="10"/>
      <c r="Q2385" s="10"/>
      <c r="R2385" s="10"/>
      <c r="S2385" s="10"/>
      <c r="T2385" s="10"/>
      <c r="U2385" s="10"/>
      <c r="V2385" s="10"/>
      <c r="W2385" s="10"/>
      <c r="X2385" s="10"/>
      <c r="Y2385" s="10"/>
      <c r="Z2385" s="10"/>
      <c r="AA2385" s="10"/>
      <c r="AB2385" s="10"/>
      <c r="AC2385" s="10"/>
      <c r="AD2385" s="10"/>
      <c r="AE2385" s="10"/>
      <c r="AF2385" s="10"/>
      <c r="AG2385" s="10"/>
      <c r="AH2385" s="10"/>
      <c r="AI2385" s="10"/>
      <c r="AJ2385" s="10"/>
      <c r="AK2385" s="10"/>
      <c r="AL2385" s="10"/>
      <c r="AM2385" s="10">
        <f t="shared" si="667"/>
        <v>-20</v>
      </c>
      <c r="AN2385" s="10"/>
      <c r="AO2385" s="10">
        <v>20</v>
      </c>
      <c r="AP2385" s="10"/>
      <c r="AQ2385" s="10"/>
      <c r="AR2385" s="10">
        <f t="shared" si="665"/>
        <v>20</v>
      </c>
      <c r="AS2385" s="2"/>
      <c r="AT2385" s="2"/>
    </row>
    <row r="2386" spans="1:46" x14ac:dyDescent="0.3">
      <c r="A2386" s="10" t="s">
        <v>542</v>
      </c>
      <c r="B2386" s="10">
        <v>-100</v>
      </c>
      <c r="C2386" s="10"/>
      <c r="D2386" s="10"/>
      <c r="E2386" s="10"/>
      <c r="F2386" s="10"/>
      <c r="G2386" s="10"/>
      <c r="H2386" s="10"/>
      <c r="I2386" s="10"/>
      <c r="J2386" s="10">
        <v>-20</v>
      </c>
      <c r="K2386" s="2"/>
      <c r="L2386" s="10"/>
      <c r="M2386" s="10"/>
      <c r="N2386" s="2"/>
      <c r="O2386" s="10"/>
      <c r="P2386" s="10"/>
      <c r="Q2386" s="10"/>
      <c r="R2386" s="10"/>
      <c r="S2386" s="10"/>
      <c r="T2386" s="10"/>
      <c r="U2386" s="10"/>
      <c r="V2386" s="10"/>
      <c r="W2386" s="10"/>
      <c r="X2386" s="10"/>
      <c r="Y2386" s="10"/>
      <c r="Z2386" s="10"/>
      <c r="AA2386" s="10"/>
      <c r="AB2386" s="10"/>
      <c r="AC2386" s="10"/>
      <c r="AD2386" s="10"/>
      <c r="AE2386" s="10"/>
      <c r="AF2386" s="10"/>
      <c r="AG2386" s="10"/>
      <c r="AH2386" s="10"/>
      <c r="AI2386" s="10"/>
      <c r="AJ2386" s="10"/>
      <c r="AK2386" s="10"/>
      <c r="AL2386" s="10"/>
      <c r="AM2386" s="10">
        <f t="shared" si="667"/>
        <v>-120</v>
      </c>
      <c r="AN2386" s="10"/>
      <c r="AO2386" s="10">
        <v>100</v>
      </c>
      <c r="AP2386" s="10">
        <v>20</v>
      </c>
      <c r="AQ2386" s="10"/>
      <c r="AR2386" s="10">
        <f t="shared" si="665"/>
        <v>120</v>
      </c>
      <c r="AS2386" s="2"/>
      <c r="AT2386" s="2"/>
    </row>
    <row r="2387" spans="1:46" x14ac:dyDescent="0.3">
      <c r="A2387" s="10" t="s">
        <v>29</v>
      </c>
      <c r="B2387" s="10">
        <v>-70</v>
      </c>
      <c r="C2387" s="10"/>
      <c r="D2387" s="10"/>
      <c r="E2387" s="10"/>
      <c r="F2387" s="10"/>
      <c r="G2387" s="10"/>
      <c r="H2387" s="10"/>
      <c r="I2387" s="10"/>
      <c r="J2387" s="10"/>
      <c r="K2387" s="2"/>
      <c r="L2387" s="10"/>
      <c r="M2387" s="10"/>
      <c r="N2387" s="2"/>
      <c r="O2387" s="10"/>
      <c r="P2387" s="10"/>
      <c r="Q2387" s="10"/>
      <c r="R2387" s="10"/>
      <c r="S2387" s="10"/>
      <c r="T2387" s="10"/>
      <c r="U2387" s="10"/>
      <c r="V2387" s="10"/>
      <c r="W2387" s="10"/>
      <c r="X2387" s="10"/>
      <c r="Y2387" s="10"/>
      <c r="Z2387" s="10"/>
      <c r="AA2387" s="10"/>
      <c r="AB2387" s="10"/>
      <c r="AC2387" s="10"/>
      <c r="AD2387" s="10"/>
      <c r="AE2387" s="10"/>
      <c r="AF2387" s="10"/>
      <c r="AG2387" s="10"/>
      <c r="AH2387" s="10"/>
      <c r="AI2387" s="10"/>
      <c r="AJ2387" s="10"/>
      <c r="AK2387" s="10"/>
      <c r="AL2387" s="10"/>
      <c r="AM2387" s="10">
        <f t="shared" si="667"/>
        <v>-70</v>
      </c>
      <c r="AN2387" s="10"/>
      <c r="AO2387" s="10">
        <v>70</v>
      </c>
      <c r="AP2387" s="10"/>
      <c r="AQ2387" s="10"/>
      <c r="AR2387" s="10">
        <f t="shared" si="665"/>
        <v>70</v>
      </c>
      <c r="AS2387" s="2"/>
      <c r="AT2387" s="2"/>
    </row>
    <row r="2388" spans="1:46" x14ac:dyDescent="0.3">
      <c r="A2388" s="10" t="s">
        <v>28</v>
      </c>
      <c r="B2388" s="10">
        <v>-110</v>
      </c>
      <c r="C2388" s="10"/>
      <c r="D2388" s="10"/>
      <c r="E2388" s="10"/>
      <c r="F2388" s="10"/>
      <c r="G2388" s="10">
        <v>-40</v>
      </c>
      <c r="H2388" s="10"/>
      <c r="I2388" s="10"/>
      <c r="J2388" s="10"/>
      <c r="K2388" s="2"/>
      <c r="L2388" s="10"/>
      <c r="M2388" s="10"/>
      <c r="N2388" s="2"/>
      <c r="O2388" s="10"/>
      <c r="P2388" s="10"/>
      <c r="Q2388" s="10"/>
      <c r="R2388" s="10"/>
      <c r="S2388" s="10"/>
      <c r="T2388" s="10"/>
      <c r="U2388" s="10"/>
      <c r="V2388" s="10"/>
      <c r="W2388" s="10"/>
      <c r="X2388" s="10"/>
      <c r="Y2388" s="10"/>
      <c r="Z2388" s="10"/>
      <c r="AA2388" s="10"/>
      <c r="AB2388" s="10"/>
      <c r="AC2388" s="10"/>
      <c r="AD2388" s="10"/>
      <c r="AE2388" s="10"/>
      <c r="AF2388" s="10"/>
      <c r="AG2388" s="10"/>
      <c r="AH2388" s="10"/>
      <c r="AI2388" s="10"/>
      <c r="AJ2388" s="10"/>
      <c r="AK2388" s="10"/>
      <c r="AL2388" s="10"/>
      <c r="AM2388" s="10">
        <f t="shared" si="667"/>
        <v>-150</v>
      </c>
      <c r="AN2388" s="10"/>
      <c r="AO2388" s="10">
        <v>110</v>
      </c>
      <c r="AP2388" s="10">
        <v>40</v>
      </c>
      <c r="AQ2388" s="10"/>
      <c r="AR2388" s="10">
        <f t="shared" si="665"/>
        <v>150</v>
      </c>
      <c r="AS2388" s="2"/>
      <c r="AT2388" s="2"/>
    </row>
    <row r="2389" spans="1:46" x14ac:dyDescent="0.3">
      <c r="A2389" s="10" t="s">
        <v>515</v>
      </c>
      <c r="B2389" s="10">
        <v>-2</v>
      </c>
      <c r="C2389" s="10"/>
      <c r="D2389" s="10"/>
      <c r="E2389" s="10"/>
      <c r="F2389" s="10"/>
      <c r="G2389" s="10"/>
      <c r="H2389" s="10"/>
      <c r="I2389" s="10"/>
      <c r="J2389" s="10"/>
      <c r="K2389" s="2"/>
      <c r="L2389" s="10"/>
      <c r="M2389" s="10"/>
      <c r="N2389" s="2"/>
      <c r="O2389" s="10"/>
      <c r="P2389" s="10"/>
      <c r="Q2389" s="10"/>
      <c r="R2389" s="10"/>
      <c r="S2389" s="10"/>
      <c r="T2389" s="10"/>
      <c r="U2389" s="10"/>
      <c r="V2389" s="10"/>
      <c r="W2389" s="10"/>
      <c r="X2389" s="10"/>
      <c r="Y2389" s="10"/>
      <c r="Z2389" s="10"/>
      <c r="AA2389" s="10"/>
      <c r="AB2389" s="10"/>
      <c r="AC2389" s="10"/>
      <c r="AD2389" s="10"/>
      <c r="AE2389" s="10"/>
      <c r="AF2389" s="10"/>
      <c r="AG2389" s="10"/>
      <c r="AH2389" s="10"/>
      <c r="AI2389" s="10"/>
      <c r="AJ2389" s="10"/>
      <c r="AK2389" s="10"/>
      <c r="AL2389" s="10"/>
      <c r="AM2389" s="10">
        <f t="shared" si="667"/>
        <v>-2</v>
      </c>
      <c r="AN2389" s="10"/>
      <c r="AO2389" s="10">
        <v>2</v>
      </c>
      <c r="AP2389" s="10"/>
      <c r="AQ2389" s="10"/>
      <c r="AR2389" s="10">
        <f t="shared" si="665"/>
        <v>2</v>
      </c>
      <c r="AS2389" s="2"/>
      <c r="AT2389" s="2"/>
    </row>
    <row r="2390" spans="1:46" x14ac:dyDescent="0.3">
      <c r="A2390" s="10" t="s">
        <v>117</v>
      </c>
      <c r="B2390" s="10">
        <v>1300</v>
      </c>
      <c r="C2390" s="10"/>
      <c r="D2390" s="10">
        <v>160</v>
      </c>
      <c r="E2390" s="10">
        <v>60</v>
      </c>
      <c r="F2390" s="10"/>
      <c r="G2390" s="10">
        <v>40</v>
      </c>
      <c r="H2390" s="10"/>
      <c r="I2390" s="10"/>
      <c r="J2390" s="10"/>
      <c r="K2390" s="2"/>
      <c r="L2390" s="10">
        <v>10</v>
      </c>
      <c r="M2390" s="10"/>
      <c r="N2390" s="2"/>
      <c r="O2390" s="10">
        <v>125</v>
      </c>
      <c r="P2390" s="10">
        <v>12</v>
      </c>
      <c r="Q2390" s="10"/>
      <c r="R2390" s="10"/>
      <c r="S2390" s="10"/>
      <c r="T2390" s="10"/>
      <c r="U2390" s="10"/>
      <c r="V2390" s="10">
        <v>25</v>
      </c>
      <c r="W2390" s="10"/>
      <c r="X2390" s="10"/>
      <c r="Y2390" s="10"/>
      <c r="Z2390" s="10"/>
      <c r="AA2390" s="10"/>
      <c r="AB2390" s="10">
        <v>60</v>
      </c>
      <c r="AC2390" s="10"/>
      <c r="AD2390" s="10"/>
      <c r="AE2390" s="10"/>
      <c r="AF2390" s="10"/>
      <c r="AG2390" s="10"/>
      <c r="AH2390" s="10"/>
      <c r="AI2390" s="10"/>
      <c r="AJ2390" s="10"/>
      <c r="AK2390" s="10"/>
      <c r="AL2390" s="10"/>
      <c r="AM2390" s="10">
        <f t="shared" si="667"/>
        <v>1792</v>
      </c>
      <c r="AN2390" s="10"/>
      <c r="AO2390" s="10"/>
      <c r="AP2390" s="10"/>
      <c r="AQ2390" s="10"/>
      <c r="AR2390" s="10"/>
      <c r="AS2390" s="2"/>
      <c r="AT2390" s="2"/>
    </row>
    <row r="2391" spans="1:46" x14ac:dyDescent="0.3">
      <c r="A2391" s="10" t="s">
        <v>118</v>
      </c>
      <c r="B2391" s="10"/>
      <c r="C2391" s="10"/>
      <c r="D2391" s="10"/>
      <c r="E2391" s="10"/>
      <c r="F2391" s="10"/>
      <c r="G2391" s="10"/>
      <c r="H2391" s="10"/>
      <c r="I2391" s="10"/>
      <c r="J2391" s="10"/>
      <c r="K2391" s="2"/>
      <c r="L2391" s="10"/>
      <c r="M2391" s="10"/>
      <c r="N2391" s="2"/>
      <c r="O2391" s="10"/>
      <c r="P2391" s="10"/>
      <c r="Q2391" s="10"/>
      <c r="R2391" s="10"/>
      <c r="S2391" s="10"/>
      <c r="T2391" s="10"/>
      <c r="U2391" s="10"/>
      <c r="V2391" s="10"/>
      <c r="W2391" s="10"/>
      <c r="X2391" s="10"/>
      <c r="Y2391" s="10"/>
      <c r="Z2391" s="10"/>
      <c r="AA2391" s="10"/>
      <c r="AB2391" s="10"/>
      <c r="AC2391" s="10"/>
      <c r="AD2391" s="10"/>
      <c r="AE2391" s="10"/>
      <c r="AF2391" s="10"/>
      <c r="AG2391" s="10"/>
      <c r="AH2391" s="10"/>
      <c r="AI2391" s="10"/>
      <c r="AJ2391" s="10"/>
      <c r="AK2391" s="10"/>
      <c r="AL2391" s="10"/>
      <c r="AM2391" s="10"/>
      <c r="AN2391" s="10"/>
      <c r="AO2391" s="10">
        <v>-787</v>
      </c>
      <c r="AP2391" s="10"/>
      <c r="AQ2391" s="10"/>
      <c r="AR2391" s="10">
        <f t="shared" ref="AR2391:AR2402" si="668">SUM(AO2391:AQ2391)</f>
        <v>-787</v>
      </c>
      <c r="AS2391" s="2"/>
      <c r="AT2391" s="2"/>
    </row>
    <row r="2392" spans="1:46" x14ac:dyDescent="0.3">
      <c r="A2392" s="1" t="s">
        <v>543</v>
      </c>
      <c r="B2392" s="1">
        <f t="shared" ref="B2392:J2392" si="669">SUM(B2379:B2391)</f>
        <v>1671</v>
      </c>
      <c r="C2392" s="1">
        <f t="shared" si="669"/>
        <v>53</v>
      </c>
      <c r="D2392" s="1">
        <f t="shared" si="669"/>
        <v>204.5</v>
      </c>
      <c r="E2392" s="1">
        <f t="shared" si="669"/>
        <v>131</v>
      </c>
      <c r="F2392" s="1">
        <f t="shared" si="669"/>
        <v>102</v>
      </c>
      <c r="G2392" s="1">
        <f t="shared" si="669"/>
        <v>368.5</v>
      </c>
      <c r="H2392" s="1">
        <f t="shared" si="669"/>
        <v>49</v>
      </c>
      <c r="I2392" s="1">
        <f t="shared" si="669"/>
        <v>34</v>
      </c>
      <c r="J2392" s="1">
        <f t="shared" si="669"/>
        <v>291</v>
      </c>
      <c r="K2392" s="2"/>
      <c r="L2392" s="1">
        <f>SUM(L2379:L2391)</f>
        <v>10</v>
      </c>
      <c r="M2392" s="1"/>
      <c r="N2392" s="2"/>
      <c r="O2392" s="1">
        <f>SUM(O2379:O2391)</f>
        <v>454</v>
      </c>
      <c r="P2392" s="1">
        <f>SUM(P2379:P2391)</f>
        <v>42</v>
      </c>
      <c r="Q2392" s="1"/>
      <c r="R2392" s="1"/>
      <c r="S2392" s="1">
        <f>SUM(S2379:S2391)</f>
        <v>0</v>
      </c>
      <c r="T2392" s="1">
        <f>SUM(T2379:T2391)</f>
        <v>27</v>
      </c>
      <c r="U2392" s="1">
        <f>SUM(U2379:U2391)</f>
        <v>0</v>
      </c>
      <c r="V2392" s="1">
        <f>SUM(V2379:V2391)</f>
        <v>52</v>
      </c>
      <c r="W2392" s="1"/>
      <c r="X2392" s="1">
        <f>SUM(X2379:X2391)</f>
        <v>26</v>
      </c>
      <c r="Y2392" s="1">
        <f>SUM(Y2379:Y2391)</f>
        <v>17</v>
      </c>
      <c r="Z2392" s="1"/>
      <c r="AA2392" s="1"/>
      <c r="AB2392" s="1">
        <f>SUM(AB2379:AB2391)</f>
        <v>240</v>
      </c>
      <c r="AC2392" s="1"/>
      <c r="AD2392" s="1"/>
      <c r="AE2392" s="1"/>
      <c r="AF2392" s="1"/>
      <c r="AG2392" s="1"/>
      <c r="AH2392" s="1"/>
      <c r="AI2392" s="1"/>
      <c r="AJ2392" s="1"/>
      <c r="AK2392" s="1"/>
      <c r="AL2392" s="1"/>
      <c r="AM2392" s="1">
        <f t="shared" ref="AM2392:AM2436" si="670">SUM(B2392:AB2392)</f>
        <v>3772</v>
      </c>
      <c r="AN2392" s="1" t="s">
        <v>543</v>
      </c>
      <c r="AO2392" s="1">
        <f>SUM(AO2379:AO2391)</f>
        <v>486</v>
      </c>
      <c r="AP2392" s="1">
        <f>SUM(AP2379:AP2391)</f>
        <v>1026</v>
      </c>
      <c r="AQ2392" s="1">
        <f>SUM(AQ2379:AQ2391)</f>
        <v>407</v>
      </c>
      <c r="AR2392" s="1">
        <f t="shared" si="668"/>
        <v>1919</v>
      </c>
      <c r="AS2392" s="2"/>
      <c r="AT2392" s="2"/>
    </row>
    <row r="2393" spans="1:46" x14ac:dyDescent="0.3">
      <c r="A2393" s="10" t="s">
        <v>322</v>
      </c>
      <c r="B2393" s="10">
        <v>-60</v>
      </c>
      <c r="C2393" s="10"/>
      <c r="D2393" s="10"/>
      <c r="E2393" s="10"/>
      <c r="F2393" s="10"/>
      <c r="G2393" s="10"/>
      <c r="H2393" s="10"/>
      <c r="I2393" s="10"/>
      <c r="J2393" s="10"/>
      <c r="K2393" s="2"/>
      <c r="L2393" s="10"/>
      <c r="M2393" s="10"/>
      <c r="N2393" s="2"/>
      <c r="O2393" s="10"/>
      <c r="P2393" s="10"/>
      <c r="Q2393" s="10"/>
      <c r="R2393" s="10"/>
      <c r="S2393" s="10"/>
      <c r="T2393" s="10"/>
      <c r="U2393" s="10"/>
      <c r="V2393" s="10"/>
      <c r="W2393" s="10"/>
      <c r="X2393" s="10"/>
      <c r="Y2393" s="10"/>
      <c r="Z2393" s="10"/>
      <c r="AA2393" s="10"/>
      <c r="AB2393" s="10"/>
      <c r="AC2393" s="10"/>
      <c r="AD2393" s="10"/>
      <c r="AE2393" s="10"/>
      <c r="AF2393" s="10"/>
      <c r="AG2393" s="10"/>
      <c r="AH2393" s="10"/>
      <c r="AI2393" s="10"/>
      <c r="AJ2393" s="10"/>
      <c r="AK2393" s="10"/>
      <c r="AL2393" s="10"/>
      <c r="AM2393" s="10">
        <f t="shared" si="670"/>
        <v>-60</v>
      </c>
      <c r="AN2393" s="10"/>
      <c r="AO2393" s="10">
        <v>-60</v>
      </c>
      <c r="AP2393" s="10"/>
      <c r="AQ2393" s="10"/>
      <c r="AR2393" s="10">
        <f t="shared" si="668"/>
        <v>-60</v>
      </c>
      <c r="AS2393" s="2"/>
      <c r="AT2393" s="2"/>
    </row>
    <row r="2394" spans="1:46" x14ac:dyDescent="0.3">
      <c r="A2394" s="10" t="s">
        <v>36</v>
      </c>
      <c r="B2394" s="10">
        <v>-37.5</v>
      </c>
      <c r="C2394" s="10"/>
      <c r="D2394" s="10"/>
      <c r="E2394" s="10"/>
      <c r="F2394" s="10"/>
      <c r="G2394" s="10">
        <v>-2</v>
      </c>
      <c r="H2394" s="10"/>
      <c r="I2394" s="10"/>
      <c r="J2394" s="10"/>
      <c r="K2394" s="2"/>
      <c r="L2394" s="10"/>
      <c r="M2394" s="10"/>
      <c r="N2394" s="2"/>
      <c r="O2394" s="10"/>
      <c r="P2394" s="10"/>
      <c r="Q2394" s="10"/>
      <c r="R2394" s="10"/>
      <c r="S2394" s="10"/>
      <c r="T2394" s="10"/>
      <c r="U2394" s="10"/>
      <c r="V2394" s="10"/>
      <c r="W2394" s="10"/>
      <c r="X2394" s="10"/>
      <c r="Y2394" s="10"/>
      <c r="Z2394" s="10"/>
      <c r="AA2394" s="10"/>
      <c r="AB2394" s="10"/>
      <c r="AC2394" s="10"/>
      <c r="AD2394" s="10"/>
      <c r="AE2394" s="10"/>
      <c r="AF2394" s="10"/>
      <c r="AG2394" s="10"/>
      <c r="AH2394" s="10"/>
      <c r="AI2394" s="10"/>
      <c r="AJ2394" s="10"/>
      <c r="AK2394" s="10"/>
      <c r="AL2394" s="10"/>
      <c r="AM2394" s="10">
        <f t="shared" si="670"/>
        <v>-39.5</v>
      </c>
      <c r="AN2394" s="10"/>
      <c r="AO2394" s="10">
        <v>37.5</v>
      </c>
      <c r="AP2394" s="10">
        <v>2</v>
      </c>
      <c r="AQ2394" s="10"/>
      <c r="AR2394" s="10">
        <f t="shared" si="668"/>
        <v>39.5</v>
      </c>
      <c r="AS2394" s="2"/>
      <c r="AT2394" s="2"/>
    </row>
    <row r="2395" spans="1:46" x14ac:dyDescent="0.3">
      <c r="A2395" s="10" t="s">
        <v>30</v>
      </c>
      <c r="B2395" s="10">
        <v>-36</v>
      </c>
      <c r="C2395" s="10"/>
      <c r="D2395" s="10"/>
      <c r="E2395" s="10"/>
      <c r="F2395" s="10"/>
      <c r="G2395" s="10"/>
      <c r="H2395" s="10"/>
      <c r="I2395" s="10"/>
      <c r="J2395" s="10"/>
      <c r="K2395" s="2"/>
      <c r="L2395" s="10"/>
      <c r="M2395" s="10"/>
      <c r="N2395" s="2"/>
      <c r="O2395" s="10"/>
      <c r="P2395" s="10"/>
      <c r="Q2395" s="10"/>
      <c r="R2395" s="10"/>
      <c r="S2395" s="10"/>
      <c r="T2395" s="10"/>
      <c r="U2395" s="10"/>
      <c r="V2395" s="10"/>
      <c r="W2395" s="10"/>
      <c r="X2395" s="10"/>
      <c r="Y2395" s="10"/>
      <c r="Z2395" s="10"/>
      <c r="AA2395" s="10"/>
      <c r="AB2395" s="10"/>
      <c r="AC2395" s="10"/>
      <c r="AD2395" s="10"/>
      <c r="AE2395" s="10"/>
      <c r="AF2395" s="10"/>
      <c r="AG2395" s="10"/>
      <c r="AH2395" s="10"/>
      <c r="AI2395" s="10"/>
      <c r="AJ2395" s="10"/>
      <c r="AK2395" s="10"/>
      <c r="AL2395" s="10"/>
      <c r="AM2395" s="10">
        <f t="shared" si="670"/>
        <v>-36</v>
      </c>
      <c r="AN2395" s="10"/>
      <c r="AO2395" s="10">
        <v>36</v>
      </c>
      <c r="AP2395" s="10"/>
      <c r="AQ2395" s="10"/>
      <c r="AR2395" s="10">
        <f t="shared" si="668"/>
        <v>36</v>
      </c>
      <c r="AS2395" s="2"/>
      <c r="AT2395" s="2"/>
    </row>
    <row r="2396" spans="1:46" x14ac:dyDescent="0.3">
      <c r="A2396" s="10" t="s">
        <v>106</v>
      </c>
      <c r="B2396" s="10">
        <v>-4</v>
      </c>
      <c r="C2396" s="10"/>
      <c r="D2396" s="10"/>
      <c r="E2396" s="10"/>
      <c r="F2396" s="10"/>
      <c r="G2396" s="10"/>
      <c r="H2396" s="10"/>
      <c r="I2396" s="10"/>
      <c r="J2396" s="10"/>
      <c r="K2396" s="2"/>
      <c r="L2396" s="10"/>
      <c r="M2396" s="10"/>
      <c r="N2396" s="2"/>
      <c r="O2396" s="10"/>
      <c r="P2396" s="10"/>
      <c r="Q2396" s="10"/>
      <c r="R2396" s="10"/>
      <c r="S2396" s="10"/>
      <c r="T2396" s="10"/>
      <c r="U2396" s="10"/>
      <c r="V2396" s="10"/>
      <c r="W2396" s="10"/>
      <c r="X2396" s="10"/>
      <c r="Y2396" s="10"/>
      <c r="Z2396" s="10"/>
      <c r="AA2396" s="10"/>
      <c r="AB2396" s="10"/>
      <c r="AC2396" s="10"/>
      <c r="AD2396" s="10"/>
      <c r="AE2396" s="10"/>
      <c r="AF2396" s="10"/>
      <c r="AG2396" s="10"/>
      <c r="AH2396" s="10"/>
      <c r="AI2396" s="10"/>
      <c r="AJ2396" s="10"/>
      <c r="AK2396" s="10"/>
      <c r="AL2396" s="10"/>
      <c r="AM2396" s="10">
        <f t="shared" si="670"/>
        <v>-4</v>
      </c>
      <c r="AN2396" s="10"/>
      <c r="AO2396" s="10">
        <v>4</v>
      </c>
      <c r="AP2396" s="10"/>
      <c r="AQ2396" s="10"/>
      <c r="AR2396" s="10">
        <f t="shared" si="668"/>
        <v>4</v>
      </c>
      <c r="AS2396" s="2"/>
      <c r="AT2396" s="2"/>
    </row>
    <row r="2397" spans="1:46" x14ac:dyDescent="0.3">
      <c r="A2397" s="10" t="s">
        <v>274</v>
      </c>
      <c r="B2397" s="10">
        <v>-104</v>
      </c>
      <c r="C2397" s="10"/>
      <c r="D2397" s="10"/>
      <c r="E2397" s="10"/>
      <c r="F2397" s="10">
        <v>-1</v>
      </c>
      <c r="G2397" s="10"/>
      <c r="H2397" s="10"/>
      <c r="I2397" s="10"/>
      <c r="J2397" s="10"/>
      <c r="K2397" s="2"/>
      <c r="L2397" s="10"/>
      <c r="M2397" s="10"/>
      <c r="N2397" s="2"/>
      <c r="O2397" s="10"/>
      <c r="P2397" s="10"/>
      <c r="Q2397" s="10"/>
      <c r="R2397" s="10"/>
      <c r="S2397" s="10"/>
      <c r="T2397" s="10"/>
      <c r="U2397" s="10"/>
      <c r="V2397" s="10"/>
      <c r="W2397" s="10"/>
      <c r="X2397" s="10">
        <v>-5</v>
      </c>
      <c r="Y2397" s="10"/>
      <c r="Z2397" s="10"/>
      <c r="AA2397" s="10"/>
      <c r="AB2397" s="10"/>
      <c r="AC2397" s="10"/>
      <c r="AD2397" s="10"/>
      <c r="AE2397" s="10"/>
      <c r="AF2397" s="10"/>
      <c r="AG2397" s="10"/>
      <c r="AH2397" s="10"/>
      <c r="AI2397" s="10"/>
      <c r="AJ2397" s="10"/>
      <c r="AK2397" s="10"/>
      <c r="AL2397" s="10"/>
      <c r="AM2397" s="10">
        <f t="shared" si="670"/>
        <v>-110</v>
      </c>
      <c r="AN2397" s="10"/>
      <c r="AO2397" s="10">
        <v>104</v>
      </c>
      <c r="AP2397" s="10"/>
      <c r="AQ2397" s="10"/>
      <c r="AR2397" s="10">
        <f t="shared" si="668"/>
        <v>104</v>
      </c>
      <c r="AS2397" s="2"/>
      <c r="AT2397" s="2"/>
    </row>
    <row r="2398" spans="1:46" x14ac:dyDescent="0.3">
      <c r="A2398" s="1" t="s">
        <v>544</v>
      </c>
      <c r="B2398" s="1">
        <f t="shared" ref="B2398:J2398" si="671">SUM(B2392:B2397)</f>
        <v>1429.5</v>
      </c>
      <c r="C2398" s="1">
        <f t="shared" si="671"/>
        <v>53</v>
      </c>
      <c r="D2398" s="1">
        <f t="shared" si="671"/>
        <v>204.5</v>
      </c>
      <c r="E2398" s="1">
        <f t="shared" si="671"/>
        <v>131</v>
      </c>
      <c r="F2398" s="1">
        <f t="shared" si="671"/>
        <v>101</v>
      </c>
      <c r="G2398" s="1">
        <f t="shared" si="671"/>
        <v>366.5</v>
      </c>
      <c r="H2398" s="1">
        <f t="shared" si="671"/>
        <v>49</v>
      </c>
      <c r="I2398" s="1">
        <f t="shared" si="671"/>
        <v>34</v>
      </c>
      <c r="J2398" s="1">
        <f t="shared" si="671"/>
        <v>291</v>
      </c>
      <c r="K2398" s="2"/>
      <c r="L2398" s="1">
        <f>SUM(L2392:L2397)</f>
        <v>10</v>
      </c>
      <c r="M2398" s="1"/>
      <c r="N2398" s="2"/>
      <c r="O2398" s="1">
        <f>SUM(O2392:O2397)</f>
        <v>454</v>
      </c>
      <c r="P2398" s="1">
        <f>SUM(P2392:P2397)</f>
        <v>42</v>
      </c>
      <c r="Q2398" s="1"/>
      <c r="R2398" s="1"/>
      <c r="S2398" s="1">
        <f>SUM(S2392:S2397)</f>
        <v>0</v>
      </c>
      <c r="T2398" s="1">
        <f>SUM(T2392:T2397)</f>
        <v>27</v>
      </c>
      <c r="U2398" s="1">
        <f>SUM(U2392:U2397)</f>
        <v>0</v>
      </c>
      <c r="V2398" s="1">
        <f>SUM(V2392:V2397)</f>
        <v>52</v>
      </c>
      <c r="W2398" s="1"/>
      <c r="X2398" s="1">
        <f>SUM(X2392:X2397)</f>
        <v>21</v>
      </c>
      <c r="Y2398" s="1">
        <f>SUM(Y2392:Y2397)</f>
        <v>17</v>
      </c>
      <c r="Z2398" s="1"/>
      <c r="AA2398" s="1"/>
      <c r="AB2398" s="1">
        <f>SUM(AB2392:AB2397)</f>
        <v>240</v>
      </c>
      <c r="AC2398" s="1"/>
      <c r="AD2398" s="1"/>
      <c r="AE2398" s="1"/>
      <c r="AF2398" s="1"/>
      <c r="AG2398" s="1"/>
      <c r="AH2398" s="1"/>
      <c r="AI2398" s="1"/>
      <c r="AJ2398" s="1"/>
      <c r="AK2398" s="1"/>
      <c r="AL2398" s="1"/>
      <c r="AM2398" s="1">
        <f t="shared" si="670"/>
        <v>3522.5</v>
      </c>
      <c r="AN2398" s="1" t="s">
        <v>544</v>
      </c>
      <c r="AO2398" s="1">
        <f>SUM(AO2392:AO2397)</f>
        <v>607.5</v>
      </c>
      <c r="AP2398" s="1">
        <f>SUM(AP2392:AP2397)</f>
        <v>1028</v>
      </c>
      <c r="AQ2398" s="1">
        <f>SUM(AQ2392:AQ2397)</f>
        <v>407</v>
      </c>
      <c r="AR2398" s="1">
        <f t="shared" si="668"/>
        <v>2042.5</v>
      </c>
      <c r="AS2398" s="2"/>
      <c r="AT2398" s="2"/>
    </row>
    <row r="2399" spans="1:46" x14ac:dyDescent="0.3">
      <c r="A2399" s="10" t="s">
        <v>13</v>
      </c>
      <c r="B2399" s="10">
        <v>-39</v>
      </c>
      <c r="C2399" s="10"/>
      <c r="D2399" s="10"/>
      <c r="E2399" s="10"/>
      <c r="F2399" s="10"/>
      <c r="G2399" s="10"/>
      <c r="H2399" s="10"/>
      <c r="I2399" s="10"/>
      <c r="J2399" s="10"/>
      <c r="K2399" s="2"/>
      <c r="L2399" s="10"/>
      <c r="M2399" s="10"/>
      <c r="N2399" s="2"/>
      <c r="O2399" s="10">
        <v>-1</v>
      </c>
      <c r="P2399" s="10"/>
      <c r="Q2399" s="10"/>
      <c r="R2399" s="10"/>
      <c r="S2399" s="10"/>
      <c r="T2399" s="10"/>
      <c r="U2399" s="10"/>
      <c r="V2399" s="10"/>
      <c r="W2399" s="10"/>
      <c r="X2399" s="10"/>
      <c r="Y2399" s="10"/>
      <c r="Z2399" s="10"/>
      <c r="AA2399" s="10"/>
      <c r="AB2399" s="10"/>
      <c r="AC2399" s="10"/>
      <c r="AD2399" s="10"/>
      <c r="AE2399" s="10"/>
      <c r="AF2399" s="10"/>
      <c r="AG2399" s="10"/>
      <c r="AH2399" s="10"/>
      <c r="AI2399" s="10"/>
      <c r="AJ2399" s="10"/>
      <c r="AK2399" s="10"/>
      <c r="AL2399" s="10"/>
      <c r="AM2399" s="10">
        <f t="shared" si="670"/>
        <v>-40</v>
      </c>
      <c r="AN2399" s="10"/>
      <c r="AO2399" s="10">
        <v>39</v>
      </c>
      <c r="AP2399" s="10"/>
      <c r="AQ2399" s="10"/>
      <c r="AR2399" s="10">
        <f t="shared" si="668"/>
        <v>39</v>
      </c>
      <c r="AS2399" s="2"/>
      <c r="AT2399" s="2"/>
    </row>
    <row r="2400" spans="1:46" x14ac:dyDescent="0.3">
      <c r="A2400" s="10" t="s">
        <v>21</v>
      </c>
      <c r="B2400" s="10">
        <v>-36</v>
      </c>
      <c r="C2400" s="10"/>
      <c r="D2400" s="10"/>
      <c r="E2400" s="10"/>
      <c r="F2400" s="10"/>
      <c r="G2400" s="10"/>
      <c r="H2400" s="10"/>
      <c r="I2400" s="10"/>
      <c r="J2400" s="10"/>
      <c r="K2400" s="2"/>
      <c r="L2400" s="10"/>
      <c r="M2400" s="10"/>
      <c r="N2400" s="2"/>
      <c r="O2400" s="10">
        <v>-2</v>
      </c>
      <c r="P2400" s="10"/>
      <c r="Q2400" s="10"/>
      <c r="R2400" s="10"/>
      <c r="S2400" s="10"/>
      <c r="T2400" s="10"/>
      <c r="U2400" s="10"/>
      <c r="V2400" s="10"/>
      <c r="W2400" s="10"/>
      <c r="X2400" s="10"/>
      <c r="Y2400" s="10"/>
      <c r="Z2400" s="10"/>
      <c r="AA2400" s="10"/>
      <c r="AB2400" s="10"/>
      <c r="AC2400" s="10"/>
      <c r="AD2400" s="10"/>
      <c r="AE2400" s="10"/>
      <c r="AF2400" s="10"/>
      <c r="AG2400" s="10"/>
      <c r="AH2400" s="10"/>
      <c r="AI2400" s="10"/>
      <c r="AJ2400" s="10"/>
      <c r="AK2400" s="10"/>
      <c r="AL2400" s="10"/>
      <c r="AM2400" s="10">
        <f t="shared" si="670"/>
        <v>-38</v>
      </c>
      <c r="AN2400" s="10"/>
      <c r="AO2400" s="10">
        <v>36</v>
      </c>
      <c r="AP2400" s="10"/>
      <c r="AQ2400" s="10"/>
      <c r="AR2400" s="10">
        <f t="shared" si="668"/>
        <v>36</v>
      </c>
      <c r="AS2400" s="2"/>
      <c r="AT2400" s="2"/>
    </row>
    <row r="2401" spans="1:46" x14ac:dyDescent="0.3">
      <c r="A2401" s="10" t="s">
        <v>59</v>
      </c>
      <c r="B2401" s="10">
        <v>-43.5</v>
      </c>
      <c r="C2401" s="10">
        <v>-1.5</v>
      </c>
      <c r="D2401" s="10">
        <v>-7</v>
      </c>
      <c r="E2401" s="10">
        <v>-1</v>
      </c>
      <c r="F2401" s="10"/>
      <c r="G2401" s="10">
        <v>-8</v>
      </c>
      <c r="H2401" s="10"/>
      <c r="I2401" s="10"/>
      <c r="J2401" s="10">
        <v>-3</v>
      </c>
      <c r="K2401" s="2"/>
      <c r="L2401" s="10"/>
      <c r="M2401" s="10"/>
      <c r="N2401" s="2"/>
      <c r="O2401" s="10">
        <v>-5</v>
      </c>
      <c r="P2401" s="10">
        <v>-1</v>
      </c>
      <c r="Q2401" s="10"/>
      <c r="R2401" s="10"/>
      <c r="S2401" s="10"/>
      <c r="T2401" s="10"/>
      <c r="U2401" s="10"/>
      <c r="V2401" s="10"/>
      <c r="W2401" s="10"/>
      <c r="X2401" s="10"/>
      <c r="Y2401" s="10"/>
      <c r="Z2401" s="10"/>
      <c r="AA2401" s="10"/>
      <c r="AB2401" s="10">
        <v>-1</v>
      </c>
      <c r="AC2401" s="10"/>
      <c r="AD2401" s="10"/>
      <c r="AE2401" s="10"/>
      <c r="AF2401" s="10"/>
      <c r="AG2401" s="10"/>
      <c r="AH2401" s="10"/>
      <c r="AI2401" s="10"/>
      <c r="AJ2401" s="10"/>
      <c r="AK2401" s="10"/>
      <c r="AL2401" s="10"/>
      <c r="AM2401" s="10">
        <f t="shared" si="670"/>
        <v>-71</v>
      </c>
      <c r="AN2401" s="10"/>
      <c r="AO2401" s="10">
        <v>43.5</v>
      </c>
      <c r="AP2401" s="10">
        <v>15.5</v>
      </c>
      <c r="AQ2401" s="10">
        <v>8</v>
      </c>
      <c r="AR2401" s="10">
        <f t="shared" si="668"/>
        <v>67</v>
      </c>
      <c r="AS2401" s="2"/>
      <c r="AT2401" s="2"/>
    </row>
    <row r="2402" spans="1:46" x14ac:dyDescent="0.3">
      <c r="A2402" s="10" t="s">
        <v>545</v>
      </c>
      <c r="B2402" s="10">
        <v>-33</v>
      </c>
      <c r="C2402" s="10"/>
      <c r="D2402" s="10"/>
      <c r="E2402" s="10">
        <v>-1</v>
      </c>
      <c r="F2402" s="10"/>
      <c r="G2402" s="10">
        <v>-2</v>
      </c>
      <c r="H2402" s="10"/>
      <c r="I2402" s="10"/>
      <c r="J2402" s="10">
        <v>-2</v>
      </c>
      <c r="K2402" s="2"/>
      <c r="L2402" s="10"/>
      <c r="M2402" s="10"/>
      <c r="N2402" s="2"/>
      <c r="O2402" s="10"/>
      <c r="P2402" s="10"/>
      <c r="Q2402" s="10"/>
      <c r="R2402" s="10"/>
      <c r="S2402" s="10"/>
      <c r="T2402" s="10"/>
      <c r="U2402" s="10"/>
      <c r="V2402" s="10"/>
      <c r="W2402" s="10"/>
      <c r="X2402" s="10"/>
      <c r="Y2402" s="10"/>
      <c r="Z2402" s="10"/>
      <c r="AA2402" s="10"/>
      <c r="AB2402" s="10"/>
      <c r="AC2402" s="10"/>
      <c r="AD2402" s="10"/>
      <c r="AE2402" s="10"/>
      <c r="AF2402" s="10"/>
      <c r="AG2402" s="10"/>
      <c r="AH2402" s="10"/>
      <c r="AI2402" s="10"/>
      <c r="AJ2402" s="10"/>
      <c r="AK2402" s="10"/>
      <c r="AL2402" s="10"/>
      <c r="AM2402" s="10">
        <f t="shared" si="670"/>
        <v>-38</v>
      </c>
      <c r="AN2402" s="10"/>
      <c r="AO2402" s="10">
        <v>33</v>
      </c>
      <c r="AP2402" s="10">
        <v>4</v>
      </c>
      <c r="AQ2402" s="10">
        <v>1</v>
      </c>
      <c r="AR2402" s="10">
        <f t="shared" si="668"/>
        <v>38</v>
      </c>
      <c r="AS2402" s="2"/>
      <c r="AT2402" s="2"/>
    </row>
    <row r="2403" spans="1:46" x14ac:dyDescent="0.3">
      <c r="A2403" s="10" t="s">
        <v>191</v>
      </c>
      <c r="B2403" s="10"/>
      <c r="C2403" s="10"/>
      <c r="D2403" s="10"/>
      <c r="E2403" s="10"/>
      <c r="F2403" s="10"/>
      <c r="G2403" s="10"/>
      <c r="H2403" s="10"/>
      <c r="I2403" s="10"/>
      <c r="J2403" s="10"/>
      <c r="K2403" s="2"/>
      <c r="L2403" s="10"/>
      <c r="M2403" s="10"/>
      <c r="N2403" s="2"/>
      <c r="O2403" s="10"/>
      <c r="P2403" s="10">
        <v>-1</v>
      </c>
      <c r="Q2403" s="10"/>
      <c r="R2403" s="10"/>
      <c r="S2403" s="10"/>
      <c r="T2403" s="10"/>
      <c r="U2403" s="10"/>
      <c r="V2403" s="10"/>
      <c r="W2403" s="10"/>
      <c r="X2403" s="10"/>
      <c r="Y2403" s="10"/>
      <c r="Z2403" s="10"/>
      <c r="AA2403" s="10"/>
      <c r="AB2403" s="10"/>
      <c r="AC2403" s="10"/>
      <c r="AD2403" s="10"/>
      <c r="AE2403" s="10"/>
      <c r="AF2403" s="10"/>
      <c r="AG2403" s="10"/>
      <c r="AH2403" s="10"/>
      <c r="AI2403" s="10"/>
      <c r="AJ2403" s="10"/>
      <c r="AK2403" s="10"/>
      <c r="AL2403" s="10"/>
      <c r="AM2403" s="10">
        <f t="shared" si="670"/>
        <v>-1</v>
      </c>
      <c r="AN2403" s="10"/>
      <c r="AO2403" s="10">
        <v>-328</v>
      </c>
      <c r="AP2403" s="10"/>
      <c r="AQ2403" s="10">
        <v>-51</v>
      </c>
      <c r="AR2403" s="10"/>
      <c r="AS2403" s="2"/>
      <c r="AT2403" s="2"/>
    </row>
    <row r="2404" spans="1:46" x14ac:dyDescent="0.3">
      <c r="A2404" s="10" t="s">
        <v>30</v>
      </c>
      <c r="B2404" s="10">
        <v>-34</v>
      </c>
      <c r="C2404" s="10"/>
      <c r="D2404" s="10"/>
      <c r="E2404" s="10"/>
      <c r="F2404" s="10"/>
      <c r="G2404" s="10"/>
      <c r="H2404" s="10"/>
      <c r="I2404" s="10"/>
      <c r="J2404" s="10"/>
      <c r="K2404" s="2"/>
      <c r="L2404" s="10"/>
      <c r="M2404" s="10"/>
      <c r="N2404" s="2"/>
      <c r="O2404" s="10"/>
      <c r="P2404" s="10"/>
      <c r="Q2404" s="10"/>
      <c r="R2404" s="10"/>
      <c r="S2404" s="10"/>
      <c r="T2404" s="10"/>
      <c r="U2404" s="10"/>
      <c r="V2404" s="10"/>
      <c r="W2404" s="10"/>
      <c r="X2404" s="10"/>
      <c r="Y2404" s="10"/>
      <c r="Z2404" s="10"/>
      <c r="AA2404" s="10"/>
      <c r="AB2404" s="10"/>
      <c r="AC2404" s="10"/>
      <c r="AD2404" s="10"/>
      <c r="AE2404" s="10"/>
      <c r="AF2404" s="10"/>
      <c r="AG2404" s="10"/>
      <c r="AH2404" s="10"/>
      <c r="AI2404" s="10"/>
      <c r="AJ2404" s="10"/>
      <c r="AK2404" s="10"/>
      <c r="AL2404" s="10"/>
      <c r="AM2404" s="10">
        <f t="shared" si="670"/>
        <v>-34</v>
      </c>
      <c r="AN2404" s="10"/>
      <c r="AO2404" s="10">
        <v>34</v>
      </c>
      <c r="AP2404" s="10"/>
      <c r="AQ2404" s="10"/>
      <c r="AR2404" s="10">
        <f t="shared" ref="AR2404:AR2435" si="672">SUM(AO2404:AQ2404)</f>
        <v>34</v>
      </c>
      <c r="AS2404" s="2"/>
      <c r="AT2404" s="2"/>
    </row>
    <row r="2405" spans="1:46" x14ac:dyDescent="0.3">
      <c r="A2405" s="10" t="s">
        <v>21</v>
      </c>
      <c r="B2405" s="10">
        <v>-52</v>
      </c>
      <c r="C2405" s="10"/>
      <c r="D2405" s="10"/>
      <c r="E2405" s="10"/>
      <c r="F2405" s="10"/>
      <c r="G2405" s="10"/>
      <c r="H2405" s="10"/>
      <c r="I2405" s="10"/>
      <c r="J2405" s="10"/>
      <c r="K2405" s="2"/>
      <c r="L2405" s="10"/>
      <c r="M2405" s="10"/>
      <c r="N2405" s="2"/>
      <c r="O2405" s="10"/>
      <c r="P2405" s="10"/>
      <c r="Q2405" s="10"/>
      <c r="R2405" s="10"/>
      <c r="S2405" s="10"/>
      <c r="T2405" s="10"/>
      <c r="U2405" s="10"/>
      <c r="V2405" s="10"/>
      <c r="W2405" s="10"/>
      <c r="X2405" s="10"/>
      <c r="Y2405" s="10"/>
      <c r="Z2405" s="10"/>
      <c r="AA2405" s="10"/>
      <c r="AB2405" s="10"/>
      <c r="AC2405" s="10"/>
      <c r="AD2405" s="10"/>
      <c r="AE2405" s="10"/>
      <c r="AF2405" s="10"/>
      <c r="AG2405" s="10"/>
      <c r="AH2405" s="10"/>
      <c r="AI2405" s="10"/>
      <c r="AJ2405" s="10"/>
      <c r="AK2405" s="10"/>
      <c r="AL2405" s="10"/>
      <c r="AM2405" s="10">
        <f t="shared" si="670"/>
        <v>-52</v>
      </c>
      <c r="AN2405" s="10"/>
      <c r="AO2405" s="10">
        <v>52</v>
      </c>
      <c r="AP2405" s="10"/>
      <c r="AQ2405" s="10"/>
      <c r="AR2405" s="10">
        <f t="shared" si="672"/>
        <v>52</v>
      </c>
      <c r="AS2405" s="2"/>
      <c r="AT2405" s="2"/>
    </row>
    <row r="2406" spans="1:46" x14ac:dyDescent="0.3">
      <c r="A2406" s="10" t="s">
        <v>34</v>
      </c>
      <c r="B2406" s="10">
        <v>-59</v>
      </c>
      <c r="C2406" s="10"/>
      <c r="D2406" s="10">
        <v>-2</v>
      </c>
      <c r="E2406" s="10"/>
      <c r="F2406" s="10"/>
      <c r="G2406" s="10"/>
      <c r="H2406" s="10"/>
      <c r="I2406" s="10"/>
      <c r="J2406" s="10"/>
      <c r="K2406" s="2"/>
      <c r="L2406" s="10"/>
      <c r="M2406" s="10"/>
      <c r="N2406" s="2"/>
      <c r="O2406" s="10"/>
      <c r="P2406" s="10"/>
      <c r="Q2406" s="10"/>
      <c r="R2406" s="10"/>
      <c r="S2406" s="10"/>
      <c r="T2406" s="10"/>
      <c r="U2406" s="10"/>
      <c r="V2406" s="10"/>
      <c r="W2406" s="10"/>
      <c r="X2406" s="10"/>
      <c r="Y2406" s="10"/>
      <c r="Z2406" s="10"/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>
        <f t="shared" si="670"/>
        <v>-61</v>
      </c>
      <c r="AN2406" s="10"/>
      <c r="AO2406" s="10">
        <v>59</v>
      </c>
      <c r="AP2406" s="10">
        <v>11</v>
      </c>
      <c r="AQ2406" s="10">
        <v>2</v>
      </c>
      <c r="AR2406" s="10">
        <f t="shared" si="672"/>
        <v>72</v>
      </c>
      <c r="AS2406" s="2"/>
      <c r="AT2406" s="2"/>
    </row>
    <row r="2407" spans="1:46" x14ac:dyDescent="0.3">
      <c r="A2407" s="1" t="s">
        <v>546</v>
      </c>
      <c r="B2407" s="1">
        <f t="shared" ref="B2407:J2407" si="673">SUM(B2398:B2406)</f>
        <v>1133</v>
      </c>
      <c r="C2407" s="1">
        <f t="shared" si="673"/>
        <v>51.5</v>
      </c>
      <c r="D2407" s="1">
        <f t="shared" si="673"/>
        <v>195.5</v>
      </c>
      <c r="E2407" s="1">
        <f t="shared" si="673"/>
        <v>129</v>
      </c>
      <c r="F2407" s="1">
        <f t="shared" si="673"/>
        <v>101</v>
      </c>
      <c r="G2407" s="1">
        <f t="shared" si="673"/>
        <v>356.5</v>
      </c>
      <c r="H2407" s="1">
        <f t="shared" si="673"/>
        <v>49</v>
      </c>
      <c r="I2407" s="1">
        <f t="shared" si="673"/>
        <v>34</v>
      </c>
      <c r="J2407" s="1">
        <f t="shared" si="673"/>
        <v>286</v>
      </c>
      <c r="K2407" s="2"/>
      <c r="L2407" s="1">
        <f>SUM(L2398:L2406)</f>
        <v>10</v>
      </c>
      <c r="M2407" s="1"/>
      <c r="N2407" s="2"/>
      <c r="O2407" s="1">
        <f>SUM(O2398:O2406)</f>
        <v>446</v>
      </c>
      <c r="P2407" s="1">
        <f>SUM(P2398:P2406)</f>
        <v>40</v>
      </c>
      <c r="Q2407" s="1"/>
      <c r="R2407" s="1"/>
      <c r="S2407" s="1">
        <f>SUM(S2398:S2406)</f>
        <v>0</v>
      </c>
      <c r="T2407" s="1">
        <f>SUM(T2398:T2406)</f>
        <v>27</v>
      </c>
      <c r="U2407" s="1">
        <f>SUM(U2398:U2406)</f>
        <v>0</v>
      </c>
      <c r="V2407" s="1">
        <f>SUM(V2398:V2406)</f>
        <v>52</v>
      </c>
      <c r="W2407" s="1"/>
      <c r="X2407" s="1">
        <f>SUM(X2398:X2406)</f>
        <v>21</v>
      </c>
      <c r="Y2407" s="1">
        <f>SUM(Y2398:Y2406)</f>
        <v>17</v>
      </c>
      <c r="Z2407" s="1"/>
      <c r="AA2407" s="1"/>
      <c r="AB2407" s="1">
        <f>SUM(AB2398:AB2406)</f>
        <v>239</v>
      </c>
      <c r="AC2407" s="1"/>
      <c r="AD2407" s="1"/>
      <c r="AE2407" s="1"/>
      <c r="AF2407" s="1"/>
      <c r="AG2407" s="1"/>
      <c r="AH2407" s="1"/>
      <c r="AI2407" s="1"/>
      <c r="AJ2407" s="1"/>
      <c r="AK2407" s="1"/>
      <c r="AL2407" s="1"/>
      <c r="AM2407" s="1">
        <f t="shared" si="670"/>
        <v>3187.5</v>
      </c>
      <c r="AN2407" s="1" t="s">
        <v>546</v>
      </c>
      <c r="AO2407" s="1">
        <f>SUM(AO2398:AO2406)</f>
        <v>576</v>
      </c>
      <c r="AP2407" s="1">
        <f>SUM(AP2398:AP2406)</f>
        <v>1058.5</v>
      </c>
      <c r="AQ2407" s="1">
        <f>SUM(AQ2398:AQ2406)</f>
        <v>367</v>
      </c>
      <c r="AR2407" s="1">
        <f t="shared" si="672"/>
        <v>2001.5</v>
      </c>
      <c r="AS2407" s="2"/>
      <c r="AT2407" s="2"/>
    </row>
    <row r="2408" spans="1:46" x14ac:dyDescent="0.3">
      <c r="A2408" s="10" t="s">
        <v>13</v>
      </c>
      <c r="B2408" s="10">
        <v>-7</v>
      </c>
      <c r="C2408" s="10"/>
      <c r="D2408" s="10"/>
      <c r="E2408" s="10"/>
      <c r="F2408" s="10"/>
      <c r="G2408" s="10"/>
      <c r="H2408" s="10"/>
      <c r="I2408" s="10"/>
      <c r="J2408" s="10"/>
      <c r="K2408" s="2"/>
      <c r="L2408" s="10"/>
      <c r="M2408" s="10"/>
      <c r="N2408" s="2"/>
      <c r="O2408" s="10"/>
      <c r="P2408" s="10"/>
      <c r="Q2408" s="10"/>
      <c r="R2408" s="10"/>
      <c r="S2408" s="10"/>
      <c r="T2408" s="10"/>
      <c r="U2408" s="10"/>
      <c r="V2408" s="10"/>
      <c r="W2408" s="10"/>
      <c r="X2408" s="10"/>
      <c r="Y2408" s="10"/>
      <c r="Z2408" s="10"/>
      <c r="AA2408" s="10"/>
      <c r="AB2408" s="10"/>
      <c r="AC2408" s="10"/>
      <c r="AD2408" s="10"/>
      <c r="AE2408" s="10"/>
      <c r="AF2408" s="10"/>
      <c r="AG2408" s="10"/>
      <c r="AH2408" s="10"/>
      <c r="AI2408" s="10"/>
      <c r="AJ2408" s="10"/>
      <c r="AK2408" s="10"/>
      <c r="AL2408" s="10"/>
      <c r="AM2408" s="10">
        <f t="shared" si="670"/>
        <v>-7</v>
      </c>
      <c r="AN2408" s="10"/>
      <c r="AO2408" s="10">
        <v>7</v>
      </c>
      <c r="AP2408" s="10"/>
      <c r="AQ2408" s="10"/>
      <c r="AR2408" s="10">
        <f t="shared" si="672"/>
        <v>7</v>
      </c>
      <c r="AS2408" s="2"/>
      <c r="AT2408" s="2"/>
    </row>
    <row r="2409" spans="1:46" x14ac:dyDescent="0.3">
      <c r="A2409" s="10" t="s">
        <v>59</v>
      </c>
      <c r="B2409" s="10">
        <v>-126</v>
      </c>
      <c r="C2409" s="10">
        <v>-2</v>
      </c>
      <c r="D2409" s="10">
        <v>-7</v>
      </c>
      <c r="E2409" s="10">
        <v>-3</v>
      </c>
      <c r="F2409" s="10"/>
      <c r="G2409" s="10">
        <v>-6</v>
      </c>
      <c r="H2409" s="10">
        <v>-1</v>
      </c>
      <c r="I2409" s="10"/>
      <c r="J2409" s="10">
        <v>-2.5</v>
      </c>
      <c r="K2409" s="2"/>
      <c r="L2409" s="10"/>
      <c r="M2409" s="10"/>
      <c r="N2409" s="2"/>
      <c r="O2409" s="10">
        <v>-13</v>
      </c>
      <c r="P2409" s="10">
        <v>-1</v>
      </c>
      <c r="Q2409" s="10"/>
      <c r="R2409" s="10"/>
      <c r="S2409" s="10"/>
      <c r="T2409" s="10"/>
      <c r="U2409" s="10"/>
      <c r="V2409" s="10"/>
      <c r="W2409" s="10"/>
      <c r="X2409" s="10">
        <v>-1</v>
      </c>
      <c r="Y2409" s="10"/>
      <c r="Z2409" s="10"/>
      <c r="AA2409" s="10"/>
      <c r="AB2409" s="10">
        <v>-2</v>
      </c>
      <c r="AC2409" s="10"/>
      <c r="AD2409" s="10"/>
      <c r="AE2409" s="10"/>
      <c r="AF2409" s="10"/>
      <c r="AG2409" s="10"/>
      <c r="AH2409" s="10"/>
      <c r="AI2409" s="10"/>
      <c r="AJ2409" s="10"/>
      <c r="AK2409" s="10"/>
      <c r="AL2409" s="10"/>
      <c r="AM2409" s="10">
        <f t="shared" si="670"/>
        <v>-164.5</v>
      </c>
      <c r="AN2409" s="10"/>
      <c r="AO2409" s="10">
        <v>126</v>
      </c>
      <c r="AP2409" s="10">
        <v>15</v>
      </c>
      <c r="AQ2409" s="10">
        <v>10</v>
      </c>
      <c r="AR2409" s="10">
        <f t="shared" si="672"/>
        <v>151</v>
      </c>
      <c r="AS2409" s="2"/>
      <c r="AT2409" s="2"/>
    </row>
    <row r="2410" spans="1:46" x14ac:dyDescent="0.3">
      <c r="A2410" s="10" t="s">
        <v>274</v>
      </c>
      <c r="B2410" s="10">
        <v>-100</v>
      </c>
      <c r="C2410" s="10"/>
      <c r="D2410" s="10"/>
      <c r="E2410" s="10"/>
      <c r="F2410" s="10"/>
      <c r="G2410" s="10">
        <v>-8</v>
      </c>
      <c r="H2410" s="10"/>
      <c r="I2410" s="10">
        <v>-6</v>
      </c>
      <c r="J2410" s="10">
        <v>-16</v>
      </c>
      <c r="K2410" s="2"/>
      <c r="L2410" s="10"/>
      <c r="M2410" s="10"/>
      <c r="N2410" s="2"/>
      <c r="O2410" s="10"/>
      <c r="P2410" s="10"/>
      <c r="Q2410" s="10"/>
      <c r="R2410" s="10"/>
      <c r="S2410" s="10"/>
      <c r="T2410" s="10"/>
      <c r="U2410" s="10"/>
      <c r="V2410" s="10"/>
      <c r="W2410" s="10"/>
      <c r="X2410" s="10"/>
      <c r="Y2410" s="10">
        <v>-2</v>
      </c>
      <c r="Z2410" s="10"/>
      <c r="AA2410" s="10"/>
      <c r="AB2410" s="10">
        <v>-10</v>
      </c>
      <c r="AC2410" s="10"/>
      <c r="AD2410" s="10"/>
      <c r="AE2410" s="10"/>
      <c r="AF2410" s="10"/>
      <c r="AG2410" s="10"/>
      <c r="AH2410" s="10"/>
      <c r="AI2410" s="10"/>
      <c r="AJ2410" s="10"/>
      <c r="AK2410" s="10"/>
      <c r="AL2410" s="10"/>
      <c r="AM2410" s="10">
        <f t="shared" si="670"/>
        <v>-142</v>
      </c>
      <c r="AN2410" s="10"/>
      <c r="AO2410" s="10">
        <v>100</v>
      </c>
      <c r="AP2410" s="10">
        <v>30</v>
      </c>
      <c r="AQ2410" s="10"/>
      <c r="AR2410" s="10">
        <f t="shared" si="672"/>
        <v>130</v>
      </c>
      <c r="AS2410" s="2"/>
      <c r="AT2410" s="2"/>
    </row>
    <row r="2411" spans="1:46" x14ac:dyDescent="0.3">
      <c r="A2411" s="10" t="s">
        <v>322</v>
      </c>
      <c r="B2411" s="10">
        <v>-135</v>
      </c>
      <c r="C2411" s="10"/>
      <c r="D2411" s="10"/>
      <c r="E2411" s="10"/>
      <c r="F2411" s="10"/>
      <c r="G2411" s="10"/>
      <c r="H2411" s="10"/>
      <c r="I2411" s="10"/>
      <c r="J2411" s="10"/>
      <c r="K2411" s="2"/>
      <c r="L2411" s="10"/>
      <c r="M2411" s="10"/>
      <c r="N2411" s="2"/>
      <c r="O2411" s="10"/>
      <c r="P2411" s="10"/>
      <c r="Q2411" s="10"/>
      <c r="R2411" s="10"/>
      <c r="S2411" s="10"/>
      <c r="T2411" s="10"/>
      <c r="U2411" s="10"/>
      <c r="V2411" s="10"/>
      <c r="W2411" s="10"/>
      <c r="X2411" s="10"/>
      <c r="Y2411" s="10"/>
      <c r="Z2411" s="10"/>
      <c r="AA2411" s="10"/>
      <c r="AB2411" s="10"/>
      <c r="AC2411" s="10"/>
      <c r="AD2411" s="10"/>
      <c r="AE2411" s="10"/>
      <c r="AF2411" s="10"/>
      <c r="AG2411" s="10"/>
      <c r="AH2411" s="10"/>
      <c r="AI2411" s="10"/>
      <c r="AJ2411" s="10"/>
      <c r="AK2411" s="10"/>
      <c r="AL2411" s="10"/>
      <c r="AM2411" s="10">
        <f t="shared" si="670"/>
        <v>-135</v>
      </c>
      <c r="AN2411" s="10"/>
      <c r="AO2411" s="10">
        <v>135</v>
      </c>
      <c r="AP2411" s="10"/>
      <c r="AQ2411" s="10"/>
      <c r="AR2411" s="10">
        <f t="shared" si="672"/>
        <v>135</v>
      </c>
      <c r="AS2411" s="2"/>
      <c r="AT2411" s="2"/>
    </row>
    <row r="2412" spans="1:46" x14ac:dyDescent="0.3">
      <c r="A2412" s="10" t="s">
        <v>13</v>
      </c>
      <c r="B2412" s="10">
        <v>-59</v>
      </c>
      <c r="C2412" s="10"/>
      <c r="D2412" s="10"/>
      <c r="E2412" s="10"/>
      <c r="F2412" s="10"/>
      <c r="G2412" s="10">
        <v>-2</v>
      </c>
      <c r="H2412" s="10"/>
      <c r="I2412" s="10"/>
      <c r="J2412" s="10"/>
      <c r="K2412" s="2"/>
      <c r="L2412" s="10"/>
      <c r="M2412" s="10"/>
      <c r="N2412" s="2"/>
      <c r="O2412" s="10">
        <v>-2</v>
      </c>
      <c r="P2412" s="10"/>
      <c r="Q2412" s="10"/>
      <c r="R2412" s="10"/>
      <c r="S2412" s="10"/>
      <c r="T2412" s="10">
        <v>-2</v>
      </c>
      <c r="U2412" s="10"/>
      <c r="V2412" s="10">
        <v>-5</v>
      </c>
      <c r="W2412" s="10"/>
      <c r="X2412" s="10"/>
      <c r="Y2412" s="10"/>
      <c r="Z2412" s="10"/>
      <c r="AA2412" s="10"/>
      <c r="AB2412" s="10"/>
      <c r="AC2412" s="10"/>
      <c r="AD2412" s="10"/>
      <c r="AE2412" s="10"/>
      <c r="AF2412" s="10"/>
      <c r="AG2412" s="10"/>
      <c r="AH2412" s="10"/>
      <c r="AI2412" s="10"/>
      <c r="AJ2412" s="10"/>
      <c r="AK2412" s="10"/>
      <c r="AL2412" s="10"/>
      <c r="AM2412" s="10">
        <f t="shared" si="670"/>
        <v>-70</v>
      </c>
      <c r="AN2412" s="10"/>
      <c r="AO2412" s="10">
        <v>59</v>
      </c>
      <c r="AP2412" s="10">
        <v>2</v>
      </c>
      <c r="AQ2412" s="10"/>
      <c r="AR2412" s="10">
        <f t="shared" si="672"/>
        <v>61</v>
      </c>
      <c r="AS2412" s="2"/>
      <c r="AT2412" s="2"/>
    </row>
    <row r="2413" spans="1:46" x14ac:dyDescent="0.3">
      <c r="A2413" s="10" t="s">
        <v>36</v>
      </c>
      <c r="B2413" s="10">
        <v>-62</v>
      </c>
      <c r="C2413" s="10"/>
      <c r="D2413" s="10"/>
      <c r="E2413" s="10"/>
      <c r="F2413" s="10"/>
      <c r="G2413" s="10">
        <v>-6</v>
      </c>
      <c r="H2413" s="10"/>
      <c r="I2413" s="10"/>
      <c r="J2413" s="10">
        <v>-1</v>
      </c>
      <c r="K2413" s="2"/>
      <c r="L2413" s="10"/>
      <c r="M2413" s="10"/>
      <c r="N2413" s="2"/>
      <c r="O2413" s="10"/>
      <c r="P2413" s="10"/>
      <c r="Q2413" s="10"/>
      <c r="R2413" s="10"/>
      <c r="S2413" s="10"/>
      <c r="T2413" s="10"/>
      <c r="U2413" s="10"/>
      <c r="V2413" s="10"/>
      <c r="W2413" s="10"/>
      <c r="X2413" s="10"/>
      <c r="Y2413" s="10"/>
      <c r="Z2413" s="10"/>
      <c r="AA2413" s="10"/>
      <c r="AB2413" s="10"/>
      <c r="AC2413" s="10"/>
      <c r="AD2413" s="10"/>
      <c r="AE2413" s="10"/>
      <c r="AF2413" s="10"/>
      <c r="AG2413" s="10"/>
      <c r="AH2413" s="10"/>
      <c r="AI2413" s="10"/>
      <c r="AJ2413" s="10"/>
      <c r="AK2413" s="10"/>
      <c r="AL2413" s="10"/>
      <c r="AM2413" s="10">
        <f t="shared" si="670"/>
        <v>-69</v>
      </c>
      <c r="AN2413" s="10"/>
      <c r="AO2413" s="10">
        <v>62</v>
      </c>
      <c r="AP2413" s="10">
        <v>8</v>
      </c>
      <c r="AQ2413" s="10"/>
      <c r="AR2413" s="10">
        <f t="shared" si="672"/>
        <v>70</v>
      </c>
      <c r="AS2413" s="2"/>
      <c r="AT2413" s="2"/>
    </row>
    <row r="2414" spans="1:46" x14ac:dyDescent="0.3">
      <c r="A2414" s="10" t="s">
        <v>47</v>
      </c>
      <c r="B2414" s="10">
        <v>-8</v>
      </c>
      <c r="C2414" s="10"/>
      <c r="D2414" s="10"/>
      <c r="E2414" s="10"/>
      <c r="F2414" s="10"/>
      <c r="G2414" s="10">
        <v>-1</v>
      </c>
      <c r="H2414" s="10"/>
      <c r="I2414" s="10"/>
      <c r="J2414" s="10">
        <v>-2</v>
      </c>
      <c r="K2414" s="2"/>
      <c r="L2414" s="10"/>
      <c r="M2414" s="10"/>
      <c r="N2414" s="2"/>
      <c r="O2414" s="10"/>
      <c r="P2414" s="10"/>
      <c r="Q2414" s="10"/>
      <c r="R2414" s="10"/>
      <c r="S2414" s="10"/>
      <c r="T2414" s="10"/>
      <c r="U2414" s="10"/>
      <c r="V2414" s="10"/>
      <c r="W2414" s="10"/>
      <c r="X2414" s="10"/>
      <c r="Y2414" s="10"/>
      <c r="Z2414" s="10"/>
      <c r="AA2414" s="10"/>
      <c r="AB2414" s="10"/>
      <c r="AC2414" s="10"/>
      <c r="AD2414" s="10"/>
      <c r="AE2414" s="10"/>
      <c r="AF2414" s="10"/>
      <c r="AG2414" s="10"/>
      <c r="AH2414" s="10"/>
      <c r="AI2414" s="10"/>
      <c r="AJ2414" s="10"/>
      <c r="AK2414" s="10"/>
      <c r="AL2414" s="10"/>
      <c r="AM2414" s="10">
        <f t="shared" si="670"/>
        <v>-11</v>
      </c>
      <c r="AN2414" s="10"/>
      <c r="AO2414" s="10">
        <v>8</v>
      </c>
      <c r="AP2414" s="10">
        <v>5.5</v>
      </c>
      <c r="AQ2414" s="10"/>
      <c r="AR2414" s="10">
        <f t="shared" si="672"/>
        <v>13.5</v>
      </c>
      <c r="AS2414" s="2"/>
      <c r="AT2414" s="2"/>
    </row>
    <row r="2415" spans="1:46" x14ac:dyDescent="0.3">
      <c r="A2415" s="10" t="s">
        <v>21</v>
      </c>
      <c r="B2415" s="10">
        <v>-43</v>
      </c>
      <c r="C2415" s="10"/>
      <c r="D2415" s="10"/>
      <c r="E2415" s="10"/>
      <c r="F2415" s="10"/>
      <c r="G2415" s="10"/>
      <c r="H2415" s="10"/>
      <c r="I2415" s="10"/>
      <c r="J2415" s="10"/>
      <c r="K2415" s="2"/>
      <c r="L2415" s="10"/>
      <c r="M2415" s="10"/>
      <c r="N2415" s="2"/>
      <c r="O2415" s="10">
        <v>-5</v>
      </c>
      <c r="P2415" s="10"/>
      <c r="Q2415" s="10"/>
      <c r="R2415" s="10"/>
      <c r="S2415" s="10"/>
      <c r="T2415" s="10"/>
      <c r="U2415" s="10"/>
      <c r="V2415" s="10"/>
      <c r="W2415" s="10"/>
      <c r="X2415" s="10"/>
      <c r="Y2415" s="10"/>
      <c r="Z2415" s="10"/>
      <c r="AA2415" s="10"/>
      <c r="AB2415" s="10"/>
      <c r="AC2415" s="10"/>
      <c r="AD2415" s="10"/>
      <c r="AE2415" s="10"/>
      <c r="AF2415" s="10"/>
      <c r="AG2415" s="10"/>
      <c r="AH2415" s="10"/>
      <c r="AI2415" s="10"/>
      <c r="AJ2415" s="10"/>
      <c r="AK2415" s="10"/>
      <c r="AL2415" s="10"/>
      <c r="AM2415" s="10">
        <f t="shared" si="670"/>
        <v>-48</v>
      </c>
      <c r="AN2415" s="10"/>
      <c r="AO2415" s="10">
        <v>43</v>
      </c>
      <c r="AP2415" s="10"/>
      <c r="AQ2415" s="10"/>
      <c r="AR2415" s="10">
        <f t="shared" si="672"/>
        <v>43</v>
      </c>
      <c r="AS2415" s="2"/>
      <c r="AT2415" s="2"/>
    </row>
    <row r="2416" spans="1:46" x14ac:dyDescent="0.3">
      <c r="A2416" s="1" t="s">
        <v>547</v>
      </c>
      <c r="B2416" s="1">
        <f t="shared" ref="B2416:J2416" si="674">SUM(B2407:B2415)</f>
        <v>593</v>
      </c>
      <c r="C2416" s="1">
        <f t="shared" si="674"/>
        <v>49.5</v>
      </c>
      <c r="D2416" s="1">
        <f t="shared" si="674"/>
        <v>188.5</v>
      </c>
      <c r="E2416" s="1">
        <f t="shared" si="674"/>
        <v>126</v>
      </c>
      <c r="F2416" s="1">
        <f t="shared" si="674"/>
        <v>101</v>
      </c>
      <c r="G2416" s="1">
        <f t="shared" si="674"/>
        <v>333.5</v>
      </c>
      <c r="H2416" s="1">
        <f t="shared" si="674"/>
        <v>48</v>
      </c>
      <c r="I2416" s="1">
        <f t="shared" si="674"/>
        <v>28</v>
      </c>
      <c r="J2416" s="1">
        <f t="shared" si="674"/>
        <v>264.5</v>
      </c>
      <c r="K2416" s="2"/>
      <c r="L2416" s="1">
        <f>SUM(L2407:L2415)</f>
        <v>10</v>
      </c>
      <c r="M2416" s="1"/>
      <c r="N2416" s="2"/>
      <c r="O2416" s="1">
        <f>SUM(O2407:O2415)</f>
        <v>426</v>
      </c>
      <c r="P2416" s="1">
        <f>SUM(P2407:P2415)</f>
        <v>39</v>
      </c>
      <c r="Q2416" s="1"/>
      <c r="R2416" s="1"/>
      <c r="S2416" s="1">
        <f>SUM(S2407:S2415)</f>
        <v>0</v>
      </c>
      <c r="T2416" s="1">
        <f>SUM(T2407:T2415)</f>
        <v>25</v>
      </c>
      <c r="U2416" s="1">
        <f>SUM(U2407:U2415)</f>
        <v>0</v>
      </c>
      <c r="V2416" s="1">
        <f>SUM(V2407:V2415)</f>
        <v>47</v>
      </c>
      <c r="W2416" s="1"/>
      <c r="X2416" s="1">
        <f>SUM(X2407:X2415)</f>
        <v>20</v>
      </c>
      <c r="Y2416" s="1">
        <f>SUM(Y2407:Y2415)</f>
        <v>15</v>
      </c>
      <c r="Z2416" s="1"/>
      <c r="AA2416" s="1"/>
      <c r="AB2416" s="1">
        <f>SUM(AB2407:AB2415)</f>
        <v>227</v>
      </c>
      <c r="AC2416" s="1"/>
      <c r="AD2416" s="1"/>
      <c r="AE2416" s="1"/>
      <c r="AF2416" s="1"/>
      <c r="AG2416" s="1"/>
      <c r="AH2416" s="1"/>
      <c r="AI2416" s="1"/>
      <c r="AJ2416" s="1"/>
      <c r="AK2416" s="1"/>
      <c r="AL2416" s="1"/>
      <c r="AM2416" s="1">
        <f t="shared" si="670"/>
        <v>2541</v>
      </c>
      <c r="AN2416" s="1" t="s">
        <v>547</v>
      </c>
      <c r="AO2416" s="1">
        <f>SUM(AO2407:AO2415)</f>
        <v>1116</v>
      </c>
      <c r="AP2416" s="1">
        <f>SUM(AP2407:AP2415)</f>
        <v>1119</v>
      </c>
      <c r="AQ2416" s="1">
        <f>SUM(AQ2407:AQ2415)</f>
        <v>377</v>
      </c>
      <c r="AR2416" s="1">
        <f t="shared" si="672"/>
        <v>2612</v>
      </c>
      <c r="AS2416" s="2"/>
      <c r="AT2416" s="2"/>
    </row>
    <row r="2417" spans="1:46" x14ac:dyDescent="0.3">
      <c r="A2417" s="10" t="s">
        <v>75</v>
      </c>
      <c r="B2417" s="10">
        <v>-10</v>
      </c>
      <c r="C2417" s="10"/>
      <c r="D2417" s="10"/>
      <c r="E2417" s="10"/>
      <c r="F2417" s="10"/>
      <c r="G2417" s="10">
        <v>-1</v>
      </c>
      <c r="H2417" s="10"/>
      <c r="I2417" s="10"/>
      <c r="J2417" s="10"/>
      <c r="K2417" s="2"/>
      <c r="L2417" s="10"/>
      <c r="M2417" s="10"/>
      <c r="N2417" s="2"/>
      <c r="O2417" s="10"/>
      <c r="P2417" s="10"/>
      <c r="Q2417" s="10"/>
      <c r="R2417" s="10"/>
      <c r="S2417" s="10"/>
      <c r="T2417" s="10"/>
      <c r="U2417" s="10"/>
      <c r="V2417" s="10"/>
      <c r="W2417" s="10"/>
      <c r="X2417" s="10"/>
      <c r="Y2417" s="10"/>
      <c r="Z2417" s="10"/>
      <c r="AA2417" s="10"/>
      <c r="AB2417" s="10"/>
      <c r="AC2417" s="10"/>
      <c r="AD2417" s="10"/>
      <c r="AE2417" s="10"/>
      <c r="AF2417" s="10"/>
      <c r="AG2417" s="10"/>
      <c r="AH2417" s="10"/>
      <c r="AI2417" s="10"/>
      <c r="AJ2417" s="10"/>
      <c r="AK2417" s="10"/>
      <c r="AL2417" s="10"/>
      <c r="AM2417" s="10">
        <f t="shared" si="670"/>
        <v>-11</v>
      </c>
      <c r="AN2417" s="10"/>
      <c r="AO2417" s="10">
        <v>10</v>
      </c>
      <c r="AP2417" s="10">
        <v>1</v>
      </c>
      <c r="AQ2417" s="10"/>
      <c r="AR2417" s="10">
        <f t="shared" si="672"/>
        <v>11</v>
      </c>
      <c r="AS2417" s="2"/>
      <c r="AT2417" s="2"/>
    </row>
    <row r="2418" spans="1:46" x14ac:dyDescent="0.3">
      <c r="A2418" s="10" t="s">
        <v>13</v>
      </c>
      <c r="B2418" s="10">
        <v>-68</v>
      </c>
      <c r="C2418" s="10"/>
      <c r="D2418" s="10">
        <v>-1</v>
      </c>
      <c r="E2418" s="10">
        <v>-1</v>
      </c>
      <c r="F2418" s="10"/>
      <c r="G2418" s="10">
        <v>-4</v>
      </c>
      <c r="H2418" s="10"/>
      <c r="I2418" s="10"/>
      <c r="J2418" s="10">
        <v>-1</v>
      </c>
      <c r="K2418" s="2"/>
      <c r="L2418" s="10"/>
      <c r="M2418" s="10"/>
      <c r="N2418" s="2"/>
      <c r="O2418" s="10">
        <v>-4</v>
      </c>
      <c r="P2418" s="10"/>
      <c r="Q2418" s="10"/>
      <c r="R2418" s="10"/>
      <c r="S2418" s="10"/>
      <c r="T2418" s="10">
        <v>-2</v>
      </c>
      <c r="U2418" s="10"/>
      <c r="V2418" s="10">
        <v>-1</v>
      </c>
      <c r="W2418" s="10"/>
      <c r="X2418" s="10">
        <v>-1</v>
      </c>
      <c r="Y2418" s="10"/>
      <c r="Z2418" s="10"/>
      <c r="AA2418" s="10"/>
      <c r="AB2418" s="10">
        <v>-2</v>
      </c>
      <c r="AC2418" s="10"/>
      <c r="AD2418" s="10"/>
      <c r="AE2418" s="10"/>
      <c r="AF2418" s="10"/>
      <c r="AG2418" s="10"/>
      <c r="AH2418" s="10"/>
      <c r="AI2418" s="10"/>
      <c r="AJ2418" s="10"/>
      <c r="AK2418" s="10"/>
      <c r="AL2418" s="10"/>
      <c r="AM2418" s="10">
        <f t="shared" si="670"/>
        <v>-85</v>
      </c>
      <c r="AN2418" s="10"/>
      <c r="AO2418" s="10">
        <v>68</v>
      </c>
      <c r="AP2418" s="10">
        <v>6</v>
      </c>
      <c r="AQ2418" s="10">
        <v>2</v>
      </c>
      <c r="AR2418" s="10">
        <f t="shared" si="672"/>
        <v>76</v>
      </c>
      <c r="AS2418" s="2"/>
      <c r="AT2418" s="2"/>
    </row>
    <row r="2419" spans="1:46" x14ac:dyDescent="0.3">
      <c r="A2419" s="10" t="s">
        <v>28</v>
      </c>
      <c r="B2419" s="10">
        <v>-100</v>
      </c>
      <c r="C2419" s="10"/>
      <c r="D2419" s="10"/>
      <c r="E2419" s="10"/>
      <c r="F2419" s="10"/>
      <c r="G2419" s="10"/>
      <c r="H2419" s="10"/>
      <c r="I2419" s="10"/>
      <c r="J2419" s="10"/>
      <c r="K2419" s="2"/>
      <c r="L2419" s="10"/>
      <c r="M2419" s="10"/>
      <c r="N2419" s="2"/>
      <c r="O2419" s="10"/>
      <c r="P2419" s="10"/>
      <c r="Q2419" s="10"/>
      <c r="R2419" s="10"/>
      <c r="S2419" s="10"/>
      <c r="T2419" s="10"/>
      <c r="U2419" s="10"/>
      <c r="V2419" s="10"/>
      <c r="W2419" s="10"/>
      <c r="X2419" s="10"/>
      <c r="Y2419" s="10"/>
      <c r="Z2419" s="10"/>
      <c r="AA2419" s="10"/>
      <c r="AB2419" s="10">
        <v>-5</v>
      </c>
      <c r="AC2419" s="10"/>
      <c r="AD2419" s="10"/>
      <c r="AE2419" s="10"/>
      <c r="AF2419" s="10"/>
      <c r="AG2419" s="10"/>
      <c r="AH2419" s="10"/>
      <c r="AI2419" s="10"/>
      <c r="AJ2419" s="10"/>
      <c r="AK2419" s="10"/>
      <c r="AL2419" s="10"/>
      <c r="AM2419" s="10">
        <f t="shared" si="670"/>
        <v>-105</v>
      </c>
      <c r="AN2419" s="10"/>
      <c r="AO2419" s="10">
        <v>100</v>
      </c>
      <c r="AP2419" s="10"/>
      <c r="AQ2419" s="10"/>
      <c r="AR2419" s="10">
        <f t="shared" si="672"/>
        <v>100</v>
      </c>
      <c r="AS2419" s="2"/>
      <c r="AT2419" s="2"/>
    </row>
    <row r="2420" spans="1:46" x14ac:dyDescent="0.3">
      <c r="A2420" s="10" t="s">
        <v>30</v>
      </c>
      <c r="B2420" s="10">
        <v>-46</v>
      </c>
      <c r="C2420" s="10"/>
      <c r="D2420" s="10"/>
      <c r="E2420" s="10"/>
      <c r="F2420" s="10"/>
      <c r="G2420" s="10"/>
      <c r="H2420" s="10"/>
      <c r="I2420" s="10"/>
      <c r="J2420" s="10"/>
      <c r="K2420" s="2"/>
      <c r="L2420" s="10"/>
      <c r="M2420" s="10"/>
      <c r="N2420" s="2"/>
      <c r="O2420" s="10"/>
      <c r="P2420" s="10"/>
      <c r="Q2420" s="10"/>
      <c r="R2420" s="10"/>
      <c r="S2420" s="10"/>
      <c r="T2420" s="10"/>
      <c r="U2420" s="10"/>
      <c r="V2420" s="10"/>
      <c r="W2420" s="10"/>
      <c r="X2420" s="10"/>
      <c r="Y2420" s="10"/>
      <c r="Z2420" s="10"/>
      <c r="AA2420" s="10"/>
      <c r="AB2420" s="10"/>
      <c r="AC2420" s="10"/>
      <c r="AD2420" s="10"/>
      <c r="AE2420" s="10"/>
      <c r="AF2420" s="10"/>
      <c r="AG2420" s="10"/>
      <c r="AH2420" s="10"/>
      <c r="AI2420" s="10"/>
      <c r="AJ2420" s="10"/>
      <c r="AK2420" s="10"/>
      <c r="AL2420" s="10"/>
      <c r="AM2420" s="10">
        <f t="shared" si="670"/>
        <v>-46</v>
      </c>
      <c r="AN2420" s="10"/>
      <c r="AO2420" s="10">
        <v>46</v>
      </c>
      <c r="AP2420" s="10"/>
      <c r="AQ2420" s="10"/>
      <c r="AR2420" s="10">
        <f t="shared" si="672"/>
        <v>46</v>
      </c>
      <c r="AS2420" s="2"/>
      <c r="AT2420" s="2"/>
    </row>
    <row r="2421" spans="1:46" x14ac:dyDescent="0.3">
      <c r="A2421" s="10" t="s">
        <v>21</v>
      </c>
      <c r="B2421" s="10">
        <v>-23</v>
      </c>
      <c r="C2421" s="10"/>
      <c r="D2421" s="10"/>
      <c r="E2421" s="10"/>
      <c r="F2421" s="10"/>
      <c r="G2421" s="10"/>
      <c r="H2421" s="10"/>
      <c r="I2421" s="10"/>
      <c r="J2421" s="10"/>
      <c r="K2421" s="2"/>
      <c r="L2421" s="10"/>
      <c r="M2421" s="10"/>
      <c r="N2421" s="2"/>
      <c r="O2421" s="10"/>
      <c r="P2421" s="10"/>
      <c r="Q2421" s="10"/>
      <c r="R2421" s="10"/>
      <c r="S2421" s="10"/>
      <c r="T2421" s="10"/>
      <c r="U2421" s="10"/>
      <c r="V2421" s="10"/>
      <c r="W2421" s="10"/>
      <c r="X2421" s="10"/>
      <c r="Y2421" s="10"/>
      <c r="Z2421" s="10"/>
      <c r="AA2421" s="10"/>
      <c r="AB2421" s="10"/>
      <c r="AC2421" s="10"/>
      <c r="AD2421" s="10"/>
      <c r="AE2421" s="10"/>
      <c r="AF2421" s="10"/>
      <c r="AG2421" s="10"/>
      <c r="AH2421" s="10"/>
      <c r="AI2421" s="10"/>
      <c r="AJ2421" s="10"/>
      <c r="AK2421" s="10"/>
      <c r="AL2421" s="10"/>
      <c r="AM2421" s="10">
        <f t="shared" si="670"/>
        <v>-23</v>
      </c>
      <c r="AN2421" s="10"/>
      <c r="AO2421" s="10">
        <v>23</v>
      </c>
      <c r="AP2421" s="10"/>
      <c r="AQ2421" s="10"/>
      <c r="AR2421" s="10">
        <f t="shared" si="672"/>
        <v>23</v>
      </c>
      <c r="AS2421" s="2"/>
      <c r="AT2421" s="2"/>
    </row>
    <row r="2422" spans="1:46" x14ac:dyDescent="0.3">
      <c r="A2422" s="1" t="s">
        <v>548</v>
      </c>
      <c r="B2422" s="1">
        <f t="shared" ref="B2422:J2422" si="675">SUM(B2416:B2421)</f>
        <v>346</v>
      </c>
      <c r="C2422" s="1">
        <f t="shared" si="675"/>
        <v>49.5</v>
      </c>
      <c r="D2422" s="1">
        <f t="shared" si="675"/>
        <v>187.5</v>
      </c>
      <c r="E2422" s="1">
        <f t="shared" si="675"/>
        <v>125</v>
      </c>
      <c r="F2422" s="1">
        <f t="shared" si="675"/>
        <v>101</v>
      </c>
      <c r="G2422" s="1">
        <f t="shared" si="675"/>
        <v>328.5</v>
      </c>
      <c r="H2422" s="1">
        <f t="shared" si="675"/>
        <v>48</v>
      </c>
      <c r="I2422" s="1">
        <f t="shared" si="675"/>
        <v>28</v>
      </c>
      <c r="J2422" s="1">
        <f t="shared" si="675"/>
        <v>263.5</v>
      </c>
      <c r="K2422" s="2"/>
      <c r="L2422" s="1">
        <f>SUM(L2416:L2421)</f>
        <v>10</v>
      </c>
      <c r="M2422" s="1"/>
      <c r="N2422" s="2"/>
      <c r="O2422" s="1">
        <f>SUM(O2416:O2421)</f>
        <v>422</v>
      </c>
      <c r="P2422" s="1">
        <f>SUM(P2416:P2421)</f>
        <v>39</v>
      </c>
      <c r="Q2422" s="1"/>
      <c r="R2422" s="1"/>
      <c r="S2422" s="1">
        <f>SUM(S2416:S2421)</f>
        <v>0</v>
      </c>
      <c r="T2422" s="1">
        <f>SUM(T2416:T2421)</f>
        <v>23</v>
      </c>
      <c r="U2422" s="1">
        <f>SUM(U2416:U2421)</f>
        <v>0</v>
      </c>
      <c r="V2422" s="1">
        <f>SUM(V2416:V2421)</f>
        <v>46</v>
      </c>
      <c r="W2422" s="1"/>
      <c r="X2422" s="1">
        <f>SUM(X2416:X2421)</f>
        <v>19</v>
      </c>
      <c r="Y2422" s="1">
        <f>SUM(Y2416:Y2421)</f>
        <v>15</v>
      </c>
      <c r="Z2422" s="1"/>
      <c r="AA2422" s="1"/>
      <c r="AB2422" s="1">
        <f>SUM(AB2416:AB2421)</f>
        <v>220</v>
      </c>
      <c r="AC2422" s="1"/>
      <c r="AD2422" s="1"/>
      <c r="AE2422" s="1"/>
      <c r="AF2422" s="1"/>
      <c r="AG2422" s="1"/>
      <c r="AH2422" s="1"/>
      <c r="AI2422" s="1"/>
      <c r="AJ2422" s="1"/>
      <c r="AK2422" s="1"/>
      <c r="AL2422" s="1"/>
      <c r="AM2422" s="1">
        <f t="shared" si="670"/>
        <v>2271</v>
      </c>
      <c r="AN2422" s="1" t="s">
        <v>548</v>
      </c>
      <c r="AO2422" s="1">
        <f>SUM(AO2416:AO2421)</f>
        <v>1363</v>
      </c>
      <c r="AP2422" s="1">
        <f>SUM(AP2416:AP2421)</f>
        <v>1126</v>
      </c>
      <c r="AQ2422" s="1">
        <f>SUM(AQ2416:AQ2421)</f>
        <v>379</v>
      </c>
      <c r="AR2422" s="1">
        <f t="shared" si="672"/>
        <v>2868</v>
      </c>
      <c r="AS2422" s="2"/>
      <c r="AT2422" s="2"/>
    </row>
    <row r="2423" spans="1:46" x14ac:dyDescent="0.3">
      <c r="A2423" s="10" t="s">
        <v>322</v>
      </c>
      <c r="B2423" s="10">
        <v>-125</v>
      </c>
      <c r="C2423" s="10"/>
      <c r="D2423" s="10"/>
      <c r="E2423" s="10"/>
      <c r="F2423" s="10"/>
      <c r="G2423" s="10"/>
      <c r="H2423" s="10"/>
      <c r="I2423" s="10"/>
      <c r="J2423" s="10"/>
      <c r="K2423" s="2"/>
      <c r="L2423" s="10"/>
      <c r="M2423" s="10"/>
      <c r="N2423" s="2"/>
      <c r="O2423" s="10"/>
      <c r="P2423" s="10"/>
      <c r="Q2423" s="10"/>
      <c r="R2423" s="10"/>
      <c r="S2423" s="10"/>
      <c r="T2423" s="10"/>
      <c r="U2423" s="10"/>
      <c r="V2423" s="10"/>
      <c r="W2423" s="10"/>
      <c r="X2423" s="10"/>
      <c r="Y2423" s="10"/>
      <c r="Z2423" s="10"/>
      <c r="AA2423" s="10"/>
      <c r="AB2423" s="10"/>
      <c r="AC2423" s="10"/>
      <c r="AD2423" s="10"/>
      <c r="AE2423" s="10"/>
      <c r="AF2423" s="10"/>
      <c r="AG2423" s="10"/>
      <c r="AH2423" s="10"/>
      <c r="AI2423" s="10"/>
      <c r="AJ2423" s="10"/>
      <c r="AK2423" s="10"/>
      <c r="AL2423" s="10"/>
      <c r="AM2423" s="10">
        <f t="shared" si="670"/>
        <v>-125</v>
      </c>
      <c r="AN2423" s="10"/>
      <c r="AO2423" s="10">
        <v>125</v>
      </c>
      <c r="AP2423" s="10"/>
      <c r="AQ2423" s="10"/>
      <c r="AR2423" s="10">
        <f t="shared" si="672"/>
        <v>125</v>
      </c>
      <c r="AS2423" s="2"/>
      <c r="AT2423" s="2"/>
    </row>
    <row r="2424" spans="1:46" x14ac:dyDescent="0.3">
      <c r="A2424" s="10" t="s">
        <v>36</v>
      </c>
      <c r="B2424" s="10">
        <v>-20</v>
      </c>
      <c r="C2424" s="10"/>
      <c r="D2424" s="10"/>
      <c r="E2424" s="10">
        <v>-1</v>
      </c>
      <c r="F2424" s="10"/>
      <c r="G2424" s="10">
        <v>-5</v>
      </c>
      <c r="H2424" s="10"/>
      <c r="I2424" s="10"/>
      <c r="J2424" s="10">
        <v>-1</v>
      </c>
      <c r="K2424" s="2"/>
      <c r="L2424" s="10"/>
      <c r="M2424" s="10"/>
      <c r="N2424" s="2"/>
      <c r="O2424" s="10"/>
      <c r="P2424" s="10"/>
      <c r="Q2424" s="10"/>
      <c r="R2424" s="10"/>
      <c r="S2424" s="10"/>
      <c r="T2424" s="10"/>
      <c r="U2424" s="10"/>
      <c r="V2424" s="10"/>
      <c r="W2424" s="10"/>
      <c r="X2424" s="10"/>
      <c r="Y2424" s="10"/>
      <c r="Z2424" s="10"/>
      <c r="AA2424" s="10"/>
      <c r="AB2424" s="10"/>
      <c r="AC2424" s="10"/>
      <c r="AD2424" s="10"/>
      <c r="AE2424" s="10"/>
      <c r="AF2424" s="10"/>
      <c r="AG2424" s="10"/>
      <c r="AH2424" s="10"/>
      <c r="AI2424" s="10"/>
      <c r="AJ2424" s="10"/>
      <c r="AK2424" s="10"/>
      <c r="AL2424" s="10"/>
      <c r="AM2424" s="10">
        <f t="shared" si="670"/>
        <v>-27</v>
      </c>
      <c r="AN2424" s="10"/>
      <c r="AO2424" s="10">
        <v>20</v>
      </c>
      <c r="AP2424" s="10">
        <v>7</v>
      </c>
      <c r="AQ2424" s="10">
        <v>1</v>
      </c>
      <c r="AR2424" s="10">
        <f t="shared" si="672"/>
        <v>28</v>
      </c>
      <c r="AS2424" s="2"/>
      <c r="AT2424" s="2"/>
    </row>
    <row r="2425" spans="1:46" x14ac:dyDescent="0.3">
      <c r="A2425" s="10" t="s">
        <v>14</v>
      </c>
      <c r="B2425" s="10">
        <v>-58</v>
      </c>
      <c r="C2425" s="10"/>
      <c r="D2425" s="10"/>
      <c r="E2425" s="10"/>
      <c r="F2425" s="10"/>
      <c r="G2425" s="10"/>
      <c r="H2425" s="10"/>
      <c r="I2425" s="10"/>
      <c r="J2425" s="10"/>
      <c r="K2425" s="2"/>
      <c r="L2425" s="10"/>
      <c r="M2425" s="10"/>
      <c r="N2425" s="2"/>
      <c r="O2425" s="10"/>
      <c r="P2425" s="10"/>
      <c r="Q2425" s="10"/>
      <c r="R2425" s="10"/>
      <c r="S2425" s="10"/>
      <c r="T2425" s="10"/>
      <c r="U2425" s="10"/>
      <c r="V2425" s="10"/>
      <c r="W2425" s="10"/>
      <c r="X2425" s="10"/>
      <c r="Y2425" s="10"/>
      <c r="Z2425" s="10"/>
      <c r="AA2425" s="10"/>
      <c r="AB2425" s="10"/>
      <c r="AC2425" s="10"/>
      <c r="AD2425" s="10"/>
      <c r="AE2425" s="10"/>
      <c r="AF2425" s="10"/>
      <c r="AG2425" s="10"/>
      <c r="AH2425" s="10"/>
      <c r="AI2425" s="10"/>
      <c r="AJ2425" s="10"/>
      <c r="AK2425" s="10"/>
      <c r="AL2425" s="10"/>
      <c r="AM2425" s="10">
        <f t="shared" si="670"/>
        <v>-58</v>
      </c>
      <c r="AN2425" s="10"/>
      <c r="AO2425" s="10">
        <v>58</v>
      </c>
      <c r="AP2425" s="10"/>
      <c r="AQ2425" s="10"/>
      <c r="AR2425" s="10">
        <f t="shared" si="672"/>
        <v>58</v>
      </c>
      <c r="AS2425" s="2"/>
      <c r="AT2425" s="2"/>
    </row>
    <row r="2426" spans="1:46" x14ac:dyDescent="0.3">
      <c r="A2426" s="10" t="s">
        <v>34</v>
      </c>
      <c r="B2426" s="10">
        <v>-66</v>
      </c>
      <c r="C2426" s="10"/>
      <c r="D2426" s="10"/>
      <c r="E2426" s="10">
        <v>-2</v>
      </c>
      <c r="F2426" s="10"/>
      <c r="G2426" s="10"/>
      <c r="H2426" s="10"/>
      <c r="I2426" s="10"/>
      <c r="J2426" s="10">
        <v>-15</v>
      </c>
      <c r="K2426" s="2"/>
      <c r="L2426" s="10"/>
      <c r="M2426" s="10"/>
      <c r="N2426" s="2"/>
      <c r="O2426" s="10">
        <v>-2</v>
      </c>
      <c r="P2426" s="10">
        <v>-2</v>
      </c>
      <c r="Q2426" s="10"/>
      <c r="R2426" s="10"/>
      <c r="S2426" s="10"/>
      <c r="T2426" s="10"/>
      <c r="U2426" s="10"/>
      <c r="V2426" s="10"/>
      <c r="W2426" s="10"/>
      <c r="X2426" s="10"/>
      <c r="Y2426" s="10"/>
      <c r="Z2426" s="10"/>
      <c r="AA2426" s="10"/>
      <c r="AB2426" s="10"/>
      <c r="AC2426" s="10"/>
      <c r="AD2426" s="10"/>
      <c r="AE2426" s="10"/>
      <c r="AF2426" s="10"/>
      <c r="AG2426" s="10"/>
      <c r="AH2426" s="10"/>
      <c r="AI2426" s="10"/>
      <c r="AJ2426" s="10"/>
      <c r="AK2426" s="10"/>
      <c r="AL2426" s="10"/>
      <c r="AM2426" s="10">
        <f t="shared" si="670"/>
        <v>-87</v>
      </c>
      <c r="AN2426" s="10"/>
      <c r="AO2426" s="10">
        <v>66</v>
      </c>
      <c r="AP2426" s="10">
        <v>30</v>
      </c>
      <c r="AQ2426" s="10">
        <v>2</v>
      </c>
      <c r="AR2426" s="10">
        <f t="shared" si="672"/>
        <v>98</v>
      </c>
      <c r="AS2426" s="2"/>
      <c r="AT2426" s="2"/>
    </row>
    <row r="2427" spans="1:46" x14ac:dyDescent="0.3">
      <c r="A2427" s="10" t="s">
        <v>13</v>
      </c>
      <c r="B2427" s="10">
        <v>-49</v>
      </c>
      <c r="C2427" s="10"/>
      <c r="D2427" s="10">
        <v>-3</v>
      </c>
      <c r="E2427" s="10">
        <v>-1</v>
      </c>
      <c r="F2427" s="10"/>
      <c r="G2427" s="10">
        <v>-6</v>
      </c>
      <c r="H2427" s="10"/>
      <c r="I2427" s="10"/>
      <c r="J2427" s="10">
        <v>-1</v>
      </c>
      <c r="K2427" s="2"/>
      <c r="L2427" s="10"/>
      <c r="M2427" s="10"/>
      <c r="N2427" s="2"/>
      <c r="O2427" s="10"/>
      <c r="P2427" s="10"/>
      <c r="Q2427" s="10"/>
      <c r="R2427" s="10"/>
      <c r="S2427" s="10"/>
      <c r="T2427" s="10">
        <v>-3</v>
      </c>
      <c r="U2427" s="10"/>
      <c r="V2427" s="10"/>
      <c r="W2427" s="10"/>
      <c r="X2427" s="10"/>
      <c r="Y2427" s="10"/>
      <c r="Z2427" s="10"/>
      <c r="AA2427" s="10"/>
      <c r="AB2427" s="10"/>
      <c r="AC2427" s="10"/>
      <c r="AD2427" s="10"/>
      <c r="AE2427" s="10"/>
      <c r="AF2427" s="10"/>
      <c r="AG2427" s="10"/>
      <c r="AH2427" s="10"/>
      <c r="AI2427" s="10"/>
      <c r="AJ2427" s="10"/>
      <c r="AK2427" s="10"/>
      <c r="AL2427" s="10"/>
      <c r="AM2427" s="10">
        <f t="shared" si="670"/>
        <v>-63</v>
      </c>
      <c r="AN2427" s="10"/>
      <c r="AO2427" s="10">
        <v>49</v>
      </c>
      <c r="AP2427" s="10">
        <v>8</v>
      </c>
      <c r="AQ2427" s="10">
        <v>3</v>
      </c>
      <c r="AR2427" s="10">
        <f t="shared" si="672"/>
        <v>60</v>
      </c>
      <c r="AS2427" s="2"/>
      <c r="AT2427" s="2"/>
    </row>
    <row r="2428" spans="1:46" x14ac:dyDescent="0.3">
      <c r="A2428" s="1" t="s">
        <v>549</v>
      </c>
      <c r="B2428" s="1">
        <f t="shared" ref="B2428:J2428" si="676">SUM(B2422:B2427)</f>
        <v>28</v>
      </c>
      <c r="C2428" s="1">
        <f t="shared" si="676"/>
        <v>49.5</v>
      </c>
      <c r="D2428" s="1">
        <f t="shared" si="676"/>
        <v>184.5</v>
      </c>
      <c r="E2428" s="1">
        <f t="shared" si="676"/>
        <v>121</v>
      </c>
      <c r="F2428" s="1">
        <f t="shared" si="676"/>
        <v>101</v>
      </c>
      <c r="G2428" s="1">
        <f t="shared" si="676"/>
        <v>317.5</v>
      </c>
      <c r="H2428" s="1">
        <f t="shared" si="676"/>
        <v>48</v>
      </c>
      <c r="I2428" s="1">
        <f t="shared" si="676"/>
        <v>28</v>
      </c>
      <c r="J2428" s="1">
        <f t="shared" si="676"/>
        <v>246.5</v>
      </c>
      <c r="K2428" s="2"/>
      <c r="L2428" s="1">
        <f>SUM(L2422:L2427)</f>
        <v>10</v>
      </c>
      <c r="M2428" s="1"/>
      <c r="N2428" s="2"/>
      <c r="O2428" s="1">
        <f>SUM(O2422:O2427)</f>
        <v>420</v>
      </c>
      <c r="P2428" s="1">
        <f>SUM(P2422:P2427)</f>
        <v>37</v>
      </c>
      <c r="Q2428" s="1"/>
      <c r="R2428" s="1"/>
      <c r="S2428" s="1">
        <f>SUM(S2422:S2427)</f>
        <v>0</v>
      </c>
      <c r="T2428" s="1">
        <f>SUM(T2422:T2427)</f>
        <v>20</v>
      </c>
      <c r="U2428" s="1">
        <f>SUM(U2422:U2427)</f>
        <v>0</v>
      </c>
      <c r="V2428" s="1">
        <f>SUM(V2422:V2427)</f>
        <v>46</v>
      </c>
      <c r="W2428" s="1"/>
      <c r="X2428" s="1">
        <f>SUM(X2422:X2427)</f>
        <v>19</v>
      </c>
      <c r="Y2428" s="1">
        <f>SUM(Y2422:Y2427)</f>
        <v>15</v>
      </c>
      <c r="Z2428" s="1"/>
      <c r="AA2428" s="1"/>
      <c r="AB2428" s="1">
        <f>SUM(AB2422:AB2427)</f>
        <v>220</v>
      </c>
      <c r="AC2428" s="1"/>
      <c r="AD2428" s="1"/>
      <c r="AE2428" s="1"/>
      <c r="AF2428" s="1"/>
      <c r="AG2428" s="1"/>
      <c r="AH2428" s="1"/>
      <c r="AI2428" s="1"/>
      <c r="AJ2428" s="1"/>
      <c r="AK2428" s="1"/>
      <c r="AL2428" s="1"/>
      <c r="AM2428" s="1">
        <f t="shared" si="670"/>
        <v>1911</v>
      </c>
      <c r="AN2428" s="1" t="s">
        <v>549</v>
      </c>
      <c r="AO2428" s="1">
        <f>SUM(AO2422:AO2427)</f>
        <v>1681</v>
      </c>
      <c r="AP2428" s="1">
        <f>SUM(AP2422:AP2427)</f>
        <v>1171</v>
      </c>
      <c r="AQ2428" s="1">
        <f>SUM(AQ2422:AQ2427)</f>
        <v>385</v>
      </c>
      <c r="AR2428" s="1">
        <f t="shared" si="672"/>
        <v>3237</v>
      </c>
      <c r="AS2428" s="2"/>
      <c r="AT2428" s="2"/>
    </row>
    <row r="2429" spans="1:46" x14ac:dyDescent="0.3">
      <c r="A2429" s="10" t="s">
        <v>36</v>
      </c>
      <c r="B2429" s="10">
        <v>-15</v>
      </c>
      <c r="C2429" s="10"/>
      <c r="D2429" s="10"/>
      <c r="E2429" s="10"/>
      <c r="F2429" s="10"/>
      <c r="G2429" s="10">
        <v>-2</v>
      </c>
      <c r="H2429" s="10"/>
      <c r="I2429" s="10"/>
      <c r="J2429" s="10">
        <v>-1</v>
      </c>
      <c r="K2429" s="2"/>
      <c r="L2429" s="10"/>
      <c r="M2429" s="10"/>
      <c r="N2429" s="2"/>
      <c r="O2429" s="10"/>
      <c r="P2429" s="10"/>
      <c r="Q2429" s="10"/>
      <c r="R2429" s="10"/>
      <c r="S2429" s="10"/>
      <c r="T2429" s="10"/>
      <c r="U2429" s="10"/>
      <c r="V2429" s="10"/>
      <c r="W2429" s="10"/>
      <c r="X2429" s="10"/>
      <c r="Y2429" s="10"/>
      <c r="Z2429" s="10"/>
      <c r="AA2429" s="10"/>
      <c r="AB2429" s="10"/>
      <c r="AC2429" s="10"/>
      <c r="AD2429" s="10"/>
      <c r="AE2429" s="10"/>
      <c r="AF2429" s="10"/>
      <c r="AG2429" s="10"/>
      <c r="AH2429" s="10"/>
      <c r="AI2429" s="10"/>
      <c r="AJ2429" s="10"/>
      <c r="AK2429" s="10"/>
      <c r="AL2429" s="10"/>
      <c r="AM2429" s="10">
        <f t="shared" si="670"/>
        <v>-18</v>
      </c>
      <c r="AN2429" s="10"/>
      <c r="AO2429" s="10">
        <v>15</v>
      </c>
      <c r="AP2429" s="10">
        <v>4</v>
      </c>
      <c r="AQ2429" s="10"/>
      <c r="AR2429" s="10">
        <f t="shared" si="672"/>
        <v>19</v>
      </c>
      <c r="AS2429" s="2"/>
      <c r="AT2429" s="2"/>
    </row>
    <row r="2430" spans="1:46" x14ac:dyDescent="0.3">
      <c r="A2430" s="10" t="s">
        <v>20</v>
      </c>
      <c r="B2430" s="10">
        <v>-20</v>
      </c>
      <c r="C2430" s="10"/>
      <c r="D2430" s="10"/>
      <c r="E2430" s="10"/>
      <c r="F2430" s="10"/>
      <c r="G2430" s="10"/>
      <c r="H2430" s="10"/>
      <c r="I2430" s="10"/>
      <c r="J2430" s="10"/>
      <c r="K2430" s="2"/>
      <c r="L2430" s="10"/>
      <c r="M2430" s="10"/>
      <c r="N2430" s="2"/>
      <c r="O2430" s="10"/>
      <c r="P2430" s="10"/>
      <c r="Q2430" s="10"/>
      <c r="R2430" s="10"/>
      <c r="S2430" s="10"/>
      <c r="T2430" s="10"/>
      <c r="U2430" s="10"/>
      <c r="V2430" s="10"/>
      <c r="W2430" s="10"/>
      <c r="X2430" s="10"/>
      <c r="Y2430" s="10"/>
      <c r="Z2430" s="10"/>
      <c r="AA2430" s="10"/>
      <c r="AB2430" s="10"/>
      <c r="AC2430" s="10"/>
      <c r="AD2430" s="10"/>
      <c r="AE2430" s="10"/>
      <c r="AF2430" s="10"/>
      <c r="AG2430" s="10"/>
      <c r="AH2430" s="10"/>
      <c r="AI2430" s="10"/>
      <c r="AJ2430" s="10"/>
      <c r="AK2430" s="10"/>
      <c r="AL2430" s="10"/>
      <c r="AM2430" s="10">
        <f t="shared" si="670"/>
        <v>-20</v>
      </c>
      <c r="AN2430" s="10"/>
      <c r="AO2430" s="10">
        <v>20</v>
      </c>
      <c r="AP2430" s="10"/>
      <c r="AQ2430" s="10"/>
      <c r="AR2430" s="10">
        <f t="shared" si="672"/>
        <v>20</v>
      </c>
      <c r="AS2430" s="2"/>
      <c r="AT2430" s="2"/>
    </row>
    <row r="2431" spans="1:46" x14ac:dyDescent="0.3">
      <c r="A2431" s="10" t="s">
        <v>13</v>
      </c>
      <c r="B2431" s="10">
        <v>-63</v>
      </c>
      <c r="C2431" s="10"/>
      <c r="D2431" s="10"/>
      <c r="E2431" s="10"/>
      <c r="F2431" s="10"/>
      <c r="G2431" s="10"/>
      <c r="H2431" s="10"/>
      <c r="I2431" s="10"/>
      <c r="J2431" s="10">
        <v>-1</v>
      </c>
      <c r="K2431" s="2"/>
      <c r="L2431" s="10"/>
      <c r="M2431" s="10"/>
      <c r="N2431" s="2"/>
      <c r="O2431" s="10">
        <v>-2</v>
      </c>
      <c r="P2431" s="10"/>
      <c r="Q2431" s="10"/>
      <c r="R2431" s="10"/>
      <c r="S2431" s="10"/>
      <c r="T2431" s="10"/>
      <c r="U2431" s="10"/>
      <c r="V2431" s="10"/>
      <c r="W2431" s="10"/>
      <c r="X2431" s="10"/>
      <c r="Y2431" s="10"/>
      <c r="Z2431" s="10"/>
      <c r="AA2431" s="10"/>
      <c r="AB2431" s="10">
        <v>-1</v>
      </c>
      <c r="AC2431" s="10"/>
      <c r="AD2431" s="10"/>
      <c r="AE2431" s="10"/>
      <c r="AF2431" s="10"/>
      <c r="AG2431" s="10"/>
      <c r="AH2431" s="10"/>
      <c r="AI2431" s="10"/>
      <c r="AJ2431" s="10"/>
      <c r="AK2431" s="10"/>
      <c r="AL2431" s="10"/>
      <c r="AM2431" s="10">
        <f t="shared" si="670"/>
        <v>-67</v>
      </c>
      <c r="AN2431" s="10"/>
      <c r="AO2431" s="10">
        <v>63</v>
      </c>
      <c r="AP2431" s="10">
        <v>1</v>
      </c>
      <c r="AQ2431" s="10"/>
      <c r="AR2431" s="10">
        <f t="shared" si="672"/>
        <v>64</v>
      </c>
      <c r="AS2431" s="2"/>
      <c r="AT2431" s="2"/>
    </row>
    <row r="2432" spans="1:46" x14ac:dyDescent="0.3">
      <c r="A2432" s="10" t="s">
        <v>14</v>
      </c>
      <c r="B2432" s="10">
        <v>-168</v>
      </c>
      <c r="C2432" s="10"/>
      <c r="D2432" s="10"/>
      <c r="E2432" s="10"/>
      <c r="F2432" s="10"/>
      <c r="G2432" s="10">
        <v>-25</v>
      </c>
      <c r="H2432" s="10"/>
      <c r="I2432" s="10"/>
      <c r="J2432" s="10"/>
      <c r="K2432" s="2"/>
      <c r="L2432" s="10"/>
      <c r="M2432" s="10"/>
      <c r="N2432" s="2"/>
      <c r="O2432" s="10"/>
      <c r="P2432" s="10"/>
      <c r="Q2432" s="10"/>
      <c r="R2432" s="10"/>
      <c r="S2432" s="10"/>
      <c r="T2432" s="10"/>
      <c r="U2432" s="10"/>
      <c r="V2432" s="10"/>
      <c r="W2432" s="10"/>
      <c r="X2432" s="10"/>
      <c r="Y2432" s="10"/>
      <c r="Z2432" s="10"/>
      <c r="AA2432" s="10"/>
      <c r="AB2432" s="10"/>
      <c r="AC2432" s="10"/>
      <c r="AD2432" s="10"/>
      <c r="AE2432" s="10"/>
      <c r="AF2432" s="10"/>
      <c r="AG2432" s="10"/>
      <c r="AH2432" s="10"/>
      <c r="AI2432" s="10"/>
      <c r="AJ2432" s="10"/>
      <c r="AK2432" s="10"/>
      <c r="AL2432" s="10"/>
      <c r="AM2432" s="10">
        <f t="shared" si="670"/>
        <v>-193</v>
      </c>
      <c r="AN2432" s="10"/>
      <c r="AO2432" s="10">
        <v>168</v>
      </c>
      <c r="AP2432" s="10">
        <v>25</v>
      </c>
      <c r="AQ2432" s="10"/>
      <c r="AR2432" s="10">
        <f t="shared" si="672"/>
        <v>193</v>
      </c>
      <c r="AS2432" s="2"/>
      <c r="AT2432" s="2"/>
    </row>
    <row r="2433" spans="1:46" x14ac:dyDescent="0.3">
      <c r="A2433" s="10" t="s">
        <v>30</v>
      </c>
      <c r="B2433" s="10">
        <v>-37</v>
      </c>
      <c r="C2433" s="10"/>
      <c r="D2433" s="10"/>
      <c r="E2433" s="10"/>
      <c r="F2433" s="10"/>
      <c r="G2433" s="10"/>
      <c r="H2433" s="10"/>
      <c r="I2433" s="10"/>
      <c r="J2433" s="10">
        <v>-5</v>
      </c>
      <c r="K2433" s="2"/>
      <c r="L2433" s="10"/>
      <c r="M2433" s="10"/>
      <c r="N2433" s="2"/>
      <c r="O2433" s="10">
        <v>-3</v>
      </c>
      <c r="P2433" s="10">
        <v>-1</v>
      </c>
      <c r="Q2433" s="10"/>
      <c r="R2433" s="10"/>
      <c r="S2433" s="10"/>
      <c r="T2433" s="10"/>
      <c r="U2433" s="10"/>
      <c r="V2433" s="10"/>
      <c r="W2433" s="10"/>
      <c r="X2433" s="10"/>
      <c r="Y2433" s="10"/>
      <c r="Z2433" s="10"/>
      <c r="AA2433" s="10"/>
      <c r="AB2433" s="10"/>
      <c r="AC2433" s="10"/>
      <c r="AD2433" s="10"/>
      <c r="AE2433" s="10"/>
      <c r="AF2433" s="10"/>
      <c r="AG2433" s="10"/>
      <c r="AH2433" s="10"/>
      <c r="AI2433" s="10"/>
      <c r="AJ2433" s="10"/>
      <c r="AK2433" s="10"/>
      <c r="AL2433" s="10"/>
      <c r="AM2433" s="10">
        <f t="shared" si="670"/>
        <v>-46</v>
      </c>
      <c r="AN2433" s="10"/>
      <c r="AO2433" s="10">
        <v>37</v>
      </c>
      <c r="AP2433" s="10">
        <v>5</v>
      </c>
      <c r="AQ2433" s="10"/>
      <c r="AR2433" s="10">
        <f t="shared" si="672"/>
        <v>42</v>
      </c>
      <c r="AS2433" s="2"/>
      <c r="AT2433" s="2"/>
    </row>
    <row r="2434" spans="1:46" x14ac:dyDescent="0.3">
      <c r="A2434" s="10" t="s">
        <v>21</v>
      </c>
      <c r="B2434" s="10">
        <v>-61</v>
      </c>
      <c r="C2434" s="10"/>
      <c r="D2434" s="10"/>
      <c r="E2434" s="10"/>
      <c r="F2434" s="10"/>
      <c r="G2434" s="10"/>
      <c r="H2434" s="10"/>
      <c r="I2434" s="10"/>
      <c r="J2434" s="10">
        <v>-3</v>
      </c>
      <c r="K2434" s="2"/>
      <c r="L2434" s="10"/>
      <c r="M2434" s="10"/>
      <c r="N2434" s="2"/>
      <c r="O2434" s="10">
        <v>-3</v>
      </c>
      <c r="P2434" s="10"/>
      <c r="Q2434" s="10"/>
      <c r="R2434" s="10"/>
      <c r="S2434" s="10"/>
      <c r="T2434" s="10"/>
      <c r="U2434" s="10"/>
      <c r="V2434" s="10"/>
      <c r="W2434" s="10"/>
      <c r="X2434" s="10"/>
      <c r="Y2434" s="10"/>
      <c r="Z2434" s="10"/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>
        <f t="shared" si="670"/>
        <v>-67</v>
      </c>
      <c r="AN2434" s="10"/>
      <c r="AO2434" s="10">
        <v>61</v>
      </c>
      <c r="AP2434" s="10">
        <v>5</v>
      </c>
      <c r="AQ2434" s="10"/>
      <c r="AR2434" s="10">
        <f t="shared" si="672"/>
        <v>66</v>
      </c>
      <c r="AS2434" s="2"/>
      <c r="AT2434" s="2"/>
    </row>
    <row r="2435" spans="1:46" x14ac:dyDescent="0.3">
      <c r="A2435" s="10" t="s">
        <v>515</v>
      </c>
      <c r="B2435" s="10">
        <v>-4</v>
      </c>
      <c r="C2435" s="10"/>
      <c r="D2435" s="10"/>
      <c r="E2435" s="10"/>
      <c r="F2435" s="10"/>
      <c r="G2435" s="10"/>
      <c r="H2435" s="10"/>
      <c r="I2435" s="10"/>
      <c r="J2435" s="10"/>
      <c r="K2435" s="2"/>
      <c r="L2435" s="10"/>
      <c r="M2435" s="10"/>
      <c r="N2435" s="2"/>
      <c r="O2435" s="10"/>
      <c r="P2435" s="10"/>
      <c r="Q2435" s="10"/>
      <c r="R2435" s="10"/>
      <c r="S2435" s="10"/>
      <c r="T2435" s="10"/>
      <c r="U2435" s="10"/>
      <c r="V2435" s="10"/>
      <c r="W2435" s="10"/>
      <c r="X2435" s="10"/>
      <c r="Y2435" s="10"/>
      <c r="Z2435" s="10"/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>
        <f t="shared" si="670"/>
        <v>-4</v>
      </c>
      <c r="AN2435" s="10"/>
      <c r="AO2435" s="10">
        <v>4</v>
      </c>
      <c r="AP2435" s="10"/>
      <c r="AQ2435" s="10"/>
      <c r="AR2435" s="10">
        <f t="shared" si="672"/>
        <v>4</v>
      </c>
      <c r="AS2435" s="2"/>
      <c r="AT2435" s="2"/>
    </row>
    <row r="2436" spans="1:46" x14ac:dyDescent="0.3">
      <c r="A2436" s="10" t="s">
        <v>117</v>
      </c>
      <c r="B2436" s="10">
        <v>430</v>
      </c>
      <c r="C2436" s="10"/>
      <c r="D2436" s="10"/>
      <c r="E2436" s="10"/>
      <c r="F2436" s="10"/>
      <c r="G2436" s="10">
        <v>25</v>
      </c>
      <c r="H2436" s="10"/>
      <c r="I2436" s="10"/>
      <c r="J2436" s="10">
        <v>40</v>
      </c>
      <c r="K2436" s="2"/>
      <c r="L2436" s="10"/>
      <c r="M2436" s="10"/>
      <c r="N2436" s="2"/>
      <c r="O2436" s="10">
        <v>55</v>
      </c>
      <c r="P2436" s="10">
        <v>1</v>
      </c>
      <c r="Q2436" s="10"/>
      <c r="R2436" s="10"/>
      <c r="S2436" s="10"/>
      <c r="T2436" s="10"/>
      <c r="U2436" s="10"/>
      <c r="V2436" s="10">
        <v>5</v>
      </c>
      <c r="W2436" s="10"/>
      <c r="X2436" s="10"/>
      <c r="Y2436" s="10"/>
      <c r="Z2436" s="10"/>
      <c r="AA2436" s="10"/>
      <c r="AB2436" s="10">
        <v>2</v>
      </c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>
        <f t="shared" si="670"/>
        <v>558</v>
      </c>
      <c r="AN2436" s="10"/>
      <c r="AO2436" s="10"/>
      <c r="AP2436" s="10"/>
      <c r="AQ2436" s="10"/>
      <c r="AR2436" s="10"/>
      <c r="AS2436" s="2"/>
      <c r="AT2436" s="2"/>
    </row>
    <row r="2437" spans="1:46" x14ac:dyDescent="0.3">
      <c r="A2437" s="10" t="s">
        <v>118</v>
      </c>
      <c r="B2437" s="10"/>
      <c r="C2437" s="10"/>
      <c r="D2437" s="10"/>
      <c r="E2437" s="10"/>
      <c r="F2437" s="10"/>
      <c r="G2437" s="10"/>
      <c r="H2437" s="10"/>
      <c r="I2437" s="10"/>
      <c r="J2437" s="10"/>
      <c r="K2437" s="2"/>
      <c r="L2437" s="10"/>
      <c r="M2437" s="10"/>
      <c r="N2437" s="2"/>
      <c r="O2437" s="10"/>
      <c r="P2437" s="10"/>
      <c r="Q2437" s="10"/>
      <c r="R2437" s="10"/>
      <c r="S2437" s="10"/>
      <c r="T2437" s="10"/>
      <c r="U2437" s="10"/>
      <c r="V2437" s="10"/>
      <c r="W2437" s="10"/>
      <c r="X2437" s="10"/>
      <c r="Y2437" s="10"/>
      <c r="Z2437" s="10"/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>
        <v>-430</v>
      </c>
      <c r="AP2437" s="10">
        <v>-88</v>
      </c>
      <c r="AQ2437" s="10">
        <v>-40</v>
      </c>
      <c r="AR2437" s="10">
        <f t="shared" ref="AR2437:AR2445" si="677">SUM(AO2437:AQ2437)</f>
        <v>-558</v>
      </c>
      <c r="AS2437" s="2"/>
      <c r="AT2437" s="2"/>
    </row>
    <row r="2438" spans="1:46" x14ac:dyDescent="0.3">
      <c r="A2438" s="10" t="s">
        <v>551</v>
      </c>
      <c r="B2438" s="10"/>
      <c r="C2438" s="10"/>
      <c r="D2438" s="10"/>
      <c r="E2438" s="10"/>
      <c r="F2438" s="10"/>
      <c r="G2438" s="10"/>
      <c r="H2438" s="10"/>
      <c r="I2438" s="10"/>
      <c r="J2438" s="10"/>
      <c r="K2438" s="2"/>
      <c r="L2438" s="10"/>
      <c r="M2438" s="10"/>
      <c r="N2438" s="2"/>
      <c r="O2438" s="10"/>
      <c r="P2438" s="10">
        <v>-2</v>
      </c>
      <c r="Q2438" s="10"/>
      <c r="R2438" s="10"/>
      <c r="S2438" s="10"/>
      <c r="T2438" s="10"/>
      <c r="U2438" s="10"/>
      <c r="V2438" s="10"/>
      <c r="W2438" s="10"/>
      <c r="X2438" s="10"/>
      <c r="Y2438" s="10"/>
      <c r="Z2438" s="10"/>
      <c r="AA2438" s="10"/>
      <c r="AB2438" s="10">
        <v>-1</v>
      </c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>
        <v>-1018</v>
      </c>
      <c r="AP2438" s="10"/>
      <c r="AQ2438" s="10"/>
      <c r="AR2438" s="10">
        <f t="shared" si="677"/>
        <v>-1018</v>
      </c>
      <c r="AS2438" s="2"/>
      <c r="AT2438" s="2"/>
    </row>
    <row r="2439" spans="1:46" x14ac:dyDescent="0.3">
      <c r="A2439" s="1" t="s">
        <v>550</v>
      </c>
      <c r="B2439" s="1">
        <f t="shared" ref="B2439:J2439" si="678">SUM(B2428:B2438)</f>
        <v>90</v>
      </c>
      <c r="C2439" s="1">
        <f t="shared" si="678"/>
        <v>49.5</v>
      </c>
      <c r="D2439" s="1">
        <f t="shared" si="678"/>
        <v>184.5</v>
      </c>
      <c r="E2439" s="1">
        <f t="shared" si="678"/>
        <v>121</v>
      </c>
      <c r="F2439" s="1">
        <f t="shared" si="678"/>
        <v>101</v>
      </c>
      <c r="G2439" s="1">
        <f t="shared" si="678"/>
        <v>315.5</v>
      </c>
      <c r="H2439" s="1">
        <f t="shared" si="678"/>
        <v>48</v>
      </c>
      <c r="I2439" s="1">
        <f t="shared" si="678"/>
        <v>28</v>
      </c>
      <c r="J2439" s="1">
        <f t="shared" si="678"/>
        <v>276.5</v>
      </c>
      <c r="K2439" s="2"/>
      <c r="L2439" s="1">
        <f>SUM(L2428:L2438)</f>
        <v>10</v>
      </c>
      <c r="M2439" s="1"/>
      <c r="N2439" s="2"/>
      <c r="O2439" s="1">
        <f>SUM(O2428:O2438)</f>
        <v>467</v>
      </c>
      <c r="P2439" s="1">
        <f>SUM(P2428:P2438)</f>
        <v>35</v>
      </c>
      <c r="Q2439" s="1"/>
      <c r="R2439" s="1"/>
      <c r="S2439" s="1">
        <f>SUM(S2428:S2438)</f>
        <v>0</v>
      </c>
      <c r="T2439" s="1">
        <f>SUM(T2428:T2438)</f>
        <v>20</v>
      </c>
      <c r="U2439" s="1">
        <f>SUM(U2428:U2438)</f>
        <v>0</v>
      </c>
      <c r="V2439" s="1">
        <f>SUM(V2428:V2438)</f>
        <v>51</v>
      </c>
      <c r="W2439" s="1"/>
      <c r="X2439" s="1">
        <f>SUM(X2428:X2438)</f>
        <v>19</v>
      </c>
      <c r="Y2439" s="1">
        <f>SUM(Y2428:Y2438)</f>
        <v>15</v>
      </c>
      <c r="Z2439" s="1"/>
      <c r="AA2439" s="1"/>
      <c r="AB2439" s="1">
        <f>SUM(AB2428:AB2438)</f>
        <v>220</v>
      </c>
      <c r="AC2439" s="1"/>
      <c r="AD2439" s="1"/>
      <c r="AE2439" s="1"/>
      <c r="AF2439" s="1"/>
      <c r="AG2439" s="1"/>
      <c r="AH2439" s="1"/>
      <c r="AI2439" s="1"/>
      <c r="AJ2439" s="1"/>
      <c r="AK2439" s="1"/>
      <c r="AL2439" s="1"/>
      <c r="AM2439" s="1">
        <f t="shared" ref="AM2439:AM2446" si="679">SUM(B2439:AB2439)</f>
        <v>2051</v>
      </c>
      <c r="AN2439" s="1" t="s">
        <v>550</v>
      </c>
      <c r="AO2439" s="1">
        <f>SUM(AO2428:AO2438)</f>
        <v>601</v>
      </c>
      <c r="AP2439" s="1">
        <f>SUM(AP2428:AP2438)</f>
        <v>1123</v>
      </c>
      <c r="AQ2439" s="1">
        <f>SUM(AQ2428:AQ2438)</f>
        <v>345</v>
      </c>
      <c r="AR2439" s="1">
        <f t="shared" si="677"/>
        <v>2069</v>
      </c>
      <c r="AS2439" s="2"/>
      <c r="AT2439" s="2"/>
    </row>
    <row r="2440" spans="1:46" x14ac:dyDescent="0.3">
      <c r="A2440" s="10" t="s">
        <v>177</v>
      </c>
      <c r="B2440" s="10"/>
      <c r="C2440" s="10"/>
      <c r="D2440" s="10"/>
      <c r="E2440" s="10"/>
      <c r="F2440" s="10"/>
      <c r="G2440" s="10"/>
      <c r="H2440" s="10"/>
      <c r="I2440" s="10"/>
      <c r="J2440" s="10">
        <v>-2</v>
      </c>
      <c r="K2440" s="2"/>
      <c r="L2440" s="10"/>
      <c r="M2440" s="10"/>
      <c r="N2440" s="2"/>
      <c r="O2440" s="10"/>
      <c r="P2440" s="10"/>
      <c r="Q2440" s="10"/>
      <c r="R2440" s="10"/>
      <c r="S2440" s="10"/>
      <c r="T2440" s="10"/>
      <c r="U2440" s="10"/>
      <c r="V2440" s="10"/>
      <c r="W2440" s="10"/>
      <c r="X2440" s="10"/>
      <c r="Y2440" s="10"/>
      <c r="Z2440" s="10"/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>
        <f t="shared" si="679"/>
        <v>-2</v>
      </c>
      <c r="AN2440" s="10"/>
      <c r="AO2440" s="10"/>
      <c r="AP2440" s="10">
        <v>3</v>
      </c>
      <c r="AQ2440" s="10"/>
      <c r="AR2440" s="10">
        <f t="shared" si="677"/>
        <v>3</v>
      </c>
      <c r="AS2440" s="2"/>
      <c r="AT2440" s="2"/>
    </row>
    <row r="2441" spans="1:46" x14ac:dyDescent="0.3">
      <c r="A2441" s="10" t="s">
        <v>13</v>
      </c>
      <c r="B2441" s="10">
        <v>-24</v>
      </c>
      <c r="C2441" s="10"/>
      <c r="D2441" s="10"/>
      <c r="E2441" s="10"/>
      <c r="F2441" s="10"/>
      <c r="G2441" s="10"/>
      <c r="H2441" s="10"/>
      <c r="I2441" s="10"/>
      <c r="J2441" s="10"/>
      <c r="K2441" s="2"/>
      <c r="L2441" s="10"/>
      <c r="M2441" s="10"/>
      <c r="N2441" s="2"/>
      <c r="O2441" s="10"/>
      <c r="P2441" s="10"/>
      <c r="Q2441" s="10"/>
      <c r="R2441" s="10"/>
      <c r="S2441" s="10"/>
      <c r="T2441" s="10"/>
      <c r="U2441" s="10"/>
      <c r="V2441" s="10"/>
      <c r="W2441" s="10"/>
      <c r="X2441" s="10">
        <v>-2</v>
      </c>
      <c r="Y2441" s="10"/>
      <c r="Z2441" s="10"/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>
        <f t="shared" si="679"/>
        <v>-26</v>
      </c>
      <c r="AN2441" s="10"/>
      <c r="AO2441" s="10">
        <v>24</v>
      </c>
      <c r="AP2441" s="10"/>
      <c r="AQ2441" s="10"/>
      <c r="AR2441" s="10">
        <f t="shared" si="677"/>
        <v>24</v>
      </c>
      <c r="AS2441" s="2"/>
      <c r="AT2441" s="2"/>
    </row>
    <row r="2442" spans="1:46" x14ac:dyDescent="0.3">
      <c r="A2442" s="10" t="s">
        <v>20</v>
      </c>
      <c r="B2442" s="10">
        <v>-30</v>
      </c>
      <c r="C2442" s="10"/>
      <c r="D2442" s="10"/>
      <c r="E2442" s="10"/>
      <c r="F2442" s="10"/>
      <c r="G2442" s="10"/>
      <c r="H2442" s="10"/>
      <c r="I2442" s="10"/>
      <c r="J2442" s="10"/>
      <c r="K2442" s="2"/>
      <c r="L2442" s="10"/>
      <c r="M2442" s="10"/>
      <c r="N2442" s="2"/>
      <c r="O2442" s="10"/>
      <c r="P2442" s="10"/>
      <c r="Q2442" s="10"/>
      <c r="R2442" s="10"/>
      <c r="S2442" s="10"/>
      <c r="T2442" s="10"/>
      <c r="U2442" s="10"/>
      <c r="V2442" s="10"/>
      <c r="W2442" s="10"/>
      <c r="X2442" s="10"/>
      <c r="Y2442" s="10"/>
      <c r="Z2442" s="10"/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>
        <f t="shared" si="679"/>
        <v>-30</v>
      </c>
      <c r="AN2442" s="10"/>
      <c r="AO2442" s="10">
        <v>30</v>
      </c>
      <c r="AP2442" s="10">
        <v>2</v>
      </c>
      <c r="AQ2442" s="10"/>
      <c r="AR2442" s="10">
        <f t="shared" si="677"/>
        <v>32</v>
      </c>
      <c r="AS2442" s="2"/>
      <c r="AT2442" s="2"/>
    </row>
    <row r="2443" spans="1:46" x14ac:dyDescent="0.3">
      <c r="A2443" s="10" t="s">
        <v>322</v>
      </c>
      <c r="B2443" s="10">
        <v>-75</v>
      </c>
      <c r="C2443" s="10"/>
      <c r="D2443" s="10"/>
      <c r="E2443" s="10"/>
      <c r="F2443" s="10"/>
      <c r="G2443" s="10"/>
      <c r="H2443" s="10"/>
      <c r="I2443" s="10"/>
      <c r="J2443" s="10"/>
      <c r="K2443" s="2"/>
      <c r="L2443" s="10"/>
      <c r="M2443" s="10"/>
      <c r="N2443" s="2"/>
      <c r="O2443" s="10"/>
      <c r="P2443" s="10"/>
      <c r="Q2443" s="10"/>
      <c r="R2443" s="10"/>
      <c r="S2443" s="10"/>
      <c r="T2443" s="10"/>
      <c r="U2443" s="10"/>
      <c r="V2443" s="10"/>
      <c r="W2443" s="10"/>
      <c r="X2443" s="10"/>
      <c r="Y2443" s="10"/>
      <c r="Z2443" s="10"/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>
        <f t="shared" si="679"/>
        <v>-75</v>
      </c>
      <c r="AN2443" s="10"/>
      <c r="AO2443" s="10">
        <v>75</v>
      </c>
      <c r="AP2443" s="10"/>
      <c r="AQ2443" s="10"/>
      <c r="AR2443" s="10">
        <f t="shared" si="677"/>
        <v>75</v>
      </c>
      <c r="AS2443" s="2"/>
      <c r="AT2443" s="2"/>
    </row>
    <row r="2444" spans="1:46" x14ac:dyDescent="0.3">
      <c r="A2444" s="10" t="s">
        <v>274</v>
      </c>
      <c r="B2444" s="10">
        <v>-100</v>
      </c>
      <c r="C2444" s="10"/>
      <c r="D2444" s="10"/>
      <c r="E2444" s="10">
        <v>-10</v>
      </c>
      <c r="F2444" s="10"/>
      <c r="G2444" s="10"/>
      <c r="H2444" s="10"/>
      <c r="I2444" s="10"/>
      <c r="J2444" s="10"/>
      <c r="K2444" s="2"/>
      <c r="L2444" s="10"/>
      <c r="M2444" s="10"/>
      <c r="N2444" s="2"/>
      <c r="O2444" s="10"/>
      <c r="P2444" s="10">
        <v>-2</v>
      </c>
      <c r="Q2444" s="10"/>
      <c r="R2444" s="10"/>
      <c r="S2444" s="10"/>
      <c r="T2444" s="10">
        <v>-2</v>
      </c>
      <c r="U2444" s="10"/>
      <c r="V2444" s="10">
        <v>-10</v>
      </c>
      <c r="W2444" s="10"/>
      <c r="X2444" s="10"/>
      <c r="Y2444" s="10">
        <v>-5</v>
      </c>
      <c r="Z2444" s="10"/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>
        <f t="shared" si="679"/>
        <v>-129</v>
      </c>
      <c r="AN2444" s="10"/>
      <c r="AO2444" s="10">
        <v>100</v>
      </c>
      <c r="AP2444" s="10"/>
      <c r="AQ2444" s="10">
        <v>10</v>
      </c>
      <c r="AR2444" s="10">
        <f t="shared" si="677"/>
        <v>110</v>
      </c>
      <c r="AS2444" s="2"/>
      <c r="AT2444" s="2"/>
    </row>
    <row r="2445" spans="1:46" x14ac:dyDescent="0.3">
      <c r="A2445" s="10" t="s">
        <v>36</v>
      </c>
      <c r="B2445" s="10">
        <v>-46</v>
      </c>
      <c r="C2445" s="10"/>
      <c r="D2445" s="10"/>
      <c r="E2445" s="10"/>
      <c r="F2445" s="10"/>
      <c r="G2445" s="10">
        <v>-5</v>
      </c>
      <c r="H2445" s="10"/>
      <c r="I2445" s="10"/>
      <c r="J2445" s="10">
        <v>-0.5</v>
      </c>
      <c r="K2445" s="2"/>
      <c r="L2445" s="10"/>
      <c r="M2445" s="10"/>
      <c r="N2445" s="2"/>
      <c r="O2445" s="10">
        <v>-2</v>
      </c>
      <c r="P2445" s="10"/>
      <c r="Q2445" s="10"/>
      <c r="R2445" s="10"/>
      <c r="S2445" s="10"/>
      <c r="T2445" s="10"/>
      <c r="U2445" s="10"/>
      <c r="V2445" s="10"/>
      <c r="W2445" s="10"/>
      <c r="X2445" s="10"/>
      <c r="Y2445" s="10"/>
      <c r="Z2445" s="10"/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>
        <f t="shared" si="679"/>
        <v>-53.5</v>
      </c>
      <c r="AN2445" s="10"/>
      <c r="AO2445" s="10">
        <v>46</v>
      </c>
      <c r="AP2445" s="10">
        <v>6.5</v>
      </c>
      <c r="AQ2445" s="10"/>
      <c r="AR2445" s="10">
        <f t="shared" si="677"/>
        <v>52.5</v>
      </c>
      <c r="AS2445" s="2"/>
      <c r="AT2445" s="2"/>
    </row>
    <row r="2446" spans="1:46" x14ac:dyDescent="0.3">
      <c r="A2446" s="10" t="s">
        <v>117</v>
      </c>
      <c r="B2446" s="10">
        <v>252</v>
      </c>
      <c r="C2446" s="10"/>
      <c r="D2446" s="10"/>
      <c r="E2446" s="10"/>
      <c r="F2446" s="10"/>
      <c r="G2446" s="10"/>
      <c r="H2446" s="10"/>
      <c r="I2446" s="10"/>
      <c r="J2446" s="10"/>
      <c r="K2446" s="2"/>
      <c r="L2446" s="10"/>
      <c r="M2446" s="10"/>
      <c r="N2446" s="2"/>
      <c r="O2446" s="10"/>
      <c r="P2446" s="10"/>
      <c r="Q2446" s="10"/>
      <c r="R2446" s="10"/>
      <c r="S2446" s="10"/>
      <c r="T2446" s="10"/>
      <c r="U2446" s="10"/>
      <c r="V2446" s="10">
        <v>10</v>
      </c>
      <c r="W2446" s="10"/>
      <c r="X2446" s="10"/>
      <c r="Y2446" s="10">
        <v>15</v>
      </c>
      <c r="Z2446" s="10"/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>
        <f t="shared" si="679"/>
        <v>277</v>
      </c>
      <c r="AN2446" s="10"/>
      <c r="AO2446" s="10"/>
      <c r="AP2446" s="10"/>
      <c r="AQ2446" s="10"/>
      <c r="AR2446" s="10"/>
      <c r="AS2446" s="2"/>
      <c r="AT2446" s="2"/>
    </row>
    <row r="2447" spans="1:46" x14ac:dyDescent="0.3">
      <c r="A2447" s="10" t="s">
        <v>118</v>
      </c>
      <c r="B2447" s="10"/>
      <c r="C2447" s="10"/>
      <c r="D2447" s="10"/>
      <c r="E2447" s="10"/>
      <c r="F2447" s="10"/>
      <c r="G2447" s="10"/>
      <c r="H2447" s="10"/>
      <c r="I2447" s="10"/>
      <c r="J2447" s="10"/>
      <c r="K2447" s="2"/>
      <c r="L2447" s="10"/>
      <c r="M2447" s="10"/>
      <c r="N2447" s="2"/>
      <c r="O2447" s="10"/>
      <c r="P2447" s="10"/>
      <c r="Q2447" s="10"/>
      <c r="R2447" s="10"/>
      <c r="S2447" s="10"/>
      <c r="T2447" s="10"/>
      <c r="U2447" s="10"/>
      <c r="V2447" s="10"/>
      <c r="W2447" s="10"/>
      <c r="X2447" s="10"/>
      <c r="Y2447" s="10"/>
      <c r="Z2447" s="10"/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>
        <v>-252</v>
      </c>
      <c r="AP2447" s="10"/>
      <c r="AQ2447" s="10"/>
      <c r="AR2447" s="10">
        <f t="shared" ref="AR2447:AR2460" si="680">SUM(AO2447:AQ2447)</f>
        <v>-252</v>
      </c>
      <c r="AS2447" s="2"/>
      <c r="AT2447" s="2"/>
    </row>
    <row r="2448" spans="1:46" x14ac:dyDescent="0.3">
      <c r="A2448" s="1" t="s">
        <v>552</v>
      </c>
      <c r="B2448" s="1">
        <f t="shared" ref="B2448:J2448" si="681">SUM(B2439:B2447)</f>
        <v>67</v>
      </c>
      <c r="C2448" s="1">
        <f t="shared" si="681"/>
        <v>49.5</v>
      </c>
      <c r="D2448" s="1">
        <f t="shared" si="681"/>
        <v>184.5</v>
      </c>
      <c r="E2448" s="1">
        <f t="shared" si="681"/>
        <v>111</v>
      </c>
      <c r="F2448" s="1">
        <f t="shared" si="681"/>
        <v>101</v>
      </c>
      <c r="G2448" s="1">
        <f t="shared" si="681"/>
        <v>310.5</v>
      </c>
      <c r="H2448" s="1">
        <f t="shared" si="681"/>
        <v>48</v>
      </c>
      <c r="I2448" s="1">
        <f t="shared" si="681"/>
        <v>28</v>
      </c>
      <c r="J2448" s="1">
        <f t="shared" si="681"/>
        <v>274</v>
      </c>
      <c r="K2448" s="2"/>
      <c r="L2448" s="1">
        <f>SUM(L2439:L2447)</f>
        <v>10</v>
      </c>
      <c r="M2448" s="1"/>
      <c r="N2448" s="2"/>
      <c r="O2448" s="1">
        <f>SUM(O2439:O2447)</f>
        <v>465</v>
      </c>
      <c r="P2448" s="1">
        <f>SUM(P2439:P2447)</f>
        <v>33</v>
      </c>
      <c r="Q2448" s="1"/>
      <c r="R2448" s="1"/>
      <c r="S2448" s="1">
        <f>SUM(S2439:S2447)</f>
        <v>0</v>
      </c>
      <c r="T2448" s="1">
        <f>SUM(T2439:T2447)</f>
        <v>18</v>
      </c>
      <c r="U2448" s="1">
        <f>SUM(U2439:U2447)</f>
        <v>0</v>
      </c>
      <c r="V2448" s="1">
        <f>SUM(V2439:V2447)</f>
        <v>51</v>
      </c>
      <c r="W2448" s="1"/>
      <c r="X2448" s="1">
        <f>SUM(X2439:X2447)</f>
        <v>17</v>
      </c>
      <c r="Y2448" s="1">
        <f>SUM(Y2439:Y2447)</f>
        <v>25</v>
      </c>
      <c r="Z2448" s="1"/>
      <c r="AA2448" s="1"/>
      <c r="AB2448" s="1">
        <f>SUM(AB2439:AB2447)</f>
        <v>220</v>
      </c>
      <c r="AC2448" s="1"/>
      <c r="AD2448" s="1"/>
      <c r="AE2448" s="1"/>
      <c r="AF2448" s="1"/>
      <c r="AG2448" s="1"/>
      <c r="AH2448" s="1"/>
      <c r="AI2448" s="1"/>
      <c r="AJ2448" s="1"/>
      <c r="AK2448" s="1"/>
      <c r="AL2448" s="1"/>
      <c r="AM2448" s="1">
        <f t="shared" ref="AM2448:AM2460" si="682">SUM(B2448:AB2448)</f>
        <v>2012.5</v>
      </c>
      <c r="AN2448" s="1" t="s">
        <v>552</v>
      </c>
      <c r="AO2448" s="1">
        <f>SUM(AO2439:AO2447)</f>
        <v>624</v>
      </c>
      <c r="AP2448" s="1">
        <f>SUM(AP2439:AP2447)</f>
        <v>1134.5</v>
      </c>
      <c r="AQ2448" s="1">
        <f>SUM(AQ2439:AQ2447)</f>
        <v>355</v>
      </c>
      <c r="AR2448" s="1">
        <f t="shared" si="680"/>
        <v>2113.5</v>
      </c>
      <c r="AS2448" s="2"/>
      <c r="AT2448" s="2"/>
    </row>
    <row r="2449" spans="1:46" x14ac:dyDescent="0.3">
      <c r="A2449" s="10" t="s">
        <v>20</v>
      </c>
      <c r="B2449" s="10">
        <v>-10</v>
      </c>
      <c r="C2449" s="10"/>
      <c r="D2449" s="10"/>
      <c r="E2449" s="10">
        <v>-4</v>
      </c>
      <c r="F2449" s="10"/>
      <c r="G2449" s="10"/>
      <c r="H2449" s="10"/>
      <c r="I2449" s="10"/>
      <c r="J2449" s="10"/>
      <c r="K2449" s="2"/>
      <c r="L2449" s="10"/>
      <c r="M2449" s="10"/>
      <c r="N2449" s="2"/>
      <c r="O2449" s="10"/>
      <c r="P2449" s="10"/>
      <c r="Q2449" s="10"/>
      <c r="R2449" s="10"/>
      <c r="S2449" s="10"/>
      <c r="T2449" s="10"/>
      <c r="U2449" s="10"/>
      <c r="V2449" s="10"/>
      <c r="W2449" s="10"/>
      <c r="X2449" s="10"/>
      <c r="Y2449" s="10"/>
      <c r="Z2449" s="10"/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>
        <f t="shared" si="682"/>
        <v>-14</v>
      </c>
      <c r="AN2449" s="10"/>
      <c r="AO2449" s="10">
        <v>10</v>
      </c>
      <c r="AP2449" s="10"/>
      <c r="AQ2449" s="10">
        <v>4</v>
      </c>
      <c r="AR2449" s="10">
        <f t="shared" si="680"/>
        <v>14</v>
      </c>
      <c r="AS2449" s="2"/>
      <c r="AT2449" s="2"/>
    </row>
    <row r="2450" spans="1:46" x14ac:dyDescent="0.3">
      <c r="A2450" s="10" t="s">
        <v>445</v>
      </c>
      <c r="B2450" s="10">
        <v>-40</v>
      </c>
      <c r="C2450" s="10"/>
      <c r="D2450" s="10"/>
      <c r="E2450" s="10">
        <v>-2</v>
      </c>
      <c r="F2450" s="10"/>
      <c r="G2450" s="10">
        <v>-8</v>
      </c>
      <c r="H2450" s="10"/>
      <c r="I2450" s="10"/>
      <c r="J2450" s="10"/>
      <c r="K2450" s="2"/>
      <c r="L2450" s="10"/>
      <c r="M2450" s="10"/>
      <c r="N2450" s="2"/>
      <c r="O2450" s="10"/>
      <c r="P2450" s="10"/>
      <c r="Q2450" s="10"/>
      <c r="R2450" s="10"/>
      <c r="S2450" s="10"/>
      <c r="T2450" s="10"/>
      <c r="U2450" s="10"/>
      <c r="V2450" s="10"/>
      <c r="W2450" s="10"/>
      <c r="X2450" s="10"/>
      <c r="Y2450" s="10"/>
      <c r="Z2450" s="10"/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>
        <f t="shared" si="682"/>
        <v>-50</v>
      </c>
      <c r="AN2450" s="10"/>
      <c r="AO2450" s="10">
        <v>40</v>
      </c>
      <c r="AP2450" s="10">
        <v>8</v>
      </c>
      <c r="AQ2450" s="10">
        <v>2</v>
      </c>
      <c r="AR2450" s="10">
        <f t="shared" si="680"/>
        <v>50</v>
      </c>
      <c r="AS2450" s="2"/>
      <c r="AT2450" s="2"/>
    </row>
    <row r="2451" spans="1:46" x14ac:dyDescent="0.3">
      <c r="A2451" s="10" t="s">
        <v>13</v>
      </c>
      <c r="B2451" s="10">
        <v>-27</v>
      </c>
      <c r="C2451" s="10"/>
      <c r="D2451" s="10"/>
      <c r="E2451" s="10"/>
      <c r="F2451" s="10"/>
      <c r="G2451" s="10"/>
      <c r="H2451" s="10"/>
      <c r="I2451" s="10"/>
      <c r="J2451" s="10"/>
      <c r="K2451" s="2"/>
      <c r="L2451" s="10">
        <v>-1</v>
      </c>
      <c r="M2451" s="10"/>
      <c r="N2451" s="2"/>
      <c r="O2451" s="10">
        <v>-4</v>
      </c>
      <c r="P2451" s="10"/>
      <c r="Q2451" s="10"/>
      <c r="R2451" s="10"/>
      <c r="S2451" s="10"/>
      <c r="T2451" s="10"/>
      <c r="U2451" s="10"/>
      <c r="V2451" s="10"/>
      <c r="W2451" s="10"/>
      <c r="X2451" s="10"/>
      <c r="Y2451" s="10"/>
      <c r="Z2451" s="10"/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>
        <f t="shared" si="682"/>
        <v>-32</v>
      </c>
      <c r="AN2451" s="10"/>
      <c r="AO2451" s="10">
        <v>27</v>
      </c>
      <c r="AP2451" s="10"/>
      <c r="AQ2451" s="10"/>
      <c r="AR2451" s="10">
        <f t="shared" si="680"/>
        <v>27</v>
      </c>
      <c r="AS2451" s="2"/>
      <c r="AT2451" s="2"/>
    </row>
    <row r="2452" spans="1:46" x14ac:dyDescent="0.3">
      <c r="A2452" s="10" t="s">
        <v>274</v>
      </c>
      <c r="B2452" s="10">
        <v>-100</v>
      </c>
      <c r="C2452" s="10"/>
      <c r="D2452" s="10"/>
      <c r="E2452" s="10"/>
      <c r="F2452" s="10"/>
      <c r="G2452" s="10"/>
      <c r="H2452" s="10"/>
      <c r="I2452" s="10"/>
      <c r="J2452" s="10">
        <v>-24</v>
      </c>
      <c r="K2452" s="2"/>
      <c r="L2452" s="10"/>
      <c r="M2452" s="10"/>
      <c r="N2452" s="2"/>
      <c r="O2452" s="10">
        <v>-30</v>
      </c>
      <c r="P2452" s="10"/>
      <c r="Q2452" s="10"/>
      <c r="R2452" s="10"/>
      <c r="S2452" s="10"/>
      <c r="T2452" s="10"/>
      <c r="U2452" s="10"/>
      <c r="V2452" s="10"/>
      <c r="W2452" s="10"/>
      <c r="X2452" s="10"/>
      <c r="Y2452" s="10"/>
      <c r="Z2452" s="10"/>
      <c r="AA2452" s="10"/>
      <c r="AB2452" s="10">
        <v>-5</v>
      </c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>
        <f t="shared" si="682"/>
        <v>-159</v>
      </c>
      <c r="AN2452" s="10"/>
      <c r="AO2452" s="10">
        <v>100</v>
      </c>
      <c r="AP2452" s="10">
        <v>30</v>
      </c>
      <c r="AQ2452" s="10"/>
      <c r="AR2452" s="10">
        <f t="shared" si="680"/>
        <v>130</v>
      </c>
      <c r="AS2452" s="2"/>
      <c r="AT2452" s="2"/>
    </row>
    <row r="2453" spans="1:46" x14ac:dyDescent="0.3">
      <c r="A2453" s="10" t="s">
        <v>59</v>
      </c>
      <c r="B2453" s="10">
        <v>-66</v>
      </c>
      <c r="C2453" s="10">
        <v>-3</v>
      </c>
      <c r="D2453" s="10">
        <v>-11.5</v>
      </c>
      <c r="E2453" s="10">
        <v>-7</v>
      </c>
      <c r="F2453" s="10">
        <v>-1</v>
      </c>
      <c r="G2453" s="10">
        <v>-11</v>
      </c>
      <c r="H2453" s="10">
        <v>-2</v>
      </c>
      <c r="I2453" s="10"/>
      <c r="J2453" s="10">
        <v>-1</v>
      </c>
      <c r="K2453" s="2"/>
      <c r="L2453" s="10"/>
      <c r="M2453" s="10"/>
      <c r="N2453" s="2"/>
      <c r="O2453" s="10"/>
      <c r="P2453" s="10"/>
      <c r="Q2453" s="10"/>
      <c r="R2453" s="10"/>
      <c r="S2453" s="10"/>
      <c r="T2453" s="10"/>
      <c r="U2453" s="10"/>
      <c r="V2453" s="10"/>
      <c r="W2453" s="10"/>
      <c r="X2453" s="10"/>
      <c r="Y2453" s="10"/>
      <c r="Z2453" s="10"/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>
        <f t="shared" si="682"/>
        <v>-102.5</v>
      </c>
      <c r="AN2453" s="10"/>
      <c r="AO2453" s="10">
        <v>66</v>
      </c>
      <c r="AP2453" s="10">
        <v>18</v>
      </c>
      <c r="AQ2453" s="10">
        <v>19.5</v>
      </c>
      <c r="AR2453" s="10">
        <f t="shared" si="680"/>
        <v>103.5</v>
      </c>
      <c r="AS2453" s="2"/>
      <c r="AT2453" s="2"/>
    </row>
    <row r="2454" spans="1:46" x14ac:dyDescent="0.3">
      <c r="A2454" s="10" t="s">
        <v>30</v>
      </c>
      <c r="B2454" s="10">
        <v>-46</v>
      </c>
      <c r="C2454" s="10"/>
      <c r="D2454" s="10"/>
      <c r="E2454" s="10"/>
      <c r="F2454" s="10"/>
      <c r="G2454" s="10"/>
      <c r="H2454" s="10"/>
      <c r="I2454" s="10"/>
      <c r="J2454" s="10"/>
      <c r="K2454" s="2"/>
      <c r="L2454" s="10"/>
      <c r="M2454" s="10"/>
      <c r="N2454" s="2"/>
      <c r="O2454" s="10">
        <v>-3</v>
      </c>
      <c r="P2454" s="10"/>
      <c r="Q2454" s="10"/>
      <c r="R2454" s="10"/>
      <c r="S2454" s="10"/>
      <c r="T2454" s="10"/>
      <c r="U2454" s="10"/>
      <c r="V2454" s="10"/>
      <c r="W2454" s="10"/>
      <c r="X2454" s="10"/>
      <c r="Y2454" s="10"/>
      <c r="Z2454" s="10"/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>
        <f t="shared" si="682"/>
        <v>-49</v>
      </c>
      <c r="AN2454" s="10"/>
      <c r="AO2454" s="10">
        <v>46</v>
      </c>
      <c r="AP2454" s="10"/>
      <c r="AQ2454" s="10"/>
      <c r="AR2454" s="10">
        <f t="shared" si="680"/>
        <v>46</v>
      </c>
      <c r="AS2454" s="2"/>
      <c r="AT2454" s="2"/>
    </row>
    <row r="2455" spans="1:46" x14ac:dyDescent="0.3">
      <c r="A2455" s="10" t="s">
        <v>21</v>
      </c>
      <c r="B2455" s="10">
        <v>-40</v>
      </c>
      <c r="C2455" s="10"/>
      <c r="D2455" s="10">
        <v>-3</v>
      </c>
      <c r="E2455" s="10">
        <v>-2</v>
      </c>
      <c r="F2455" s="10"/>
      <c r="G2455" s="10">
        <v>-10</v>
      </c>
      <c r="H2455" s="10"/>
      <c r="I2455" s="10"/>
      <c r="J2455" s="10"/>
      <c r="K2455" s="2"/>
      <c r="L2455" s="10"/>
      <c r="M2455" s="10"/>
      <c r="N2455" s="2"/>
      <c r="O2455" s="10">
        <v>-2</v>
      </c>
      <c r="P2455" s="10"/>
      <c r="Q2455" s="10"/>
      <c r="R2455" s="10"/>
      <c r="S2455" s="10"/>
      <c r="T2455" s="10"/>
      <c r="U2455" s="10"/>
      <c r="V2455" s="10"/>
      <c r="W2455" s="10"/>
      <c r="X2455" s="10"/>
      <c r="Y2455" s="10"/>
      <c r="Z2455" s="10"/>
      <c r="AA2455" s="10"/>
      <c r="AB2455" s="10">
        <v>-1</v>
      </c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>
        <f t="shared" si="682"/>
        <v>-58</v>
      </c>
      <c r="AN2455" s="10"/>
      <c r="AO2455" s="10">
        <v>40</v>
      </c>
      <c r="AP2455" s="10">
        <v>10</v>
      </c>
      <c r="AQ2455" s="10">
        <v>5</v>
      </c>
      <c r="AR2455" s="10">
        <f t="shared" si="680"/>
        <v>55</v>
      </c>
      <c r="AS2455" s="2"/>
      <c r="AT2455" s="2"/>
    </row>
    <row r="2456" spans="1:46" x14ac:dyDescent="0.3">
      <c r="A2456" s="10" t="s">
        <v>41</v>
      </c>
      <c r="B2456" s="10">
        <v>-40</v>
      </c>
      <c r="C2456" s="10"/>
      <c r="D2456" s="10"/>
      <c r="E2456" s="10"/>
      <c r="F2456" s="10"/>
      <c r="G2456" s="10"/>
      <c r="H2456" s="10"/>
      <c r="I2456" s="10"/>
      <c r="J2456" s="10"/>
      <c r="K2456" s="2"/>
      <c r="L2456" s="10"/>
      <c r="M2456" s="10"/>
      <c r="N2456" s="2"/>
      <c r="O2456" s="10"/>
      <c r="P2456" s="10"/>
      <c r="Q2456" s="10"/>
      <c r="R2456" s="10"/>
      <c r="S2456" s="10"/>
      <c r="T2456" s="10"/>
      <c r="U2456" s="10"/>
      <c r="V2456" s="10"/>
      <c r="W2456" s="10"/>
      <c r="X2456" s="10"/>
      <c r="Y2456" s="10"/>
      <c r="Z2456" s="10"/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>
        <f t="shared" si="682"/>
        <v>-40</v>
      </c>
      <c r="AN2456" s="10"/>
      <c r="AO2456" s="10">
        <v>40</v>
      </c>
      <c r="AP2456" s="10"/>
      <c r="AQ2456" s="10"/>
      <c r="AR2456" s="10">
        <f t="shared" si="680"/>
        <v>40</v>
      </c>
      <c r="AS2456" s="2"/>
      <c r="AT2456" s="2"/>
    </row>
    <row r="2457" spans="1:46" x14ac:dyDescent="0.3">
      <c r="A2457" s="10" t="s">
        <v>106</v>
      </c>
      <c r="B2457" s="10">
        <v>-2</v>
      </c>
      <c r="C2457" s="10"/>
      <c r="D2457" s="10"/>
      <c r="E2457" s="10"/>
      <c r="F2457" s="10"/>
      <c r="G2457" s="10"/>
      <c r="H2457" s="10"/>
      <c r="I2457" s="10"/>
      <c r="J2457" s="10"/>
      <c r="K2457" s="2"/>
      <c r="L2457" s="10"/>
      <c r="M2457" s="10"/>
      <c r="N2457" s="2"/>
      <c r="O2457" s="10"/>
      <c r="P2457" s="10"/>
      <c r="Q2457" s="10"/>
      <c r="R2457" s="10"/>
      <c r="S2457" s="10"/>
      <c r="T2457" s="10"/>
      <c r="U2457" s="10"/>
      <c r="V2457" s="10"/>
      <c r="W2457" s="10"/>
      <c r="X2457" s="10"/>
      <c r="Y2457" s="10"/>
      <c r="Z2457" s="10"/>
      <c r="AA2457" s="10"/>
      <c r="AB2457" s="10"/>
      <c r="AC2457" s="10"/>
      <c r="AD2457" s="10"/>
      <c r="AE2457" s="10"/>
      <c r="AF2457" s="10"/>
      <c r="AG2457" s="10"/>
      <c r="AH2457" s="10"/>
      <c r="AI2457" s="10"/>
      <c r="AJ2457" s="10"/>
      <c r="AK2457" s="10"/>
      <c r="AL2457" s="10"/>
      <c r="AM2457" s="10">
        <f t="shared" si="682"/>
        <v>-2</v>
      </c>
      <c r="AN2457" s="10"/>
      <c r="AO2457" s="10">
        <v>2</v>
      </c>
      <c r="AP2457" s="10"/>
      <c r="AQ2457" s="10"/>
      <c r="AR2457" s="10">
        <f t="shared" si="680"/>
        <v>2</v>
      </c>
      <c r="AS2457" s="2"/>
      <c r="AT2457" s="2"/>
    </row>
    <row r="2458" spans="1:46" x14ac:dyDescent="0.3">
      <c r="A2458" s="10" t="s">
        <v>75</v>
      </c>
      <c r="B2458" s="10">
        <v>-12</v>
      </c>
      <c r="C2458" s="10"/>
      <c r="D2458" s="10"/>
      <c r="E2458" s="10"/>
      <c r="F2458" s="10"/>
      <c r="G2458" s="10"/>
      <c r="H2458" s="10"/>
      <c r="I2458" s="10"/>
      <c r="J2458" s="10"/>
      <c r="K2458" s="2"/>
      <c r="L2458" s="10"/>
      <c r="M2458" s="10"/>
      <c r="N2458" s="2"/>
      <c r="O2458" s="10"/>
      <c r="P2458" s="10"/>
      <c r="Q2458" s="10"/>
      <c r="R2458" s="10"/>
      <c r="S2458" s="10"/>
      <c r="T2458" s="10"/>
      <c r="U2458" s="10"/>
      <c r="V2458" s="10"/>
      <c r="W2458" s="10"/>
      <c r="X2458" s="10"/>
      <c r="Y2458" s="10"/>
      <c r="Z2458" s="10"/>
      <c r="AA2458" s="10"/>
      <c r="AB2458" s="10"/>
      <c r="AC2458" s="10"/>
      <c r="AD2458" s="10"/>
      <c r="AE2458" s="10"/>
      <c r="AF2458" s="10"/>
      <c r="AG2458" s="10"/>
      <c r="AH2458" s="10"/>
      <c r="AI2458" s="10"/>
      <c r="AJ2458" s="10"/>
      <c r="AK2458" s="10"/>
      <c r="AL2458" s="10"/>
      <c r="AM2458" s="10">
        <f t="shared" si="682"/>
        <v>-12</v>
      </c>
      <c r="AN2458" s="10"/>
      <c r="AO2458" s="10">
        <v>12</v>
      </c>
      <c r="AP2458" s="10"/>
      <c r="AQ2458" s="10"/>
      <c r="AR2458" s="10">
        <f t="shared" si="680"/>
        <v>12</v>
      </c>
      <c r="AS2458" s="2"/>
      <c r="AT2458" s="2"/>
    </row>
    <row r="2459" spans="1:46" x14ac:dyDescent="0.3">
      <c r="A2459" s="10" t="s">
        <v>553</v>
      </c>
      <c r="B2459" s="10">
        <v>-6</v>
      </c>
      <c r="C2459" s="10"/>
      <c r="D2459" s="10"/>
      <c r="E2459" s="10"/>
      <c r="F2459" s="10"/>
      <c r="G2459" s="10"/>
      <c r="H2459" s="10"/>
      <c r="I2459" s="10"/>
      <c r="J2459" s="10"/>
      <c r="K2459" s="2"/>
      <c r="L2459" s="10"/>
      <c r="M2459" s="10"/>
      <c r="N2459" s="2"/>
      <c r="O2459" s="10"/>
      <c r="P2459" s="10"/>
      <c r="Q2459" s="10"/>
      <c r="R2459" s="10"/>
      <c r="S2459" s="10"/>
      <c r="T2459" s="10"/>
      <c r="U2459" s="10"/>
      <c r="V2459" s="10"/>
      <c r="W2459" s="10"/>
      <c r="X2459" s="10"/>
      <c r="Y2459" s="10"/>
      <c r="Z2459" s="10"/>
      <c r="AA2459" s="10"/>
      <c r="AB2459" s="10"/>
      <c r="AC2459" s="10"/>
      <c r="AD2459" s="10"/>
      <c r="AE2459" s="10"/>
      <c r="AF2459" s="10"/>
      <c r="AG2459" s="10"/>
      <c r="AH2459" s="10"/>
      <c r="AI2459" s="10"/>
      <c r="AJ2459" s="10"/>
      <c r="AK2459" s="10"/>
      <c r="AL2459" s="10"/>
      <c r="AM2459" s="10">
        <f t="shared" si="682"/>
        <v>-6</v>
      </c>
      <c r="AN2459" s="10"/>
      <c r="AO2459" s="10">
        <v>6</v>
      </c>
      <c r="AP2459" s="10"/>
      <c r="AQ2459" s="10"/>
      <c r="AR2459" s="10">
        <f t="shared" si="680"/>
        <v>6</v>
      </c>
      <c r="AS2459" s="2"/>
      <c r="AT2459" s="2"/>
    </row>
    <row r="2460" spans="1:46" x14ac:dyDescent="0.3">
      <c r="A2460" s="10" t="s">
        <v>117</v>
      </c>
      <c r="B2460" s="10">
        <v>800</v>
      </c>
      <c r="C2460" s="10"/>
      <c r="D2460" s="10"/>
      <c r="E2460" s="10"/>
      <c r="F2460" s="10"/>
      <c r="G2460" s="10">
        <v>30</v>
      </c>
      <c r="H2460" s="10"/>
      <c r="I2460" s="10"/>
      <c r="J2460" s="10">
        <v>20</v>
      </c>
      <c r="K2460" s="2"/>
      <c r="L2460" s="10"/>
      <c r="M2460" s="10"/>
      <c r="N2460" s="2"/>
      <c r="O2460" s="10">
        <v>90</v>
      </c>
      <c r="P2460" s="10"/>
      <c r="Q2460" s="10"/>
      <c r="R2460" s="10"/>
      <c r="S2460" s="10"/>
      <c r="T2460" s="10"/>
      <c r="U2460" s="10"/>
      <c r="V2460" s="10"/>
      <c r="W2460" s="10"/>
      <c r="X2460" s="10"/>
      <c r="Y2460" s="10"/>
      <c r="Z2460" s="10"/>
      <c r="AA2460" s="10"/>
      <c r="AB2460" s="10">
        <v>20</v>
      </c>
      <c r="AC2460" s="10"/>
      <c r="AD2460" s="10"/>
      <c r="AE2460" s="10"/>
      <c r="AF2460" s="10"/>
      <c r="AG2460" s="10"/>
      <c r="AH2460" s="10"/>
      <c r="AI2460" s="10"/>
      <c r="AJ2460" s="10"/>
      <c r="AK2460" s="10"/>
      <c r="AL2460" s="10"/>
      <c r="AM2460" s="10">
        <f t="shared" si="682"/>
        <v>960</v>
      </c>
      <c r="AN2460" s="10"/>
      <c r="AO2460" s="10">
        <v>-698</v>
      </c>
      <c r="AP2460" s="10">
        <v>-16</v>
      </c>
      <c r="AQ2460" s="10">
        <v>-40</v>
      </c>
      <c r="AR2460" s="10">
        <f t="shared" si="680"/>
        <v>-754</v>
      </c>
      <c r="AS2460" s="2"/>
      <c r="AT2460" s="2"/>
    </row>
    <row r="2461" spans="1:46" x14ac:dyDescent="0.3">
      <c r="A2461" s="10" t="s">
        <v>118</v>
      </c>
      <c r="B2461" s="10"/>
      <c r="C2461" s="10"/>
      <c r="D2461" s="10"/>
      <c r="E2461" s="10"/>
      <c r="F2461" s="10"/>
      <c r="G2461" s="10"/>
      <c r="H2461" s="10"/>
      <c r="I2461" s="10"/>
      <c r="J2461" s="10"/>
      <c r="K2461" s="2"/>
      <c r="L2461" s="10"/>
      <c r="M2461" s="10"/>
      <c r="N2461" s="2"/>
      <c r="O2461" s="10"/>
      <c r="P2461" s="10"/>
      <c r="Q2461" s="10"/>
      <c r="R2461" s="10"/>
      <c r="S2461" s="10"/>
      <c r="T2461" s="10"/>
      <c r="U2461" s="10"/>
      <c r="V2461" s="10"/>
      <c r="W2461" s="10"/>
      <c r="X2461" s="10"/>
      <c r="Y2461" s="10"/>
      <c r="Z2461" s="10"/>
      <c r="AA2461" s="10"/>
      <c r="AB2461" s="10"/>
      <c r="AC2461" s="10"/>
      <c r="AD2461" s="10"/>
      <c r="AE2461" s="10"/>
      <c r="AF2461" s="10"/>
      <c r="AG2461" s="10"/>
      <c r="AH2461" s="10"/>
      <c r="AI2461" s="10"/>
      <c r="AJ2461" s="10"/>
      <c r="AK2461" s="10"/>
      <c r="AL2461" s="10"/>
      <c r="AM2461" s="10"/>
      <c r="AN2461" s="10"/>
      <c r="AO2461" s="10"/>
      <c r="AP2461" s="10"/>
      <c r="AQ2461" s="10"/>
      <c r="AR2461" s="10"/>
      <c r="AS2461" s="2"/>
      <c r="AT2461" s="2"/>
    </row>
    <row r="2462" spans="1:46" x14ac:dyDescent="0.3">
      <c r="A2462" s="1" t="s">
        <v>554</v>
      </c>
      <c r="B2462" s="1">
        <f t="shared" ref="B2462:J2462" si="683">SUM(B2448:B2461)</f>
        <v>478</v>
      </c>
      <c r="C2462" s="1">
        <f t="shared" si="683"/>
        <v>46.5</v>
      </c>
      <c r="D2462" s="1">
        <f t="shared" si="683"/>
        <v>170</v>
      </c>
      <c r="E2462" s="1">
        <f t="shared" si="683"/>
        <v>96</v>
      </c>
      <c r="F2462" s="1">
        <f t="shared" si="683"/>
        <v>100</v>
      </c>
      <c r="G2462" s="1">
        <f t="shared" si="683"/>
        <v>311.5</v>
      </c>
      <c r="H2462" s="1">
        <f t="shared" si="683"/>
        <v>46</v>
      </c>
      <c r="I2462" s="1">
        <f t="shared" si="683"/>
        <v>28</v>
      </c>
      <c r="J2462" s="1">
        <f t="shared" si="683"/>
        <v>269</v>
      </c>
      <c r="K2462" s="2"/>
      <c r="L2462" s="1">
        <f>SUM(L2448:L2461)</f>
        <v>9</v>
      </c>
      <c r="M2462" s="1"/>
      <c r="N2462" s="2"/>
      <c r="O2462" s="1">
        <f>SUM(O2448:O2461)</f>
        <v>516</v>
      </c>
      <c r="P2462" s="1">
        <f>SUM(P2448:P2461)</f>
        <v>33</v>
      </c>
      <c r="Q2462" s="1"/>
      <c r="R2462" s="1"/>
      <c r="S2462" s="1">
        <f>SUM(S2448:S2461)</f>
        <v>0</v>
      </c>
      <c r="T2462" s="1">
        <f>SUM(T2448:T2461)</f>
        <v>18</v>
      </c>
      <c r="U2462" s="1">
        <f>SUM(U2448:U2461)</f>
        <v>0</v>
      </c>
      <c r="V2462" s="1">
        <f>SUM(V2448:V2461)</f>
        <v>51</v>
      </c>
      <c r="W2462" s="1"/>
      <c r="X2462" s="1">
        <f>SUM(X2448:X2461)</f>
        <v>17</v>
      </c>
      <c r="Y2462" s="1">
        <f>SUM(Y2448:Y2461)</f>
        <v>25</v>
      </c>
      <c r="Z2462" s="1"/>
      <c r="AA2462" s="1"/>
      <c r="AB2462" s="1">
        <f>SUM(AB2448:AB2461)</f>
        <v>234</v>
      </c>
      <c r="AC2462" s="1"/>
      <c r="AD2462" s="1"/>
      <c r="AE2462" s="1"/>
      <c r="AF2462" s="1"/>
      <c r="AG2462" s="1"/>
      <c r="AH2462" s="1"/>
      <c r="AI2462" s="1"/>
      <c r="AJ2462" s="1"/>
      <c r="AK2462" s="1"/>
      <c r="AL2462" s="1"/>
      <c r="AM2462" s="1">
        <f t="shared" ref="AM2462:AM2479" si="684">SUM(B2462:AB2462)</f>
        <v>2448</v>
      </c>
      <c r="AN2462" s="1" t="s">
        <v>554</v>
      </c>
      <c r="AO2462" s="1">
        <f>SUM(AO2448:AO2461)</f>
        <v>315</v>
      </c>
      <c r="AP2462" s="1">
        <f>SUM(AP2448:AP2461)</f>
        <v>1184.5</v>
      </c>
      <c r="AQ2462" s="1">
        <f>SUM(AQ2448:AQ2461)</f>
        <v>345.5</v>
      </c>
      <c r="AR2462" s="1">
        <f t="shared" ref="AR2462:AR2478" si="685">SUM(AO2462:AQ2462)</f>
        <v>1845</v>
      </c>
      <c r="AS2462" s="2"/>
      <c r="AT2462" s="2"/>
    </row>
    <row r="2463" spans="1:46" x14ac:dyDescent="0.3">
      <c r="A2463" s="10" t="s">
        <v>471</v>
      </c>
      <c r="B2463" s="10">
        <v>-21</v>
      </c>
      <c r="C2463" s="10"/>
      <c r="D2463" s="10"/>
      <c r="E2463" s="10"/>
      <c r="F2463" s="10"/>
      <c r="G2463" s="10"/>
      <c r="H2463" s="10"/>
      <c r="I2463" s="10"/>
      <c r="J2463" s="10"/>
      <c r="K2463" s="2"/>
      <c r="L2463" s="10"/>
      <c r="M2463" s="10"/>
      <c r="N2463" s="2"/>
      <c r="O2463" s="10"/>
      <c r="P2463" s="10"/>
      <c r="Q2463" s="10"/>
      <c r="R2463" s="10"/>
      <c r="S2463" s="10"/>
      <c r="T2463" s="10"/>
      <c r="U2463" s="10"/>
      <c r="V2463" s="10"/>
      <c r="W2463" s="10"/>
      <c r="X2463" s="10"/>
      <c r="Y2463" s="10"/>
      <c r="Z2463" s="10"/>
      <c r="AA2463" s="10"/>
      <c r="AB2463" s="10"/>
      <c r="AC2463" s="10"/>
      <c r="AD2463" s="10"/>
      <c r="AE2463" s="10"/>
      <c r="AF2463" s="10"/>
      <c r="AG2463" s="10"/>
      <c r="AH2463" s="10"/>
      <c r="AI2463" s="10"/>
      <c r="AJ2463" s="10"/>
      <c r="AK2463" s="10"/>
      <c r="AL2463" s="10"/>
      <c r="AM2463" s="10">
        <f t="shared" si="684"/>
        <v>-21</v>
      </c>
      <c r="AN2463" s="10"/>
      <c r="AO2463" s="10">
        <v>21</v>
      </c>
      <c r="AP2463" s="10"/>
      <c r="AQ2463" s="10"/>
      <c r="AR2463" s="10">
        <f t="shared" si="685"/>
        <v>21</v>
      </c>
      <c r="AS2463" s="2"/>
      <c r="AT2463" s="2"/>
    </row>
    <row r="2464" spans="1:46" x14ac:dyDescent="0.3">
      <c r="A2464" s="10" t="s">
        <v>59</v>
      </c>
      <c r="B2464" s="10">
        <v>-100</v>
      </c>
      <c r="C2464" s="10">
        <v>-1</v>
      </c>
      <c r="D2464" s="10">
        <v>-7</v>
      </c>
      <c r="E2464" s="10"/>
      <c r="F2464" s="10"/>
      <c r="G2464" s="10">
        <v>-6</v>
      </c>
      <c r="H2464" s="10"/>
      <c r="I2464" s="10"/>
      <c r="J2464" s="10">
        <v>-2</v>
      </c>
      <c r="K2464" s="2"/>
      <c r="L2464" s="10"/>
      <c r="M2464" s="10"/>
      <c r="N2464" s="2"/>
      <c r="O2464" s="10">
        <v>-3</v>
      </c>
      <c r="P2464" s="10">
        <v>-1</v>
      </c>
      <c r="Q2464" s="10"/>
      <c r="R2464" s="10"/>
      <c r="S2464" s="10"/>
      <c r="T2464" s="10"/>
      <c r="U2464" s="10"/>
      <c r="V2464" s="10"/>
      <c r="W2464" s="10"/>
      <c r="X2464" s="10"/>
      <c r="Y2464" s="10"/>
      <c r="Z2464" s="10"/>
      <c r="AA2464" s="10"/>
      <c r="AB2464" s="10"/>
      <c r="AC2464" s="10"/>
      <c r="AD2464" s="10"/>
      <c r="AE2464" s="10"/>
      <c r="AF2464" s="10"/>
      <c r="AG2464" s="10"/>
      <c r="AH2464" s="10"/>
      <c r="AI2464" s="10"/>
      <c r="AJ2464" s="10"/>
      <c r="AK2464" s="10"/>
      <c r="AL2464" s="10"/>
      <c r="AM2464" s="10">
        <f t="shared" si="684"/>
        <v>-120</v>
      </c>
      <c r="AN2464" s="10"/>
      <c r="AO2464" s="10">
        <v>100</v>
      </c>
      <c r="AP2464" s="10">
        <v>11</v>
      </c>
      <c r="AQ2464" s="10">
        <v>7</v>
      </c>
      <c r="AR2464" s="10">
        <f t="shared" si="685"/>
        <v>118</v>
      </c>
      <c r="AS2464" s="2"/>
      <c r="AT2464" s="2"/>
    </row>
    <row r="2465" spans="1:46" x14ac:dyDescent="0.3">
      <c r="A2465" s="10" t="s">
        <v>75</v>
      </c>
      <c r="B2465" s="10">
        <v>-12</v>
      </c>
      <c r="C2465" s="10"/>
      <c r="D2465" s="10"/>
      <c r="E2465" s="10"/>
      <c r="F2465" s="10"/>
      <c r="G2465" s="10"/>
      <c r="H2465" s="10"/>
      <c r="I2465" s="10"/>
      <c r="J2465" s="10"/>
      <c r="K2465" s="2"/>
      <c r="L2465" s="10"/>
      <c r="M2465" s="10"/>
      <c r="N2465" s="2"/>
      <c r="O2465" s="10"/>
      <c r="P2465" s="10"/>
      <c r="Q2465" s="10"/>
      <c r="R2465" s="10"/>
      <c r="S2465" s="10"/>
      <c r="T2465" s="10"/>
      <c r="U2465" s="10"/>
      <c r="V2465" s="10"/>
      <c r="W2465" s="10"/>
      <c r="X2465" s="10"/>
      <c r="Y2465" s="10"/>
      <c r="Z2465" s="10"/>
      <c r="AA2465" s="10"/>
      <c r="AB2465" s="10"/>
      <c r="AC2465" s="10"/>
      <c r="AD2465" s="10"/>
      <c r="AE2465" s="10"/>
      <c r="AF2465" s="10"/>
      <c r="AG2465" s="10"/>
      <c r="AH2465" s="10"/>
      <c r="AI2465" s="10"/>
      <c r="AJ2465" s="10"/>
      <c r="AK2465" s="10"/>
      <c r="AL2465" s="10"/>
      <c r="AM2465" s="10">
        <f t="shared" si="684"/>
        <v>-12</v>
      </c>
      <c r="AN2465" s="10"/>
      <c r="AO2465" s="10">
        <v>12</v>
      </c>
      <c r="AP2465" s="10"/>
      <c r="AQ2465" s="10"/>
      <c r="AR2465" s="10">
        <f t="shared" si="685"/>
        <v>12</v>
      </c>
      <c r="AS2465" s="2"/>
      <c r="AT2465" s="2"/>
    </row>
    <row r="2466" spans="1:46" x14ac:dyDescent="0.3">
      <c r="A2466" s="10" t="s">
        <v>20</v>
      </c>
      <c r="B2466" s="10">
        <v>-30</v>
      </c>
      <c r="C2466" s="10"/>
      <c r="D2466" s="10"/>
      <c r="E2466" s="10"/>
      <c r="F2466" s="10"/>
      <c r="G2466" s="10"/>
      <c r="H2466" s="10"/>
      <c r="I2466" s="10"/>
      <c r="J2466" s="10"/>
      <c r="K2466" s="2"/>
      <c r="L2466" s="10"/>
      <c r="M2466" s="10"/>
      <c r="N2466" s="2"/>
      <c r="O2466" s="10"/>
      <c r="P2466" s="10"/>
      <c r="Q2466" s="10"/>
      <c r="R2466" s="10"/>
      <c r="S2466" s="10"/>
      <c r="T2466" s="10"/>
      <c r="U2466" s="10"/>
      <c r="V2466" s="10"/>
      <c r="W2466" s="10"/>
      <c r="X2466" s="10"/>
      <c r="Y2466" s="10"/>
      <c r="Z2466" s="10"/>
      <c r="AA2466" s="10"/>
      <c r="AB2466" s="10"/>
      <c r="AC2466" s="10"/>
      <c r="AD2466" s="10"/>
      <c r="AE2466" s="10"/>
      <c r="AF2466" s="10"/>
      <c r="AG2466" s="10"/>
      <c r="AH2466" s="10"/>
      <c r="AI2466" s="10"/>
      <c r="AJ2466" s="10"/>
      <c r="AK2466" s="10"/>
      <c r="AL2466" s="10"/>
      <c r="AM2466" s="10">
        <f t="shared" si="684"/>
        <v>-30</v>
      </c>
      <c r="AN2466" s="10"/>
      <c r="AO2466" s="10">
        <v>30</v>
      </c>
      <c r="AP2466" s="10"/>
      <c r="AQ2466" s="10"/>
      <c r="AR2466" s="10">
        <f t="shared" si="685"/>
        <v>30</v>
      </c>
      <c r="AS2466" s="2"/>
      <c r="AT2466" s="2"/>
    </row>
    <row r="2467" spans="1:46" x14ac:dyDescent="0.3">
      <c r="A2467" s="10" t="s">
        <v>322</v>
      </c>
      <c r="B2467" s="10">
        <v>-165</v>
      </c>
      <c r="C2467" s="10"/>
      <c r="D2467" s="10"/>
      <c r="E2467" s="10"/>
      <c r="F2467" s="10"/>
      <c r="G2467" s="10"/>
      <c r="H2467" s="10"/>
      <c r="I2467" s="10"/>
      <c r="J2467" s="10"/>
      <c r="K2467" s="2"/>
      <c r="L2467" s="10"/>
      <c r="M2467" s="10"/>
      <c r="N2467" s="2"/>
      <c r="O2467" s="10">
        <v>-10</v>
      </c>
      <c r="P2467" s="10"/>
      <c r="Q2467" s="10"/>
      <c r="R2467" s="10"/>
      <c r="S2467" s="10"/>
      <c r="T2467" s="10"/>
      <c r="U2467" s="10"/>
      <c r="V2467" s="10"/>
      <c r="W2467" s="10"/>
      <c r="X2467" s="10"/>
      <c r="Y2467" s="10"/>
      <c r="Z2467" s="10"/>
      <c r="AA2467" s="10"/>
      <c r="AB2467" s="10"/>
      <c r="AC2467" s="10"/>
      <c r="AD2467" s="10"/>
      <c r="AE2467" s="10"/>
      <c r="AF2467" s="10"/>
      <c r="AG2467" s="10"/>
      <c r="AH2467" s="10"/>
      <c r="AI2467" s="10"/>
      <c r="AJ2467" s="10"/>
      <c r="AK2467" s="10"/>
      <c r="AL2467" s="10"/>
      <c r="AM2467" s="10">
        <f t="shared" si="684"/>
        <v>-175</v>
      </c>
      <c r="AN2467" s="10"/>
      <c r="AO2467" s="10">
        <v>165</v>
      </c>
      <c r="AP2467" s="10"/>
      <c r="AQ2467" s="10"/>
      <c r="AR2467" s="10">
        <f t="shared" si="685"/>
        <v>165</v>
      </c>
      <c r="AS2467" s="2"/>
      <c r="AT2467" s="2"/>
    </row>
    <row r="2468" spans="1:46" x14ac:dyDescent="0.3">
      <c r="A2468" s="10" t="s">
        <v>36</v>
      </c>
      <c r="B2468" s="10">
        <v>-24</v>
      </c>
      <c r="C2468" s="10"/>
      <c r="D2468" s="10"/>
      <c r="E2468" s="10"/>
      <c r="F2468" s="10"/>
      <c r="G2468" s="10">
        <v>-3</v>
      </c>
      <c r="H2468" s="10"/>
      <c r="I2468" s="10"/>
      <c r="J2468" s="10">
        <v>-1</v>
      </c>
      <c r="K2468" s="2"/>
      <c r="L2468" s="10"/>
      <c r="M2468" s="10"/>
      <c r="N2468" s="2"/>
      <c r="O2468" s="10">
        <v>-2</v>
      </c>
      <c r="P2468" s="10"/>
      <c r="Q2468" s="10"/>
      <c r="R2468" s="10"/>
      <c r="S2468" s="10"/>
      <c r="T2468" s="10"/>
      <c r="U2468" s="10"/>
      <c r="V2468" s="10"/>
      <c r="W2468" s="10"/>
      <c r="X2468" s="10"/>
      <c r="Y2468" s="10"/>
      <c r="Z2468" s="10"/>
      <c r="AA2468" s="10"/>
      <c r="AB2468" s="10"/>
      <c r="AC2468" s="10"/>
      <c r="AD2468" s="10"/>
      <c r="AE2468" s="10"/>
      <c r="AF2468" s="10"/>
      <c r="AG2468" s="10"/>
      <c r="AH2468" s="10"/>
      <c r="AI2468" s="10"/>
      <c r="AJ2468" s="10"/>
      <c r="AK2468" s="10"/>
      <c r="AL2468" s="10"/>
      <c r="AM2468" s="10">
        <f t="shared" si="684"/>
        <v>-30</v>
      </c>
      <c r="AN2468" s="10"/>
      <c r="AO2468" s="10">
        <v>24</v>
      </c>
      <c r="AP2468" s="10">
        <v>4.5</v>
      </c>
      <c r="AQ2468" s="10"/>
      <c r="AR2468" s="10">
        <f t="shared" si="685"/>
        <v>28.5</v>
      </c>
      <c r="AS2468" s="2"/>
      <c r="AT2468" s="2"/>
    </row>
    <row r="2469" spans="1:46" x14ac:dyDescent="0.3">
      <c r="A2469" s="10" t="s">
        <v>13</v>
      </c>
      <c r="B2469" s="10">
        <v>-3</v>
      </c>
      <c r="C2469" s="10"/>
      <c r="D2469" s="10"/>
      <c r="E2469" s="10"/>
      <c r="F2469" s="10"/>
      <c r="G2469" s="10">
        <v>-7</v>
      </c>
      <c r="H2469" s="10"/>
      <c r="I2469" s="10"/>
      <c r="J2469" s="10">
        <v>-5</v>
      </c>
      <c r="K2469" s="2"/>
      <c r="L2469" s="10"/>
      <c r="M2469" s="10"/>
      <c r="N2469" s="2"/>
      <c r="O2469" s="10">
        <v>-2</v>
      </c>
      <c r="P2469" s="10"/>
      <c r="Q2469" s="10"/>
      <c r="R2469" s="10"/>
      <c r="S2469" s="10"/>
      <c r="T2469" s="10"/>
      <c r="U2469" s="10"/>
      <c r="V2469" s="10"/>
      <c r="W2469" s="10"/>
      <c r="X2469" s="10"/>
      <c r="Y2469" s="10"/>
      <c r="Z2469" s="10"/>
      <c r="AA2469" s="10"/>
      <c r="AB2469" s="10">
        <v>-2</v>
      </c>
      <c r="AC2469" s="10"/>
      <c r="AD2469" s="10"/>
      <c r="AE2469" s="10"/>
      <c r="AF2469" s="10"/>
      <c r="AG2469" s="10"/>
      <c r="AH2469" s="10"/>
      <c r="AI2469" s="10"/>
      <c r="AJ2469" s="10"/>
      <c r="AK2469" s="10"/>
      <c r="AL2469" s="10"/>
      <c r="AM2469" s="10">
        <f t="shared" si="684"/>
        <v>-19</v>
      </c>
      <c r="AN2469" s="10"/>
      <c r="AO2469" s="10">
        <v>3</v>
      </c>
      <c r="AP2469" s="10">
        <v>5</v>
      </c>
      <c r="AQ2469" s="10"/>
      <c r="AR2469" s="10">
        <f t="shared" si="685"/>
        <v>8</v>
      </c>
      <c r="AS2469" s="2"/>
      <c r="AT2469" s="2"/>
    </row>
    <row r="2470" spans="1:46" x14ac:dyDescent="0.3">
      <c r="A2470" s="10" t="s">
        <v>27</v>
      </c>
      <c r="B2470" s="10">
        <v>-60</v>
      </c>
      <c r="C2470" s="10"/>
      <c r="D2470" s="10"/>
      <c r="E2470" s="10"/>
      <c r="F2470" s="10"/>
      <c r="G2470" s="10"/>
      <c r="H2470" s="10"/>
      <c r="I2470" s="10"/>
      <c r="J2470" s="10"/>
      <c r="K2470" s="2"/>
      <c r="L2470" s="10"/>
      <c r="M2470" s="10"/>
      <c r="N2470" s="2"/>
      <c r="O2470" s="10"/>
      <c r="P2470" s="10"/>
      <c r="Q2470" s="10"/>
      <c r="R2470" s="10"/>
      <c r="S2470" s="10"/>
      <c r="T2470" s="10"/>
      <c r="U2470" s="10"/>
      <c r="V2470" s="10"/>
      <c r="W2470" s="10"/>
      <c r="X2470" s="10"/>
      <c r="Y2470" s="10"/>
      <c r="Z2470" s="10"/>
      <c r="AA2470" s="10"/>
      <c r="AB2470" s="10"/>
      <c r="AC2470" s="10"/>
      <c r="AD2470" s="10"/>
      <c r="AE2470" s="10"/>
      <c r="AF2470" s="10"/>
      <c r="AG2470" s="10"/>
      <c r="AH2470" s="10"/>
      <c r="AI2470" s="10"/>
      <c r="AJ2470" s="10"/>
      <c r="AK2470" s="10"/>
      <c r="AL2470" s="10"/>
      <c r="AM2470" s="10">
        <f t="shared" si="684"/>
        <v>-60</v>
      </c>
      <c r="AN2470" s="10"/>
      <c r="AO2470" s="10">
        <v>60</v>
      </c>
      <c r="AP2470" s="10"/>
      <c r="AQ2470" s="10"/>
      <c r="AR2470" s="10">
        <f t="shared" si="685"/>
        <v>60</v>
      </c>
      <c r="AS2470" s="2"/>
      <c r="AT2470" s="2"/>
    </row>
    <row r="2471" spans="1:46" x14ac:dyDescent="0.3">
      <c r="A2471" s="10" t="s">
        <v>28</v>
      </c>
      <c r="B2471" s="10">
        <v>-126</v>
      </c>
      <c r="C2471" s="10"/>
      <c r="D2471" s="10"/>
      <c r="E2471" s="10"/>
      <c r="F2471" s="10"/>
      <c r="G2471" s="10"/>
      <c r="H2471" s="10"/>
      <c r="I2471" s="10"/>
      <c r="J2471" s="10"/>
      <c r="K2471" s="2"/>
      <c r="L2471" s="10"/>
      <c r="M2471" s="10"/>
      <c r="N2471" s="2"/>
      <c r="O2471" s="10"/>
      <c r="P2471" s="10"/>
      <c r="Q2471" s="10"/>
      <c r="R2471" s="10"/>
      <c r="S2471" s="10"/>
      <c r="T2471" s="10"/>
      <c r="U2471" s="10"/>
      <c r="V2471" s="10"/>
      <c r="W2471" s="10"/>
      <c r="X2471" s="10"/>
      <c r="Y2471" s="10"/>
      <c r="Z2471" s="10"/>
      <c r="AA2471" s="10"/>
      <c r="AB2471" s="10">
        <v>-3</v>
      </c>
      <c r="AC2471" s="10"/>
      <c r="AD2471" s="10"/>
      <c r="AE2471" s="10"/>
      <c r="AF2471" s="10"/>
      <c r="AG2471" s="10"/>
      <c r="AH2471" s="10"/>
      <c r="AI2471" s="10"/>
      <c r="AJ2471" s="10"/>
      <c r="AK2471" s="10"/>
      <c r="AL2471" s="10"/>
      <c r="AM2471" s="10">
        <f t="shared" si="684"/>
        <v>-129</v>
      </c>
      <c r="AN2471" s="10"/>
      <c r="AO2471" s="10">
        <v>126</v>
      </c>
      <c r="AP2471" s="10"/>
      <c r="AQ2471" s="10"/>
      <c r="AR2471" s="10">
        <f t="shared" si="685"/>
        <v>126</v>
      </c>
      <c r="AS2471" s="2"/>
      <c r="AT2471" s="2"/>
    </row>
    <row r="2472" spans="1:46" x14ac:dyDescent="0.3">
      <c r="A2472" s="10" t="s">
        <v>34</v>
      </c>
      <c r="B2472" s="10">
        <v>-63</v>
      </c>
      <c r="C2472" s="10"/>
      <c r="D2472" s="10">
        <v>-2</v>
      </c>
      <c r="E2472" s="10"/>
      <c r="F2472" s="10"/>
      <c r="G2472" s="10">
        <v>-20</v>
      </c>
      <c r="H2472" s="10"/>
      <c r="I2472" s="10"/>
      <c r="J2472" s="10"/>
      <c r="K2472" s="2"/>
      <c r="L2472" s="10"/>
      <c r="M2472" s="10"/>
      <c r="N2472" s="2"/>
      <c r="O2472" s="10">
        <v>-5</v>
      </c>
      <c r="P2472" s="10"/>
      <c r="Q2472" s="10"/>
      <c r="R2472" s="10"/>
      <c r="S2472" s="10"/>
      <c r="T2472" s="10"/>
      <c r="U2472" s="10"/>
      <c r="V2472" s="10"/>
      <c r="W2472" s="10"/>
      <c r="X2472" s="10"/>
      <c r="Y2472" s="10"/>
      <c r="Z2472" s="10"/>
      <c r="AA2472" s="10"/>
      <c r="AB2472" s="10"/>
      <c r="AC2472" s="10"/>
      <c r="AD2472" s="10"/>
      <c r="AE2472" s="10"/>
      <c r="AF2472" s="10"/>
      <c r="AG2472" s="10"/>
      <c r="AH2472" s="10"/>
      <c r="AI2472" s="10"/>
      <c r="AJ2472" s="10"/>
      <c r="AK2472" s="10"/>
      <c r="AL2472" s="10"/>
      <c r="AM2472" s="10">
        <f t="shared" si="684"/>
        <v>-90</v>
      </c>
      <c r="AN2472" s="10"/>
      <c r="AO2472" s="10">
        <v>63</v>
      </c>
      <c r="AP2472" s="10">
        <v>20</v>
      </c>
      <c r="AQ2472" s="10">
        <v>2</v>
      </c>
      <c r="AR2472" s="10">
        <f t="shared" si="685"/>
        <v>85</v>
      </c>
      <c r="AS2472" s="2"/>
      <c r="AT2472" s="2"/>
    </row>
    <row r="2473" spans="1:46" x14ac:dyDescent="0.3">
      <c r="A2473" s="10" t="s">
        <v>117</v>
      </c>
      <c r="B2473" s="10">
        <v>180</v>
      </c>
      <c r="C2473" s="10"/>
      <c r="D2473" s="10"/>
      <c r="E2473" s="10"/>
      <c r="F2473" s="10"/>
      <c r="G2473" s="10"/>
      <c r="H2473" s="10"/>
      <c r="I2473" s="10"/>
      <c r="J2473" s="10">
        <v>20</v>
      </c>
      <c r="K2473" s="2"/>
      <c r="L2473" s="10"/>
      <c r="M2473" s="10"/>
      <c r="N2473" s="2"/>
      <c r="O2473" s="10">
        <v>20</v>
      </c>
      <c r="P2473" s="10"/>
      <c r="Q2473" s="10"/>
      <c r="R2473" s="10"/>
      <c r="S2473" s="10"/>
      <c r="T2473" s="10"/>
      <c r="U2473" s="10"/>
      <c r="V2473" s="10"/>
      <c r="W2473" s="10"/>
      <c r="X2473" s="10"/>
      <c r="Y2473" s="10"/>
      <c r="Z2473" s="10"/>
      <c r="AA2473" s="10"/>
      <c r="AB2473" s="10">
        <v>8</v>
      </c>
      <c r="AC2473" s="10"/>
      <c r="AD2473" s="10"/>
      <c r="AE2473" s="10"/>
      <c r="AF2473" s="10"/>
      <c r="AG2473" s="10"/>
      <c r="AH2473" s="10"/>
      <c r="AI2473" s="10"/>
      <c r="AJ2473" s="10"/>
      <c r="AK2473" s="10"/>
      <c r="AL2473" s="10"/>
      <c r="AM2473" s="10">
        <f t="shared" si="684"/>
        <v>228</v>
      </c>
      <c r="AN2473" s="10"/>
      <c r="AO2473" s="10">
        <v>-180</v>
      </c>
      <c r="AP2473" s="10">
        <v>-10</v>
      </c>
      <c r="AQ2473" s="10">
        <v>-1</v>
      </c>
      <c r="AR2473" s="10">
        <f t="shared" si="685"/>
        <v>-191</v>
      </c>
      <c r="AS2473" s="2"/>
      <c r="AT2473" s="2"/>
    </row>
    <row r="2474" spans="1:46" x14ac:dyDescent="0.3">
      <c r="A2474" s="1" t="s">
        <v>555</v>
      </c>
      <c r="B2474" s="1">
        <f t="shared" ref="B2474:J2474" si="686">SUM(B2462:B2473)</f>
        <v>54</v>
      </c>
      <c r="C2474" s="1">
        <f t="shared" si="686"/>
        <v>45.5</v>
      </c>
      <c r="D2474" s="1">
        <f t="shared" si="686"/>
        <v>161</v>
      </c>
      <c r="E2474" s="1">
        <f t="shared" si="686"/>
        <v>96</v>
      </c>
      <c r="F2474" s="1">
        <f t="shared" si="686"/>
        <v>100</v>
      </c>
      <c r="G2474" s="1">
        <f t="shared" si="686"/>
        <v>275.5</v>
      </c>
      <c r="H2474" s="1">
        <f t="shared" si="686"/>
        <v>46</v>
      </c>
      <c r="I2474" s="1">
        <f t="shared" si="686"/>
        <v>28</v>
      </c>
      <c r="J2474" s="1">
        <f t="shared" si="686"/>
        <v>281</v>
      </c>
      <c r="K2474" s="2"/>
      <c r="L2474" s="1">
        <f>SUM(L2462:L2473)</f>
        <v>9</v>
      </c>
      <c r="M2474" s="1"/>
      <c r="N2474" s="2"/>
      <c r="O2474" s="1">
        <f>SUM(O2462:O2473)</f>
        <v>514</v>
      </c>
      <c r="P2474" s="1">
        <f>SUM(P2462:P2473)</f>
        <v>32</v>
      </c>
      <c r="Q2474" s="1"/>
      <c r="R2474" s="1"/>
      <c r="S2474" s="1">
        <f>SUM(S2462:S2473)</f>
        <v>0</v>
      </c>
      <c r="T2474" s="1">
        <f>SUM(T2462:T2473)</f>
        <v>18</v>
      </c>
      <c r="U2474" s="1">
        <f>SUM(U2462:U2473)</f>
        <v>0</v>
      </c>
      <c r="V2474" s="1">
        <f>SUM(V2462:V2473)</f>
        <v>51</v>
      </c>
      <c r="W2474" s="1"/>
      <c r="X2474" s="1">
        <f>SUM(X2462:X2473)</f>
        <v>17</v>
      </c>
      <c r="Y2474" s="1">
        <f>SUM(Y2462:Y2473)</f>
        <v>25</v>
      </c>
      <c r="Z2474" s="1"/>
      <c r="AA2474" s="1"/>
      <c r="AB2474" s="1">
        <f>SUM(AB2462:AB2473)</f>
        <v>237</v>
      </c>
      <c r="AC2474" s="1"/>
      <c r="AD2474" s="1"/>
      <c r="AE2474" s="1"/>
      <c r="AF2474" s="1"/>
      <c r="AG2474" s="1"/>
      <c r="AH2474" s="1"/>
      <c r="AI2474" s="1"/>
      <c r="AJ2474" s="1"/>
      <c r="AK2474" s="1"/>
      <c r="AL2474" s="1"/>
      <c r="AM2474" s="1">
        <f t="shared" si="684"/>
        <v>1990</v>
      </c>
      <c r="AN2474" s="1" t="s">
        <v>555</v>
      </c>
      <c r="AO2474" s="1">
        <f>SUM(AO2462:AO2473)</f>
        <v>739</v>
      </c>
      <c r="AP2474" s="1">
        <f>SUM(AP2462:AP2473)</f>
        <v>1215</v>
      </c>
      <c r="AQ2474" s="1">
        <f>SUM(AQ2462:AQ2473)</f>
        <v>353.5</v>
      </c>
      <c r="AR2474" s="1">
        <f t="shared" si="685"/>
        <v>2307.5</v>
      </c>
      <c r="AS2474" s="2"/>
      <c r="AT2474" s="2"/>
    </row>
    <row r="2475" spans="1:46" x14ac:dyDescent="0.3">
      <c r="A2475" s="10" t="s">
        <v>20</v>
      </c>
      <c r="B2475" s="10">
        <v>-30</v>
      </c>
      <c r="C2475" s="10"/>
      <c r="D2475" s="10"/>
      <c r="E2475" s="10"/>
      <c r="F2475" s="10"/>
      <c r="G2475" s="10"/>
      <c r="H2475" s="10"/>
      <c r="I2475" s="10"/>
      <c r="J2475" s="10"/>
      <c r="K2475" s="2"/>
      <c r="L2475" s="10"/>
      <c r="M2475" s="10"/>
      <c r="N2475" s="2"/>
      <c r="O2475" s="10">
        <v>-1</v>
      </c>
      <c r="P2475" s="10"/>
      <c r="Q2475" s="10"/>
      <c r="R2475" s="10"/>
      <c r="S2475" s="10"/>
      <c r="T2475" s="10"/>
      <c r="U2475" s="10"/>
      <c r="V2475" s="10"/>
      <c r="W2475" s="10"/>
      <c r="X2475" s="10"/>
      <c r="Y2475" s="10"/>
      <c r="Z2475" s="10"/>
      <c r="AA2475" s="10"/>
      <c r="AB2475" s="10"/>
      <c r="AC2475" s="10"/>
      <c r="AD2475" s="10"/>
      <c r="AE2475" s="10"/>
      <c r="AF2475" s="10"/>
      <c r="AG2475" s="10"/>
      <c r="AH2475" s="10"/>
      <c r="AI2475" s="10"/>
      <c r="AJ2475" s="10"/>
      <c r="AK2475" s="10"/>
      <c r="AL2475" s="10"/>
      <c r="AM2475" s="10">
        <f t="shared" si="684"/>
        <v>-31</v>
      </c>
      <c r="AN2475" s="10"/>
      <c r="AO2475" s="10">
        <v>30</v>
      </c>
      <c r="AP2475" s="10"/>
      <c r="AQ2475" s="10"/>
      <c r="AR2475" s="10">
        <f t="shared" si="685"/>
        <v>30</v>
      </c>
      <c r="AS2475" s="2"/>
      <c r="AT2475" s="2"/>
    </row>
    <row r="2476" spans="1:46" x14ac:dyDescent="0.3">
      <c r="A2476" s="10" t="s">
        <v>21</v>
      </c>
      <c r="B2476" s="10">
        <v>-54</v>
      </c>
      <c r="C2476" s="10"/>
      <c r="D2476" s="10"/>
      <c r="E2476" s="10"/>
      <c r="F2476" s="10"/>
      <c r="G2476" s="10"/>
      <c r="H2476" s="10"/>
      <c r="I2476" s="10"/>
      <c r="J2476" s="10"/>
      <c r="K2476" s="2"/>
      <c r="L2476" s="10"/>
      <c r="M2476" s="10"/>
      <c r="N2476" s="2"/>
      <c r="O2476" s="10">
        <v>-5</v>
      </c>
      <c r="P2476" s="10"/>
      <c r="Q2476" s="10"/>
      <c r="R2476" s="10"/>
      <c r="S2476" s="10"/>
      <c r="T2476" s="10"/>
      <c r="U2476" s="10"/>
      <c r="V2476" s="10"/>
      <c r="W2476" s="10"/>
      <c r="X2476" s="10"/>
      <c r="Y2476" s="10"/>
      <c r="Z2476" s="10"/>
      <c r="AA2476" s="10"/>
      <c r="AB2476" s="10"/>
      <c r="AC2476" s="10"/>
      <c r="AD2476" s="10"/>
      <c r="AE2476" s="10"/>
      <c r="AF2476" s="10"/>
      <c r="AG2476" s="10"/>
      <c r="AH2476" s="10"/>
      <c r="AI2476" s="10"/>
      <c r="AJ2476" s="10"/>
      <c r="AK2476" s="10"/>
      <c r="AL2476" s="10"/>
      <c r="AM2476" s="10">
        <f t="shared" si="684"/>
        <v>-59</v>
      </c>
      <c r="AN2476" s="10"/>
      <c r="AO2476" s="10">
        <v>54</v>
      </c>
      <c r="AP2476" s="10"/>
      <c r="AQ2476" s="10"/>
      <c r="AR2476" s="10">
        <f t="shared" si="685"/>
        <v>54</v>
      </c>
      <c r="AS2476" s="2"/>
      <c r="AT2476" s="2"/>
    </row>
    <row r="2477" spans="1:46" x14ac:dyDescent="0.3">
      <c r="A2477" s="10" t="s">
        <v>30</v>
      </c>
      <c r="B2477" s="10">
        <v>-65</v>
      </c>
      <c r="C2477" s="10"/>
      <c r="D2477" s="10"/>
      <c r="E2477" s="10"/>
      <c r="F2477" s="10"/>
      <c r="G2477" s="10"/>
      <c r="H2477" s="10"/>
      <c r="I2477" s="10"/>
      <c r="J2477" s="10"/>
      <c r="K2477" s="2"/>
      <c r="L2477" s="10"/>
      <c r="M2477" s="10"/>
      <c r="N2477" s="2"/>
      <c r="O2477" s="10"/>
      <c r="P2477" s="10"/>
      <c r="Q2477" s="10"/>
      <c r="R2477" s="10"/>
      <c r="S2477" s="10"/>
      <c r="T2477" s="10"/>
      <c r="U2477" s="10"/>
      <c r="V2477" s="10"/>
      <c r="W2477" s="10"/>
      <c r="X2477" s="10"/>
      <c r="Y2477" s="10"/>
      <c r="Z2477" s="10"/>
      <c r="AA2477" s="10"/>
      <c r="AB2477" s="10"/>
      <c r="AC2477" s="10"/>
      <c r="AD2477" s="10"/>
      <c r="AE2477" s="10"/>
      <c r="AF2477" s="10"/>
      <c r="AG2477" s="10"/>
      <c r="AH2477" s="10"/>
      <c r="AI2477" s="10"/>
      <c r="AJ2477" s="10"/>
      <c r="AK2477" s="10"/>
      <c r="AL2477" s="10"/>
      <c r="AM2477" s="10">
        <f t="shared" si="684"/>
        <v>-65</v>
      </c>
      <c r="AN2477" s="10"/>
      <c r="AO2477" s="10">
        <v>65</v>
      </c>
      <c r="AP2477" s="10"/>
      <c r="AQ2477" s="10"/>
      <c r="AR2477" s="10">
        <f t="shared" si="685"/>
        <v>65</v>
      </c>
      <c r="AS2477" s="2"/>
      <c r="AT2477" s="2"/>
    </row>
    <row r="2478" spans="1:46" x14ac:dyDescent="0.3">
      <c r="A2478" s="10" t="s">
        <v>14</v>
      </c>
      <c r="B2478" s="10">
        <v>-36</v>
      </c>
      <c r="C2478" s="10"/>
      <c r="D2478" s="10"/>
      <c r="E2478" s="10"/>
      <c r="F2478" s="10"/>
      <c r="G2478" s="10"/>
      <c r="H2478" s="10"/>
      <c r="I2478" s="10"/>
      <c r="J2478" s="10"/>
      <c r="K2478" s="2"/>
      <c r="L2478" s="10"/>
      <c r="M2478" s="10"/>
      <c r="N2478" s="2"/>
      <c r="O2478" s="10">
        <v>-20</v>
      </c>
      <c r="P2478" s="10"/>
      <c r="Q2478" s="10"/>
      <c r="R2478" s="10"/>
      <c r="S2478" s="10"/>
      <c r="T2478" s="10"/>
      <c r="U2478" s="10"/>
      <c r="V2478" s="10"/>
      <c r="W2478" s="10"/>
      <c r="X2478" s="10"/>
      <c r="Y2478" s="10"/>
      <c r="Z2478" s="10"/>
      <c r="AA2478" s="10"/>
      <c r="AB2478" s="10"/>
      <c r="AC2478" s="10"/>
      <c r="AD2478" s="10"/>
      <c r="AE2478" s="10"/>
      <c r="AF2478" s="10"/>
      <c r="AG2478" s="10"/>
      <c r="AH2478" s="10"/>
      <c r="AI2478" s="10"/>
      <c r="AJ2478" s="10"/>
      <c r="AK2478" s="10"/>
      <c r="AL2478" s="10"/>
      <c r="AM2478" s="10">
        <f t="shared" si="684"/>
        <v>-56</v>
      </c>
      <c r="AN2478" s="10"/>
      <c r="AO2478" s="10">
        <v>36</v>
      </c>
      <c r="AP2478" s="10"/>
      <c r="AQ2478" s="10"/>
      <c r="AR2478" s="10">
        <f t="shared" si="685"/>
        <v>36</v>
      </c>
      <c r="AS2478" s="2"/>
      <c r="AT2478" s="2"/>
    </row>
    <row r="2479" spans="1:46" x14ac:dyDescent="0.3">
      <c r="A2479" s="10" t="s">
        <v>117</v>
      </c>
      <c r="B2479" s="10">
        <v>185</v>
      </c>
      <c r="C2479" s="10"/>
      <c r="D2479" s="10"/>
      <c r="E2479" s="10"/>
      <c r="F2479" s="10"/>
      <c r="G2479" s="10"/>
      <c r="H2479" s="10"/>
      <c r="I2479" s="10"/>
      <c r="J2479" s="10"/>
      <c r="K2479" s="2"/>
      <c r="L2479" s="10"/>
      <c r="M2479" s="10"/>
      <c r="N2479" s="2"/>
      <c r="O2479" s="10">
        <v>40</v>
      </c>
      <c r="P2479" s="10"/>
      <c r="Q2479" s="10"/>
      <c r="R2479" s="10"/>
      <c r="S2479" s="10"/>
      <c r="T2479" s="10"/>
      <c r="U2479" s="10"/>
      <c r="V2479" s="10">
        <v>10</v>
      </c>
      <c r="W2479" s="10"/>
      <c r="X2479" s="10"/>
      <c r="Y2479" s="10"/>
      <c r="Z2479" s="10"/>
      <c r="AA2479" s="10"/>
      <c r="AB2479" s="10">
        <v>5</v>
      </c>
      <c r="AC2479" s="10"/>
      <c r="AD2479" s="10"/>
      <c r="AE2479" s="10"/>
      <c r="AF2479" s="10"/>
      <c r="AG2479" s="10"/>
      <c r="AH2479" s="10"/>
      <c r="AI2479" s="10"/>
      <c r="AJ2479" s="10"/>
      <c r="AK2479" s="10"/>
      <c r="AL2479" s="10"/>
      <c r="AM2479" s="10">
        <f t="shared" si="684"/>
        <v>240</v>
      </c>
      <c r="AN2479" s="10"/>
      <c r="AO2479" s="10"/>
      <c r="AP2479" s="10"/>
      <c r="AQ2479" s="10"/>
      <c r="AR2479" s="10"/>
      <c r="AS2479" s="2"/>
      <c r="AT2479" s="2"/>
    </row>
    <row r="2480" spans="1:46" x14ac:dyDescent="0.3">
      <c r="A2480" s="10" t="s">
        <v>118</v>
      </c>
      <c r="B2480" s="10"/>
      <c r="C2480" s="10"/>
      <c r="D2480" s="10"/>
      <c r="E2480" s="10"/>
      <c r="F2480" s="10"/>
      <c r="G2480" s="10"/>
      <c r="H2480" s="10"/>
      <c r="I2480" s="10"/>
      <c r="J2480" s="10"/>
      <c r="K2480" s="2"/>
      <c r="L2480" s="10"/>
      <c r="M2480" s="10"/>
      <c r="N2480" s="2"/>
      <c r="O2480" s="10"/>
      <c r="P2480" s="10"/>
      <c r="Q2480" s="10"/>
      <c r="R2480" s="10"/>
      <c r="S2480" s="10"/>
      <c r="T2480" s="10"/>
      <c r="U2480" s="10"/>
      <c r="V2480" s="10"/>
      <c r="W2480" s="10"/>
      <c r="X2480" s="10"/>
      <c r="Y2480" s="10"/>
      <c r="Z2480" s="10"/>
      <c r="AA2480" s="10"/>
      <c r="AB2480" s="10"/>
      <c r="AC2480" s="10"/>
      <c r="AD2480" s="10"/>
      <c r="AE2480" s="10"/>
      <c r="AF2480" s="10"/>
      <c r="AG2480" s="10"/>
      <c r="AH2480" s="10"/>
      <c r="AI2480" s="10"/>
      <c r="AJ2480" s="10"/>
      <c r="AK2480" s="10"/>
      <c r="AL2480" s="10"/>
      <c r="AM2480" s="10"/>
      <c r="AN2480" s="10"/>
      <c r="AO2480" s="10">
        <v>-185</v>
      </c>
      <c r="AP2480" s="10">
        <v>-200</v>
      </c>
      <c r="AQ2480" s="10">
        <v>-168</v>
      </c>
      <c r="AR2480" s="10">
        <f t="shared" ref="AR2480:AR2488" si="687">SUM(AO2480:AQ2480)</f>
        <v>-553</v>
      </c>
      <c r="AS2480" s="2"/>
      <c r="AT2480" s="2"/>
    </row>
    <row r="2481" spans="1:46" x14ac:dyDescent="0.3">
      <c r="A2481" s="1" t="s">
        <v>556</v>
      </c>
      <c r="B2481" s="1">
        <f t="shared" ref="B2481:J2481" si="688">SUM(B2474:B2480)</f>
        <v>54</v>
      </c>
      <c r="C2481" s="1">
        <f t="shared" si="688"/>
        <v>45.5</v>
      </c>
      <c r="D2481" s="1">
        <f t="shared" si="688"/>
        <v>161</v>
      </c>
      <c r="E2481" s="1">
        <f t="shared" si="688"/>
        <v>96</v>
      </c>
      <c r="F2481" s="1">
        <f t="shared" si="688"/>
        <v>100</v>
      </c>
      <c r="G2481" s="1">
        <f t="shared" si="688"/>
        <v>275.5</v>
      </c>
      <c r="H2481" s="1">
        <f t="shared" si="688"/>
        <v>46</v>
      </c>
      <c r="I2481" s="1">
        <f t="shared" si="688"/>
        <v>28</v>
      </c>
      <c r="J2481" s="1">
        <f t="shared" si="688"/>
        <v>281</v>
      </c>
      <c r="K2481" s="2"/>
      <c r="L2481" s="1">
        <f>SUM(L2474:L2480)</f>
        <v>9</v>
      </c>
      <c r="M2481" s="1"/>
      <c r="N2481" s="2"/>
      <c r="O2481" s="1">
        <f>SUM(O2474:O2480)</f>
        <v>528</v>
      </c>
      <c r="P2481" s="1">
        <f>SUM(P2474:P2480)</f>
        <v>32</v>
      </c>
      <c r="Q2481" s="1"/>
      <c r="R2481" s="1"/>
      <c r="S2481" s="1">
        <f>SUM(S2474:S2480)</f>
        <v>0</v>
      </c>
      <c r="T2481" s="1">
        <f>SUM(T2474:T2480)</f>
        <v>18</v>
      </c>
      <c r="U2481" s="1">
        <f>SUM(U2474:U2480)</f>
        <v>0</v>
      </c>
      <c r="V2481" s="1">
        <f>SUM(V2474:V2480)</f>
        <v>61</v>
      </c>
      <c r="W2481" s="1"/>
      <c r="X2481" s="1">
        <f>SUM(X2474:X2480)</f>
        <v>17</v>
      </c>
      <c r="Y2481" s="1">
        <f>SUM(Y2474:Y2480)</f>
        <v>25</v>
      </c>
      <c r="Z2481" s="1"/>
      <c r="AA2481" s="1"/>
      <c r="AB2481" s="1">
        <f>SUM(AB2474:AB2480)</f>
        <v>242</v>
      </c>
      <c r="AC2481" s="1"/>
      <c r="AD2481" s="1"/>
      <c r="AE2481" s="1"/>
      <c r="AF2481" s="1"/>
      <c r="AG2481" s="1"/>
      <c r="AH2481" s="1"/>
      <c r="AI2481" s="1"/>
      <c r="AJ2481" s="1"/>
      <c r="AK2481" s="1"/>
      <c r="AL2481" s="1"/>
      <c r="AM2481" s="1">
        <f t="shared" ref="AM2481:AM2490" si="689">SUM(B2481:AB2481)</f>
        <v>2019</v>
      </c>
      <c r="AN2481" s="1" t="s">
        <v>556</v>
      </c>
      <c r="AO2481" s="1">
        <f>SUM(AO2474:AO2480)</f>
        <v>739</v>
      </c>
      <c r="AP2481" s="1">
        <f>SUM(AP2474:AP2480)</f>
        <v>1015</v>
      </c>
      <c r="AQ2481" s="1">
        <f>SUM(AQ2474:AQ2480)</f>
        <v>185.5</v>
      </c>
      <c r="AR2481" s="1">
        <f t="shared" si="687"/>
        <v>1939.5</v>
      </c>
      <c r="AS2481" s="2"/>
      <c r="AT2481" s="2"/>
    </row>
    <row r="2482" spans="1:46" x14ac:dyDescent="0.3">
      <c r="A2482" s="10" t="s">
        <v>36</v>
      </c>
      <c r="B2482" s="10">
        <v>-14</v>
      </c>
      <c r="C2482" s="10"/>
      <c r="D2482" s="10"/>
      <c r="E2482" s="10"/>
      <c r="F2482" s="10"/>
      <c r="G2482" s="10">
        <v>-2.5</v>
      </c>
      <c r="H2482" s="10"/>
      <c r="I2482" s="10"/>
      <c r="J2482" s="10">
        <v>-1</v>
      </c>
      <c r="K2482" s="2"/>
      <c r="L2482" s="10"/>
      <c r="M2482" s="10"/>
      <c r="N2482" s="2"/>
      <c r="O2482" s="10">
        <v>-3</v>
      </c>
      <c r="P2482" s="10"/>
      <c r="Q2482" s="10"/>
      <c r="R2482" s="10"/>
      <c r="S2482" s="10"/>
      <c r="T2482" s="10"/>
      <c r="U2482" s="10"/>
      <c r="V2482" s="10"/>
      <c r="W2482" s="10"/>
      <c r="X2482" s="10"/>
      <c r="Y2482" s="10"/>
      <c r="Z2482" s="10"/>
      <c r="AA2482" s="10"/>
      <c r="AB2482" s="10"/>
      <c r="AC2482" s="10"/>
      <c r="AD2482" s="10"/>
      <c r="AE2482" s="10"/>
      <c r="AF2482" s="10"/>
      <c r="AG2482" s="10"/>
      <c r="AH2482" s="10"/>
      <c r="AI2482" s="10"/>
      <c r="AJ2482" s="10"/>
      <c r="AK2482" s="10"/>
      <c r="AL2482" s="10"/>
      <c r="AM2482" s="10">
        <f t="shared" si="689"/>
        <v>-20.5</v>
      </c>
      <c r="AN2482" s="10"/>
      <c r="AO2482" s="10">
        <v>14</v>
      </c>
      <c r="AP2482" s="10">
        <v>4.5</v>
      </c>
      <c r="AQ2482" s="10"/>
      <c r="AR2482" s="10">
        <f t="shared" si="687"/>
        <v>18.5</v>
      </c>
      <c r="AS2482" s="2"/>
      <c r="AT2482" s="2"/>
    </row>
    <row r="2483" spans="1:46" x14ac:dyDescent="0.3">
      <c r="A2483" s="10" t="s">
        <v>274</v>
      </c>
      <c r="B2483" s="10">
        <v>-120</v>
      </c>
      <c r="C2483" s="10"/>
      <c r="D2483" s="10"/>
      <c r="E2483" s="10"/>
      <c r="F2483" s="10"/>
      <c r="G2483" s="10"/>
      <c r="H2483" s="10"/>
      <c r="I2483" s="10"/>
      <c r="J2483" s="10"/>
      <c r="K2483" s="2"/>
      <c r="L2483" s="10"/>
      <c r="M2483" s="10"/>
      <c r="N2483" s="2"/>
      <c r="O2483" s="10"/>
      <c r="P2483" s="10"/>
      <c r="Q2483" s="10"/>
      <c r="R2483" s="10"/>
      <c r="S2483" s="10"/>
      <c r="T2483" s="10"/>
      <c r="U2483" s="10"/>
      <c r="V2483" s="10"/>
      <c r="W2483" s="10"/>
      <c r="X2483" s="10"/>
      <c r="Y2483" s="10"/>
      <c r="Z2483" s="10"/>
      <c r="AA2483" s="10"/>
      <c r="AB2483" s="10">
        <v>-5</v>
      </c>
      <c r="AC2483" s="10"/>
      <c r="AD2483" s="10"/>
      <c r="AE2483" s="10"/>
      <c r="AF2483" s="10"/>
      <c r="AG2483" s="10"/>
      <c r="AH2483" s="10"/>
      <c r="AI2483" s="10"/>
      <c r="AJ2483" s="10"/>
      <c r="AK2483" s="10"/>
      <c r="AL2483" s="10"/>
      <c r="AM2483" s="10">
        <f t="shared" si="689"/>
        <v>-125</v>
      </c>
      <c r="AN2483" s="10"/>
      <c r="AO2483" s="10">
        <v>120</v>
      </c>
      <c r="AP2483" s="10"/>
      <c r="AQ2483" s="10"/>
      <c r="AR2483" s="10">
        <f t="shared" si="687"/>
        <v>120</v>
      </c>
      <c r="AS2483" s="2"/>
      <c r="AT2483" s="2"/>
    </row>
    <row r="2484" spans="1:46" x14ac:dyDescent="0.3">
      <c r="A2484" s="10" t="s">
        <v>557</v>
      </c>
      <c r="B2484" s="10">
        <v>-30</v>
      </c>
      <c r="C2484" s="10"/>
      <c r="D2484" s="10"/>
      <c r="E2484" s="10"/>
      <c r="F2484" s="10"/>
      <c r="G2484" s="10"/>
      <c r="H2484" s="10"/>
      <c r="I2484" s="10"/>
      <c r="J2484" s="10"/>
      <c r="K2484" s="2"/>
      <c r="L2484" s="10"/>
      <c r="M2484" s="10"/>
      <c r="N2484" s="2"/>
      <c r="O2484" s="10">
        <v>-1</v>
      </c>
      <c r="P2484" s="10"/>
      <c r="Q2484" s="10"/>
      <c r="R2484" s="10"/>
      <c r="S2484" s="10"/>
      <c r="T2484" s="10"/>
      <c r="U2484" s="10"/>
      <c r="V2484" s="10"/>
      <c r="W2484" s="10"/>
      <c r="X2484" s="10"/>
      <c r="Y2484" s="10">
        <v>-1</v>
      </c>
      <c r="Z2484" s="10"/>
      <c r="AA2484" s="10"/>
      <c r="AB2484" s="10"/>
      <c r="AC2484" s="10"/>
      <c r="AD2484" s="10"/>
      <c r="AE2484" s="10"/>
      <c r="AF2484" s="10"/>
      <c r="AG2484" s="10"/>
      <c r="AH2484" s="10"/>
      <c r="AI2484" s="10"/>
      <c r="AJ2484" s="10"/>
      <c r="AK2484" s="10"/>
      <c r="AL2484" s="10"/>
      <c r="AM2484" s="10">
        <f t="shared" si="689"/>
        <v>-32</v>
      </c>
      <c r="AN2484" s="10"/>
      <c r="AO2484" s="10">
        <v>30</v>
      </c>
      <c r="AP2484" s="10"/>
      <c r="AQ2484" s="10"/>
      <c r="AR2484" s="10">
        <f t="shared" si="687"/>
        <v>30</v>
      </c>
      <c r="AS2484" s="2"/>
      <c r="AT2484" s="2"/>
    </row>
    <row r="2485" spans="1:46" x14ac:dyDescent="0.3">
      <c r="A2485" s="10" t="s">
        <v>41</v>
      </c>
      <c r="B2485" s="10">
        <v>-40</v>
      </c>
      <c r="C2485" s="10"/>
      <c r="D2485" s="10"/>
      <c r="E2485" s="10"/>
      <c r="F2485" s="10"/>
      <c r="G2485" s="10"/>
      <c r="H2485" s="10"/>
      <c r="I2485" s="10"/>
      <c r="J2485" s="10"/>
      <c r="K2485" s="2"/>
      <c r="L2485" s="10"/>
      <c r="M2485" s="10"/>
      <c r="N2485" s="2"/>
      <c r="O2485" s="10"/>
      <c r="P2485" s="10"/>
      <c r="Q2485" s="10"/>
      <c r="R2485" s="10"/>
      <c r="S2485" s="10"/>
      <c r="T2485" s="10"/>
      <c r="U2485" s="10"/>
      <c r="V2485" s="10"/>
      <c r="W2485" s="10"/>
      <c r="X2485" s="10"/>
      <c r="Y2485" s="10"/>
      <c r="Z2485" s="10"/>
      <c r="AA2485" s="10"/>
      <c r="AB2485" s="10"/>
      <c r="AC2485" s="10"/>
      <c r="AD2485" s="10"/>
      <c r="AE2485" s="10"/>
      <c r="AF2485" s="10"/>
      <c r="AG2485" s="10"/>
      <c r="AH2485" s="10"/>
      <c r="AI2485" s="10"/>
      <c r="AJ2485" s="10"/>
      <c r="AK2485" s="10"/>
      <c r="AL2485" s="10"/>
      <c r="AM2485" s="10">
        <f t="shared" si="689"/>
        <v>-40</v>
      </c>
      <c r="AN2485" s="10"/>
      <c r="AO2485" s="10">
        <v>40</v>
      </c>
      <c r="AP2485" s="10"/>
      <c r="AQ2485" s="10"/>
      <c r="AR2485" s="10">
        <f t="shared" si="687"/>
        <v>40</v>
      </c>
      <c r="AS2485" s="2"/>
      <c r="AT2485" s="2"/>
    </row>
    <row r="2486" spans="1:46" x14ac:dyDescent="0.3">
      <c r="A2486" s="10" t="s">
        <v>14</v>
      </c>
      <c r="B2486" s="10">
        <v>-168</v>
      </c>
      <c r="C2486" s="10"/>
      <c r="D2486" s="10"/>
      <c r="E2486" s="10"/>
      <c r="F2486" s="10"/>
      <c r="G2486" s="10"/>
      <c r="H2486" s="10"/>
      <c r="I2486" s="10"/>
      <c r="J2486" s="10"/>
      <c r="K2486" s="2"/>
      <c r="L2486" s="10"/>
      <c r="M2486" s="10"/>
      <c r="N2486" s="2"/>
      <c r="O2486" s="10"/>
      <c r="P2486" s="10"/>
      <c r="Q2486" s="10"/>
      <c r="R2486" s="10"/>
      <c r="S2486" s="10"/>
      <c r="T2486" s="10"/>
      <c r="U2486" s="10"/>
      <c r="V2486" s="10"/>
      <c r="W2486" s="10"/>
      <c r="X2486" s="10"/>
      <c r="Y2486" s="10"/>
      <c r="Z2486" s="10"/>
      <c r="AA2486" s="10"/>
      <c r="AB2486" s="10"/>
      <c r="AC2486" s="10"/>
      <c r="AD2486" s="10"/>
      <c r="AE2486" s="10"/>
      <c r="AF2486" s="10"/>
      <c r="AG2486" s="10"/>
      <c r="AH2486" s="10"/>
      <c r="AI2486" s="10"/>
      <c r="AJ2486" s="10"/>
      <c r="AK2486" s="10"/>
      <c r="AL2486" s="10"/>
      <c r="AM2486" s="10">
        <f t="shared" si="689"/>
        <v>-168</v>
      </c>
      <c r="AN2486" s="10"/>
      <c r="AO2486" s="10">
        <v>168</v>
      </c>
      <c r="AP2486" s="10"/>
      <c r="AQ2486" s="10"/>
      <c r="AR2486" s="10">
        <f t="shared" si="687"/>
        <v>168</v>
      </c>
      <c r="AS2486" s="2"/>
      <c r="AT2486" s="2"/>
    </row>
    <row r="2487" spans="1:46" x14ac:dyDescent="0.3">
      <c r="A2487" s="10" t="s">
        <v>346</v>
      </c>
      <c r="B2487" s="10">
        <v>-31</v>
      </c>
      <c r="C2487" s="10"/>
      <c r="D2487" s="10">
        <v>-1</v>
      </c>
      <c r="E2487" s="10">
        <v>-1</v>
      </c>
      <c r="F2487" s="10"/>
      <c r="G2487" s="10">
        <v>-1</v>
      </c>
      <c r="H2487" s="10"/>
      <c r="I2487" s="10">
        <v>-1</v>
      </c>
      <c r="J2487" s="10"/>
      <c r="K2487" s="2"/>
      <c r="L2487" s="10"/>
      <c r="M2487" s="10"/>
      <c r="N2487" s="2"/>
      <c r="O2487" s="10"/>
      <c r="P2487" s="10"/>
      <c r="Q2487" s="10"/>
      <c r="R2487" s="10"/>
      <c r="S2487" s="10"/>
      <c r="T2487" s="10"/>
      <c r="U2487" s="10"/>
      <c r="V2487" s="10"/>
      <c r="W2487" s="10"/>
      <c r="X2487" s="10"/>
      <c r="Y2487" s="10"/>
      <c r="Z2487" s="10"/>
      <c r="AA2487" s="10"/>
      <c r="AB2487" s="10">
        <v>-2</v>
      </c>
      <c r="AC2487" s="10"/>
      <c r="AD2487" s="10"/>
      <c r="AE2487" s="10"/>
      <c r="AF2487" s="10"/>
      <c r="AG2487" s="10"/>
      <c r="AH2487" s="10"/>
      <c r="AI2487" s="10"/>
      <c r="AJ2487" s="10"/>
      <c r="AK2487" s="10"/>
      <c r="AL2487" s="10"/>
      <c r="AM2487" s="10">
        <f t="shared" si="689"/>
        <v>-37</v>
      </c>
      <c r="AN2487" s="10"/>
      <c r="AO2487" s="10">
        <v>31</v>
      </c>
      <c r="AP2487" s="10">
        <v>2</v>
      </c>
      <c r="AQ2487" s="10">
        <v>2</v>
      </c>
      <c r="AR2487" s="10">
        <f t="shared" si="687"/>
        <v>35</v>
      </c>
      <c r="AS2487" s="2"/>
      <c r="AT2487" s="2"/>
    </row>
    <row r="2488" spans="1:46" x14ac:dyDescent="0.3">
      <c r="A2488" s="10" t="s">
        <v>106</v>
      </c>
      <c r="B2488" s="10">
        <v>-4</v>
      </c>
      <c r="C2488" s="10"/>
      <c r="D2488" s="10"/>
      <c r="E2488" s="10"/>
      <c r="F2488" s="10"/>
      <c r="G2488" s="10"/>
      <c r="H2488" s="10"/>
      <c r="I2488" s="10"/>
      <c r="J2488" s="10"/>
      <c r="K2488" s="2"/>
      <c r="L2488" s="10"/>
      <c r="M2488" s="10"/>
      <c r="N2488" s="2"/>
      <c r="O2488" s="10"/>
      <c r="P2488" s="10"/>
      <c r="Q2488" s="10"/>
      <c r="R2488" s="10"/>
      <c r="S2488" s="10"/>
      <c r="T2488" s="10"/>
      <c r="U2488" s="10"/>
      <c r="V2488" s="10"/>
      <c r="W2488" s="10"/>
      <c r="X2488" s="10"/>
      <c r="Y2488" s="10"/>
      <c r="Z2488" s="10"/>
      <c r="AA2488" s="10"/>
      <c r="AB2488" s="10"/>
      <c r="AC2488" s="10"/>
      <c r="AD2488" s="10"/>
      <c r="AE2488" s="10"/>
      <c r="AF2488" s="10"/>
      <c r="AG2488" s="10"/>
      <c r="AH2488" s="10"/>
      <c r="AI2488" s="10"/>
      <c r="AJ2488" s="10"/>
      <c r="AK2488" s="10"/>
      <c r="AL2488" s="10"/>
      <c r="AM2488" s="10">
        <f t="shared" si="689"/>
        <v>-4</v>
      </c>
      <c r="AN2488" s="10"/>
      <c r="AO2488" s="10">
        <v>4</v>
      </c>
      <c r="AP2488" s="10"/>
      <c r="AQ2488" s="10"/>
      <c r="AR2488" s="10">
        <f t="shared" si="687"/>
        <v>4</v>
      </c>
      <c r="AS2488" s="2"/>
      <c r="AT2488" s="2"/>
    </row>
    <row r="2489" spans="1:46" x14ac:dyDescent="0.3">
      <c r="A2489" s="10" t="s">
        <v>191</v>
      </c>
      <c r="B2489" s="10"/>
      <c r="C2489" s="10"/>
      <c r="D2489" s="10"/>
      <c r="E2489" s="10"/>
      <c r="F2489" s="10"/>
      <c r="G2489" s="10"/>
      <c r="H2489" s="10"/>
      <c r="I2489" s="10"/>
      <c r="J2489" s="10"/>
      <c r="K2489" s="2"/>
      <c r="L2489" s="10"/>
      <c r="M2489" s="10"/>
      <c r="N2489" s="2"/>
      <c r="O2489" s="10"/>
      <c r="P2489" s="10"/>
      <c r="Q2489" s="10"/>
      <c r="R2489" s="10"/>
      <c r="S2489" s="10"/>
      <c r="T2489" s="10"/>
      <c r="U2489" s="10"/>
      <c r="V2489" s="10"/>
      <c r="W2489" s="10"/>
      <c r="X2489" s="10">
        <v>-3</v>
      </c>
      <c r="Y2489" s="10"/>
      <c r="Z2489" s="10"/>
      <c r="AA2489" s="10"/>
      <c r="AB2489" s="10"/>
      <c r="AC2489" s="10"/>
      <c r="AD2489" s="10"/>
      <c r="AE2489" s="10"/>
      <c r="AF2489" s="10"/>
      <c r="AG2489" s="10"/>
      <c r="AH2489" s="10"/>
      <c r="AI2489" s="10"/>
      <c r="AJ2489" s="10"/>
      <c r="AK2489" s="10"/>
      <c r="AL2489" s="10"/>
      <c r="AM2489" s="10">
        <f t="shared" si="689"/>
        <v>-3</v>
      </c>
      <c r="AN2489" s="10"/>
      <c r="AO2489" s="10"/>
      <c r="AP2489" s="10"/>
      <c r="AQ2489" s="10"/>
      <c r="AR2489" s="10"/>
      <c r="AS2489" s="2"/>
      <c r="AT2489" s="2"/>
    </row>
    <row r="2490" spans="1:46" x14ac:dyDescent="0.3">
      <c r="A2490" s="10" t="s">
        <v>117</v>
      </c>
      <c r="B2490" s="10">
        <v>700</v>
      </c>
      <c r="C2490" s="10"/>
      <c r="D2490" s="10"/>
      <c r="E2490" s="10"/>
      <c r="F2490" s="10"/>
      <c r="G2490" s="10">
        <v>60</v>
      </c>
      <c r="H2490" s="10"/>
      <c r="I2490" s="10"/>
      <c r="J2490" s="10">
        <v>30</v>
      </c>
      <c r="K2490" s="2"/>
      <c r="L2490" s="10"/>
      <c r="M2490" s="10"/>
      <c r="N2490" s="2"/>
      <c r="O2490" s="10">
        <v>90</v>
      </c>
      <c r="P2490" s="10">
        <v>5</v>
      </c>
      <c r="Q2490" s="10"/>
      <c r="R2490" s="10"/>
      <c r="S2490" s="10"/>
      <c r="T2490" s="10"/>
      <c r="U2490" s="10"/>
      <c r="V2490" s="10"/>
      <c r="W2490" s="10"/>
      <c r="X2490" s="10"/>
      <c r="Y2490" s="10"/>
      <c r="Z2490" s="10"/>
      <c r="AA2490" s="10"/>
      <c r="AB2490" s="10"/>
      <c r="AC2490" s="10"/>
      <c r="AD2490" s="10"/>
      <c r="AE2490" s="10"/>
      <c r="AF2490" s="10"/>
      <c r="AG2490" s="10"/>
      <c r="AH2490" s="10"/>
      <c r="AI2490" s="10"/>
      <c r="AJ2490" s="10"/>
      <c r="AK2490" s="10"/>
      <c r="AL2490" s="10"/>
      <c r="AM2490" s="10">
        <f t="shared" si="689"/>
        <v>885</v>
      </c>
      <c r="AN2490" s="10"/>
      <c r="AO2490" s="10"/>
      <c r="AP2490" s="10"/>
      <c r="AQ2490" s="10"/>
      <c r="AR2490" s="10"/>
      <c r="AS2490" s="2"/>
      <c r="AT2490" s="2"/>
    </row>
    <row r="2491" spans="1:46" x14ac:dyDescent="0.3">
      <c r="A2491" s="10" t="s">
        <v>118</v>
      </c>
      <c r="B2491" s="10"/>
      <c r="C2491" s="10"/>
      <c r="D2491" s="10"/>
      <c r="E2491" s="10"/>
      <c r="F2491" s="10"/>
      <c r="G2491" s="10"/>
      <c r="H2491" s="10"/>
      <c r="I2491" s="10"/>
      <c r="J2491" s="10"/>
      <c r="K2491" s="2"/>
      <c r="L2491" s="10"/>
      <c r="M2491" s="10"/>
      <c r="N2491" s="2"/>
      <c r="O2491" s="10"/>
      <c r="P2491" s="10"/>
      <c r="Q2491" s="10"/>
      <c r="R2491" s="10"/>
      <c r="S2491" s="10"/>
      <c r="T2491" s="10"/>
      <c r="U2491" s="10"/>
      <c r="V2491" s="10"/>
      <c r="W2491" s="10"/>
      <c r="X2491" s="10"/>
      <c r="Y2491" s="10"/>
      <c r="Z2491" s="10"/>
      <c r="AA2491" s="10"/>
      <c r="AB2491" s="10"/>
      <c r="AC2491" s="10"/>
      <c r="AD2491" s="10"/>
      <c r="AE2491" s="10"/>
      <c r="AF2491" s="10"/>
      <c r="AG2491" s="10"/>
      <c r="AH2491" s="10"/>
      <c r="AI2491" s="10"/>
      <c r="AJ2491" s="10"/>
      <c r="AK2491" s="10"/>
      <c r="AL2491" s="10"/>
      <c r="AM2491" s="10"/>
      <c r="AN2491" s="10"/>
      <c r="AO2491" s="10">
        <v>-700</v>
      </c>
      <c r="AP2491" s="10">
        <v>-94</v>
      </c>
      <c r="AQ2491" s="10"/>
      <c r="AR2491" s="10">
        <f t="shared" ref="AR2491:AR2500" si="690">SUM(AO2491:AQ2491)</f>
        <v>-794</v>
      </c>
      <c r="AS2491" s="2"/>
      <c r="AT2491" s="2"/>
    </row>
    <row r="2492" spans="1:46" x14ac:dyDescent="0.3">
      <c r="A2492" s="1" t="s">
        <v>558</v>
      </c>
      <c r="B2492" s="1">
        <f t="shared" ref="B2492:J2492" si="691">SUM(B2481:B2491)</f>
        <v>347</v>
      </c>
      <c r="C2492" s="1">
        <f t="shared" si="691"/>
        <v>45.5</v>
      </c>
      <c r="D2492" s="1">
        <f t="shared" si="691"/>
        <v>160</v>
      </c>
      <c r="E2492" s="1">
        <f t="shared" si="691"/>
        <v>95</v>
      </c>
      <c r="F2492" s="1">
        <f t="shared" si="691"/>
        <v>100</v>
      </c>
      <c r="G2492" s="1">
        <f t="shared" si="691"/>
        <v>332</v>
      </c>
      <c r="H2492" s="1">
        <f t="shared" si="691"/>
        <v>46</v>
      </c>
      <c r="I2492" s="1">
        <f t="shared" si="691"/>
        <v>27</v>
      </c>
      <c r="J2492" s="1">
        <f t="shared" si="691"/>
        <v>310</v>
      </c>
      <c r="K2492" s="2"/>
      <c r="L2492" s="1">
        <f>SUM(L2481:L2491)</f>
        <v>9</v>
      </c>
      <c r="M2492" s="1"/>
      <c r="N2492" s="2"/>
      <c r="O2492" s="1">
        <f>SUM(O2481:O2491)</f>
        <v>614</v>
      </c>
      <c r="P2492" s="1">
        <f>SUM(P2481:P2491)</f>
        <v>37</v>
      </c>
      <c r="Q2492" s="1"/>
      <c r="R2492" s="1"/>
      <c r="S2492" s="1">
        <f>SUM(S2481:S2491)</f>
        <v>0</v>
      </c>
      <c r="T2492" s="1">
        <f>SUM(T2481:T2491)</f>
        <v>18</v>
      </c>
      <c r="U2492" s="1">
        <f>SUM(U2481:U2491)</f>
        <v>0</v>
      </c>
      <c r="V2492" s="1">
        <f>SUM(V2481:V2491)</f>
        <v>61</v>
      </c>
      <c r="W2492" s="1"/>
      <c r="X2492" s="1">
        <f>SUM(X2481:X2491)</f>
        <v>14</v>
      </c>
      <c r="Y2492" s="1">
        <f>SUM(Y2481:Y2491)</f>
        <v>24</v>
      </c>
      <c r="Z2492" s="1"/>
      <c r="AA2492" s="1"/>
      <c r="AB2492" s="1">
        <f>SUM(AB2481:AB2491)</f>
        <v>235</v>
      </c>
      <c r="AC2492" s="1"/>
      <c r="AD2492" s="1"/>
      <c r="AE2492" s="1"/>
      <c r="AF2492" s="1"/>
      <c r="AG2492" s="1"/>
      <c r="AH2492" s="1"/>
      <c r="AI2492" s="1"/>
      <c r="AJ2492" s="1"/>
      <c r="AK2492" s="1"/>
      <c r="AL2492" s="1"/>
      <c r="AM2492" s="1">
        <f t="shared" ref="AM2492:AM2501" si="692">SUM(B2492:AB2492)</f>
        <v>2474.5</v>
      </c>
      <c r="AN2492" s="1" t="s">
        <v>558</v>
      </c>
      <c r="AO2492" s="1">
        <f>SUM(AO2481:AO2491)</f>
        <v>446</v>
      </c>
      <c r="AP2492" s="1">
        <f>SUM(AP2481:AP2491)</f>
        <v>927.5</v>
      </c>
      <c r="AQ2492" s="1">
        <f>SUM(AQ2481:AQ2491)</f>
        <v>187.5</v>
      </c>
      <c r="AR2492" s="1">
        <f t="shared" si="690"/>
        <v>1561</v>
      </c>
      <c r="AS2492" s="2"/>
      <c r="AT2492" s="2"/>
    </row>
    <row r="2493" spans="1:46" x14ac:dyDescent="0.3">
      <c r="A2493" s="10" t="s">
        <v>322</v>
      </c>
      <c r="B2493" s="10">
        <v>-70</v>
      </c>
      <c r="C2493" s="10"/>
      <c r="D2493" s="10"/>
      <c r="E2493" s="10"/>
      <c r="F2493" s="10"/>
      <c r="G2493" s="10"/>
      <c r="H2493" s="10"/>
      <c r="I2493" s="10"/>
      <c r="J2493" s="10"/>
      <c r="K2493" s="2"/>
      <c r="L2493" s="10"/>
      <c r="M2493" s="10"/>
      <c r="N2493" s="2"/>
      <c r="O2493" s="10"/>
      <c r="P2493" s="10"/>
      <c r="Q2493" s="10"/>
      <c r="R2493" s="10"/>
      <c r="S2493" s="10"/>
      <c r="T2493" s="10"/>
      <c r="U2493" s="10"/>
      <c r="V2493" s="10"/>
      <c r="W2493" s="10"/>
      <c r="X2493" s="10"/>
      <c r="Y2493" s="10"/>
      <c r="Z2493" s="10"/>
      <c r="AA2493" s="10"/>
      <c r="AB2493" s="10"/>
      <c r="AC2493" s="10"/>
      <c r="AD2493" s="10"/>
      <c r="AE2493" s="10"/>
      <c r="AF2493" s="10"/>
      <c r="AG2493" s="10"/>
      <c r="AH2493" s="10"/>
      <c r="AI2493" s="10"/>
      <c r="AJ2493" s="10"/>
      <c r="AK2493" s="10"/>
      <c r="AL2493" s="10"/>
      <c r="AM2493" s="10">
        <f t="shared" si="692"/>
        <v>-70</v>
      </c>
      <c r="AN2493" s="10"/>
      <c r="AO2493" s="10">
        <v>70</v>
      </c>
      <c r="AP2493" s="10">
        <v>3</v>
      </c>
      <c r="AQ2493" s="10"/>
      <c r="AR2493" s="10">
        <f t="shared" si="690"/>
        <v>73</v>
      </c>
      <c r="AS2493" s="2"/>
      <c r="AT2493" s="2"/>
    </row>
    <row r="2494" spans="1:46" x14ac:dyDescent="0.3">
      <c r="A2494" s="10" t="s">
        <v>559</v>
      </c>
      <c r="B2494" s="10">
        <v>-16</v>
      </c>
      <c r="C2494" s="10"/>
      <c r="D2494" s="10"/>
      <c r="E2494" s="10">
        <v>-1</v>
      </c>
      <c r="F2494" s="10"/>
      <c r="G2494" s="10">
        <v>-2</v>
      </c>
      <c r="H2494" s="10"/>
      <c r="I2494" s="10"/>
      <c r="J2494" s="10"/>
      <c r="K2494" s="2"/>
      <c r="L2494" s="10"/>
      <c r="M2494" s="10"/>
      <c r="N2494" s="2"/>
      <c r="O2494" s="10"/>
      <c r="P2494" s="10"/>
      <c r="Q2494" s="10"/>
      <c r="R2494" s="10"/>
      <c r="S2494" s="10"/>
      <c r="T2494" s="10"/>
      <c r="U2494" s="10"/>
      <c r="V2494" s="10"/>
      <c r="W2494" s="10"/>
      <c r="X2494" s="10"/>
      <c r="Y2494" s="10"/>
      <c r="Z2494" s="10"/>
      <c r="AA2494" s="10"/>
      <c r="AB2494" s="10"/>
      <c r="AC2494" s="10"/>
      <c r="AD2494" s="10"/>
      <c r="AE2494" s="10"/>
      <c r="AF2494" s="10"/>
      <c r="AG2494" s="10"/>
      <c r="AH2494" s="10"/>
      <c r="AI2494" s="10"/>
      <c r="AJ2494" s="10"/>
      <c r="AK2494" s="10"/>
      <c r="AL2494" s="10"/>
      <c r="AM2494" s="10">
        <f t="shared" si="692"/>
        <v>-19</v>
      </c>
      <c r="AN2494" s="10"/>
      <c r="AO2494" s="10">
        <v>16</v>
      </c>
      <c r="AP2494" s="10">
        <v>2</v>
      </c>
      <c r="AQ2494" s="10">
        <v>1</v>
      </c>
      <c r="AR2494" s="10">
        <f t="shared" si="690"/>
        <v>19</v>
      </c>
      <c r="AS2494" s="2"/>
      <c r="AT2494" s="2"/>
    </row>
    <row r="2495" spans="1:46" x14ac:dyDescent="0.3">
      <c r="A2495" s="10" t="s">
        <v>39</v>
      </c>
      <c r="B2495" s="10">
        <v>-50</v>
      </c>
      <c r="C2495" s="10"/>
      <c r="D2495" s="10"/>
      <c r="E2495" s="10"/>
      <c r="F2495" s="10"/>
      <c r="G2495" s="10"/>
      <c r="H2495" s="10"/>
      <c r="I2495" s="10"/>
      <c r="J2495" s="10">
        <v>-2</v>
      </c>
      <c r="K2495" s="2"/>
      <c r="L2495" s="10"/>
      <c r="M2495" s="10"/>
      <c r="N2495" s="2"/>
      <c r="O2495" s="10"/>
      <c r="P2495" s="10"/>
      <c r="Q2495" s="10"/>
      <c r="R2495" s="10"/>
      <c r="S2495" s="10"/>
      <c r="T2495" s="10"/>
      <c r="U2495" s="10"/>
      <c r="V2495" s="10"/>
      <c r="W2495" s="10"/>
      <c r="X2495" s="10"/>
      <c r="Y2495" s="10"/>
      <c r="Z2495" s="10"/>
      <c r="AA2495" s="10"/>
      <c r="AB2495" s="10">
        <v>-3</v>
      </c>
      <c r="AC2495" s="10"/>
      <c r="AD2495" s="10"/>
      <c r="AE2495" s="10"/>
      <c r="AF2495" s="10"/>
      <c r="AG2495" s="10"/>
      <c r="AH2495" s="10"/>
      <c r="AI2495" s="10"/>
      <c r="AJ2495" s="10"/>
      <c r="AK2495" s="10"/>
      <c r="AL2495" s="10"/>
      <c r="AM2495" s="10">
        <f t="shared" si="692"/>
        <v>-55</v>
      </c>
      <c r="AN2495" s="10"/>
      <c r="AO2495" s="10">
        <v>20</v>
      </c>
      <c r="AP2495" s="10">
        <v>4</v>
      </c>
      <c r="AQ2495" s="10"/>
      <c r="AR2495" s="10">
        <f t="shared" si="690"/>
        <v>24</v>
      </c>
      <c r="AS2495" s="2"/>
      <c r="AT2495" s="2"/>
    </row>
    <row r="2496" spans="1:46" x14ac:dyDescent="0.3">
      <c r="A2496" s="10" t="s">
        <v>36</v>
      </c>
      <c r="B2496" s="10">
        <v>-20</v>
      </c>
      <c r="C2496" s="10"/>
      <c r="D2496" s="10"/>
      <c r="E2496" s="10"/>
      <c r="F2496" s="10"/>
      <c r="G2496" s="10">
        <v>-2</v>
      </c>
      <c r="H2496" s="10"/>
      <c r="I2496" s="10"/>
      <c r="J2496" s="10">
        <v>-1</v>
      </c>
      <c r="K2496" s="2"/>
      <c r="L2496" s="10"/>
      <c r="M2496" s="10"/>
      <c r="N2496" s="2"/>
      <c r="O2496" s="10"/>
      <c r="P2496" s="10"/>
      <c r="Q2496" s="10"/>
      <c r="R2496" s="10"/>
      <c r="S2496" s="10"/>
      <c r="T2496" s="10"/>
      <c r="U2496" s="10"/>
      <c r="V2496" s="10"/>
      <c r="W2496" s="10"/>
      <c r="X2496" s="10"/>
      <c r="Y2496" s="10"/>
      <c r="Z2496" s="10"/>
      <c r="AA2496" s="10"/>
      <c r="AB2496" s="10"/>
      <c r="AC2496" s="10"/>
      <c r="AD2496" s="10"/>
      <c r="AE2496" s="10"/>
      <c r="AF2496" s="10"/>
      <c r="AG2496" s="10"/>
      <c r="AH2496" s="10"/>
      <c r="AI2496" s="10"/>
      <c r="AJ2496" s="10"/>
      <c r="AK2496" s="10"/>
      <c r="AL2496" s="10"/>
      <c r="AM2496" s="10">
        <f t="shared" si="692"/>
        <v>-23</v>
      </c>
      <c r="AN2496" s="10"/>
      <c r="AO2496" s="10">
        <v>30</v>
      </c>
      <c r="AP2496" s="10">
        <v>15</v>
      </c>
      <c r="AQ2496" s="10"/>
      <c r="AR2496" s="10">
        <f t="shared" si="690"/>
        <v>45</v>
      </c>
      <c r="AS2496" s="2"/>
      <c r="AT2496" s="2"/>
    </row>
    <row r="2497" spans="1:46" x14ac:dyDescent="0.3">
      <c r="A2497" s="10" t="s">
        <v>38</v>
      </c>
      <c r="B2497" s="10">
        <v>-30</v>
      </c>
      <c r="C2497" s="10"/>
      <c r="D2497" s="10"/>
      <c r="E2497" s="10"/>
      <c r="F2497" s="10"/>
      <c r="G2497" s="10">
        <v>-5</v>
      </c>
      <c r="H2497" s="10"/>
      <c r="I2497" s="10"/>
      <c r="J2497" s="10">
        <v>-10</v>
      </c>
      <c r="K2497" s="2"/>
      <c r="L2497" s="10"/>
      <c r="M2497" s="10"/>
      <c r="N2497" s="2"/>
      <c r="O2497" s="10"/>
      <c r="P2497" s="10"/>
      <c r="Q2497" s="10"/>
      <c r="R2497" s="10"/>
      <c r="S2497" s="10"/>
      <c r="T2497" s="10"/>
      <c r="U2497" s="10"/>
      <c r="V2497" s="10"/>
      <c r="W2497" s="10"/>
      <c r="X2497" s="10"/>
      <c r="Y2497" s="10"/>
      <c r="Z2497" s="10"/>
      <c r="AA2497" s="10"/>
      <c r="AB2497" s="10">
        <v>-2</v>
      </c>
      <c r="AC2497" s="10"/>
      <c r="AD2497" s="10"/>
      <c r="AE2497" s="10"/>
      <c r="AF2497" s="10"/>
      <c r="AG2497" s="10"/>
      <c r="AH2497" s="10"/>
      <c r="AI2497" s="10"/>
      <c r="AJ2497" s="10"/>
      <c r="AK2497" s="10"/>
      <c r="AL2497" s="10"/>
      <c r="AM2497" s="10">
        <f t="shared" si="692"/>
        <v>-47</v>
      </c>
      <c r="AN2497" s="10"/>
      <c r="AO2497" s="10">
        <v>48</v>
      </c>
      <c r="AP2497" s="10"/>
      <c r="AQ2497" s="10"/>
      <c r="AR2497" s="10">
        <f t="shared" si="690"/>
        <v>48</v>
      </c>
      <c r="AS2497" s="2"/>
      <c r="AT2497" s="2"/>
    </row>
    <row r="2498" spans="1:46" x14ac:dyDescent="0.3">
      <c r="A2498" s="10" t="s">
        <v>30</v>
      </c>
      <c r="B2498" s="10">
        <v>-48</v>
      </c>
      <c r="C2498" s="10"/>
      <c r="D2498" s="10"/>
      <c r="E2498" s="10"/>
      <c r="F2498" s="10"/>
      <c r="G2498" s="10"/>
      <c r="H2498" s="10"/>
      <c r="I2498" s="10"/>
      <c r="J2498" s="10"/>
      <c r="K2498" s="2"/>
      <c r="L2498" s="10"/>
      <c r="M2498" s="10"/>
      <c r="N2498" s="2"/>
      <c r="O2498" s="10"/>
      <c r="P2498" s="10">
        <v>-2</v>
      </c>
      <c r="Q2498" s="10"/>
      <c r="R2498" s="10"/>
      <c r="S2498" s="10"/>
      <c r="T2498" s="10"/>
      <c r="U2498" s="10"/>
      <c r="V2498" s="10"/>
      <c r="W2498" s="10"/>
      <c r="X2498" s="10"/>
      <c r="Y2498" s="10"/>
      <c r="Z2498" s="10"/>
      <c r="AA2498" s="10"/>
      <c r="AB2498" s="10"/>
      <c r="AC2498" s="10"/>
      <c r="AD2498" s="10"/>
      <c r="AE2498" s="10"/>
      <c r="AF2498" s="10"/>
      <c r="AG2498" s="10"/>
      <c r="AH2498" s="10"/>
      <c r="AI2498" s="10"/>
      <c r="AJ2498" s="10"/>
      <c r="AK2498" s="10"/>
      <c r="AL2498" s="10"/>
      <c r="AM2498" s="10">
        <f t="shared" si="692"/>
        <v>-50</v>
      </c>
      <c r="AN2498" s="10"/>
      <c r="AO2498" s="10">
        <v>48</v>
      </c>
      <c r="AP2498" s="10"/>
      <c r="AQ2498" s="10"/>
      <c r="AR2498" s="10">
        <f t="shared" si="690"/>
        <v>48</v>
      </c>
      <c r="AS2498" s="2"/>
      <c r="AT2498" s="2"/>
    </row>
    <row r="2499" spans="1:46" x14ac:dyDescent="0.3">
      <c r="A2499" s="10" t="s">
        <v>21</v>
      </c>
      <c r="B2499" s="10">
        <v>-57</v>
      </c>
      <c r="C2499" s="10"/>
      <c r="D2499" s="10"/>
      <c r="E2499" s="10"/>
      <c r="F2499" s="10"/>
      <c r="G2499" s="10"/>
      <c r="H2499" s="10"/>
      <c r="I2499" s="10"/>
      <c r="J2499" s="10"/>
      <c r="K2499" s="2"/>
      <c r="L2499" s="10"/>
      <c r="M2499" s="10"/>
      <c r="N2499" s="2"/>
      <c r="O2499" s="10">
        <v>-6</v>
      </c>
      <c r="P2499" s="10"/>
      <c r="Q2499" s="10"/>
      <c r="R2499" s="10"/>
      <c r="S2499" s="10"/>
      <c r="T2499" s="10"/>
      <c r="U2499" s="10"/>
      <c r="V2499" s="10"/>
      <c r="W2499" s="10"/>
      <c r="X2499" s="10"/>
      <c r="Y2499" s="10"/>
      <c r="Z2499" s="10"/>
      <c r="AA2499" s="10"/>
      <c r="AB2499" s="10"/>
      <c r="AC2499" s="10"/>
      <c r="AD2499" s="10"/>
      <c r="AE2499" s="10"/>
      <c r="AF2499" s="10"/>
      <c r="AG2499" s="10"/>
      <c r="AH2499" s="10"/>
      <c r="AI2499" s="10"/>
      <c r="AJ2499" s="10"/>
      <c r="AK2499" s="10"/>
      <c r="AL2499" s="10"/>
      <c r="AM2499" s="10">
        <f t="shared" si="692"/>
        <v>-63</v>
      </c>
      <c r="AN2499" s="10"/>
      <c r="AO2499" s="10">
        <v>57</v>
      </c>
      <c r="AP2499" s="10"/>
      <c r="AQ2499" s="10"/>
      <c r="AR2499" s="10">
        <f t="shared" si="690"/>
        <v>57</v>
      </c>
      <c r="AS2499" s="2"/>
      <c r="AT2499" s="2"/>
    </row>
    <row r="2500" spans="1:46" x14ac:dyDescent="0.3">
      <c r="A2500" s="10" t="s">
        <v>477</v>
      </c>
      <c r="B2500" s="10">
        <v>-3</v>
      </c>
      <c r="C2500" s="10"/>
      <c r="D2500" s="10"/>
      <c r="E2500" s="10"/>
      <c r="F2500" s="10"/>
      <c r="G2500" s="10"/>
      <c r="H2500" s="10"/>
      <c r="I2500" s="10"/>
      <c r="J2500" s="10"/>
      <c r="K2500" s="2"/>
      <c r="L2500" s="10"/>
      <c r="M2500" s="10"/>
      <c r="N2500" s="2"/>
      <c r="O2500" s="10"/>
      <c r="P2500" s="10"/>
      <c r="Q2500" s="10"/>
      <c r="R2500" s="10"/>
      <c r="S2500" s="10"/>
      <c r="T2500" s="10"/>
      <c r="U2500" s="10"/>
      <c r="V2500" s="10"/>
      <c r="W2500" s="10"/>
      <c r="X2500" s="10"/>
      <c r="Y2500" s="10"/>
      <c r="Z2500" s="10"/>
      <c r="AA2500" s="10"/>
      <c r="AB2500" s="10"/>
      <c r="AC2500" s="10"/>
      <c r="AD2500" s="10"/>
      <c r="AE2500" s="10"/>
      <c r="AF2500" s="10"/>
      <c r="AG2500" s="10"/>
      <c r="AH2500" s="10"/>
      <c r="AI2500" s="10"/>
      <c r="AJ2500" s="10"/>
      <c r="AK2500" s="10"/>
      <c r="AL2500" s="10"/>
      <c r="AM2500" s="10">
        <f t="shared" si="692"/>
        <v>-3</v>
      </c>
      <c r="AN2500" s="10"/>
      <c r="AO2500" s="10">
        <v>3</v>
      </c>
      <c r="AP2500" s="10"/>
      <c r="AQ2500" s="10"/>
      <c r="AR2500" s="10">
        <f t="shared" si="690"/>
        <v>3</v>
      </c>
      <c r="AS2500" s="2"/>
      <c r="AT2500" s="2"/>
    </row>
    <row r="2501" spans="1:46" x14ac:dyDescent="0.3">
      <c r="A2501" s="10" t="s">
        <v>117</v>
      </c>
      <c r="B2501" s="10">
        <v>500</v>
      </c>
      <c r="C2501" s="10"/>
      <c r="D2501" s="10"/>
      <c r="E2501" s="10"/>
      <c r="F2501" s="10"/>
      <c r="G2501" s="10">
        <v>30</v>
      </c>
      <c r="H2501" s="10"/>
      <c r="I2501" s="10"/>
      <c r="J2501" s="10">
        <v>30</v>
      </c>
      <c r="K2501" s="2"/>
      <c r="L2501" s="10"/>
      <c r="M2501" s="10"/>
      <c r="N2501" s="2"/>
      <c r="O2501" s="10">
        <v>50</v>
      </c>
      <c r="P2501" s="10">
        <v>2</v>
      </c>
      <c r="Q2501" s="10"/>
      <c r="R2501" s="10"/>
      <c r="S2501" s="10"/>
      <c r="T2501" s="10"/>
      <c r="U2501" s="10"/>
      <c r="V2501" s="10"/>
      <c r="W2501" s="10"/>
      <c r="X2501" s="10"/>
      <c r="Y2501" s="10"/>
      <c r="Z2501" s="10"/>
      <c r="AA2501" s="10"/>
      <c r="AB2501" s="10"/>
      <c r="AC2501" s="10"/>
      <c r="AD2501" s="10"/>
      <c r="AE2501" s="10"/>
      <c r="AF2501" s="10"/>
      <c r="AG2501" s="10"/>
      <c r="AH2501" s="10"/>
      <c r="AI2501" s="10"/>
      <c r="AJ2501" s="10"/>
      <c r="AK2501" s="10"/>
      <c r="AL2501" s="10"/>
      <c r="AM2501" s="10">
        <f t="shared" si="692"/>
        <v>612</v>
      </c>
      <c r="AN2501" s="10"/>
      <c r="AO2501" s="10"/>
      <c r="AP2501" s="10"/>
      <c r="AQ2501" s="10"/>
      <c r="AR2501" s="10"/>
      <c r="AS2501" s="2"/>
      <c r="AT2501" s="2"/>
    </row>
    <row r="2502" spans="1:46" x14ac:dyDescent="0.3">
      <c r="A2502" s="10" t="s">
        <v>118</v>
      </c>
      <c r="B2502" s="10"/>
      <c r="C2502" s="10"/>
      <c r="D2502" s="10"/>
      <c r="E2502" s="10"/>
      <c r="F2502" s="10"/>
      <c r="G2502" s="10"/>
      <c r="H2502" s="10"/>
      <c r="I2502" s="10"/>
      <c r="J2502" s="10"/>
      <c r="K2502" s="2"/>
      <c r="L2502" s="10"/>
      <c r="M2502" s="10"/>
      <c r="N2502" s="2"/>
      <c r="O2502" s="10"/>
      <c r="P2502" s="10"/>
      <c r="Q2502" s="10"/>
      <c r="R2502" s="10"/>
      <c r="S2502" s="10"/>
      <c r="T2502" s="10"/>
      <c r="U2502" s="10"/>
      <c r="V2502" s="10"/>
      <c r="W2502" s="10"/>
      <c r="X2502" s="10"/>
      <c r="Y2502" s="10"/>
      <c r="Z2502" s="10"/>
      <c r="AA2502" s="10"/>
      <c r="AB2502" s="10"/>
      <c r="AC2502" s="10"/>
      <c r="AD2502" s="10"/>
      <c r="AE2502" s="10"/>
      <c r="AF2502" s="10"/>
      <c r="AG2502" s="10"/>
      <c r="AH2502" s="10"/>
      <c r="AI2502" s="10"/>
      <c r="AJ2502" s="10"/>
      <c r="AK2502" s="10"/>
      <c r="AL2502" s="10"/>
      <c r="AM2502" s="10"/>
      <c r="AN2502" s="10"/>
      <c r="AO2502" s="10">
        <v>-500</v>
      </c>
      <c r="AP2502" s="10">
        <v>-65</v>
      </c>
      <c r="AQ2502" s="10">
        <v>-80</v>
      </c>
      <c r="AR2502" s="10">
        <f t="shared" ref="AR2502:AR2524" si="693">SUM(AO2502:AQ2502)</f>
        <v>-645</v>
      </c>
      <c r="AS2502" s="2"/>
      <c r="AT2502" s="2"/>
    </row>
    <row r="2503" spans="1:46" x14ac:dyDescent="0.3">
      <c r="A2503" s="1" t="s">
        <v>560</v>
      </c>
      <c r="B2503" s="1">
        <f t="shared" ref="B2503:J2503" si="694">SUM(B2492:B2502)</f>
        <v>553</v>
      </c>
      <c r="C2503" s="1">
        <f t="shared" si="694"/>
        <v>45.5</v>
      </c>
      <c r="D2503" s="1">
        <f t="shared" si="694"/>
        <v>160</v>
      </c>
      <c r="E2503" s="1">
        <f t="shared" si="694"/>
        <v>94</v>
      </c>
      <c r="F2503" s="1">
        <f t="shared" si="694"/>
        <v>100</v>
      </c>
      <c r="G2503" s="1">
        <f t="shared" si="694"/>
        <v>353</v>
      </c>
      <c r="H2503" s="1">
        <f t="shared" si="694"/>
        <v>46</v>
      </c>
      <c r="I2503" s="1">
        <f t="shared" si="694"/>
        <v>27</v>
      </c>
      <c r="J2503" s="1">
        <f t="shared" si="694"/>
        <v>327</v>
      </c>
      <c r="K2503" s="2"/>
      <c r="L2503" s="1">
        <f>SUM(L2492:L2502)</f>
        <v>9</v>
      </c>
      <c r="M2503" s="1"/>
      <c r="N2503" s="2"/>
      <c r="O2503" s="1">
        <f>SUM(O2492:O2502)</f>
        <v>658</v>
      </c>
      <c r="P2503" s="1">
        <f>SUM(P2492:P2502)</f>
        <v>37</v>
      </c>
      <c r="Q2503" s="1"/>
      <c r="R2503" s="1"/>
      <c r="S2503" s="1">
        <f>SUM(S2492:S2502)</f>
        <v>0</v>
      </c>
      <c r="T2503" s="1">
        <f>SUM(T2492:T2502)</f>
        <v>18</v>
      </c>
      <c r="U2503" s="1">
        <f>SUM(U2492:U2502)</f>
        <v>0</v>
      </c>
      <c r="V2503" s="1">
        <f>SUM(V2492:V2502)</f>
        <v>61</v>
      </c>
      <c r="W2503" s="1"/>
      <c r="X2503" s="1">
        <f>SUM(X2492:X2502)</f>
        <v>14</v>
      </c>
      <c r="Y2503" s="1">
        <f>SUM(Y2492:Y2502)</f>
        <v>24</v>
      </c>
      <c r="Z2503" s="1"/>
      <c r="AA2503" s="1"/>
      <c r="AB2503" s="1">
        <f>SUM(AB2492:AB2502)</f>
        <v>230</v>
      </c>
      <c r="AC2503" s="1"/>
      <c r="AD2503" s="1"/>
      <c r="AE2503" s="1"/>
      <c r="AF2503" s="1"/>
      <c r="AG2503" s="1"/>
      <c r="AH2503" s="1"/>
      <c r="AI2503" s="1"/>
      <c r="AJ2503" s="1"/>
      <c r="AK2503" s="1"/>
      <c r="AL2503" s="1"/>
      <c r="AM2503" s="1">
        <f t="shared" ref="AM2503:AM2525" si="695">SUM(B2503:AB2503)</f>
        <v>2756.5</v>
      </c>
      <c r="AN2503" s="1" t="s">
        <v>560</v>
      </c>
      <c r="AO2503" s="1">
        <f>SUM(AO2492:AO2502)</f>
        <v>238</v>
      </c>
      <c r="AP2503" s="1">
        <f>SUM(AP2492:AP2502)</f>
        <v>886.5</v>
      </c>
      <c r="AQ2503" s="1">
        <f>SUM(AQ2492:AQ2502)</f>
        <v>108.5</v>
      </c>
      <c r="AR2503" s="1">
        <f t="shared" si="693"/>
        <v>1233</v>
      </c>
      <c r="AS2503" s="2"/>
      <c r="AT2503" s="2"/>
    </row>
    <row r="2504" spans="1:46" x14ac:dyDescent="0.3">
      <c r="A2504" s="10" t="s">
        <v>471</v>
      </c>
      <c r="B2504" s="10">
        <v>-6</v>
      </c>
      <c r="C2504" s="10"/>
      <c r="D2504" s="10"/>
      <c r="E2504" s="10"/>
      <c r="F2504" s="10"/>
      <c r="G2504" s="10">
        <v>-4</v>
      </c>
      <c r="H2504" s="10"/>
      <c r="I2504" s="10"/>
      <c r="J2504" s="10"/>
      <c r="K2504" s="2"/>
      <c r="L2504" s="10"/>
      <c r="M2504" s="10"/>
      <c r="N2504" s="2"/>
      <c r="O2504" s="10"/>
      <c r="P2504" s="10"/>
      <c r="Q2504" s="10"/>
      <c r="R2504" s="10"/>
      <c r="S2504" s="10"/>
      <c r="T2504" s="10"/>
      <c r="U2504" s="10"/>
      <c r="V2504" s="10"/>
      <c r="W2504" s="10"/>
      <c r="X2504" s="10"/>
      <c r="Y2504" s="10"/>
      <c r="Z2504" s="10"/>
      <c r="AA2504" s="10"/>
      <c r="AB2504" s="10"/>
      <c r="AC2504" s="10"/>
      <c r="AD2504" s="10"/>
      <c r="AE2504" s="10"/>
      <c r="AF2504" s="10"/>
      <c r="AG2504" s="10"/>
      <c r="AH2504" s="10"/>
      <c r="AI2504" s="10"/>
      <c r="AJ2504" s="10"/>
      <c r="AK2504" s="10"/>
      <c r="AL2504" s="10"/>
      <c r="AM2504" s="10">
        <f t="shared" si="695"/>
        <v>-10</v>
      </c>
      <c r="AN2504" s="10"/>
      <c r="AO2504" s="10">
        <v>6</v>
      </c>
      <c r="AP2504" s="10">
        <v>4</v>
      </c>
      <c r="AQ2504" s="10"/>
      <c r="AR2504" s="10">
        <f t="shared" si="693"/>
        <v>10</v>
      </c>
      <c r="AS2504" s="2"/>
      <c r="AT2504" s="2"/>
    </row>
    <row r="2505" spans="1:46" x14ac:dyDescent="0.3">
      <c r="A2505" s="10" t="s">
        <v>20</v>
      </c>
      <c r="B2505" s="10">
        <v>-30</v>
      </c>
      <c r="C2505" s="10"/>
      <c r="D2505" s="10"/>
      <c r="E2505" s="10"/>
      <c r="F2505" s="10"/>
      <c r="G2505" s="10"/>
      <c r="H2505" s="10"/>
      <c r="I2505" s="10"/>
      <c r="J2505" s="10"/>
      <c r="K2505" s="2"/>
      <c r="L2505" s="10"/>
      <c r="M2505" s="10"/>
      <c r="N2505" s="2"/>
      <c r="O2505" s="10"/>
      <c r="P2505" s="10"/>
      <c r="Q2505" s="10"/>
      <c r="R2505" s="10"/>
      <c r="S2505" s="10"/>
      <c r="T2505" s="10"/>
      <c r="U2505" s="10"/>
      <c r="V2505" s="10"/>
      <c r="W2505" s="10"/>
      <c r="X2505" s="10"/>
      <c r="Y2505" s="10"/>
      <c r="Z2505" s="10"/>
      <c r="AA2505" s="10"/>
      <c r="AB2505" s="10"/>
      <c r="AC2505" s="10"/>
      <c r="AD2505" s="10"/>
      <c r="AE2505" s="10"/>
      <c r="AF2505" s="10"/>
      <c r="AG2505" s="10"/>
      <c r="AH2505" s="10"/>
      <c r="AI2505" s="10"/>
      <c r="AJ2505" s="10"/>
      <c r="AK2505" s="10"/>
      <c r="AL2505" s="10"/>
      <c r="AM2505" s="10">
        <f t="shared" si="695"/>
        <v>-30</v>
      </c>
      <c r="AN2505" s="10"/>
      <c r="AO2505" s="10">
        <v>30</v>
      </c>
      <c r="AP2505" s="10"/>
      <c r="AQ2505" s="10"/>
      <c r="AR2505" s="10">
        <f t="shared" si="693"/>
        <v>30</v>
      </c>
      <c r="AS2505" s="2"/>
      <c r="AT2505" s="2"/>
    </row>
    <row r="2506" spans="1:46" x14ac:dyDescent="0.3">
      <c r="A2506" s="10" t="s">
        <v>175</v>
      </c>
      <c r="B2506" s="10">
        <v>-6</v>
      </c>
      <c r="C2506" s="10"/>
      <c r="D2506" s="10"/>
      <c r="E2506" s="10"/>
      <c r="F2506" s="10"/>
      <c r="G2506" s="10">
        <v>-3</v>
      </c>
      <c r="H2506" s="10"/>
      <c r="I2506" s="10"/>
      <c r="J2506" s="10"/>
      <c r="K2506" s="2"/>
      <c r="L2506" s="10"/>
      <c r="M2506" s="10"/>
      <c r="N2506" s="2"/>
      <c r="O2506" s="10"/>
      <c r="P2506" s="10"/>
      <c r="Q2506" s="10"/>
      <c r="R2506" s="10"/>
      <c r="S2506" s="10"/>
      <c r="T2506" s="10"/>
      <c r="U2506" s="10"/>
      <c r="V2506" s="10"/>
      <c r="W2506" s="10"/>
      <c r="X2506" s="10"/>
      <c r="Y2506" s="10">
        <v>-2</v>
      </c>
      <c r="Z2506" s="10"/>
      <c r="AA2506" s="10"/>
      <c r="AB2506" s="10"/>
      <c r="AC2506" s="10"/>
      <c r="AD2506" s="10"/>
      <c r="AE2506" s="10"/>
      <c r="AF2506" s="10"/>
      <c r="AG2506" s="10"/>
      <c r="AH2506" s="10"/>
      <c r="AI2506" s="10"/>
      <c r="AJ2506" s="10"/>
      <c r="AK2506" s="10"/>
      <c r="AL2506" s="10"/>
      <c r="AM2506" s="10">
        <f t="shared" si="695"/>
        <v>-11</v>
      </c>
      <c r="AN2506" s="10"/>
      <c r="AO2506" s="10">
        <v>6</v>
      </c>
      <c r="AP2506" s="10">
        <v>3</v>
      </c>
      <c r="AQ2506" s="10"/>
      <c r="AR2506" s="10">
        <f t="shared" si="693"/>
        <v>9</v>
      </c>
      <c r="AS2506" s="2"/>
      <c r="AT2506" s="2"/>
    </row>
    <row r="2507" spans="1:46" x14ac:dyDescent="0.3">
      <c r="A2507" s="10" t="s">
        <v>322</v>
      </c>
      <c r="B2507" s="10">
        <v>-100</v>
      </c>
      <c r="C2507" s="10"/>
      <c r="D2507" s="10"/>
      <c r="E2507" s="10"/>
      <c r="F2507" s="10"/>
      <c r="G2507" s="10"/>
      <c r="H2507" s="10"/>
      <c r="I2507" s="10"/>
      <c r="J2507" s="10"/>
      <c r="K2507" s="2"/>
      <c r="L2507" s="10"/>
      <c r="M2507" s="10"/>
      <c r="N2507" s="2"/>
      <c r="O2507" s="10">
        <v>-50</v>
      </c>
      <c r="P2507" s="10"/>
      <c r="Q2507" s="10"/>
      <c r="R2507" s="10"/>
      <c r="S2507" s="10"/>
      <c r="T2507" s="10"/>
      <c r="U2507" s="10"/>
      <c r="V2507" s="10"/>
      <c r="W2507" s="10"/>
      <c r="X2507" s="10"/>
      <c r="Y2507" s="10"/>
      <c r="Z2507" s="10"/>
      <c r="AA2507" s="10"/>
      <c r="AB2507" s="10"/>
      <c r="AC2507" s="10"/>
      <c r="AD2507" s="10"/>
      <c r="AE2507" s="10"/>
      <c r="AF2507" s="10"/>
      <c r="AG2507" s="10"/>
      <c r="AH2507" s="10"/>
      <c r="AI2507" s="10"/>
      <c r="AJ2507" s="10"/>
      <c r="AK2507" s="10"/>
      <c r="AL2507" s="10"/>
      <c r="AM2507" s="10">
        <f t="shared" si="695"/>
        <v>-150</v>
      </c>
      <c r="AN2507" s="10"/>
      <c r="AO2507" s="10">
        <v>100</v>
      </c>
      <c r="AP2507" s="10"/>
      <c r="AQ2507" s="10"/>
      <c r="AR2507" s="10">
        <f t="shared" si="693"/>
        <v>100</v>
      </c>
      <c r="AS2507" s="2"/>
      <c r="AT2507" s="2"/>
    </row>
    <row r="2508" spans="1:46" x14ac:dyDescent="0.3">
      <c r="A2508" s="10" t="s">
        <v>59</v>
      </c>
      <c r="B2508" s="10">
        <v>-44</v>
      </c>
      <c r="C2508" s="10">
        <v>-1</v>
      </c>
      <c r="D2508" s="10">
        <v>-3</v>
      </c>
      <c r="E2508" s="10">
        <v>-1</v>
      </c>
      <c r="F2508" s="10"/>
      <c r="G2508" s="10">
        <v>-9</v>
      </c>
      <c r="H2508" s="10">
        <v>-0.5</v>
      </c>
      <c r="I2508" s="10"/>
      <c r="J2508" s="10">
        <v>-1</v>
      </c>
      <c r="K2508" s="2"/>
      <c r="L2508" s="10"/>
      <c r="M2508" s="10"/>
      <c r="N2508" s="2"/>
      <c r="O2508" s="10">
        <v>-5</v>
      </c>
      <c r="P2508" s="10"/>
      <c r="Q2508" s="10"/>
      <c r="R2508" s="10"/>
      <c r="S2508" s="10"/>
      <c r="T2508" s="10"/>
      <c r="U2508" s="10"/>
      <c r="V2508" s="10"/>
      <c r="W2508" s="10"/>
      <c r="X2508" s="10"/>
      <c r="Y2508" s="10"/>
      <c r="Z2508" s="10"/>
      <c r="AA2508" s="10"/>
      <c r="AB2508" s="10"/>
      <c r="AC2508" s="10"/>
      <c r="AD2508" s="10"/>
      <c r="AE2508" s="10"/>
      <c r="AF2508" s="10"/>
      <c r="AG2508" s="10"/>
      <c r="AH2508" s="10"/>
      <c r="AI2508" s="10"/>
      <c r="AJ2508" s="10"/>
      <c r="AK2508" s="10"/>
      <c r="AL2508" s="10"/>
      <c r="AM2508" s="10">
        <f t="shared" si="695"/>
        <v>-64.5</v>
      </c>
      <c r="AN2508" s="10"/>
      <c r="AO2508" s="10">
        <v>44</v>
      </c>
      <c r="AP2508" s="10">
        <v>12.5</v>
      </c>
      <c r="AQ2508" s="10">
        <v>4</v>
      </c>
      <c r="AR2508" s="10">
        <f t="shared" si="693"/>
        <v>60.5</v>
      </c>
      <c r="AS2508" s="2"/>
      <c r="AT2508" s="2"/>
    </row>
    <row r="2509" spans="1:46" x14ac:dyDescent="0.3">
      <c r="A2509" s="10" t="s">
        <v>34</v>
      </c>
      <c r="B2509" s="10">
        <v>-65</v>
      </c>
      <c r="C2509" s="10"/>
      <c r="D2509" s="10">
        <v>-2</v>
      </c>
      <c r="E2509" s="10"/>
      <c r="F2509" s="10"/>
      <c r="G2509" s="10">
        <v>-20</v>
      </c>
      <c r="H2509" s="10"/>
      <c r="I2509" s="10"/>
      <c r="J2509" s="10"/>
      <c r="K2509" s="2"/>
      <c r="L2509" s="10"/>
      <c r="M2509" s="10"/>
      <c r="N2509" s="2"/>
      <c r="O2509" s="10">
        <v>-5</v>
      </c>
      <c r="P2509" s="10"/>
      <c r="Q2509" s="10"/>
      <c r="R2509" s="10"/>
      <c r="S2509" s="10"/>
      <c r="T2509" s="10"/>
      <c r="U2509" s="10"/>
      <c r="V2509" s="10"/>
      <c r="W2509" s="10"/>
      <c r="X2509" s="10"/>
      <c r="Y2509" s="10"/>
      <c r="Z2509" s="10"/>
      <c r="AA2509" s="10"/>
      <c r="AB2509" s="10"/>
      <c r="AC2509" s="10"/>
      <c r="AD2509" s="10"/>
      <c r="AE2509" s="10"/>
      <c r="AF2509" s="10"/>
      <c r="AG2509" s="10"/>
      <c r="AH2509" s="10"/>
      <c r="AI2509" s="10"/>
      <c r="AJ2509" s="10"/>
      <c r="AK2509" s="10"/>
      <c r="AL2509" s="10"/>
      <c r="AM2509" s="10">
        <f t="shared" si="695"/>
        <v>-92</v>
      </c>
      <c r="AN2509" s="10"/>
      <c r="AO2509" s="10">
        <v>65</v>
      </c>
      <c r="AP2509" s="10">
        <v>20</v>
      </c>
      <c r="AQ2509" s="10">
        <v>2</v>
      </c>
      <c r="AR2509" s="10">
        <f t="shared" si="693"/>
        <v>87</v>
      </c>
      <c r="AS2509" s="2"/>
      <c r="AT2509" s="2"/>
    </row>
    <row r="2510" spans="1:46" x14ac:dyDescent="0.3">
      <c r="A2510" s="10" t="s">
        <v>106</v>
      </c>
      <c r="B2510" s="10">
        <v>-5</v>
      </c>
      <c r="C2510" s="10"/>
      <c r="D2510" s="10"/>
      <c r="E2510" s="10"/>
      <c r="F2510" s="10"/>
      <c r="G2510" s="10"/>
      <c r="H2510" s="10"/>
      <c r="I2510" s="10"/>
      <c r="J2510" s="10"/>
      <c r="K2510" s="2"/>
      <c r="L2510" s="10"/>
      <c r="M2510" s="10"/>
      <c r="N2510" s="2"/>
      <c r="O2510" s="10"/>
      <c r="P2510" s="10"/>
      <c r="Q2510" s="10"/>
      <c r="R2510" s="10"/>
      <c r="S2510" s="10"/>
      <c r="T2510" s="10"/>
      <c r="U2510" s="10"/>
      <c r="V2510" s="10"/>
      <c r="W2510" s="10"/>
      <c r="X2510" s="10"/>
      <c r="Y2510" s="10"/>
      <c r="Z2510" s="10"/>
      <c r="AA2510" s="10"/>
      <c r="AB2510" s="10"/>
      <c r="AC2510" s="10"/>
      <c r="AD2510" s="10"/>
      <c r="AE2510" s="10"/>
      <c r="AF2510" s="10"/>
      <c r="AG2510" s="10"/>
      <c r="AH2510" s="10"/>
      <c r="AI2510" s="10"/>
      <c r="AJ2510" s="10"/>
      <c r="AK2510" s="10"/>
      <c r="AL2510" s="10"/>
      <c r="AM2510" s="10">
        <f t="shared" si="695"/>
        <v>-5</v>
      </c>
      <c r="AN2510" s="10"/>
      <c r="AO2510" s="10">
        <v>5</v>
      </c>
      <c r="AP2510" s="10"/>
      <c r="AQ2510" s="10"/>
      <c r="AR2510" s="10">
        <f t="shared" si="693"/>
        <v>5</v>
      </c>
      <c r="AS2510" s="2"/>
      <c r="AT2510" s="2"/>
    </row>
    <row r="2511" spans="1:46" x14ac:dyDescent="0.3">
      <c r="A2511" s="10" t="s">
        <v>346</v>
      </c>
      <c r="B2511" s="10">
        <v>-3</v>
      </c>
      <c r="C2511" s="10"/>
      <c r="D2511" s="10"/>
      <c r="E2511" s="10"/>
      <c r="F2511" s="10"/>
      <c r="G2511" s="10"/>
      <c r="H2511" s="10"/>
      <c r="I2511" s="10"/>
      <c r="J2511" s="10"/>
      <c r="K2511" s="2"/>
      <c r="L2511" s="10"/>
      <c r="M2511" s="10"/>
      <c r="N2511" s="2"/>
      <c r="O2511" s="10"/>
      <c r="P2511" s="10"/>
      <c r="Q2511" s="10"/>
      <c r="R2511" s="10"/>
      <c r="S2511" s="10"/>
      <c r="T2511" s="10"/>
      <c r="U2511" s="10"/>
      <c r="V2511" s="10"/>
      <c r="W2511" s="10"/>
      <c r="X2511" s="10"/>
      <c r="Y2511" s="10"/>
      <c r="Z2511" s="10"/>
      <c r="AA2511" s="10"/>
      <c r="AB2511" s="10"/>
      <c r="AC2511" s="10"/>
      <c r="AD2511" s="10"/>
      <c r="AE2511" s="10"/>
      <c r="AF2511" s="10"/>
      <c r="AG2511" s="10"/>
      <c r="AH2511" s="10"/>
      <c r="AI2511" s="10"/>
      <c r="AJ2511" s="10"/>
      <c r="AK2511" s="10"/>
      <c r="AL2511" s="10"/>
      <c r="AM2511" s="10">
        <f t="shared" si="695"/>
        <v>-3</v>
      </c>
      <c r="AN2511" s="10"/>
      <c r="AO2511" s="10">
        <v>3</v>
      </c>
      <c r="AP2511" s="10"/>
      <c r="AQ2511" s="10"/>
      <c r="AR2511" s="10">
        <f t="shared" si="693"/>
        <v>3</v>
      </c>
      <c r="AS2511" s="2"/>
      <c r="AT2511" s="2"/>
    </row>
    <row r="2512" spans="1:46" x14ac:dyDescent="0.3">
      <c r="A2512" s="10" t="s">
        <v>117</v>
      </c>
      <c r="B2512" s="10">
        <v>210</v>
      </c>
      <c r="C2512" s="10"/>
      <c r="D2512" s="10"/>
      <c r="E2512" s="10"/>
      <c r="F2512" s="10"/>
      <c r="G2512" s="10"/>
      <c r="H2512" s="10"/>
      <c r="I2512" s="10"/>
      <c r="J2512" s="10">
        <v>30</v>
      </c>
      <c r="K2512" s="2"/>
      <c r="L2512" s="10"/>
      <c r="M2512" s="10"/>
      <c r="N2512" s="2"/>
      <c r="O2512" s="10">
        <v>30</v>
      </c>
      <c r="P2512" s="10"/>
      <c r="Q2512" s="10"/>
      <c r="R2512" s="10"/>
      <c r="S2512" s="10"/>
      <c r="T2512" s="10"/>
      <c r="U2512" s="10"/>
      <c r="V2512" s="10"/>
      <c r="W2512" s="10"/>
      <c r="X2512" s="10"/>
      <c r="Y2512" s="10"/>
      <c r="Z2512" s="10"/>
      <c r="AA2512" s="10"/>
      <c r="AB2512" s="10"/>
      <c r="AC2512" s="10"/>
      <c r="AD2512" s="10"/>
      <c r="AE2512" s="10"/>
      <c r="AF2512" s="10"/>
      <c r="AG2512" s="10"/>
      <c r="AH2512" s="10"/>
      <c r="AI2512" s="10"/>
      <c r="AJ2512" s="10"/>
      <c r="AK2512" s="10"/>
      <c r="AL2512" s="10"/>
      <c r="AM2512" s="10">
        <f t="shared" si="695"/>
        <v>270</v>
      </c>
      <c r="AN2512" s="10"/>
      <c r="AO2512" s="10">
        <v>-210</v>
      </c>
      <c r="AP2512" s="10">
        <v>-30</v>
      </c>
      <c r="AQ2512" s="10">
        <v>-2</v>
      </c>
      <c r="AR2512" s="10">
        <f t="shared" si="693"/>
        <v>-242</v>
      </c>
      <c r="AS2512" s="2"/>
      <c r="AT2512" s="2"/>
    </row>
    <row r="2513" spans="1:46" x14ac:dyDescent="0.3">
      <c r="A2513" s="1" t="s">
        <v>561</v>
      </c>
      <c r="B2513" s="1">
        <f t="shared" ref="B2513:J2513" si="696">SUM(B2503:B2512)</f>
        <v>504</v>
      </c>
      <c r="C2513" s="1">
        <f t="shared" si="696"/>
        <v>44.5</v>
      </c>
      <c r="D2513" s="1">
        <f t="shared" si="696"/>
        <v>155</v>
      </c>
      <c r="E2513" s="1">
        <f t="shared" si="696"/>
        <v>93</v>
      </c>
      <c r="F2513" s="1">
        <f t="shared" si="696"/>
        <v>100</v>
      </c>
      <c r="G2513" s="1">
        <f t="shared" si="696"/>
        <v>317</v>
      </c>
      <c r="H2513" s="1">
        <f t="shared" si="696"/>
        <v>45.5</v>
      </c>
      <c r="I2513" s="1">
        <f t="shared" si="696"/>
        <v>27</v>
      </c>
      <c r="J2513" s="1">
        <f t="shared" si="696"/>
        <v>356</v>
      </c>
      <c r="K2513" s="2"/>
      <c r="L2513" s="1">
        <f>SUM(L2503:L2512)</f>
        <v>9</v>
      </c>
      <c r="M2513" s="1"/>
      <c r="N2513" s="2"/>
      <c r="O2513" s="1">
        <f>SUM(O2503:O2512)</f>
        <v>628</v>
      </c>
      <c r="P2513" s="1">
        <f>SUM(P2503:P2512)</f>
        <v>37</v>
      </c>
      <c r="Q2513" s="1"/>
      <c r="R2513" s="1"/>
      <c r="S2513" s="1">
        <f>SUM(S2503:S2512)</f>
        <v>0</v>
      </c>
      <c r="T2513" s="1">
        <f>SUM(T2503:T2512)</f>
        <v>18</v>
      </c>
      <c r="U2513" s="1">
        <f>SUM(U2503:U2512)</f>
        <v>0</v>
      </c>
      <c r="V2513" s="1">
        <f>SUM(V2503:V2512)</f>
        <v>61</v>
      </c>
      <c r="W2513" s="1"/>
      <c r="X2513" s="1">
        <f>SUM(X2503:X2512)</f>
        <v>14</v>
      </c>
      <c r="Y2513" s="1">
        <f>SUM(Y2503:Y2512)</f>
        <v>22</v>
      </c>
      <c r="Z2513" s="1"/>
      <c r="AA2513" s="1"/>
      <c r="AB2513" s="1">
        <f>SUM(AB2503:AB2512)</f>
        <v>230</v>
      </c>
      <c r="AC2513" s="1"/>
      <c r="AD2513" s="1"/>
      <c r="AE2513" s="1"/>
      <c r="AF2513" s="1"/>
      <c r="AG2513" s="1"/>
      <c r="AH2513" s="1"/>
      <c r="AI2513" s="1"/>
      <c r="AJ2513" s="1"/>
      <c r="AK2513" s="1"/>
      <c r="AL2513" s="1"/>
      <c r="AM2513" s="1">
        <f t="shared" si="695"/>
        <v>2661</v>
      </c>
      <c r="AN2513" s="1" t="s">
        <v>562</v>
      </c>
      <c r="AO2513" s="1">
        <f>SUM(AO2503:AO2512)</f>
        <v>287</v>
      </c>
      <c r="AP2513" s="1">
        <f>SUM(AP2503:AP2512)</f>
        <v>896</v>
      </c>
      <c r="AQ2513" s="1">
        <f>SUM(AQ2503:AQ2512)</f>
        <v>112.5</v>
      </c>
      <c r="AR2513" s="1">
        <f t="shared" si="693"/>
        <v>1295.5</v>
      </c>
      <c r="AS2513" s="2"/>
      <c r="AT2513" s="2"/>
    </row>
    <row r="2514" spans="1:46" x14ac:dyDescent="0.3">
      <c r="A2514" s="10" t="s">
        <v>20</v>
      </c>
      <c r="B2514" s="10">
        <v>-30</v>
      </c>
      <c r="C2514" s="10"/>
      <c r="D2514" s="10"/>
      <c r="E2514" s="10"/>
      <c r="F2514" s="10"/>
      <c r="G2514" s="10"/>
      <c r="H2514" s="10"/>
      <c r="I2514" s="10"/>
      <c r="J2514" s="10">
        <v>-3</v>
      </c>
      <c r="K2514" s="2"/>
      <c r="L2514" s="10"/>
      <c r="M2514" s="10"/>
      <c r="N2514" s="2"/>
      <c r="O2514" s="10"/>
      <c r="P2514" s="10"/>
      <c r="Q2514" s="10"/>
      <c r="R2514" s="10"/>
      <c r="S2514" s="10"/>
      <c r="T2514" s="10"/>
      <c r="U2514" s="10"/>
      <c r="V2514" s="10"/>
      <c r="W2514" s="10"/>
      <c r="X2514" s="10"/>
      <c r="Y2514" s="10"/>
      <c r="Z2514" s="10"/>
      <c r="AA2514" s="10"/>
      <c r="AB2514" s="10"/>
      <c r="AC2514" s="10"/>
      <c r="AD2514" s="10"/>
      <c r="AE2514" s="10"/>
      <c r="AF2514" s="10"/>
      <c r="AG2514" s="10"/>
      <c r="AH2514" s="10"/>
      <c r="AI2514" s="10"/>
      <c r="AJ2514" s="10"/>
      <c r="AK2514" s="10"/>
      <c r="AL2514" s="10"/>
      <c r="AM2514" s="10">
        <f t="shared" si="695"/>
        <v>-33</v>
      </c>
      <c r="AN2514" s="10"/>
      <c r="AO2514" s="10">
        <v>30</v>
      </c>
      <c r="AP2514" s="10">
        <v>6</v>
      </c>
      <c r="AQ2514" s="10"/>
      <c r="AR2514" s="10">
        <f t="shared" si="693"/>
        <v>36</v>
      </c>
      <c r="AS2514" s="2"/>
      <c r="AT2514" s="2"/>
    </row>
    <row r="2515" spans="1:46" x14ac:dyDescent="0.3">
      <c r="A2515" s="10" t="s">
        <v>75</v>
      </c>
      <c r="B2515" s="10">
        <v>-24</v>
      </c>
      <c r="C2515" s="10"/>
      <c r="D2515" s="10"/>
      <c r="E2515" s="10">
        <v>-1</v>
      </c>
      <c r="F2515" s="10"/>
      <c r="G2515" s="10"/>
      <c r="H2515" s="10"/>
      <c r="I2515" s="10"/>
      <c r="J2515" s="10"/>
      <c r="K2515" s="2"/>
      <c r="L2515" s="10"/>
      <c r="M2515" s="10"/>
      <c r="N2515" s="2"/>
      <c r="O2515" s="10"/>
      <c r="P2515" s="10"/>
      <c r="Q2515" s="10"/>
      <c r="R2515" s="10"/>
      <c r="S2515" s="10"/>
      <c r="T2515" s="10"/>
      <c r="U2515" s="10"/>
      <c r="V2515" s="10"/>
      <c r="W2515" s="10"/>
      <c r="X2515" s="10">
        <v>-2</v>
      </c>
      <c r="Y2515" s="10"/>
      <c r="Z2515" s="10"/>
      <c r="AA2515" s="10"/>
      <c r="AB2515" s="10"/>
      <c r="AC2515" s="10"/>
      <c r="AD2515" s="10"/>
      <c r="AE2515" s="10"/>
      <c r="AF2515" s="10"/>
      <c r="AG2515" s="10"/>
      <c r="AH2515" s="10"/>
      <c r="AI2515" s="10"/>
      <c r="AJ2515" s="10"/>
      <c r="AK2515" s="10"/>
      <c r="AL2515" s="10"/>
      <c r="AM2515" s="10">
        <f t="shared" si="695"/>
        <v>-27</v>
      </c>
      <c r="AN2515" s="10"/>
      <c r="AO2515" s="10">
        <v>24</v>
      </c>
      <c r="AP2515" s="10"/>
      <c r="AQ2515" s="10">
        <v>1</v>
      </c>
      <c r="AR2515" s="10">
        <f t="shared" si="693"/>
        <v>25</v>
      </c>
      <c r="AS2515" s="2"/>
      <c r="AT2515" s="2"/>
    </row>
    <row r="2516" spans="1:46" x14ac:dyDescent="0.3">
      <c r="A2516" s="10" t="s">
        <v>41</v>
      </c>
      <c r="B2516" s="10">
        <v>-30</v>
      </c>
      <c r="C2516" s="10"/>
      <c r="D2516" s="10"/>
      <c r="E2516" s="10">
        <v>-4</v>
      </c>
      <c r="F2516" s="10"/>
      <c r="G2516" s="10">
        <v>-6</v>
      </c>
      <c r="H2516" s="10"/>
      <c r="I2516" s="10"/>
      <c r="J2516" s="10"/>
      <c r="K2516" s="2"/>
      <c r="L2516" s="10"/>
      <c r="M2516" s="10"/>
      <c r="N2516" s="2"/>
      <c r="O2516" s="10"/>
      <c r="P2516" s="10"/>
      <c r="Q2516" s="10"/>
      <c r="R2516" s="10"/>
      <c r="S2516" s="10"/>
      <c r="T2516" s="10"/>
      <c r="U2516" s="10"/>
      <c r="V2516" s="10"/>
      <c r="W2516" s="10"/>
      <c r="X2516" s="10"/>
      <c r="Y2516" s="10"/>
      <c r="Z2516" s="10"/>
      <c r="AA2516" s="10"/>
      <c r="AB2516" s="10"/>
      <c r="AC2516" s="10"/>
      <c r="AD2516" s="10"/>
      <c r="AE2516" s="10"/>
      <c r="AF2516" s="10"/>
      <c r="AG2516" s="10"/>
      <c r="AH2516" s="10"/>
      <c r="AI2516" s="10"/>
      <c r="AJ2516" s="10"/>
      <c r="AK2516" s="10"/>
      <c r="AL2516" s="10"/>
      <c r="AM2516" s="10">
        <f t="shared" si="695"/>
        <v>-40</v>
      </c>
      <c r="AN2516" s="10"/>
      <c r="AO2516" s="10">
        <v>30</v>
      </c>
      <c r="AP2516" s="10">
        <v>6</v>
      </c>
      <c r="AQ2516" s="10">
        <v>4</v>
      </c>
      <c r="AR2516" s="10">
        <f t="shared" si="693"/>
        <v>40</v>
      </c>
      <c r="AS2516" s="2"/>
      <c r="AT2516" s="2"/>
    </row>
    <row r="2517" spans="1:46" x14ac:dyDescent="0.3">
      <c r="A2517" s="10" t="s">
        <v>216</v>
      </c>
      <c r="B2517" s="10">
        <v>-100</v>
      </c>
      <c r="C2517" s="10"/>
      <c r="D2517" s="10"/>
      <c r="E2517" s="10"/>
      <c r="F2517" s="10"/>
      <c r="G2517" s="10">
        <v>-8</v>
      </c>
      <c r="H2517" s="10"/>
      <c r="I2517" s="10">
        <v>-6</v>
      </c>
      <c r="J2517" s="10">
        <v>-8</v>
      </c>
      <c r="K2517" s="2"/>
      <c r="L2517" s="10"/>
      <c r="M2517" s="10"/>
      <c r="N2517" s="2"/>
      <c r="O2517" s="10"/>
      <c r="P2517" s="10"/>
      <c r="Q2517" s="10"/>
      <c r="R2517" s="10"/>
      <c r="S2517" s="10"/>
      <c r="T2517" s="10"/>
      <c r="U2517" s="10"/>
      <c r="V2517" s="10">
        <v>-5</v>
      </c>
      <c r="W2517" s="10"/>
      <c r="X2517" s="10"/>
      <c r="Y2517" s="10"/>
      <c r="Z2517" s="10"/>
      <c r="AA2517" s="10"/>
      <c r="AB2517" s="10">
        <v>-5</v>
      </c>
      <c r="AC2517" s="10"/>
      <c r="AD2517" s="10"/>
      <c r="AE2517" s="10"/>
      <c r="AF2517" s="10"/>
      <c r="AG2517" s="10"/>
      <c r="AH2517" s="10"/>
      <c r="AI2517" s="10"/>
      <c r="AJ2517" s="10"/>
      <c r="AK2517" s="10"/>
      <c r="AL2517" s="10"/>
      <c r="AM2517" s="10">
        <f t="shared" si="695"/>
        <v>-132</v>
      </c>
      <c r="AN2517" s="10"/>
      <c r="AO2517" s="10">
        <v>100</v>
      </c>
      <c r="AP2517" s="10">
        <v>30</v>
      </c>
      <c r="AQ2517" s="10"/>
      <c r="AR2517" s="10">
        <f t="shared" si="693"/>
        <v>130</v>
      </c>
      <c r="AS2517" s="2"/>
      <c r="AT2517" s="2"/>
    </row>
    <row r="2518" spans="1:46" x14ac:dyDescent="0.3">
      <c r="A2518" s="10" t="s">
        <v>52</v>
      </c>
      <c r="B2518" s="10">
        <v>-15</v>
      </c>
      <c r="C2518" s="10"/>
      <c r="D2518" s="10"/>
      <c r="E2518" s="10"/>
      <c r="F2518" s="10"/>
      <c r="G2518" s="10"/>
      <c r="H2518" s="10"/>
      <c r="I2518" s="10"/>
      <c r="J2518" s="10">
        <v>-3</v>
      </c>
      <c r="K2518" s="2"/>
      <c r="L2518" s="10"/>
      <c r="M2518" s="10"/>
      <c r="N2518" s="2"/>
      <c r="O2518" s="10">
        <v>-2</v>
      </c>
      <c r="P2518" s="10"/>
      <c r="Q2518" s="10"/>
      <c r="R2518" s="10"/>
      <c r="S2518" s="10"/>
      <c r="T2518" s="10"/>
      <c r="U2518" s="10"/>
      <c r="V2518" s="10"/>
      <c r="W2518" s="10"/>
      <c r="X2518" s="10"/>
      <c r="Y2518" s="10"/>
      <c r="Z2518" s="10"/>
      <c r="AA2518" s="10"/>
      <c r="AB2518" s="10"/>
      <c r="AC2518" s="10"/>
      <c r="AD2518" s="10"/>
      <c r="AE2518" s="10"/>
      <c r="AF2518" s="10"/>
      <c r="AG2518" s="10"/>
      <c r="AH2518" s="10"/>
      <c r="AI2518" s="10"/>
      <c r="AJ2518" s="10"/>
      <c r="AK2518" s="10"/>
      <c r="AL2518" s="10"/>
      <c r="AM2518" s="10">
        <f t="shared" si="695"/>
        <v>-20</v>
      </c>
      <c r="AN2518" s="10"/>
      <c r="AO2518" s="10">
        <v>15</v>
      </c>
      <c r="AP2518" s="10">
        <v>5</v>
      </c>
      <c r="AQ2518" s="10"/>
      <c r="AR2518" s="10">
        <f t="shared" si="693"/>
        <v>20</v>
      </c>
      <c r="AS2518" s="2"/>
      <c r="AT2518" s="2"/>
    </row>
    <row r="2519" spans="1:46" x14ac:dyDescent="0.3">
      <c r="A2519" s="10" t="s">
        <v>36</v>
      </c>
      <c r="B2519" s="10">
        <v>-22</v>
      </c>
      <c r="C2519" s="10"/>
      <c r="D2519" s="10"/>
      <c r="E2519" s="10"/>
      <c r="F2519" s="10"/>
      <c r="G2519" s="10">
        <v>-2</v>
      </c>
      <c r="H2519" s="10"/>
      <c r="I2519" s="10"/>
      <c r="J2519" s="10">
        <v>-2</v>
      </c>
      <c r="K2519" s="2"/>
      <c r="L2519" s="10"/>
      <c r="M2519" s="10"/>
      <c r="N2519" s="2"/>
      <c r="O2519" s="10"/>
      <c r="P2519" s="10"/>
      <c r="Q2519" s="10"/>
      <c r="R2519" s="10"/>
      <c r="S2519" s="10"/>
      <c r="T2519" s="10"/>
      <c r="U2519" s="10"/>
      <c r="V2519" s="10"/>
      <c r="W2519" s="10"/>
      <c r="X2519" s="10"/>
      <c r="Y2519" s="10"/>
      <c r="Z2519" s="10"/>
      <c r="AA2519" s="10"/>
      <c r="AB2519" s="10"/>
      <c r="AC2519" s="10"/>
      <c r="AD2519" s="10"/>
      <c r="AE2519" s="10"/>
      <c r="AF2519" s="10"/>
      <c r="AG2519" s="10"/>
      <c r="AH2519" s="10"/>
      <c r="AI2519" s="10"/>
      <c r="AJ2519" s="10"/>
      <c r="AK2519" s="10"/>
      <c r="AL2519" s="10"/>
      <c r="AM2519" s="10">
        <f t="shared" si="695"/>
        <v>-26</v>
      </c>
      <c r="AN2519" s="10"/>
      <c r="AO2519" s="10">
        <v>22</v>
      </c>
      <c r="AP2519" s="10">
        <v>5</v>
      </c>
      <c r="AQ2519" s="10"/>
      <c r="AR2519" s="10">
        <f t="shared" si="693"/>
        <v>27</v>
      </c>
      <c r="AS2519" s="2"/>
      <c r="AT2519" s="2"/>
    </row>
    <row r="2520" spans="1:46" x14ac:dyDescent="0.3">
      <c r="A2520" s="10" t="s">
        <v>28</v>
      </c>
      <c r="B2520" s="10">
        <v>-158</v>
      </c>
      <c r="C2520" s="10"/>
      <c r="D2520" s="10"/>
      <c r="E2520" s="10"/>
      <c r="F2520" s="10"/>
      <c r="G2520" s="10"/>
      <c r="H2520" s="10"/>
      <c r="I2520" s="10"/>
      <c r="J2520" s="10"/>
      <c r="K2520" s="2"/>
      <c r="L2520" s="10"/>
      <c r="M2520" s="10"/>
      <c r="N2520" s="2"/>
      <c r="O2520" s="10"/>
      <c r="P2520" s="10"/>
      <c r="Q2520" s="10"/>
      <c r="R2520" s="10"/>
      <c r="S2520" s="10"/>
      <c r="T2520" s="10"/>
      <c r="U2520" s="10"/>
      <c r="V2520" s="10"/>
      <c r="W2520" s="10"/>
      <c r="X2520" s="10"/>
      <c r="Y2520" s="10"/>
      <c r="Z2520" s="10"/>
      <c r="AA2520" s="10"/>
      <c r="AB2520" s="10"/>
      <c r="AC2520" s="10"/>
      <c r="AD2520" s="10"/>
      <c r="AE2520" s="10"/>
      <c r="AF2520" s="10"/>
      <c r="AG2520" s="10"/>
      <c r="AH2520" s="10"/>
      <c r="AI2520" s="10"/>
      <c r="AJ2520" s="10"/>
      <c r="AK2520" s="10"/>
      <c r="AL2520" s="10"/>
      <c r="AM2520" s="10">
        <f t="shared" si="695"/>
        <v>-158</v>
      </c>
      <c r="AN2520" s="10"/>
      <c r="AO2520" s="10">
        <v>158</v>
      </c>
      <c r="AP2520" s="10"/>
      <c r="AQ2520" s="10"/>
      <c r="AR2520" s="10">
        <f t="shared" si="693"/>
        <v>158</v>
      </c>
      <c r="AS2520" s="2"/>
      <c r="AT2520" s="2"/>
    </row>
    <row r="2521" spans="1:46" x14ac:dyDescent="0.3">
      <c r="A2521" s="10" t="s">
        <v>21</v>
      </c>
      <c r="B2521" s="10">
        <v>-45</v>
      </c>
      <c r="C2521" s="10"/>
      <c r="D2521" s="10">
        <v>-2</v>
      </c>
      <c r="E2521" s="10">
        <v>-3</v>
      </c>
      <c r="F2521" s="10"/>
      <c r="G2521" s="10"/>
      <c r="H2521" s="10"/>
      <c r="I2521" s="10"/>
      <c r="J2521" s="10">
        <v>-5</v>
      </c>
      <c r="K2521" s="2"/>
      <c r="L2521" s="10"/>
      <c r="M2521" s="10"/>
      <c r="N2521" s="2"/>
      <c r="O2521" s="10"/>
      <c r="P2521" s="10"/>
      <c r="Q2521" s="10"/>
      <c r="R2521" s="10"/>
      <c r="S2521" s="10"/>
      <c r="T2521" s="10"/>
      <c r="U2521" s="10"/>
      <c r="V2521" s="10"/>
      <c r="W2521" s="10"/>
      <c r="X2521" s="10"/>
      <c r="Y2521" s="10"/>
      <c r="Z2521" s="10"/>
      <c r="AA2521" s="10"/>
      <c r="AB2521" s="10"/>
      <c r="AC2521" s="10"/>
      <c r="AD2521" s="10"/>
      <c r="AE2521" s="10"/>
      <c r="AF2521" s="10"/>
      <c r="AG2521" s="10"/>
      <c r="AH2521" s="10"/>
      <c r="AI2521" s="10"/>
      <c r="AJ2521" s="10"/>
      <c r="AK2521" s="10"/>
      <c r="AL2521" s="10"/>
      <c r="AM2521" s="10">
        <f t="shared" si="695"/>
        <v>-55</v>
      </c>
      <c r="AN2521" s="10"/>
      <c r="AO2521" s="10">
        <v>45</v>
      </c>
      <c r="AP2521" s="10"/>
      <c r="AQ2521" s="10">
        <v>5</v>
      </c>
      <c r="AR2521" s="10">
        <f t="shared" si="693"/>
        <v>50</v>
      </c>
      <c r="AS2521" s="2"/>
      <c r="AT2521" s="2"/>
    </row>
    <row r="2522" spans="1:46" x14ac:dyDescent="0.3">
      <c r="A2522" s="10" t="s">
        <v>30</v>
      </c>
      <c r="B2522" s="10">
        <v>-55</v>
      </c>
      <c r="C2522" s="10"/>
      <c r="D2522" s="10">
        <v>-5</v>
      </c>
      <c r="E2522" s="10">
        <v>-5</v>
      </c>
      <c r="F2522" s="10"/>
      <c r="G2522" s="10"/>
      <c r="H2522" s="10"/>
      <c r="I2522" s="10"/>
      <c r="J2522" s="10">
        <v>-10</v>
      </c>
      <c r="K2522" s="2"/>
      <c r="L2522" s="10"/>
      <c r="M2522" s="10"/>
      <c r="N2522" s="2"/>
      <c r="O2522" s="10"/>
      <c r="P2522" s="10"/>
      <c r="Q2522" s="10"/>
      <c r="R2522" s="10"/>
      <c r="S2522" s="10"/>
      <c r="T2522" s="10"/>
      <c r="U2522" s="10"/>
      <c r="V2522" s="10"/>
      <c r="W2522" s="10"/>
      <c r="X2522" s="10"/>
      <c r="Y2522" s="10"/>
      <c r="Z2522" s="10"/>
      <c r="AA2522" s="10"/>
      <c r="AB2522" s="10"/>
      <c r="AC2522" s="10"/>
      <c r="AD2522" s="10"/>
      <c r="AE2522" s="10"/>
      <c r="AF2522" s="10"/>
      <c r="AG2522" s="10"/>
      <c r="AH2522" s="10"/>
      <c r="AI2522" s="10"/>
      <c r="AJ2522" s="10"/>
      <c r="AK2522" s="10"/>
      <c r="AL2522" s="10"/>
      <c r="AM2522" s="10">
        <f t="shared" si="695"/>
        <v>-75</v>
      </c>
      <c r="AN2522" s="10"/>
      <c r="AO2522" s="10">
        <v>55</v>
      </c>
      <c r="AP2522" s="10"/>
      <c r="AQ2522" s="10">
        <v>10</v>
      </c>
      <c r="AR2522" s="10">
        <f t="shared" si="693"/>
        <v>65</v>
      </c>
      <c r="AS2522" s="2"/>
      <c r="AT2522" s="2"/>
    </row>
    <row r="2523" spans="1:46" x14ac:dyDescent="0.3">
      <c r="A2523" s="10" t="s">
        <v>14</v>
      </c>
      <c r="B2523" s="10">
        <v>-168</v>
      </c>
      <c r="C2523" s="10"/>
      <c r="D2523" s="10"/>
      <c r="E2523" s="10"/>
      <c r="F2523" s="10"/>
      <c r="G2523" s="10"/>
      <c r="H2523" s="10"/>
      <c r="I2523" s="10"/>
      <c r="J2523" s="10"/>
      <c r="K2523" s="2"/>
      <c r="L2523" s="10"/>
      <c r="M2523" s="10"/>
      <c r="N2523" s="2"/>
      <c r="O2523" s="10"/>
      <c r="P2523" s="10"/>
      <c r="Q2523" s="10"/>
      <c r="R2523" s="10"/>
      <c r="S2523" s="10"/>
      <c r="T2523" s="10"/>
      <c r="U2523" s="10"/>
      <c r="V2523" s="10"/>
      <c r="W2523" s="10"/>
      <c r="X2523" s="10"/>
      <c r="Y2523" s="10"/>
      <c r="Z2523" s="10"/>
      <c r="AA2523" s="10"/>
      <c r="AB2523" s="10"/>
      <c r="AC2523" s="10"/>
      <c r="AD2523" s="10"/>
      <c r="AE2523" s="10"/>
      <c r="AF2523" s="10"/>
      <c r="AG2523" s="10"/>
      <c r="AH2523" s="10"/>
      <c r="AI2523" s="10"/>
      <c r="AJ2523" s="10"/>
      <c r="AK2523" s="10"/>
      <c r="AL2523" s="10"/>
      <c r="AM2523" s="10">
        <f t="shared" si="695"/>
        <v>-168</v>
      </c>
      <c r="AN2523" s="10"/>
      <c r="AO2523" s="10">
        <v>168</v>
      </c>
      <c r="AP2523" s="10"/>
      <c r="AQ2523" s="10"/>
      <c r="AR2523" s="10">
        <f t="shared" si="693"/>
        <v>168</v>
      </c>
      <c r="AS2523" s="2"/>
      <c r="AT2523" s="2"/>
    </row>
    <row r="2524" spans="1:46" x14ac:dyDescent="0.3">
      <c r="A2524" s="10" t="s">
        <v>106</v>
      </c>
      <c r="B2524" s="10">
        <v>-4</v>
      </c>
      <c r="C2524" s="10"/>
      <c r="D2524" s="10"/>
      <c r="E2524" s="10"/>
      <c r="F2524" s="10">
        <v>-1</v>
      </c>
      <c r="G2524" s="10"/>
      <c r="H2524" s="10"/>
      <c r="I2524" s="10"/>
      <c r="J2524" s="10"/>
      <c r="K2524" s="2"/>
      <c r="L2524" s="10"/>
      <c r="M2524" s="10"/>
      <c r="N2524" s="2"/>
      <c r="O2524" s="10"/>
      <c r="P2524" s="10">
        <v>-2</v>
      </c>
      <c r="Q2524" s="10"/>
      <c r="R2524" s="10"/>
      <c r="S2524" s="10"/>
      <c r="T2524" s="10">
        <v>-2</v>
      </c>
      <c r="U2524" s="10"/>
      <c r="V2524" s="10">
        <v>-1</v>
      </c>
      <c r="W2524" s="10"/>
      <c r="X2524" s="10"/>
      <c r="Y2524" s="10">
        <v>-1</v>
      </c>
      <c r="Z2524" s="10"/>
      <c r="AA2524" s="10"/>
      <c r="AB2524" s="10"/>
      <c r="AC2524" s="10"/>
      <c r="AD2524" s="10"/>
      <c r="AE2524" s="10"/>
      <c r="AF2524" s="10"/>
      <c r="AG2524" s="10"/>
      <c r="AH2524" s="10"/>
      <c r="AI2524" s="10"/>
      <c r="AJ2524" s="10"/>
      <c r="AK2524" s="10"/>
      <c r="AL2524" s="10"/>
      <c r="AM2524" s="10">
        <f t="shared" si="695"/>
        <v>-11</v>
      </c>
      <c r="AN2524" s="10"/>
      <c r="AO2524" s="10">
        <v>4</v>
      </c>
      <c r="AP2524" s="10"/>
      <c r="AQ2524" s="10">
        <v>1</v>
      </c>
      <c r="AR2524" s="10">
        <f t="shared" si="693"/>
        <v>5</v>
      </c>
      <c r="AS2524" s="2"/>
      <c r="AT2524" s="2"/>
    </row>
    <row r="2525" spans="1:46" x14ac:dyDescent="0.3">
      <c r="A2525" s="10" t="s">
        <v>117</v>
      </c>
      <c r="B2525" s="10">
        <v>410</v>
      </c>
      <c r="C2525" s="10"/>
      <c r="D2525" s="10">
        <v>5</v>
      </c>
      <c r="E2525" s="10"/>
      <c r="F2525" s="10"/>
      <c r="G2525" s="10">
        <v>40</v>
      </c>
      <c r="H2525" s="10"/>
      <c r="I2525" s="10"/>
      <c r="J2525" s="10">
        <v>30</v>
      </c>
      <c r="K2525" s="2"/>
      <c r="L2525" s="10"/>
      <c r="M2525" s="10"/>
      <c r="N2525" s="2"/>
      <c r="O2525" s="10"/>
      <c r="P2525" s="10"/>
      <c r="Q2525" s="10"/>
      <c r="R2525" s="10"/>
      <c r="S2525" s="10"/>
      <c r="T2525" s="10"/>
      <c r="U2525" s="10"/>
      <c r="V2525" s="10">
        <v>1</v>
      </c>
      <c r="W2525" s="10"/>
      <c r="X2525" s="10"/>
      <c r="Y2525" s="10"/>
      <c r="Z2525" s="10"/>
      <c r="AA2525" s="10"/>
      <c r="AB2525" s="10"/>
      <c r="AC2525" s="10"/>
      <c r="AD2525" s="10"/>
      <c r="AE2525" s="10"/>
      <c r="AF2525" s="10"/>
      <c r="AG2525" s="10"/>
      <c r="AH2525" s="10"/>
      <c r="AI2525" s="10"/>
      <c r="AJ2525" s="10"/>
      <c r="AK2525" s="10"/>
      <c r="AL2525" s="10"/>
      <c r="AM2525" s="10">
        <f t="shared" si="695"/>
        <v>486</v>
      </c>
      <c r="AN2525" s="10"/>
      <c r="AO2525" s="10"/>
      <c r="AP2525" s="10"/>
      <c r="AQ2525" s="10"/>
      <c r="AR2525" s="10"/>
      <c r="AS2525" s="2"/>
      <c r="AT2525" s="2"/>
    </row>
    <row r="2526" spans="1:46" x14ac:dyDescent="0.3">
      <c r="A2526" s="10" t="s">
        <v>118</v>
      </c>
      <c r="B2526" s="10"/>
      <c r="C2526" s="10"/>
      <c r="D2526" s="10"/>
      <c r="E2526" s="10"/>
      <c r="F2526" s="10"/>
      <c r="G2526" s="10"/>
      <c r="H2526" s="10"/>
      <c r="I2526" s="10"/>
      <c r="J2526" s="10"/>
      <c r="K2526" s="2"/>
      <c r="L2526" s="10"/>
      <c r="M2526" s="10"/>
      <c r="N2526" s="2"/>
      <c r="O2526" s="10"/>
      <c r="P2526" s="10"/>
      <c r="Q2526" s="10"/>
      <c r="R2526" s="10"/>
      <c r="S2526" s="10"/>
      <c r="T2526" s="10"/>
      <c r="U2526" s="10"/>
      <c r="V2526" s="10"/>
      <c r="W2526" s="10"/>
      <c r="X2526" s="10"/>
      <c r="Y2526" s="10"/>
      <c r="Z2526" s="10"/>
      <c r="AA2526" s="10"/>
      <c r="AB2526" s="10"/>
      <c r="AC2526" s="10"/>
      <c r="AD2526" s="10"/>
      <c r="AE2526" s="10"/>
      <c r="AF2526" s="10"/>
      <c r="AG2526" s="10"/>
      <c r="AH2526" s="10"/>
      <c r="AI2526" s="10"/>
      <c r="AJ2526" s="10"/>
      <c r="AK2526" s="10"/>
      <c r="AL2526" s="10"/>
      <c r="AM2526" s="10"/>
      <c r="AN2526" s="10"/>
      <c r="AO2526" s="10">
        <v>-410</v>
      </c>
      <c r="AP2526" s="10">
        <v>-63</v>
      </c>
      <c r="AQ2526" s="10">
        <v>-15</v>
      </c>
      <c r="AR2526" s="10">
        <f t="shared" ref="AR2526:AR2540" si="697">SUM(AO2526:AQ2526)</f>
        <v>-488</v>
      </c>
      <c r="AS2526" s="2"/>
      <c r="AT2526" s="2"/>
    </row>
    <row r="2527" spans="1:46" x14ac:dyDescent="0.3">
      <c r="A2527" s="1" t="s">
        <v>563</v>
      </c>
      <c r="B2527" s="1">
        <f t="shared" ref="B2527:J2527" si="698">SUM(B2513:B2526)</f>
        <v>263</v>
      </c>
      <c r="C2527" s="1">
        <f t="shared" si="698"/>
        <v>44.5</v>
      </c>
      <c r="D2527" s="1">
        <f t="shared" si="698"/>
        <v>153</v>
      </c>
      <c r="E2527" s="1">
        <f t="shared" si="698"/>
        <v>80</v>
      </c>
      <c r="F2527" s="1">
        <f t="shared" si="698"/>
        <v>99</v>
      </c>
      <c r="G2527" s="1">
        <f t="shared" si="698"/>
        <v>341</v>
      </c>
      <c r="H2527" s="1">
        <f t="shared" si="698"/>
        <v>45.5</v>
      </c>
      <c r="I2527" s="1">
        <f t="shared" si="698"/>
        <v>21</v>
      </c>
      <c r="J2527" s="1">
        <f t="shared" si="698"/>
        <v>355</v>
      </c>
      <c r="K2527" s="2"/>
      <c r="L2527" s="1">
        <f>SUM(L2513:L2526)</f>
        <v>9</v>
      </c>
      <c r="M2527" s="1"/>
      <c r="N2527" s="2"/>
      <c r="O2527" s="1">
        <f>SUM(O2513:O2526)</f>
        <v>626</v>
      </c>
      <c r="P2527" s="1">
        <f>SUM(P2513:P2526)</f>
        <v>35</v>
      </c>
      <c r="Q2527" s="1"/>
      <c r="R2527" s="1"/>
      <c r="S2527" s="1">
        <f>SUM(S2513:S2526)</f>
        <v>0</v>
      </c>
      <c r="T2527" s="1">
        <f>SUM(T2513:T2526)</f>
        <v>16</v>
      </c>
      <c r="U2527" s="1">
        <f>SUM(U2513:U2526)</f>
        <v>0</v>
      </c>
      <c r="V2527" s="1">
        <f>SUM(V2513:V2526)</f>
        <v>56</v>
      </c>
      <c r="W2527" s="1"/>
      <c r="X2527" s="1">
        <f>SUM(X2513:X2526)</f>
        <v>12</v>
      </c>
      <c r="Y2527" s="1">
        <f>SUM(Y2513:Y2526)</f>
        <v>21</v>
      </c>
      <c r="Z2527" s="1"/>
      <c r="AA2527" s="1"/>
      <c r="AB2527" s="1">
        <f>SUM(AB2513:AB2526)</f>
        <v>225</v>
      </c>
      <c r="AC2527" s="1"/>
      <c r="AD2527" s="1"/>
      <c r="AE2527" s="1"/>
      <c r="AF2527" s="1"/>
      <c r="AG2527" s="1"/>
      <c r="AH2527" s="1"/>
      <c r="AI2527" s="1"/>
      <c r="AJ2527" s="1"/>
      <c r="AK2527" s="1"/>
      <c r="AL2527" s="1"/>
      <c r="AM2527" s="1">
        <f t="shared" ref="AM2527:AM2540" si="699">SUM(B2527:AB2527)</f>
        <v>2402</v>
      </c>
      <c r="AN2527" s="1" t="s">
        <v>563</v>
      </c>
      <c r="AO2527" s="1">
        <f>SUM(AO2513:AO2526)</f>
        <v>528</v>
      </c>
      <c r="AP2527" s="1">
        <f>SUM(AP2513:AP2526)</f>
        <v>885</v>
      </c>
      <c r="AQ2527" s="1">
        <f>SUM(AQ2513:AQ2526)</f>
        <v>118.5</v>
      </c>
      <c r="AR2527" s="1">
        <f t="shared" si="697"/>
        <v>1531.5</v>
      </c>
      <c r="AS2527" s="2"/>
      <c r="AT2527" s="2"/>
    </row>
    <row r="2528" spans="1:46" x14ac:dyDescent="0.3">
      <c r="A2528" s="10" t="s">
        <v>59</v>
      </c>
      <c r="B2528" s="10">
        <v>-107</v>
      </c>
      <c r="C2528" s="10"/>
      <c r="D2528" s="10">
        <v>-7</v>
      </c>
      <c r="E2528" s="10">
        <v>-1</v>
      </c>
      <c r="F2528" s="10"/>
      <c r="G2528" s="10">
        <v>-6</v>
      </c>
      <c r="H2528" s="10">
        <v>-1</v>
      </c>
      <c r="I2528" s="10">
        <v>-1</v>
      </c>
      <c r="J2528" s="10">
        <v>-2</v>
      </c>
      <c r="K2528" s="2"/>
      <c r="L2528" s="10"/>
      <c r="M2528" s="10"/>
      <c r="N2528" s="2"/>
      <c r="O2528" s="10">
        <v>-6</v>
      </c>
      <c r="P2528" s="10">
        <v>-1</v>
      </c>
      <c r="Q2528" s="10"/>
      <c r="R2528" s="10"/>
      <c r="S2528" s="10"/>
      <c r="T2528" s="10"/>
      <c r="U2528" s="10"/>
      <c r="V2528" s="10"/>
      <c r="W2528" s="10"/>
      <c r="X2528" s="10"/>
      <c r="Y2528" s="10"/>
      <c r="Z2528" s="10"/>
      <c r="AA2528" s="10"/>
      <c r="AB2528" s="10">
        <v>-3</v>
      </c>
      <c r="AC2528" s="10"/>
      <c r="AD2528" s="10"/>
      <c r="AE2528" s="10"/>
      <c r="AF2528" s="10"/>
      <c r="AG2528" s="10"/>
      <c r="AH2528" s="10"/>
      <c r="AI2528" s="10"/>
      <c r="AJ2528" s="10"/>
      <c r="AK2528" s="10"/>
      <c r="AL2528" s="10"/>
      <c r="AM2528" s="10">
        <f t="shared" si="699"/>
        <v>-135</v>
      </c>
      <c r="AN2528" s="10"/>
      <c r="AO2528" s="10">
        <v>107</v>
      </c>
      <c r="AP2528" s="10">
        <v>11</v>
      </c>
      <c r="AQ2528" s="10">
        <v>8</v>
      </c>
      <c r="AR2528" s="10">
        <f t="shared" si="697"/>
        <v>126</v>
      </c>
      <c r="AS2528" s="2"/>
      <c r="AT2528" s="2"/>
    </row>
    <row r="2529" spans="1:46" x14ac:dyDescent="0.3">
      <c r="A2529" s="10" t="s">
        <v>191</v>
      </c>
      <c r="B2529" s="10"/>
      <c r="C2529" s="10"/>
      <c r="D2529" s="10"/>
      <c r="E2529" s="10"/>
      <c r="F2529" s="10"/>
      <c r="G2529" s="10"/>
      <c r="H2529" s="10"/>
      <c r="I2529" s="10"/>
      <c r="J2529" s="10"/>
      <c r="K2529" s="2"/>
      <c r="L2529" s="10"/>
      <c r="M2529" s="10"/>
      <c r="N2529" s="2"/>
      <c r="O2529" s="10"/>
      <c r="P2529" s="10"/>
      <c r="Q2529" s="10"/>
      <c r="R2529" s="10"/>
      <c r="S2529" s="10"/>
      <c r="T2529" s="10">
        <v>-1</v>
      </c>
      <c r="U2529" s="10"/>
      <c r="V2529" s="10"/>
      <c r="W2529" s="10"/>
      <c r="X2529" s="10"/>
      <c r="Y2529" s="10">
        <v>-1</v>
      </c>
      <c r="Z2529" s="10"/>
      <c r="AA2529" s="10"/>
      <c r="AB2529" s="10">
        <v>-1</v>
      </c>
      <c r="AC2529" s="10"/>
      <c r="AD2529" s="10"/>
      <c r="AE2529" s="10"/>
      <c r="AF2529" s="10"/>
      <c r="AG2529" s="10"/>
      <c r="AH2529" s="10"/>
      <c r="AI2529" s="10"/>
      <c r="AJ2529" s="10"/>
      <c r="AK2529" s="10"/>
      <c r="AL2529" s="10"/>
      <c r="AM2529" s="10">
        <f t="shared" si="699"/>
        <v>-3</v>
      </c>
      <c r="AN2529" s="10"/>
      <c r="AO2529" s="10">
        <v>0</v>
      </c>
      <c r="AP2529" s="10"/>
      <c r="AQ2529" s="10"/>
      <c r="AR2529" s="10">
        <f t="shared" si="697"/>
        <v>0</v>
      </c>
      <c r="AS2529" s="2"/>
      <c r="AT2529" s="2"/>
    </row>
    <row r="2530" spans="1:46" x14ac:dyDescent="0.3">
      <c r="A2530" s="10" t="s">
        <v>322</v>
      </c>
      <c r="B2530" s="10">
        <v>-74</v>
      </c>
      <c r="C2530" s="10"/>
      <c r="D2530" s="10"/>
      <c r="E2530" s="10"/>
      <c r="F2530" s="10"/>
      <c r="G2530" s="10"/>
      <c r="H2530" s="10"/>
      <c r="I2530" s="10"/>
      <c r="J2530" s="10">
        <v>-10</v>
      </c>
      <c r="K2530" s="2"/>
      <c r="L2530" s="10"/>
      <c r="M2530" s="10"/>
      <c r="N2530" s="2"/>
      <c r="O2530" s="10"/>
      <c r="P2530" s="10"/>
      <c r="Q2530" s="10"/>
      <c r="R2530" s="10"/>
      <c r="S2530" s="10"/>
      <c r="T2530" s="10"/>
      <c r="U2530" s="10"/>
      <c r="V2530" s="10"/>
      <c r="W2530" s="10"/>
      <c r="X2530" s="10"/>
      <c r="Y2530" s="10"/>
      <c r="Z2530" s="10"/>
      <c r="AA2530" s="10"/>
      <c r="AB2530" s="10"/>
      <c r="AC2530" s="10"/>
      <c r="AD2530" s="10"/>
      <c r="AE2530" s="10"/>
      <c r="AF2530" s="10"/>
      <c r="AG2530" s="10"/>
      <c r="AH2530" s="10"/>
      <c r="AI2530" s="10"/>
      <c r="AJ2530" s="10"/>
      <c r="AK2530" s="10"/>
      <c r="AL2530" s="10"/>
      <c r="AM2530" s="10">
        <f t="shared" si="699"/>
        <v>-84</v>
      </c>
      <c r="AN2530" s="10"/>
      <c r="AO2530" s="10">
        <v>74</v>
      </c>
      <c r="AP2530" s="10">
        <v>20</v>
      </c>
      <c r="AQ2530" s="10"/>
      <c r="AR2530" s="10">
        <f t="shared" si="697"/>
        <v>94</v>
      </c>
      <c r="AS2530" s="2"/>
      <c r="AT2530" s="2"/>
    </row>
    <row r="2531" spans="1:46" x14ac:dyDescent="0.3">
      <c r="A2531" s="10" t="s">
        <v>477</v>
      </c>
      <c r="B2531" s="10"/>
      <c r="C2531" s="10"/>
      <c r="D2531" s="10"/>
      <c r="E2531" s="10"/>
      <c r="F2531" s="10"/>
      <c r="G2531" s="10"/>
      <c r="H2531" s="10"/>
      <c r="I2531" s="10"/>
      <c r="J2531" s="10">
        <v>-1</v>
      </c>
      <c r="K2531" s="2"/>
      <c r="L2531" s="10"/>
      <c r="M2531" s="10"/>
      <c r="N2531" s="2"/>
      <c r="O2531" s="10"/>
      <c r="P2531" s="10"/>
      <c r="Q2531" s="10"/>
      <c r="R2531" s="10"/>
      <c r="S2531" s="10"/>
      <c r="T2531" s="10"/>
      <c r="U2531" s="10"/>
      <c r="V2531" s="10"/>
      <c r="W2531" s="10"/>
      <c r="X2531" s="10"/>
      <c r="Y2531" s="10"/>
      <c r="Z2531" s="10"/>
      <c r="AA2531" s="10"/>
      <c r="AB2531" s="10"/>
      <c r="AC2531" s="10"/>
      <c r="AD2531" s="10"/>
      <c r="AE2531" s="10"/>
      <c r="AF2531" s="10"/>
      <c r="AG2531" s="10"/>
      <c r="AH2531" s="10"/>
      <c r="AI2531" s="10"/>
      <c r="AJ2531" s="10"/>
      <c r="AK2531" s="10"/>
      <c r="AL2531" s="10"/>
      <c r="AM2531" s="10">
        <f t="shared" si="699"/>
        <v>-1</v>
      </c>
      <c r="AN2531" s="10"/>
      <c r="AO2531" s="10"/>
      <c r="AP2531" s="10">
        <v>1.5</v>
      </c>
      <c r="AQ2531" s="10"/>
      <c r="AR2531" s="10">
        <f t="shared" si="697"/>
        <v>1.5</v>
      </c>
      <c r="AS2531" s="2"/>
      <c r="AT2531" s="2"/>
    </row>
    <row r="2532" spans="1:46" x14ac:dyDescent="0.3">
      <c r="A2532" s="2" t="s">
        <v>13</v>
      </c>
      <c r="B2532" s="2">
        <v>-27</v>
      </c>
      <c r="C2532" s="2"/>
      <c r="D2532" s="2"/>
      <c r="E2532" s="2"/>
      <c r="F2532" s="2"/>
      <c r="G2532" s="2">
        <v>-3</v>
      </c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  <c r="AL2532" s="2"/>
      <c r="AM2532" s="2">
        <f t="shared" si="699"/>
        <v>-30</v>
      </c>
      <c r="AN2532" s="2"/>
      <c r="AO2532" s="2">
        <v>-27</v>
      </c>
      <c r="AP2532" s="2">
        <v>-3</v>
      </c>
      <c r="AQ2532" s="2"/>
      <c r="AR2532" s="2">
        <f t="shared" si="697"/>
        <v>-30</v>
      </c>
      <c r="AS2532" s="2"/>
      <c r="AT2532" s="2"/>
    </row>
    <row r="2533" spans="1:46" x14ac:dyDescent="0.3">
      <c r="A2533" s="2" t="s">
        <v>36</v>
      </c>
      <c r="B2533" s="2">
        <v>-20</v>
      </c>
      <c r="C2533" s="2"/>
      <c r="D2533" s="2"/>
      <c r="E2533" s="2">
        <v>-1</v>
      </c>
      <c r="F2533" s="2"/>
      <c r="G2533" s="2"/>
      <c r="H2533" s="2"/>
      <c r="I2533" s="2"/>
      <c r="J2533" s="2">
        <v>-1</v>
      </c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/>
      <c r="AL2533" s="2"/>
      <c r="AM2533" s="2">
        <f t="shared" si="699"/>
        <v>-22</v>
      </c>
      <c r="AN2533" s="2"/>
      <c r="AO2533" s="2">
        <v>20</v>
      </c>
      <c r="AP2533" s="2">
        <v>1</v>
      </c>
      <c r="AQ2533" s="2">
        <v>1</v>
      </c>
      <c r="AR2533" s="2">
        <f t="shared" si="697"/>
        <v>22</v>
      </c>
      <c r="AS2533" s="2"/>
      <c r="AT2533" s="2"/>
    </row>
    <row r="2534" spans="1:46" x14ac:dyDescent="0.3">
      <c r="A2534" s="2" t="s">
        <v>41</v>
      </c>
      <c r="B2534" s="2">
        <v>-30</v>
      </c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  <c r="AK2534" s="2"/>
      <c r="AL2534" s="2"/>
      <c r="AM2534" s="2">
        <f t="shared" si="699"/>
        <v>-30</v>
      </c>
      <c r="AN2534" s="2"/>
      <c r="AO2534" s="2">
        <v>30</v>
      </c>
      <c r="AP2534" s="2"/>
      <c r="AQ2534" s="2"/>
      <c r="AR2534" s="2">
        <f t="shared" si="697"/>
        <v>30</v>
      </c>
      <c r="AS2534" s="2"/>
      <c r="AT2534" s="2"/>
    </row>
    <row r="2535" spans="1:46" x14ac:dyDescent="0.3">
      <c r="A2535" s="2" t="s">
        <v>566</v>
      </c>
      <c r="B2535" s="2">
        <v>-4</v>
      </c>
      <c r="C2535" s="2"/>
      <c r="D2535" s="2"/>
      <c r="E2535" s="2">
        <v>-10</v>
      </c>
      <c r="F2535" s="2"/>
      <c r="G2535" s="2">
        <v>-16</v>
      </c>
      <c r="H2535" s="2"/>
      <c r="I2535" s="2"/>
      <c r="J2535" s="2">
        <v>-16</v>
      </c>
      <c r="K2535" s="2"/>
      <c r="L2535" s="2">
        <v>-5</v>
      </c>
      <c r="M2535" s="2"/>
      <c r="N2535" s="2"/>
      <c r="O2535" s="2"/>
      <c r="P2535" s="2"/>
      <c r="Q2535" s="2"/>
      <c r="R2535" s="2"/>
      <c r="S2535" s="2"/>
      <c r="T2535" s="2"/>
      <c r="U2535" s="2"/>
      <c r="V2535" s="2">
        <v>-5</v>
      </c>
      <c r="W2535" s="2"/>
      <c r="X2535" s="2"/>
      <c r="Y2535" s="2"/>
      <c r="Z2535" s="2"/>
      <c r="AA2535" s="2"/>
      <c r="AB2535" s="2">
        <v>-5</v>
      </c>
      <c r="AC2535" s="2"/>
      <c r="AD2535" s="2"/>
      <c r="AE2535" s="2"/>
      <c r="AF2535" s="2"/>
      <c r="AG2535" s="2"/>
      <c r="AH2535" s="2"/>
      <c r="AI2535" s="2"/>
      <c r="AJ2535" s="2"/>
      <c r="AK2535" s="2"/>
      <c r="AL2535" s="2"/>
      <c r="AM2535" s="2">
        <f t="shared" si="699"/>
        <v>-61</v>
      </c>
      <c r="AN2535" s="2"/>
      <c r="AO2535" s="2">
        <v>5</v>
      </c>
      <c r="AP2535" s="2">
        <v>53</v>
      </c>
      <c r="AQ2535" s="2">
        <v>10</v>
      </c>
      <c r="AR2535" s="2">
        <f t="shared" si="697"/>
        <v>68</v>
      </c>
      <c r="AS2535" s="2"/>
      <c r="AT2535" s="2"/>
    </row>
    <row r="2536" spans="1:46" x14ac:dyDescent="0.3">
      <c r="A2536" s="2" t="s">
        <v>21</v>
      </c>
      <c r="B2536" s="2">
        <v>-42</v>
      </c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2"/>
      <c r="AL2536" s="2"/>
      <c r="AM2536" s="2">
        <f t="shared" si="699"/>
        <v>-42</v>
      </c>
      <c r="AN2536" s="2"/>
      <c r="AO2536" s="2">
        <v>42</v>
      </c>
      <c r="AP2536" s="2"/>
      <c r="AQ2536" s="2"/>
      <c r="AR2536" s="2">
        <f t="shared" si="697"/>
        <v>42</v>
      </c>
      <c r="AS2536" s="2"/>
      <c r="AT2536" s="2"/>
    </row>
    <row r="2537" spans="1:46" x14ac:dyDescent="0.3">
      <c r="A2537" s="2" t="s">
        <v>106</v>
      </c>
      <c r="B2537" s="2">
        <v>-3</v>
      </c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/>
      <c r="AL2537" s="2"/>
      <c r="AM2537" s="2">
        <f t="shared" si="699"/>
        <v>-3</v>
      </c>
      <c r="AN2537" s="2"/>
      <c r="AO2537" s="2">
        <v>3</v>
      </c>
      <c r="AP2537" s="2"/>
      <c r="AQ2537" s="2"/>
      <c r="AR2537" s="2">
        <f t="shared" si="697"/>
        <v>3</v>
      </c>
      <c r="AS2537" s="2"/>
      <c r="AT2537" s="2"/>
    </row>
    <row r="2538" spans="1:46" x14ac:dyDescent="0.3">
      <c r="A2538" s="2" t="s">
        <v>564</v>
      </c>
      <c r="B2538" s="2">
        <v>-60</v>
      </c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  <c r="AM2538" s="2">
        <f t="shared" si="699"/>
        <v>-60</v>
      </c>
      <c r="AN2538" s="2"/>
      <c r="AO2538" s="2">
        <v>60</v>
      </c>
      <c r="AP2538" s="2"/>
      <c r="AQ2538" s="2"/>
      <c r="AR2538" s="2">
        <f t="shared" si="697"/>
        <v>60</v>
      </c>
      <c r="AS2538" s="2"/>
      <c r="AT2538" s="2"/>
    </row>
    <row r="2539" spans="1:46" x14ac:dyDescent="0.3">
      <c r="A2539" s="2" t="s">
        <v>38</v>
      </c>
      <c r="B2539" s="2">
        <v>-23</v>
      </c>
      <c r="C2539" s="2"/>
      <c r="D2539" s="2"/>
      <c r="E2539" s="2"/>
      <c r="F2539" s="2"/>
      <c r="G2539" s="2">
        <v>-5</v>
      </c>
      <c r="H2539" s="2"/>
      <c r="I2539" s="2"/>
      <c r="J2539" s="2"/>
      <c r="K2539" s="2"/>
      <c r="L2539" s="2"/>
      <c r="M2539" s="2"/>
      <c r="N2539" s="2"/>
      <c r="O2539" s="2"/>
      <c r="P2539" s="2">
        <v>-2</v>
      </c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2"/>
      <c r="AL2539" s="2"/>
      <c r="AM2539" s="2">
        <f t="shared" si="699"/>
        <v>-30</v>
      </c>
      <c r="AN2539" s="2"/>
      <c r="AO2539" s="2">
        <v>23</v>
      </c>
      <c r="AP2539" s="2">
        <v>5</v>
      </c>
      <c r="AQ2539" s="2"/>
      <c r="AR2539" s="2">
        <f t="shared" si="697"/>
        <v>28</v>
      </c>
      <c r="AS2539" s="2"/>
      <c r="AT2539" s="2"/>
    </row>
    <row r="2540" spans="1:46" x14ac:dyDescent="0.3">
      <c r="A2540" s="2" t="s">
        <v>117</v>
      </c>
      <c r="B2540" s="2">
        <v>350</v>
      </c>
      <c r="C2540" s="2"/>
      <c r="D2540" s="2"/>
      <c r="E2540" s="2"/>
      <c r="F2540" s="2"/>
      <c r="G2540" s="2">
        <v>40</v>
      </c>
      <c r="H2540" s="2"/>
      <c r="I2540" s="2"/>
      <c r="J2540" s="2">
        <v>30</v>
      </c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>
        <v>10</v>
      </c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  <c r="AL2540" s="2"/>
      <c r="AM2540" s="2">
        <f t="shared" si="699"/>
        <v>430</v>
      </c>
      <c r="AN2540" s="2"/>
      <c r="AO2540" s="2">
        <v>-350</v>
      </c>
      <c r="AP2540" s="2">
        <v>-62</v>
      </c>
      <c r="AQ2540" s="2"/>
      <c r="AR2540" s="2">
        <f t="shared" si="697"/>
        <v>-412</v>
      </c>
      <c r="AS2540" s="2"/>
      <c r="AT2540" s="2"/>
    </row>
    <row r="2541" spans="1:46" x14ac:dyDescent="0.3">
      <c r="A2541" s="2" t="s">
        <v>118</v>
      </c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  <c r="AP2541" s="2"/>
      <c r="AQ2541" s="2"/>
      <c r="AR2541" s="2"/>
      <c r="AS2541" s="2"/>
      <c r="AT2541" s="2"/>
    </row>
    <row r="2542" spans="1:46" x14ac:dyDescent="0.3">
      <c r="A2542" s="1" t="s">
        <v>565</v>
      </c>
      <c r="B2542" s="1">
        <f t="shared" ref="B2542:J2542" si="700">SUM(B2527:B2541)</f>
        <v>223</v>
      </c>
      <c r="C2542" s="1">
        <f t="shared" si="700"/>
        <v>44.5</v>
      </c>
      <c r="D2542" s="1">
        <f t="shared" si="700"/>
        <v>146</v>
      </c>
      <c r="E2542" s="1">
        <f t="shared" si="700"/>
        <v>68</v>
      </c>
      <c r="F2542" s="1">
        <f t="shared" si="700"/>
        <v>99</v>
      </c>
      <c r="G2542" s="1">
        <f t="shared" si="700"/>
        <v>351</v>
      </c>
      <c r="H2542" s="1">
        <f t="shared" si="700"/>
        <v>44.5</v>
      </c>
      <c r="I2542" s="1">
        <f t="shared" si="700"/>
        <v>20</v>
      </c>
      <c r="J2542" s="1">
        <f t="shared" si="700"/>
        <v>355</v>
      </c>
      <c r="K2542" s="2"/>
      <c r="L2542" s="1">
        <f>SUM(L2527:L2541)</f>
        <v>4</v>
      </c>
      <c r="M2542" s="1"/>
      <c r="N2542" s="2"/>
      <c r="O2542" s="1">
        <f>SUM(O2527:O2541)</f>
        <v>620</v>
      </c>
      <c r="P2542" s="1">
        <f>SUM(P2527:P2541)</f>
        <v>32</v>
      </c>
      <c r="Q2542" s="1"/>
      <c r="R2542" s="1"/>
      <c r="S2542" s="1">
        <f>SUM(S2527:S2541)</f>
        <v>0</v>
      </c>
      <c r="T2542" s="1">
        <f>SUM(T2527:T2541)</f>
        <v>15</v>
      </c>
      <c r="U2542" s="1">
        <f>SUM(U2527:U2541)</f>
        <v>0</v>
      </c>
      <c r="V2542" s="1">
        <f>SUM(V2527:V2541)</f>
        <v>51</v>
      </c>
      <c r="W2542" s="1"/>
      <c r="X2542" s="1">
        <f>SUM(X2527:X2541)</f>
        <v>12</v>
      </c>
      <c r="Y2542" s="1">
        <f>SUM(Y2527:Y2541)</f>
        <v>30</v>
      </c>
      <c r="Z2542" s="1"/>
      <c r="AA2542" s="1"/>
      <c r="AB2542" s="1">
        <f>SUM(AB2527:AB2541)</f>
        <v>216</v>
      </c>
      <c r="AC2542" s="1"/>
      <c r="AD2542" s="1"/>
      <c r="AE2542" s="1"/>
      <c r="AF2542" s="1"/>
      <c r="AG2542" s="1"/>
      <c r="AH2542" s="1"/>
      <c r="AI2542" s="1"/>
      <c r="AJ2542" s="1"/>
      <c r="AK2542" s="1"/>
      <c r="AL2542" s="1"/>
      <c r="AM2542" s="1">
        <f t="shared" ref="AM2542:AM2551" si="701">SUM(B2542:AB2542)</f>
        <v>2331</v>
      </c>
      <c r="AN2542" s="1" t="s">
        <v>565</v>
      </c>
      <c r="AO2542" s="1">
        <f>SUM(AO2527:AO2541)</f>
        <v>515</v>
      </c>
      <c r="AP2542" s="1">
        <f>SUM(AP2527:AP2541)</f>
        <v>911.5</v>
      </c>
      <c r="AQ2542" s="1">
        <f>SUM(AQ2527:AQ2541)</f>
        <v>137.5</v>
      </c>
      <c r="AR2542" s="1">
        <f t="shared" ref="AR2542:AR2550" si="702">SUM(AO2542:AQ2542)</f>
        <v>1564</v>
      </c>
      <c r="AS2542" s="2"/>
      <c r="AT2542" s="2"/>
    </row>
    <row r="2543" spans="1:46" x14ac:dyDescent="0.3">
      <c r="A2543" s="2" t="s">
        <v>20</v>
      </c>
      <c r="B2543" s="2">
        <v>-20</v>
      </c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  <c r="AK2543" s="2"/>
      <c r="AL2543" s="2"/>
      <c r="AM2543" s="2">
        <f t="shared" si="701"/>
        <v>-20</v>
      </c>
      <c r="AN2543" s="2"/>
      <c r="AO2543" s="2">
        <v>20</v>
      </c>
      <c r="AP2543" s="2"/>
      <c r="AQ2543" s="2"/>
      <c r="AR2543" s="2">
        <f t="shared" si="702"/>
        <v>20</v>
      </c>
      <c r="AS2543" s="2"/>
      <c r="AT2543" s="2"/>
    </row>
    <row r="2544" spans="1:46" x14ac:dyDescent="0.3">
      <c r="A2544" s="2" t="s">
        <v>13</v>
      </c>
      <c r="B2544" s="2">
        <v>-44</v>
      </c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  <c r="AK2544" s="2"/>
      <c r="AL2544" s="2"/>
      <c r="AM2544" s="2">
        <f t="shared" si="701"/>
        <v>-44</v>
      </c>
      <c r="AN2544" s="2"/>
      <c r="AO2544" s="2">
        <v>44</v>
      </c>
      <c r="AP2544" s="2"/>
      <c r="AQ2544" s="2"/>
      <c r="AR2544" s="2">
        <f t="shared" si="702"/>
        <v>44</v>
      </c>
      <c r="AS2544" s="2"/>
      <c r="AT2544" s="2"/>
    </row>
    <row r="2545" spans="1:46" x14ac:dyDescent="0.3">
      <c r="A2545" s="2" t="s">
        <v>36</v>
      </c>
      <c r="B2545" s="2">
        <v>-11</v>
      </c>
      <c r="C2545" s="2"/>
      <c r="D2545" s="2"/>
      <c r="E2545" s="2"/>
      <c r="F2545" s="2"/>
      <c r="G2545" s="2">
        <v>-1</v>
      </c>
      <c r="H2545" s="2"/>
      <c r="I2545" s="2"/>
      <c r="J2545" s="2"/>
      <c r="K2545" s="2"/>
      <c r="L2545" s="2"/>
      <c r="M2545" s="2"/>
      <c r="N2545" s="2"/>
      <c r="O2545" s="2">
        <v>-1</v>
      </c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>
        <v>-1</v>
      </c>
      <c r="AC2545" s="2"/>
      <c r="AD2545" s="2"/>
      <c r="AE2545" s="2"/>
      <c r="AF2545" s="2"/>
      <c r="AG2545" s="2"/>
      <c r="AH2545" s="2"/>
      <c r="AI2545" s="2"/>
      <c r="AJ2545" s="2"/>
      <c r="AK2545" s="2"/>
      <c r="AL2545" s="2"/>
      <c r="AM2545" s="2">
        <f t="shared" si="701"/>
        <v>-14</v>
      </c>
      <c r="AN2545" s="2"/>
      <c r="AO2545" s="2">
        <v>11</v>
      </c>
      <c r="AP2545" s="2"/>
      <c r="AQ2545" s="2"/>
      <c r="AR2545" s="2">
        <f t="shared" si="702"/>
        <v>11</v>
      </c>
      <c r="AS2545" s="2"/>
      <c r="AT2545" s="2"/>
    </row>
    <row r="2546" spans="1:46" x14ac:dyDescent="0.3">
      <c r="A2546" s="2" t="s">
        <v>445</v>
      </c>
      <c r="B2546" s="2">
        <v>-40</v>
      </c>
      <c r="C2546" s="2"/>
      <c r="D2546" s="2"/>
      <c r="E2546" s="2"/>
      <c r="F2546" s="2"/>
      <c r="G2546" s="2">
        <v>-8</v>
      </c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  <c r="AM2546" s="2">
        <f t="shared" si="701"/>
        <v>-48</v>
      </c>
      <c r="AN2546" s="2"/>
      <c r="AO2546" s="2">
        <v>40</v>
      </c>
      <c r="AP2546" s="2">
        <v>2</v>
      </c>
      <c r="AQ2546" s="2"/>
      <c r="AR2546" s="2">
        <f t="shared" si="702"/>
        <v>42</v>
      </c>
      <c r="AS2546" s="2"/>
      <c r="AT2546" s="2"/>
    </row>
    <row r="2547" spans="1:46" x14ac:dyDescent="0.3">
      <c r="A2547" s="2" t="s">
        <v>30</v>
      </c>
      <c r="B2547" s="2">
        <v>-50</v>
      </c>
      <c r="C2547" s="2"/>
      <c r="D2547" s="2"/>
      <c r="E2547" s="2"/>
      <c r="F2547" s="2"/>
      <c r="G2547" s="2"/>
      <c r="H2547" s="2"/>
      <c r="I2547" s="2"/>
      <c r="J2547" s="2">
        <v>-10</v>
      </c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  <c r="AM2547" s="2">
        <f t="shared" si="701"/>
        <v>-60</v>
      </c>
      <c r="AN2547" s="2"/>
      <c r="AO2547" s="2">
        <v>50</v>
      </c>
      <c r="AP2547" s="2">
        <v>10</v>
      </c>
      <c r="AQ2547" s="2"/>
      <c r="AR2547" s="2">
        <f t="shared" si="702"/>
        <v>60</v>
      </c>
      <c r="AS2547" s="2"/>
      <c r="AT2547" s="2"/>
    </row>
    <row r="2548" spans="1:46" x14ac:dyDescent="0.3">
      <c r="A2548" s="2" t="s">
        <v>47</v>
      </c>
      <c r="B2548" s="2">
        <v>-10</v>
      </c>
      <c r="C2548" s="2"/>
      <c r="D2548" s="2"/>
      <c r="E2548" s="2"/>
      <c r="F2548" s="2"/>
      <c r="G2548" s="2">
        <v>-1</v>
      </c>
      <c r="H2548" s="2"/>
      <c r="I2548" s="2"/>
      <c r="J2548" s="2">
        <v>-2</v>
      </c>
      <c r="K2548" s="2"/>
      <c r="L2548" s="2">
        <v>-1</v>
      </c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  <c r="AM2548" s="2">
        <f t="shared" si="701"/>
        <v>-14</v>
      </c>
      <c r="AN2548" s="2"/>
      <c r="AO2548" s="2">
        <v>10</v>
      </c>
      <c r="AP2548" s="2">
        <v>4</v>
      </c>
      <c r="AQ2548" s="2"/>
      <c r="AR2548" s="2">
        <f t="shared" si="702"/>
        <v>14</v>
      </c>
      <c r="AS2548" s="2"/>
      <c r="AT2548" s="2"/>
    </row>
    <row r="2549" spans="1:46" x14ac:dyDescent="0.3">
      <c r="A2549" s="2" t="s">
        <v>274</v>
      </c>
      <c r="B2549" s="2">
        <v>-120</v>
      </c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>
        <v>-6</v>
      </c>
      <c r="AC2549" s="2"/>
      <c r="AD2549" s="2"/>
      <c r="AE2549" s="2"/>
      <c r="AF2549" s="2"/>
      <c r="AG2549" s="2"/>
      <c r="AH2549" s="2"/>
      <c r="AI2549" s="2"/>
      <c r="AJ2549" s="2"/>
      <c r="AK2549" s="2"/>
      <c r="AL2549" s="2"/>
      <c r="AM2549" s="2">
        <f t="shared" si="701"/>
        <v>-126</v>
      </c>
      <c r="AN2549" s="2"/>
      <c r="AO2549" s="2">
        <v>120</v>
      </c>
      <c r="AP2549" s="2"/>
      <c r="AQ2549" s="2"/>
      <c r="AR2549" s="2">
        <f t="shared" si="702"/>
        <v>120</v>
      </c>
      <c r="AS2549" s="2"/>
      <c r="AT2549" s="2"/>
    </row>
    <row r="2550" spans="1:46" x14ac:dyDescent="0.3">
      <c r="A2550" s="2" t="s">
        <v>41</v>
      </c>
      <c r="B2550" s="2">
        <v>-30</v>
      </c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>
        <v>-2</v>
      </c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>
        <v>-1</v>
      </c>
      <c r="AC2550" s="2"/>
      <c r="AD2550" s="2"/>
      <c r="AE2550" s="2"/>
      <c r="AF2550" s="2"/>
      <c r="AG2550" s="2"/>
      <c r="AH2550" s="2"/>
      <c r="AI2550" s="2"/>
      <c r="AJ2550" s="2"/>
      <c r="AK2550" s="2"/>
      <c r="AL2550" s="2"/>
      <c r="AM2550" s="2">
        <f t="shared" si="701"/>
        <v>-33</v>
      </c>
      <c r="AN2550" s="2"/>
      <c r="AO2550" s="2">
        <v>30</v>
      </c>
      <c r="AP2550" s="2"/>
      <c r="AQ2550" s="2"/>
      <c r="AR2550" s="2">
        <f t="shared" si="702"/>
        <v>30</v>
      </c>
      <c r="AS2550" s="2"/>
      <c r="AT2550" s="2"/>
    </row>
    <row r="2551" spans="1:46" x14ac:dyDescent="0.3">
      <c r="A2551" s="2" t="s">
        <v>117</v>
      </c>
      <c r="B2551" s="2">
        <v>400</v>
      </c>
      <c r="C2551" s="2"/>
      <c r="D2551" s="2"/>
      <c r="E2551" s="2"/>
      <c r="F2551" s="2"/>
      <c r="G2551" s="2">
        <v>20</v>
      </c>
      <c r="H2551" s="2"/>
      <c r="I2551" s="2"/>
      <c r="J2551" s="2">
        <v>40</v>
      </c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>
        <v>10</v>
      </c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  <c r="AK2551" s="2"/>
      <c r="AL2551" s="2"/>
      <c r="AM2551" s="2">
        <f t="shared" si="701"/>
        <v>470</v>
      </c>
      <c r="AN2551" s="2"/>
      <c r="AO2551" s="2"/>
      <c r="AP2551" s="2"/>
      <c r="AQ2551" s="2"/>
      <c r="AR2551" s="2"/>
      <c r="AS2551" s="2"/>
      <c r="AT2551" s="2"/>
    </row>
    <row r="2552" spans="1:46" x14ac:dyDescent="0.3">
      <c r="A2552" s="2" t="s">
        <v>118</v>
      </c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  <c r="AL2552" s="2"/>
      <c r="AM2552" s="2"/>
      <c r="AN2552" s="2"/>
      <c r="AO2552" s="2">
        <v>-400</v>
      </c>
      <c r="AP2552" s="2">
        <v>-68</v>
      </c>
      <c r="AQ2552" s="2"/>
      <c r="AR2552" s="2">
        <f t="shared" ref="AR2552:AR2558" si="703">SUM(AO2552:AQ2552)</f>
        <v>-468</v>
      </c>
      <c r="AS2552" s="2"/>
      <c r="AT2552" s="2"/>
    </row>
    <row r="2553" spans="1:46" x14ac:dyDescent="0.3">
      <c r="A2553" s="1" t="s">
        <v>567</v>
      </c>
      <c r="B2553" s="1">
        <f t="shared" ref="B2553:J2553" si="704">SUM(B2542:B2552)</f>
        <v>298</v>
      </c>
      <c r="C2553" s="1">
        <f t="shared" si="704"/>
        <v>44.5</v>
      </c>
      <c r="D2553" s="1">
        <f t="shared" si="704"/>
        <v>146</v>
      </c>
      <c r="E2553" s="1">
        <f t="shared" si="704"/>
        <v>68</v>
      </c>
      <c r="F2553" s="1">
        <f t="shared" si="704"/>
        <v>99</v>
      </c>
      <c r="G2553" s="1">
        <f t="shared" si="704"/>
        <v>361</v>
      </c>
      <c r="H2553" s="1">
        <f t="shared" si="704"/>
        <v>44.5</v>
      </c>
      <c r="I2553" s="1">
        <f t="shared" si="704"/>
        <v>20</v>
      </c>
      <c r="J2553" s="1">
        <f t="shared" si="704"/>
        <v>383</v>
      </c>
      <c r="K2553" s="2"/>
      <c r="L2553" s="1">
        <f>SUM(L2542:L2552)</f>
        <v>3</v>
      </c>
      <c r="M2553" s="1"/>
      <c r="N2553" s="2"/>
      <c r="O2553" s="1">
        <f>SUM(O2542:O2552)</f>
        <v>617</v>
      </c>
      <c r="P2553" s="1">
        <f>SUM(P2542:P2552)</f>
        <v>32</v>
      </c>
      <c r="Q2553" s="1"/>
      <c r="R2553" s="1"/>
      <c r="S2553" s="1">
        <f>SUM(S2542:S2552)</f>
        <v>0</v>
      </c>
      <c r="T2553" s="1">
        <f>SUM(T2542:T2552)</f>
        <v>15</v>
      </c>
      <c r="U2553" s="1">
        <f>SUM(U2542:U2552)</f>
        <v>0</v>
      </c>
      <c r="V2553" s="1">
        <f>SUM(V2542:V2552)</f>
        <v>51</v>
      </c>
      <c r="W2553" s="1"/>
      <c r="X2553" s="1">
        <f>SUM(X2542:X2552)</f>
        <v>12</v>
      </c>
      <c r="Y2553" s="1">
        <f>SUM(Y2542:Y2552)</f>
        <v>40</v>
      </c>
      <c r="Z2553" s="1"/>
      <c r="AA2553" s="1"/>
      <c r="AB2553" s="1">
        <f>SUM(AB2542:AB2552)</f>
        <v>208</v>
      </c>
      <c r="AC2553" s="1"/>
      <c r="AD2553" s="1"/>
      <c r="AE2553" s="1"/>
      <c r="AF2553" s="1"/>
      <c r="AG2553" s="1"/>
      <c r="AH2553" s="1"/>
      <c r="AI2553" s="1"/>
      <c r="AJ2553" s="1"/>
      <c r="AK2553" s="1"/>
      <c r="AL2553" s="1"/>
      <c r="AM2553" s="1">
        <f t="shared" ref="AM2553:AM2558" si="705">SUM(B2553:AB2553)</f>
        <v>2442</v>
      </c>
      <c r="AN2553" s="1" t="s">
        <v>567</v>
      </c>
      <c r="AO2553" s="1">
        <f>SUM(AO2542:AO2552)</f>
        <v>440</v>
      </c>
      <c r="AP2553" s="1">
        <f>SUM(AP2542:AP2552)</f>
        <v>859.5</v>
      </c>
      <c r="AQ2553" s="1">
        <f>SUM(AQ2542:AQ2552)</f>
        <v>137.5</v>
      </c>
      <c r="AR2553" s="1">
        <f t="shared" si="703"/>
        <v>1437</v>
      </c>
      <c r="AS2553" s="2"/>
      <c r="AT2553" s="2"/>
    </row>
    <row r="2554" spans="1:46" x14ac:dyDescent="0.3">
      <c r="A2554" s="2" t="s">
        <v>36</v>
      </c>
      <c r="B2554" s="2">
        <v>-13</v>
      </c>
      <c r="C2554" s="2"/>
      <c r="D2554" s="2"/>
      <c r="E2554" s="2"/>
      <c r="F2554" s="2"/>
      <c r="G2554" s="2">
        <v>-1.5</v>
      </c>
      <c r="H2554" s="2"/>
      <c r="I2554" s="2"/>
      <c r="J2554" s="2">
        <v>-1</v>
      </c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/>
      <c r="AL2554" s="2"/>
      <c r="AM2554" s="2">
        <f t="shared" si="705"/>
        <v>-15.5</v>
      </c>
      <c r="AN2554" s="2"/>
      <c r="AO2554" s="2">
        <v>13</v>
      </c>
      <c r="AP2554" s="2">
        <v>3.5</v>
      </c>
      <c r="AQ2554" s="2"/>
      <c r="AR2554" s="2">
        <f t="shared" si="703"/>
        <v>16.5</v>
      </c>
      <c r="AS2554" s="2"/>
      <c r="AT2554" s="2"/>
    </row>
    <row r="2555" spans="1:46" x14ac:dyDescent="0.3">
      <c r="A2555" s="2" t="s">
        <v>322</v>
      </c>
      <c r="B2555" s="2">
        <v>-100</v>
      </c>
      <c r="C2555" s="2"/>
      <c r="D2555" s="2"/>
      <c r="E2555" s="2"/>
      <c r="F2555" s="2"/>
      <c r="G2555" s="2"/>
      <c r="H2555" s="2"/>
      <c r="I2555" s="2"/>
      <c r="J2555" s="2">
        <v>5</v>
      </c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  <c r="AK2555" s="2"/>
      <c r="AL2555" s="2"/>
      <c r="AM2555" s="2">
        <f t="shared" si="705"/>
        <v>-95</v>
      </c>
      <c r="AN2555" s="2"/>
      <c r="AO2555" s="2">
        <v>100</v>
      </c>
      <c r="AP2555" s="2"/>
      <c r="AQ2555" s="2"/>
      <c r="AR2555" s="2">
        <f t="shared" si="703"/>
        <v>100</v>
      </c>
      <c r="AS2555" s="2"/>
      <c r="AT2555" s="2"/>
    </row>
    <row r="2556" spans="1:46" x14ac:dyDescent="0.3">
      <c r="A2556" s="2" t="s">
        <v>34</v>
      </c>
      <c r="B2556" s="2">
        <v>-65</v>
      </c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>
        <v>-3</v>
      </c>
      <c r="AC2556" s="2"/>
      <c r="AD2556" s="2"/>
      <c r="AE2556" s="2"/>
      <c r="AF2556" s="2"/>
      <c r="AG2556" s="2"/>
      <c r="AH2556" s="2"/>
      <c r="AI2556" s="2"/>
      <c r="AJ2556" s="2"/>
      <c r="AK2556" s="2"/>
      <c r="AL2556" s="2"/>
      <c r="AM2556" s="2">
        <f t="shared" si="705"/>
        <v>-68</v>
      </c>
      <c r="AN2556" s="2"/>
      <c r="AO2556" s="2">
        <v>65</v>
      </c>
      <c r="AP2556" s="2">
        <v>21</v>
      </c>
      <c r="AQ2556" s="2"/>
      <c r="AR2556" s="2">
        <f t="shared" si="703"/>
        <v>86</v>
      </c>
      <c r="AS2556" s="2"/>
      <c r="AT2556" s="2"/>
    </row>
    <row r="2557" spans="1:46" x14ac:dyDescent="0.3">
      <c r="A2557" s="2" t="s">
        <v>13</v>
      </c>
      <c r="B2557" s="2">
        <v>-15</v>
      </c>
      <c r="C2557" s="2"/>
      <c r="D2557" s="2"/>
      <c r="E2557" s="2">
        <v>-1</v>
      </c>
      <c r="F2557" s="2"/>
      <c r="G2557" s="2">
        <v>-3</v>
      </c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  <c r="AK2557" s="2"/>
      <c r="AL2557" s="2"/>
      <c r="AM2557" s="2">
        <f t="shared" si="705"/>
        <v>-19</v>
      </c>
      <c r="AN2557" s="2"/>
      <c r="AO2557" s="2">
        <v>15</v>
      </c>
      <c r="AP2557" s="2">
        <v>3</v>
      </c>
      <c r="AQ2557" s="2">
        <v>1</v>
      </c>
      <c r="AR2557" s="2">
        <f t="shared" si="703"/>
        <v>19</v>
      </c>
      <c r="AS2557" s="2"/>
      <c r="AT2557" s="2"/>
    </row>
    <row r="2558" spans="1:46" x14ac:dyDescent="0.3">
      <c r="A2558" s="2" t="s">
        <v>117</v>
      </c>
      <c r="B2558" s="2">
        <v>300</v>
      </c>
      <c r="C2558" s="2"/>
      <c r="D2558" s="2">
        <v>10</v>
      </c>
      <c r="E2558" s="2"/>
      <c r="F2558" s="2"/>
      <c r="G2558" s="2">
        <v>20</v>
      </c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>
        <v>10</v>
      </c>
      <c r="T2558" s="2">
        <v>10</v>
      </c>
      <c r="U2558" s="2"/>
      <c r="V2558" s="2">
        <v>10</v>
      </c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/>
      <c r="AL2558" s="2"/>
      <c r="AM2558" s="2">
        <f t="shared" si="705"/>
        <v>360</v>
      </c>
      <c r="AN2558" s="2"/>
      <c r="AO2558" s="2">
        <v>-300</v>
      </c>
      <c r="AP2558" s="2">
        <v>-20</v>
      </c>
      <c r="AQ2558" s="2">
        <v>-10</v>
      </c>
      <c r="AR2558" s="2">
        <f t="shared" si="703"/>
        <v>-330</v>
      </c>
      <c r="AS2558" s="2"/>
      <c r="AT2558" s="2"/>
    </row>
    <row r="2559" spans="1:46" x14ac:dyDescent="0.3">
      <c r="A2559" s="2" t="s">
        <v>118</v>
      </c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  <c r="AP2559" s="2"/>
      <c r="AQ2559" s="2"/>
      <c r="AR2559" s="2"/>
      <c r="AS2559" s="2"/>
      <c r="AT2559" s="2"/>
    </row>
    <row r="2560" spans="1:46" x14ac:dyDescent="0.3">
      <c r="A2560" s="1" t="s">
        <v>568</v>
      </c>
      <c r="B2560" s="1">
        <f t="shared" ref="B2560:J2560" si="706">SUM(B2553:B2559)</f>
        <v>405</v>
      </c>
      <c r="C2560" s="1">
        <f t="shared" si="706"/>
        <v>44.5</v>
      </c>
      <c r="D2560" s="1">
        <f t="shared" si="706"/>
        <v>156</v>
      </c>
      <c r="E2560" s="1">
        <f t="shared" si="706"/>
        <v>67</v>
      </c>
      <c r="F2560" s="1">
        <f t="shared" si="706"/>
        <v>99</v>
      </c>
      <c r="G2560" s="1">
        <f t="shared" si="706"/>
        <v>376.5</v>
      </c>
      <c r="H2560" s="1">
        <f t="shared" si="706"/>
        <v>44.5</v>
      </c>
      <c r="I2560" s="1">
        <f t="shared" si="706"/>
        <v>20</v>
      </c>
      <c r="J2560" s="1">
        <f t="shared" si="706"/>
        <v>387</v>
      </c>
      <c r="K2560" s="2"/>
      <c r="L2560" s="1">
        <f>SUM(L2553:L2559)</f>
        <v>3</v>
      </c>
      <c r="M2560" s="1"/>
      <c r="N2560" s="2"/>
      <c r="O2560" s="1">
        <f>SUM(O2553:O2559)</f>
        <v>617</v>
      </c>
      <c r="P2560" s="1">
        <f>SUM(P2553:P2559)</f>
        <v>32</v>
      </c>
      <c r="Q2560" s="1"/>
      <c r="R2560" s="1"/>
      <c r="S2560" s="1">
        <f>SUM(S2553:S2559)</f>
        <v>10</v>
      </c>
      <c r="T2560" s="1">
        <f>SUM(T2553:T2559)</f>
        <v>25</v>
      </c>
      <c r="U2560" s="1">
        <f>SUM(U2553:U2559)</f>
        <v>0</v>
      </c>
      <c r="V2560" s="1">
        <f>SUM(V2553:V2559)</f>
        <v>61</v>
      </c>
      <c r="W2560" s="1"/>
      <c r="X2560" s="1">
        <f>SUM(X2553:X2559)</f>
        <v>12</v>
      </c>
      <c r="Y2560" s="1">
        <f>SUM(Y2553:Y2559)</f>
        <v>40</v>
      </c>
      <c r="Z2560" s="1"/>
      <c r="AA2560" s="1"/>
      <c r="AB2560" s="1">
        <f>SUM(AB2553:AB2559)</f>
        <v>205</v>
      </c>
      <c r="AC2560" s="1"/>
      <c r="AD2560" s="1"/>
      <c r="AE2560" s="1"/>
      <c r="AF2560" s="1"/>
      <c r="AG2560" s="1"/>
      <c r="AH2560" s="1"/>
      <c r="AI2560" s="1"/>
      <c r="AJ2560" s="1"/>
      <c r="AK2560" s="1"/>
      <c r="AL2560" s="1"/>
      <c r="AM2560" s="1">
        <f t="shared" ref="AM2560:AM2567" si="707">SUM(B2560:AB2560)</f>
        <v>2604.5</v>
      </c>
      <c r="AN2560" s="1" t="s">
        <v>568</v>
      </c>
      <c r="AO2560" s="1">
        <f>SUM(AO2553:AO2559)</f>
        <v>333</v>
      </c>
      <c r="AP2560" s="1">
        <f>SUM(AP2553:AP2559)</f>
        <v>867</v>
      </c>
      <c r="AQ2560" s="1">
        <f>SUM(AQ2553:AQ2559)</f>
        <v>128.5</v>
      </c>
      <c r="AR2560" s="1">
        <f t="shared" ref="AR2560:AR2566" si="708">SUM(AO2560:AQ2560)</f>
        <v>1328.5</v>
      </c>
      <c r="AS2560" s="2"/>
      <c r="AT2560" s="2"/>
    </row>
    <row r="2561" spans="1:46" x14ac:dyDescent="0.3">
      <c r="A2561" s="2" t="s">
        <v>557</v>
      </c>
      <c r="B2561" s="2">
        <v>-30</v>
      </c>
      <c r="C2561" s="2"/>
      <c r="D2561" s="2"/>
      <c r="E2561" s="2"/>
      <c r="F2561" s="2"/>
      <c r="G2561" s="2">
        <v>-7</v>
      </c>
      <c r="H2561" s="2"/>
      <c r="I2561" s="2"/>
      <c r="J2561" s="2"/>
      <c r="K2561" s="2"/>
      <c r="L2561" s="2"/>
      <c r="M2561" s="2"/>
      <c r="N2561" s="2"/>
      <c r="O2561" s="2">
        <v>-2</v>
      </c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/>
      <c r="AL2561" s="2"/>
      <c r="AM2561" s="2">
        <f t="shared" si="707"/>
        <v>-39</v>
      </c>
      <c r="AN2561" s="2"/>
      <c r="AO2561" s="2">
        <v>30</v>
      </c>
      <c r="AP2561" s="2">
        <v>7</v>
      </c>
      <c r="AQ2561" s="2"/>
      <c r="AR2561" s="2">
        <f t="shared" si="708"/>
        <v>37</v>
      </c>
      <c r="AS2561" s="2"/>
      <c r="AT2561" s="2"/>
    </row>
    <row r="2562" spans="1:46" x14ac:dyDescent="0.3">
      <c r="A2562" s="2" t="s">
        <v>38</v>
      </c>
      <c r="B2562" s="2">
        <v>-22</v>
      </c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>
        <v>-1</v>
      </c>
      <c r="AC2562" s="2"/>
      <c r="AD2562" s="2"/>
      <c r="AE2562" s="2"/>
      <c r="AF2562" s="2"/>
      <c r="AG2562" s="2"/>
      <c r="AH2562" s="2"/>
      <c r="AI2562" s="2"/>
      <c r="AJ2562" s="2"/>
      <c r="AK2562" s="2"/>
      <c r="AL2562" s="2"/>
      <c r="AM2562" s="2">
        <f t="shared" si="707"/>
        <v>-23</v>
      </c>
      <c r="AN2562" s="2"/>
      <c r="AO2562" s="2">
        <v>22</v>
      </c>
      <c r="AP2562" s="2">
        <v>6</v>
      </c>
      <c r="AQ2562" s="2"/>
      <c r="AR2562" s="2">
        <f t="shared" si="708"/>
        <v>28</v>
      </c>
      <c r="AS2562" s="2"/>
      <c r="AT2562" s="2"/>
    </row>
    <row r="2563" spans="1:46" x14ac:dyDescent="0.3">
      <c r="A2563" s="2" t="s">
        <v>30</v>
      </c>
      <c r="B2563" s="2">
        <v>-36</v>
      </c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>
        <v>-10</v>
      </c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  <c r="AK2563" s="2"/>
      <c r="AL2563" s="2"/>
      <c r="AM2563" s="2">
        <f t="shared" si="707"/>
        <v>-46</v>
      </c>
      <c r="AN2563" s="2"/>
      <c r="AO2563" s="2">
        <v>36</v>
      </c>
      <c r="AP2563" s="2"/>
      <c r="AQ2563" s="2"/>
      <c r="AR2563" s="2">
        <f t="shared" si="708"/>
        <v>36</v>
      </c>
      <c r="AS2563" s="2"/>
      <c r="AT2563" s="2"/>
    </row>
    <row r="2564" spans="1:46" x14ac:dyDescent="0.3">
      <c r="A2564" s="2" t="s">
        <v>21</v>
      </c>
      <c r="B2564" s="2">
        <v>-24</v>
      </c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>
        <v>-2</v>
      </c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/>
      <c r="AL2564" s="2"/>
      <c r="AM2564" s="2">
        <f t="shared" si="707"/>
        <v>-26</v>
      </c>
      <c r="AN2564" s="2"/>
      <c r="AO2564" s="2">
        <v>24</v>
      </c>
      <c r="AP2564" s="2"/>
      <c r="AQ2564" s="2"/>
      <c r="AR2564" s="2">
        <f t="shared" si="708"/>
        <v>24</v>
      </c>
      <c r="AS2564" s="2"/>
      <c r="AT2564" s="2"/>
    </row>
    <row r="2565" spans="1:46" x14ac:dyDescent="0.3">
      <c r="A2565" s="2" t="s">
        <v>14</v>
      </c>
      <c r="B2565" s="2">
        <v>-200</v>
      </c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2"/>
      <c r="AL2565" s="2"/>
      <c r="AM2565" s="2">
        <f t="shared" si="707"/>
        <v>-200</v>
      </c>
      <c r="AN2565" s="2"/>
      <c r="AO2565" s="2">
        <v>200</v>
      </c>
      <c r="AP2565" s="2"/>
      <c r="AQ2565" s="2"/>
      <c r="AR2565" s="2">
        <f t="shared" si="708"/>
        <v>200</v>
      </c>
      <c r="AS2565" s="2"/>
      <c r="AT2565" s="2"/>
    </row>
    <row r="2566" spans="1:46" x14ac:dyDescent="0.3">
      <c r="A2566" s="2" t="s">
        <v>191</v>
      </c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>
        <v>-2</v>
      </c>
      <c r="T2566" s="2"/>
      <c r="U2566" s="2"/>
      <c r="V2566" s="2">
        <v>-2</v>
      </c>
      <c r="W2566" s="2"/>
      <c r="X2566" s="2"/>
      <c r="Y2566" s="2">
        <v>-2</v>
      </c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  <c r="AK2566" s="2"/>
      <c r="AL2566" s="2"/>
      <c r="AM2566" s="2">
        <f t="shared" si="707"/>
        <v>-6</v>
      </c>
      <c r="AN2566" s="2"/>
      <c r="AO2566" s="2">
        <v>0</v>
      </c>
      <c r="AP2566" s="2"/>
      <c r="AQ2566" s="2"/>
      <c r="AR2566" s="2">
        <f t="shared" si="708"/>
        <v>0</v>
      </c>
      <c r="AS2566" s="2"/>
      <c r="AT2566" s="2"/>
    </row>
    <row r="2567" spans="1:46" x14ac:dyDescent="0.3">
      <c r="A2567" s="2" t="s">
        <v>117</v>
      </c>
      <c r="B2567" s="2">
        <v>410</v>
      </c>
      <c r="C2567" s="2"/>
      <c r="D2567" s="2"/>
      <c r="E2567" s="2"/>
      <c r="F2567" s="2"/>
      <c r="G2567" s="2"/>
      <c r="H2567" s="2"/>
      <c r="I2567" s="2"/>
      <c r="J2567" s="2">
        <v>20</v>
      </c>
      <c r="K2567" s="2"/>
      <c r="L2567" s="2"/>
      <c r="M2567" s="2"/>
      <c r="N2567" s="2"/>
      <c r="O2567" s="2"/>
      <c r="P2567" s="2">
        <v>20</v>
      </c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  <c r="AL2567" s="2"/>
      <c r="AM2567" s="2">
        <f t="shared" si="707"/>
        <v>450</v>
      </c>
      <c r="AN2567" s="2"/>
      <c r="AO2567" s="2"/>
      <c r="AP2567" s="2"/>
      <c r="AQ2567" s="2"/>
      <c r="AR2567" s="2"/>
      <c r="AS2567" s="2"/>
      <c r="AT2567" s="2"/>
    </row>
    <row r="2568" spans="1:46" x14ac:dyDescent="0.3">
      <c r="A2568" s="2" t="s">
        <v>118</v>
      </c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2"/>
      <c r="AL2568" s="2"/>
      <c r="AM2568" s="2"/>
      <c r="AN2568" s="2"/>
      <c r="AO2568" s="2">
        <v>-410</v>
      </c>
      <c r="AP2568" s="2">
        <v>-20</v>
      </c>
      <c r="AQ2568" s="2"/>
      <c r="AR2568" s="2">
        <f t="shared" ref="AR2568:AR2577" si="709">SUM(AO2568:AQ2568)</f>
        <v>-430</v>
      </c>
      <c r="AS2568" s="2"/>
      <c r="AT2568" s="2"/>
    </row>
    <row r="2569" spans="1:46" x14ac:dyDescent="0.3">
      <c r="A2569" s="1" t="s">
        <v>569</v>
      </c>
      <c r="B2569" s="1">
        <f t="shared" ref="B2569:J2569" si="710">SUM(B2560:B2568)</f>
        <v>503</v>
      </c>
      <c r="C2569" s="1">
        <f t="shared" si="710"/>
        <v>44.5</v>
      </c>
      <c r="D2569" s="1">
        <f t="shared" si="710"/>
        <v>156</v>
      </c>
      <c r="E2569" s="1">
        <f t="shared" si="710"/>
        <v>67</v>
      </c>
      <c r="F2569" s="1">
        <f t="shared" si="710"/>
        <v>99</v>
      </c>
      <c r="G2569" s="1">
        <f t="shared" si="710"/>
        <v>369.5</v>
      </c>
      <c r="H2569" s="1">
        <f t="shared" si="710"/>
        <v>44.5</v>
      </c>
      <c r="I2569" s="1">
        <f t="shared" si="710"/>
        <v>20</v>
      </c>
      <c r="J2569" s="1">
        <f t="shared" si="710"/>
        <v>407</v>
      </c>
      <c r="K2569" s="2"/>
      <c r="L2569" s="1">
        <f>SUM(L2560:L2568)</f>
        <v>3</v>
      </c>
      <c r="M2569" s="1"/>
      <c r="N2569" s="2"/>
      <c r="O2569" s="1">
        <f>SUM(O2560:O2568)</f>
        <v>615</v>
      </c>
      <c r="P2569" s="1">
        <f>SUM(P2560:P2568)</f>
        <v>40</v>
      </c>
      <c r="Q2569" s="1"/>
      <c r="R2569" s="1"/>
      <c r="S2569" s="1">
        <f>SUM(S2560:S2568)</f>
        <v>8</v>
      </c>
      <c r="T2569" s="1">
        <f>SUM(T2560:T2568)</f>
        <v>25</v>
      </c>
      <c r="U2569" s="1">
        <f>SUM(U2560:U2568)</f>
        <v>0</v>
      </c>
      <c r="V2569" s="1">
        <f>SUM(V2560:V2568)</f>
        <v>59</v>
      </c>
      <c r="W2569" s="1"/>
      <c r="X2569" s="1">
        <f>SUM(X2560:X2568)</f>
        <v>12</v>
      </c>
      <c r="Y2569" s="1">
        <f>SUM(Y2560:Y2568)</f>
        <v>38</v>
      </c>
      <c r="Z2569" s="1"/>
      <c r="AA2569" s="1"/>
      <c r="AB2569" s="1">
        <f>SUM(AB2560:AB2568)</f>
        <v>204</v>
      </c>
      <c r="AC2569" s="1"/>
      <c r="AD2569" s="1"/>
      <c r="AE2569" s="1"/>
      <c r="AF2569" s="1"/>
      <c r="AG2569" s="1"/>
      <c r="AH2569" s="1"/>
      <c r="AI2569" s="1"/>
      <c r="AJ2569" s="1"/>
      <c r="AK2569" s="1"/>
      <c r="AL2569" s="1"/>
      <c r="AM2569" s="1">
        <f t="shared" ref="AM2569:AM2578" si="711">SUM(B2569:AB2569)</f>
        <v>2714.5</v>
      </c>
      <c r="AN2569" s="1" t="s">
        <v>570</v>
      </c>
      <c r="AO2569" s="1">
        <f>SUM(AO2560:AO2568)</f>
        <v>235</v>
      </c>
      <c r="AP2569" s="1">
        <f>SUM(AP2560:AP2568)</f>
        <v>860</v>
      </c>
      <c r="AQ2569" s="1">
        <f>SUM(AQ2560:AQ2568)</f>
        <v>128.5</v>
      </c>
      <c r="AR2569" s="1">
        <f t="shared" si="709"/>
        <v>1223.5</v>
      </c>
      <c r="AS2569" s="2"/>
      <c r="AT2569" s="2"/>
    </row>
    <row r="2570" spans="1:46" x14ac:dyDescent="0.3">
      <c r="A2570" s="2" t="s">
        <v>477</v>
      </c>
      <c r="B2570" s="2">
        <v>-3</v>
      </c>
      <c r="C2570" s="2"/>
      <c r="D2570" s="2">
        <v>-1</v>
      </c>
      <c r="E2570" s="2"/>
      <c r="F2570" s="2"/>
      <c r="G2570" s="2">
        <v>-3</v>
      </c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  <c r="AL2570" s="2"/>
      <c r="AM2570" s="2">
        <f t="shared" si="711"/>
        <v>-7</v>
      </c>
      <c r="AN2570" s="2"/>
      <c r="AO2570" s="2">
        <v>3</v>
      </c>
      <c r="AP2570" s="2">
        <v>3</v>
      </c>
      <c r="AQ2570" s="2">
        <v>1</v>
      </c>
      <c r="AR2570" s="2">
        <f t="shared" si="709"/>
        <v>7</v>
      </c>
      <c r="AS2570" s="2"/>
      <c r="AT2570" s="2"/>
    </row>
    <row r="2571" spans="1:46" x14ac:dyDescent="0.3">
      <c r="A2571" s="2" t="s">
        <v>39</v>
      </c>
      <c r="B2571" s="2">
        <v>-50</v>
      </c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  <c r="AM2571" s="2">
        <f t="shared" si="711"/>
        <v>-50</v>
      </c>
      <c r="AN2571" s="2"/>
      <c r="AO2571" s="2">
        <v>50</v>
      </c>
      <c r="AP2571" s="2">
        <v>5</v>
      </c>
      <c r="AQ2571" s="2"/>
      <c r="AR2571" s="2">
        <f t="shared" si="709"/>
        <v>55</v>
      </c>
      <c r="AS2571" s="2"/>
      <c r="AT2571" s="2"/>
    </row>
    <row r="2572" spans="1:46" x14ac:dyDescent="0.3">
      <c r="A2572" s="2" t="s">
        <v>21</v>
      </c>
      <c r="B2572" s="2">
        <v>-40</v>
      </c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  <c r="AM2572" s="2">
        <f t="shared" si="711"/>
        <v>-40</v>
      </c>
      <c r="AN2572" s="2"/>
      <c r="AO2572" s="2">
        <v>40</v>
      </c>
      <c r="AP2572" s="2"/>
      <c r="AQ2572" s="2"/>
      <c r="AR2572" s="2">
        <f t="shared" si="709"/>
        <v>40</v>
      </c>
      <c r="AS2572" s="2"/>
      <c r="AT2572" s="2"/>
    </row>
    <row r="2573" spans="1:46" x14ac:dyDescent="0.3">
      <c r="A2573" s="2" t="s">
        <v>52</v>
      </c>
      <c r="B2573" s="2">
        <v>-20</v>
      </c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  <c r="AL2573" s="2"/>
      <c r="AM2573" s="2">
        <f t="shared" si="711"/>
        <v>-20</v>
      </c>
      <c r="AN2573" s="2"/>
      <c r="AO2573" s="2">
        <v>20</v>
      </c>
      <c r="AP2573" s="2"/>
      <c r="AQ2573" s="2"/>
      <c r="AR2573" s="2">
        <f t="shared" si="709"/>
        <v>20</v>
      </c>
      <c r="AS2573" s="2"/>
      <c r="AT2573" s="2"/>
    </row>
    <row r="2574" spans="1:46" x14ac:dyDescent="0.3">
      <c r="A2574" s="2" t="s">
        <v>13</v>
      </c>
      <c r="B2574" s="2">
        <v>-3</v>
      </c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  <c r="AM2574" s="2">
        <f t="shared" si="711"/>
        <v>-3</v>
      </c>
      <c r="AN2574" s="2"/>
      <c r="AO2574" s="2">
        <v>3</v>
      </c>
      <c r="AP2574" s="2"/>
      <c r="AQ2574" s="2"/>
      <c r="AR2574" s="2">
        <f t="shared" si="709"/>
        <v>3</v>
      </c>
      <c r="AS2574" s="2"/>
      <c r="AT2574" s="2"/>
    </row>
    <row r="2575" spans="1:46" x14ac:dyDescent="0.3">
      <c r="A2575" s="2" t="s">
        <v>322</v>
      </c>
      <c r="B2575" s="2">
        <v>-86</v>
      </c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  <c r="AM2575" s="2">
        <f t="shared" si="711"/>
        <v>-86</v>
      </c>
      <c r="AN2575" s="2"/>
      <c r="AO2575" s="2">
        <v>86</v>
      </c>
      <c r="AP2575" s="2"/>
      <c r="AQ2575" s="2"/>
      <c r="AR2575" s="2">
        <f t="shared" si="709"/>
        <v>86</v>
      </c>
      <c r="AS2575" s="2"/>
      <c r="AT2575" s="2"/>
    </row>
    <row r="2576" spans="1:46" x14ac:dyDescent="0.3">
      <c r="A2576" s="2" t="s">
        <v>36</v>
      </c>
      <c r="B2576" s="2">
        <v>-14.5</v>
      </c>
      <c r="C2576" s="2"/>
      <c r="D2576" s="2"/>
      <c r="E2576" s="2"/>
      <c r="F2576" s="2"/>
      <c r="G2576" s="2">
        <v>-1.5</v>
      </c>
      <c r="H2576" s="2"/>
      <c r="I2576" s="2"/>
      <c r="J2576" s="2">
        <v>-1</v>
      </c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2"/>
      <c r="AL2576" s="2"/>
      <c r="AM2576" s="2">
        <f t="shared" si="711"/>
        <v>-17</v>
      </c>
      <c r="AN2576" s="2"/>
      <c r="AO2576" s="2">
        <v>14.5</v>
      </c>
      <c r="AP2576" s="2">
        <v>3.5</v>
      </c>
      <c r="AQ2576" s="2"/>
      <c r="AR2576" s="2">
        <f t="shared" si="709"/>
        <v>18</v>
      </c>
      <c r="AS2576" s="2"/>
      <c r="AT2576" s="2"/>
    </row>
    <row r="2577" spans="1:46" x14ac:dyDescent="0.3">
      <c r="A2577" s="2" t="s">
        <v>41</v>
      </c>
      <c r="B2577" s="2">
        <v>-40</v>
      </c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>
        <v>-1</v>
      </c>
      <c r="P2577" s="2">
        <v>-2</v>
      </c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  <c r="AL2577" s="2"/>
      <c r="AM2577" s="2">
        <f t="shared" si="711"/>
        <v>-43</v>
      </c>
      <c r="AN2577" s="2"/>
      <c r="AO2577" s="2">
        <v>40</v>
      </c>
      <c r="AP2577" s="2"/>
      <c r="AQ2577" s="2"/>
      <c r="AR2577" s="2">
        <f t="shared" si="709"/>
        <v>40</v>
      </c>
      <c r="AS2577" s="2"/>
      <c r="AT2577" s="2"/>
    </row>
    <row r="2578" spans="1:46" x14ac:dyDescent="0.3">
      <c r="A2578" s="2" t="s">
        <v>117</v>
      </c>
      <c r="B2578" s="2">
        <v>250</v>
      </c>
      <c r="C2578" s="2"/>
      <c r="D2578" s="2"/>
      <c r="E2578" s="2"/>
      <c r="F2578" s="2"/>
      <c r="G2578" s="2">
        <v>30</v>
      </c>
      <c r="H2578" s="2"/>
      <c r="I2578" s="2"/>
      <c r="J2578" s="2">
        <v>20</v>
      </c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  <c r="AM2578" s="2">
        <f t="shared" si="711"/>
        <v>300</v>
      </c>
      <c r="AN2578" s="2"/>
      <c r="AO2578" s="2"/>
      <c r="AP2578" s="2"/>
      <c r="AQ2578" s="2"/>
      <c r="AR2578" s="2"/>
      <c r="AS2578" s="2"/>
      <c r="AT2578" s="2"/>
    </row>
    <row r="2579" spans="1:46" x14ac:dyDescent="0.3">
      <c r="A2579" s="2" t="s">
        <v>118</v>
      </c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  <c r="AM2579" s="2"/>
      <c r="AN2579" s="2"/>
      <c r="AO2579" s="2">
        <v>-250</v>
      </c>
      <c r="AP2579" s="2">
        <v>-48</v>
      </c>
      <c r="AQ2579" s="2"/>
      <c r="AR2579" s="2">
        <f t="shared" ref="AR2579:AR2593" si="712">SUM(AO2579:AQ2579)</f>
        <v>-298</v>
      </c>
      <c r="AS2579" s="2"/>
      <c r="AT2579" s="2"/>
    </row>
    <row r="2580" spans="1:46" x14ac:dyDescent="0.3">
      <c r="A2580" s="1" t="s">
        <v>571</v>
      </c>
      <c r="B2580" s="1">
        <f t="shared" ref="B2580:J2580" si="713">SUM(B2569:B2579)</f>
        <v>496.5</v>
      </c>
      <c r="C2580" s="1">
        <f t="shared" si="713"/>
        <v>44.5</v>
      </c>
      <c r="D2580" s="1">
        <f t="shared" si="713"/>
        <v>155</v>
      </c>
      <c r="E2580" s="1">
        <f t="shared" si="713"/>
        <v>67</v>
      </c>
      <c r="F2580" s="1">
        <f t="shared" si="713"/>
        <v>99</v>
      </c>
      <c r="G2580" s="1">
        <f t="shared" si="713"/>
        <v>395</v>
      </c>
      <c r="H2580" s="1">
        <f t="shared" si="713"/>
        <v>44.5</v>
      </c>
      <c r="I2580" s="1">
        <f t="shared" si="713"/>
        <v>20</v>
      </c>
      <c r="J2580" s="1">
        <f t="shared" si="713"/>
        <v>426</v>
      </c>
      <c r="K2580" s="2"/>
      <c r="L2580" s="1">
        <f>SUM(L2569:L2579)</f>
        <v>3</v>
      </c>
      <c r="M2580" s="1"/>
      <c r="N2580" s="2"/>
      <c r="O2580" s="1">
        <f>SUM(O2569:O2579)</f>
        <v>614</v>
      </c>
      <c r="P2580" s="1">
        <f>SUM(P2569:P2579)</f>
        <v>38</v>
      </c>
      <c r="Q2580" s="1"/>
      <c r="R2580" s="1"/>
      <c r="S2580" s="1">
        <f>SUM(S2569:S2579)</f>
        <v>8</v>
      </c>
      <c r="T2580" s="1">
        <f>SUM(T2569:T2579)</f>
        <v>25</v>
      </c>
      <c r="U2580" s="1">
        <f>SUM(U2569:U2579)</f>
        <v>0</v>
      </c>
      <c r="V2580" s="1">
        <f>SUM(V2569:V2579)</f>
        <v>59</v>
      </c>
      <c r="W2580" s="1"/>
      <c r="X2580" s="1">
        <f>SUM(X2569:X2579)</f>
        <v>12</v>
      </c>
      <c r="Y2580" s="1">
        <f>SUM(Y2569:Y2579)</f>
        <v>38</v>
      </c>
      <c r="Z2580" s="1"/>
      <c r="AA2580" s="1"/>
      <c r="AB2580" s="1">
        <f>SUM(AB2569:AB2579)</f>
        <v>204</v>
      </c>
      <c r="AC2580" s="1"/>
      <c r="AD2580" s="1"/>
      <c r="AE2580" s="1"/>
      <c r="AF2580" s="1"/>
      <c r="AG2580" s="1"/>
      <c r="AH2580" s="1"/>
      <c r="AI2580" s="1"/>
      <c r="AJ2580" s="1"/>
      <c r="AK2580" s="1"/>
      <c r="AL2580" s="1"/>
      <c r="AM2580" s="1">
        <f t="shared" ref="AM2580:AM2594" si="714">SUM(B2580:AB2580)</f>
        <v>2748.5</v>
      </c>
      <c r="AN2580" s="1" t="s">
        <v>571</v>
      </c>
      <c r="AO2580" s="1">
        <f>SUM(AO2569:AO2579)</f>
        <v>241.5</v>
      </c>
      <c r="AP2580" s="1">
        <f>SUM(AP2569:AP2579)</f>
        <v>823.5</v>
      </c>
      <c r="AQ2580" s="1">
        <f>SUM(AQ2569:AQ2579)</f>
        <v>129.5</v>
      </c>
      <c r="AR2580" s="1">
        <f t="shared" si="712"/>
        <v>1194.5</v>
      </c>
      <c r="AS2580" s="2"/>
      <c r="AT2580" s="2"/>
    </row>
    <row r="2581" spans="1:46" x14ac:dyDescent="0.3">
      <c r="A2581" s="2" t="s">
        <v>14</v>
      </c>
      <c r="B2581" s="2"/>
      <c r="C2581" s="2"/>
      <c r="D2581" s="2"/>
      <c r="E2581" s="2"/>
      <c r="F2581" s="2"/>
      <c r="G2581" s="2">
        <v>-20</v>
      </c>
      <c r="H2581" s="2"/>
      <c r="I2581" s="2"/>
      <c r="J2581" s="2">
        <v>-10</v>
      </c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  <c r="AM2581" s="2">
        <f t="shared" si="714"/>
        <v>-30</v>
      </c>
      <c r="AN2581" s="2"/>
      <c r="AO2581" s="2"/>
      <c r="AP2581" s="2">
        <v>30</v>
      </c>
      <c r="AQ2581" s="2"/>
      <c r="AR2581" s="2">
        <f t="shared" si="712"/>
        <v>30</v>
      </c>
      <c r="AS2581" s="2"/>
      <c r="AT2581" s="2"/>
    </row>
    <row r="2582" spans="1:46" x14ac:dyDescent="0.3">
      <c r="A2582" s="2" t="s">
        <v>30</v>
      </c>
      <c r="B2582" s="2">
        <v>-36</v>
      </c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  <c r="AL2582" s="2"/>
      <c r="AM2582" s="2">
        <f t="shared" si="714"/>
        <v>-36</v>
      </c>
      <c r="AN2582" s="2"/>
      <c r="AO2582" s="2">
        <v>36</v>
      </c>
      <c r="AP2582" s="2"/>
      <c r="AQ2582" s="2"/>
      <c r="AR2582" s="2">
        <f t="shared" si="712"/>
        <v>36</v>
      </c>
      <c r="AS2582" s="2"/>
      <c r="AT2582" s="2"/>
    </row>
    <row r="2583" spans="1:46" x14ac:dyDescent="0.3">
      <c r="A2583" s="2" t="s">
        <v>21</v>
      </c>
      <c r="B2583" s="2">
        <v>-10</v>
      </c>
      <c r="C2583" s="2"/>
      <c r="D2583" s="2"/>
      <c r="E2583" s="2"/>
      <c r="F2583" s="2"/>
      <c r="G2583" s="2">
        <v>-10</v>
      </c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  <c r="AM2583" s="2">
        <f t="shared" si="714"/>
        <v>-20</v>
      </c>
      <c r="AN2583" s="2"/>
      <c r="AO2583" s="2">
        <v>10</v>
      </c>
      <c r="AP2583" s="2">
        <v>10</v>
      </c>
      <c r="AQ2583" s="2"/>
      <c r="AR2583" s="2">
        <f t="shared" si="712"/>
        <v>20</v>
      </c>
      <c r="AS2583" s="2"/>
      <c r="AT2583" s="2"/>
    </row>
    <row r="2584" spans="1:46" x14ac:dyDescent="0.3">
      <c r="A2584" s="2" t="s">
        <v>572</v>
      </c>
      <c r="B2584" s="2"/>
      <c r="C2584" s="2"/>
      <c r="D2584" s="2"/>
      <c r="E2584" s="2">
        <v>-1</v>
      </c>
      <c r="F2584" s="2">
        <v>-1</v>
      </c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/>
      <c r="AL2584" s="2"/>
      <c r="AM2584" s="2">
        <f t="shared" si="714"/>
        <v>-2</v>
      </c>
      <c r="AN2584" s="2"/>
      <c r="AO2584" s="2"/>
      <c r="AP2584" s="2"/>
      <c r="AQ2584" s="2">
        <v>3</v>
      </c>
      <c r="AR2584" s="2">
        <f t="shared" si="712"/>
        <v>3</v>
      </c>
      <c r="AS2584" s="2"/>
      <c r="AT2584" s="2"/>
    </row>
    <row r="2585" spans="1:46" x14ac:dyDescent="0.3">
      <c r="A2585" s="2" t="s">
        <v>496</v>
      </c>
      <c r="B2585" s="2">
        <v>-2</v>
      </c>
      <c r="C2585" s="2"/>
      <c r="D2585" s="2">
        <v>-2</v>
      </c>
      <c r="E2585" s="2">
        <v>-1</v>
      </c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  <c r="AL2585" s="2"/>
      <c r="AM2585" s="2">
        <f t="shared" si="714"/>
        <v>-5</v>
      </c>
      <c r="AN2585" s="2"/>
      <c r="AO2585" s="2">
        <v>54</v>
      </c>
      <c r="AP2585" s="2"/>
      <c r="AQ2585" s="2"/>
      <c r="AR2585" s="2">
        <f t="shared" si="712"/>
        <v>54</v>
      </c>
      <c r="AS2585" s="2"/>
      <c r="AT2585" s="2"/>
    </row>
    <row r="2586" spans="1:46" x14ac:dyDescent="0.3">
      <c r="A2586" s="2" t="s">
        <v>334</v>
      </c>
      <c r="B2586" s="2">
        <v>-54</v>
      </c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>
        <v>-2</v>
      </c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  <c r="AM2586" s="2">
        <f t="shared" si="714"/>
        <v>-56</v>
      </c>
      <c r="AN2586" s="2"/>
      <c r="AO2586" s="2">
        <v>19</v>
      </c>
      <c r="AP2586" s="2"/>
      <c r="AQ2586" s="2"/>
      <c r="AR2586" s="2">
        <f t="shared" si="712"/>
        <v>19</v>
      </c>
      <c r="AS2586" s="2"/>
      <c r="AT2586" s="2"/>
    </row>
    <row r="2587" spans="1:46" x14ac:dyDescent="0.3">
      <c r="A2587" s="2" t="s">
        <v>573</v>
      </c>
      <c r="B2587" s="2">
        <v>-19</v>
      </c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  <c r="AM2587" s="2">
        <f t="shared" si="714"/>
        <v>-19</v>
      </c>
      <c r="AN2587" s="2"/>
      <c r="AO2587" s="2"/>
      <c r="AP2587" s="2">
        <v>10</v>
      </c>
      <c r="AQ2587" s="2"/>
      <c r="AR2587" s="2">
        <f t="shared" si="712"/>
        <v>10</v>
      </c>
      <c r="AS2587" s="2"/>
      <c r="AT2587" s="2"/>
    </row>
    <row r="2588" spans="1:46" x14ac:dyDescent="0.3">
      <c r="A2588" s="2" t="s">
        <v>38</v>
      </c>
      <c r="B2588" s="2"/>
      <c r="C2588" s="2"/>
      <c r="D2588" s="2"/>
      <c r="E2588" s="2"/>
      <c r="F2588" s="2"/>
      <c r="G2588" s="2">
        <v>-10</v>
      </c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  <c r="AL2588" s="2"/>
      <c r="AM2588" s="2">
        <f t="shared" si="714"/>
        <v>-10</v>
      </c>
      <c r="AN2588" s="2"/>
      <c r="AO2588" s="2"/>
      <c r="AP2588" s="2">
        <v>10</v>
      </c>
      <c r="AQ2588" s="2"/>
      <c r="AR2588" s="2">
        <f t="shared" si="712"/>
        <v>10</v>
      </c>
      <c r="AS2588" s="2"/>
      <c r="AT2588" s="2"/>
    </row>
    <row r="2589" spans="1:46" x14ac:dyDescent="0.3">
      <c r="A2589" s="2" t="s">
        <v>477</v>
      </c>
      <c r="B2589" s="2">
        <v>-4</v>
      </c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  <c r="AL2589" s="2"/>
      <c r="AM2589" s="2">
        <f t="shared" si="714"/>
        <v>-4</v>
      </c>
      <c r="AN2589" s="2"/>
      <c r="AO2589" s="2">
        <v>4</v>
      </c>
      <c r="AP2589" s="2"/>
      <c r="AQ2589" s="2"/>
      <c r="AR2589" s="2">
        <f t="shared" si="712"/>
        <v>4</v>
      </c>
      <c r="AS2589" s="2"/>
      <c r="AT2589" s="2"/>
    </row>
    <row r="2590" spans="1:46" x14ac:dyDescent="0.3">
      <c r="A2590" s="2" t="s">
        <v>36</v>
      </c>
      <c r="B2590" s="2">
        <v>-11.5</v>
      </c>
      <c r="C2590" s="2"/>
      <c r="D2590" s="2"/>
      <c r="E2590" s="2"/>
      <c r="F2590" s="2"/>
      <c r="G2590" s="2">
        <v>-4</v>
      </c>
      <c r="H2590" s="2"/>
      <c r="I2590" s="2"/>
      <c r="J2590" s="2">
        <v>-1</v>
      </c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  <c r="AM2590" s="2">
        <f t="shared" si="714"/>
        <v>-16.5</v>
      </c>
      <c r="AN2590" s="2"/>
      <c r="AO2590" s="2">
        <v>11.5</v>
      </c>
      <c r="AP2590" s="2">
        <v>5</v>
      </c>
      <c r="AQ2590" s="2"/>
      <c r="AR2590" s="2">
        <f t="shared" si="712"/>
        <v>16.5</v>
      </c>
      <c r="AS2590" s="2"/>
      <c r="AT2590" s="2"/>
    </row>
    <row r="2591" spans="1:46" x14ac:dyDescent="0.3">
      <c r="A2591" s="2" t="s">
        <v>274</v>
      </c>
      <c r="B2591" s="2">
        <v>-18</v>
      </c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  <c r="AK2591" s="2"/>
      <c r="AL2591" s="2"/>
      <c r="AM2591" s="2">
        <f t="shared" si="714"/>
        <v>-18</v>
      </c>
      <c r="AN2591" s="2"/>
      <c r="AO2591" s="2">
        <v>18</v>
      </c>
      <c r="AP2591" s="2"/>
      <c r="AQ2591" s="2"/>
      <c r="AR2591" s="2">
        <f t="shared" si="712"/>
        <v>18</v>
      </c>
      <c r="AS2591" s="2"/>
      <c r="AT2591" s="2"/>
    </row>
    <row r="2592" spans="1:46" x14ac:dyDescent="0.3">
      <c r="A2592" s="2" t="s">
        <v>13</v>
      </c>
      <c r="B2592" s="2">
        <v>-14</v>
      </c>
      <c r="C2592" s="2"/>
      <c r="D2592" s="2"/>
      <c r="E2592" s="2"/>
      <c r="F2592" s="2"/>
      <c r="G2592" s="2">
        <v>-3</v>
      </c>
      <c r="H2592" s="2"/>
      <c r="I2592" s="2"/>
      <c r="J2592" s="2">
        <v>-3</v>
      </c>
      <c r="K2592" s="2"/>
      <c r="L2592" s="2"/>
      <c r="M2592" s="2"/>
      <c r="N2592" s="2"/>
      <c r="O2592" s="2">
        <v>-4</v>
      </c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2"/>
      <c r="AL2592" s="2"/>
      <c r="AM2592" s="2">
        <f t="shared" si="714"/>
        <v>-24</v>
      </c>
      <c r="AN2592" s="2"/>
      <c r="AO2592" s="2">
        <v>14</v>
      </c>
      <c r="AP2592" s="2">
        <v>6</v>
      </c>
      <c r="AQ2592" s="2"/>
      <c r="AR2592" s="2">
        <f t="shared" si="712"/>
        <v>20</v>
      </c>
      <c r="AS2592" s="2"/>
      <c r="AT2592" s="2"/>
    </row>
    <row r="2593" spans="1:46" x14ac:dyDescent="0.3">
      <c r="A2593" s="2" t="s">
        <v>574</v>
      </c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>
        <v>-32</v>
      </c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  <c r="AL2593" s="2"/>
      <c r="AM2593" s="2">
        <f t="shared" si="714"/>
        <v>-32</v>
      </c>
      <c r="AN2593" s="2"/>
      <c r="AO2593" s="2">
        <v>0</v>
      </c>
      <c r="AP2593" s="2"/>
      <c r="AQ2593" s="2"/>
      <c r="AR2593" s="2">
        <f t="shared" si="712"/>
        <v>0</v>
      </c>
      <c r="AS2593" s="2"/>
      <c r="AT2593" s="2"/>
    </row>
    <row r="2594" spans="1:46" x14ac:dyDescent="0.3">
      <c r="A2594" s="2" t="s">
        <v>117</v>
      </c>
      <c r="B2594" s="2">
        <v>200</v>
      </c>
      <c r="C2594" s="2"/>
      <c r="D2594" s="2"/>
      <c r="E2594" s="2"/>
      <c r="F2594" s="2"/>
      <c r="G2594" s="2">
        <v>40</v>
      </c>
      <c r="H2594" s="2"/>
      <c r="I2594" s="2"/>
      <c r="J2594" s="2">
        <v>20</v>
      </c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  <c r="AL2594" s="2"/>
      <c r="AM2594" s="2">
        <f t="shared" si="714"/>
        <v>260</v>
      </c>
      <c r="AN2594" s="2"/>
      <c r="AO2594" s="2"/>
      <c r="AP2594" s="2"/>
      <c r="AQ2594" s="2"/>
      <c r="AR2594" s="2"/>
      <c r="AS2594" s="2"/>
      <c r="AT2594" s="2"/>
    </row>
    <row r="2595" spans="1:46" x14ac:dyDescent="0.3">
      <c r="A2595" s="2" t="s">
        <v>118</v>
      </c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</row>
    <row r="2596" spans="1:46" x14ac:dyDescent="0.3">
      <c r="A2596" s="1" t="s">
        <v>575</v>
      </c>
      <c r="B2596" s="1">
        <f t="shared" ref="B2596:J2596" si="715">SUM(B2580:B2595)</f>
        <v>528</v>
      </c>
      <c r="C2596" s="1">
        <f t="shared" si="715"/>
        <v>44.5</v>
      </c>
      <c r="D2596" s="1">
        <f t="shared" si="715"/>
        <v>153</v>
      </c>
      <c r="E2596" s="1">
        <f t="shared" si="715"/>
        <v>65</v>
      </c>
      <c r="F2596" s="1">
        <f t="shared" si="715"/>
        <v>98</v>
      </c>
      <c r="G2596" s="1">
        <f t="shared" si="715"/>
        <v>388</v>
      </c>
      <c r="H2596" s="1">
        <f t="shared" si="715"/>
        <v>44.5</v>
      </c>
      <c r="I2596" s="1">
        <f t="shared" si="715"/>
        <v>20</v>
      </c>
      <c r="J2596" s="1">
        <f t="shared" si="715"/>
        <v>432</v>
      </c>
      <c r="K2596" s="2"/>
      <c r="L2596" s="1">
        <f>SUM(L2580:L2595)</f>
        <v>3</v>
      </c>
      <c r="M2596" s="1"/>
      <c r="N2596" s="2"/>
      <c r="O2596" s="1">
        <f>SUM(O2580:O2595)</f>
        <v>608</v>
      </c>
      <c r="P2596" s="1">
        <f>SUM(P2580:P2595)</f>
        <v>6</v>
      </c>
      <c r="Q2596" s="1"/>
      <c r="R2596" s="1"/>
      <c r="S2596" s="1">
        <f>SUM(S2580:S2595)</f>
        <v>8</v>
      </c>
      <c r="T2596" s="1">
        <f>SUM(T2580:T2595)</f>
        <v>25</v>
      </c>
      <c r="U2596" s="1">
        <f>SUM(U2580:U2595)</f>
        <v>0</v>
      </c>
      <c r="V2596" s="1">
        <f>SUM(V2580:V2595)</f>
        <v>59</v>
      </c>
      <c r="W2596" s="1"/>
      <c r="X2596" s="1">
        <f>SUM(X2580:X2595)</f>
        <v>12</v>
      </c>
      <c r="Y2596" s="1">
        <f>SUM(Y2580:Y2595)</f>
        <v>38</v>
      </c>
      <c r="Z2596" s="1"/>
      <c r="AA2596" s="1"/>
      <c r="AB2596" s="1">
        <f>SUM(AB2580:AB2595)</f>
        <v>204</v>
      </c>
      <c r="AC2596" s="1"/>
      <c r="AD2596" s="1"/>
      <c r="AE2596" s="1"/>
      <c r="AF2596" s="1"/>
      <c r="AG2596" s="1"/>
      <c r="AH2596" s="1"/>
      <c r="AI2596" s="1"/>
      <c r="AJ2596" s="1"/>
      <c r="AK2596" s="1"/>
      <c r="AL2596" s="1"/>
      <c r="AM2596" s="1">
        <f t="shared" ref="AM2596:AM2609" si="716">SUM(B2596:AB2596)</f>
        <v>2736</v>
      </c>
      <c r="AN2596" s="1" t="s">
        <v>575</v>
      </c>
      <c r="AO2596" s="1">
        <f>SUM(AO2580:AO2595)</f>
        <v>408</v>
      </c>
      <c r="AP2596" s="1">
        <f>SUM(AP2580:AP2595)</f>
        <v>894.5</v>
      </c>
      <c r="AQ2596" s="1">
        <f>SUM(AQ2580:AQ2595)</f>
        <v>132.5</v>
      </c>
      <c r="AR2596" s="1">
        <f t="shared" ref="AR2596:AR2608" si="717">SUM(AO2596:AQ2596)</f>
        <v>1435</v>
      </c>
      <c r="AS2596" s="2"/>
      <c r="AT2596" s="2"/>
    </row>
    <row r="2597" spans="1:46" x14ac:dyDescent="0.3">
      <c r="A2597" s="2" t="s">
        <v>59</v>
      </c>
      <c r="B2597" s="2">
        <v>-123</v>
      </c>
      <c r="C2597" s="2"/>
      <c r="D2597" s="2">
        <v>-7</v>
      </c>
      <c r="E2597" s="2">
        <v>-1</v>
      </c>
      <c r="F2597" s="2"/>
      <c r="G2597" s="2">
        <v>-6</v>
      </c>
      <c r="H2597" s="2"/>
      <c r="I2597" s="2"/>
      <c r="J2597" s="2"/>
      <c r="K2597" s="2"/>
      <c r="L2597" s="2"/>
      <c r="M2597" s="2"/>
      <c r="N2597" s="2"/>
      <c r="O2597" s="2">
        <v>-2</v>
      </c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>
        <v>-1</v>
      </c>
      <c r="AC2597" s="2"/>
      <c r="AD2597" s="2"/>
      <c r="AE2597" s="2"/>
      <c r="AF2597" s="2"/>
      <c r="AG2597" s="2"/>
      <c r="AH2597" s="2"/>
      <c r="AI2597" s="2"/>
      <c r="AJ2597" s="2"/>
      <c r="AK2597" s="2"/>
      <c r="AL2597" s="2"/>
      <c r="AM2597" s="2">
        <f t="shared" si="716"/>
        <v>-140</v>
      </c>
      <c r="AN2597" s="2"/>
      <c r="AO2597" s="2">
        <v>123</v>
      </c>
      <c r="AP2597" s="2">
        <v>6</v>
      </c>
      <c r="AQ2597" s="2">
        <v>8</v>
      </c>
      <c r="AR2597" s="2">
        <f t="shared" si="717"/>
        <v>137</v>
      </c>
      <c r="AS2597" s="2"/>
      <c r="AT2597" s="2"/>
    </row>
    <row r="2598" spans="1:46" x14ac:dyDescent="0.3">
      <c r="A2598" s="2" t="s">
        <v>346</v>
      </c>
      <c r="B2598" s="2">
        <v>-5</v>
      </c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/>
      <c r="AL2598" s="2"/>
      <c r="AM2598" s="2">
        <f t="shared" si="716"/>
        <v>-5</v>
      </c>
      <c r="AN2598" s="2"/>
      <c r="AO2598" s="2">
        <v>5</v>
      </c>
      <c r="AP2598" s="2"/>
      <c r="AQ2598" s="2"/>
      <c r="AR2598" s="2">
        <f t="shared" si="717"/>
        <v>5</v>
      </c>
      <c r="AS2598" s="2"/>
      <c r="AT2598" s="2"/>
    </row>
    <row r="2599" spans="1:46" x14ac:dyDescent="0.3">
      <c r="A2599" s="2" t="s">
        <v>75</v>
      </c>
      <c r="B2599" s="2">
        <v>-15</v>
      </c>
      <c r="C2599" s="2"/>
      <c r="D2599" s="2"/>
      <c r="E2599" s="2"/>
      <c r="F2599" s="2"/>
      <c r="G2599" s="2"/>
      <c r="H2599" s="2"/>
      <c r="I2599" s="2"/>
      <c r="J2599" s="2">
        <v>-1</v>
      </c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  <c r="AK2599" s="2"/>
      <c r="AL2599" s="2"/>
      <c r="AM2599" s="2">
        <f t="shared" si="716"/>
        <v>-16</v>
      </c>
      <c r="AN2599" s="2"/>
      <c r="AO2599" s="2">
        <v>15</v>
      </c>
      <c r="AP2599" s="2">
        <v>1</v>
      </c>
      <c r="AQ2599" s="2"/>
      <c r="AR2599" s="2">
        <f t="shared" si="717"/>
        <v>16</v>
      </c>
      <c r="AS2599" s="2"/>
      <c r="AT2599" s="2"/>
    </row>
    <row r="2600" spans="1:46" x14ac:dyDescent="0.3">
      <c r="A2600" s="2" t="s">
        <v>566</v>
      </c>
      <c r="B2600" s="2">
        <v>-120</v>
      </c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>
        <v>-6</v>
      </c>
      <c r="W2600" s="2"/>
      <c r="X2600" s="2"/>
      <c r="Y2600" s="2">
        <v>-5</v>
      </c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2"/>
      <c r="AM2600" s="2">
        <f t="shared" si="716"/>
        <v>-131</v>
      </c>
      <c r="AN2600" s="2"/>
      <c r="AO2600" s="2">
        <v>120</v>
      </c>
      <c r="AP2600" s="2"/>
      <c r="AQ2600" s="2"/>
      <c r="AR2600" s="2">
        <f t="shared" si="717"/>
        <v>120</v>
      </c>
      <c r="AS2600" s="2"/>
      <c r="AT2600" s="2"/>
    </row>
    <row r="2601" spans="1:46" x14ac:dyDescent="0.3">
      <c r="A2601" s="1" t="s">
        <v>576</v>
      </c>
      <c r="B2601" s="1">
        <f t="shared" ref="B2601:J2601" si="718">SUM(B2596:B2600)</f>
        <v>265</v>
      </c>
      <c r="C2601" s="1">
        <f t="shared" si="718"/>
        <v>44.5</v>
      </c>
      <c r="D2601" s="1">
        <f t="shared" si="718"/>
        <v>146</v>
      </c>
      <c r="E2601" s="1">
        <f t="shared" si="718"/>
        <v>64</v>
      </c>
      <c r="F2601" s="1">
        <f t="shared" si="718"/>
        <v>98</v>
      </c>
      <c r="G2601" s="1">
        <f t="shared" si="718"/>
        <v>382</v>
      </c>
      <c r="H2601" s="1">
        <f t="shared" si="718"/>
        <v>44.5</v>
      </c>
      <c r="I2601" s="1">
        <f t="shared" si="718"/>
        <v>20</v>
      </c>
      <c r="J2601" s="1">
        <f t="shared" si="718"/>
        <v>431</v>
      </c>
      <c r="K2601" s="2"/>
      <c r="L2601" s="1">
        <f>SUM(L2596:L2600)</f>
        <v>3</v>
      </c>
      <c r="M2601" s="1"/>
      <c r="N2601" s="2"/>
      <c r="O2601" s="1">
        <f>SUM(O2596:O2600)</f>
        <v>606</v>
      </c>
      <c r="P2601" s="1">
        <f>SUM(P2596:P2600)</f>
        <v>6</v>
      </c>
      <c r="Q2601" s="1"/>
      <c r="R2601" s="1"/>
      <c r="S2601" s="1">
        <f>SUM(S2596:S2600)</f>
        <v>8</v>
      </c>
      <c r="T2601" s="1">
        <f>SUM(T2596:T2600)</f>
        <v>25</v>
      </c>
      <c r="U2601" s="1">
        <f>SUM(U2596:U2600)</f>
        <v>0</v>
      </c>
      <c r="V2601" s="1">
        <f>SUM(V2596:V2600)</f>
        <v>53</v>
      </c>
      <c r="W2601" s="1"/>
      <c r="X2601" s="1">
        <f>SUM(X2596:X2600)</f>
        <v>12</v>
      </c>
      <c r="Y2601" s="1">
        <f>SUM(Y2596:Y2600)</f>
        <v>33</v>
      </c>
      <c r="Z2601" s="1"/>
      <c r="AA2601" s="1"/>
      <c r="AB2601" s="1">
        <f>SUM(AB2596:AB2600)</f>
        <v>203</v>
      </c>
      <c r="AC2601" s="1"/>
      <c r="AD2601" s="1"/>
      <c r="AE2601" s="1"/>
      <c r="AF2601" s="1"/>
      <c r="AG2601" s="1"/>
      <c r="AH2601" s="1"/>
      <c r="AI2601" s="1"/>
      <c r="AJ2601" s="1"/>
      <c r="AK2601" s="1"/>
      <c r="AL2601" s="1"/>
      <c r="AM2601" s="1">
        <f t="shared" si="716"/>
        <v>2444</v>
      </c>
      <c r="AN2601" s="1" t="s">
        <v>576</v>
      </c>
      <c r="AO2601" s="1">
        <f>SUM(AO2596:AO2600)</f>
        <v>671</v>
      </c>
      <c r="AP2601" s="1">
        <f>SUM(AP2596:AP2600)</f>
        <v>901.5</v>
      </c>
      <c r="AQ2601" s="1">
        <f>SUM(AQ2596:AQ2600)</f>
        <v>140.5</v>
      </c>
      <c r="AR2601" s="1">
        <f t="shared" si="717"/>
        <v>1713</v>
      </c>
      <c r="AS2601" s="2"/>
      <c r="AT2601" s="2"/>
    </row>
    <row r="2602" spans="1:46" x14ac:dyDescent="0.3">
      <c r="A2602" s="2" t="s">
        <v>41</v>
      </c>
      <c r="B2602" s="2">
        <v>-30</v>
      </c>
      <c r="C2602" s="2"/>
      <c r="D2602" s="2"/>
      <c r="E2602" s="2"/>
      <c r="F2602" s="2"/>
      <c r="G2602" s="2">
        <v>-5</v>
      </c>
      <c r="H2602" s="2"/>
      <c r="I2602" s="2"/>
      <c r="J2602" s="2">
        <v>-5</v>
      </c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  <c r="AM2602" s="2">
        <f t="shared" si="716"/>
        <v>-40</v>
      </c>
      <c r="AN2602" s="2"/>
      <c r="AO2602" s="2">
        <v>30</v>
      </c>
      <c r="AP2602" s="2">
        <v>10</v>
      </c>
      <c r="AQ2602" s="2"/>
      <c r="AR2602" s="2">
        <f t="shared" si="717"/>
        <v>40</v>
      </c>
      <c r="AS2602" s="2"/>
      <c r="AT2602" s="2"/>
    </row>
    <row r="2603" spans="1:46" x14ac:dyDescent="0.3">
      <c r="A2603" s="2" t="s">
        <v>36</v>
      </c>
      <c r="B2603" s="2">
        <v>-18</v>
      </c>
      <c r="C2603" s="2"/>
      <c r="D2603" s="2"/>
      <c r="E2603" s="2"/>
      <c r="F2603" s="2"/>
      <c r="G2603" s="2">
        <v>-4</v>
      </c>
      <c r="H2603" s="2"/>
      <c r="I2603" s="2"/>
      <c r="J2603" s="2"/>
      <c r="K2603" s="2"/>
      <c r="L2603" s="2"/>
      <c r="M2603" s="2"/>
      <c r="N2603" s="2"/>
      <c r="O2603" s="2">
        <v>-1</v>
      </c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>
        <v>-1</v>
      </c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  <c r="AM2603" s="2">
        <f t="shared" si="716"/>
        <v>-24</v>
      </c>
      <c r="AN2603" s="2"/>
      <c r="AO2603" s="2">
        <v>18</v>
      </c>
      <c r="AP2603" s="2">
        <v>4</v>
      </c>
      <c r="AQ2603" s="2"/>
      <c r="AR2603" s="2">
        <f t="shared" si="717"/>
        <v>22</v>
      </c>
      <c r="AS2603" s="2"/>
      <c r="AT2603" s="2"/>
    </row>
    <row r="2604" spans="1:46" x14ac:dyDescent="0.3">
      <c r="A2604" s="2" t="s">
        <v>471</v>
      </c>
      <c r="B2604" s="2">
        <v>-27</v>
      </c>
      <c r="C2604" s="2"/>
      <c r="D2604" s="2"/>
      <c r="E2604" s="2"/>
      <c r="F2604" s="2"/>
      <c r="G2604" s="2"/>
      <c r="H2604" s="2"/>
      <c r="I2604" s="2"/>
      <c r="J2604" s="2">
        <v>-2</v>
      </c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  <c r="AK2604" s="2"/>
      <c r="AL2604" s="2"/>
      <c r="AM2604" s="2">
        <f t="shared" si="716"/>
        <v>-29</v>
      </c>
      <c r="AN2604" s="2"/>
      <c r="AO2604" s="2">
        <v>27</v>
      </c>
      <c r="AP2604" s="2"/>
      <c r="AQ2604" s="2"/>
      <c r="AR2604" s="2">
        <f t="shared" si="717"/>
        <v>27</v>
      </c>
      <c r="AS2604" s="2"/>
      <c r="AT2604" s="2"/>
    </row>
    <row r="2605" spans="1:46" x14ac:dyDescent="0.3">
      <c r="A2605" s="2" t="s">
        <v>27</v>
      </c>
      <c r="B2605" s="2">
        <v>-60</v>
      </c>
      <c r="C2605" s="2"/>
      <c r="D2605" s="2">
        <v>-10</v>
      </c>
      <c r="E2605" s="2"/>
      <c r="F2605" s="2"/>
      <c r="G2605" s="2">
        <v>-20</v>
      </c>
      <c r="H2605" s="2"/>
      <c r="I2605" s="2"/>
      <c r="J2605" s="2">
        <v>-10</v>
      </c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>
        <v>-10</v>
      </c>
      <c r="AC2605" s="2"/>
      <c r="AD2605" s="2"/>
      <c r="AE2605" s="2"/>
      <c r="AF2605" s="2"/>
      <c r="AG2605" s="2"/>
      <c r="AH2605" s="2"/>
      <c r="AI2605" s="2"/>
      <c r="AJ2605" s="2"/>
      <c r="AK2605" s="2"/>
      <c r="AL2605" s="2"/>
      <c r="AM2605" s="2">
        <f t="shared" si="716"/>
        <v>-110</v>
      </c>
      <c r="AN2605" s="2"/>
      <c r="AO2605" s="2">
        <v>60</v>
      </c>
      <c r="AP2605" s="2">
        <v>30</v>
      </c>
      <c r="AQ2605" s="2">
        <v>10</v>
      </c>
      <c r="AR2605" s="2">
        <f t="shared" si="717"/>
        <v>100</v>
      </c>
      <c r="AS2605" s="2"/>
      <c r="AT2605" s="2"/>
    </row>
    <row r="2606" spans="1:46" x14ac:dyDescent="0.3">
      <c r="A2606" s="2" t="s">
        <v>30</v>
      </c>
      <c r="B2606" s="2">
        <v>-35</v>
      </c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  <c r="AK2606" s="2"/>
      <c r="AL2606" s="2"/>
      <c r="AM2606" s="2">
        <f t="shared" si="716"/>
        <v>-35</v>
      </c>
      <c r="AN2606" s="2"/>
      <c r="AO2606" s="2">
        <v>35</v>
      </c>
      <c r="AP2606" s="2"/>
      <c r="AQ2606" s="2"/>
      <c r="AR2606" s="2">
        <f t="shared" si="717"/>
        <v>35</v>
      </c>
      <c r="AS2606" s="2"/>
      <c r="AT2606" s="2"/>
    </row>
    <row r="2607" spans="1:46" x14ac:dyDescent="0.3">
      <c r="A2607" s="2" t="s">
        <v>21</v>
      </c>
      <c r="B2607" s="2">
        <v>-45</v>
      </c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  <c r="AL2607" s="2"/>
      <c r="AM2607" s="2">
        <f t="shared" si="716"/>
        <v>-45</v>
      </c>
      <c r="AN2607" s="2"/>
      <c r="AO2607" s="2">
        <v>45</v>
      </c>
      <c r="AP2607" s="2"/>
      <c r="AQ2607" s="2"/>
      <c r="AR2607" s="2">
        <f t="shared" si="717"/>
        <v>45</v>
      </c>
      <c r="AS2607" s="2"/>
      <c r="AT2607" s="2"/>
    </row>
    <row r="2608" spans="1:46" x14ac:dyDescent="0.3">
      <c r="A2608" s="2" t="s">
        <v>34</v>
      </c>
      <c r="B2608" s="2">
        <v>-85</v>
      </c>
      <c r="C2608" s="2"/>
      <c r="D2608" s="2"/>
      <c r="E2608" s="2"/>
      <c r="F2608" s="2"/>
      <c r="G2608" s="2"/>
      <c r="H2608" s="2"/>
      <c r="I2608" s="2"/>
      <c r="J2608" s="2">
        <v>-15</v>
      </c>
      <c r="K2608" s="2"/>
      <c r="L2608" s="2"/>
      <c r="M2608" s="2"/>
      <c r="N2608" s="2"/>
      <c r="O2608" s="2">
        <v>-6</v>
      </c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2"/>
      <c r="AL2608" s="2"/>
      <c r="AM2608" s="2">
        <f t="shared" si="716"/>
        <v>-106</v>
      </c>
      <c r="AN2608" s="2"/>
      <c r="AO2608" s="2">
        <v>85</v>
      </c>
      <c r="AP2608" s="2">
        <v>15</v>
      </c>
      <c r="AQ2608" s="2"/>
      <c r="AR2608" s="2">
        <f t="shared" si="717"/>
        <v>100</v>
      </c>
      <c r="AS2608" s="2"/>
      <c r="AT2608" s="2"/>
    </row>
    <row r="2609" spans="1:46" x14ac:dyDescent="0.3">
      <c r="A2609" s="2" t="s">
        <v>117</v>
      </c>
      <c r="B2609" s="2">
        <v>300</v>
      </c>
      <c r="C2609" s="2"/>
      <c r="D2609" s="2">
        <v>20</v>
      </c>
      <c r="E2609" s="2"/>
      <c r="F2609" s="2"/>
      <c r="G2609" s="2">
        <v>30</v>
      </c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  <c r="AM2609" s="2">
        <f t="shared" si="716"/>
        <v>350</v>
      </c>
      <c r="AN2609" s="2"/>
      <c r="AO2609" s="2"/>
      <c r="AP2609" s="2"/>
      <c r="AQ2609" s="2"/>
      <c r="AR2609" s="2"/>
      <c r="AS2609" s="2"/>
      <c r="AT2609" s="2"/>
    </row>
    <row r="2610" spans="1:46" x14ac:dyDescent="0.3">
      <c r="A2610" s="2" t="s">
        <v>118</v>
      </c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  <c r="AP2610" s="2"/>
      <c r="AQ2610" s="2"/>
      <c r="AR2610" s="2"/>
      <c r="AS2610" s="2"/>
      <c r="AT2610" s="2"/>
    </row>
    <row r="2611" spans="1:46" x14ac:dyDescent="0.3">
      <c r="A2611" s="1" t="s">
        <v>577</v>
      </c>
      <c r="B2611" s="1">
        <f t="shared" ref="B2611:J2611" si="719">SUM(B2601:B2610)</f>
        <v>265</v>
      </c>
      <c r="C2611" s="1">
        <f t="shared" si="719"/>
        <v>44.5</v>
      </c>
      <c r="D2611" s="1">
        <f t="shared" si="719"/>
        <v>156</v>
      </c>
      <c r="E2611" s="1">
        <f t="shared" si="719"/>
        <v>64</v>
      </c>
      <c r="F2611" s="1">
        <f t="shared" si="719"/>
        <v>98</v>
      </c>
      <c r="G2611" s="1">
        <f t="shared" si="719"/>
        <v>383</v>
      </c>
      <c r="H2611" s="1">
        <f t="shared" si="719"/>
        <v>44.5</v>
      </c>
      <c r="I2611" s="1">
        <f t="shared" si="719"/>
        <v>20</v>
      </c>
      <c r="J2611" s="1">
        <f t="shared" si="719"/>
        <v>399</v>
      </c>
      <c r="K2611" s="2"/>
      <c r="L2611" s="1">
        <f>SUM(L2601:L2610)</f>
        <v>3</v>
      </c>
      <c r="M2611" s="1"/>
      <c r="N2611" s="2"/>
      <c r="O2611" s="1">
        <f>SUM(O2601:O2610)</f>
        <v>599</v>
      </c>
      <c r="P2611" s="1">
        <f>SUM(P2601:P2610)</f>
        <v>6</v>
      </c>
      <c r="Q2611" s="1"/>
      <c r="R2611" s="1"/>
      <c r="S2611" s="1">
        <f>SUM(S2601:S2610)</f>
        <v>8</v>
      </c>
      <c r="T2611" s="1">
        <f>SUM(T2601:T2610)</f>
        <v>25</v>
      </c>
      <c r="U2611" s="1">
        <f>SUM(U2601:U2610)</f>
        <v>0</v>
      </c>
      <c r="V2611" s="1">
        <f>SUM(V2601:V2610)</f>
        <v>53</v>
      </c>
      <c r="W2611" s="1"/>
      <c r="X2611" s="1">
        <f>SUM(X2601:X2610)</f>
        <v>12</v>
      </c>
      <c r="Y2611" s="1">
        <f>SUM(Y2601:Y2610)</f>
        <v>33</v>
      </c>
      <c r="Z2611" s="1"/>
      <c r="AA2611" s="1"/>
      <c r="AB2611" s="1">
        <f>SUM(AB2601:AB2610)</f>
        <v>192</v>
      </c>
      <c r="AC2611" s="1"/>
      <c r="AD2611" s="1"/>
      <c r="AE2611" s="1"/>
      <c r="AF2611" s="1"/>
      <c r="AG2611" s="1"/>
      <c r="AH2611" s="1"/>
      <c r="AI2611" s="1"/>
      <c r="AJ2611" s="1"/>
      <c r="AK2611" s="1"/>
      <c r="AL2611" s="1"/>
      <c r="AM2611" s="1">
        <f>SUM(B2611:AB2611)</f>
        <v>2405</v>
      </c>
      <c r="AN2611" s="1" t="s">
        <v>577</v>
      </c>
      <c r="AO2611" s="1">
        <f>SUM(AO2601:AO2610)</f>
        <v>971</v>
      </c>
      <c r="AP2611" s="1">
        <f>SUM(AP2601:AP2610)</f>
        <v>960.5</v>
      </c>
      <c r="AQ2611" s="1">
        <f>SUM(AQ2601:AQ2610)</f>
        <v>150.5</v>
      </c>
      <c r="AR2611" s="1">
        <f>SUM(AO2611:AQ2611)</f>
        <v>2082</v>
      </c>
      <c r="AS2611" s="2"/>
      <c r="AT2611" s="2"/>
    </row>
    <row r="2612" spans="1:46" x14ac:dyDescent="0.3">
      <c r="A2612" s="2" t="s">
        <v>36</v>
      </c>
      <c r="B2612" s="2">
        <v>-12</v>
      </c>
      <c r="C2612" s="2"/>
      <c r="D2612" s="2"/>
      <c r="E2612" s="2"/>
      <c r="F2612" s="2"/>
      <c r="G2612" s="2">
        <v>-1</v>
      </c>
      <c r="H2612" s="2"/>
      <c r="I2612" s="2"/>
      <c r="J2612" s="2"/>
      <c r="K2612" s="2"/>
      <c r="L2612" s="2"/>
      <c r="M2612" s="2"/>
      <c r="N2612" s="2"/>
      <c r="O2612" s="2">
        <v>-1</v>
      </c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  <c r="AM2612" s="2">
        <f>SUM(B2612:AB2612)</f>
        <v>-14</v>
      </c>
      <c r="AN2612" s="2"/>
      <c r="AO2612" s="2">
        <v>12</v>
      </c>
      <c r="AP2612" s="2">
        <v>1</v>
      </c>
      <c r="AQ2612" s="2"/>
      <c r="AR2612" s="2">
        <f>SUM(AO2612:AQ2612)</f>
        <v>13</v>
      </c>
      <c r="AS2612" s="2"/>
      <c r="AT2612" s="2"/>
    </row>
    <row r="2613" spans="1:46" x14ac:dyDescent="0.3">
      <c r="A2613" s="2" t="s">
        <v>13</v>
      </c>
      <c r="B2613" s="2">
        <v>-41</v>
      </c>
      <c r="C2613" s="2"/>
      <c r="D2613" s="2"/>
      <c r="E2613" s="2"/>
      <c r="F2613" s="2"/>
      <c r="G2613" s="2">
        <v>-2</v>
      </c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>
        <v>-3</v>
      </c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  <c r="AK2613" s="2"/>
      <c r="AL2613" s="2"/>
      <c r="AM2613" s="2">
        <f>SUM(B2613:AB2613)</f>
        <v>-46</v>
      </c>
      <c r="AN2613" s="2"/>
      <c r="AO2613" s="2">
        <v>41</v>
      </c>
      <c r="AP2613" s="2">
        <v>2</v>
      </c>
      <c r="AQ2613" s="2"/>
      <c r="AR2613" s="2">
        <f>SUM(AO2613:AQ2613)</f>
        <v>43</v>
      </c>
      <c r="AS2613" s="2"/>
      <c r="AT2613" s="2"/>
    </row>
    <row r="2614" spans="1:46" x14ac:dyDescent="0.3">
      <c r="A2614" s="2" t="s">
        <v>117</v>
      </c>
      <c r="B2614" s="2">
        <v>400</v>
      </c>
      <c r="C2614" s="2"/>
      <c r="D2614" s="2"/>
      <c r="E2614" s="2"/>
      <c r="F2614" s="2"/>
      <c r="G2614" s="2">
        <v>20</v>
      </c>
      <c r="H2614" s="2"/>
      <c r="I2614" s="2"/>
      <c r="J2614" s="2">
        <v>20</v>
      </c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  <c r="AL2614" s="2"/>
      <c r="AM2614" s="2">
        <f>SUM(B2614:AB2614)</f>
        <v>440</v>
      </c>
      <c r="AN2614" s="2"/>
      <c r="AO2614" s="2"/>
      <c r="AP2614" s="2"/>
      <c r="AQ2614" s="2"/>
      <c r="AR2614" s="2"/>
      <c r="AS2614" s="2"/>
      <c r="AT2614" s="2"/>
    </row>
    <row r="2615" spans="1:46" x14ac:dyDescent="0.3">
      <c r="A2615" s="2" t="s">
        <v>118</v>
      </c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/>
      <c r="AL2615" s="2"/>
      <c r="AM2615" s="2"/>
      <c r="AN2615" s="2"/>
      <c r="AO2615" s="2">
        <v>-400</v>
      </c>
      <c r="AP2615" s="2">
        <v>-33</v>
      </c>
      <c r="AQ2615" s="2"/>
      <c r="AR2615" s="2">
        <f t="shared" ref="AR2615:AR2621" si="720">SUM(AO2615:AQ2615)</f>
        <v>-433</v>
      </c>
      <c r="AS2615" s="2"/>
      <c r="AT2615" s="2"/>
    </row>
    <row r="2616" spans="1:46" x14ac:dyDescent="0.3">
      <c r="A2616" s="1" t="s">
        <v>578</v>
      </c>
      <c r="B2616" s="1">
        <f t="shared" ref="B2616:J2616" si="721">SUM(B2611:B2615)</f>
        <v>612</v>
      </c>
      <c r="C2616" s="1">
        <f t="shared" si="721"/>
        <v>44.5</v>
      </c>
      <c r="D2616" s="1">
        <f t="shared" si="721"/>
        <v>156</v>
      </c>
      <c r="E2616" s="1">
        <f t="shared" si="721"/>
        <v>64</v>
      </c>
      <c r="F2616" s="1">
        <f t="shared" si="721"/>
        <v>98</v>
      </c>
      <c r="G2616" s="1">
        <f t="shared" si="721"/>
        <v>400</v>
      </c>
      <c r="H2616" s="1">
        <f t="shared" si="721"/>
        <v>44.5</v>
      </c>
      <c r="I2616" s="1">
        <f t="shared" si="721"/>
        <v>20</v>
      </c>
      <c r="J2616" s="1">
        <f t="shared" si="721"/>
        <v>419</v>
      </c>
      <c r="K2616" s="2"/>
      <c r="L2616" s="1">
        <f>SUM(L2611:L2615)</f>
        <v>3</v>
      </c>
      <c r="M2616" s="1"/>
      <c r="N2616" s="2"/>
      <c r="O2616" s="1">
        <f>SUM(O2611:O2615)</f>
        <v>598</v>
      </c>
      <c r="P2616" s="1">
        <f>SUM(P2611:P2615)</f>
        <v>6</v>
      </c>
      <c r="Q2616" s="1"/>
      <c r="R2616" s="1"/>
      <c r="S2616" s="1">
        <f>SUM(S2611:S2615)</f>
        <v>8</v>
      </c>
      <c r="T2616" s="1">
        <f>SUM(T2611:T2615)</f>
        <v>25</v>
      </c>
      <c r="U2616" s="1">
        <f>SUM(U2611:U2615)</f>
        <v>0</v>
      </c>
      <c r="V2616" s="1">
        <f>SUM(V2611:V2615)</f>
        <v>53</v>
      </c>
      <c r="W2616" s="1"/>
      <c r="X2616" s="1">
        <f>SUM(X2611:X2615)</f>
        <v>12</v>
      </c>
      <c r="Y2616" s="1">
        <f>SUM(Y2611:Y2615)</f>
        <v>30</v>
      </c>
      <c r="Z2616" s="1"/>
      <c r="AA2616" s="1"/>
      <c r="AB2616" s="1">
        <f>SUM(AB2611:AB2615)</f>
        <v>192</v>
      </c>
      <c r="AC2616" s="1"/>
      <c r="AD2616" s="1"/>
      <c r="AE2616" s="1"/>
      <c r="AF2616" s="1"/>
      <c r="AG2616" s="1"/>
      <c r="AH2616" s="1"/>
      <c r="AI2616" s="1"/>
      <c r="AJ2616" s="1"/>
      <c r="AK2616" s="1"/>
      <c r="AL2616" s="1"/>
      <c r="AM2616" s="1">
        <f t="shared" ref="AM2616:AM2622" si="722">SUM(B2616:AB2616)</f>
        <v>2785</v>
      </c>
      <c r="AN2616" s="1" t="s">
        <v>578</v>
      </c>
      <c r="AO2616" s="1">
        <f>SUM(AO2611:AO2615)</f>
        <v>624</v>
      </c>
      <c r="AP2616" s="1">
        <f>SUM(AP2611:AP2615)</f>
        <v>930.5</v>
      </c>
      <c r="AQ2616" s="1">
        <f>SUM(AQ2611:AQ2615)</f>
        <v>150.5</v>
      </c>
      <c r="AR2616" s="1">
        <f t="shared" si="720"/>
        <v>1705</v>
      </c>
      <c r="AS2616" s="2"/>
      <c r="AT2616" s="2"/>
    </row>
    <row r="2617" spans="1:46" x14ac:dyDescent="0.3">
      <c r="A2617" s="2" t="s">
        <v>274</v>
      </c>
      <c r="B2617" s="2">
        <v>-110</v>
      </c>
      <c r="C2617" s="2"/>
      <c r="D2617" s="2"/>
      <c r="E2617" s="2"/>
      <c r="F2617" s="2"/>
      <c r="G2617" s="2">
        <v>-8</v>
      </c>
      <c r="H2617" s="2"/>
      <c r="I2617" s="2">
        <v>-8</v>
      </c>
      <c r="J2617" s="2">
        <v>-14</v>
      </c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  <c r="AL2617" s="2"/>
      <c r="AM2617" s="2">
        <f t="shared" si="722"/>
        <v>-140</v>
      </c>
      <c r="AN2617" s="2"/>
      <c r="AO2617" s="2">
        <v>110</v>
      </c>
      <c r="AP2617" s="2">
        <v>30</v>
      </c>
      <c r="AQ2617" s="2"/>
      <c r="AR2617" s="2">
        <f t="shared" si="720"/>
        <v>140</v>
      </c>
      <c r="AS2617" s="2"/>
      <c r="AT2617" s="2"/>
    </row>
    <row r="2618" spans="1:46" x14ac:dyDescent="0.3">
      <c r="A2618" s="2" t="s">
        <v>13</v>
      </c>
      <c r="B2618" s="2">
        <v>-33</v>
      </c>
      <c r="C2618" s="2"/>
      <c r="D2618" s="2"/>
      <c r="E2618" s="2">
        <v>-1</v>
      </c>
      <c r="F2618" s="2"/>
      <c r="G2618" s="2">
        <v>-1</v>
      </c>
      <c r="H2618" s="2"/>
      <c r="I2618" s="2"/>
      <c r="J2618" s="2">
        <v>-1</v>
      </c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>
        <v>-3</v>
      </c>
      <c r="AC2618" s="2"/>
      <c r="AD2618" s="2"/>
      <c r="AE2618" s="2"/>
      <c r="AF2618" s="2"/>
      <c r="AG2618" s="2"/>
      <c r="AH2618" s="2"/>
      <c r="AI2618" s="2"/>
      <c r="AJ2618" s="2"/>
      <c r="AK2618" s="2"/>
      <c r="AL2618" s="2"/>
      <c r="AM2618" s="2">
        <f t="shared" si="722"/>
        <v>-39</v>
      </c>
      <c r="AN2618" s="2"/>
      <c r="AO2618" s="2">
        <v>33</v>
      </c>
      <c r="AP2618" s="2">
        <v>3</v>
      </c>
      <c r="AQ2618" s="2">
        <v>1</v>
      </c>
      <c r="AR2618" s="2">
        <f t="shared" si="720"/>
        <v>37</v>
      </c>
      <c r="AS2618" s="2"/>
      <c r="AT2618" s="2"/>
    </row>
    <row r="2619" spans="1:46" x14ac:dyDescent="0.3">
      <c r="A2619" s="2" t="s">
        <v>28</v>
      </c>
      <c r="B2619" s="2">
        <v>-104</v>
      </c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  <c r="AM2619" s="2">
        <f t="shared" si="722"/>
        <v>-104</v>
      </c>
      <c r="AN2619" s="2"/>
      <c r="AO2619" s="2">
        <v>104</v>
      </c>
      <c r="AP2619" s="2"/>
      <c r="AQ2619" s="2"/>
      <c r="AR2619" s="2">
        <f t="shared" si="720"/>
        <v>104</v>
      </c>
      <c r="AS2619" s="2"/>
      <c r="AT2619" s="2"/>
    </row>
    <row r="2620" spans="1:46" x14ac:dyDescent="0.3">
      <c r="A2620" s="2" t="s">
        <v>30</v>
      </c>
      <c r="B2620" s="2">
        <v>-38</v>
      </c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2"/>
      <c r="AL2620" s="2"/>
      <c r="AM2620" s="2">
        <f t="shared" si="722"/>
        <v>-38</v>
      </c>
      <c r="AN2620" s="2"/>
      <c r="AO2620" s="2">
        <v>38</v>
      </c>
      <c r="AP2620" s="2"/>
      <c r="AQ2620" s="2"/>
      <c r="AR2620" s="2">
        <f t="shared" si="720"/>
        <v>38</v>
      </c>
      <c r="AS2620" s="2"/>
      <c r="AT2620" s="2"/>
    </row>
    <row r="2621" spans="1:46" x14ac:dyDescent="0.3">
      <c r="A2621" s="2" t="s">
        <v>21</v>
      </c>
      <c r="B2621" s="2">
        <v>-32</v>
      </c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  <c r="AK2621" s="2"/>
      <c r="AL2621" s="2"/>
      <c r="AM2621" s="2">
        <f t="shared" si="722"/>
        <v>-32</v>
      </c>
      <c r="AN2621" s="2"/>
      <c r="AO2621" s="2">
        <v>32</v>
      </c>
      <c r="AP2621" s="2"/>
      <c r="AQ2621" s="2"/>
      <c r="AR2621" s="2">
        <f t="shared" si="720"/>
        <v>32</v>
      </c>
      <c r="AS2621" s="2"/>
      <c r="AT2621" s="2"/>
    </row>
    <row r="2622" spans="1:46" x14ac:dyDescent="0.3">
      <c r="A2622" s="2" t="s">
        <v>117</v>
      </c>
      <c r="B2622" s="2">
        <v>300</v>
      </c>
      <c r="C2622" s="2"/>
      <c r="D2622" s="2">
        <v>20</v>
      </c>
      <c r="E2622" s="2"/>
      <c r="F2622" s="2"/>
      <c r="G2622" s="2">
        <v>20</v>
      </c>
      <c r="H2622" s="2"/>
      <c r="I2622" s="2"/>
      <c r="J2622" s="2">
        <v>30</v>
      </c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  <c r="AL2622" s="2"/>
      <c r="AM2622" s="2">
        <f t="shared" si="722"/>
        <v>370</v>
      </c>
      <c r="AN2622" s="2"/>
      <c r="AO2622" s="2"/>
      <c r="AP2622" s="2"/>
      <c r="AQ2622" s="2"/>
      <c r="AR2622" s="2"/>
      <c r="AS2622" s="2"/>
      <c r="AT2622" s="2"/>
    </row>
    <row r="2623" spans="1:46" x14ac:dyDescent="0.3">
      <c r="A2623" s="2" t="s">
        <v>118</v>
      </c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  <c r="AL2623" s="2"/>
      <c r="AM2623" s="2"/>
      <c r="AN2623" s="2"/>
      <c r="AO2623" s="2">
        <v>-89</v>
      </c>
      <c r="AP2623" s="2">
        <v>-50</v>
      </c>
      <c r="AQ2623" s="2">
        <v>-20</v>
      </c>
      <c r="AR2623" s="2">
        <f>SUM(AO2623:AQ2623)</f>
        <v>-159</v>
      </c>
      <c r="AS2623" s="2"/>
      <c r="AT2623" s="2"/>
    </row>
    <row r="2624" spans="1:46" x14ac:dyDescent="0.3">
      <c r="A2624" s="1" t="s">
        <v>580</v>
      </c>
      <c r="B2624" s="1">
        <f t="shared" ref="B2624:J2624" si="723">SUM(B2616:B2623)</f>
        <v>595</v>
      </c>
      <c r="C2624" s="1">
        <f t="shared" si="723"/>
        <v>44.5</v>
      </c>
      <c r="D2624" s="1">
        <f t="shared" si="723"/>
        <v>176</v>
      </c>
      <c r="E2624" s="1">
        <f t="shared" si="723"/>
        <v>63</v>
      </c>
      <c r="F2624" s="1">
        <f t="shared" si="723"/>
        <v>98</v>
      </c>
      <c r="G2624" s="1">
        <f t="shared" si="723"/>
        <v>411</v>
      </c>
      <c r="H2624" s="1">
        <f t="shared" si="723"/>
        <v>44.5</v>
      </c>
      <c r="I2624" s="1">
        <f t="shared" si="723"/>
        <v>12</v>
      </c>
      <c r="J2624" s="1">
        <f t="shared" si="723"/>
        <v>434</v>
      </c>
      <c r="K2624" s="2"/>
      <c r="L2624" s="1">
        <f>SUM(L2616:L2623)</f>
        <v>3</v>
      </c>
      <c r="M2624" s="1"/>
      <c r="N2624" s="2"/>
      <c r="O2624" s="1">
        <f>SUM(O2616:O2623)</f>
        <v>598</v>
      </c>
      <c r="P2624" s="1">
        <f>SUM(P2616:P2623)</f>
        <v>6</v>
      </c>
      <c r="Q2624" s="1"/>
      <c r="R2624" s="1"/>
      <c r="S2624" s="1">
        <f>SUM(S2616:S2623)</f>
        <v>8</v>
      </c>
      <c r="T2624" s="1">
        <f>SUM(T2616:T2623)</f>
        <v>25</v>
      </c>
      <c r="U2624" s="1">
        <f>SUM(U2616:U2623)</f>
        <v>0</v>
      </c>
      <c r="V2624" s="1">
        <f>SUM(V2616:V2623)</f>
        <v>53</v>
      </c>
      <c r="W2624" s="1"/>
      <c r="X2624" s="1">
        <f>SUM(X2616:X2623)</f>
        <v>12</v>
      </c>
      <c r="Y2624" s="1">
        <f>SUM(Y2616:Y2623)</f>
        <v>30</v>
      </c>
      <c r="Z2624" s="1"/>
      <c r="AA2624" s="1"/>
      <c r="AB2624" s="1">
        <f>SUM(AB2616:AB2623)</f>
        <v>189</v>
      </c>
      <c r="AC2624" s="1"/>
      <c r="AD2624" s="1"/>
      <c r="AE2624" s="1"/>
      <c r="AF2624" s="1"/>
      <c r="AG2624" s="1"/>
      <c r="AH2624" s="1"/>
      <c r="AI2624" s="1"/>
      <c r="AJ2624" s="1"/>
      <c r="AK2624" s="1"/>
      <c r="AL2624" s="1"/>
      <c r="AM2624" s="1">
        <f t="shared" ref="AM2624:AM2629" si="724">SUM(B2624:AB2624)</f>
        <v>2802</v>
      </c>
      <c r="AN2624" s="1" t="s">
        <v>580</v>
      </c>
      <c r="AO2624" s="1">
        <f>SUM(AO2616:AO2623)</f>
        <v>852</v>
      </c>
      <c r="AP2624" s="1">
        <f>SUM(AP2616:AP2623)</f>
        <v>913.5</v>
      </c>
      <c r="AQ2624" s="1">
        <f>SUM(AQ2616:AQ2623)</f>
        <v>131.5</v>
      </c>
      <c r="AR2624" s="1">
        <f>SUM(AO2624:AQ2624)</f>
        <v>1897</v>
      </c>
      <c r="AS2624" s="2"/>
      <c r="AT2624" s="2"/>
    </row>
    <row r="2625" spans="1:46" x14ac:dyDescent="0.3">
      <c r="A2625" s="2" t="s">
        <v>36</v>
      </c>
      <c r="B2625" s="2">
        <v>-10</v>
      </c>
      <c r="C2625" s="2"/>
      <c r="D2625" s="2"/>
      <c r="E2625" s="2"/>
      <c r="F2625" s="2"/>
      <c r="G2625" s="2">
        <v>-2</v>
      </c>
      <c r="H2625" s="2"/>
      <c r="I2625" s="2"/>
      <c r="J2625" s="2"/>
      <c r="K2625" s="2"/>
      <c r="L2625" s="2">
        <v>-1</v>
      </c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  <c r="AM2625" s="2">
        <f t="shared" si="724"/>
        <v>-13</v>
      </c>
      <c r="AN2625" s="2"/>
      <c r="AO2625" s="2">
        <v>10</v>
      </c>
      <c r="AP2625" s="2">
        <v>3</v>
      </c>
      <c r="AQ2625" s="2"/>
      <c r="AR2625" s="2">
        <f>SUM(AO2625:AQ2625)</f>
        <v>13</v>
      </c>
      <c r="AS2625" s="2"/>
      <c r="AT2625" s="2"/>
    </row>
    <row r="2626" spans="1:46" x14ac:dyDescent="0.3">
      <c r="A2626" s="2" t="s">
        <v>41</v>
      </c>
      <c r="B2626" s="2">
        <v>-35</v>
      </c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>
        <v>-3</v>
      </c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2"/>
      <c r="AL2626" s="2"/>
      <c r="AM2626" s="2">
        <f t="shared" si="724"/>
        <v>-38</v>
      </c>
      <c r="AN2626" s="2"/>
      <c r="AO2626" s="2">
        <v>35</v>
      </c>
      <c r="AP2626" s="2"/>
      <c r="AQ2626" s="2"/>
      <c r="AR2626" s="2">
        <f>SUM(AO2626:AQ2626)</f>
        <v>35</v>
      </c>
      <c r="AS2626" s="2"/>
      <c r="AT2626" s="2"/>
    </row>
    <row r="2627" spans="1:46" x14ac:dyDescent="0.3">
      <c r="A2627" s="2" t="s">
        <v>13</v>
      </c>
      <c r="B2627" s="2">
        <v>-14</v>
      </c>
      <c r="C2627" s="2"/>
      <c r="D2627" s="2"/>
      <c r="E2627" s="2"/>
      <c r="F2627" s="2"/>
      <c r="G2627" s="2">
        <v>-4</v>
      </c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  <c r="AM2627" s="2">
        <f t="shared" si="724"/>
        <v>-18</v>
      </c>
      <c r="AN2627" s="2"/>
      <c r="AO2627" s="2">
        <v>14</v>
      </c>
      <c r="AP2627" s="2">
        <v>4</v>
      </c>
      <c r="AQ2627" s="2"/>
      <c r="AR2627" s="2">
        <f>SUM(AO2627:AQ2627)</f>
        <v>18</v>
      </c>
      <c r="AS2627" s="2"/>
      <c r="AT2627" s="2"/>
    </row>
    <row r="2628" spans="1:46" x14ac:dyDescent="0.3">
      <c r="A2628" s="2" t="s">
        <v>581</v>
      </c>
      <c r="B2628" s="2">
        <v>-5</v>
      </c>
      <c r="C2628" s="2"/>
      <c r="D2628" s="2"/>
      <c r="E2628" s="2"/>
      <c r="F2628" s="2"/>
      <c r="G2628" s="2">
        <v>-3</v>
      </c>
      <c r="H2628" s="2"/>
      <c r="I2628" s="2">
        <v>-2</v>
      </c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/>
      <c r="AK2628" s="2"/>
      <c r="AL2628" s="2"/>
      <c r="AM2628" s="2">
        <f t="shared" si="724"/>
        <v>-10</v>
      </c>
      <c r="AN2628" s="2"/>
      <c r="AO2628" s="2"/>
      <c r="AP2628" s="2"/>
      <c r="AQ2628" s="2"/>
      <c r="AR2628" s="2"/>
      <c r="AS2628" s="2"/>
      <c r="AT2628" s="2"/>
    </row>
    <row r="2629" spans="1:46" x14ac:dyDescent="0.3">
      <c r="A2629" s="2" t="s">
        <v>117</v>
      </c>
      <c r="B2629" s="2">
        <v>392</v>
      </c>
      <c r="C2629" s="2"/>
      <c r="D2629" s="2">
        <v>10</v>
      </c>
      <c r="E2629" s="2"/>
      <c r="F2629" s="2"/>
      <c r="G2629" s="2">
        <v>20</v>
      </c>
      <c r="H2629" s="2"/>
      <c r="I2629" s="2"/>
      <c r="J2629" s="2">
        <v>20</v>
      </c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  <c r="AL2629" s="2"/>
      <c r="AM2629" s="2">
        <f t="shared" si="724"/>
        <v>442</v>
      </c>
      <c r="AN2629" s="2"/>
      <c r="AO2629" s="2"/>
      <c r="AP2629" s="2"/>
      <c r="AQ2629" s="2"/>
      <c r="AR2629" s="2"/>
      <c r="AS2629" s="2"/>
      <c r="AT2629" s="2"/>
    </row>
    <row r="2630" spans="1:46" x14ac:dyDescent="0.3">
      <c r="A2630" s="2" t="s">
        <v>118</v>
      </c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  <c r="AL2630" s="2"/>
      <c r="AM2630" s="2"/>
      <c r="AN2630" s="2"/>
      <c r="AO2630" s="2">
        <v>-165</v>
      </c>
      <c r="AP2630" s="2"/>
      <c r="AQ2630" s="2"/>
      <c r="AR2630" s="2">
        <f t="shared" ref="AR2630:AR2637" si="725">SUM(AO2630:AQ2630)</f>
        <v>-165</v>
      </c>
      <c r="AS2630" s="2"/>
      <c r="AT2630" s="2"/>
    </row>
    <row r="2631" spans="1:46" x14ac:dyDescent="0.3">
      <c r="A2631" s="1" t="s">
        <v>582</v>
      </c>
      <c r="B2631" s="1">
        <f t="shared" ref="B2631:J2631" si="726">SUM(B2624:B2630)</f>
        <v>923</v>
      </c>
      <c r="C2631" s="1">
        <f t="shared" si="726"/>
        <v>44.5</v>
      </c>
      <c r="D2631" s="1">
        <f t="shared" si="726"/>
        <v>186</v>
      </c>
      <c r="E2631" s="1">
        <f t="shared" si="726"/>
        <v>63</v>
      </c>
      <c r="F2631" s="1">
        <f t="shared" si="726"/>
        <v>98</v>
      </c>
      <c r="G2631" s="1">
        <f t="shared" si="726"/>
        <v>422</v>
      </c>
      <c r="H2631" s="1">
        <f t="shared" si="726"/>
        <v>44.5</v>
      </c>
      <c r="I2631" s="1">
        <f t="shared" si="726"/>
        <v>10</v>
      </c>
      <c r="J2631" s="1">
        <f t="shared" si="726"/>
        <v>454</v>
      </c>
      <c r="K2631" s="2"/>
      <c r="L2631" s="1">
        <f>SUM(L2624:L2630)</f>
        <v>2</v>
      </c>
      <c r="M2631" s="1"/>
      <c r="N2631" s="2"/>
      <c r="O2631" s="1">
        <f>SUM(O2624:O2630)</f>
        <v>595</v>
      </c>
      <c r="P2631" s="1">
        <f>SUM(P2624:P2630)</f>
        <v>6</v>
      </c>
      <c r="Q2631" s="1"/>
      <c r="R2631" s="1"/>
      <c r="S2631" s="1">
        <f>SUM(S2624:S2630)</f>
        <v>8</v>
      </c>
      <c r="T2631" s="1">
        <f>SUM(T2624:T2630)</f>
        <v>25</v>
      </c>
      <c r="U2631" s="1">
        <f>SUM(U2624:U2630)</f>
        <v>0</v>
      </c>
      <c r="V2631" s="1">
        <f>SUM(V2624:V2630)</f>
        <v>53</v>
      </c>
      <c r="W2631" s="1"/>
      <c r="X2631" s="1">
        <f>SUM(X2624:X2630)</f>
        <v>12</v>
      </c>
      <c r="Y2631" s="1">
        <f>SUM(Y2624:Y2630)</f>
        <v>30</v>
      </c>
      <c r="Z2631" s="1"/>
      <c r="AA2631" s="1"/>
      <c r="AB2631" s="1">
        <f>SUM(AB2624:AB2630)</f>
        <v>189</v>
      </c>
      <c r="AC2631" s="1"/>
      <c r="AD2631" s="1"/>
      <c r="AE2631" s="1"/>
      <c r="AF2631" s="1"/>
      <c r="AG2631" s="1"/>
      <c r="AH2631" s="1"/>
      <c r="AI2631" s="1"/>
      <c r="AJ2631" s="1"/>
      <c r="AK2631" s="1"/>
      <c r="AL2631" s="1"/>
      <c r="AM2631" s="1">
        <f t="shared" ref="AM2631:AM2638" si="727">SUM(B2631:AB2631)</f>
        <v>3165</v>
      </c>
      <c r="AN2631" s="1" t="s">
        <v>582</v>
      </c>
      <c r="AO2631" s="1">
        <f>SUM(AO2624:AO2630)</f>
        <v>746</v>
      </c>
      <c r="AP2631" s="1">
        <f>SUM(AP2624:AP2630)</f>
        <v>920.5</v>
      </c>
      <c r="AQ2631" s="1">
        <f>SUM(AQ2624:AQ2630)</f>
        <v>131.5</v>
      </c>
      <c r="AR2631" s="1">
        <f t="shared" si="725"/>
        <v>1798</v>
      </c>
      <c r="AS2631" s="2"/>
      <c r="AT2631" s="2"/>
    </row>
    <row r="2632" spans="1:46" x14ac:dyDescent="0.3">
      <c r="A2632" s="2" t="s">
        <v>13</v>
      </c>
      <c r="B2632" s="2">
        <v>-7</v>
      </c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>
        <v>-1</v>
      </c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  <c r="AK2632" s="2"/>
      <c r="AL2632" s="2"/>
      <c r="AM2632" s="2">
        <f t="shared" si="727"/>
        <v>-8</v>
      </c>
      <c r="AN2632" s="2"/>
      <c r="AO2632" s="2">
        <v>7</v>
      </c>
      <c r="AP2632" s="2"/>
      <c r="AQ2632" s="2"/>
      <c r="AR2632" s="2">
        <f t="shared" si="725"/>
        <v>7</v>
      </c>
      <c r="AS2632" s="2"/>
      <c r="AT2632" s="2"/>
    </row>
    <row r="2633" spans="1:46" x14ac:dyDescent="0.3">
      <c r="A2633" s="2" t="s">
        <v>20</v>
      </c>
      <c r="B2633" s="2">
        <v>-20</v>
      </c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  <c r="AL2633" s="2"/>
      <c r="AM2633" s="2">
        <f t="shared" si="727"/>
        <v>-20</v>
      </c>
      <c r="AN2633" s="2"/>
      <c r="AO2633" s="2">
        <v>20</v>
      </c>
      <c r="AP2633" s="2"/>
      <c r="AQ2633" s="2"/>
      <c r="AR2633" s="2">
        <f t="shared" si="725"/>
        <v>20</v>
      </c>
      <c r="AS2633" s="2"/>
      <c r="AT2633" s="2"/>
    </row>
    <row r="2634" spans="1:46" x14ac:dyDescent="0.3">
      <c r="A2634" s="2" t="s">
        <v>59</v>
      </c>
      <c r="B2634" s="2">
        <v>-40</v>
      </c>
      <c r="C2634" s="2">
        <v>-2</v>
      </c>
      <c r="D2634" s="2">
        <v>-6</v>
      </c>
      <c r="E2634" s="2">
        <v>-1</v>
      </c>
      <c r="F2634" s="2"/>
      <c r="G2634" s="2">
        <v>-5</v>
      </c>
      <c r="H2634" s="2"/>
      <c r="I2634" s="2"/>
      <c r="J2634" s="2">
        <v>-1</v>
      </c>
      <c r="K2634" s="2"/>
      <c r="L2634" s="2"/>
      <c r="M2634" s="2"/>
      <c r="N2634" s="2"/>
      <c r="O2634" s="2">
        <v>-1</v>
      </c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2"/>
      <c r="AL2634" s="2"/>
      <c r="AM2634" s="2">
        <f t="shared" si="727"/>
        <v>-56</v>
      </c>
      <c r="AN2634" s="2"/>
      <c r="AO2634" s="2">
        <v>40</v>
      </c>
      <c r="AP2634" s="2">
        <v>9</v>
      </c>
      <c r="AQ2634" s="2">
        <v>7</v>
      </c>
      <c r="AR2634" s="2">
        <f t="shared" si="725"/>
        <v>56</v>
      </c>
      <c r="AS2634" s="2"/>
      <c r="AT2634" s="2"/>
    </row>
    <row r="2635" spans="1:46" x14ac:dyDescent="0.3">
      <c r="A2635" s="2" t="s">
        <v>21</v>
      </c>
      <c r="B2635" s="2">
        <v>-25</v>
      </c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  <c r="AM2635" s="2">
        <f t="shared" si="727"/>
        <v>-25</v>
      </c>
      <c r="AN2635" s="2"/>
      <c r="AO2635" s="2">
        <v>25</v>
      </c>
      <c r="AP2635" s="2"/>
      <c r="AQ2635" s="2"/>
      <c r="AR2635" s="2">
        <f t="shared" si="725"/>
        <v>25</v>
      </c>
      <c r="AS2635" s="2"/>
      <c r="AT2635" s="2"/>
    </row>
    <row r="2636" spans="1:46" x14ac:dyDescent="0.3">
      <c r="A2636" s="2" t="s">
        <v>322</v>
      </c>
      <c r="B2636" s="2">
        <v>-60</v>
      </c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  <c r="AM2636" s="2">
        <f t="shared" si="727"/>
        <v>-60</v>
      </c>
      <c r="AN2636" s="2"/>
      <c r="AO2636" s="2">
        <v>60</v>
      </c>
      <c r="AP2636" s="2"/>
      <c r="AQ2636" s="2"/>
      <c r="AR2636" s="2">
        <f t="shared" si="725"/>
        <v>60</v>
      </c>
      <c r="AS2636" s="2"/>
      <c r="AT2636" s="2"/>
    </row>
    <row r="2637" spans="1:46" x14ac:dyDescent="0.3">
      <c r="A2637" s="2" t="s">
        <v>477</v>
      </c>
      <c r="B2637" s="2">
        <v>-8</v>
      </c>
      <c r="C2637" s="2"/>
      <c r="D2637" s="2"/>
      <c r="E2637" s="2">
        <v>-5</v>
      </c>
      <c r="F2637" s="2"/>
      <c r="G2637" s="2"/>
      <c r="H2637" s="2"/>
      <c r="I2637" s="2"/>
      <c r="J2637" s="2"/>
      <c r="K2637" s="2"/>
      <c r="L2637" s="2"/>
      <c r="M2637" s="2"/>
      <c r="N2637" s="2"/>
      <c r="O2637" s="2">
        <v>-3</v>
      </c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2"/>
      <c r="AL2637" s="2"/>
      <c r="AM2637" s="2">
        <f t="shared" si="727"/>
        <v>-16</v>
      </c>
      <c r="AN2637" s="2"/>
      <c r="AO2637" s="2">
        <v>8</v>
      </c>
      <c r="AP2637" s="2">
        <v>1</v>
      </c>
      <c r="AQ2637" s="2">
        <v>5</v>
      </c>
      <c r="AR2637" s="2">
        <f t="shared" si="725"/>
        <v>14</v>
      </c>
      <c r="AS2637" s="2"/>
      <c r="AT2637" s="2"/>
    </row>
    <row r="2638" spans="1:46" x14ac:dyDescent="0.3">
      <c r="A2638" s="2" t="s">
        <v>71</v>
      </c>
      <c r="B2638" s="2">
        <v>210</v>
      </c>
      <c r="C2638" s="2"/>
      <c r="D2638" s="2">
        <v>10</v>
      </c>
      <c r="E2638" s="2"/>
      <c r="F2638" s="2"/>
      <c r="G2638" s="2">
        <v>10</v>
      </c>
      <c r="H2638" s="2"/>
      <c r="I2638" s="2"/>
      <c r="J2638" s="2">
        <v>30</v>
      </c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  <c r="AL2638" s="2"/>
      <c r="AM2638" s="2">
        <f t="shared" si="727"/>
        <v>260</v>
      </c>
      <c r="AN2638" s="2"/>
      <c r="AO2638" s="2"/>
      <c r="AP2638" s="2"/>
      <c r="AQ2638" s="2"/>
      <c r="AR2638" s="2"/>
      <c r="AS2638" s="2"/>
      <c r="AT2638" s="2"/>
    </row>
    <row r="2639" spans="1:46" x14ac:dyDescent="0.3">
      <c r="A2639" s="2" t="s">
        <v>72</v>
      </c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  <c r="AL2639" s="2"/>
      <c r="AM2639" s="2"/>
      <c r="AN2639" s="2"/>
      <c r="AO2639" s="2">
        <v>-210</v>
      </c>
      <c r="AP2639" s="2">
        <v>-26</v>
      </c>
      <c r="AQ2639" s="2">
        <v>-10</v>
      </c>
      <c r="AR2639" s="2">
        <f t="shared" ref="AR2639:AR2660" si="728">SUM(AO2639:AQ2639)</f>
        <v>-246</v>
      </c>
      <c r="AS2639" s="2"/>
      <c r="AT2639" s="2"/>
    </row>
    <row r="2640" spans="1:46" x14ac:dyDescent="0.3">
      <c r="A2640" s="1" t="s">
        <v>583</v>
      </c>
      <c r="B2640" s="1">
        <f t="shared" ref="B2640:J2640" si="729">SUM(B2631:B2639)</f>
        <v>973</v>
      </c>
      <c r="C2640" s="1">
        <f t="shared" si="729"/>
        <v>42.5</v>
      </c>
      <c r="D2640" s="1">
        <f t="shared" si="729"/>
        <v>190</v>
      </c>
      <c r="E2640" s="1">
        <f t="shared" si="729"/>
        <v>57</v>
      </c>
      <c r="F2640" s="1">
        <f t="shared" si="729"/>
        <v>98</v>
      </c>
      <c r="G2640" s="1">
        <f t="shared" si="729"/>
        <v>427</v>
      </c>
      <c r="H2640" s="1">
        <f t="shared" si="729"/>
        <v>44.5</v>
      </c>
      <c r="I2640" s="1">
        <f t="shared" si="729"/>
        <v>10</v>
      </c>
      <c r="J2640" s="1">
        <f t="shared" si="729"/>
        <v>483</v>
      </c>
      <c r="K2640" s="2"/>
      <c r="L2640" s="1">
        <f>SUM(L2631:L2639)</f>
        <v>2</v>
      </c>
      <c r="M2640" s="1"/>
      <c r="N2640" s="2"/>
      <c r="O2640" s="1">
        <f>SUM(O2631:O2639)</f>
        <v>591</v>
      </c>
      <c r="P2640" s="1">
        <f>SUM(P2631:P2639)</f>
        <v>5</v>
      </c>
      <c r="Q2640" s="1"/>
      <c r="R2640" s="1"/>
      <c r="S2640" s="1">
        <f>SUM(S2631:S2639)</f>
        <v>8</v>
      </c>
      <c r="T2640" s="1">
        <f>SUM(T2631:T2639)</f>
        <v>25</v>
      </c>
      <c r="U2640" s="1">
        <f>SUM(U2631:U2639)</f>
        <v>0</v>
      </c>
      <c r="V2640" s="1">
        <f>SUM(V2631:V2639)</f>
        <v>53</v>
      </c>
      <c r="W2640" s="1"/>
      <c r="X2640" s="1">
        <f>SUM(X2631:X2639)</f>
        <v>12</v>
      </c>
      <c r="Y2640" s="1">
        <f>SUM(Y2631:Y2639)</f>
        <v>30</v>
      </c>
      <c r="Z2640" s="1"/>
      <c r="AA2640" s="1"/>
      <c r="AB2640" s="1">
        <f>SUM(AB2631:AB2639)</f>
        <v>189</v>
      </c>
      <c r="AC2640" s="1"/>
      <c r="AD2640" s="1"/>
      <c r="AE2640" s="1"/>
      <c r="AF2640" s="1"/>
      <c r="AG2640" s="1"/>
      <c r="AH2640" s="1"/>
      <c r="AI2640" s="1"/>
      <c r="AJ2640" s="1"/>
      <c r="AK2640" s="1"/>
      <c r="AL2640" s="1"/>
      <c r="AM2640" s="1">
        <f t="shared" ref="AM2640:AM2661" si="730">SUM(B2640:AB2640)</f>
        <v>3240</v>
      </c>
      <c r="AN2640" s="1" t="s">
        <v>583</v>
      </c>
      <c r="AO2640" s="1">
        <f>SUM(AO2631:AO2639)</f>
        <v>696</v>
      </c>
      <c r="AP2640" s="1">
        <f>SUM(AP2631:AP2639)</f>
        <v>904.5</v>
      </c>
      <c r="AQ2640" s="1">
        <f>SUM(AQ2631:AQ2639)</f>
        <v>133.5</v>
      </c>
      <c r="AR2640" s="1">
        <f t="shared" si="728"/>
        <v>1734</v>
      </c>
      <c r="AS2640" s="2"/>
      <c r="AT2640" s="2"/>
    </row>
    <row r="2641" spans="1:46" x14ac:dyDescent="0.3">
      <c r="A2641" s="2" t="s">
        <v>274</v>
      </c>
      <c r="B2641" s="2">
        <v>-100</v>
      </c>
      <c r="C2641" s="2"/>
      <c r="D2641" s="2"/>
      <c r="E2641" s="2"/>
      <c r="F2641" s="2"/>
      <c r="G2641" s="2"/>
      <c r="H2641" s="2"/>
      <c r="I2641" s="2"/>
      <c r="J2641" s="2">
        <v>-15</v>
      </c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>
        <v>-5</v>
      </c>
      <c r="AC2641" s="2"/>
      <c r="AD2641" s="2"/>
      <c r="AE2641" s="2"/>
      <c r="AF2641" s="2"/>
      <c r="AG2641" s="2"/>
      <c r="AH2641" s="2"/>
      <c r="AI2641" s="2"/>
      <c r="AJ2641" s="2"/>
      <c r="AK2641" s="2"/>
      <c r="AL2641" s="2"/>
      <c r="AM2641" s="2">
        <f t="shared" si="730"/>
        <v>-120</v>
      </c>
      <c r="AN2641" s="2"/>
      <c r="AO2641" s="2">
        <v>100</v>
      </c>
      <c r="AP2641" s="2">
        <v>30</v>
      </c>
      <c r="AQ2641" s="2"/>
      <c r="AR2641" s="2">
        <f t="shared" si="728"/>
        <v>130</v>
      </c>
      <c r="AS2641" s="2"/>
      <c r="AT2641" s="2"/>
    </row>
    <row r="2642" spans="1:46" x14ac:dyDescent="0.3">
      <c r="A2642" s="2" t="s">
        <v>75</v>
      </c>
      <c r="B2642" s="2">
        <v>-16</v>
      </c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  <c r="AK2642" s="2"/>
      <c r="AL2642" s="2"/>
      <c r="AM2642" s="2">
        <f t="shared" si="730"/>
        <v>-16</v>
      </c>
      <c r="AN2642" s="2"/>
      <c r="AO2642" s="2">
        <v>16</v>
      </c>
      <c r="AP2642" s="2"/>
      <c r="AQ2642" s="2"/>
      <c r="AR2642" s="2">
        <f t="shared" si="728"/>
        <v>16</v>
      </c>
      <c r="AS2642" s="2"/>
      <c r="AT2642" s="2"/>
    </row>
    <row r="2643" spans="1:46" x14ac:dyDescent="0.3">
      <c r="A2643" s="2" t="s">
        <v>36</v>
      </c>
      <c r="B2643" s="2">
        <v>-17.5</v>
      </c>
      <c r="C2643" s="2"/>
      <c r="D2643" s="2"/>
      <c r="E2643" s="2"/>
      <c r="F2643" s="2"/>
      <c r="G2643" s="2">
        <v>-2</v>
      </c>
      <c r="H2643" s="2"/>
      <c r="I2643" s="2"/>
      <c r="J2643" s="2">
        <v>-1</v>
      </c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  <c r="AK2643" s="2"/>
      <c r="AL2643" s="2"/>
      <c r="AM2643" s="2">
        <f t="shared" si="730"/>
        <v>-20.5</v>
      </c>
      <c r="AN2643" s="2"/>
      <c r="AO2643" s="2">
        <v>17.5</v>
      </c>
      <c r="AP2643" s="2">
        <v>4</v>
      </c>
      <c r="AQ2643" s="2"/>
      <c r="AR2643" s="2">
        <f t="shared" si="728"/>
        <v>21.5</v>
      </c>
      <c r="AS2643" s="2"/>
      <c r="AT2643" s="2"/>
    </row>
    <row r="2644" spans="1:46" x14ac:dyDescent="0.3">
      <c r="A2644" s="2" t="s">
        <v>41</v>
      </c>
      <c r="B2644" s="2">
        <v>-20</v>
      </c>
      <c r="C2644" s="2"/>
      <c r="D2644" s="2"/>
      <c r="E2644" s="2"/>
      <c r="F2644" s="2"/>
      <c r="G2644" s="2">
        <v>-5</v>
      </c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/>
      <c r="AK2644" s="2"/>
      <c r="AL2644" s="2"/>
      <c r="AM2644" s="2">
        <f t="shared" si="730"/>
        <v>-25</v>
      </c>
      <c r="AN2644" s="2"/>
      <c r="AO2644" s="2">
        <v>20</v>
      </c>
      <c r="AP2644" s="2">
        <v>5</v>
      </c>
      <c r="AQ2644" s="2"/>
      <c r="AR2644" s="2">
        <f t="shared" si="728"/>
        <v>25</v>
      </c>
      <c r="AS2644" s="2"/>
      <c r="AT2644" s="2"/>
    </row>
    <row r="2645" spans="1:46" x14ac:dyDescent="0.3">
      <c r="A2645" s="2" t="s">
        <v>445</v>
      </c>
      <c r="B2645" s="2">
        <v>-43</v>
      </c>
      <c r="C2645" s="2"/>
      <c r="D2645" s="2">
        <v>-2</v>
      </c>
      <c r="E2645" s="2">
        <v>-2</v>
      </c>
      <c r="F2645" s="2"/>
      <c r="G2645" s="2">
        <v>-3</v>
      </c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  <c r="AL2645" s="2"/>
      <c r="AM2645" s="2">
        <f t="shared" si="730"/>
        <v>-50</v>
      </c>
      <c r="AN2645" s="2"/>
      <c r="AO2645" s="2">
        <v>43</v>
      </c>
      <c r="AP2645" s="2">
        <v>3</v>
      </c>
      <c r="AQ2645" s="2">
        <v>4</v>
      </c>
      <c r="AR2645" s="2">
        <f t="shared" si="728"/>
        <v>50</v>
      </c>
      <c r="AS2645" s="2"/>
      <c r="AT2645" s="2"/>
    </row>
    <row r="2646" spans="1:46" x14ac:dyDescent="0.3">
      <c r="A2646" s="2" t="s">
        <v>13</v>
      </c>
      <c r="B2646" s="2">
        <v>-35</v>
      </c>
      <c r="C2646" s="2"/>
      <c r="D2646" s="2"/>
      <c r="E2646" s="2"/>
      <c r="F2646" s="2"/>
      <c r="G2646" s="2">
        <v>-3</v>
      </c>
      <c r="H2646" s="2"/>
      <c r="I2646" s="2"/>
      <c r="J2646" s="2"/>
      <c r="K2646" s="2"/>
      <c r="L2646" s="2"/>
      <c r="M2646" s="2"/>
      <c r="N2646" s="2"/>
      <c r="O2646" s="2">
        <v>-1</v>
      </c>
      <c r="P2646" s="2"/>
      <c r="Q2646" s="2"/>
      <c r="R2646" s="2"/>
      <c r="S2646" s="2"/>
      <c r="T2646" s="2">
        <v>-2</v>
      </c>
      <c r="U2646" s="2"/>
      <c r="V2646" s="2">
        <v>-1</v>
      </c>
      <c r="W2646" s="2"/>
      <c r="X2646" s="2">
        <v>-1</v>
      </c>
      <c r="Y2646" s="2">
        <v>-2</v>
      </c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  <c r="AM2646" s="2">
        <f t="shared" si="730"/>
        <v>-45</v>
      </c>
      <c r="AN2646" s="2"/>
      <c r="AO2646" s="2">
        <v>35</v>
      </c>
      <c r="AP2646" s="2">
        <v>5</v>
      </c>
      <c r="AQ2646" s="2"/>
      <c r="AR2646" s="2">
        <f t="shared" si="728"/>
        <v>40</v>
      </c>
      <c r="AS2646" s="2"/>
      <c r="AT2646" s="2"/>
    </row>
    <row r="2647" spans="1:46" x14ac:dyDescent="0.3">
      <c r="A2647" s="2" t="s">
        <v>14</v>
      </c>
      <c r="B2647" s="2">
        <v>-168</v>
      </c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  <c r="AM2647" s="2">
        <f t="shared" si="730"/>
        <v>-168</v>
      </c>
      <c r="AN2647" s="2"/>
      <c r="AO2647" s="2">
        <v>168</v>
      </c>
      <c r="AP2647" s="2"/>
      <c r="AQ2647" s="2"/>
      <c r="AR2647" s="2">
        <f t="shared" si="728"/>
        <v>168</v>
      </c>
      <c r="AS2647" s="2"/>
      <c r="AT2647" s="2"/>
    </row>
    <row r="2648" spans="1:46" x14ac:dyDescent="0.3">
      <c r="A2648" s="2" t="s">
        <v>21</v>
      </c>
      <c r="B2648" s="2">
        <v>-60</v>
      </c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/>
      <c r="AK2648" s="2"/>
      <c r="AL2648" s="2"/>
      <c r="AM2648" s="2">
        <f t="shared" si="730"/>
        <v>-60</v>
      </c>
      <c r="AN2648" s="2"/>
      <c r="AO2648" s="2">
        <v>60</v>
      </c>
      <c r="AP2648" s="2"/>
      <c r="AQ2648" s="2"/>
      <c r="AR2648" s="2">
        <f t="shared" si="728"/>
        <v>60</v>
      </c>
      <c r="AS2648" s="2"/>
      <c r="AT2648" s="2"/>
    </row>
    <row r="2649" spans="1:46" x14ac:dyDescent="0.3">
      <c r="A2649" s="2" t="s">
        <v>34</v>
      </c>
      <c r="B2649" s="2">
        <v>-72</v>
      </c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>
        <v>-4</v>
      </c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  <c r="AM2649" s="2">
        <f t="shared" si="730"/>
        <v>-76</v>
      </c>
      <c r="AN2649" s="2"/>
      <c r="AO2649" s="2">
        <v>72</v>
      </c>
      <c r="AP2649" s="2"/>
      <c r="AQ2649" s="2"/>
      <c r="AR2649" s="2">
        <f t="shared" si="728"/>
        <v>72</v>
      </c>
      <c r="AS2649" s="2"/>
      <c r="AT2649" s="2"/>
    </row>
    <row r="2650" spans="1:46" x14ac:dyDescent="0.3">
      <c r="A2650" s="1" t="s">
        <v>584</v>
      </c>
      <c r="B2650" s="1">
        <f t="shared" ref="B2650:J2650" si="731">SUM(B2640:B2649)</f>
        <v>441.5</v>
      </c>
      <c r="C2650" s="1">
        <f t="shared" si="731"/>
        <v>42.5</v>
      </c>
      <c r="D2650" s="1">
        <f t="shared" si="731"/>
        <v>188</v>
      </c>
      <c r="E2650" s="1">
        <f t="shared" si="731"/>
        <v>55</v>
      </c>
      <c r="F2650" s="1">
        <f t="shared" si="731"/>
        <v>98</v>
      </c>
      <c r="G2650" s="1">
        <f t="shared" si="731"/>
        <v>414</v>
      </c>
      <c r="H2650" s="1">
        <f t="shared" si="731"/>
        <v>44.5</v>
      </c>
      <c r="I2650" s="1">
        <f t="shared" si="731"/>
        <v>10</v>
      </c>
      <c r="J2650" s="1">
        <f t="shared" si="731"/>
        <v>467</v>
      </c>
      <c r="K2650" s="2"/>
      <c r="L2650" s="1">
        <f>SUM(L2640:L2649)</f>
        <v>2</v>
      </c>
      <c r="M2650" s="1"/>
      <c r="N2650" s="2"/>
      <c r="O2650" s="1">
        <f>SUM(O2640:O2649)</f>
        <v>586</v>
      </c>
      <c r="P2650" s="1">
        <f>SUM(P2640:P2649)</f>
        <v>5</v>
      </c>
      <c r="Q2650" s="1"/>
      <c r="R2650" s="1"/>
      <c r="S2650" s="1">
        <f>SUM(S2640:S2649)</f>
        <v>8</v>
      </c>
      <c r="T2650" s="1">
        <f>SUM(T2640:T2649)</f>
        <v>23</v>
      </c>
      <c r="U2650" s="1">
        <f>SUM(U2640:U2649)</f>
        <v>0</v>
      </c>
      <c r="V2650" s="1">
        <f>SUM(V2640:V2649)</f>
        <v>52</v>
      </c>
      <c r="W2650" s="1"/>
      <c r="X2650" s="1">
        <f>SUM(X2640:X2649)</f>
        <v>11</v>
      </c>
      <c r="Y2650" s="1">
        <f>SUM(Y2640:Y2649)</f>
        <v>28</v>
      </c>
      <c r="Z2650" s="1"/>
      <c r="AA2650" s="1"/>
      <c r="AB2650" s="1">
        <f>SUM(AB2640:AB2649)</f>
        <v>184</v>
      </c>
      <c r="AC2650" s="1"/>
      <c r="AD2650" s="1"/>
      <c r="AE2650" s="1"/>
      <c r="AF2650" s="1"/>
      <c r="AG2650" s="1"/>
      <c r="AH2650" s="1"/>
      <c r="AI2650" s="1"/>
      <c r="AJ2650" s="1"/>
      <c r="AK2650" s="1"/>
      <c r="AL2650" s="1"/>
      <c r="AM2650" s="1">
        <f t="shared" si="730"/>
        <v>2659.5</v>
      </c>
      <c r="AN2650" s="1" t="s">
        <v>584</v>
      </c>
      <c r="AO2650" s="1">
        <f>SUM(AO2640:AO2649)</f>
        <v>1227.5</v>
      </c>
      <c r="AP2650" s="1">
        <f>SUM(AP2640:AP2649)</f>
        <v>951.5</v>
      </c>
      <c r="AQ2650" s="1">
        <f>SUM(AQ2640:AQ2649)</f>
        <v>137.5</v>
      </c>
      <c r="AR2650" s="1">
        <f t="shared" si="728"/>
        <v>2316.5</v>
      </c>
      <c r="AS2650" s="2"/>
      <c r="AT2650" s="2"/>
    </row>
    <row r="2651" spans="1:46" x14ac:dyDescent="0.3">
      <c r="A2651" s="2" t="s">
        <v>59</v>
      </c>
      <c r="B2651" s="2">
        <v>-86</v>
      </c>
      <c r="C2651" s="2"/>
      <c r="D2651" s="2">
        <v>-7</v>
      </c>
      <c r="E2651" s="2">
        <v>-1</v>
      </c>
      <c r="F2651" s="2"/>
      <c r="G2651" s="2">
        <v>-5</v>
      </c>
      <c r="H2651" s="2">
        <v>-1</v>
      </c>
      <c r="I2651" s="2">
        <v>-1</v>
      </c>
      <c r="J2651" s="2">
        <v>-2</v>
      </c>
      <c r="K2651" s="2"/>
      <c r="L2651" s="2"/>
      <c r="M2651" s="2"/>
      <c r="N2651" s="2"/>
      <c r="O2651" s="2">
        <v>-5</v>
      </c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  <c r="AL2651" s="2"/>
      <c r="AM2651" s="2">
        <f t="shared" si="730"/>
        <v>-108</v>
      </c>
      <c r="AN2651" s="2"/>
      <c r="AO2651" s="2">
        <v>86</v>
      </c>
      <c r="AP2651" s="2">
        <v>11</v>
      </c>
      <c r="AQ2651" s="2">
        <v>8</v>
      </c>
      <c r="AR2651" s="2">
        <f t="shared" si="728"/>
        <v>105</v>
      </c>
      <c r="AS2651" s="2"/>
      <c r="AT2651" s="2"/>
    </row>
    <row r="2652" spans="1:46" x14ac:dyDescent="0.3">
      <c r="A2652" s="2" t="s">
        <v>477</v>
      </c>
      <c r="B2652" s="2">
        <v>-40</v>
      </c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  <c r="AK2652" s="2"/>
      <c r="AL2652" s="2"/>
      <c r="AM2652" s="2">
        <f t="shared" si="730"/>
        <v>-40</v>
      </c>
      <c r="AN2652" s="2"/>
      <c r="AO2652" s="2">
        <v>40</v>
      </c>
      <c r="AP2652" s="2"/>
      <c r="AQ2652" s="2"/>
      <c r="AR2652" s="2">
        <f t="shared" si="728"/>
        <v>40</v>
      </c>
      <c r="AS2652" s="2"/>
      <c r="AT2652" s="2"/>
    </row>
    <row r="2653" spans="1:46" x14ac:dyDescent="0.3">
      <c r="A2653" s="2" t="s">
        <v>216</v>
      </c>
      <c r="B2653" s="2">
        <v>-100</v>
      </c>
      <c r="C2653" s="2"/>
      <c r="D2653" s="2">
        <v>-3</v>
      </c>
      <c r="E2653" s="2">
        <v>-7</v>
      </c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  <c r="AK2653" s="2"/>
      <c r="AL2653" s="2"/>
      <c r="AM2653" s="2">
        <f t="shared" si="730"/>
        <v>-110</v>
      </c>
      <c r="AN2653" s="2"/>
      <c r="AO2653" s="2">
        <v>100</v>
      </c>
      <c r="AP2653" s="2"/>
      <c r="AQ2653" s="2">
        <v>10</v>
      </c>
      <c r="AR2653" s="2">
        <f t="shared" si="728"/>
        <v>110</v>
      </c>
      <c r="AS2653" s="2"/>
      <c r="AT2653" s="2"/>
    </row>
    <row r="2654" spans="1:46" x14ac:dyDescent="0.3">
      <c r="A2654" s="1" t="s">
        <v>585</v>
      </c>
      <c r="B2654" s="1">
        <f t="shared" ref="B2654:J2654" si="732">SUM(B2650:B2653)</f>
        <v>215.5</v>
      </c>
      <c r="C2654" s="1">
        <f t="shared" si="732"/>
        <v>42.5</v>
      </c>
      <c r="D2654" s="1">
        <f t="shared" si="732"/>
        <v>178</v>
      </c>
      <c r="E2654" s="1">
        <f t="shared" si="732"/>
        <v>47</v>
      </c>
      <c r="F2654" s="1">
        <f t="shared" si="732"/>
        <v>98</v>
      </c>
      <c r="G2654" s="1">
        <f t="shared" si="732"/>
        <v>409</v>
      </c>
      <c r="H2654" s="1">
        <f t="shared" si="732"/>
        <v>43.5</v>
      </c>
      <c r="I2654" s="1">
        <f t="shared" si="732"/>
        <v>9</v>
      </c>
      <c r="J2654" s="1">
        <f t="shared" si="732"/>
        <v>465</v>
      </c>
      <c r="K2654" s="2"/>
      <c r="L2654" s="1">
        <f>SUM(L2650:L2653)</f>
        <v>2</v>
      </c>
      <c r="M2654" s="1"/>
      <c r="N2654" s="2"/>
      <c r="O2654" s="1">
        <f>SUM(O2650:O2653)</f>
        <v>581</v>
      </c>
      <c r="P2654" s="1">
        <f>SUM(P2650:P2653)</f>
        <v>5</v>
      </c>
      <c r="Q2654" s="1"/>
      <c r="R2654" s="1"/>
      <c r="S2654" s="1">
        <f>SUM(S2650:S2653)</f>
        <v>8</v>
      </c>
      <c r="T2654" s="1">
        <f>SUM(T2650:T2653)</f>
        <v>23</v>
      </c>
      <c r="U2654" s="1">
        <f>SUM(U2650:U2653)</f>
        <v>0</v>
      </c>
      <c r="V2654" s="1">
        <f>SUM(V2650:V2653)</f>
        <v>52</v>
      </c>
      <c r="W2654" s="1"/>
      <c r="X2654" s="1">
        <f>SUM(X2650:X2653)</f>
        <v>11</v>
      </c>
      <c r="Y2654" s="1">
        <f>SUM(Y2650:Y2653)</f>
        <v>28</v>
      </c>
      <c r="Z2654" s="1"/>
      <c r="AA2654" s="1"/>
      <c r="AB2654" s="1">
        <f>SUM(AB2650:AB2653)</f>
        <v>184</v>
      </c>
      <c r="AC2654" s="1"/>
      <c r="AD2654" s="1"/>
      <c r="AE2654" s="1"/>
      <c r="AF2654" s="1"/>
      <c r="AG2654" s="1"/>
      <c r="AH2654" s="1"/>
      <c r="AI2654" s="1"/>
      <c r="AJ2654" s="1"/>
      <c r="AK2654" s="1"/>
      <c r="AL2654" s="1"/>
      <c r="AM2654" s="1">
        <f t="shared" si="730"/>
        <v>2401.5</v>
      </c>
      <c r="AN2654" s="1" t="s">
        <v>585</v>
      </c>
      <c r="AO2654" s="1">
        <f>SUM(AO2650:AO2653)</f>
        <v>1453.5</v>
      </c>
      <c r="AP2654" s="1">
        <f>SUM(AP2650:AP2653)</f>
        <v>962.5</v>
      </c>
      <c r="AQ2654" s="1">
        <f>SUM(AQ2650:AQ2653)</f>
        <v>155.5</v>
      </c>
      <c r="AR2654" s="1">
        <f t="shared" si="728"/>
        <v>2571.5</v>
      </c>
      <c r="AS2654" s="2"/>
      <c r="AT2654" s="2"/>
    </row>
    <row r="2655" spans="1:46" x14ac:dyDescent="0.3">
      <c r="A2655" s="2" t="s">
        <v>322</v>
      </c>
      <c r="B2655" s="2">
        <v>-132</v>
      </c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2"/>
      <c r="AM2655" s="2">
        <f t="shared" si="730"/>
        <v>-132</v>
      </c>
      <c r="AN2655" s="2"/>
      <c r="AO2655" s="2">
        <v>132</v>
      </c>
      <c r="AP2655" s="2"/>
      <c r="AQ2655" s="2"/>
      <c r="AR2655" s="2">
        <f t="shared" si="728"/>
        <v>132</v>
      </c>
      <c r="AS2655" s="2"/>
      <c r="AT2655" s="2"/>
    </row>
    <row r="2656" spans="1:46" x14ac:dyDescent="0.3">
      <c r="A2656" s="2" t="s">
        <v>36</v>
      </c>
      <c r="B2656" s="2">
        <v>-21</v>
      </c>
      <c r="C2656" s="2"/>
      <c r="D2656" s="2"/>
      <c r="E2656" s="2"/>
      <c r="F2656" s="2"/>
      <c r="G2656" s="2">
        <v>-8.5</v>
      </c>
      <c r="H2656" s="2"/>
      <c r="I2656" s="2">
        <v>-1</v>
      </c>
      <c r="J2656" s="2">
        <v>-1</v>
      </c>
      <c r="K2656" s="2"/>
      <c r="L2656" s="2"/>
      <c r="M2656" s="2"/>
      <c r="N2656" s="2"/>
      <c r="O2656" s="2">
        <v>-1</v>
      </c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2"/>
      <c r="AL2656" s="2"/>
      <c r="AM2656" s="2">
        <f t="shared" si="730"/>
        <v>-32.5</v>
      </c>
      <c r="AN2656" s="2"/>
      <c r="AO2656" s="2">
        <v>21</v>
      </c>
      <c r="AP2656" s="2">
        <v>10.5</v>
      </c>
      <c r="AQ2656" s="2"/>
      <c r="AR2656" s="2">
        <f t="shared" si="728"/>
        <v>31.5</v>
      </c>
      <c r="AS2656" s="2"/>
      <c r="AT2656" s="2"/>
    </row>
    <row r="2657" spans="1:46" x14ac:dyDescent="0.3">
      <c r="A2657" s="2" t="s">
        <v>13</v>
      </c>
      <c r="B2657" s="2">
        <v>-91</v>
      </c>
      <c r="C2657" s="2"/>
      <c r="D2657" s="2">
        <v>-1</v>
      </c>
      <c r="E2657" s="2">
        <v>-5</v>
      </c>
      <c r="F2657" s="2"/>
      <c r="G2657" s="2">
        <v>-6</v>
      </c>
      <c r="H2657" s="2"/>
      <c r="I2657" s="2"/>
      <c r="J2657" s="2">
        <v>-3</v>
      </c>
      <c r="K2657" s="2"/>
      <c r="L2657" s="2"/>
      <c r="M2657" s="2"/>
      <c r="N2657" s="2"/>
      <c r="O2657" s="2">
        <v>-5</v>
      </c>
      <c r="P2657" s="2">
        <v>-1</v>
      </c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  <c r="AM2657" s="2">
        <f t="shared" si="730"/>
        <v>-112</v>
      </c>
      <c r="AN2657" s="2"/>
      <c r="AO2657" s="2">
        <v>91</v>
      </c>
      <c r="AP2657" s="2">
        <v>13</v>
      </c>
      <c r="AQ2657" s="2">
        <v>6</v>
      </c>
      <c r="AR2657" s="2">
        <f t="shared" si="728"/>
        <v>110</v>
      </c>
      <c r="AS2657" s="2"/>
      <c r="AT2657" s="2"/>
    </row>
    <row r="2658" spans="1:46" x14ac:dyDescent="0.3">
      <c r="A2658" s="2" t="s">
        <v>28</v>
      </c>
      <c r="B2658" s="2">
        <v>-105</v>
      </c>
      <c r="C2658" s="2"/>
      <c r="D2658" s="2">
        <v>-10</v>
      </c>
      <c r="E2658" s="2">
        <v>-10</v>
      </c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  <c r="AL2658" s="2"/>
      <c r="AM2658" s="2">
        <f t="shared" si="730"/>
        <v>-125</v>
      </c>
      <c r="AN2658" s="2"/>
      <c r="AO2658" s="2">
        <v>105</v>
      </c>
      <c r="AP2658" s="2"/>
      <c r="AQ2658" s="2">
        <v>20</v>
      </c>
      <c r="AR2658" s="2">
        <f t="shared" si="728"/>
        <v>125</v>
      </c>
      <c r="AS2658" s="2"/>
      <c r="AT2658" s="2"/>
    </row>
    <row r="2659" spans="1:46" x14ac:dyDescent="0.3">
      <c r="A2659" s="2" t="s">
        <v>30</v>
      </c>
      <c r="B2659" s="2">
        <v>-56</v>
      </c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  <c r="AL2659" s="2"/>
      <c r="AM2659" s="2">
        <f t="shared" si="730"/>
        <v>-56</v>
      </c>
      <c r="AN2659" s="2"/>
      <c r="AO2659" s="2">
        <v>56</v>
      </c>
      <c r="AP2659" s="2"/>
      <c r="AQ2659" s="2"/>
      <c r="AR2659" s="2">
        <f t="shared" si="728"/>
        <v>56</v>
      </c>
      <c r="AS2659" s="2"/>
      <c r="AT2659" s="2"/>
    </row>
    <row r="2660" spans="1:46" x14ac:dyDescent="0.3">
      <c r="A2660" s="2" t="s">
        <v>106</v>
      </c>
      <c r="B2660" s="2">
        <v>-8</v>
      </c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/>
      <c r="AK2660" s="2"/>
      <c r="AL2660" s="2"/>
      <c r="AM2660" s="2">
        <f t="shared" si="730"/>
        <v>-8</v>
      </c>
      <c r="AN2660" s="2"/>
      <c r="AO2660" s="2">
        <v>8</v>
      </c>
      <c r="AP2660" s="2"/>
      <c r="AQ2660" s="2"/>
      <c r="AR2660" s="2">
        <f t="shared" si="728"/>
        <v>8</v>
      </c>
      <c r="AS2660" s="2"/>
      <c r="AT2660" s="2"/>
    </row>
    <row r="2661" spans="1:46" x14ac:dyDescent="0.3">
      <c r="A2661" s="2" t="s">
        <v>149</v>
      </c>
      <c r="B2661" s="2">
        <v>252</v>
      </c>
      <c r="C2661" s="2"/>
      <c r="D2661" s="2">
        <v>10</v>
      </c>
      <c r="E2661" s="2">
        <v>10</v>
      </c>
      <c r="F2661" s="2"/>
      <c r="G2661" s="2">
        <v>20</v>
      </c>
      <c r="H2661" s="2"/>
      <c r="I2661" s="2"/>
      <c r="J2661" s="2">
        <v>30</v>
      </c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/>
      <c r="AL2661" s="2"/>
      <c r="AM2661" s="2">
        <f t="shared" si="730"/>
        <v>322</v>
      </c>
      <c r="AN2661" s="2"/>
      <c r="AO2661" s="2"/>
      <c r="AP2661" s="2"/>
      <c r="AQ2661" s="2"/>
      <c r="AR2661" s="2"/>
      <c r="AS2661" s="2"/>
      <c r="AT2661" s="2"/>
    </row>
    <row r="2662" spans="1:46" x14ac:dyDescent="0.3">
      <c r="A2662" s="2" t="s">
        <v>118</v>
      </c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  <c r="AF2662" s="2"/>
      <c r="AG2662" s="2"/>
      <c r="AH2662" s="2"/>
      <c r="AI2662" s="2"/>
      <c r="AJ2662" s="2"/>
      <c r="AK2662" s="2"/>
      <c r="AL2662" s="2"/>
      <c r="AM2662" s="2"/>
      <c r="AN2662" s="2"/>
      <c r="AO2662" s="2">
        <v>-644</v>
      </c>
      <c r="AP2662" s="2"/>
      <c r="AQ2662" s="2">
        <v>-20</v>
      </c>
      <c r="AR2662" s="2">
        <f t="shared" ref="AR2662:AR2668" si="733">SUM(AO2662:AQ2662)</f>
        <v>-664</v>
      </c>
      <c r="AS2662" s="2"/>
      <c r="AT2662" s="2"/>
    </row>
    <row r="2663" spans="1:46" x14ac:dyDescent="0.3">
      <c r="A2663" s="1" t="s">
        <v>586</v>
      </c>
      <c r="B2663" s="1">
        <f t="shared" ref="B2663:J2663" si="734">SUM(B2654:B2662)</f>
        <v>54.5</v>
      </c>
      <c r="C2663" s="1">
        <f t="shared" si="734"/>
        <v>42.5</v>
      </c>
      <c r="D2663" s="1">
        <f t="shared" si="734"/>
        <v>177</v>
      </c>
      <c r="E2663" s="1">
        <f t="shared" si="734"/>
        <v>42</v>
      </c>
      <c r="F2663" s="1">
        <f t="shared" si="734"/>
        <v>98</v>
      </c>
      <c r="G2663" s="1">
        <f t="shared" si="734"/>
        <v>414.5</v>
      </c>
      <c r="H2663" s="1">
        <f t="shared" si="734"/>
        <v>43.5</v>
      </c>
      <c r="I2663" s="1">
        <f t="shared" si="734"/>
        <v>8</v>
      </c>
      <c r="J2663" s="1">
        <f t="shared" si="734"/>
        <v>491</v>
      </c>
      <c r="K2663" s="2"/>
      <c r="L2663" s="1">
        <f>SUM(L2654:L2662)</f>
        <v>2</v>
      </c>
      <c r="M2663" s="1"/>
      <c r="N2663" s="2"/>
      <c r="O2663" s="1">
        <f>SUM(O2654:O2662)</f>
        <v>575</v>
      </c>
      <c r="P2663" s="1">
        <f>SUM(P2654:P2662)</f>
        <v>4</v>
      </c>
      <c r="Q2663" s="1"/>
      <c r="R2663" s="1"/>
      <c r="S2663" s="1">
        <f>SUM(S2654:S2662)</f>
        <v>8</v>
      </c>
      <c r="T2663" s="1">
        <f>SUM(T2654:T2662)</f>
        <v>23</v>
      </c>
      <c r="U2663" s="1">
        <f>SUM(U2654:U2662)</f>
        <v>0</v>
      </c>
      <c r="V2663" s="1">
        <f>SUM(V2654:V2662)</f>
        <v>52</v>
      </c>
      <c r="W2663" s="1"/>
      <c r="X2663" s="1">
        <f>SUM(X2654:X2662)</f>
        <v>11</v>
      </c>
      <c r="Y2663" s="1">
        <f>SUM(Y2654:Y2662)</f>
        <v>28</v>
      </c>
      <c r="Z2663" s="1"/>
      <c r="AA2663" s="1"/>
      <c r="AB2663" s="1">
        <f>SUM(AB2654:AB2662)</f>
        <v>184</v>
      </c>
      <c r="AC2663" s="1"/>
      <c r="AD2663" s="1"/>
      <c r="AE2663" s="1"/>
      <c r="AF2663" s="1"/>
      <c r="AG2663" s="1"/>
      <c r="AH2663" s="1"/>
      <c r="AI2663" s="1"/>
      <c r="AJ2663" s="1"/>
      <c r="AK2663" s="1"/>
      <c r="AL2663" s="1"/>
      <c r="AM2663" s="1">
        <f t="shared" ref="AM2663:AM2669" si="735">SUM(B2663:AB2663)</f>
        <v>2258</v>
      </c>
      <c r="AN2663" s="1" t="s">
        <v>586</v>
      </c>
      <c r="AO2663" s="1">
        <f>SUM(AO2654:AO2662)</f>
        <v>1222.5</v>
      </c>
      <c r="AP2663" s="1">
        <f>SUM(AP2654:AP2662)</f>
        <v>986</v>
      </c>
      <c r="AQ2663" s="1">
        <f>SUM(AQ2654:AQ2662)</f>
        <v>161.5</v>
      </c>
      <c r="AR2663" s="1">
        <f t="shared" si="733"/>
        <v>2370</v>
      </c>
      <c r="AS2663" s="2"/>
      <c r="AT2663" s="2"/>
    </row>
    <row r="2664" spans="1:46" x14ac:dyDescent="0.3">
      <c r="A2664" s="2" t="s">
        <v>36</v>
      </c>
      <c r="B2664" s="2">
        <v>-12</v>
      </c>
      <c r="C2664" s="2"/>
      <c r="D2664" s="2"/>
      <c r="E2664" s="2"/>
      <c r="F2664" s="2"/>
      <c r="G2664" s="2">
        <v>-2</v>
      </c>
      <c r="H2664" s="2"/>
      <c r="I2664" s="2"/>
      <c r="J2664" s="2">
        <v>-0.5</v>
      </c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2"/>
      <c r="AL2664" s="2"/>
      <c r="AM2664" s="2">
        <f t="shared" si="735"/>
        <v>-14.5</v>
      </c>
      <c r="AN2664" s="2"/>
      <c r="AO2664" s="2">
        <v>12</v>
      </c>
      <c r="AP2664" s="2">
        <v>2.5</v>
      </c>
      <c r="AQ2664" s="2"/>
      <c r="AR2664" s="2">
        <f t="shared" si="733"/>
        <v>14.5</v>
      </c>
      <c r="AS2664" s="2"/>
      <c r="AT2664" s="2"/>
    </row>
    <row r="2665" spans="1:46" x14ac:dyDescent="0.3">
      <c r="A2665" s="2" t="s">
        <v>21</v>
      </c>
      <c r="B2665" s="2">
        <v>-48</v>
      </c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  <c r="AK2665" s="2"/>
      <c r="AL2665" s="2"/>
      <c r="AM2665" s="2">
        <f t="shared" si="735"/>
        <v>-48</v>
      </c>
      <c r="AN2665" s="2"/>
      <c r="AO2665" s="2">
        <v>48</v>
      </c>
      <c r="AP2665" s="2"/>
      <c r="AQ2665" s="2"/>
      <c r="AR2665" s="2">
        <f t="shared" si="733"/>
        <v>48</v>
      </c>
      <c r="AS2665" s="2"/>
      <c r="AT2665" s="2"/>
    </row>
    <row r="2666" spans="1:46" x14ac:dyDescent="0.3">
      <c r="A2666" s="2" t="s">
        <v>27</v>
      </c>
      <c r="B2666" s="2">
        <v>-100</v>
      </c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  <c r="AJ2666" s="2"/>
      <c r="AK2666" s="2"/>
      <c r="AL2666" s="2"/>
      <c r="AM2666" s="2">
        <f t="shared" si="735"/>
        <v>-100</v>
      </c>
      <c r="AN2666" s="2"/>
      <c r="AO2666" s="2">
        <v>100</v>
      </c>
      <c r="AP2666" s="2"/>
      <c r="AQ2666" s="2"/>
      <c r="AR2666" s="2">
        <f t="shared" si="733"/>
        <v>100</v>
      </c>
      <c r="AS2666" s="2"/>
      <c r="AT2666" s="2"/>
    </row>
    <row r="2667" spans="1:46" x14ac:dyDescent="0.3">
      <c r="A2667" s="2" t="s">
        <v>477</v>
      </c>
      <c r="B2667" s="2">
        <v>-15</v>
      </c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  <c r="AL2667" s="2"/>
      <c r="AM2667" s="2">
        <f t="shared" si="735"/>
        <v>-15</v>
      </c>
      <c r="AN2667" s="2"/>
      <c r="AO2667" s="2">
        <v>15</v>
      </c>
      <c r="AP2667" s="2"/>
      <c r="AQ2667" s="2"/>
      <c r="AR2667" s="2">
        <f t="shared" si="733"/>
        <v>15</v>
      </c>
      <c r="AS2667" s="2"/>
      <c r="AT2667" s="2"/>
    </row>
    <row r="2668" spans="1:46" x14ac:dyDescent="0.3">
      <c r="A2668" s="2" t="s">
        <v>30</v>
      </c>
      <c r="B2668" s="2"/>
      <c r="C2668" s="2"/>
      <c r="D2668" s="2">
        <v>-5</v>
      </c>
      <c r="E2668" s="2">
        <v>-5</v>
      </c>
      <c r="F2668" s="2"/>
      <c r="G2668" s="2">
        <v>-20</v>
      </c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  <c r="AL2668" s="2"/>
      <c r="AM2668" s="2">
        <f t="shared" si="735"/>
        <v>-30</v>
      </c>
      <c r="AN2668" s="2"/>
      <c r="AO2668" s="2"/>
      <c r="AP2668" s="2">
        <v>40</v>
      </c>
      <c r="AQ2668" s="2">
        <v>10</v>
      </c>
      <c r="AR2668" s="2">
        <f t="shared" si="733"/>
        <v>50</v>
      </c>
      <c r="AS2668" s="2"/>
      <c r="AT2668" s="2"/>
    </row>
    <row r="2669" spans="1:46" x14ac:dyDescent="0.3">
      <c r="A2669" s="2" t="s">
        <v>117</v>
      </c>
      <c r="B2669" s="2">
        <v>400</v>
      </c>
      <c r="C2669" s="2"/>
      <c r="D2669" s="2">
        <v>5</v>
      </c>
      <c r="E2669" s="2">
        <v>5</v>
      </c>
      <c r="F2669" s="2"/>
      <c r="G2669" s="2">
        <v>20</v>
      </c>
      <c r="H2669" s="2"/>
      <c r="I2669" s="2"/>
      <c r="J2669" s="2">
        <v>20</v>
      </c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  <c r="AM2669" s="2">
        <f t="shared" si="735"/>
        <v>450</v>
      </c>
      <c r="AN2669" s="2"/>
      <c r="AO2669" s="2"/>
      <c r="AP2669" s="2"/>
      <c r="AQ2669" s="2"/>
      <c r="AR2669" s="2"/>
      <c r="AS2669" s="2"/>
      <c r="AT2669" s="2"/>
    </row>
    <row r="2670" spans="1:46" x14ac:dyDescent="0.3">
      <c r="A2670" s="2" t="s">
        <v>118</v>
      </c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  <c r="AM2670" s="2"/>
      <c r="AN2670" s="2"/>
      <c r="AO2670" s="2">
        <v>-440</v>
      </c>
      <c r="AP2670" s="2"/>
      <c r="AQ2670" s="2">
        <v>-10</v>
      </c>
      <c r="AR2670" s="2">
        <f t="shared" ref="AR2670:AR2677" si="736">SUM(AO2670:AQ2670)</f>
        <v>-450</v>
      </c>
      <c r="AS2670" s="2"/>
      <c r="AT2670" s="2"/>
    </row>
    <row r="2671" spans="1:46" x14ac:dyDescent="0.3">
      <c r="A2671" s="1" t="s">
        <v>587</v>
      </c>
      <c r="B2671" s="1">
        <f t="shared" ref="B2671:J2671" si="737">SUM(B2663:B2670)</f>
        <v>279.5</v>
      </c>
      <c r="C2671" s="1">
        <f t="shared" si="737"/>
        <v>42.5</v>
      </c>
      <c r="D2671" s="1">
        <f t="shared" si="737"/>
        <v>177</v>
      </c>
      <c r="E2671" s="1">
        <f t="shared" si="737"/>
        <v>42</v>
      </c>
      <c r="F2671" s="1">
        <f t="shared" si="737"/>
        <v>98</v>
      </c>
      <c r="G2671" s="1">
        <f t="shared" si="737"/>
        <v>412.5</v>
      </c>
      <c r="H2671" s="1">
        <f t="shared" si="737"/>
        <v>43.5</v>
      </c>
      <c r="I2671" s="1">
        <f t="shared" si="737"/>
        <v>8</v>
      </c>
      <c r="J2671" s="1">
        <f t="shared" si="737"/>
        <v>510.5</v>
      </c>
      <c r="K2671" s="2"/>
      <c r="L2671" s="1">
        <f>SUM(L2663:L2670)</f>
        <v>2</v>
      </c>
      <c r="M2671" s="1"/>
      <c r="N2671" s="2"/>
      <c r="O2671" s="1">
        <f>SUM(O2663:O2670)</f>
        <v>575</v>
      </c>
      <c r="P2671" s="1">
        <f>SUM(P2663:P2670)</f>
        <v>4</v>
      </c>
      <c r="Q2671" s="1"/>
      <c r="R2671" s="1"/>
      <c r="S2671" s="1">
        <f>SUM(S2663:S2670)</f>
        <v>8</v>
      </c>
      <c r="T2671" s="1">
        <f>SUM(T2663:T2670)</f>
        <v>23</v>
      </c>
      <c r="U2671" s="1">
        <f>SUM(U2663:U2670)</f>
        <v>0</v>
      </c>
      <c r="V2671" s="1">
        <f>SUM(V2663:V2670)</f>
        <v>52</v>
      </c>
      <c r="W2671" s="1"/>
      <c r="X2671" s="1">
        <f>SUM(X2663:X2670)</f>
        <v>11</v>
      </c>
      <c r="Y2671" s="1">
        <f>SUM(Y2663:Y2670)</f>
        <v>28</v>
      </c>
      <c r="Z2671" s="1"/>
      <c r="AA2671" s="1"/>
      <c r="AB2671" s="1">
        <f>SUM(AB2663:AB2670)</f>
        <v>184</v>
      </c>
      <c r="AC2671" s="1"/>
      <c r="AD2671" s="1"/>
      <c r="AE2671" s="1"/>
      <c r="AF2671" s="1"/>
      <c r="AG2671" s="1"/>
      <c r="AH2671" s="1"/>
      <c r="AI2671" s="1"/>
      <c r="AJ2671" s="1"/>
      <c r="AK2671" s="1"/>
      <c r="AL2671" s="1"/>
      <c r="AM2671" s="1">
        <f t="shared" ref="AM2671:AM2678" si="738">SUM(B2671:AB2671)</f>
        <v>2500.5</v>
      </c>
      <c r="AN2671" s="1" t="s">
        <v>587</v>
      </c>
      <c r="AO2671" s="1">
        <f>SUM(AO2663:AO2670)</f>
        <v>957.5</v>
      </c>
      <c r="AP2671" s="1">
        <f>SUM(AP2663:AP2670)</f>
        <v>1028.5</v>
      </c>
      <c r="AQ2671" s="1">
        <f>SUM(AQ2663:AQ2670)</f>
        <v>161.5</v>
      </c>
      <c r="AR2671" s="1">
        <f t="shared" si="736"/>
        <v>2147.5</v>
      </c>
      <c r="AS2671" s="2"/>
      <c r="AT2671" s="2"/>
    </row>
    <row r="2672" spans="1:46" x14ac:dyDescent="0.3">
      <c r="A2672" s="2" t="s">
        <v>41</v>
      </c>
      <c r="B2672" s="2">
        <v>-40</v>
      </c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2"/>
      <c r="AL2672" s="2"/>
      <c r="AM2672" s="2">
        <f t="shared" si="738"/>
        <v>-40</v>
      </c>
      <c r="AN2672" s="2"/>
      <c r="AO2672" s="2">
        <v>40</v>
      </c>
      <c r="AP2672" s="2"/>
      <c r="AQ2672" s="2"/>
      <c r="AR2672" s="2">
        <f t="shared" si="736"/>
        <v>40</v>
      </c>
      <c r="AS2672" s="2"/>
      <c r="AT2672" s="2"/>
    </row>
    <row r="2673" spans="1:46" x14ac:dyDescent="0.3">
      <c r="A2673" s="2" t="s">
        <v>13</v>
      </c>
      <c r="B2673" s="16">
        <v>-24</v>
      </c>
      <c r="C2673" s="2"/>
      <c r="D2673" s="2"/>
      <c r="E2673" s="2"/>
      <c r="F2673" s="2"/>
      <c r="G2673" s="2">
        <v>-5</v>
      </c>
      <c r="H2673" s="2"/>
      <c r="I2673" s="2"/>
      <c r="J2673" s="2"/>
      <c r="K2673" s="2"/>
      <c r="L2673" s="2"/>
      <c r="M2673" s="2"/>
      <c r="N2673" s="2"/>
      <c r="O2673" s="2"/>
      <c r="P2673" s="2">
        <v>-4</v>
      </c>
      <c r="Q2673" s="2"/>
      <c r="R2673" s="2"/>
      <c r="S2673" s="2"/>
      <c r="T2673" s="2"/>
      <c r="U2673" s="2"/>
      <c r="V2673" s="2">
        <v>-2</v>
      </c>
      <c r="W2673" s="2"/>
      <c r="X2673" s="2">
        <v>-6</v>
      </c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  <c r="AL2673" s="2"/>
      <c r="AM2673" s="2">
        <f t="shared" si="738"/>
        <v>-41</v>
      </c>
      <c r="AN2673" s="2"/>
      <c r="AO2673" s="2">
        <v>24</v>
      </c>
      <c r="AP2673" s="2">
        <v>5</v>
      </c>
      <c r="AQ2673" s="2"/>
      <c r="AR2673" s="2">
        <f t="shared" si="736"/>
        <v>29</v>
      </c>
      <c r="AS2673" s="2"/>
      <c r="AT2673" s="2"/>
    </row>
    <row r="2674" spans="1:46" x14ac:dyDescent="0.3">
      <c r="A2674" s="2" t="s">
        <v>191</v>
      </c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>
        <v>-2</v>
      </c>
      <c r="T2674" s="2"/>
      <c r="U2674" s="2"/>
      <c r="V2674" s="2">
        <v>-2</v>
      </c>
      <c r="W2674" s="2"/>
      <c r="X2674" s="2"/>
      <c r="Y2674" s="2"/>
      <c r="Z2674" s="2"/>
      <c r="AA2674" s="2"/>
      <c r="AB2674" s="2">
        <v>-2</v>
      </c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  <c r="AM2674" s="2">
        <f t="shared" si="738"/>
        <v>-6</v>
      </c>
      <c r="AN2674" s="2"/>
      <c r="AO2674" s="2">
        <v>0</v>
      </c>
      <c r="AP2674" s="2"/>
      <c r="AQ2674" s="2"/>
      <c r="AR2674" s="2">
        <f t="shared" si="736"/>
        <v>0</v>
      </c>
      <c r="AS2674" s="2"/>
      <c r="AT2674" s="2"/>
    </row>
    <row r="2675" spans="1:46" x14ac:dyDescent="0.3">
      <c r="A2675" s="2" t="s">
        <v>30</v>
      </c>
      <c r="B2675" s="2">
        <v>-40</v>
      </c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  <c r="AM2675" s="2">
        <f t="shared" si="738"/>
        <v>-40</v>
      </c>
      <c r="AN2675" s="2"/>
      <c r="AO2675" s="2">
        <v>40</v>
      </c>
      <c r="AP2675" s="2"/>
      <c r="AQ2675" s="2"/>
      <c r="AR2675" s="2">
        <f t="shared" si="736"/>
        <v>40</v>
      </c>
      <c r="AS2675" s="2"/>
      <c r="AT2675" s="2"/>
    </row>
    <row r="2676" spans="1:46" x14ac:dyDescent="0.3">
      <c r="A2676" s="2" t="s">
        <v>34</v>
      </c>
      <c r="B2676" s="2">
        <v>-72</v>
      </c>
      <c r="C2676" s="2"/>
      <c r="D2676" s="2"/>
      <c r="E2676" s="2">
        <v>-2</v>
      </c>
      <c r="F2676" s="2"/>
      <c r="G2676" s="2">
        <v>-20</v>
      </c>
      <c r="H2676" s="2"/>
      <c r="I2676" s="2"/>
      <c r="J2676" s="2"/>
      <c r="K2676" s="2"/>
      <c r="L2676" s="2"/>
      <c r="M2676" s="2"/>
      <c r="N2676" s="2"/>
      <c r="O2676" s="2">
        <v>-4</v>
      </c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  <c r="AJ2676" s="2"/>
      <c r="AK2676" s="2"/>
      <c r="AL2676" s="2"/>
      <c r="AM2676" s="2">
        <f t="shared" si="738"/>
        <v>-98</v>
      </c>
      <c r="AN2676" s="2"/>
      <c r="AO2676" s="2">
        <v>72</v>
      </c>
      <c r="AP2676" s="2">
        <v>30</v>
      </c>
      <c r="AQ2676" s="2">
        <v>2</v>
      </c>
      <c r="AR2676" s="2">
        <f t="shared" si="736"/>
        <v>104</v>
      </c>
      <c r="AS2676" s="2"/>
      <c r="AT2676" s="2"/>
    </row>
    <row r="2677" spans="1:46" x14ac:dyDescent="0.3">
      <c r="A2677" s="2" t="s">
        <v>14</v>
      </c>
      <c r="B2677" s="2">
        <v>-136</v>
      </c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2"/>
      <c r="AJ2677" s="2"/>
      <c r="AK2677" s="2"/>
      <c r="AL2677" s="2"/>
      <c r="AM2677" s="2">
        <f t="shared" si="738"/>
        <v>-136</v>
      </c>
      <c r="AN2677" s="2"/>
      <c r="AO2677" s="2">
        <v>136</v>
      </c>
      <c r="AP2677" s="2"/>
      <c r="AQ2677" s="2"/>
      <c r="AR2677" s="2">
        <f t="shared" si="736"/>
        <v>136</v>
      </c>
      <c r="AS2677" s="2"/>
      <c r="AT2677" s="2"/>
    </row>
    <row r="2678" spans="1:46" x14ac:dyDescent="0.3">
      <c r="A2678" s="2" t="s">
        <v>117</v>
      </c>
      <c r="B2678" s="2">
        <v>500</v>
      </c>
      <c r="C2678" s="2"/>
      <c r="D2678" s="2">
        <v>10</v>
      </c>
      <c r="E2678" s="2"/>
      <c r="F2678" s="2"/>
      <c r="G2678" s="2"/>
      <c r="H2678" s="2"/>
      <c r="I2678" s="2"/>
      <c r="J2678" s="2">
        <v>20</v>
      </c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>
        <v>5</v>
      </c>
      <c r="Y2678" s="2"/>
      <c r="Z2678" s="2"/>
      <c r="AA2678" s="2"/>
      <c r="AB2678" s="2"/>
      <c r="AC2678" s="2"/>
      <c r="AD2678" s="2"/>
      <c r="AE2678" s="2"/>
      <c r="AF2678" s="2"/>
      <c r="AG2678" s="2"/>
      <c r="AH2678" s="2"/>
      <c r="AI2678" s="2"/>
      <c r="AJ2678" s="2"/>
      <c r="AK2678" s="2"/>
      <c r="AL2678" s="2"/>
      <c r="AM2678" s="2">
        <f t="shared" si="738"/>
        <v>535</v>
      </c>
      <c r="AN2678" s="2"/>
      <c r="AO2678" s="2"/>
      <c r="AP2678" s="2"/>
      <c r="AQ2678" s="2"/>
      <c r="AR2678" s="2"/>
      <c r="AS2678" s="2"/>
      <c r="AT2678" s="2"/>
    </row>
    <row r="2679" spans="1:46" x14ac:dyDescent="0.3">
      <c r="A2679" s="2" t="s">
        <v>118</v>
      </c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2"/>
      <c r="AL2679" s="2"/>
      <c r="AM2679" s="2"/>
      <c r="AN2679" s="2"/>
      <c r="AO2679" s="2">
        <v>-500</v>
      </c>
      <c r="AP2679" s="2">
        <v>-44</v>
      </c>
      <c r="AQ2679" s="2">
        <v>-40</v>
      </c>
      <c r="AR2679" s="2">
        <f t="shared" ref="AR2679:AR2684" si="739">SUM(AO2679:AQ2679)</f>
        <v>-584</v>
      </c>
      <c r="AS2679" s="2"/>
      <c r="AT2679" s="2"/>
    </row>
    <row r="2680" spans="1:46" x14ac:dyDescent="0.3">
      <c r="A2680" s="1" t="s">
        <v>588</v>
      </c>
      <c r="B2680" s="1">
        <f t="shared" ref="B2680:J2680" si="740">SUM(B2671:B2679)</f>
        <v>467.5</v>
      </c>
      <c r="C2680" s="1">
        <f t="shared" si="740"/>
        <v>42.5</v>
      </c>
      <c r="D2680" s="1">
        <f t="shared" si="740"/>
        <v>187</v>
      </c>
      <c r="E2680" s="1">
        <f t="shared" si="740"/>
        <v>40</v>
      </c>
      <c r="F2680" s="1">
        <f t="shared" si="740"/>
        <v>98</v>
      </c>
      <c r="G2680" s="1">
        <f t="shared" si="740"/>
        <v>387.5</v>
      </c>
      <c r="H2680" s="1">
        <f t="shared" si="740"/>
        <v>43.5</v>
      </c>
      <c r="I2680" s="1">
        <f t="shared" si="740"/>
        <v>8</v>
      </c>
      <c r="J2680" s="1">
        <f t="shared" si="740"/>
        <v>530.5</v>
      </c>
      <c r="K2680" s="2"/>
      <c r="L2680" s="1">
        <f>SUM(L2671:L2679)</f>
        <v>2</v>
      </c>
      <c r="M2680" s="1"/>
      <c r="N2680" s="2"/>
      <c r="O2680" s="1">
        <f>SUM(O2671:O2679)</f>
        <v>571</v>
      </c>
      <c r="P2680" s="1">
        <f>SUM(P2671:P2679)</f>
        <v>0</v>
      </c>
      <c r="Q2680" s="1"/>
      <c r="R2680" s="1"/>
      <c r="S2680" s="1">
        <f>SUM(S2671:S2679)</f>
        <v>6</v>
      </c>
      <c r="T2680" s="1">
        <f>SUM(T2671:T2679)</f>
        <v>23</v>
      </c>
      <c r="U2680" s="1">
        <f>SUM(U2671:U2679)</f>
        <v>0</v>
      </c>
      <c r="V2680" s="1">
        <f>SUM(V2671:V2679)</f>
        <v>48</v>
      </c>
      <c r="W2680" s="1"/>
      <c r="X2680" s="1">
        <f>SUM(X2671:X2679)</f>
        <v>10</v>
      </c>
      <c r="Y2680" s="1">
        <f>SUM(Y2671:Y2679)</f>
        <v>28</v>
      </c>
      <c r="Z2680" s="1"/>
      <c r="AA2680" s="1"/>
      <c r="AB2680" s="1">
        <f>SUM(AB2671:AB2679)</f>
        <v>182</v>
      </c>
      <c r="AC2680" s="1"/>
      <c r="AD2680" s="1"/>
      <c r="AE2680" s="1"/>
      <c r="AF2680" s="1"/>
      <c r="AG2680" s="1"/>
      <c r="AH2680" s="1"/>
      <c r="AI2680" s="1"/>
      <c r="AJ2680" s="1"/>
      <c r="AK2680" s="1"/>
      <c r="AL2680" s="1"/>
      <c r="AM2680" s="1">
        <f t="shared" ref="AM2680:AM2685" si="741">SUM(B2680:AB2680)</f>
        <v>2674.5</v>
      </c>
      <c r="AN2680" s="1" t="s">
        <v>588</v>
      </c>
      <c r="AO2680" s="1">
        <f>SUM(AO2671:AO2679)</f>
        <v>769.5</v>
      </c>
      <c r="AP2680" s="1">
        <f>SUM(AP2671:AP2679)</f>
        <v>1019.5</v>
      </c>
      <c r="AQ2680" s="1">
        <f>SUM(AQ2671:AQ2679)</f>
        <v>123.5</v>
      </c>
      <c r="AR2680" s="1">
        <f t="shared" si="739"/>
        <v>1912.5</v>
      </c>
      <c r="AS2680" s="2"/>
      <c r="AT2680" s="2"/>
    </row>
    <row r="2681" spans="1:46" x14ac:dyDescent="0.3">
      <c r="A2681" s="2" t="s">
        <v>36</v>
      </c>
      <c r="B2681" s="2">
        <v>-15</v>
      </c>
      <c r="C2681" s="2"/>
      <c r="D2681" s="2"/>
      <c r="E2681" s="2"/>
      <c r="F2681" s="2"/>
      <c r="G2681" s="2">
        <v>-3</v>
      </c>
      <c r="H2681" s="2"/>
      <c r="I2681" s="2"/>
      <c r="J2681" s="2">
        <v>-1</v>
      </c>
      <c r="K2681" s="2"/>
      <c r="L2681" s="2"/>
      <c r="M2681" s="2"/>
      <c r="N2681" s="2"/>
      <c r="O2681" s="2">
        <v>-2</v>
      </c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  <c r="AK2681" s="2"/>
      <c r="AL2681" s="2"/>
      <c r="AM2681" s="2">
        <f t="shared" si="741"/>
        <v>-21</v>
      </c>
      <c r="AN2681" s="2"/>
      <c r="AO2681" s="2">
        <v>15</v>
      </c>
      <c r="AP2681" s="2">
        <v>4.5</v>
      </c>
      <c r="AQ2681" s="2"/>
      <c r="AR2681" s="2">
        <f t="shared" si="739"/>
        <v>19.5</v>
      </c>
      <c r="AS2681" s="2"/>
      <c r="AT2681" s="2"/>
    </row>
    <row r="2682" spans="1:46" x14ac:dyDescent="0.3">
      <c r="A2682" s="2" t="s">
        <v>216</v>
      </c>
      <c r="B2682" s="2">
        <v>-100</v>
      </c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>
        <v>-36</v>
      </c>
      <c r="P2682" s="2"/>
      <c r="Q2682" s="2"/>
      <c r="R2682" s="2"/>
      <c r="S2682" s="2"/>
      <c r="T2682" s="2"/>
      <c r="U2682" s="2"/>
      <c r="V2682" s="2"/>
      <c r="W2682" s="2"/>
      <c r="X2682" s="2"/>
      <c r="Y2682" s="2">
        <v>-6</v>
      </c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  <c r="AK2682" s="2"/>
      <c r="AL2682" s="2"/>
      <c r="AM2682" s="2">
        <f t="shared" si="741"/>
        <v>-142</v>
      </c>
      <c r="AN2682" s="2"/>
      <c r="AO2682" s="2">
        <v>100</v>
      </c>
      <c r="AP2682" s="2"/>
      <c r="AQ2682" s="2"/>
      <c r="AR2682" s="2">
        <f t="shared" si="739"/>
        <v>100</v>
      </c>
      <c r="AS2682" s="2"/>
      <c r="AT2682" s="2"/>
    </row>
    <row r="2683" spans="1:46" x14ac:dyDescent="0.3">
      <c r="A2683" s="2" t="s">
        <v>471</v>
      </c>
      <c r="B2683" s="2">
        <v>-32</v>
      </c>
      <c r="C2683" s="2"/>
      <c r="D2683" s="2"/>
      <c r="E2683" s="2"/>
      <c r="F2683" s="2"/>
      <c r="G2683" s="2">
        <v>-7</v>
      </c>
      <c r="H2683" s="2">
        <v>-1</v>
      </c>
      <c r="I2683" s="2"/>
      <c r="J2683" s="2">
        <v>-1</v>
      </c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  <c r="AM2683" s="2">
        <f t="shared" si="741"/>
        <v>-41</v>
      </c>
      <c r="AN2683" s="2"/>
      <c r="AO2683" s="2">
        <v>32</v>
      </c>
      <c r="AP2683" s="2">
        <v>9</v>
      </c>
      <c r="AQ2683" s="2"/>
      <c r="AR2683" s="2">
        <f t="shared" si="739"/>
        <v>41</v>
      </c>
      <c r="AS2683" s="2"/>
      <c r="AT2683" s="2"/>
    </row>
    <row r="2684" spans="1:46" x14ac:dyDescent="0.3">
      <c r="A2684" s="2" t="s">
        <v>21</v>
      </c>
      <c r="B2684" s="2">
        <v>-30</v>
      </c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/>
      <c r="AL2684" s="2"/>
      <c r="AM2684" s="2">
        <f t="shared" si="741"/>
        <v>-30</v>
      </c>
      <c r="AN2684" s="2"/>
      <c r="AO2684" s="2">
        <v>30</v>
      </c>
      <c r="AP2684" s="2"/>
      <c r="AQ2684" s="2"/>
      <c r="AR2684" s="2">
        <f t="shared" si="739"/>
        <v>30</v>
      </c>
      <c r="AS2684" s="2"/>
      <c r="AT2684" s="2"/>
    </row>
    <row r="2685" spans="1:46" x14ac:dyDescent="0.3">
      <c r="A2685" s="2" t="s">
        <v>117</v>
      </c>
      <c r="B2685" s="2">
        <v>252</v>
      </c>
      <c r="C2685" s="2"/>
      <c r="D2685" s="2">
        <v>10</v>
      </c>
      <c r="E2685" s="2">
        <v>10</v>
      </c>
      <c r="F2685" s="2"/>
      <c r="G2685" s="2">
        <v>10</v>
      </c>
      <c r="H2685" s="2"/>
      <c r="I2685" s="2">
        <v>10</v>
      </c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  <c r="AL2685" s="2"/>
      <c r="AM2685" s="2">
        <f t="shared" si="741"/>
        <v>292</v>
      </c>
      <c r="AN2685" s="2"/>
      <c r="AO2685" s="2"/>
      <c r="AP2685" s="2"/>
      <c r="AQ2685" s="2"/>
      <c r="AR2685" s="2"/>
      <c r="AS2685" s="2"/>
      <c r="AT2685" s="2"/>
    </row>
    <row r="2686" spans="1:46" x14ac:dyDescent="0.3">
      <c r="A2686" s="2" t="s">
        <v>272</v>
      </c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  <c r="AJ2686" s="2"/>
      <c r="AK2686" s="2"/>
      <c r="AL2686" s="2"/>
      <c r="AM2686" s="2"/>
      <c r="AN2686" s="2"/>
      <c r="AO2686" s="2">
        <v>-252</v>
      </c>
      <c r="AP2686" s="2">
        <v>-26</v>
      </c>
      <c r="AQ2686" s="2">
        <v>-10</v>
      </c>
      <c r="AR2686" s="2">
        <f t="shared" ref="AR2686:AR2698" si="742">SUM(AO2686:AQ2686)</f>
        <v>-288</v>
      </c>
      <c r="AS2686" s="2"/>
      <c r="AT2686" s="2"/>
    </row>
    <row r="2687" spans="1:46" x14ac:dyDescent="0.3">
      <c r="A2687" s="1" t="s">
        <v>589</v>
      </c>
      <c r="B2687" s="1">
        <f t="shared" ref="B2687:J2687" si="743">SUM(B2680:B2686)</f>
        <v>542.5</v>
      </c>
      <c r="C2687" s="1">
        <f t="shared" si="743"/>
        <v>42.5</v>
      </c>
      <c r="D2687" s="1">
        <f t="shared" si="743"/>
        <v>197</v>
      </c>
      <c r="E2687" s="1">
        <f t="shared" si="743"/>
        <v>50</v>
      </c>
      <c r="F2687" s="1">
        <f t="shared" si="743"/>
        <v>98</v>
      </c>
      <c r="G2687" s="1">
        <f t="shared" si="743"/>
        <v>387.5</v>
      </c>
      <c r="H2687" s="1">
        <f t="shared" si="743"/>
        <v>42.5</v>
      </c>
      <c r="I2687" s="1">
        <f t="shared" si="743"/>
        <v>18</v>
      </c>
      <c r="J2687" s="1">
        <f t="shared" si="743"/>
        <v>528.5</v>
      </c>
      <c r="K2687" s="2"/>
      <c r="L2687" s="1">
        <f>SUM(L2680:L2686)</f>
        <v>2</v>
      </c>
      <c r="M2687" s="1"/>
      <c r="N2687" s="2"/>
      <c r="O2687" s="1">
        <f>SUM(O2680:O2686)</f>
        <v>533</v>
      </c>
      <c r="P2687" s="1">
        <f>SUM(P2680:P2686)</f>
        <v>0</v>
      </c>
      <c r="Q2687" s="1"/>
      <c r="R2687" s="1"/>
      <c r="S2687" s="1">
        <f>SUM(S2680:S2686)</f>
        <v>6</v>
      </c>
      <c r="T2687" s="1">
        <f>SUM(T2680:T2686)</f>
        <v>23</v>
      </c>
      <c r="U2687" s="1">
        <f>SUM(U2680:U2686)</f>
        <v>0</v>
      </c>
      <c r="V2687" s="1">
        <f>SUM(V2680:V2686)</f>
        <v>48</v>
      </c>
      <c r="W2687" s="1"/>
      <c r="X2687" s="1">
        <f>SUM(X2680:X2686)</f>
        <v>10</v>
      </c>
      <c r="Y2687" s="1">
        <f>SUM(Y2680:Y2686)</f>
        <v>22</v>
      </c>
      <c r="Z2687" s="1"/>
      <c r="AA2687" s="1"/>
      <c r="AB2687" s="1">
        <f>SUM(AB2680:AB2686)</f>
        <v>182</v>
      </c>
      <c r="AC2687" s="1"/>
      <c r="AD2687" s="1"/>
      <c r="AE2687" s="1"/>
      <c r="AF2687" s="1"/>
      <c r="AG2687" s="1"/>
      <c r="AH2687" s="1"/>
      <c r="AI2687" s="1"/>
      <c r="AJ2687" s="1"/>
      <c r="AK2687" s="1"/>
      <c r="AL2687" s="1"/>
      <c r="AM2687" s="1">
        <f t="shared" ref="AM2687:AM2701" si="744">SUM(B2687:AB2687)</f>
        <v>2732.5</v>
      </c>
      <c r="AN2687" s="1" t="s">
        <v>589</v>
      </c>
      <c r="AO2687" s="1">
        <f>SUM(AO2680:AO2686)</f>
        <v>694.5</v>
      </c>
      <c r="AP2687" s="1">
        <f>SUM(AP2680:AP2686)</f>
        <v>1007</v>
      </c>
      <c r="AQ2687" s="1">
        <f>SUM(AQ2680:AQ2686)</f>
        <v>113.5</v>
      </c>
      <c r="AR2687" s="1">
        <f t="shared" si="742"/>
        <v>1815</v>
      </c>
      <c r="AS2687" s="2"/>
      <c r="AT2687" s="2"/>
    </row>
    <row r="2688" spans="1:46" x14ac:dyDescent="0.3">
      <c r="A2688" s="2" t="s">
        <v>322</v>
      </c>
      <c r="B2688" s="2">
        <v>-75</v>
      </c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/>
      <c r="AL2688" s="2"/>
      <c r="AM2688" s="2">
        <f t="shared" si="744"/>
        <v>-75</v>
      </c>
      <c r="AN2688" s="2"/>
      <c r="AO2688" s="2">
        <v>75</v>
      </c>
      <c r="AP2688" s="2"/>
      <c r="AQ2688" s="2"/>
      <c r="AR2688" s="2">
        <f t="shared" si="742"/>
        <v>75</v>
      </c>
      <c r="AS2688" s="2"/>
      <c r="AT2688" s="2"/>
    </row>
    <row r="2689" spans="1:46" x14ac:dyDescent="0.3">
      <c r="A2689" s="2" t="s">
        <v>59</v>
      </c>
      <c r="B2689" s="2">
        <v>-40</v>
      </c>
      <c r="C2689" s="2"/>
      <c r="D2689" s="2">
        <v>-5</v>
      </c>
      <c r="E2689" s="2">
        <v>-1</v>
      </c>
      <c r="F2689" s="2"/>
      <c r="G2689" s="2">
        <v>-9</v>
      </c>
      <c r="H2689" s="2"/>
      <c r="I2689" s="2"/>
      <c r="J2689" s="2">
        <v>-2</v>
      </c>
      <c r="K2689" s="2"/>
      <c r="L2689" s="2"/>
      <c r="M2689" s="2"/>
      <c r="N2689" s="2"/>
      <c r="O2689" s="2">
        <v>-1</v>
      </c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/>
      <c r="AL2689" s="2"/>
      <c r="AM2689" s="2">
        <f t="shared" si="744"/>
        <v>-58</v>
      </c>
      <c r="AN2689" s="2"/>
      <c r="AO2689" s="2">
        <v>40</v>
      </c>
      <c r="AP2689" s="2">
        <v>13</v>
      </c>
      <c r="AQ2689" s="2">
        <v>6</v>
      </c>
      <c r="AR2689" s="2">
        <f t="shared" si="742"/>
        <v>59</v>
      </c>
      <c r="AS2689" s="2"/>
      <c r="AT2689" s="2"/>
    </row>
    <row r="2690" spans="1:46" x14ac:dyDescent="0.3">
      <c r="A2690" s="2" t="s">
        <v>30</v>
      </c>
      <c r="B2690" s="2">
        <v>-40</v>
      </c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/>
      <c r="AL2690" s="2"/>
      <c r="AM2690" s="2">
        <f t="shared" si="744"/>
        <v>-40</v>
      </c>
      <c r="AN2690" s="2"/>
      <c r="AO2690" s="2">
        <v>40</v>
      </c>
      <c r="AP2690" s="2"/>
      <c r="AQ2690" s="2"/>
      <c r="AR2690" s="2">
        <f t="shared" si="742"/>
        <v>40</v>
      </c>
      <c r="AS2690" s="2"/>
      <c r="AT2690" s="2"/>
    </row>
    <row r="2691" spans="1:46" x14ac:dyDescent="0.3">
      <c r="A2691" s="2" t="s">
        <v>21</v>
      </c>
      <c r="B2691" s="2">
        <v>-40</v>
      </c>
      <c r="C2691" s="2"/>
      <c r="D2691" s="2">
        <v>-2</v>
      </c>
      <c r="E2691" s="2">
        <v>-3</v>
      </c>
      <c r="F2691" s="2"/>
      <c r="G2691" s="2">
        <v>-1</v>
      </c>
      <c r="H2691" s="2"/>
      <c r="I2691" s="2">
        <v>-1</v>
      </c>
      <c r="J2691" s="2">
        <v>-4</v>
      </c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/>
      <c r="AL2691" s="2"/>
      <c r="AM2691" s="2">
        <f t="shared" si="744"/>
        <v>-51</v>
      </c>
      <c r="AN2691" s="2"/>
      <c r="AO2691" s="2">
        <v>40</v>
      </c>
      <c r="AP2691" s="2">
        <v>6</v>
      </c>
      <c r="AQ2691" s="2">
        <v>5</v>
      </c>
      <c r="AR2691" s="2">
        <f t="shared" si="742"/>
        <v>51</v>
      </c>
      <c r="AS2691" s="2"/>
      <c r="AT2691" s="2"/>
    </row>
    <row r="2692" spans="1:46" x14ac:dyDescent="0.3">
      <c r="A2692" s="2" t="s">
        <v>346</v>
      </c>
      <c r="B2692" s="2">
        <v>-5</v>
      </c>
      <c r="C2692" s="2"/>
      <c r="D2692" s="2"/>
      <c r="E2692" s="2"/>
      <c r="F2692" s="2"/>
      <c r="G2692" s="2">
        <v>-2</v>
      </c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/>
      <c r="AK2692" s="2"/>
      <c r="AL2692" s="2"/>
      <c r="AM2692" s="2">
        <f t="shared" si="744"/>
        <v>-7</v>
      </c>
      <c r="AN2692" s="2"/>
      <c r="AO2692" s="2">
        <v>5</v>
      </c>
      <c r="AP2692" s="2">
        <v>2</v>
      </c>
      <c r="AQ2692" s="2"/>
      <c r="AR2692" s="2">
        <f t="shared" si="742"/>
        <v>7</v>
      </c>
      <c r="AS2692" s="2"/>
      <c r="AT2692" s="2"/>
    </row>
    <row r="2693" spans="1:46" x14ac:dyDescent="0.3">
      <c r="A2693" s="2" t="s">
        <v>471</v>
      </c>
      <c r="B2693" s="2">
        <v>-42</v>
      </c>
      <c r="C2693" s="2"/>
      <c r="D2693" s="2"/>
      <c r="E2693" s="2">
        <v>-1</v>
      </c>
      <c r="F2693" s="2"/>
      <c r="G2693" s="2">
        <v>-1</v>
      </c>
      <c r="H2693" s="2"/>
      <c r="I2693" s="2"/>
      <c r="J2693" s="2">
        <v>-3</v>
      </c>
      <c r="K2693" s="2"/>
      <c r="L2693" s="2"/>
      <c r="M2693" s="2"/>
      <c r="N2693" s="2"/>
      <c r="O2693" s="2"/>
      <c r="P2693" s="2"/>
      <c r="Q2693" s="2"/>
      <c r="R2693" s="2"/>
      <c r="S2693" s="2">
        <v>-3</v>
      </c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  <c r="AL2693" s="2"/>
      <c r="AM2693" s="2">
        <f t="shared" si="744"/>
        <v>-50</v>
      </c>
      <c r="AN2693" s="2"/>
      <c r="AO2693" s="2">
        <v>42</v>
      </c>
      <c r="AP2693" s="2">
        <v>4</v>
      </c>
      <c r="AQ2693" s="2">
        <v>1</v>
      </c>
      <c r="AR2693" s="2">
        <f t="shared" si="742"/>
        <v>47</v>
      </c>
      <c r="AS2693" s="2"/>
      <c r="AT2693" s="2"/>
    </row>
    <row r="2694" spans="1:46" x14ac:dyDescent="0.3">
      <c r="A2694" s="1" t="s">
        <v>590</v>
      </c>
      <c r="B2694" s="1">
        <f t="shared" ref="B2694:J2694" si="745">SUM(B2687:B2693)</f>
        <v>300.5</v>
      </c>
      <c r="C2694" s="1">
        <f t="shared" si="745"/>
        <v>42.5</v>
      </c>
      <c r="D2694" s="1">
        <f t="shared" si="745"/>
        <v>190</v>
      </c>
      <c r="E2694" s="1">
        <f t="shared" si="745"/>
        <v>45</v>
      </c>
      <c r="F2694" s="1">
        <f t="shared" si="745"/>
        <v>98</v>
      </c>
      <c r="G2694" s="1">
        <f t="shared" si="745"/>
        <v>374.5</v>
      </c>
      <c r="H2694" s="1">
        <f t="shared" si="745"/>
        <v>42.5</v>
      </c>
      <c r="I2694" s="1">
        <f t="shared" si="745"/>
        <v>17</v>
      </c>
      <c r="J2694" s="1">
        <f t="shared" si="745"/>
        <v>519.5</v>
      </c>
      <c r="K2694" s="2"/>
      <c r="L2694" s="1">
        <f>SUM(L2687:L2693)</f>
        <v>2</v>
      </c>
      <c r="M2694" s="1"/>
      <c r="N2694" s="2"/>
      <c r="O2694" s="1">
        <f>SUM(O2687:O2693)</f>
        <v>532</v>
      </c>
      <c r="P2694" s="1">
        <f>SUM(P2687:P2693)</f>
        <v>0</v>
      </c>
      <c r="Q2694" s="1"/>
      <c r="R2694" s="1"/>
      <c r="S2694" s="1">
        <f>SUM(S2687:S2693)</f>
        <v>3</v>
      </c>
      <c r="T2694" s="1">
        <f>SUM(T2687:T2693)</f>
        <v>23</v>
      </c>
      <c r="U2694" s="1">
        <f>SUM(U2687:U2693)</f>
        <v>0</v>
      </c>
      <c r="V2694" s="1">
        <f>SUM(V2687:V2693)</f>
        <v>48</v>
      </c>
      <c r="W2694" s="1"/>
      <c r="X2694" s="1">
        <f>SUM(X2687:X2693)</f>
        <v>10</v>
      </c>
      <c r="Y2694" s="1">
        <f>SUM(Y2687:Y2693)</f>
        <v>22</v>
      </c>
      <c r="Z2694" s="1"/>
      <c r="AA2694" s="1"/>
      <c r="AB2694" s="1">
        <f>SUM(AB2687:AB2693)</f>
        <v>182</v>
      </c>
      <c r="AC2694" s="1"/>
      <c r="AD2694" s="1"/>
      <c r="AE2694" s="1"/>
      <c r="AF2694" s="1"/>
      <c r="AG2694" s="1"/>
      <c r="AH2694" s="1"/>
      <c r="AI2694" s="1"/>
      <c r="AJ2694" s="1"/>
      <c r="AK2694" s="1"/>
      <c r="AL2694" s="1"/>
      <c r="AM2694" s="1">
        <f t="shared" si="744"/>
        <v>2451.5</v>
      </c>
      <c r="AN2694" s="1" t="s">
        <v>590</v>
      </c>
      <c r="AO2694" s="1">
        <f>SUM(AO2687:AO2693)</f>
        <v>936.5</v>
      </c>
      <c r="AP2694" s="1">
        <f>SUM(AP2687:AP2693)</f>
        <v>1032</v>
      </c>
      <c r="AQ2694" s="1">
        <f>SUM(AQ2687:AQ2693)</f>
        <v>125.5</v>
      </c>
      <c r="AR2694" s="1">
        <f t="shared" si="742"/>
        <v>2094</v>
      </c>
      <c r="AS2694" s="2"/>
      <c r="AT2694" s="2"/>
    </row>
    <row r="2695" spans="1:46" x14ac:dyDescent="0.3">
      <c r="A2695" s="2" t="s">
        <v>21</v>
      </c>
      <c r="B2695" s="2">
        <v>-40</v>
      </c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/>
      <c r="AK2695" s="2"/>
      <c r="AL2695" s="2"/>
      <c r="AM2695" s="2">
        <f t="shared" si="744"/>
        <v>-40</v>
      </c>
      <c r="AN2695" s="2"/>
      <c r="AO2695" s="2">
        <v>40</v>
      </c>
      <c r="AP2695" s="2"/>
      <c r="AQ2695" s="2"/>
      <c r="AR2695" s="2">
        <f t="shared" si="742"/>
        <v>40</v>
      </c>
      <c r="AS2695" s="2"/>
      <c r="AT2695" s="2"/>
    </row>
    <row r="2696" spans="1:46" x14ac:dyDescent="0.3">
      <c r="A2696" s="2" t="s">
        <v>41</v>
      </c>
      <c r="B2696" s="2">
        <v>-50</v>
      </c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>
        <v>-3</v>
      </c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2"/>
      <c r="AL2696" s="2"/>
      <c r="AM2696" s="2">
        <f t="shared" si="744"/>
        <v>-53</v>
      </c>
      <c r="AN2696" s="2"/>
      <c r="AO2696" s="2">
        <v>50</v>
      </c>
      <c r="AP2696" s="2"/>
      <c r="AQ2696" s="2"/>
      <c r="AR2696" s="2">
        <f t="shared" si="742"/>
        <v>50</v>
      </c>
      <c r="AS2696" s="2"/>
      <c r="AT2696" s="2"/>
    </row>
    <row r="2697" spans="1:46" x14ac:dyDescent="0.3">
      <c r="A2697" s="2" t="s">
        <v>36</v>
      </c>
      <c r="B2697" s="2">
        <v>-13.5</v>
      </c>
      <c r="C2697" s="2"/>
      <c r="D2697" s="2"/>
      <c r="E2697" s="2"/>
      <c r="F2697" s="2"/>
      <c r="G2697" s="2">
        <v>-4</v>
      </c>
      <c r="H2697" s="2"/>
      <c r="I2697" s="2"/>
      <c r="J2697" s="2">
        <v>-0.5</v>
      </c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  <c r="AL2697" s="2"/>
      <c r="AM2697" s="2">
        <f t="shared" si="744"/>
        <v>-18</v>
      </c>
      <c r="AN2697" s="2"/>
      <c r="AO2697" s="2">
        <v>13.5</v>
      </c>
      <c r="AP2697" s="2">
        <v>5.5</v>
      </c>
      <c r="AQ2697" s="2"/>
      <c r="AR2697" s="2">
        <f t="shared" si="742"/>
        <v>19</v>
      </c>
      <c r="AS2697" s="2"/>
      <c r="AT2697" s="2"/>
    </row>
    <row r="2698" spans="1:46" x14ac:dyDescent="0.3">
      <c r="A2698" s="2" t="s">
        <v>13</v>
      </c>
      <c r="B2698" s="2">
        <v>-44</v>
      </c>
      <c r="C2698" s="2"/>
      <c r="D2698" s="2">
        <v>-2</v>
      </c>
      <c r="E2698" s="2">
        <v>-4</v>
      </c>
      <c r="F2698" s="2"/>
      <c r="G2698" s="2">
        <v>-6</v>
      </c>
      <c r="H2698" s="2"/>
      <c r="I2698" s="2"/>
      <c r="J2698" s="2">
        <v>-10</v>
      </c>
      <c r="K2698" s="2"/>
      <c r="L2698" s="2"/>
      <c r="M2698" s="2"/>
      <c r="N2698" s="2"/>
      <c r="O2698" s="2">
        <v>-2</v>
      </c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  <c r="AK2698" s="2"/>
      <c r="AL2698" s="2"/>
      <c r="AM2698" s="2">
        <f t="shared" si="744"/>
        <v>-68</v>
      </c>
      <c r="AN2698" s="2"/>
      <c r="AO2698" s="2">
        <v>44</v>
      </c>
      <c r="AP2698" s="2">
        <v>17</v>
      </c>
      <c r="AQ2698" s="2">
        <v>6</v>
      </c>
      <c r="AR2698" s="2">
        <f t="shared" si="742"/>
        <v>67</v>
      </c>
      <c r="AS2698" s="2"/>
      <c r="AT2698" s="2"/>
    </row>
    <row r="2699" spans="1:46" x14ac:dyDescent="0.3">
      <c r="A2699" s="2" t="s">
        <v>440</v>
      </c>
      <c r="B2699" s="2"/>
      <c r="C2699" s="2"/>
      <c r="D2699" s="2"/>
      <c r="E2699" s="2"/>
      <c r="F2699" s="2"/>
      <c r="G2699" s="2"/>
      <c r="H2699" s="2">
        <v>-1</v>
      </c>
      <c r="I2699" s="2"/>
      <c r="J2699" s="2"/>
      <c r="K2699" s="2"/>
      <c r="L2699" s="2"/>
      <c r="M2699" s="2"/>
      <c r="N2699" s="2"/>
      <c r="O2699" s="2">
        <v>-10</v>
      </c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  <c r="AK2699" s="2"/>
      <c r="AL2699" s="2"/>
      <c r="AM2699" s="2">
        <f t="shared" si="744"/>
        <v>-11</v>
      </c>
      <c r="AN2699" s="2"/>
      <c r="AO2699" s="2"/>
      <c r="AP2699" s="2"/>
      <c r="AQ2699" s="2"/>
      <c r="AR2699" s="2"/>
      <c r="AS2699" s="2"/>
      <c r="AT2699" s="2"/>
    </row>
    <row r="2700" spans="1:46" x14ac:dyDescent="0.3">
      <c r="A2700" s="2" t="s">
        <v>216</v>
      </c>
      <c r="B2700" s="2">
        <v>-100</v>
      </c>
      <c r="C2700" s="2"/>
      <c r="D2700" s="2"/>
      <c r="E2700" s="2"/>
      <c r="F2700" s="2"/>
      <c r="G2700" s="2">
        <v>-6</v>
      </c>
      <c r="H2700" s="2"/>
      <c r="I2700" s="2"/>
      <c r="J2700" s="2">
        <v>-24</v>
      </c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/>
      <c r="AL2700" s="2"/>
      <c r="AM2700" s="2">
        <f t="shared" si="744"/>
        <v>-130</v>
      </c>
      <c r="AN2700" s="2"/>
      <c r="AO2700" s="2">
        <v>100</v>
      </c>
      <c r="AP2700" s="2">
        <v>30</v>
      </c>
      <c r="AQ2700" s="2"/>
      <c r="AR2700" s="2">
        <f>SUM(AO2700:AQ2700)</f>
        <v>130</v>
      </c>
      <c r="AS2700" s="2"/>
      <c r="AT2700" s="2"/>
    </row>
    <row r="2701" spans="1:46" x14ac:dyDescent="0.3">
      <c r="A2701" s="2" t="s">
        <v>117</v>
      </c>
      <c r="B2701" s="2">
        <v>252</v>
      </c>
      <c r="C2701" s="2"/>
      <c r="D2701" s="2">
        <v>10</v>
      </c>
      <c r="E2701" s="2">
        <v>10</v>
      </c>
      <c r="F2701" s="2"/>
      <c r="G2701" s="2">
        <v>10</v>
      </c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  <c r="AK2701" s="2"/>
      <c r="AL2701" s="2"/>
      <c r="AM2701" s="2">
        <f t="shared" si="744"/>
        <v>282</v>
      </c>
      <c r="AN2701" s="2"/>
      <c r="AO2701" s="2"/>
      <c r="AP2701" s="2"/>
      <c r="AQ2701" s="2"/>
      <c r="AR2701" s="2"/>
      <c r="AS2701" s="2"/>
      <c r="AT2701" s="2"/>
    </row>
    <row r="2702" spans="1:46" x14ac:dyDescent="0.3">
      <c r="A2702" s="2" t="s">
        <v>118</v>
      </c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/>
      <c r="AK2702" s="2"/>
      <c r="AL2702" s="2"/>
      <c r="AM2702" s="2"/>
      <c r="AN2702" s="2"/>
      <c r="AO2702" s="2">
        <v>-252</v>
      </c>
      <c r="AP2702" s="2">
        <v>-20</v>
      </c>
      <c r="AQ2702" s="2">
        <v>-20</v>
      </c>
      <c r="AR2702" s="2">
        <f t="shared" ref="AR2702:AR2712" si="746">SUM(AO2702:AQ2702)</f>
        <v>-292</v>
      </c>
      <c r="AS2702" s="2"/>
      <c r="AT2702" s="2"/>
    </row>
    <row r="2703" spans="1:46" x14ac:dyDescent="0.3">
      <c r="A2703" s="1" t="s">
        <v>591</v>
      </c>
      <c r="B2703" s="1">
        <f t="shared" ref="B2703:J2703" si="747">SUM(B2694:B2702)</f>
        <v>305</v>
      </c>
      <c r="C2703" s="1">
        <f t="shared" si="747"/>
        <v>42.5</v>
      </c>
      <c r="D2703" s="1">
        <f t="shared" si="747"/>
        <v>198</v>
      </c>
      <c r="E2703" s="1">
        <f t="shared" si="747"/>
        <v>51</v>
      </c>
      <c r="F2703" s="1">
        <f t="shared" si="747"/>
        <v>98</v>
      </c>
      <c r="G2703" s="1">
        <f t="shared" si="747"/>
        <v>368.5</v>
      </c>
      <c r="H2703" s="1">
        <f t="shared" si="747"/>
        <v>41.5</v>
      </c>
      <c r="I2703" s="1">
        <f t="shared" si="747"/>
        <v>17</v>
      </c>
      <c r="J2703" s="1">
        <f t="shared" si="747"/>
        <v>485</v>
      </c>
      <c r="K2703" s="2"/>
      <c r="L2703" s="1">
        <f>SUM(L2694:L2702)</f>
        <v>2</v>
      </c>
      <c r="M2703" s="1"/>
      <c r="N2703" s="2"/>
      <c r="O2703" s="1">
        <f>SUM(O2694:O2702)</f>
        <v>517</v>
      </c>
      <c r="P2703" s="1">
        <f>SUM(P2694:P2702)</f>
        <v>0</v>
      </c>
      <c r="Q2703" s="1"/>
      <c r="R2703" s="1"/>
      <c r="S2703" s="1">
        <f>SUM(S2694:S2702)</f>
        <v>3</v>
      </c>
      <c r="T2703" s="1">
        <f>SUM(T2694:T2702)</f>
        <v>23</v>
      </c>
      <c r="U2703" s="1">
        <f>SUM(U2694:U2702)</f>
        <v>0</v>
      </c>
      <c r="V2703" s="1">
        <f>SUM(V2694:V2702)</f>
        <v>48</v>
      </c>
      <c r="W2703" s="1"/>
      <c r="X2703" s="1">
        <f>SUM(X2694:X2702)</f>
        <v>10</v>
      </c>
      <c r="Y2703" s="1">
        <f>SUM(Y2694:Y2702)</f>
        <v>22</v>
      </c>
      <c r="Z2703" s="1"/>
      <c r="AA2703" s="1"/>
      <c r="AB2703" s="1">
        <f>SUM(AB2694:AB2702)</f>
        <v>182</v>
      </c>
      <c r="AC2703" s="1"/>
      <c r="AD2703" s="1"/>
      <c r="AE2703" s="1"/>
      <c r="AF2703" s="1"/>
      <c r="AG2703" s="1"/>
      <c r="AH2703" s="1"/>
      <c r="AI2703" s="1"/>
      <c r="AJ2703" s="1"/>
      <c r="AK2703" s="1"/>
      <c r="AL2703" s="1"/>
      <c r="AM2703" s="1">
        <f t="shared" ref="AM2703:AM2713" si="748">SUM(B2703:AB2703)</f>
        <v>2413.5</v>
      </c>
      <c r="AN2703" s="1" t="s">
        <v>591</v>
      </c>
      <c r="AO2703" s="1">
        <f>SUM(AO2694:AO2702)</f>
        <v>932</v>
      </c>
      <c r="AP2703" s="1">
        <f>SUM(AP2694:AP2702)</f>
        <v>1064.5</v>
      </c>
      <c r="AQ2703" s="1">
        <f>SUM(AQ2694:AQ2702)</f>
        <v>111.5</v>
      </c>
      <c r="AR2703" s="1">
        <f t="shared" si="746"/>
        <v>2108</v>
      </c>
      <c r="AS2703" s="2"/>
      <c r="AT2703" s="2"/>
    </row>
    <row r="2704" spans="1:46" x14ac:dyDescent="0.3">
      <c r="A2704" s="2" t="s">
        <v>59</v>
      </c>
      <c r="B2704" s="2">
        <v>-113.5</v>
      </c>
      <c r="C2704" s="2"/>
      <c r="D2704" s="2">
        <v>-6.5</v>
      </c>
      <c r="E2704" s="2">
        <v>-1</v>
      </c>
      <c r="F2704" s="2"/>
      <c r="G2704" s="2">
        <v>-6</v>
      </c>
      <c r="H2704" s="2">
        <v>-1</v>
      </c>
      <c r="I2704" s="2"/>
      <c r="J2704" s="2">
        <v>-4</v>
      </c>
      <c r="K2704" s="2"/>
      <c r="L2704" s="2"/>
      <c r="M2704" s="2"/>
      <c r="N2704" s="2"/>
      <c r="O2704" s="2">
        <v>-3</v>
      </c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/>
      <c r="AL2704" s="2"/>
      <c r="AM2704" s="2">
        <f t="shared" si="748"/>
        <v>-135</v>
      </c>
      <c r="AN2704" s="2"/>
      <c r="AO2704" s="2">
        <v>-113.5</v>
      </c>
      <c r="AP2704" s="2">
        <v>15</v>
      </c>
      <c r="AQ2704" s="2">
        <v>7.5</v>
      </c>
      <c r="AR2704" s="2">
        <f t="shared" si="746"/>
        <v>-91</v>
      </c>
      <c r="AS2704" s="2"/>
      <c r="AT2704" s="2"/>
    </row>
    <row r="2705" spans="1:46" x14ac:dyDescent="0.3">
      <c r="A2705" s="2" t="s">
        <v>445</v>
      </c>
      <c r="B2705" s="2">
        <v>-47</v>
      </c>
      <c r="C2705" s="2"/>
      <c r="D2705" s="2"/>
      <c r="E2705" s="2"/>
      <c r="F2705" s="2"/>
      <c r="G2705" s="2">
        <v>-3</v>
      </c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/>
      <c r="AL2705" s="2"/>
      <c r="AM2705" s="2">
        <f t="shared" si="748"/>
        <v>-50</v>
      </c>
      <c r="AN2705" s="2"/>
      <c r="AO2705" s="2">
        <v>47</v>
      </c>
      <c r="AP2705" s="2">
        <v>3</v>
      </c>
      <c r="AQ2705" s="2"/>
      <c r="AR2705" s="2">
        <f t="shared" si="746"/>
        <v>50</v>
      </c>
      <c r="AS2705" s="2"/>
      <c r="AT2705" s="2"/>
    </row>
    <row r="2706" spans="1:46" x14ac:dyDescent="0.3">
      <c r="A2706" s="2" t="s">
        <v>36</v>
      </c>
      <c r="B2706" s="2">
        <v>-15</v>
      </c>
      <c r="C2706" s="2"/>
      <c r="D2706" s="2"/>
      <c r="E2706" s="2">
        <v>-2</v>
      </c>
      <c r="F2706" s="2"/>
      <c r="G2706" s="2">
        <v>-7</v>
      </c>
      <c r="H2706" s="2"/>
      <c r="I2706" s="2"/>
      <c r="J2706" s="2">
        <v>-1</v>
      </c>
      <c r="K2706" s="2"/>
      <c r="L2706" s="2"/>
      <c r="M2706" s="2"/>
      <c r="N2706" s="2"/>
      <c r="O2706" s="2">
        <v>-2</v>
      </c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2"/>
      <c r="AJ2706" s="2"/>
      <c r="AK2706" s="2"/>
      <c r="AL2706" s="2"/>
      <c r="AM2706" s="2">
        <f t="shared" si="748"/>
        <v>-27</v>
      </c>
      <c r="AN2706" s="2"/>
      <c r="AO2706" s="2">
        <v>15</v>
      </c>
      <c r="AP2706" s="2">
        <v>9</v>
      </c>
      <c r="AQ2706" s="2">
        <v>2</v>
      </c>
      <c r="AR2706" s="2">
        <f t="shared" si="746"/>
        <v>26</v>
      </c>
      <c r="AS2706" s="2"/>
      <c r="AT2706" s="2"/>
    </row>
    <row r="2707" spans="1:46" x14ac:dyDescent="0.3">
      <c r="A2707" s="2" t="s">
        <v>34</v>
      </c>
      <c r="B2707" s="2">
        <v>-84</v>
      </c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>
        <v>-8</v>
      </c>
      <c r="P2707" s="2"/>
      <c r="Q2707" s="2"/>
      <c r="R2707" s="2"/>
      <c r="S2707" s="2">
        <v>-2</v>
      </c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2"/>
      <c r="AL2707" s="2"/>
      <c r="AM2707" s="2">
        <f t="shared" si="748"/>
        <v>-94</v>
      </c>
      <c r="AN2707" s="2"/>
      <c r="AO2707" s="2">
        <v>84</v>
      </c>
      <c r="AP2707" s="2"/>
      <c r="AQ2707" s="2"/>
      <c r="AR2707" s="2">
        <f t="shared" si="746"/>
        <v>84</v>
      </c>
      <c r="AS2707" s="2"/>
      <c r="AT2707" s="2"/>
    </row>
    <row r="2708" spans="1:46" x14ac:dyDescent="0.3">
      <c r="A2708" s="2" t="s">
        <v>30</v>
      </c>
      <c r="B2708" s="2">
        <v>-42</v>
      </c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  <c r="AK2708" s="2"/>
      <c r="AL2708" s="2"/>
      <c r="AM2708" s="2">
        <f t="shared" si="748"/>
        <v>-42</v>
      </c>
      <c r="AN2708" s="2"/>
      <c r="AO2708" s="2">
        <v>42</v>
      </c>
      <c r="AP2708" s="2"/>
      <c r="AQ2708" s="2"/>
      <c r="AR2708" s="2">
        <f t="shared" si="746"/>
        <v>42</v>
      </c>
      <c r="AS2708" s="2"/>
      <c r="AT2708" s="2"/>
    </row>
    <row r="2709" spans="1:46" x14ac:dyDescent="0.3">
      <c r="A2709" s="2" t="s">
        <v>21</v>
      </c>
      <c r="B2709" s="2">
        <v>-26</v>
      </c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  <c r="AE2709" s="2"/>
      <c r="AF2709" s="2"/>
      <c r="AG2709" s="2"/>
      <c r="AH2709" s="2"/>
      <c r="AI2709" s="2"/>
      <c r="AJ2709" s="2"/>
      <c r="AK2709" s="2"/>
      <c r="AL2709" s="2"/>
      <c r="AM2709" s="2">
        <f t="shared" si="748"/>
        <v>-26</v>
      </c>
      <c r="AN2709" s="2"/>
      <c r="AO2709" s="2">
        <v>26</v>
      </c>
      <c r="AP2709" s="2"/>
      <c r="AQ2709" s="2"/>
      <c r="AR2709" s="2">
        <f t="shared" si="746"/>
        <v>26</v>
      </c>
      <c r="AS2709" s="2"/>
      <c r="AT2709" s="2"/>
    </row>
    <row r="2710" spans="1:46" x14ac:dyDescent="0.3">
      <c r="A2710" s="2" t="s">
        <v>322</v>
      </c>
      <c r="B2710" s="2">
        <v>-80</v>
      </c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2"/>
      <c r="AG2710" s="2"/>
      <c r="AH2710" s="2"/>
      <c r="AI2710" s="2"/>
      <c r="AJ2710" s="2"/>
      <c r="AK2710" s="2"/>
      <c r="AL2710" s="2"/>
      <c r="AM2710" s="2">
        <f t="shared" si="748"/>
        <v>-80</v>
      </c>
      <c r="AN2710" s="2"/>
      <c r="AO2710" s="2">
        <v>80</v>
      </c>
      <c r="AP2710" s="2"/>
      <c r="AQ2710" s="2"/>
      <c r="AR2710" s="2">
        <f t="shared" si="746"/>
        <v>80</v>
      </c>
      <c r="AS2710" s="2"/>
      <c r="AT2710" s="2"/>
    </row>
    <row r="2711" spans="1:46" x14ac:dyDescent="0.3">
      <c r="A2711" s="2" t="s">
        <v>477</v>
      </c>
      <c r="B2711" s="2">
        <v>-4</v>
      </c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/>
      <c r="AK2711" s="2"/>
      <c r="AL2711" s="2"/>
      <c r="AM2711" s="2">
        <f t="shared" si="748"/>
        <v>-4</v>
      </c>
      <c r="AN2711" s="2"/>
      <c r="AO2711" s="2">
        <v>4</v>
      </c>
      <c r="AP2711" s="2"/>
      <c r="AQ2711" s="2"/>
      <c r="AR2711" s="2">
        <f t="shared" si="746"/>
        <v>4</v>
      </c>
      <c r="AS2711" s="2"/>
      <c r="AT2711" s="2"/>
    </row>
    <row r="2712" spans="1:46" x14ac:dyDescent="0.3">
      <c r="A2712" s="2" t="s">
        <v>274</v>
      </c>
      <c r="B2712" s="2">
        <v>-100</v>
      </c>
      <c r="C2712" s="2"/>
      <c r="D2712" s="2"/>
      <c r="E2712" s="2"/>
      <c r="F2712" s="2"/>
      <c r="G2712" s="2">
        <v>-8</v>
      </c>
      <c r="H2712" s="2"/>
      <c r="I2712" s="2">
        <v>-6</v>
      </c>
      <c r="J2712" s="2">
        <v>-8</v>
      </c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  <c r="AJ2712" s="2"/>
      <c r="AK2712" s="2"/>
      <c r="AL2712" s="2"/>
      <c r="AM2712" s="2">
        <f t="shared" si="748"/>
        <v>-122</v>
      </c>
      <c r="AN2712" s="2"/>
      <c r="AO2712" s="2">
        <v>100</v>
      </c>
      <c r="AP2712" s="2">
        <v>30</v>
      </c>
      <c r="AQ2712" s="2"/>
      <c r="AR2712" s="2">
        <f t="shared" si="746"/>
        <v>130</v>
      </c>
      <c r="AS2712" s="2"/>
      <c r="AT2712" s="2"/>
    </row>
    <row r="2713" spans="1:46" x14ac:dyDescent="0.3">
      <c r="A2713" s="2" t="s">
        <v>117</v>
      </c>
      <c r="B2713" s="2">
        <v>500</v>
      </c>
      <c r="C2713" s="2"/>
      <c r="D2713" s="2">
        <v>10</v>
      </c>
      <c r="E2713" s="2">
        <v>10</v>
      </c>
      <c r="F2713" s="2"/>
      <c r="G2713" s="2">
        <v>10</v>
      </c>
      <c r="H2713" s="2"/>
      <c r="I2713" s="2"/>
      <c r="J2713" s="2">
        <v>10</v>
      </c>
      <c r="K2713" s="2"/>
      <c r="L2713" s="2"/>
      <c r="M2713" s="2"/>
      <c r="N2713" s="2"/>
      <c r="O2713" s="2"/>
      <c r="P2713" s="2">
        <v>10</v>
      </c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/>
      <c r="AK2713" s="2"/>
      <c r="AL2713" s="2"/>
      <c r="AM2713" s="2">
        <f t="shared" si="748"/>
        <v>550</v>
      </c>
      <c r="AN2713" s="2"/>
      <c r="AO2713" s="2"/>
      <c r="AP2713" s="2"/>
      <c r="AQ2713" s="2"/>
      <c r="AR2713" s="2"/>
      <c r="AS2713" s="2"/>
      <c r="AT2713" s="2"/>
    </row>
    <row r="2714" spans="1:46" x14ac:dyDescent="0.3">
      <c r="A2714" s="2" t="s">
        <v>118</v>
      </c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  <c r="AJ2714" s="2"/>
      <c r="AK2714" s="2"/>
      <c r="AL2714" s="2"/>
      <c r="AM2714" s="2"/>
      <c r="AN2714" s="2"/>
      <c r="AO2714" s="2">
        <v>-500</v>
      </c>
      <c r="AP2714" s="2">
        <v>-20</v>
      </c>
      <c r="AQ2714" s="2">
        <v>-20</v>
      </c>
      <c r="AR2714" s="2">
        <f>SUM(AO2714:AQ2714)</f>
        <v>-540</v>
      </c>
      <c r="AS2714" s="2"/>
      <c r="AT2714" s="2"/>
    </row>
    <row r="2715" spans="1:46" x14ac:dyDescent="0.3">
      <c r="A2715" s="1" t="s">
        <v>592</v>
      </c>
      <c r="B2715" s="1">
        <f t="shared" ref="B2715:J2715" si="749">SUM(B2703:B2714)</f>
        <v>293.5</v>
      </c>
      <c r="C2715" s="1">
        <f t="shared" si="749"/>
        <v>42.5</v>
      </c>
      <c r="D2715" s="1">
        <f t="shared" si="749"/>
        <v>201.5</v>
      </c>
      <c r="E2715" s="1">
        <f t="shared" si="749"/>
        <v>58</v>
      </c>
      <c r="F2715" s="1">
        <f t="shared" si="749"/>
        <v>98</v>
      </c>
      <c r="G2715" s="1">
        <f t="shared" si="749"/>
        <v>354.5</v>
      </c>
      <c r="H2715" s="1">
        <f t="shared" si="749"/>
        <v>40.5</v>
      </c>
      <c r="I2715" s="1">
        <f t="shared" si="749"/>
        <v>11</v>
      </c>
      <c r="J2715" s="1">
        <f t="shared" si="749"/>
        <v>482</v>
      </c>
      <c r="K2715" s="2"/>
      <c r="L2715" s="1">
        <f>SUM(L2703:L2714)</f>
        <v>2</v>
      </c>
      <c r="M2715" s="1"/>
      <c r="N2715" s="2"/>
      <c r="O2715" s="1">
        <f>SUM(O2703:O2714)</f>
        <v>504</v>
      </c>
      <c r="P2715" s="1">
        <f>SUM(P2703:P2714)</f>
        <v>10</v>
      </c>
      <c r="Q2715" s="1"/>
      <c r="R2715" s="1"/>
      <c r="S2715" s="1">
        <f>SUM(S2703:S2714)</f>
        <v>1</v>
      </c>
      <c r="T2715" s="1">
        <f>SUM(T2703:T2714)</f>
        <v>23</v>
      </c>
      <c r="U2715" s="1">
        <f>SUM(U2703:U2714)</f>
        <v>0</v>
      </c>
      <c r="V2715" s="1">
        <f>SUM(V2703:V2714)</f>
        <v>48</v>
      </c>
      <c r="W2715" s="1"/>
      <c r="X2715" s="1">
        <f>SUM(X2703:X2714)</f>
        <v>10</v>
      </c>
      <c r="Y2715" s="1">
        <f>SUM(Y2703:Y2714)</f>
        <v>22</v>
      </c>
      <c r="Z2715" s="1"/>
      <c r="AA2715" s="1"/>
      <c r="AB2715" s="1">
        <f>SUM(AB2703:AB2714)</f>
        <v>182</v>
      </c>
      <c r="AC2715" s="1"/>
      <c r="AD2715" s="1"/>
      <c r="AE2715" s="1"/>
      <c r="AF2715" s="1"/>
      <c r="AG2715" s="1"/>
      <c r="AH2715" s="1"/>
      <c r="AI2715" s="1"/>
      <c r="AJ2715" s="1"/>
      <c r="AK2715" s="1"/>
      <c r="AL2715" s="1"/>
      <c r="AM2715" s="1">
        <f t="shared" ref="AM2715:AM2722" si="750">SUM(B2715:AB2715)</f>
        <v>2383.5</v>
      </c>
      <c r="AN2715" s="1" t="s">
        <v>592</v>
      </c>
      <c r="AO2715" s="1">
        <f>SUM(AO2703:AO2714)</f>
        <v>716.5</v>
      </c>
      <c r="AP2715" s="1">
        <f>SUM(AP2703:AP2714)</f>
        <v>1101.5</v>
      </c>
      <c r="AQ2715" s="1">
        <f>SUM(AQ2703:AQ2714)</f>
        <v>101</v>
      </c>
      <c r="AR2715" s="1">
        <f>SUM(AO2715:AQ2715)</f>
        <v>1919</v>
      </c>
      <c r="AS2715" s="2"/>
      <c r="AT2715" s="2"/>
    </row>
    <row r="2716" spans="1:46" x14ac:dyDescent="0.3">
      <c r="A2716" s="2" t="s">
        <v>477</v>
      </c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>
        <v>-5</v>
      </c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  <c r="AK2716" s="2"/>
      <c r="AL2716" s="2"/>
      <c r="AM2716" s="2">
        <f t="shared" si="750"/>
        <v>-5</v>
      </c>
      <c r="AN2716" s="2"/>
      <c r="AO2716" s="2"/>
      <c r="AP2716" s="2"/>
      <c r="AQ2716" s="2"/>
      <c r="AR2716" s="2"/>
      <c r="AS2716" s="2"/>
      <c r="AT2716" s="2"/>
    </row>
    <row r="2717" spans="1:46" x14ac:dyDescent="0.3">
      <c r="A2717" s="2" t="s">
        <v>41</v>
      </c>
      <c r="B2717" s="2">
        <v>-35</v>
      </c>
      <c r="C2717" s="2"/>
      <c r="D2717" s="2"/>
      <c r="E2717" s="2"/>
      <c r="F2717" s="2"/>
      <c r="G2717" s="2">
        <v>-5</v>
      </c>
      <c r="H2717" s="2"/>
      <c r="I2717" s="2"/>
      <c r="J2717" s="2"/>
      <c r="K2717" s="2"/>
      <c r="L2717" s="2"/>
      <c r="M2717" s="2"/>
      <c r="N2717" s="2"/>
      <c r="O2717" s="2">
        <v>-2</v>
      </c>
      <c r="P2717" s="2">
        <v>-1</v>
      </c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  <c r="AK2717" s="2"/>
      <c r="AL2717" s="2"/>
      <c r="AM2717" s="2">
        <f t="shared" si="750"/>
        <v>-43</v>
      </c>
      <c r="AN2717" s="2"/>
      <c r="AO2717" s="2">
        <v>50</v>
      </c>
      <c r="AP2717" s="2"/>
      <c r="AQ2717" s="2"/>
      <c r="AR2717" s="2">
        <f>SUM(AO2717:AQ2717)</f>
        <v>50</v>
      </c>
      <c r="AS2717" s="2"/>
      <c r="AT2717" s="2"/>
    </row>
    <row r="2718" spans="1:46" x14ac:dyDescent="0.3">
      <c r="A2718" s="2" t="s">
        <v>13</v>
      </c>
      <c r="B2718" s="2">
        <v>-73.5</v>
      </c>
      <c r="C2718" s="2"/>
      <c r="D2718" s="2">
        <v>-7.5</v>
      </c>
      <c r="E2718" s="2"/>
      <c r="F2718" s="2"/>
      <c r="G2718" s="2">
        <v>-4</v>
      </c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  <c r="AJ2718" s="2"/>
      <c r="AK2718" s="2"/>
      <c r="AL2718" s="2"/>
      <c r="AM2718" s="2">
        <f t="shared" si="750"/>
        <v>-85</v>
      </c>
      <c r="AN2718" s="2"/>
      <c r="AO2718" s="2">
        <v>73.5</v>
      </c>
      <c r="AP2718" s="2">
        <v>11.5</v>
      </c>
      <c r="AQ2718" s="2"/>
      <c r="AR2718" s="2">
        <f>SUM(AO2718:AQ2718)</f>
        <v>85</v>
      </c>
      <c r="AS2718" s="2"/>
      <c r="AT2718" s="2"/>
    </row>
    <row r="2719" spans="1:46" x14ac:dyDescent="0.3">
      <c r="A2719" s="2" t="s">
        <v>36</v>
      </c>
      <c r="B2719" s="2">
        <v>-9.5</v>
      </c>
      <c r="C2719" s="2"/>
      <c r="D2719" s="2"/>
      <c r="E2719" s="2"/>
      <c r="F2719" s="2"/>
      <c r="G2719" s="2">
        <v>-1.5</v>
      </c>
      <c r="H2719" s="2"/>
      <c r="I2719" s="2"/>
      <c r="J2719" s="2">
        <v>-1.5</v>
      </c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  <c r="AE2719" s="2"/>
      <c r="AF2719" s="2"/>
      <c r="AG2719" s="2"/>
      <c r="AH2719" s="2"/>
      <c r="AI2719" s="2"/>
      <c r="AJ2719" s="2"/>
      <c r="AK2719" s="2"/>
      <c r="AL2719" s="2"/>
      <c r="AM2719" s="2">
        <f t="shared" si="750"/>
        <v>-12.5</v>
      </c>
      <c r="AN2719" s="2"/>
      <c r="AO2719" s="2">
        <v>9.5</v>
      </c>
      <c r="AP2719" s="2">
        <v>4</v>
      </c>
      <c r="AQ2719" s="2"/>
      <c r="AR2719" s="2">
        <f>SUM(AO2719:AQ2719)</f>
        <v>13.5</v>
      </c>
      <c r="AS2719" s="2"/>
      <c r="AT2719" s="2"/>
    </row>
    <row r="2720" spans="1:46" x14ac:dyDescent="0.3">
      <c r="A2720" s="2" t="s">
        <v>14</v>
      </c>
      <c r="B2720" s="2">
        <v>-168</v>
      </c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  <c r="AF2720" s="2"/>
      <c r="AG2720" s="2"/>
      <c r="AH2720" s="2"/>
      <c r="AI2720" s="2"/>
      <c r="AJ2720" s="2"/>
      <c r="AK2720" s="2"/>
      <c r="AL2720" s="2"/>
      <c r="AM2720" s="2">
        <f t="shared" si="750"/>
        <v>-168</v>
      </c>
      <c r="AN2720" s="2"/>
      <c r="AO2720" s="2">
        <v>168</v>
      </c>
      <c r="AP2720" s="2"/>
      <c r="AQ2720" s="2"/>
      <c r="AR2720" s="2">
        <f>SUM(AO2720:AQ2720)</f>
        <v>168</v>
      </c>
      <c r="AS2720" s="2"/>
      <c r="AT2720" s="2"/>
    </row>
    <row r="2721" spans="1:46" x14ac:dyDescent="0.3">
      <c r="A2721" s="2" t="s">
        <v>21</v>
      </c>
      <c r="B2721" s="2">
        <v>-35</v>
      </c>
      <c r="C2721" s="2"/>
      <c r="D2721" s="2"/>
      <c r="E2721" s="2"/>
      <c r="F2721" s="2"/>
      <c r="G2721" s="2">
        <v>-5</v>
      </c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/>
      <c r="AL2721" s="2"/>
      <c r="AM2721" s="2">
        <f t="shared" si="750"/>
        <v>-40</v>
      </c>
      <c r="AN2721" s="2"/>
      <c r="AO2721" s="2">
        <v>35</v>
      </c>
      <c r="AP2721" s="2">
        <v>5</v>
      </c>
      <c r="AQ2721" s="2"/>
      <c r="AR2721" s="2">
        <f>SUM(AO2721:AQ2721)</f>
        <v>40</v>
      </c>
      <c r="AS2721" s="2"/>
      <c r="AT2721" s="2"/>
    </row>
    <row r="2722" spans="1:46" x14ac:dyDescent="0.3">
      <c r="A2722" s="2" t="s">
        <v>117</v>
      </c>
      <c r="B2722" s="2">
        <v>400</v>
      </c>
      <c r="C2722" s="2"/>
      <c r="D2722" s="2">
        <v>20</v>
      </c>
      <c r="E2722" s="2">
        <v>10</v>
      </c>
      <c r="F2722" s="2"/>
      <c r="G2722" s="2">
        <v>10</v>
      </c>
      <c r="H2722" s="2"/>
      <c r="I2722" s="2">
        <v>5</v>
      </c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  <c r="AJ2722" s="2"/>
      <c r="AK2722" s="2"/>
      <c r="AL2722" s="2"/>
      <c r="AM2722" s="2">
        <f t="shared" si="750"/>
        <v>445</v>
      </c>
      <c r="AN2722" s="2"/>
      <c r="AO2722" s="2"/>
      <c r="AP2722" s="2"/>
      <c r="AQ2722" s="2"/>
      <c r="AR2722" s="2"/>
      <c r="AS2722" s="2"/>
      <c r="AT2722" s="2"/>
    </row>
    <row r="2723" spans="1:46" x14ac:dyDescent="0.3">
      <c r="A2723" s="2" t="s">
        <v>72</v>
      </c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  <c r="AK2723" s="2"/>
      <c r="AL2723" s="2"/>
      <c r="AM2723" s="2"/>
      <c r="AN2723" s="2"/>
      <c r="AO2723" s="2">
        <v>-416</v>
      </c>
      <c r="AP2723" s="2"/>
      <c r="AQ2723" s="2">
        <v>-21</v>
      </c>
      <c r="AR2723" s="2">
        <f>SUM(AO2723:AQ2723)</f>
        <v>-437</v>
      </c>
      <c r="AS2723" s="2"/>
      <c r="AT2723" s="2"/>
    </row>
    <row r="2724" spans="1:46" x14ac:dyDescent="0.3">
      <c r="A2724" s="1" t="s">
        <v>593</v>
      </c>
      <c r="B2724" s="1">
        <f t="shared" ref="B2724:J2724" si="751">SUM(B2715:B2723)</f>
        <v>372.5</v>
      </c>
      <c r="C2724" s="1">
        <f t="shared" si="751"/>
        <v>42.5</v>
      </c>
      <c r="D2724" s="1">
        <f t="shared" si="751"/>
        <v>214</v>
      </c>
      <c r="E2724" s="1">
        <f t="shared" si="751"/>
        <v>68</v>
      </c>
      <c r="F2724" s="1">
        <f t="shared" si="751"/>
        <v>98</v>
      </c>
      <c r="G2724" s="1">
        <f t="shared" si="751"/>
        <v>349</v>
      </c>
      <c r="H2724" s="1">
        <f t="shared" si="751"/>
        <v>40.5</v>
      </c>
      <c r="I2724" s="1">
        <f t="shared" si="751"/>
        <v>16</v>
      </c>
      <c r="J2724" s="1">
        <f t="shared" si="751"/>
        <v>480.5</v>
      </c>
      <c r="K2724" s="2"/>
      <c r="L2724" s="1">
        <f>SUM(L2715:L2723)</f>
        <v>2</v>
      </c>
      <c r="M2724" s="1"/>
      <c r="N2724" s="2"/>
      <c r="O2724" s="1">
        <f>SUM(O2715:O2723)</f>
        <v>502</v>
      </c>
      <c r="P2724" s="1">
        <f>SUM(P2715:P2723)</f>
        <v>9</v>
      </c>
      <c r="Q2724" s="1"/>
      <c r="R2724" s="1"/>
      <c r="S2724" s="1">
        <f>SUM(S2715:S2723)</f>
        <v>1</v>
      </c>
      <c r="T2724" s="1">
        <f>SUM(T2715:T2723)</f>
        <v>23</v>
      </c>
      <c r="U2724" s="1">
        <f>SUM(U2715:U2723)</f>
        <v>0</v>
      </c>
      <c r="V2724" s="1">
        <f>SUM(V2715:V2723)</f>
        <v>48</v>
      </c>
      <c r="W2724" s="1"/>
      <c r="X2724" s="1">
        <f>SUM(X2715:X2723)</f>
        <v>5</v>
      </c>
      <c r="Y2724" s="1">
        <f>SUM(Y2715:Y2723)</f>
        <v>22</v>
      </c>
      <c r="Z2724" s="1"/>
      <c r="AA2724" s="1"/>
      <c r="AB2724" s="1">
        <f>SUM(AB2715:AB2723)</f>
        <v>182</v>
      </c>
      <c r="AC2724" s="1"/>
      <c r="AD2724" s="1"/>
      <c r="AE2724" s="1"/>
      <c r="AF2724" s="1"/>
      <c r="AG2724" s="1"/>
      <c r="AH2724" s="1"/>
      <c r="AI2724" s="1"/>
      <c r="AJ2724" s="1"/>
      <c r="AK2724" s="1"/>
      <c r="AL2724" s="1"/>
      <c r="AM2724" s="1">
        <f>SUM(B2724:AB2724)</f>
        <v>2475</v>
      </c>
      <c r="AN2724" s="1" t="s">
        <v>593</v>
      </c>
      <c r="AO2724" s="1">
        <f>SUM(AO2715:AO2723)</f>
        <v>636.5</v>
      </c>
      <c r="AP2724" s="1">
        <f>SUM(AP2715:AP2723)</f>
        <v>1122</v>
      </c>
      <c r="AQ2724" s="1">
        <f>SUM(AQ2715:AQ2723)</f>
        <v>80</v>
      </c>
      <c r="AR2724" s="1">
        <f>SUM(AO2724:AQ2724)</f>
        <v>1838.5</v>
      </c>
      <c r="AS2724" s="2"/>
      <c r="AT2724" s="2"/>
    </row>
    <row r="2725" spans="1:46" x14ac:dyDescent="0.3">
      <c r="A2725" s="2" t="s">
        <v>28</v>
      </c>
      <c r="B2725" s="2">
        <v>-91</v>
      </c>
      <c r="C2725" s="2"/>
      <c r="D2725" s="2"/>
      <c r="E2725" s="2"/>
      <c r="F2725" s="2"/>
      <c r="G2725" s="2">
        <v>-17</v>
      </c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  <c r="AJ2725" s="2"/>
      <c r="AK2725" s="2"/>
      <c r="AL2725" s="2"/>
      <c r="AM2725" s="2">
        <f>SUM(B2725:AB2725)</f>
        <v>-108</v>
      </c>
      <c r="AN2725" s="2"/>
      <c r="AO2725" s="2">
        <v>91</v>
      </c>
      <c r="AP2725" s="2">
        <v>17</v>
      </c>
      <c r="AQ2725" s="2"/>
      <c r="AR2725" s="2">
        <f>SUM(AO2725:AQ2725)</f>
        <v>108</v>
      </c>
      <c r="AS2725" s="2"/>
      <c r="AT2725" s="2"/>
    </row>
    <row r="2726" spans="1:46" x14ac:dyDescent="0.3">
      <c r="A2726" s="2" t="s">
        <v>27</v>
      </c>
      <c r="B2726" s="2">
        <v>-100</v>
      </c>
      <c r="C2726" s="2"/>
      <c r="D2726" s="2">
        <v>-10</v>
      </c>
      <c r="E2726" s="2">
        <v>-10</v>
      </c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  <c r="AJ2726" s="2"/>
      <c r="AK2726" s="2"/>
      <c r="AL2726" s="2"/>
      <c r="AM2726" s="2">
        <f>SUM(B2726:AB2726)</f>
        <v>-120</v>
      </c>
      <c r="AN2726" s="2"/>
      <c r="AO2726" s="2">
        <v>100</v>
      </c>
      <c r="AP2726" s="2">
        <v>20</v>
      </c>
      <c r="AQ2726" s="2"/>
      <c r="AR2726" s="2">
        <f>SUM(AO2726:AQ2726)</f>
        <v>120</v>
      </c>
      <c r="AS2726" s="2"/>
      <c r="AT2726" s="2"/>
    </row>
    <row r="2727" spans="1:46" x14ac:dyDescent="0.3">
      <c r="A2727" s="2" t="s">
        <v>117</v>
      </c>
      <c r="B2727" s="2">
        <v>300</v>
      </c>
      <c r="C2727" s="2"/>
      <c r="D2727" s="2">
        <v>10</v>
      </c>
      <c r="E2727" s="2">
        <v>10</v>
      </c>
      <c r="F2727" s="2"/>
      <c r="G2727" s="2">
        <v>30</v>
      </c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>
        <v>5</v>
      </c>
      <c r="T2727" s="2"/>
      <c r="U2727" s="2"/>
      <c r="V2727" s="2">
        <v>5</v>
      </c>
      <c r="W2727" s="2"/>
      <c r="X2727" s="2">
        <v>5</v>
      </c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  <c r="AJ2727" s="2"/>
      <c r="AK2727" s="2"/>
      <c r="AL2727" s="2"/>
      <c r="AM2727" s="2">
        <f>SUM(B2727:AB2727)</f>
        <v>365</v>
      </c>
      <c r="AN2727" s="2"/>
      <c r="AO2727" s="2"/>
      <c r="AP2727" s="2"/>
      <c r="AQ2727" s="2"/>
      <c r="AR2727" s="2"/>
      <c r="AS2727" s="2"/>
      <c r="AT2727" s="2"/>
    </row>
    <row r="2728" spans="1:46" x14ac:dyDescent="0.3">
      <c r="A2728" s="2" t="s">
        <v>118</v>
      </c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/>
      <c r="AL2728" s="2"/>
      <c r="AM2728" s="2"/>
      <c r="AN2728" s="2"/>
      <c r="AO2728" s="2">
        <v>-340</v>
      </c>
      <c r="AP2728" s="2"/>
      <c r="AQ2728" s="2">
        <v>-14</v>
      </c>
      <c r="AR2728" s="2">
        <f t="shared" ref="AR2728:AR2737" si="752">SUM(AO2728:AQ2728)</f>
        <v>-354</v>
      </c>
      <c r="AS2728" s="2"/>
      <c r="AT2728" s="2"/>
    </row>
    <row r="2729" spans="1:46" x14ac:dyDescent="0.3">
      <c r="A2729" s="1" t="s">
        <v>594</v>
      </c>
      <c r="B2729" s="1">
        <f t="shared" ref="B2729:J2729" si="753">SUM(B2724:B2728)</f>
        <v>481.5</v>
      </c>
      <c r="C2729" s="1">
        <f t="shared" si="753"/>
        <v>42.5</v>
      </c>
      <c r="D2729" s="1">
        <f t="shared" si="753"/>
        <v>214</v>
      </c>
      <c r="E2729" s="1">
        <f t="shared" si="753"/>
        <v>68</v>
      </c>
      <c r="F2729" s="1">
        <f t="shared" si="753"/>
        <v>98</v>
      </c>
      <c r="G2729" s="1">
        <f t="shared" si="753"/>
        <v>362</v>
      </c>
      <c r="H2729" s="1">
        <f t="shared" si="753"/>
        <v>40.5</v>
      </c>
      <c r="I2729" s="1">
        <f t="shared" si="753"/>
        <v>16</v>
      </c>
      <c r="J2729" s="1">
        <f t="shared" si="753"/>
        <v>480.5</v>
      </c>
      <c r="K2729" s="2"/>
      <c r="L2729" s="1">
        <f>SUM(L2724:L2728)</f>
        <v>2</v>
      </c>
      <c r="M2729" s="1"/>
      <c r="N2729" s="2"/>
      <c r="O2729" s="1">
        <f>SUM(O2724:O2728)</f>
        <v>502</v>
      </c>
      <c r="P2729" s="1">
        <f>SUM(P2724:P2728)</f>
        <v>9</v>
      </c>
      <c r="Q2729" s="1"/>
      <c r="R2729" s="1"/>
      <c r="S2729" s="1">
        <f>SUM(S2724:S2728)</f>
        <v>6</v>
      </c>
      <c r="T2729" s="1">
        <f>SUM(T2724:T2728)</f>
        <v>23</v>
      </c>
      <c r="U2729" s="1">
        <f>SUM(U2724:U2728)</f>
        <v>0</v>
      </c>
      <c r="V2729" s="1">
        <f>SUM(V2724:V2728)</f>
        <v>53</v>
      </c>
      <c r="W2729" s="1"/>
      <c r="X2729" s="1">
        <f>SUM(X2724:X2728)</f>
        <v>10</v>
      </c>
      <c r="Y2729" s="1">
        <f>SUM(Y2724:Y2728)</f>
        <v>22</v>
      </c>
      <c r="Z2729" s="1"/>
      <c r="AA2729" s="1"/>
      <c r="AB2729" s="1">
        <f>SUM(AB2724:AB2728)</f>
        <v>182</v>
      </c>
      <c r="AC2729" s="1"/>
      <c r="AD2729" s="1"/>
      <c r="AE2729" s="1"/>
      <c r="AF2729" s="1"/>
      <c r="AG2729" s="1"/>
      <c r="AH2729" s="1"/>
      <c r="AI2729" s="1"/>
      <c r="AJ2729" s="1"/>
      <c r="AK2729" s="1"/>
      <c r="AL2729" s="1"/>
      <c r="AM2729" s="1">
        <f t="shared" ref="AM2729:AM2738" si="754">SUM(B2729:AB2729)</f>
        <v>2612</v>
      </c>
      <c r="AN2729" s="1" t="s">
        <v>595</v>
      </c>
      <c r="AO2729" s="1">
        <f>SUM(AO2724:AO2728)</f>
        <v>487.5</v>
      </c>
      <c r="AP2729" s="1">
        <f>SUM(AP2724:AP2728)</f>
        <v>1159</v>
      </c>
      <c r="AQ2729" s="1">
        <f>SUM(AQ2724:AQ2728)</f>
        <v>66</v>
      </c>
      <c r="AR2729" s="1">
        <f t="shared" si="752"/>
        <v>1712.5</v>
      </c>
      <c r="AS2729" s="2"/>
      <c r="AT2729" s="2"/>
    </row>
    <row r="2730" spans="1:46" x14ac:dyDescent="0.3">
      <c r="A2730" s="2" t="s">
        <v>322</v>
      </c>
      <c r="B2730" s="2">
        <v>-100</v>
      </c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  <c r="AJ2730" s="2"/>
      <c r="AK2730" s="2"/>
      <c r="AL2730" s="2"/>
      <c r="AM2730" s="2">
        <f t="shared" si="754"/>
        <v>-100</v>
      </c>
      <c r="AN2730" s="2"/>
      <c r="AO2730" s="2">
        <v>100</v>
      </c>
      <c r="AP2730" s="2"/>
      <c r="AQ2730" s="2"/>
      <c r="AR2730" s="2">
        <f t="shared" si="752"/>
        <v>100</v>
      </c>
      <c r="AS2730" s="2"/>
      <c r="AT2730" s="2"/>
    </row>
    <row r="2731" spans="1:46" x14ac:dyDescent="0.3">
      <c r="A2731" s="2" t="s">
        <v>13</v>
      </c>
      <c r="B2731" s="2">
        <v>-5</v>
      </c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>
        <v>-3</v>
      </c>
      <c r="Q2731" s="2"/>
      <c r="R2731" s="2"/>
      <c r="S2731" s="2"/>
      <c r="T2731" s="2">
        <v>-1</v>
      </c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  <c r="AF2731" s="2"/>
      <c r="AG2731" s="2"/>
      <c r="AH2731" s="2"/>
      <c r="AI2731" s="2"/>
      <c r="AJ2731" s="2"/>
      <c r="AK2731" s="2"/>
      <c r="AL2731" s="2"/>
      <c r="AM2731" s="2">
        <f t="shared" si="754"/>
        <v>-9</v>
      </c>
      <c r="AN2731" s="2"/>
      <c r="AO2731" s="2">
        <v>5</v>
      </c>
      <c r="AP2731" s="2"/>
      <c r="AQ2731" s="2"/>
      <c r="AR2731" s="2">
        <f t="shared" si="752"/>
        <v>5</v>
      </c>
      <c r="AS2731" s="2"/>
      <c r="AT2731" s="2"/>
    </row>
    <row r="2732" spans="1:46" x14ac:dyDescent="0.3">
      <c r="A2732" s="1" t="s">
        <v>596</v>
      </c>
      <c r="B2732" s="1">
        <f t="shared" ref="B2732:J2732" si="755">SUM(B2729:B2731)</f>
        <v>376.5</v>
      </c>
      <c r="C2732" s="1">
        <f t="shared" si="755"/>
        <v>42.5</v>
      </c>
      <c r="D2732" s="1">
        <f t="shared" si="755"/>
        <v>214</v>
      </c>
      <c r="E2732" s="1">
        <f t="shared" si="755"/>
        <v>68</v>
      </c>
      <c r="F2732" s="1">
        <f t="shared" si="755"/>
        <v>98</v>
      </c>
      <c r="G2732" s="1">
        <f t="shared" si="755"/>
        <v>362</v>
      </c>
      <c r="H2732" s="1">
        <f t="shared" si="755"/>
        <v>40.5</v>
      </c>
      <c r="I2732" s="1">
        <f t="shared" si="755"/>
        <v>16</v>
      </c>
      <c r="J2732" s="1">
        <f t="shared" si="755"/>
        <v>480.5</v>
      </c>
      <c r="K2732" s="2"/>
      <c r="L2732" s="1">
        <f>SUM(L2729:L2731)</f>
        <v>2</v>
      </c>
      <c r="M2732" s="1"/>
      <c r="N2732" s="2"/>
      <c r="O2732" s="1">
        <f>SUM(O2729:O2731)</f>
        <v>502</v>
      </c>
      <c r="P2732" s="1">
        <f>SUM(P2729:P2731)</f>
        <v>6</v>
      </c>
      <c r="Q2732" s="1"/>
      <c r="R2732" s="1"/>
      <c r="S2732" s="1">
        <f>SUM(S2729:S2731)</f>
        <v>6</v>
      </c>
      <c r="T2732" s="1">
        <f>SUM(T2729:T2731)</f>
        <v>22</v>
      </c>
      <c r="U2732" s="1">
        <f>SUM(U2729:U2731)</f>
        <v>0</v>
      </c>
      <c r="V2732" s="1">
        <f>SUM(V2729:V2731)</f>
        <v>53</v>
      </c>
      <c r="W2732" s="1"/>
      <c r="X2732" s="1">
        <f>SUM(X2729:X2731)</f>
        <v>10</v>
      </c>
      <c r="Y2732" s="1">
        <f>SUM(Y2729:Y2731)</f>
        <v>22</v>
      </c>
      <c r="Z2732" s="1"/>
      <c r="AA2732" s="1"/>
      <c r="AB2732" s="1">
        <f>SUM(AB2729:AB2731)</f>
        <v>182</v>
      </c>
      <c r="AC2732" s="1"/>
      <c r="AD2732" s="1"/>
      <c r="AE2732" s="1"/>
      <c r="AF2732" s="1"/>
      <c r="AG2732" s="1"/>
      <c r="AH2732" s="1"/>
      <c r="AI2732" s="1"/>
      <c r="AJ2732" s="1"/>
      <c r="AK2732" s="1"/>
      <c r="AL2732" s="1"/>
      <c r="AM2732" s="1">
        <f t="shared" si="754"/>
        <v>2503</v>
      </c>
      <c r="AN2732" s="1" t="s">
        <v>596</v>
      </c>
      <c r="AO2732" s="1">
        <f>SUM(AO2729:AO2731)</f>
        <v>592.5</v>
      </c>
      <c r="AP2732" s="1">
        <f>SUM(AP2729:AP2731)</f>
        <v>1159</v>
      </c>
      <c r="AQ2732" s="1">
        <f>SUM(AQ2729:AQ2731)</f>
        <v>66</v>
      </c>
      <c r="AR2732" s="1">
        <f t="shared" si="752"/>
        <v>1817.5</v>
      </c>
      <c r="AS2732" s="2"/>
      <c r="AT2732" s="2"/>
    </row>
    <row r="2733" spans="1:46" x14ac:dyDescent="0.3">
      <c r="A2733" s="2" t="s">
        <v>274</v>
      </c>
      <c r="B2733" s="2">
        <v>-100</v>
      </c>
      <c r="C2733" s="2"/>
      <c r="D2733" s="2"/>
      <c r="E2733" s="2">
        <v>-10</v>
      </c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  <c r="AK2733" s="2"/>
      <c r="AL2733" s="2"/>
      <c r="AM2733" s="2">
        <f t="shared" si="754"/>
        <v>-110</v>
      </c>
      <c r="AN2733" s="2"/>
      <c r="AO2733" s="2">
        <v>100</v>
      </c>
      <c r="AP2733" s="2"/>
      <c r="AQ2733" s="2">
        <v>10</v>
      </c>
      <c r="AR2733" s="2">
        <f t="shared" si="752"/>
        <v>110</v>
      </c>
      <c r="AS2733" s="2"/>
      <c r="AT2733" s="2"/>
    </row>
    <row r="2734" spans="1:46" x14ac:dyDescent="0.3">
      <c r="A2734" s="2" t="s">
        <v>477</v>
      </c>
      <c r="B2734" s="2">
        <v>-5</v>
      </c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2"/>
      <c r="AL2734" s="2"/>
      <c r="AM2734" s="2">
        <f t="shared" si="754"/>
        <v>-5</v>
      </c>
      <c r="AN2734" s="2"/>
      <c r="AO2734" s="2">
        <v>5</v>
      </c>
      <c r="AP2734" s="2"/>
      <c r="AQ2734" s="2"/>
      <c r="AR2734" s="2">
        <f t="shared" si="752"/>
        <v>5</v>
      </c>
      <c r="AS2734" s="2"/>
      <c r="AT2734" s="2"/>
    </row>
    <row r="2735" spans="1:46" x14ac:dyDescent="0.3">
      <c r="A2735" s="2" t="s">
        <v>36</v>
      </c>
      <c r="B2735" s="2">
        <v>-17</v>
      </c>
      <c r="C2735" s="2"/>
      <c r="D2735" s="2"/>
      <c r="E2735" s="2"/>
      <c r="F2735" s="2"/>
      <c r="G2735" s="2">
        <v>-1.5</v>
      </c>
      <c r="H2735" s="2"/>
      <c r="I2735" s="2">
        <v>-1</v>
      </c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2"/>
      <c r="AJ2735" s="2"/>
      <c r="AK2735" s="2"/>
      <c r="AL2735" s="2"/>
      <c r="AM2735" s="2">
        <f t="shared" si="754"/>
        <v>-19.5</v>
      </c>
      <c r="AN2735" s="2"/>
      <c r="AO2735" s="2">
        <v>17</v>
      </c>
      <c r="AP2735" s="2">
        <v>3.5</v>
      </c>
      <c r="AQ2735" s="2"/>
      <c r="AR2735" s="2">
        <f t="shared" si="752"/>
        <v>20.5</v>
      </c>
      <c r="AS2735" s="2"/>
      <c r="AT2735" s="2"/>
    </row>
    <row r="2736" spans="1:46" x14ac:dyDescent="0.3">
      <c r="A2736" s="2" t="s">
        <v>30</v>
      </c>
      <c r="B2736" s="2">
        <v>-42</v>
      </c>
      <c r="C2736" s="2"/>
      <c r="D2736" s="2"/>
      <c r="E2736" s="2"/>
      <c r="F2736" s="2"/>
      <c r="G2736" s="2"/>
      <c r="H2736" s="2"/>
      <c r="I2736" s="2"/>
      <c r="J2736" s="2">
        <v>-5</v>
      </c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  <c r="AF2736" s="2"/>
      <c r="AG2736" s="2"/>
      <c r="AH2736" s="2"/>
      <c r="AI2736" s="2"/>
      <c r="AJ2736" s="2"/>
      <c r="AK2736" s="2"/>
      <c r="AL2736" s="2"/>
      <c r="AM2736" s="2">
        <f t="shared" si="754"/>
        <v>-47</v>
      </c>
      <c r="AN2736" s="2"/>
      <c r="AO2736" s="2">
        <v>42</v>
      </c>
      <c r="AP2736" s="2">
        <v>5</v>
      </c>
      <c r="AQ2736" s="2"/>
      <c r="AR2736" s="2">
        <f t="shared" si="752"/>
        <v>47</v>
      </c>
      <c r="AS2736" s="2"/>
      <c r="AT2736" s="2"/>
    </row>
    <row r="2737" spans="1:46" x14ac:dyDescent="0.3">
      <c r="A2737" s="2" t="s">
        <v>21</v>
      </c>
      <c r="B2737" s="2">
        <v>-37</v>
      </c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  <c r="AJ2737" s="2"/>
      <c r="AK2737" s="2"/>
      <c r="AL2737" s="2"/>
      <c r="AM2737" s="2">
        <f t="shared" si="754"/>
        <v>-37</v>
      </c>
      <c r="AN2737" s="2"/>
      <c r="AO2737" s="2">
        <v>37</v>
      </c>
      <c r="AP2737" s="2"/>
      <c r="AQ2737" s="2"/>
      <c r="AR2737" s="2">
        <f t="shared" si="752"/>
        <v>37</v>
      </c>
      <c r="AS2737" s="2"/>
      <c r="AT2737" s="2"/>
    </row>
    <row r="2738" spans="1:46" x14ac:dyDescent="0.3">
      <c r="A2738" s="2" t="s">
        <v>117</v>
      </c>
      <c r="B2738" s="2">
        <v>200</v>
      </c>
      <c r="C2738" s="2"/>
      <c r="D2738" s="2"/>
      <c r="E2738" s="2"/>
      <c r="F2738" s="2"/>
      <c r="G2738" s="2">
        <v>20</v>
      </c>
      <c r="H2738" s="2"/>
      <c r="I2738" s="2"/>
      <c r="J2738" s="2">
        <v>10</v>
      </c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>
        <v>20</v>
      </c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2"/>
      <c r="AJ2738" s="2"/>
      <c r="AK2738" s="2"/>
      <c r="AL2738" s="2"/>
      <c r="AM2738" s="2">
        <f t="shared" si="754"/>
        <v>250</v>
      </c>
      <c r="AN2738" s="2"/>
      <c r="AO2738" s="2"/>
      <c r="AP2738" s="2"/>
      <c r="AQ2738" s="2"/>
      <c r="AR2738" s="2"/>
      <c r="AS2738" s="2"/>
      <c r="AT2738" s="2"/>
    </row>
    <row r="2739" spans="1:46" x14ac:dyDescent="0.3">
      <c r="A2739" s="2" t="s">
        <v>118</v>
      </c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  <c r="AJ2739" s="2"/>
      <c r="AK2739" s="2"/>
      <c r="AL2739" s="2"/>
      <c r="AM2739" s="2"/>
      <c r="AN2739" s="2"/>
      <c r="AO2739" s="2">
        <v>-200</v>
      </c>
      <c r="AP2739" s="2">
        <v>-30</v>
      </c>
      <c r="AQ2739" s="2"/>
      <c r="AR2739" s="2">
        <f t="shared" ref="AR2739:AR2754" si="756">SUM(AO2739:AQ2739)</f>
        <v>-230</v>
      </c>
      <c r="AS2739" s="2"/>
      <c r="AT2739" s="2"/>
    </row>
    <row r="2740" spans="1:46" x14ac:dyDescent="0.3">
      <c r="A2740" s="1" t="s">
        <v>597</v>
      </c>
      <c r="B2740" s="1">
        <f t="shared" ref="B2740:J2740" si="757">SUM(B2732:B2739)</f>
        <v>375.5</v>
      </c>
      <c r="C2740" s="1">
        <f t="shared" si="757"/>
        <v>42.5</v>
      </c>
      <c r="D2740" s="1">
        <f t="shared" si="757"/>
        <v>214</v>
      </c>
      <c r="E2740" s="1">
        <f t="shared" si="757"/>
        <v>58</v>
      </c>
      <c r="F2740" s="1">
        <f t="shared" si="757"/>
        <v>98</v>
      </c>
      <c r="G2740" s="1">
        <f t="shared" si="757"/>
        <v>380.5</v>
      </c>
      <c r="H2740" s="1">
        <f t="shared" si="757"/>
        <v>40.5</v>
      </c>
      <c r="I2740" s="1">
        <f t="shared" si="757"/>
        <v>15</v>
      </c>
      <c r="J2740" s="1">
        <f t="shared" si="757"/>
        <v>485.5</v>
      </c>
      <c r="K2740" s="2"/>
      <c r="L2740" s="1">
        <f>SUM(L2732:L2739)</f>
        <v>2</v>
      </c>
      <c r="M2740" s="1"/>
      <c r="N2740" s="2"/>
      <c r="O2740" s="1">
        <f>SUM(O2732:O2739)</f>
        <v>502</v>
      </c>
      <c r="P2740" s="1">
        <f>SUM(P2732:P2739)</f>
        <v>6</v>
      </c>
      <c r="Q2740" s="1"/>
      <c r="R2740" s="1"/>
      <c r="S2740" s="1">
        <f>SUM(S2732:S2739)</f>
        <v>6</v>
      </c>
      <c r="T2740" s="1">
        <f>SUM(T2732:T2739)</f>
        <v>22</v>
      </c>
      <c r="U2740" s="1">
        <f>SUM(U2732:U2739)</f>
        <v>0</v>
      </c>
      <c r="V2740" s="1">
        <f>SUM(V2732:V2739)</f>
        <v>53</v>
      </c>
      <c r="W2740" s="1"/>
      <c r="X2740" s="1">
        <f>SUM(X2732:X2739)</f>
        <v>30</v>
      </c>
      <c r="Y2740" s="1">
        <f>SUM(Y2732:Y2739)</f>
        <v>22</v>
      </c>
      <c r="Z2740" s="1"/>
      <c r="AA2740" s="1"/>
      <c r="AB2740" s="1">
        <f>SUM(AB2732:AB2739)</f>
        <v>182</v>
      </c>
      <c r="AC2740" s="1"/>
      <c r="AD2740" s="1"/>
      <c r="AE2740" s="1"/>
      <c r="AF2740" s="1"/>
      <c r="AG2740" s="1"/>
      <c r="AH2740" s="1"/>
      <c r="AI2740" s="1"/>
      <c r="AJ2740" s="1"/>
      <c r="AK2740" s="1"/>
      <c r="AL2740" s="1"/>
      <c r="AM2740" s="1">
        <f t="shared" ref="AM2740:AM2755" si="758">SUM(B2740:AB2740)</f>
        <v>2534.5</v>
      </c>
      <c r="AN2740" s="1" t="s">
        <v>597</v>
      </c>
      <c r="AO2740" s="1">
        <f>SUM(AO2732:AO2739)</f>
        <v>593.5</v>
      </c>
      <c r="AP2740" s="1">
        <f>SUM(AP2732:AP2739)</f>
        <v>1137.5</v>
      </c>
      <c r="AQ2740" s="1">
        <f>SUM(AQ2732:AQ2739)</f>
        <v>76</v>
      </c>
      <c r="AR2740" s="1">
        <f t="shared" si="756"/>
        <v>1807</v>
      </c>
      <c r="AS2740" s="2"/>
      <c r="AT2740" s="2"/>
    </row>
    <row r="2741" spans="1:46" x14ac:dyDescent="0.3">
      <c r="A2741" s="2" t="s">
        <v>27</v>
      </c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>
        <v>-20</v>
      </c>
      <c r="Y2741" s="2"/>
      <c r="Z2741" s="2"/>
      <c r="AA2741" s="2"/>
      <c r="AB2741" s="2"/>
      <c r="AC2741" s="2"/>
      <c r="AD2741" s="2"/>
      <c r="AE2741" s="2"/>
      <c r="AF2741" s="2"/>
      <c r="AG2741" s="2"/>
      <c r="AH2741" s="2"/>
      <c r="AI2741" s="2"/>
      <c r="AJ2741" s="2"/>
      <c r="AK2741" s="2"/>
      <c r="AL2741" s="2"/>
      <c r="AM2741" s="2">
        <f t="shared" si="758"/>
        <v>-20</v>
      </c>
      <c r="AN2741" s="2"/>
      <c r="AO2741" s="2">
        <v>0</v>
      </c>
      <c r="AP2741" s="2"/>
      <c r="AQ2741" s="2"/>
      <c r="AR2741" s="2">
        <f t="shared" si="756"/>
        <v>0</v>
      </c>
      <c r="AS2741" s="2"/>
      <c r="AT2741" s="2"/>
    </row>
    <row r="2742" spans="1:46" x14ac:dyDescent="0.3">
      <c r="A2742" s="2" t="s">
        <v>477</v>
      </c>
      <c r="B2742" s="2">
        <v>-17</v>
      </c>
      <c r="C2742" s="2"/>
      <c r="D2742" s="2"/>
      <c r="E2742" s="2"/>
      <c r="F2742" s="2"/>
      <c r="G2742" s="2">
        <v>-2</v>
      </c>
      <c r="H2742" s="2"/>
      <c r="I2742" s="2"/>
      <c r="J2742" s="2"/>
      <c r="K2742" s="2"/>
      <c r="L2742" s="2"/>
      <c r="M2742" s="2"/>
      <c r="N2742" s="2"/>
      <c r="O2742" s="2"/>
      <c r="P2742" s="2">
        <v>-1</v>
      </c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  <c r="AJ2742" s="2"/>
      <c r="AK2742" s="2"/>
      <c r="AL2742" s="2"/>
      <c r="AM2742" s="2">
        <f t="shared" si="758"/>
        <v>-20</v>
      </c>
      <c r="AN2742" s="2"/>
      <c r="AO2742" s="2">
        <v>17</v>
      </c>
      <c r="AP2742" s="2">
        <v>2</v>
      </c>
      <c r="AQ2742" s="2"/>
      <c r="AR2742" s="2">
        <f t="shared" si="756"/>
        <v>19</v>
      </c>
      <c r="AS2742" s="2"/>
      <c r="AT2742" s="2"/>
    </row>
    <row r="2743" spans="1:46" x14ac:dyDescent="0.3">
      <c r="A2743" s="2" t="s">
        <v>59</v>
      </c>
      <c r="B2743" s="2">
        <v>-59</v>
      </c>
      <c r="C2743" s="2">
        <v>-1</v>
      </c>
      <c r="D2743" s="2">
        <v>-3</v>
      </c>
      <c r="E2743" s="2"/>
      <c r="F2743" s="2">
        <v>-1</v>
      </c>
      <c r="G2743" s="2">
        <v>-10</v>
      </c>
      <c r="H2743" s="2"/>
      <c r="I2743" s="2"/>
      <c r="J2743" s="2">
        <v>-1</v>
      </c>
      <c r="K2743" s="2"/>
      <c r="L2743" s="2"/>
      <c r="M2743" s="2"/>
      <c r="N2743" s="2"/>
      <c r="O2743" s="2">
        <v>-1</v>
      </c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/>
      <c r="AL2743" s="2"/>
      <c r="AM2743" s="2">
        <f t="shared" si="758"/>
        <v>-76</v>
      </c>
      <c r="AN2743" s="2"/>
      <c r="AO2743" s="2">
        <v>59</v>
      </c>
      <c r="AP2743" s="2">
        <v>12</v>
      </c>
      <c r="AQ2743" s="2">
        <v>4</v>
      </c>
      <c r="AR2743" s="2">
        <f t="shared" si="756"/>
        <v>75</v>
      </c>
      <c r="AS2743" s="2"/>
      <c r="AT2743" s="2"/>
    </row>
    <row r="2744" spans="1:46" x14ac:dyDescent="0.3">
      <c r="A2744" s="1" t="s">
        <v>598</v>
      </c>
      <c r="B2744" s="1">
        <f t="shared" ref="B2744:J2744" si="759">SUM(B2740:B2743)</f>
        <v>299.5</v>
      </c>
      <c r="C2744" s="1">
        <f t="shared" si="759"/>
        <v>41.5</v>
      </c>
      <c r="D2744" s="1">
        <f t="shared" si="759"/>
        <v>211</v>
      </c>
      <c r="E2744" s="1">
        <f t="shared" si="759"/>
        <v>58</v>
      </c>
      <c r="F2744" s="1">
        <f t="shared" si="759"/>
        <v>97</v>
      </c>
      <c r="G2744" s="1">
        <f t="shared" si="759"/>
        <v>368.5</v>
      </c>
      <c r="H2744" s="1">
        <f t="shared" si="759"/>
        <v>40.5</v>
      </c>
      <c r="I2744" s="1">
        <f t="shared" si="759"/>
        <v>15</v>
      </c>
      <c r="J2744" s="1">
        <f t="shared" si="759"/>
        <v>484.5</v>
      </c>
      <c r="K2744" s="2"/>
      <c r="L2744" s="1">
        <f>SUM(L2740:L2743)</f>
        <v>2</v>
      </c>
      <c r="M2744" s="1"/>
      <c r="N2744" s="2"/>
      <c r="O2744" s="1">
        <f>SUM(O2740:O2743)</f>
        <v>501</v>
      </c>
      <c r="P2744" s="1">
        <f>SUM(P2740:P2743)</f>
        <v>5</v>
      </c>
      <c r="Q2744" s="1"/>
      <c r="R2744" s="1"/>
      <c r="S2744" s="1">
        <f>SUM(S2740:S2743)</f>
        <v>6</v>
      </c>
      <c r="T2744" s="1">
        <f>SUM(T2740:T2743)</f>
        <v>22</v>
      </c>
      <c r="U2744" s="1">
        <f>SUM(U2740:U2743)</f>
        <v>0</v>
      </c>
      <c r="V2744" s="1">
        <f>SUM(V2740:V2743)</f>
        <v>53</v>
      </c>
      <c r="W2744" s="1"/>
      <c r="X2744" s="1">
        <f>SUM(X2740:X2743)</f>
        <v>10</v>
      </c>
      <c r="Y2744" s="1">
        <f>SUM(Y2740:Y2743)</f>
        <v>22</v>
      </c>
      <c r="Z2744" s="1"/>
      <c r="AA2744" s="1"/>
      <c r="AB2744" s="1">
        <f>SUM(AB2740:AB2743)</f>
        <v>182</v>
      </c>
      <c r="AC2744" s="1"/>
      <c r="AD2744" s="1"/>
      <c r="AE2744" s="1"/>
      <c r="AF2744" s="1"/>
      <c r="AG2744" s="1"/>
      <c r="AH2744" s="1"/>
      <c r="AI2744" s="1"/>
      <c r="AJ2744" s="1"/>
      <c r="AK2744" s="1"/>
      <c r="AL2744" s="1"/>
      <c r="AM2744" s="1">
        <f t="shared" si="758"/>
        <v>2418.5</v>
      </c>
      <c r="AN2744" s="1" t="s">
        <v>598</v>
      </c>
      <c r="AO2744" s="1">
        <f>SUM(AO2740:AO2743)</f>
        <v>669.5</v>
      </c>
      <c r="AP2744" s="1">
        <f>SUM(AP2740:AP2743)</f>
        <v>1151.5</v>
      </c>
      <c r="AQ2744" s="1">
        <f>SUM(AQ2740:AQ2743)</f>
        <v>80</v>
      </c>
      <c r="AR2744" s="1">
        <f t="shared" si="756"/>
        <v>1901</v>
      </c>
      <c r="AS2744" s="2"/>
      <c r="AT2744" s="2"/>
    </row>
    <row r="2745" spans="1:46" x14ac:dyDescent="0.3">
      <c r="A2745" s="2" t="s">
        <v>21</v>
      </c>
      <c r="B2745" s="2">
        <v>-30</v>
      </c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  <c r="AJ2745" s="2"/>
      <c r="AK2745" s="2"/>
      <c r="AL2745" s="2"/>
      <c r="AM2745" s="2">
        <f t="shared" si="758"/>
        <v>-30</v>
      </c>
      <c r="AN2745" s="2"/>
      <c r="AO2745" s="2">
        <v>30</v>
      </c>
      <c r="AP2745" s="2"/>
      <c r="AQ2745" s="2"/>
      <c r="AR2745" s="2">
        <f t="shared" si="756"/>
        <v>30</v>
      </c>
      <c r="AS2745" s="2"/>
      <c r="AT2745" s="2"/>
    </row>
    <row r="2746" spans="1:46" x14ac:dyDescent="0.3">
      <c r="A2746" s="2" t="s">
        <v>59</v>
      </c>
      <c r="B2746" s="2">
        <v>-102</v>
      </c>
      <c r="C2746" s="2"/>
      <c r="D2746" s="2">
        <v>-4</v>
      </c>
      <c r="E2746" s="2">
        <v>-1</v>
      </c>
      <c r="F2746" s="2">
        <v>-1</v>
      </c>
      <c r="G2746" s="2">
        <v>-9</v>
      </c>
      <c r="H2746" s="2">
        <v>-1</v>
      </c>
      <c r="I2746" s="2">
        <v>-0.5</v>
      </c>
      <c r="J2746" s="2">
        <v>-1.5</v>
      </c>
      <c r="K2746" s="2"/>
      <c r="L2746" s="2"/>
      <c r="M2746" s="2"/>
      <c r="N2746" s="2"/>
      <c r="O2746" s="2">
        <v>-5</v>
      </c>
      <c r="P2746" s="2">
        <v>-2</v>
      </c>
      <c r="Q2746" s="2"/>
      <c r="R2746" s="2"/>
      <c r="S2746" s="2">
        <v>-1</v>
      </c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2"/>
      <c r="AL2746" s="2"/>
      <c r="AM2746" s="2">
        <f t="shared" si="758"/>
        <v>-128</v>
      </c>
      <c r="AN2746" s="2"/>
      <c r="AO2746" s="2">
        <v>102</v>
      </c>
      <c r="AP2746" s="2">
        <v>13</v>
      </c>
      <c r="AQ2746" s="2">
        <v>6</v>
      </c>
      <c r="AR2746" s="2">
        <f t="shared" si="756"/>
        <v>121</v>
      </c>
      <c r="AS2746" s="2"/>
      <c r="AT2746" s="2"/>
    </row>
    <row r="2747" spans="1:46" x14ac:dyDescent="0.3">
      <c r="A2747" s="2" t="s">
        <v>41</v>
      </c>
      <c r="B2747" s="2">
        <v>-45</v>
      </c>
      <c r="C2747" s="2"/>
      <c r="D2747" s="2"/>
      <c r="E2747" s="2"/>
      <c r="F2747" s="2"/>
      <c r="G2747" s="2">
        <v>-5</v>
      </c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2"/>
      <c r="AL2747" s="2"/>
      <c r="AM2747" s="2">
        <f t="shared" si="758"/>
        <v>-50</v>
      </c>
      <c r="AN2747" s="2"/>
      <c r="AO2747" s="2">
        <v>45</v>
      </c>
      <c r="AP2747" s="2">
        <v>5</v>
      </c>
      <c r="AQ2747" s="2"/>
      <c r="AR2747" s="2">
        <f t="shared" si="756"/>
        <v>50</v>
      </c>
      <c r="AS2747" s="2"/>
      <c r="AT2747" s="2"/>
    </row>
    <row r="2748" spans="1:46" x14ac:dyDescent="0.3">
      <c r="A2748" s="1" t="s">
        <v>599</v>
      </c>
      <c r="B2748" s="1">
        <f t="shared" ref="B2748:J2748" si="760">SUM(B2744:B2747)</f>
        <v>122.5</v>
      </c>
      <c r="C2748" s="1">
        <f t="shared" si="760"/>
        <v>41.5</v>
      </c>
      <c r="D2748" s="1">
        <f t="shared" si="760"/>
        <v>207</v>
      </c>
      <c r="E2748" s="1">
        <f t="shared" si="760"/>
        <v>57</v>
      </c>
      <c r="F2748" s="1">
        <f t="shared" si="760"/>
        <v>96</v>
      </c>
      <c r="G2748" s="1">
        <f t="shared" si="760"/>
        <v>354.5</v>
      </c>
      <c r="H2748" s="1">
        <f t="shared" si="760"/>
        <v>39.5</v>
      </c>
      <c r="I2748" s="1">
        <f t="shared" si="760"/>
        <v>14.5</v>
      </c>
      <c r="J2748" s="1">
        <f t="shared" si="760"/>
        <v>483</v>
      </c>
      <c r="K2748" s="2"/>
      <c r="L2748" s="1">
        <f>SUM(L2744:L2747)</f>
        <v>2</v>
      </c>
      <c r="M2748" s="1"/>
      <c r="N2748" s="2"/>
      <c r="O2748" s="1">
        <f>SUM(O2744:O2747)</f>
        <v>496</v>
      </c>
      <c r="P2748" s="1">
        <f>SUM(P2744:P2747)</f>
        <v>3</v>
      </c>
      <c r="Q2748" s="1"/>
      <c r="R2748" s="1"/>
      <c r="S2748" s="1">
        <f>SUM(S2744:S2747)</f>
        <v>5</v>
      </c>
      <c r="T2748" s="1">
        <f>SUM(T2744:T2747)</f>
        <v>22</v>
      </c>
      <c r="U2748" s="1">
        <f>SUM(U2744:U2747)</f>
        <v>0</v>
      </c>
      <c r="V2748" s="1">
        <f>SUM(V2744:V2747)</f>
        <v>53</v>
      </c>
      <c r="W2748" s="1"/>
      <c r="X2748" s="1">
        <f>SUM(X2744:X2747)</f>
        <v>10</v>
      </c>
      <c r="Y2748" s="1">
        <f>SUM(Y2744:Y2747)</f>
        <v>22</v>
      </c>
      <c r="Z2748" s="1"/>
      <c r="AA2748" s="1"/>
      <c r="AB2748" s="1">
        <f>SUM(AB2744:AB2747)</f>
        <v>182</v>
      </c>
      <c r="AC2748" s="1"/>
      <c r="AD2748" s="1"/>
      <c r="AE2748" s="1"/>
      <c r="AF2748" s="1"/>
      <c r="AG2748" s="1"/>
      <c r="AH2748" s="1"/>
      <c r="AI2748" s="1"/>
      <c r="AJ2748" s="1"/>
      <c r="AK2748" s="1"/>
      <c r="AL2748" s="1"/>
      <c r="AM2748" s="1">
        <f t="shared" si="758"/>
        <v>2210.5</v>
      </c>
      <c r="AN2748" s="1" t="s">
        <v>599</v>
      </c>
      <c r="AO2748" s="1">
        <f>SUM(AO2744:AO2747)</f>
        <v>846.5</v>
      </c>
      <c r="AP2748" s="1">
        <f>SUM(AP2744:AP2747)</f>
        <v>1169.5</v>
      </c>
      <c r="AQ2748" s="1">
        <f>SUM(AQ2744:AQ2747)</f>
        <v>86</v>
      </c>
      <c r="AR2748" s="1">
        <f t="shared" si="756"/>
        <v>2102</v>
      </c>
      <c r="AS2748" s="2"/>
      <c r="AT2748" s="2"/>
    </row>
    <row r="2749" spans="1:46" x14ac:dyDescent="0.3">
      <c r="A2749" s="2" t="s">
        <v>322</v>
      </c>
      <c r="B2749" s="2">
        <v>-80</v>
      </c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  <c r="AL2749" s="2"/>
      <c r="AM2749" s="2">
        <f t="shared" si="758"/>
        <v>-80</v>
      </c>
      <c r="AN2749" s="2"/>
      <c r="AO2749" s="2">
        <v>80</v>
      </c>
      <c r="AP2749" s="2"/>
      <c r="AQ2749" s="2"/>
      <c r="AR2749" s="2">
        <f t="shared" si="756"/>
        <v>80</v>
      </c>
      <c r="AS2749" s="2"/>
      <c r="AT2749" s="2"/>
    </row>
    <row r="2750" spans="1:46" x14ac:dyDescent="0.3">
      <c r="A2750" s="2" t="s">
        <v>13</v>
      </c>
      <c r="B2750" s="2">
        <v>-106</v>
      </c>
      <c r="C2750" s="2"/>
      <c r="D2750" s="2"/>
      <c r="E2750" s="2"/>
      <c r="F2750" s="2"/>
      <c r="G2750" s="2">
        <v>-13</v>
      </c>
      <c r="H2750" s="2"/>
      <c r="I2750" s="2"/>
      <c r="J2750" s="2">
        <v>-5</v>
      </c>
      <c r="K2750" s="2"/>
      <c r="L2750" s="2"/>
      <c r="M2750" s="2"/>
      <c r="N2750" s="2"/>
      <c r="O2750" s="2">
        <v>-12</v>
      </c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>
        <v>-2</v>
      </c>
      <c r="AC2750" s="2"/>
      <c r="AD2750" s="2"/>
      <c r="AE2750" s="2"/>
      <c r="AF2750" s="2"/>
      <c r="AG2750" s="2"/>
      <c r="AH2750" s="2"/>
      <c r="AI2750" s="2"/>
      <c r="AJ2750" s="2"/>
      <c r="AK2750" s="2"/>
      <c r="AL2750" s="2"/>
      <c r="AM2750" s="2">
        <f t="shared" si="758"/>
        <v>-138</v>
      </c>
      <c r="AN2750" s="2"/>
      <c r="AO2750" s="2">
        <v>106</v>
      </c>
      <c r="AP2750" s="2">
        <v>24</v>
      </c>
      <c r="AQ2750" s="2"/>
      <c r="AR2750" s="2">
        <f t="shared" si="756"/>
        <v>130</v>
      </c>
      <c r="AS2750" s="2"/>
      <c r="AT2750" s="2"/>
    </row>
    <row r="2751" spans="1:46" x14ac:dyDescent="0.3">
      <c r="A2751" s="2" t="s">
        <v>36</v>
      </c>
      <c r="B2751" s="2">
        <v>-17.5</v>
      </c>
      <c r="C2751" s="2"/>
      <c r="D2751" s="2"/>
      <c r="E2751" s="2"/>
      <c r="F2751" s="2"/>
      <c r="G2751" s="2">
        <v>-2.5</v>
      </c>
      <c r="H2751" s="2"/>
      <c r="I2751" s="2"/>
      <c r="J2751" s="2">
        <v>-0.5</v>
      </c>
      <c r="K2751" s="2"/>
      <c r="L2751" s="2"/>
      <c r="M2751" s="2"/>
      <c r="N2751" s="2"/>
      <c r="O2751" s="2">
        <v>-2</v>
      </c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  <c r="AJ2751" s="2"/>
      <c r="AK2751" s="2"/>
      <c r="AL2751" s="2"/>
      <c r="AM2751" s="2">
        <f t="shared" si="758"/>
        <v>-22.5</v>
      </c>
      <c r="AN2751" s="2"/>
      <c r="AO2751" s="2">
        <v>17.5</v>
      </c>
      <c r="AP2751" s="2">
        <v>4</v>
      </c>
      <c r="AQ2751" s="2"/>
      <c r="AR2751" s="2">
        <f t="shared" si="756"/>
        <v>21.5</v>
      </c>
      <c r="AS2751" s="2"/>
      <c r="AT2751" s="2"/>
    </row>
    <row r="2752" spans="1:46" x14ac:dyDescent="0.3">
      <c r="A2752" s="2" t="s">
        <v>30</v>
      </c>
      <c r="B2752" s="2">
        <v>-37</v>
      </c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  <c r="AF2752" s="2"/>
      <c r="AG2752" s="2"/>
      <c r="AH2752" s="2"/>
      <c r="AI2752" s="2"/>
      <c r="AJ2752" s="2"/>
      <c r="AK2752" s="2"/>
      <c r="AL2752" s="2"/>
      <c r="AM2752" s="2">
        <f t="shared" si="758"/>
        <v>-37</v>
      </c>
      <c r="AN2752" s="2"/>
      <c r="AO2752" s="2">
        <v>37</v>
      </c>
      <c r="AP2752" s="2"/>
      <c r="AQ2752" s="2"/>
      <c r="AR2752" s="2">
        <f t="shared" si="756"/>
        <v>37</v>
      </c>
      <c r="AS2752" s="2"/>
      <c r="AT2752" s="2"/>
    </row>
    <row r="2753" spans="1:46" x14ac:dyDescent="0.3">
      <c r="A2753" s="2" t="s">
        <v>34</v>
      </c>
      <c r="B2753" s="2">
        <v>-64</v>
      </c>
      <c r="C2753" s="2"/>
      <c r="D2753" s="2"/>
      <c r="E2753" s="2"/>
      <c r="F2753" s="2"/>
      <c r="G2753" s="2"/>
      <c r="H2753" s="2"/>
      <c r="I2753" s="2"/>
      <c r="J2753" s="2">
        <v>-10</v>
      </c>
      <c r="K2753" s="2"/>
      <c r="L2753" s="2"/>
      <c r="M2753" s="2"/>
      <c r="N2753" s="2"/>
      <c r="O2753" s="2">
        <v>-5</v>
      </c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  <c r="AJ2753" s="2"/>
      <c r="AK2753" s="2"/>
      <c r="AL2753" s="2"/>
      <c r="AM2753" s="2">
        <f t="shared" si="758"/>
        <v>-79</v>
      </c>
      <c r="AN2753" s="2"/>
      <c r="AO2753" s="2">
        <v>64</v>
      </c>
      <c r="AP2753" s="2">
        <v>20</v>
      </c>
      <c r="AQ2753" s="2"/>
      <c r="AR2753" s="2">
        <f t="shared" si="756"/>
        <v>84</v>
      </c>
      <c r="AS2753" s="2"/>
      <c r="AT2753" s="2"/>
    </row>
    <row r="2754" spans="1:46" x14ac:dyDescent="0.3">
      <c r="A2754" s="2" t="s">
        <v>177</v>
      </c>
      <c r="B2754" s="2">
        <v>-1</v>
      </c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/>
      <c r="AL2754" s="2"/>
      <c r="AM2754" s="2">
        <f t="shared" si="758"/>
        <v>-1</v>
      </c>
      <c r="AN2754" s="2"/>
      <c r="AO2754" s="2">
        <v>1</v>
      </c>
      <c r="AP2754" s="2"/>
      <c r="AQ2754" s="2"/>
      <c r="AR2754" s="2">
        <f t="shared" si="756"/>
        <v>1</v>
      </c>
      <c r="AS2754" s="2"/>
      <c r="AT2754" s="2"/>
    </row>
    <row r="2755" spans="1:46" x14ac:dyDescent="0.3">
      <c r="A2755" s="2" t="s">
        <v>71</v>
      </c>
      <c r="B2755" s="2">
        <v>252</v>
      </c>
      <c r="C2755" s="2"/>
      <c r="D2755" s="2"/>
      <c r="E2755" s="2"/>
      <c r="F2755" s="2"/>
      <c r="G2755" s="2">
        <v>30</v>
      </c>
      <c r="H2755" s="2"/>
      <c r="I2755" s="2"/>
      <c r="J2755" s="2">
        <v>20</v>
      </c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>
        <v>30</v>
      </c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/>
      <c r="AK2755" s="2"/>
      <c r="AL2755" s="2"/>
      <c r="AM2755" s="2">
        <f t="shared" si="758"/>
        <v>332</v>
      </c>
      <c r="AN2755" s="2"/>
      <c r="AO2755" s="2" t="s">
        <v>137</v>
      </c>
      <c r="AP2755" s="2"/>
      <c r="AQ2755" s="2"/>
      <c r="AR2755" s="2"/>
      <c r="AS2755" s="2"/>
      <c r="AT2755" s="2"/>
    </row>
    <row r="2756" spans="1:46" x14ac:dyDescent="0.3">
      <c r="A2756" s="2" t="s">
        <v>118</v>
      </c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2"/>
      <c r="AL2756" s="2"/>
      <c r="AM2756" s="2"/>
      <c r="AN2756" s="2"/>
      <c r="AO2756" s="2">
        <v>-252</v>
      </c>
      <c r="AP2756" s="2">
        <v>-75</v>
      </c>
      <c r="AQ2756" s="2"/>
      <c r="AR2756" s="2">
        <f t="shared" ref="AR2756:AR2762" si="761">SUM(AO2756:AQ2756)</f>
        <v>-327</v>
      </c>
      <c r="AS2756" s="2"/>
      <c r="AT2756" s="2"/>
    </row>
    <row r="2757" spans="1:46" x14ac:dyDescent="0.3">
      <c r="A2757" s="1" t="s">
        <v>600</v>
      </c>
      <c r="B2757" s="1">
        <f t="shared" ref="B2757:J2757" si="762">SUM(B2748:B2756)</f>
        <v>69</v>
      </c>
      <c r="C2757" s="1">
        <f t="shared" si="762"/>
        <v>41.5</v>
      </c>
      <c r="D2757" s="1">
        <f t="shared" si="762"/>
        <v>207</v>
      </c>
      <c r="E2757" s="1">
        <f t="shared" si="762"/>
        <v>57</v>
      </c>
      <c r="F2757" s="1">
        <f t="shared" si="762"/>
        <v>96</v>
      </c>
      <c r="G2757" s="1">
        <f t="shared" si="762"/>
        <v>369</v>
      </c>
      <c r="H2757" s="1">
        <f t="shared" si="762"/>
        <v>39.5</v>
      </c>
      <c r="I2757" s="1">
        <f t="shared" si="762"/>
        <v>14.5</v>
      </c>
      <c r="J2757" s="1">
        <f t="shared" si="762"/>
        <v>487.5</v>
      </c>
      <c r="K2757" s="2"/>
      <c r="L2757" s="1">
        <f>SUM(L2748:L2756)</f>
        <v>2</v>
      </c>
      <c r="M2757" s="1"/>
      <c r="N2757" s="2"/>
      <c r="O2757" s="1">
        <f>SUM(O2748:O2756)</f>
        <v>477</v>
      </c>
      <c r="P2757" s="1">
        <f>SUM(P2748:P2756)</f>
        <v>3</v>
      </c>
      <c r="Q2757" s="1"/>
      <c r="R2757" s="1"/>
      <c r="S2757" s="1">
        <f>SUM(S2748:S2756)</f>
        <v>5</v>
      </c>
      <c r="T2757" s="1">
        <f>SUM(T2748:T2756)</f>
        <v>22</v>
      </c>
      <c r="U2757" s="1">
        <f>SUM(U2748:U2756)</f>
        <v>0</v>
      </c>
      <c r="V2757" s="1">
        <f>SUM(V2748:V2756)</f>
        <v>53</v>
      </c>
      <c r="W2757" s="1"/>
      <c r="X2757" s="1">
        <f>SUM(X2748:X2756)</f>
        <v>40</v>
      </c>
      <c r="Y2757" s="1">
        <f>SUM(Y2748:Y2756)</f>
        <v>22</v>
      </c>
      <c r="Z2757" s="1"/>
      <c r="AA2757" s="1"/>
      <c r="AB2757" s="1">
        <f>SUM(AB2748:AB2756)</f>
        <v>180</v>
      </c>
      <c r="AC2757" s="1"/>
      <c r="AD2757" s="1"/>
      <c r="AE2757" s="1"/>
      <c r="AF2757" s="1"/>
      <c r="AG2757" s="1"/>
      <c r="AH2757" s="1"/>
      <c r="AI2757" s="1"/>
      <c r="AJ2757" s="1"/>
      <c r="AK2757" s="1"/>
      <c r="AL2757" s="1"/>
      <c r="AM2757" s="1">
        <f t="shared" ref="AM2757:AM2763" si="763">SUM(B2757:AB2757)</f>
        <v>2185</v>
      </c>
      <c r="AN2757" s="1" t="s">
        <v>600</v>
      </c>
      <c r="AO2757" s="1">
        <f>SUM(AO2748:AO2756)</f>
        <v>900</v>
      </c>
      <c r="AP2757" s="1">
        <f>SUM(AP2748:AP2756)</f>
        <v>1142.5</v>
      </c>
      <c r="AQ2757" s="1">
        <f>SUM(AQ2748:AQ2756)</f>
        <v>86</v>
      </c>
      <c r="AR2757" s="1">
        <f t="shared" si="761"/>
        <v>2128.5</v>
      </c>
      <c r="AS2757" s="2"/>
      <c r="AT2757" s="2"/>
    </row>
    <row r="2758" spans="1:46" x14ac:dyDescent="0.3">
      <c r="A2758" s="2" t="s">
        <v>36</v>
      </c>
      <c r="B2758" s="2">
        <v>-8</v>
      </c>
      <c r="C2758" s="2"/>
      <c r="D2758" s="2"/>
      <c r="E2758" s="2"/>
      <c r="F2758" s="2"/>
      <c r="G2758" s="2">
        <v>-0.5</v>
      </c>
      <c r="H2758" s="2"/>
      <c r="I2758" s="2"/>
      <c r="J2758" s="2">
        <v>-0.5</v>
      </c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/>
      <c r="AL2758" s="2"/>
      <c r="AM2758" s="2">
        <f t="shared" si="763"/>
        <v>-9</v>
      </c>
      <c r="AN2758" s="2"/>
      <c r="AO2758" s="2">
        <v>8</v>
      </c>
      <c r="AP2758" s="2">
        <v>1</v>
      </c>
      <c r="AQ2758" s="2"/>
      <c r="AR2758" s="2">
        <f t="shared" si="761"/>
        <v>9</v>
      </c>
      <c r="AS2758" s="2"/>
      <c r="AT2758" s="2"/>
    </row>
    <row r="2759" spans="1:46" x14ac:dyDescent="0.3">
      <c r="A2759" s="2" t="s">
        <v>274</v>
      </c>
      <c r="B2759" s="2">
        <v>-100</v>
      </c>
      <c r="C2759" s="2"/>
      <c r="D2759" s="2"/>
      <c r="E2759" s="2"/>
      <c r="F2759" s="2"/>
      <c r="G2759" s="2">
        <v>-10</v>
      </c>
      <c r="H2759" s="2"/>
      <c r="I2759" s="2">
        <v>-6</v>
      </c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>
        <v>-5</v>
      </c>
      <c r="W2759" s="2"/>
      <c r="X2759" s="2"/>
      <c r="Y2759" s="2"/>
      <c r="Z2759" s="2"/>
      <c r="AA2759" s="2"/>
      <c r="AB2759" s="2">
        <v>-5</v>
      </c>
      <c r="AC2759" s="2"/>
      <c r="AD2759" s="2"/>
      <c r="AE2759" s="2"/>
      <c r="AF2759" s="2"/>
      <c r="AG2759" s="2"/>
      <c r="AH2759" s="2"/>
      <c r="AI2759" s="2"/>
      <c r="AJ2759" s="2"/>
      <c r="AK2759" s="2"/>
      <c r="AL2759" s="2"/>
      <c r="AM2759" s="2">
        <f t="shared" si="763"/>
        <v>-126</v>
      </c>
      <c r="AN2759" s="2"/>
      <c r="AO2759" s="2">
        <v>100</v>
      </c>
      <c r="AP2759" s="2">
        <v>16</v>
      </c>
      <c r="AQ2759" s="2"/>
      <c r="AR2759" s="2">
        <f t="shared" si="761"/>
        <v>116</v>
      </c>
      <c r="AS2759" s="2"/>
      <c r="AT2759" s="2"/>
    </row>
    <row r="2760" spans="1:46" x14ac:dyDescent="0.3">
      <c r="A2760" s="2" t="s">
        <v>21</v>
      </c>
      <c r="B2760" s="2">
        <v>-24</v>
      </c>
      <c r="C2760" s="2"/>
      <c r="D2760" s="2"/>
      <c r="E2760" s="2"/>
      <c r="F2760" s="2"/>
      <c r="G2760" s="2"/>
      <c r="H2760" s="2"/>
      <c r="I2760" s="2"/>
      <c r="J2760" s="2">
        <v>-5</v>
      </c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  <c r="AF2760" s="2"/>
      <c r="AG2760" s="2"/>
      <c r="AH2760" s="2"/>
      <c r="AI2760" s="2"/>
      <c r="AJ2760" s="2"/>
      <c r="AK2760" s="2"/>
      <c r="AL2760" s="2"/>
      <c r="AM2760" s="2">
        <f t="shared" si="763"/>
        <v>-29</v>
      </c>
      <c r="AN2760" s="2"/>
      <c r="AO2760" s="2">
        <v>24</v>
      </c>
      <c r="AP2760" s="2">
        <v>5</v>
      </c>
      <c r="AQ2760" s="2"/>
      <c r="AR2760" s="2">
        <f t="shared" si="761"/>
        <v>29</v>
      </c>
      <c r="AS2760" s="2"/>
      <c r="AT2760" s="2"/>
    </row>
    <row r="2761" spans="1:46" x14ac:dyDescent="0.3">
      <c r="A2761" s="2" t="s">
        <v>13</v>
      </c>
      <c r="B2761" s="2">
        <v>-39</v>
      </c>
      <c r="C2761" s="2"/>
      <c r="D2761" s="2"/>
      <c r="E2761" s="2"/>
      <c r="F2761" s="2"/>
      <c r="G2761" s="2">
        <v>-3</v>
      </c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>
        <v>-1</v>
      </c>
      <c r="W2761" s="2"/>
      <c r="X2761" s="2">
        <v>-2</v>
      </c>
      <c r="Y2761" s="2"/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  <c r="AJ2761" s="2"/>
      <c r="AK2761" s="2"/>
      <c r="AL2761" s="2"/>
      <c r="AM2761" s="2">
        <f t="shared" si="763"/>
        <v>-45</v>
      </c>
      <c r="AN2761" s="2"/>
      <c r="AO2761" s="2">
        <v>39</v>
      </c>
      <c r="AP2761" s="2">
        <v>3</v>
      </c>
      <c r="AQ2761" s="2"/>
      <c r="AR2761" s="2">
        <f t="shared" si="761"/>
        <v>42</v>
      </c>
      <c r="AS2761" s="2"/>
      <c r="AT2761" s="2"/>
    </row>
    <row r="2762" spans="1:46" x14ac:dyDescent="0.3">
      <c r="A2762" s="2" t="s">
        <v>440</v>
      </c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>
        <v>-4</v>
      </c>
      <c r="P2762" s="2"/>
      <c r="Q2762" s="2"/>
      <c r="R2762" s="2"/>
      <c r="S2762" s="2">
        <v>-1</v>
      </c>
      <c r="T2762" s="2"/>
      <c r="U2762" s="2"/>
      <c r="V2762" s="2">
        <v>-1</v>
      </c>
      <c r="W2762" s="2"/>
      <c r="X2762" s="2"/>
      <c r="Y2762" s="2"/>
      <c r="Z2762" s="2"/>
      <c r="AA2762" s="2"/>
      <c r="AB2762" s="2">
        <v>-3</v>
      </c>
      <c r="AC2762" s="2"/>
      <c r="AD2762" s="2"/>
      <c r="AE2762" s="2"/>
      <c r="AF2762" s="2"/>
      <c r="AG2762" s="2"/>
      <c r="AH2762" s="2"/>
      <c r="AI2762" s="2"/>
      <c r="AJ2762" s="2"/>
      <c r="AK2762" s="2"/>
      <c r="AL2762" s="2"/>
      <c r="AM2762" s="2">
        <f t="shared" si="763"/>
        <v>-9</v>
      </c>
      <c r="AN2762" s="2"/>
      <c r="AO2762" s="2"/>
      <c r="AP2762" s="2">
        <v>2</v>
      </c>
      <c r="AQ2762" s="2"/>
      <c r="AR2762" s="2">
        <f t="shared" si="761"/>
        <v>2</v>
      </c>
      <c r="AS2762" s="2"/>
      <c r="AT2762" s="2"/>
    </row>
    <row r="2763" spans="1:46" x14ac:dyDescent="0.3">
      <c r="A2763" s="2" t="s">
        <v>117</v>
      </c>
      <c r="B2763" s="2">
        <v>200</v>
      </c>
      <c r="C2763" s="2"/>
      <c r="D2763" s="2"/>
      <c r="E2763" s="2"/>
      <c r="F2763" s="2"/>
      <c r="G2763" s="2">
        <v>30</v>
      </c>
      <c r="H2763" s="2"/>
      <c r="I2763" s="2"/>
      <c r="J2763" s="2">
        <v>20</v>
      </c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>
        <v>3</v>
      </c>
      <c r="AC2763" s="2"/>
      <c r="AD2763" s="2"/>
      <c r="AE2763" s="2"/>
      <c r="AF2763" s="2"/>
      <c r="AG2763" s="2"/>
      <c r="AH2763" s="2"/>
      <c r="AI2763" s="2"/>
      <c r="AJ2763" s="2"/>
      <c r="AK2763" s="2"/>
      <c r="AL2763" s="2"/>
      <c r="AM2763" s="2">
        <f t="shared" si="763"/>
        <v>253</v>
      </c>
      <c r="AN2763" s="2"/>
      <c r="AO2763" s="2"/>
      <c r="AP2763" s="2"/>
      <c r="AQ2763" s="2"/>
      <c r="AR2763" s="2"/>
      <c r="AS2763" s="2"/>
      <c r="AT2763" s="2"/>
    </row>
    <row r="2764" spans="1:46" x14ac:dyDescent="0.3">
      <c r="A2764" s="2" t="s">
        <v>118</v>
      </c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  <c r="AK2764" s="2"/>
      <c r="AL2764" s="2"/>
      <c r="AM2764" s="2"/>
      <c r="AN2764" s="2"/>
      <c r="AO2764" s="2">
        <v>-200</v>
      </c>
      <c r="AP2764" s="2">
        <v>-48</v>
      </c>
      <c r="AQ2764" s="2"/>
      <c r="AR2764" s="2">
        <f t="shared" ref="AR2764:AR2769" si="764">SUM(AO2764:AQ2764)</f>
        <v>-248</v>
      </c>
      <c r="AS2764" s="2"/>
      <c r="AT2764" s="2"/>
    </row>
    <row r="2765" spans="1:46" x14ac:dyDescent="0.3">
      <c r="A2765" s="1" t="s">
        <v>601</v>
      </c>
      <c r="B2765" s="1">
        <f t="shared" ref="B2765:J2765" si="765">SUM(B2757:B2764)</f>
        <v>98</v>
      </c>
      <c r="C2765" s="1">
        <f t="shared" si="765"/>
        <v>41.5</v>
      </c>
      <c r="D2765" s="1">
        <f t="shared" si="765"/>
        <v>207</v>
      </c>
      <c r="E2765" s="1">
        <f t="shared" si="765"/>
        <v>57</v>
      </c>
      <c r="F2765" s="1">
        <f t="shared" si="765"/>
        <v>96</v>
      </c>
      <c r="G2765" s="1">
        <f t="shared" si="765"/>
        <v>385.5</v>
      </c>
      <c r="H2765" s="1">
        <f t="shared" si="765"/>
        <v>39.5</v>
      </c>
      <c r="I2765" s="1">
        <f t="shared" si="765"/>
        <v>8.5</v>
      </c>
      <c r="J2765" s="1">
        <f t="shared" si="765"/>
        <v>502</v>
      </c>
      <c r="K2765" s="2"/>
      <c r="L2765" s="1">
        <f>SUM(L2757:L2764)</f>
        <v>2</v>
      </c>
      <c r="M2765" s="1"/>
      <c r="N2765" s="2"/>
      <c r="O2765" s="1">
        <f>SUM(O2757:O2764)</f>
        <v>473</v>
      </c>
      <c r="P2765" s="1">
        <f>SUM(P2757:P2764)</f>
        <v>3</v>
      </c>
      <c r="Q2765" s="1"/>
      <c r="R2765" s="1"/>
      <c r="S2765" s="1">
        <f>SUM(S2757:S2764)</f>
        <v>4</v>
      </c>
      <c r="T2765" s="1">
        <f>SUM(T2757:T2764)</f>
        <v>22</v>
      </c>
      <c r="U2765" s="1">
        <f>SUM(U2757:U2764)</f>
        <v>0</v>
      </c>
      <c r="V2765" s="1">
        <f>SUM(V2757:V2764)</f>
        <v>46</v>
      </c>
      <c r="W2765" s="1"/>
      <c r="X2765" s="1">
        <f>SUM(X2757:X2764)</f>
        <v>38</v>
      </c>
      <c r="Y2765" s="1">
        <f>SUM(Y2757:Y2764)</f>
        <v>22</v>
      </c>
      <c r="Z2765" s="1"/>
      <c r="AA2765" s="1"/>
      <c r="AB2765" s="1">
        <f>SUM(AB2757:AB2764)</f>
        <v>175</v>
      </c>
      <c r="AC2765" s="1"/>
      <c r="AD2765" s="1"/>
      <c r="AE2765" s="1"/>
      <c r="AF2765" s="1"/>
      <c r="AG2765" s="1"/>
      <c r="AH2765" s="1"/>
      <c r="AI2765" s="1"/>
      <c r="AJ2765" s="1"/>
      <c r="AK2765" s="1"/>
      <c r="AL2765" s="1"/>
      <c r="AM2765" s="1">
        <f t="shared" ref="AM2765:AM2770" si="766">SUM(B2765:AB2765)</f>
        <v>2220</v>
      </c>
      <c r="AN2765" s="1" t="s">
        <v>601</v>
      </c>
      <c r="AO2765" s="1">
        <f>SUM(AO2757:AO2764)</f>
        <v>871</v>
      </c>
      <c r="AP2765" s="1">
        <f>SUM(AP2757:AP2764)</f>
        <v>1121.5</v>
      </c>
      <c r="AQ2765" s="1">
        <f>SUM(AQ2757:AQ2764)</f>
        <v>86</v>
      </c>
      <c r="AR2765" s="1">
        <f t="shared" si="764"/>
        <v>2078.5</v>
      </c>
      <c r="AS2765" s="2"/>
      <c r="AT2765" s="2"/>
    </row>
    <row r="2766" spans="1:46" x14ac:dyDescent="0.3">
      <c r="A2766" s="2" t="s">
        <v>13</v>
      </c>
      <c r="B2766" s="2">
        <v>-10</v>
      </c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  <c r="AJ2766" s="2"/>
      <c r="AK2766" s="2"/>
      <c r="AL2766" s="2"/>
      <c r="AM2766" s="2">
        <f t="shared" si="766"/>
        <v>-10</v>
      </c>
      <c r="AN2766" s="2"/>
      <c r="AO2766" s="2">
        <v>10</v>
      </c>
      <c r="AP2766" s="2"/>
      <c r="AQ2766" s="2"/>
      <c r="AR2766" s="2">
        <f t="shared" si="764"/>
        <v>10</v>
      </c>
      <c r="AS2766" s="2"/>
      <c r="AT2766" s="2"/>
    </row>
    <row r="2767" spans="1:46" x14ac:dyDescent="0.3">
      <c r="A2767" s="2" t="s">
        <v>21</v>
      </c>
      <c r="B2767" s="2">
        <v>-30</v>
      </c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2"/>
      <c r="AJ2767" s="2"/>
      <c r="AK2767" s="2"/>
      <c r="AL2767" s="2"/>
      <c r="AM2767" s="2">
        <f t="shared" si="766"/>
        <v>-30</v>
      </c>
      <c r="AN2767" s="2"/>
      <c r="AO2767" s="2">
        <v>30</v>
      </c>
      <c r="AP2767" s="2"/>
      <c r="AQ2767" s="2"/>
      <c r="AR2767" s="2">
        <f t="shared" si="764"/>
        <v>30</v>
      </c>
      <c r="AS2767" s="2"/>
      <c r="AT2767" s="2"/>
    </row>
    <row r="2768" spans="1:46" x14ac:dyDescent="0.3">
      <c r="A2768" s="2" t="s">
        <v>36</v>
      </c>
      <c r="B2768" s="2">
        <v>-15</v>
      </c>
      <c r="C2768" s="2"/>
      <c r="D2768" s="2"/>
      <c r="E2768" s="2"/>
      <c r="F2768" s="2"/>
      <c r="G2768" s="2">
        <v>-2</v>
      </c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  <c r="AJ2768" s="2"/>
      <c r="AK2768" s="2"/>
      <c r="AL2768" s="2"/>
      <c r="AM2768" s="2">
        <f t="shared" si="766"/>
        <v>-17</v>
      </c>
      <c r="AN2768" s="2"/>
      <c r="AO2768" s="2">
        <v>15</v>
      </c>
      <c r="AP2768" s="2">
        <v>3</v>
      </c>
      <c r="AQ2768" s="2"/>
      <c r="AR2768" s="2">
        <f t="shared" si="764"/>
        <v>18</v>
      </c>
      <c r="AS2768" s="2"/>
      <c r="AT2768" s="2"/>
    </row>
    <row r="2769" spans="1:46" x14ac:dyDescent="0.3">
      <c r="A2769" s="2" t="s">
        <v>274</v>
      </c>
      <c r="B2769" s="2">
        <v>-80</v>
      </c>
      <c r="C2769" s="2"/>
      <c r="D2769" s="2"/>
      <c r="E2769" s="2"/>
      <c r="F2769" s="2"/>
      <c r="G2769" s="2">
        <v>-14</v>
      </c>
      <c r="H2769" s="2"/>
      <c r="I2769" s="2">
        <v>-5</v>
      </c>
      <c r="J2769" s="2">
        <v>-20</v>
      </c>
      <c r="K2769" s="2"/>
      <c r="L2769" s="2">
        <v>-2</v>
      </c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>
        <v>-5</v>
      </c>
      <c r="Z2769" s="2"/>
      <c r="AA2769" s="2"/>
      <c r="AB2769" s="2"/>
      <c r="AC2769" s="2"/>
      <c r="AD2769" s="2"/>
      <c r="AE2769" s="2"/>
      <c r="AF2769" s="2"/>
      <c r="AG2769" s="2"/>
      <c r="AH2769" s="2"/>
      <c r="AI2769" s="2"/>
      <c r="AJ2769" s="2"/>
      <c r="AK2769" s="2"/>
      <c r="AL2769" s="2"/>
      <c r="AM2769" s="2">
        <f t="shared" si="766"/>
        <v>-126</v>
      </c>
      <c r="AN2769" s="2"/>
      <c r="AO2769" s="2">
        <v>80</v>
      </c>
      <c r="AP2769" s="2">
        <v>56</v>
      </c>
      <c r="AQ2769" s="2"/>
      <c r="AR2769" s="2">
        <f t="shared" si="764"/>
        <v>136</v>
      </c>
      <c r="AS2769" s="2"/>
      <c r="AT2769" s="2"/>
    </row>
    <row r="2770" spans="1:46" x14ac:dyDescent="0.3">
      <c r="A2770" s="2" t="s">
        <v>124</v>
      </c>
      <c r="B2770" s="2">
        <v>252</v>
      </c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>
        <v>3</v>
      </c>
      <c r="Q2770" s="2"/>
      <c r="R2770" s="2"/>
      <c r="S2770" s="2"/>
      <c r="T2770" s="2"/>
      <c r="U2770" s="2"/>
      <c r="V2770" s="2">
        <v>5</v>
      </c>
      <c r="W2770" s="2"/>
      <c r="X2770" s="2"/>
      <c r="Y2770" s="2"/>
      <c r="Z2770" s="2"/>
      <c r="AA2770" s="2"/>
      <c r="AB2770" s="2">
        <v>2</v>
      </c>
      <c r="AC2770" s="2"/>
      <c r="AD2770" s="2"/>
      <c r="AE2770" s="2"/>
      <c r="AF2770" s="2"/>
      <c r="AG2770" s="2"/>
      <c r="AH2770" s="2"/>
      <c r="AI2770" s="2"/>
      <c r="AJ2770" s="2"/>
      <c r="AK2770" s="2"/>
      <c r="AL2770" s="2"/>
      <c r="AM2770" s="2">
        <f t="shared" si="766"/>
        <v>262</v>
      </c>
      <c r="AN2770" s="2"/>
      <c r="AO2770" s="2"/>
      <c r="AP2770" s="2"/>
      <c r="AQ2770" s="2"/>
      <c r="AR2770" s="2"/>
      <c r="AS2770" s="2"/>
      <c r="AT2770" s="2"/>
    </row>
    <row r="2771" spans="1:46" x14ac:dyDescent="0.3">
      <c r="A2771" s="2" t="s">
        <v>118</v>
      </c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  <c r="AE2771" s="2"/>
      <c r="AF2771" s="2"/>
      <c r="AG2771" s="2"/>
      <c r="AH2771" s="2"/>
      <c r="AI2771" s="2"/>
      <c r="AJ2771" s="2"/>
      <c r="AK2771" s="2"/>
      <c r="AL2771" s="2"/>
      <c r="AM2771" s="2"/>
      <c r="AN2771" s="2"/>
      <c r="AO2771" s="2">
        <v>-252</v>
      </c>
      <c r="AP2771" s="2"/>
      <c r="AQ2771" s="2"/>
      <c r="AR2771" s="2">
        <f t="shared" ref="AR2771:AR2777" si="767">SUM(AO2771:AQ2771)</f>
        <v>-252</v>
      </c>
      <c r="AS2771" s="2"/>
      <c r="AT2771" s="2"/>
    </row>
    <row r="2772" spans="1:46" x14ac:dyDescent="0.3">
      <c r="A2772" s="1" t="s">
        <v>603</v>
      </c>
      <c r="B2772" s="1">
        <f t="shared" ref="B2772:J2772" si="768">SUM(B2765:B2771)</f>
        <v>215</v>
      </c>
      <c r="C2772" s="1">
        <f t="shared" si="768"/>
        <v>41.5</v>
      </c>
      <c r="D2772" s="1">
        <f t="shared" si="768"/>
        <v>207</v>
      </c>
      <c r="E2772" s="1">
        <f t="shared" si="768"/>
        <v>57</v>
      </c>
      <c r="F2772" s="1">
        <f t="shared" si="768"/>
        <v>96</v>
      </c>
      <c r="G2772" s="1">
        <f t="shared" si="768"/>
        <v>369.5</v>
      </c>
      <c r="H2772" s="1">
        <f t="shared" si="768"/>
        <v>39.5</v>
      </c>
      <c r="I2772" s="1">
        <f t="shared" si="768"/>
        <v>3.5</v>
      </c>
      <c r="J2772" s="1">
        <f t="shared" si="768"/>
        <v>482</v>
      </c>
      <c r="K2772" s="2"/>
      <c r="L2772" s="1">
        <f>SUM(L2765:L2771)</f>
        <v>0</v>
      </c>
      <c r="M2772" s="1"/>
      <c r="N2772" s="2"/>
      <c r="O2772" s="1">
        <f>SUM(O2765:O2771)</f>
        <v>473</v>
      </c>
      <c r="P2772" s="1">
        <f>SUM(P2765:P2771)</f>
        <v>6</v>
      </c>
      <c r="Q2772" s="1"/>
      <c r="R2772" s="1"/>
      <c r="S2772" s="1">
        <f>SUM(S2765:S2771)</f>
        <v>4</v>
      </c>
      <c r="T2772" s="1">
        <f>SUM(T2765:T2771)</f>
        <v>22</v>
      </c>
      <c r="U2772" s="1">
        <f>SUM(U2765:U2771)</f>
        <v>0</v>
      </c>
      <c r="V2772" s="1">
        <f>SUM(V2765:V2771)</f>
        <v>51</v>
      </c>
      <c r="W2772" s="1"/>
      <c r="X2772" s="1">
        <f>SUM(X2765:X2771)</f>
        <v>38</v>
      </c>
      <c r="Y2772" s="1">
        <f>SUM(Y2765:Y2771)</f>
        <v>17</v>
      </c>
      <c r="Z2772" s="1"/>
      <c r="AA2772" s="1"/>
      <c r="AB2772" s="1">
        <f>SUM(AB2765:AB2771)</f>
        <v>177</v>
      </c>
      <c r="AC2772" s="1"/>
      <c r="AD2772" s="1"/>
      <c r="AE2772" s="1"/>
      <c r="AF2772" s="1"/>
      <c r="AG2772" s="1"/>
      <c r="AH2772" s="1"/>
      <c r="AI2772" s="1"/>
      <c r="AJ2772" s="1"/>
      <c r="AK2772" s="1"/>
      <c r="AL2772" s="1"/>
      <c r="AM2772" s="1">
        <f t="shared" ref="AM2772:AM2778" si="769">SUM(B2772:AB2772)</f>
        <v>2299</v>
      </c>
      <c r="AN2772" s="1" t="s">
        <v>603</v>
      </c>
      <c r="AO2772" s="1">
        <f>SUM(AO2765:AO2771)</f>
        <v>754</v>
      </c>
      <c r="AP2772" s="1">
        <f>SUM(AP2765:AP2771)</f>
        <v>1180.5</v>
      </c>
      <c r="AQ2772" s="1">
        <f>SUM(AQ2765:AQ2771)</f>
        <v>86</v>
      </c>
      <c r="AR2772" s="1">
        <f t="shared" si="767"/>
        <v>2020.5</v>
      </c>
      <c r="AS2772" s="2"/>
      <c r="AT2772" s="2"/>
    </row>
    <row r="2773" spans="1:46" x14ac:dyDescent="0.3">
      <c r="A2773" s="2" t="s">
        <v>13</v>
      </c>
      <c r="B2773" s="2">
        <v>-12</v>
      </c>
      <c r="C2773" s="2"/>
      <c r="D2773" s="2"/>
      <c r="E2773" s="2"/>
      <c r="F2773" s="2"/>
      <c r="G2773" s="2">
        <v>-2.5</v>
      </c>
      <c r="H2773" s="2"/>
      <c r="I2773" s="2"/>
      <c r="J2773" s="2">
        <v>-0.5</v>
      </c>
      <c r="K2773" s="2"/>
      <c r="L2773" s="2"/>
      <c r="M2773" s="2"/>
      <c r="N2773" s="2"/>
      <c r="O2773" s="2">
        <v>-4</v>
      </c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  <c r="AJ2773" s="2"/>
      <c r="AK2773" s="2"/>
      <c r="AL2773" s="2"/>
      <c r="AM2773" s="2">
        <f t="shared" si="769"/>
        <v>-19</v>
      </c>
      <c r="AN2773" s="2"/>
      <c r="AO2773" s="2">
        <v>12</v>
      </c>
      <c r="AP2773" s="2">
        <v>3</v>
      </c>
      <c r="AQ2773" s="2"/>
      <c r="AR2773" s="2">
        <f t="shared" si="767"/>
        <v>15</v>
      </c>
      <c r="AS2773" s="2"/>
      <c r="AT2773" s="2"/>
    </row>
    <row r="2774" spans="1:46" x14ac:dyDescent="0.3">
      <c r="A2774" s="2" t="s">
        <v>21</v>
      </c>
      <c r="B2774" s="2">
        <v>-27</v>
      </c>
      <c r="C2774" s="2"/>
      <c r="D2774" s="2">
        <v>-2</v>
      </c>
      <c r="E2774" s="2">
        <v>-3</v>
      </c>
      <c r="F2774" s="2"/>
      <c r="G2774" s="2">
        <v>-5</v>
      </c>
      <c r="H2774" s="2"/>
      <c r="I2774" s="2"/>
      <c r="J2774" s="2"/>
      <c r="K2774" s="2"/>
      <c r="L2774" s="2"/>
      <c r="M2774" s="2"/>
      <c r="N2774" s="2"/>
      <c r="O2774" s="2">
        <v>-5</v>
      </c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  <c r="AJ2774" s="2"/>
      <c r="AK2774" s="2"/>
      <c r="AL2774" s="2"/>
      <c r="AM2774" s="2">
        <f t="shared" si="769"/>
        <v>-42</v>
      </c>
      <c r="AN2774" s="2"/>
      <c r="AO2774" s="2">
        <v>27</v>
      </c>
      <c r="AP2774" s="2">
        <v>5</v>
      </c>
      <c r="AQ2774" s="2">
        <v>5</v>
      </c>
      <c r="AR2774" s="2">
        <f t="shared" si="767"/>
        <v>37</v>
      </c>
      <c r="AS2774" s="2"/>
      <c r="AT2774" s="2"/>
    </row>
    <row r="2775" spans="1:46" x14ac:dyDescent="0.3">
      <c r="A2775" s="2" t="s">
        <v>41</v>
      </c>
      <c r="B2775" s="2">
        <v>-40</v>
      </c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>
        <v>-2</v>
      </c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  <c r="AF2775" s="2"/>
      <c r="AG2775" s="2"/>
      <c r="AH2775" s="2"/>
      <c r="AI2775" s="2"/>
      <c r="AJ2775" s="2"/>
      <c r="AK2775" s="2"/>
      <c r="AL2775" s="2"/>
      <c r="AM2775" s="2">
        <f t="shared" si="769"/>
        <v>-42</v>
      </c>
      <c r="AN2775" s="2"/>
      <c r="AO2775" s="2">
        <v>40</v>
      </c>
      <c r="AP2775" s="2"/>
      <c r="AQ2775" s="2"/>
      <c r="AR2775" s="2">
        <f t="shared" si="767"/>
        <v>40</v>
      </c>
      <c r="AS2775" s="2"/>
      <c r="AT2775" s="2"/>
    </row>
    <row r="2776" spans="1:46" x14ac:dyDescent="0.3">
      <c r="A2776" s="2" t="s">
        <v>604</v>
      </c>
      <c r="B2776" s="2">
        <v>-7</v>
      </c>
      <c r="C2776" s="2"/>
      <c r="D2776" s="2"/>
      <c r="E2776" s="2">
        <v>-3</v>
      </c>
      <c r="F2776" s="2"/>
      <c r="G2776" s="2"/>
      <c r="H2776" s="2"/>
      <c r="I2776" s="2"/>
      <c r="J2776" s="2">
        <v>-2</v>
      </c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  <c r="AF2776" s="2"/>
      <c r="AG2776" s="2"/>
      <c r="AH2776" s="2"/>
      <c r="AI2776" s="2"/>
      <c r="AJ2776" s="2"/>
      <c r="AK2776" s="2"/>
      <c r="AL2776" s="2"/>
      <c r="AM2776" s="2">
        <f t="shared" si="769"/>
        <v>-12</v>
      </c>
      <c r="AN2776" s="2"/>
      <c r="AO2776" s="2">
        <v>7</v>
      </c>
      <c r="AP2776" s="2">
        <v>2</v>
      </c>
      <c r="AQ2776" s="2">
        <v>3</v>
      </c>
      <c r="AR2776" s="2">
        <f t="shared" si="767"/>
        <v>12</v>
      </c>
      <c r="AS2776" s="2"/>
      <c r="AT2776" s="2"/>
    </row>
    <row r="2777" spans="1:46" x14ac:dyDescent="0.3">
      <c r="A2777" s="2" t="s">
        <v>30</v>
      </c>
      <c r="B2777" s="2">
        <v>-40</v>
      </c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>
        <v>-1</v>
      </c>
      <c r="AC2777" s="2"/>
      <c r="AD2777" s="2"/>
      <c r="AE2777" s="2"/>
      <c r="AF2777" s="2"/>
      <c r="AG2777" s="2"/>
      <c r="AH2777" s="2"/>
      <c r="AI2777" s="2"/>
      <c r="AJ2777" s="2"/>
      <c r="AK2777" s="2"/>
      <c r="AL2777" s="2"/>
      <c r="AM2777" s="2">
        <f t="shared" si="769"/>
        <v>-41</v>
      </c>
      <c r="AN2777" s="2"/>
      <c r="AO2777" s="2">
        <v>40</v>
      </c>
      <c r="AP2777" s="2"/>
      <c r="AQ2777" s="2"/>
      <c r="AR2777" s="2">
        <f t="shared" si="767"/>
        <v>40</v>
      </c>
      <c r="AS2777" s="2"/>
      <c r="AT2777" s="2"/>
    </row>
    <row r="2778" spans="1:46" x14ac:dyDescent="0.3">
      <c r="A2778" s="2" t="s">
        <v>117</v>
      </c>
      <c r="B2778" s="2">
        <v>252</v>
      </c>
      <c r="C2778" s="2">
        <v>2</v>
      </c>
      <c r="D2778" s="2"/>
      <c r="E2778" s="2"/>
      <c r="F2778" s="2"/>
      <c r="G2778" s="2">
        <v>20</v>
      </c>
      <c r="H2778" s="2">
        <v>2</v>
      </c>
      <c r="I2778" s="2"/>
      <c r="J2778" s="2"/>
      <c r="K2778" s="2"/>
      <c r="L2778" s="2">
        <v>5</v>
      </c>
      <c r="M2778" s="2"/>
      <c r="N2778" s="2"/>
      <c r="O2778" s="2"/>
      <c r="P2778" s="2"/>
      <c r="Q2778" s="2"/>
      <c r="R2778" s="2"/>
      <c r="S2778" s="2"/>
      <c r="T2778" s="2"/>
      <c r="U2778" s="2"/>
      <c r="V2778" s="2">
        <v>2</v>
      </c>
      <c r="W2778" s="2"/>
      <c r="X2778" s="2"/>
      <c r="Y2778" s="2">
        <v>2</v>
      </c>
      <c r="Z2778" s="2"/>
      <c r="AA2778" s="2"/>
      <c r="AB2778" s="2">
        <v>5</v>
      </c>
      <c r="AC2778" s="2"/>
      <c r="AD2778" s="2"/>
      <c r="AE2778" s="2"/>
      <c r="AF2778" s="2"/>
      <c r="AG2778" s="2"/>
      <c r="AH2778" s="2"/>
      <c r="AI2778" s="2"/>
      <c r="AJ2778" s="2"/>
      <c r="AK2778" s="2"/>
      <c r="AL2778" s="2"/>
      <c r="AM2778" s="2">
        <f t="shared" si="769"/>
        <v>290</v>
      </c>
      <c r="AN2778" s="2"/>
      <c r="AO2778" s="2"/>
      <c r="AP2778" s="2"/>
      <c r="AQ2778" s="2"/>
      <c r="AR2778" s="2"/>
      <c r="AS2778" s="2"/>
      <c r="AT2778" s="2"/>
    </row>
    <row r="2779" spans="1:46" x14ac:dyDescent="0.3">
      <c r="A2779" s="2" t="s">
        <v>118</v>
      </c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  <c r="AE2779" s="2"/>
      <c r="AF2779" s="2"/>
      <c r="AG2779" s="2"/>
      <c r="AH2779" s="2"/>
      <c r="AI2779" s="2"/>
      <c r="AJ2779" s="2"/>
      <c r="AK2779" s="2"/>
      <c r="AL2779" s="2"/>
      <c r="AM2779" s="2"/>
      <c r="AN2779" s="2"/>
      <c r="AO2779" s="2">
        <v>-252</v>
      </c>
      <c r="AP2779" s="2">
        <v>-56</v>
      </c>
      <c r="AQ2779" s="2"/>
      <c r="AR2779" s="2">
        <f t="shared" ref="AR2779:AR2786" si="770">SUM(AO2779:AQ2779)</f>
        <v>-308</v>
      </c>
      <c r="AS2779" s="2"/>
      <c r="AT2779" s="2"/>
    </row>
    <row r="2780" spans="1:46" x14ac:dyDescent="0.3">
      <c r="A2780" s="1" t="s">
        <v>605</v>
      </c>
      <c r="B2780" s="1">
        <f t="shared" ref="B2780:J2780" si="771">SUM(B2772:B2779)</f>
        <v>341</v>
      </c>
      <c r="C2780" s="1">
        <f t="shared" si="771"/>
        <v>43.5</v>
      </c>
      <c r="D2780" s="1">
        <f t="shared" si="771"/>
        <v>205</v>
      </c>
      <c r="E2780" s="1">
        <f t="shared" si="771"/>
        <v>51</v>
      </c>
      <c r="F2780" s="1">
        <f t="shared" si="771"/>
        <v>96</v>
      </c>
      <c r="G2780" s="1">
        <f t="shared" si="771"/>
        <v>382</v>
      </c>
      <c r="H2780" s="1">
        <f t="shared" si="771"/>
        <v>41.5</v>
      </c>
      <c r="I2780" s="1">
        <f t="shared" si="771"/>
        <v>3.5</v>
      </c>
      <c r="J2780" s="1">
        <f t="shared" si="771"/>
        <v>479.5</v>
      </c>
      <c r="K2780" s="2"/>
      <c r="L2780" s="1">
        <f>SUM(L2772:L2779)</f>
        <v>5</v>
      </c>
      <c r="M2780" s="1"/>
      <c r="N2780" s="2"/>
      <c r="O2780" s="1">
        <f>SUM(O2772:O2779)</f>
        <v>464</v>
      </c>
      <c r="P2780" s="1">
        <f>SUM(P2772:P2779)</f>
        <v>4</v>
      </c>
      <c r="Q2780" s="1"/>
      <c r="R2780" s="1"/>
      <c r="S2780" s="1">
        <f>SUM(S2772:S2779)</f>
        <v>4</v>
      </c>
      <c r="T2780" s="1">
        <f>SUM(T2772:T2779)</f>
        <v>22</v>
      </c>
      <c r="U2780" s="1">
        <f>SUM(U2772:U2779)</f>
        <v>0</v>
      </c>
      <c r="V2780" s="1">
        <f>SUM(V2772:V2779)</f>
        <v>53</v>
      </c>
      <c r="W2780" s="1"/>
      <c r="X2780" s="1">
        <f>SUM(X2772:X2779)</f>
        <v>38</v>
      </c>
      <c r="Y2780" s="1">
        <f>SUM(Y2772:Y2779)</f>
        <v>19</v>
      </c>
      <c r="Z2780" s="1"/>
      <c r="AA2780" s="1"/>
      <c r="AB2780" s="1">
        <f>SUM(AB2772:AB2779)</f>
        <v>181</v>
      </c>
      <c r="AC2780" s="1"/>
      <c r="AD2780" s="1"/>
      <c r="AE2780" s="1"/>
      <c r="AF2780" s="1"/>
      <c r="AG2780" s="1"/>
      <c r="AH2780" s="1"/>
      <c r="AI2780" s="1"/>
      <c r="AJ2780" s="1"/>
      <c r="AK2780" s="1"/>
      <c r="AL2780" s="1"/>
      <c r="AM2780" s="1">
        <f t="shared" ref="AM2780:AM2787" si="772">SUM(B2780:AB2780)</f>
        <v>2433</v>
      </c>
      <c r="AN2780" s="1" t="s">
        <v>605</v>
      </c>
      <c r="AO2780" s="1">
        <f>SUM(AO2772:AO2779)</f>
        <v>628</v>
      </c>
      <c r="AP2780" s="1">
        <f>SUM(AP2772:AP2779)</f>
        <v>1134.5</v>
      </c>
      <c r="AQ2780" s="1">
        <f>SUM(AQ2772:AQ2779)</f>
        <v>94</v>
      </c>
      <c r="AR2780" s="1">
        <f t="shared" si="770"/>
        <v>1856.5</v>
      </c>
      <c r="AS2780" s="2"/>
      <c r="AT2780" s="2"/>
    </row>
    <row r="2781" spans="1:46" x14ac:dyDescent="0.3">
      <c r="A2781" s="2" t="s">
        <v>322</v>
      </c>
      <c r="B2781" s="2">
        <v>-80</v>
      </c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  <c r="AE2781" s="2"/>
      <c r="AF2781" s="2"/>
      <c r="AG2781" s="2"/>
      <c r="AH2781" s="2"/>
      <c r="AI2781" s="2"/>
      <c r="AJ2781" s="2"/>
      <c r="AK2781" s="2"/>
      <c r="AL2781" s="2"/>
      <c r="AM2781" s="2">
        <f t="shared" si="772"/>
        <v>-80</v>
      </c>
      <c r="AN2781" s="2"/>
      <c r="AO2781" s="2">
        <v>80</v>
      </c>
      <c r="AP2781" s="2"/>
      <c r="AQ2781" s="2"/>
      <c r="AR2781" s="2">
        <f t="shared" si="770"/>
        <v>80</v>
      </c>
      <c r="AS2781" s="2"/>
      <c r="AT2781" s="2"/>
    </row>
    <row r="2782" spans="1:46" x14ac:dyDescent="0.3">
      <c r="A2782" s="2" t="s">
        <v>59</v>
      </c>
      <c r="B2782" s="2">
        <v>-32</v>
      </c>
      <c r="C2782" s="2">
        <v>-3</v>
      </c>
      <c r="D2782" s="2">
        <v>-3.5</v>
      </c>
      <c r="E2782" s="2"/>
      <c r="F2782" s="2">
        <v>-1</v>
      </c>
      <c r="G2782" s="2">
        <v>-6</v>
      </c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2"/>
      <c r="AL2782" s="2"/>
      <c r="AM2782" s="2">
        <f t="shared" si="772"/>
        <v>-45.5</v>
      </c>
      <c r="AN2782" s="2"/>
      <c r="AO2782" s="2">
        <v>32</v>
      </c>
      <c r="AP2782" s="2">
        <v>5</v>
      </c>
      <c r="AQ2782" s="2">
        <v>4.5</v>
      </c>
      <c r="AR2782" s="2">
        <f t="shared" si="770"/>
        <v>41.5</v>
      </c>
      <c r="AS2782" s="2"/>
      <c r="AT2782" s="2"/>
    </row>
    <row r="2783" spans="1:46" x14ac:dyDescent="0.3">
      <c r="A2783" s="1" t="s">
        <v>606</v>
      </c>
      <c r="B2783" s="1">
        <f t="shared" ref="B2783:J2783" si="773">SUM(B2780:B2782)</f>
        <v>229</v>
      </c>
      <c r="C2783" s="1">
        <f t="shared" si="773"/>
        <v>40.5</v>
      </c>
      <c r="D2783" s="1">
        <f t="shared" si="773"/>
        <v>201.5</v>
      </c>
      <c r="E2783" s="1">
        <f t="shared" si="773"/>
        <v>51</v>
      </c>
      <c r="F2783" s="1">
        <f t="shared" si="773"/>
        <v>95</v>
      </c>
      <c r="G2783" s="1">
        <f t="shared" si="773"/>
        <v>376</v>
      </c>
      <c r="H2783" s="1">
        <f t="shared" si="773"/>
        <v>41.5</v>
      </c>
      <c r="I2783" s="1">
        <f t="shared" si="773"/>
        <v>3.5</v>
      </c>
      <c r="J2783" s="1">
        <f t="shared" si="773"/>
        <v>479.5</v>
      </c>
      <c r="K2783" s="2"/>
      <c r="L2783" s="1">
        <f>SUM(L2780:L2782)</f>
        <v>5</v>
      </c>
      <c r="M2783" s="1"/>
      <c r="N2783" s="2"/>
      <c r="O2783" s="1">
        <f>SUM(O2780:O2782)</f>
        <v>464</v>
      </c>
      <c r="P2783" s="1">
        <f>SUM(P2780:P2782)</f>
        <v>4</v>
      </c>
      <c r="Q2783" s="1"/>
      <c r="R2783" s="1"/>
      <c r="S2783" s="1">
        <f>SUM(S2780:S2782)</f>
        <v>4</v>
      </c>
      <c r="T2783" s="1">
        <f>SUM(T2780:T2782)</f>
        <v>22</v>
      </c>
      <c r="U2783" s="1">
        <f>SUM(U2780:U2782)</f>
        <v>0</v>
      </c>
      <c r="V2783" s="1">
        <f>SUM(V2780:V2782)</f>
        <v>53</v>
      </c>
      <c r="W2783" s="1"/>
      <c r="X2783" s="1">
        <f>SUM(X2780:X2782)</f>
        <v>38</v>
      </c>
      <c r="Y2783" s="1">
        <f>SUM(Y2780:Y2782)</f>
        <v>19</v>
      </c>
      <c r="Z2783" s="1"/>
      <c r="AA2783" s="1"/>
      <c r="AB2783" s="1">
        <f>SUM(AB2780:AB2782)</f>
        <v>181</v>
      </c>
      <c r="AC2783" s="1"/>
      <c r="AD2783" s="1"/>
      <c r="AE2783" s="1"/>
      <c r="AF2783" s="1"/>
      <c r="AG2783" s="1"/>
      <c r="AH2783" s="1"/>
      <c r="AI2783" s="1"/>
      <c r="AJ2783" s="1"/>
      <c r="AK2783" s="1"/>
      <c r="AL2783" s="1"/>
      <c r="AM2783" s="1">
        <f t="shared" si="772"/>
        <v>2307.5</v>
      </c>
      <c r="AN2783" s="1" t="s">
        <v>606</v>
      </c>
      <c r="AO2783" s="1">
        <f>SUM(AO2780:AO2782)</f>
        <v>740</v>
      </c>
      <c r="AP2783" s="1">
        <f>SUM(AP2780:AP2782)</f>
        <v>1139.5</v>
      </c>
      <c r="AQ2783" s="1">
        <f>SUM(AQ2780:AQ2782)</f>
        <v>98.5</v>
      </c>
      <c r="AR2783" s="1">
        <f t="shared" si="770"/>
        <v>1978</v>
      </c>
      <c r="AS2783" s="2"/>
      <c r="AT2783" s="2"/>
    </row>
    <row r="2784" spans="1:46" x14ac:dyDescent="0.3">
      <c r="A2784" s="2" t="s">
        <v>21</v>
      </c>
      <c r="B2784" s="2">
        <v>-25</v>
      </c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  <c r="AJ2784" s="2"/>
      <c r="AK2784" s="2"/>
      <c r="AL2784" s="2"/>
      <c r="AM2784" s="2">
        <f t="shared" si="772"/>
        <v>-25</v>
      </c>
      <c r="AN2784" s="2"/>
      <c r="AO2784" s="2">
        <v>25</v>
      </c>
      <c r="AP2784" s="2"/>
      <c r="AQ2784" s="2"/>
      <c r="AR2784" s="2">
        <f t="shared" si="770"/>
        <v>25</v>
      </c>
      <c r="AS2784" s="2"/>
      <c r="AT2784" s="2"/>
    </row>
    <row r="2785" spans="1:46" x14ac:dyDescent="0.3">
      <c r="A2785" s="2" t="s">
        <v>30</v>
      </c>
      <c r="B2785" s="2">
        <v>-42</v>
      </c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  <c r="AE2785" s="2"/>
      <c r="AF2785" s="2"/>
      <c r="AG2785" s="2"/>
      <c r="AH2785" s="2"/>
      <c r="AI2785" s="2"/>
      <c r="AJ2785" s="2"/>
      <c r="AK2785" s="2"/>
      <c r="AL2785" s="2"/>
      <c r="AM2785" s="2">
        <f t="shared" si="772"/>
        <v>-42</v>
      </c>
      <c r="AN2785" s="2"/>
      <c r="AO2785" s="2">
        <v>42</v>
      </c>
      <c r="AP2785" s="2"/>
      <c r="AQ2785" s="2"/>
      <c r="AR2785" s="2">
        <f t="shared" si="770"/>
        <v>42</v>
      </c>
      <c r="AS2785" s="2"/>
      <c r="AT2785" s="2"/>
    </row>
    <row r="2786" spans="1:46" x14ac:dyDescent="0.3">
      <c r="A2786" s="2" t="s">
        <v>59</v>
      </c>
      <c r="B2786" s="2">
        <v>-95</v>
      </c>
      <c r="C2786" s="2">
        <v>-0.5</v>
      </c>
      <c r="D2786" s="2">
        <v>-6</v>
      </c>
      <c r="E2786" s="2">
        <v>-1</v>
      </c>
      <c r="F2786" s="2">
        <v>-1</v>
      </c>
      <c r="G2786" s="2">
        <v>-7</v>
      </c>
      <c r="H2786" s="2">
        <v>-1</v>
      </c>
      <c r="I2786" s="2"/>
      <c r="J2786" s="2">
        <v>-2.5</v>
      </c>
      <c r="K2786" s="2"/>
      <c r="L2786" s="2"/>
      <c r="M2786" s="2"/>
      <c r="N2786" s="2"/>
      <c r="O2786" s="2">
        <v>-4</v>
      </c>
      <c r="P2786" s="2">
        <v>-1</v>
      </c>
      <c r="Q2786" s="2"/>
      <c r="R2786" s="2"/>
      <c r="S2786" s="2"/>
      <c r="T2786" s="2"/>
      <c r="U2786" s="2"/>
      <c r="V2786" s="2"/>
      <c r="W2786" s="2"/>
      <c r="X2786" s="2">
        <v>-4</v>
      </c>
      <c r="Y2786" s="2"/>
      <c r="Z2786" s="2"/>
      <c r="AA2786" s="2"/>
      <c r="AB2786" s="2">
        <v>-1</v>
      </c>
      <c r="AC2786" s="2"/>
      <c r="AD2786" s="2"/>
      <c r="AE2786" s="2"/>
      <c r="AF2786" s="2"/>
      <c r="AG2786" s="2"/>
      <c r="AH2786" s="2"/>
      <c r="AI2786" s="2"/>
      <c r="AJ2786" s="2"/>
      <c r="AK2786" s="2"/>
      <c r="AL2786" s="2"/>
      <c r="AM2786" s="2">
        <f t="shared" si="772"/>
        <v>-124</v>
      </c>
      <c r="AN2786" s="2"/>
      <c r="AO2786" s="2">
        <v>95</v>
      </c>
      <c r="AP2786" s="2">
        <v>14</v>
      </c>
      <c r="AQ2786" s="2">
        <v>8</v>
      </c>
      <c r="AR2786" s="2">
        <f t="shared" si="770"/>
        <v>117</v>
      </c>
      <c r="AS2786" s="2"/>
      <c r="AT2786" s="2"/>
    </row>
    <row r="2787" spans="1:46" x14ac:dyDescent="0.3">
      <c r="A2787" s="2" t="s">
        <v>117</v>
      </c>
      <c r="B2787" s="2">
        <v>252</v>
      </c>
      <c r="C2787" s="2"/>
      <c r="D2787" s="2"/>
      <c r="E2787" s="2"/>
      <c r="F2787" s="2"/>
      <c r="G2787" s="2">
        <v>20</v>
      </c>
      <c r="H2787" s="2"/>
      <c r="I2787" s="2"/>
      <c r="J2787" s="2">
        <v>15</v>
      </c>
      <c r="K2787" s="2"/>
      <c r="L2787" s="2"/>
      <c r="M2787" s="2"/>
      <c r="N2787" s="2"/>
      <c r="O2787" s="2"/>
      <c r="P2787" s="2">
        <v>10</v>
      </c>
      <c r="Q2787" s="2"/>
      <c r="R2787" s="2"/>
      <c r="S2787" s="2"/>
      <c r="T2787" s="2"/>
      <c r="U2787" s="2"/>
      <c r="V2787" s="2"/>
      <c r="W2787" s="2"/>
      <c r="X2787" s="2">
        <v>5</v>
      </c>
      <c r="Y2787" s="2"/>
      <c r="Z2787" s="2"/>
      <c r="AA2787" s="2"/>
      <c r="AB2787" s="2"/>
      <c r="AC2787" s="2"/>
      <c r="AD2787" s="2"/>
      <c r="AE2787" s="2"/>
      <c r="AF2787" s="2"/>
      <c r="AG2787" s="2"/>
      <c r="AH2787" s="2"/>
      <c r="AI2787" s="2"/>
      <c r="AJ2787" s="2"/>
      <c r="AK2787" s="2"/>
      <c r="AL2787" s="2"/>
      <c r="AM2787" s="2">
        <f t="shared" si="772"/>
        <v>302</v>
      </c>
      <c r="AN2787" s="2"/>
      <c r="AO2787" s="2"/>
      <c r="AP2787" s="2"/>
      <c r="AQ2787" s="2"/>
      <c r="AR2787" s="2"/>
      <c r="AS2787" s="2"/>
      <c r="AT2787" s="2"/>
    </row>
    <row r="2788" spans="1:46" x14ac:dyDescent="0.3">
      <c r="A2788" s="10" t="s">
        <v>118</v>
      </c>
      <c r="B2788" s="1"/>
      <c r="C2788" s="1"/>
      <c r="D2788" s="1"/>
      <c r="E2788" s="1"/>
      <c r="F2788" s="1"/>
      <c r="G2788" s="1"/>
      <c r="H2788" s="1"/>
      <c r="I2788" s="1"/>
      <c r="J2788" s="1"/>
      <c r="K2788" s="2"/>
      <c r="L2788" s="1"/>
      <c r="M2788" s="1"/>
      <c r="N2788" s="2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  <c r="AB2788" s="1"/>
      <c r="AC2788" s="1"/>
      <c r="AD2788" s="1"/>
      <c r="AE2788" s="1"/>
      <c r="AF2788" s="1"/>
      <c r="AG2788" s="1"/>
      <c r="AH2788" s="1"/>
      <c r="AI2788" s="1"/>
      <c r="AJ2788" s="1"/>
      <c r="AK2788" s="1"/>
      <c r="AL2788" s="1"/>
      <c r="AM2788" s="1"/>
      <c r="AN2788" s="2"/>
      <c r="AO2788" s="2">
        <v>-252</v>
      </c>
      <c r="AP2788" s="2">
        <v>-50</v>
      </c>
      <c r="AQ2788" s="2">
        <v>-8</v>
      </c>
      <c r="AR2788" s="2">
        <f t="shared" ref="AR2788:AR2801" si="774">SUM(AO2788:AQ2788)</f>
        <v>-310</v>
      </c>
      <c r="AS2788" s="2"/>
      <c r="AT2788" s="2"/>
    </row>
    <row r="2789" spans="1:46" x14ac:dyDescent="0.3">
      <c r="A2789" s="1" t="s">
        <v>607</v>
      </c>
      <c r="B2789" s="1">
        <f t="shared" ref="B2789:J2789" si="775">SUM(B2783:B2788)</f>
        <v>319</v>
      </c>
      <c r="C2789" s="1">
        <f t="shared" si="775"/>
        <v>40</v>
      </c>
      <c r="D2789" s="1">
        <f t="shared" si="775"/>
        <v>195.5</v>
      </c>
      <c r="E2789" s="1">
        <f t="shared" si="775"/>
        <v>50</v>
      </c>
      <c r="F2789" s="1">
        <f t="shared" si="775"/>
        <v>94</v>
      </c>
      <c r="G2789" s="1">
        <f t="shared" si="775"/>
        <v>389</v>
      </c>
      <c r="H2789" s="1">
        <f t="shared" si="775"/>
        <v>40.5</v>
      </c>
      <c r="I2789" s="1">
        <f t="shared" si="775"/>
        <v>3.5</v>
      </c>
      <c r="J2789" s="1">
        <f t="shared" si="775"/>
        <v>492</v>
      </c>
      <c r="K2789" s="2"/>
      <c r="L2789" s="1">
        <f>SUM(L2783:L2788)</f>
        <v>5</v>
      </c>
      <c r="M2789" s="1"/>
      <c r="N2789" s="2"/>
      <c r="O2789" s="1">
        <f>SUM(O2783:O2788)</f>
        <v>460</v>
      </c>
      <c r="P2789" s="1">
        <f>SUM(P2783:P2788)</f>
        <v>13</v>
      </c>
      <c r="Q2789" s="1"/>
      <c r="R2789" s="1"/>
      <c r="S2789" s="1">
        <f>SUM(S2783:S2788)</f>
        <v>4</v>
      </c>
      <c r="T2789" s="1">
        <f>SUM(T2783:T2788)</f>
        <v>22</v>
      </c>
      <c r="U2789" s="1">
        <f>SUM(U2783:U2788)</f>
        <v>0</v>
      </c>
      <c r="V2789" s="1">
        <f>SUM(V2783:V2788)</f>
        <v>53</v>
      </c>
      <c r="W2789" s="1"/>
      <c r="X2789" s="1">
        <f>SUM(X2783:X2788)</f>
        <v>39</v>
      </c>
      <c r="Y2789" s="1">
        <f>SUM(Y2783:Y2788)</f>
        <v>19</v>
      </c>
      <c r="Z2789" s="1"/>
      <c r="AA2789" s="1"/>
      <c r="AB2789" s="1">
        <f>SUM(AB2783:AB2788)</f>
        <v>180</v>
      </c>
      <c r="AC2789" s="1"/>
      <c r="AD2789" s="1"/>
      <c r="AE2789" s="1"/>
      <c r="AF2789" s="1"/>
      <c r="AG2789" s="1"/>
      <c r="AH2789" s="1"/>
      <c r="AI2789" s="1"/>
      <c r="AJ2789" s="1"/>
      <c r="AK2789" s="1"/>
      <c r="AL2789" s="1"/>
      <c r="AM2789" s="1">
        <f t="shared" ref="AM2789:AM2802" si="776">SUM(B2789:AB2789)</f>
        <v>2418.5</v>
      </c>
      <c r="AN2789" s="1" t="s">
        <v>607</v>
      </c>
      <c r="AO2789" s="1">
        <f>SUM(AO2783:AO2788)</f>
        <v>650</v>
      </c>
      <c r="AP2789" s="1">
        <f>SUM(AP2783:AP2788)</f>
        <v>1103.5</v>
      </c>
      <c r="AQ2789" s="1">
        <f>SUM(AQ2783:AQ2788)</f>
        <v>98.5</v>
      </c>
      <c r="AR2789" s="1">
        <f t="shared" si="774"/>
        <v>1852</v>
      </c>
      <c r="AS2789" s="2"/>
      <c r="AT2789" s="2"/>
    </row>
    <row r="2790" spans="1:46" x14ac:dyDescent="0.3">
      <c r="A2790" s="10" t="s">
        <v>21</v>
      </c>
      <c r="B2790" s="10">
        <v>-40</v>
      </c>
      <c r="C2790" s="1"/>
      <c r="D2790" s="1"/>
      <c r="E2790" s="1"/>
      <c r="F2790" s="1"/>
      <c r="G2790" s="1"/>
      <c r="H2790" s="1"/>
      <c r="I2790" s="1"/>
      <c r="J2790" s="1"/>
      <c r="K2790" s="2"/>
      <c r="L2790" s="1"/>
      <c r="M2790" s="1"/>
      <c r="N2790" s="2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  <c r="AB2790" s="1"/>
      <c r="AC2790" s="1"/>
      <c r="AD2790" s="1"/>
      <c r="AE2790" s="1"/>
      <c r="AF2790" s="1"/>
      <c r="AG2790" s="1"/>
      <c r="AH2790" s="1"/>
      <c r="AI2790" s="1"/>
      <c r="AJ2790" s="1"/>
      <c r="AK2790" s="1"/>
      <c r="AL2790" s="1"/>
      <c r="AM2790" s="10">
        <f t="shared" si="776"/>
        <v>-40</v>
      </c>
      <c r="AN2790" s="1"/>
      <c r="AO2790" s="10">
        <v>40</v>
      </c>
      <c r="AP2790" s="1"/>
      <c r="AQ2790" s="1"/>
      <c r="AR2790" s="1">
        <f t="shared" si="774"/>
        <v>40</v>
      </c>
      <c r="AS2790" s="2"/>
      <c r="AT2790" s="2"/>
    </row>
    <row r="2791" spans="1:46" x14ac:dyDescent="0.3">
      <c r="A2791" s="2" t="s">
        <v>30</v>
      </c>
      <c r="B2791" s="2"/>
      <c r="C2791" s="2"/>
      <c r="D2791" s="2"/>
      <c r="E2791" s="2"/>
      <c r="F2791" s="2"/>
      <c r="G2791" s="2"/>
      <c r="H2791" s="2"/>
      <c r="I2791" s="2"/>
      <c r="J2791" s="2">
        <v>-10</v>
      </c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  <c r="AE2791" s="2"/>
      <c r="AF2791" s="2"/>
      <c r="AG2791" s="2"/>
      <c r="AH2791" s="2"/>
      <c r="AI2791" s="2"/>
      <c r="AJ2791" s="2"/>
      <c r="AK2791" s="2"/>
      <c r="AL2791" s="2"/>
      <c r="AM2791" s="2">
        <f t="shared" si="776"/>
        <v>-10</v>
      </c>
      <c r="AN2791" s="2"/>
      <c r="AO2791" s="2"/>
      <c r="AP2791" s="2">
        <v>20</v>
      </c>
      <c r="AQ2791" s="2"/>
      <c r="AR2791" s="2">
        <f t="shared" si="774"/>
        <v>20</v>
      </c>
      <c r="AS2791" s="2"/>
      <c r="AT2791" s="2"/>
    </row>
    <row r="2792" spans="1:46" x14ac:dyDescent="0.3">
      <c r="A2792" s="2" t="s">
        <v>34</v>
      </c>
      <c r="B2792" s="2">
        <v>-84</v>
      </c>
      <c r="C2792" s="2"/>
      <c r="D2792" s="2">
        <v>-2</v>
      </c>
      <c r="E2792" s="2">
        <v>-2</v>
      </c>
      <c r="F2792" s="2"/>
      <c r="G2792" s="2">
        <v>-15</v>
      </c>
      <c r="H2792" s="2"/>
      <c r="I2792" s="2"/>
      <c r="J2792" s="2"/>
      <c r="K2792" s="2"/>
      <c r="L2792" s="2"/>
      <c r="M2792" s="2"/>
      <c r="N2792" s="2"/>
      <c r="O2792" s="2">
        <v>-5</v>
      </c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  <c r="AJ2792" s="2"/>
      <c r="AK2792" s="2"/>
      <c r="AL2792" s="2"/>
      <c r="AM2792" s="2">
        <f t="shared" si="776"/>
        <v>-108</v>
      </c>
      <c r="AN2792" s="2"/>
      <c r="AO2792" s="2">
        <v>84</v>
      </c>
      <c r="AP2792" s="2">
        <v>20</v>
      </c>
      <c r="AQ2792" s="2">
        <v>4</v>
      </c>
      <c r="AR2792" s="2">
        <f t="shared" si="774"/>
        <v>108</v>
      </c>
      <c r="AS2792" s="2"/>
      <c r="AT2792" s="2"/>
    </row>
    <row r="2793" spans="1:46" x14ac:dyDescent="0.3">
      <c r="A2793" s="2" t="s">
        <v>608</v>
      </c>
      <c r="B2793" s="2">
        <v>-12</v>
      </c>
      <c r="C2793" s="2"/>
      <c r="D2793" s="2"/>
      <c r="E2793" s="2">
        <v>-1</v>
      </c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>
        <v>-1</v>
      </c>
      <c r="W2793" s="2"/>
      <c r="X2793" s="2"/>
      <c r="Y2793" s="2"/>
      <c r="Z2793" s="2"/>
      <c r="AA2793" s="2"/>
      <c r="AB2793" s="2"/>
      <c r="AC2793" s="2"/>
      <c r="AD2793" s="2"/>
      <c r="AE2793" s="2"/>
      <c r="AF2793" s="2"/>
      <c r="AG2793" s="2"/>
      <c r="AH2793" s="2"/>
      <c r="AI2793" s="2"/>
      <c r="AJ2793" s="2"/>
      <c r="AK2793" s="2"/>
      <c r="AL2793" s="2"/>
      <c r="AM2793" s="2">
        <f t="shared" si="776"/>
        <v>-14</v>
      </c>
      <c r="AN2793" s="2"/>
      <c r="AO2793" s="2">
        <v>12</v>
      </c>
      <c r="AP2793" s="2"/>
      <c r="AQ2793" s="2">
        <v>1</v>
      </c>
      <c r="AR2793" s="2">
        <f t="shared" si="774"/>
        <v>13</v>
      </c>
      <c r="AS2793" s="2"/>
      <c r="AT2793" s="2"/>
    </row>
    <row r="2794" spans="1:46" x14ac:dyDescent="0.3">
      <c r="A2794" s="2" t="s">
        <v>36</v>
      </c>
      <c r="B2794" s="2">
        <v>-18</v>
      </c>
      <c r="C2794" s="2"/>
      <c r="D2794" s="2"/>
      <c r="E2794" s="2">
        <v>-1</v>
      </c>
      <c r="F2794" s="2"/>
      <c r="G2794" s="2">
        <v>-1.5</v>
      </c>
      <c r="H2794" s="2"/>
      <c r="I2794" s="2"/>
      <c r="J2794" s="2">
        <v>-1</v>
      </c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2"/>
      <c r="AL2794" s="2"/>
      <c r="AM2794" s="2">
        <f t="shared" si="776"/>
        <v>-21.5</v>
      </c>
      <c r="AN2794" s="2"/>
      <c r="AO2794" s="2">
        <v>13.5</v>
      </c>
      <c r="AP2794" s="2">
        <v>3</v>
      </c>
      <c r="AQ2794" s="2"/>
      <c r="AR2794" s="2">
        <f t="shared" si="774"/>
        <v>16.5</v>
      </c>
      <c r="AS2794" s="2"/>
      <c r="AT2794" s="2"/>
    </row>
    <row r="2795" spans="1:46" x14ac:dyDescent="0.3">
      <c r="A2795" s="2" t="s">
        <v>445</v>
      </c>
      <c r="B2795" s="2">
        <v>-56</v>
      </c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  <c r="AJ2795" s="2"/>
      <c r="AK2795" s="2"/>
      <c r="AL2795" s="2"/>
      <c r="AM2795" s="2">
        <f t="shared" si="776"/>
        <v>-56</v>
      </c>
      <c r="AN2795" s="2"/>
      <c r="AO2795" s="2">
        <v>56</v>
      </c>
      <c r="AP2795" s="2"/>
      <c r="AQ2795" s="2"/>
      <c r="AR2795" s="2">
        <f t="shared" si="774"/>
        <v>56</v>
      </c>
      <c r="AS2795" s="2"/>
      <c r="AT2795" s="2"/>
    </row>
    <row r="2796" spans="1:46" x14ac:dyDescent="0.3">
      <c r="A2796" s="2" t="s">
        <v>38</v>
      </c>
      <c r="B2796" s="2">
        <v>-18</v>
      </c>
      <c r="C2796" s="2"/>
      <c r="D2796" s="2"/>
      <c r="E2796" s="2"/>
      <c r="F2796" s="2"/>
      <c r="G2796" s="2"/>
      <c r="H2796" s="2"/>
      <c r="I2796" s="2"/>
      <c r="J2796" s="2">
        <v>-7</v>
      </c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  <c r="AK2796" s="2"/>
      <c r="AL2796" s="2"/>
      <c r="AM2796" s="2">
        <f t="shared" si="776"/>
        <v>-25</v>
      </c>
      <c r="AN2796" s="2"/>
      <c r="AO2796" s="2">
        <v>18</v>
      </c>
      <c r="AP2796" s="2">
        <v>7</v>
      </c>
      <c r="AQ2796" s="2"/>
      <c r="AR2796" s="2">
        <f t="shared" si="774"/>
        <v>25</v>
      </c>
      <c r="AS2796" s="2"/>
      <c r="AT2796" s="2"/>
    </row>
    <row r="2797" spans="1:46" x14ac:dyDescent="0.3">
      <c r="A2797" s="2" t="s">
        <v>610</v>
      </c>
      <c r="B2797" s="2">
        <v>-30</v>
      </c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  <c r="AJ2797" s="2"/>
      <c r="AK2797" s="2"/>
      <c r="AL2797" s="2"/>
      <c r="AM2797" s="2">
        <f t="shared" si="776"/>
        <v>-30</v>
      </c>
      <c r="AN2797" s="2"/>
      <c r="AO2797" s="2">
        <v>30</v>
      </c>
      <c r="AP2797" s="2"/>
      <c r="AQ2797" s="2"/>
      <c r="AR2797" s="2">
        <f t="shared" si="774"/>
        <v>30</v>
      </c>
      <c r="AS2797" s="2"/>
      <c r="AT2797" s="2"/>
    </row>
    <row r="2798" spans="1:46" x14ac:dyDescent="0.3">
      <c r="A2798" s="2" t="s">
        <v>13</v>
      </c>
      <c r="B2798" s="2">
        <v>-22</v>
      </c>
      <c r="C2798" s="2"/>
      <c r="D2798" s="2"/>
      <c r="E2798" s="2"/>
      <c r="F2798" s="2"/>
      <c r="G2798" s="2">
        <v>-5</v>
      </c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  <c r="AJ2798" s="2"/>
      <c r="AK2798" s="2"/>
      <c r="AL2798" s="2"/>
      <c r="AM2798" s="2">
        <f t="shared" si="776"/>
        <v>-27</v>
      </c>
      <c r="AN2798" s="2"/>
      <c r="AO2798" s="2">
        <v>22</v>
      </c>
      <c r="AP2798" s="2">
        <v>5</v>
      </c>
      <c r="AQ2798" s="2"/>
      <c r="AR2798" s="2">
        <f t="shared" si="774"/>
        <v>27</v>
      </c>
      <c r="AS2798" s="2"/>
      <c r="AT2798" s="2"/>
    </row>
    <row r="2799" spans="1:46" x14ac:dyDescent="0.3">
      <c r="A2799" s="2" t="s">
        <v>609</v>
      </c>
      <c r="B2799" s="2">
        <v>-1</v>
      </c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>
        <v>-4</v>
      </c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>
        <v>-1</v>
      </c>
      <c r="AC2799" s="2"/>
      <c r="AD2799" s="2"/>
      <c r="AE2799" s="2"/>
      <c r="AF2799" s="2"/>
      <c r="AG2799" s="2"/>
      <c r="AH2799" s="2"/>
      <c r="AI2799" s="2"/>
      <c r="AJ2799" s="2"/>
      <c r="AK2799" s="2"/>
      <c r="AL2799" s="2"/>
      <c r="AM2799" s="2">
        <f t="shared" si="776"/>
        <v>-6</v>
      </c>
      <c r="AN2799" s="2"/>
      <c r="AO2799" s="2">
        <v>1</v>
      </c>
      <c r="AP2799" s="2"/>
      <c r="AQ2799" s="2"/>
      <c r="AR2799" s="2">
        <f t="shared" si="774"/>
        <v>1</v>
      </c>
      <c r="AS2799" s="2"/>
      <c r="AT2799" s="2"/>
    </row>
    <row r="2800" spans="1:46" x14ac:dyDescent="0.3">
      <c r="A2800" s="2" t="s">
        <v>36</v>
      </c>
      <c r="B2800" s="2">
        <v>-13.5</v>
      </c>
      <c r="C2800" s="2"/>
      <c r="D2800" s="2"/>
      <c r="E2800" s="2"/>
      <c r="F2800" s="2"/>
      <c r="G2800" s="2">
        <v>-1.5</v>
      </c>
      <c r="H2800" s="2"/>
      <c r="I2800" s="2"/>
      <c r="J2800" s="2">
        <v>-1</v>
      </c>
      <c r="K2800" s="2"/>
      <c r="L2800" s="2"/>
      <c r="M2800" s="2"/>
      <c r="N2800" s="2"/>
      <c r="O2800" s="2">
        <v>-2</v>
      </c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  <c r="AK2800" s="2"/>
      <c r="AL2800" s="2"/>
      <c r="AM2800" s="2">
        <f t="shared" si="776"/>
        <v>-18</v>
      </c>
      <c r="AN2800" s="2"/>
      <c r="AO2800" s="2">
        <v>13.5</v>
      </c>
      <c r="AP2800" s="2">
        <v>3</v>
      </c>
      <c r="AQ2800" s="2"/>
      <c r="AR2800" s="2">
        <f t="shared" si="774"/>
        <v>16.5</v>
      </c>
      <c r="AS2800" s="2"/>
      <c r="AT2800" s="2"/>
    </row>
    <row r="2801" spans="1:46" x14ac:dyDescent="0.3">
      <c r="A2801" s="2" t="s">
        <v>322</v>
      </c>
      <c r="B2801" s="2">
        <v>-100</v>
      </c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  <c r="AK2801" s="2"/>
      <c r="AL2801" s="2"/>
      <c r="AM2801" s="2">
        <f t="shared" si="776"/>
        <v>-100</v>
      </c>
      <c r="AN2801" s="2"/>
      <c r="AO2801" s="2">
        <v>100</v>
      </c>
      <c r="AP2801" s="2"/>
      <c r="AQ2801" s="2"/>
      <c r="AR2801" s="2">
        <f t="shared" si="774"/>
        <v>100</v>
      </c>
      <c r="AS2801" s="2"/>
      <c r="AT2801" s="2"/>
    </row>
    <row r="2802" spans="1:46" x14ac:dyDescent="0.3">
      <c r="A2802" s="2" t="s">
        <v>117</v>
      </c>
      <c r="B2802" s="2">
        <v>252</v>
      </c>
      <c r="C2802" s="2"/>
      <c r="D2802" s="2"/>
      <c r="E2802" s="2"/>
      <c r="F2802" s="2"/>
      <c r="G2802" s="2">
        <v>20</v>
      </c>
      <c r="H2802" s="2"/>
      <c r="I2802" s="2">
        <v>5</v>
      </c>
      <c r="J2802" s="2">
        <v>20</v>
      </c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  <c r="AL2802" s="2"/>
      <c r="AM2802" s="2">
        <f t="shared" si="776"/>
        <v>297</v>
      </c>
      <c r="AN2802" s="2"/>
      <c r="AO2802" s="2"/>
      <c r="AP2802" s="2"/>
      <c r="AQ2802" s="2"/>
      <c r="AR2802" s="2"/>
      <c r="AS2802" s="2"/>
      <c r="AT2802" s="2"/>
    </row>
    <row r="2803" spans="1:46" x14ac:dyDescent="0.3">
      <c r="A2803" s="2" t="s">
        <v>272</v>
      </c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  <c r="AJ2803" s="2"/>
      <c r="AK2803" s="2"/>
      <c r="AL2803" s="2"/>
      <c r="AM2803" s="2"/>
      <c r="AN2803" s="2"/>
      <c r="AO2803" s="2">
        <v>-252</v>
      </c>
      <c r="AP2803" s="2">
        <v>-55</v>
      </c>
      <c r="AQ2803" s="2">
        <v>-4</v>
      </c>
      <c r="AR2803" s="2">
        <f>SUM(AO2803:AQ2803)</f>
        <v>-311</v>
      </c>
      <c r="AS2803" s="2"/>
      <c r="AT2803" s="2"/>
    </row>
    <row r="2804" spans="1:46" x14ac:dyDescent="0.3">
      <c r="A2804" s="1" t="s">
        <v>611</v>
      </c>
      <c r="B2804" s="1">
        <f t="shared" ref="B2804:J2804" si="777">SUM(B2789:B2803)</f>
        <v>176.5</v>
      </c>
      <c r="C2804" s="1">
        <f t="shared" si="777"/>
        <v>40</v>
      </c>
      <c r="D2804" s="1">
        <f t="shared" si="777"/>
        <v>193.5</v>
      </c>
      <c r="E2804" s="1">
        <f t="shared" si="777"/>
        <v>46</v>
      </c>
      <c r="F2804" s="1">
        <f t="shared" si="777"/>
        <v>94</v>
      </c>
      <c r="G2804" s="1">
        <f t="shared" si="777"/>
        <v>386</v>
      </c>
      <c r="H2804" s="1">
        <f t="shared" si="777"/>
        <v>40.5</v>
      </c>
      <c r="I2804" s="1">
        <f t="shared" si="777"/>
        <v>8.5</v>
      </c>
      <c r="J2804" s="1">
        <f t="shared" si="777"/>
        <v>493</v>
      </c>
      <c r="K2804" s="2"/>
      <c r="L2804" s="1">
        <v>12</v>
      </c>
      <c r="M2804" s="1"/>
      <c r="N2804" s="2"/>
      <c r="O2804" s="1">
        <f>SUM(O2789:O2803)</f>
        <v>449</v>
      </c>
      <c r="P2804" s="1">
        <v>6</v>
      </c>
      <c r="Q2804" s="1"/>
      <c r="R2804" s="1"/>
      <c r="S2804" s="1">
        <f>SUM(S2789:S2803)</f>
        <v>4</v>
      </c>
      <c r="T2804" s="1">
        <f>SUM(T2789:T2803)</f>
        <v>22</v>
      </c>
      <c r="U2804" s="1">
        <f>SUM(U2789:U2803)</f>
        <v>0</v>
      </c>
      <c r="V2804" s="1">
        <f>SUM(V2789:V2803)</f>
        <v>52</v>
      </c>
      <c r="W2804" s="1"/>
      <c r="X2804" s="1">
        <f>SUM(X2789:X2803)</f>
        <v>39</v>
      </c>
      <c r="Y2804" s="1">
        <f>SUM(Y2789:Y2803)</f>
        <v>19</v>
      </c>
      <c r="Z2804" s="1"/>
      <c r="AA2804" s="1"/>
      <c r="AB2804" s="1">
        <f>SUM(AB2789:AB2803)</f>
        <v>179</v>
      </c>
      <c r="AC2804" s="1"/>
      <c r="AD2804" s="1"/>
      <c r="AE2804" s="1"/>
      <c r="AF2804" s="1"/>
      <c r="AG2804" s="1"/>
      <c r="AH2804" s="1"/>
      <c r="AI2804" s="1"/>
      <c r="AJ2804" s="1"/>
      <c r="AK2804" s="1"/>
      <c r="AL2804" s="1"/>
      <c r="AM2804" s="1">
        <f>SUM(B2804:AB2804)</f>
        <v>2260</v>
      </c>
      <c r="AN2804" s="1" t="s">
        <v>611</v>
      </c>
      <c r="AO2804" s="1">
        <f>SUM(AO2789:AO2803)</f>
        <v>788</v>
      </c>
      <c r="AP2804" s="1">
        <f>SUM(AP2789:AP2803)</f>
        <v>1106.5</v>
      </c>
      <c r="AQ2804" s="1">
        <f>SUM(AQ2789:AQ2803)</f>
        <v>99.5</v>
      </c>
      <c r="AR2804" s="1">
        <f>SUM(AO2804:AQ2804)</f>
        <v>1994</v>
      </c>
      <c r="AS2804" s="2"/>
      <c r="AT2804" s="2"/>
    </row>
    <row r="2805" spans="1:46" x14ac:dyDescent="0.3">
      <c r="A2805" s="2" t="s">
        <v>612</v>
      </c>
      <c r="B2805" s="2">
        <v>-47</v>
      </c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  <c r="AJ2805" s="2"/>
      <c r="AK2805" s="2"/>
      <c r="AL2805" s="2"/>
      <c r="AM2805" s="2">
        <f>SUM(B2805:AB2805)</f>
        <v>-47</v>
      </c>
      <c r="AN2805" s="2"/>
      <c r="AO2805" s="2">
        <v>47</v>
      </c>
      <c r="AP2805" s="2"/>
      <c r="AQ2805" s="2"/>
      <c r="AR2805" s="2">
        <f>SUM(AO2805:AQ2805)</f>
        <v>47</v>
      </c>
      <c r="AS2805" s="2"/>
      <c r="AT2805" s="2"/>
    </row>
    <row r="2806" spans="1:46" x14ac:dyDescent="0.3">
      <c r="A2806" s="2" t="s">
        <v>274</v>
      </c>
      <c r="B2806" s="2">
        <v>-120</v>
      </c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>
        <v>-1</v>
      </c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  <c r="AJ2806" s="2"/>
      <c r="AK2806" s="2"/>
      <c r="AL2806" s="2"/>
      <c r="AM2806" s="2">
        <f>SUM(B2806:AB2806)</f>
        <v>-121</v>
      </c>
      <c r="AN2806" s="2"/>
      <c r="AO2806" s="2">
        <v>120</v>
      </c>
      <c r="AP2806" s="2"/>
      <c r="AQ2806" s="2"/>
      <c r="AR2806" s="2">
        <f>SUM(AO2806:AQ2806)</f>
        <v>120</v>
      </c>
      <c r="AS2806" s="2"/>
      <c r="AT2806" s="2"/>
    </row>
    <row r="2807" spans="1:46" x14ac:dyDescent="0.3">
      <c r="A2807" s="2" t="s">
        <v>13</v>
      </c>
      <c r="B2807" s="2">
        <v>-23</v>
      </c>
      <c r="C2807" s="2"/>
      <c r="D2807" s="2"/>
      <c r="E2807" s="2"/>
      <c r="F2807" s="2"/>
      <c r="G2807" s="2">
        <v>-1</v>
      </c>
      <c r="H2807" s="2"/>
      <c r="I2807" s="2"/>
      <c r="J2807" s="2">
        <v>-1</v>
      </c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  <c r="AE2807" s="2"/>
      <c r="AF2807" s="2"/>
      <c r="AG2807" s="2"/>
      <c r="AH2807" s="2"/>
      <c r="AI2807" s="2"/>
      <c r="AJ2807" s="2"/>
      <c r="AK2807" s="2"/>
      <c r="AL2807" s="2"/>
      <c r="AM2807" s="2">
        <f>SUM(B2807:AB2807)</f>
        <v>-25</v>
      </c>
      <c r="AN2807" s="2"/>
      <c r="AO2807" s="2">
        <v>23</v>
      </c>
      <c r="AP2807" s="2">
        <v>2</v>
      </c>
      <c r="AQ2807" s="2"/>
      <c r="AR2807" s="2">
        <f>SUM(AO2807:AQ2807)</f>
        <v>25</v>
      </c>
      <c r="AS2807" s="2"/>
      <c r="AT2807" s="2"/>
    </row>
    <row r="2808" spans="1:46" x14ac:dyDescent="0.3">
      <c r="A2808" s="2" t="s">
        <v>117</v>
      </c>
      <c r="B2808" s="2">
        <v>252</v>
      </c>
      <c r="C2808" s="2"/>
      <c r="D2808" s="2"/>
      <c r="E2808" s="2"/>
      <c r="F2808" s="2"/>
      <c r="G2808" s="2">
        <v>20</v>
      </c>
      <c r="H2808" s="2"/>
      <c r="I2808" s="2"/>
      <c r="J2808" s="2">
        <v>20</v>
      </c>
      <c r="K2808" s="2"/>
      <c r="L2808" s="2"/>
      <c r="M2808" s="2"/>
      <c r="N2808" s="2"/>
      <c r="O2808" s="2"/>
      <c r="P2808" s="2">
        <v>5</v>
      </c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>
        <v>5</v>
      </c>
      <c r="AC2808" s="2"/>
      <c r="AD2808" s="2"/>
      <c r="AE2808" s="2"/>
      <c r="AF2808" s="2"/>
      <c r="AG2808" s="2"/>
      <c r="AH2808" s="2"/>
      <c r="AI2808" s="2"/>
      <c r="AJ2808" s="2"/>
      <c r="AK2808" s="2"/>
      <c r="AL2808" s="2"/>
      <c r="AM2808" s="2">
        <f>SUM(B2808:AB2808)</f>
        <v>302</v>
      </c>
      <c r="AN2808" s="2"/>
      <c r="AO2808" s="2"/>
      <c r="AP2808" s="2"/>
      <c r="AQ2808" s="2"/>
      <c r="AR2808" s="2"/>
      <c r="AS2808" s="2"/>
      <c r="AT2808" s="2"/>
    </row>
    <row r="2809" spans="1:46" x14ac:dyDescent="0.3">
      <c r="A2809" s="2" t="s">
        <v>118</v>
      </c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/>
      <c r="AE2809" s="2"/>
      <c r="AF2809" s="2"/>
      <c r="AG2809" s="2"/>
      <c r="AH2809" s="2"/>
      <c r="AI2809" s="2"/>
      <c r="AJ2809" s="2"/>
      <c r="AK2809" s="2"/>
      <c r="AL2809" s="2"/>
      <c r="AM2809" s="2"/>
      <c r="AN2809" s="2"/>
      <c r="AO2809" s="2">
        <f>-252-24</f>
        <v>-276</v>
      </c>
      <c r="AP2809" s="2">
        <v>-24</v>
      </c>
      <c r="AQ2809" s="2"/>
      <c r="AR2809" s="2">
        <f>SUM(AO2809:AQ2809)</f>
        <v>-300</v>
      </c>
      <c r="AS2809" s="2"/>
      <c r="AT2809" s="2"/>
    </row>
    <row r="2810" spans="1:46" x14ac:dyDescent="0.3">
      <c r="A2810" s="1" t="s">
        <v>613</v>
      </c>
      <c r="B2810" s="1">
        <f t="shared" ref="B2810:J2810" si="778">SUM(B2804:B2809)</f>
        <v>238.5</v>
      </c>
      <c r="C2810" s="1">
        <f t="shared" si="778"/>
        <v>40</v>
      </c>
      <c r="D2810" s="1">
        <f t="shared" si="778"/>
        <v>193.5</v>
      </c>
      <c r="E2810" s="1">
        <f t="shared" si="778"/>
        <v>46</v>
      </c>
      <c r="F2810" s="1">
        <f t="shared" si="778"/>
        <v>94</v>
      </c>
      <c r="G2810" s="1">
        <f t="shared" si="778"/>
        <v>405</v>
      </c>
      <c r="H2810" s="1">
        <f t="shared" si="778"/>
        <v>40.5</v>
      </c>
      <c r="I2810" s="1">
        <f t="shared" si="778"/>
        <v>8.5</v>
      </c>
      <c r="J2810" s="1">
        <f t="shared" si="778"/>
        <v>512</v>
      </c>
      <c r="K2810" s="2"/>
      <c r="L2810" s="1">
        <f>SUM(L2804:L2809)</f>
        <v>12</v>
      </c>
      <c r="M2810" s="1"/>
      <c r="N2810" s="2"/>
      <c r="O2810" s="1">
        <f>SUM(O2804:O2809)</f>
        <v>449</v>
      </c>
      <c r="P2810" s="1">
        <f>SUM(P2804:P2809)</f>
        <v>11</v>
      </c>
      <c r="Q2810" s="1"/>
      <c r="R2810" s="1"/>
      <c r="S2810" s="1">
        <f>SUM(S2804:S2809)</f>
        <v>4</v>
      </c>
      <c r="T2810" s="1">
        <f>SUM(T2804:T2809)</f>
        <v>22</v>
      </c>
      <c r="U2810" s="1">
        <f>SUM(U2804:U2809)</f>
        <v>0</v>
      </c>
      <c r="V2810" s="1">
        <f>SUM(V2804:V2809)</f>
        <v>52</v>
      </c>
      <c r="W2810" s="1"/>
      <c r="X2810" s="1">
        <f>SUM(X2804:X2809)</f>
        <v>39</v>
      </c>
      <c r="Y2810" s="1">
        <f>SUM(Y2804:Y2809)</f>
        <v>18</v>
      </c>
      <c r="Z2810" s="1"/>
      <c r="AA2810" s="1"/>
      <c r="AB2810" s="1">
        <f>SUM(AB2804:AB2809)</f>
        <v>184</v>
      </c>
      <c r="AC2810" s="1"/>
      <c r="AD2810" s="1"/>
      <c r="AE2810" s="1"/>
      <c r="AF2810" s="1"/>
      <c r="AG2810" s="1"/>
      <c r="AH2810" s="1"/>
      <c r="AI2810" s="1"/>
      <c r="AJ2810" s="1"/>
      <c r="AK2810" s="1"/>
      <c r="AL2810" s="1"/>
      <c r="AM2810" s="1">
        <f>SUM(B2810:AB2810)</f>
        <v>2369</v>
      </c>
      <c r="AN2810" s="1" t="s">
        <v>613</v>
      </c>
      <c r="AO2810" s="1">
        <f>SUM(AO2804:AO2809)</f>
        <v>702</v>
      </c>
      <c r="AP2810" s="1">
        <f>SUM(AP2804:AP2809)</f>
        <v>1084.5</v>
      </c>
      <c r="AQ2810" s="1">
        <f>SUM(AQ2804:AQ2809)</f>
        <v>99.5</v>
      </c>
      <c r="AR2810" s="1">
        <f>SUM(AO2810:AQ2810)</f>
        <v>1886</v>
      </c>
      <c r="AS2810" s="2"/>
      <c r="AT2810" s="2"/>
    </row>
    <row r="2811" spans="1:46" x14ac:dyDescent="0.3">
      <c r="A2811" s="2" t="s">
        <v>616</v>
      </c>
      <c r="B2811" s="2">
        <v>-2</v>
      </c>
      <c r="C2811" s="2"/>
      <c r="D2811" s="2">
        <v>-2</v>
      </c>
      <c r="E2811" s="2">
        <v>-1</v>
      </c>
      <c r="F2811" s="2"/>
      <c r="G2811" s="2"/>
      <c r="H2811" s="2"/>
      <c r="I2811" s="2"/>
      <c r="J2811" s="2"/>
      <c r="K2811" s="2"/>
      <c r="L2811" s="2"/>
      <c r="M2811" s="2"/>
      <c r="N2811" s="2"/>
      <c r="O2811" s="2">
        <v>-2</v>
      </c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  <c r="AK2811" s="2"/>
      <c r="AL2811" s="2"/>
      <c r="AM2811" s="2">
        <f>SUM(B2811:AB2811)</f>
        <v>-7</v>
      </c>
      <c r="AN2811" s="2"/>
      <c r="AO2811" s="2">
        <v>2</v>
      </c>
      <c r="AP2811" s="2">
        <v>3</v>
      </c>
      <c r="AQ2811" s="2"/>
      <c r="AR2811" s="2">
        <f>SUM(AO2811:AQ2811)</f>
        <v>5</v>
      </c>
      <c r="AS2811" s="2"/>
      <c r="AT2811" s="2"/>
    </row>
    <row r="2812" spans="1:46" x14ac:dyDescent="0.3">
      <c r="A2812" s="2" t="s">
        <v>21</v>
      </c>
      <c r="B2812" s="2">
        <v>-40</v>
      </c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  <c r="AL2812" s="2"/>
      <c r="AM2812" s="2">
        <f>SUM(B2812:AB2812)</f>
        <v>-40</v>
      </c>
      <c r="AN2812" s="2"/>
      <c r="AO2812" s="2">
        <v>40</v>
      </c>
      <c r="AP2812" s="2"/>
      <c r="AQ2812" s="2"/>
      <c r="AR2812" s="2">
        <f>SUM(AO2812:AQ2812)</f>
        <v>40</v>
      </c>
      <c r="AS2812" s="2"/>
      <c r="AT2812" s="2"/>
    </row>
    <row r="2813" spans="1:46" x14ac:dyDescent="0.3">
      <c r="A2813" s="2" t="s">
        <v>41</v>
      </c>
      <c r="B2813" s="2">
        <v>-45</v>
      </c>
      <c r="C2813" s="2"/>
      <c r="D2813" s="2"/>
      <c r="E2813" s="2"/>
      <c r="F2813" s="2"/>
      <c r="G2813" s="2">
        <v>-5</v>
      </c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  <c r="AD2813" s="2"/>
      <c r="AE2813" s="2"/>
      <c r="AF2813" s="2"/>
      <c r="AG2813" s="2"/>
      <c r="AH2813" s="2"/>
      <c r="AI2813" s="2"/>
      <c r="AJ2813" s="2"/>
      <c r="AK2813" s="2"/>
      <c r="AL2813" s="2"/>
      <c r="AM2813" s="2">
        <f>SUM(B2813:AB2813)</f>
        <v>-50</v>
      </c>
      <c r="AN2813" s="2"/>
      <c r="AO2813" s="2">
        <v>45</v>
      </c>
      <c r="AP2813" s="2">
        <v>5</v>
      </c>
      <c r="AQ2813" s="2"/>
      <c r="AR2813" s="2">
        <f>SUM(AO2813:AQ2813)</f>
        <v>50</v>
      </c>
      <c r="AS2813" s="2"/>
      <c r="AT2813" s="2"/>
    </row>
    <row r="2814" spans="1:46" x14ac:dyDescent="0.3">
      <c r="A2814" s="2" t="s">
        <v>117</v>
      </c>
      <c r="B2814" s="2">
        <v>252</v>
      </c>
      <c r="C2814" s="2"/>
      <c r="D2814" s="2"/>
      <c r="E2814" s="2"/>
      <c r="F2814" s="2"/>
      <c r="G2814" s="2">
        <v>30</v>
      </c>
      <c r="H2814" s="2"/>
      <c r="I2814" s="2"/>
      <c r="J2814" s="2">
        <v>10</v>
      </c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  <c r="AK2814" s="2"/>
      <c r="AL2814" s="2"/>
      <c r="AM2814" s="2">
        <f>SUM(B2814:AB2814)</f>
        <v>292</v>
      </c>
      <c r="AN2814" s="2"/>
      <c r="AO2814" s="2"/>
      <c r="AP2814" s="2"/>
      <c r="AQ2814" s="2"/>
      <c r="AR2814" s="2"/>
      <c r="AS2814" s="2"/>
      <c r="AT2814" s="2"/>
    </row>
    <row r="2815" spans="1:46" x14ac:dyDescent="0.3">
      <c r="A2815" s="2" t="s">
        <v>118</v>
      </c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2"/>
      <c r="AE2815" s="2"/>
      <c r="AF2815" s="2"/>
      <c r="AG2815" s="2"/>
      <c r="AH2815" s="2"/>
      <c r="AI2815" s="2"/>
      <c r="AJ2815" s="2"/>
      <c r="AK2815" s="2"/>
      <c r="AL2815" s="2"/>
      <c r="AM2815" s="2"/>
      <c r="AN2815" s="2"/>
      <c r="AO2815" s="2">
        <v>-252</v>
      </c>
      <c r="AP2815" s="2">
        <v>-32</v>
      </c>
      <c r="AQ2815" s="2"/>
      <c r="AR2815" s="2">
        <f t="shared" ref="AR2815:AR2820" si="779">SUM(AO2815:AQ2815)</f>
        <v>-284</v>
      </c>
      <c r="AS2815" s="2"/>
      <c r="AT2815" s="2"/>
    </row>
    <row r="2816" spans="1:46" x14ac:dyDescent="0.3">
      <c r="A2816" s="1" t="s">
        <v>614</v>
      </c>
      <c r="B2816" s="1">
        <f t="shared" ref="B2816:J2816" si="780">SUM(B2810:B2815)</f>
        <v>403.5</v>
      </c>
      <c r="C2816" s="1">
        <f t="shared" si="780"/>
        <v>40</v>
      </c>
      <c r="D2816" s="1">
        <f t="shared" si="780"/>
        <v>191.5</v>
      </c>
      <c r="E2816" s="1">
        <f t="shared" si="780"/>
        <v>45</v>
      </c>
      <c r="F2816" s="1">
        <f t="shared" si="780"/>
        <v>94</v>
      </c>
      <c r="G2816" s="1">
        <f t="shared" si="780"/>
        <v>430</v>
      </c>
      <c r="H2816" s="1">
        <f t="shared" si="780"/>
        <v>40.5</v>
      </c>
      <c r="I2816" s="1">
        <f t="shared" si="780"/>
        <v>8.5</v>
      </c>
      <c r="J2816" s="1">
        <f t="shared" si="780"/>
        <v>522</v>
      </c>
      <c r="K2816" s="2"/>
      <c r="L2816" s="1">
        <f>SUM(L2810:L2815)</f>
        <v>12</v>
      </c>
      <c r="M2816" s="1"/>
      <c r="N2816" s="2"/>
      <c r="O2816" s="1">
        <f>SUM(O2810:O2815)</f>
        <v>447</v>
      </c>
      <c r="P2816" s="1">
        <f>SUM(P2810:P2815)</f>
        <v>11</v>
      </c>
      <c r="Q2816" s="1"/>
      <c r="R2816" s="1"/>
      <c r="S2816" s="1">
        <f>SUM(S2810:S2815)</f>
        <v>4</v>
      </c>
      <c r="T2816" s="1">
        <f>SUM(T2810:T2815)</f>
        <v>22</v>
      </c>
      <c r="U2816" s="1">
        <f>SUM(U2810:U2815)</f>
        <v>0</v>
      </c>
      <c r="V2816" s="1">
        <f>SUM(V2810:V2815)</f>
        <v>52</v>
      </c>
      <c r="W2816" s="1"/>
      <c r="X2816" s="1">
        <f>SUM(X2810:X2815)</f>
        <v>39</v>
      </c>
      <c r="Y2816" s="1">
        <f>SUM(Y2810:Y2815)</f>
        <v>18</v>
      </c>
      <c r="Z2816" s="1"/>
      <c r="AA2816" s="1"/>
      <c r="AB2816" s="1">
        <f>SUM(AB2810:AB2815)</f>
        <v>184</v>
      </c>
      <c r="AC2816" s="1"/>
      <c r="AD2816" s="1"/>
      <c r="AE2816" s="1"/>
      <c r="AF2816" s="1"/>
      <c r="AG2816" s="1"/>
      <c r="AH2816" s="1"/>
      <c r="AI2816" s="1"/>
      <c r="AJ2816" s="1"/>
      <c r="AK2816" s="1"/>
      <c r="AL2816" s="1"/>
      <c r="AM2816" s="1">
        <f t="shared" ref="AM2816:AM2821" si="781">SUM(B2816:AB2816)</f>
        <v>2564</v>
      </c>
      <c r="AN2816" s="1" t="s">
        <v>614</v>
      </c>
      <c r="AO2816" s="1">
        <f>SUM(AO2810:AO2815)</f>
        <v>537</v>
      </c>
      <c r="AP2816" s="1">
        <f>SUM(AP2810:AP2815)</f>
        <v>1060.5</v>
      </c>
      <c r="AQ2816" s="1">
        <f>SUM(AQ2810:AQ2815)</f>
        <v>99.5</v>
      </c>
      <c r="AR2816" s="1">
        <f t="shared" si="779"/>
        <v>1697</v>
      </c>
      <c r="AS2816" s="2"/>
      <c r="AT2816" s="2"/>
    </row>
    <row r="2817" spans="1:46" x14ac:dyDescent="0.3">
      <c r="A2817" s="2" t="s">
        <v>36</v>
      </c>
      <c r="B2817" s="2">
        <v>-12.5</v>
      </c>
      <c r="C2817" s="2"/>
      <c r="D2817" s="2"/>
      <c r="E2817" s="2"/>
      <c r="F2817" s="2"/>
      <c r="G2817" s="2">
        <v>-1</v>
      </c>
      <c r="H2817" s="2"/>
      <c r="I2817" s="2"/>
      <c r="J2817" s="2"/>
      <c r="K2817" s="2"/>
      <c r="L2817" s="2"/>
      <c r="M2817" s="2"/>
      <c r="N2817" s="2"/>
      <c r="O2817" s="2">
        <v>-1</v>
      </c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  <c r="AJ2817" s="2"/>
      <c r="AK2817" s="2"/>
      <c r="AL2817" s="2"/>
      <c r="AM2817" s="2">
        <f t="shared" si="781"/>
        <v>-14.5</v>
      </c>
      <c r="AN2817" s="2"/>
      <c r="AO2817" s="2">
        <v>12.5</v>
      </c>
      <c r="AP2817" s="2">
        <v>1</v>
      </c>
      <c r="AQ2817" s="2"/>
      <c r="AR2817" s="2">
        <f t="shared" si="779"/>
        <v>13.5</v>
      </c>
      <c r="AS2817" s="2"/>
      <c r="AT2817" s="2"/>
    </row>
    <row r="2818" spans="1:46" x14ac:dyDescent="0.3">
      <c r="A2818" s="2" t="s">
        <v>515</v>
      </c>
      <c r="B2818" s="2">
        <v>-7</v>
      </c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  <c r="AM2818" s="2">
        <f t="shared" si="781"/>
        <v>-7</v>
      </c>
      <c r="AN2818" s="2"/>
      <c r="AO2818" s="2">
        <v>7</v>
      </c>
      <c r="AP2818" s="2">
        <v>1</v>
      </c>
      <c r="AQ2818" s="2"/>
      <c r="AR2818" s="2">
        <f t="shared" si="779"/>
        <v>8</v>
      </c>
      <c r="AS2818" s="2"/>
      <c r="AT2818" s="2"/>
    </row>
    <row r="2819" spans="1:46" x14ac:dyDescent="0.3">
      <c r="A2819" s="2" t="s">
        <v>27</v>
      </c>
      <c r="B2819" s="2">
        <v>-100</v>
      </c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  <c r="AJ2819" s="2"/>
      <c r="AK2819" s="2"/>
      <c r="AL2819" s="2"/>
      <c r="AM2819" s="2">
        <f t="shared" si="781"/>
        <v>-100</v>
      </c>
      <c r="AN2819" s="2"/>
      <c r="AO2819" s="2">
        <v>100</v>
      </c>
      <c r="AP2819" s="2"/>
      <c r="AQ2819" s="2"/>
      <c r="AR2819" s="2">
        <f t="shared" si="779"/>
        <v>100</v>
      </c>
      <c r="AS2819" s="2"/>
      <c r="AT2819" s="2"/>
    </row>
    <row r="2820" spans="1:46" x14ac:dyDescent="0.3">
      <c r="A2820" s="2" t="s">
        <v>28</v>
      </c>
      <c r="B2820" s="2">
        <v>-72</v>
      </c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  <c r="AJ2820" s="2"/>
      <c r="AK2820" s="2"/>
      <c r="AL2820" s="2"/>
      <c r="AM2820" s="2">
        <f t="shared" si="781"/>
        <v>-72</v>
      </c>
      <c r="AN2820" s="2"/>
      <c r="AO2820" s="2">
        <v>72</v>
      </c>
      <c r="AP2820" s="2"/>
      <c r="AQ2820" s="2"/>
      <c r="AR2820" s="2">
        <f t="shared" si="779"/>
        <v>72</v>
      </c>
      <c r="AS2820" s="2"/>
      <c r="AT2820" s="2"/>
    </row>
    <row r="2821" spans="1:46" x14ac:dyDescent="0.3">
      <c r="A2821" s="2" t="s">
        <v>117</v>
      </c>
      <c r="B2821" s="2">
        <v>252</v>
      </c>
      <c r="C2821" s="2"/>
      <c r="D2821" s="2">
        <v>10</v>
      </c>
      <c r="E2821" s="2"/>
      <c r="F2821" s="2"/>
      <c r="G2821" s="2">
        <v>20</v>
      </c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/>
      <c r="AE2821" s="2"/>
      <c r="AF2821" s="2"/>
      <c r="AG2821" s="2"/>
      <c r="AH2821" s="2"/>
      <c r="AI2821" s="2"/>
      <c r="AJ2821" s="2"/>
      <c r="AK2821" s="2"/>
      <c r="AL2821" s="2"/>
      <c r="AM2821" s="2">
        <f t="shared" si="781"/>
        <v>282</v>
      </c>
      <c r="AN2821" s="2"/>
      <c r="AO2821" s="2"/>
      <c r="AP2821" s="2"/>
      <c r="AQ2821" s="2"/>
      <c r="AR2821" s="2"/>
      <c r="AS2821" s="2"/>
      <c r="AT2821" s="2"/>
    </row>
    <row r="2822" spans="1:46" x14ac:dyDescent="0.3">
      <c r="A2822" s="2" t="s">
        <v>118</v>
      </c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2"/>
      <c r="AJ2822" s="2"/>
      <c r="AK2822" s="2"/>
      <c r="AL2822" s="2"/>
      <c r="AM2822" s="2"/>
      <c r="AN2822" s="2"/>
      <c r="AO2822" s="2">
        <v>-252</v>
      </c>
      <c r="AP2822" s="2">
        <v>-29</v>
      </c>
      <c r="AQ2822" s="2">
        <v>-12</v>
      </c>
      <c r="AR2822" s="2">
        <f t="shared" ref="AR2822:AR2835" si="782">SUM(AO2822:AQ2822)</f>
        <v>-293</v>
      </c>
      <c r="AS2822" s="2"/>
      <c r="AT2822" s="2"/>
    </row>
    <row r="2823" spans="1:46" x14ac:dyDescent="0.3">
      <c r="A2823" s="5" t="s">
        <v>615</v>
      </c>
      <c r="B2823" s="1">
        <f t="shared" ref="B2823:J2823" si="783">SUM(B2816:B2822)</f>
        <v>464</v>
      </c>
      <c r="C2823" s="1">
        <f t="shared" si="783"/>
        <v>40</v>
      </c>
      <c r="D2823" s="1">
        <f t="shared" si="783"/>
        <v>201.5</v>
      </c>
      <c r="E2823" s="1">
        <f t="shared" si="783"/>
        <v>45</v>
      </c>
      <c r="F2823" s="1">
        <f t="shared" si="783"/>
        <v>94</v>
      </c>
      <c r="G2823" s="1">
        <f t="shared" si="783"/>
        <v>449</v>
      </c>
      <c r="H2823" s="1">
        <f t="shared" si="783"/>
        <v>40.5</v>
      </c>
      <c r="I2823" s="1">
        <f t="shared" si="783"/>
        <v>8.5</v>
      </c>
      <c r="J2823" s="1">
        <f t="shared" si="783"/>
        <v>522</v>
      </c>
      <c r="K2823" s="2"/>
      <c r="L2823" s="1">
        <f>SUM(L2816:L2822)</f>
        <v>12</v>
      </c>
      <c r="M2823" s="1"/>
      <c r="N2823" s="2"/>
      <c r="O2823" s="1">
        <f>SUM(O2816:O2822)</f>
        <v>446</v>
      </c>
      <c r="P2823" s="1">
        <f>SUM(P2816:P2822)</f>
        <v>11</v>
      </c>
      <c r="Q2823" s="1"/>
      <c r="R2823" s="1"/>
      <c r="S2823" s="1">
        <f>SUM(S2816:S2822)</f>
        <v>4</v>
      </c>
      <c r="T2823" s="1">
        <f>SUM(T2816:T2822)</f>
        <v>22</v>
      </c>
      <c r="U2823" s="1">
        <f>SUM(U2816:U2822)</f>
        <v>0</v>
      </c>
      <c r="V2823" s="1">
        <f>SUM(V2816:V2822)</f>
        <v>52</v>
      </c>
      <c r="W2823" s="1"/>
      <c r="X2823" s="1">
        <f>SUM(X2816:X2822)</f>
        <v>39</v>
      </c>
      <c r="Y2823" s="1">
        <f>SUM(Y2816:Y2822)</f>
        <v>18</v>
      </c>
      <c r="Z2823" s="1"/>
      <c r="AA2823" s="1"/>
      <c r="AB2823" s="1">
        <f>SUM(AB2816:AB2822)</f>
        <v>184</v>
      </c>
      <c r="AC2823" s="1"/>
      <c r="AD2823" s="1"/>
      <c r="AE2823" s="1"/>
      <c r="AF2823" s="1"/>
      <c r="AG2823" s="1"/>
      <c r="AH2823" s="1"/>
      <c r="AI2823" s="1"/>
      <c r="AJ2823" s="1"/>
      <c r="AK2823" s="1"/>
      <c r="AL2823" s="1"/>
      <c r="AM2823" s="1">
        <f t="shared" ref="AM2823:AM2836" si="784">SUM(B2823:AB2823)</f>
        <v>2652.5</v>
      </c>
      <c r="AN2823" s="1" t="s">
        <v>615</v>
      </c>
      <c r="AO2823" s="1">
        <f>SUM(AO2816:AO2822)</f>
        <v>476.5</v>
      </c>
      <c r="AP2823" s="1">
        <f>SUM(AP2816:AP2822)</f>
        <v>1033.5</v>
      </c>
      <c r="AQ2823" s="1">
        <f>SUM(AQ2816:AQ2822)</f>
        <v>87.5</v>
      </c>
      <c r="AR2823" s="1">
        <f t="shared" si="782"/>
        <v>1597.5</v>
      </c>
      <c r="AS2823" s="2"/>
      <c r="AT2823" s="2"/>
    </row>
    <row r="2824" spans="1:46" x14ac:dyDescent="0.3">
      <c r="A2824" s="2" t="s">
        <v>322</v>
      </c>
      <c r="B2824" s="2">
        <v>-50</v>
      </c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2"/>
      <c r="AE2824" s="2"/>
      <c r="AF2824" s="2"/>
      <c r="AG2824" s="2"/>
      <c r="AH2824" s="2"/>
      <c r="AI2824" s="2"/>
      <c r="AJ2824" s="2"/>
      <c r="AK2824" s="2"/>
      <c r="AL2824" s="2"/>
      <c r="AM2824" s="2">
        <f t="shared" si="784"/>
        <v>-50</v>
      </c>
      <c r="AN2824" s="2"/>
      <c r="AO2824" s="2">
        <v>50</v>
      </c>
      <c r="AP2824" s="2"/>
      <c r="AQ2824" s="2"/>
      <c r="AR2824" s="2">
        <f t="shared" si="782"/>
        <v>50</v>
      </c>
      <c r="AS2824" s="2"/>
      <c r="AT2824" s="2"/>
    </row>
    <row r="2825" spans="1:46" x14ac:dyDescent="0.3">
      <c r="A2825" s="2" t="s">
        <v>13</v>
      </c>
      <c r="B2825" s="2">
        <v>-10</v>
      </c>
      <c r="C2825" s="2"/>
      <c r="D2825" s="2"/>
      <c r="E2825" s="2"/>
      <c r="F2825" s="2"/>
      <c r="G2825" s="2">
        <v>-1</v>
      </c>
      <c r="H2825" s="2">
        <v>-1</v>
      </c>
      <c r="I2825" s="2"/>
      <c r="J2825" s="2">
        <v>-1</v>
      </c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>
        <v>-3</v>
      </c>
      <c r="Y2825" s="2"/>
      <c r="Z2825" s="2"/>
      <c r="AA2825" s="2"/>
      <c r="AB2825" s="2"/>
      <c r="AC2825" s="2"/>
      <c r="AD2825" s="2"/>
      <c r="AE2825" s="2"/>
      <c r="AF2825" s="2"/>
      <c r="AG2825" s="2"/>
      <c r="AH2825" s="2"/>
      <c r="AI2825" s="2"/>
      <c r="AJ2825" s="2"/>
      <c r="AK2825" s="2"/>
      <c r="AL2825" s="2"/>
      <c r="AM2825" s="2">
        <f t="shared" si="784"/>
        <v>-16</v>
      </c>
      <c r="AN2825" s="2"/>
      <c r="AO2825" s="2">
        <v>10</v>
      </c>
      <c r="AP2825" s="2">
        <v>3</v>
      </c>
      <c r="AQ2825" s="2"/>
      <c r="AR2825" s="2">
        <f t="shared" si="782"/>
        <v>13</v>
      </c>
      <c r="AS2825" s="2"/>
      <c r="AT2825" s="2"/>
    </row>
    <row r="2826" spans="1:46" x14ac:dyDescent="0.3">
      <c r="A2826" s="1" t="s">
        <v>617</v>
      </c>
      <c r="B2826" s="1">
        <f t="shared" ref="B2826:J2826" si="785">SUM(B2823:B2825)</f>
        <v>404</v>
      </c>
      <c r="C2826" s="1">
        <f t="shared" si="785"/>
        <v>40</v>
      </c>
      <c r="D2826" s="1">
        <f t="shared" si="785"/>
        <v>201.5</v>
      </c>
      <c r="E2826" s="1">
        <f t="shared" si="785"/>
        <v>45</v>
      </c>
      <c r="F2826" s="1">
        <f t="shared" si="785"/>
        <v>94</v>
      </c>
      <c r="G2826" s="1">
        <f t="shared" si="785"/>
        <v>448</v>
      </c>
      <c r="H2826" s="1">
        <f t="shared" si="785"/>
        <v>39.5</v>
      </c>
      <c r="I2826" s="1">
        <f t="shared" si="785"/>
        <v>8.5</v>
      </c>
      <c r="J2826" s="1">
        <f t="shared" si="785"/>
        <v>521</v>
      </c>
      <c r="K2826" s="2"/>
      <c r="L2826" s="1">
        <f>SUM(L2823:L2825)</f>
        <v>12</v>
      </c>
      <c r="M2826" s="1"/>
      <c r="N2826" s="2"/>
      <c r="O2826" s="1">
        <f>SUM(O2823:O2825)</f>
        <v>446</v>
      </c>
      <c r="P2826" s="1">
        <f>SUM(P2823:P2825)</f>
        <v>11</v>
      </c>
      <c r="Q2826" s="1"/>
      <c r="R2826" s="1"/>
      <c r="S2826" s="1">
        <f>SUM(S2823:S2825)</f>
        <v>4</v>
      </c>
      <c r="T2826" s="1">
        <f>SUM(T2823:T2825)</f>
        <v>22</v>
      </c>
      <c r="U2826" s="1">
        <f>SUM(U2823:U2825)</f>
        <v>0</v>
      </c>
      <c r="V2826" s="1">
        <f>SUM(V2823:V2825)</f>
        <v>52</v>
      </c>
      <c r="W2826" s="1"/>
      <c r="X2826" s="1">
        <f>SUM(X2823:X2825)</f>
        <v>36</v>
      </c>
      <c r="Y2826" s="1">
        <f>SUM(Y2823:Y2825)</f>
        <v>18</v>
      </c>
      <c r="Z2826" s="1"/>
      <c r="AA2826" s="1"/>
      <c r="AB2826" s="1">
        <f>SUM(AB2823:AB2825)</f>
        <v>184</v>
      </c>
      <c r="AC2826" s="1"/>
      <c r="AD2826" s="1"/>
      <c r="AE2826" s="1"/>
      <c r="AF2826" s="1"/>
      <c r="AG2826" s="1"/>
      <c r="AH2826" s="1"/>
      <c r="AI2826" s="1"/>
      <c r="AJ2826" s="1"/>
      <c r="AK2826" s="1"/>
      <c r="AL2826" s="1"/>
      <c r="AM2826" s="1">
        <f t="shared" si="784"/>
        <v>2586.5</v>
      </c>
      <c r="AN2826" s="1" t="s">
        <v>617</v>
      </c>
      <c r="AO2826" s="1">
        <f>SUM(AO2823:AO2825)</f>
        <v>536.5</v>
      </c>
      <c r="AP2826" s="1">
        <f>SUM(AP2823:AP2825)</f>
        <v>1036.5</v>
      </c>
      <c r="AQ2826" s="1">
        <f>SUM(AQ2823:AQ2825)</f>
        <v>87.5</v>
      </c>
      <c r="AR2826" s="1">
        <f t="shared" si="782"/>
        <v>1660.5</v>
      </c>
      <c r="AS2826" s="2"/>
      <c r="AT2826" s="2"/>
    </row>
    <row r="2827" spans="1:46" x14ac:dyDescent="0.3">
      <c r="A2827" s="2" t="s">
        <v>27</v>
      </c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>
        <v>-5</v>
      </c>
      <c r="Q2827" s="2"/>
      <c r="R2827" s="2"/>
      <c r="S2827" s="2"/>
      <c r="T2827" s="2"/>
      <c r="U2827" s="2"/>
      <c r="V2827" s="2">
        <v>-2</v>
      </c>
      <c r="W2827" s="2"/>
      <c r="X2827" s="2">
        <v>-5</v>
      </c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2"/>
      <c r="AJ2827" s="2"/>
      <c r="AK2827" s="2"/>
      <c r="AL2827" s="2"/>
      <c r="AM2827" s="2">
        <f t="shared" si="784"/>
        <v>-12</v>
      </c>
      <c r="AN2827" s="2"/>
      <c r="AO2827" s="2">
        <v>0</v>
      </c>
      <c r="AP2827" s="2"/>
      <c r="AQ2827" s="2"/>
      <c r="AR2827" s="2">
        <f t="shared" si="782"/>
        <v>0</v>
      </c>
      <c r="AS2827" s="2"/>
      <c r="AT2827" s="2"/>
    </row>
    <row r="2828" spans="1:46" x14ac:dyDescent="0.3">
      <c r="A2828" s="2" t="s">
        <v>274</v>
      </c>
      <c r="B2828" s="2">
        <v>-100</v>
      </c>
      <c r="C2828" s="2"/>
      <c r="D2828" s="2"/>
      <c r="E2828" s="2">
        <v>-8</v>
      </c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>
        <v>-5</v>
      </c>
      <c r="W2828" s="2"/>
      <c r="X2828" s="2"/>
      <c r="Y2828" s="2">
        <v>-2</v>
      </c>
      <c r="Z2828" s="2"/>
      <c r="AA2828" s="2"/>
      <c r="AB2828" s="2">
        <v>-5</v>
      </c>
      <c r="AC2828" s="2"/>
      <c r="AD2828" s="2"/>
      <c r="AE2828" s="2"/>
      <c r="AF2828" s="2"/>
      <c r="AG2828" s="2"/>
      <c r="AH2828" s="2"/>
      <c r="AI2828" s="2"/>
      <c r="AJ2828" s="2"/>
      <c r="AK2828" s="2"/>
      <c r="AL2828" s="2"/>
      <c r="AM2828" s="2">
        <f t="shared" si="784"/>
        <v>-120</v>
      </c>
      <c r="AN2828" s="2"/>
      <c r="AO2828" s="2">
        <v>100</v>
      </c>
      <c r="AP2828" s="2"/>
      <c r="AQ2828" s="2">
        <v>8</v>
      </c>
      <c r="AR2828" s="2">
        <f t="shared" si="782"/>
        <v>108</v>
      </c>
      <c r="AS2828" s="2"/>
      <c r="AT2828" s="2"/>
    </row>
    <row r="2829" spans="1:46" x14ac:dyDescent="0.3">
      <c r="A2829" s="2" t="s">
        <v>36</v>
      </c>
      <c r="B2829" s="2">
        <v>-18</v>
      </c>
      <c r="C2829" s="2"/>
      <c r="D2829" s="2"/>
      <c r="E2829" s="2">
        <v>-2</v>
      </c>
      <c r="F2829" s="2"/>
      <c r="G2829" s="2">
        <v>-3</v>
      </c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2"/>
      <c r="AL2829" s="2"/>
      <c r="AM2829" s="2">
        <f t="shared" si="784"/>
        <v>-23</v>
      </c>
      <c r="AN2829" s="2"/>
      <c r="AO2829" s="2">
        <v>18</v>
      </c>
      <c r="AP2829" s="2">
        <v>5</v>
      </c>
      <c r="AQ2829" s="2">
        <v>2</v>
      </c>
      <c r="AR2829" s="2">
        <f t="shared" si="782"/>
        <v>25</v>
      </c>
      <c r="AS2829" s="2"/>
      <c r="AT2829" s="2"/>
    </row>
    <row r="2830" spans="1:46" x14ac:dyDescent="0.3">
      <c r="A2830" s="2" t="s">
        <v>335</v>
      </c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>
        <v>-20</v>
      </c>
      <c r="P2830" s="2"/>
      <c r="Q2830" s="2"/>
      <c r="R2830" s="2"/>
      <c r="S2830" s="2"/>
      <c r="T2830" s="2"/>
      <c r="U2830" s="2"/>
      <c r="V2830" s="2">
        <v>-5</v>
      </c>
      <c r="W2830" s="2"/>
      <c r="X2830" s="2"/>
      <c r="Y2830" s="2"/>
      <c r="Z2830" s="2"/>
      <c r="AA2830" s="2"/>
      <c r="AB2830" s="2"/>
      <c r="AC2830" s="2"/>
      <c r="AD2830" s="2"/>
      <c r="AE2830" s="2"/>
      <c r="AF2830" s="2"/>
      <c r="AG2830" s="2"/>
      <c r="AH2830" s="2"/>
      <c r="AI2830" s="2"/>
      <c r="AJ2830" s="2"/>
      <c r="AK2830" s="2"/>
      <c r="AL2830" s="2"/>
      <c r="AM2830" s="2">
        <f t="shared" si="784"/>
        <v>-25</v>
      </c>
      <c r="AN2830" s="2"/>
      <c r="AO2830" s="2">
        <v>0</v>
      </c>
      <c r="AP2830" s="2"/>
      <c r="AQ2830" s="2"/>
      <c r="AR2830" s="2">
        <f t="shared" si="782"/>
        <v>0</v>
      </c>
      <c r="AS2830" s="2"/>
      <c r="AT2830" s="2"/>
    </row>
    <row r="2831" spans="1:46" x14ac:dyDescent="0.3">
      <c r="A2831" s="2" t="s">
        <v>41</v>
      </c>
      <c r="B2831" s="2">
        <v>-35</v>
      </c>
      <c r="C2831" s="2"/>
      <c r="D2831" s="2">
        <v>-2</v>
      </c>
      <c r="E2831" s="2"/>
      <c r="F2831" s="2"/>
      <c r="G2831" s="2">
        <v>-8</v>
      </c>
      <c r="H2831" s="2"/>
      <c r="I2831" s="2"/>
      <c r="J2831" s="2">
        <v>-2</v>
      </c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  <c r="AE2831" s="2"/>
      <c r="AF2831" s="2"/>
      <c r="AG2831" s="2"/>
      <c r="AH2831" s="2"/>
      <c r="AI2831" s="2"/>
      <c r="AJ2831" s="2"/>
      <c r="AK2831" s="2"/>
      <c r="AL2831" s="2"/>
      <c r="AM2831" s="2">
        <f t="shared" si="784"/>
        <v>-47</v>
      </c>
      <c r="AN2831" s="2"/>
      <c r="AO2831" s="2">
        <v>35</v>
      </c>
      <c r="AP2831" s="2">
        <v>10</v>
      </c>
      <c r="AQ2831" s="2">
        <v>2</v>
      </c>
      <c r="AR2831" s="2">
        <f t="shared" si="782"/>
        <v>47</v>
      </c>
      <c r="AS2831" s="2"/>
      <c r="AT2831" s="2"/>
    </row>
    <row r="2832" spans="1:46" x14ac:dyDescent="0.3">
      <c r="A2832" s="2" t="s">
        <v>13</v>
      </c>
      <c r="B2832" s="2">
        <v>-34</v>
      </c>
      <c r="C2832" s="2"/>
      <c r="D2832" s="2"/>
      <c r="E2832" s="2"/>
      <c r="F2832" s="2"/>
      <c r="G2832" s="2">
        <v>-20</v>
      </c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2"/>
      <c r="AJ2832" s="2"/>
      <c r="AK2832" s="2"/>
      <c r="AL2832" s="2"/>
      <c r="AM2832" s="2">
        <f t="shared" si="784"/>
        <v>-54</v>
      </c>
      <c r="AN2832" s="2"/>
      <c r="AO2832" s="2">
        <v>34</v>
      </c>
      <c r="AP2832" s="2">
        <v>20</v>
      </c>
      <c r="AQ2832" s="2"/>
      <c r="AR2832" s="2">
        <f t="shared" si="782"/>
        <v>54</v>
      </c>
      <c r="AS2832" s="2"/>
      <c r="AT2832" s="2"/>
    </row>
    <row r="2833" spans="1:46" x14ac:dyDescent="0.3">
      <c r="A2833" s="2" t="s">
        <v>21</v>
      </c>
      <c r="B2833" s="2">
        <v>-42</v>
      </c>
      <c r="C2833" s="2"/>
      <c r="D2833" s="2"/>
      <c r="E2833" s="2"/>
      <c r="F2833" s="2"/>
      <c r="G2833" s="2"/>
      <c r="H2833" s="2"/>
      <c r="I2833" s="2">
        <v>-1</v>
      </c>
      <c r="J2833" s="2">
        <v>-4</v>
      </c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  <c r="AE2833" s="2"/>
      <c r="AF2833" s="2"/>
      <c r="AG2833" s="2"/>
      <c r="AH2833" s="2"/>
      <c r="AI2833" s="2"/>
      <c r="AJ2833" s="2"/>
      <c r="AK2833" s="2"/>
      <c r="AL2833" s="2"/>
      <c r="AM2833" s="2">
        <f t="shared" si="784"/>
        <v>-47</v>
      </c>
      <c r="AN2833" s="2"/>
      <c r="AO2833" s="2">
        <v>42</v>
      </c>
      <c r="AP2833" s="2">
        <v>5</v>
      </c>
      <c r="AQ2833" s="2"/>
      <c r="AR2833" s="2">
        <f t="shared" si="782"/>
        <v>47</v>
      </c>
      <c r="AS2833" s="2"/>
      <c r="AT2833" s="2"/>
    </row>
    <row r="2834" spans="1:46" x14ac:dyDescent="0.3">
      <c r="A2834" s="2" t="s">
        <v>30</v>
      </c>
      <c r="B2834" s="2">
        <v>-50</v>
      </c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2"/>
      <c r="AL2834" s="2"/>
      <c r="AM2834" s="2">
        <f t="shared" si="784"/>
        <v>-50</v>
      </c>
      <c r="AN2834" s="2"/>
      <c r="AO2834" s="2">
        <v>50</v>
      </c>
      <c r="AP2834" s="2"/>
      <c r="AQ2834" s="2"/>
      <c r="AR2834" s="2">
        <f t="shared" si="782"/>
        <v>50</v>
      </c>
      <c r="AS2834" s="2"/>
      <c r="AT2834" s="2"/>
    </row>
    <row r="2835" spans="1:46" x14ac:dyDescent="0.3">
      <c r="A2835" s="2" t="s">
        <v>34</v>
      </c>
      <c r="B2835" s="2">
        <v>-50</v>
      </c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  <c r="AK2835" s="2"/>
      <c r="AL2835" s="2"/>
      <c r="AM2835" s="2">
        <f t="shared" si="784"/>
        <v>-50</v>
      </c>
      <c r="AN2835" s="2"/>
      <c r="AO2835" s="2">
        <v>50</v>
      </c>
      <c r="AP2835" s="2"/>
      <c r="AQ2835" s="2">
        <v>1</v>
      </c>
      <c r="AR2835" s="2">
        <f t="shared" si="782"/>
        <v>51</v>
      </c>
      <c r="AS2835" s="2"/>
      <c r="AT2835" s="2"/>
    </row>
    <row r="2836" spans="1:46" x14ac:dyDescent="0.3">
      <c r="A2836" s="2" t="s">
        <v>117</v>
      </c>
      <c r="B2836" s="2">
        <v>252</v>
      </c>
      <c r="C2836" s="2"/>
      <c r="D2836" s="2"/>
      <c r="E2836" s="2"/>
      <c r="F2836" s="2"/>
      <c r="G2836" s="2">
        <v>20</v>
      </c>
      <c r="H2836" s="2"/>
      <c r="I2836" s="2"/>
      <c r="J2836" s="2">
        <v>20</v>
      </c>
      <c r="K2836" s="2"/>
      <c r="L2836" s="2">
        <v>6</v>
      </c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  <c r="AJ2836" s="2"/>
      <c r="AK2836" s="2"/>
      <c r="AL2836" s="2"/>
      <c r="AM2836" s="2">
        <f t="shared" si="784"/>
        <v>298</v>
      </c>
      <c r="AN2836" s="2"/>
      <c r="AO2836" s="2"/>
      <c r="AP2836" s="2"/>
      <c r="AQ2836" s="2"/>
      <c r="AR2836" s="2"/>
      <c r="AS2836" s="2"/>
      <c r="AT2836" s="2"/>
    </row>
    <row r="2837" spans="1:46" x14ac:dyDescent="0.3">
      <c r="A2837" s="2" t="s">
        <v>118</v>
      </c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  <c r="AJ2837" s="2"/>
      <c r="AK2837" s="2"/>
      <c r="AL2837" s="2"/>
      <c r="AM2837" s="2"/>
      <c r="AN2837" s="2"/>
      <c r="AO2837" s="2">
        <v>-252</v>
      </c>
      <c r="AP2837" s="2">
        <v>-19</v>
      </c>
      <c r="AQ2837" s="2">
        <v>-1</v>
      </c>
      <c r="AR2837" s="2">
        <f t="shared" ref="AR2837:AR2847" si="786">SUM(AO2837:AQ2837)</f>
        <v>-272</v>
      </c>
      <c r="AS2837" s="2"/>
      <c r="AT2837" s="2"/>
    </row>
    <row r="2838" spans="1:46" x14ac:dyDescent="0.3">
      <c r="A2838" s="1" t="s">
        <v>618</v>
      </c>
      <c r="B2838" s="1">
        <f t="shared" ref="B2838:J2838" si="787">SUM(B2826:B2837)</f>
        <v>327</v>
      </c>
      <c r="C2838" s="1">
        <f t="shared" si="787"/>
        <v>40</v>
      </c>
      <c r="D2838" s="1">
        <f t="shared" si="787"/>
        <v>199.5</v>
      </c>
      <c r="E2838" s="1">
        <f t="shared" si="787"/>
        <v>35</v>
      </c>
      <c r="F2838" s="1">
        <f t="shared" si="787"/>
        <v>94</v>
      </c>
      <c r="G2838" s="1">
        <f t="shared" si="787"/>
        <v>437</v>
      </c>
      <c r="H2838" s="1">
        <f t="shared" si="787"/>
        <v>39.5</v>
      </c>
      <c r="I2838" s="1">
        <f t="shared" si="787"/>
        <v>7.5</v>
      </c>
      <c r="J2838" s="1">
        <f t="shared" si="787"/>
        <v>535</v>
      </c>
      <c r="K2838" s="2"/>
      <c r="L2838" s="1">
        <f>SUM(L2826:L2837)</f>
        <v>18</v>
      </c>
      <c r="M2838" s="1"/>
      <c r="N2838" s="2"/>
      <c r="O2838" s="1">
        <f>SUM(O2826:O2837)</f>
        <v>426</v>
      </c>
      <c r="P2838" s="1">
        <f>SUM(P2826:P2837)</f>
        <v>6</v>
      </c>
      <c r="Q2838" s="1"/>
      <c r="R2838" s="1"/>
      <c r="S2838" s="1">
        <f>SUM(S2826:S2837)</f>
        <v>4</v>
      </c>
      <c r="T2838" s="1">
        <f>SUM(T2826:T2837)</f>
        <v>22</v>
      </c>
      <c r="U2838" s="1">
        <f>SUM(U2826:U2837)</f>
        <v>0</v>
      </c>
      <c r="V2838" s="1">
        <f>SUM(V2826:V2837)</f>
        <v>40</v>
      </c>
      <c r="W2838" s="1"/>
      <c r="X2838" s="1">
        <f>SUM(X2826:X2837)</f>
        <v>31</v>
      </c>
      <c r="Y2838" s="1">
        <f>SUM(Y2826:Y2837)</f>
        <v>16</v>
      </c>
      <c r="Z2838" s="1"/>
      <c r="AA2838" s="1"/>
      <c r="AB2838" s="1">
        <f>SUM(AB2826:AB2837)</f>
        <v>179</v>
      </c>
      <c r="AC2838" s="1"/>
      <c r="AD2838" s="1"/>
      <c r="AE2838" s="1"/>
      <c r="AF2838" s="1"/>
      <c r="AG2838" s="1"/>
      <c r="AH2838" s="1"/>
      <c r="AI2838" s="1"/>
      <c r="AJ2838" s="1"/>
      <c r="AK2838" s="1"/>
      <c r="AL2838" s="1"/>
      <c r="AM2838" s="1">
        <f>SUM(B2838:AB2838)</f>
        <v>2456.5</v>
      </c>
      <c r="AN2838" s="1" t="s">
        <v>618</v>
      </c>
      <c r="AO2838" s="1">
        <f>SUM(AO2826:AO2837)</f>
        <v>613.5</v>
      </c>
      <c r="AP2838" s="1">
        <f>SUM(AP2826:AP2837)</f>
        <v>1057.5</v>
      </c>
      <c r="AQ2838" s="1">
        <f>SUM(AQ2826:AQ2837)</f>
        <v>99.5</v>
      </c>
      <c r="AR2838" s="1">
        <f t="shared" si="786"/>
        <v>1770.5</v>
      </c>
      <c r="AS2838" s="2"/>
      <c r="AT2838" s="2"/>
    </row>
    <row r="2839" spans="1:46" x14ac:dyDescent="0.3">
      <c r="A2839" s="2" t="s">
        <v>59</v>
      </c>
      <c r="B2839" s="2">
        <v>-80.5</v>
      </c>
      <c r="C2839" s="2"/>
      <c r="D2839" s="2">
        <v>-7</v>
      </c>
      <c r="E2839" s="2"/>
      <c r="F2839" s="2"/>
      <c r="G2839" s="2"/>
      <c r="H2839" s="2"/>
      <c r="I2839" s="2"/>
      <c r="J2839" s="2">
        <v>-3</v>
      </c>
      <c r="K2839" s="2"/>
      <c r="L2839" s="2"/>
      <c r="M2839" s="2"/>
      <c r="N2839" s="2"/>
      <c r="O2839" s="2">
        <v>-5</v>
      </c>
      <c r="P2839" s="2"/>
      <c r="Q2839" s="2"/>
      <c r="R2839" s="2"/>
      <c r="S2839" s="2"/>
      <c r="T2839" s="2"/>
      <c r="U2839" s="2"/>
      <c r="V2839" s="2"/>
      <c r="W2839" s="2"/>
      <c r="X2839" s="2">
        <v>-4</v>
      </c>
      <c r="Y2839" s="2"/>
      <c r="Z2839" s="2"/>
      <c r="AA2839" s="2"/>
      <c r="AB2839" s="2"/>
      <c r="AC2839" s="2"/>
      <c r="AD2839" s="2"/>
      <c r="AE2839" s="2"/>
      <c r="AF2839" s="2"/>
      <c r="AG2839" s="2"/>
      <c r="AH2839" s="2"/>
      <c r="AI2839" s="2"/>
      <c r="AJ2839" s="2"/>
      <c r="AK2839" s="2"/>
      <c r="AL2839" s="2"/>
      <c r="AM2839" s="2">
        <f>SUM(B2839:AB2839)</f>
        <v>-99.5</v>
      </c>
      <c r="AN2839" s="2"/>
      <c r="AO2839" s="2">
        <v>80.5</v>
      </c>
      <c r="AP2839" s="2">
        <v>6</v>
      </c>
      <c r="AQ2839" s="2">
        <v>7</v>
      </c>
      <c r="AR2839" s="2">
        <f t="shared" si="786"/>
        <v>93.5</v>
      </c>
      <c r="AS2839" s="2"/>
      <c r="AT2839" s="2"/>
    </row>
    <row r="2840" spans="1:46" x14ac:dyDescent="0.3">
      <c r="A2840" s="2" t="s">
        <v>619</v>
      </c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  <c r="AJ2840" s="2"/>
      <c r="AK2840" s="2"/>
      <c r="AL2840" s="2"/>
      <c r="AM2840" s="2"/>
      <c r="AN2840" s="2"/>
      <c r="AO2840" s="2">
        <v>21</v>
      </c>
      <c r="AP2840" s="2">
        <v>74</v>
      </c>
      <c r="AQ2840" s="2">
        <v>12</v>
      </c>
      <c r="AR2840" s="2">
        <f t="shared" si="786"/>
        <v>107</v>
      </c>
      <c r="AS2840" s="2"/>
      <c r="AT2840" s="2"/>
    </row>
    <row r="2841" spans="1:46" x14ac:dyDescent="0.3">
      <c r="A2841" s="2" t="s">
        <v>616</v>
      </c>
      <c r="B2841" s="2">
        <v>-7</v>
      </c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  <c r="AE2841" s="2"/>
      <c r="AF2841" s="2"/>
      <c r="AG2841" s="2"/>
      <c r="AH2841" s="2"/>
      <c r="AI2841" s="2"/>
      <c r="AJ2841" s="2"/>
      <c r="AK2841" s="2"/>
      <c r="AL2841" s="2"/>
      <c r="AM2841" s="2">
        <f t="shared" ref="AM2841:AM2848" si="788">SUM(B2841:AB2841)</f>
        <v>-7</v>
      </c>
      <c r="AN2841" s="2"/>
      <c r="AO2841" s="2">
        <v>7</v>
      </c>
      <c r="AP2841" s="2"/>
      <c r="AQ2841" s="2"/>
      <c r="AR2841" s="2">
        <f t="shared" si="786"/>
        <v>7</v>
      </c>
      <c r="AS2841" s="2"/>
      <c r="AT2841" s="2"/>
    </row>
    <row r="2842" spans="1:46" x14ac:dyDescent="0.3">
      <c r="A2842" s="2" t="s">
        <v>274</v>
      </c>
      <c r="B2842" s="2">
        <v>-100</v>
      </c>
      <c r="C2842" s="2"/>
      <c r="D2842" s="2"/>
      <c r="E2842" s="2"/>
      <c r="F2842" s="2"/>
      <c r="G2842" s="2">
        <v>-16</v>
      </c>
      <c r="H2842" s="2"/>
      <c r="I2842" s="2">
        <v>-5</v>
      </c>
      <c r="J2842" s="2">
        <v>-14</v>
      </c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>
        <v>-3</v>
      </c>
      <c r="Z2842" s="2"/>
      <c r="AA2842" s="2"/>
      <c r="AB2842" s="2"/>
      <c r="AC2842" s="2"/>
      <c r="AD2842" s="2"/>
      <c r="AE2842" s="2"/>
      <c r="AF2842" s="2"/>
      <c r="AG2842" s="2"/>
      <c r="AH2842" s="2"/>
      <c r="AI2842" s="2"/>
      <c r="AJ2842" s="2"/>
      <c r="AK2842" s="2"/>
      <c r="AL2842" s="2"/>
      <c r="AM2842" s="2">
        <f t="shared" si="788"/>
        <v>-138</v>
      </c>
      <c r="AN2842" s="2"/>
      <c r="AO2842" s="2">
        <v>100</v>
      </c>
      <c r="AP2842" s="2">
        <v>41</v>
      </c>
      <c r="AQ2842" s="2"/>
      <c r="AR2842" s="2">
        <f t="shared" si="786"/>
        <v>141</v>
      </c>
      <c r="AS2842" s="2"/>
      <c r="AT2842" s="2"/>
    </row>
    <row r="2843" spans="1:46" x14ac:dyDescent="0.3">
      <c r="A2843" s="2" t="s">
        <v>27</v>
      </c>
      <c r="B2843" s="2"/>
      <c r="C2843" s="2"/>
      <c r="D2843" s="2"/>
      <c r="E2843" s="2"/>
      <c r="F2843" s="2">
        <v>-10</v>
      </c>
      <c r="G2843" s="2">
        <v>-20</v>
      </c>
      <c r="H2843" s="2">
        <v>-10</v>
      </c>
      <c r="I2843" s="2"/>
      <c r="J2843" s="2">
        <v>-30</v>
      </c>
      <c r="K2843" s="2"/>
      <c r="L2843" s="2"/>
      <c r="M2843" s="2"/>
      <c r="N2843" s="2"/>
      <c r="O2843" s="2">
        <v>-20</v>
      </c>
      <c r="P2843" s="2"/>
      <c r="Q2843" s="2"/>
      <c r="R2843" s="2"/>
      <c r="S2843" s="2"/>
      <c r="T2843" s="2"/>
      <c r="U2843" s="2"/>
      <c r="V2843" s="2">
        <v>-10</v>
      </c>
      <c r="W2843" s="2"/>
      <c r="X2843" s="2">
        <v>-10</v>
      </c>
      <c r="Y2843" s="2"/>
      <c r="Z2843" s="2"/>
      <c r="AA2843" s="2"/>
      <c r="AB2843" s="2">
        <v>-10</v>
      </c>
      <c r="AC2843" s="2"/>
      <c r="AD2843" s="2"/>
      <c r="AE2843" s="2"/>
      <c r="AF2843" s="2"/>
      <c r="AG2843" s="2"/>
      <c r="AH2843" s="2"/>
      <c r="AI2843" s="2"/>
      <c r="AJ2843" s="2"/>
      <c r="AK2843" s="2"/>
      <c r="AL2843" s="2"/>
      <c r="AM2843" s="2">
        <f t="shared" si="788"/>
        <v>-120</v>
      </c>
      <c r="AN2843" s="2"/>
      <c r="AO2843" s="2"/>
      <c r="AP2843" s="2">
        <v>28</v>
      </c>
      <c r="AQ2843" s="2">
        <v>6</v>
      </c>
      <c r="AR2843" s="2">
        <f t="shared" si="786"/>
        <v>34</v>
      </c>
      <c r="AS2843" s="2"/>
      <c r="AT2843" s="2"/>
    </row>
    <row r="2844" spans="1:46" x14ac:dyDescent="0.3">
      <c r="A2844" s="2" t="s">
        <v>21</v>
      </c>
      <c r="B2844" s="2">
        <v>-24</v>
      </c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  <c r="AE2844" s="2"/>
      <c r="AF2844" s="2"/>
      <c r="AG2844" s="2"/>
      <c r="AH2844" s="2"/>
      <c r="AI2844" s="2"/>
      <c r="AJ2844" s="2"/>
      <c r="AK2844" s="2"/>
      <c r="AL2844" s="2"/>
      <c r="AM2844" s="2">
        <f t="shared" si="788"/>
        <v>-24</v>
      </c>
      <c r="AN2844" s="2"/>
      <c r="AO2844" s="2"/>
      <c r="AP2844" s="2">
        <v>60</v>
      </c>
      <c r="AQ2844" s="2">
        <v>10</v>
      </c>
      <c r="AR2844" s="2">
        <f t="shared" si="786"/>
        <v>70</v>
      </c>
      <c r="AS2844" s="2"/>
      <c r="AT2844" s="2"/>
    </row>
    <row r="2845" spans="1:46" x14ac:dyDescent="0.3">
      <c r="A2845" s="2" t="s">
        <v>36</v>
      </c>
      <c r="B2845" s="2">
        <v>-14</v>
      </c>
      <c r="C2845" s="2"/>
      <c r="D2845" s="2"/>
      <c r="E2845" s="2"/>
      <c r="F2845" s="2"/>
      <c r="G2845" s="2">
        <v>-3</v>
      </c>
      <c r="H2845" s="2"/>
      <c r="I2845" s="2"/>
      <c r="J2845" s="2">
        <v>-2</v>
      </c>
      <c r="K2845" s="2"/>
      <c r="L2845" s="2"/>
      <c r="M2845" s="2"/>
      <c r="N2845" s="2"/>
      <c r="O2845" s="2">
        <v>-1</v>
      </c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/>
      <c r="AE2845" s="2"/>
      <c r="AF2845" s="2"/>
      <c r="AG2845" s="2"/>
      <c r="AH2845" s="2"/>
      <c r="AI2845" s="2"/>
      <c r="AJ2845" s="2"/>
      <c r="AK2845" s="2"/>
      <c r="AL2845" s="2"/>
      <c r="AM2845" s="2">
        <f t="shared" si="788"/>
        <v>-20</v>
      </c>
      <c r="AN2845" s="2"/>
      <c r="AO2845" s="2">
        <v>14</v>
      </c>
      <c r="AP2845" s="2">
        <v>5.5</v>
      </c>
      <c r="AQ2845" s="2"/>
      <c r="AR2845" s="2">
        <f t="shared" si="786"/>
        <v>19.5</v>
      </c>
      <c r="AS2845" s="2"/>
      <c r="AT2845" s="2"/>
    </row>
    <row r="2846" spans="1:46" x14ac:dyDescent="0.3">
      <c r="A2846" s="2" t="s">
        <v>13</v>
      </c>
      <c r="B2846" s="2">
        <v>-29</v>
      </c>
      <c r="C2846" s="2"/>
      <c r="D2846" s="2"/>
      <c r="E2846" s="2"/>
      <c r="F2846" s="2"/>
      <c r="G2846" s="2">
        <v>-5</v>
      </c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  <c r="AK2846" s="2"/>
      <c r="AL2846" s="2"/>
      <c r="AM2846" s="2">
        <f t="shared" si="788"/>
        <v>-34</v>
      </c>
      <c r="AN2846" s="2"/>
      <c r="AO2846" s="2"/>
      <c r="AP2846" s="2">
        <v>29</v>
      </c>
      <c r="AQ2846" s="2">
        <v>5</v>
      </c>
      <c r="AR2846" s="2">
        <f t="shared" si="786"/>
        <v>34</v>
      </c>
      <c r="AS2846" s="2"/>
      <c r="AT2846" s="2"/>
    </row>
    <row r="2847" spans="1:46" x14ac:dyDescent="0.3">
      <c r="A2847" s="2" t="s">
        <v>620</v>
      </c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>
        <v>-5</v>
      </c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  <c r="AJ2847" s="2"/>
      <c r="AK2847" s="2"/>
      <c r="AL2847" s="2"/>
      <c r="AM2847" s="2">
        <f t="shared" si="788"/>
        <v>-5</v>
      </c>
      <c r="AN2847" s="2"/>
      <c r="AO2847" s="2"/>
      <c r="AP2847" s="2">
        <v>0</v>
      </c>
      <c r="AQ2847" s="2"/>
      <c r="AR2847" s="2">
        <f t="shared" si="786"/>
        <v>0</v>
      </c>
      <c r="AS2847" s="2"/>
      <c r="AT2847" s="2"/>
    </row>
    <row r="2848" spans="1:46" x14ac:dyDescent="0.3">
      <c r="A2848" s="2" t="s">
        <v>117</v>
      </c>
      <c r="B2848" s="2">
        <v>252</v>
      </c>
      <c r="C2848" s="2"/>
      <c r="D2848" s="2"/>
      <c r="E2848" s="2"/>
      <c r="F2848" s="2"/>
      <c r="G2848" s="2">
        <v>30</v>
      </c>
      <c r="H2848" s="2"/>
      <c r="I2848" s="2"/>
      <c r="J2848" s="2">
        <v>30</v>
      </c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  <c r="AJ2848" s="2"/>
      <c r="AK2848" s="2"/>
      <c r="AL2848" s="2"/>
      <c r="AM2848" s="2">
        <f t="shared" si="788"/>
        <v>312</v>
      </c>
      <c r="AN2848" s="2"/>
      <c r="AO2848" s="2"/>
      <c r="AP2848" s="2"/>
      <c r="AQ2848" s="2"/>
      <c r="AR2848" s="2"/>
      <c r="AS2848" s="2"/>
      <c r="AT2848" s="2"/>
    </row>
    <row r="2849" spans="1:46" x14ac:dyDescent="0.3">
      <c r="A2849" s="2" t="s">
        <v>118</v>
      </c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/>
      <c r="AE2849" s="2"/>
      <c r="AF2849" s="2"/>
      <c r="AG2849" s="2"/>
      <c r="AH2849" s="2"/>
      <c r="AI2849" s="2"/>
      <c r="AJ2849" s="2"/>
      <c r="AK2849" s="2"/>
      <c r="AL2849" s="2"/>
      <c r="AM2849" s="2"/>
      <c r="AN2849" s="2"/>
      <c r="AO2849" s="2">
        <v>-252</v>
      </c>
      <c r="AP2849" s="2">
        <v>-64</v>
      </c>
      <c r="AQ2849" s="2"/>
      <c r="AR2849" s="2">
        <f t="shared" ref="AR2849:AR2854" si="789">SUM(AO2849:AQ2849)</f>
        <v>-316</v>
      </c>
      <c r="AS2849" s="2"/>
      <c r="AT2849" s="2"/>
    </row>
    <row r="2850" spans="1:46" x14ac:dyDescent="0.3">
      <c r="A2850" s="1" t="s">
        <v>621</v>
      </c>
      <c r="B2850" s="1">
        <f t="shared" ref="B2850:J2850" si="790">SUM(B2838:B2849)</f>
        <v>324.5</v>
      </c>
      <c r="C2850" s="1">
        <f t="shared" si="790"/>
        <v>40</v>
      </c>
      <c r="D2850" s="1">
        <f t="shared" si="790"/>
        <v>192.5</v>
      </c>
      <c r="E2850" s="1">
        <f t="shared" si="790"/>
        <v>35</v>
      </c>
      <c r="F2850" s="1">
        <f t="shared" si="790"/>
        <v>84</v>
      </c>
      <c r="G2850" s="1">
        <f t="shared" si="790"/>
        <v>423</v>
      </c>
      <c r="H2850" s="1">
        <f t="shared" si="790"/>
        <v>29.5</v>
      </c>
      <c r="I2850" s="1">
        <f t="shared" si="790"/>
        <v>2.5</v>
      </c>
      <c r="J2850" s="1">
        <f t="shared" si="790"/>
        <v>516</v>
      </c>
      <c r="K2850" s="2"/>
      <c r="L2850" s="1">
        <f>SUM(L2838:L2849)</f>
        <v>18</v>
      </c>
      <c r="M2850" s="1"/>
      <c r="N2850" s="2"/>
      <c r="O2850" s="1">
        <f>SUM(O2838:O2849)</f>
        <v>395</v>
      </c>
      <c r="P2850" s="1">
        <f>SUM(P2838:P2849)</f>
        <v>6</v>
      </c>
      <c r="Q2850" s="1"/>
      <c r="R2850" s="1"/>
      <c r="S2850" s="1">
        <f>SUM(S2838:S2849)</f>
        <v>4</v>
      </c>
      <c r="T2850" s="1">
        <f>SUM(T2838:T2849)</f>
        <v>22</v>
      </c>
      <c r="U2850" s="1">
        <f>SUM(U2838:U2849)</f>
        <v>0</v>
      </c>
      <c r="V2850" s="1">
        <f>SUM(V2838:V2849)</f>
        <v>30</v>
      </c>
      <c r="W2850" s="1"/>
      <c r="X2850" s="1">
        <f>SUM(X2838:X2849)</f>
        <v>17</v>
      </c>
      <c r="Y2850" s="1">
        <f>SUM(Y2838:Y2849)</f>
        <v>13</v>
      </c>
      <c r="Z2850" s="1"/>
      <c r="AA2850" s="1"/>
      <c r="AB2850" s="1">
        <f>SUM(AB2838:AB2849)</f>
        <v>169</v>
      </c>
      <c r="AC2850" s="1"/>
      <c r="AD2850" s="1"/>
      <c r="AE2850" s="1"/>
      <c r="AF2850" s="1"/>
      <c r="AG2850" s="1"/>
      <c r="AH2850" s="1"/>
      <c r="AI2850" s="1"/>
      <c r="AJ2850" s="1"/>
      <c r="AK2850" s="1"/>
      <c r="AL2850" s="1"/>
      <c r="AM2850" s="1">
        <f t="shared" ref="AM2850:AM2855" si="791">SUM(B2850:AB2850)</f>
        <v>2321</v>
      </c>
      <c r="AN2850" s="1" t="s">
        <v>621</v>
      </c>
      <c r="AO2850" s="1">
        <f>SUM(AO2838:AO2849)</f>
        <v>584</v>
      </c>
      <c r="AP2850" s="1">
        <f>SUM(AP2838:AP2849)</f>
        <v>1237</v>
      </c>
      <c r="AQ2850" s="1">
        <f>SUM(AQ2838:AQ2849)</f>
        <v>139.5</v>
      </c>
      <c r="AR2850" s="1">
        <f t="shared" si="789"/>
        <v>1960.5</v>
      </c>
      <c r="AS2850" s="2"/>
      <c r="AT2850" s="2"/>
    </row>
    <row r="2851" spans="1:46" x14ac:dyDescent="0.3">
      <c r="A2851" s="2" t="s">
        <v>36</v>
      </c>
      <c r="B2851" s="2">
        <v>-14</v>
      </c>
      <c r="C2851" s="2"/>
      <c r="D2851" s="2"/>
      <c r="E2851" s="2"/>
      <c r="F2851" s="2"/>
      <c r="G2851" s="2">
        <v>-3</v>
      </c>
      <c r="H2851" s="2"/>
      <c r="I2851" s="2"/>
      <c r="J2851" s="2">
        <v>-1</v>
      </c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/>
      <c r="AE2851" s="2"/>
      <c r="AF2851" s="2"/>
      <c r="AG2851" s="2"/>
      <c r="AH2851" s="2"/>
      <c r="AI2851" s="2"/>
      <c r="AJ2851" s="2"/>
      <c r="AK2851" s="2"/>
      <c r="AL2851" s="2"/>
      <c r="AM2851" s="2">
        <f t="shared" si="791"/>
        <v>-18</v>
      </c>
      <c r="AN2851" s="2"/>
      <c r="AO2851" s="2">
        <v>14</v>
      </c>
      <c r="AP2851" s="2">
        <v>4.5</v>
      </c>
      <c r="AQ2851" s="2"/>
      <c r="AR2851" s="2">
        <f t="shared" si="789"/>
        <v>18.5</v>
      </c>
      <c r="AS2851" s="2"/>
      <c r="AT2851" s="2"/>
    </row>
    <row r="2852" spans="1:46" x14ac:dyDescent="0.3">
      <c r="A2852" s="2" t="s">
        <v>21</v>
      </c>
      <c r="B2852" s="2">
        <v>-40</v>
      </c>
      <c r="C2852" s="2"/>
      <c r="D2852" s="2"/>
      <c r="E2852" s="2"/>
      <c r="F2852" s="2"/>
      <c r="G2852" s="2">
        <v>-5</v>
      </c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/>
      <c r="AE2852" s="2"/>
      <c r="AF2852" s="2"/>
      <c r="AG2852" s="2"/>
      <c r="AH2852" s="2"/>
      <c r="AI2852" s="2"/>
      <c r="AJ2852" s="2"/>
      <c r="AK2852" s="2"/>
      <c r="AL2852" s="2"/>
      <c r="AM2852" s="2">
        <f t="shared" si="791"/>
        <v>-45</v>
      </c>
      <c r="AN2852" s="2"/>
      <c r="AO2852" s="2">
        <v>40</v>
      </c>
      <c r="AP2852" s="2">
        <v>5</v>
      </c>
      <c r="AQ2852" s="2"/>
      <c r="AR2852" s="2">
        <f t="shared" si="789"/>
        <v>45</v>
      </c>
      <c r="AS2852" s="2"/>
      <c r="AT2852" s="2"/>
    </row>
    <row r="2853" spans="1:46" x14ac:dyDescent="0.3">
      <c r="A2853" s="2" t="s">
        <v>30</v>
      </c>
      <c r="B2853" s="2">
        <v>-30</v>
      </c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  <c r="AE2853" s="2"/>
      <c r="AF2853" s="2"/>
      <c r="AG2853" s="2"/>
      <c r="AH2853" s="2"/>
      <c r="AI2853" s="2"/>
      <c r="AJ2853" s="2"/>
      <c r="AK2853" s="2"/>
      <c r="AL2853" s="2"/>
      <c r="AM2853" s="2">
        <f t="shared" si="791"/>
        <v>-30</v>
      </c>
      <c r="AN2853" s="2"/>
      <c r="AO2853" s="2">
        <v>30</v>
      </c>
      <c r="AP2853" s="2"/>
      <c r="AQ2853" s="2"/>
      <c r="AR2853" s="2">
        <f t="shared" si="789"/>
        <v>30</v>
      </c>
      <c r="AS2853" s="2"/>
      <c r="AT2853" s="2"/>
    </row>
    <row r="2854" spans="1:46" x14ac:dyDescent="0.3">
      <c r="A2854" s="2" t="s">
        <v>477</v>
      </c>
      <c r="B2854" s="2">
        <v>-11</v>
      </c>
      <c r="C2854" s="2"/>
      <c r="D2854" s="2"/>
      <c r="E2854" s="2">
        <v>-1</v>
      </c>
      <c r="F2854" s="2"/>
      <c r="G2854" s="2">
        <v>-2</v>
      </c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2"/>
      <c r="AE2854" s="2"/>
      <c r="AF2854" s="2"/>
      <c r="AG2854" s="2"/>
      <c r="AH2854" s="2"/>
      <c r="AI2854" s="2"/>
      <c r="AJ2854" s="2"/>
      <c r="AK2854" s="2"/>
      <c r="AL2854" s="2"/>
      <c r="AM2854" s="2">
        <f t="shared" si="791"/>
        <v>-14</v>
      </c>
      <c r="AN2854" s="2"/>
      <c r="AO2854" s="2">
        <v>11</v>
      </c>
      <c r="AP2854" s="2">
        <v>2</v>
      </c>
      <c r="AQ2854" s="2">
        <v>1</v>
      </c>
      <c r="AR2854" s="2">
        <f t="shared" si="789"/>
        <v>14</v>
      </c>
      <c r="AS2854" s="2"/>
      <c r="AT2854" s="2"/>
    </row>
    <row r="2855" spans="1:46" x14ac:dyDescent="0.3">
      <c r="A2855" s="2" t="s">
        <v>117</v>
      </c>
      <c r="B2855" s="2">
        <v>252</v>
      </c>
      <c r="C2855" s="2"/>
      <c r="D2855" s="2">
        <v>5</v>
      </c>
      <c r="E2855" s="2"/>
      <c r="F2855" s="2"/>
      <c r="G2855" s="2">
        <v>20</v>
      </c>
      <c r="H2855" s="2"/>
      <c r="I2855" s="2"/>
      <c r="J2855" s="2">
        <v>20</v>
      </c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  <c r="AJ2855" s="2"/>
      <c r="AK2855" s="2"/>
      <c r="AL2855" s="2"/>
      <c r="AM2855" s="2">
        <f t="shared" si="791"/>
        <v>297</v>
      </c>
      <c r="AN2855" s="2"/>
      <c r="AO2855" s="2"/>
      <c r="AP2855" s="2"/>
      <c r="AQ2855" s="2"/>
      <c r="AR2855" s="2"/>
      <c r="AS2855" s="2"/>
      <c r="AT2855" s="2"/>
    </row>
    <row r="2856" spans="1:46" x14ac:dyDescent="0.3">
      <c r="A2856" s="2" t="s">
        <v>118</v>
      </c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  <c r="AJ2856" s="2"/>
      <c r="AK2856" s="2"/>
      <c r="AL2856" s="2"/>
      <c r="AM2856" s="2"/>
      <c r="AN2856" s="2"/>
      <c r="AO2856" s="2">
        <v>-252</v>
      </c>
      <c r="AP2856" s="2">
        <v>-40</v>
      </c>
      <c r="AQ2856" s="2">
        <v>-12</v>
      </c>
      <c r="AR2856" s="2">
        <f t="shared" ref="AR2856:AR2869" si="792">SUM(AO2856:AQ2856)</f>
        <v>-304</v>
      </c>
      <c r="AS2856" s="2"/>
      <c r="AT2856" s="2"/>
    </row>
    <row r="2857" spans="1:46" x14ac:dyDescent="0.3">
      <c r="A2857" s="1" t="s">
        <v>622</v>
      </c>
      <c r="B2857" s="1">
        <f t="shared" ref="B2857:J2857" si="793">SUM(B2850:B2856)</f>
        <v>481.5</v>
      </c>
      <c r="C2857" s="1">
        <f t="shared" si="793"/>
        <v>40</v>
      </c>
      <c r="D2857" s="1">
        <f t="shared" si="793"/>
        <v>197.5</v>
      </c>
      <c r="E2857" s="1">
        <f t="shared" si="793"/>
        <v>34</v>
      </c>
      <c r="F2857" s="1">
        <f t="shared" si="793"/>
        <v>84</v>
      </c>
      <c r="G2857" s="1">
        <f t="shared" si="793"/>
        <v>433</v>
      </c>
      <c r="H2857" s="1">
        <f t="shared" si="793"/>
        <v>29.5</v>
      </c>
      <c r="I2857" s="1">
        <f t="shared" si="793"/>
        <v>2.5</v>
      </c>
      <c r="J2857" s="1">
        <f t="shared" si="793"/>
        <v>535</v>
      </c>
      <c r="K2857" s="2"/>
      <c r="L2857" s="1">
        <f>SUM(L2850:L2856)</f>
        <v>18</v>
      </c>
      <c r="M2857" s="1"/>
      <c r="N2857" s="2"/>
      <c r="O2857" s="1">
        <f>SUM(O2850:O2856)</f>
        <v>395</v>
      </c>
      <c r="P2857" s="1">
        <f>SUM(P2850:P2856)</f>
        <v>6</v>
      </c>
      <c r="Q2857" s="1"/>
      <c r="R2857" s="1"/>
      <c r="S2857" s="1">
        <f>SUM(S2850:S2856)</f>
        <v>4</v>
      </c>
      <c r="T2857" s="1">
        <f>SUM(T2850:T2856)</f>
        <v>22</v>
      </c>
      <c r="U2857" s="1">
        <f>SUM(U2850:U2856)</f>
        <v>0</v>
      </c>
      <c r="V2857" s="1">
        <f>SUM(V2850:V2856)</f>
        <v>30</v>
      </c>
      <c r="W2857" s="1"/>
      <c r="X2857" s="1">
        <f>SUM(X2850:X2856)</f>
        <v>17</v>
      </c>
      <c r="Y2857" s="1">
        <f>SUM(Y2850:Y2856)</f>
        <v>13</v>
      </c>
      <c r="Z2857" s="1"/>
      <c r="AA2857" s="1"/>
      <c r="AB2857" s="1">
        <f>SUM(AB2850:AB2856)</f>
        <v>169</v>
      </c>
      <c r="AC2857" s="1"/>
      <c r="AD2857" s="1"/>
      <c r="AE2857" s="1"/>
      <c r="AF2857" s="1"/>
      <c r="AG2857" s="1"/>
      <c r="AH2857" s="1"/>
      <c r="AI2857" s="1"/>
      <c r="AJ2857" s="1"/>
      <c r="AK2857" s="1"/>
      <c r="AL2857" s="1"/>
      <c r="AM2857" s="1">
        <f t="shared" ref="AM2857:AM2871" si="794">SUM(B2857:AB2857)</f>
        <v>2511</v>
      </c>
      <c r="AN2857" s="1" t="s">
        <v>622</v>
      </c>
      <c r="AO2857" s="1">
        <f>SUM(AO2850:AO2856)</f>
        <v>427</v>
      </c>
      <c r="AP2857" s="1">
        <f>SUM(AP2850:AP2856)</f>
        <v>1208.5</v>
      </c>
      <c r="AQ2857" s="1">
        <f>SUM(AQ2850:AQ2856)</f>
        <v>128.5</v>
      </c>
      <c r="AR2857" s="1">
        <f t="shared" si="792"/>
        <v>1764</v>
      </c>
      <c r="AS2857" s="2"/>
      <c r="AT2857" s="2"/>
    </row>
    <row r="2858" spans="1:46" x14ac:dyDescent="0.3">
      <c r="A2858" s="2" t="s">
        <v>13</v>
      </c>
      <c r="B2858" s="2">
        <v>-60</v>
      </c>
      <c r="C2858" s="2"/>
      <c r="D2858" s="2"/>
      <c r="E2858" s="2"/>
      <c r="F2858" s="2"/>
      <c r="G2858" s="2"/>
      <c r="H2858" s="2"/>
      <c r="I2858" s="2"/>
      <c r="J2858" s="2">
        <v>-1</v>
      </c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/>
      <c r="AL2858" s="2"/>
      <c r="AM2858" s="2">
        <f t="shared" si="794"/>
        <v>-61</v>
      </c>
      <c r="AN2858" s="2"/>
      <c r="AO2858" s="2">
        <v>60</v>
      </c>
      <c r="AP2858" s="2">
        <v>1</v>
      </c>
      <c r="AQ2858" s="2"/>
      <c r="AR2858" s="2">
        <f t="shared" si="792"/>
        <v>61</v>
      </c>
      <c r="AS2858" s="2"/>
      <c r="AT2858" s="2"/>
    </row>
    <row r="2859" spans="1:46" x14ac:dyDescent="0.3">
      <c r="A2859" s="2" t="s">
        <v>21</v>
      </c>
      <c r="B2859" s="2">
        <v>-20</v>
      </c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2"/>
      <c r="AL2859" s="2"/>
      <c r="AM2859" s="2">
        <f t="shared" si="794"/>
        <v>-20</v>
      </c>
      <c r="AN2859" s="2"/>
      <c r="AO2859" s="2">
        <v>20</v>
      </c>
      <c r="AP2859" s="2"/>
      <c r="AQ2859" s="2"/>
      <c r="AR2859" s="2">
        <f t="shared" si="792"/>
        <v>20</v>
      </c>
      <c r="AS2859" s="2"/>
      <c r="AT2859" s="2"/>
    </row>
    <row r="2860" spans="1:46" x14ac:dyDescent="0.3">
      <c r="A2860" s="2" t="s">
        <v>34</v>
      </c>
      <c r="B2860" s="2">
        <v>-80</v>
      </c>
      <c r="C2860" s="2"/>
      <c r="D2860" s="2">
        <v>-2</v>
      </c>
      <c r="E2860" s="2">
        <v>-2</v>
      </c>
      <c r="F2860" s="2"/>
      <c r="G2860" s="2">
        <v>-20</v>
      </c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/>
      <c r="AL2860" s="2"/>
      <c r="AM2860" s="2">
        <f t="shared" si="794"/>
        <v>-104</v>
      </c>
      <c r="AN2860" s="2"/>
      <c r="AO2860" s="2">
        <v>80</v>
      </c>
      <c r="AP2860" s="2">
        <v>20</v>
      </c>
      <c r="AQ2860" s="2">
        <v>7</v>
      </c>
      <c r="AR2860" s="2">
        <f t="shared" si="792"/>
        <v>107</v>
      </c>
      <c r="AS2860" s="2"/>
      <c r="AT2860" s="2"/>
    </row>
    <row r="2861" spans="1:46" x14ac:dyDescent="0.3">
      <c r="A2861" s="2" t="s">
        <v>38</v>
      </c>
      <c r="B2861" s="2">
        <v>-24</v>
      </c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2"/>
      <c r="AJ2861" s="2"/>
      <c r="AK2861" s="2"/>
      <c r="AL2861" s="2"/>
      <c r="AM2861" s="2">
        <f t="shared" si="794"/>
        <v>-24</v>
      </c>
      <c r="AN2861" s="2"/>
      <c r="AO2861" s="2">
        <v>24</v>
      </c>
      <c r="AP2861" s="2"/>
      <c r="AQ2861" s="2"/>
      <c r="AR2861" s="2">
        <f t="shared" si="792"/>
        <v>24</v>
      </c>
      <c r="AS2861" s="2"/>
      <c r="AT2861" s="2"/>
    </row>
    <row r="2862" spans="1:46" x14ac:dyDescent="0.3">
      <c r="A2862" s="2" t="s">
        <v>477</v>
      </c>
      <c r="B2862" s="2">
        <v>-18</v>
      </c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  <c r="AE2862" s="2"/>
      <c r="AF2862" s="2"/>
      <c r="AG2862" s="2"/>
      <c r="AH2862" s="2"/>
      <c r="AI2862" s="2"/>
      <c r="AJ2862" s="2"/>
      <c r="AK2862" s="2"/>
      <c r="AL2862" s="2"/>
      <c r="AM2862" s="2">
        <f t="shared" si="794"/>
        <v>-18</v>
      </c>
      <c r="AN2862" s="2"/>
      <c r="AO2862" s="2">
        <v>18</v>
      </c>
      <c r="AP2862" s="2"/>
      <c r="AQ2862" s="2"/>
      <c r="AR2862" s="2">
        <f t="shared" si="792"/>
        <v>18</v>
      </c>
      <c r="AS2862" s="2"/>
      <c r="AT2862" s="2"/>
    </row>
    <row r="2863" spans="1:46" x14ac:dyDescent="0.3">
      <c r="A2863" s="2" t="s">
        <v>36</v>
      </c>
      <c r="B2863" s="2">
        <v>-15</v>
      </c>
      <c r="C2863" s="2"/>
      <c r="D2863" s="2"/>
      <c r="E2863" s="2"/>
      <c r="F2863" s="2"/>
      <c r="G2863" s="2">
        <v>-6</v>
      </c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/>
      <c r="AE2863" s="2"/>
      <c r="AF2863" s="2"/>
      <c r="AG2863" s="2"/>
      <c r="AH2863" s="2"/>
      <c r="AI2863" s="2"/>
      <c r="AJ2863" s="2"/>
      <c r="AK2863" s="2"/>
      <c r="AL2863" s="2"/>
      <c r="AM2863" s="2">
        <f t="shared" si="794"/>
        <v>-21</v>
      </c>
      <c r="AN2863" s="2"/>
      <c r="AO2863" s="2">
        <v>15</v>
      </c>
      <c r="AP2863" s="2">
        <v>7</v>
      </c>
      <c r="AQ2863" s="2"/>
      <c r="AR2863" s="2">
        <f t="shared" si="792"/>
        <v>22</v>
      </c>
      <c r="AS2863" s="2"/>
      <c r="AT2863" s="2"/>
    </row>
    <row r="2864" spans="1:46" x14ac:dyDescent="0.3">
      <c r="A2864" s="2" t="s">
        <v>21</v>
      </c>
      <c r="B2864" s="2">
        <v>-48</v>
      </c>
      <c r="C2864" s="2"/>
      <c r="D2864" s="2"/>
      <c r="E2864" s="2"/>
      <c r="F2864" s="2"/>
      <c r="G2864" s="2">
        <v>-5</v>
      </c>
      <c r="H2864" s="2"/>
      <c r="I2864" s="2"/>
      <c r="J2864" s="2">
        <v>-3</v>
      </c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  <c r="AJ2864" s="2"/>
      <c r="AK2864" s="2"/>
      <c r="AL2864" s="2"/>
      <c r="AM2864" s="2">
        <f t="shared" si="794"/>
        <v>-56</v>
      </c>
      <c r="AN2864" s="2"/>
      <c r="AO2864" s="2">
        <v>48</v>
      </c>
      <c r="AP2864" s="2">
        <v>8</v>
      </c>
      <c r="AQ2864" s="2"/>
      <c r="AR2864" s="2">
        <f t="shared" si="792"/>
        <v>56</v>
      </c>
      <c r="AS2864" s="2"/>
      <c r="AT2864" s="2"/>
    </row>
    <row r="2865" spans="1:46" x14ac:dyDescent="0.3">
      <c r="A2865" s="2" t="s">
        <v>175</v>
      </c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>
        <v>-3</v>
      </c>
      <c r="U2865" s="2"/>
      <c r="V2865" s="2"/>
      <c r="W2865" s="2"/>
      <c r="X2865" s="2"/>
      <c r="Y2865" s="2">
        <v>-1</v>
      </c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  <c r="AJ2865" s="2"/>
      <c r="AK2865" s="2"/>
      <c r="AL2865" s="2"/>
      <c r="AM2865" s="2">
        <f t="shared" si="794"/>
        <v>-4</v>
      </c>
      <c r="AN2865" s="2"/>
      <c r="AO2865" s="2">
        <v>0</v>
      </c>
      <c r="AP2865" s="2"/>
      <c r="AQ2865" s="2"/>
      <c r="AR2865" s="2">
        <f t="shared" si="792"/>
        <v>0</v>
      </c>
      <c r="AS2865" s="2"/>
      <c r="AT2865" s="2"/>
    </row>
    <row r="2866" spans="1:46" x14ac:dyDescent="0.3">
      <c r="A2866" s="2" t="s">
        <v>322</v>
      </c>
      <c r="B2866" s="2">
        <v>-100</v>
      </c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2"/>
      <c r="AL2866" s="2"/>
      <c r="AM2866" s="2">
        <f t="shared" si="794"/>
        <v>-100</v>
      </c>
      <c r="AN2866" s="2"/>
      <c r="AO2866" s="2">
        <v>100</v>
      </c>
      <c r="AP2866" s="2"/>
      <c r="AQ2866" s="2"/>
      <c r="AR2866" s="2">
        <f t="shared" si="792"/>
        <v>100</v>
      </c>
      <c r="AS2866" s="2"/>
      <c r="AT2866" s="2"/>
    </row>
    <row r="2867" spans="1:46" x14ac:dyDescent="0.3">
      <c r="A2867" s="2" t="s">
        <v>538</v>
      </c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>
        <v>-1</v>
      </c>
      <c r="W2867" s="2"/>
      <c r="X2867" s="2">
        <v>-8</v>
      </c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  <c r="AJ2867" s="2"/>
      <c r="AK2867" s="2"/>
      <c r="AL2867" s="2"/>
      <c r="AM2867" s="2">
        <f t="shared" si="794"/>
        <v>-9</v>
      </c>
      <c r="AN2867" s="2"/>
      <c r="AO2867" s="2">
        <v>0</v>
      </c>
      <c r="AP2867" s="2"/>
      <c r="AQ2867" s="2"/>
      <c r="AR2867" s="2">
        <f t="shared" si="792"/>
        <v>0</v>
      </c>
      <c r="AS2867" s="2"/>
      <c r="AT2867" s="2"/>
    </row>
    <row r="2868" spans="1:46" x14ac:dyDescent="0.3">
      <c r="A2868" s="2" t="s">
        <v>41</v>
      </c>
      <c r="B2868" s="2">
        <v>-45</v>
      </c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>
        <v>-2</v>
      </c>
      <c r="P2868" s="2">
        <v>-1</v>
      </c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  <c r="AE2868" s="2"/>
      <c r="AF2868" s="2"/>
      <c r="AG2868" s="2"/>
      <c r="AH2868" s="2"/>
      <c r="AI2868" s="2"/>
      <c r="AJ2868" s="2"/>
      <c r="AK2868" s="2"/>
      <c r="AL2868" s="2"/>
      <c r="AM2868" s="2">
        <f t="shared" si="794"/>
        <v>-48</v>
      </c>
      <c r="AN2868" s="2"/>
      <c r="AO2868" s="2">
        <v>45</v>
      </c>
      <c r="AP2868" s="2"/>
      <c r="AQ2868" s="2"/>
      <c r="AR2868" s="2">
        <f t="shared" si="792"/>
        <v>45</v>
      </c>
      <c r="AS2868" s="2"/>
      <c r="AT2868" s="2"/>
    </row>
    <row r="2869" spans="1:46" x14ac:dyDescent="0.3">
      <c r="A2869" s="2" t="s">
        <v>274</v>
      </c>
      <c r="B2869" s="2">
        <v>-100</v>
      </c>
      <c r="C2869" s="2"/>
      <c r="D2869" s="2">
        <v>-1</v>
      </c>
      <c r="E2869" s="2">
        <v>-9</v>
      </c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  <c r="AE2869" s="2"/>
      <c r="AF2869" s="2"/>
      <c r="AG2869" s="2"/>
      <c r="AH2869" s="2"/>
      <c r="AI2869" s="2"/>
      <c r="AJ2869" s="2"/>
      <c r="AK2869" s="2"/>
      <c r="AL2869" s="2"/>
      <c r="AM2869" s="2">
        <f t="shared" si="794"/>
        <v>-110</v>
      </c>
      <c r="AN2869" s="2"/>
      <c r="AO2869" s="2">
        <v>100</v>
      </c>
      <c r="AP2869" s="2"/>
      <c r="AQ2869" s="2">
        <v>10</v>
      </c>
      <c r="AR2869" s="2">
        <f t="shared" si="792"/>
        <v>110</v>
      </c>
      <c r="AS2869" s="2"/>
      <c r="AT2869" s="2"/>
    </row>
    <row r="2870" spans="1:46" x14ac:dyDescent="0.3">
      <c r="A2870" s="2" t="s">
        <v>191</v>
      </c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>
        <v>-1</v>
      </c>
      <c r="Y2870" s="2"/>
      <c r="Z2870" s="2"/>
      <c r="AA2870" s="2"/>
      <c r="AB2870" s="2"/>
      <c r="AC2870" s="2"/>
      <c r="AD2870" s="2"/>
      <c r="AE2870" s="2"/>
      <c r="AF2870" s="2"/>
      <c r="AG2870" s="2"/>
      <c r="AH2870" s="2"/>
      <c r="AI2870" s="2"/>
      <c r="AJ2870" s="2"/>
      <c r="AK2870" s="2"/>
      <c r="AL2870" s="2"/>
      <c r="AM2870" s="2">
        <f t="shared" si="794"/>
        <v>-1</v>
      </c>
      <c r="AN2870" s="2"/>
      <c r="AO2870" s="2"/>
      <c r="AP2870" s="2"/>
      <c r="AQ2870" s="2"/>
      <c r="AR2870" s="2"/>
      <c r="AS2870" s="2"/>
      <c r="AT2870" s="2"/>
    </row>
    <row r="2871" spans="1:46" x14ac:dyDescent="0.3">
      <c r="A2871" s="2" t="s">
        <v>117</v>
      </c>
      <c r="B2871" s="2">
        <v>252</v>
      </c>
      <c r="C2871" s="2"/>
      <c r="D2871" s="2">
        <v>5</v>
      </c>
      <c r="E2871" s="2"/>
      <c r="F2871" s="2"/>
      <c r="G2871" s="2">
        <v>20</v>
      </c>
      <c r="H2871" s="2"/>
      <c r="I2871" s="2"/>
      <c r="J2871" s="2">
        <v>20</v>
      </c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/>
      <c r="AE2871" s="2"/>
      <c r="AF2871" s="2"/>
      <c r="AG2871" s="2"/>
      <c r="AH2871" s="2"/>
      <c r="AI2871" s="2"/>
      <c r="AJ2871" s="2"/>
      <c r="AK2871" s="2"/>
      <c r="AL2871" s="2"/>
      <c r="AM2871" s="2">
        <f t="shared" si="794"/>
        <v>297</v>
      </c>
      <c r="AN2871" s="2"/>
      <c r="AO2871" s="2"/>
      <c r="AP2871" s="2"/>
      <c r="AQ2871" s="2"/>
      <c r="AR2871" s="2"/>
      <c r="AS2871" s="2"/>
      <c r="AT2871" s="2"/>
    </row>
    <row r="2872" spans="1:46" x14ac:dyDescent="0.3">
      <c r="A2872" s="2" t="s">
        <v>118</v>
      </c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  <c r="AJ2872" s="2"/>
      <c r="AK2872" s="2"/>
      <c r="AL2872" s="2"/>
      <c r="AM2872" s="2"/>
      <c r="AN2872" s="2"/>
      <c r="AO2872" s="2">
        <v>-252</v>
      </c>
      <c r="AP2872" s="2">
        <v>-40</v>
      </c>
      <c r="AQ2872" s="2">
        <v>-8</v>
      </c>
      <c r="AR2872" s="2">
        <f t="shared" ref="AR2872:AR2886" si="795">SUM(AO2872:AQ2872)</f>
        <v>-300</v>
      </c>
      <c r="AS2872" s="2"/>
      <c r="AT2872" s="2"/>
    </row>
    <row r="2873" spans="1:46" x14ac:dyDescent="0.3">
      <c r="A2873" s="1" t="s">
        <v>623</v>
      </c>
      <c r="B2873" s="1">
        <f t="shared" ref="B2873:J2873" si="796">SUM(B2857:B2872)</f>
        <v>223.5</v>
      </c>
      <c r="C2873" s="1">
        <f t="shared" si="796"/>
        <v>40</v>
      </c>
      <c r="D2873" s="1">
        <f t="shared" si="796"/>
        <v>199.5</v>
      </c>
      <c r="E2873" s="1">
        <f t="shared" si="796"/>
        <v>23</v>
      </c>
      <c r="F2873" s="1">
        <f t="shared" si="796"/>
        <v>84</v>
      </c>
      <c r="G2873" s="1">
        <f t="shared" si="796"/>
        <v>422</v>
      </c>
      <c r="H2873" s="1">
        <f t="shared" si="796"/>
        <v>29.5</v>
      </c>
      <c r="I2873" s="1">
        <f t="shared" si="796"/>
        <v>2.5</v>
      </c>
      <c r="J2873" s="1">
        <f t="shared" si="796"/>
        <v>551</v>
      </c>
      <c r="K2873" s="2"/>
      <c r="L2873" s="1">
        <f>SUM(L2857:L2872)</f>
        <v>18</v>
      </c>
      <c r="M2873" s="1"/>
      <c r="N2873" s="2"/>
      <c r="O2873" s="1">
        <f>SUM(O2857:O2872)</f>
        <v>393</v>
      </c>
      <c r="P2873" s="1">
        <f>SUM(P2857:P2872)</f>
        <v>5</v>
      </c>
      <c r="Q2873" s="1"/>
      <c r="R2873" s="1"/>
      <c r="S2873" s="1">
        <f>SUM(S2857:S2872)</f>
        <v>4</v>
      </c>
      <c r="T2873" s="1">
        <f>SUM(T2857:T2872)</f>
        <v>19</v>
      </c>
      <c r="U2873" s="1">
        <f>SUM(U2857:U2872)</f>
        <v>0</v>
      </c>
      <c r="V2873" s="1">
        <f>SUM(V2857:V2872)</f>
        <v>29</v>
      </c>
      <c r="W2873" s="1"/>
      <c r="X2873" s="1">
        <f>SUM(X2857:X2872)</f>
        <v>8</v>
      </c>
      <c r="Y2873" s="1">
        <f>SUM(Y2857:Y2872)</f>
        <v>12</v>
      </c>
      <c r="Z2873" s="1"/>
      <c r="AA2873" s="1"/>
      <c r="AB2873" s="1">
        <f>SUM(AB2857:AB2872)</f>
        <v>169</v>
      </c>
      <c r="AC2873" s="1"/>
      <c r="AD2873" s="1"/>
      <c r="AE2873" s="1"/>
      <c r="AF2873" s="1"/>
      <c r="AG2873" s="1"/>
      <c r="AH2873" s="1"/>
      <c r="AI2873" s="1"/>
      <c r="AJ2873" s="1"/>
      <c r="AK2873" s="1"/>
      <c r="AL2873" s="1"/>
      <c r="AM2873" s="1">
        <f t="shared" ref="AM2873:AM2887" si="797">SUM(B2873:AB2873)</f>
        <v>2232</v>
      </c>
      <c r="AN2873" s="1" t="s">
        <v>623</v>
      </c>
      <c r="AO2873" s="1">
        <f>SUM(AO2857:AO2872)</f>
        <v>685</v>
      </c>
      <c r="AP2873" s="1">
        <f>SUM(AP2857:AP2872)</f>
        <v>1204.5</v>
      </c>
      <c r="AQ2873" s="1">
        <f>SUM(AQ2857:AQ2872)</f>
        <v>137.5</v>
      </c>
      <c r="AR2873" s="1">
        <f t="shared" si="795"/>
        <v>2027</v>
      </c>
      <c r="AS2873" s="2"/>
      <c r="AT2873" s="2"/>
    </row>
    <row r="2874" spans="1:46" x14ac:dyDescent="0.3">
      <c r="A2874" s="2" t="s">
        <v>624</v>
      </c>
      <c r="B2874" s="2">
        <v>-9</v>
      </c>
      <c r="C2874" s="2"/>
      <c r="D2874" s="2"/>
      <c r="E2874" s="2"/>
      <c r="F2874" s="2"/>
      <c r="G2874" s="2">
        <v>-3</v>
      </c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>
        <v>-1</v>
      </c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  <c r="AJ2874" s="2"/>
      <c r="AK2874" s="2"/>
      <c r="AL2874" s="2"/>
      <c r="AM2874" s="2">
        <f t="shared" si="797"/>
        <v>-13</v>
      </c>
      <c r="AN2874" s="2"/>
      <c r="AO2874" s="2">
        <v>9</v>
      </c>
      <c r="AP2874" s="2">
        <v>3</v>
      </c>
      <c r="AQ2874" s="2"/>
      <c r="AR2874" s="2">
        <f t="shared" si="795"/>
        <v>12</v>
      </c>
      <c r="AS2874" s="2"/>
      <c r="AT2874" s="2"/>
    </row>
    <row r="2875" spans="1:46" x14ac:dyDescent="0.3">
      <c r="A2875" s="2" t="s">
        <v>322</v>
      </c>
      <c r="B2875" s="2">
        <v>-60</v>
      </c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  <c r="AK2875" s="2"/>
      <c r="AL2875" s="2"/>
      <c r="AM2875" s="2">
        <f t="shared" si="797"/>
        <v>-60</v>
      </c>
      <c r="AN2875" s="2"/>
      <c r="AO2875" s="2">
        <v>60</v>
      </c>
      <c r="AP2875" s="2"/>
      <c r="AQ2875" s="2"/>
      <c r="AR2875" s="2">
        <f t="shared" si="795"/>
        <v>60</v>
      </c>
      <c r="AS2875" s="2"/>
      <c r="AT2875" s="2"/>
    </row>
    <row r="2876" spans="1:46" x14ac:dyDescent="0.3">
      <c r="A2876" s="2" t="s">
        <v>36</v>
      </c>
      <c r="B2876" s="2">
        <v>-14</v>
      </c>
      <c r="C2876" s="2"/>
      <c r="D2876" s="2"/>
      <c r="E2876" s="2"/>
      <c r="F2876" s="2"/>
      <c r="G2876" s="2"/>
      <c r="H2876" s="2"/>
      <c r="I2876" s="2"/>
      <c r="J2876" s="2">
        <v>-1</v>
      </c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  <c r="AK2876" s="2"/>
      <c r="AL2876" s="2"/>
      <c r="AM2876" s="2">
        <f t="shared" si="797"/>
        <v>-15</v>
      </c>
      <c r="AN2876" s="2"/>
      <c r="AO2876" s="2">
        <v>15</v>
      </c>
      <c r="AP2876" s="2">
        <v>1.5</v>
      </c>
      <c r="AQ2876" s="2"/>
      <c r="AR2876" s="2">
        <f t="shared" si="795"/>
        <v>16.5</v>
      </c>
      <c r="AS2876" s="2"/>
      <c r="AT2876" s="2"/>
    </row>
    <row r="2877" spans="1:46" x14ac:dyDescent="0.3">
      <c r="A2877" s="2" t="s">
        <v>13</v>
      </c>
      <c r="B2877" s="2">
        <v>-66</v>
      </c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>
        <v>-2</v>
      </c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  <c r="AK2877" s="2"/>
      <c r="AL2877" s="2"/>
      <c r="AM2877" s="2">
        <f t="shared" si="797"/>
        <v>-68</v>
      </c>
      <c r="AN2877" s="2"/>
      <c r="AO2877" s="2">
        <v>66</v>
      </c>
      <c r="AP2877" s="2"/>
      <c r="AQ2877" s="2"/>
      <c r="AR2877" s="2">
        <f t="shared" si="795"/>
        <v>66</v>
      </c>
      <c r="AS2877" s="2"/>
      <c r="AT2877" s="2"/>
    </row>
    <row r="2878" spans="1:46" x14ac:dyDescent="0.3">
      <c r="A2878" s="1" t="s">
        <v>625</v>
      </c>
      <c r="B2878" s="1">
        <f t="shared" ref="B2878:J2878" si="798">SUM(B2873:B2877)</f>
        <v>74.5</v>
      </c>
      <c r="C2878" s="1">
        <f t="shared" si="798"/>
        <v>40</v>
      </c>
      <c r="D2878" s="1">
        <f t="shared" si="798"/>
        <v>199.5</v>
      </c>
      <c r="E2878" s="1">
        <f t="shared" si="798"/>
        <v>23</v>
      </c>
      <c r="F2878" s="1">
        <f t="shared" si="798"/>
        <v>84</v>
      </c>
      <c r="G2878" s="1">
        <f t="shared" si="798"/>
        <v>419</v>
      </c>
      <c r="H2878" s="1">
        <f t="shared" si="798"/>
        <v>29.5</v>
      </c>
      <c r="I2878" s="1">
        <f t="shared" si="798"/>
        <v>2.5</v>
      </c>
      <c r="J2878" s="1">
        <f t="shared" si="798"/>
        <v>550</v>
      </c>
      <c r="K2878" s="2"/>
      <c r="L2878" s="1">
        <f>SUM(L2873:L2877)</f>
        <v>18</v>
      </c>
      <c r="M2878" s="1"/>
      <c r="N2878" s="2"/>
      <c r="O2878" s="1">
        <f>SUM(O2873:O2877)</f>
        <v>391</v>
      </c>
      <c r="P2878" s="1">
        <f>SUM(P2873:P2877)</f>
        <v>5</v>
      </c>
      <c r="Q2878" s="1"/>
      <c r="R2878" s="1"/>
      <c r="S2878" s="1">
        <f>SUM(S2873:S2877)</f>
        <v>4</v>
      </c>
      <c r="T2878" s="1">
        <f>SUM(T2873:T2877)</f>
        <v>19</v>
      </c>
      <c r="U2878" s="1">
        <f>SUM(U2873:U2877)</f>
        <v>0</v>
      </c>
      <c r="V2878" s="1">
        <f>SUM(V2873:V2877)</f>
        <v>29</v>
      </c>
      <c r="W2878" s="1"/>
      <c r="X2878" s="1">
        <f>SUM(X2873:X2877)</f>
        <v>7</v>
      </c>
      <c r="Y2878" s="1">
        <f>SUM(Y2873:Y2877)</f>
        <v>12</v>
      </c>
      <c r="Z2878" s="1"/>
      <c r="AA2878" s="1"/>
      <c r="AB2878" s="1">
        <f>SUM(AB2873:AB2877)</f>
        <v>169</v>
      </c>
      <c r="AC2878" s="1"/>
      <c r="AD2878" s="1"/>
      <c r="AE2878" s="1"/>
      <c r="AF2878" s="1"/>
      <c r="AG2878" s="1"/>
      <c r="AH2878" s="1"/>
      <c r="AI2878" s="1"/>
      <c r="AJ2878" s="1"/>
      <c r="AK2878" s="1"/>
      <c r="AL2878" s="1"/>
      <c r="AM2878" s="1">
        <f t="shared" si="797"/>
        <v>2076</v>
      </c>
      <c r="AN2878" s="1" t="s">
        <v>625</v>
      </c>
      <c r="AO2878" s="1">
        <f>SUM(AO2873:AO2877)</f>
        <v>835</v>
      </c>
      <c r="AP2878" s="1">
        <f>SUM(AP2873:AP2877)</f>
        <v>1209</v>
      </c>
      <c r="AQ2878" s="1">
        <f>SUM(AQ2873:AQ2877)</f>
        <v>137.5</v>
      </c>
      <c r="AR2878" s="1">
        <f t="shared" si="795"/>
        <v>2181.5</v>
      </c>
      <c r="AS2878" s="2"/>
      <c r="AT2878" s="2"/>
    </row>
    <row r="2879" spans="1:46" x14ac:dyDescent="0.3">
      <c r="A2879" s="2" t="s">
        <v>59</v>
      </c>
      <c r="B2879" s="2">
        <v>-52</v>
      </c>
      <c r="C2879" s="2">
        <v>-3</v>
      </c>
      <c r="D2879" s="2">
        <v>-6</v>
      </c>
      <c r="E2879" s="2">
        <v>-1</v>
      </c>
      <c r="F2879" s="2">
        <v>-1</v>
      </c>
      <c r="G2879" s="2"/>
      <c r="H2879" s="2">
        <v>-1</v>
      </c>
      <c r="I2879" s="2"/>
      <c r="J2879" s="2">
        <v>-2</v>
      </c>
      <c r="K2879" s="2"/>
      <c r="L2879" s="2"/>
      <c r="M2879" s="2"/>
      <c r="N2879" s="2"/>
      <c r="O2879" s="2">
        <v>-1</v>
      </c>
      <c r="P2879" s="2">
        <v>-1</v>
      </c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/>
      <c r="AE2879" s="2"/>
      <c r="AF2879" s="2"/>
      <c r="AG2879" s="2"/>
      <c r="AH2879" s="2"/>
      <c r="AI2879" s="2"/>
      <c r="AJ2879" s="2"/>
      <c r="AK2879" s="2"/>
      <c r="AL2879" s="2"/>
      <c r="AM2879" s="2">
        <f t="shared" si="797"/>
        <v>-68</v>
      </c>
      <c r="AN2879" s="2"/>
      <c r="AO2879" s="2">
        <v>52</v>
      </c>
      <c r="AP2879" s="2">
        <v>8</v>
      </c>
      <c r="AQ2879" s="2">
        <v>8</v>
      </c>
      <c r="AR2879" s="2">
        <f t="shared" si="795"/>
        <v>68</v>
      </c>
      <c r="AS2879" s="2"/>
      <c r="AT2879" s="2"/>
    </row>
    <row r="2880" spans="1:46" x14ac:dyDescent="0.3">
      <c r="A2880" s="2" t="s">
        <v>36</v>
      </c>
      <c r="B2880" s="2">
        <v>-13.5</v>
      </c>
      <c r="C2880" s="2"/>
      <c r="D2880" s="2"/>
      <c r="E2880" s="2"/>
      <c r="F2880" s="2"/>
      <c r="G2880" s="2">
        <v>-3</v>
      </c>
      <c r="H2880" s="2"/>
      <c r="I2880" s="2"/>
      <c r="J2880" s="2">
        <v>-1</v>
      </c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2"/>
      <c r="AL2880" s="2"/>
      <c r="AM2880" s="2">
        <f t="shared" si="797"/>
        <v>-17.5</v>
      </c>
      <c r="AN2880" s="2"/>
      <c r="AO2880" s="2">
        <v>13.5</v>
      </c>
      <c r="AP2880" s="2">
        <v>5</v>
      </c>
      <c r="AQ2880" s="2"/>
      <c r="AR2880" s="2">
        <f t="shared" si="795"/>
        <v>18.5</v>
      </c>
      <c r="AS2880" s="2"/>
      <c r="AT2880" s="2"/>
    </row>
    <row r="2881" spans="1:46" x14ac:dyDescent="0.3">
      <c r="A2881" s="2" t="s">
        <v>274</v>
      </c>
      <c r="B2881" s="2"/>
      <c r="C2881" s="2"/>
      <c r="D2881" s="2"/>
      <c r="E2881" s="2"/>
      <c r="F2881" s="2"/>
      <c r="G2881" s="2">
        <v>-17</v>
      </c>
      <c r="H2881" s="2">
        <v>-3</v>
      </c>
      <c r="I2881" s="2">
        <v>-5</v>
      </c>
      <c r="J2881" s="2">
        <v>-20</v>
      </c>
      <c r="K2881" s="2"/>
      <c r="L2881" s="2"/>
      <c r="M2881" s="2"/>
      <c r="N2881" s="2"/>
      <c r="O2881" s="2">
        <v>-20</v>
      </c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/>
      <c r="AE2881" s="2"/>
      <c r="AF2881" s="2"/>
      <c r="AG2881" s="2"/>
      <c r="AH2881" s="2"/>
      <c r="AI2881" s="2"/>
      <c r="AJ2881" s="2"/>
      <c r="AK2881" s="2"/>
      <c r="AL2881" s="2"/>
      <c r="AM2881" s="2">
        <f t="shared" si="797"/>
        <v>-65</v>
      </c>
      <c r="AN2881" s="2"/>
      <c r="AO2881" s="2"/>
      <c r="AP2881" s="2">
        <v>65</v>
      </c>
      <c r="AQ2881" s="2"/>
      <c r="AR2881" s="2">
        <f t="shared" si="795"/>
        <v>65</v>
      </c>
      <c r="AS2881" s="2"/>
      <c r="AT2881" s="2"/>
    </row>
    <row r="2882" spans="1:46" x14ac:dyDescent="0.3">
      <c r="A2882" s="2" t="s">
        <v>21</v>
      </c>
      <c r="B2882" s="2">
        <v>-48</v>
      </c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  <c r="AE2882" s="2"/>
      <c r="AF2882" s="2"/>
      <c r="AG2882" s="2"/>
      <c r="AH2882" s="2"/>
      <c r="AI2882" s="2"/>
      <c r="AJ2882" s="2"/>
      <c r="AK2882" s="2"/>
      <c r="AL2882" s="2"/>
      <c r="AM2882" s="2">
        <f t="shared" si="797"/>
        <v>-48</v>
      </c>
      <c r="AN2882" s="2"/>
      <c r="AO2882" s="2">
        <v>48</v>
      </c>
      <c r="AP2882" s="2"/>
      <c r="AQ2882" s="2"/>
      <c r="AR2882" s="2">
        <f t="shared" si="795"/>
        <v>48</v>
      </c>
      <c r="AS2882" s="2"/>
      <c r="AT2882" s="2"/>
    </row>
    <row r="2883" spans="1:46" x14ac:dyDescent="0.3">
      <c r="A2883" s="2" t="s">
        <v>30</v>
      </c>
      <c r="B2883" s="2">
        <v>-63</v>
      </c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  <c r="AJ2883" s="2"/>
      <c r="AK2883" s="2"/>
      <c r="AL2883" s="2"/>
      <c r="AM2883" s="2">
        <f t="shared" si="797"/>
        <v>-63</v>
      </c>
      <c r="AN2883" s="2"/>
      <c r="AO2883" s="2">
        <v>63</v>
      </c>
      <c r="AP2883" s="2"/>
      <c r="AQ2883" s="2"/>
      <c r="AR2883" s="2">
        <f t="shared" si="795"/>
        <v>63</v>
      </c>
      <c r="AS2883" s="2"/>
      <c r="AT2883" s="2"/>
    </row>
    <row r="2884" spans="1:46" x14ac:dyDescent="0.3">
      <c r="A2884" s="2" t="s">
        <v>540</v>
      </c>
      <c r="B2884" s="2">
        <v>-84</v>
      </c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  <c r="AK2884" s="2"/>
      <c r="AL2884" s="2"/>
      <c r="AM2884" s="2">
        <f t="shared" si="797"/>
        <v>-84</v>
      </c>
      <c r="AN2884" s="2"/>
      <c r="AO2884" s="2">
        <v>84</v>
      </c>
      <c r="AP2884" s="2"/>
      <c r="AQ2884" s="2"/>
      <c r="AR2884" s="2">
        <f t="shared" si="795"/>
        <v>84</v>
      </c>
      <c r="AS2884" s="2"/>
      <c r="AT2884" s="2"/>
    </row>
    <row r="2885" spans="1:46" x14ac:dyDescent="0.3">
      <c r="A2885" s="2" t="s">
        <v>13</v>
      </c>
      <c r="B2885" s="2">
        <v>-71.5</v>
      </c>
      <c r="C2885" s="2"/>
      <c r="D2885" s="2">
        <v>-2</v>
      </c>
      <c r="E2885" s="2"/>
      <c r="F2885" s="2">
        <v>-1</v>
      </c>
      <c r="G2885" s="2">
        <v>-2</v>
      </c>
      <c r="H2885" s="2"/>
      <c r="I2885" s="2">
        <v>-2</v>
      </c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>
        <v>-2</v>
      </c>
      <c r="W2885" s="2"/>
      <c r="X2885" s="2"/>
      <c r="Y2885" s="2"/>
      <c r="Z2885" s="2"/>
      <c r="AA2885" s="2"/>
      <c r="AB2885" s="2">
        <v>-1</v>
      </c>
      <c r="AC2885" s="2"/>
      <c r="AD2885" s="2"/>
      <c r="AE2885" s="2"/>
      <c r="AF2885" s="2"/>
      <c r="AG2885" s="2"/>
      <c r="AH2885" s="2"/>
      <c r="AI2885" s="2"/>
      <c r="AJ2885" s="2"/>
      <c r="AK2885" s="2"/>
      <c r="AL2885" s="2"/>
      <c r="AM2885" s="2">
        <f t="shared" si="797"/>
        <v>-81.5</v>
      </c>
      <c r="AN2885" s="2"/>
      <c r="AO2885" s="2">
        <v>71.5</v>
      </c>
      <c r="AP2885" s="2">
        <v>5</v>
      </c>
      <c r="AQ2885" s="2">
        <v>2</v>
      </c>
      <c r="AR2885" s="2">
        <f t="shared" si="795"/>
        <v>78.5</v>
      </c>
      <c r="AS2885" s="2"/>
      <c r="AT2885" s="2"/>
    </row>
    <row r="2886" spans="1:46" x14ac:dyDescent="0.3">
      <c r="A2886" s="2" t="s">
        <v>14</v>
      </c>
      <c r="B2886" s="2">
        <v>-57</v>
      </c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2"/>
      <c r="AE2886" s="2"/>
      <c r="AF2886" s="2"/>
      <c r="AG2886" s="2"/>
      <c r="AH2886" s="2"/>
      <c r="AI2886" s="2"/>
      <c r="AJ2886" s="2"/>
      <c r="AK2886" s="2"/>
      <c r="AL2886" s="2"/>
      <c r="AM2886" s="2">
        <f t="shared" si="797"/>
        <v>-57</v>
      </c>
      <c r="AN2886" s="2"/>
      <c r="AO2886" s="2">
        <v>57</v>
      </c>
      <c r="AP2886" s="2"/>
      <c r="AQ2886" s="2"/>
      <c r="AR2886" s="2">
        <f t="shared" si="795"/>
        <v>57</v>
      </c>
      <c r="AS2886" s="2"/>
      <c r="AT2886" s="2"/>
    </row>
    <row r="2887" spans="1:46" x14ac:dyDescent="0.3">
      <c r="A2887" s="2" t="s">
        <v>117</v>
      </c>
      <c r="B2887" s="2">
        <v>920</v>
      </c>
      <c r="C2887" s="2"/>
      <c r="D2887" s="2">
        <v>20</v>
      </c>
      <c r="E2887" s="2">
        <v>25</v>
      </c>
      <c r="F2887" s="2"/>
      <c r="G2887" s="2">
        <v>40</v>
      </c>
      <c r="H2887" s="2"/>
      <c r="I2887" s="2"/>
      <c r="J2887" s="2"/>
      <c r="K2887" s="2"/>
      <c r="L2887" s="2"/>
      <c r="M2887" s="2"/>
      <c r="N2887" s="2"/>
      <c r="O2887" s="2">
        <v>5</v>
      </c>
      <c r="P2887" s="2"/>
      <c r="Q2887" s="2"/>
      <c r="R2887" s="2"/>
      <c r="S2887" s="2"/>
      <c r="T2887" s="2">
        <v>5</v>
      </c>
      <c r="U2887" s="2"/>
      <c r="V2887" s="2">
        <v>5</v>
      </c>
      <c r="W2887" s="2"/>
      <c r="X2887" s="2">
        <v>6</v>
      </c>
      <c r="Y2887" s="2">
        <v>6</v>
      </c>
      <c r="Z2887" s="2"/>
      <c r="AA2887" s="2"/>
      <c r="AB2887" s="2"/>
      <c r="AC2887" s="2"/>
      <c r="AD2887" s="2"/>
      <c r="AE2887" s="2"/>
      <c r="AF2887" s="2"/>
      <c r="AG2887" s="2"/>
      <c r="AH2887" s="2"/>
      <c r="AI2887" s="2"/>
      <c r="AJ2887" s="2"/>
      <c r="AK2887" s="2"/>
      <c r="AL2887" s="2"/>
      <c r="AM2887" s="2">
        <f t="shared" si="797"/>
        <v>1032</v>
      </c>
      <c r="AN2887" s="2"/>
      <c r="AO2887" s="2"/>
      <c r="AP2887" s="2"/>
      <c r="AQ2887" s="2"/>
      <c r="AR2887" s="2"/>
      <c r="AS2887" s="2"/>
      <c r="AT2887" s="2"/>
    </row>
    <row r="2888" spans="1:46" x14ac:dyDescent="0.3">
      <c r="A2888" s="2" t="s">
        <v>118</v>
      </c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/>
      <c r="AE2888" s="2"/>
      <c r="AF2888" s="2"/>
      <c r="AG2888" s="2"/>
      <c r="AH2888" s="2"/>
      <c r="AI2888" s="2"/>
      <c r="AJ2888" s="2"/>
      <c r="AK2888" s="2"/>
      <c r="AL2888" s="2"/>
      <c r="AM2888" s="2"/>
      <c r="AN2888" s="2"/>
      <c r="AO2888" s="2">
        <v>-420</v>
      </c>
      <c r="AP2888" s="2">
        <v>-24</v>
      </c>
      <c r="AQ2888" s="2">
        <v>-24</v>
      </c>
      <c r="AR2888" s="2">
        <f t="shared" ref="AR2888:AR2910" si="799">SUM(AO2888:AQ2888)</f>
        <v>-468</v>
      </c>
      <c r="AS2888" s="2"/>
      <c r="AT2888" s="2"/>
    </row>
    <row r="2889" spans="1:46" x14ac:dyDescent="0.3">
      <c r="A2889" s="1" t="s">
        <v>626</v>
      </c>
      <c r="B2889" s="1">
        <f t="shared" ref="B2889:J2889" si="800">SUM(B2878:B2888)</f>
        <v>605.5</v>
      </c>
      <c r="C2889" s="1">
        <f t="shared" si="800"/>
        <v>37</v>
      </c>
      <c r="D2889" s="1">
        <f t="shared" si="800"/>
        <v>211.5</v>
      </c>
      <c r="E2889" s="1">
        <f t="shared" si="800"/>
        <v>47</v>
      </c>
      <c r="F2889" s="1">
        <f t="shared" si="800"/>
        <v>82</v>
      </c>
      <c r="G2889" s="1">
        <f t="shared" si="800"/>
        <v>437</v>
      </c>
      <c r="H2889" s="1">
        <f t="shared" si="800"/>
        <v>25.5</v>
      </c>
      <c r="I2889" s="1">
        <f t="shared" si="800"/>
        <v>-4.5</v>
      </c>
      <c r="J2889" s="1">
        <f t="shared" si="800"/>
        <v>527</v>
      </c>
      <c r="K2889" s="2"/>
      <c r="L2889" s="1">
        <f>SUM(L2878:L2888)</f>
        <v>18</v>
      </c>
      <c r="M2889" s="1"/>
      <c r="N2889" s="2"/>
      <c r="O2889" s="1">
        <f>SUM(O2878:O2888)</f>
        <v>375</v>
      </c>
      <c r="P2889" s="1">
        <f>SUM(P2878:P2888)</f>
        <v>4</v>
      </c>
      <c r="Q2889" s="1"/>
      <c r="R2889" s="1"/>
      <c r="S2889" s="1">
        <f>SUM(S2878:S2888)</f>
        <v>4</v>
      </c>
      <c r="T2889" s="1">
        <f>SUM(T2878:T2888)</f>
        <v>24</v>
      </c>
      <c r="U2889" s="1">
        <f>SUM(U2878:U2888)</f>
        <v>0</v>
      </c>
      <c r="V2889" s="1">
        <f>SUM(V2878:V2888)</f>
        <v>32</v>
      </c>
      <c r="W2889" s="1"/>
      <c r="X2889" s="1">
        <f>SUM(X2878:X2888)</f>
        <v>13</v>
      </c>
      <c r="Y2889" s="1">
        <f>SUM(Y2878:Y2888)</f>
        <v>18</v>
      </c>
      <c r="Z2889" s="1"/>
      <c r="AA2889" s="1"/>
      <c r="AB2889" s="1">
        <f>SUM(AB2878:AB2888)</f>
        <v>168</v>
      </c>
      <c r="AC2889" s="1"/>
      <c r="AD2889" s="1"/>
      <c r="AE2889" s="1"/>
      <c r="AF2889" s="1"/>
      <c r="AG2889" s="1"/>
      <c r="AH2889" s="1"/>
      <c r="AI2889" s="1"/>
      <c r="AJ2889" s="1"/>
      <c r="AK2889" s="1"/>
      <c r="AL2889" s="1"/>
      <c r="AM2889" s="1">
        <f t="shared" ref="AM2889:AM2910" si="801">SUM(B2889:AB2889)</f>
        <v>2624</v>
      </c>
      <c r="AN2889" s="1" t="s">
        <v>627</v>
      </c>
      <c r="AO2889" s="1">
        <f>SUM(AO2878:AO2888)</f>
        <v>804</v>
      </c>
      <c r="AP2889" s="1">
        <f>SUM(AP2878:AP2888)</f>
        <v>1268</v>
      </c>
      <c r="AQ2889" s="1">
        <f>SUM(AQ2878:AQ2888)</f>
        <v>123.5</v>
      </c>
      <c r="AR2889" s="1">
        <f t="shared" si="799"/>
        <v>2195.5</v>
      </c>
      <c r="AS2889" s="2"/>
      <c r="AT2889" s="2"/>
    </row>
    <row r="2890" spans="1:46" x14ac:dyDescent="0.3">
      <c r="A2890" s="2" t="s">
        <v>573</v>
      </c>
      <c r="B2890" s="2">
        <v>-42</v>
      </c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  <c r="AK2890" s="2"/>
      <c r="AL2890" s="2"/>
      <c r="AM2890" s="2">
        <f t="shared" si="801"/>
        <v>-42</v>
      </c>
      <c r="AN2890" s="2"/>
      <c r="AO2890" s="2">
        <v>42</v>
      </c>
      <c r="AP2890" s="2"/>
      <c r="AQ2890" s="2"/>
      <c r="AR2890" s="2">
        <f t="shared" si="799"/>
        <v>42</v>
      </c>
      <c r="AS2890" s="2"/>
      <c r="AT2890" s="2"/>
    </row>
    <row r="2891" spans="1:46" x14ac:dyDescent="0.3">
      <c r="A2891" s="2" t="s">
        <v>191</v>
      </c>
      <c r="B2891" s="2">
        <v>-1</v>
      </c>
      <c r="C2891" s="2"/>
      <c r="D2891" s="2"/>
      <c r="E2891" s="2"/>
      <c r="F2891" s="2"/>
      <c r="G2891" s="2">
        <v>-1</v>
      </c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  <c r="AE2891" s="2"/>
      <c r="AF2891" s="2"/>
      <c r="AG2891" s="2"/>
      <c r="AH2891" s="2"/>
      <c r="AI2891" s="2"/>
      <c r="AJ2891" s="2"/>
      <c r="AK2891" s="2"/>
      <c r="AL2891" s="2"/>
      <c r="AM2891" s="2">
        <f t="shared" si="801"/>
        <v>-2</v>
      </c>
      <c r="AN2891" s="2"/>
      <c r="AO2891" s="2">
        <v>1</v>
      </c>
      <c r="AP2891" s="2">
        <v>1</v>
      </c>
      <c r="AQ2891" s="2"/>
      <c r="AR2891" s="2">
        <f t="shared" si="799"/>
        <v>2</v>
      </c>
      <c r="AS2891" s="2"/>
      <c r="AT2891" s="2"/>
    </row>
    <row r="2892" spans="1:46" x14ac:dyDescent="0.3">
      <c r="A2892" s="2" t="s">
        <v>38</v>
      </c>
      <c r="B2892" s="2">
        <v>-23</v>
      </c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>
        <v>-3</v>
      </c>
      <c r="AC2892" s="2"/>
      <c r="AD2892" s="2"/>
      <c r="AE2892" s="2"/>
      <c r="AF2892" s="2"/>
      <c r="AG2892" s="2"/>
      <c r="AH2892" s="2"/>
      <c r="AI2892" s="2"/>
      <c r="AJ2892" s="2"/>
      <c r="AK2892" s="2"/>
      <c r="AL2892" s="2"/>
      <c r="AM2892" s="2">
        <f t="shared" si="801"/>
        <v>-26</v>
      </c>
      <c r="AN2892" s="2"/>
      <c r="AO2892" s="2">
        <v>23</v>
      </c>
      <c r="AP2892" s="2">
        <v>3</v>
      </c>
      <c r="AQ2892" s="2"/>
      <c r="AR2892" s="2">
        <f t="shared" si="799"/>
        <v>26</v>
      </c>
      <c r="AS2892" s="2"/>
      <c r="AT2892" s="2"/>
    </row>
    <row r="2893" spans="1:46" x14ac:dyDescent="0.3">
      <c r="A2893" s="2" t="s">
        <v>59</v>
      </c>
      <c r="B2893" s="2">
        <v>-104</v>
      </c>
      <c r="C2893" s="2"/>
      <c r="D2893" s="2">
        <v>-6</v>
      </c>
      <c r="E2893" s="2">
        <v>-4</v>
      </c>
      <c r="F2893" s="2">
        <v>-0.5</v>
      </c>
      <c r="G2893" s="2">
        <v>-7</v>
      </c>
      <c r="H2893" s="2">
        <v>-1</v>
      </c>
      <c r="I2893" s="2">
        <v>-1</v>
      </c>
      <c r="J2893" s="2">
        <v>-1</v>
      </c>
      <c r="K2893" s="2"/>
      <c r="L2893" s="2"/>
      <c r="M2893" s="2"/>
      <c r="N2893" s="2"/>
      <c r="O2893" s="2">
        <v>-6</v>
      </c>
      <c r="P2893" s="2"/>
      <c r="Q2893" s="2"/>
      <c r="R2893" s="2"/>
      <c r="S2893" s="2"/>
      <c r="T2893" s="2"/>
      <c r="U2893" s="2"/>
      <c r="V2893" s="2">
        <v>-1</v>
      </c>
      <c r="W2893" s="2"/>
      <c r="X2893" s="2"/>
      <c r="Y2893" s="2"/>
      <c r="Z2893" s="2"/>
      <c r="AA2893" s="2"/>
      <c r="AB2893" s="2"/>
      <c r="AC2893" s="2"/>
      <c r="AD2893" s="2"/>
      <c r="AE2893" s="2"/>
      <c r="AF2893" s="2"/>
      <c r="AG2893" s="2"/>
      <c r="AH2893" s="2"/>
      <c r="AI2893" s="2"/>
      <c r="AJ2893" s="2"/>
      <c r="AK2893" s="2"/>
      <c r="AL2893" s="2"/>
      <c r="AM2893" s="2">
        <f t="shared" si="801"/>
        <v>-131.5</v>
      </c>
      <c r="AN2893" s="2"/>
      <c r="AO2893" s="2">
        <v>104</v>
      </c>
      <c r="AP2893" s="2">
        <v>13</v>
      </c>
      <c r="AQ2893" s="2">
        <v>10.5</v>
      </c>
      <c r="AR2893" s="2">
        <f t="shared" si="799"/>
        <v>127.5</v>
      </c>
      <c r="AS2893" s="2"/>
      <c r="AT2893" s="2"/>
    </row>
    <row r="2894" spans="1:46" x14ac:dyDescent="0.3">
      <c r="A2894" s="2" t="s">
        <v>27</v>
      </c>
      <c r="B2894" s="2">
        <v>-120</v>
      </c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2"/>
      <c r="AJ2894" s="2"/>
      <c r="AK2894" s="2"/>
      <c r="AL2894" s="2"/>
      <c r="AM2894" s="2">
        <f t="shared" si="801"/>
        <v>-120</v>
      </c>
      <c r="AN2894" s="2"/>
      <c r="AO2894" s="2">
        <v>120</v>
      </c>
      <c r="AP2894" s="2"/>
      <c r="AQ2894" s="2"/>
      <c r="AR2894" s="2">
        <f t="shared" si="799"/>
        <v>120</v>
      </c>
      <c r="AS2894" s="2"/>
      <c r="AT2894" s="2"/>
    </row>
    <row r="2895" spans="1:46" x14ac:dyDescent="0.3">
      <c r="A2895" s="2" t="s">
        <v>477</v>
      </c>
      <c r="B2895" s="2">
        <v>-5</v>
      </c>
      <c r="C2895" s="2"/>
      <c r="D2895" s="2"/>
      <c r="E2895" s="2">
        <v>-3</v>
      </c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  <c r="AE2895" s="2"/>
      <c r="AF2895" s="2"/>
      <c r="AG2895" s="2"/>
      <c r="AH2895" s="2"/>
      <c r="AI2895" s="2"/>
      <c r="AJ2895" s="2"/>
      <c r="AK2895" s="2"/>
      <c r="AL2895" s="2"/>
      <c r="AM2895" s="2">
        <f t="shared" si="801"/>
        <v>-8</v>
      </c>
      <c r="AN2895" s="2"/>
      <c r="AO2895" s="2">
        <v>5</v>
      </c>
      <c r="AP2895" s="2"/>
      <c r="AQ2895" s="2">
        <v>3</v>
      </c>
      <c r="AR2895" s="2">
        <f t="shared" si="799"/>
        <v>8</v>
      </c>
      <c r="AS2895" s="2"/>
      <c r="AT2895" s="2"/>
    </row>
    <row r="2896" spans="1:46" x14ac:dyDescent="0.3">
      <c r="A2896" s="2" t="s">
        <v>274</v>
      </c>
      <c r="B2896" s="2">
        <v>-120</v>
      </c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>
        <v>-3</v>
      </c>
      <c r="Z2896" s="2"/>
      <c r="AA2896" s="2"/>
      <c r="AB2896" s="2">
        <v>-5</v>
      </c>
      <c r="AC2896" s="2"/>
      <c r="AD2896" s="2"/>
      <c r="AE2896" s="2"/>
      <c r="AF2896" s="2"/>
      <c r="AG2896" s="2"/>
      <c r="AH2896" s="2"/>
      <c r="AI2896" s="2"/>
      <c r="AJ2896" s="2"/>
      <c r="AK2896" s="2"/>
      <c r="AL2896" s="2"/>
      <c r="AM2896" s="2">
        <f t="shared" si="801"/>
        <v>-128</v>
      </c>
      <c r="AN2896" s="2"/>
      <c r="AO2896" s="2">
        <v>120</v>
      </c>
      <c r="AP2896" s="2"/>
      <c r="AQ2896" s="2"/>
      <c r="AR2896" s="2">
        <f t="shared" si="799"/>
        <v>120</v>
      </c>
      <c r="AS2896" s="2"/>
      <c r="AT2896" s="2"/>
    </row>
    <row r="2897" spans="1:46" x14ac:dyDescent="0.3">
      <c r="A2897" s="2" t="s">
        <v>13</v>
      </c>
      <c r="B2897" s="2">
        <v>-28</v>
      </c>
      <c r="C2897" s="2"/>
      <c r="D2897" s="2"/>
      <c r="E2897" s="2">
        <v>-1</v>
      </c>
      <c r="F2897" s="2"/>
      <c r="G2897" s="2"/>
      <c r="H2897" s="2"/>
      <c r="I2897" s="2"/>
      <c r="J2897" s="2">
        <v>-1</v>
      </c>
      <c r="K2897" s="2"/>
      <c r="L2897" s="2"/>
      <c r="M2897" s="2"/>
      <c r="N2897" s="2"/>
      <c r="O2897" s="2"/>
      <c r="P2897" s="2"/>
      <c r="Q2897" s="2"/>
      <c r="R2897" s="2"/>
      <c r="S2897" s="2"/>
      <c r="T2897" s="2">
        <v>-1</v>
      </c>
      <c r="U2897" s="2"/>
      <c r="V2897" s="2">
        <v>-8</v>
      </c>
      <c r="W2897" s="2"/>
      <c r="X2897" s="2"/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  <c r="AK2897" s="2"/>
      <c r="AL2897" s="2"/>
      <c r="AM2897" s="2">
        <f t="shared" si="801"/>
        <v>-39</v>
      </c>
      <c r="AN2897" s="2"/>
      <c r="AO2897" s="2">
        <v>28</v>
      </c>
      <c r="AP2897" s="2">
        <v>2</v>
      </c>
      <c r="AQ2897" s="2">
        <v>1</v>
      </c>
      <c r="AR2897" s="2">
        <f t="shared" si="799"/>
        <v>31</v>
      </c>
      <c r="AS2897" s="2"/>
      <c r="AT2897" s="2"/>
    </row>
    <row r="2898" spans="1:46" x14ac:dyDescent="0.3">
      <c r="A2898" s="1" t="s">
        <v>628</v>
      </c>
      <c r="B2898" s="1">
        <f t="shared" ref="B2898:J2898" si="802">SUM(B2889:B2897)</f>
        <v>162.5</v>
      </c>
      <c r="C2898" s="1">
        <f t="shared" si="802"/>
        <v>37</v>
      </c>
      <c r="D2898" s="1">
        <f t="shared" si="802"/>
        <v>205.5</v>
      </c>
      <c r="E2898" s="1">
        <f t="shared" si="802"/>
        <v>39</v>
      </c>
      <c r="F2898" s="1">
        <f t="shared" si="802"/>
        <v>81.5</v>
      </c>
      <c r="G2898" s="1">
        <f t="shared" si="802"/>
        <v>429</v>
      </c>
      <c r="H2898" s="1">
        <f t="shared" si="802"/>
        <v>24.5</v>
      </c>
      <c r="I2898" s="1">
        <f t="shared" si="802"/>
        <v>-5.5</v>
      </c>
      <c r="J2898" s="1">
        <f t="shared" si="802"/>
        <v>525</v>
      </c>
      <c r="K2898" s="2"/>
      <c r="L2898" s="1">
        <f>SUM(L2889:L2897)</f>
        <v>18</v>
      </c>
      <c r="M2898" s="1"/>
      <c r="N2898" s="2"/>
      <c r="O2898" s="1">
        <f>SUM(O2889:O2897)</f>
        <v>369</v>
      </c>
      <c r="P2898" s="1">
        <f>SUM(P2889:P2897)</f>
        <v>4</v>
      </c>
      <c r="Q2898" s="1"/>
      <c r="R2898" s="1"/>
      <c r="S2898" s="1">
        <f>SUM(S2889:S2897)</f>
        <v>4</v>
      </c>
      <c r="T2898" s="1">
        <f>SUM(T2889:T2897)</f>
        <v>23</v>
      </c>
      <c r="U2898" s="1">
        <f>SUM(U2889:U2897)</f>
        <v>0</v>
      </c>
      <c r="V2898" s="1">
        <f>SUM(V2889:V2897)</f>
        <v>23</v>
      </c>
      <c r="W2898" s="1"/>
      <c r="X2898" s="1">
        <f>SUM(X2889:X2897)</f>
        <v>13</v>
      </c>
      <c r="Y2898" s="1">
        <f>SUM(Y2889:Y2897)</f>
        <v>15</v>
      </c>
      <c r="Z2898" s="1"/>
      <c r="AA2898" s="1"/>
      <c r="AB2898" s="1">
        <f>SUM(AB2889:AB2897)</f>
        <v>160</v>
      </c>
      <c r="AC2898" s="1"/>
      <c r="AD2898" s="1"/>
      <c r="AE2898" s="1"/>
      <c r="AF2898" s="1"/>
      <c r="AG2898" s="1"/>
      <c r="AH2898" s="1"/>
      <c r="AI2898" s="1"/>
      <c r="AJ2898" s="1"/>
      <c r="AK2898" s="1"/>
      <c r="AL2898" s="1"/>
      <c r="AM2898" s="1">
        <f t="shared" si="801"/>
        <v>2127.5</v>
      </c>
      <c r="AN2898" s="1" t="s">
        <v>628</v>
      </c>
      <c r="AO2898" s="1">
        <f>SUM(AO2889:AO2897)</f>
        <v>1247</v>
      </c>
      <c r="AP2898" s="1">
        <f>SUM(AP2889:AP2897)</f>
        <v>1287</v>
      </c>
      <c r="AQ2898" s="1">
        <f>SUM(AQ2889:AQ2897)</f>
        <v>138</v>
      </c>
      <c r="AR2898" s="1">
        <f t="shared" si="799"/>
        <v>2672</v>
      </c>
      <c r="AS2898" s="2"/>
      <c r="AT2898" s="2"/>
    </row>
    <row r="2899" spans="1:46" x14ac:dyDescent="0.3">
      <c r="A2899" s="2" t="s">
        <v>27</v>
      </c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  <c r="AJ2899" s="2"/>
      <c r="AK2899" s="2"/>
      <c r="AL2899" s="2"/>
      <c r="AM2899" s="2">
        <f t="shared" si="801"/>
        <v>0</v>
      </c>
      <c r="AN2899" s="2"/>
      <c r="AO2899" s="2"/>
      <c r="AP2899" s="2">
        <v>15</v>
      </c>
      <c r="AQ2899" s="2"/>
      <c r="AR2899" s="2">
        <f t="shared" si="799"/>
        <v>15</v>
      </c>
      <c r="AS2899" s="2"/>
      <c r="AT2899" s="2"/>
    </row>
    <row r="2900" spans="1:46" x14ac:dyDescent="0.3">
      <c r="A2900" s="2" t="s">
        <v>36</v>
      </c>
      <c r="B2900" s="2">
        <v>-24</v>
      </c>
      <c r="C2900" s="2"/>
      <c r="D2900" s="2"/>
      <c r="E2900" s="2"/>
      <c r="F2900" s="2"/>
      <c r="G2900" s="2">
        <v>-6.5</v>
      </c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  <c r="AJ2900" s="2"/>
      <c r="AK2900" s="2"/>
      <c r="AL2900" s="2"/>
      <c r="AM2900" s="2">
        <f t="shared" si="801"/>
        <v>-30.5</v>
      </c>
      <c r="AN2900" s="2"/>
      <c r="AO2900" s="2">
        <v>24</v>
      </c>
      <c r="AP2900" s="2">
        <v>6.5</v>
      </c>
      <c r="AQ2900" s="2"/>
      <c r="AR2900" s="2">
        <f t="shared" si="799"/>
        <v>30.5</v>
      </c>
      <c r="AS2900" s="2"/>
      <c r="AT2900" s="2"/>
    </row>
    <row r="2901" spans="1:46" x14ac:dyDescent="0.3">
      <c r="A2901" s="2" t="s">
        <v>34</v>
      </c>
      <c r="B2901" s="2">
        <v>-80</v>
      </c>
      <c r="C2901" s="2"/>
      <c r="D2901" s="2"/>
      <c r="E2901" s="2"/>
      <c r="F2901" s="2"/>
      <c r="G2901" s="2"/>
      <c r="H2901" s="2"/>
      <c r="I2901" s="2"/>
      <c r="J2901" s="2">
        <v>-20</v>
      </c>
      <c r="K2901" s="2"/>
      <c r="L2901" s="2"/>
      <c r="M2901" s="2"/>
      <c r="N2901" s="2"/>
      <c r="O2901" s="2">
        <v>-8</v>
      </c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  <c r="AJ2901" s="2"/>
      <c r="AK2901" s="2"/>
      <c r="AL2901" s="2"/>
      <c r="AM2901" s="2">
        <f t="shared" si="801"/>
        <v>-108</v>
      </c>
      <c r="AN2901" s="2"/>
      <c r="AO2901" s="2">
        <v>80</v>
      </c>
      <c r="AP2901" s="2">
        <v>20</v>
      </c>
      <c r="AQ2901" s="2">
        <v>1</v>
      </c>
      <c r="AR2901" s="2">
        <f t="shared" si="799"/>
        <v>101</v>
      </c>
      <c r="AS2901" s="2"/>
      <c r="AT2901" s="2"/>
    </row>
    <row r="2902" spans="1:46" x14ac:dyDescent="0.3">
      <c r="A2902" s="2" t="s">
        <v>41</v>
      </c>
      <c r="B2902" s="2">
        <v>-25</v>
      </c>
      <c r="C2902" s="2"/>
      <c r="D2902" s="2"/>
      <c r="E2902" s="2">
        <v>-5</v>
      </c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2"/>
      <c r="AJ2902" s="2"/>
      <c r="AK2902" s="2"/>
      <c r="AL2902" s="2"/>
      <c r="AM2902" s="2">
        <f t="shared" si="801"/>
        <v>-30</v>
      </c>
      <c r="AN2902" s="2"/>
      <c r="AO2902" s="2">
        <v>25</v>
      </c>
      <c r="AP2902" s="2"/>
      <c r="AQ2902" s="2">
        <v>5</v>
      </c>
      <c r="AR2902" s="2">
        <f t="shared" si="799"/>
        <v>30</v>
      </c>
      <c r="AS2902" s="2"/>
      <c r="AT2902" s="2"/>
    </row>
    <row r="2903" spans="1:46" x14ac:dyDescent="0.3">
      <c r="A2903" s="2" t="s">
        <v>477</v>
      </c>
      <c r="B2903" s="2">
        <v>-21.5</v>
      </c>
      <c r="C2903" s="2"/>
      <c r="D2903" s="2"/>
      <c r="E2903" s="2"/>
      <c r="F2903" s="2"/>
      <c r="G2903" s="2">
        <v>-3</v>
      </c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  <c r="AE2903" s="2"/>
      <c r="AF2903" s="2"/>
      <c r="AG2903" s="2"/>
      <c r="AH2903" s="2"/>
      <c r="AI2903" s="2"/>
      <c r="AJ2903" s="2"/>
      <c r="AK2903" s="2"/>
      <c r="AL2903" s="2"/>
      <c r="AM2903" s="2">
        <f t="shared" si="801"/>
        <v>-24.5</v>
      </c>
      <c r="AN2903" s="2"/>
      <c r="AO2903" s="2">
        <v>21.5</v>
      </c>
      <c r="AP2903" s="2">
        <v>3</v>
      </c>
      <c r="AQ2903" s="2"/>
      <c r="AR2903" s="2">
        <f t="shared" si="799"/>
        <v>24.5</v>
      </c>
      <c r="AS2903" s="2"/>
      <c r="AT2903" s="2"/>
    </row>
    <row r="2904" spans="1:46" x14ac:dyDescent="0.3">
      <c r="A2904" s="2" t="s">
        <v>21</v>
      </c>
      <c r="B2904" s="2">
        <v>-12</v>
      </c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  <c r="AJ2904" s="2"/>
      <c r="AK2904" s="2"/>
      <c r="AL2904" s="2"/>
      <c r="AM2904" s="2">
        <f t="shared" si="801"/>
        <v>-12</v>
      </c>
      <c r="AN2904" s="2"/>
      <c r="AO2904" s="2">
        <v>12</v>
      </c>
      <c r="AP2904" s="2"/>
      <c r="AQ2904" s="2"/>
      <c r="AR2904" s="2">
        <f t="shared" si="799"/>
        <v>12</v>
      </c>
      <c r="AS2904" s="2"/>
      <c r="AT2904" s="2"/>
    </row>
    <row r="2905" spans="1:46" x14ac:dyDescent="0.3">
      <c r="A2905" s="1" t="s">
        <v>629</v>
      </c>
      <c r="B2905" s="1">
        <f t="shared" ref="B2905:J2905" si="803">SUM(B2898:B2904)</f>
        <v>0</v>
      </c>
      <c r="C2905" s="1">
        <f t="shared" si="803"/>
        <v>37</v>
      </c>
      <c r="D2905" s="1">
        <f t="shared" si="803"/>
        <v>205.5</v>
      </c>
      <c r="E2905" s="1">
        <f t="shared" si="803"/>
        <v>34</v>
      </c>
      <c r="F2905" s="1">
        <f t="shared" si="803"/>
        <v>81.5</v>
      </c>
      <c r="G2905" s="1">
        <f t="shared" si="803"/>
        <v>419.5</v>
      </c>
      <c r="H2905" s="1">
        <f t="shared" si="803"/>
        <v>24.5</v>
      </c>
      <c r="I2905" s="1">
        <f t="shared" si="803"/>
        <v>-5.5</v>
      </c>
      <c r="J2905" s="1">
        <f t="shared" si="803"/>
        <v>505</v>
      </c>
      <c r="K2905" s="2"/>
      <c r="L2905" s="1">
        <f>SUM(L2898:L2904)</f>
        <v>18</v>
      </c>
      <c r="M2905" s="1"/>
      <c r="N2905" s="2"/>
      <c r="O2905" s="1">
        <f>SUM(O2898:O2904)</f>
        <v>361</v>
      </c>
      <c r="P2905" s="1">
        <f>SUM(P2898:P2904)</f>
        <v>4</v>
      </c>
      <c r="Q2905" s="1"/>
      <c r="R2905" s="1"/>
      <c r="S2905" s="1">
        <f>SUM(S2898:S2904)</f>
        <v>4</v>
      </c>
      <c r="T2905" s="1">
        <f>SUM(T2898:T2904)</f>
        <v>23</v>
      </c>
      <c r="U2905" s="1">
        <f>SUM(U2898:U2904)</f>
        <v>0</v>
      </c>
      <c r="V2905" s="1">
        <f>SUM(V2898:V2904)</f>
        <v>23</v>
      </c>
      <c r="W2905" s="1"/>
      <c r="X2905" s="1">
        <f>SUM(X2898:X2904)</f>
        <v>13</v>
      </c>
      <c r="Y2905" s="1">
        <f>SUM(Y2898:Y2904)</f>
        <v>15</v>
      </c>
      <c r="Z2905" s="1"/>
      <c r="AA2905" s="1"/>
      <c r="AB2905" s="1">
        <f>SUM(AB2898:AB2904)</f>
        <v>160</v>
      </c>
      <c r="AC2905" s="1"/>
      <c r="AD2905" s="1"/>
      <c r="AE2905" s="1"/>
      <c r="AF2905" s="1"/>
      <c r="AG2905" s="1"/>
      <c r="AH2905" s="1"/>
      <c r="AI2905" s="1"/>
      <c r="AJ2905" s="1"/>
      <c r="AK2905" s="1"/>
      <c r="AL2905" s="1"/>
      <c r="AM2905" s="1">
        <f t="shared" si="801"/>
        <v>1922.5</v>
      </c>
      <c r="AN2905" s="1" t="s">
        <v>629</v>
      </c>
      <c r="AO2905" s="1">
        <f>SUM(AO2898:AO2904)</f>
        <v>1409.5</v>
      </c>
      <c r="AP2905" s="1">
        <f>SUM(AP2898:AP2904)</f>
        <v>1331.5</v>
      </c>
      <c r="AQ2905" s="1">
        <f>SUM(AQ2898:AQ2904)</f>
        <v>144</v>
      </c>
      <c r="AR2905" s="1">
        <f t="shared" si="799"/>
        <v>2885</v>
      </c>
      <c r="AS2905" s="2"/>
      <c r="AT2905" s="2"/>
    </row>
    <row r="2906" spans="1:46" x14ac:dyDescent="0.3">
      <c r="A2906" s="2" t="s">
        <v>14</v>
      </c>
      <c r="B2906" s="2">
        <v>-126</v>
      </c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  <c r="AJ2906" s="2"/>
      <c r="AK2906" s="2"/>
      <c r="AL2906" s="2"/>
      <c r="AM2906" s="2">
        <f t="shared" si="801"/>
        <v>-126</v>
      </c>
      <c r="AN2906" s="2"/>
      <c r="AO2906" s="2">
        <v>126</v>
      </c>
      <c r="AP2906" s="2"/>
      <c r="AQ2906" s="2"/>
      <c r="AR2906" s="2">
        <f t="shared" si="799"/>
        <v>126</v>
      </c>
      <c r="AS2906" s="2"/>
      <c r="AT2906" s="2"/>
    </row>
    <row r="2907" spans="1:46" x14ac:dyDescent="0.3">
      <c r="A2907" s="2" t="s">
        <v>21</v>
      </c>
      <c r="B2907" s="2">
        <v>-47</v>
      </c>
      <c r="C2907" s="2"/>
      <c r="D2907" s="2"/>
      <c r="E2907" s="2"/>
      <c r="F2907" s="2"/>
      <c r="G2907" s="2"/>
      <c r="H2907" s="2"/>
      <c r="I2907" s="2"/>
      <c r="J2907" s="2">
        <v>-1</v>
      </c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  <c r="AF2907" s="2"/>
      <c r="AG2907" s="2"/>
      <c r="AH2907" s="2"/>
      <c r="AI2907" s="2"/>
      <c r="AJ2907" s="2"/>
      <c r="AK2907" s="2"/>
      <c r="AL2907" s="2"/>
      <c r="AM2907" s="2">
        <f t="shared" si="801"/>
        <v>-48</v>
      </c>
      <c r="AN2907" s="2"/>
      <c r="AO2907" s="2">
        <v>47</v>
      </c>
      <c r="AP2907" s="2">
        <v>1</v>
      </c>
      <c r="AQ2907" s="2"/>
      <c r="AR2907" s="2">
        <f t="shared" si="799"/>
        <v>48</v>
      </c>
      <c r="AS2907" s="2"/>
      <c r="AT2907" s="2"/>
    </row>
    <row r="2908" spans="1:46" x14ac:dyDescent="0.3">
      <c r="A2908" s="2" t="s">
        <v>445</v>
      </c>
      <c r="B2908" s="2">
        <v>-64</v>
      </c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/>
      <c r="AL2908" s="2"/>
      <c r="AM2908" s="2">
        <f t="shared" si="801"/>
        <v>-64</v>
      </c>
      <c r="AN2908" s="2"/>
      <c r="AO2908" s="2">
        <v>64</v>
      </c>
      <c r="AP2908" s="2">
        <v>5</v>
      </c>
      <c r="AQ2908" s="2"/>
      <c r="AR2908" s="2">
        <f t="shared" si="799"/>
        <v>69</v>
      </c>
      <c r="AS2908" s="2"/>
      <c r="AT2908" s="2"/>
    </row>
    <row r="2909" spans="1:46" x14ac:dyDescent="0.3">
      <c r="A2909" s="2" t="s">
        <v>274</v>
      </c>
      <c r="B2909" s="2">
        <v>-100</v>
      </c>
      <c r="C2909" s="2"/>
      <c r="D2909" s="2"/>
      <c r="E2909" s="2">
        <v>-7</v>
      </c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>
        <v>-3</v>
      </c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  <c r="AJ2909" s="2"/>
      <c r="AK2909" s="2"/>
      <c r="AL2909" s="2"/>
      <c r="AM2909" s="2">
        <f t="shared" si="801"/>
        <v>-110</v>
      </c>
      <c r="AN2909" s="2"/>
      <c r="AO2909" s="2">
        <v>100</v>
      </c>
      <c r="AP2909" s="2"/>
      <c r="AQ2909" s="2">
        <v>7</v>
      </c>
      <c r="AR2909" s="2">
        <f t="shared" si="799"/>
        <v>107</v>
      </c>
      <c r="AS2909" s="2"/>
      <c r="AT2909" s="2"/>
    </row>
    <row r="2910" spans="1:46" x14ac:dyDescent="0.3">
      <c r="A2910" s="2" t="s">
        <v>117</v>
      </c>
      <c r="B2910" s="2">
        <v>494</v>
      </c>
      <c r="C2910" s="2"/>
      <c r="D2910" s="2">
        <v>3</v>
      </c>
      <c r="E2910" s="2">
        <v>15</v>
      </c>
      <c r="F2910" s="2"/>
      <c r="G2910" s="2">
        <v>30</v>
      </c>
      <c r="H2910" s="2"/>
      <c r="I2910" s="2">
        <v>2</v>
      </c>
      <c r="J2910" s="2">
        <v>10</v>
      </c>
      <c r="K2910" s="2"/>
      <c r="L2910" s="2"/>
      <c r="M2910" s="2"/>
      <c r="N2910" s="2"/>
      <c r="O2910" s="2"/>
      <c r="P2910" s="2">
        <v>5</v>
      </c>
      <c r="Q2910" s="2"/>
      <c r="R2910" s="2"/>
      <c r="S2910" s="2"/>
      <c r="T2910" s="2"/>
      <c r="U2910" s="2"/>
      <c r="V2910" s="2">
        <v>5</v>
      </c>
      <c r="W2910" s="2"/>
      <c r="X2910" s="2">
        <v>15</v>
      </c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  <c r="AJ2910" s="2"/>
      <c r="AK2910" s="2"/>
      <c r="AL2910" s="2"/>
      <c r="AM2910" s="2">
        <f t="shared" si="801"/>
        <v>579</v>
      </c>
      <c r="AN2910" s="2"/>
      <c r="AO2910" s="2">
        <v>-494</v>
      </c>
      <c r="AP2910" s="2">
        <v>-520</v>
      </c>
      <c r="AQ2910" s="2">
        <v>-24</v>
      </c>
      <c r="AR2910" s="2">
        <f t="shared" si="799"/>
        <v>-1038</v>
      </c>
      <c r="AS2910" s="2"/>
      <c r="AT2910" s="2"/>
    </row>
    <row r="2911" spans="1:46" x14ac:dyDescent="0.3">
      <c r="A2911" s="2" t="s">
        <v>118</v>
      </c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2"/>
      <c r="AJ2911" s="2"/>
      <c r="AK2911" s="2"/>
      <c r="AL2911" s="2"/>
      <c r="AM2911" s="2"/>
      <c r="AN2911" s="2"/>
      <c r="AO2911" s="2"/>
      <c r="AP2911" s="2"/>
      <c r="AQ2911" s="2"/>
      <c r="AR2911" s="2"/>
      <c r="AS2911" s="2"/>
      <c r="AT2911" s="2"/>
    </row>
    <row r="2912" spans="1:46" x14ac:dyDescent="0.3">
      <c r="A2912" s="1" t="s">
        <v>630</v>
      </c>
      <c r="B2912" s="1">
        <f t="shared" ref="B2912:H2912" si="804">SUM(B2905:B2911)</f>
        <v>157</v>
      </c>
      <c r="C2912" s="1">
        <f t="shared" si="804"/>
        <v>37</v>
      </c>
      <c r="D2912" s="1">
        <f t="shared" si="804"/>
        <v>208.5</v>
      </c>
      <c r="E2912" s="1">
        <f t="shared" si="804"/>
        <v>42</v>
      </c>
      <c r="F2912" s="1">
        <f t="shared" si="804"/>
        <v>81.5</v>
      </c>
      <c r="G2912" s="1">
        <f t="shared" si="804"/>
        <v>449.5</v>
      </c>
      <c r="H2912" s="1">
        <f t="shared" si="804"/>
        <v>24.5</v>
      </c>
      <c r="I2912" s="1">
        <v>2</v>
      </c>
      <c r="J2912" s="1">
        <f>SUM(J2905:J2911)</f>
        <v>514</v>
      </c>
      <c r="K2912" s="2"/>
      <c r="L2912" s="1">
        <f>SUM(L2905:L2911)</f>
        <v>18</v>
      </c>
      <c r="M2912" s="1"/>
      <c r="N2912" s="2"/>
      <c r="O2912" s="1">
        <f>SUM(O2905:O2911)</f>
        <v>361</v>
      </c>
      <c r="P2912" s="1">
        <f>SUM(P2905:P2911)</f>
        <v>9</v>
      </c>
      <c r="Q2912" s="1"/>
      <c r="R2912" s="1"/>
      <c r="S2912" s="1">
        <f>SUM(S2905:S2911)</f>
        <v>4</v>
      </c>
      <c r="T2912" s="1">
        <f>SUM(T2905:T2911)</f>
        <v>23</v>
      </c>
      <c r="U2912" s="1">
        <f>SUM(U2905:U2911)</f>
        <v>0</v>
      </c>
      <c r="V2912" s="1">
        <f>SUM(V2905:V2911)</f>
        <v>25</v>
      </c>
      <c r="W2912" s="1"/>
      <c r="X2912" s="1">
        <f>SUM(X2905:X2911)</f>
        <v>28</v>
      </c>
      <c r="Y2912" s="1">
        <f>SUM(Y2905:Y2911)</f>
        <v>15</v>
      </c>
      <c r="Z2912" s="1"/>
      <c r="AA2912" s="1"/>
      <c r="AB2912" s="1">
        <f>SUM(AB2905:AB2911)</f>
        <v>160</v>
      </c>
      <c r="AC2912" s="1"/>
      <c r="AD2912" s="1"/>
      <c r="AE2912" s="1"/>
      <c r="AF2912" s="1"/>
      <c r="AG2912" s="1"/>
      <c r="AH2912" s="1"/>
      <c r="AI2912" s="1"/>
      <c r="AJ2912" s="1"/>
      <c r="AK2912" s="1"/>
      <c r="AL2912" s="1"/>
      <c r="AM2912" s="1">
        <f t="shared" ref="AM2912:AM2921" si="805">SUM(B2912:AB2912)</f>
        <v>2159</v>
      </c>
      <c r="AN2912" s="1" t="s">
        <v>630</v>
      </c>
      <c r="AO2912" s="1">
        <f>SUM(AO2905:AO2911)</f>
        <v>1252.5</v>
      </c>
      <c r="AP2912" s="1">
        <f>SUM(AP2905:AP2911)</f>
        <v>817.5</v>
      </c>
      <c r="AQ2912" s="1">
        <f>SUM(AQ2905:AQ2911)</f>
        <v>127</v>
      </c>
      <c r="AR2912" s="1">
        <f t="shared" ref="AR2912:AR2920" si="806">SUM(AO2912:AQ2912)</f>
        <v>2197</v>
      </c>
      <c r="AS2912" s="2"/>
      <c r="AT2912" s="2"/>
    </row>
    <row r="2913" spans="1:46" x14ac:dyDescent="0.3">
      <c r="A2913" s="2" t="s">
        <v>322</v>
      </c>
      <c r="B2913" s="2">
        <v>-100</v>
      </c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  <c r="AE2913" s="2"/>
      <c r="AF2913" s="2"/>
      <c r="AG2913" s="2"/>
      <c r="AH2913" s="2"/>
      <c r="AI2913" s="2"/>
      <c r="AJ2913" s="2"/>
      <c r="AK2913" s="2"/>
      <c r="AL2913" s="2"/>
      <c r="AM2913" s="2">
        <f t="shared" si="805"/>
        <v>-100</v>
      </c>
      <c r="AN2913" s="2"/>
      <c r="AO2913" s="2">
        <v>100</v>
      </c>
      <c r="AP2913" s="2"/>
      <c r="AQ2913" s="2"/>
      <c r="AR2913" s="2">
        <f t="shared" si="806"/>
        <v>100</v>
      </c>
      <c r="AS2913" s="2"/>
      <c r="AT2913" s="2"/>
    </row>
    <row r="2914" spans="1:46" x14ac:dyDescent="0.3">
      <c r="A2914" s="2" t="s">
        <v>216</v>
      </c>
      <c r="B2914" s="2">
        <v>-100</v>
      </c>
      <c r="C2914" s="2"/>
      <c r="D2914" s="2"/>
      <c r="E2914" s="2"/>
      <c r="F2914" s="2"/>
      <c r="G2914" s="2">
        <v>-8</v>
      </c>
      <c r="H2914" s="2"/>
      <c r="I2914" s="2"/>
      <c r="J2914" s="2">
        <v>-15</v>
      </c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  <c r="AJ2914" s="2"/>
      <c r="AK2914" s="2"/>
      <c r="AL2914" s="2"/>
      <c r="AM2914" s="2">
        <f t="shared" si="805"/>
        <v>-123</v>
      </c>
      <c r="AN2914" s="2"/>
      <c r="AO2914" s="2">
        <v>100</v>
      </c>
      <c r="AP2914" s="2">
        <v>32</v>
      </c>
      <c r="AQ2914" s="2"/>
      <c r="AR2914" s="2">
        <f t="shared" si="806"/>
        <v>132</v>
      </c>
      <c r="AS2914" s="2"/>
      <c r="AT2914" s="2"/>
    </row>
    <row r="2915" spans="1:46" x14ac:dyDescent="0.3">
      <c r="A2915" s="2" t="s">
        <v>41</v>
      </c>
      <c r="B2915" s="2">
        <v>-30</v>
      </c>
      <c r="C2915" s="2"/>
      <c r="D2915" s="2"/>
      <c r="E2915" s="2"/>
      <c r="F2915" s="2"/>
      <c r="G2915" s="2">
        <v>-5</v>
      </c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2"/>
      <c r="AJ2915" s="2"/>
      <c r="AK2915" s="2"/>
      <c r="AL2915" s="2"/>
      <c r="AM2915" s="2">
        <f t="shared" si="805"/>
        <v>-35</v>
      </c>
      <c r="AN2915" s="2"/>
      <c r="AO2915" s="2">
        <v>30</v>
      </c>
      <c r="AP2915" s="2">
        <v>5</v>
      </c>
      <c r="AQ2915" s="2"/>
      <c r="AR2915" s="2">
        <f t="shared" si="806"/>
        <v>35</v>
      </c>
      <c r="AS2915" s="2"/>
      <c r="AT2915" s="2"/>
    </row>
    <row r="2916" spans="1:46" x14ac:dyDescent="0.3">
      <c r="A2916" s="2" t="s">
        <v>13</v>
      </c>
      <c r="B2916" s="2">
        <v>-64</v>
      </c>
      <c r="C2916" s="2"/>
      <c r="D2916" s="2"/>
      <c r="E2916" s="2">
        <v>-1</v>
      </c>
      <c r="F2916" s="2"/>
      <c r="G2916" s="2">
        <v>-6</v>
      </c>
      <c r="H2916" s="2">
        <v>-1</v>
      </c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  <c r="AF2916" s="2"/>
      <c r="AG2916" s="2"/>
      <c r="AH2916" s="2"/>
      <c r="AI2916" s="2"/>
      <c r="AJ2916" s="2"/>
      <c r="AK2916" s="2"/>
      <c r="AL2916" s="2"/>
      <c r="AM2916" s="2">
        <f t="shared" si="805"/>
        <v>-72</v>
      </c>
      <c r="AN2916" s="2"/>
      <c r="AO2916" s="2">
        <v>64</v>
      </c>
      <c r="AP2916" s="2">
        <v>7</v>
      </c>
      <c r="AQ2916" s="2">
        <v>1</v>
      </c>
      <c r="AR2916" s="2">
        <f t="shared" si="806"/>
        <v>72</v>
      </c>
      <c r="AS2916" s="2"/>
      <c r="AT2916" s="2"/>
    </row>
    <row r="2917" spans="1:46" x14ac:dyDescent="0.3">
      <c r="A2917" s="2" t="s">
        <v>28</v>
      </c>
      <c r="B2917" s="2">
        <v>-129</v>
      </c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/>
      <c r="AE2917" s="2"/>
      <c r="AF2917" s="2"/>
      <c r="AG2917" s="2"/>
      <c r="AH2917" s="2"/>
      <c r="AI2917" s="2"/>
      <c r="AJ2917" s="2"/>
      <c r="AK2917" s="2"/>
      <c r="AL2917" s="2"/>
      <c r="AM2917" s="2">
        <f t="shared" si="805"/>
        <v>-129</v>
      </c>
      <c r="AN2917" s="2"/>
      <c r="AO2917" s="2">
        <v>129</v>
      </c>
      <c r="AP2917" s="2"/>
      <c r="AQ2917" s="2"/>
      <c r="AR2917" s="2">
        <f t="shared" si="806"/>
        <v>129</v>
      </c>
      <c r="AS2917" s="2"/>
      <c r="AT2917" s="2"/>
    </row>
    <row r="2918" spans="1:46" x14ac:dyDescent="0.3">
      <c r="A2918" s="2" t="s">
        <v>30</v>
      </c>
      <c r="B2918" s="2">
        <v>-75</v>
      </c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/>
      <c r="AE2918" s="2"/>
      <c r="AF2918" s="2"/>
      <c r="AG2918" s="2"/>
      <c r="AH2918" s="2"/>
      <c r="AI2918" s="2"/>
      <c r="AJ2918" s="2"/>
      <c r="AK2918" s="2"/>
      <c r="AL2918" s="2"/>
      <c r="AM2918" s="2">
        <f t="shared" si="805"/>
        <v>-75</v>
      </c>
      <c r="AN2918" s="2"/>
      <c r="AO2918" s="2">
        <v>75</v>
      </c>
      <c r="AP2918" s="2"/>
      <c r="AQ2918" s="2"/>
      <c r="AR2918" s="2">
        <f t="shared" si="806"/>
        <v>75</v>
      </c>
      <c r="AS2918" s="2"/>
      <c r="AT2918" s="2"/>
    </row>
    <row r="2919" spans="1:46" x14ac:dyDescent="0.3">
      <c r="A2919" s="2" t="s">
        <v>47</v>
      </c>
      <c r="B2919" s="2">
        <v>-8</v>
      </c>
      <c r="C2919" s="2"/>
      <c r="D2919" s="2"/>
      <c r="E2919" s="2"/>
      <c r="F2919" s="2"/>
      <c r="G2919" s="2">
        <v>-2</v>
      </c>
      <c r="H2919" s="2"/>
      <c r="I2919" s="2"/>
      <c r="J2919" s="2">
        <v>-2</v>
      </c>
      <c r="K2919" s="2"/>
      <c r="L2919" s="2">
        <v>-1</v>
      </c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>
        <v>-1</v>
      </c>
      <c r="AC2919" s="2"/>
      <c r="AD2919" s="2"/>
      <c r="AE2919" s="2"/>
      <c r="AF2919" s="2"/>
      <c r="AG2919" s="2"/>
      <c r="AH2919" s="2"/>
      <c r="AI2919" s="2"/>
      <c r="AJ2919" s="2"/>
      <c r="AK2919" s="2"/>
      <c r="AL2919" s="2"/>
      <c r="AM2919" s="2">
        <f t="shared" si="805"/>
        <v>-14</v>
      </c>
      <c r="AN2919" s="2"/>
      <c r="AO2919" s="2">
        <v>8</v>
      </c>
      <c r="AP2919" s="2">
        <v>7</v>
      </c>
      <c r="AQ2919" s="2"/>
      <c r="AR2919" s="2">
        <f t="shared" si="806"/>
        <v>15</v>
      </c>
      <c r="AS2919" s="2"/>
      <c r="AT2919" s="2"/>
    </row>
    <row r="2920" spans="1:46" x14ac:dyDescent="0.3">
      <c r="A2920" s="2" t="s">
        <v>46</v>
      </c>
      <c r="B2920" s="2">
        <v>-13</v>
      </c>
      <c r="C2920" s="2"/>
      <c r="D2920" s="2">
        <v>-3</v>
      </c>
      <c r="E2920" s="2"/>
      <c r="F2920" s="2"/>
      <c r="G2920" s="2">
        <v>-4</v>
      </c>
      <c r="H2920" s="2"/>
      <c r="I2920" s="2">
        <v>-2</v>
      </c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>
        <v>-1</v>
      </c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  <c r="AE2920" s="2"/>
      <c r="AF2920" s="2"/>
      <c r="AG2920" s="2"/>
      <c r="AH2920" s="2"/>
      <c r="AI2920" s="2"/>
      <c r="AJ2920" s="2"/>
      <c r="AK2920" s="2"/>
      <c r="AL2920" s="2"/>
      <c r="AM2920" s="2">
        <f t="shared" si="805"/>
        <v>-23</v>
      </c>
      <c r="AN2920" s="2"/>
      <c r="AO2920" s="2">
        <v>13</v>
      </c>
      <c r="AP2920" s="2">
        <v>6</v>
      </c>
      <c r="AQ2920" s="2">
        <v>3</v>
      </c>
      <c r="AR2920" s="2">
        <f t="shared" si="806"/>
        <v>22</v>
      </c>
      <c r="AS2920" s="2"/>
      <c r="AT2920" s="2"/>
    </row>
    <row r="2921" spans="1:46" x14ac:dyDescent="0.3">
      <c r="A2921" s="2" t="s">
        <v>117</v>
      </c>
      <c r="B2921" s="2">
        <v>378</v>
      </c>
      <c r="C2921" s="2"/>
      <c r="D2921" s="2">
        <v>5</v>
      </c>
      <c r="E2921" s="2"/>
      <c r="F2921" s="2"/>
      <c r="G2921" s="2">
        <v>20</v>
      </c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>
        <v>2</v>
      </c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  <c r="AE2921" s="2"/>
      <c r="AF2921" s="2"/>
      <c r="AG2921" s="2"/>
      <c r="AH2921" s="2"/>
      <c r="AI2921" s="2"/>
      <c r="AJ2921" s="2"/>
      <c r="AK2921" s="2"/>
      <c r="AL2921" s="2"/>
      <c r="AM2921" s="2">
        <f t="shared" si="805"/>
        <v>405</v>
      </c>
      <c r="AN2921" s="2"/>
      <c r="AO2921" s="2"/>
      <c r="AP2921" s="2"/>
      <c r="AQ2921" s="2"/>
      <c r="AR2921" s="2"/>
      <c r="AS2921" s="2"/>
      <c r="AT2921" s="2"/>
    </row>
    <row r="2922" spans="1:46" x14ac:dyDescent="0.3">
      <c r="A2922" s="2" t="s">
        <v>118</v>
      </c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  <c r="AJ2922" s="2"/>
      <c r="AK2922" s="2"/>
      <c r="AL2922" s="2"/>
      <c r="AM2922" s="2"/>
      <c r="AN2922" s="2"/>
      <c r="AO2922" s="2">
        <v>-378</v>
      </c>
      <c r="AP2922" s="2">
        <v>-44</v>
      </c>
      <c r="AQ2922" s="2">
        <v>-24</v>
      </c>
      <c r="AR2922" s="2">
        <f t="shared" ref="AR2922:AR2937" si="807">SUM(AO2922:AQ2922)</f>
        <v>-446</v>
      </c>
      <c r="AS2922" s="2"/>
      <c r="AT2922" s="2"/>
    </row>
    <row r="2923" spans="1:46" x14ac:dyDescent="0.3">
      <c r="A2923" s="1" t="s">
        <v>631</v>
      </c>
      <c r="B2923" s="1">
        <f t="shared" ref="B2923:J2923" si="808">SUM(B2912:B2922)</f>
        <v>16</v>
      </c>
      <c r="C2923" s="1">
        <f t="shared" si="808"/>
        <v>37</v>
      </c>
      <c r="D2923" s="1">
        <f t="shared" si="808"/>
        <v>210.5</v>
      </c>
      <c r="E2923" s="1">
        <f t="shared" si="808"/>
        <v>41</v>
      </c>
      <c r="F2923" s="1">
        <f t="shared" si="808"/>
        <v>81.5</v>
      </c>
      <c r="G2923" s="1">
        <f t="shared" si="808"/>
        <v>444.5</v>
      </c>
      <c r="H2923" s="1">
        <f t="shared" si="808"/>
        <v>23.5</v>
      </c>
      <c r="I2923" s="1">
        <f t="shared" si="808"/>
        <v>0</v>
      </c>
      <c r="J2923" s="1">
        <f t="shared" si="808"/>
        <v>497</v>
      </c>
      <c r="K2923" s="2"/>
      <c r="L2923" s="1">
        <f>SUM(L2912:L2922)</f>
        <v>17</v>
      </c>
      <c r="M2923" s="1"/>
      <c r="N2923" s="2"/>
      <c r="O2923" s="1">
        <f>SUM(O2912:O2922)</f>
        <v>361</v>
      </c>
      <c r="P2923" s="1">
        <f>SUM(P2912:P2922)</f>
        <v>9</v>
      </c>
      <c r="Q2923" s="1"/>
      <c r="R2923" s="1"/>
      <c r="S2923" s="1">
        <f>SUM(S2912:S2922)</f>
        <v>4</v>
      </c>
      <c r="T2923" s="1">
        <f>SUM(T2912:T2922)</f>
        <v>24</v>
      </c>
      <c r="U2923" s="1">
        <f>SUM(U2912:U2922)</f>
        <v>0</v>
      </c>
      <c r="V2923" s="1">
        <f>SUM(V2912:V2922)</f>
        <v>25</v>
      </c>
      <c r="W2923" s="1"/>
      <c r="X2923" s="1">
        <f>SUM(X2912:X2922)</f>
        <v>28</v>
      </c>
      <c r="Y2923" s="1">
        <f>SUM(Y2912:Y2922)</f>
        <v>15</v>
      </c>
      <c r="Z2923" s="1"/>
      <c r="AA2923" s="1"/>
      <c r="AB2923" s="1">
        <f>SUM(AB2912:AB2922)</f>
        <v>159</v>
      </c>
      <c r="AC2923" s="1"/>
      <c r="AD2923" s="1"/>
      <c r="AE2923" s="1"/>
      <c r="AF2923" s="1"/>
      <c r="AG2923" s="1"/>
      <c r="AH2923" s="1"/>
      <c r="AI2923" s="1"/>
      <c r="AJ2923" s="1"/>
      <c r="AK2923" s="1"/>
      <c r="AL2923" s="1"/>
      <c r="AM2923" s="1">
        <f t="shared" ref="AM2923:AM2938" si="809">SUM(B2923:AB2923)</f>
        <v>1993</v>
      </c>
      <c r="AN2923" s="1" t="s">
        <v>631</v>
      </c>
      <c r="AO2923" s="1">
        <f>SUM(AO2912:AO2922)</f>
        <v>1393.5</v>
      </c>
      <c r="AP2923" s="1">
        <f>SUM(AP2912:AP2922)</f>
        <v>830.5</v>
      </c>
      <c r="AQ2923" s="1">
        <f>SUM(AQ2912:AQ2922)</f>
        <v>107</v>
      </c>
      <c r="AR2923" s="1">
        <f t="shared" si="807"/>
        <v>2331</v>
      </c>
      <c r="AS2923" s="2"/>
      <c r="AT2923" s="2"/>
    </row>
    <row r="2924" spans="1:46" x14ac:dyDescent="0.3">
      <c r="A2924" s="2" t="s">
        <v>477</v>
      </c>
      <c r="B2924" s="2">
        <v>-6</v>
      </c>
      <c r="C2924" s="2"/>
      <c r="D2924" s="2"/>
      <c r="E2924" s="2"/>
      <c r="F2924" s="2"/>
      <c r="G2924" s="2">
        <v>-6</v>
      </c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  <c r="AE2924" s="2"/>
      <c r="AF2924" s="2"/>
      <c r="AG2924" s="2"/>
      <c r="AH2924" s="2"/>
      <c r="AI2924" s="2"/>
      <c r="AJ2924" s="2"/>
      <c r="AK2924" s="2"/>
      <c r="AL2924" s="2"/>
      <c r="AM2924" s="2">
        <f t="shared" si="809"/>
        <v>-12</v>
      </c>
      <c r="AN2924" s="2"/>
      <c r="AO2924" s="2">
        <v>6</v>
      </c>
      <c r="AP2924" s="2">
        <v>6</v>
      </c>
      <c r="AQ2924" s="2"/>
      <c r="AR2924" s="2">
        <f t="shared" si="807"/>
        <v>12</v>
      </c>
      <c r="AS2924" s="2"/>
      <c r="AT2924" s="2"/>
    </row>
    <row r="2925" spans="1:46" x14ac:dyDescent="0.3">
      <c r="A2925" s="2" t="s">
        <v>36</v>
      </c>
      <c r="B2925" s="2">
        <v>-24</v>
      </c>
      <c r="C2925" s="2"/>
      <c r="D2925" s="2"/>
      <c r="E2925" s="2"/>
      <c r="F2925" s="2"/>
      <c r="G2925" s="2">
        <v>-3</v>
      </c>
      <c r="H2925" s="2"/>
      <c r="I2925" s="2"/>
      <c r="J2925" s="2">
        <v>-2</v>
      </c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2"/>
      <c r="AG2925" s="2"/>
      <c r="AH2925" s="2"/>
      <c r="AI2925" s="2"/>
      <c r="AJ2925" s="2"/>
      <c r="AK2925" s="2"/>
      <c r="AL2925" s="2"/>
      <c r="AM2925" s="2">
        <f t="shared" si="809"/>
        <v>-29</v>
      </c>
      <c r="AN2925" s="2"/>
      <c r="AO2925" s="2">
        <v>24</v>
      </c>
      <c r="AP2925" s="2">
        <v>5</v>
      </c>
      <c r="AQ2925" s="2"/>
      <c r="AR2925" s="2">
        <f t="shared" si="807"/>
        <v>29</v>
      </c>
      <c r="AS2925" s="2"/>
      <c r="AT2925" s="2"/>
    </row>
    <row r="2926" spans="1:46" x14ac:dyDescent="0.3">
      <c r="A2926" s="2" t="s">
        <v>158</v>
      </c>
      <c r="B2926" s="2">
        <v>-126</v>
      </c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/>
      <c r="AE2926" s="2"/>
      <c r="AF2926" s="2"/>
      <c r="AG2926" s="2"/>
      <c r="AH2926" s="2"/>
      <c r="AI2926" s="2"/>
      <c r="AJ2926" s="2"/>
      <c r="AK2926" s="2"/>
      <c r="AL2926" s="2"/>
      <c r="AM2926" s="2">
        <f t="shared" si="809"/>
        <v>-126</v>
      </c>
      <c r="AN2926" s="2"/>
      <c r="AO2926" s="2">
        <v>126</v>
      </c>
      <c r="AP2926" s="2"/>
      <c r="AQ2926" s="2"/>
      <c r="AR2926" s="2">
        <f t="shared" si="807"/>
        <v>126</v>
      </c>
      <c r="AS2926" s="2"/>
      <c r="AT2926" s="2"/>
    </row>
    <row r="2927" spans="1:46" x14ac:dyDescent="0.3">
      <c r="A2927" s="2" t="s">
        <v>21</v>
      </c>
      <c r="B2927" s="2">
        <v>-28</v>
      </c>
      <c r="C2927" s="2"/>
      <c r="D2927" s="2"/>
      <c r="E2927" s="2">
        <v>-3</v>
      </c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/>
      <c r="AL2927" s="2"/>
      <c r="AM2927" s="2">
        <f t="shared" si="809"/>
        <v>-31</v>
      </c>
      <c r="AN2927" s="2"/>
      <c r="AO2927" s="2">
        <v>28</v>
      </c>
      <c r="AP2927" s="2">
        <v>3</v>
      </c>
      <c r="AQ2927" s="2"/>
      <c r="AR2927" s="2">
        <f t="shared" si="807"/>
        <v>31</v>
      </c>
      <c r="AS2927" s="2"/>
      <c r="AT2927" s="2"/>
    </row>
    <row r="2928" spans="1:46" x14ac:dyDescent="0.3">
      <c r="A2928" s="2" t="s">
        <v>13</v>
      </c>
      <c r="B2928" s="2">
        <v>-33</v>
      </c>
      <c r="C2928" s="2"/>
      <c r="D2928" s="2">
        <v>-5</v>
      </c>
      <c r="E2928" s="2">
        <v>-2</v>
      </c>
      <c r="F2928" s="2"/>
      <c r="G2928" s="2">
        <v>-10</v>
      </c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2"/>
      <c r="AL2928" s="2"/>
      <c r="AM2928" s="2">
        <f t="shared" si="809"/>
        <v>-50</v>
      </c>
      <c r="AN2928" s="2"/>
      <c r="AO2928" s="2">
        <v>33</v>
      </c>
      <c r="AP2928" s="2">
        <v>10</v>
      </c>
      <c r="AQ2928" s="2">
        <v>7</v>
      </c>
      <c r="AR2928" s="2">
        <f t="shared" si="807"/>
        <v>50</v>
      </c>
      <c r="AS2928" s="2"/>
      <c r="AT2928" s="2"/>
    </row>
    <row r="2929" spans="1:46" x14ac:dyDescent="0.3">
      <c r="A2929" s="2" t="s">
        <v>274</v>
      </c>
      <c r="B2929" s="2">
        <v>-120</v>
      </c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2"/>
      <c r="AL2929" s="2"/>
      <c r="AM2929" s="2">
        <f t="shared" si="809"/>
        <v>-120</v>
      </c>
      <c r="AN2929" s="2"/>
      <c r="AO2929" s="2">
        <v>120</v>
      </c>
      <c r="AP2929" s="2"/>
      <c r="AQ2929" s="2"/>
      <c r="AR2929" s="2">
        <f t="shared" si="807"/>
        <v>120</v>
      </c>
      <c r="AS2929" s="2"/>
      <c r="AT2929" s="2"/>
    </row>
    <row r="2930" spans="1:46" x14ac:dyDescent="0.3">
      <c r="A2930" s="2" t="s">
        <v>71</v>
      </c>
      <c r="B2930" s="2">
        <v>504</v>
      </c>
      <c r="C2930" s="2"/>
      <c r="D2930" s="2">
        <v>20</v>
      </c>
      <c r="E2930" s="2">
        <v>15</v>
      </c>
      <c r="F2930" s="2"/>
      <c r="G2930" s="2">
        <v>30</v>
      </c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>
        <v>2</v>
      </c>
      <c r="AC2930" s="2"/>
      <c r="AD2930" s="2"/>
      <c r="AE2930" s="2"/>
      <c r="AF2930" s="2"/>
      <c r="AG2930" s="2"/>
      <c r="AH2930" s="2"/>
      <c r="AI2930" s="2"/>
      <c r="AJ2930" s="2"/>
      <c r="AK2930" s="2"/>
      <c r="AL2930" s="2"/>
      <c r="AM2930" s="2">
        <f t="shared" si="809"/>
        <v>571</v>
      </c>
      <c r="AN2930" s="2"/>
      <c r="AO2930" s="2">
        <v>-504</v>
      </c>
      <c r="AP2930" s="2">
        <v>-48</v>
      </c>
      <c r="AQ2930" s="2">
        <v>-23</v>
      </c>
      <c r="AR2930" s="2">
        <f t="shared" si="807"/>
        <v>-575</v>
      </c>
      <c r="AS2930" s="2"/>
      <c r="AT2930" s="2"/>
    </row>
    <row r="2931" spans="1:46" x14ac:dyDescent="0.3">
      <c r="A2931" s="1" t="s">
        <v>632</v>
      </c>
      <c r="B2931" s="1">
        <f t="shared" ref="B2931:J2931" si="810">SUM(B2923:B2930)</f>
        <v>183</v>
      </c>
      <c r="C2931" s="1">
        <f t="shared" si="810"/>
        <v>37</v>
      </c>
      <c r="D2931" s="1">
        <f t="shared" si="810"/>
        <v>225.5</v>
      </c>
      <c r="E2931" s="1">
        <f t="shared" si="810"/>
        <v>51</v>
      </c>
      <c r="F2931" s="1">
        <f t="shared" si="810"/>
        <v>81.5</v>
      </c>
      <c r="G2931" s="1">
        <f t="shared" si="810"/>
        <v>455.5</v>
      </c>
      <c r="H2931" s="1">
        <f t="shared" si="810"/>
        <v>23.5</v>
      </c>
      <c r="I2931" s="1">
        <f t="shared" si="810"/>
        <v>0</v>
      </c>
      <c r="J2931" s="1">
        <f t="shared" si="810"/>
        <v>495</v>
      </c>
      <c r="K2931" s="2"/>
      <c r="L2931" s="1">
        <f>SUM(L2923:L2930)</f>
        <v>17</v>
      </c>
      <c r="M2931" s="1"/>
      <c r="N2931" s="2"/>
      <c r="O2931" s="1">
        <f>SUM(O2923:O2930)</f>
        <v>361</v>
      </c>
      <c r="P2931" s="1">
        <f>SUM(P2923:P2930)</f>
        <v>9</v>
      </c>
      <c r="Q2931" s="1"/>
      <c r="R2931" s="1"/>
      <c r="S2931" s="1">
        <f>SUM(S2923:S2930)</f>
        <v>4</v>
      </c>
      <c r="T2931" s="1">
        <f>SUM(T2923:T2930)</f>
        <v>24</v>
      </c>
      <c r="U2931" s="1">
        <f>SUM(U2923:U2930)</f>
        <v>0</v>
      </c>
      <c r="V2931" s="1">
        <f>SUM(V2923:V2930)</f>
        <v>25</v>
      </c>
      <c r="W2931" s="1"/>
      <c r="X2931" s="1">
        <f>SUM(X2923:X2930)</f>
        <v>28</v>
      </c>
      <c r="Y2931" s="1">
        <f>SUM(Y2923:Y2930)</f>
        <v>15</v>
      </c>
      <c r="Z2931" s="1"/>
      <c r="AA2931" s="1"/>
      <c r="AB2931" s="1">
        <f>SUM(AB2923:AB2930)</f>
        <v>161</v>
      </c>
      <c r="AC2931" s="1"/>
      <c r="AD2931" s="1"/>
      <c r="AE2931" s="1"/>
      <c r="AF2931" s="1"/>
      <c r="AG2931" s="1"/>
      <c r="AH2931" s="1"/>
      <c r="AI2931" s="1"/>
      <c r="AJ2931" s="1"/>
      <c r="AK2931" s="1"/>
      <c r="AL2931" s="1"/>
      <c r="AM2931" s="1">
        <f t="shared" si="809"/>
        <v>2196</v>
      </c>
      <c r="AN2931" s="1" t="s">
        <v>632</v>
      </c>
      <c r="AO2931" s="1">
        <f>SUM(AO2923:AO2930)</f>
        <v>1226.5</v>
      </c>
      <c r="AP2931" s="1">
        <f>SUM(AP2923:AP2930)</f>
        <v>806.5</v>
      </c>
      <c r="AQ2931" s="1">
        <f>SUM(AQ2923:AQ2930)</f>
        <v>91</v>
      </c>
      <c r="AR2931" s="1">
        <f t="shared" si="807"/>
        <v>2124</v>
      </c>
      <c r="AS2931" s="2"/>
      <c r="AT2931" s="2"/>
    </row>
    <row r="2932" spans="1:46" x14ac:dyDescent="0.3">
      <c r="A2932" s="2" t="s">
        <v>41</v>
      </c>
      <c r="B2932" s="2">
        <v>-50</v>
      </c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>
        <v>-1</v>
      </c>
      <c r="P2932" s="2">
        <v>-2</v>
      </c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  <c r="AE2932" s="2"/>
      <c r="AF2932" s="2"/>
      <c r="AG2932" s="2"/>
      <c r="AH2932" s="2"/>
      <c r="AI2932" s="2"/>
      <c r="AJ2932" s="2"/>
      <c r="AK2932" s="2"/>
      <c r="AL2932" s="2"/>
      <c r="AM2932" s="2">
        <f t="shared" si="809"/>
        <v>-53</v>
      </c>
      <c r="AN2932" s="2"/>
      <c r="AO2932" s="2">
        <v>50</v>
      </c>
      <c r="AP2932" s="2"/>
      <c r="AQ2932" s="2"/>
      <c r="AR2932" s="2">
        <f t="shared" si="807"/>
        <v>50</v>
      </c>
      <c r="AS2932" s="2"/>
      <c r="AT2932" s="2"/>
    </row>
    <row r="2933" spans="1:46" x14ac:dyDescent="0.3">
      <c r="A2933" s="2" t="s">
        <v>36</v>
      </c>
      <c r="B2933" s="2">
        <v>-14</v>
      </c>
      <c r="C2933" s="2"/>
      <c r="D2933" s="2"/>
      <c r="E2933" s="2"/>
      <c r="F2933" s="2"/>
      <c r="G2933" s="2">
        <v>-2.5</v>
      </c>
      <c r="H2933" s="2"/>
      <c r="I2933" s="2"/>
      <c r="J2933" s="2">
        <v>-1</v>
      </c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  <c r="AJ2933" s="2"/>
      <c r="AK2933" s="2"/>
      <c r="AL2933" s="2"/>
      <c r="AM2933" s="2">
        <f t="shared" si="809"/>
        <v>-17.5</v>
      </c>
      <c r="AN2933" s="2"/>
      <c r="AO2933" s="2">
        <v>14</v>
      </c>
      <c r="AP2933" s="2">
        <v>3.5</v>
      </c>
      <c r="AQ2933" s="2"/>
      <c r="AR2933" s="2">
        <f t="shared" si="807"/>
        <v>17.5</v>
      </c>
      <c r="AS2933" s="2"/>
      <c r="AT2933" s="2"/>
    </row>
    <row r="2934" spans="1:46" x14ac:dyDescent="0.3">
      <c r="A2934" s="2" t="s">
        <v>13</v>
      </c>
      <c r="B2934" s="2">
        <v>-16</v>
      </c>
      <c r="C2934" s="2"/>
      <c r="D2934" s="2"/>
      <c r="E2934" s="2"/>
      <c r="F2934" s="2"/>
      <c r="G2934" s="2">
        <v>-1</v>
      </c>
      <c r="H2934" s="2"/>
      <c r="I2934" s="2"/>
      <c r="J2934" s="2"/>
      <c r="K2934" s="2"/>
      <c r="L2934" s="2"/>
      <c r="M2934" s="2"/>
      <c r="N2934" s="2"/>
      <c r="O2934" s="2">
        <v>-1</v>
      </c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  <c r="AE2934" s="2"/>
      <c r="AF2934" s="2"/>
      <c r="AG2934" s="2"/>
      <c r="AH2934" s="2"/>
      <c r="AI2934" s="2"/>
      <c r="AJ2934" s="2"/>
      <c r="AK2934" s="2"/>
      <c r="AL2934" s="2"/>
      <c r="AM2934" s="2">
        <f t="shared" si="809"/>
        <v>-18</v>
      </c>
      <c r="AN2934" s="2"/>
      <c r="AO2934" s="2">
        <v>16</v>
      </c>
      <c r="AP2934" s="2">
        <v>1</v>
      </c>
      <c r="AQ2934" s="2"/>
      <c r="AR2934" s="2">
        <f t="shared" si="807"/>
        <v>17</v>
      </c>
      <c r="AS2934" s="2"/>
      <c r="AT2934" s="2"/>
    </row>
    <row r="2935" spans="1:46" x14ac:dyDescent="0.3">
      <c r="A2935" s="2" t="s">
        <v>634</v>
      </c>
      <c r="B2935" s="2">
        <v>-52</v>
      </c>
      <c r="C2935" s="2"/>
      <c r="D2935" s="2"/>
      <c r="E2935" s="2"/>
      <c r="F2935" s="2"/>
      <c r="G2935" s="2">
        <v>-1</v>
      </c>
      <c r="H2935" s="2">
        <v>-1</v>
      </c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2"/>
      <c r="AE2935" s="2"/>
      <c r="AF2935" s="2"/>
      <c r="AG2935" s="2"/>
      <c r="AH2935" s="2"/>
      <c r="AI2935" s="2"/>
      <c r="AJ2935" s="2"/>
      <c r="AK2935" s="2"/>
      <c r="AL2935" s="2"/>
      <c r="AM2935" s="2">
        <f t="shared" si="809"/>
        <v>-54</v>
      </c>
      <c r="AN2935" s="2"/>
      <c r="AO2935" s="2">
        <v>52</v>
      </c>
      <c r="AP2935" s="2">
        <v>2</v>
      </c>
      <c r="AQ2935" s="2"/>
      <c r="AR2935" s="2">
        <f t="shared" si="807"/>
        <v>54</v>
      </c>
      <c r="AS2935" s="2"/>
      <c r="AT2935" s="2"/>
    </row>
    <row r="2936" spans="1:46" x14ac:dyDescent="0.3">
      <c r="A2936" s="2" t="s">
        <v>34</v>
      </c>
      <c r="B2936" s="2">
        <v>-84</v>
      </c>
      <c r="C2936" s="2"/>
      <c r="D2936" s="2">
        <v>-2</v>
      </c>
      <c r="E2936" s="2"/>
      <c r="F2936" s="2"/>
      <c r="G2936" s="2">
        <v>-30</v>
      </c>
      <c r="H2936" s="2"/>
      <c r="I2936" s="2"/>
      <c r="J2936" s="2">
        <v>-15</v>
      </c>
      <c r="K2936" s="2"/>
      <c r="L2936" s="2"/>
      <c r="M2936" s="2"/>
      <c r="N2936" s="2"/>
      <c r="O2936" s="2">
        <v>-5</v>
      </c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  <c r="AJ2936" s="2"/>
      <c r="AK2936" s="2"/>
      <c r="AL2936" s="2"/>
      <c r="AM2936" s="2">
        <f t="shared" si="809"/>
        <v>-136</v>
      </c>
      <c r="AN2936" s="2"/>
      <c r="AO2936" s="2">
        <v>84</v>
      </c>
      <c r="AP2936" s="2">
        <v>45</v>
      </c>
      <c r="AQ2936" s="2">
        <v>2</v>
      </c>
      <c r="AR2936" s="2">
        <f t="shared" si="807"/>
        <v>131</v>
      </c>
      <c r="AS2936" s="2"/>
      <c r="AT2936" s="2"/>
    </row>
    <row r="2937" spans="1:46" x14ac:dyDescent="0.3">
      <c r="A2937" s="2" t="s">
        <v>27</v>
      </c>
      <c r="B2937" s="2">
        <v>-120</v>
      </c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>
        <v>-120</v>
      </c>
      <c r="AA2937" s="2"/>
      <c r="AB2937" s="2"/>
      <c r="AC2937" s="2"/>
      <c r="AD2937" s="2"/>
      <c r="AE2937" s="2"/>
      <c r="AF2937" s="2"/>
      <c r="AG2937" s="2"/>
      <c r="AH2937" s="2"/>
      <c r="AI2937" s="2"/>
      <c r="AJ2937" s="2"/>
      <c r="AK2937" s="2"/>
      <c r="AL2937" s="2"/>
      <c r="AM2937" s="2">
        <f t="shared" si="809"/>
        <v>-240</v>
      </c>
      <c r="AN2937" s="2"/>
      <c r="AO2937" s="2">
        <v>120</v>
      </c>
      <c r="AP2937" s="2"/>
      <c r="AQ2937" s="2"/>
      <c r="AR2937" s="2">
        <f t="shared" si="807"/>
        <v>120</v>
      </c>
      <c r="AS2937" s="2"/>
      <c r="AT2937" s="2"/>
    </row>
    <row r="2938" spans="1:46" x14ac:dyDescent="0.3">
      <c r="A2938" s="2" t="s">
        <v>117</v>
      </c>
      <c r="B2938" s="2">
        <v>500</v>
      </c>
      <c r="C2938" s="2"/>
      <c r="D2938" s="2">
        <v>12</v>
      </c>
      <c r="E2938" s="2"/>
      <c r="F2938" s="2"/>
      <c r="G2938" s="2"/>
      <c r="H2938" s="2"/>
      <c r="I2938" s="2">
        <v>5</v>
      </c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>
        <v>10</v>
      </c>
      <c r="Y2938" s="2"/>
      <c r="Z2938" s="2">
        <v>130</v>
      </c>
      <c r="AA2938" s="2"/>
      <c r="AB2938" s="2">
        <v>11</v>
      </c>
      <c r="AC2938" s="2"/>
      <c r="AD2938" s="2"/>
      <c r="AE2938" s="2"/>
      <c r="AF2938" s="2"/>
      <c r="AG2938" s="2"/>
      <c r="AH2938" s="2"/>
      <c r="AI2938" s="2"/>
      <c r="AJ2938" s="2"/>
      <c r="AK2938" s="2"/>
      <c r="AL2938" s="2"/>
      <c r="AM2938" s="2">
        <f t="shared" si="809"/>
        <v>668</v>
      </c>
      <c r="AN2938" s="2"/>
      <c r="AO2938" s="2"/>
      <c r="AP2938" s="2"/>
      <c r="AQ2938" s="2"/>
      <c r="AR2938" s="2"/>
      <c r="AS2938" s="2"/>
      <c r="AT2938" s="2"/>
    </row>
    <row r="2939" spans="1:46" x14ac:dyDescent="0.3">
      <c r="A2939" s="2" t="s">
        <v>118</v>
      </c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  <c r="AE2939" s="2"/>
      <c r="AF2939" s="2"/>
      <c r="AG2939" s="2"/>
      <c r="AH2939" s="2"/>
      <c r="AI2939" s="2"/>
      <c r="AJ2939" s="2"/>
      <c r="AK2939" s="2"/>
      <c r="AL2939" s="2"/>
      <c r="AM2939" s="2"/>
      <c r="AN2939" s="2"/>
      <c r="AO2939" s="2">
        <v>-500</v>
      </c>
      <c r="AP2939" s="2">
        <v>-24</v>
      </c>
      <c r="AQ2939" s="2">
        <v>-2</v>
      </c>
      <c r="AR2939" s="2">
        <f t="shared" ref="AR2939:AR2946" si="811">SUM(AO2939:AQ2939)</f>
        <v>-526</v>
      </c>
      <c r="AS2939" s="2"/>
      <c r="AT2939" s="2"/>
    </row>
    <row r="2940" spans="1:46" x14ac:dyDescent="0.3">
      <c r="A2940" s="1" t="s">
        <v>635</v>
      </c>
      <c r="B2940" s="1">
        <f t="shared" ref="B2940:J2940" si="812">SUM(B2931:B2939)</f>
        <v>347</v>
      </c>
      <c r="C2940" s="1">
        <f t="shared" si="812"/>
        <v>37</v>
      </c>
      <c r="D2940" s="1">
        <f t="shared" si="812"/>
        <v>235.5</v>
      </c>
      <c r="E2940" s="1">
        <f t="shared" si="812"/>
        <v>51</v>
      </c>
      <c r="F2940" s="1">
        <f t="shared" si="812"/>
        <v>81.5</v>
      </c>
      <c r="G2940" s="1">
        <f t="shared" si="812"/>
        <v>421</v>
      </c>
      <c r="H2940" s="1">
        <f t="shared" si="812"/>
        <v>22.5</v>
      </c>
      <c r="I2940" s="1">
        <f t="shared" si="812"/>
        <v>5</v>
      </c>
      <c r="J2940" s="1">
        <f t="shared" si="812"/>
        <v>479</v>
      </c>
      <c r="K2940" s="2"/>
      <c r="L2940" s="1">
        <f>SUM(L2931:L2939)</f>
        <v>17</v>
      </c>
      <c r="M2940" s="1"/>
      <c r="N2940" s="2"/>
      <c r="O2940" s="1">
        <f>SUM(O2931:O2939)</f>
        <v>354</v>
      </c>
      <c r="P2940" s="1">
        <f>SUM(P2931:P2939)</f>
        <v>7</v>
      </c>
      <c r="Q2940" s="1"/>
      <c r="R2940" s="1"/>
      <c r="S2940" s="1">
        <f>SUM(S2931:S2939)</f>
        <v>4</v>
      </c>
      <c r="T2940" s="1">
        <f>SUM(T2931:T2939)</f>
        <v>24</v>
      </c>
      <c r="U2940" s="1">
        <f>SUM(U2931:U2939)</f>
        <v>0</v>
      </c>
      <c r="V2940" s="1">
        <f>SUM(V2931:V2939)</f>
        <v>25</v>
      </c>
      <c r="W2940" s="1"/>
      <c r="X2940" s="1">
        <f>SUM(X2931:X2939)</f>
        <v>38</v>
      </c>
      <c r="Y2940" s="1">
        <f>SUM(Y2931:Y2939)</f>
        <v>15</v>
      </c>
      <c r="Z2940" s="1">
        <f>SUM(Z2931:Z2939)</f>
        <v>10</v>
      </c>
      <c r="AA2940" s="1"/>
      <c r="AB2940" s="1">
        <f>SUM(AB2931:AB2939)</f>
        <v>172</v>
      </c>
      <c r="AC2940" s="1"/>
      <c r="AD2940" s="1"/>
      <c r="AE2940" s="1"/>
      <c r="AF2940" s="1"/>
      <c r="AG2940" s="1"/>
      <c r="AH2940" s="1"/>
      <c r="AI2940" s="1"/>
      <c r="AJ2940" s="1"/>
      <c r="AK2940" s="1"/>
      <c r="AL2940" s="1"/>
      <c r="AM2940" s="1">
        <f t="shared" ref="AM2940:AM2947" si="813">SUM(B2940:AB2940)</f>
        <v>2345.5</v>
      </c>
      <c r="AN2940" s="1" t="s">
        <v>635</v>
      </c>
      <c r="AO2940" s="1">
        <f>SUM(AO2931:AO2939)</f>
        <v>1062.5</v>
      </c>
      <c r="AP2940" s="1">
        <f>SUM(AP2931:AP2939)</f>
        <v>834</v>
      </c>
      <c r="AQ2940" s="1">
        <f>SUM(AQ2931:AQ2939)</f>
        <v>91</v>
      </c>
      <c r="AR2940" s="1">
        <f t="shared" si="811"/>
        <v>1987.5</v>
      </c>
      <c r="AS2940" s="2"/>
      <c r="AT2940" s="2"/>
    </row>
    <row r="2941" spans="1:46" x14ac:dyDescent="0.3">
      <c r="A2941" s="2" t="s">
        <v>13</v>
      </c>
      <c r="B2941" s="2">
        <v>-20.5</v>
      </c>
      <c r="C2941" s="2"/>
      <c r="D2941" s="2"/>
      <c r="E2941" s="2"/>
      <c r="F2941" s="2"/>
      <c r="G2941" s="2">
        <v>-9</v>
      </c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>
        <v>-5</v>
      </c>
      <c r="W2941" s="2"/>
      <c r="X2941" s="2">
        <v>-16</v>
      </c>
      <c r="Y2941" s="2"/>
      <c r="Z2941" s="2"/>
      <c r="AA2941" s="2"/>
      <c r="AB2941" s="2"/>
      <c r="AC2941" s="2"/>
      <c r="AD2941" s="2"/>
      <c r="AE2941" s="2"/>
      <c r="AF2941" s="2"/>
      <c r="AG2941" s="2"/>
      <c r="AH2941" s="2"/>
      <c r="AI2941" s="2"/>
      <c r="AJ2941" s="2"/>
      <c r="AK2941" s="2"/>
      <c r="AL2941" s="2"/>
      <c r="AM2941" s="2">
        <f t="shared" si="813"/>
        <v>-50.5</v>
      </c>
      <c r="AN2941" s="2"/>
      <c r="AO2941" s="2">
        <v>20.5</v>
      </c>
      <c r="AP2941" s="2">
        <v>9</v>
      </c>
      <c r="AQ2941" s="2"/>
      <c r="AR2941" s="2">
        <f t="shared" si="811"/>
        <v>29.5</v>
      </c>
      <c r="AS2941" s="2"/>
      <c r="AT2941" s="2"/>
    </row>
    <row r="2942" spans="1:46" x14ac:dyDescent="0.3">
      <c r="A2942" s="2" t="s">
        <v>59</v>
      </c>
      <c r="B2942" s="2">
        <v>-41</v>
      </c>
      <c r="C2942" s="2">
        <v>-3</v>
      </c>
      <c r="D2942" s="2">
        <v>-6</v>
      </c>
      <c r="E2942" s="2">
        <v>-1</v>
      </c>
      <c r="F2942" s="2"/>
      <c r="G2942" s="2">
        <v>-8</v>
      </c>
      <c r="H2942" s="2"/>
      <c r="I2942" s="2"/>
      <c r="J2942" s="2">
        <v>-2</v>
      </c>
      <c r="K2942" s="2"/>
      <c r="L2942" s="2"/>
      <c r="M2942" s="2"/>
      <c r="N2942" s="2"/>
      <c r="O2942" s="2">
        <v>-1</v>
      </c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  <c r="AK2942" s="2"/>
      <c r="AL2942" s="2"/>
      <c r="AM2942" s="2">
        <f t="shared" si="813"/>
        <v>-62</v>
      </c>
      <c r="AN2942" s="2"/>
      <c r="AO2942" s="2">
        <v>41</v>
      </c>
      <c r="AP2942" s="2">
        <v>13</v>
      </c>
      <c r="AQ2942" s="2">
        <v>7</v>
      </c>
      <c r="AR2942" s="2">
        <f t="shared" si="811"/>
        <v>61</v>
      </c>
      <c r="AS2942" s="2"/>
      <c r="AT2942" s="2"/>
    </row>
    <row r="2943" spans="1:46" x14ac:dyDescent="0.3">
      <c r="A2943" s="2" t="s">
        <v>30</v>
      </c>
      <c r="B2943" s="2">
        <v>-25</v>
      </c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  <c r="AJ2943" s="2"/>
      <c r="AK2943" s="2"/>
      <c r="AL2943" s="2"/>
      <c r="AM2943" s="2">
        <f t="shared" si="813"/>
        <v>-25</v>
      </c>
      <c r="AN2943" s="2"/>
      <c r="AO2943" s="2">
        <v>25</v>
      </c>
      <c r="AP2943" s="2"/>
      <c r="AQ2943" s="2"/>
      <c r="AR2943" s="2">
        <f t="shared" si="811"/>
        <v>25</v>
      </c>
      <c r="AS2943" s="2"/>
      <c r="AT2943" s="2"/>
    </row>
    <row r="2944" spans="1:46" x14ac:dyDescent="0.3">
      <c r="A2944" s="2" t="s">
        <v>21</v>
      </c>
      <c r="B2944" s="2">
        <v>-33</v>
      </c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  <c r="AE2944" s="2"/>
      <c r="AF2944" s="2"/>
      <c r="AG2944" s="2"/>
      <c r="AH2944" s="2"/>
      <c r="AI2944" s="2"/>
      <c r="AJ2944" s="2"/>
      <c r="AK2944" s="2"/>
      <c r="AL2944" s="2"/>
      <c r="AM2944" s="2">
        <f t="shared" si="813"/>
        <v>-33</v>
      </c>
      <c r="AN2944" s="2"/>
      <c r="AO2944" s="2">
        <v>33</v>
      </c>
      <c r="AP2944" s="2"/>
      <c r="AQ2944" s="2"/>
      <c r="AR2944" s="2">
        <f t="shared" si="811"/>
        <v>33</v>
      </c>
      <c r="AS2944" s="2"/>
      <c r="AT2944" s="2"/>
    </row>
    <row r="2945" spans="1:46" x14ac:dyDescent="0.3">
      <c r="A2945" s="2" t="s">
        <v>636</v>
      </c>
      <c r="B2945" s="2">
        <v>-126</v>
      </c>
      <c r="C2945" s="2"/>
      <c r="D2945" s="2"/>
      <c r="E2945" s="2"/>
      <c r="F2945" s="2"/>
      <c r="G2945" s="2">
        <v>-30</v>
      </c>
      <c r="H2945" s="2"/>
      <c r="I2945" s="2"/>
      <c r="J2945" s="2">
        <v>-5</v>
      </c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2"/>
      <c r="AE2945" s="2"/>
      <c r="AF2945" s="2"/>
      <c r="AG2945" s="2"/>
      <c r="AH2945" s="2"/>
      <c r="AI2945" s="2"/>
      <c r="AJ2945" s="2"/>
      <c r="AK2945" s="2"/>
      <c r="AL2945" s="2"/>
      <c r="AM2945" s="2">
        <f t="shared" si="813"/>
        <v>-161</v>
      </c>
      <c r="AN2945" s="2"/>
      <c r="AO2945" s="2">
        <v>126</v>
      </c>
      <c r="AP2945" s="2">
        <v>30</v>
      </c>
      <c r="AQ2945" s="2"/>
      <c r="AR2945" s="2">
        <f t="shared" si="811"/>
        <v>156</v>
      </c>
      <c r="AS2945" s="2"/>
      <c r="AT2945" s="2"/>
    </row>
    <row r="2946" spans="1:46" x14ac:dyDescent="0.3">
      <c r="A2946" s="2" t="s">
        <v>477</v>
      </c>
      <c r="B2946" s="2">
        <v>-9</v>
      </c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  <c r="AE2946" s="2"/>
      <c r="AF2946" s="2"/>
      <c r="AG2946" s="2"/>
      <c r="AH2946" s="2"/>
      <c r="AI2946" s="2"/>
      <c r="AJ2946" s="2"/>
      <c r="AK2946" s="2"/>
      <c r="AL2946" s="2"/>
      <c r="AM2946" s="2">
        <f t="shared" si="813"/>
        <v>-9</v>
      </c>
      <c r="AN2946" s="2"/>
      <c r="AO2946" s="2">
        <v>9</v>
      </c>
      <c r="AP2946" s="2"/>
      <c r="AQ2946" s="2"/>
      <c r="AR2946" s="2">
        <f t="shared" si="811"/>
        <v>9</v>
      </c>
      <c r="AS2946" s="2"/>
      <c r="AT2946" s="2"/>
    </row>
    <row r="2947" spans="1:46" x14ac:dyDescent="0.3">
      <c r="A2947" s="2" t="s">
        <v>117</v>
      </c>
      <c r="B2947" s="2">
        <v>378</v>
      </c>
      <c r="C2947" s="2"/>
      <c r="D2947" s="2">
        <v>5</v>
      </c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>
        <v>7</v>
      </c>
      <c r="P2947" s="2"/>
      <c r="Q2947" s="2"/>
      <c r="R2947" s="2"/>
      <c r="S2947" s="2"/>
      <c r="T2947" s="2"/>
      <c r="U2947" s="2"/>
      <c r="V2947" s="2"/>
      <c r="W2947" s="2"/>
      <c r="X2947" s="2">
        <v>10</v>
      </c>
      <c r="Y2947" s="2"/>
      <c r="Z2947" s="2">
        <v>150</v>
      </c>
      <c r="AA2947" s="2"/>
      <c r="AB2947" s="2">
        <v>7</v>
      </c>
      <c r="AC2947" s="2"/>
      <c r="AD2947" s="2"/>
      <c r="AE2947" s="2"/>
      <c r="AF2947" s="2"/>
      <c r="AG2947" s="2"/>
      <c r="AH2947" s="2"/>
      <c r="AI2947" s="2"/>
      <c r="AJ2947" s="2"/>
      <c r="AK2947" s="2"/>
      <c r="AL2947" s="2"/>
      <c r="AM2947" s="2">
        <f t="shared" si="813"/>
        <v>557</v>
      </c>
      <c r="AN2947" s="2"/>
      <c r="AO2947" s="2"/>
      <c r="AP2947" s="2"/>
      <c r="AQ2947" s="2"/>
      <c r="AR2947" s="2"/>
      <c r="AS2947" s="2"/>
      <c r="AT2947" s="2"/>
    </row>
    <row r="2948" spans="1:46" x14ac:dyDescent="0.3">
      <c r="A2948" s="2" t="s">
        <v>118</v>
      </c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  <c r="AK2948" s="2"/>
      <c r="AL2948" s="2"/>
      <c r="AM2948" s="2"/>
      <c r="AN2948" s="2"/>
      <c r="AO2948" s="2">
        <v>-378</v>
      </c>
      <c r="AP2948" s="2">
        <v>-30</v>
      </c>
      <c r="AQ2948" s="2">
        <v>-1</v>
      </c>
      <c r="AR2948" s="2">
        <f t="shared" ref="AR2948:AR2957" si="814">SUM(AO2948:AQ2948)</f>
        <v>-409</v>
      </c>
      <c r="AS2948" s="2"/>
      <c r="AT2948" s="2"/>
    </row>
    <row r="2949" spans="1:46" x14ac:dyDescent="0.3">
      <c r="A2949" s="1" t="s">
        <v>637</v>
      </c>
      <c r="B2949" s="1">
        <f t="shared" ref="B2949:J2949" si="815">SUM(B2940:B2948)</f>
        <v>470.5</v>
      </c>
      <c r="C2949" s="1">
        <f t="shared" si="815"/>
        <v>34</v>
      </c>
      <c r="D2949" s="1">
        <f t="shared" si="815"/>
        <v>234.5</v>
      </c>
      <c r="E2949" s="1">
        <f t="shared" si="815"/>
        <v>50</v>
      </c>
      <c r="F2949" s="1">
        <f t="shared" si="815"/>
        <v>81.5</v>
      </c>
      <c r="G2949" s="1">
        <f t="shared" si="815"/>
        <v>374</v>
      </c>
      <c r="H2949" s="1">
        <f t="shared" si="815"/>
        <v>22.5</v>
      </c>
      <c r="I2949" s="1">
        <f t="shared" si="815"/>
        <v>5</v>
      </c>
      <c r="J2949" s="1">
        <f t="shared" si="815"/>
        <v>472</v>
      </c>
      <c r="K2949" s="2"/>
      <c r="L2949" s="1">
        <f>SUM(L2940:L2948)</f>
        <v>17</v>
      </c>
      <c r="M2949" s="1"/>
      <c r="N2949" s="2"/>
      <c r="O2949" s="1">
        <f>SUM(O2940:O2948)</f>
        <v>360</v>
      </c>
      <c r="P2949" s="1">
        <f>SUM(P2940:P2948)</f>
        <v>7</v>
      </c>
      <c r="Q2949" s="1"/>
      <c r="R2949" s="1"/>
      <c r="S2949" s="1">
        <f>SUM(S2940:S2948)</f>
        <v>4</v>
      </c>
      <c r="T2949" s="1">
        <f>SUM(T2940:T2948)</f>
        <v>24</v>
      </c>
      <c r="U2949" s="1">
        <f>SUM(U2940:U2948)</f>
        <v>0</v>
      </c>
      <c r="V2949" s="1">
        <f>SUM(V2940:V2948)</f>
        <v>20</v>
      </c>
      <c r="W2949" s="1"/>
      <c r="X2949" s="1">
        <f>SUM(X2940:X2948)</f>
        <v>32</v>
      </c>
      <c r="Y2949" s="1">
        <f>SUM(Y2940:Y2948)</f>
        <v>15</v>
      </c>
      <c r="Z2949" s="1">
        <f>SUM(Z2940:Z2948)</f>
        <v>160</v>
      </c>
      <c r="AA2949" s="1"/>
      <c r="AB2949" s="1">
        <f>SUM(AB2940:AB2948)</f>
        <v>179</v>
      </c>
      <c r="AC2949" s="1"/>
      <c r="AD2949" s="1"/>
      <c r="AE2949" s="1"/>
      <c r="AF2949" s="1"/>
      <c r="AG2949" s="1"/>
      <c r="AH2949" s="1"/>
      <c r="AI2949" s="1"/>
      <c r="AJ2949" s="1"/>
      <c r="AK2949" s="1"/>
      <c r="AL2949" s="1"/>
      <c r="AM2949" s="1">
        <f t="shared" ref="AM2949:AM2958" si="816">SUM(B2949:AB2949)</f>
        <v>2562</v>
      </c>
      <c r="AN2949" s="1" t="s">
        <v>637</v>
      </c>
      <c r="AO2949" s="1">
        <f>SUM(AO2940:AO2948)</f>
        <v>939</v>
      </c>
      <c r="AP2949" s="1">
        <f>SUM(AP2940:AP2948)</f>
        <v>856</v>
      </c>
      <c r="AQ2949" s="1">
        <f>SUM(AQ2940:AQ2948)</f>
        <v>97</v>
      </c>
      <c r="AR2949" s="1">
        <f t="shared" si="814"/>
        <v>1892</v>
      </c>
      <c r="AS2949" s="2"/>
      <c r="AT2949" s="2"/>
    </row>
    <row r="2950" spans="1:46" x14ac:dyDescent="0.3">
      <c r="A2950" s="2" t="s">
        <v>274</v>
      </c>
      <c r="B2950" s="2">
        <v>-120</v>
      </c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>
        <v>-5</v>
      </c>
      <c r="AC2950" s="2"/>
      <c r="AD2950" s="2"/>
      <c r="AE2950" s="2"/>
      <c r="AF2950" s="2"/>
      <c r="AG2950" s="2"/>
      <c r="AH2950" s="2"/>
      <c r="AI2950" s="2"/>
      <c r="AJ2950" s="2"/>
      <c r="AK2950" s="2"/>
      <c r="AL2950" s="2"/>
      <c r="AM2950" s="2">
        <f t="shared" si="816"/>
        <v>-125</v>
      </c>
      <c r="AN2950" s="2"/>
      <c r="AO2950" s="2">
        <v>120</v>
      </c>
      <c r="AP2950" s="2"/>
      <c r="AQ2950" s="2"/>
      <c r="AR2950" s="2">
        <f t="shared" si="814"/>
        <v>120</v>
      </c>
      <c r="AS2950" s="2"/>
      <c r="AT2950" s="2"/>
    </row>
    <row r="2951" spans="1:46" x14ac:dyDescent="0.3">
      <c r="A2951" s="2" t="s">
        <v>59</v>
      </c>
      <c r="B2951" s="2">
        <v>-106</v>
      </c>
      <c r="C2951" s="2"/>
      <c r="D2951" s="2">
        <v>-12</v>
      </c>
      <c r="E2951" s="2">
        <v>-5</v>
      </c>
      <c r="F2951" s="2">
        <v>-1</v>
      </c>
      <c r="G2951" s="2">
        <v>-6</v>
      </c>
      <c r="H2951" s="2">
        <v>-1</v>
      </c>
      <c r="I2951" s="2"/>
      <c r="J2951" s="2">
        <v>-2</v>
      </c>
      <c r="K2951" s="2"/>
      <c r="L2951" s="2"/>
      <c r="M2951" s="2"/>
      <c r="N2951" s="2"/>
      <c r="O2951" s="2">
        <v>-6</v>
      </c>
      <c r="P2951" s="2"/>
      <c r="Q2951" s="2"/>
      <c r="R2951" s="2"/>
      <c r="S2951" s="2">
        <v>-1</v>
      </c>
      <c r="T2951" s="2"/>
      <c r="U2951" s="2"/>
      <c r="V2951" s="2"/>
      <c r="W2951" s="2"/>
      <c r="X2951" s="2"/>
      <c r="Y2951" s="2"/>
      <c r="Z2951" s="2">
        <v>-1</v>
      </c>
      <c r="AA2951" s="2"/>
      <c r="AB2951" s="2"/>
      <c r="AC2951" s="2"/>
      <c r="AD2951" s="2"/>
      <c r="AE2951" s="2"/>
      <c r="AF2951" s="2"/>
      <c r="AG2951" s="2"/>
      <c r="AH2951" s="2"/>
      <c r="AI2951" s="2"/>
      <c r="AJ2951" s="2"/>
      <c r="AK2951" s="2"/>
      <c r="AL2951" s="2"/>
      <c r="AM2951" s="2">
        <f t="shared" si="816"/>
        <v>-141</v>
      </c>
      <c r="AN2951" s="2"/>
      <c r="AO2951" s="2">
        <v>106</v>
      </c>
      <c r="AP2951" s="2">
        <v>9</v>
      </c>
      <c r="AQ2951" s="2">
        <v>18</v>
      </c>
      <c r="AR2951" s="2">
        <f t="shared" si="814"/>
        <v>133</v>
      </c>
      <c r="AS2951" s="2"/>
      <c r="AT2951" s="2"/>
    </row>
    <row r="2952" spans="1:46" x14ac:dyDescent="0.3">
      <c r="A2952" s="5" t="s">
        <v>638</v>
      </c>
      <c r="B2952" s="1">
        <f t="shared" ref="B2952:J2952" si="817">SUM(B2949:B2951)</f>
        <v>244.5</v>
      </c>
      <c r="C2952" s="1">
        <f t="shared" si="817"/>
        <v>34</v>
      </c>
      <c r="D2952" s="1">
        <f t="shared" si="817"/>
        <v>222.5</v>
      </c>
      <c r="E2952" s="1">
        <f t="shared" si="817"/>
        <v>45</v>
      </c>
      <c r="F2952" s="1">
        <f t="shared" si="817"/>
        <v>80.5</v>
      </c>
      <c r="G2952" s="1">
        <f t="shared" si="817"/>
        <v>368</v>
      </c>
      <c r="H2952" s="1">
        <f t="shared" si="817"/>
        <v>21.5</v>
      </c>
      <c r="I2952" s="1">
        <f t="shared" si="817"/>
        <v>5</v>
      </c>
      <c r="J2952" s="1">
        <f t="shared" si="817"/>
        <v>470</v>
      </c>
      <c r="K2952" s="2"/>
      <c r="L2952" s="1">
        <f>SUM(L2949:L2951)</f>
        <v>17</v>
      </c>
      <c r="M2952" s="1"/>
      <c r="N2952" s="2"/>
      <c r="O2952" s="1">
        <f>SUM(O2949:O2951)</f>
        <v>354</v>
      </c>
      <c r="P2952" s="1">
        <f>SUM(P2949:P2951)</f>
        <v>7</v>
      </c>
      <c r="Q2952" s="1"/>
      <c r="R2952" s="1"/>
      <c r="S2952" s="1">
        <f>SUM(S2949:S2951)</f>
        <v>3</v>
      </c>
      <c r="T2952" s="1">
        <f>SUM(T2949:T2951)</f>
        <v>24</v>
      </c>
      <c r="U2952" s="1">
        <f>SUM(U2949:U2951)</f>
        <v>0</v>
      </c>
      <c r="V2952" s="1">
        <f>SUM(V2949:V2951)</f>
        <v>20</v>
      </c>
      <c r="W2952" s="1"/>
      <c r="X2952" s="1">
        <f>SUM(X2949:X2951)</f>
        <v>32</v>
      </c>
      <c r="Y2952" s="1">
        <f>SUM(Y2949:Y2951)</f>
        <v>15</v>
      </c>
      <c r="Z2952" s="1">
        <f>SUM(Z2949:Z2951)</f>
        <v>159</v>
      </c>
      <c r="AA2952" s="1"/>
      <c r="AB2952" s="1">
        <f>SUM(AB2949:AB2951)</f>
        <v>174</v>
      </c>
      <c r="AC2952" s="1"/>
      <c r="AD2952" s="1"/>
      <c r="AE2952" s="1"/>
      <c r="AF2952" s="1"/>
      <c r="AG2952" s="1"/>
      <c r="AH2952" s="1"/>
      <c r="AI2952" s="1"/>
      <c r="AJ2952" s="1"/>
      <c r="AK2952" s="1"/>
      <c r="AL2952" s="1"/>
      <c r="AM2952" s="1">
        <f t="shared" si="816"/>
        <v>2296</v>
      </c>
      <c r="AN2952" s="1" t="s">
        <v>638</v>
      </c>
      <c r="AO2952" s="1">
        <f>SUM(AO2949:AO2951)</f>
        <v>1165</v>
      </c>
      <c r="AP2952" s="1">
        <f>SUM(AP2949:AP2951)</f>
        <v>865</v>
      </c>
      <c r="AQ2952" s="1">
        <f>SUM(AQ2949:AQ2951)</f>
        <v>115</v>
      </c>
      <c r="AR2952" s="1">
        <f t="shared" si="814"/>
        <v>2145</v>
      </c>
      <c r="AS2952" s="2"/>
      <c r="AT2952" s="2"/>
    </row>
    <row r="2953" spans="1:46" x14ac:dyDescent="0.3">
      <c r="A2953" s="2" t="s">
        <v>36</v>
      </c>
      <c r="B2953" s="2">
        <v>-22.5</v>
      </c>
      <c r="C2953" s="2"/>
      <c r="D2953" s="2"/>
      <c r="E2953" s="2"/>
      <c r="F2953" s="2"/>
      <c r="G2953" s="2">
        <v>-5</v>
      </c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  <c r="AJ2953" s="2"/>
      <c r="AK2953" s="2"/>
      <c r="AL2953" s="2"/>
      <c r="AM2953" s="2">
        <f t="shared" si="816"/>
        <v>-27.5</v>
      </c>
      <c r="AN2953" s="2"/>
      <c r="AO2953" s="2">
        <v>22.5</v>
      </c>
      <c r="AP2953" s="2">
        <v>5</v>
      </c>
      <c r="AQ2953" s="2"/>
      <c r="AR2953" s="2">
        <f t="shared" si="814"/>
        <v>27.5</v>
      </c>
      <c r="AS2953" s="2"/>
      <c r="AT2953" s="2"/>
    </row>
    <row r="2954" spans="1:46" x14ac:dyDescent="0.3">
      <c r="A2954" s="2" t="s">
        <v>13</v>
      </c>
      <c r="B2954" s="2">
        <v>-18</v>
      </c>
      <c r="C2954" s="2"/>
      <c r="D2954" s="2"/>
      <c r="E2954" s="2">
        <v>-0.5</v>
      </c>
      <c r="F2954" s="2"/>
      <c r="G2954" s="2">
        <v>-4</v>
      </c>
      <c r="H2954" s="2"/>
      <c r="I2954" s="2"/>
      <c r="J2954" s="2"/>
      <c r="K2954" s="2"/>
      <c r="L2954" s="2"/>
      <c r="M2954" s="2"/>
      <c r="N2954" s="2"/>
      <c r="O2954" s="2">
        <v>-4</v>
      </c>
      <c r="P2954" s="2">
        <v>-1</v>
      </c>
      <c r="Q2954" s="2"/>
      <c r="R2954" s="2"/>
      <c r="S2954" s="2"/>
      <c r="T2954" s="2">
        <v>-1</v>
      </c>
      <c r="U2954" s="2"/>
      <c r="V2954" s="2"/>
      <c r="W2954" s="2"/>
      <c r="X2954" s="2"/>
      <c r="Y2954" s="2"/>
      <c r="Z2954" s="2">
        <v>-4</v>
      </c>
      <c r="AA2954" s="2"/>
      <c r="AB2954" s="2"/>
      <c r="AC2954" s="2"/>
      <c r="AD2954" s="2"/>
      <c r="AE2954" s="2"/>
      <c r="AF2954" s="2"/>
      <c r="AG2954" s="2"/>
      <c r="AH2954" s="2"/>
      <c r="AI2954" s="2"/>
      <c r="AJ2954" s="2"/>
      <c r="AK2954" s="2"/>
      <c r="AL2954" s="2"/>
      <c r="AM2954" s="2">
        <f t="shared" si="816"/>
        <v>-32.5</v>
      </c>
      <c r="AN2954" s="2"/>
      <c r="AO2954" s="2">
        <v>18</v>
      </c>
      <c r="AP2954" s="2">
        <v>4</v>
      </c>
      <c r="AQ2954" s="2">
        <v>0.5</v>
      </c>
      <c r="AR2954" s="2">
        <f t="shared" si="814"/>
        <v>22.5</v>
      </c>
      <c r="AS2954" s="2"/>
      <c r="AT2954" s="2"/>
    </row>
    <row r="2955" spans="1:46" x14ac:dyDescent="0.3">
      <c r="A2955" s="2" t="s">
        <v>21</v>
      </c>
      <c r="B2955" s="2">
        <v>-36</v>
      </c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  <c r="AE2955" s="2"/>
      <c r="AF2955" s="2"/>
      <c r="AG2955" s="2"/>
      <c r="AH2955" s="2"/>
      <c r="AI2955" s="2"/>
      <c r="AJ2955" s="2"/>
      <c r="AK2955" s="2"/>
      <c r="AL2955" s="2"/>
      <c r="AM2955" s="2">
        <f t="shared" si="816"/>
        <v>-36</v>
      </c>
      <c r="AN2955" s="2"/>
      <c r="AO2955" s="2">
        <v>36</v>
      </c>
      <c r="AP2955" s="2"/>
      <c r="AQ2955" s="2"/>
      <c r="AR2955" s="2">
        <f t="shared" si="814"/>
        <v>36</v>
      </c>
      <c r="AS2955" s="2"/>
      <c r="AT2955" s="2"/>
    </row>
    <row r="2956" spans="1:46" x14ac:dyDescent="0.3">
      <c r="A2956" s="2" t="s">
        <v>28</v>
      </c>
      <c r="B2956" s="2">
        <v>-150</v>
      </c>
      <c r="C2956" s="2"/>
      <c r="D2956" s="2"/>
      <c r="E2956" s="2">
        <v>-10</v>
      </c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>
        <v>-3</v>
      </c>
      <c r="AC2956" s="2"/>
      <c r="AD2956" s="2"/>
      <c r="AE2956" s="2"/>
      <c r="AF2956" s="2"/>
      <c r="AG2956" s="2"/>
      <c r="AH2956" s="2"/>
      <c r="AI2956" s="2"/>
      <c r="AJ2956" s="2"/>
      <c r="AK2956" s="2"/>
      <c r="AL2956" s="2"/>
      <c r="AM2956" s="2">
        <f t="shared" si="816"/>
        <v>-163</v>
      </c>
      <c r="AN2956" s="2"/>
      <c r="AO2956" s="2">
        <v>150</v>
      </c>
      <c r="AP2956" s="2">
        <v>15</v>
      </c>
      <c r="AQ2956" s="2">
        <v>10</v>
      </c>
      <c r="AR2956" s="2">
        <f t="shared" si="814"/>
        <v>175</v>
      </c>
      <c r="AS2956" s="2"/>
      <c r="AT2956" s="2"/>
    </row>
    <row r="2957" spans="1:46" x14ac:dyDescent="0.3">
      <c r="A2957" s="2" t="s">
        <v>477</v>
      </c>
      <c r="B2957" s="2">
        <v>-28</v>
      </c>
      <c r="C2957" s="2"/>
      <c r="D2957" s="2"/>
      <c r="E2957" s="2"/>
      <c r="F2957" s="2"/>
      <c r="G2957" s="2">
        <v>-3</v>
      </c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  <c r="AF2957" s="2"/>
      <c r="AG2957" s="2"/>
      <c r="AH2957" s="2"/>
      <c r="AI2957" s="2"/>
      <c r="AJ2957" s="2"/>
      <c r="AK2957" s="2"/>
      <c r="AL2957" s="2"/>
      <c r="AM2957" s="2">
        <f t="shared" si="816"/>
        <v>-31</v>
      </c>
      <c r="AN2957" s="2"/>
      <c r="AO2957" s="2">
        <v>28</v>
      </c>
      <c r="AP2957" s="2">
        <v>3</v>
      </c>
      <c r="AQ2957" s="2"/>
      <c r="AR2957" s="2">
        <f t="shared" si="814"/>
        <v>31</v>
      </c>
      <c r="AS2957" s="2"/>
      <c r="AT2957" s="2"/>
    </row>
    <row r="2958" spans="1:46" x14ac:dyDescent="0.3">
      <c r="A2958" s="2" t="s">
        <v>117</v>
      </c>
      <c r="B2958" s="2">
        <v>420</v>
      </c>
      <c r="C2958" s="2"/>
      <c r="D2958" s="2">
        <v>18</v>
      </c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>
        <v>9</v>
      </c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>
        <v>50</v>
      </c>
      <c r="AA2958" s="2"/>
      <c r="AB2958" s="2">
        <v>9</v>
      </c>
      <c r="AC2958" s="2"/>
      <c r="AD2958" s="2"/>
      <c r="AE2958" s="2"/>
      <c r="AF2958" s="2"/>
      <c r="AG2958" s="2"/>
      <c r="AH2958" s="2"/>
      <c r="AI2958" s="2"/>
      <c r="AJ2958" s="2"/>
      <c r="AK2958" s="2"/>
      <c r="AL2958" s="2"/>
      <c r="AM2958" s="2">
        <f t="shared" si="816"/>
        <v>506</v>
      </c>
      <c r="AN2958" s="2"/>
      <c r="AO2958" s="2"/>
      <c r="AP2958" s="2"/>
      <c r="AQ2958" s="2"/>
      <c r="AR2958" s="2"/>
      <c r="AS2958" s="2"/>
      <c r="AT2958" s="2"/>
    </row>
    <row r="2959" spans="1:46" x14ac:dyDescent="0.3">
      <c r="A2959" s="2" t="s">
        <v>118</v>
      </c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  <c r="AE2959" s="2"/>
      <c r="AF2959" s="2"/>
      <c r="AG2959" s="2"/>
      <c r="AH2959" s="2"/>
      <c r="AI2959" s="2"/>
      <c r="AJ2959" s="2"/>
      <c r="AK2959" s="2"/>
      <c r="AL2959" s="2"/>
      <c r="AM2959" s="2"/>
      <c r="AN2959" s="2"/>
      <c r="AO2959" s="2">
        <v>-420</v>
      </c>
      <c r="AP2959" s="2"/>
      <c r="AQ2959" s="2">
        <v>-18</v>
      </c>
      <c r="AR2959" s="2"/>
      <c r="AS2959" s="2"/>
      <c r="AT2959" s="2"/>
    </row>
    <row r="2960" spans="1:46" x14ac:dyDescent="0.3">
      <c r="A2960" s="1" t="s">
        <v>639</v>
      </c>
      <c r="B2960" s="1">
        <f t="shared" ref="B2960:J2960" si="818">SUM(B2952:B2959)</f>
        <v>410</v>
      </c>
      <c r="C2960" s="1">
        <f t="shared" si="818"/>
        <v>34</v>
      </c>
      <c r="D2960" s="1">
        <f t="shared" si="818"/>
        <v>240.5</v>
      </c>
      <c r="E2960" s="1">
        <f t="shared" si="818"/>
        <v>34.5</v>
      </c>
      <c r="F2960" s="1">
        <f t="shared" si="818"/>
        <v>80.5</v>
      </c>
      <c r="G2960" s="1">
        <f t="shared" si="818"/>
        <v>356</v>
      </c>
      <c r="H2960" s="1">
        <f t="shared" si="818"/>
        <v>21.5</v>
      </c>
      <c r="I2960" s="1">
        <f t="shared" si="818"/>
        <v>5</v>
      </c>
      <c r="J2960" s="1">
        <f t="shared" si="818"/>
        <v>470</v>
      </c>
      <c r="K2960" s="2"/>
      <c r="L2960" s="1">
        <f>SUM(L2952:L2959)</f>
        <v>17</v>
      </c>
      <c r="M2960" s="1"/>
      <c r="N2960" s="2"/>
      <c r="O2960" s="1">
        <f>SUM(O2952:O2959)</f>
        <v>359</v>
      </c>
      <c r="P2960" s="1">
        <f>SUM(P2952:P2959)</f>
        <v>6</v>
      </c>
      <c r="Q2960" s="1"/>
      <c r="R2960" s="1"/>
      <c r="S2960" s="1">
        <f>SUM(S2952:S2959)</f>
        <v>3</v>
      </c>
      <c r="T2960" s="1">
        <f>SUM(T2952:T2959)</f>
        <v>23</v>
      </c>
      <c r="U2960" s="1">
        <f>SUM(U2952:U2959)</f>
        <v>0</v>
      </c>
      <c r="V2960" s="1">
        <f>SUM(V2952:V2959)</f>
        <v>20</v>
      </c>
      <c r="W2960" s="1"/>
      <c r="X2960" s="1">
        <f>SUM(X2952:X2959)</f>
        <v>32</v>
      </c>
      <c r="Y2960" s="1">
        <f>SUM(Y2952:Y2959)</f>
        <v>15</v>
      </c>
      <c r="Z2960" s="1">
        <f>SUM(Z2952:Z2959)</f>
        <v>205</v>
      </c>
      <c r="AA2960" s="1"/>
      <c r="AB2960" s="1">
        <f>SUM(AB2952:AB2959)</f>
        <v>180</v>
      </c>
      <c r="AC2960" s="1"/>
      <c r="AD2960" s="1"/>
      <c r="AE2960" s="1"/>
      <c r="AF2960" s="1"/>
      <c r="AG2960" s="1"/>
      <c r="AH2960" s="1"/>
      <c r="AI2960" s="1"/>
      <c r="AJ2960" s="1"/>
      <c r="AK2960" s="1"/>
      <c r="AL2960" s="1"/>
      <c r="AM2960" s="1">
        <f t="shared" ref="AM2960:AM2966" si="819">SUM(B2960:AB2960)</f>
        <v>2512</v>
      </c>
      <c r="AN2960" s="1" t="s">
        <v>639</v>
      </c>
      <c r="AO2960" s="1">
        <f>SUM(AO2952:AO2959)</f>
        <v>999.5</v>
      </c>
      <c r="AP2960" s="1">
        <f>SUM(AP2952:AP2959)</f>
        <v>892</v>
      </c>
      <c r="AQ2960" s="1">
        <f>SUM(AQ2952:AQ2959)</f>
        <v>107.5</v>
      </c>
      <c r="AR2960" s="1">
        <f t="shared" ref="AR2960:AR2965" si="820">SUM(AO2960:AQ2960)</f>
        <v>1999</v>
      </c>
      <c r="AS2960" s="2"/>
      <c r="AT2960" s="2"/>
    </row>
    <row r="2961" spans="1:46" x14ac:dyDescent="0.3">
      <c r="A2961" s="2" t="s">
        <v>36</v>
      </c>
      <c r="B2961" s="2">
        <v>-14</v>
      </c>
      <c r="C2961" s="2"/>
      <c r="D2961" s="2"/>
      <c r="E2961" s="2"/>
      <c r="F2961" s="2"/>
      <c r="G2961" s="2">
        <v>-3</v>
      </c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  <c r="AE2961" s="2"/>
      <c r="AF2961" s="2"/>
      <c r="AG2961" s="2"/>
      <c r="AH2961" s="2"/>
      <c r="AI2961" s="2"/>
      <c r="AJ2961" s="2"/>
      <c r="AK2961" s="2"/>
      <c r="AL2961" s="2"/>
      <c r="AM2961" s="2">
        <f t="shared" si="819"/>
        <v>-17</v>
      </c>
      <c r="AN2961" s="2"/>
      <c r="AO2961" s="2">
        <v>14</v>
      </c>
      <c r="AP2961" s="2">
        <v>3</v>
      </c>
      <c r="AQ2961" s="2"/>
      <c r="AR2961" s="2">
        <f t="shared" si="820"/>
        <v>17</v>
      </c>
      <c r="AS2961" s="2"/>
      <c r="AT2961" s="2"/>
    </row>
    <row r="2962" spans="1:46" x14ac:dyDescent="0.3">
      <c r="A2962" s="2" t="s">
        <v>274</v>
      </c>
      <c r="B2962" s="2">
        <v>-100</v>
      </c>
      <c r="C2962" s="2"/>
      <c r="D2962" s="2"/>
      <c r="E2962" s="2"/>
      <c r="F2962" s="2"/>
      <c r="G2962" s="2">
        <v>-16</v>
      </c>
      <c r="H2962" s="2"/>
      <c r="I2962" s="2"/>
      <c r="J2962" s="2">
        <v>-16</v>
      </c>
      <c r="K2962" s="2"/>
      <c r="L2962" s="2"/>
      <c r="M2962" s="2"/>
      <c r="N2962" s="2"/>
      <c r="O2962" s="2">
        <v>-22</v>
      </c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  <c r="AE2962" s="2"/>
      <c r="AF2962" s="2"/>
      <c r="AG2962" s="2"/>
      <c r="AH2962" s="2"/>
      <c r="AI2962" s="2"/>
      <c r="AJ2962" s="2"/>
      <c r="AK2962" s="2"/>
      <c r="AL2962" s="2"/>
      <c r="AM2962" s="2">
        <f t="shared" si="819"/>
        <v>-154</v>
      </c>
      <c r="AN2962" s="2"/>
      <c r="AO2962" s="2">
        <v>100</v>
      </c>
      <c r="AP2962" s="2">
        <v>32</v>
      </c>
      <c r="AQ2962" s="2"/>
      <c r="AR2962" s="2">
        <f t="shared" si="820"/>
        <v>132</v>
      </c>
      <c r="AS2962" s="2"/>
      <c r="AT2962" s="2"/>
    </row>
    <row r="2963" spans="1:46" x14ac:dyDescent="0.3">
      <c r="A2963" s="2" t="s">
        <v>41</v>
      </c>
      <c r="B2963" s="2">
        <v>-40</v>
      </c>
      <c r="C2963" s="2"/>
      <c r="D2963" s="2"/>
      <c r="E2963" s="2"/>
      <c r="F2963" s="2"/>
      <c r="G2963" s="2">
        <v>-4</v>
      </c>
      <c r="H2963" s="2"/>
      <c r="I2963" s="2">
        <v>-4</v>
      </c>
      <c r="J2963" s="2">
        <v>-4</v>
      </c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  <c r="AE2963" s="2"/>
      <c r="AF2963" s="2"/>
      <c r="AG2963" s="2"/>
      <c r="AH2963" s="2"/>
      <c r="AI2963" s="2"/>
      <c r="AJ2963" s="2"/>
      <c r="AK2963" s="2"/>
      <c r="AL2963" s="2"/>
      <c r="AM2963" s="2">
        <f t="shared" si="819"/>
        <v>-52</v>
      </c>
      <c r="AN2963" s="2"/>
      <c r="AO2963" s="2">
        <v>40</v>
      </c>
      <c r="AP2963" s="2">
        <v>12</v>
      </c>
      <c r="AQ2963" s="2"/>
      <c r="AR2963" s="2">
        <f t="shared" si="820"/>
        <v>52</v>
      </c>
      <c r="AS2963" s="2"/>
      <c r="AT2963" s="2"/>
    </row>
    <row r="2964" spans="1:46" x14ac:dyDescent="0.3">
      <c r="A2964" s="2" t="s">
        <v>13</v>
      </c>
      <c r="B2964" s="2">
        <v>-53</v>
      </c>
      <c r="C2964" s="2"/>
      <c r="D2964" s="2"/>
      <c r="E2964" s="2"/>
      <c r="F2964" s="2"/>
      <c r="G2964" s="2"/>
      <c r="H2964" s="2"/>
      <c r="I2964" s="2"/>
      <c r="J2964" s="2">
        <v>-8</v>
      </c>
      <c r="K2964" s="2"/>
      <c r="L2964" s="2"/>
      <c r="M2964" s="2"/>
      <c r="N2964" s="2"/>
      <c r="O2964" s="2">
        <v>-4</v>
      </c>
      <c r="P2964" s="2">
        <v>-3</v>
      </c>
      <c r="Q2964" s="2"/>
      <c r="R2964" s="2"/>
      <c r="S2964" s="2"/>
      <c r="T2964" s="2"/>
      <c r="U2964" s="2"/>
      <c r="V2964" s="2"/>
      <c r="W2964" s="2"/>
      <c r="X2964" s="2"/>
      <c r="Y2964" s="2"/>
      <c r="Z2964" s="2">
        <v>-4</v>
      </c>
      <c r="AA2964" s="2"/>
      <c r="AB2964" s="2">
        <v>-1</v>
      </c>
      <c r="AC2964" s="2"/>
      <c r="AD2964" s="2"/>
      <c r="AE2964" s="2"/>
      <c r="AF2964" s="2"/>
      <c r="AG2964" s="2"/>
      <c r="AH2964" s="2"/>
      <c r="AI2964" s="2"/>
      <c r="AJ2964" s="2"/>
      <c r="AK2964" s="2"/>
      <c r="AL2964" s="2"/>
      <c r="AM2964" s="2">
        <f t="shared" si="819"/>
        <v>-73</v>
      </c>
      <c r="AN2964" s="2"/>
      <c r="AO2964" s="2">
        <v>53</v>
      </c>
      <c r="AP2964" s="2">
        <v>8</v>
      </c>
      <c r="AQ2964" s="2"/>
      <c r="AR2964" s="2">
        <f t="shared" si="820"/>
        <v>61</v>
      </c>
      <c r="AS2964" s="2"/>
      <c r="AT2964" s="2"/>
    </row>
    <row r="2965" spans="1:46" x14ac:dyDescent="0.3">
      <c r="A2965" s="2" t="s">
        <v>30</v>
      </c>
      <c r="B2965" s="2">
        <v>-31</v>
      </c>
      <c r="C2965" s="2"/>
      <c r="D2965" s="2"/>
      <c r="E2965" s="2"/>
      <c r="F2965" s="2"/>
      <c r="G2965" s="2"/>
      <c r="H2965" s="2"/>
      <c r="I2965" s="2"/>
      <c r="J2965" s="2">
        <v>-10</v>
      </c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2"/>
      <c r="AJ2965" s="2"/>
      <c r="AK2965" s="2"/>
      <c r="AL2965" s="2"/>
      <c r="AM2965" s="2">
        <f t="shared" si="819"/>
        <v>-41</v>
      </c>
      <c r="AN2965" s="2"/>
      <c r="AO2965" s="2">
        <v>31</v>
      </c>
      <c r="AP2965" s="2">
        <v>10</v>
      </c>
      <c r="AQ2965" s="2"/>
      <c r="AR2965" s="2">
        <f t="shared" si="820"/>
        <v>41</v>
      </c>
      <c r="AS2965" s="2"/>
      <c r="AT2965" s="2"/>
    </row>
    <row r="2966" spans="1:46" x14ac:dyDescent="0.3">
      <c r="A2966" s="2" t="s">
        <v>117</v>
      </c>
      <c r="B2966" s="2">
        <v>252</v>
      </c>
      <c r="C2966" s="2"/>
      <c r="D2966" s="2">
        <v>9</v>
      </c>
      <c r="E2966" s="2"/>
      <c r="F2966" s="2"/>
      <c r="G2966" s="2">
        <v>15</v>
      </c>
      <c r="H2966" s="2"/>
      <c r="I2966" s="2"/>
      <c r="J2966" s="2">
        <v>10</v>
      </c>
      <c r="K2966" s="2"/>
      <c r="L2966" s="2"/>
      <c r="M2966" s="2"/>
      <c r="N2966" s="2"/>
      <c r="O2966" s="2">
        <v>4</v>
      </c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>
        <v>4</v>
      </c>
      <c r="AC2966" s="2"/>
      <c r="AD2966" s="2"/>
      <c r="AE2966" s="2"/>
      <c r="AF2966" s="2"/>
      <c r="AG2966" s="2"/>
      <c r="AH2966" s="2"/>
      <c r="AI2966" s="2"/>
      <c r="AJ2966" s="2"/>
      <c r="AK2966" s="2"/>
      <c r="AL2966" s="2"/>
      <c r="AM2966" s="2">
        <f t="shared" si="819"/>
        <v>294</v>
      </c>
      <c r="AN2966" s="2"/>
      <c r="AO2966" s="2"/>
      <c r="AP2966" s="2"/>
      <c r="AQ2966" s="2"/>
      <c r="AR2966" s="2"/>
      <c r="AS2966" s="2"/>
      <c r="AT2966" s="2"/>
    </row>
    <row r="2967" spans="1:46" x14ac:dyDescent="0.3">
      <c r="A2967" s="2" t="s">
        <v>118</v>
      </c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  <c r="AF2967" s="2"/>
      <c r="AG2967" s="2"/>
      <c r="AH2967" s="2"/>
      <c r="AI2967" s="2"/>
      <c r="AJ2967" s="2"/>
      <c r="AK2967" s="2"/>
      <c r="AL2967" s="2"/>
      <c r="AM2967" s="2"/>
      <c r="AN2967" s="2"/>
      <c r="AO2967" s="2">
        <v>-252</v>
      </c>
      <c r="AP2967" s="2">
        <v>-25</v>
      </c>
      <c r="AQ2967" s="2">
        <v>-9</v>
      </c>
      <c r="AR2967" s="2">
        <f t="shared" ref="AR2967:AR2974" si="821">SUM(AO2967:AQ2967)</f>
        <v>-286</v>
      </c>
      <c r="AS2967" s="2"/>
      <c r="AT2967" s="2"/>
    </row>
    <row r="2968" spans="1:46" x14ac:dyDescent="0.3">
      <c r="A2968" s="1" t="s">
        <v>640</v>
      </c>
      <c r="B2968" s="1">
        <f t="shared" ref="B2968:J2968" si="822">SUM(B2960:B2967)</f>
        <v>424</v>
      </c>
      <c r="C2968" s="1">
        <f t="shared" si="822"/>
        <v>34</v>
      </c>
      <c r="D2968" s="1">
        <f t="shared" si="822"/>
        <v>249.5</v>
      </c>
      <c r="E2968" s="1">
        <f t="shared" si="822"/>
        <v>34.5</v>
      </c>
      <c r="F2968" s="1">
        <f t="shared" si="822"/>
        <v>80.5</v>
      </c>
      <c r="G2968" s="1">
        <f t="shared" si="822"/>
        <v>348</v>
      </c>
      <c r="H2968" s="1">
        <f t="shared" si="822"/>
        <v>21.5</v>
      </c>
      <c r="I2968" s="1">
        <f t="shared" si="822"/>
        <v>1</v>
      </c>
      <c r="J2968" s="1">
        <f t="shared" si="822"/>
        <v>442</v>
      </c>
      <c r="K2968" s="2"/>
      <c r="L2968" s="1">
        <f>SUM(L2960:L2967)</f>
        <v>17</v>
      </c>
      <c r="M2968" s="1"/>
      <c r="N2968" s="2"/>
      <c r="O2968" s="1">
        <f>SUM(O2960:O2967)</f>
        <v>337</v>
      </c>
      <c r="P2968" s="1">
        <f>SUM(P2960:P2967)</f>
        <v>3</v>
      </c>
      <c r="Q2968" s="1"/>
      <c r="R2968" s="1"/>
      <c r="S2968" s="1">
        <f>SUM(S2960:S2967)</f>
        <v>3</v>
      </c>
      <c r="T2968" s="1">
        <f>SUM(T2960:T2967)</f>
        <v>23</v>
      </c>
      <c r="U2968" s="1">
        <f>SUM(U2960:U2967)</f>
        <v>0</v>
      </c>
      <c r="V2968" s="1">
        <f>SUM(V2960:V2967)</f>
        <v>20</v>
      </c>
      <c r="W2968" s="1"/>
      <c r="X2968" s="1">
        <f>SUM(X2960:X2967)</f>
        <v>32</v>
      </c>
      <c r="Y2968" s="1">
        <f>SUM(Y2960:Y2967)</f>
        <v>15</v>
      </c>
      <c r="Z2968" s="1">
        <f>SUM(Z2960:Z2967)</f>
        <v>201</v>
      </c>
      <c r="AA2968" s="1"/>
      <c r="AB2968" s="1">
        <f>SUM(AB2960:AB2967)</f>
        <v>183</v>
      </c>
      <c r="AC2968" s="1"/>
      <c r="AD2968" s="1"/>
      <c r="AE2968" s="1"/>
      <c r="AF2968" s="1"/>
      <c r="AG2968" s="1"/>
      <c r="AH2968" s="1"/>
      <c r="AI2968" s="1"/>
      <c r="AJ2968" s="1"/>
      <c r="AK2968" s="1"/>
      <c r="AL2968" s="1"/>
      <c r="AM2968" s="1">
        <f t="shared" ref="AM2968:AM2975" si="823">SUM(B2968:AB2968)</f>
        <v>2469</v>
      </c>
      <c r="AN2968" s="1" t="s">
        <v>640</v>
      </c>
      <c r="AO2968" s="1">
        <f>SUM(AO2960:AO2967)</f>
        <v>985.5</v>
      </c>
      <c r="AP2968" s="1">
        <f>SUM(AP2960:AP2967)</f>
        <v>932</v>
      </c>
      <c r="AQ2968" s="1">
        <f>SUM(AQ2960:AQ2967)</f>
        <v>98.5</v>
      </c>
      <c r="AR2968" s="1">
        <f t="shared" si="821"/>
        <v>2016</v>
      </c>
      <c r="AS2968" s="2"/>
      <c r="AT2968" s="2"/>
    </row>
    <row r="2969" spans="1:46" x14ac:dyDescent="0.3">
      <c r="A2969" s="2" t="s">
        <v>641</v>
      </c>
      <c r="B2969" s="2">
        <v>-1</v>
      </c>
      <c r="C2969" s="2"/>
      <c r="D2969" s="2"/>
      <c r="E2969" s="2"/>
      <c r="F2969" s="2"/>
      <c r="G2969" s="2">
        <v>-1</v>
      </c>
      <c r="H2969" s="2"/>
      <c r="I2969" s="2"/>
      <c r="J2969" s="2"/>
      <c r="K2969" s="2"/>
      <c r="L2969" s="2"/>
      <c r="M2969" s="2"/>
      <c r="N2969" s="2"/>
      <c r="O2969" s="2"/>
      <c r="P2969" s="2">
        <v>-1</v>
      </c>
      <c r="Q2969" s="2"/>
      <c r="R2969" s="2"/>
      <c r="S2969" s="2"/>
      <c r="T2969" s="2"/>
      <c r="U2969" s="2"/>
      <c r="V2969" s="2"/>
      <c r="W2969" s="2"/>
      <c r="X2969" s="2"/>
      <c r="Y2969" s="2"/>
      <c r="Z2969" s="2">
        <v>-2</v>
      </c>
      <c r="AA2969" s="2"/>
      <c r="AB2969" s="2"/>
      <c r="AC2969" s="2"/>
      <c r="AD2969" s="2"/>
      <c r="AE2969" s="2"/>
      <c r="AF2969" s="2"/>
      <c r="AG2969" s="2"/>
      <c r="AH2969" s="2"/>
      <c r="AI2969" s="2"/>
      <c r="AJ2969" s="2"/>
      <c r="AK2969" s="2"/>
      <c r="AL2969" s="2"/>
      <c r="AM2969" s="2">
        <f t="shared" si="823"/>
        <v>-5</v>
      </c>
      <c r="AN2969" s="2"/>
      <c r="AO2969" s="2">
        <v>1</v>
      </c>
      <c r="AP2969" s="2">
        <v>1</v>
      </c>
      <c r="AQ2969" s="2"/>
      <c r="AR2969" s="2">
        <f t="shared" si="821"/>
        <v>2</v>
      </c>
      <c r="AS2969" s="2"/>
      <c r="AT2969" s="2"/>
    </row>
    <row r="2970" spans="1:46" x14ac:dyDescent="0.3">
      <c r="A2970" s="2" t="s">
        <v>322</v>
      </c>
      <c r="B2970" s="2">
        <v>-60</v>
      </c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>
        <v>-30</v>
      </c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>
        <v>-15</v>
      </c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2"/>
      <c r="AL2970" s="2"/>
      <c r="AM2970" s="2">
        <f t="shared" si="823"/>
        <v>-105</v>
      </c>
      <c r="AN2970" s="2"/>
      <c r="AO2970" s="2">
        <v>60</v>
      </c>
      <c r="AP2970" s="2"/>
      <c r="AQ2970" s="2"/>
      <c r="AR2970" s="2">
        <f t="shared" si="821"/>
        <v>60</v>
      </c>
      <c r="AS2970" s="2"/>
      <c r="AT2970" s="2"/>
    </row>
    <row r="2971" spans="1:46" x14ac:dyDescent="0.3">
      <c r="A2971" s="2" t="s">
        <v>21</v>
      </c>
      <c r="B2971" s="2">
        <v>-37</v>
      </c>
      <c r="C2971" s="2"/>
      <c r="D2971" s="2">
        <v>-2</v>
      </c>
      <c r="E2971" s="2"/>
      <c r="F2971" s="2"/>
      <c r="G2971" s="2"/>
      <c r="H2971" s="2"/>
      <c r="I2971" s="2"/>
      <c r="J2971" s="2">
        <v>-5</v>
      </c>
      <c r="K2971" s="2"/>
      <c r="L2971" s="2"/>
      <c r="M2971" s="2"/>
      <c r="N2971" s="2"/>
      <c r="O2971" s="2">
        <v>-2</v>
      </c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  <c r="AE2971" s="2"/>
      <c r="AF2971" s="2"/>
      <c r="AG2971" s="2"/>
      <c r="AH2971" s="2"/>
      <c r="AI2971" s="2"/>
      <c r="AJ2971" s="2"/>
      <c r="AK2971" s="2"/>
      <c r="AL2971" s="2"/>
      <c r="AM2971" s="2">
        <f t="shared" si="823"/>
        <v>-46</v>
      </c>
      <c r="AN2971" s="2"/>
      <c r="AO2971" s="2">
        <v>37</v>
      </c>
      <c r="AP2971" s="2">
        <v>5</v>
      </c>
      <c r="AQ2971" s="2">
        <v>2</v>
      </c>
      <c r="AR2971" s="2">
        <f t="shared" si="821"/>
        <v>44</v>
      </c>
      <c r="AS2971" s="2"/>
      <c r="AT2971" s="2"/>
    </row>
    <row r="2972" spans="1:46" x14ac:dyDescent="0.3">
      <c r="A2972" s="2" t="s">
        <v>34</v>
      </c>
      <c r="B2972" s="2">
        <v>-84</v>
      </c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>
        <v>-5</v>
      </c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>
        <v>-30</v>
      </c>
      <c r="AA2972" s="2"/>
      <c r="AB2972" s="2"/>
      <c r="AC2972" s="2"/>
      <c r="AD2972" s="2"/>
      <c r="AE2972" s="2"/>
      <c r="AF2972" s="2"/>
      <c r="AG2972" s="2"/>
      <c r="AH2972" s="2"/>
      <c r="AI2972" s="2"/>
      <c r="AJ2972" s="2"/>
      <c r="AK2972" s="2"/>
      <c r="AL2972" s="2"/>
      <c r="AM2972" s="2">
        <f t="shared" si="823"/>
        <v>-119</v>
      </c>
      <c r="AN2972" s="2"/>
      <c r="AO2972" s="2">
        <v>84</v>
      </c>
      <c r="AP2972" s="2"/>
      <c r="AQ2972" s="2"/>
      <c r="AR2972" s="2">
        <f t="shared" si="821"/>
        <v>84</v>
      </c>
      <c r="AS2972" s="2"/>
      <c r="AT2972" s="2"/>
    </row>
    <row r="2973" spans="1:46" x14ac:dyDescent="0.3">
      <c r="A2973" s="2" t="s">
        <v>335</v>
      </c>
      <c r="B2973" s="2">
        <v>-2.5</v>
      </c>
      <c r="C2973" s="2"/>
      <c r="D2973" s="2"/>
      <c r="E2973" s="2"/>
      <c r="F2973" s="2"/>
      <c r="G2973" s="2">
        <v>-2</v>
      </c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>
        <v>-7</v>
      </c>
      <c r="Z2973" s="2"/>
      <c r="AA2973" s="2"/>
      <c r="AB2973" s="2"/>
      <c r="AC2973" s="2"/>
      <c r="AD2973" s="2"/>
      <c r="AE2973" s="2"/>
      <c r="AF2973" s="2"/>
      <c r="AG2973" s="2"/>
      <c r="AH2973" s="2"/>
      <c r="AI2973" s="2"/>
      <c r="AJ2973" s="2"/>
      <c r="AK2973" s="2"/>
      <c r="AL2973" s="2"/>
      <c r="AM2973" s="2">
        <f t="shared" si="823"/>
        <v>-11.5</v>
      </c>
      <c r="AN2973" s="2"/>
      <c r="AO2973" s="2">
        <v>2.5</v>
      </c>
      <c r="AP2973" s="2">
        <v>2</v>
      </c>
      <c r="AQ2973" s="2"/>
      <c r="AR2973" s="2">
        <f t="shared" si="821"/>
        <v>4.5</v>
      </c>
      <c r="AS2973" s="2"/>
      <c r="AT2973" s="2"/>
    </row>
    <row r="2974" spans="1:46" x14ac:dyDescent="0.3">
      <c r="A2974" s="2" t="s">
        <v>36</v>
      </c>
      <c r="B2974" s="2">
        <v>-11.5</v>
      </c>
      <c r="C2974" s="2"/>
      <c r="D2974" s="2"/>
      <c r="E2974" s="2"/>
      <c r="F2974" s="2"/>
      <c r="G2974" s="2">
        <v>-2.5</v>
      </c>
      <c r="H2974" s="2"/>
      <c r="I2974" s="2"/>
      <c r="J2974" s="2">
        <v>-2</v>
      </c>
      <c r="K2974" s="2"/>
      <c r="L2974" s="2"/>
      <c r="M2974" s="2"/>
      <c r="N2974" s="2"/>
      <c r="O2974" s="2">
        <v>-1</v>
      </c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  <c r="AJ2974" s="2"/>
      <c r="AK2974" s="2"/>
      <c r="AL2974" s="2"/>
      <c r="AM2974" s="2">
        <f t="shared" si="823"/>
        <v>-17</v>
      </c>
      <c r="AN2974" s="2"/>
      <c r="AO2974" s="2">
        <v>11.5</v>
      </c>
      <c r="AP2974" s="2">
        <v>4.5</v>
      </c>
      <c r="AQ2974" s="2"/>
      <c r="AR2974" s="2">
        <f t="shared" si="821"/>
        <v>16</v>
      </c>
      <c r="AS2974" s="2"/>
      <c r="AT2974" s="2"/>
    </row>
    <row r="2975" spans="1:46" x14ac:dyDescent="0.3">
      <c r="A2975" s="2" t="s">
        <v>117</v>
      </c>
      <c r="B2975" s="2">
        <v>126</v>
      </c>
      <c r="C2975" s="2"/>
      <c r="D2975" s="2">
        <v>5</v>
      </c>
      <c r="E2975" s="2"/>
      <c r="F2975" s="2"/>
      <c r="G2975" s="2"/>
      <c r="H2975" s="2"/>
      <c r="I2975" s="2"/>
      <c r="J2975" s="2">
        <v>20</v>
      </c>
      <c r="K2975" s="2"/>
      <c r="L2975" s="2"/>
      <c r="M2975" s="2"/>
      <c r="N2975" s="2"/>
      <c r="O2975" s="2">
        <v>2</v>
      </c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>
        <v>2</v>
      </c>
      <c r="AC2975" s="2"/>
      <c r="AD2975" s="2"/>
      <c r="AE2975" s="2"/>
      <c r="AF2975" s="2"/>
      <c r="AG2975" s="2"/>
      <c r="AH2975" s="2"/>
      <c r="AI2975" s="2"/>
      <c r="AJ2975" s="2"/>
      <c r="AK2975" s="2"/>
      <c r="AL2975" s="2"/>
      <c r="AM2975" s="2">
        <f t="shared" si="823"/>
        <v>155</v>
      </c>
      <c r="AN2975" s="2"/>
      <c r="AO2975" s="2"/>
      <c r="AP2975" s="2"/>
      <c r="AQ2975" s="2"/>
      <c r="AR2975" s="2"/>
      <c r="AS2975" s="2"/>
      <c r="AT2975" s="2"/>
    </row>
    <row r="2976" spans="1:46" x14ac:dyDescent="0.3">
      <c r="A2976" s="2" t="s">
        <v>118</v>
      </c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/>
      <c r="AF2976" s="2"/>
      <c r="AG2976" s="2"/>
      <c r="AH2976" s="2"/>
      <c r="AI2976" s="2"/>
      <c r="AJ2976" s="2"/>
      <c r="AK2976" s="2"/>
      <c r="AL2976" s="2"/>
      <c r="AM2976" s="2"/>
      <c r="AN2976" s="2"/>
      <c r="AO2976" s="2">
        <v>-126</v>
      </c>
      <c r="AP2976" s="2">
        <v>-20</v>
      </c>
      <c r="AQ2976" s="2">
        <v>-5</v>
      </c>
      <c r="AR2976" s="2">
        <f>SUM(AO2976:AQ2976)</f>
        <v>-151</v>
      </c>
      <c r="AS2976" s="2"/>
      <c r="AT2976" s="2"/>
    </row>
    <row r="2977" spans="1:46" x14ac:dyDescent="0.3">
      <c r="A2977" s="1" t="s">
        <v>642</v>
      </c>
      <c r="B2977" s="1">
        <f t="shared" ref="B2977:J2977" si="824">SUM(B2968:B2976)</f>
        <v>354</v>
      </c>
      <c r="C2977" s="1">
        <f t="shared" si="824"/>
        <v>34</v>
      </c>
      <c r="D2977" s="1">
        <f t="shared" si="824"/>
        <v>252.5</v>
      </c>
      <c r="E2977" s="1">
        <f t="shared" si="824"/>
        <v>34.5</v>
      </c>
      <c r="F2977" s="1">
        <f t="shared" si="824"/>
        <v>80.5</v>
      </c>
      <c r="G2977" s="1">
        <f t="shared" si="824"/>
        <v>342.5</v>
      </c>
      <c r="H2977" s="1">
        <f t="shared" si="824"/>
        <v>21.5</v>
      </c>
      <c r="I2977" s="1">
        <f t="shared" si="824"/>
        <v>1</v>
      </c>
      <c r="J2977" s="1">
        <f t="shared" si="824"/>
        <v>455</v>
      </c>
      <c r="K2977" s="2"/>
      <c r="L2977" s="1">
        <f>SUM(L2968:L2976)</f>
        <v>17</v>
      </c>
      <c r="M2977" s="1"/>
      <c r="N2977" s="2"/>
      <c r="O2977" s="1">
        <f>SUM(O2968:O2976)</f>
        <v>301</v>
      </c>
      <c r="P2977" s="1">
        <f>SUM(P2968:P2976)</f>
        <v>2</v>
      </c>
      <c r="Q2977" s="1"/>
      <c r="R2977" s="1"/>
      <c r="S2977" s="1">
        <f>SUM(S2968:S2976)</f>
        <v>3</v>
      </c>
      <c r="T2977" s="1">
        <f>SUM(T2968:T2976)</f>
        <v>23</v>
      </c>
      <c r="U2977" s="1">
        <f>SUM(U2968:U2976)</f>
        <v>0</v>
      </c>
      <c r="V2977" s="1">
        <f>SUM(V2968:V2976)</f>
        <v>20</v>
      </c>
      <c r="W2977" s="1"/>
      <c r="X2977" s="1">
        <f>SUM(X2968:X2976)</f>
        <v>32</v>
      </c>
      <c r="Y2977" s="1">
        <f>SUM(Y2968:Y2976)</f>
        <v>8</v>
      </c>
      <c r="Z2977" s="1">
        <f>SUM(Z2968:Z2976)</f>
        <v>154</v>
      </c>
      <c r="AA2977" s="1"/>
      <c r="AB2977" s="1">
        <f>SUM(AB2968:AB2976)</f>
        <v>185</v>
      </c>
      <c r="AC2977" s="1"/>
      <c r="AD2977" s="1"/>
      <c r="AE2977" s="1"/>
      <c r="AF2977" s="1"/>
      <c r="AG2977" s="1"/>
      <c r="AH2977" s="1"/>
      <c r="AI2977" s="1"/>
      <c r="AJ2977" s="1"/>
      <c r="AK2977" s="1"/>
      <c r="AL2977" s="1"/>
      <c r="AM2977" s="1">
        <f>SUM(B2977:AB2977)</f>
        <v>2320.5</v>
      </c>
      <c r="AN2977" s="1" t="s">
        <v>642</v>
      </c>
      <c r="AO2977" s="1">
        <f>SUM(AO2968:AO2976)</f>
        <v>1055.5</v>
      </c>
      <c r="AP2977" s="1">
        <f>SUM(AP2968:AP2976)</f>
        <v>924.5</v>
      </c>
      <c r="AQ2977" s="1">
        <f>SUM(AQ2968:AQ2976)</f>
        <v>95.5</v>
      </c>
      <c r="AR2977" s="1">
        <f>SUM(AO2977:AQ2977)</f>
        <v>2075.5</v>
      </c>
      <c r="AS2977" s="2"/>
      <c r="AT2977" s="2"/>
    </row>
    <row r="2978" spans="1:46" x14ac:dyDescent="0.3">
      <c r="A2978" s="2" t="s">
        <v>445</v>
      </c>
      <c r="B2978" s="2">
        <v>-60</v>
      </c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  <c r="AE2978" s="2"/>
      <c r="AF2978" s="2"/>
      <c r="AG2978" s="2"/>
      <c r="AH2978" s="2"/>
      <c r="AI2978" s="2"/>
      <c r="AJ2978" s="2"/>
      <c r="AK2978" s="2"/>
      <c r="AL2978" s="2"/>
      <c r="AM2978" s="2">
        <f>SUM(B2978:AB2978)</f>
        <v>-60</v>
      </c>
      <c r="AN2978" s="2"/>
      <c r="AO2978" s="2">
        <v>60</v>
      </c>
      <c r="AP2978" s="2"/>
      <c r="AQ2978" s="2"/>
      <c r="AR2978" s="2">
        <f>SUM(AO2978:AQ2978)</f>
        <v>60</v>
      </c>
      <c r="AS2978" s="2"/>
      <c r="AT2978" s="2"/>
    </row>
    <row r="2979" spans="1:46" x14ac:dyDescent="0.3">
      <c r="A2979" s="2" t="s">
        <v>36</v>
      </c>
      <c r="B2979" s="2">
        <v>-15</v>
      </c>
      <c r="C2979" s="2"/>
      <c r="D2979" s="2"/>
      <c r="E2979" s="2"/>
      <c r="F2979" s="2"/>
      <c r="G2979" s="2">
        <v>-3</v>
      </c>
      <c r="H2979" s="2"/>
      <c r="I2979" s="2"/>
      <c r="J2979" s="2">
        <v>-1</v>
      </c>
      <c r="K2979" s="2"/>
      <c r="L2979" s="2"/>
      <c r="M2979" s="2"/>
      <c r="N2979" s="2"/>
      <c r="O2979" s="2">
        <v>-2</v>
      </c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  <c r="AK2979" s="2"/>
      <c r="AL2979" s="2"/>
      <c r="AM2979" s="2">
        <f>SUM(B2979:AB2979)</f>
        <v>-21</v>
      </c>
      <c r="AN2979" s="2"/>
      <c r="AO2979" s="2">
        <v>15</v>
      </c>
      <c r="AP2979" s="2">
        <v>4</v>
      </c>
      <c r="AQ2979" s="2"/>
      <c r="AR2979" s="2">
        <f>SUM(AO2979:AQ2979)</f>
        <v>19</v>
      </c>
      <c r="AS2979" s="2"/>
      <c r="AT2979" s="2"/>
    </row>
    <row r="2980" spans="1:46" x14ac:dyDescent="0.3">
      <c r="A2980" s="2" t="s">
        <v>13</v>
      </c>
      <c r="B2980" s="2">
        <v>-45.5</v>
      </c>
      <c r="C2980" s="2">
        <v>-1</v>
      </c>
      <c r="D2980" s="2"/>
      <c r="E2980" s="2"/>
      <c r="F2980" s="2"/>
      <c r="G2980" s="2">
        <v>-4</v>
      </c>
      <c r="H2980" s="2">
        <v>-4</v>
      </c>
      <c r="I2980" s="2"/>
      <c r="J2980" s="2">
        <v>-2</v>
      </c>
      <c r="K2980" s="2"/>
      <c r="L2980" s="2"/>
      <c r="M2980" s="2"/>
      <c r="N2980" s="2"/>
      <c r="O2980" s="2">
        <v>-2</v>
      </c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/>
      <c r="AE2980" s="2"/>
      <c r="AF2980" s="2"/>
      <c r="AG2980" s="2"/>
      <c r="AH2980" s="2"/>
      <c r="AI2980" s="2"/>
      <c r="AJ2980" s="2"/>
      <c r="AK2980" s="2"/>
      <c r="AL2980" s="2"/>
      <c r="AM2980" s="2">
        <f>SUM(B2980:AB2980)</f>
        <v>-58.5</v>
      </c>
      <c r="AN2980" s="2"/>
      <c r="AO2980" s="2">
        <v>-45.5</v>
      </c>
      <c r="AP2980" s="2">
        <v>11</v>
      </c>
      <c r="AQ2980" s="2"/>
      <c r="AR2980" s="2">
        <f>SUM(AO2980:AQ2980)</f>
        <v>-34.5</v>
      </c>
      <c r="AS2980" s="2"/>
      <c r="AT2980" s="2"/>
    </row>
    <row r="2981" spans="1:46" x14ac:dyDescent="0.3">
      <c r="A2981" s="2" t="s">
        <v>117</v>
      </c>
      <c r="B2981" s="2">
        <v>252</v>
      </c>
      <c r="C2981" s="2"/>
      <c r="D2981" s="2">
        <v>10</v>
      </c>
      <c r="E2981" s="2"/>
      <c r="F2981" s="2"/>
      <c r="G2981" s="2"/>
      <c r="H2981" s="2"/>
      <c r="I2981" s="2"/>
      <c r="J2981" s="2">
        <v>15</v>
      </c>
      <c r="K2981" s="2"/>
      <c r="L2981" s="2"/>
      <c r="M2981" s="2"/>
      <c r="N2981" s="2"/>
      <c r="O2981" s="2">
        <v>5</v>
      </c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>
        <v>5</v>
      </c>
      <c r="AC2981" s="2"/>
      <c r="AD2981" s="2"/>
      <c r="AE2981" s="2"/>
      <c r="AF2981" s="2"/>
      <c r="AG2981" s="2"/>
      <c r="AH2981" s="2"/>
      <c r="AI2981" s="2"/>
      <c r="AJ2981" s="2"/>
      <c r="AK2981" s="2"/>
      <c r="AL2981" s="2"/>
      <c r="AM2981" s="2">
        <f>SUM(B2981:AB2981)</f>
        <v>287</v>
      </c>
      <c r="AN2981" s="2"/>
      <c r="AO2981" s="2"/>
      <c r="AP2981" s="2"/>
      <c r="AQ2981" s="2"/>
      <c r="AR2981" s="2"/>
      <c r="AS2981" s="2"/>
      <c r="AT2981" s="2"/>
    </row>
    <row r="2982" spans="1:46" x14ac:dyDescent="0.3">
      <c r="A2982" s="2" t="s">
        <v>118</v>
      </c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  <c r="AE2982" s="2"/>
      <c r="AF2982" s="2"/>
      <c r="AG2982" s="2"/>
      <c r="AH2982" s="2"/>
      <c r="AI2982" s="2"/>
      <c r="AJ2982" s="2"/>
      <c r="AK2982" s="2"/>
      <c r="AL2982" s="2"/>
      <c r="AM2982" s="2"/>
      <c r="AN2982" s="2"/>
      <c r="AO2982" s="2">
        <v>-252</v>
      </c>
      <c r="AP2982" s="2">
        <v>-24</v>
      </c>
      <c r="AQ2982" s="2">
        <v>-6</v>
      </c>
      <c r="AR2982" s="2">
        <f t="shared" ref="AR2982:AR2995" si="825">SUM(AO2982:AQ2982)</f>
        <v>-282</v>
      </c>
      <c r="AS2982" s="2"/>
      <c r="AT2982" s="2"/>
    </row>
    <row r="2983" spans="1:46" x14ac:dyDescent="0.3">
      <c r="A2983" s="1" t="s">
        <v>643</v>
      </c>
      <c r="B2983" s="1">
        <f t="shared" ref="B2983:J2983" si="826">SUM(B2977:B2982)</f>
        <v>485.5</v>
      </c>
      <c r="C2983" s="1">
        <f t="shared" si="826"/>
        <v>33</v>
      </c>
      <c r="D2983" s="1">
        <f t="shared" si="826"/>
        <v>262.5</v>
      </c>
      <c r="E2983" s="1">
        <f t="shared" si="826"/>
        <v>34.5</v>
      </c>
      <c r="F2983" s="1">
        <f t="shared" si="826"/>
        <v>80.5</v>
      </c>
      <c r="G2983" s="1">
        <f t="shared" si="826"/>
        <v>335.5</v>
      </c>
      <c r="H2983" s="1">
        <f t="shared" si="826"/>
        <v>17.5</v>
      </c>
      <c r="I2983" s="1">
        <f t="shared" si="826"/>
        <v>1</v>
      </c>
      <c r="J2983" s="1">
        <f t="shared" si="826"/>
        <v>467</v>
      </c>
      <c r="K2983" s="2"/>
      <c r="L2983" s="1">
        <f>SUM(L2977:L2982)</f>
        <v>17</v>
      </c>
      <c r="M2983" s="1"/>
      <c r="N2983" s="2"/>
      <c r="O2983" s="1">
        <f>SUM(O2977:O2982)</f>
        <v>302</v>
      </c>
      <c r="P2983" s="1">
        <f>SUM(P2977:P2982)</f>
        <v>2</v>
      </c>
      <c r="Q2983" s="1"/>
      <c r="R2983" s="1"/>
      <c r="S2983" s="1">
        <f>SUM(S2977:S2982)</f>
        <v>3</v>
      </c>
      <c r="T2983" s="1">
        <f>SUM(T2977:T2982)</f>
        <v>23</v>
      </c>
      <c r="U2983" s="1">
        <f>SUM(U2977:U2982)</f>
        <v>0</v>
      </c>
      <c r="V2983" s="1">
        <f>SUM(V2977:V2982)</f>
        <v>20</v>
      </c>
      <c r="W2983" s="1"/>
      <c r="X2983" s="1">
        <f>SUM(X2977:X2982)</f>
        <v>32</v>
      </c>
      <c r="Y2983" s="1">
        <f>SUM(Y2977:Y2982)</f>
        <v>8</v>
      </c>
      <c r="Z2983" s="1">
        <f>SUM(Z2977:Z2982)</f>
        <v>154</v>
      </c>
      <c r="AA2983" s="1"/>
      <c r="AB2983" s="1">
        <f>SUM(AB2977:AB2982)</f>
        <v>190</v>
      </c>
      <c r="AC2983" s="1"/>
      <c r="AD2983" s="1"/>
      <c r="AE2983" s="1"/>
      <c r="AF2983" s="1"/>
      <c r="AG2983" s="1"/>
      <c r="AH2983" s="1"/>
      <c r="AI2983" s="1"/>
      <c r="AJ2983" s="1"/>
      <c r="AK2983" s="1"/>
      <c r="AL2983" s="1"/>
      <c r="AM2983" s="1">
        <f t="shared" ref="AM2983:AM2996" si="827">SUM(B2983:AB2983)</f>
        <v>2468</v>
      </c>
      <c r="AN2983" s="1" t="s">
        <v>643</v>
      </c>
      <c r="AO2983" s="1">
        <f>SUM(AO2977:AO2982)</f>
        <v>833</v>
      </c>
      <c r="AP2983" s="1">
        <f>SUM(AP2977:AP2982)</f>
        <v>915.5</v>
      </c>
      <c r="AQ2983" s="1">
        <f>SUM(AQ2977:AQ2982)</f>
        <v>89.5</v>
      </c>
      <c r="AR2983" s="1">
        <f t="shared" si="825"/>
        <v>1838</v>
      </c>
      <c r="AS2983" s="2"/>
      <c r="AT2983" s="2"/>
    </row>
    <row r="2984" spans="1:46" x14ac:dyDescent="0.3">
      <c r="A2984" s="2" t="s">
        <v>38</v>
      </c>
      <c r="B2984" s="2">
        <v>-19</v>
      </c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  <c r="AF2984" s="2"/>
      <c r="AG2984" s="2"/>
      <c r="AH2984" s="2"/>
      <c r="AI2984" s="2"/>
      <c r="AJ2984" s="2"/>
      <c r="AK2984" s="2"/>
      <c r="AL2984" s="2"/>
      <c r="AM2984" s="2">
        <f t="shared" si="827"/>
        <v>-19</v>
      </c>
      <c r="AN2984" s="2"/>
      <c r="AO2984" s="2">
        <v>19</v>
      </c>
      <c r="AP2984" s="2"/>
      <c r="AQ2984" s="2"/>
      <c r="AR2984" s="2">
        <f t="shared" si="825"/>
        <v>19</v>
      </c>
      <c r="AS2984" s="2"/>
      <c r="AT2984" s="2"/>
    </row>
    <row r="2985" spans="1:46" x14ac:dyDescent="0.3">
      <c r="A2985" s="2" t="s">
        <v>36</v>
      </c>
      <c r="B2985" s="2">
        <v>-13</v>
      </c>
      <c r="C2985" s="2"/>
      <c r="D2985" s="2"/>
      <c r="E2985" s="2"/>
      <c r="F2985" s="2"/>
      <c r="G2985" s="2">
        <v>-3</v>
      </c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/>
      <c r="AE2985" s="2"/>
      <c r="AF2985" s="2"/>
      <c r="AG2985" s="2"/>
      <c r="AH2985" s="2"/>
      <c r="AI2985" s="2"/>
      <c r="AJ2985" s="2"/>
      <c r="AK2985" s="2"/>
      <c r="AL2985" s="2"/>
      <c r="AM2985" s="2">
        <f t="shared" si="827"/>
        <v>-16</v>
      </c>
      <c r="AN2985" s="2"/>
      <c r="AO2985" s="2">
        <v>13</v>
      </c>
      <c r="AP2985" s="2">
        <v>3</v>
      </c>
      <c r="AQ2985" s="2"/>
      <c r="AR2985" s="2">
        <f t="shared" si="825"/>
        <v>16</v>
      </c>
      <c r="AS2985" s="2"/>
      <c r="AT2985" s="2"/>
    </row>
    <row r="2986" spans="1:46" x14ac:dyDescent="0.3">
      <c r="A2986" s="2" t="s">
        <v>322</v>
      </c>
      <c r="B2986" s="2">
        <v>-50</v>
      </c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/>
      <c r="AE2986" s="2"/>
      <c r="AF2986" s="2"/>
      <c r="AG2986" s="2"/>
      <c r="AH2986" s="2"/>
      <c r="AI2986" s="2"/>
      <c r="AJ2986" s="2"/>
      <c r="AK2986" s="2"/>
      <c r="AL2986" s="2"/>
      <c r="AM2986" s="2">
        <f t="shared" si="827"/>
        <v>-50</v>
      </c>
      <c r="AN2986" s="2"/>
      <c r="AO2986" s="2">
        <v>50</v>
      </c>
      <c r="AP2986" s="2"/>
      <c r="AQ2986" s="2"/>
      <c r="AR2986" s="2">
        <f t="shared" si="825"/>
        <v>50</v>
      </c>
      <c r="AS2986" s="2"/>
      <c r="AT2986" s="2"/>
    </row>
    <row r="2987" spans="1:46" x14ac:dyDescent="0.3">
      <c r="A2987" s="2" t="s">
        <v>30</v>
      </c>
      <c r="B2987" s="2">
        <v>-60</v>
      </c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  <c r="AE2987" s="2"/>
      <c r="AF2987" s="2"/>
      <c r="AG2987" s="2"/>
      <c r="AH2987" s="2"/>
      <c r="AI2987" s="2"/>
      <c r="AJ2987" s="2"/>
      <c r="AK2987" s="2"/>
      <c r="AL2987" s="2"/>
      <c r="AM2987" s="2">
        <f t="shared" si="827"/>
        <v>-60</v>
      </c>
      <c r="AN2987" s="2"/>
      <c r="AO2987" s="2">
        <v>60</v>
      </c>
      <c r="AP2987" s="2"/>
      <c r="AQ2987" s="2"/>
      <c r="AR2987" s="2">
        <f t="shared" si="825"/>
        <v>60</v>
      </c>
      <c r="AS2987" s="2"/>
      <c r="AT2987" s="2"/>
    </row>
    <row r="2988" spans="1:46" x14ac:dyDescent="0.3">
      <c r="A2988" s="2" t="s">
        <v>21</v>
      </c>
      <c r="B2988" s="2">
        <v>-40</v>
      </c>
      <c r="C2988" s="2"/>
      <c r="D2988" s="2"/>
      <c r="E2988" s="2"/>
      <c r="F2988" s="2"/>
      <c r="G2988" s="2">
        <v>-5</v>
      </c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/>
      <c r="AE2988" s="2"/>
      <c r="AF2988" s="2"/>
      <c r="AG2988" s="2"/>
      <c r="AH2988" s="2"/>
      <c r="AI2988" s="2"/>
      <c r="AJ2988" s="2"/>
      <c r="AK2988" s="2"/>
      <c r="AL2988" s="2"/>
      <c r="AM2988" s="2">
        <f t="shared" si="827"/>
        <v>-45</v>
      </c>
      <c r="AN2988" s="2"/>
      <c r="AO2988" s="2">
        <v>40</v>
      </c>
      <c r="AP2988" s="2">
        <v>5</v>
      </c>
      <c r="AQ2988" s="2"/>
      <c r="AR2988" s="2">
        <f t="shared" si="825"/>
        <v>45</v>
      </c>
      <c r="AS2988" s="2"/>
      <c r="AT2988" s="2"/>
    </row>
    <row r="2989" spans="1:46" x14ac:dyDescent="0.3">
      <c r="A2989" s="1" t="s">
        <v>644</v>
      </c>
      <c r="B2989" s="1">
        <f t="shared" ref="B2989:J2989" si="828">SUM(B2983:B2988)</f>
        <v>303.5</v>
      </c>
      <c r="C2989" s="1">
        <f t="shared" si="828"/>
        <v>33</v>
      </c>
      <c r="D2989" s="1">
        <f t="shared" si="828"/>
        <v>262.5</v>
      </c>
      <c r="E2989" s="1">
        <f t="shared" si="828"/>
        <v>34.5</v>
      </c>
      <c r="F2989" s="1">
        <f t="shared" si="828"/>
        <v>80.5</v>
      </c>
      <c r="G2989" s="1">
        <f t="shared" si="828"/>
        <v>327.5</v>
      </c>
      <c r="H2989" s="1">
        <f t="shared" si="828"/>
        <v>17.5</v>
      </c>
      <c r="I2989" s="1">
        <f t="shared" si="828"/>
        <v>1</v>
      </c>
      <c r="J2989" s="1">
        <f t="shared" si="828"/>
        <v>467</v>
      </c>
      <c r="K2989" s="2"/>
      <c r="L2989" s="1">
        <f>SUM(L2983:L2988)</f>
        <v>17</v>
      </c>
      <c r="M2989" s="1"/>
      <c r="N2989" s="2"/>
      <c r="O2989" s="1">
        <f>SUM(O2983:O2988)</f>
        <v>302</v>
      </c>
      <c r="P2989" s="1">
        <f>SUM(P2983:P2988)</f>
        <v>2</v>
      </c>
      <c r="Q2989" s="1"/>
      <c r="R2989" s="1"/>
      <c r="S2989" s="1">
        <f>SUM(S2983:S2988)</f>
        <v>3</v>
      </c>
      <c r="T2989" s="1">
        <f>SUM(T2983:T2988)</f>
        <v>23</v>
      </c>
      <c r="U2989" s="1">
        <f>SUM(U2983:U2988)</f>
        <v>0</v>
      </c>
      <c r="V2989" s="1">
        <f>SUM(V2983:V2988)</f>
        <v>20</v>
      </c>
      <c r="W2989" s="1"/>
      <c r="X2989" s="1">
        <f>SUM(X2983:X2988)</f>
        <v>32</v>
      </c>
      <c r="Y2989" s="1">
        <f>SUM(Y2983:Y2988)</f>
        <v>8</v>
      </c>
      <c r="Z2989" s="1">
        <f>SUM(Z2983:Z2988)</f>
        <v>154</v>
      </c>
      <c r="AA2989" s="1"/>
      <c r="AB2989" s="1">
        <f>SUM(AB2983:AB2988)</f>
        <v>190</v>
      </c>
      <c r="AC2989" s="1"/>
      <c r="AD2989" s="1"/>
      <c r="AE2989" s="1"/>
      <c r="AF2989" s="1"/>
      <c r="AG2989" s="1"/>
      <c r="AH2989" s="1"/>
      <c r="AI2989" s="1"/>
      <c r="AJ2989" s="1"/>
      <c r="AK2989" s="1"/>
      <c r="AL2989" s="1"/>
      <c r="AM2989" s="1">
        <f t="shared" si="827"/>
        <v>2278</v>
      </c>
      <c r="AN2989" s="1" t="s">
        <v>644</v>
      </c>
      <c r="AO2989" s="1">
        <f>SUM(AO2983:AO2988)</f>
        <v>1015</v>
      </c>
      <c r="AP2989" s="1">
        <f>SUM(AP2983:AP2988)</f>
        <v>923.5</v>
      </c>
      <c r="AQ2989" s="1">
        <f>SUM(AQ2983:AQ2988)</f>
        <v>89.5</v>
      </c>
      <c r="AR2989" s="1">
        <f t="shared" si="825"/>
        <v>2028</v>
      </c>
      <c r="AS2989" s="2"/>
      <c r="AT2989" s="2"/>
    </row>
    <row r="2990" spans="1:46" x14ac:dyDescent="0.3">
      <c r="A2990" s="2" t="s">
        <v>13</v>
      </c>
      <c r="B2990" s="2">
        <v>-2.5</v>
      </c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  <c r="AE2990" s="2"/>
      <c r="AF2990" s="2"/>
      <c r="AG2990" s="2"/>
      <c r="AH2990" s="2"/>
      <c r="AI2990" s="2"/>
      <c r="AJ2990" s="2"/>
      <c r="AK2990" s="2"/>
      <c r="AL2990" s="2"/>
      <c r="AM2990" s="2">
        <f t="shared" si="827"/>
        <v>-2.5</v>
      </c>
      <c r="AN2990" s="2"/>
      <c r="AO2990" s="2">
        <v>2.5</v>
      </c>
      <c r="AP2990" s="2"/>
      <c r="AQ2990" s="2"/>
      <c r="AR2990" s="2">
        <f t="shared" si="825"/>
        <v>2.5</v>
      </c>
      <c r="AS2990" s="2"/>
      <c r="AT2990" s="2"/>
    </row>
    <row r="2991" spans="1:46" x14ac:dyDescent="0.3">
      <c r="A2991" s="2" t="s">
        <v>274</v>
      </c>
      <c r="B2991" s="2">
        <v>-120</v>
      </c>
      <c r="C2991" s="2"/>
      <c r="D2991" s="2"/>
      <c r="E2991" s="2"/>
      <c r="F2991" s="2"/>
      <c r="G2991" s="2">
        <v>-5</v>
      </c>
      <c r="H2991" s="2"/>
      <c r="I2991" s="2"/>
      <c r="J2991" s="2">
        <v>-5</v>
      </c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>
        <v>-10</v>
      </c>
      <c r="AA2991" s="2"/>
      <c r="AB2991" s="2"/>
      <c r="AC2991" s="2"/>
      <c r="AD2991" s="2"/>
      <c r="AE2991" s="2"/>
      <c r="AF2991" s="2"/>
      <c r="AG2991" s="2"/>
      <c r="AH2991" s="2"/>
      <c r="AI2991" s="2"/>
      <c r="AJ2991" s="2"/>
      <c r="AK2991" s="2"/>
      <c r="AL2991" s="2"/>
      <c r="AM2991" s="2">
        <f t="shared" si="827"/>
        <v>-140</v>
      </c>
      <c r="AN2991" s="2"/>
      <c r="AO2991" s="2">
        <v>120</v>
      </c>
      <c r="AP2991" s="2">
        <v>10</v>
      </c>
      <c r="AQ2991" s="2"/>
      <c r="AR2991" s="2">
        <f t="shared" si="825"/>
        <v>130</v>
      </c>
      <c r="AS2991" s="2"/>
      <c r="AT2991" s="2"/>
    </row>
    <row r="2992" spans="1:46" x14ac:dyDescent="0.3">
      <c r="A2992" s="2" t="s">
        <v>14</v>
      </c>
      <c r="B2992" s="2">
        <v>-252</v>
      </c>
      <c r="C2992" s="2"/>
      <c r="D2992" s="2"/>
      <c r="E2992" s="2"/>
      <c r="F2992" s="2"/>
      <c r="G2992" s="2">
        <v>-20</v>
      </c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  <c r="AE2992" s="2"/>
      <c r="AF2992" s="2"/>
      <c r="AG2992" s="2"/>
      <c r="AH2992" s="2"/>
      <c r="AI2992" s="2"/>
      <c r="AJ2992" s="2"/>
      <c r="AK2992" s="2"/>
      <c r="AL2992" s="2"/>
      <c r="AM2992" s="2">
        <f t="shared" si="827"/>
        <v>-272</v>
      </c>
      <c r="AN2992" s="2"/>
      <c r="AO2992" s="2">
        <v>252</v>
      </c>
      <c r="AP2992" s="2">
        <v>20</v>
      </c>
      <c r="AQ2992" s="2"/>
      <c r="AR2992" s="2">
        <f t="shared" si="825"/>
        <v>272</v>
      </c>
      <c r="AS2992" s="2"/>
      <c r="AT2992" s="2"/>
    </row>
    <row r="2993" spans="1:46" x14ac:dyDescent="0.3">
      <c r="A2993" s="2" t="s">
        <v>34</v>
      </c>
      <c r="B2993" s="2">
        <v>-57</v>
      </c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>
        <v>-5</v>
      </c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  <c r="AF2993" s="2"/>
      <c r="AG2993" s="2"/>
      <c r="AH2993" s="2"/>
      <c r="AI2993" s="2"/>
      <c r="AJ2993" s="2"/>
      <c r="AK2993" s="2"/>
      <c r="AL2993" s="2"/>
      <c r="AM2993" s="2">
        <f t="shared" si="827"/>
        <v>-62</v>
      </c>
      <c r="AN2993" s="2"/>
      <c r="AO2993" s="2">
        <v>57</v>
      </c>
      <c r="AP2993" s="2"/>
      <c r="AQ2993" s="2"/>
      <c r="AR2993" s="2">
        <f t="shared" si="825"/>
        <v>57</v>
      </c>
      <c r="AS2993" s="2"/>
      <c r="AT2993" s="2"/>
    </row>
    <row r="2994" spans="1:46" x14ac:dyDescent="0.3">
      <c r="A2994" s="2" t="s">
        <v>59</v>
      </c>
      <c r="B2994" s="2">
        <v>-60</v>
      </c>
      <c r="C2994" s="2">
        <v>-1</v>
      </c>
      <c r="D2994" s="2">
        <v>-3.5</v>
      </c>
      <c r="E2994" s="2">
        <v>-1</v>
      </c>
      <c r="F2994" s="2">
        <v>-1</v>
      </c>
      <c r="G2994" s="2">
        <v>-12</v>
      </c>
      <c r="H2994" s="2"/>
      <c r="I2994" s="2"/>
      <c r="J2994" s="2">
        <v>-4</v>
      </c>
      <c r="K2994" s="2"/>
      <c r="L2994" s="2"/>
      <c r="M2994" s="2"/>
      <c r="N2994" s="2"/>
      <c r="O2994" s="2">
        <v>-1</v>
      </c>
      <c r="P2994" s="2"/>
      <c r="Q2994" s="2"/>
      <c r="R2994" s="2"/>
      <c r="S2994" s="2"/>
      <c r="T2994" s="2"/>
      <c r="U2994" s="2"/>
      <c r="V2994" s="2"/>
      <c r="W2994" s="2"/>
      <c r="X2994" s="2">
        <v>-4</v>
      </c>
      <c r="Y2994" s="2"/>
      <c r="Z2994" s="2"/>
      <c r="AA2994" s="2"/>
      <c r="AB2994" s="2">
        <v>-1</v>
      </c>
      <c r="AC2994" s="2"/>
      <c r="AD2994" s="2"/>
      <c r="AE2994" s="2"/>
      <c r="AF2994" s="2"/>
      <c r="AG2994" s="2"/>
      <c r="AH2994" s="2"/>
      <c r="AI2994" s="2"/>
      <c r="AJ2994" s="2"/>
      <c r="AK2994" s="2"/>
      <c r="AL2994" s="2"/>
      <c r="AM2994" s="2">
        <f t="shared" si="827"/>
        <v>-88.5</v>
      </c>
      <c r="AN2994" s="2"/>
      <c r="AO2994" s="2">
        <v>60</v>
      </c>
      <c r="AP2994" s="2">
        <v>17</v>
      </c>
      <c r="AQ2994" s="2">
        <v>5.5</v>
      </c>
      <c r="AR2994" s="2">
        <f t="shared" si="825"/>
        <v>82.5</v>
      </c>
      <c r="AS2994" s="2"/>
      <c r="AT2994" s="2"/>
    </row>
    <row r="2995" spans="1:46" x14ac:dyDescent="0.3">
      <c r="A2995" s="2" t="s">
        <v>646</v>
      </c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>
        <v>-5</v>
      </c>
      <c r="Z2995" s="2"/>
      <c r="AA2995" s="2"/>
      <c r="AB2995" s="2"/>
      <c r="AC2995" s="2"/>
      <c r="AD2995" s="2"/>
      <c r="AE2995" s="2"/>
      <c r="AF2995" s="2"/>
      <c r="AG2995" s="2"/>
      <c r="AH2995" s="2"/>
      <c r="AI2995" s="2"/>
      <c r="AJ2995" s="2"/>
      <c r="AK2995" s="2"/>
      <c r="AL2995" s="2"/>
      <c r="AM2995" s="2">
        <f t="shared" si="827"/>
        <v>-5</v>
      </c>
      <c r="AN2995" s="2"/>
      <c r="AO2995" s="2">
        <v>0</v>
      </c>
      <c r="AP2995" s="2"/>
      <c r="AQ2995" s="2"/>
      <c r="AR2995" s="2">
        <f t="shared" si="825"/>
        <v>0</v>
      </c>
      <c r="AS2995" s="2"/>
      <c r="AT2995" s="2"/>
    </row>
    <row r="2996" spans="1:46" x14ac:dyDescent="0.3">
      <c r="A2996" s="2" t="s">
        <v>117</v>
      </c>
      <c r="B2996" s="2">
        <v>420</v>
      </c>
      <c r="C2996" s="2"/>
      <c r="D2996" s="2">
        <v>20</v>
      </c>
      <c r="E2996" s="2"/>
      <c r="F2996" s="2"/>
      <c r="G2996" s="2">
        <v>20</v>
      </c>
      <c r="H2996" s="2"/>
      <c r="I2996" s="2"/>
      <c r="J2996" s="2">
        <v>60</v>
      </c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  <c r="AE2996" s="2"/>
      <c r="AF2996" s="2"/>
      <c r="AG2996" s="2"/>
      <c r="AH2996" s="2"/>
      <c r="AI2996" s="2"/>
      <c r="AJ2996" s="2"/>
      <c r="AK2996" s="2"/>
      <c r="AL2996" s="2"/>
      <c r="AM2996" s="2">
        <f t="shared" si="827"/>
        <v>520</v>
      </c>
      <c r="AN2996" s="2"/>
      <c r="AO2996" s="2"/>
      <c r="AP2996" s="2"/>
      <c r="AQ2996" s="2"/>
      <c r="AR2996" s="2"/>
      <c r="AS2996" s="2"/>
      <c r="AT2996" s="2"/>
    </row>
    <row r="2997" spans="1:46" x14ac:dyDescent="0.3">
      <c r="A2997" s="2" t="s">
        <v>118</v>
      </c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  <c r="AE2997" s="2"/>
      <c r="AF2997" s="2"/>
      <c r="AG2997" s="2"/>
      <c r="AH2997" s="2"/>
      <c r="AI2997" s="2"/>
      <c r="AJ2997" s="2"/>
      <c r="AK2997" s="2"/>
      <c r="AL2997" s="2"/>
      <c r="AM2997" s="2"/>
      <c r="AN2997" s="2"/>
      <c r="AO2997" s="2">
        <v>-420</v>
      </c>
      <c r="AP2997" s="2">
        <v>-80</v>
      </c>
      <c r="AQ2997" s="2">
        <v>-5</v>
      </c>
      <c r="AR2997" s="2">
        <f t="shared" ref="AR2997:AR3007" si="829">SUM(AO2997:AQ2997)</f>
        <v>-505</v>
      </c>
      <c r="AS2997" s="2"/>
      <c r="AT2997" s="2"/>
    </row>
    <row r="2998" spans="1:46" x14ac:dyDescent="0.3">
      <c r="A2998" s="1" t="s">
        <v>647</v>
      </c>
      <c r="B2998" s="1">
        <f t="shared" ref="B2998:J2998" si="830">SUM(B2989:B2997)</f>
        <v>232</v>
      </c>
      <c r="C2998" s="1">
        <f t="shared" si="830"/>
        <v>32</v>
      </c>
      <c r="D2998" s="1">
        <f t="shared" si="830"/>
        <v>279</v>
      </c>
      <c r="E2998" s="1">
        <f t="shared" si="830"/>
        <v>33.5</v>
      </c>
      <c r="F2998" s="1">
        <f t="shared" si="830"/>
        <v>79.5</v>
      </c>
      <c r="G2998" s="1">
        <f t="shared" si="830"/>
        <v>310.5</v>
      </c>
      <c r="H2998" s="1">
        <f t="shared" si="830"/>
        <v>17.5</v>
      </c>
      <c r="I2998" s="1">
        <f t="shared" si="830"/>
        <v>1</v>
      </c>
      <c r="J2998" s="1">
        <f t="shared" si="830"/>
        <v>518</v>
      </c>
      <c r="K2998" s="2"/>
      <c r="L2998" s="1">
        <f>SUM(L2989:L2997)</f>
        <v>17</v>
      </c>
      <c r="M2998" s="1"/>
      <c r="N2998" s="2"/>
      <c r="O2998" s="1">
        <f>SUM(O2989:O2997)</f>
        <v>296</v>
      </c>
      <c r="P2998" s="1">
        <f>SUM(P2989:P2997)</f>
        <v>2</v>
      </c>
      <c r="Q2998" s="1"/>
      <c r="R2998" s="1"/>
      <c r="S2998" s="1">
        <f>SUM(S2989:S2997)</f>
        <v>3</v>
      </c>
      <c r="T2998" s="1">
        <f>SUM(T2989:T2997)</f>
        <v>23</v>
      </c>
      <c r="U2998" s="1">
        <f>SUM(U2989:U2997)</f>
        <v>0</v>
      </c>
      <c r="V2998" s="1">
        <f>SUM(V2989:V2997)</f>
        <v>20</v>
      </c>
      <c r="W2998" s="1"/>
      <c r="X2998" s="1">
        <f>SUM(X2989:X2997)</f>
        <v>28</v>
      </c>
      <c r="Y2998" s="1">
        <f>SUM(Y2989:Y2997)</f>
        <v>3</v>
      </c>
      <c r="Z2998" s="1">
        <f>SUM(Z2989:Z2997)</f>
        <v>144</v>
      </c>
      <c r="AA2998" s="1"/>
      <c r="AB2998" s="1">
        <f>SUM(AB2989:AB2997)</f>
        <v>189</v>
      </c>
      <c r="AC2998" s="1"/>
      <c r="AD2998" s="1"/>
      <c r="AE2998" s="1"/>
      <c r="AF2998" s="1"/>
      <c r="AG2998" s="1"/>
      <c r="AH2998" s="1"/>
      <c r="AI2998" s="1"/>
      <c r="AJ2998" s="1"/>
      <c r="AK2998" s="1"/>
      <c r="AL2998" s="1"/>
      <c r="AM2998" s="1">
        <f t="shared" ref="AM2998:AM3008" si="831">SUM(B2998:AB2998)</f>
        <v>2228</v>
      </c>
      <c r="AN2998" s="1" t="s">
        <v>647</v>
      </c>
      <c r="AO2998" s="1">
        <f>SUM(AO2989:AO2997)</f>
        <v>1086.5</v>
      </c>
      <c r="AP2998" s="1">
        <f>SUM(AP2989:AP2997)</f>
        <v>890.5</v>
      </c>
      <c r="AQ2998" s="1">
        <f>SUM(AQ2989:AQ2997)</f>
        <v>90</v>
      </c>
      <c r="AR2998" s="1">
        <f t="shared" si="829"/>
        <v>2067</v>
      </c>
      <c r="AS2998" s="2"/>
      <c r="AT2998" s="2"/>
    </row>
    <row r="2999" spans="1:46" x14ac:dyDescent="0.3">
      <c r="A2999" s="2" t="s">
        <v>274</v>
      </c>
      <c r="B2999" s="2">
        <v>-98</v>
      </c>
      <c r="C2999" s="2"/>
      <c r="D2999" s="2"/>
      <c r="E2999" s="2">
        <v>-8</v>
      </c>
      <c r="F2999" s="2"/>
      <c r="G2999" s="2">
        <v>-15</v>
      </c>
      <c r="H2999" s="2"/>
      <c r="I2999" s="2"/>
      <c r="J2999" s="2">
        <v>-16</v>
      </c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  <c r="AE2999" s="2"/>
      <c r="AF2999" s="2"/>
      <c r="AG2999" s="2"/>
      <c r="AH2999" s="2"/>
      <c r="AI2999" s="2"/>
      <c r="AJ2999" s="2"/>
      <c r="AK2999" s="2"/>
      <c r="AL2999" s="2"/>
      <c r="AM2999" s="2">
        <f t="shared" si="831"/>
        <v>-137</v>
      </c>
      <c r="AN2999" s="2"/>
      <c r="AO2999" s="2">
        <v>98</v>
      </c>
      <c r="AP2999" s="2">
        <v>31</v>
      </c>
      <c r="AQ2999" s="2">
        <v>8</v>
      </c>
      <c r="AR2999" s="2">
        <f t="shared" si="829"/>
        <v>137</v>
      </c>
      <c r="AS2999" s="2"/>
      <c r="AT2999" s="2"/>
    </row>
    <row r="3000" spans="1:46" x14ac:dyDescent="0.3">
      <c r="A3000" s="2" t="s">
        <v>13</v>
      </c>
      <c r="B3000" s="2">
        <v>-5</v>
      </c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  <c r="AJ3000" s="2"/>
      <c r="AK3000" s="2"/>
      <c r="AL3000" s="2"/>
      <c r="AM3000" s="2">
        <f t="shared" si="831"/>
        <v>-5</v>
      </c>
      <c r="AN3000" s="2"/>
      <c r="AO3000" s="2">
        <v>5</v>
      </c>
      <c r="AP3000" s="2"/>
      <c r="AQ3000" s="2"/>
      <c r="AR3000" s="2">
        <f t="shared" si="829"/>
        <v>5</v>
      </c>
      <c r="AS3000" s="2"/>
      <c r="AT3000" s="2"/>
    </row>
    <row r="3001" spans="1:46" x14ac:dyDescent="0.3">
      <c r="A3001" s="2" t="s">
        <v>21</v>
      </c>
      <c r="B3001" s="2">
        <v>-26</v>
      </c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  <c r="AE3001" s="2"/>
      <c r="AF3001" s="2"/>
      <c r="AG3001" s="2"/>
      <c r="AH3001" s="2"/>
      <c r="AI3001" s="2"/>
      <c r="AJ3001" s="2"/>
      <c r="AK3001" s="2"/>
      <c r="AL3001" s="2"/>
      <c r="AM3001" s="2">
        <f t="shared" si="831"/>
        <v>-26</v>
      </c>
      <c r="AN3001" s="2"/>
      <c r="AO3001" s="2">
        <v>26</v>
      </c>
      <c r="AP3001" s="2"/>
      <c r="AQ3001" s="2"/>
      <c r="AR3001" s="2">
        <f t="shared" si="829"/>
        <v>26</v>
      </c>
      <c r="AS3001" s="2"/>
      <c r="AT3001" s="2"/>
    </row>
    <row r="3002" spans="1:46" x14ac:dyDescent="0.3">
      <c r="A3002" s="2" t="s">
        <v>59</v>
      </c>
      <c r="B3002" s="2">
        <v>-104</v>
      </c>
      <c r="C3002" s="2"/>
      <c r="D3002" s="2">
        <v>-8</v>
      </c>
      <c r="E3002" s="2">
        <v>-1</v>
      </c>
      <c r="F3002" s="2">
        <v>-1</v>
      </c>
      <c r="G3002" s="2">
        <v>-5</v>
      </c>
      <c r="H3002" s="2"/>
      <c r="I3002" s="2"/>
      <c r="J3002" s="2">
        <v>-5</v>
      </c>
      <c r="K3002" s="2"/>
      <c r="L3002" s="2"/>
      <c r="M3002" s="2"/>
      <c r="N3002" s="2"/>
      <c r="O3002" s="2">
        <v>-6</v>
      </c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>
        <v>-4</v>
      </c>
      <c r="AA3002" s="2"/>
      <c r="AB3002" s="2"/>
      <c r="AC3002" s="2"/>
      <c r="AD3002" s="2"/>
      <c r="AE3002" s="2"/>
      <c r="AF3002" s="2"/>
      <c r="AG3002" s="2"/>
      <c r="AH3002" s="2"/>
      <c r="AI3002" s="2"/>
      <c r="AJ3002" s="2"/>
      <c r="AK3002" s="2"/>
      <c r="AL3002" s="2"/>
      <c r="AM3002" s="2">
        <f t="shared" si="831"/>
        <v>-134</v>
      </c>
      <c r="AN3002" s="2"/>
      <c r="AO3002" s="2">
        <v>104</v>
      </c>
      <c r="AP3002" s="2">
        <v>10</v>
      </c>
      <c r="AQ3002" s="2">
        <v>10</v>
      </c>
      <c r="AR3002" s="2">
        <f t="shared" si="829"/>
        <v>124</v>
      </c>
      <c r="AS3002" s="2"/>
      <c r="AT3002" s="2"/>
    </row>
    <row r="3003" spans="1:46" x14ac:dyDescent="0.3">
      <c r="A3003" s="1" t="s">
        <v>649</v>
      </c>
      <c r="B3003" s="1">
        <f t="shared" ref="B3003:J3003" si="832">SUM(B2998:B3002)</f>
        <v>-1</v>
      </c>
      <c r="C3003" s="1">
        <f t="shared" si="832"/>
        <v>32</v>
      </c>
      <c r="D3003" s="1">
        <f t="shared" si="832"/>
        <v>271</v>
      </c>
      <c r="E3003" s="1">
        <f t="shared" si="832"/>
        <v>24.5</v>
      </c>
      <c r="F3003" s="1">
        <f t="shared" si="832"/>
        <v>78.5</v>
      </c>
      <c r="G3003" s="1">
        <f t="shared" si="832"/>
        <v>290.5</v>
      </c>
      <c r="H3003" s="1">
        <f t="shared" si="832"/>
        <v>17.5</v>
      </c>
      <c r="I3003" s="1">
        <f t="shared" si="832"/>
        <v>1</v>
      </c>
      <c r="J3003" s="1">
        <f t="shared" si="832"/>
        <v>497</v>
      </c>
      <c r="K3003" s="2"/>
      <c r="L3003" s="1">
        <f>SUM(L2998:L3002)</f>
        <v>17</v>
      </c>
      <c r="M3003" s="1"/>
      <c r="N3003" s="2"/>
      <c r="O3003" s="1">
        <f>SUM(O2998:O3002)</f>
        <v>290</v>
      </c>
      <c r="P3003" s="1">
        <f>SUM(P2998:P3002)</f>
        <v>2</v>
      </c>
      <c r="Q3003" s="1"/>
      <c r="R3003" s="1"/>
      <c r="S3003" s="1">
        <f>SUM(S2998:S3002)</f>
        <v>3</v>
      </c>
      <c r="T3003" s="1">
        <f>SUM(T2998:T3002)</f>
        <v>23</v>
      </c>
      <c r="U3003" s="1">
        <f>SUM(U2998:U3002)</f>
        <v>0</v>
      </c>
      <c r="V3003" s="1">
        <f>SUM(V2998:V3002)</f>
        <v>20</v>
      </c>
      <c r="W3003" s="1"/>
      <c r="X3003" s="1">
        <f>SUM(X2998:X3002)</f>
        <v>28</v>
      </c>
      <c r="Y3003" s="1">
        <f>SUM(Y2998:Y3002)</f>
        <v>3</v>
      </c>
      <c r="Z3003" s="1">
        <f>SUM(Z2998:Z3002)</f>
        <v>140</v>
      </c>
      <c r="AA3003" s="1"/>
      <c r="AB3003" s="1">
        <f>SUM(AB2998:AB3002)</f>
        <v>189</v>
      </c>
      <c r="AC3003" s="1"/>
      <c r="AD3003" s="1"/>
      <c r="AE3003" s="1"/>
      <c r="AF3003" s="1"/>
      <c r="AG3003" s="1"/>
      <c r="AH3003" s="1"/>
      <c r="AI3003" s="1"/>
      <c r="AJ3003" s="1"/>
      <c r="AK3003" s="1"/>
      <c r="AL3003" s="1"/>
      <c r="AM3003" s="1">
        <f t="shared" si="831"/>
        <v>1926</v>
      </c>
      <c r="AN3003" s="1" t="s">
        <v>649</v>
      </c>
      <c r="AO3003" s="1">
        <f>SUM(AO2998:AO3002)</f>
        <v>1319.5</v>
      </c>
      <c r="AP3003" s="1">
        <f>SUM(AP2998:AP3002)</f>
        <v>931.5</v>
      </c>
      <c r="AQ3003" s="1">
        <f>SUM(AQ2998:AQ3002)</f>
        <v>108</v>
      </c>
      <c r="AR3003" s="1">
        <f t="shared" si="829"/>
        <v>2359</v>
      </c>
      <c r="AS3003" s="2"/>
      <c r="AT3003" s="2"/>
    </row>
    <row r="3004" spans="1:46" x14ac:dyDescent="0.3">
      <c r="A3004" s="2" t="s">
        <v>13</v>
      </c>
      <c r="B3004" s="2">
        <v>-11</v>
      </c>
      <c r="C3004" s="2"/>
      <c r="D3004" s="2"/>
      <c r="E3004" s="2"/>
      <c r="F3004" s="2"/>
      <c r="G3004" s="2">
        <v>-4</v>
      </c>
      <c r="H3004" s="2"/>
      <c r="I3004" s="2"/>
      <c r="J3004" s="2">
        <v>-1</v>
      </c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>
        <v>-2</v>
      </c>
      <c r="W3004" s="2"/>
      <c r="X3004" s="2"/>
      <c r="Y3004" s="2"/>
      <c r="Z3004" s="2">
        <v>-6</v>
      </c>
      <c r="AA3004" s="2"/>
      <c r="AB3004" s="2"/>
      <c r="AC3004" s="2"/>
      <c r="AD3004" s="2"/>
      <c r="AE3004" s="2"/>
      <c r="AF3004" s="2"/>
      <c r="AG3004" s="2"/>
      <c r="AH3004" s="2"/>
      <c r="AI3004" s="2"/>
      <c r="AJ3004" s="2"/>
      <c r="AK3004" s="2"/>
      <c r="AL3004" s="2"/>
      <c r="AM3004" s="2">
        <f t="shared" si="831"/>
        <v>-24</v>
      </c>
      <c r="AN3004" s="2"/>
      <c r="AO3004" s="2">
        <v>14</v>
      </c>
      <c r="AP3004" s="2">
        <v>5</v>
      </c>
      <c r="AQ3004" s="2"/>
      <c r="AR3004" s="2">
        <f t="shared" si="829"/>
        <v>19</v>
      </c>
      <c r="AS3004" s="2"/>
      <c r="AT3004" s="2"/>
    </row>
    <row r="3005" spans="1:46" x14ac:dyDescent="0.3">
      <c r="A3005" s="2" t="s">
        <v>28</v>
      </c>
      <c r="B3005" s="2">
        <v>-142</v>
      </c>
      <c r="C3005" s="2"/>
      <c r="D3005" s="2"/>
      <c r="E3005" s="2">
        <v>-5</v>
      </c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  <c r="AE3005" s="2"/>
      <c r="AF3005" s="2"/>
      <c r="AG3005" s="2"/>
      <c r="AH3005" s="2"/>
      <c r="AI3005" s="2"/>
      <c r="AJ3005" s="2"/>
      <c r="AK3005" s="2"/>
      <c r="AL3005" s="2"/>
      <c r="AM3005" s="2">
        <f t="shared" si="831"/>
        <v>-147</v>
      </c>
      <c r="AN3005" s="2"/>
      <c r="AO3005" s="2">
        <v>142</v>
      </c>
      <c r="AP3005" s="2"/>
      <c r="AQ3005" s="2">
        <v>5</v>
      </c>
      <c r="AR3005" s="2">
        <f t="shared" si="829"/>
        <v>147</v>
      </c>
      <c r="AS3005" s="2"/>
      <c r="AT3005" s="2"/>
    </row>
    <row r="3006" spans="1:46" x14ac:dyDescent="0.3">
      <c r="A3006" s="2" t="s">
        <v>21</v>
      </c>
      <c r="B3006" s="2">
        <v>-24</v>
      </c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2"/>
      <c r="AE3006" s="2"/>
      <c r="AF3006" s="2"/>
      <c r="AG3006" s="2"/>
      <c r="AH3006" s="2"/>
      <c r="AI3006" s="2"/>
      <c r="AJ3006" s="2"/>
      <c r="AK3006" s="2"/>
      <c r="AL3006" s="2"/>
      <c r="AM3006" s="2">
        <f t="shared" si="831"/>
        <v>-24</v>
      </c>
      <c r="AN3006" s="2"/>
      <c r="AO3006" s="2">
        <v>24</v>
      </c>
      <c r="AP3006" s="2"/>
      <c r="AQ3006" s="2"/>
      <c r="AR3006" s="2">
        <f t="shared" si="829"/>
        <v>24</v>
      </c>
      <c r="AS3006" s="2"/>
      <c r="AT3006" s="2"/>
    </row>
    <row r="3007" spans="1:46" x14ac:dyDescent="0.3">
      <c r="A3007" s="2" t="s">
        <v>34</v>
      </c>
      <c r="B3007" s="2">
        <v>-56</v>
      </c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  <c r="AE3007" s="2"/>
      <c r="AF3007" s="2"/>
      <c r="AG3007" s="2"/>
      <c r="AH3007" s="2"/>
      <c r="AI3007" s="2"/>
      <c r="AJ3007" s="2"/>
      <c r="AK3007" s="2"/>
      <c r="AL3007" s="2"/>
      <c r="AM3007" s="2">
        <f t="shared" si="831"/>
        <v>-56</v>
      </c>
      <c r="AN3007" s="2"/>
      <c r="AO3007" s="2">
        <v>56</v>
      </c>
      <c r="AP3007" s="2"/>
      <c r="AQ3007" s="2"/>
      <c r="AR3007" s="2">
        <f t="shared" si="829"/>
        <v>56</v>
      </c>
      <c r="AS3007" s="2"/>
      <c r="AT3007" s="2"/>
    </row>
    <row r="3008" spans="1:46" x14ac:dyDescent="0.3">
      <c r="A3008" s="2" t="s">
        <v>117</v>
      </c>
      <c r="B3008" s="2">
        <v>252</v>
      </c>
      <c r="C3008" s="2"/>
      <c r="D3008" s="2">
        <v>10</v>
      </c>
      <c r="E3008" s="2">
        <v>5</v>
      </c>
      <c r="F3008" s="2"/>
      <c r="G3008" s="2"/>
      <c r="H3008" s="2"/>
      <c r="I3008" s="2">
        <v>5</v>
      </c>
      <c r="J3008" s="2"/>
      <c r="K3008" s="2"/>
      <c r="L3008" s="2"/>
      <c r="M3008" s="2"/>
      <c r="N3008" s="2"/>
      <c r="O3008" s="2">
        <v>5</v>
      </c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  <c r="AE3008" s="2"/>
      <c r="AF3008" s="2"/>
      <c r="AG3008" s="2"/>
      <c r="AH3008" s="2"/>
      <c r="AI3008" s="2"/>
      <c r="AJ3008" s="2"/>
      <c r="AK3008" s="2"/>
      <c r="AL3008" s="2"/>
      <c r="AM3008" s="2">
        <f t="shared" si="831"/>
        <v>277</v>
      </c>
      <c r="AN3008" s="2"/>
      <c r="AO3008" s="2"/>
      <c r="AP3008" s="2"/>
      <c r="AQ3008" s="2"/>
      <c r="AR3008" s="2"/>
      <c r="AS3008" s="2"/>
      <c r="AT3008" s="2"/>
    </row>
    <row r="3009" spans="1:46" x14ac:dyDescent="0.3">
      <c r="A3009" s="2" t="s">
        <v>118</v>
      </c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  <c r="AE3009" s="2"/>
      <c r="AF3009" s="2"/>
      <c r="AG3009" s="2"/>
      <c r="AH3009" s="2"/>
      <c r="AI3009" s="2"/>
      <c r="AJ3009" s="2"/>
      <c r="AK3009" s="2"/>
      <c r="AL3009" s="2"/>
      <c r="AM3009" s="2"/>
      <c r="AN3009" s="2"/>
      <c r="AO3009" s="2">
        <v>-252</v>
      </c>
      <c r="AP3009" s="2">
        <v>-5</v>
      </c>
      <c r="AQ3009" s="2">
        <v>-15</v>
      </c>
      <c r="AR3009" s="2">
        <f t="shared" ref="AR3009:AR3017" si="833">SUM(AO3009:AQ3009)</f>
        <v>-272</v>
      </c>
      <c r="AS3009" s="2"/>
      <c r="AT3009" s="2"/>
    </row>
    <row r="3010" spans="1:46" x14ac:dyDescent="0.3">
      <c r="A3010" s="1" t="s">
        <v>650</v>
      </c>
      <c r="B3010" s="1">
        <v>19</v>
      </c>
      <c r="C3010" s="1">
        <f t="shared" ref="C3010:J3010" si="834">SUM(C3003:C3009)</f>
        <v>32</v>
      </c>
      <c r="D3010" s="1">
        <f t="shared" si="834"/>
        <v>281</v>
      </c>
      <c r="E3010" s="1">
        <f t="shared" si="834"/>
        <v>24.5</v>
      </c>
      <c r="F3010" s="1">
        <f t="shared" si="834"/>
        <v>78.5</v>
      </c>
      <c r="G3010" s="1">
        <f t="shared" si="834"/>
        <v>286.5</v>
      </c>
      <c r="H3010" s="1">
        <f t="shared" si="834"/>
        <v>17.5</v>
      </c>
      <c r="I3010" s="1">
        <f t="shared" si="834"/>
        <v>6</v>
      </c>
      <c r="J3010" s="1">
        <f t="shared" si="834"/>
        <v>496</v>
      </c>
      <c r="K3010" s="2"/>
      <c r="L3010" s="1">
        <f>SUM(L3003:L3009)</f>
        <v>17</v>
      </c>
      <c r="M3010" s="1"/>
      <c r="N3010" s="2"/>
      <c r="O3010" s="1">
        <f>SUM(O3003:O3009)</f>
        <v>295</v>
      </c>
      <c r="P3010" s="1">
        <f>SUM(P3003:P3009)</f>
        <v>2</v>
      </c>
      <c r="Q3010" s="1"/>
      <c r="R3010" s="1"/>
      <c r="S3010" s="1">
        <f>SUM(S3003:S3009)</f>
        <v>3</v>
      </c>
      <c r="T3010" s="1">
        <f>SUM(T3003:T3009)</f>
        <v>23</v>
      </c>
      <c r="U3010" s="1">
        <f>SUM(U3003:U3009)</f>
        <v>0</v>
      </c>
      <c r="V3010" s="1">
        <f>SUM(V3003:V3009)</f>
        <v>18</v>
      </c>
      <c r="W3010" s="1"/>
      <c r="X3010" s="1">
        <f>SUM(X3003:X3009)</f>
        <v>28</v>
      </c>
      <c r="Y3010" s="1">
        <f>SUM(Y3003:Y3009)</f>
        <v>3</v>
      </c>
      <c r="Z3010" s="1">
        <f>SUM(Z3003:Z3009)</f>
        <v>134</v>
      </c>
      <c r="AA3010" s="1"/>
      <c r="AB3010" s="1">
        <f>SUM(AB3003:AB3009)</f>
        <v>189</v>
      </c>
      <c r="AC3010" s="1"/>
      <c r="AD3010" s="1"/>
      <c r="AE3010" s="1"/>
      <c r="AF3010" s="1"/>
      <c r="AG3010" s="1"/>
      <c r="AH3010" s="1"/>
      <c r="AI3010" s="1"/>
      <c r="AJ3010" s="1"/>
      <c r="AK3010" s="1"/>
      <c r="AL3010" s="1"/>
      <c r="AM3010" s="1">
        <f t="shared" ref="AM3010:AM3018" si="835">SUM(B3010:AB3010)</f>
        <v>1953</v>
      </c>
      <c r="AN3010" s="1" t="s">
        <v>650</v>
      </c>
      <c r="AO3010" s="1">
        <f>SUM(AO3003:AO3009)</f>
        <v>1303.5</v>
      </c>
      <c r="AP3010" s="1">
        <f>SUM(AP3003:AP3009)</f>
        <v>931.5</v>
      </c>
      <c r="AQ3010" s="1">
        <f>SUM(AQ3003:AQ3009)</f>
        <v>98</v>
      </c>
      <c r="AR3010" s="1">
        <f t="shared" si="833"/>
        <v>2333</v>
      </c>
      <c r="AS3010" s="2"/>
      <c r="AT3010" s="2"/>
    </row>
    <row r="3011" spans="1:46" x14ac:dyDescent="0.3">
      <c r="A3011" s="2" t="s">
        <v>651</v>
      </c>
      <c r="B3011" s="2">
        <v>-70</v>
      </c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  <c r="AE3011" s="2"/>
      <c r="AF3011" s="2"/>
      <c r="AG3011" s="2"/>
      <c r="AH3011" s="2"/>
      <c r="AI3011" s="2"/>
      <c r="AJ3011" s="2"/>
      <c r="AK3011" s="2"/>
      <c r="AL3011" s="2"/>
      <c r="AM3011" s="2">
        <f t="shared" si="835"/>
        <v>-70</v>
      </c>
      <c r="AN3011" s="2"/>
      <c r="AO3011" s="2">
        <v>70</v>
      </c>
      <c r="AP3011" s="2"/>
      <c r="AQ3011" s="2"/>
      <c r="AR3011" s="2">
        <f t="shared" si="833"/>
        <v>70</v>
      </c>
      <c r="AS3011" s="2"/>
      <c r="AT3011" s="2"/>
    </row>
    <row r="3012" spans="1:46" x14ac:dyDescent="0.3">
      <c r="A3012" s="2" t="s">
        <v>36</v>
      </c>
      <c r="B3012" s="2">
        <v>-19</v>
      </c>
      <c r="C3012" s="2"/>
      <c r="D3012" s="2"/>
      <c r="E3012" s="2"/>
      <c r="F3012" s="2"/>
      <c r="G3012" s="2">
        <v>-2.5</v>
      </c>
      <c r="H3012" s="2"/>
      <c r="I3012" s="2"/>
      <c r="J3012" s="2">
        <v>-1.5</v>
      </c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  <c r="AE3012" s="2"/>
      <c r="AF3012" s="2"/>
      <c r="AG3012" s="2"/>
      <c r="AH3012" s="2"/>
      <c r="AI3012" s="2"/>
      <c r="AJ3012" s="2"/>
      <c r="AK3012" s="2"/>
      <c r="AL3012" s="2"/>
      <c r="AM3012" s="2">
        <f t="shared" si="835"/>
        <v>-23</v>
      </c>
      <c r="AN3012" s="2"/>
      <c r="AO3012" s="2">
        <v>19</v>
      </c>
      <c r="AP3012" s="2">
        <v>4</v>
      </c>
      <c r="AQ3012" s="2"/>
      <c r="AR3012" s="2">
        <f t="shared" si="833"/>
        <v>23</v>
      </c>
      <c r="AS3012" s="2"/>
      <c r="AT3012" s="2"/>
    </row>
    <row r="3013" spans="1:46" x14ac:dyDescent="0.3">
      <c r="A3013" s="2" t="s">
        <v>39</v>
      </c>
      <c r="B3013" s="2">
        <v>-42</v>
      </c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/>
      <c r="AE3013" s="2"/>
      <c r="AF3013" s="2"/>
      <c r="AG3013" s="2"/>
      <c r="AH3013" s="2"/>
      <c r="AI3013" s="2"/>
      <c r="AJ3013" s="2"/>
      <c r="AK3013" s="2"/>
      <c r="AL3013" s="2"/>
      <c r="AM3013" s="2">
        <f t="shared" si="835"/>
        <v>-42</v>
      </c>
      <c r="AN3013" s="2"/>
      <c r="AO3013" s="2">
        <v>42</v>
      </c>
      <c r="AP3013" s="2"/>
      <c r="AQ3013" s="2"/>
      <c r="AR3013" s="2">
        <f t="shared" si="833"/>
        <v>42</v>
      </c>
      <c r="AS3013" s="2"/>
      <c r="AT3013" s="2"/>
    </row>
    <row r="3014" spans="1:46" x14ac:dyDescent="0.3">
      <c r="A3014" s="2" t="s">
        <v>27</v>
      </c>
      <c r="B3014" s="2">
        <v>-126</v>
      </c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>
        <v>-9</v>
      </c>
      <c r="P3014" s="2"/>
      <c r="Q3014" s="2"/>
      <c r="R3014" s="2"/>
      <c r="S3014" s="2"/>
      <c r="T3014" s="2"/>
      <c r="U3014" s="2"/>
      <c r="V3014" s="2">
        <v>-10</v>
      </c>
      <c r="W3014" s="2"/>
      <c r="X3014" s="2"/>
      <c r="Y3014" s="2"/>
      <c r="Z3014" s="2"/>
      <c r="AA3014" s="2"/>
      <c r="AB3014" s="2">
        <v>-9</v>
      </c>
      <c r="AC3014" s="2"/>
      <c r="AD3014" s="2"/>
      <c r="AE3014" s="2"/>
      <c r="AF3014" s="2"/>
      <c r="AG3014" s="2"/>
      <c r="AH3014" s="2"/>
      <c r="AI3014" s="2"/>
      <c r="AJ3014" s="2"/>
      <c r="AK3014" s="2"/>
      <c r="AL3014" s="2"/>
      <c r="AM3014" s="2">
        <f t="shared" si="835"/>
        <v>-154</v>
      </c>
      <c r="AN3014" s="2"/>
      <c r="AO3014" s="2">
        <v>126</v>
      </c>
      <c r="AP3014" s="2"/>
      <c r="AQ3014" s="2"/>
      <c r="AR3014" s="2">
        <f t="shared" si="833"/>
        <v>126</v>
      </c>
      <c r="AS3014" s="2"/>
      <c r="AT3014" s="2"/>
    </row>
    <row r="3015" spans="1:46" x14ac:dyDescent="0.3">
      <c r="A3015" s="2" t="s">
        <v>30</v>
      </c>
      <c r="B3015" s="2">
        <v>-55</v>
      </c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  <c r="AG3015" s="2"/>
      <c r="AH3015" s="2"/>
      <c r="AI3015" s="2"/>
      <c r="AJ3015" s="2"/>
      <c r="AK3015" s="2"/>
      <c r="AL3015" s="2"/>
      <c r="AM3015" s="2">
        <f t="shared" si="835"/>
        <v>-55</v>
      </c>
      <c r="AN3015" s="2"/>
      <c r="AO3015" s="2">
        <v>55</v>
      </c>
      <c r="AP3015" s="2"/>
      <c r="AQ3015" s="2"/>
      <c r="AR3015" s="2">
        <f t="shared" si="833"/>
        <v>55</v>
      </c>
      <c r="AS3015" s="2"/>
      <c r="AT3015" s="2"/>
    </row>
    <row r="3016" spans="1:46" x14ac:dyDescent="0.3">
      <c r="A3016" s="2" t="s">
        <v>21</v>
      </c>
      <c r="B3016" s="2">
        <v>-27</v>
      </c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  <c r="AE3016" s="2"/>
      <c r="AF3016" s="2"/>
      <c r="AG3016" s="2"/>
      <c r="AH3016" s="2"/>
      <c r="AI3016" s="2"/>
      <c r="AJ3016" s="2"/>
      <c r="AK3016" s="2"/>
      <c r="AL3016" s="2"/>
      <c r="AM3016" s="2">
        <f t="shared" si="835"/>
        <v>-27</v>
      </c>
      <c r="AN3016" s="2"/>
      <c r="AO3016" s="2">
        <v>27</v>
      </c>
      <c r="AP3016" s="2"/>
      <c r="AQ3016" s="2"/>
      <c r="AR3016" s="2">
        <f t="shared" si="833"/>
        <v>27</v>
      </c>
      <c r="AS3016" s="2"/>
      <c r="AT3016" s="2"/>
    </row>
    <row r="3017" spans="1:46" x14ac:dyDescent="0.3">
      <c r="A3017" s="2" t="s">
        <v>28</v>
      </c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>
        <v>-3</v>
      </c>
      <c r="AC3017" s="2"/>
      <c r="AD3017" s="2"/>
      <c r="AE3017" s="2"/>
      <c r="AF3017" s="2"/>
      <c r="AG3017" s="2"/>
      <c r="AH3017" s="2"/>
      <c r="AI3017" s="2"/>
      <c r="AJ3017" s="2"/>
      <c r="AK3017" s="2"/>
      <c r="AL3017" s="2"/>
      <c r="AM3017" s="2">
        <f t="shared" si="835"/>
        <v>-3</v>
      </c>
      <c r="AN3017" s="2"/>
      <c r="AO3017" s="2">
        <v>0</v>
      </c>
      <c r="AP3017" s="2"/>
      <c r="AQ3017" s="2"/>
      <c r="AR3017" s="2">
        <f t="shared" si="833"/>
        <v>0</v>
      </c>
      <c r="AS3017" s="2"/>
      <c r="AT3017" s="2"/>
    </row>
    <row r="3018" spans="1:46" x14ac:dyDescent="0.3">
      <c r="A3018" s="2" t="s">
        <v>117</v>
      </c>
      <c r="B3018" s="2">
        <v>420</v>
      </c>
      <c r="C3018" s="2"/>
      <c r="D3018" s="2">
        <v>13</v>
      </c>
      <c r="E3018" s="2"/>
      <c r="F3018" s="2"/>
      <c r="G3018" s="2">
        <v>20</v>
      </c>
      <c r="H3018" s="2"/>
      <c r="I3018" s="2">
        <v>20</v>
      </c>
      <c r="J3018" s="2"/>
      <c r="K3018" s="2"/>
      <c r="L3018" s="2"/>
      <c r="M3018" s="2"/>
      <c r="N3018" s="2"/>
      <c r="O3018" s="2">
        <v>9</v>
      </c>
      <c r="P3018" s="2"/>
      <c r="Q3018" s="2"/>
      <c r="R3018" s="2"/>
      <c r="S3018" s="2"/>
      <c r="T3018" s="2"/>
      <c r="U3018" s="2"/>
      <c r="V3018" s="2">
        <v>10</v>
      </c>
      <c r="W3018" s="2"/>
      <c r="X3018" s="2"/>
      <c r="Y3018" s="2"/>
      <c r="Z3018" s="2"/>
      <c r="AA3018" s="2"/>
      <c r="AB3018" s="2">
        <v>9</v>
      </c>
      <c r="AC3018" s="2"/>
      <c r="AD3018" s="2"/>
      <c r="AE3018" s="2"/>
      <c r="AF3018" s="2"/>
      <c r="AG3018" s="2"/>
      <c r="AH3018" s="2"/>
      <c r="AI3018" s="2"/>
      <c r="AJ3018" s="2"/>
      <c r="AK3018" s="2"/>
      <c r="AL3018" s="2"/>
      <c r="AM3018" s="2">
        <f t="shared" si="835"/>
        <v>501</v>
      </c>
      <c r="AN3018" s="2"/>
      <c r="AO3018" s="2"/>
      <c r="AP3018" s="2"/>
      <c r="AQ3018" s="2"/>
      <c r="AR3018" s="2"/>
      <c r="AS3018" s="2"/>
      <c r="AT3018" s="2"/>
    </row>
    <row r="3019" spans="1:46" x14ac:dyDescent="0.3">
      <c r="A3019" s="2" t="s">
        <v>118</v>
      </c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  <c r="AE3019" s="2"/>
      <c r="AF3019" s="2"/>
      <c r="AG3019" s="2"/>
      <c r="AH3019" s="2"/>
      <c r="AI3019" s="2"/>
      <c r="AJ3019" s="2"/>
      <c r="AK3019" s="2"/>
      <c r="AL3019" s="2"/>
      <c r="AM3019" s="2"/>
      <c r="AN3019" s="2"/>
      <c r="AO3019" s="2">
        <v>-420</v>
      </c>
      <c r="AP3019" s="2">
        <v>-40</v>
      </c>
      <c r="AQ3019" s="2">
        <v>-9</v>
      </c>
      <c r="AR3019" s="2">
        <f t="shared" ref="AR3019:AR3024" si="836">SUM(AO3019:AQ3019)</f>
        <v>-469</v>
      </c>
      <c r="AS3019" s="2"/>
      <c r="AT3019" s="2"/>
    </row>
    <row r="3020" spans="1:46" x14ac:dyDescent="0.3">
      <c r="A3020" s="1" t="s">
        <v>652</v>
      </c>
      <c r="B3020" s="1">
        <f t="shared" ref="B3020:J3020" si="837">SUM(B3010:B3019)</f>
        <v>100</v>
      </c>
      <c r="C3020" s="1">
        <f t="shared" si="837"/>
        <v>32</v>
      </c>
      <c r="D3020" s="1">
        <f t="shared" si="837"/>
        <v>294</v>
      </c>
      <c r="E3020" s="1">
        <f t="shared" si="837"/>
        <v>24.5</v>
      </c>
      <c r="F3020" s="1">
        <f t="shared" si="837"/>
        <v>78.5</v>
      </c>
      <c r="G3020" s="1">
        <f t="shared" si="837"/>
        <v>304</v>
      </c>
      <c r="H3020" s="1">
        <f t="shared" si="837"/>
        <v>17.5</v>
      </c>
      <c r="I3020" s="1">
        <f t="shared" si="837"/>
        <v>26</v>
      </c>
      <c r="J3020" s="1">
        <f t="shared" si="837"/>
        <v>494.5</v>
      </c>
      <c r="K3020" s="2"/>
      <c r="L3020" s="1">
        <f>SUM(L3010:L3019)</f>
        <v>17</v>
      </c>
      <c r="M3020" s="1"/>
      <c r="N3020" s="2"/>
      <c r="O3020" s="1">
        <f>SUM(O3010:O3019)</f>
        <v>295</v>
      </c>
      <c r="P3020" s="1">
        <f>SUM(P3010:P3019)</f>
        <v>2</v>
      </c>
      <c r="Q3020" s="1"/>
      <c r="R3020" s="1"/>
      <c r="S3020" s="1">
        <f>SUM(S3010:S3019)</f>
        <v>3</v>
      </c>
      <c r="T3020" s="1">
        <f>SUM(T3010:T3019)</f>
        <v>23</v>
      </c>
      <c r="U3020" s="1">
        <f>SUM(U3010:U3019)</f>
        <v>0</v>
      </c>
      <c r="V3020" s="1">
        <f>SUM(V3010:V3019)</f>
        <v>18</v>
      </c>
      <c r="W3020" s="1"/>
      <c r="X3020" s="1">
        <f>SUM(X3010:X3019)</f>
        <v>28</v>
      </c>
      <c r="Y3020" s="1">
        <f>SUM(Y3010:Y3019)</f>
        <v>3</v>
      </c>
      <c r="Z3020" s="1">
        <f>SUM(Z3010:Z3019)</f>
        <v>134</v>
      </c>
      <c r="AA3020" s="1"/>
      <c r="AB3020" s="1">
        <f>SUM(AB3010:AB3019)</f>
        <v>186</v>
      </c>
      <c r="AC3020" s="1"/>
      <c r="AD3020" s="1"/>
      <c r="AE3020" s="1"/>
      <c r="AF3020" s="1"/>
      <c r="AG3020" s="1"/>
      <c r="AH3020" s="1"/>
      <c r="AI3020" s="1"/>
      <c r="AJ3020" s="1"/>
      <c r="AK3020" s="1"/>
      <c r="AL3020" s="1"/>
      <c r="AM3020" s="1">
        <f t="shared" ref="AM3020:AM3025" si="838">SUM(B3020:AB3020)</f>
        <v>2080</v>
      </c>
      <c r="AN3020" s="1" t="s">
        <v>652</v>
      </c>
      <c r="AO3020" s="1">
        <f>SUM(AO3010:AO3019)</f>
        <v>1222.5</v>
      </c>
      <c r="AP3020" s="1">
        <f>SUM(AP3010:AP3019)</f>
        <v>895.5</v>
      </c>
      <c r="AQ3020" s="1">
        <f>SUM(AQ3010:AQ3019)</f>
        <v>89</v>
      </c>
      <c r="AR3020" s="1">
        <f t="shared" si="836"/>
        <v>2207</v>
      </c>
      <c r="AS3020" s="2"/>
      <c r="AT3020" s="2"/>
    </row>
    <row r="3021" spans="1:46" x14ac:dyDescent="0.3">
      <c r="A3021" s="2" t="s">
        <v>36</v>
      </c>
      <c r="B3021" s="2">
        <v>-18</v>
      </c>
      <c r="C3021" s="2"/>
      <c r="D3021" s="2"/>
      <c r="E3021" s="2">
        <v>-2</v>
      </c>
      <c r="F3021" s="2"/>
      <c r="G3021" s="2">
        <v>-3</v>
      </c>
      <c r="H3021" s="2"/>
      <c r="I3021" s="2"/>
      <c r="J3021" s="2"/>
      <c r="K3021" s="2"/>
      <c r="L3021" s="2"/>
      <c r="M3021" s="2"/>
      <c r="N3021" s="2"/>
      <c r="O3021" s="2">
        <v>-2</v>
      </c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  <c r="AF3021" s="2"/>
      <c r="AG3021" s="2"/>
      <c r="AH3021" s="2"/>
      <c r="AI3021" s="2"/>
      <c r="AJ3021" s="2"/>
      <c r="AK3021" s="2"/>
      <c r="AL3021" s="2"/>
      <c r="AM3021" s="2">
        <f t="shared" si="838"/>
        <v>-25</v>
      </c>
      <c r="AN3021" s="2"/>
      <c r="AO3021" s="2">
        <v>18</v>
      </c>
      <c r="AP3021" s="2">
        <v>3</v>
      </c>
      <c r="AQ3021" s="2">
        <v>2</v>
      </c>
      <c r="AR3021" s="2">
        <f t="shared" si="836"/>
        <v>23</v>
      </c>
      <c r="AS3021" s="2"/>
      <c r="AT3021" s="2"/>
    </row>
    <row r="3022" spans="1:46" x14ac:dyDescent="0.3">
      <c r="A3022" s="2" t="s">
        <v>216</v>
      </c>
      <c r="B3022" s="2">
        <v>-120</v>
      </c>
      <c r="C3022" s="2"/>
      <c r="D3022" s="2"/>
      <c r="E3022" s="2"/>
      <c r="F3022" s="2"/>
      <c r="G3022" s="2"/>
      <c r="H3022" s="2"/>
      <c r="I3022" s="2">
        <v>-5</v>
      </c>
      <c r="J3022" s="2"/>
      <c r="K3022" s="2"/>
      <c r="L3022" s="2"/>
      <c r="M3022" s="2"/>
      <c r="N3022" s="2"/>
      <c r="O3022" s="2">
        <v>-10</v>
      </c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>
        <v>-5</v>
      </c>
      <c r="AC3022" s="2"/>
      <c r="AD3022" s="2"/>
      <c r="AE3022" s="2"/>
      <c r="AF3022" s="2"/>
      <c r="AG3022" s="2"/>
      <c r="AH3022" s="2"/>
      <c r="AI3022" s="2"/>
      <c r="AJ3022" s="2"/>
      <c r="AK3022" s="2"/>
      <c r="AL3022" s="2"/>
      <c r="AM3022" s="2">
        <f t="shared" si="838"/>
        <v>-140</v>
      </c>
      <c r="AN3022" s="2"/>
      <c r="AO3022" s="2">
        <v>120</v>
      </c>
      <c r="AP3022" s="2">
        <v>5</v>
      </c>
      <c r="AQ3022" s="2"/>
      <c r="AR3022" s="2">
        <f t="shared" si="836"/>
        <v>125</v>
      </c>
      <c r="AS3022" s="2"/>
      <c r="AT3022" s="2"/>
    </row>
    <row r="3023" spans="1:46" x14ac:dyDescent="0.3">
      <c r="A3023" s="2" t="s">
        <v>41</v>
      </c>
      <c r="B3023" s="2">
        <v>-80</v>
      </c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>
        <v>-5</v>
      </c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>
        <v>-1</v>
      </c>
      <c r="AC3023" s="2"/>
      <c r="AD3023" s="2"/>
      <c r="AE3023" s="2"/>
      <c r="AF3023" s="2"/>
      <c r="AG3023" s="2"/>
      <c r="AH3023" s="2"/>
      <c r="AI3023" s="2"/>
      <c r="AJ3023" s="2"/>
      <c r="AK3023" s="2"/>
      <c r="AL3023" s="2"/>
      <c r="AM3023" s="2">
        <f t="shared" si="838"/>
        <v>-86</v>
      </c>
      <c r="AN3023" s="2"/>
      <c r="AO3023" s="2">
        <v>80</v>
      </c>
      <c r="AP3023" s="2"/>
      <c r="AQ3023" s="2"/>
      <c r="AR3023" s="2">
        <f t="shared" si="836"/>
        <v>80</v>
      </c>
      <c r="AS3023" s="2"/>
      <c r="AT3023" s="2"/>
    </row>
    <row r="3024" spans="1:46" x14ac:dyDescent="0.3">
      <c r="A3024" s="2" t="s">
        <v>13</v>
      </c>
      <c r="B3024" s="2">
        <v>-48</v>
      </c>
      <c r="C3024" s="2"/>
      <c r="D3024" s="2"/>
      <c r="E3024" s="2">
        <v>-1</v>
      </c>
      <c r="F3024" s="2"/>
      <c r="G3024" s="2">
        <v>-10</v>
      </c>
      <c r="H3024" s="2"/>
      <c r="I3024" s="2"/>
      <c r="J3024" s="2"/>
      <c r="K3024" s="2"/>
      <c r="L3024" s="2"/>
      <c r="M3024" s="2"/>
      <c r="N3024" s="2"/>
      <c r="O3024" s="2">
        <v>-2</v>
      </c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  <c r="AE3024" s="2"/>
      <c r="AF3024" s="2"/>
      <c r="AG3024" s="2"/>
      <c r="AH3024" s="2"/>
      <c r="AI3024" s="2"/>
      <c r="AJ3024" s="2"/>
      <c r="AK3024" s="2"/>
      <c r="AL3024" s="2"/>
      <c r="AM3024" s="2">
        <f t="shared" si="838"/>
        <v>-61</v>
      </c>
      <c r="AN3024" s="2"/>
      <c r="AO3024" s="2">
        <v>48</v>
      </c>
      <c r="AP3024" s="2">
        <v>10</v>
      </c>
      <c r="AQ3024" s="2">
        <v>1</v>
      </c>
      <c r="AR3024" s="2">
        <f t="shared" si="836"/>
        <v>59</v>
      </c>
      <c r="AS3024" s="2"/>
      <c r="AT3024" s="2"/>
    </row>
    <row r="3025" spans="1:46" x14ac:dyDescent="0.3">
      <c r="A3025" s="2" t="s">
        <v>117</v>
      </c>
      <c r="B3025" s="2">
        <v>500</v>
      </c>
      <c r="C3025" s="2"/>
      <c r="D3025" s="2"/>
      <c r="E3025" s="2"/>
      <c r="F3025" s="2"/>
      <c r="G3025" s="2">
        <v>20</v>
      </c>
      <c r="H3025" s="2"/>
      <c r="I3025" s="2"/>
      <c r="J3025" s="2"/>
      <c r="K3025" s="2"/>
      <c r="L3025" s="2"/>
      <c r="M3025" s="2"/>
      <c r="N3025" s="2"/>
      <c r="O3025" s="2">
        <v>11</v>
      </c>
      <c r="P3025" s="2"/>
      <c r="Q3025" s="2"/>
      <c r="R3025" s="2"/>
      <c r="S3025" s="2"/>
      <c r="T3025" s="2"/>
      <c r="U3025" s="2"/>
      <c r="V3025" s="2">
        <v>15</v>
      </c>
      <c r="W3025" s="2"/>
      <c r="X3025" s="2">
        <v>12</v>
      </c>
      <c r="Y3025" s="2"/>
      <c r="Z3025" s="2"/>
      <c r="AA3025" s="2"/>
      <c r="AB3025" s="2">
        <v>11</v>
      </c>
      <c r="AC3025" s="2"/>
      <c r="AD3025" s="2"/>
      <c r="AE3025" s="2"/>
      <c r="AF3025" s="2"/>
      <c r="AG3025" s="2"/>
      <c r="AH3025" s="2"/>
      <c r="AI3025" s="2"/>
      <c r="AJ3025" s="2"/>
      <c r="AK3025" s="2"/>
      <c r="AL3025" s="2"/>
      <c r="AM3025" s="2">
        <f t="shared" si="838"/>
        <v>569</v>
      </c>
      <c r="AN3025" s="2"/>
      <c r="AO3025" s="2"/>
      <c r="AP3025" s="2"/>
      <c r="AQ3025" s="2"/>
      <c r="AR3025" s="2"/>
      <c r="AS3025" s="2"/>
      <c r="AT3025" s="2"/>
    </row>
    <row r="3026" spans="1:46" x14ac:dyDescent="0.3">
      <c r="A3026" s="2" t="s">
        <v>118</v>
      </c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/>
      <c r="AE3026" s="2"/>
      <c r="AF3026" s="2"/>
      <c r="AG3026" s="2"/>
      <c r="AH3026" s="2"/>
      <c r="AI3026" s="2"/>
      <c r="AJ3026" s="2"/>
      <c r="AK3026" s="2"/>
      <c r="AL3026" s="2"/>
      <c r="AM3026" s="2"/>
      <c r="AN3026" s="2"/>
      <c r="AO3026" s="2">
        <v>-500</v>
      </c>
      <c r="AP3026" s="2">
        <v>-32</v>
      </c>
      <c r="AQ3026" s="2"/>
      <c r="AR3026" s="2">
        <f t="shared" ref="AR3026:AR3032" si="839">SUM(AO3026:AQ3026)</f>
        <v>-532</v>
      </c>
      <c r="AS3026" s="2"/>
      <c r="AT3026" s="2"/>
    </row>
    <row r="3027" spans="1:46" x14ac:dyDescent="0.3">
      <c r="A3027" s="1" t="s">
        <v>653</v>
      </c>
      <c r="B3027" s="1">
        <f t="shared" ref="B3027:J3027" si="840">SUM(B3020:B3026)</f>
        <v>334</v>
      </c>
      <c r="C3027" s="1">
        <f t="shared" si="840"/>
        <v>32</v>
      </c>
      <c r="D3027" s="1">
        <f t="shared" si="840"/>
        <v>294</v>
      </c>
      <c r="E3027" s="1">
        <f t="shared" si="840"/>
        <v>21.5</v>
      </c>
      <c r="F3027" s="1">
        <f t="shared" si="840"/>
        <v>78.5</v>
      </c>
      <c r="G3027" s="1">
        <f t="shared" si="840"/>
        <v>311</v>
      </c>
      <c r="H3027" s="1">
        <f t="shared" si="840"/>
        <v>17.5</v>
      </c>
      <c r="I3027" s="1">
        <f t="shared" si="840"/>
        <v>21</v>
      </c>
      <c r="J3027" s="1">
        <f t="shared" si="840"/>
        <v>494.5</v>
      </c>
      <c r="K3027" s="2"/>
      <c r="L3027" s="1">
        <f>SUM(L3020:L3026)</f>
        <v>17</v>
      </c>
      <c r="M3027" s="1"/>
      <c r="N3027" s="2"/>
      <c r="O3027" s="1">
        <f>SUM(O3020:O3026)</f>
        <v>287</v>
      </c>
      <c r="P3027" s="1">
        <f>SUM(P3020:P3026)</f>
        <v>2</v>
      </c>
      <c r="Q3027" s="1"/>
      <c r="R3027" s="1"/>
      <c r="S3027" s="1">
        <f>SUM(S3020:S3026)</f>
        <v>3</v>
      </c>
      <c r="T3027" s="1">
        <f>SUM(T3020:T3026)</f>
        <v>23</v>
      </c>
      <c r="U3027" s="1">
        <f>SUM(U3020:U3026)</f>
        <v>0</v>
      </c>
      <c r="V3027" s="1">
        <f>SUM(V3020:V3026)</f>
        <v>33</v>
      </c>
      <c r="W3027" s="1"/>
      <c r="X3027" s="1">
        <f>SUM(X3020:X3026)</f>
        <v>40</v>
      </c>
      <c r="Y3027" s="1">
        <f>SUM(Y3020:Y3026)</f>
        <v>3</v>
      </c>
      <c r="Z3027" s="1">
        <f>SUM(Z3020:Z3026)</f>
        <v>134</v>
      </c>
      <c r="AA3027" s="1"/>
      <c r="AB3027" s="1">
        <f>SUM(AB3020:AB3026)</f>
        <v>191</v>
      </c>
      <c r="AC3027" s="1"/>
      <c r="AD3027" s="1"/>
      <c r="AE3027" s="1"/>
      <c r="AF3027" s="1"/>
      <c r="AG3027" s="1"/>
      <c r="AH3027" s="1"/>
      <c r="AI3027" s="1"/>
      <c r="AJ3027" s="1"/>
      <c r="AK3027" s="1"/>
      <c r="AL3027" s="1"/>
      <c r="AM3027" s="1">
        <f t="shared" ref="AM3027:AM3033" si="841">SUM(B3027:AB3027)</f>
        <v>2337</v>
      </c>
      <c r="AN3027" s="1" t="s">
        <v>654</v>
      </c>
      <c r="AO3027" s="1">
        <f>SUM(AO3020:AO3026)</f>
        <v>988.5</v>
      </c>
      <c r="AP3027" s="1">
        <f>SUM(AP3020:AP3026)</f>
        <v>881.5</v>
      </c>
      <c r="AQ3027" s="1">
        <f>SUM(AQ3020:AQ3026)</f>
        <v>92</v>
      </c>
      <c r="AR3027" s="1">
        <f t="shared" si="839"/>
        <v>1962</v>
      </c>
      <c r="AS3027" s="2"/>
      <c r="AT3027" s="2"/>
    </row>
    <row r="3028" spans="1:46" x14ac:dyDescent="0.3">
      <c r="A3028" s="2" t="s">
        <v>175</v>
      </c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  <c r="AE3028" s="2"/>
      <c r="AF3028" s="2"/>
      <c r="AG3028" s="2"/>
      <c r="AH3028" s="2"/>
      <c r="AI3028" s="2"/>
      <c r="AJ3028" s="2"/>
      <c r="AK3028" s="2"/>
      <c r="AL3028" s="2"/>
      <c r="AM3028" s="2">
        <f t="shared" si="841"/>
        <v>0</v>
      </c>
      <c r="AN3028" s="2"/>
      <c r="AO3028" s="2">
        <v>0</v>
      </c>
      <c r="AP3028" s="2"/>
      <c r="AQ3028" s="2"/>
      <c r="AR3028" s="2">
        <f t="shared" si="839"/>
        <v>0</v>
      </c>
      <c r="AS3028" s="2"/>
      <c r="AT3028" s="2"/>
    </row>
    <row r="3029" spans="1:46" x14ac:dyDescent="0.3">
      <c r="A3029" s="2" t="s">
        <v>274</v>
      </c>
      <c r="B3029" s="2">
        <v>-120</v>
      </c>
      <c r="C3029" s="2"/>
      <c r="D3029" s="2"/>
      <c r="E3029" s="2"/>
      <c r="F3029" s="2"/>
      <c r="G3029" s="2"/>
      <c r="H3029" s="2">
        <v>-2</v>
      </c>
      <c r="I3029" s="2">
        <v>-5</v>
      </c>
      <c r="J3029" s="2">
        <v>-10</v>
      </c>
      <c r="K3029" s="2"/>
      <c r="L3029" s="2">
        <v>-3</v>
      </c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  <c r="AE3029" s="2"/>
      <c r="AF3029" s="2"/>
      <c r="AG3029" s="2"/>
      <c r="AH3029" s="2"/>
      <c r="AI3029" s="2"/>
      <c r="AJ3029" s="2"/>
      <c r="AK3029" s="2"/>
      <c r="AL3029" s="2"/>
      <c r="AM3029" s="2">
        <f t="shared" si="841"/>
        <v>-140</v>
      </c>
      <c r="AN3029" s="2"/>
      <c r="AO3029" s="2">
        <v>120</v>
      </c>
      <c r="AP3029" s="2">
        <v>20</v>
      </c>
      <c r="AQ3029" s="2"/>
      <c r="AR3029" s="2">
        <f t="shared" si="839"/>
        <v>140</v>
      </c>
      <c r="AS3029" s="2"/>
      <c r="AT3029" s="2"/>
    </row>
    <row r="3030" spans="1:46" x14ac:dyDescent="0.3">
      <c r="A3030" s="2" t="s">
        <v>21</v>
      </c>
      <c r="B3030" s="2">
        <v>-42</v>
      </c>
      <c r="C3030" s="2"/>
      <c r="D3030" s="2"/>
      <c r="E3030" s="2">
        <v>-2</v>
      </c>
      <c r="F3030" s="2"/>
      <c r="G3030" s="2"/>
      <c r="H3030" s="2"/>
      <c r="I3030" s="2">
        <v>-2</v>
      </c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  <c r="AE3030" s="2"/>
      <c r="AF3030" s="2"/>
      <c r="AG3030" s="2"/>
      <c r="AH3030" s="2"/>
      <c r="AI3030" s="2"/>
      <c r="AJ3030" s="2"/>
      <c r="AK3030" s="2"/>
      <c r="AL3030" s="2"/>
      <c r="AM3030" s="2">
        <f t="shared" si="841"/>
        <v>-46</v>
      </c>
      <c r="AN3030" s="2"/>
      <c r="AO3030" s="2">
        <v>42</v>
      </c>
      <c r="AP3030" s="2">
        <v>2</v>
      </c>
      <c r="AQ3030" s="2">
        <v>2</v>
      </c>
      <c r="AR3030" s="2">
        <f t="shared" si="839"/>
        <v>46</v>
      </c>
      <c r="AS3030" s="2"/>
      <c r="AT3030" s="2"/>
    </row>
    <row r="3031" spans="1:46" x14ac:dyDescent="0.3">
      <c r="A3031" s="2" t="s">
        <v>30</v>
      </c>
      <c r="B3031" s="2">
        <v>-30</v>
      </c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>
        <v>-5</v>
      </c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  <c r="AE3031" s="2"/>
      <c r="AF3031" s="2"/>
      <c r="AG3031" s="2"/>
      <c r="AH3031" s="2"/>
      <c r="AI3031" s="2"/>
      <c r="AJ3031" s="2"/>
      <c r="AK3031" s="2"/>
      <c r="AL3031" s="2"/>
      <c r="AM3031" s="2">
        <f t="shared" si="841"/>
        <v>-35</v>
      </c>
      <c r="AN3031" s="2"/>
      <c r="AO3031" s="2">
        <v>30</v>
      </c>
      <c r="AP3031" s="2"/>
      <c r="AQ3031" s="2"/>
      <c r="AR3031" s="2">
        <f t="shared" si="839"/>
        <v>30</v>
      </c>
      <c r="AS3031" s="2"/>
      <c r="AT3031" s="2"/>
    </row>
    <row r="3032" spans="1:46" x14ac:dyDescent="0.3">
      <c r="A3032" s="2" t="s">
        <v>477</v>
      </c>
      <c r="B3032" s="2">
        <v>-38.5</v>
      </c>
      <c r="C3032" s="2"/>
      <c r="D3032" s="2"/>
      <c r="E3032" s="2"/>
      <c r="F3032" s="2"/>
      <c r="G3032" s="2">
        <v>-4</v>
      </c>
      <c r="H3032" s="2"/>
      <c r="I3032" s="2"/>
      <c r="J3032" s="2"/>
      <c r="K3032" s="2"/>
      <c r="L3032" s="2"/>
      <c r="M3032" s="2"/>
      <c r="N3032" s="2"/>
      <c r="O3032" s="2">
        <v>-1</v>
      </c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  <c r="AE3032" s="2"/>
      <c r="AF3032" s="2"/>
      <c r="AG3032" s="2"/>
      <c r="AH3032" s="2"/>
      <c r="AI3032" s="2"/>
      <c r="AJ3032" s="2"/>
      <c r="AK3032" s="2"/>
      <c r="AL3032" s="2"/>
      <c r="AM3032" s="2">
        <f t="shared" si="841"/>
        <v>-43.5</v>
      </c>
      <c r="AN3032" s="2"/>
      <c r="AO3032" s="2">
        <v>38.5</v>
      </c>
      <c r="AP3032" s="2"/>
      <c r="AQ3032" s="2"/>
      <c r="AR3032" s="2">
        <f t="shared" si="839"/>
        <v>38.5</v>
      </c>
      <c r="AS3032" s="2"/>
      <c r="AT3032" s="2"/>
    </row>
    <row r="3033" spans="1:46" x14ac:dyDescent="0.3">
      <c r="A3033" s="2" t="s">
        <v>117</v>
      </c>
      <c r="B3033" s="2">
        <v>252</v>
      </c>
      <c r="C3033" s="2"/>
      <c r="D3033" s="2">
        <v>10</v>
      </c>
      <c r="E3033" s="2">
        <v>10</v>
      </c>
      <c r="F3033" s="2"/>
      <c r="G3033" s="2">
        <v>20</v>
      </c>
      <c r="H3033" s="2"/>
      <c r="I3033" s="2">
        <v>10</v>
      </c>
      <c r="J3033" s="2"/>
      <c r="K3033" s="2"/>
      <c r="L3033" s="2"/>
      <c r="M3033" s="2"/>
      <c r="N3033" s="2"/>
      <c r="O3033" s="2">
        <v>5</v>
      </c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>
        <v>5</v>
      </c>
      <c r="AC3033" s="2"/>
      <c r="AD3033" s="2"/>
      <c r="AE3033" s="2"/>
      <c r="AF3033" s="2"/>
      <c r="AG3033" s="2"/>
      <c r="AH3033" s="2"/>
      <c r="AI3033" s="2"/>
      <c r="AJ3033" s="2"/>
      <c r="AK3033" s="2"/>
      <c r="AL3033" s="2"/>
      <c r="AM3033" s="2">
        <f t="shared" si="841"/>
        <v>312</v>
      </c>
      <c r="AN3033" s="2"/>
      <c r="AO3033" s="2"/>
      <c r="AP3033" s="2"/>
      <c r="AQ3033" s="2"/>
      <c r="AR3033" s="2"/>
      <c r="AS3033" s="2"/>
      <c r="AT3033" s="2"/>
    </row>
    <row r="3034" spans="1:46" x14ac:dyDescent="0.3">
      <c r="A3034" s="2" t="s">
        <v>118</v>
      </c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/>
      <c r="AE3034" s="2"/>
      <c r="AF3034" s="2"/>
      <c r="AG3034" s="2"/>
      <c r="AH3034" s="2"/>
      <c r="AI3034" s="2"/>
      <c r="AJ3034" s="2"/>
      <c r="AK3034" s="2"/>
      <c r="AL3034" s="2"/>
      <c r="AM3034" s="2"/>
      <c r="AN3034" s="2"/>
      <c r="AO3034" s="2">
        <v>-252</v>
      </c>
      <c r="AP3034" s="2">
        <v>-32</v>
      </c>
      <c r="AQ3034" s="2">
        <v>-6</v>
      </c>
      <c r="AR3034" s="2">
        <f t="shared" ref="AR3034:AR3040" si="842">SUM(AO3034:AQ3034)</f>
        <v>-290</v>
      </c>
      <c r="AS3034" s="2"/>
      <c r="AT3034" s="2"/>
    </row>
    <row r="3035" spans="1:46" x14ac:dyDescent="0.3">
      <c r="A3035" s="1" t="s">
        <v>655</v>
      </c>
      <c r="B3035" s="1">
        <f t="shared" ref="B3035:J3035" si="843">SUM(B3027:B3034)</f>
        <v>355.5</v>
      </c>
      <c r="C3035" s="1">
        <f t="shared" si="843"/>
        <v>32</v>
      </c>
      <c r="D3035" s="1">
        <f t="shared" si="843"/>
        <v>304</v>
      </c>
      <c r="E3035" s="1">
        <f t="shared" si="843"/>
        <v>29.5</v>
      </c>
      <c r="F3035" s="1">
        <f t="shared" si="843"/>
        <v>78.5</v>
      </c>
      <c r="G3035" s="1">
        <f t="shared" si="843"/>
        <v>327</v>
      </c>
      <c r="H3035" s="1">
        <f t="shared" si="843"/>
        <v>15.5</v>
      </c>
      <c r="I3035" s="1">
        <f t="shared" si="843"/>
        <v>24</v>
      </c>
      <c r="J3035" s="1">
        <f t="shared" si="843"/>
        <v>484.5</v>
      </c>
      <c r="K3035" s="2"/>
      <c r="L3035" s="1">
        <f>SUM(L3027:L3034)</f>
        <v>14</v>
      </c>
      <c r="M3035" s="1"/>
      <c r="N3035" s="2"/>
      <c r="O3035" s="1">
        <f>SUM(O3027:O3034)</f>
        <v>286</v>
      </c>
      <c r="P3035" s="1">
        <f>SUM(P3027:P3034)</f>
        <v>2</v>
      </c>
      <c r="Q3035" s="1"/>
      <c r="R3035" s="1"/>
      <c r="S3035" s="1">
        <f>SUM(S3027:S3034)</f>
        <v>3</v>
      </c>
      <c r="T3035" s="1">
        <f>SUM(T3027:T3034)</f>
        <v>23</v>
      </c>
      <c r="U3035" s="1">
        <f>SUM(U3027:U3034)</f>
        <v>0</v>
      </c>
      <c r="V3035" s="1">
        <f>SUM(V3027:V3034)</f>
        <v>33</v>
      </c>
      <c r="W3035" s="1"/>
      <c r="X3035" s="1">
        <f>SUM(X3027:X3034)</f>
        <v>40</v>
      </c>
      <c r="Y3035" s="1">
        <f>SUM(Y3027:Y3034)</f>
        <v>3</v>
      </c>
      <c r="Z3035" s="1">
        <f>SUM(Z3027:Z3034)</f>
        <v>134</v>
      </c>
      <c r="AA3035" s="1"/>
      <c r="AB3035" s="1">
        <f>SUM(AB3027:AB3034)</f>
        <v>196</v>
      </c>
      <c r="AC3035" s="1"/>
      <c r="AD3035" s="1"/>
      <c r="AE3035" s="1"/>
      <c r="AF3035" s="1"/>
      <c r="AG3035" s="1"/>
      <c r="AH3035" s="1"/>
      <c r="AI3035" s="1"/>
      <c r="AJ3035" s="1"/>
      <c r="AK3035" s="1"/>
      <c r="AL3035" s="1"/>
      <c r="AM3035" s="1">
        <f>SUM(B3035:AB3035)</f>
        <v>2384.5</v>
      </c>
      <c r="AN3035" s="1" t="s">
        <v>655</v>
      </c>
      <c r="AO3035" s="1">
        <f>SUM(AO3027:AO3034)</f>
        <v>967</v>
      </c>
      <c r="AP3035" s="1">
        <f>SUM(AP3027:AP3034)</f>
        <v>871.5</v>
      </c>
      <c r="AQ3035" s="1">
        <f>SUM(AQ3027:AQ3034)</f>
        <v>88</v>
      </c>
      <c r="AR3035" s="1">
        <f t="shared" si="842"/>
        <v>1926.5</v>
      </c>
      <c r="AS3035" s="2"/>
      <c r="AT3035" s="2"/>
    </row>
    <row r="3036" spans="1:46" x14ac:dyDescent="0.3">
      <c r="A3036" s="2" t="s">
        <v>322</v>
      </c>
      <c r="B3036" s="2">
        <v>-60</v>
      </c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/>
      <c r="AE3036" s="2"/>
      <c r="AF3036" s="2"/>
      <c r="AG3036" s="2"/>
      <c r="AH3036" s="2"/>
      <c r="AI3036" s="2"/>
      <c r="AJ3036" s="2"/>
      <c r="AK3036" s="2"/>
      <c r="AL3036" s="2"/>
      <c r="AM3036" s="2">
        <f>SUM(B3036:AB3036)</f>
        <v>-60</v>
      </c>
      <c r="AN3036" s="2"/>
      <c r="AO3036" s="2">
        <v>60</v>
      </c>
      <c r="AP3036" s="2"/>
      <c r="AQ3036" s="2"/>
      <c r="AR3036" s="2">
        <f t="shared" si="842"/>
        <v>60</v>
      </c>
      <c r="AS3036" s="2"/>
      <c r="AT3036" s="2"/>
    </row>
    <row r="3037" spans="1:46" x14ac:dyDescent="0.3">
      <c r="A3037" s="2" t="s">
        <v>36</v>
      </c>
      <c r="B3037" s="2">
        <v>-16.5</v>
      </c>
      <c r="C3037" s="2"/>
      <c r="D3037" s="2"/>
      <c r="E3037" s="2"/>
      <c r="F3037" s="2"/>
      <c r="G3037" s="2">
        <v>-4.5</v>
      </c>
      <c r="H3037" s="2"/>
      <c r="I3037" s="2"/>
      <c r="J3037" s="2">
        <v>-1</v>
      </c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  <c r="AF3037" s="2"/>
      <c r="AG3037" s="2"/>
      <c r="AH3037" s="2"/>
      <c r="AI3037" s="2"/>
      <c r="AJ3037" s="2"/>
      <c r="AK3037" s="2"/>
      <c r="AL3037" s="2"/>
      <c r="AM3037" s="2">
        <f>SUM(B3037:AB3037)</f>
        <v>-22</v>
      </c>
      <c r="AN3037" s="2"/>
      <c r="AO3037" s="2">
        <v>16.5</v>
      </c>
      <c r="AP3037" s="2">
        <v>5.5</v>
      </c>
      <c r="AQ3037" s="2"/>
      <c r="AR3037" s="2">
        <f t="shared" si="842"/>
        <v>22</v>
      </c>
      <c r="AS3037" s="2"/>
      <c r="AT3037" s="2"/>
    </row>
    <row r="3038" spans="1:46" x14ac:dyDescent="0.3">
      <c r="A3038" s="2" t="s">
        <v>21</v>
      </c>
      <c r="B3038" s="2">
        <v>-44</v>
      </c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/>
      <c r="AF3038" s="2"/>
      <c r="AG3038" s="2"/>
      <c r="AH3038" s="2"/>
      <c r="AI3038" s="2"/>
      <c r="AJ3038" s="2"/>
      <c r="AK3038" s="2"/>
      <c r="AL3038" s="2"/>
      <c r="AM3038" s="2">
        <f>SUM(B3038:AB3038)</f>
        <v>-44</v>
      </c>
      <c r="AN3038" s="2"/>
      <c r="AO3038" s="2">
        <v>44</v>
      </c>
      <c r="AP3038" s="2"/>
      <c r="AQ3038" s="2"/>
      <c r="AR3038" s="2">
        <f t="shared" si="842"/>
        <v>44</v>
      </c>
      <c r="AS3038" s="2"/>
      <c r="AT3038" s="2"/>
    </row>
    <row r="3039" spans="1:46" x14ac:dyDescent="0.3">
      <c r="A3039" s="2" t="s">
        <v>13</v>
      </c>
      <c r="B3039" s="2">
        <v>-14</v>
      </c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>
        <v>-1</v>
      </c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>
        <v>-1</v>
      </c>
      <c r="AC3039" s="2"/>
      <c r="AD3039" s="2"/>
      <c r="AE3039" s="2"/>
      <c r="AF3039" s="2"/>
      <c r="AG3039" s="2"/>
      <c r="AH3039" s="2"/>
      <c r="AI3039" s="2"/>
      <c r="AJ3039" s="2"/>
      <c r="AK3039" s="2"/>
      <c r="AL3039" s="2"/>
      <c r="AM3039" s="2">
        <f>SUM(B3039:AB3039)</f>
        <v>-16</v>
      </c>
      <c r="AN3039" s="2"/>
      <c r="AO3039" s="2">
        <v>14</v>
      </c>
      <c r="AP3039" s="2"/>
      <c r="AQ3039" s="2"/>
      <c r="AR3039" s="2">
        <f t="shared" si="842"/>
        <v>14</v>
      </c>
      <c r="AS3039" s="2"/>
      <c r="AT3039" s="2"/>
    </row>
    <row r="3040" spans="1:46" x14ac:dyDescent="0.3">
      <c r="A3040" s="2" t="s">
        <v>656</v>
      </c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  <c r="AD3040" s="2"/>
      <c r="AE3040" s="2"/>
      <c r="AF3040" s="2"/>
      <c r="AG3040" s="2"/>
      <c r="AH3040" s="2"/>
      <c r="AI3040" s="2"/>
      <c r="AJ3040" s="2"/>
      <c r="AK3040" s="2"/>
      <c r="AL3040" s="2"/>
      <c r="AM3040" s="2"/>
      <c r="AN3040" s="2"/>
      <c r="AO3040" s="2"/>
      <c r="AP3040" s="2">
        <v>250</v>
      </c>
      <c r="AQ3040" s="2"/>
      <c r="AR3040" s="2">
        <f t="shared" si="842"/>
        <v>250</v>
      </c>
      <c r="AS3040" s="2"/>
      <c r="AT3040" s="2"/>
    </row>
    <row r="3041" spans="1:46" x14ac:dyDescent="0.3">
      <c r="A3041" s="2" t="s">
        <v>117</v>
      </c>
      <c r="B3041" s="2">
        <v>420</v>
      </c>
      <c r="C3041" s="2"/>
      <c r="D3041" s="2"/>
      <c r="E3041" s="2">
        <v>18</v>
      </c>
      <c r="F3041" s="2"/>
      <c r="G3041" s="2">
        <v>20</v>
      </c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>
        <v>9</v>
      </c>
      <c r="AC3041" s="2"/>
      <c r="AD3041" s="2"/>
      <c r="AE3041" s="2"/>
      <c r="AF3041" s="2"/>
      <c r="AG3041" s="2"/>
      <c r="AH3041" s="2"/>
      <c r="AI3041" s="2"/>
      <c r="AJ3041" s="2"/>
      <c r="AK3041" s="2"/>
      <c r="AL3041" s="2"/>
      <c r="AM3041" s="2">
        <f>SUM(B3041:AB3041)</f>
        <v>467</v>
      </c>
      <c r="AN3041" s="2"/>
      <c r="AO3041" s="2"/>
      <c r="AP3041" s="2"/>
      <c r="AQ3041" s="2"/>
      <c r="AR3041" s="2"/>
      <c r="AS3041" s="2"/>
      <c r="AT3041" s="2"/>
    </row>
    <row r="3042" spans="1:46" x14ac:dyDescent="0.3">
      <c r="A3042" s="2" t="s">
        <v>118</v>
      </c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2"/>
      <c r="AE3042" s="2"/>
      <c r="AF3042" s="2"/>
      <c r="AG3042" s="2"/>
      <c r="AH3042" s="2"/>
      <c r="AI3042" s="2"/>
      <c r="AJ3042" s="2"/>
      <c r="AK3042" s="2"/>
      <c r="AL3042" s="2"/>
      <c r="AM3042" s="2"/>
      <c r="AN3042" s="2"/>
      <c r="AO3042" s="2">
        <v>-190</v>
      </c>
      <c r="AP3042" s="2"/>
      <c r="AQ3042" s="2"/>
      <c r="AR3042" s="2">
        <f t="shared" ref="AR3042:AR3050" si="844">SUM(AO3042:AQ3042)</f>
        <v>-190</v>
      </c>
      <c r="AS3042" s="2"/>
      <c r="AT3042" s="2"/>
    </row>
    <row r="3043" spans="1:46" x14ac:dyDescent="0.3">
      <c r="A3043" s="1" t="s">
        <v>44</v>
      </c>
      <c r="B3043" s="1">
        <f t="shared" ref="B3043:J3043" si="845">SUM(B3035:B3042)</f>
        <v>641</v>
      </c>
      <c r="C3043" s="1">
        <f t="shared" si="845"/>
        <v>32</v>
      </c>
      <c r="D3043" s="1">
        <f t="shared" si="845"/>
        <v>304</v>
      </c>
      <c r="E3043" s="1">
        <f t="shared" si="845"/>
        <v>47.5</v>
      </c>
      <c r="F3043" s="1">
        <f t="shared" si="845"/>
        <v>78.5</v>
      </c>
      <c r="G3043" s="1">
        <f t="shared" si="845"/>
        <v>342.5</v>
      </c>
      <c r="H3043" s="1">
        <f t="shared" si="845"/>
        <v>15.5</v>
      </c>
      <c r="I3043" s="1">
        <f t="shared" si="845"/>
        <v>24</v>
      </c>
      <c r="J3043" s="1">
        <f t="shared" si="845"/>
        <v>483.5</v>
      </c>
      <c r="K3043" s="2"/>
      <c r="L3043" s="1">
        <f>SUM(L3035:L3042)</f>
        <v>14</v>
      </c>
      <c r="M3043" s="1"/>
      <c r="N3043" s="2"/>
      <c r="O3043" s="1">
        <f>SUM(O3035:O3042)</f>
        <v>285</v>
      </c>
      <c r="P3043" s="1">
        <f>SUM(P3035:P3042)</f>
        <v>2</v>
      </c>
      <c r="Q3043" s="1"/>
      <c r="R3043" s="1"/>
      <c r="S3043" s="1">
        <f>SUM(S3035:S3042)</f>
        <v>3</v>
      </c>
      <c r="T3043" s="1">
        <f>SUM(T3035:T3042)</f>
        <v>23</v>
      </c>
      <c r="U3043" s="1">
        <f>SUM(U3035:U3042)</f>
        <v>0</v>
      </c>
      <c r="V3043" s="1">
        <f>SUM(V3035:V3042)</f>
        <v>33</v>
      </c>
      <c r="W3043" s="1"/>
      <c r="X3043" s="1">
        <f>SUM(X3035:X3042)</f>
        <v>40</v>
      </c>
      <c r="Y3043" s="1">
        <f>SUM(Y3035:Y3042)</f>
        <v>3</v>
      </c>
      <c r="Z3043" s="1">
        <f>SUM(Z3035:Z3042)</f>
        <v>134</v>
      </c>
      <c r="AA3043" s="1"/>
      <c r="AB3043" s="1">
        <f>SUM(AB3035:AB3042)</f>
        <v>204</v>
      </c>
      <c r="AC3043" s="1"/>
      <c r="AD3043" s="1"/>
      <c r="AE3043" s="1"/>
      <c r="AF3043" s="1"/>
      <c r="AG3043" s="1"/>
      <c r="AH3043" s="1"/>
      <c r="AI3043" s="1"/>
      <c r="AJ3043" s="1"/>
      <c r="AK3043" s="1"/>
      <c r="AL3043" s="1"/>
      <c r="AM3043" s="1">
        <f t="shared" ref="AM3043:AM3049" si="846">SUM(B3043:AB3043)</f>
        <v>2709.5</v>
      </c>
      <c r="AN3043" s="1" t="s">
        <v>44</v>
      </c>
      <c r="AO3043" s="1">
        <f>SUM(AO3035:AO3042)</f>
        <v>911.5</v>
      </c>
      <c r="AP3043" s="1">
        <f>SUM(AP3035:AP3042)</f>
        <v>1127</v>
      </c>
      <c r="AQ3043" s="1">
        <f>SUM(AQ3035:AQ3042)</f>
        <v>88</v>
      </c>
      <c r="AR3043" s="1">
        <f t="shared" si="844"/>
        <v>2126.5</v>
      </c>
      <c r="AS3043" s="2"/>
      <c r="AT3043" s="2"/>
    </row>
    <row r="3044" spans="1:46" x14ac:dyDescent="0.3">
      <c r="A3044" s="2" t="s">
        <v>41</v>
      </c>
      <c r="B3044" s="2">
        <v>-45</v>
      </c>
      <c r="C3044" s="2"/>
      <c r="D3044" s="2"/>
      <c r="E3044" s="2"/>
      <c r="F3044" s="2"/>
      <c r="G3044" s="2">
        <v>-10</v>
      </c>
      <c r="H3044" s="2"/>
      <c r="I3044" s="2">
        <v>-4</v>
      </c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  <c r="AE3044" s="2"/>
      <c r="AF3044" s="2"/>
      <c r="AG3044" s="2"/>
      <c r="AH3044" s="2"/>
      <c r="AI3044" s="2"/>
      <c r="AJ3044" s="2"/>
      <c r="AK3044" s="2"/>
      <c r="AL3044" s="2"/>
      <c r="AM3044" s="2">
        <f t="shared" si="846"/>
        <v>-59</v>
      </c>
      <c r="AN3044" s="2"/>
      <c r="AO3044" s="2">
        <v>45</v>
      </c>
      <c r="AP3044" s="2">
        <v>14</v>
      </c>
      <c r="AQ3044" s="2"/>
      <c r="AR3044" s="2">
        <f t="shared" si="844"/>
        <v>59</v>
      </c>
      <c r="AS3044" s="2"/>
      <c r="AT3044" s="2"/>
    </row>
    <row r="3045" spans="1:46" x14ac:dyDescent="0.3">
      <c r="A3045" s="2" t="s">
        <v>59</v>
      </c>
      <c r="B3045" s="2">
        <v>-44</v>
      </c>
      <c r="C3045" s="2">
        <v>-1.5</v>
      </c>
      <c r="D3045" s="2">
        <v>-5</v>
      </c>
      <c r="E3045" s="2"/>
      <c r="F3045" s="2"/>
      <c r="G3045" s="2">
        <v>-7</v>
      </c>
      <c r="H3045" s="2"/>
      <c r="I3045" s="2">
        <v>-1</v>
      </c>
      <c r="J3045" s="2">
        <v>-2</v>
      </c>
      <c r="K3045" s="2"/>
      <c r="L3045" s="2"/>
      <c r="M3045" s="2"/>
      <c r="N3045" s="2"/>
      <c r="O3045" s="2">
        <v>-1</v>
      </c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2"/>
      <c r="AE3045" s="2"/>
      <c r="AF3045" s="2"/>
      <c r="AG3045" s="2"/>
      <c r="AH3045" s="2"/>
      <c r="AI3045" s="2"/>
      <c r="AJ3045" s="2"/>
      <c r="AK3045" s="2"/>
      <c r="AL3045" s="2"/>
      <c r="AM3045" s="2">
        <f t="shared" si="846"/>
        <v>-61.5</v>
      </c>
      <c r="AN3045" s="2"/>
      <c r="AO3045" s="2">
        <v>44</v>
      </c>
      <c r="AP3045" s="2">
        <v>11.5</v>
      </c>
      <c r="AQ3045" s="2">
        <v>5</v>
      </c>
      <c r="AR3045" s="2">
        <f t="shared" si="844"/>
        <v>60.5</v>
      </c>
      <c r="AS3045" s="2"/>
      <c r="AT3045" s="2"/>
    </row>
    <row r="3046" spans="1:46" x14ac:dyDescent="0.3">
      <c r="A3046" s="2" t="s">
        <v>21</v>
      </c>
      <c r="B3046" s="2">
        <v>-42</v>
      </c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  <c r="AE3046" s="2"/>
      <c r="AF3046" s="2"/>
      <c r="AG3046" s="2"/>
      <c r="AH3046" s="2"/>
      <c r="AI3046" s="2"/>
      <c r="AJ3046" s="2"/>
      <c r="AK3046" s="2"/>
      <c r="AL3046" s="2"/>
      <c r="AM3046" s="2">
        <f t="shared" si="846"/>
        <v>-42</v>
      </c>
      <c r="AN3046" s="2"/>
      <c r="AO3046" s="2">
        <v>42</v>
      </c>
      <c r="AP3046" s="2"/>
      <c r="AQ3046" s="2"/>
      <c r="AR3046" s="2">
        <f t="shared" si="844"/>
        <v>42</v>
      </c>
      <c r="AS3046" s="2"/>
      <c r="AT3046" s="2"/>
    </row>
    <row r="3047" spans="1:46" x14ac:dyDescent="0.3">
      <c r="A3047" s="2" t="s">
        <v>30</v>
      </c>
      <c r="B3047" s="2">
        <v>-34</v>
      </c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/>
      <c r="AE3047" s="2"/>
      <c r="AF3047" s="2"/>
      <c r="AG3047" s="2"/>
      <c r="AH3047" s="2"/>
      <c r="AI3047" s="2"/>
      <c r="AJ3047" s="2"/>
      <c r="AK3047" s="2"/>
      <c r="AL3047" s="2"/>
      <c r="AM3047" s="2">
        <f t="shared" si="846"/>
        <v>-34</v>
      </c>
      <c r="AN3047" s="2"/>
      <c r="AO3047" s="2">
        <v>34</v>
      </c>
      <c r="AP3047" s="2"/>
      <c r="AQ3047" s="2"/>
      <c r="AR3047" s="2">
        <f t="shared" si="844"/>
        <v>34</v>
      </c>
      <c r="AS3047" s="2"/>
      <c r="AT3047" s="2"/>
    </row>
    <row r="3048" spans="1:46" x14ac:dyDescent="0.3">
      <c r="A3048" s="2" t="s">
        <v>34</v>
      </c>
      <c r="B3048" s="2">
        <v>-80</v>
      </c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  <c r="AE3048" s="2"/>
      <c r="AF3048" s="2"/>
      <c r="AG3048" s="2"/>
      <c r="AH3048" s="2"/>
      <c r="AI3048" s="2"/>
      <c r="AJ3048" s="2"/>
      <c r="AK3048" s="2"/>
      <c r="AL3048" s="2"/>
      <c r="AM3048" s="2">
        <f t="shared" si="846"/>
        <v>-80</v>
      </c>
      <c r="AN3048" s="2"/>
      <c r="AO3048" s="2">
        <v>80</v>
      </c>
      <c r="AP3048" s="2"/>
      <c r="AQ3048" s="2">
        <v>5</v>
      </c>
      <c r="AR3048" s="2">
        <f t="shared" si="844"/>
        <v>85</v>
      </c>
      <c r="AS3048" s="2"/>
      <c r="AT3048" s="2"/>
    </row>
    <row r="3049" spans="1:46" x14ac:dyDescent="0.3">
      <c r="A3049" s="2" t="s">
        <v>657</v>
      </c>
      <c r="B3049" s="2">
        <v>-14</v>
      </c>
      <c r="C3049" s="2"/>
      <c r="D3049" s="2"/>
      <c r="E3049" s="2"/>
      <c r="F3049" s="2"/>
      <c r="G3049" s="2">
        <v>-4</v>
      </c>
      <c r="H3049" s="2"/>
      <c r="I3049" s="2">
        <v>-2</v>
      </c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>
        <v>-1</v>
      </c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  <c r="AF3049" s="2"/>
      <c r="AG3049" s="2"/>
      <c r="AH3049" s="2"/>
      <c r="AI3049" s="2"/>
      <c r="AJ3049" s="2"/>
      <c r="AK3049" s="2"/>
      <c r="AL3049" s="2"/>
      <c r="AM3049" s="2">
        <f t="shared" si="846"/>
        <v>-21</v>
      </c>
      <c r="AN3049" s="2"/>
      <c r="AO3049" s="2">
        <v>14</v>
      </c>
      <c r="AP3049" s="2">
        <v>6</v>
      </c>
      <c r="AQ3049" s="2"/>
      <c r="AR3049" s="2">
        <f t="shared" si="844"/>
        <v>20</v>
      </c>
      <c r="AS3049" s="2"/>
      <c r="AT3049" s="2"/>
    </row>
    <row r="3050" spans="1:46" x14ac:dyDescent="0.3">
      <c r="A3050" s="2" t="s">
        <v>27</v>
      </c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2"/>
      <c r="AE3050" s="2"/>
      <c r="AF3050" s="2"/>
      <c r="AG3050" s="2"/>
      <c r="AH3050" s="2"/>
      <c r="AI3050" s="2"/>
      <c r="AJ3050" s="2"/>
      <c r="AK3050" s="2"/>
      <c r="AL3050" s="2"/>
      <c r="AM3050" s="2"/>
      <c r="AN3050" s="2"/>
      <c r="AO3050" s="2">
        <v>0</v>
      </c>
      <c r="AP3050" s="2"/>
      <c r="AQ3050" s="2"/>
      <c r="AR3050" s="2">
        <f t="shared" si="844"/>
        <v>0</v>
      </c>
      <c r="AS3050" s="2"/>
      <c r="AT3050" s="2"/>
    </row>
    <row r="3051" spans="1:46" x14ac:dyDescent="0.3">
      <c r="A3051" s="2" t="s">
        <v>117</v>
      </c>
      <c r="B3051" s="2">
        <v>210</v>
      </c>
      <c r="C3051" s="2"/>
      <c r="D3051" s="2">
        <v>10</v>
      </c>
      <c r="E3051" s="2"/>
      <c r="F3051" s="2"/>
      <c r="G3051" s="2">
        <v>18</v>
      </c>
      <c r="H3051" s="2"/>
      <c r="I3051" s="2"/>
      <c r="J3051" s="2"/>
      <c r="K3051" s="2"/>
      <c r="L3051" s="2"/>
      <c r="M3051" s="2"/>
      <c r="N3051" s="2"/>
      <c r="O3051" s="2">
        <v>5</v>
      </c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>
        <v>5</v>
      </c>
      <c r="AC3051" s="2"/>
      <c r="AD3051" s="2"/>
      <c r="AE3051" s="2"/>
      <c r="AF3051" s="2"/>
      <c r="AG3051" s="2"/>
      <c r="AH3051" s="2"/>
      <c r="AI3051" s="2"/>
      <c r="AJ3051" s="2"/>
      <c r="AK3051" s="2"/>
      <c r="AL3051" s="2"/>
      <c r="AM3051" s="2">
        <f>SUM(B3051:AB3051)</f>
        <v>248</v>
      </c>
      <c r="AN3051" s="2"/>
      <c r="AO3051" s="2"/>
      <c r="AP3051" s="2"/>
      <c r="AQ3051" s="2"/>
      <c r="AR3051" s="2"/>
      <c r="AS3051" s="2"/>
      <c r="AT3051" s="2"/>
    </row>
    <row r="3052" spans="1:46" x14ac:dyDescent="0.3">
      <c r="A3052" s="2" t="s">
        <v>118</v>
      </c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  <c r="AE3052" s="2"/>
      <c r="AF3052" s="2"/>
      <c r="AG3052" s="2"/>
      <c r="AH3052" s="2"/>
      <c r="AI3052" s="2"/>
      <c r="AJ3052" s="2"/>
      <c r="AK3052" s="2"/>
      <c r="AL3052" s="2"/>
      <c r="AM3052" s="2"/>
      <c r="AN3052" s="2"/>
      <c r="AO3052" s="2">
        <v>-182</v>
      </c>
      <c r="AP3052" s="2"/>
      <c r="AQ3052" s="2">
        <v>-8</v>
      </c>
      <c r="AR3052" s="2">
        <f>SUM(AO3052:AQ3052)</f>
        <v>-190</v>
      </c>
      <c r="AS3052" s="2"/>
      <c r="AT3052" s="2"/>
    </row>
    <row r="3053" spans="1:46" x14ac:dyDescent="0.3">
      <c r="A3053" s="1" t="s">
        <v>658</v>
      </c>
      <c r="B3053" s="1">
        <f t="shared" ref="B3053:J3053" si="847">SUM(B3043:B3052)</f>
        <v>592</v>
      </c>
      <c r="C3053" s="1">
        <f t="shared" si="847"/>
        <v>30.5</v>
      </c>
      <c r="D3053" s="1">
        <f t="shared" si="847"/>
        <v>309</v>
      </c>
      <c r="E3053" s="1">
        <f t="shared" si="847"/>
        <v>47.5</v>
      </c>
      <c r="F3053" s="1">
        <f t="shared" si="847"/>
        <v>78.5</v>
      </c>
      <c r="G3053" s="1">
        <f t="shared" si="847"/>
        <v>339.5</v>
      </c>
      <c r="H3053" s="1">
        <f t="shared" si="847"/>
        <v>15.5</v>
      </c>
      <c r="I3053" s="1">
        <f t="shared" si="847"/>
        <v>17</v>
      </c>
      <c r="J3053" s="1">
        <f t="shared" si="847"/>
        <v>481.5</v>
      </c>
      <c r="K3053" s="2"/>
      <c r="L3053" s="1">
        <f>SUM(L3043:L3052)</f>
        <v>14</v>
      </c>
      <c r="M3053" s="1"/>
      <c r="N3053" s="2"/>
      <c r="O3053" s="1">
        <f>SUM(O3043:O3052)</f>
        <v>289</v>
      </c>
      <c r="P3053" s="1">
        <f>SUM(P3043:P3052)</f>
        <v>2</v>
      </c>
      <c r="Q3053" s="1"/>
      <c r="R3053" s="1"/>
      <c r="S3053" s="1">
        <f>SUM(S3043:S3052)</f>
        <v>3</v>
      </c>
      <c r="T3053" s="1">
        <f>SUM(T3043:T3052)</f>
        <v>22</v>
      </c>
      <c r="U3053" s="1">
        <f>SUM(U3043:U3052)</f>
        <v>0</v>
      </c>
      <c r="V3053" s="1">
        <f>SUM(V3043:V3052)</f>
        <v>33</v>
      </c>
      <c r="W3053" s="1"/>
      <c r="X3053" s="1">
        <f>SUM(X3043:X3052)</f>
        <v>40</v>
      </c>
      <c r="Y3053" s="1">
        <f>SUM(Y3043:Y3052)</f>
        <v>3</v>
      </c>
      <c r="Z3053" s="1">
        <f>SUM(Z3043:Z3052)</f>
        <v>134</v>
      </c>
      <c r="AA3053" s="1"/>
      <c r="AB3053" s="1">
        <f>SUM(AB3043:AB3052)</f>
        <v>209</v>
      </c>
      <c r="AC3053" s="1"/>
      <c r="AD3053" s="1"/>
      <c r="AE3053" s="1"/>
      <c r="AF3053" s="1"/>
      <c r="AG3053" s="1"/>
      <c r="AH3053" s="1"/>
      <c r="AI3053" s="1"/>
      <c r="AJ3053" s="1"/>
      <c r="AK3053" s="1"/>
      <c r="AL3053" s="1"/>
      <c r="AM3053" s="1">
        <f>SUM(B3053:AB3053)</f>
        <v>2660</v>
      </c>
      <c r="AN3053" s="1" t="s">
        <v>658</v>
      </c>
      <c r="AO3053" s="1">
        <f>SUM(AO3043:AO3052)</f>
        <v>988.5</v>
      </c>
      <c r="AP3053" s="1">
        <f>SUM(AP3043:AP3052)</f>
        <v>1158.5</v>
      </c>
      <c r="AQ3053" s="1">
        <f>SUM(AQ3043:AQ3052)</f>
        <v>90</v>
      </c>
      <c r="AR3053" s="1">
        <f>SUM(AO3053:AQ3053)</f>
        <v>2237</v>
      </c>
      <c r="AS3053" s="2"/>
      <c r="AT3053" s="2"/>
    </row>
    <row r="3054" spans="1:46" x14ac:dyDescent="0.3">
      <c r="A3054" s="2" t="s">
        <v>13</v>
      </c>
      <c r="B3054" s="2">
        <v>-24</v>
      </c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  <c r="AE3054" s="2"/>
      <c r="AF3054" s="2"/>
      <c r="AG3054" s="2"/>
      <c r="AH3054" s="2"/>
      <c r="AI3054" s="2"/>
      <c r="AJ3054" s="2"/>
      <c r="AK3054" s="2"/>
      <c r="AL3054" s="2"/>
      <c r="AM3054" s="2">
        <f>SUM(B3054:AB3054)</f>
        <v>-24</v>
      </c>
      <c r="AN3054" s="2"/>
      <c r="AO3054" s="2">
        <v>24</v>
      </c>
      <c r="AP3054" s="2"/>
      <c r="AQ3054" s="2"/>
      <c r="AR3054" s="2">
        <f>SUM(AO3054:AQ3054)</f>
        <v>24</v>
      </c>
      <c r="AS3054" s="2"/>
      <c r="AT3054" s="2"/>
    </row>
    <row r="3055" spans="1:46" x14ac:dyDescent="0.3">
      <c r="A3055" s="2" t="s">
        <v>38</v>
      </c>
      <c r="B3055" s="2">
        <v>-22</v>
      </c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>
        <v>-2</v>
      </c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  <c r="AF3055" s="2"/>
      <c r="AG3055" s="2"/>
      <c r="AH3055" s="2"/>
      <c r="AI3055" s="2"/>
      <c r="AJ3055" s="2"/>
      <c r="AK3055" s="2"/>
      <c r="AL3055" s="2"/>
      <c r="AM3055" s="2">
        <f>SUM(B3055:AB3055)</f>
        <v>-24</v>
      </c>
      <c r="AN3055" s="2"/>
      <c r="AO3055" s="2">
        <v>22</v>
      </c>
      <c r="AP3055" s="2"/>
      <c r="AQ3055" s="2"/>
      <c r="AR3055" s="2">
        <f>SUM(AO3055:AQ3055)</f>
        <v>22</v>
      </c>
      <c r="AS3055" s="2"/>
      <c r="AT3055" s="2"/>
    </row>
    <row r="3056" spans="1:46" x14ac:dyDescent="0.3">
      <c r="A3056" s="2" t="s">
        <v>660</v>
      </c>
      <c r="B3056" s="2"/>
      <c r="C3056" s="2"/>
      <c r="D3056" s="2"/>
      <c r="E3056" s="2"/>
      <c r="F3056" s="2"/>
      <c r="G3056" s="2"/>
      <c r="H3056" s="2"/>
      <c r="I3056" s="2"/>
      <c r="J3056" s="2">
        <v>-20</v>
      </c>
      <c r="K3056" s="2"/>
      <c r="L3056" s="2"/>
      <c r="M3056" s="2"/>
      <c r="N3056" s="2"/>
      <c r="O3056" s="2"/>
      <c r="P3056" s="2">
        <v>-4</v>
      </c>
      <c r="Q3056" s="2"/>
      <c r="R3056" s="2"/>
      <c r="S3056" s="2"/>
      <c r="T3056" s="2">
        <v>-2</v>
      </c>
      <c r="U3056" s="2"/>
      <c r="V3056" s="2"/>
      <c r="W3056" s="2"/>
      <c r="X3056" s="2">
        <v>-5</v>
      </c>
      <c r="Y3056" s="2"/>
      <c r="Z3056" s="2"/>
      <c r="AA3056" s="2"/>
      <c r="AB3056" s="2"/>
      <c r="AC3056" s="2"/>
      <c r="AD3056" s="2"/>
      <c r="AE3056" s="2"/>
      <c r="AF3056" s="2"/>
      <c r="AG3056" s="2"/>
      <c r="AH3056" s="2"/>
      <c r="AI3056" s="2"/>
      <c r="AJ3056" s="2"/>
      <c r="AK3056" s="2"/>
      <c r="AL3056" s="2"/>
      <c r="AM3056" s="2"/>
      <c r="AN3056" s="2"/>
      <c r="AO3056" s="2"/>
      <c r="AP3056" s="2"/>
      <c r="AQ3056" s="2"/>
      <c r="AR3056" s="2"/>
      <c r="AS3056" s="2"/>
      <c r="AT3056" s="2"/>
    </row>
    <row r="3057" spans="1:46" x14ac:dyDescent="0.3">
      <c r="A3057" s="2" t="s">
        <v>59</v>
      </c>
      <c r="B3057" s="2">
        <v>-104</v>
      </c>
      <c r="C3057" s="2"/>
      <c r="D3057" s="2">
        <v>-5</v>
      </c>
      <c r="E3057" s="2">
        <v>-1</v>
      </c>
      <c r="F3057" s="2">
        <v>-1</v>
      </c>
      <c r="G3057" s="2">
        <v>-6</v>
      </c>
      <c r="H3057" s="2"/>
      <c r="I3057" s="2">
        <v>-1</v>
      </c>
      <c r="J3057" s="2"/>
      <c r="K3057" s="2"/>
      <c r="L3057" s="2"/>
      <c r="M3057" s="2"/>
      <c r="N3057" s="2"/>
      <c r="O3057" s="2">
        <v>-5</v>
      </c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>
        <v>-3</v>
      </c>
      <c r="AA3057" s="2"/>
      <c r="AB3057" s="2"/>
      <c r="AC3057" s="2"/>
      <c r="AD3057" s="2"/>
      <c r="AE3057" s="2"/>
      <c r="AF3057" s="2"/>
      <c r="AG3057" s="2"/>
      <c r="AH3057" s="2"/>
      <c r="AI3057" s="2"/>
      <c r="AJ3057" s="2"/>
      <c r="AK3057" s="2"/>
      <c r="AL3057" s="2"/>
      <c r="AM3057" s="2">
        <f t="shared" ref="AM3057:AM3063" si="848">SUM(B3057:AB3057)</f>
        <v>-126</v>
      </c>
      <c r="AN3057" s="2"/>
      <c r="AO3057" s="2">
        <v>104</v>
      </c>
      <c r="AP3057" s="2">
        <v>8</v>
      </c>
      <c r="AQ3057" s="2">
        <v>6</v>
      </c>
      <c r="AR3057" s="2">
        <f t="shared" ref="AR3057:AR3062" si="849">SUM(AO3057:AQ3057)</f>
        <v>118</v>
      </c>
      <c r="AS3057" s="2"/>
      <c r="AT3057" s="2"/>
    </row>
    <row r="3058" spans="1:46" x14ac:dyDescent="0.3">
      <c r="A3058" s="1" t="s">
        <v>659</v>
      </c>
      <c r="B3058" s="1">
        <f t="shared" ref="B3058:J3058" si="850">SUM(B3053:B3057)</f>
        <v>442</v>
      </c>
      <c r="C3058" s="1">
        <f t="shared" si="850"/>
        <v>30.5</v>
      </c>
      <c r="D3058" s="1">
        <f t="shared" si="850"/>
        <v>304</v>
      </c>
      <c r="E3058" s="1">
        <f t="shared" si="850"/>
        <v>46.5</v>
      </c>
      <c r="F3058" s="1">
        <f t="shared" si="850"/>
        <v>77.5</v>
      </c>
      <c r="G3058" s="1">
        <f t="shared" si="850"/>
        <v>333.5</v>
      </c>
      <c r="H3058" s="1">
        <f t="shared" si="850"/>
        <v>15.5</v>
      </c>
      <c r="I3058" s="1">
        <f t="shared" si="850"/>
        <v>16</v>
      </c>
      <c r="J3058" s="1">
        <f t="shared" si="850"/>
        <v>461.5</v>
      </c>
      <c r="K3058" s="2"/>
      <c r="L3058" s="1">
        <f>SUM(L3053:L3057)</f>
        <v>14</v>
      </c>
      <c r="M3058" s="1"/>
      <c r="N3058" s="2"/>
      <c r="O3058" s="1">
        <f>SUM(O3053:O3057)</f>
        <v>282</v>
      </c>
      <c r="P3058" s="1">
        <f>SUM(P3053:P3057)</f>
        <v>-2</v>
      </c>
      <c r="Q3058" s="1"/>
      <c r="R3058" s="1"/>
      <c r="S3058" s="1">
        <f>SUM(S3053:S3057)</f>
        <v>3</v>
      </c>
      <c r="T3058" s="1">
        <f>SUM(T3053:T3057)</f>
        <v>20</v>
      </c>
      <c r="U3058" s="1">
        <f>SUM(U3053:U3057)</f>
        <v>0</v>
      </c>
      <c r="V3058" s="1">
        <f>SUM(V3053:V3057)</f>
        <v>33</v>
      </c>
      <c r="W3058" s="1"/>
      <c r="X3058" s="1">
        <f>SUM(X3053:X3057)</f>
        <v>35</v>
      </c>
      <c r="Y3058" s="1">
        <f>SUM(Y3053:Y3057)</f>
        <v>3</v>
      </c>
      <c r="Z3058" s="1">
        <f>SUM(Z3053:Z3057)</f>
        <v>131</v>
      </c>
      <c r="AA3058" s="1"/>
      <c r="AB3058" s="1">
        <f>SUM(AB3053:AB3057)</f>
        <v>209</v>
      </c>
      <c r="AC3058" s="1"/>
      <c r="AD3058" s="1"/>
      <c r="AE3058" s="1"/>
      <c r="AF3058" s="1"/>
      <c r="AG3058" s="1"/>
      <c r="AH3058" s="1"/>
      <c r="AI3058" s="1"/>
      <c r="AJ3058" s="1"/>
      <c r="AK3058" s="1"/>
      <c r="AL3058" s="1"/>
      <c r="AM3058" s="1">
        <f t="shared" si="848"/>
        <v>2455</v>
      </c>
      <c r="AN3058" s="1" t="s">
        <v>659</v>
      </c>
      <c r="AO3058" s="1">
        <f>SUM(AO3053:AO3057)</f>
        <v>1138.5</v>
      </c>
      <c r="AP3058" s="1">
        <f>SUM(AP3053:AP3057)</f>
        <v>1166.5</v>
      </c>
      <c r="AQ3058" s="1">
        <f>SUM(AQ3053:AQ3057)</f>
        <v>96</v>
      </c>
      <c r="AR3058" s="1">
        <f t="shared" si="849"/>
        <v>2401</v>
      </c>
      <c r="AS3058" s="2"/>
      <c r="AT3058" s="2"/>
    </row>
    <row r="3059" spans="1:46" x14ac:dyDescent="0.3">
      <c r="A3059" s="6" t="s">
        <v>274</v>
      </c>
      <c r="B3059" s="2">
        <v>-200</v>
      </c>
      <c r="C3059" s="2"/>
      <c r="D3059" s="2"/>
      <c r="E3059" s="2"/>
      <c r="F3059" s="2"/>
      <c r="G3059" s="2">
        <v>-8</v>
      </c>
      <c r="H3059" s="2"/>
      <c r="I3059" s="2"/>
      <c r="J3059" s="2">
        <v>-30</v>
      </c>
      <c r="K3059" s="2"/>
      <c r="L3059" s="2">
        <v>-2</v>
      </c>
      <c r="M3059" s="2"/>
      <c r="N3059" s="2"/>
      <c r="O3059" s="2">
        <v>-3</v>
      </c>
      <c r="P3059" s="2"/>
      <c r="Q3059" s="2"/>
      <c r="R3059" s="2"/>
      <c r="S3059" s="2"/>
      <c r="T3059" s="2"/>
      <c r="U3059" s="2"/>
      <c r="V3059" s="2"/>
      <c r="W3059" s="2"/>
      <c r="X3059" s="2"/>
      <c r="Y3059" s="2">
        <v>-2</v>
      </c>
      <c r="Z3059" s="2">
        <v>-10</v>
      </c>
      <c r="AA3059" s="2"/>
      <c r="AB3059" s="2"/>
      <c r="AC3059" s="2"/>
      <c r="AD3059" s="2"/>
      <c r="AE3059" s="2"/>
      <c r="AF3059" s="2"/>
      <c r="AG3059" s="2"/>
      <c r="AH3059" s="2"/>
      <c r="AI3059" s="2"/>
      <c r="AJ3059" s="2"/>
      <c r="AK3059" s="2"/>
      <c r="AL3059" s="2"/>
      <c r="AM3059" s="2">
        <f t="shared" si="848"/>
        <v>-255</v>
      </c>
      <c r="AN3059" s="2"/>
      <c r="AO3059" s="2">
        <v>200</v>
      </c>
      <c r="AP3059" s="2">
        <v>70</v>
      </c>
      <c r="AQ3059" s="2"/>
      <c r="AR3059" s="2">
        <f t="shared" si="849"/>
        <v>270</v>
      </c>
      <c r="AS3059" s="2"/>
      <c r="AT3059" s="2"/>
    </row>
    <row r="3060" spans="1:46" x14ac:dyDescent="0.3">
      <c r="A3060" s="2" t="s">
        <v>28</v>
      </c>
      <c r="B3060" s="2">
        <v>-100</v>
      </c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  <c r="AE3060" s="2"/>
      <c r="AF3060" s="2"/>
      <c r="AG3060" s="2"/>
      <c r="AH3060" s="2"/>
      <c r="AI3060" s="2"/>
      <c r="AJ3060" s="2"/>
      <c r="AK3060" s="2"/>
      <c r="AL3060" s="2"/>
      <c r="AM3060" s="2">
        <f t="shared" si="848"/>
        <v>-100</v>
      </c>
      <c r="AN3060" s="2"/>
      <c r="AO3060" s="2">
        <v>100</v>
      </c>
      <c r="AP3060" s="2"/>
      <c r="AQ3060" s="2"/>
      <c r="AR3060" s="2">
        <f t="shared" si="849"/>
        <v>100</v>
      </c>
      <c r="AS3060" s="2"/>
      <c r="AT3060" s="2"/>
    </row>
    <row r="3061" spans="1:46" x14ac:dyDescent="0.3">
      <c r="A3061" s="2" t="s">
        <v>34</v>
      </c>
      <c r="B3061" s="2">
        <v>-54</v>
      </c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  <c r="AE3061" s="2"/>
      <c r="AF3061" s="2"/>
      <c r="AG3061" s="2"/>
      <c r="AH3061" s="2"/>
      <c r="AI3061" s="2"/>
      <c r="AJ3061" s="2"/>
      <c r="AK3061" s="2"/>
      <c r="AL3061" s="2"/>
      <c r="AM3061" s="2">
        <f t="shared" si="848"/>
        <v>-54</v>
      </c>
      <c r="AN3061" s="2"/>
      <c r="AO3061" s="2">
        <v>54</v>
      </c>
      <c r="AP3061" s="2"/>
      <c r="AQ3061" s="2"/>
      <c r="AR3061" s="2">
        <f t="shared" si="849"/>
        <v>54</v>
      </c>
      <c r="AS3061" s="2"/>
      <c r="AT3061" s="2"/>
    </row>
    <row r="3062" spans="1:46" x14ac:dyDescent="0.3">
      <c r="A3062" s="2" t="s">
        <v>13</v>
      </c>
      <c r="B3062" s="2">
        <v>-8</v>
      </c>
      <c r="C3062" s="2"/>
      <c r="D3062" s="2"/>
      <c r="E3062" s="2"/>
      <c r="F3062" s="2"/>
      <c r="G3062" s="2">
        <v>-5</v>
      </c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  <c r="AF3062" s="2"/>
      <c r="AG3062" s="2"/>
      <c r="AH3062" s="2"/>
      <c r="AI3062" s="2"/>
      <c r="AJ3062" s="2"/>
      <c r="AK3062" s="2"/>
      <c r="AL3062" s="2"/>
      <c r="AM3062" s="2">
        <f t="shared" si="848"/>
        <v>-13</v>
      </c>
      <c r="AN3062" s="2"/>
      <c r="AO3062" s="2">
        <v>8</v>
      </c>
      <c r="AP3062" s="2">
        <v>5</v>
      </c>
      <c r="AQ3062" s="2"/>
      <c r="AR3062" s="2">
        <f t="shared" si="849"/>
        <v>13</v>
      </c>
      <c r="AS3062" s="2"/>
      <c r="AT3062" s="2"/>
    </row>
    <row r="3063" spans="1:46" x14ac:dyDescent="0.3">
      <c r="A3063" s="2" t="s">
        <v>117</v>
      </c>
      <c r="B3063" s="2">
        <v>420</v>
      </c>
      <c r="C3063" s="2"/>
      <c r="D3063" s="2">
        <v>18</v>
      </c>
      <c r="E3063" s="2"/>
      <c r="F3063" s="2"/>
      <c r="G3063" s="2">
        <v>20</v>
      </c>
      <c r="H3063" s="2"/>
      <c r="I3063" s="2"/>
      <c r="J3063" s="2">
        <v>10</v>
      </c>
      <c r="K3063" s="2"/>
      <c r="L3063" s="2"/>
      <c r="M3063" s="2"/>
      <c r="N3063" s="2"/>
      <c r="O3063" s="2">
        <v>9</v>
      </c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>
        <v>9</v>
      </c>
      <c r="AC3063" s="2"/>
      <c r="AD3063" s="2"/>
      <c r="AE3063" s="2"/>
      <c r="AF3063" s="2"/>
      <c r="AG3063" s="2"/>
      <c r="AH3063" s="2"/>
      <c r="AI3063" s="2"/>
      <c r="AJ3063" s="2"/>
      <c r="AK3063" s="2"/>
      <c r="AL3063" s="2"/>
      <c r="AM3063" s="2">
        <f t="shared" si="848"/>
        <v>486</v>
      </c>
      <c r="AN3063" s="2"/>
      <c r="AO3063" s="2"/>
      <c r="AP3063" s="2"/>
      <c r="AQ3063" s="2"/>
      <c r="AR3063" s="2"/>
      <c r="AS3063" s="2"/>
      <c r="AT3063" s="2"/>
    </row>
    <row r="3064" spans="1:46" x14ac:dyDescent="0.3">
      <c r="A3064" s="2" t="s">
        <v>118</v>
      </c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  <c r="AE3064" s="2"/>
      <c r="AF3064" s="2"/>
      <c r="AG3064" s="2"/>
      <c r="AH3064" s="2"/>
      <c r="AI3064" s="2"/>
      <c r="AJ3064" s="2"/>
      <c r="AK3064" s="2"/>
      <c r="AL3064" s="2"/>
      <c r="AM3064" s="2"/>
      <c r="AN3064" s="2"/>
      <c r="AO3064" s="2">
        <v>-420</v>
      </c>
      <c r="AP3064" s="2">
        <v>-65</v>
      </c>
      <c r="AQ3064" s="2">
        <v>-7</v>
      </c>
      <c r="AR3064" s="2">
        <f t="shared" ref="AR3064:AR3070" si="851">SUM(AO3064:AQ3064)</f>
        <v>-492</v>
      </c>
      <c r="AS3064" s="2"/>
      <c r="AT3064" s="2"/>
    </row>
    <row r="3065" spans="1:46" x14ac:dyDescent="0.3">
      <c r="A3065" s="1" t="s">
        <v>661</v>
      </c>
      <c r="B3065" s="1">
        <f t="shared" ref="B3065:J3065" si="852">SUM(B3058:B3064)</f>
        <v>500</v>
      </c>
      <c r="C3065" s="1">
        <f t="shared" si="852"/>
        <v>30.5</v>
      </c>
      <c r="D3065" s="1">
        <f t="shared" si="852"/>
        <v>322</v>
      </c>
      <c r="E3065" s="1">
        <f t="shared" si="852"/>
        <v>46.5</v>
      </c>
      <c r="F3065" s="1">
        <f t="shared" si="852"/>
        <v>77.5</v>
      </c>
      <c r="G3065" s="1">
        <f t="shared" si="852"/>
        <v>340.5</v>
      </c>
      <c r="H3065" s="1">
        <f t="shared" si="852"/>
        <v>15.5</v>
      </c>
      <c r="I3065" s="1">
        <f t="shared" si="852"/>
        <v>16</v>
      </c>
      <c r="J3065" s="1">
        <f t="shared" si="852"/>
        <v>441.5</v>
      </c>
      <c r="K3065" s="2"/>
      <c r="L3065" s="1">
        <f>SUM(L3058:L3064)</f>
        <v>12</v>
      </c>
      <c r="M3065" s="1"/>
      <c r="N3065" s="2"/>
      <c r="O3065" s="1">
        <f>SUM(O3058:O3064)</f>
        <v>288</v>
      </c>
      <c r="P3065" s="1">
        <v>0</v>
      </c>
      <c r="Q3065" s="1"/>
      <c r="R3065" s="1"/>
      <c r="S3065" s="1">
        <f>SUM(S3058:S3064)</f>
        <v>3</v>
      </c>
      <c r="T3065" s="1">
        <f>SUM(T3058:T3064)</f>
        <v>20</v>
      </c>
      <c r="U3065" s="1">
        <f>SUM(U3058:U3064)</f>
        <v>0</v>
      </c>
      <c r="V3065" s="1">
        <f>SUM(V3058:V3064)</f>
        <v>33</v>
      </c>
      <c r="W3065" s="1"/>
      <c r="X3065" s="1">
        <f>SUM(X3058:X3064)</f>
        <v>35</v>
      </c>
      <c r="Y3065" s="1">
        <f>SUM(Y3058:Y3064)</f>
        <v>1</v>
      </c>
      <c r="Z3065" s="1">
        <f>SUM(Z3058:Z3064)</f>
        <v>121</v>
      </c>
      <c r="AA3065" s="1"/>
      <c r="AB3065" s="1">
        <f>SUM(AB3058:AB3064)</f>
        <v>218</v>
      </c>
      <c r="AC3065" s="1"/>
      <c r="AD3065" s="1"/>
      <c r="AE3065" s="1"/>
      <c r="AF3065" s="1"/>
      <c r="AG3065" s="1"/>
      <c r="AH3065" s="1"/>
      <c r="AI3065" s="1"/>
      <c r="AJ3065" s="1"/>
      <c r="AK3065" s="1"/>
      <c r="AL3065" s="1"/>
      <c r="AM3065" s="1">
        <f t="shared" ref="AM3065:AM3071" si="853">SUM(B3065:AB3065)</f>
        <v>2521</v>
      </c>
      <c r="AN3065" s="1" t="s">
        <v>661</v>
      </c>
      <c r="AO3065" s="1">
        <f>SUM(AO3058:AO3064)</f>
        <v>1080.5</v>
      </c>
      <c r="AP3065" s="1">
        <f>SUM(AP3058:AP3064)</f>
        <v>1176.5</v>
      </c>
      <c r="AQ3065" s="1">
        <f>SUM(AQ3058:AQ3064)</f>
        <v>89</v>
      </c>
      <c r="AR3065" s="1">
        <f t="shared" si="851"/>
        <v>2346</v>
      </c>
      <c r="AS3065" s="2"/>
      <c r="AT3065" s="2"/>
    </row>
    <row r="3066" spans="1:46" x14ac:dyDescent="0.3">
      <c r="A3066" s="2" t="s">
        <v>646</v>
      </c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>
        <v>-2</v>
      </c>
      <c r="W3066" s="2"/>
      <c r="X3066" s="2"/>
      <c r="Y3066" s="2"/>
      <c r="Z3066" s="2"/>
      <c r="AA3066" s="2"/>
      <c r="AB3066" s="2"/>
      <c r="AC3066" s="2"/>
      <c r="AD3066" s="2"/>
      <c r="AE3066" s="2"/>
      <c r="AF3066" s="2"/>
      <c r="AG3066" s="2"/>
      <c r="AH3066" s="2"/>
      <c r="AI3066" s="2"/>
      <c r="AJ3066" s="2"/>
      <c r="AK3066" s="2"/>
      <c r="AL3066" s="2"/>
      <c r="AM3066" s="2">
        <f t="shared" si="853"/>
        <v>-2</v>
      </c>
      <c r="AN3066" s="2"/>
      <c r="AO3066" s="2">
        <v>0</v>
      </c>
      <c r="AP3066" s="2"/>
      <c r="AQ3066" s="2"/>
      <c r="AR3066" s="2">
        <f t="shared" si="851"/>
        <v>0</v>
      </c>
      <c r="AS3066" s="2"/>
      <c r="AT3066" s="2"/>
    </row>
    <row r="3067" spans="1:46" x14ac:dyDescent="0.3">
      <c r="A3067" s="2" t="s">
        <v>564</v>
      </c>
      <c r="B3067" s="2">
        <v>-84</v>
      </c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  <c r="AE3067" s="2"/>
      <c r="AF3067" s="2"/>
      <c r="AG3067" s="2"/>
      <c r="AH3067" s="2"/>
      <c r="AI3067" s="2"/>
      <c r="AJ3067" s="2"/>
      <c r="AK3067" s="2"/>
      <c r="AL3067" s="2"/>
      <c r="AM3067" s="2">
        <f t="shared" si="853"/>
        <v>-84</v>
      </c>
      <c r="AN3067" s="2"/>
      <c r="AO3067" s="2">
        <v>84</v>
      </c>
      <c r="AP3067" s="2"/>
      <c r="AQ3067" s="2"/>
      <c r="AR3067" s="2">
        <f t="shared" si="851"/>
        <v>84</v>
      </c>
      <c r="AS3067" s="2"/>
      <c r="AT3067" s="2"/>
    </row>
    <row r="3068" spans="1:46" x14ac:dyDescent="0.3">
      <c r="A3068" s="2" t="s">
        <v>36</v>
      </c>
      <c r="B3068" s="2">
        <v>-17.5</v>
      </c>
      <c r="C3068" s="2">
        <v>-4.5</v>
      </c>
      <c r="D3068" s="2"/>
      <c r="E3068" s="2"/>
      <c r="F3068" s="2"/>
      <c r="G3068" s="2">
        <v>-3.5</v>
      </c>
      <c r="H3068" s="2"/>
      <c r="I3068" s="2"/>
      <c r="J3068" s="2">
        <v>-8.5</v>
      </c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  <c r="AE3068" s="2"/>
      <c r="AF3068" s="2"/>
      <c r="AG3068" s="2"/>
      <c r="AH3068" s="2"/>
      <c r="AI3068" s="2"/>
      <c r="AJ3068" s="2"/>
      <c r="AK3068" s="2"/>
      <c r="AL3068" s="2"/>
      <c r="AM3068" s="2">
        <f t="shared" si="853"/>
        <v>-34</v>
      </c>
      <c r="AN3068" s="2"/>
      <c r="AO3068" s="2">
        <v>17.5</v>
      </c>
      <c r="AP3068" s="2">
        <v>24.5</v>
      </c>
      <c r="AQ3068" s="2"/>
      <c r="AR3068" s="2">
        <f t="shared" si="851"/>
        <v>42</v>
      </c>
      <c r="AS3068" s="2"/>
      <c r="AT3068" s="2"/>
    </row>
    <row r="3069" spans="1:46" x14ac:dyDescent="0.3">
      <c r="A3069" s="2" t="s">
        <v>60</v>
      </c>
      <c r="B3069" s="2">
        <v>-5</v>
      </c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  <c r="AE3069" s="2"/>
      <c r="AF3069" s="2"/>
      <c r="AG3069" s="2"/>
      <c r="AH3069" s="2"/>
      <c r="AI3069" s="2"/>
      <c r="AJ3069" s="2"/>
      <c r="AK3069" s="2"/>
      <c r="AL3069" s="2"/>
      <c r="AM3069" s="2">
        <f t="shared" si="853"/>
        <v>-5</v>
      </c>
      <c r="AN3069" s="2"/>
      <c r="AO3069" s="2">
        <v>5</v>
      </c>
      <c r="AP3069" s="2"/>
      <c r="AQ3069" s="2"/>
      <c r="AR3069" s="2">
        <f t="shared" si="851"/>
        <v>5</v>
      </c>
      <c r="AS3069" s="2"/>
      <c r="AT3069" s="2"/>
    </row>
    <row r="3070" spans="1:46" x14ac:dyDescent="0.3">
      <c r="A3070" s="2" t="s">
        <v>445</v>
      </c>
      <c r="B3070" s="2">
        <v>-50</v>
      </c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>
        <v>-2</v>
      </c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  <c r="AE3070" s="2"/>
      <c r="AF3070" s="2"/>
      <c r="AG3070" s="2"/>
      <c r="AH3070" s="2"/>
      <c r="AI3070" s="2"/>
      <c r="AJ3070" s="2"/>
      <c r="AK3070" s="2"/>
      <c r="AL3070" s="2"/>
      <c r="AM3070" s="2">
        <f t="shared" si="853"/>
        <v>-52</v>
      </c>
      <c r="AN3070" s="2"/>
      <c r="AO3070" s="2">
        <v>50</v>
      </c>
      <c r="AP3070" s="2"/>
      <c r="AQ3070" s="2"/>
      <c r="AR3070" s="2">
        <f t="shared" si="851"/>
        <v>50</v>
      </c>
      <c r="AS3070" s="2"/>
      <c r="AT3070" s="2"/>
    </row>
    <row r="3071" spans="1:46" x14ac:dyDescent="0.3">
      <c r="A3071" s="2" t="s">
        <v>124</v>
      </c>
      <c r="B3071" s="2">
        <v>252</v>
      </c>
      <c r="C3071" s="2"/>
      <c r="D3071" s="2">
        <v>9</v>
      </c>
      <c r="E3071" s="2">
        <v>10</v>
      </c>
      <c r="F3071" s="2"/>
      <c r="G3071" s="2">
        <v>20</v>
      </c>
      <c r="H3071" s="2"/>
      <c r="I3071" s="2"/>
      <c r="J3071" s="2"/>
      <c r="K3071" s="2"/>
      <c r="L3071" s="2"/>
      <c r="M3071" s="2"/>
      <c r="N3071" s="2"/>
      <c r="O3071" s="2">
        <v>2</v>
      </c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>
        <v>2</v>
      </c>
      <c r="AC3071" s="2"/>
      <c r="AD3071" s="2"/>
      <c r="AE3071" s="2"/>
      <c r="AF3071" s="2"/>
      <c r="AG3071" s="2"/>
      <c r="AH3071" s="2"/>
      <c r="AI3071" s="2"/>
      <c r="AJ3071" s="2"/>
      <c r="AK3071" s="2"/>
      <c r="AL3071" s="2"/>
      <c r="AM3071" s="2">
        <f t="shared" si="853"/>
        <v>295</v>
      </c>
      <c r="AN3071" s="2"/>
      <c r="AO3071" s="2"/>
      <c r="AP3071" s="2"/>
      <c r="AQ3071" s="2"/>
      <c r="AR3071" s="2"/>
      <c r="AS3071" s="2"/>
      <c r="AT3071" s="2"/>
    </row>
    <row r="3072" spans="1:46" x14ac:dyDescent="0.3">
      <c r="A3072" s="2" t="s">
        <v>118</v>
      </c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2"/>
      <c r="AE3072" s="2"/>
      <c r="AF3072" s="2"/>
      <c r="AG3072" s="2"/>
      <c r="AH3072" s="2"/>
      <c r="AI3072" s="2"/>
      <c r="AJ3072" s="2"/>
      <c r="AK3072" s="2"/>
      <c r="AL3072" s="2"/>
      <c r="AM3072" s="2"/>
      <c r="AN3072" s="2"/>
      <c r="AO3072" s="2">
        <v>-252</v>
      </c>
      <c r="AP3072" s="2">
        <v>-57</v>
      </c>
      <c r="AQ3072" s="2">
        <v>-11</v>
      </c>
      <c r="AR3072" s="2">
        <f t="shared" ref="AR3072:AR3090" si="854">SUM(AO3072:AQ3072)</f>
        <v>-320</v>
      </c>
      <c r="AS3072" s="2"/>
      <c r="AT3072" s="2"/>
    </row>
    <row r="3073" spans="1:46" x14ac:dyDescent="0.3">
      <c r="A3073" s="1" t="s">
        <v>662</v>
      </c>
      <c r="B3073" s="1">
        <f t="shared" ref="B3073:J3073" si="855">SUM(B3065:B3072)</f>
        <v>595.5</v>
      </c>
      <c r="C3073" s="1">
        <f t="shared" si="855"/>
        <v>26</v>
      </c>
      <c r="D3073" s="1">
        <f t="shared" si="855"/>
        <v>331</v>
      </c>
      <c r="E3073" s="1">
        <f t="shared" si="855"/>
        <v>56.5</v>
      </c>
      <c r="F3073" s="1">
        <f t="shared" si="855"/>
        <v>77.5</v>
      </c>
      <c r="G3073" s="1">
        <f t="shared" si="855"/>
        <v>357</v>
      </c>
      <c r="H3073" s="1">
        <f t="shared" si="855"/>
        <v>15.5</v>
      </c>
      <c r="I3073" s="1">
        <f t="shared" si="855"/>
        <v>16</v>
      </c>
      <c r="J3073" s="1">
        <f t="shared" si="855"/>
        <v>433</v>
      </c>
      <c r="K3073" s="2"/>
      <c r="L3073" s="1">
        <f>SUM(L3065:L3072)</f>
        <v>12</v>
      </c>
      <c r="M3073" s="1"/>
      <c r="N3073" s="2"/>
      <c r="O3073" s="1">
        <f>SUM(O3065:O3072)</f>
        <v>288</v>
      </c>
      <c r="P3073" s="1">
        <f>SUM(P3065:P3072)</f>
        <v>0</v>
      </c>
      <c r="Q3073" s="1"/>
      <c r="R3073" s="1"/>
      <c r="S3073" s="1">
        <f>SUM(S3065:S3072)</f>
        <v>3</v>
      </c>
      <c r="T3073" s="1">
        <f>SUM(T3065:T3072)</f>
        <v>20</v>
      </c>
      <c r="U3073" s="1">
        <f>SUM(U3065:U3072)</f>
        <v>0</v>
      </c>
      <c r="V3073" s="1">
        <f>SUM(V3065:V3072)</f>
        <v>31</v>
      </c>
      <c r="W3073" s="1"/>
      <c r="X3073" s="1">
        <f>SUM(X3065:X3072)</f>
        <v>35</v>
      </c>
      <c r="Y3073" s="1">
        <f>SUM(Y3065:Y3072)</f>
        <v>1</v>
      </c>
      <c r="Z3073" s="1">
        <f>SUM(Z3065:Z3072)</f>
        <v>121</v>
      </c>
      <c r="AA3073" s="1"/>
      <c r="AB3073" s="1">
        <f>SUM(AB3065:AB3072)</f>
        <v>220</v>
      </c>
      <c r="AC3073" s="1"/>
      <c r="AD3073" s="1"/>
      <c r="AE3073" s="1"/>
      <c r="AF3073" s="1"/>
      <c r="AG3073" s="1"/>
      <c r="AH3073" s="1"/>
      <c r="AI3073" s="1"/>
      <c r="AJ3073" s="1"/>
      <c r="AK3073" s="1"/>
      <c r="AL3073" s="1"/>
      <c r="AM3073" s="1">
        <f t="shared" ref="AM3073:AM3091" si="856">SUM(B3073:AB3073)</f>
        <v>2639</v>
      </c>
      <c r="AN3073" s="1" t="s">
        <v>662</v>
      </c>
      <c r="AO3073" s="1">
        <f>SUM(AO3065:AO3072)</f>
        <v>985</v>
      </c>
      <c r="AP3073" s="1">
        <f>SUM(AP3065:AP3072)</f>
        <v>1144</v>
      </c>
      <c r="AQ3073" s="1">
        <f>SUM(AQ3065:AQ3072)</f>
        <v>78</v>
      </c>
      <c r="AR3073" s="1">
        <f t="shared" si="854"/>
        <v>2207</v>
      </c>
      <c r="AS3073" s="2"/>
      <c r="AT3073" s="2"/>
    </row>
    <row r="3074" spans="1:46" x14ac:dyDescent="0.3">
      <c r="A3074" s="2" t="s">
        <v>13</v>
      </c>
      <c r="B3074" s="2">
        <v>-21.5</v>
      </c>
      <c r="C3074" s="2"/>
      <c r="D3074" s="2"/>
      <c r="E3074" s="2">
        <v>-0.5</v>
      </c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>
        <v>-1</v>
      </c>
      <c r="AC3074" s="2"/>
      <c r="AD3074" s="2"/>
      <c r="AE3074" s="2"/>
      <c r="AF3074" s="2"/>
      <c r="AG3074" s="2"/>
      <c r="AH3074" s="2"/>
      <c r="AI3074" s="2"/>
      <c r="AJ3074" s="2"/>
      <c r="AK3074" s="2"/>
      <c r="AL3074" s="2"/>
      <c r="AM3074" s="2">
        <f t="shared" si="856"/>
        <v>-23</v>
      </c>
      <c r="AN3074" s="2"/>
      <c r="AO3074" s="2">
        <v>21.5</v>
      </c>
      <c r="AP3074" s="2">
        <v>-0.5</v>
      </c>
      <c r="AQ3074" s="2"/>
      <c r="AR3074" s="2">
        <f t="shared" si="854"/>
        <v>21</v>
      </c>
      <c r="AS3074" s="2"/>
      <c r="AT3074" s="2"/>
    </row>
    <row r="3075" spans="1:46" x14ac:dyDescent="0.3">
      <c r="A3075" s="2" t="s">
        <v>21</v>
      </c>
      <c r="B3075" s="2">
        <v>-20</v>
      </c>
      <c r="C3075" s="2"/>
      <c r="D3075" s="2"/>
      <c r="E3075" s="2"/>
      <c r="F3075" s="2"/>
      <c r="G3075" s="2"/>
      <c r="H3075" s="2"/>
      <c r="I3075" s="2"/>
      <c r="J3075" s="2">
        <v>-5</v>
      </c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  <c r="AE3075" s="2"/>
      <c r="AF3075" s="2"/>
      <c r="AG3075" s="2"/>
      <c r="AH3075" s="2"/>
      <c r="AI3075" s="2"/>
      <c r="AJ3075" s="2"/>
      <c r="AK3075" s="2"/>
      <c r="AL3075" s="2"/>
      <c r="AM3075" s="2">
        <f t="shared" si="856"/>
        <v>-25</v>
      </c>
      <c r="AN3075" s="2"/>
      <c r="AO3075" s="2">
        <v>20</v>
      </c>
      <c r="AP3075" s="2">
        <v>5</v>
      </c>
      <c r="AQ3075" s="2"/>
      <c r="AR3075" s="2">
        <f t="shared" si="854"/>
        <v>25</v>
      </c>
      <c r="AS3075" s="2"/>
      <c r="AT3075" s="2"/>
    </row>
    <row r="3076" spans="1:46" x14ac:dyDescent="0.3">
      <c r="A3076" s="2" t="s">
        <v>30</v>
      </c>
      <c r="B3076" s="2">
        <v>-42</v>
      </c>
      <c r="C3076" s="2"/>
      <c r="D3076" s="2"/>
      <c r="E3076" s="2"/>
      <c r="F3076" s="2"/>
      <c r="G3076" s="2"/>
      <c r="H3076" s="2"/>
      <c r="I3076" s="2"/>
      <c r="J3076" s="2">
        <v>-10</v>
      </c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  <c r="AE3076" s="2"/>
      <c r="AF3076" s="2"/>
      <c r="AG3076" s="2"/>
      <c r="AH3076" s="2"/>
      <c r="AI3076" s="2"/>
      <c r="AJ3076" s="2"/>
      <c r="AK3076" s="2"/>
      <c r="AL3076" s="2"/>
      <c r="AM3076" s="2">
        <f t="shared" si="856"/>
        <v>-52</v>
      </c>
      <c r="AN3076" s="2"/>
      <c r="AO3076" s="2">
        <v>42</v>
      </c>
      <c r="AP3076" s="2">
        <v>10</v>
      </c>
      <c r="AQ3076" s="2"/>
      <c r="AR3076" s="2">
        <f t="shared" si="854"/>
        <v>52</v>
      </c>
      <c r="AS3076" s="2"/>
      <c r="AT3076" s="2"/>
    </row>
    <row r="3077" spans="1:46" x14ac:dyDescent="0.3">
      <c r="A3077" s="2" t="s">
        <v>36</v>
      </c>
      <c r="B3077" s="2">
        <v>-13.5</v>
      </c>
      <c r="C3077" s="2"/>
      <c r="D3077" s="2"/>
      <c r="E3077" s="2"/>
      <c r="F3077" s="2"/>
      <c r="G3077" s="2">
        <v>-2.5</v>
      </c>
      <c r="H3077" s="2"/>
      <c r="I3077" s="2"/>
      <c r="J3077" s="2">
        <v>-0.5</v>
      </c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  <c r="AE3077" s="2"/>
      <c r="AF3077" s="2"/>
      <c r="AG3077" s="2"/>
      <c r="AH3077" s="2"/>
      <c r="AI3077" s="2"/>
      <c r="AJ3077" s="2"/>
      <c r="AK3077" s="2"/>
      <c r="AL3077" s="2"/>
      <c r="AM3077" s="2">
        <f t="shared" si="856"/>
        <v>-16.5</v>
      </c>
      <c r="AN3077" s="2"/>
      <c r="AO3077" s="2">
        <v>13.5</v>
      </c>
      <c r="AP3077" s="2">
        <v>3</v>
      </c>
      <c r="AQ3077" s="2"/>
      <c r="AR3077" s="2">
        <f t="shared" si="854"/>
        <v>16.5</v>
      </c>
      <c r="AS3077" s="2"/>
      <c r="AT3077" s="2"/>
    </row>
    <row r="3078" spans="1:46" x14ac:dyDescent="0.3">
      <c r="A3078" s="2" t="s">
        <v>13</v>
      </c>
      <c r="B3078" s="2">
        <v>-16.5</v>
      </c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>
        <v>-3</v>
      </c>
      <c r="AA3078" s="2"/>
      <c r="AB3078" s="2"/>
      <c r="AC3078" s="2"/>
      <c r="AD3078" s="2"/>
      <c r="AE3078" s="2"/>
      <c r="AF3078" s="2"/>
      <c r="AG3078" s="2"/>
      <c r="AH3078" s="2"/>
      <c r="AI3078" s="2"/>
      <c r="AJ3078" s="2"/>
      <c r="AK3078" s="2"/>
      <c r="AL3078" s="2"/>
      <c r="AM3078" s="2">
        <f t="shared" si="856"/>
        <v>-19.5</v>
      </c>
      <c r="AN3078" s="2"/>
      <c r="AO3078" s="2">
        <v>16.5</v>
      </c>
      <c r="AP3078" s="2"/>
      <c r="AQ3078" s="2"/>
      <c r="AR3078" s="2">
        <f t="shared" si="854"/>
        <v>16.5</v>
      </c>
      <c r="AS3078" s="2"/>
      <c r="AT3078" s="2"/>
    </row>
    <row r="3079" spans="1:46" x14ac:dyDescent="0.3">
      <c r="A3079" s="2" t="s">
        <v>41</v>
      </c>
      <c r="B3079" s="2">
        <v>-55</v>
      </c>
      <c r="C3079" s="2"/>
      <c r="D3079" s="2"/>
      <c r="E3079" s="2"/>
      <c r="F3079" s="2"/>
      <c r="G3079" s="2"/>
      <c r="H3079" s="2"/>
      <c r="I3079" s="2"/>
      <c r="J3079" s="2">
        <v>-5</v>
      </c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  <c r="AE3079" s="2"/>
      <c r="AF3079" s="2"/>
      <c r="AG3079" s="2"/>
      <c r="AH3079" s="2"/>
      <c r="AI3079" s="2"/>
      <c r="AJ3079" s="2"/>
      <c r="AK3079" s="2"/>
      <c r="AL3079" s="2"/>
      <c r="AM3079" s="2">
        <f t="shared" si="856"/>
        <v>-60</v>
      </c>
      <c r="AN3079" s="2"/>
      <c r="AO3079" s="2">
        <v>55</v>
      </c>
      <c r="AP3079" s="2">
        <v>5</v>
      </c>
      <c r="AQ3079" s="2"/>
      <c r="AR3079" s="2">
        <f t="shared" si="854"/>
        <v>60</v>
      </c>
      <c r="AS3079" s="2"/>
      <c r="AT3079" s="2"/>
    </row>
    <row r="3080" spans="1:46" x14ac:dyDescent="0.3">
      <c r="A3080" s="2" t="s">
        <v>21</v>
      </c>
      <c r="B3080" s="2">
        <v>-36</v>
      </c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  <c r="AE3080" s="2"/>
      <c r="AF3080" s="2"/>
      <c r="AG3080" s="2"/>
      <c r="AH3080" s="2"/>
      <c r="AI3080" s="2"/>
      <c r="AJ3080" s="2"/>
      <c r="AK3080" s="2"/>
      <c r="AL3080" s="2"/>
      <c r="AM3080" s="2">
        <f t="shared" si="856"/>
        <v>-36</v>
      </c>
      <c r="AN3080" s="2"/>
      <c r="AO3080" s="2">
        <v>36</v>
      </c>
      <c r="AP3080" s="2"/>
      <c r="AQ3080" s="2"/>
      <c r="AR3080" s="2">
        <f t="shared" si="854"/>
        <v>36</v>
      </c>
      <c r="AS3080" s="2"/>
      <c r="AT3080" s="2"/>
    </row>
    <row r="3081" spans="1:46" x14ac:dyDescent="0.3">
      <c r="A3081" s="2" t="s">
        <v>47</v>
      </c>
      <c r="B3081" s="2">
        <v>-10</v>
      </c>
      <c r="C3081" s="2"/>
      <c r="D3081" s="2"/>
      <c r="E3081" s="2"/>
      <c r="F3081" s="2"/>
      <c r="G3081" s="2">
        <v>-1</v>
      </c>
      <c r="H3081" s="2"/>
      <c r="I3081" s="2"/>
      <c r="J3081" s="2">
        <v>-2</v>
      </c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>
        <v>-1</v>
      </c>
      <c r="AC3081" s="2"/>
      <c r="AD3081" s="2"/>
      <c r="AE3081" s="2"/>
      <c r="AF3081" s="2"/>
      <c r="AG3081" s="2"/>
      <c r="AH3081" s="2"/>
      <c r="AI3081" s="2"/>
      <c r="AJ3081" s="2"/>
      <c r="AK3081" s="2"/>
      <c r="AL3081" s="2"/>
      <c r="AM3081" s="2">
        <f t="shared" si="856"/>
        <v>-14</v>
      </c>
      <c r="AN3081" s="2"/>
      <c r="AO3081" s="2">
        <v>10</v>
      </c>
      <c r="AP3081" s="2">
        <v>3</v>
      </c>
      <c r="AQ3081" s="2"/>
      <c r="AR3081" s="2">
        <f t="shared" si="854"/>
        <v>13</v>
      </c>
      <c r="AS3081" s="2"/>
      <c r="AT3081" s="2"/>
    </row>
    <row r="3082" spans="1:46" x14ac:dyDescent="0.3">
      <c r="A3082" s="2" t="s">
        <v>34</v>
      </c>
      <c r="B3082" s="2">
        <v>-60</v>
      </c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  <c r="AD3082" s="2"/>
      <c r="AE3082" s="2"/>
      <c r="AF3082" s="2"/>
      <c r="AG3082" s="2"/>
      <c r="AH3082" s="2"/>
      <c r="AI3082" s="2"/>
      <c r="AJ3082" s="2"/>
      <c r="AK3082" s="2"/>
      <c r="AL3082" s="2"/>
      <c r="AM3082" s="2">
        <f t="shared" si="856"/>
        <v>-60</v>
      </c>
      <c r="AN3082" s="2"/>
      <c r="AO3082" s="2">
        <v>60</v>
      </c>
      <c r="AP3082" s="2"/>
      <c r="AQ3082" s="2"/>
      <c r="AR3082" s="2">
        <f t="shared" si="854"/>
        <v>60</v>
      </c>
      <c r="AS3082" s="2"/>
      <c r="AT3082" s="2"/>
    </row>
    <row r="3083" spans="1:46" x14ac:dyDescent="0.3">
      <c r="A3083" s="1" t="s">
        <v>664</v>
      </c>
      <c r="B3083" s="1">
        <f t="shared" ref="B3083:J3083" si="857">SUM(B3073:B3082)</f>
        <v>321</v>
      </c>
      <c r="C3083" s="1">
        <f t="shared" si="857"/>
        <v>26</v>
      </c>
      <c r="D3083" s="1">
        <f t="shared" si="857"/>
        <v>331</v>
      </c>
      <c r="E3083" s="1">
        <f t="shared" si="857"/>
        <v>56</v>
      </c>
      <c r="F3083" s="1">
        <f t="shared" si="857"/>
        <v>77.5</v>
      </c>
      <c r="G3083" s="1">
        <f t="shared" si="857"/>
        <v>353.5</v>
      </c>
      <c r="H3083" s="1">
        <f t="shared" si="857"/>
        <v>15.5</v>
      </c>
      <c r="I3083" s="1">
        <f t="shared" si="857"/>
        <v>16</v>
      </c>
      <c r="J3083" s="1">
        <f t="shared" si="857"/>
        <v>410.5</v>
      </c>
      <c r="K3083" s="2"/>
      <c r="L3083" s="1">
        <f>SUM(L3073:L3082)</f>
        <v>12</v>
      </c>
      <c r="M3083" s="1"/>
      <c r="N3083" s="2"/>
      <c r="O3083" s="1">
        <f>SUM(O3073:O3082)</f>
        <v>288</v>
      </c>
      <c r="P3083" s="1">
        <f>SUM(P3073:P3082)</f>
        <v>0</v>
      </c>
      <c r="Q3083" s="1"/>
      <c r="R3083" s="1"/>
      <c r="S3083" s="1">
        <f>SUM(S3073:S3082)</f>
        <v>3</v>
      </c>
      <c r="T3083" s="1">
        <f>SUM(T3073:T3082)</f>
        <v>20</v>
      </c>
      <c r="U3083" s="1">
        <f>SUM(U3073:U3082)</f>
        <v>0</v>
      </c>
      <c r="V3083" s="1">
        <f>SUM(V3073:V3082)</f>
        <v>31</v>
      </c>
      <c r="W3083" s="1"/>
      <c r="X3083" s="1">
        <f>SUM(X3073:X3082)</f>
        <v>35</v>
      </c>
      <c r="Y3083" s="1">
        <f>SUM(Y3073:Y3082)</f>
        <v>1</v>
      </c>
      <c r="Z3083" s="1">
        <f>SUM(Z3073:Z3082)</f>
        <v>118</v>
      </c>
      <c r="AA3083" s="1"/>
      <c r="AB3083" s="1">
        <f>SUM(AB3073:AB3082)</f>
        <v>218</v>
      </c>
      <c r="AC3083" s="1"/>
      <c r="AD3083" s="1"/>
      <c r="AE3083" s="1"/>
      <c r="AF3083" s="1"/>
      <c r="AG3083" s="1"/>
      <c r="AH3083" s="1"/>
      <c r="AI3083" s="1"/>
      <c r="AJ3083" s="1"/>
      <c r="AK3083" s="1"/>
      <c r="AL3083" s="1"/>
      <c r="AM3083" s="1">
        <f t="shared" si="856"/>
        <v>2333</v>
      </c>
      <c r="AN3083" s="1" t="s">
        <v>664</v>
      </c>
      <c r="AO3083" s="1">
        <f>SUM(AO3073:AO3082)</f>
        <v>1259.5</v>
      </c>
      <c r="AP3083" s="1">
        <f>SUM(AP3073:AP3082)</f>
        <v>1169.5</v>
      </c>
      <c r="AQ3083" s="1">
        <f>SUM(AQ3073:AQ3082)</f>
        <v>78</v>
      </c>
      <c r="AR3083" s="1">
        <f t="shared" si="854"/>
        <v>2507</v>
      </c>
      <c r="AS3083" s="2"/>
      <c r="AT3083" s="2"/>
    </row>
    <row r="3084" spans="1:46" x14ac:dyDescent="0.3">
      <c r="A3084" s="2" t="s">
        <v>34</v>
      </c>
      <c r="B3084" s="2">
        <v>-51</v>
      </c>
      <c r="C3084" s="2"/>
      <c r="D3084" s="2">
        <v>-2</v>
      </c>
      <c r="E3084" s="2"/>
      <c r="F3084" s="2"/>
      <c r="G3084" s="2">
        <v>-20</v>
      </c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  <c r="AD3084" s="2"/>
      <c r="AE3084" s="2"/>
      <c r="AF3084" s="2"/>
      <c r="AG3084" s="2"/>
      <c r="AH3084" s="2"/>
      <c r="AI3084" s="2"/>
      <c r="AJ3084" s="2"/>
      <c r="AK3084" s="2"/>
      <c r="AL3084" s="2"/>
      <c r="AM3084" s="2">
        <f t="shared" si="856"/>
        <v>-73</v>
      </c>
      <c r="AN3084" s="2"/>
      <c r="AO3084" s="2">
        <v>51</v>
      </c>
      <c r="AP3084" s="2">
        <v>30</v>
      </c>
      <c r="AQ3084" s="2">
        <v>2</v>
      </c>
      <c r="AR3084" s="2">
        <f t="shared" si="854"/>
        <v>83</v>
      </c>
      <c r="AS3084" s="2"/>
      <c r="AT3084" s="2"/>
    </row>
    <row r="3085" spans="1:46" x14ac:dyDescent="0.3">
      <c r="A3085" s="2" t="s">
        <v>30</v>
      </c>
      <c r="B3085" s="2">
        <v>-50</v>
      </c>
      <c r="C3085" s="2"/>
      <c r="D3085" s="2"/>
      <c r="E3085" s="2"/>
      <c r="F3085" s="2"/>
      <c r="G3085" s="2"/>
      <c r="H3085" s="2"/>
      <c r="I3085" s="2"/>
      <c r="J3085" s="2">
        <v>-5</v>
      </c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  <c r="AE3085" s="2"/>
      <c r="AF3085" s="2"/>
      <c r="AG3085" s="2"/>
      <c r="AH3085" s="2"/>
      <c r="AI3085" s="2"/>
      <c r="AJ3085" s="2"/>
      <c r="AK3085" s="2"/>
      <c r="AL3085" s="2"/>
      <c r="AM3085" s="2">
        <f t="shared" si="856"/>
        <v>-55</v>
      </c>
      <c r="AN3085" s="2"/>
      <c r="AO3085" s="2">
        <v>50</v>
      </c>
      <c r="AP3085" s="2">
        <v>15</v>
      </c>
      <c r="AQ3085" s="2"/>
      <c r="AR3085" s="2">
        <f t="shared" si="854"/>
        <v>65</v>
      </c>
      <c r="AS3085" s="2"/>
      <c r="AT3085" s="2"/>
    </row>
    <row r="3086" spans="1:46" x14ac:dyDescent="0.3">
      <c r="A3086" s="2" t="s">
        <v>21</v>
      </c>
      <c r="B3086" s="2">
        <v>-35</v>
      </c>
      <c r="C3086" s="2"/>
      <c r="D3086" s="2"/>
      <c r="E3086" s="2"/>
      <c r="F3086" s="2"/>
      <c r="G3086" s="2">
        <v>-5</v>
      </c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/>
      <c r="AE3086" s="2"/>
      <c r="AF3086" s="2"/>
      <c r="AG3086" s="2"/>
      <c r="AH3086" s="2"/>
      <c r="AI3086" s="2"/>
      <c r="AJ3086" s="2"/>
      <c r="AK3086" s="2"/>
      <c r="AL3086" s="2"/>
      <c r="AM3086" s="2">
        <f t="shared" si="856"/>
        <v>-40</v>
      </c>
      <c r="AN3086" s="2"/>
      <c r="AO3086" s="2">
        <v>35</v>
      </c>
      <c r="AP3086" s="2">
        <v>5</v>
      </c>
      <c r="AQ3086" s="2"/>
      <c r="AR3086" s="2">
        <f t="shared" si="854"/>
        <v>40</v>
      </c>
      <c r="AS3086" s="2"/>
      <c r="AT3086" s="2"/>
    </row>
    <row r="3087" spans="1:46" x14ac:dyDescent="0.3">
      <c r="A3087" s="2" t="s">
        <v>538</v>
      </c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>
        <v>-10</v>
      </c>
      <c r="Y3087" s="2"/>
      <c r="Z3087" s="2"/>
      <c r="AA3087" s="2"/>
      <c r="AB3087" s="2"/>
      <c r="AC3087" s="2"/>
      <c r="AD3087" s="2"/>
      <c r="AE3087" s="2"/>
      <c r="AF3087" s="2"/>
      <c r="AG3087" s="2"/>
      <c r="AH3087" s="2"/>
      <c r="AI3087" s="2"/>
      <c r="AJ3087" s="2"/>
      <c r="AK3087" s="2"/>
      <c r="AL3087" s="2"/>
      <c r="AM3087" s="2">
        <f t="shared" si="856"/>
        <v>-10</v>
      </c>
      <c r="AN3087" s="2"/>
      <c r="AO3087" s="2">
        <v>0</v>
      </c>
      <c r="AP3087" s="2"/>
      <c r="AQ3087" s="2"/>
      <c r="AR3087" s="2">
        <f t="shared" si="854"/>
        <v>0</v>
      </c>
      <c r="AS3087" s="2"/>
      <c r="AT3087" s="2"/>
    </row>
    <row r="3088" spans="1:46" x14ac:dyDescent="0.3">
      <c r="A3088" s="2" t="s">
        <v>13</v>
      </c>
      <c r="B3088" s="2">
        <v>-50</v>
      </c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  <c r="AE3088" s="2"/>
      <c r="AF3088" s="2"/>
      <c r="AG3088" s="2"/>
      <c r="AH3088" s="2"/>
      <c r="AI3088" s="2"/>
      <c r="AJ3088" s="2"/>
      <c r="AK3088" s="2"/>
      <c r="AL3088" s="2"/>
      <c r="AM3088" s="2">
        <f t="shared" si="856"/>
        <v>-50</v>
      </c>
      <c r="AN3088" s="2"/>
      <c r="AO3088" s="2">
        <v>50</v>
      </c>
      <c r="AP3088" s="2"/>
      <c r="AQ3088" s="2"/>
      <c r="AR3088" s="2">
        <f t="shared" si="854"/>
        <v>50</v>
      </c>
      <c r="AS3088" s="2"/>
      <c r="AT3088" s="2"/>
    </row>
    <row r="3089" spans="1:46" x14ac:dyDescent="0.3">
      <c r="A3089" s="2" t="s">
        <v>59</v>
      </c>
      <c r="B3089" s="2">
        <v>-39</v>
      </c>
      <c r="C3089" s="2"/>
      <c r="D3089" s="2">
        <v>-6</v>
      </c>
      <c r="E3089" s="2">
        <v>-1</v>
      </c>
      <c r="F3089" s="2">
        <v>-1</v>
      </c>
      <c r="G3089" s="2">
        <v>-11.5</v>
      </c>
      <c r="H3089" s="2"/>
      <c r="I3089" s="2">
        <v>-1</v>
      </c>
      <c r="J3089" s="2">
        <v>-1.5</v>
      </c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  <c r="AF3089" s="2"/>
      <c r="AG3089" s="2"/>
      <c r="AH3089" s="2"/>
      <c r="AI3089" s="2"/>
      <c r="AJ3089" s="2"/>
      <c r="AK3089" s="2"/>
      <c r="AL3089" s="2"/>
      <c r="AM3089" s="2">
        <f t="shared" si="856"/>
        <v>-61</v>
      </c>
      <c r="AN3089" s="2"/>
      <c r="AO3089" s="2">
        <v>39</v>
      </c>
      <c r="AP3089" s="2">
        <v>14</v>
      </c>
      <c r="AQ3089" s="2">
        <v>8</v>
      </c>
      <c r="AR3089" s="2">
        <f t="shared" si="854"/>
        <v>61</v>
      </c>
      <c r="AS3089" s="2"/>
      <c r="AT3089" s="2"/>
    </row>
    <row r="3090" spans="1:46" x14ac:dyDescent="0.3">
      <c r="A3090" s="2" t="s">
        <v>13</v>
      </c>
      <c r="B3090" s="2">
        <v>-41</v>
      </c>
      <c r="C3090" s="2"/>
      <c r="D3090" s="2"/>
      <c r="E3090" s="2"/>
      <c r="F3090" s="2"/>
      <c r="G3090" s="2">
        <v>-15</v>
      </c>
      <c r="H3090" s="2"/>
      <c r="I3090" s="2"/>
      <c r="J3090" s="2">
        <v>-1</v>
      </c>
      <c r="K3090" s="2"/>
      <c r="L3090" s="2"/>
      <c r="M3090" s="2"/>
      <c r="N3090" s="2"/>
      <c r="O3090" s="2">
        <v>-2</v>
      </c>
      <c r="P3090" s="2"/>
      <c r="Q3090" s="2"/>
      <c r="R3090" s="2"/>
      <c r="S3090" s="2"/>
      <c r="T3090" s="2">
        <v>-1</v>
      </c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  <c r="AE3090" s="2"/>
      <c r="AF3090" s="2"/>
      <c r="AG3090" s="2"/>
      <c r="AH3090" s="2"/>
      <c r="AI3090" s="2"/>
      <c r="AJ3090" s="2"/>
      <c r="AK3090" s="2"/>
      <c r="AL3090" s="2"/>
      <c r="AM3090" s="2">
        <f t="shared" si="856"/>
        <v>-60</v>
      </c>
      <c r="AN3090" s="2"/>
      <c r="AO3090" s="2">
        <v>41</v>
      </c>
      <c r="AP3090" s="2">
        <v>24</v>
      </c>
      <c r="AQ3090" s="2"/>
      <c r="AR3090" s="2">
        <f t="shared" si="854"/>
        <v>65</v>
      </c>
      <c r="AS3090" s="2"/>
      <c r="AT3090" s="2"/>
    </row>
    <row r="3091" spans="1:46" x14ac:dyDescent="0.3">
      <c r="A3091" s="2" t="s">
        <v>117</v>
      </c>
      <c r="B3091" s="2">
        <v>420</v>
      </c>
      <c r="C3091" s="2"/>
      <c r="D3091" s="2">
        <v>18</v>
      </c>
      <c r="E3091" s="2"/>
      <c r="F3091" s="2"/>
      <c r="G3091" s="2">
        <v>20</v>
      </c>
      <c r="H3091" s="2"/>
      <c r="I3091" s="2"/>
      <c r="J3091" s="2"/>
      <c r="K3091" s="2"/>
      <c r="L3091" s="2"/>
      <c r="M3091" s="2"/>
      <c r="N3091" s="2"/>
      <c r="O3091" s="2">
        <v>9</v>
      </c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>
        <v>9</v>
      </c>
      <c r="AC3091" s="2"/>
      <c r="AD3091" s="2"/>
      <c r="AE3091" s="2"/>
      <c r="AF3091" s="2"/>
      <c r="AG3091" s="2"/>
      <c r="AH3091" s="2"/>
      <c r="AI3091" s="2"/>
      <c r="AJ3091" s="2"/>
      <c r="AK3091" s="2"/>
      <c r="AL3091" s="2"/>
      <c r="AM3091" s="2">
        <f t="shared" si="856"/>
        <v>476</v>
      </c>
      <c r="AN3091" s="2"/>
      <c r="AO3091" s="2"/>
      <c r="AP3091" s="2"/>
      <c r="AQ3091" s="2"/>
      <c r="AR3091" s="2"/>
      <c r="AS3091" s="2"/>
      <c r="AT3091" s="2"/>
    </row>
    <row r="3092" spans="1:46" x14ac:dyDescent="0.3">
      <c r="A3092" s="2" t="s">
        <v>118</v>
      </c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  <c r="AE3092" s="2"/>
      <c r="AF3092" s="2"/>
      <c r="AG3092" s="2"/>
      <c r="AH3092" s="2"/>
      <c r="AI3092" s="2"/>
      <c r="AJ3092" s="2"/>
      <c r="AK3092" s="2"/>
      <c r="AL3092" s="2"/>
      <c r="AM3092" s="2"/>
      <c r="AN3092" s="2"/>
      <c r="AO3092" s="2">
        <v>-420</v>
      </c>
      <c r="AP3092" s="2">
        <v>-84</v>
      </c>
      <c r="AQ3092" s="2">
        <v>-2</v>
      </c>
      <c r="AR3092" s="2">
        <f t="shared" ref="AR3092:AR3102" si="858">SUM(AO3092:AQ3092)</f>
        <v>-506</v>
      </c>
      <c r="AS3092" s="2"/>
      <c r="AT3092" s="2"/>
    </row>
    <row r="3093" spans="1:46" x14ac:dyDescent="0.3">
      <c r="A3093" s="1" t="s">
        <v>665</v>
      </c>
      <c r="B3093" s="1">
        <f t="shared" ref="B3093:J3093" si="859">SUM(B3083:B3092)</f>
        <v>475</v>
      </c>
      <c r="C3093" s="1">
        <f t="shared" si="859"/>
        <v>26</v>
      </c>
      <c r="D3093" s="1">
        <f t="shared" si="859"/>
        <v>341</v>
      </c>
      <c r="E3093" s="1">
        <f t="shared" si="859"/>
        <v>55</v>
      </c>
      <c r="F3093" s="1">
        <f t="shared" si="859"/>
        <v>76.5</v>
      </c>
      <c r="G3093" s="1">
        <f t="shared" si="859"/>
        <v>322</v>
      </c>
      <c r="H3093" s="1">
        <f t="shared" si="859"/>
        <v>15.5</v>
      </c>
      <c r="I3093" s="1">
        <f t="shared" si="859"/>
        <v>15</v>
      </c>
      <c r="J3093" s="1">
        <f t="shared" si="859"/>
        <v>403</v>
      </c>
      <c r="K3093" s="2"/>
      <c r="L3093" s="1">
        <f>SUM(L3083:L3092)</f>
        <v>12</v>
      </c>
      <c r="M3093" s="1"/>
      <c r="N3093" s="2"/>
      <c r="O3093" s="1">
        <f>SUM(O3083:O3092)</f>
        <v>295</v>
      </c>
      <c r="P3093" s="1">
        <f>SUM(P3083:P3092)</f>
        <v>0</v>
      </c>
      <c r="Q3093" s="1"/>
      <c r="R3093" s="1"/>
      <c r="S3093" s="1">
        <f>SUM(S3083:S3092)</f>
        <v>3</v>
      </c>
      <c r="T3093" s="1">
        <f>SUM(T3083:T3092)</f>
        <v>19</v>
      </c>
      <c r="U3093" s="1">
        <f>SUM(U3083:U3092)</f>
        <v>0</v>
      </c>
      <c r="V3093" s="1">
        <f>SUM(V3083:V3092)</f>
        <v>31</v>
      </c>
      <c r="W3093" s="1"/>
      <c r="X3093" s="1">
        <f>SUM(X3083:X3092)</f>
        <v>25</v>
      </c>
      <c r="Y3093" s="1">
        <f>SUM(Y3083:Y3092)</f>
        <v>1</v>
      </c>
      <c r="Z3093" s="1">
        <f>SUM(Z3083:Z3092)</f>
        <v>118</v>
      </c>
      <c r="AA3093" s="1"/>
      <c r="AB3093" s="1">
        <f>SUM(AB3083:AB3092)</f>
        <v>227</v>
      </c>
      <c r="AC3093" s="1"/>
      <c r="AD3093" s="1"/>
      <c r="AE3093" s="1"/>
      <c r="AF3093" s="1"/>
      <c r="AG3093" s="1"/>
      <c r="AH3093" s="1"/>
      <c r="AI3093" s="1"/>
      <c r="AJ3093" s="1"/>
      <c r="AK3093" s="1"/>
      <c r="AL3093" s="1"/>
      <c r="AM3093" s="1">
        <f t="shared" ref="AM3093:AM3103" si="860">SUM(B3093:AB3093)</f>
        <v>2460</v>
      </c>
      <c r="AN3093" s="1" t="s">
        <v>664</v>
      </c>
      <c r="AO3093" s="1">
        <f>SUM(AO3083:AO3092)</f>
        <v>1105.5</v>
      </c>
      <c r="AP3093" s="1">
        <f>SUM(AP3083:AP3092)</f>
        <v>1173.5</v>
      </c>
      <c r="AQ3093" s="1">
        <f>SUM(AQ3083:AQ3092)</f>
        <v>86</v>
      </c>
      <c r="AR3093" s="1">
        <f t="shared" si="858"/>
        <v>2365</v>
      </c>
      <c r="AS3093" s="2"/>
      <c r="AT3093" s="2"/>
    </row>
    <row r="3094" spans="1:46" x14ac:dyDescent="0.3">
      <c r="A3094" s="2" t="s">
        <v>59</v>
      </c>
      <c r="B3094" s="2">
        <v>-101.5</v>
      </c>
      <c r="C3094" s="2"/>
      <c r="D3094" s="2">
        <v>-2.5</v>
      </c>
      <c r="E3094" s="2"/>
      <c r="F3094" s="2">
        <v>-1</v>
      </c>
      <c r="G3094" s="2">
        <v>-2</v>
      </c>
      <c r="H3094" s="2"/>
      <c r="I3094" s="2"/>
      <c r="J3094" s="2">
        <v>-1</v>
      </c>
      <c r="K3094" s="2"/>
      <c r="L3094" s="2"/>
      <c r="M3094" s="2"/>
      <c r="N3094" s="2"/>
      <c r="O3094" s="2">
        <v>-6</v>
      </c>
      <c r="P3094" s="2"/>
      <c r="Q3094" s="2"/>
      <c r="R3094" s="2"/>
      <c r="S3094" s="2"/>
      <c r="T3094" s="2"/>
      <c r="U3094" s="2"/>
      <c r="V3094" s="2">
        <v>-2</v>
      </c>
      <c r="W3094" s="2"/>
      <c r="X3094" s="2">
        <v>-1</v>
      </c>
      <c r="Y3094" s="2"/>
      <c r="Z3094" s="2"/>
      <c r="AA3094" s="2"/>
      <c r="AB3094" s="2">
        <v>-1</v>
      </c>
      <c r="AC3094" s="2"/>
      <c r="AD3094" s="2"/>
      <c r="AE3094" s="2"/>
      <c r="AF3094" s="2"/>
      <c r="AG3094" s="2"/>
      <c r="AH3094" s="2"/>
      <c r="AI3094" s="2"/>
      <c r="AJ3094" s="2"/>
      <c r="AK3094" s="2"/>
      <c r="AL3094" s="2"/>
      <c r="AM3094" s="2">
        <f t="shared" si="860"/>
        <v>-118</v>
      </c>
      <c r="AN3094" s="2"/>
      <c r="AO3094" s="2">
        <v>101.5</v>
      </c>
      <c r="AP3094" s="2">
        <v>5</v>
      </c>
      <c r="AQ3094" s="2">
        <v>3.5</v>
      </c>
      <c r="AR3094" s="2">
        <f t="shared" si="858"/>
        <v>110</v>
      </c>
      <c r="AS3094" s="2"/>
      <c r="AT3094" s="2"/>
    </row>
    <row r="3095" spans="1:46" x14ac:dyDescent="0.3">
      <c r="A3095" s="2" t="s">
        <v>423</v>
      </c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/>
      <c r="AE3095" s="2"/>
      <c r="AF3095" s="2"/>
      <c r="AG3095" s="2"/>
      <c r="AH3095" s="2"/>
      <c r="AI3095" s="2"/>
      <c r="AJ3095" s="2"/>
      <c r="AK3095" s="2"/>
      <c r="AL3095" s="2"/>
      <c r="AM3095" s="2">
        <f t="shared" si="860"/>
        <v>0</v>
      </c>
      <c r="AN3095" s="2"/>
      <c r="AO3095" s="2">
        <v>0</v>
      </c>
      <c r="AP3095" s="2"/>
      <c r="AQ3095" s="2"/>
      <c r="AR3095" s="2">
        <f t="shared" si="858"/>
        <v>0</v>
      </c>
      <c r="AS3095" s="2"/>
      <c r="AT3095" s="2"/>
    </row>
    <row r="3096" spans="1:46" x14ac:dyDescent="0.3">
      <c r="A3096" s="1" t="s">
        <v>666</v>
      </c>
      <c r="B3096" s="1">
        <f t="shared" ref="B3096:J3096" si="861">SUM(B3093:B3095)</f>
        <v>373.5</v>
      </c>
      <c r="C3096" s="1">
        <f t="shared" si="861"/>
        <v>26</v>
      </c>
      <c r="D3096" s="1">
        <f t="shared" si="861"/>
        <v>338.5</v>
      </c>
      <c r="E3096" s="1">
        <f t="shared" si="861"/>
        <v>55</v>
      </c>
      <c r="F3096" s="1">
        <f t="shared" si="861"/>
        <v>75.5</v>
      </c>
      <c r="G3096" s="1">
        <f t="shared" si="861"/>
        <v>320</v>
      </c>
      <c r="H3096" s="1">
        <f t="shared" si="861"/>
        <v>15.5</v>
      </c>
      <c r="I3096" s="1">
        <f t="shared" si="861"/>
        <v>15</v>
      </c>
      <c r="J3096" s="1">
        <f t="shared" si="861"/>
        <v>402</v>
      </c>
      <c r="K3096" s="2"/>
      <c r="L3096" s="1">
        <f>SUM(L3093:L3095)</f>
        <v>12</v>
      </c>
      <c r="M3096" s="1"/>
      <c r="N3096" s="2"/>
      <c r="O3096" s="1">
        <f>SUM(O3093:O3095)</f>
        <v>289</v>
      </c>
      <c r="P3096" s="1">
        <f>SUM(P3093:P3095)</f>
        <v>0</v>
      </c>
      <c r="Q3096" s="1"/>
      <c r="R3096" s="1"/>
      <c r="S3096" s="1">
        <v>3</v>
      </c>
      <c r="T3096" s="1">
        <v>21</v>
      </c>
      <c r="U3096" s="1">
        <f>SUM(U3093:U3095)</f>
        <v>0</v>
      </c>
      <c r="V3096" s="1">
        <f>SUM(V3093:V3095)</f>
        <v>29</v>
      </c>
      <c r="W3096" s="1"/>
      <c r="X3096" s="1">
        <f>SUM(X3093:X3095)</f>
        <v>24</v>
      </c>
      <c r="Y3096" s="1">
        <f>SUM(Y3093:Y3095)</f>
        <v>1</v>
      </c>
      <c r="Z3096" s="1">
        <f>SUM(Z3093:Z3095)</f>
        <v>118</v>
      </c>
      <c r="AA3096" s="1"/>
      <c r="AB3096" s="1">
        <f>SUM(AB3093:AB3095)</f>
        <v>226</v>
      </c>
      <c r="AC3096" s="1"/>
      <c r="AD3096" s="1"/>
      <c r="AE3096" s="1"/>
      <c r="AF3096" s="1"/>
      <c r="AG3096" s="1"/>
      <c r="AH3096" s="1"/>
      <c r="AI3096" s="1"/>
      <c r="AJ3096" s="1"/>
      <c r="AK3096" s="1"/>
      <c r="AL3096" s="1"/>
      <c r="AM3096" s="1">
        <f t="shared" si="860"/>
        <v>2344</v>
      </c>
      <c r="AN3096" s="1" t="s">
        <v>666</v>
      </c>
      <c r="AO3096" s="1">
        <f>SUM(AO3093:AO3095)</f>
        <v>1207</v>
      </c>
      <c r="AP3096" s="1">
        <f>SUM(AP3093:AP3095)</f>
        <v>1178.5</v>
      </c>
      <c r="AQ3096" s="1">
        <f>SUM(AQ3093:AQ3095)</f>
        <v>89.5</v>
      </c>
      <c r="AR3096" s="1">
        <f t="shared" si="858"/>
        <v>2475</v>
      </c>
      <c r="AS3096" s="2"/>
      <c r="AT3096" s="2"/>
    </row>
    <row r="3097" spans="1:46" x14ac:dyDescent="0.3">
      <c r="A3097" s="2" t="s">
        <v>13</v>
      </c>
      <c r="B3097" s="2">
        <v>-6.5</v>
      </c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>
        <v>-1</v>
      </c>
      <c r="W3097" s="2"/>
      <c r="X3097" s="2"/>
      <c r="Y3097" s="2"/>
      <c r="Z3097" s="2">
        <v>-1</v>
      </c>
      <c r="AA3097" s="2"/>
      <c r="AB3097" s="2"/>
      <c r="AC3097" s="2"/>
      <c r="AD3097" s="2"/>
      <c r="AE3097" s="2"/>
      <c r="AF3097" s="2"/>
      <c r="AG3097" s="2"/>
      <c r="AH3097" s="2"/>
      <c r="AI3097" s="2"/>
      <c r="AJ3097" s="2"/>
      <c r="AK3097" s="2"/>
      <c r="AL3097" s="2"/>
      <c r="AM3097" s="2">
        <f t="shared" si="860"/>
        <v>-8.5</v>
      </c>
      <c r="AN3097" s="2"/>
      <c r="AO3097" s="2">
        <v>6.5</v>
      </c>
      <c r="AP3097" s="2"/>
      <c r="AQ3097" s="2"/>
      <c r="AR3097" s="2">
        <f t="shared" si="858"/>
        <v>6.5</v>
      </c>
      <c r="AS3097" s="2"/>
      <c r="AT3097" s="2"/>
    </row>
    <row r="3098" spans="1:46" x14ac:dyDescent="0.3">
      <c r="A3098" s="2" t="s">
        <v>274</v>
      </c>
      <c r="B3098" s="2">
        <v>-100</v>
      </c>
      <c r="C3098" s="2"/>
      <c r="D3098" s="2"/>
      <c r="E3098" s="2">
        <v>-10</v>
      </c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>
        <v>-5</v>
      </c>
      <c r="AC3098" s="2"/>
      <c r="AD3098" s="2"/>
      <c r="AE3098" s="2"/>
      <c r="AF3098" s="2"/>
      <c r="AG3098" s="2"/>
      <c r="AH3098" s="2"/>
      <c r="AI3098" s="2"/>
      <c r="AJ3098" s="2"/>
      <c r="AK3098" s="2"/>
      <c r="AL3098" s="2"/>
      <c r="AM3098" s="2">
        <f t="shared" si="860"/>
        <v>-115</v>
      </c>
      <c r="AN3098" s="2"/>
      <c r="AO3098" s="2">
        <v>100</v>
      </c>
      <c r="AP3098" s="2"/>
      <c r="AQ3098" s="2">
        <v>10</v>
      </c>
      <c r="AR3098" s="2">
        <f t="shared" si="858"/>
        <v>110</v>
      </c>
      <c r="AS3098" s="2"/>
      <c r="AT3098" s="2"/>
    </row>
    <row r="3099" spans="1:46" x14ac:dyDescent="0.3">
      <c r="A3099" s="2" t="s">
        <v>36</v>
      </c>
      <c r="B3099" s="2">
        <v>-25</v>
      </c>
      <c r="C3099" s="2"/>
      <c r="D3099" s="2"/>
      <c r="E3099" s="2"/>
      <c r="F3099" s="2"/>
      <c r="G3099" s="2">
        <v>-6</v>
      </c>
      <c r="H3099" s="2"/>
      <c r="I3099" s="2">
        <v>-1</v>
      </c>
      <c r="J3099" s="2">
        <v>-2</v>
      </c>
      <c r="K3099" s="2"/>
      <c r="L3099" s="2"/>
      <c r="M3099" s="2"/>
      <c r="N3099" s="2"/>
      <c r="O3099" s="2">
        <v>-2</v>
      </c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  <c r="AE3099" s="2"/>
      <c r="AF3099" s="2"/>
      <c r="AG3099" s="2"/>
      <c r="AH3099" s="2"/>
      <c r="AI3099" s="2"/>
      <c r="AJ3099" s="2"/>
      <c r="AK3099" s="2"/>
      <c r="AL3099" s="2"/>
      <c r="AM3099" s="2">
        <f t="shared" si="860"/>
        <v>-36</v>
      </c>
      <c r="AN3099" s="2"/>
      <c r="AO3099" s="2">
        <v>25</v>
      </c>
      <c r="AP3099" s="2">
        <v>9</v>
      </c>
      <c r="AQ3099" s="2"/>
      <c r="AR3099" s="2">
        <f t="shared" si="858"/>
        <v>34</v>
      </c>
      <c r="AS3099" s="2"/>
      <c r="AT3099" s="2"/>
    </row>
    <row r="3100" spans="1:46" x14ac:dyDescent="0.3">
      <c r="A3100" s="2" t="s">
        <v>21</v>
      </c>
      <c r="B3100" s="2">
        <v>-76</v>
      </c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/>
      <c r="AE3100" s="2"/>
      <c r="AF3100" s="2"/>
      <c r="AG3100" s="2"/>
      <c r="AH3100" s="2"/>
      <c r="AI3100" s="2"/>
      <c r="AJ3100" s="2"/>
      <c r="AK3100" s="2"/>
      <c r="AL3100" s="2"/>
      <c r="AM3100" s="2">
        <f t="shared" si="860"/>
        <v>-76</v>
      </c>
      <c r="AN3100" s="2"/>
      <c r="AO3100" s="2">
        <v>76</v>
      </c>
      <c r="AP3100" s="2"/>
      <c r="AQ3100" s="2"/>
      <c r="AR3100" s="2">
        <f t="shared" si="858"/>
        <v>76</v>
      </c>
      <c r="AS3100" s="2"/>
      <c r="AT3100" s="2"/>
    </row>
    <row r="3101" spans="1:46" x14ac:dyDescent="0.3">
      <c r="A3101" s="2" t="s">
        <v>477</v>
      </c>
      <c r="B3101" s="2">
        <v>-9</v>
      </c>
      <c r="C3101" s="2"/>
      <c r="D3101" s="2"/>
      <c r="E3101" s="2"/>
      <c r="F3101" s="2"/>
      <c r="G3101" s="2"/>
      <c r="H3101" s="2"/>
      <c r="I3101" s="2">
        <v>-1</v>
      </c>
      <c r="J3101" s="2"/>
      <c r="K3101" s="2"/>
      <c r="L3101" s="2"/>
      <c r="M3101" s="2"/>
      <c r="N3101" s="2"/>
      <c r="O3101" s="2">
        <v>-2</v>
      </c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  <c r="AE3101" s="2"/>
      <c r="AF3101" s="2"/>
      <c r="AG3101" s="2"/>
      <c r="AH3101" s="2"/>
      <c r="AI3101" s="2"/>
      <c r="AJ3101" s="2"/>
      <c r="AK3101" s="2"/>
      <c r="AL3101" s="2"/>
      <c r="AM3101" s="2">
        <f t="shared" si="860"/>
        <v>-12</v>
      </c>
      <c r="AN3101" s="2"/>
      <c r="AO3101" s="2">
        <v>9</v>
      </c>
      <c r="AP3101" s="2">
        <v>2</v>
      </c>
      <c r="AQ3101" s="2"/>
      <c r="AR3101" s="2">
        <f t="shared" si="858"/>
        <v>11</v>
      </c>
      <c r="AS3101" s="2"/>
      <c r="AT3101" s="2"/>
    </row>
    <row r="3102" spans="1:46" x14ac:dyDescent="0.3">
      <c r="A3102" s="2" t="s">
        <v>667</v>
      </c>
      <c r="B3102" s="2"/>
      <c r="C3102" s="2"/>
      <c r="D3102" s="2"/>
      <c r="E3102" s="2"/>
      <c r="F3102" s="2"/>
      <c r="G3102" s="2">
        <v>-10</v>
      </c>
      <c r="H3102" s="2">
        <v>-10</v>
      </c>
      <c r="I3102" s="2">
        <v>-10</v>
      </c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  <c r="AE3102" s="2"/>
      <c r="AF3102" s="2"/>
      <c r="AG3102" s="2"/>
      <c r="AH3102" s="2"/>
      <c r="AI3102" s="2"/>
      <c r="AJ3102" s="2"/>
      <c r="AK3102" s="2"/>
      <c r="AL3102" s="2"/>
      <c r="AM3102" s="2">
        <f t="shared" si="860"/>
        <v>-30</v>
      </c>
      <c r="AN3102" s="2"/>
      <c r="AO3102" s="2"/>
      <c r="AP3102" s="2">
        <v>-30</v>
      </c>
      <c r="AQ3102" s="2"/>
      <c r="AR3102" s="2">
        <f t="shared" si="858"/>
        <v>-30</v>
      </c>
      <c r="AS3102" s="2"/>
      <c r="AT3102" s="2"/>
    </row>
    <row r="3103" spans="1:46" x14ac:dyDescent="0.3">
      <c r="A3103" s="2" t="s">
        <v>117</v>
      </c>
      <c r="B3103" s="2">
        <v>420</v>
      </c>
      <c r="C3103" s="2"/>
      <c r="D3103" s="2">
        <v>18</v>
      </c>
      <c r="E3103" s="2"/>
      <c r="F3103" s="2"/>
      <c r="G3103" s="2">
        <v>20</v>
      </c>
      <c r="H3103" s="2"/>
      <c r="I3103" s="2"/>
      <c r="J3103" s="2">
        <v>10</v>
      </c>
      <c r="K3103" s="2"/>
      <c r="L3103" s="2"/>
      <c r="M3103" s="2"/>
      <c r="N3103" s="2"/>
      <c r="O3103" s="2">
        <v>9</v>
      </c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>
        <v>9</v>
      </c>
      <c r="AC3103" s="2"/>
      <c r="AD3103" s="2"/>
      <c r="AE3103" s="2"/>
      <c r="AF3103" s="2"/>
      <c r="AG3103" s="2"/>
      <c r="AH3103" s="2"/>
      <c r="AI3103" s="2"/>
      <c r="AJ3103" s="2"/>
      <c r="AK3103" s="2"/>
      <c r="AL3103" s="2"/>
      <c r="AM3103" s="2">
        <f t="shared" si="860"/>
        <v>486</v>
      </c>
      <c r="AN3103" s="2"/>
      <c r="AO3103" s="2"/>
      <c r="AP3103" s="2"/>
      <c r="AQ3103" s="2"/>
      <c r="AR3103" s="2"/>
      <c r="AS3103" s="2"/>
      <c r="AT3103" s="2"/>
    </row>
    <row r="3104" spans="1:46" x14ac:dyDescent="0.3">
      <c r="A3104" s="2" t="s">
        <v>118</v>
      </c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/>
      <c r="AE3104" s="2"/>
      <c r="AF3104" s="2"/>
      <c r="AG3104" s="2"/>
      <c r="AH3104" s="2"/>
      <c r="AI3104" s="2"/>
      <c r="AJ3104" s="2"/>
      <c r="AK3104" s="2"/>
      <c r="AL3104" s="2"/>
      <c r="AM3104" s="2"/>
      <c r="AN3104" s="2"/>
      <c r="AO3104" s="2">
        <v>-420</v>
      </c>
      <c r="AP3104" s="2">
        <v>-48</v>
      </c>
      <c r="AQ3104" s="2">
        <v>-14</v>
      </c>
      <c r="AR3104" s="2">
        <f t="shared" ref="AR3104:AR3115" si="862">SUM(AO3104:AQ3104)</f>
        <v>-482</v>
      </c>
      <c r="AS3104" s="2"/>
      <c r="AT3104" s="2"/>
    </row>
    <row r="3105" spans="1:46" x14ac:dyDescent="0.3">
      <c r="A3105" s="1" t="s">
        <v>668</v>
      </c>
      <c r="B3105" s="1">
        <f t="shared" ref="B3105:J3105" si="863">SUM(B3096:B3104)</f>
        <v>577</v>
      </c>
      <c r="C3105" s="1">
        <f t="shared" si="863"/>
        <v>26</v>
      </c>
      <c r="D3105" s="1">
        <f t="shared" si="863"/>
        <v>356.5</v>
      </c>
      <c r="E3105" s="1">
        <f t="shared" si="863"/>
        <v>45</v>
      </c>
      <c r="F3105" s="1">
        <f t="shared" si="863"/>
        <v>75.5</v>
      </c>
      <c r="G3105" s="1">
        <f t="shared" si="863"/>
        <v>324</v>
      </c>
      <c r="H3105" s="1">
        <f t="shared" si="863"/>
        <v>5.5</v>
      </c>
      <c r="I3105" s="1">
        <f t="shared" si="863"/>
        <v>3</v>
      </c>
      <c r="J3105" s="1">
        <f t="shared" si="863"/>
        <v>410</v>
      </c>
      <c r="K3105" s="2"/>
      <c r="L3105" s="1">
        <f>SUM(L3096:L3104)</f>
        <v>12</v>
      </c>
      <c r="M3105" s="1"/>
      <c r="N3105" s="2"/>
      <c r="O3105" s="1">
        <f>SUM(O3096:O3104)</f>
        <v>294</v>
      </c>
      <c r="P3105" s="1">
        <f>SUM(P3096:P3104)</f>
        <v>0</v>
      </c>
      <c r="Q3105" s="1"/>
      <c r="R3105" s="1"/>
      <c r="S3105" s="1">
        <f>SUM(S3096:S3104)</f>
        <v>3</v>
      </c>
      <c r="T3105" s="1">
        <f>SUM(T3096:T3104)</f>
        <v>21</v>
      </c>
      <c r="U3105" s="1">
        <f>SUM(U3096:U3104)</f>
        <v>0</v>
      </c>
      <c r="V3105" s="1">
        <f>SUM(V3096:V3104)</f>
        <v>28</v>
      </c>
      <c r="W3105" s="1"/>
      <c r="X3105" s="1">
        <f>SUM(X3096:X3104)</f>
        <v>24</v>
      </c>
      <c r="Y3105" s="1">
        <f>SUM(Y3096:Y3104)</f>
        <v>1</v>
      </c>
      <c r="Z3105" s="1">
        <f>SUM(Z3096:Z3104)</f>
        <v>117</v>
      </c>
      <c r="AA3105" s="1"/>
      <c r="AB3105" s="1">
        <f>SUM(AB3096:AB3104)</f>
        <v>230</v>
      </c>
      <c r="AC3105" s="1"/>
      <c r="AD3105" s="1"/>
      <c r="AE3105" s="1"/>
      <c r="AF3105" s="1"/>
      <c r="AG3105" s="1"/>
      <c r="AH3105" s="1"/>
      <c r="AI3105" s="1"/>
      <c r="AJ3105" s="1"/>
      <c r="AK3105" s="1"/>
      <c r="AL3105" s="1"/>
      <c r="AM3105" s="1">
        <f t="shared" ref="AM3105:AM3116" si="864">SUM(B3105:AB3105)</f>
        <v>2552.5</v>
      </c>
      <c r="AN3105" s="1" t="s">
        <v>668</v>
      </c>
      <c r="AO3105" s="1">
        <f>SUM(AO3096:AO3104)</f>
        <v>1003.5</v>
      </c>
      <c r="AP3105" s="1">
        <f>SUM(AP3096:AP3104)</f>
        <v>1111.5</v>
      </c>
      <c r="AQ3105" s="1">
        <f>SUM(AQ3096:AQ3104)</f>
        <v>85.5</v>
      </c>
      <c r="AR3105" s="1">
        <f t="shared" si="862"/>
        <v>2200.5</v>
      </c>
      <c r="AS3105" s="2"/>
      <c r="AT3105" s="2"/>
    </row>
    <row r="3106" spans="1:46" x14ac:dyDescent="0.3">
      <c r="A3106" s="2" t="s">
        <v>75</v>
      </c>
      <c r="B3106" s="2">
        <v>-20</v>
      </c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  <c r="AE3106" s="2"/>
      <c r="AF3106" s="2"/>
      <c r="AG3106" s="2"/>
      <c r="AH3106" s="2"/>
      <c r="AI3106" s="2"/>
      <c r="AJ3106" s="2"/>
      <c r="AK3106" s="2"/>
      <c r="AL3106" s="2"/>
      <c r="AM3106" s="2">
        <f t="shared" si="864"/>
        <v>-20</v>
      </c>
      <c r="AN3106" s="2"/>
      <c r="AO3106" s="2">
        <v>20</v>
      </c>
      <c r="AP3106" s="2"/>
      <c r="AQ3106" s="2"/>
      <c r="AR3106" s="2">
        <f t="shared" si="862"/>
        <v>20</v>
      </c>
      <c r="AS3106" s="2"/>
      <c r="AT3106" s="2"/>
    </row>
    <row r="3107" spans="1:46" x14ac:dyDescent="0.3">
      <c r="A3107" s="2" t="s">
        <v>322</v>
      </c>
      <c r="B3107" s="2">
        <v>-80</v>
      </c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/>
      <c r="AF3107" s="2"/>
      <c r="AG3107" s="2"/>
      <c r="AH3107" s="2"/>
      <c r="AI3107" s="2"/>
      <c r="AJ3107" s="2"/>
      <c r="AK3107" s="2"/>
      <c r="AL3107" s="2"/>
      <c r="AM3107" s="2">
        <f t="shared" si="864"/>
        <v>-80</v>
      </c>
      <c r="AN3107" s="2"/>
      <c r="AO3107" s="2">
        <v>80</v>
      </c>
      <c r="AP3107" s="2"/>
      <c r="AQ3107" s="2"/>
      <c r="AR3107" s="2">
        <f t="shared" si="862"/>
        <v>80</v>
      </c>
      <c r="AS3107" s="2"/>
      <c r="AT3107" s="2"/>
    </row>
    <row r="3108" spans="1:46" x14ac:dyDescent="0.3">
      <c r="A3108" s="2" t="s">
        <v>477</v>
      </c>
      <c r="B3108" s="2">
        <v>-9</v>
      </c>
      <c r="C3108" s="2"/>
      <c r="D3108" s="2"/>
      <c r="E3108" s="2"/>
      <c r="F3108" s="2"/>
      <c r="G3108" s="2"/>
      <c r="H3108" s="2"/>
      <c r="I3108" s="2"/>
      <c r="J3108" s="2">
        <v>-2</v>
      </c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  <c r="AF3108" s="2"/>
      <c r="AG3108" s="2"/>
      <c r="AH3108" s="2"/>
      <c r="AI3108" s="2"/>
      <c r="AJ3108" s="2"/>
      <c r="AK3108" s="2"/>
      <c r="AL3108" s="2"/>
      <c r="AM3108" s="2">
        <f t="shared" si="864"/>
        <v>-11</v>
      </c>
      <c r="AN3108" s="2"/>
      <c r="AO3108" s="2">
        <v>9</v>
      </c>
      <c r="AP3108" s="2">
        <v>2</v>
      </c>
      <c r="AQ3108" s="2"/>
      <c r="AR3108" s="2">
        <f t="shared" si="862"/>
        <v>11</v>
      </c>
      <c r="AS3108" s="2"/>
      <c r="AT3108" s="2"/>
    </row>
    <row r="3109" spans="1:46" x14ac:dyDescent="0.3">
      <c r="A3109" s="2" t="s">
        <v>36</v>
      </c>
      <c r="B3109" s="2">
        <v>-13.5</v>
      </c>
      <c r="C3109" s="2"/>
      <c r="D3109" s="2"/>
      <c r="E3109" s="2"/>
      <c r="F3109" s="2"/>
      <c r="G3109" s="2">
        <v>-2.5</v>
      </c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  <c r="AF3109" s="2"/>
      <c r="AG3109" s="2"/>
      <c r="AH3109" s="2"/>
      <c r="AI3109" s="2"/>
      <c r="AJ3109" s="2"/>
      <c r="AK3109" s="2"/>
      <c r="AL3109" s="2"/>
      <c r="AM3109" s="2">
        <f t="shared" si="864"/>
        <v>-16</v>
      </c>
      <c r="AN3109" s="2"/>
      <c r="AO3109" s="2">
        <v>13.5</v>
      </c>
      <c r="AP3109" s="2">
        <v>2.5</v>
      </c>
      <c r="AQ3109" s="2"/>
      <c r="AR3109" s="2">
        <f t="shared" si="862"/>
        <v>16</v>
      </c>
      <c r="AS3109" s="2"/>
      <c r="AT3109" s="2"/>
    </row>
    <row r="3110" spans="1:46" x14ac:dyDescent="0.3">
      <c r="A3110" s="2" t="s">
        <v>274</v>
      </c>
      <c r="B3110" s="2">
        <v>-100</v>
      </c>
      <c r="C3110" s="2"/>
      <c r="D3110" s="2"/>
      <c r="E3110" s="2"/>
      <c r="F3110" s="2"/>
      <c r="G3110" s="2">
        <v>-22</v>
      </c>
      <c r="H3110" s="2">
        <v>-2</v>
      </c>
      <c r="I3110" s="2"/>
      <c r="J3110" s="2">
        <v>-6</v>
      </c>
      <c r="K3110" s="2"/>
      <c r="L3110" s="2"/>
      <c r="M3110" s="2"/>
      <c r="N3110" s="2"/>
      <c r="O3110" s="2">
        <v>-20</v>
      </c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  <c r="AE3110" s="2"/>
      <c r="AF3110" s="2"/>
      <c r="AG3110" s="2"/>
      <c r="AH3110" s="2"/>
      <c r="AI3110" s="2"/>
      <c r="AJ3110" s="2"/>
      <c r="AK3110" s="2"/>
      <c r="AL3110" s="2"/>
      <c r="AM3110" s="2">
        <f t="shared" si="864"/>
        <v>-150</v>
      </c>
      <c r="AN3110" s="2"/>
      <c r="AO3110" s="2">
        <v>100</v>
      </c>
      <c r="AP3110" s="2">
        <v>30</v>
      </c>
      <c r="AQ3110" s="2"/>
      <c r="AR3110" s="2">
        <f t="shared" si="862"/>
        <v>130</v>
      </c>
      <c r="AS3110" s="2"/>
      <c r="AT3110" s="2"/>
    </row>
    <row r="3111" spans="1:46" x14ac:dyDescent="0.3">
      <c r="A3111" s="2" t="s">
        <v>13</v>
      </c>
      <c r="B3111" s="2">
        <v>-71.5</v>
      </c>
      <c r="C3111" s="2"/>
      <c r="D3111" s="2">
        <v>-1</v>
      </c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>
        <v>-5</v>
      </c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>
        <v>-2</v>
      </c>
      <c r="AC3111" s="2"/>
      <c r="AD3111" s="2"/>
      <c r="AE3111" s="2"/>
      <c r="AF3111" s="2"/>
      <c r="AG3111" s="2"/>
      <c r="AH3111" s="2"/>
      <c r="AI3111" s="2"/>
      <c r="AJ3111" s="2"/>
      <c r="AK3111" s="2"/>
      <c r="AL3111" s="2"/>
      <c r="AM3111" s="2">
        <f t="shared" si="864"/>
        <v>-79.5</v>
      </c>
      <c r="AN3111" s="2"/>
      <c r="AO3111" s="2">
        <v>71.5</v>
      </c>
      <c r="AP3111" s="2">
        <v>-0.5</v>
      </c>
      <c r="AQ3111" s="2">
        <v>1</v>
      </c>
      <c r="AR3111" s="2">
        <f t="shared" si="862"/>
        <v>72</v>
      </c>
      <c r="AS3111" s="2"/>
      <c r="AT3111" s="2"/>
    </row>
    <row r="3112" spans="1:46" x14ac:dyDescent="0.3">
      <c r="A3112" s="2" t="s">
        <v>21</v>
      </c>
      <c r="B3112" s="2">
        <v>-30</v>
      </c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  <c r="AF3112" s="2"/>
      <c r="AG3112" s="2"/>
      <c r="AH3112" s="2"/>
      <c r="AI3112" s="2"/>
      <c r="AJ3112" s="2"/>
      <c r="AK3112" s="2"/>
      <c r="AL3112" s="2"/>
      <c r="AM3112" s="2">
        <f t="shared" si="864"/>
        <v>-30</v>
      </c>
      <c r="AN3112" s="2"/>
      <c r="AO3112" s="2">
        <v>30</v>
      </c>
      <c r="AP3112" s="2"/>
      <c r="AQ3112" s="2"/>
      <c r="AR3112" s="2">
        <f t="shared" si="862"/>
        <v>30</v>
      </c>
      <c r="AS3112" s="2"/>
      <c r="AT3112" s="2"/>
    </row>
    <row r="3113" spans="1:46" x14ac:dyDescent="0.3">
      <c r="A3113" s="2" t="s">
        <v>34</v>
      </c>
      <c r="B3113" s="2">
        <v>-75</v>
      </c>
      <c r="C3113" s="2"/>
      <c r="D3113" s="2">
        <v>-2</v>
      </c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>
        <v>-6</v>
      </c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  <c r="AE3113" s="2"/>
      <c r="AF3113" s="2"/>
      <c r="AG3113" s="2"/>
      <c r="AH3113" s="2"/>
      <c r="AI3113" s="2"/>
      <c r="AJ3113" s="2"/>
      <c r="AK3113" s="2"/>
      <c r="AL3113" s="2"/>
      <c r="AM3113" s="2">
        <f t="shared" si="864"/>
        <v>-83</v>
      </c>
      <c r="AN3113" s="2"/>
      <c r="AO3113" s="2">
        <v>75</v>
      </c>
      <c r="AP3113" s="2">
        <v>60</v>
      </c>
      <c r="AQ3113" s="2">
        <v>4</v>
      </c>
      <c r="AR3113" s="2">
        <f t="shared" si="862"/>
        <v>139</v>
      </c>
      <c r="AS3113" s="2"/>
      <c r="AT3113" s="2"/>
    </row>
    <row r="3114" spans="1:46" x14ac:dyDescent="0.3">
      <c r="A3114" s="2" t="s">
        <v>27</v>
      </c>
      <c r="B3114" s="2">
        <v>-63</v>
      </c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  <c r="AF3114" s="2"/>
      <c r="AG3114" s="2"/>
      <c r="AH3114" s="2"/>
      <c r="AI3114" s="2"/>
      <c r="AJ3114" s="2"/>
      <c r="AK3114" s="2"/>
      <c r="AL3114" s="2"/>
      <c r="AM3114" s="2">
        <f t="shared" si="864"/>
        <v>-63</v>
      </c>
      <c r="AN3114" s="2"/>
      <c r="AO3114" s="2">
        <v>107</v>
      </c>
      <c r="AP3114" s="2">
        <v>6</v>
      </c>
      <c r="AQ3114" s="2"/>
      <c r="AR3114" s="2">
        <f t="shared" si="862"/>
        <v>113</v>
      </c>
      <c r="AS3114" s="2"/>
      <c r="AT3114" s="2"/>
    </row>
    <row r="3115" spans="1:46" x14ac:dyDescent="0.3">
      <c r="A3115" s="2" t="s">
        <v>335</v>
      </c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>
        <v>-5</v>
      </c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>
        <v>-3</v>
      </c>
      <c r="AC3115" s="2"/>
      <c r="AD3115" s="2"/>
      <c r="AE3115" s="2"/>
      <c r="AF3115" s="2"/>
      <c r="AG3115" s="2"/>
      <c r="AH3115" s="2"/>
      <c r="AI3115" s="2"/>
      <c r="AJ3115" s="2"/>
      <c r="AK3115" s="2"/>
      <c r="AL3115" s="2"/>
      <c r="AM3115" s="2">
        <f t="shared" si="864"/>
        <v>-8</v>
      </c>
      <c r="AN3115" s="2"/>
      <c r="AO3115" s="2">
        <v>0</v>
      </c>
      <c r="AP3115" s="2"/>
      <c r="AQ3115" s="2"/>
      <c r="AR3115" s="2">
        <f t="shared" si="862"/>
        <v>0</v>
      </c>
      <c r="AS3115" s="2"/>
      <c r="AT3115" s="2"/>
    </row>
    <row r="3116" spans="1:46" x14ac:dyDescent="0.3">
      <c r="A3116" s="2" t="s">
        <v>117</v>
      </c>
      <c r="B3116" s="2">
        <v>420</v>
      </c>
      <c r="C3116" s="2"/>
      <c r="D3116" s="2">
        <v>5</v>
      </c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>
        <v>5</v>
      </c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>
        <v>5</v>
      </c>
      <c r="AC3116" s="2"/>
      <c r="AD3116" s="2"/>
      <c r="AE3116" s="2"/>
      <c r="AF3116" s="2"/>
      <c r="AG3116" s="2"/>
      <c r="AH3116" s="2"/>
      <c r="AI3116" s="2"/>
      <c r="AJ3116" s="2"/>
      <c r="AK3116" s="2"/>
      <c r="AL3116" s="2"/>
      <c r="AM3116" s="2">
        <f t="shared" si="864"/>
        <v>435</v>
      </c>
      <c r="AN3116" s="2"/>
      <c r="AO3116" s="2"/>
      <c r="AP3116" s="2"/>
      <c r="AQ3116" s="2"/>
      <c r="AR3116" s="2"/>
      <c r="AS3116" s="2"/>
      <c r="AT3116" s="2"/>
    </row>
    <row r="3117" spans="1:46" x14ac:dyDescent="0.3">
      <c r="A3117" s="2" t="s">
        <v>118</v>
      </c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/>
      <c r="AE3117" s="2"/>
      <c r="AF3117" s="2"/>
      <c r="AG3117" s="2"/>
      <c r="AH3117" s="2"/>
      <c r="AI3117" s="2"/>
      <c r="AJ3117" s="2"/>
      <c r="AK3117" s="2"/>
      <c r="AL3117" s="2"/>
      <c r="AM3117" s="2"/>
      <c r="AN3117" s="2"/>
      <c r="AO3117" s="2">
        <v>-420</v>
      </c>
      <c r="AP3117" s="2">
        <v>-50</v>
      </c>
      <c r="AQ3117" s="2">
        <v>-5</v>
      </c>
      <c r="AR3117" s="2">
        <f t="shared" ref="AR3117:AR3126" si="865">SUM(AO3117:AQ3117)</f>
        <v>-475</v>
      </c>
      <c r="AS3117" s="2"/>
      <c r="AT3117" s="2"/>
    </row>
    <row r="3118" spans="1:46" x14ac:dyDescent="0.3">
      <c r="A3118" s="1" t="s">
        <v>669</v>
      </c>
      <c r="B3118" s="1">
        <f t="shared" ref="B3118:J3118" si="866">SUM(B3105:B3117)</f>
        <v>535</v>
      </c>
      <c r="C3118" s="1">
        <f t="shared" si="866"/>
        <v>26</v>
      </c>
      <c r="D3118" s="1">
        <f t="shared" si="866"/>
        <v>358.5</v>
      </c>
      <c r="E3118" s="1">
        <f t="shared" si="866"/>
        <v>45</v>
      </c>
      <c r="F3118" s="1">
        <f t="shared" si="866"/>
        <v>75.5</v>
      </c>
      <c r="G3118" s="1">
        <f t="shared" si="866"/>
        <v>299.5</v>
      </c>
      <c r="H3118" s="1">
        <f t="shared" si="866"/>
        <v>3.5</v>
      </c>
      <c r="I3118" s="1">
        <f t="shared" si="866"/>
        <v>3</v>
      </c>
      <c r="J3118" s="1">
        <f t="shared" si="866"/>
        <v>402</v>
      </c>
      <c r="K3118" s="2"/>
      <c r="L3118" s="1">
        <f>SUM(L3105:L3117)</f>
        <v>12</v>
      </c>
      <c r="M3118" s="1"/>
      <c r="N3118" s="2"/>
      <c r="O3118" s="1">
        <f>SUM(O3105:O3117)</f>
        <v>263</v>
      </c>
      <c r="P3118" s="1">
        <f>SUM(P3105:P3117)</f>
        <v>0</v>
      </c>
      <c r="Q3118" s="1"/>
      <c r="R3118" s="1"/>
      <c r="S3118" s="1">
        <f>SUM(S3105:S3117)</f>
        <v>3</v>
      </c>
      <c r="T3118" s="1">
        <f>SUM(T3105:T3117)</f>
        <v>21</v>
      </c>
      <c r="U3118" s="1">
        <f>SUM(U3105:U3117)</f>
        <v>0</v>
      </c>
      <c r="V3118" s="1">
        <f>SUM(V3105:V3117)</f>
        <v>28</v>
      </c>
      <c r="W3118" s="1"/>
      <c r="X3118" s="1">
        <f>SUM(X3105:X3117)</f>
        <v>24</v>
      </c>
      <c r="Y3118" s="1">
        <f>SUM(Y3105:Y3117)</f>
        <v>1</v>
      </c>
      <c r="Z3118" s="1">
        <f>SUM(Z3105:Z3117)</f>
        <v>117</v>
      </c>
      <c r="AA3118" s="1"/>
      <c r="AB3118" s="1">
        <f>SUM(AB3105:AB3117)</f>
        <v>230</v>
      </c>
      <c r="AC3118" s="1"/>
      <c r="AD3118" s="1"/>
      <c r="AE3118" s="1"/>
      <c r="AF3118" s="1"/>
      <c r="AG3118" s="1"/>
      <c r="AH3118" s="1"/>
      <c r="AI3118" s="1"/>
      <c r="AJ3118" s="1"/>
      <c r="AK3118" s="1"/>
      <c r="AL3118" s="1"/>
      <c r="AM3118" s="1">
        <f t="shared" ref="AM3118:AM3127" si="867">SUM(B3118:AB3118)</f>
        <v>2447</v>
      </c>
      <c r="AN3118" s="1" t="s">
        <v>669</v>
      </c>
      <c r="AO3118" s="1">
        <f>SUM(AO3105:AO3117)</f>
        <v>1089.5</v>
      </c>
      <c r="AP3118" s="1">
        <f>SUM(AP3105:AP3117)</f>
        <v>1161.5</v>
      </c>
      <c r="AQ3118" s="1">
        <f>SUM(AQ3105:AQ3117)</f>
        <v>85.5</v>
      </c>
      <c r="AR3118" s="1">
        <f t="shared" si="865"/>
        <v>2336.5</v>
      </c>
      <c r="AS3118" s="2"/>
      <c r="AT3118" s="2"/>
    </row>
    <row r="3119" spans="1:46" x14ac:dyDescent="0.3">
      <c r="A3119" s="2" t="s">
        <v>36</v>
      </c>
      <c r="B3119" s="2">
        <v>-14</v>
      </c>
      <c r="C3119" s="2"/>
      <c r="D3119" s="2"/>
      <c r="E3119" s="2"/>
      <c r="F3119" s="2"/>
      <c r="G3119" s="2">
        <v>-3</v>
      </c>
      <c r="H3119" s="2"/>
      <c r="I3119" s="2"/>
      <c r="J3119" s="2">
        <v>-1</v>
      </c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  <c r="AF3119" s="2"/>
      <c r="AG3119" s="2"/>
      <c r="AH3119" s="2"/>
      <c r="AI3119" s="2"/>
      <c r="AJ3119" s="2"/>
      <c r="AK3119" s="2"/>
      <c r="AL3119" s="2"/>
      <c r="AM3119" s="2">
        <f t="shared" si="867"/>
        <v>-18</v>
      </c>
      <c r="AN3119" s="2"/>
      <c r="AO3119" s="2">
        <v>14</v>
      </c>
      <c r="AP3119" s="2">
        <v>4</v>
      </c>
      <c r="AQ3119" s="2"/>
      <c r="AR3119" s="2">
        <f t="shared" si="865"/>
        <v>18</v>
      </c>
      <c r="AS3119" s="2"/>
      <c r="AT3119" s="2"/>
    </row>
    <row r="3120" spans="1:46" x14ac:dyDescent="0.3">
      <c r="A3120" s="2" t="s">
        <v>13</v>
      </c>
      <c r="B3120" s="2">
        <v>-9</v>
      </c>
      <c r="C3120" s="2"/>
      <c r="D3120" s="2">
        <v>-1</v>
      </c>
      <c r="E3120" s="2">
        <v>-1</v>
      </c>
      <c r="F3120" s="2"/>
      <c r="G3120" s="2">
        <v>-1</v>
      </c>
      <c r="H3120" s="2"/>
      <c r="I3120" s="2"/>
      <c r="J3120" s="2">
        <v>-2</v>
      </c>
      <c r="K3120" s="2"/>
      <c r="L3120" s="2">
        <v>-1</v>
      </c>
      <c r="M3120" s="2"/>
      <c r="N3120" s="2"/>
      <c r="O3120" s="2">
        <v>-1</v>
      </c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>
        <v>-2</v>
      </c>
      <c r="AC3120" s="2"/>
      <c r="AD3120" s="2"/>
      <c r="AE3120" s="2"/>
      <c r="AF3120" s="2"/>
      <c r="AG3120" s="2"/>
      <c r="AH3120" s="2"/>
      <c r="AI3120" s="2"/>
      <c r="AJ3120" s="2"/>
      <c r="AK3120" s="2"/>
      <c r="AL3120" s="2"/>
      <c r="AM3120" s="2">
        <f t="shared" si="867"/>
        <v>-18</v>
      </c>
      <c r="AN3120" s="2"/>
      <c r="AO3120" s="2">
        <v>9</v>
      </c>
      <c r="AP3120" s="2">
        <v>4</v>
      </c>
      <c r="AQ3120" s="2">
        <v>2</v>
      </c>
      <c r="AR3120" s="2">
        <f t="shared" si="865"/>
        <v>15</v>
      </c>
      <c r="AS3120" s="2"/>
      <c r="AT3120" s="2"/>
    </row>
    <row r="3121" spans="1:46" x14ac:dyDescent="0.3">
      <c r="A3121" s="2" t="s">
        <v>41</v>
      </c>
      <c r="B3121" s="2">
        <v>-55</v>
      </c>
      <c r="C3121" s="2"/>
      <c r="D3121" s="2"/>
      <c r="E3121" s="2"/>
      <c r="F3121" s="2"/>
      <c r="G3121" s="2">
        <v>-8</v>
      </c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  <c r="AE3121" s="2"/>
      <c r="AF3121" s="2"/>
      <c r="AG3121" s="2"/>
      <c r="AH3121" s="2"/>
      <c r="AI3121" s="2"/>
      <c r="AJ3121" s="2"/>
      <c r="AK3121" s="2"/>
      <c r="AL3121" s="2"/>
      <c r="AM3121" s="2">
        <f t="shared" si="867"/>
        <v>-63</v>
      </c>
      <c r="AN3121" s="2"/>
      <c r="AO3121" s="2">
        <v>55</v>
      </c>
      <c r="AP3121" s="2">
        <v>10</v>
      </c>
      <c r="AQ3121" s="2"/>
      <c r="AR3121" s="2">
        <f t="shared" si="865"/>
        <v>65</v>
      </c>
      <c r="AS3121" s="2"/>
      <c r="AT3121" s="2"/>
    </row>
    <row r="3122" spans="1:46" x14ac:dyDescent="0.3">
      <c r="A3122" s="2" t="s">
        <v>14</v>
      </c>
      <c r="B3122" s="2">
        <v>-168</v>
      </c>
      <c r="C3122" s="2"/>
      <c r="D3122" s="2"/>
      <c r="E3122" s="2"/>
      <c r="F3122" s="2"/>
      <c r="G3122" s="2">
        <v>-20</v>
      </c>
      <c r="H3122" s="2"/>
      <c r="I3122" s="2"/>
      <c r="J3122" s="2"/>
      <c r="K3122" s="2"/>
      <c r="L3122" s="2">
        <v>-5</v>
      </c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/>
      <c r="AE3122" s="2"/>
      <c r="AF3122" s="2"/>
      <c r="AG3122" s="2"/>
      <c r="AH3122" s="2"/>
      <c r="AI3122" s="2"/>
      <c r="AJ3122" s="2"/>
      <c r="AK3122" s="2"/>
      <c r="AL3122" s="2"/>
      <c r="AM3122" s="2">
        <f t="shared" si="867"/>
        <v>-193</v>
      </c>
      <c r="AN3122" s="2"/>
      <c r="AO3122" s="2">
        <v>168</v>
      </c>
      <c r="AP3122" s="2">
        <v>30</v>
      </c>
      <c r="AQ3122" s="2"/>
      <c r="AR3122" s="2">
        <f t="shared" si="865"/>
        <v>198</v>
      </c>
      <c r="AS3122" s="2"/>
      <c r="AT3122" s="2"/>
    </row>
    <row r="3123" spans="1:46" x14ac:dyDescent="0.3">
      <c r="A3123" s="2" t="s">
        <v>28</v>
      </c>
      <c r="B3123" s="2">
        <v>-130</v>
      </c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  <c r="AE3123" s="2"/>
      <c r="AF3123" s="2"/>
      <c r="AG3123" s="2"/>
      <c r="AH3123" s="2"/>
      <c r="AI3123" s="2"/>
      <c r="AJ3123" s="2"/>
      <c r="AK3123" s="2"/>
      <c r="AL3123" s="2"/>
      <c r="AM3123" s="2">
        <f t="shared" si="867"/>
        <v>-130</v>
      </c>
      <c r="AN3123" s="2"/>
      <c r="AO3123" s="2">
        <v>130</v>
      </c>
      <c r="AP3123" s="2"/>
      <c r="AQ3123" s="2"/>
      <c r="AR3123" s="2">
        <f t="shared" si="865"/>
        <v>130</v>
      </c>
      <c r="AS3123" s="2"/>
      <c r="AT3123" s="2"/>
    </row>
    <row r="3124" spans="1:46" x14ac:dyDescent="0.3">
      <c r="A3124" s="2" t="s">
        <v>21</v>
      </c>
      <c r="B3124" s="2">
        <v>-35</v>
      </c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2"/>
      <c r="AE3124" s="2"/>
      <c r="AF3124" s="2"/>
      <c r="AG3124" s="2"/>
      <c r="AH3124" s="2"/>
      <c r="AI3124" s="2"/>
      <c r="AJ3124" s="2"/>
      <c r="AK3124" s="2"/>
      <c r="AL3124" s="2"/>
      <c r="AM3124" s="2">
        <f t="shared" si="867"/>
        <v>-35</v>
      </c>
      <c r="AN3124" s="2"/>
      <c r="AO3124" s="2">
        <v>35</v>
      </c>
      <c r="AP3124" s="2"/>
      <c r="AQ3124" s="2"/>
      <c r="AR3124" s="2">
        <f t="shared" si="865"/>
        <v>35</v>
      </c>
      <c r="AS3124" s="2"/>
      <c r="AT3124" s="2"/>
    </row>
    <row r="3125" spans="1:46" x14ac:dyDescent="0.3">
      <c r="A3125" s="2" t="s">
        <v>30</v>
      </c>
      <c r="B3125" s="2">
        <v>-40</v>
      </c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2"/>
      <c r="AG3125" s="2"/>
      <c r="AH3125" s="2"/>
      <c r="AI3125" s="2"/>
      <c r="AJ3125" s="2"/>
      <c r="AK3125" s="2"/>
      <c r="AL3125" s="2"/>
      <c r="AM3125" s="2">
        <f t="shared" si="867"/>
        <v>-40</v>
      </c>
      <c r="AN3125" s="2"/>
      <c r="AO3125" s="2">
        <v>40</v>
      </c>
      <c r="AP3125" s="2"/>
      <c r="AQ3125" s="2"/>
      <c r="AR3125" s="2">
        <f t="shared" si="865"/>
        <v>40</v>
      </c>
      <c r="AS3125" s="2"/>
      <c r="AT3125" s="2"/>
    </row>
    <row r="3126" spans="1:46" x14ac:dyDescent="0.3">
      <c r="A3126" s="2" t="s">
        <v>477</v>
      </c>
      <c r="B3126" s="2">
        <v>-20</v>
      </c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  <c r="AF3126" s="2"/>
      <c r="AG3126" s="2"/>
      <c r="AH3126" s="2"/>
      <c r="AI3126" s="2"/>
      <c r="AJ3126" s="2"/>
      <c r="AK3126" s="2"/>
      <c r="AL3126" s="2"/>
      <c r="AM3126" s="2">
        <f t="shared" si="867"/>
        <v>-20</v>
      </c>
      <c r="AN3126" s="2"/>
      <c r="AO3126" s="2">
        <v>20</v>
      </c>
      <c r="AP3126" s="2"/>
      <c r="AQ3126" s="2"/>
      <c r="AR3126" s="2">
        <f t="shared" si="865"/>
        <v>20</v>
      </c>
      <c r="AS3126" s="2"/>
      <c r="AT3126" s="2"/>
    </row>
    <row r="3127" spans="1:46" x14ac:dyDescent="0.3">
      <c r="A3127" s="2" t="s">
        <v>117</v>
      </c>
      <c r="B3127" s="2">
        <v>420</v>
      </c>
      <c r="C3127" s="2"/>
      <c r="D3127" s="2"/>
      <c r="E3127" s="2"/>
      <c r="F3127" s="2"/>
      <c r="G3127" s="2">
        <v>30</v>
      </c>
      <c r="H3127" s="2">
        <v>10</v>
      </c>
      <c r="I3127" s="2"/>
      <c r="J3127" s="2">
        <v>20</v>
      </c>
      <c r="K3127" s="2"/>
      <c r="L3127" s="2"/>
      <c r="M3127" s="2"/>
      <c r="N3127" s="2"/>
      <c r="O3127" s="2">
        <v>1</v>
      </c>
      <c r="P3127" s="2"/>
      <c r="Q3127" s="2"/>
      <c r="R3127" s="2"/>
      <c r="S3127" s="2"/>
      <c r="T3127" s="2"/>
      <c r="U3127" s="2"/>
      <c r="V3127" s="2"/>
      <c r="W3127" s="2"/>
      <c r="X3127" s="2"/>
      <c r="Y3127" s="2">
        <v>5</v>
      </c>
      <c r="Z3127" s="2"/>
      <c r="AA3127" s="2"/>
      <c r="AB3127" s="2">
        <v>1</v>
      </c>
      <c r="AC3127" s="2"/>
      <c r="AD3127" s="2"/>
      <c r="AE3127" s="2"/>
      <c r="AF3127" s="2"/>
      <c r="AG3127" s="2"/>
      <c r="AH3127" s="2"/>
      <c r="AI3127" s="2"/>
      <c r="AJ3127" s="2"/>
      <c r="AK3127" s="2"/>
      <c r="AL3127" s="2"/>
      <c r="AM3127" s="2">
        <f t="shared" si="867"/>
        <v>487</v>
      </c>
      <c r="AN3127" s="2"/>
      <c r="AO3127" s="2"/>
      <c r="AP3127" s="2"/>
      <c r="AQ3127" s="2"/>
      <c r="AR3127" s="2"/>
      <c r="AS3127" s="2"/>
      <c r="AT3127" s="2"/>
    </row>
    <row r="3128" spans="1:46" x14ac:dyDescent="0.3">
      <c r="A3128" s="2" t="s">
        <v>272</v>
      </c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/>
      <c r="AE3128" s="2"/>
      <c r="AF3128" s="2"/>
      <c r="AG3128" s="2"/>
      <c r="AH3128" s="2"/>
      <c r="AI3128" s="2"/>
      <c r="AJ3128" s="2"/>
      <c r="AK3128" s="2"/>
      <c r="AL3128" s="2"/>
      <c r="AM3128" s="2"/>
      <c r="AN3128" s="2"/>
      <c r="AO3128" s="2">
        <v>-420</v>
      </c>
      <c r="AP3128" s="2">
        <v>-96</v>
      </c>
      <c r="AQ3128" s="2"/>
      <c r="AR3128" s="2">
        <f t="shared" ref="AR3128:AR3136" si="868">SUM(AO3128:AQ3128)</f>
        <v>-516</v>
      </c>
      <c r="AS3128" s="2"/>
      <c r="AT3128" s="2"/>
    </row>
    <row r="3129" spans="1:46" x14ac:dyDescent="0.3">
      <c r="A3129" s="1" t="s">
        <v>105</v>
      </c>
      <c r="B3129" s="1">
        <f t="shared" ref="B3129:J3129" si="869">SUM(B3118:B3128)</f>
        <v>484</v>
      </c>
      <c r="C3129" s="1">
        <f t="shared" si="869"/>
        <v>26</v>
      </c>
      <c r="D3129" s="1">
        <f t="shared" si="869"/>
        <v>357.5</v>
      </c>
      <c r="E3129" s="1">
        <f t="shared" si="869"/>
        <v>44</v>
      </c>
      <c r="F3129" s="1">
        <f t="shared" si="869"/>
        <v>75.5</v>
      </c>
      <c r="G3129" s="1">
        <f t="shared" si="869"/>
        <v>297.5</v>
      </c>
      <c r="H3129" s="1">
        <f t="shared" si="869"/>
        <v>13.5</v>
      </c>
      <c r="I3129" s="1">
        <f t="shared" si="869"/>
        <v>3</v>
      </c>
      <c r="J3129" s="1">
        <f t="shared" si="869"/>
        <v>419</v>
      </c>
      <c r="K3129" s="2"/>
      <c r="L3129" s="1">
        <f>SUM(L3118:L3128)</f>
        <v>6</v>
      </c>
      <c r="M3129" s="1"/>
      <c r="N3129" s="2"/>
      <c r="O3129" s="1">
        <f>SUM(O3118:O3128)</f>
        <v>263</v>
      </c>
      <c r="P3129" s="1">
        <f>SUM(P3118:P3128)</f>
        <v>0</v>
      </c>
      <c r="Q3129" s="1"/>
      <c r="R3129" s="1"/>
      <c r="S3129" s="1">
        <f>SUM(S3118:S3128)</f>
        <v>3</v>
      </c>
      <c r="T3129" s="1">
        <f>SUM(T3118:T3128)</f>
        <v>21</v>
      </c>
      <c r="U3129" s="1">
        <f>SUM(U3118:U3128)</f>
        <v>0</v>
      </c>
      <c r="V3129" s="1">
        <f>SUM(V3118:V3128)</f>
        <v>28</v>
      </c>
      <c r="W3129" s="1"/>
      <c r="X3129" s="1">
        <f>SUM(X3118:X3128)</f>
        <v>24</v>
      </c>
      <c r="Y3129" s="1">
        <f>SUM(Y3118:Y3128)</f>
        <v>6</v>
      </c>
      <c r="Z3129" s="1">
        <f>SUM(Z3118:Z3128)</f>
        <v>117</v>
      </c>
      <c r="AA3129" s="1"/>
      <c r="AB3129" s="1">
        <f>SUM(AB3118:AB3128)</f>
        <v>229</v>
      </c>
      <c r="AC3129" s="1"/>
      <c r="AD3129" s="1"/>
      <c r="AE3129" s="1"/>
      <c r="AF3129" s="1"/>
      <c r="AG3129" s="1"/>
      <c r="AH3129" s="1"/>
      <c r="AI3129" s="1"/>
      <c r="AJ3129" s="1"/>
      <c r="AK3129" s="1"/>
      <c r="AL3129" s="1"/>
      <c r="AM3129" s="1">
        <f t="shared" ref="AM3129:AM3137" si="870">SUM(B3129:AB3129)</f>
        <v>2417</v>
      </c>
      <c r="AN3129" s="1" t="s">
        <v>670</v>
      </c>
      <c r="AO3129" s="1">
        <f>SUM(AO3118:AO3128)</f>
        <v>1140.5</v>
      </c>
      <c r="AP3129" s="1">
        <f>SUM(AP3118:AP3128)</f>
        <v>1113.5</v>
      </c>
      <c r="AQ3129" s="1">
        <f>SUM(AQ3118:AQ3128)</f>
        <v>87.5</v>
      </c>
      <c r="AR3129" s="1">
        <f t="shared" si="868"/>
        <v>2341.5</v>
      </c>
      <c r="AS3129" s="2"/>
      <c r="AT3129" s="2"/>
    </row>
    <row r="3130" spans="1:46" x14ac:dyDescent="0.3">
      <c r="A3130" s="2" t="s">
        <v>36</v>
      </c>
      <c r="B3130" s="2">
        <v>-14</v>
      </c>
      <c r="C3130" s="2"/>
      <c r="D3130" s="2"/>
      <c r="E3130" s="2"/>
      <c r="F3130" s="2"/>
      <c r="G3130" s="2">
        <v>-3.5</v>
      </c>
      <c r="H3130" s="2"/>
      <c r="I3130" s="2"/>
      <c r="J3130" s="2">
        <v>-1</v>
      </c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2"/>
      <c r="AE3130" s="2"/>
      <c r="AF3130" s="2"/>
      <c r="AG3130" s="2"/>
      <c r="AH3130" s="2"/>
      <c r="AI3130" s="2"/>
      <c r="AJ3130" s="2"/>
      <c r="AK3130" s="2"/>
      <c r="AL3130" s="2"/>
      <c r="AM3130" s="2">
        <f t="shared" si="870"/>
        <v>-18.5</v>
      </c>
      <c r="AN3130" s="2"/>
      <c r="AO3130" s="2">
        <v>14</v>
      </c>
      <c r="AP3130" s="2">
        <v>6</v>
      </c>
      <c r="AQ3130" s="2"/>
      <c r="AR3130" s="2">
        <f t="shared" si="868"/>
        <v>20</v>
      </c>
      <c r="AS3130" s="2"/>
      <c r="AT3130" s="2"/>
    </row>
    <row r="3131" spans="1:46" x14ac:dyDescent="0.3">
      <c r="A3131" s="2" t="s">
        <v>334</v>
      </c>
      <c r="B3131" s="2">
        <v>-130</v>
      </c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  <c r="AG3131" s="2"/>
      <c r="AH3131" s="2"/>
      <c r="AI3131" s="2"/>
      <c r="AJ3131" s="2"/>
      <c r="AK3131" s="2"/>
      <c r="AL3131" s="2"/>
      <c r="AM3131" s="2">
        <f t="shared" si="870"/>
        <v>-130</v>
      </c>
      <c r="AN3131" s="2"/>
      <c r="AO3131" s="2">
        <v>130</v>
      </c>
      <c r="AP3131" s="2"/>
      <c r="AQ3131" s="2"/>
      <c r="AR3131" s="2">
        <f t="shared" si="868"/>
        <v>130</v>
      </c>
      <c r="AS3131" s="2"/>
      <c r="AT3131" s="2"/>
    </row>
    <row r="3132" spans="1:46" x14ac:dyDescent="0.3">
      <c r="A3132" s="2" t="s">
        <v>445</v>
      </c>
      <c r="B3132" s="2">
        <v>-80</v>
      </c>
      <c r="C3132" s="2"/>
      <c r="D3132" s="2"/>
      <c r="E3132" s="2"/>
      <c r="F3132" s="2">
        <v>-1</v>
      </c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2"/>
      <c r="AG3132" s="2"/>
      <c r="AH3132" s="2"/>
      <c r="AI3132" s="2"/>
      <c r="AJ3132" s="2"/>
      <c r="AK3132" s="2"/>
      <c r="AL3132" s="2"/>
      <c r="AM3132" s="2">
        <f t="shared" si="870"/>
        <v>-81</v>
      </c>
      <c r="AN3132" s="2"/>
      <c r="AO3132" s="2">
        <v>80</v>
      </c>
      <c r="AP3132" s="2"/>
      <c r="AQ3132" s="2">
        <v>1</v>
      </c>
      <c r="AR3132" s="2">
        <f t="shared" si="868"/>
        <v>81</v>
      </c>
      <c r="AS3132" s="2"/>
      <c r="AT3132" s="2"/>
    </row>
    <row r="3133" spans="1:46" x14ac:dyDescent="0.3">
      <c r="A3133" s="2" t="s">
        <v>13</v>
      </c>
      <c r="B3133" s="2">
        <v>-39</v>
      </c>
      <c r="C3133" s="2"/>
      <c r="D3133" s="2"/>
      <c r="E3133" s="2"/>
      <c r="F3133" s="2"/>
      <c r="G3133" s="2">
        <v>-5</v>
      </c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  <c r="AE3133" s="2"/>
      <c r="AF3133" s="2"/>
      <c r="AG3133" s="2"/>
      <c r="AH3133" s="2"/>
      <c r="AI3133" s="2"/>
      <c r="AJ3133" s="2"/>
      <c r="AK3133" s="2"/>
      <c r="AL3133" s="2"/>
      <c r="AM3133" s="2">
        <f t="shared" si="870"/>
        <v>-44</v>
      </c>
      <c r="AN3133" s="2"/>
      <c r="AO3133" s="2">
        <v>39</v>
      </c>
      <c r="AP3133" s="2">
        <v>6</v>
      </c>
      <c r="AQ3133" s="2"/>
      <c r="AR3133" s="2">
        <f t="shared" si="868"/>
        <v>45</v>
      </c>
      <c r="AS3133" s="2"/>
      <c r="AT3133" s="2"/>
    </row>
    <row r="3134" spans="1:46" x14ac:dyDescent="0.3">
      <c r="A3134" s="2" t="s">
        <v>28</v>
      </c>
      <c r="B3134" s="2"/>
      <c r="C3134" s="2"/>
      <c r="D3134" s="2"/>
      <c r="E3134" s="2"/>
      <c r="F3134" s="2"/>
      <c r="G3134" s="2">
        <v>-20</v>
      </c>
      <c r="H3134" s="2"/>
      <c r="I3134" s="2"/>
      <c r="J3134" s="2">
        <v>-20</v>
      </c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  <c r="AE3134" s="2"/>
      <c r="AF3134" s="2"/>
      <c r="AG3134" s="2"/>
      <c r="AH3134" s="2"/>
      <c r="AI3134" s="2"/>
      <c r="AJ3134" s="2"/>
      <c r="AK3134" s="2"/>
      <c r="AL3134" s="2"/>
      <c r="AM3134" s="2">
        <f t="shared" si="870"/>
        <v>-40</v>
      </c>
      <c r="AN3134" s="2"/>
      <c r="AO3134" s="2"/>
      <c r="AP3134" s="2">
        <v>60</v>
      </c>
      <c r="AQ3134" s="2"/>
      <c r="AR3134" s="2">
        <f t="shared" si="868"/>
        <v>60</v>
      </c>
      <c r="AS3134" s="2"/>
      <c r="AT3134" s="2"/>
    </row>
    <row r="3135" spans="1:46" x14ac:dyDescent="0.3">
      <c r="A3135" s="2" t="s">
        <v>75</v>
      </c>
      <c r="B3135" s="2">
        <v>-14</v>
      </c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/>
      <c r="AE3135" s="2"/>
      <c r="AF3135" s="2"/>
      <c r="AG3135" s="2"/>
      <c r="AH3135" s="2"/>
      <c r="AI3135" s="2"/>
      <c r="AJ3135" s="2"/>
      <c r="AK3135" s="2"/>
      <c r="AL3135" s="2"/>
      <c r="AM3135" s="2">
        <f t="shared" si="870"/>
        <v>-14</v>
      </c>
      <c r="AN3135" s="2"/>
      <c r="AO3135" s="2">
        <v>14</v>
      </c>
      <c r="AP3135" s="2"/>
      <c r="AQ3135" s="2"/>
      <c r="AR3135" s="2">
        <f t="shared" si="868"/>
        <v>14</v>
      </c>
      <c r="AS3135" s="2"/>
      <c r="AT3135" s="2"/>
    </row>
    <row r="3136" spans="1:46" x14ac:dyDescent="0.3">
      <c r="A3136" s="2" t="s">
        <v>27</v>
      </c>
      <c r="B3136" s="2">
        <v>-84</v>
      </c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  <c r="AJ3136" s="2"/>
      <c r="AK3136" s="2"/>
      <c r="AL3136" s="2"/>
      <c r="AM3136" s="2">
        <f t="shared" si="870"/>
        <v>-84</v>
      </c>
      <c r="AN3136" s="2"/>
      <c r="AO3136" s="2">
        <v>84</v>
      </c>
      <c r="AP3136" s="2">
        <v>20</v>
      </c>
      <c r="AQ3136" s="2"/>
      <c r="AR3136" s="2">
        <f t="shared" si="868"/>
        <v>104</v>
      </c>
      <c r="AS3136" s="2"/>
      <c r="AT3136" s="2"/>
    </row>
    <row r="3137" spans="1:46" x14ac:dyDescent="0.3">
      <c r="A3137" s="2" t="s">
        <v>117</v>
      </c>
      <c r="B3137" s="2">
        <v>420</v>
      </c>
      <c r="C3137" s="2"/>
      <c r="D3137" s="2"/>
      <c r="E3137" s="2"/>
      <c r="F3137" s="2"/>
      <c r="G3137" s="2">
        <v>20</v>
      </c>
      <c r="H3137" s="2"/>
      <c r="I3137" s="2"/>
      <c r="J3137" s="2">
        <v>20</v>
      </c>
      <c r="K3137" s="2"/>
      <c r="L3137" s="2"/>
      <c r="M3137" s="2"/>
      <c r="N3137" s="2"/>
      <c r="O3137" s="2">
        <v>1</v>
      </c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>
        <v>1</v>
      </c>
      <c r="AC3137" s="2"/>
      <c r="AD3137" s="2"/>
      <c r="AE3137" s="2"/>
      <c r="AF3137" s="2"/>
      <c r="AG3137" s="2"/>
      <c r="AH3137" s="2"/>
      <c r="AI3137" s="2"/>
      <c r="AJ3137" s="2"/>
      <c r="AK3137" s="2"/>
      <c r="AL3137" s="2"/>
      <c r="AM3137" s="2">
        <f t="shared" si="870"/>
        <v>462</v>
      </c>
      <c r="AN3137" s="2"/>
      <c r="AO3137" s="2"/>
      <c r="AP3137" s="2"/>
      <c r="AQ3137" s="2"/>
      <c r="AR3137" s="2"/>
      <c r="AS3137" s="2"/>
      <c r="AT3137" s="2"/>
    </row>
    <row r="3138" spans="1:46" x14ac:dyDescent="0.3">
      <c r="A3138" s="2" t="s">
        <v>118</v>
      </c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  <c r="AE3138" s="2"/>
      <c r="AF3138" s="2"/>
      <c r="AG3138" s="2"/>
      <c r="AH3138" s="2"/>
      <c r="AI3138" s="2"/>
      <c r="AJ3138" s="2"/>
      <c r="AK3138" s="2"/>
      <c r="AL3138" s="2"/>
      <c r="AM3138" s="2"/>
      <c r="AN3138" s="2"/>
      <c r="AO3138" s="2">
        <v>-420</v>
      </c>
      <c r="AP3138" s="2">
        <v>-70</v>
      </c>
      <c r="AQ3138" s="2"/>
      <c r="AR3138" s="2">
        <f t="shared" ref="AR3138:AR3152" si="871">SUM(AO3138:AQ3138)</f>
        <v>-490</v>
      </c>
      <c r="AS3138" s="2"/>
      <c r="AT3138" s="2"/>
    </row>
    <row r="3139" spans="1:46" x14ac:dyDescent="0.3">
      <c r="A3139" s="1" t="s">
        <v>671</v>
      </c>
      <c r="B3139" s="1">
        <f t="shared" ref="B3139:J3139" si="872">SUM(B3129:B3138)</f>
        <v>543</v>
      </c>
      <c r="C3139" s="1">
        <f t="shared" si="872"/>
        <v>26</v>
      </c>
      <c r="D3139" s="1">
        <f t="shared" si="872"/>
        <v>357.5</v>
      </c>
      <c r="E3139" s="1">
        <f t="shared" si="872"/>
        <v>44</v>
      </c>
      <c r="F3139" s="1">
        <f t="shared" si="872"/>
        <v>74.5</v>
      </c>
      <c r="G3139" s="1">
        <f t="shared" si="872"/>
        <v>289</v>
      </c>
      <c r="H3139" s="1">
        <f t="shared" si="872"/>
        <v>13.5</v>
      </c>
      <c r="I3139" s="1">
        <f t="shared" si="872"/>
        <v>3</v>
      </c>
      <c r="J3139" s="1">
        <f t="shared" si="872"/>
        <v>418</v>
      </c>
      <c r="K3139" s="2"/>
      <c r="L3139" s="1">
        <f>SUM(L3129:L3138)</f>
        <v>6</v>
      </c>
      <c r="M3139" s="1"/>
      <c r="N3139" s="2"/>
      <c r="O3139" s="1">
        <f>SUM(O3129:O3138)</f>
        <v>264</v>
      </c>
      <c r="P3139" s="1">
        <f>SUM(P3129:P3138)</f>
        <v>0</v>
      </c>
      <c r="Q3139" s="1"/>
      <c r="R3139" s="1"/>
      <c r="S3139" s="1">
        <f>SUM(S3129:S3138)</f>
        <v>3</v>
      </c>
      <c r="T3139" s="1">
        <f>SUM(T3129:T3138)</f>
        <v>21</v>
      </c>
      <c r="U3139" s="1">
        <f>SUM(U3129:U3138)</f>
        <v>0</v>
      </c>
      <c r="V3139" s="1">
        <f>SUM(V3129:V3138)</f>
        <v>28</v>
      </c>
      <c r="W3139" s="1"/>
      <c r="X3139" s="1">
        <f>SUM(X3129:X3138)</f>
        <v>24</v>
      </c>
      <c r="Y3139" s="1">
        <f>SUM(Y3129:Y3138)</f>
        <v>6</v>
      </c>
      <c r="Z3139" s="1">
        <f>SUM(Z3129:Z3138)</f>
        <v>117</v>
      </c>
      <c r="AA3139" s="1"/>
      <c r="AB3139" s="1">
        <f>SUM(AB3129:AB3138)</f>
        <v>230</v>
      </c>
      <c r="AC3139" s="1"/>
      <c r="AD3139" s="1"/>
      <c r="AE3139" s="1"/>
      <c r="AF3139" s="1"/>
      <c r="AG3139" s="1"/>
      <c r="AH3139" s="1"/>
      <c r="AI3139" s="1"/>
      <c r="AJ3139" s="1"/>
      <c r="AK3139" s="1"/>
      <c r="AL3139" s="1"/>
      <c r="AM3139" s="1">
        <f t="shared" ref="AM3139:AM3153" si="873">SUM(B3139:AB3139)</f>
        <v>2467.5</v>
      </c>
      <c r="AN3139" s="1" t="s">
        <v>671</v>
      </c>
      <c r="AO3139" s="1">
        <f>SUM(AO3129:AO3138)</f>
        <v>1081.5</v>
      </c>
      <c r="AP3139" s="1">
        <f>SUM(AP3129:AP3138)</f>
        <v>1135.5</v>
      </c>
      <c r="AQ3139" s="1">
        <f>SUM(AQ3129:AQ3138)</f>
        <v>88.5</v>
      </c>
      <c r="AR3139" s="1">
        <f t="shared" si="871"/>
        <v>2305.5</v>
      </c>
      <c r="AS3139" s="2"/>
      <c r="AT3139" s="2"/>
    </row>
    <row r="3140" spans="1:46" x14ac:dyDescent="0.3">
      <c r="A3140" s="2" t="s">
        <v>13</v>
      </c>
      <c r="B3140" s="2">
        <v>-24</v>
      </c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  <c r="AJ3140" s="2"/>
      <c r="AK3140" s="2"/>
      <c r="AL3140" s="2"/>
      <c r="AM3140" s="2">
        <f t="shared" si="873"/>
        <v>-24</v>
      </c>
      <c r="AN3140" s="2"/>
      <c r="AO3140" s="2">
        <v>24</v>
      </c>
      <c r="AP3140" s="2">
        <v>3</v>
      </c>
      <c r="AQ3140" s="2"/>
      <c r="AR3140" s="2">
        <f t="shared" si="871"/>
        <v>27</v>
      </c>
      <c r="AS3140" s="2"/>
      <c r="AT3140" s="2"/>
    </row>
    <row r="3141" spans="1:46" x14ac:dyDescent="0.3">
      <c r="A3141" s="2" t="s">
        <v>36</v>
      </c>
      <c r="B3141" s="2">
        <v>-13</v>
      </c>
      <c r="C3141" s="2"/>
      <c r="D3141" s="2"/>
      <c r="E3141" s="2"/>
      <c r="F3141" s="2"/>
      <c r="G3141" s="2">
        <v>-4</v>
      </c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  <c r="AE3141" s="2"/>
      <c r="AF3141" s="2"/>
      <c r="AG3141" s="2"/>
      <c r="AH3141" s="2"/>
      <c r="AI3141" s="2"/>
      <c r="AJ3141" s="2"/>
      <c r="AK3141" s="2"/>
      <c r="AL3141" s="2"/>
      <c r="AM3141" s="2">
        <f t="shared" si="873"/>
        <v>-17</v>
      </c>
      <c r="AN3141" s="2"/>
      <c r="AO3141" s="2">
        <v>13</v>
      </c>
      <c r="AP3141" s="2">
        <v>4</v>
      </c>
      <c r="AQ3141" s="2"/>
      <c r="AR3141" s="2">
        <f t="shared" si="871"/>
        <v>17</v>
      </c>
      <c r="AS3141" s="2"/>
      <c r="AT3141" s="2"/>
    </row>
    <row r="3142" spans="1:46" x14ac:dyDescent="0.3">
      <c r="A3142" s="2" t="s">
        <v>322</v>
      </c>
      <c r="B3142" s="2">
        <v>-40</v>
      </c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  <c r="AG3142" s="2"/>
      <c r="AH3142" s="2"/>
      <c r="AI3142" s="2"/>
      <c r="AJ3142" s="2"/>
      <c r="AK3142" s="2"/>
      <c r="AL3142" s="2"/>
      <c r="AM3142" s="2">
        <f t="shared" si="873"/>
        <v>-40</v>
      </c>
      <c r="AN3142" s="2"/>
      <c r="AO3142" s="2">
        <v>40</v>
      </c>
      <c r="AP3142" s="2"/>
      <c r="AQ3142" s="2"/>
      <c r="AR3142" s="2">
        <f t="shared" si="871"/>
        <v>40</v>
      </c>
      <c r="AS3142" s="2"/>
      <c r="AT3142" s="2"/>
    </row>
    <row r="3143" spans="1:46" x14ac:dyDescent="0.3">
      <c r="A3143" s="2" t="s">
        <v>274</v>
      </c>
      <c r="B3143" s="2">
        <v>-100</v>
      </c>
      <c r="C3143" s="2"/>
      <c r="D3143" s="2"/>
      <c r="E3143" s="2"/>
      <c r="F3143" s="2"/>
      <c r="G3143" s="2"/>
      <c r="H3143" s="2"/>
      <c r="I3143" s="2"/>
      <c r="J3143" s="2">
        <v>-24</v>
      </c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>
        <v>-6</v>
      </c>
      <c r="Z3143" s="2"/>
      <c r="AA3143" s="2"/>
      <c r="AB3143" s="2"/>
      <c r="AC3143" s="2"/>
      <c r="AD3143" s="2"/>
      <c r="AE3143" s="2"/>
      <c r="AF3143" s="2"/>
      <c r="AG3143" s="2"/>
      <c r="AH3143" s="2"/>
      <c r="AI3143" s="2"/>
      <c r="AJ3143" s="2"/>
      <c r="AK3143" s="2"/>
      <c r="AL3143" s="2"/>
      <c r="AM3143" s="2">
        <f t="shared" si="873"/>
        <v>-130</v>
      </c>
      <c r="AN3143" s="2"/>
      <c r="AO3143" s="2">
        <v>100</v>
      </c>
      <c r="AP3143" s="2">
        <v>30</v>
      </c>
      <c r="AQ3143" s="2"/>
      <c r="AR3143" s="2">
        <f t="shared" si="871"/>
        <v>130</v>
      </c>
      <c r="AS3143" s="2"/>
      <c r="AT3143" s="2"/>
    </row>
    <row r="3144" spans="1:46" x14ac:dyDescent="0.3">
      <c r="A3144" s="1" t="s">
        <v>672</v>
      </c>
      <c r="B3144" s="1">
        <f t="shared" ref="B3144:J3144" si="874">SUM(B3139:B3143)</f>
        <v>366</v>
      </c>
      <c r="C3144" s="1">
        <f t="shared" si="874"/>
        <v>26</v>
      </c>
      <c r="D3144" s="1">
        <f t="shared" si="874"/>
        <v>357.5</v>
      </c>
      <c r="E3144" s="1">
        <f t="shared" si="874"/>
        <v>44</v>
      </c>
      <c r="F3144" s="1">
        <f t="shared" si="874"/>
        <v>74.5</v>
      </c>
      <c r="G3144" s="1">
        <f t="shared" si="874"/>
        <v>285</v>
      </c>
      <c r="H3144" s="1">
        <f t="shared" si="874"/>
        <v>13.5</v>
      </c>
      <c r="I3144" s="1">
        <f t="shared" si="874"/>
        <v>3</v>
      </c>
      <c r="J3144" s="1">
        <f t="shared" si="874"/>
        <v>394</v>
      </c>
      <c r="K3144" s="2"/>
      <c r="L3144" s="1">
        <f>SUM(L3139:L3143)</f>
        <v>6</v>
      </c>
      <c r="M3144" s="1"/>
      <c r="N3144" s="2"/>
      <c r="O3144" s="1">
        <f>SUM(O3139:O3143)</f>
        <v>264</v>
      </c>
      <c r="P3144" s="1">
        <f>SUM(P3139:P3143)</f>
        <v>0</v>
      </c>
      <c r="Q3144" s="1"/>
      <c r="R3144" s="1"/>
      <c r="S3144" s="1">
        <f>SUM(S3139:S3143)</f>
        <v>3</v>
      </c>
      <c r="T3144" s="1">
        <f>SUM(T3139:T3143)</f>
        <v>21</v>
      </c>
      <c r="U3144" s="1">
        <f>SUM(U3139:U3143)</f>
        <v>0</v>
      </c>
      <c r="V3144" s="1">
        <f>SUM(V3139:V3143)</f>
        <v>28</v>
      </c>
      <c r="W3144" s="1"/>
      <c r="X3144" s="1">
        <f>SUM(X3139:X3143)</f>
        <v>24</v>
      </c>
      <c r="Y3144" s="1">
        <f>SUM(Y3139:Y3143)</f>
        <v>0</v>
      </c>
      <c r="Z3144" s="1">
        <f>SUM(Z3139:Z3143)</f>
        <v>117</v>
      </c>
      <c r="AA3144" s="1"/>
      <c r="AB3144" s="1">
        <f>SUM(AB3139:AB3143)</f>
        <v>230</v>
      </c>
      <c r="AC3144" s="1"/>
      <c r="AD3144" s="1"/>
      <c r="AE3144" s="1"/>
      <c r="AF3144" s="1"/>
      <c r="AG3144" s="1"/>
      <c r="AH3144" s="1"/>
      <c r="AI3144" s="1"/>
      <c r="AJ3144" s="1"/>
      <c r="AK3144" s="1"/>
      <c r="AL3144" s="1"/>
      <c r="AM3144" s="1">
        <f t="shared" si="873"/>
        <v>2256.5</v>
      </c>
      <c r="AN3144" s="1" t="s">
        <v>672</v>
      </c>
      <c r="AO3144" s="1">
        <f>SUM(AO3139:AO3143)</f>
        <v>1258.5</v>
      </c>
      <c r="AP3144" s="1">
        <f>SUM(AP3139:AP3143)</f>
        <v>1172.5</v>
      </c>
      <c r="AQ3144" s="1">
        <f>SUM(AQ3139:AQ3143)</f>
        <v>88.5</v>
      </c>
      <c r="AR3144" s="1">
        <f t="shared" si="871"/>
        <v>2519.5</v>
      </c>
      <c r="AS3144" s="2"/>
      <c r="AT3144" s="2"/>
    </row>
    <row r="3145" spans="1:46" x14ac:dyDescent="0.3">
      <c r="A3145" s="2" t="s">
        <v>13</v>
      </c>
      <c r="B3145" s="2">
        <v>-2</v>
      </c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2"/>
      <c r="AG3145" s="2"/>
      <c r="AH3145" s="2"/>
      <c r="AI3145" s="2"/>
      <c r="AJ3145" s="2"/>
      <c r="AK3145" s="2"/>
      <c r="AL3145" s="2"/>
      <c r="AM3145" s="2">
        <f t="shared" si="873"/>
        <v>-2</v>
      </c>
      <c r="AN3145" s="2"/>
      <c r="AO3145" s="2">
        <v>2</v>
      </c>
      <c r="AP3145" s="2"/>
      <c r="AQ3145" s="2"/>
      <c r="AR3145" s="2">
        <f t="shared" si="871"/>
        <v>2</v>
      </c>
      <c r="AS3145" s="2"/>
      <c r="AT3145" s="2"/>
    </row>
    <row r="3146" spans="1:46" x14ac:dyDescent="0.3">
      <c r="A3146" s="2" t="s">
        <v>59</v>
      </c>
      <c r="B3146" s="2">
        <v>-45.5</v>
      </c>
      <c r="C3146" s="2">
        <v>-0.5</v>
      </c>
      <c r="D3146" s="2">
        <v>-4.5</v>
      </c>
      <c r="E3146" s="2"/>
      <c r="F3146" s="2"/>
      <c r="G3146" s="2">
        <v>-7.5</v>
      </c>
      <c r="H3146" s="2"/>
      <c r="I3146" s="2"/>
      <c r="J3146" s="2">
        <v>-2</v>
      </c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/>
      <c r="AE3146" s="2"/>
      <c r="AF3146" s="2"/>
      <c r="AG3146" s="2"/>
      <c r="AH3146" s="2"/>
      <c r="AI3146" s="2"/>
      <c r="AJ3146" s="2"/>
      <c r="AK3146" s="2"/>
      <c r="AL3146" s="2"/>
      <c r="AM3146" s="2">
        <f t="shared" si="873"/>
        <v>-60</v>
      </c>
      <c r="AN3146" s="2"/>
      <c r="AO3146" s="2">
        <v>45.5</v>
      </c>
      <c r="AP3146" s="2">
        <v>11</v>
      </c>
      <c r="AQ3146" s="2">
        <v>4.5</v>
      </c>
      <c r="AR3146" s="2">
        <f t="shared" si="871"/>
        <v>61</v>
      </c>
      <c r="AS3146" s="2"/>
      <c r="AT3146" s="2"/>
    </row>
    <row r="3147" spans="1:46" x14ac:dyDescent="0.3">
      <c r="A3147" s="2" t="s">
        <v>34</v>
      </c>
      <c r="B3147" s="2">
        <v>-94</v>
      </c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>
        <v>-5</v>
      </c>
      <c r="P3147" s="2"/>
      <c r="Q3147" s="2"/>
      <c r="R3147" s="2"/>
      <c r="S3147" s="2">
        <v>-1</v>
      </c>
      <c r="T3147" s="2">
        <v>-1</v>
      </c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  <c r="AE3147" s="2"/>
      <c r="AF3147" s="2"/>
      <c r="AG3147" s="2"/>
      <c r="AH3147" s="2"/>
      <c r="AI3147" s="2"/>
      <c r="AJ3147" s="2"/>
      <c r="AK3147" s="2"/>
      <c r="AL3147" s="2"/>
      <c r="AM3147" s="2">
        <f t="shared" si="873"/>
        <v>-101</v>
      </c>
      <c r="AN3147" s="2"/>
      <c r="AO3147" s="2">
        <v>94</v>
      </c>
      <c r="AP3147" s="2"/>
      <c r="AQ3147" s="2"/>
      <c r="AR3147" s="2">
        <f t="shared" si="871"/>
        <v>94</v>
      </c>
      <c r="AS3147" s="2"/>
      <c r="AT3147" s="2"/>
    </row>
    <row r="3148" spans="1:46" x14ac:dyDescent="0.3">
      <c r="A3148" s="2" t="s">
        <v>21</v>
      </c>
      <c r="B3148" s="2">
        <v>-32</v>
      </c>
      <c r="C3148" s="2"/>
      <c r="D3148" s="2"/>
      <c r="E3148" s="2"/>
      <c r="F3148" s="2"/>
      <c r="G3148" s="2"/>
      <c r="H3148" s="2"/>
      <c r="I3148" s="2"/>
      <c r="J3148" s="2">
        <v>-5</v>
      </c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  <c r="AE3148" s="2"/>
      <c r="AF3148" s="2"/>
      <c r="AG3148" s="2"/>
      <c r="AH3148" s="2"/>
      <c r="AI3148" s="2"/>
      <c r="AJ3148" s="2"/>
      <c r="AK3148" s="2"/>
      <c r="AL3148" s="2"/>
      <c r="AM3148" s="2">
        <f t="shared" si="873"/>
        <v>-37</v>
      </c>
      <c r="AN3148" s="2"/>
      <c r="AO3148" s="2">
        <v>32</v>
      </c>
      <c r="AP3148" s="2">
        <v>5</v>
      </c>
      <c r="AQ3148" s="2"/>
      <c r="AR3148" s="2">
        <f t="shared" si="871"/>
        <v>37</v>
      </c>
      <c r="AS3148" s="2"/>
      <c r="AT3148" s="2"/>
    </row>
    <row r="3149" spans="1:46" x14ac:dyDescent="0.3">
      <c r="A3149" s="2" t="s">
        <v>673</v>
      </c>
      <c r="B3149" s="2">
        <v>-100</v>
      </c>
      <c r="C3149" s="2"/>
      <c r="D3149" s="2"/>
      <c r="E3149" s="2">
        <v>-5</v>
      </c>
      <c r="F3149" s="2"/>
      <c r="G3149" s="2">
        <v>-10</v>
      </c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  <c r="AF3149" s="2"/>
      <c r="AG3149" s="2"/>
      <c r="AH3149" s="2"/>
      <c r="AI3149" s="2"/>
      <c r="AJ3149" s="2"/>
      <c r="AK3149" s="2"/>
      <c r="AL3149" s="2"/>
      <c r="AM3149" s="2">
        <f t="shared" si="873"/>
        <v>-115</v>
      </c>
      <c r="AN3149" s="2"/>
      <c r="AO3149" s="2">
        <v>100</v>
      </c>
      <c r="AP3149" s="2">
        <v>10</v>
      </c>
      <c r="AQ3149" s="2">
        <v>5</v>
      </c>
      <c r="AR3149" s="2">
        <f t="shared" si="871"/>
        <v>115</v>
      </c>
      <c r="AS3149" s="2"/>
      <c r="AT3149" s="2"/>
    </row>
    <row r="3150" spans="1:46" x14ac:dyDescent="0.3">
      <c r="A3150" s="2" t="s">
        <v>477</v>
      </c>
      <c r="B3150" s="2">
        <v>-7</v>
      </c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/>
      <c r="AE3150" s="2"/>
      <c r="AF3150" s="2"/>
      <c r="AG3150" s="2"/>
      <c r="AH3150" s="2"/>
      <c r="AI3150" s="2"/>
      <c r="AJ3150" s="2"/>
      <c r="AK3150" s="2"/>
      <c r="AL3150" s="2"/>
      <c r="AM3150" s="2">
        <f t="shared" si="873"/>
        <v>-7</v>
      </c>
      <c r="AN3150" s="2"/>
      <c r="AO3150" s="2">
        <v>7</v>
      </c>
      <c r="AP3150" s="2"/>
      <c r="AQ3150" s="2"/>
      <c r="AR3150" s="2">
        <f t="shared" si="871"/>
        <v>7</v>
      </c>
      <c r="AS3150" s="2"/>
      <c r="AT3150" s="2"/>
    </row>
    <row r="3151" spans="1:46" x14ac:dyDescent="0.3">
      <c r="A3151" s="2" t="s">
        <v>30</v>
      </c>
      <c r="B3151" s="2">
        <v>-50</v>
      </c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  <c r="AE3151" s="2"/>
      <c r="AF3151" s="2"/>
      <c r="AG3151" s="2"/>
      <c r="AH3151" s="2"/>
      <c r="AI3151" s="2"/>
      <c r="AJ3151" s="2"/>
      <c r="AK3151" s="2"/>
      <c r="AL3151" s="2"/>
      <c r="AM3151" s="2">
        <f t="shared" si="873"/>
        <v>-50</v>
      </c>
      <c r="AN3151" s="2"/>
      <c r="AO3151" s="2">
        <v>50</v>
      </c>
      <c r="AP3151" s="2"/>
      <c r="AQ3151" s="2"/>
      <c r="AR3151" s="2">
        <f t="shared" si="871"/>
        <v>50</v>
      </c>
      <c r="AS3151" s="2"/>
      <c r="AT3151" s="2"/>
    </row>
    <row r="3152" spans="1:46" x14ac:dyDescent="0.3">
      <c r="A3152" s="2" t="s">
        <v>335</v>
      </c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>
        <v>-50</v>
      </c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  <c r="AE3152" s="2"/>
      <c r="AF3152" s="2"/>
      <c r="AG3152" s="2"/>
      <c r="AH3152" s="2"/>
      <c r="AI3152" s="2"/>
      <c r="AJ3152" s="2"/>
      <c r="AK3152" s="2"/>
      <c r="AL3152" s="2"/>
      <c r="AM3152" s="2">
        <f t="shared" si="873"/>
        <v>-50</v>
      </c>
      <c r="AN3152" s="2"/>
      <c r="AO3152" s="2">
        <v>0</v>
      </c>
      <c r="AP3152" s="2"/>
      <c r="AQ3152" s="2"/>
      <c r="AR3152" s="2">
        <f t="shared" si="871"/>
        <v>0</v>
      </c>
      <c r="AS3152" s="2"/>
      <c r="AT3152" s="2"/>
    </row>
    <row r="3153" spans="1:46" x14ac:dyDescent="0.3">
      <c r="A3153" s="2" t="s">
        <v>117</v>
      </c>
      <c r="B3153" s="2">
        <v>630</v>
      </c>
      <c r="C3153" s="2"/>
      <c r="D3153" s="2"/>
      <c r="E3153" s="2"/>
      <c r="F3153" s="2"/>
      <c r="G3153" s="2">
        <v>40</v>
      </c>
      <c r="H3153" s="2"/>
      <c r="I3153" s="2">
        <v>30</v>
      </c>
      <c r="J3153" s="2"/>
      <c r="K3153" s="2"/>
      <c r="L3153" s="2"/>
      <c r="M3153" s="2"/>
      <c r="N3153" s="2"/>
      <c r="O3153" s="2">
        <v>2</v>
      </c>
      <c r="P3153" s="2"/>
      <c r="Q3153" s="2"/>
      <c r="R3153" s="2"/>
      <c r="S3153" s="2"/>
      <c r="T3153" s="2">
        <v>50</v>
      </c>
      <c r="U3153" s="2"/>
      <c r="V3153" s="2"/>
      <c r="W3153" s="2"/>
      <c r="X3153" s="2"/>
      <c r="Y3153" s="2">
        <v>15</v>
      </c>
      <c r="Z3153" s="2"/>
      <c r="AA3153" s="2"/>
      <c r="AB3153" s="2">
        <v>2</v>
      </c>
      <c r="AC3153" s="2"/>
      <c r="AD3153" s="2"/>
      <c r="AE3153" s="2"/>
      <c r="AF3153" s="2"/>
      <c r="AG3153" s="2"/>
      <c r="AH3153" s="2"/>
      <c r="AI3153" s="2"/>
      <c r="AJ3153" s="2"/>
      <c r="AK3153" s="2"/>
      <c r="AL3153" s="2"/>
      <c r="AM3153" s="2">
        <f t="shared" si="873"/>
        <v>769</v>
      </c>
      <c r="AN3153" s="2"/>
      <c r="AO3153" s="2"/>
      <c r="AP3153" s="2"/>
      <c r="AQ3153" s="2"/>
      <c r="AR3153" s="2"/>
      <c r="AS3153" s="2"/>
      <c r="AT3153" s="2"/>
    </row>
    <row r="3154" spans="1:46" x14ac:dyDescent="0.3">
      <c r="A3154" s="2" t="s">
        <v>118</v>
      </c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  <c r="AE3154" s="2"/>
      <c r="AF3154" s="2"/>
      <c r="AG3154" s="2"/>
      <c r="AH3154" s="2"/>
      <c r="AI3154" s="2"/>
      <c r="AJ3154" s="2"/>
      <c r="AK3154" s="2"/>
      <c r="AL3154" s="2"/>
      <c r="AM3154" s="2"/>
      <c r="AN3154" s="2"/>
      <c r="AO3154" s="2">
        <v>-630</v>
      </c>
      <c r="AP3154" s="2">
        <v>-93</v>
      </c>
      <c r="AQ3154" s="2"/>
      <c r="AR3154" s="2">
        <f t="shared" ref="AR3154:AR3167" si="875">SUM(AO3154:AQ3154)</f>
        <v>-723</v>
      </c>
      <c r="AS3154" s="2"/>
      <c r="AT3154" s="2"/>
    </row>
    <row r="3155" spans="1:46" x14ac:dyDescent="0.3">
      <c r="A3155" s="1" t="s">
        <v>674</v>
      </c>
      <c r="B3155" s="1">
        <f t="shared" ref="B3155:J3155" si="876">SUM(B3144:B3154)</f>
        <v>665.5</v>
      </c>
      <c r="C3155" s="1">
        <f t="shared" si="876"/>
        <v>25.5</v>
      </c>
      <c r="D3155" s="1">
        <f t="shared" si="876"/>
        <v>353</v>
      </c>
      <c r="E3155" s="1">
        <f t="shared" si="876"/>
        <v>39</v>
      </c>
      <c r="F3155" s="1">
        <f t="shared" si="876"/>
        <v>74.5</v>
      </c>
      <c r="G3155" s="1">
        <f t="shared" si="876"/>
        <v>307.5</v>
      </c>
      <c r="H3155" s="1">
        <f t="shared" si="876"/>
        <v>13.5</v>
      </c>
      <c r="I3155" s="1">
        <f t="shared" si="876"/>
        <v>33</v>
      </c>
      <c r="J3155" s="1">
        <f t="shared" si="876"/>
        <v>387</v>
      </c>
      <c r="K3155" s="2"/>
      <c r="L3155" s="1">
        <f>SUM(L3144:L3154)</f>
        <v>6</v>
      </c>
      <c r="M3155" s="1"/>
      <c r="N3155" s="2"/>
      <c r="O3155" s="1">
        <f>SUM(O3144:O3154)</f>
        <v>261</v>
      </c>
      <c r="P3155" s="1">
        <f>SUM(P3144:P3154)</f>
        <v>0</v>
      </c>
      <c r="Q3155" s="1"/>
      <c r="R3155" s="1"/>
      <c r="S3155" s="1">
        <f>SUM(S3144:S3154)</f>
        <v>2</v>
      </c>
      <c r="T3155" s="1">
        <f>SUM(T3144:T3154)</f>
        <v>20</v>
      </c>
      <c r="U3155" s="1">
        <f>SUM(U3144:U3154)</f>
        <v>0</v>
      </c>
      <c r="V3155" s="1">
        <f>SUM(V3144:V3154)</f>
        <v>28</v>
      </c>
      <c r="W3155" s="1"/>
      <c r="X3155" s="1">
        <f>SUM(X3144:X3154)</f>
        <v>24</v>
      </c>
      <c r="Y3155" s="1">
        <f>SUM(Y3144:Y3154)</f>
        <v>15</v>
      </c>
      <c r="Z3155" s="1">
        <f>SUM(Z3144:Z3154)</f>
        <v>117</v>
      </c>
      <c r="AA3155" s="1"/>
      <c r="AB3155" s="1">
        <f>SUM(AB3144:AB3154)</f>
        <v>232</v>
      </c>
      <c r="AC3155" s="1"/>
      <c r="AD3155" s="1"/>
      <c r="AE3155" s="1"/>
      <c r="AF3155" s="1"/>
      <c r="AG3155" s="1"/>
      <c r="AH3155" s="1"/>
      <c r="AI3155" s="1"/>
      <c r="AJ3155" s="1"/>
      <c r="AK3155" s="1"/>
      <c r="AL3155" s="1"/>
      <c r="AM3155" s="1">
        <f t="shared" ref="AM3155:AM3168" si="877">SUM(B3155:AB3155)</f>
        <v>2603.5</v>
      </c>
      <c r="AN3155" s="1" t="s">
        <v>675</v>
      </c>
      <c r="AO3155" s="1">
        <f>SUM(AO3144:AO3154)</f>
        <v>959</v>
      </c>
      <c r="AP3155" s="1">
        <f>SUM(AP3144:AP3154)</f>
        <v>1105.5</v>
      </c>
      <c r="AQ3155" s="1">
        <f>SUM(AQ3144:AQ3154)</f>
        <v>98</v>
      </c>
      <c r="AR3155" s="1">
        <f t="shared" si="875"/>
        <v>2162.5</v>
      </c>
      <c r="AS3155" s="2"/>
      <c r="AT3155" s="2"/>
    </row>
    <row r="3156" spans="1:46" x14ac:dyDescent="0.3">
      <c r="A3156" s="2" t="s">
        <v>21</v>
      </c>
      <c r="B3156" s="2">
        <v>-28</v>
      </c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  <c r="AE3156" s="2"/>
      <c r="AF3156" s="2"/>
      <c r="AG3156" s="2"/>
      <c r="AH3156" s="2"/>
      <c r="AI3156" s="2"/>
      <c r="AJ3156" s="2"/>
      <c r="AK3156" s="2"/>
      <c r="AL3156" s="2"/>
      <c r="AM3156" s="2">
        <f t="shared" si="877"/>
        <v>-28</v>
      </c>
      <c r="AN3156" s="2"/>
      <c r="AO3156" s="2">
        <v>28</v>
      </c>
      <c r="AP3156" s="2"/>
      <c r="AQ3156" s="2"/>
      <c r="AR3156" s="2">
        <f t="shared" si="875"/>
        <v>28</v>
      </c>
      <c r="AS3156" s="2"/>
      <c r="AT3156" s="2"/>
    </row>
    <row r="3157" spans="1:46" x14ac:dyDescent="0.3">
      <c r="A3157" s="2" t="s">
        <v>59</v>
      </c>
      <c r="B3157" s="2">
        <v>-107</v>
      </c>
      <c r="C3157" s="2"/>
      <c r="D3157" s="2">
        <v>-6</v>
      </c>
      <c r="E3157" s="2">
        <v>-1</v>
      </c>
      <c r="F3157" s="2">
        <v>-1</v>
      </c>
      <c r="G3157" s="2">
        <v>-6</v>
      </c>
      <c r="H3157" s="2"/>
      <c r="I3157" s="2"/>
      <c r="J3157" s="2"/>
      <c r="K3157" s="2"/>
      <c r="L3157" s="2"/>
      <c r="M3157" s="2"/>
      <c r="N3157" s="2"/>
      <c r="O3157" s="2">
        <v>-5</v>
      </c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>
        <v>-2</v>
      </c>
      <c r="AC3157" s="2"/>
      <c r="AD3157" s="2"/>
      <c r="AE3157" s="2"/>
      <c r="AF3157" s="2"/>
      <c r="AG3157" s="2"/>
      <c r="AH3157" s="2"/>
      <c r="AI3157" s="2"/>
      <c r="AJ3157" s="2"/>
      <c r="AK3157" s="2"/>
      <c r="AL3157" s="2"/>
      <c r="AM3157" s="2">
        <f t="shared" si="877"/>
        <v>-128</v>
      </c>
      <c r="AN3157" s="2"/>
      <c r="AO3157" s="2">
        <v>107</v>
      </c>
      <c r="AP3157" s="2">
        <v>6</v>
      </c>
      <c r="AQ3157" s="2">
        <v>8</v>
      </c>
      <c r="AR3157" s="2">
        <f t="shared" si="875"/>
        <v>121</v>
      </c>
      <c r="AS3157" s="2"/>
      <c r="AT3157" s="2"/>
    </row>
    <row r="3158" spans="1:46" x14ac:dyDescent="0.3">
      <c r="A3158" s="2" t="s">
        <v>676</v>
      </c>
      <c r="B3158" s="2">
        <v>-180</v>
      </c>
      <c r="C3158" s="2"/>
      <c r="D3158" s="2"/>
      <c r="E3158" s="2"/>
      <c r="F3158" s="2"/>
      <c r="G3158" s="2"/>
      <c r="H3158" s="2"/>
      <c r="I3158" s="2"/>
      <c r="J3158" s="2">
        <v>-20</v>
      </c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  <c r="AE3158" s="2"/>
      <c r="AF3158" s="2"/>
      <c r="AG3158" s="2"/>
      <c r="AH3158" s="2"/>
      <c r="AI3158" s="2"/>
      <c r="AJ3158" s="2"/>
      <c r="AK3158" s="2"/>
      <c r="AL3158" s="2"/>
      <c r="AM3158" s="2">
        <f t="shared" si="877"/>
        <v>-200</v>
      </c>
      <c r="AN3158" s="2"/>
      <c r="AO3158" s="2">
        <v>180</v>
      </c>
      <c r="AP3158" s="2">
        <v>20</v>
      </c>
      <c r="AQ3158" s="2"/>
      <c r="AR3158" s="2">
        <f t="shared" si="875"/>
        <v>200</v>
      </c>
      <c r="AS3158" s="2"/>
      <c r="AT3158" s="2"/>
    </row>
    <row r="3159" spans="1:46" x14ac:dyDescent="0.3">
      <c r="A3159" s="2" t="s">
        <v>106</v>
      </c>
      <c r="B3159" s="2">
        <v>-2</v>
      </c>
      <c r="C3159" s="2"/>
      <c r="D3159" s="2">
        <v>-1</v>
      </c>
      <c r="E3159" s="2">
        <v>-1</v>
      </c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  <c r="AJ3159" s="2"/>
      <c r="AK3159" s="2"/>
      <c r="AL3159" s="2"/>
      <c r="AM3159" s="2">
        <f t="shared" si="877"/>
        <v>-4</v>
      </c>
      <c r="AN3159" s="2"/>
      <c r="AO3159" s="2">
        <v>2</v>
      </c>
      <c r="AP3159" s="2"/>
      <c r="AQ3159" s="2">
        <v>2</v>
      </c>
      <c r="AR3159" s="2">
        <f t="shared" si="875"/>
        <v>4</v>
      </c>
      <c r="AS3159" s="2"/>
      <c r="AT3159" s="2"/>
    </row>
    <row r="3160" spans="1:46" x14ac:dyDescent="0.3">
      <c r="A3160" s="2" t="s">
        <v>38</v>
      </c>
      <c r="B3160" s="2">
        <v>-30</v>
      </c>
      <c r="C3160" s="2"/>
      <c r="D3160" s="2"/>
      <c r="E3160" s="2"/>
      <c r="F3160" s="2"/>
      <c r="G3160" s="2">
        <v>-4</v>
      </c>
      <c r="H3160" s="2"/>
      <c r="I3160" s="2"/>
      <c r="J3160" s="2">
        <v>-5</v>
      </c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/>
      <c r="AE3160" s="2"/>
      <c r="AF3160" s="2"/>
      <c r="AG3160" s="2"/>
      <c r="AH3160" s="2"/>
      <c r="AI3160" s="2"/>
      <c r="AJ3160" s="2"/>
      <c r="AK3160" s="2"/>
      <c r="AL3160" s="2"/>
      <c r="AM3160" s="2">
        <f t="shared" si="877"/>
        <v>-39</v>
      </c>
      <c r="AN3160" s="2"/>
      <c r="AO3160" s="2">
        <v>30</v>
      </c>
      <c r="AP3160" s="2">
        <v>9</v>
      </c>
      <c r="AQ3160" s="2"/>
      <c r="AR3160" s="2">
        <f t="shared" si="875"/>
        <v>39</v>
      </c>
      <c r="AS3160" s="2"/>
      <c r="AT3160" s="2"/>
    </row>
    <row r="3161" spans="1:46" x14ac:dyDescent="0.3">
      <c r="A3161" s="2" t="s">
        <v>677</v>
      </c>
      <c r="B3161" s="2">
        <v>-100</v>
      </c>
      <c r="C3161" s="2"/>
      <c r="D3161" s="2"/>
      <c r="E3161" s="2"/>
      <c r="F3161" s="2"/>
      <c r="G3161" s="2"/>
      <c r="H3161" s="2"/>
      <c r="I3161" s="2"/>
      <c r="J3161" s="2">
        <v>-10</v>
      </c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2"/>
      <c r="AE3161" s="2"/>
      <c r="AF3161" s="2"/>
      <c r="AG3161" s="2"/>
      <c r="AH3161" s="2"/>
      <c r="AI3161" s="2"/>
      <c r="AJ3161" s="2"/>
      <c r="AK3161" s="2"/>
      <c r="AL3161" s="2"/>
      <c r="AM3161" s="2">
        <f t="shared" si="877"/>
        <v>-110</v>
      </c>
      <c r="AN3161" s="2"/>
      <c r="AO3161" s="2">
        <v>100</v>
      </c>
      <c r="AP3161" s="2">
        <v>10</v>
      </c>
      <c r="AQ3161" s="2"/>
      <c r="AR3161" s="2">
        <f t="shared" si="875"/>
        <v>110</v>
      </c>
      <c r="AS3161" s="2"/>
      <c r="AT3161" s="2"/>
    </row>
    <row r="3162" spans="1:46" x14ac:dyDescent="0.3">
      <c r="A3162" s="2" t="s">
        <v>75</v>
      </c>
      <c r="B3162" s="2">
        <v>-20</v>
      </c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/>
      <c r="AE3162" s="2"/>
      <c r="AF3162" s="2"/>
      <c r="AG3162" s="2"/>
      <c r="AH3162" s="2"/>
      <c r="AI3162" s="2"/>
      <c r="AJ3162" s="2"/>
      <c r="AK3162" s="2"/>
      <c r="AL3162" s="2"/>
      <c r="AM3162" s="2">
        <f t="shared" si="877"/>
        <v>-20</v>
      </c>
      <c r="AN3162" s="2"/>
      <c r="AO3162" s="2">
        <v>20</v>
      </c>
      <c r="AP3162" s="2"/>
      <c r="AQ3162" s="2"/>
      <c r="AR3162" s="2">
        <f t="shared" si="875"/>
        <v>20</v>
      </c>
      <c r="AS3162" s="2"/>
      <c r="AT3162" s="2"/>
    </row>
    <row r="3163" spans="1:46" x14ac:dyDescent="0.3">
      <c r="A3163" s="2" t="s">
        <v>274</v>
      </c>
      <c r="B3163" s="2">
        <v>-100</v>
      </c>
      <c r="C3163" s="2"/>
      <c r="D3163" s="2"/>
      <c r="E3163" s="2"/>
      <c r="F3163" s="2"/>
      <c r="G3163" s="2">
        <v>-8</v>
      </c>
      <c r="H3163" s="2"/>
      <c r="I3163" s="2">
        <v>-8</v>
      </c>
      <c r="J3163" s="2"/>
      <c r="K3163" s="2"/>
      <c r="L3163" s="2"/>
      <c r="M3163" s="2"/>
      <c r="N3163" s="2"/>
      <c r="O3163" s="2">
        <v>-10</v>
      </c>
      <c r="P3163" s="2"/>
      <c r="Q3163" s="2"/>
      <c r="R3163" s="2"/>
      <c r="S3163" s="2"/>
      <c r="T3163" s="2"/>
      <c r="U3163" s="2"/>
      <c r="V3163" s="2"/>
      <c r="W3163" s="2"/>
      <c r="X3163" s="2"/>
      <c r="Y3163" s="2">
        <v>-7</v>
      </c>
      <c r="Z3163" s="2"/>
      <c r="AA3163" s="2"/>
      <c r="AB3163" s="2">
        <v>-5</v>
      </c>
      <c r="AC3163" s="2"/>
      <c r="AD3163" s="2"/>
      <c r="AE3163" s="2"/>
      <c r="AF3163" s="2"/>
      <c r="AG3163" s="2"/>
      <c r="AH3163" s="2"/>
      <c r="AI3163" s="2"/>
      <c r="AJ3163" s="2"/>
      <c r="AK3163" s="2"/>
      <c r="AL3163" s="2"/>
      <c r="AM3163" s="2">
        <f t="shared" si="877"/>
        <v>-138</v>
      </c>
      <c r="AN3163" s="2"/>
      <c r="AO3163" s="2">
        <v>100</v>
      </c>
      <c r="AP3163" s="2">
        <v>16</v>
      </c>
      <c r="AQ3163" s="2"/>
      <c r="AR3163" s="2">
        <f t="shared" si="875"/>
        <v>116</v>
      </c>
      <c r="AS3163" s="2"/>
      <c r="AT3163" s="2"/>
    </row>
    <row r="3164" spans="1:46" x14ac:dyDescent="0.3">
      <c r="A3164" s="2" t="s">
        <v>34</v>
      </c>
      <c r="B3164" s="2">
        <v>-88</v>
      </c>
      <c r="C3164" s="2"/>
      <c r="D3164" s="2"/>
      <c r="E3164" s="2"/>
      <c r="F3164" s="2"/>
      <c r="G3164" s="2"/>
      <c r="H3164" s="2"/>
      <c r="I3164" s="2"/>
      <c r="J3164" s="2">
        <v>-10</v>
      </c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  <c r="AE3164" s="2"/>
      <c r="AF3164" s="2"/>
      <c r="AG3164" s="2"/>
      <c r="AH3164" s="2"/>
      <c r="AI3164" s="2"/>
      <c r="AJ3164" s="2"/>
      <c r="AK3164" s="2"/>
      <c r="AL3164" s="2"/>
      <c r="AM3164" s="2">
        <f t="shared" si="877"/>
        <v>-98</v>
      </c>
      <c r="AN3164" s="2"/>
      <c r="AO3164" s="2">
        <v>88</v>
      </c>
      <c r="AP3164" s="2">
        <v>10</v>
      </c>
      <c r="AQ3164" s="2"/>
      <c r="AR3164" s="2">
        <f t="shared" si="875"/>
        <v>98</v>
      </c>
      <c r="AS3164" s="2"/>
      <c r="AT3164" s="2"/>
    </row>
    <row r="3165" spans="1:46" x14ac:dyDescent="0.3">
      <c r="A3165" s="2" t="s">
        <v>28</v>
      </c>
      <c r="B3165" s="2">
        <v>-80</v>
      </c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/>
      <c r="AE3165" s="2"/>
      <c r="AF3165" s="2"/>
      <c r="AG3165" s="2"/>
      <c r="AH3165" s="2"/>
      <c r="AI3165" s="2"/>
      <c r="AJ3165" s="2"/>
      <c r="AK3165" s="2"/>
      <c r="AL3165" s="2"/>
      <c r="AM3165" s="2">
        <f t="shared" si="877"/>
        <v>-80</v>
      </c>
      <c r="AN3165" s="2"/>
      <c r="AO3165" s="2">
        <v>80</v>
      </c>
      <c r="AP3165" s="2"/>
      <c r="AQ3165" s="2"/>
      <c r="AR3165" s="2">
        <f t="shared" si="875"/>
        <v>80</v>
      </c>
      <c r="AS3165" s="2"/>
      <c r="AT3165" s="2"/>
    </row>
    <row r="3166" spans="1:46" x14ac:dyDescent="0.3">
      <c r="A3166" s="2" t="s">
        <v>27</v>
      </c>
      <c r="B3166" s="2"/>
      <c r="C3166" s="2"/>
      <c r="D3166" s="2"/>
      <c r="E3166" s="2"/>
      <c r="F3166" s="2"/>
      <c r="G3166" s="2">
        <v>-30</v>
      </c>
      <c r="H3166" s="2"/>
      <c r="I3166" s="2"/>
      <c r="J3166" s="2">
        <v>-10</v>
      </c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  <c r="AJ3166" s="2"/>
      <c r="AK3166" s="2"/>
      <c r="AL3166" s="2"/>
      <c r="AM3166" s="2">
        <f t="shared" si="877"/>
        <v>-40</v>
      </c>
      <c r="AN3166" s="2"/>
      <c r="AO3166" s="2"/>
      <c r="AP3166" s="2">
        <v>70</v>
      </c>
      <c r="AQ3166" s="2"/>
      <c r="AR3166" s="2">
        <f t="shared" si="875"/>
        <v>70</v>
      </c>
      <c r="AS3166" s="2"/>
      <c r="AT3166" s="2"/>
    </row>
    <row r="3167" spans="1:46" x14ac:dyDescent="0.3">
      <c r="A3167" s="2" t="s">
        <v>36</v>
      </c>
      <c r="B3167" s="2">
        <v>-23</v>
      </c>
      <c r="C3167" s="2"/>
      <c r="D3167" s="2"/>
      <c r="E3167" s="2">
        <v>-1</v>
      </c>
      <c r="F3167" s="2"/>
      <c r="G3167" s="2">
        <v>-2.5</v>
      </c>
      <c r="H3167" s="2"/>
      <c r="I3167" s="2"/>
      <c r="J3167" s="2">
        <v>-2</v>
      </c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2"/>
      <c r="AE3167" s="2"/>
      <c r="AF3167" s="2"/>
      <c r="AG3167" s="2"/>
      <c r="AH3167" s="2"/>
      <c r="AI3167" s="2"/>
      <c r="AJ3167" s="2"/>
      <c r="AK3167" s="2"/>
      <c r="AL3167" s="2"/>
      <c r="AM3167" s="2">
        <f t="shared" si="877"/>
        <v>-28.5</v>
      </c>
      <c r="AN3167" s="2"/>
      <c r="AO3167" s="2">
        <v>23</v>
      </c>
      <c r="AP3167" s="2">
        <v>6</v>
      </c>
      <c r="AQ3167" s="2">
        <v>1</v>
      </c>
      <c r="AR3167" s="2">
        <f t="shared" si="875"/>
        <v>30</v>
      </c>
      <c r="AS3167" s="2"/>
      <c r="AT3167" s="2"/>
    </row>
    <row r="3168" spans="1:46" x14ac:dyDescent="0.3">
      <c r="A3168" s="2" t="s">
        <v>117</v>
      </c>
      <c r="B3168" s="2">
        <v>420</v>
      </c>
      <c r="C3168" s="2"/>
      <c r="D3168" s="2"/>
      <c r="E3168" s="2"/>
      <c r="F3168" s="2"/>
      <c r="G3168" s="2">
        <v>30</v>
      </c>
      <c r="H3168" s="2"/>
      <c r="I3168" s="2"/>
      <c r="J3168" s="2">
        <v>20</v>
      </c>
      <c r="K3168" s="2"/>
      <c r="L3168" s="2"/>
      <c r="M3168" s="2"/>
      <c r="N3168" s="2"/>
      <c r="O3168" s="2">
        <v>1</v>
      </c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>
        <v>1</v>
      </c>
      <c r="AC3168" s="2"/>
      <c r="AD3168" s="2"/>
      <c r="AE3168" s="2"/>
      <c r="AF3168" s="2"/>
      <c r="AG3168" s="2"/>
      <c r="AH3168" s="2"/>
      <c r="AI3168" s="2"/>
      <c r="AJ3168" s="2"/>
      <c r="AK3168" s="2"/>
      <c r="AL3168" s="2"/>
      <c r="AM3168" s="2">
        <f t="shared" si="877"/>
        <v>472</v>
      </c>
      <c r="AN3168" s="2"/>
      <c r="AO3168" s="2"/>
      <c r="AP3168" s="2"/>
      <c r="AQ3168" s="2"/>
      <c r="AR3168" s="2"/>
      <c r="AS3168" s="2"/>
      <c r="AT3168" s="2"/>
    </row>
    <row r="3169" spans="1:46" x14ac:dyDescent="0.3">
      <c r="A3169" s="2" t="s">
        <v>118</v>
      </c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  <c r="AG3169" s="2"/>
      <c r="AH3169" s="2"/>
      <c r="AI3169" s="2"/>
      <c r="AJ3169" s="2"/>
      <c r="AK3169" s="2"/>
      <c r="AL3169" s="2"/>
      <c r="AM3169" s="2"/>
      <c r="AN3169" s="2"/>
      <c r="AO3169" s="2"/>
      <c r="AP3169" s="2"/>
      <c r="AQ3169" s="2"/>
      <c r="AR3169" s="2"/>
      <c r="AS3169" s="2"/>
      <c r="AT3169" s="2"/>
    </row>
    <row r="3170" spans="1:46" x14ac:dyDescent="0.3">
      <c r="A3170" s="1" t="s">
        <v>678</v>
      </c>
      <c r="B3170" s="1">
        <f t="shared" ref="B3170:J3170" si="878">SUM(B3155:B3169)</f>
        <v>327.5</v>
      </c>
      <c r="C3170" s="1">
        <f t="shared" si="878"/>
        <v>25.5</v>
      </c>
      <c r="D3170" s="1">
        <f t="shared" si="878"/>
        <v>346</v>
      </c>
      <c r="E3170" s="1">
        <f t="shared" si="878"/>
        <v>36</v>
      </c>
      <c r="F3170" s="1">
        <f t="shared" si="878"/>
        <v>73.5</v>
      </c>
      <c r="G3170" s="1">
        <f t="shared" si="878"/>
        <v>287</v>
      </c>
      <c r="H3170" s="1">
        <f t="shared" si="878"/>
        <v>13.5</v>
      </c>
      <c r="I3170" s="1">
        <f t="shared" si="878"/>
        <v>25</v>
      </c>
      <c r="J3170" s="1">
        <f t="shared" si="878"/>
        <v>350</v>
      </c>
      <c r="K3170" s="2"/>
      <c r="L3170" s="1">
        <f>SUM(L3155:L3169)</f>
        <v>6</v>
      </c>
      <c r="M3170" s="1"/>
      <c r="N3170" s="2"/>
      <c r="O3170" s="1">
        <f>SUM(O3155:O3169)</f>
        <v>247</v>
      </c>
      <c r="P3170" s="1">
        <f>SUM(P3155:P3169)</f>
        <v>0</v>
      </c>
      <c r="Q3170" s="1"/>
      <c r="R3170" s="1"/>
      <c r="S3170" s="1">
        <f>SUM(S3155:S3169)</f>
        <v>2</v>
      </c>
      <c r="T3170" s="1">
        <f>SUM(T3155:T3169)</f>
        <v>20</v>
      </c>
      <c r="U3170" s="1">
        <f>SUM(U3155:U3169)</f>
        <v>0</v>
      </c>
      <c r="V3170" s="1">
        <f>SUM(V3155:V3169)</f>
        <v>28</v>
      </c>
      <c r="W3170" s="1"/>
      <c r="X3170" s="1">
        <f>SUM(X3155:X3169)</f>
        <v>24</v>
      </c>
      <c r="Y3170" s="1">
        <f>SUM(Y3155:Y3169)</f>
        <v>8</v>
      </c>
      <c r="Z3170" s="1">
        <f>SUM(Z3155:Z3169)</f>
        <v>117</v>
      </c>
      <c r="AA3170" s="1"/>
      <c r="AB3170" s="1">
        <f>SUM(AB3155:AB3169)</f>
        <v>226</v>
      </c>
      <c r="AC3170" s="1"/>
      <c r="AD3170" s="1"/>
      <c r="AE3170" s="1"/>
      <c r="AF3170" s="1"/>
      <c r="AG3170" s="1"/>
      <c r="AH3170" s="1"/>
      <c r="AI3170" s="1"/>
      <c r="AJ3170" s="1"/>
      <c r="AK3170" s="1"/>
      <c r="AL3170" s="1"/>
      <c r="AM3170" s="1">
        <f t="shared" ref="AM3170:AM3178" si="879">SUM(B3170:AB3170)</f>
        <v>2162</v>
      </c>
      <c r="AN3170" s="1" t="s">
        <v>678</v>
      </c>
      <c r="AO3170" s="1">
        <f>SUM(AO3155:AO3169)</f>
        <v>1717</v>
      </c>
      <c r="AP3170" s="1">
        <f>SUM(AP3155:AP3169)</f>
        <v>1252.5</v>
      </c>
      <c r="AQ3170" s="1">
        <f>SUM(AQ3155:AQ3169)</f>
        <v>109</v>
      </c>
      <c r="AR3170" s="1">
        <f t="shared" ref="AR3170:AR3177" si="880">SUM(AO3170:AQ3170)</f>
        <v>3078.5</v>
      </c>
      <c r="AS3170" s="2"/>
      <c r="AT3170" s="2"/>
    </row>
    <row r="3171" spans="1:46" x14ac:dyDescent="0.3">
      <c r="A3171" s="2" t="s">
        <v>75</v>
      </c>
      <c r="B3171" s="2">
        <v>-20</v>
      </c>
      <c r="C3171" s="2"/>
      <c r="D3171" s="2"/>
      <c r="E3171" s="2"/>
      <c r="F3171" s="2"/>
      <c r="G3171" s="2">
        <v>-1</v>
      </c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  <c r="AF3171" s="2"/>
      <c r="AG3171" s="2"/>
      <c r="AH3171" s="2"/>
      <c r="AI3171" s="2"/>
      <c r="AJ3171" s="2"/>
      <c r="AK3171" s="2"/>
      <c r="AL3171" s="2"/>
      <c r="AM3171" s="2">
        <f t="shared" si="879"/>
        <v>-21</v>
      </c>
      <c r="AN3171" s="2"/>
      <c r="AO3171" s="2">
        <v>20</v>
      </c>
      <c r="AP3171" s="2">
        <v>1</v>
      </c>
      <c r="AQ3171" s="2"/>
      <c r="AR3171" s="2">
        <f t="shared" si="880"/>
        <v>21</v>
      </c>
      <c r="AS3171" s="2"/>
      <c r="AT3171" s="2"/>
    </row>
    <row r="3172" spans="1:46" x14ac:dyDescent="0.3">
      <c r="A3172" s="2" t="s">
        <v>41</v>
      </c>
      <c r="B3172" s="2">
        <v>-70</v>
      </c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>
        <v>-4</v>
      </c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>
        <v>-4</v>
      </c>
      <c r="AA3172" s="2"/>
      <c r="AB3172" s="2">
        <v>-2</v>
      </c>
      <c r="AC3172" s="2"/>
      <c r="AD3172" s="2"/>
      <c r="AE3172" s="2"/>
      <c r="AF3172" s="2"/>
      <c r="AG3172" s="2"/>
      <c r="AH3172" s="2"/>
      <c r="AI3172" s="2"/>
      <c r="AJ3172" s="2"/>
      <c r="AK3172" s="2"/>
      <c r="AL3172" s="2"/>
      <c r="AM3172" s="2">
        <f t="shared" si="879"/>
        <v>-80</v>
      </c>
      <c r="AN3172" s="2"/>
      <c r="AO3172" s="2">
        <v>70</v>
      </c>
      <c r="AP3172" s="2"/>
      <c r="AQ3172" s="2"/>
      <c r="AR3172" s="2">
        <f t="shared" si="880"/>
        <v>70</v>
      </c>
      <c r="AS3172" s="2"/>
      <c r="AT3172" s="2"/>
    </row>
    <row r="3173" spans="1:46" x14ac:dyDescent="0.3">
      <c r="A3173" s="2" t="s">
        <v>13</v>
      </c>
      <c r="B3173" s="2">
        <v>-26.5</v>
      </c>
      <c r="C3173" s="2"/>
      <c r="D3173" s="2"/>
      <c r="E3173" s="2">
        <v>-1</v>
      </c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  <c r="AF3173" s="2"/>
      <c r="AG3173" s="2"/>
      <c r="AH3173" s="2"/>
      <c r="AI3173" s="2"/>
      <c r="AJ3173" s="2"/>
      <c r="AK3173" s="2"/>
      <c r="AL3173" s="2"/>
      <c r="AM3173" s="2">
        <f t="shared" si="879"/>
        <v>-27.5</v>
      </c>
      <c r="AN3173" s="2"/>
      <c r="AO3173" s="2">
        <v>26.5</v>
      </c>
      <c r="AP3173" s="2"/>
      <c r="AQ3173" s="2">
        <v>1</v>
      </c>
      <c r="AR3173" s="2">
        <f t="shared" si="880"/>
        <v>27.5</v>
      </c>
      <c r="AS3173" s="2"/>
      <c r="AT3173" s="2"/>
    </row>
    <row r="3174" spans="1:46" x14ac:dyDescent="0.3">
      <c r="A3174" s="2" t="s">
        <v>36</v>
      </c>
      <c r="B3174" s="2">
        <v>-14.5</v>
      </c>
      <c r="C3174" s="2"/>
      <c r="D3174" s="2"/>
      <c r="E3174" s="2"/>
      <c r="F3174" s="2"/>
      <c r="G3174" s="2">
        <v>-5.5</v>
      </c>
      <c r="H3174" s="2"/>
      <c r="I3174" s="2"/>
      <c r="J3174" s="2">
        <v>0.5</v>
      </c>
      <c r="K3174" s="2"/>
      <c r="L3174" s="2"/>
      <c r="M3174" s="2"/>
      <c r="N3174" s="2"/>
      <c r="O3174" s="2">
        <v>-1</v>
      </c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  <c r="AE3174" s="2"/>
      <c r="AF3174" s="2"/>
      <c r="AG3174" s="2"/>
      <c r="AH3174" s="2"/>
      <c r="AI3174" s="2"/>
      <c r="AJ3174" s="2"/>
      <c r="AK3174" s="2"/>
      <c r="AL3174" s="2"/>
      <c r="AM3174" s="2">
        <f t="shared" si="879"/>
        <v>-20.5</v>
      </c>
      <c r="AN3174" s="2"/>
      <c r="AO3174" s="2">
        <v>14.5</v>
      </c>
      <c r="AP3174" s="2">
        <v>7.5</v>
      </c>
      <c r="AQ3174" s="2"/>
      <c r="AR3174" s="2">
        <f t="shared" si="880"/>
        <v>22</v>
      </c>
      <c r="AS3174" s="2"/>
      <c r="AT3174" s="2"/>
    </row>
    <row r="3175" spans="1:46" x14ac:dyDescent="0.3">
      <c r="A3175" s="2" t="s">
        <v>30</v>
      </c>
      <c r="B3175" s="2">
        <v>-42</v>
      </c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  <c r="AE3175" s="2"/>
      <c r="AF3175" s="2"/>
      <c r="AG3175" s="2"/>
      <c r="AH3175" s="2"/>
      <c r="AI3175" s="2"/>
      <c r="AJ3175" s="2"/>
      <c r="AK3175" s="2"/>
      <c r="AL3175" s="2"/>
      <c r="AM3175" s="2">
        <f t="shared" si="879"/>
        <v>-42</v>
      </c>
      <c r="AN3175" s="2"/>
      <c r="AO3175" s="2">
        <v>42</v>
      </c>
      <c r="AP3175" s="2">
        <v>5</v>
      </c>
      <c r="AQ3175" s="2"/>
      <c r="AR3175" s="2">
        <f t="shared" si="880"/>
        <v>47</v>
      </c>
      <c r="AS3175" s="2"/>
      <c r="AT3175" s="2"/>
    </row>
    <row r="3176" spans="1:46" x14ac:dyDescent="0.3">
      <c r="A3176" s="2" t="s">
        <v>21</v>
      </c>
      <c r="B3176" s="2">
        <v>-21</v>
      </c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  <c r="AE3176" s="2"/>
      <c r="AF3176" s="2"/>
      <c r="AG3176" s="2"/>
      <c r="AH3176" s="2"/>
      <c r="AI3176" s="2"/>
      <c r="AJ3176" s="2"/>
      <c r="AK3176" s="2"/>
      <c r="AL3176" s="2"/>
      <c r="AM3176" s="2">
        <f t="shared" si="879"/>
        <v>-21</v>
      </c>
      <c r="AN3176" s="2"/>
      <c r="AO3176" s="2">
        <v>21</v>
      </c>
      <c r="AP3176" s="2"/>
      <c r="AQ3176" s="2"/>
      <c r="AR3176" s="2">
        <f t="shared" si="880"/>
        <v>21</v>
      </c>
      <c r="AS3176" s="2"/>
      <c r="AT3176" s="2"/>
    </row>
    <row r="3177" spans="1:46" x14ac:dyDescent="0.3">
      <c r="A3177" s="2" t="s">
        <v>27</v>
      </c>
      <c r="B3177" s="2">
        <v>-50</v>
      </c>
      <c r="C3177" s="2"/>
      <c r="D3177" s="2">
        <v>-20</v>
      </c>
      <c r="E3177" s="2"/>
      <c r="F3177" s="2"/>
      <c r="G3177" s="2"/>
      <c r="H3177" s="2"/>
      <c r="I3177" s="2">
        <v>-10</v>
      </c>
      <c r="J3177" s="2">
        <v>-35</v>
      </c>
      <c r="K3177" s="2"/>
      <c r="L3177" s="2"/>
      <c r="M3177" s="2"/>
      <c r="N3177" s="2"/>
      <c r="O3177" s="2">
        <v>-22</v>
      </c>
      <c r="P3177" s="2"/>
      <c r="Q3177" s="2"/>
      <c r="R3177" s="2"/>
      <c r="S3177" s="2"/>
      <c r="T3177" s="2"/>
      <c r="U3177" s="2"/>
      <c r="V3177" s="2">
        <v>-5</v>
      </c>
      <c r="W3177" s="2"/>
      <c r="X3177" s="2">
        <v>-10</v>
      </c>
      <c r="Y3177" s="2"/>
      <c r="Z3177" s="2"/>
      <c r="AA3177" s="2"/>
      <c r="AB3177" s="2">
        <v>-5</v>
      </c>
      <c r="AC3177" s="2"/>
      <c r="AD3177" s="2"/>
      <c r="AE3177" s="2"/>
      <c r="AF3177" s="2"/>
      <c r="AG3177" s="2"/>
      <c r="AH3177" s="2"/>
      <c r="AI3177" s="2"/>
      <c r="AJ3177" s="2"/>
      <c r="AK3177" s="2"/>
      <c r="AL3177" s="2"/>
      <c r="AM3177" s="2">
        <f t="shared" si="879"/>
        <v>-157</v>
      </c>
      <c r="AN3177" s="2"/>
      <c r="AO3177" s="2">
        <v>50</v>
      </c>
      <c r="AP3177" s="2">
        <v>45</v>
      </c>
      <c r="AQ3177" s="2">
        <v>20</v>
      </c>
      <c r="AR3177" s="2">
        <f t="shared" si="880"/>
        <v>115</v>
      </c>
      <c r="AS3177" s="2"/>
      <c r="AT3177" s="2"/>
    </row>
    <row r="3178" spans="1:46" x14ac:dyDescent="0.3">
      <c r="A3178" s="2" t="s">
        <v>117</v>
      </c>
      <c r="B3178" s="2">
        <v>420</v>
      </c>
      <c r="C3178" s="2"/>
      <c r="D3178" s="2"/>
      <c r="E3178" s="2"/>
      <c r="F3178" s="2"/>
      <c r="G3178" s="2">
        <v>30</v>
      </c>
      <c r="H3178" s="2"/>
      <c r="I3178" s="2"/>
      <c r="J3178" s="2"/>
      <c r="K3178" s="2"/>
      <c r="L3178" s="2"/>
      <c r="M3178" s="2"/>
      <c r="N3178" s="2"/>
      <c r="O3178" s="2">
        <v>1</v>
      </c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>
        <v>1</v>
      </c>
      <c r="AC3178" s="2"/>
      <c r="AD3178" s="2"/>
      <c r="AE3178" s="2"/>
      <c r="AF3178" s="2"/>
      <c r="AG3178" s="2"/>
      <c r="AH3178" s="2"/>
      <c r="AI3178" s="2"/>
      <c r="AJ3178" s="2"/>
      <c r="AK3178" s="2"/>
      <c r="AL3178" s="2"/>
      <c r="AM3178" s="2">
        <f t="shared" si="879"/>
        <v>452</v>
      </c>
      <c r="AN3178" s="2"/>
      <c r="AO3178" s="2"/>
      <c r="AP3178" s="2"/>
      <c r="AQ3178" s="2"/>
      <c r="AR3178" s="2"/>
      <c r="AS3178" s="2"/>
      <c r="AT3178" s="2"/>
    </row>
    <row r="3179" spans="1:46" x14ac:dyDescent="0.3">
      <c r="A3179" s="2" t="s">
        <v>118</v>
      </c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  <c r="AE3179" s="2"/>
      <c r="AF3179" s="2"/>
      <c r="AG3179" s="2"/>
      <c r="AH3179" s="2"/>
      <c r="AI3179" s="2"/>
      <c r="AJ3179" s="2"/>
      <c r="AK3179" s="2"/>
      <c r="AL3179" s="2"/>
      <c r="AM3179" s="2"/>
      <c r="AN3179" s="2"/>
      <c r="AO3179" s="2">
        <v>-420</v>
      </c>
      <c r="AP3179" s="2">
        <v>-40</v>
      </c>
      <c r="AQ3179" s="2"/>
      <c r="AR3179" s="2">
        <f t="shared" ref="AR3179:AR3185" si="881">SUM(AO3179:AQ3179)</f>
        <v>-460</v>
      </c>
      <c r="AS3179" s="2"/>
      <c r="AT3179" s="2"/>
    </row>
    <row r="3180" spans="1:46" x14ac:dyDescent="0.3">
      <c r="A3180" s="1" t="s">
        <v>679</v>
      </c>
      <c r="B3180" s="1">
        <f t="shared" ref="B3180:J3180" si="882">SUM(B3170:B3179)</f>
        <v>503.5</v>
      </c>
      <c r="C3180" s="1">
        <f t="shared" si="882"/>
        <v>25.5</v>
      </c>
      <c r="D3180" s="1">
        <f t="shared" si="882"/>
        <v>326</v>
      </c>
      <c r="E3180" s="1">
        <f t="shared" si="882"/>
        <v>35</v>
      </c>
      <c r="F3180" s="1">
        <f t="shared" si="882"/>
        <v>73.5</v>
      </c>
      <c r="G3180" s="1">
        <f t="shared" si="882"/>
        <v>310.5</v>
      </c>
      <c r="H3180" s="1">
        <f t="shared" si="882"/>
        <v>13.5</v>
      </c>
      <c r="I3180" s="1">
        <f t="shared" si="882"/>
        <v>15</v>
      </c>
      <c r="J3180" s="1">
        <f t="shared" si="882"/>
        <v>315.5</v>
      </c>
      <c r="K3180" s="2"/>
      <c r="L3180" s="1">
        <f>SUM(L3170:L3179)</f>
        <v>6</v>
      </c>
      <c r="M3180" s="1"/>
      <c r="N3180" s="2"/>
      <c r="O3180" s="1">
        <f>SUM(O3170:O3179)</f>
        <v>221</v>
      </c>
      <c r="P3180" s="1">
        <f>SUM(P3170:P3179)</f>
        <v>0</v>
      </c>
      <c r="Q3180" s="1"/>
      <c r="R3180" s="1"/>
      <c r="S3180" s="1">
        <f>SUM(S3170:S3179)</f>
        <v>2</v>
      </c>
      <c r="T3180" s="1">
        <f>SUM(T3170:T3179)</f>
        <v>20</v>
      </c>
      <c r="U3180" s="1">
        <f>SUM(U3170:U3179)</f>
        <v>0</v>
      </c>
      <c r="V3180" s="1">
        <f>SUM(V3170:V3179)</f>
        <v>23</v>
      </c>
      <c r="W3180" s="1"/>
      <c r="X3180" s="1">
        <f>SUM(X3170:X3179)</f>
        <v>14</v>
      </c>
      <c r="Y3180" s="1">
        <f>SUM(Y3170:Y3179)</f>
        <v>8</v>
      </c>
      <c r="Z3180" s="1">
        <f>SUM(Z3170:Z3179)</f>
        <v>113</v>
      </c>
      <c r="AA3180" s="1"/>
      <c r="AB3180" s="1">
        <f>SUM(AB3170:AB3179)</f>
        <v>220</v>
      </c>
      <c r="AC3180" s="1"/>
      <c r="AD3180" s="1"/>
      <c r="AE3180" s="1"/>
      <c r="AF3180" s="1"/>
      <c r="AG3180" s="1"/>
      <c r="AH3180" s="1"/>
      <c r="AI3180" s="1"/>
      <c r="AJ3180" s="1"/>
      <c r="AK3180" s="1"/>
      <c r="AL3180" s="1"/>
      <c r="AM3180" s="1">
        <f t="shared" ref="AM3180:AM3186" si="883">SUM(B3180:AB3180)</f>
        <v>2245</v>
      </c>
      <c r="AN3180" s="1" t="s">
        <v>680</v>
      </c>
      <c r="AO3180" s="1">
        <f>SUM(AO3170:AO3179)</f>
        <v>1541</v>
      </c>
      <c r="AP3180" s="1">
        <f>SUM(AP3170:AP3179)</f>
        <v>1271</v>
      </c>
      <c r="AQ3180" s="1">
        <f>SUM(AQ3170:AQ3179)</f>
        <v>130</v>
      </c>
      <c r="AR3180" s="1">
        <f t="shared" si="881"/>
        <v>2942</v>
      </c>
      <c r="AS3180" s="2"/>
      <c r="AT3180" s="2"/>
    </row>
    <row r="3181" spans="1:46" x14ac:dyDescent="0.3">
      <c r="A3181" s="2" t="s">
        <v>36</v>
      </c>
      <c r="B3181" s="2">
        <v>-16.5</v>
      </c>
      <c r="C3181" s="2"/>
      <c r="D3181" s="2"/>
      <c r="E3181" s="2"/>
      <c r="F3181" s="2"/>
      <c r="G3181" s="2">
        <v>-2</v>
      </c>
      <c r="H3181" s="2"/>
      <c r="I3181" s="2"/>
      <c r="J3181" s="2">
        <v>-1</v>
      </c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/>
      <c r="AE3181" s="2"/>
      <c r="AF3181" s="2"/>
      <c r="AG3181" s="2"/>
      <c r="AH3181" s="2"/>
      <c r="AI3181" s="2"/>
      <c r="AJ3181" s="2"/>
      <c r="AK3181" s="2"/>
      <c r="AL3181" s="2"/>
      <c r="AM3181" s="2">
        <f t="shared" si="883"/>
        <v>-19.5</v>
      </c>
      <c r="AN3181" s="2"/>
      <c r="AO3181" s="2">
        <v>16.5</v>
      </c>
      <c r="AP3181" s="2">
        <v>4.5</v>
      </c>
      <c r="AQ3181" s="2"/>
      <c r="AR3181" s="2">
        <f t="shared" si="881"/>
        <v>21</v>
      </c>
      <c r="AS3181" s="2"/>
      <c r="AT3181" s="2"/>
    </row>
    <row r="3182" spans="1:46" x14ac:dyDescent="0.3">
      <c r="A3182" s="2" t="s">
        <v>334</v>
      </c>
      <c r="B3182" s="2">
        <v>-130</v>
      </c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>
        <v>-10</v>
      </c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2"/>
      <c r="AE3182" s="2"/>
      <c r="AF3182" s="2"/>
      <c r="AG3182" s="2"/>
      <c r="AH3182" s="2"/>
      <c r="AI3182" s="2"/>
      <c r="AJ3182" s="2"/>
      <c r="AK3182" s="2"/>
      <c r="AL3182" s="2"/>
      <c r="AM3182" s="2">
        <f t="shared" si="883"/>
        <v>-140</v>
      </c>
      <c r="AN3182" s="2"/>
      <c r="AO3182" s="2">
        <v>130</v>
      </c>
      <c r="AP3182" s="2"/>
      <c r="AQ3182" s="2"/>
      <c r="AR3182" s="2">
        <f t="shared" si="881"/>
        <v>130</v>
      </c>
      <c r="AS3182" s="2"/>
      <c r="AT3182" s="2"/>
    </row>
    <row r="3183" spans="1:46" x14ac:dyDescent="0.3">
      <c r="A3183" s="2" t="s">
        <v>34</v>
      </c>
      <c r="B3183" s="2">
        <v>-70</v>
      </c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>
        <v>-1</v>
      </c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  <c r="AE3183" s="2"/>
      <c r="AF3183" s="2"/>
      <c r="AG3183" s="2"/>
      <c r="AH3183" s="2"/>
      <c r="AI3183" s="2"/>
      <c r="AJ3183" s="2"/>
      <c r="AK3183" s="2"/>
      <c r="AL3183" s="2"/>
      <c r="AM3183" s="2">
        <f t="shared" si="883"/>
        <v>-71</v>
      </c>
      <c r="AN3183" s="2"/>
      <c r="AO3183" s="2">
        <v>70</v>
      </c>
      <c r="AP3183" s="2"/>
      <c r="AQ3183" s="2"/>
      <c r="AR3183" s="2">
        <f t="shared" si="881"/>
        <v>70</v>
      </c>
      <c r="AS3183" s="2"/>
      <c r="AT3183" s="2"/>
    </row>
    <row r="3184" spans="1:46" x14ac:dyDescent="0.3">
      <c r="A3184" s="2" t="s">
        <v>27</v>
      </c>
      <c r="B3184" s="2">
        <v>-126</v>
      </c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  <c r="AE3184" s="2"/>
      <c r="AF3184" s="2"/>
      <c r="AG3184" s="2"/>
      <c r="AH3184" s="2"/>
      <c r="AI3184" s="2"/>
      <c r="AJ3184" s="2"/>
      <c r="AK3184" s="2"/>
      <c r="AL3184" s="2"/>
      <c r="AM3184" s="2">
        <f t="shared" si="883"/>
        <v>-126</v>
      </c>
      <c r="AN3184" s="2"/>
      <c r="AO3184" s="2">
        <v>126</v>
      </c>
      <c r="AP3184" s="2"/>
      <c r="AQ3184" s="2"/>
      <c r="AR3184" s="2">
        <f t="shared" si="881"/>
        <v>126</v>
      </c>
      <c r="AS3184" s="2"/>
      <c r="AT3184" s="2"/>
    </row>
    <row r="3185" spans="1:46" x14ac:dyDescent="0.3">
      <c r="A3185" s="2" t="s">
        <v>216</v>
      </c>
      <c r="B3185" s="2">
        <v>-100</v>
      </c>
      <c r="C3185" s="2"/>
      <c r="D3185" s="2">
        <v>-3</v>
      </c>
      <c r="E3185" s="2">
        <v>-7</v>
      </c>
      <c r="F3185" s="2"/>
      <c r="G3185" s="2"/>
      <c r="H3185" s="2"/>
      <c r="I3185" s="2">
        <v>-5</v>
      </c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  <c r="AF3185" s="2"/>
      <c r="AG3185" s="2"/>
      <c r="AH3185" s="2"/>
      <c r="AI3185" s="2"/>
      <c r="AJ3185" s="2"/>
      <c r="AK3185" s="2"/>
      <c r="AL3185" s="2"/>
      <c r="AM3185" s="2">
        <f t="shared" si="883"/>
        <v>-115</v>
      </c>
      <c r="AN3185" s="2"/>
      <c r="AO3185" s="2">
        <v>100</v>
      </c>
      <c r="AP3185" s="2">
        <v>5</v>
      </c>
      <c r="AQ3185" s="2">
        <v>10</v>
      </c>
      <c r="AR3185" s="2">
        <f t="shared" si="881"/>
        <v>115</v>
      </c>
      <c r="AS3185" s="2"/>
      <c r="AT3185" s="2"/>
    </row>
    <row r="3186" spans="1:46" x14ac:dyDescent="0.3">
      <c r="A3186" s="2" t="s">
        <v>117</v>
      </c>
      <c r="B3186" s="2">
        <v>500</v>
      </c>
      <c r="C3186" s="2"/>
      <c r="D3186" s="2"/>
      <c r="E3186" s="2">
        <v>30</v>
      </c>
      <c r="F3186" s="2"/>
      <c r="G3186" s="2">
        <v>40</v>
      </c>
      <c r="H3186" s="2"/>
      <c r="I3186" s="2"/>
      <c r="J3186" s="2"/>
      <c r="K3186" s="2"/>
      <c r="L3186" s="2">
        <v>10</v>
      </c>
      <c r="M3186" s="2"/>
      <c r="N3186" s="2"/>
      <c r="O3186" s="2"/>
      <c r="P3186" s="2">
        <v>20</v>
      </c>
      <c r="Q3186" s="2"/>
      <c r="R3186" s="2"/>
      <c r="S3186" s="2"/>
      <c r="T3186" s="2"/>
      <c r="U3186" s="2"/>
      <c r="V3186" s="2"/>
      <c r="W3186" s="2"/>
      <c r="X3186" s="2"/>
      <c r="Y3186" s="2">
        <v>20</v>
      </c>
      <c r="Z3186" s="2"/>
      <c r="AA3186" s="2"/>
      <c r="AB3186" s="2">
        <v>1</v>
      </c>
      <c r="AC3186" s="2"/>
      <c r="AD3186" s="2"/>
      <c r="AE3186" s="2"/>
      <c r="AF3186" s="2"/>
      <c r="AG3186" s="2"/>
      <c r="AH3186" s="2"/>
      <c r="AI3186" s="2"/>
      <c r="AJ3186" s="2"/>
      <c r="AK3186" s="2"/>
      <c r="AL3186" s="2"/>
      <c r="AM3186" s="2">
        <f t="shared" si="883"/>
        <v>621</v>
      </c>
      <c r="AN3186" s="2"/>
      <c r="AO3186" s="2"/>
      <c r="AP3186" s="2"/>
      <c r="AQ3186" s="2"/>
      <c r="AR3186" s="2"/>
      <c r="AS3186" s="2"/>
      <c r="AT3186" s="2"/>
    </row>
    <row r="3187" spans="1:46" x14ac:dyDescent="0.3">
      <c r="A3187" s="2" t="s">
        <v>272</v>
      </c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2"/>
      <c r="AE3187" s="2"/>
      <c r="AF3187" s="2"/>
      <c r="AG3187" s="2"/>
      <c r="AH3187" s="2"/>
      <c r="AI3187" s="2"/>
      <c r="AJ3187" s="2"/>
      <c r="AK3187" s="2"/>
      <c r="AL3187" s="2"/>
      <c r="AM3187" s="2"/>
      <c r="AN3187" s="2"/>
      <c r="AO3187" s="2">
        <v>-500</v>
      </c>
      <c r="AP3187" s="2">
        <v>-52</v>
      </c>
      <c r="AQ3187" s="2">
        <v>-30</v>
      </c>
      <c r="AR3187" s="2">
        <f t="shared" ref="AR3187:AR3195" si="884">SUM(AO3187:AQ3187)</f>
        <v>-582</v>
      </c>
      <c r="AS3187" s="2"/>
      <c r="AT3187" s="2"/>
    </row>
    <row r="3188" spans="1:46" x14ac:dyDescent="0.3">
      <c r="A3188" s="1" t="s">
        <v>126</v>
      </c>
      <c r="B3188" s="1">
        <f t="shared" ref="B3188:J3188" si="885">SUM(B3180:B3187)</f>
        <v>561</v>
      </c>
      <c r="C3188" s="1">
        <f t="shared" si="885"/>
        <v>25.5</v>
      </c>
      <c r="D3188" s="1">
        <f t="shared" si="885"/>
        <v>323</v>
      </c>
      <c r="E3188" s="1">
        <f t="shared" si="885"/>
        <v>58</v>
      </c>
      <c r="F3188" s="1">
        <f t="shared" si="885"/>
        <v>73.5</v>
      </c>
      <c r="G3188" s="1">
        <f t="shared" si="885"/>
        <v>348.5</v>
      </c>
      <c r="H3188" s="1">
        <f t="shared" si="885"/>
        <v>13.5</v>
      </c>
      <c r="I3188" s="1">
        <f t="shared" si="885"/>
        <v>10</v>
      </c>
      <c r="J3188" s="1">
        <f t="shared" si="885"/>
        <v>314.5</v>
      </c>
      <c r="K3188" s="2"/>
      <c r="L3188" s="1">
        <f>SUM(L3180:L3187)</f>
        <v>16</v>
      </c>
      <c r="M3188" s="1"/>
      <c r="N3188" s="2"/>
      <c r="O3188" s="1">
        <f>SUM(O3180:O3187)</f>
        <v>211</v>
      </c>
      <c r="P3188" s="1">
        <f>SUM(P3180:P3187)</f>
        <v>19</v>
      </c>
      <c r="Q3188" s="1"/>
      <c r="R3188" s="1"/>
      <c r="S3188" s="1">
        <f>SUM(S3180:S3187)</f>
        <v>2</v>
      </c>
      <c r="T3188" s="1">
        <f>SUM(T3180:T3187)</f>
        <v>20</v>
      </c>
      <c r="U3188" s="1">
        <f>SUM(U3180:U3187)</f>
        <v>0</v>
      </c>
      <c r="V3188" s="1">
        <f>SUM(V3180:V3187)</f>
        <v>23</v>
      </c>
      <c r="W3188" s="1"/>
      <c r="X3188" s="1">
        <f>SUM(X3180:X3187)</f>
        <v>14</v>
      </c>
      <c r="Y3188" s="1">
        <f>SUM(Y3180:Y3187)</f>
        <v>28</v>
      </c>
      <c r="Z3188" s="1">
        <f>SUM(Z3180:Z3187)</f>
        <v>113</v>
      </c>
      <c r="AA3188" s="1"/>
      <c r="AB3188" s="1">
        <f>SUM(AB3180:AB3187)</f>
        <v>221</v>
      </c>
      <c r="AC3188" s="1"/>
      <c r="AD3188" s="1"/>
      <c r="AE3188" s="1"/>
      <c r="AF3188" s="1"/>
      <c r="AG3188" s="1"/>
      <c r="AH3188" s="1"/>
      <c r="AI3188" s="1"/>
      <c r="AJ3188" s="1"/>
      <c r="AK3188" s="1"/>
      <c r="AL3188" s="1"/>
      <c r="AM3188" s="1">
        <f t="shared" ref="AM3188:AM3196" si="886">SUM(B3188:AB3188)</f>
        <v>2394.5</v>
      </c>
      <c r="AN3188" s="1" t="s">
        <v>680</v>
      </c>
      <c r="AO3188" s="1">
        <f>SUM(AO3180:AO3187)</f>
        <v>1483.5</v>
      </c>
      <c r="AP3188" s="1">
        <f>SUM(AP3180:AP3187)</f>
        <v>1228.5</v>
      </c>
      <c r="AQ3188" s="1">
        <f>SUM(AQ3180:AQ3187)</f>
        <v>110</v>
      </c>
      <c r="AR3188" s="1">
        <f t="shared" si="884"/>
        <v>2822</v>
      </c>
      <c r="AS3188" s="2"/>
      <c r="AT3188" s="2"/>
    </row>
    <row r="3189" spans="1:46" x14ac:dyDescent="0.3">
      <c r="A3189" s="2" t="s">
        <v>322</v>
      </c>
      <c r="B3189" s="2">
        <v>-65</v>
      </c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  <c r="AE3189" s="2"/>
      <c r="AF3189" s="2"/>
      <c r="AG3189" s="2"/>
      <c r="AH3189" s="2"/>
      <c r="AI3189" s="2"/>
      <c r="AJ3189" s="2"/>
      <c r="AK3189" s="2"/>
      <c r="AL3189" s="2"/>
      <c r="AM3189" s="2">
        <f t="shared" si="886"/>
        <v>-65</v>
      </c>
      <c r="AN3189" s="2"/>
      <c r="AO3189" s="2">
        <v>65</v>
      </c>
      <c r="AP3189" s="2"/>
      <c r="AQ3189" s="2"/>
      <c r="AR3189" s="2">
        <f t="shared" si="884"/>
        <v>65</v>
      </c>
      <c r="AS3189" s="2"/>
      <c r="AT3189" s="2"/>
    </row>
    <row r="3190" spans="1:46" x14ac:dyDescent="0.3">
      <c r="A3190" s="2" t="s">
        <v>216</v>
      </c>
      <c r="B3190" s="2">
        <v>-100</v>
      </c>
      <c r="C3190" s="2"/>
      <c r="D3190" s="2"/>
      <c r="E3190" s="2"/>
      <c r="F3190" s="2"/>
      <c r="G3190" s="2">
        <v>-16</v>
      </c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  <c r="AJ3190" s="2"/>
      <c r="AK3190" s="2"/>
      <c r="AL3190" s="2"/>
      <c r="AM3190" s="2">
        <f t="shared" si="886"/>
        <v>-116</v>
      </c>
      <c r="AN3190" s="2"/>
      <c r="AO3190" s="2">
        <v>100</v>
      </c>
      <c r="AP3190" s="2">
        <v>32</v>
      </c>
      <c r="AQ3190" s="2"/>
      <c r="AR3190" s="2">
        <f t="shared" si="884"/>
        <v>132</v>
      </c>
      <c r="AS3190" s="2"/>
      <c r="AT3190" s="2"/>
    </row>
    <row r="3191" spans="1:46" x14ac:dyDescent="0.3">
      <c r="A3191" s="2" t="s">
        <v>27</v>
      </c>
      <c r="B3191" s="2"/>
      <c r="C3191" s="2"/>
      <c r="D3191" s="2"/>
      <c r="E3191" s="2"/>
      <c r="F3191" s="2"/>
      <c r="G3191" s="2"/>
      <c r="H3191" s="2">
        <v>-7</v>
      </c>
      <c r="I3191" s="2">
        <v>-7</v>
      </c>
      <c r="J3191" s="2"/>
      <c r="K3191" s="2"/>
      <c r="L3191" s="2">
        <v>-5</v>
      </c>
      <c r="M3191" s="2"/>
      <c r="N3191" s="2"/>
      <c r="O3191" s="2"/>
      <c r="P3191" s="2">
        <v>-1</v>
      </c>
      <c r="Q3191" s="2"/>
      <c r="R3191" s="2"/>
      <c r="S3191" s="2"/>
      <c r="T3191" s="2"/>
      <c r="U3191" s="2"/>
      <c r="V3191" s="2"/>
      <c r="W3191" s="2"/>
      <c r="X3191" s="2">
        <v>-1</v>
      </c>
      <c r="Y3191" s="2"/>
      <c r="Z3191" s="2"/>
      <c r="AA3191" s="2"/>
      <c r="AB3191" s="2"/>
      <c r="AC3191" s="2"/>
      <c r="AD3191" s="2"/>
      <c r="AE3191" s="2"/>
      <c r="AF3191" s="2"/>
      <c r="AG3191" s="2"/>
      <c r="AH3191" s="2"/>
      <c r="AI3191" s="2"/>
      <c r="AJ3191" s="2"/>
      <c r="AK3191" s="2"/>
      <c r="AL3191" s="2"/>
      <c r="AM3191" s="2">
        <f t="shared" si="886"/>
        <v>-21</v>
      </c>
      <c r="AN3191" s="2"/>
      <c r="AO3191" s="2">
        <v>19</v>
      </c>
      <c r="AP3191" s="2"/>
      <c r="AQ3191" s="2"/>
      <c r="AR3191" s="2">
        <f t="shared" si="884"/>
        <v>19</v>
      </c>
      <c r="AS3191" s="2"/>
      <c r="AT3191" s="2"/>
    </row>
    <row r="3192" spans="1:46" x14ac:dyDescent="0.3">
      <c r="A3192" s="2" t="s">
        <v>28</v>
      </c>
      <c r="B3192" s="2">
        <v>-96</v>
      </c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2"/>
      <c r="AE3192" s="2"/>
      <c r="AF3192" s="2"/>
      <c r="AG3192" s="2"/>
      <c r="AH3192" s="2"/>
      <c r="AI3192" s="2"/>
      <c r="AJ3192" s="2"/>
      <c r="AK3192" s="2"/>
      <c r="AL3192" s="2"/>
      <c r="AM3192" s="2">
        <f t="shared" si="886"/>
        <v>-96</v>
      </c>
      <c r="AN3192" s="2"/>
      <c r="AO3192" s="2">
        <v>96</v>
      </c>
      <c r="AP3192" s="2"/>
      <c r="AQ3192" s="2"/>
      <c r="AR3192" s="2">
        <f t="shared" si="884"/>
        <v>96</v>
      </c>
      <c r="AS3192" s="2"/>
      <c r="AT3192" s="2"/>
    </row>
    <row r="3193" spans="1:46" x14ac:dyDescent="0.3">
      <c r="A3193" s="2" t="s">
        <v>21</v>
      </c>
      <c r="B3193" s="2">
        <v>-32</v>
      </c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/>
      <c r="AE3193" s="2"/>
      <c r="AF3193" s="2"/>
      <c r="AG3193" s="2"/>
      <c r="AH3193" s="2"/>
      <c r="AI3193" s="2"/>
      <c r="AJ3193" s="2"/>
      <c r="AK3193" s="2"/>
      <c r="AL3193" s="2"/>
      <c r="AM3193" s="2">
        <f t="shared" si="886"/>
        <v>-32</v>
      </c>
      <c r="AN3193" s="2"/>
      <c r="AO3193" s="2">
        <v>32</v>
      </c>
      <c r="AP3193" s="2"/>
      <c r="AQ3193" s="2"/>
      <c r="AR3193" s="2">
        <f t="shared" si="884"/>
        <v>32</v>
      </c>
      <c r="AS3193" s="2"/>
      <c r="AT3193" s="2"/>
    </row>
    <row r="3194" spans="1:46" x14ac:dyDescent="0.3">
      <c r="A3194" s="2" t="s">
        <v>30</v>
      </c>
      <c r="B3194" s="2">
        <v>-43</v>
      </c>
      <c r="C3194" s="2"/>
      <c r="D3194" s="2"/>
      <c r="E3194" s="2"/>
      <c r="F3194" s="2"/>
      <c r="G3194" s="2"/>
      <c r="H3194" s="2"/>
      <c r="I3194" s="2"/>
      <c r="J3194" s="2">
        <v>-10</v>
      </c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  <c r="AE3194" s="2"/>
      <c r="AF3194" s="2"/>
      <c r="AG3194" s="2"/>
      <c r="AH3194" s="2"/>
      <c r="AI3194" s="2"/>
      <c r="AJ3194" s="2"/>
      <c r="AK3194" s="2"/>
      <c r="AL3194" s="2"/>
      <c r="AM3194" s="2">
        <f t="shared" si="886"/>
        <v>-53</v>
      </c>
      <c r="AN3194" s="2"/>
      <c r="AO3194" s="2">
        <v>43</v>
      </c>
      <c r="AP3194" s="2">
        <v>20</v>
      </c>
      <c r="AQ3194" s="2"/>
      <c r="AR3194" s="2">
        <f t="shared" si="884"/>
        <v>63</v>
      </c>
      <c r="AS3194" s="2"/>
      <c r="AT3194" s="2"/>
    </row>
    <row r="3195" spans="1:46" x14ac:dyDescent="0.3">
      <c r="A3195" s="2" t="s">
        <v>477</v>
      </c>
      <c r="B3195" s="2">
        <v>-22</v>
      </c>
      <c r="C3195" s="2"/>
      <c r="D3195" s="2"/>
      <c r="E3195" s="2">
        <v>-1</v>
      </c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  <c r="AE3195" s="2"/>
      <c r="AF3195" s="2"/>
      <c r="AG3195" s="2"/>
      <c r="AH3195" s="2"/>
      <c r="AI3195" s="2"/>
      <c r="AJ3195" s="2"/>
      <c r="AK3195" s="2"/>
      <c r="AL3195" s="2"/>
      <c r="AM3195" s="2">
        <f t="shared" si="886"/>
        <v>-23</v>
      </c>
      <c r="AN3195" s="2"/>
      <c r="AO3195" s="2">
        <v>22</v>
      </c>
      <c r="AP3195" s="2"/>
      <c r="AQ3195" s="2">
        <v>1</v>
      </c>
      <c r="AR3195" s="2">
        <f t="shared" si="884"/>
        <v>23</v>
      </c>
      <c r="AS3195" s="2"/>
      <c r="AT3195" s="2"/>
    </row>
    <row r="3196" spans="1:46" x14ac:dyDescent="0.3">
      <c r="A3196" s="2" t="s">
        <v>117</v>
      </c>
      <c r="B3196" s="2">
        <v>210</v>
      </c>
      <c r="C3196" s="2"/>
      <c r="D3196" s="2"/>
      <c r="E3196" s="2"/>
      <c r="F3196" s="2"/>
      <c r="G3196" s="2">
        <v>40</v>
      </c>
      <c r="H3196" s="2"/>
      <c r="I3196" s="2"/>
      <c r="J3196" s="2"/>
      <c r="K3196" s="2"/>
      <c r="L3196" s="2"/>
      <c r="M3196" s="2"/>
      <c r="N3196" s="2"/>
      <c r="O3196" s="2">
        <v>1</v>
      </c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>
        <v>1</v>
      </c>
      <c r="AC3196" s="2"/>
      <c r="AD3196" s="2"/>
      <c r="AE3196" s="2"/>
      <c r="AF3196" s="2"/>
      <c r="AG3196" s="2"/>
      <c r="AH3196" s="2"/>
      <c r="AI3196" s="2"/>
      <c r="AJ3196" s="2"/>
      <c r="AK3196" s="2"/>
      <c r="AL3196" s="2"/>
      <c r="AM3196" s="2">
        <f t="shared" si="886"/>
        <v>252</v>
      </c>
      <c r="AN3196" s="2"/>
      <c r="AO3196" s="2"/>
      <c r="AP3196" s="2"/>
      <c r="AQ3196" s="2"/>
      <c r="AR3196" s="2"/>
      <c r="AS3196" s="2"/>
      <c r="AT3196" s="2"/>
    </row>
    <row r="3197" spans="1:46" x14ac:dyDescent="0.3">
      <c r="A3197" s="2" t="s">
        <v>118</v>
      </c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2"/>
      <c r="AG3197" s="2"/>
      <c r="AH3197" s="2"/>
      <c r="AI3197" s="2"/>
      <c r="AJ3197" s="2"/>
      <c r="AK3197" s="2"/>
      <c r="AL3197" s="2"/>
      <c r="AM3197" s="2"/>
      <c r="AN3197" s="2"/>
      <c r="AO3197" s="2">
        <v>-250</v>
      </c>
      <c r="AP3197" s="2"/>
      <c r="AQ3197" s="2"/>
      <c r="AR3197" s="2">
        <f t="shared" ref="AR3197:AR3205" si="887">SUM(AO3197:AQ3197)</f>
        <v>-250</v>
      </c>
      <c r="AS3197" s="2"/>
      <c r="AT3197" s="2"/>
    </row>
    <row r="3198" spans="1:46" x14ac:dyDescent="0.3">
      <c r="A3198" s="1" t="s">
        <v>127</v>
      </c>
      <c r="B3198" s="1">
        <f t="shared" ref="B3198:J3198" si="888">SUM(B3188:B3197)</f>
        <v>413</v>
      </c>
      <c r="C3198" s="1">
        <f t="shared" si="888"/>
        <v>25.5</v>
      </c>
      <c r="D3198" s="1">
        <f t="shared" si="888"/>
        <v>323</v>
      </c>
      <c r="E3198" s="1">
        <f t="shared" si="888"/>
        <v>57</v>
      </c>
      <c r="F3198" s="1">
        <f t="shared" si="888"/>
        <v>73.5</v>
      </c>
      <c r="G3198" s="1">
        <f t="shared" si="888"/>
        <v>372.5</v>
      </c>
      <c r="H3198" s="1">
        <f t="shared" si="888"/>
        <v>6.5</v>
      </c>
      <c r="I3198" s="1">
        <f t="shared" si="888"/>
        <v>3</v>
      </c>
      <c r="J3198" s="1">
        <f t="shared" si="888"/>
        <v>304.5</v>
      </c>
      <c r="K3198" s="2"/>
      <c r="L3198" s="1">
        <f>SUM(L3188:L3197)</f>
        <v>11</v>
      </c>
      <c r="M3198" s="1"/>
      <c r="N3198" s="2"/>
      <c r="O3198" s="1">
        <f>SUM(O3188:O3197)</f>
        <v>212</v>
      </c>
      <c r="P3198" s="1">
        <f>SUM(P3188:P3197)</f>
        <v>18</v>
      </c>
      <c r="Q3198" s="1"/>
      <c r="R3198" s="1"/>
      <c r="S3198" s="1">
        <f>SUM(S3188:S3197)</f>
        <v>2</v>
      </c>
      <c r="T3198" s="1">
        <f>SUM(T3188:T3197)</f>
        <v>20</v>
      </c>
      <c r="U3198" s="1">
        <f>SUM(U3188:U3197)</f>
        <v>0</v>
      </c>
      <c r="V3198" s="1">
        <f>SUM(V3188:V3197)</f>
        <v>23</v>
      </c>
      <c r="W3198" s="1"/>
      <c r="X3198" s="1">
        <f>SUM(X3188:X3197)</f>
        <v>13</v>
      </c>
      <c r="Y3198" s="1">
        <f>SUM(Y3188:Y3197)</f>
        <v>28</v>
      </c>
      <c r="Z3198" s="1">
        <f>SUM(Z3188:Z3197)</f>
        <v>113</v>
      </c>
      <c r="AA3198" s="1"/>
      <c r="AB3198" s="1">
        <f>SUM(AB3188:AB3197)</f>
        <v>222</v>
      </c>
      <c r="AC3198" s="1"/>
      <c r="AD3198" s="1"/>
      <c r="AE3198" s="1"/>
      <c r="AF3198" s="1"/>
      <c r="AG3198" s="1"/>
      <c r="AH3198" s="1"/>
      <c r="AI3198" s="1"/>
      <c r="AJ3198" s="1"/>
      <c r="AK3198" s="1"/>
      <c r="AL3198" s="1"/>
      <c r="AM3198" s="1">
        <f t="shared" ref="AM3198:AM3206" si="889">SUM(B3198:AB3198)</f>
        <v>2240.5</v>
      </c>
      <c r="AN3198" s="1" t="s">
        <v>126</v>
      </c>
      <c r="AO3198" s="1">
        <f>SUM(AO3188:AO3197)</f>
        <v>1610.5</v>
      </c>
      <c r="AP3198" s="1">
        <f>SUM(AP3188:AP3197)</f>
        <v>1280.5</v>
      </c>
      <c r="AQ3198" s="1">
        <f>SUM(AQ3188:AQ3197)</f>
        <v>111</v>
      </c>
      <c r="AR3198" s="1">
        <f t="shared" si="887"/>
        <v>3002</v>
      </c>
      <c r="AS3198" s="2"/>
      <c r="AT3198" s="2"/>
    </row>
    <row r="3199" spans="1:46" x14ac:dyDescent="0.3">
      <c r="A3199" s="2" t="s">
        <v>36</v>
      </c>
      <c r="B3199" s="2">
        <v>-18</v>
      </c>
      <c r="C3199" s="2"/>
      <c r="D3199" s="2"/>
      <c r="E3199" s="2"/>
      <c r="F3199" s="2"/>
      <c r="G3199" s="2">
        <v>-1.5</v>
      </c>
      <c r="H3199" s="2"/>
      <c r="I3199" s="2"/>
      <c r="J3199" s="2">
        <v>-1</v>
      </c>
      <c r="K3199" s="2"/>
      <c r="L3199" s="2"/>
      <c r="M3199" s="2"/>
      <c r="N3199" s="2"/>
      <c r="O3199" s="2"/>
      <c r="P3199" s="2">
        <v>-2</v>
      </c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2"/>
      <c r="AG3199" s="2"/>
      <c r="AH3199" s="2"/>
      <c r="AI3199" s="2"/>
      <c r="AJ3199" s="2"/>
      <c r="AK3199" s="2"/>
      <c r="AL3199" s="2"/>
      <c r="AM3199" s="2">
        <f t="shared" si="889"/>
        <v>-22.5</v>
      </c>
      <c r="AN3199" s="2"/>
      <c r="AO3199" s="2">
        <v>18</v>
      </c>
      <c r="AP3199" s="2">
        <v>5</v>
      </c>
      <c r="AQ3199" s="2"/>
      <c r="AR3199" s="2">
        <f t="shared" si="887"/>
        <v>23</v>
      </c>
      <c r="AS3199" s="2"/>
      <c r="AT3199" s="2"/>
    </row>
    <row r="3200" spans="1:46" x14ac:dyDescent="0.3">
      <c r="A3200" s="2" t="s">
        <v>13</v>
      </c>
      <c r="B3200" s="2">
        <v>-8</v>
      </c>
      <c r="C3200" s="2"/>
      <c r="D3200" s="2">
        <v>-3</v>
      </c>
      <c r="E3200" s="2">
        <v>-3</v>
      </c>
      <c r="F3200" s="2"/>
      <c r="G3200" s="2"/>
      <c r="H3200" s="2"/>
      <c r="I3200" s="2"/>
      <c r="J3200" s="2">
        <v>-1</v>
      </c>
      <c r="K3200" s="2"/>
      <c r="L3200" s="2"/>
      <c r="M3200" s="2"/>
      <c r="N3200" s="2"/>
      <c r="O3200" s="2">
        <v>-2</v>
      </c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  <c r="AE3200" s="2"/>
      <c r="AF3200" s="2"/>
      <c r="AG3200" s="2"/>
      <c r="AH3200" s="2"/>
      <c r="AI3200" s="2"/>
      <c r="AJ3200" s="2"/>
      <c r="AK3200" s="2"/>
      <c r="AL3200" s="2"/>
      <c r="AM3200" s="2">
        <f t="shared" si="889"/>
        <v>-17</v>
      </c>
      <c r="AN3200" s="2"/>
      <c r="AO3200" s="2">
        <v>8</v>
      </c>
      <c r="AP3200" s="2">
        <v>2</v>
      </c>
      <c r="AQ3200" s="2">
        <v>6</v>
      </c>
      <c r="AR3200" s="2">
        <f t="shared" si="887"/>
        <v>16</v>
      </c>
      <c r="AS3200" s="2"/>
      <c r="AT3200" s="2"/>
    </row>
    <row r="3201" spans="1:46" x14ac:dyDescent="0.3">
      <c r="A3201" s="2" t="s">
        <v>334</v>
      </c>
      <c r="B3201" s="2">
        <v>-100</v>
      </c>
      <c r="C3201" s="2"/>
      <c r="D3201" s="2"/>
      <c r="E3201" s="2"/>
      <c r="F3201" s="2"/>
      <c r="G3201" s="2"/>
      <c r="H3201" s="2"/>
      <c r="I3201" s="2"/>
      <c r="J3201" s="2">
        <v>-10</v>
      </c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  <c r="AF3201" s="2"/>
      <c r="AG3201" s="2"/>
      <c r="AH3201" s="2"/>
      <c r="AI3201" s="2"/>
      <c r="AJ3201" s="2"/>
      <c r="AK3201" s="2"/>
      <c r="AL3201" s="2"/>
      <c r="AM3201" s="2">
        <f t="shared" si="889"/>
        <v>-110</v>
      </c>
      <c r="AN3201" s="2"/>
      <c r="AO3201" s="2">
        <v>100</v>
      </c>
      <c r="AP3201" s="2">
        <v>10</v>
      </c>
      <c r="AQ3201" s="2"/>
      <c r="AR3201" s="2">
        <f t="shared" si="887"/>
        <v>110</v>
      </c>
      <c r="AS3201" s="2"/>
      <c r="AT3201" s="2"/>
    </row>
    <row r="3202" spans="1:46" x14ac:dyDescent="0.3">
      <c r="A3202" s="2" t="s">
        <v>27</v>
      </c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>
        <v>-5</v>
      </c>
      <c r="M3202" s="2"/>
      <c r="N3202" s="2"/>
      <c r="O3202" s="2"/>
      <c r="P3202" s="2">
        <v>-12</v>
      </c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>
        <v>-5</v>
      </c>
      <c r="AC3202" s="2"/>
      <c r="AD3202" s="2"/>
      <c r="AE3202" s="2"/>
      <c r="AF3202" s="2"/>
      <c r="AG3202" s="2"/>
      <c r="AH3202" s="2"/>
      <c r="AI3202" s="2"/>
      <c r="AJ3202" s="2"/>
      <c r="AK3202" s="2"/>
      <c r="AL3202" s="2"/>
      <c r="AM3202" s="2">
        <f t="shared" si="889"/>
        <v>-22</v>
      </c>
      <c r="AN3202" s="2"/>
      <c r="AO3202" s="2"/>
      <c r="AP3202" s="2">
        <v>5</v>
      </c>
      <c r="AQ3202" s="2"/>
      <c r="AR3202" s="2">
        <f t="shared" si="887"/>
        <v>5</v>
      </c>
      <c r="AS3202" s="2"/>
      <c r="AT3202" s="2"/>
    </row>
    <row r="3203" spans="1:46" x14ac:dyDescent="0.3">
      <c r="A3203" s="2" t="s">
        <v>75</v>
      </c>
      <c r="B3203" s="2">
        <v>-15</v>
      </c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2"/>
      <c r="AE3203" s="2"/>
      <c r="AF3203" s="2"/>
      <c r="AG3203" s="2"/>
      <c r="AH3203" s="2"/>
      <c r="AI3203" s="2"/>
      <c r="AJ3203" s="2"/>
      <c r="AK3203" s="2"/>
      <c r="AL3203" s="2"/>
      <c r="AM3203" s="2">
        <f t="shared" si="889"/>
        <v>-15</v>
      </c>
      <c r="AN3203" s="2"/>
      <c r="AO3203" s="2">
        <v>15</v>
      </c>
      <c r="AP3203" s="2"/>
      <c r="AQ3203" s="2"/>
      <c r="AR3203" s="2">
        <f t="shared" si="887"/>
        <v>15</v>
      </c>
      <c r="AS3203" s="2"/>
      <c r="AT3203" s="2"/>
    </row>
    <row r="3204" spans="1:46" x14ac:dyDescent="0.3">
      <c r="A3204" s="2" t="s">
        <v>47</v>
      </c>
      <c r="B3204" s="2">
        <v>-6</v>
      </c>
      <c r="C3204" s="2"/>
      <c r="D3204" s="2"/>
      <c r="E3204" s="2"/>
      <c r="F3204" s="2"/>
      <c r="G3204" s="2">
        <v>-1</v>
      </c>
      <c r="H3204" s="2"/>
      <c r="I3204" s="2"/>
      <c r="J3204" s="2">
        <v>-1</v>
      </c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  <c r="AE3204" s="2"/>
      <c r="AF3204" s="2"/>
      <c r="AG3204" s="2"/>
      <c r="AH3204" s="2"/>
      <c r="AI3204" s="2"/>
      <c r="AJ3204" s="2"/>
      <c r="AK3204" s="2"/>
      <c r="AL3204" s="2"/>
      <c r="AM3204" s="2">
        <f t="shared" si="889"/>
        <v>-8</v>
      </c>
      <c r="AN3204" s="2"/>
      <c r="AO3204" s="2">
        <v>6</v>
      </c>
      <c r="AP3204" s="2">
        <v>4</v>
      </c>
      <c r="AQ3204" s="2"/>
      <c r="AR3204" s="2">
        <f t="shared" si="887"/>
        <v>10</v>
      </c>
      <c r="AS3204" s="2"/>
      <c r="AT3204" s="2"/>
    </row>
    <row r="3205" spans="1:46" x14ac:dyDescent="0.3">
      <c r="A3205" s="2" t="s">
        <v>681</v>
      </c>
      <c r="B3205" s="2">
        <v>-8</v>
      </c>
      <c r="C3205" s="2"/>
      <c r="D3205" s="2">
        <v>-5</v>
      </c>
      <c r="E3205" s="2"/>
      <c r="F3205" s="2">
        <v>-2</v>
      </c>
      <c r="G3205" s="2">
        <v>-5</v>
      </c>
      <c r="H3205" s="2">
        <v>-2</v>
      </c>
      <c r="I3205" s="2">
        <v>-3</v>
      </c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>
        <v>-8</v>
      </c>
      <c r="AA3205" s="2"/>
      <c r="AB3205" s="2"/>
      <c r="AC3205" s="2"/>
      <c r="AD3205" s="2"/>
      <c r="AE3205" s="2"/>
      <c r="AF3205" s="2"/>
      <c r="AG3205" s="2"/>
      <c r="AH3205" s="2"/>
      <c r="AI3205" s="2"/>
      <c r="AJ3205" s="2"/>
      <c r="AK3205" s="2"/>
      <c r="AL3205" s="2"/>
      <c r="AM3205" s="2">
        <f t="shared" si="889"/>
        <v>-33</v>
      </c>
      <c r="AN3205" s="2"/>
      <c r="AO3205" s="2"/>
      <c r="AP3205" s="2"/>
      <c r="AQ3205" s="2"/>
      <c r="AR3205" s="2">
        <f t="shared" si="887"/>
        <v>0</v>
      </c>
      <c r="AS3205" s="2"/>
      <c r="AT3205" s="2"/>
    </row>
    <row r="3206" spans="1:46" x14ac:dyDescent="0.3">
      <c r="A3206" s="2" t="s">
        <v>117</v>
      </c>
      <c r="B3206" s="2">
        <v>210</v>
      </c>
      <c r="C3206" s="2"/>
      <c r="D3206" s="2"/>
      <c r="E3206" s="2"/>
      <c r="F3206" s="2"/>
      <c r="G3206" s="2">
        <v>25</v>
      </c>
      <c r="H3206" s="2"/>
      <c r="I3206" s="2">
        <v>10</v>
      </c>
      <c r="J3206" s="2"/>
      <c r="K3206" s="2"/>
      <c r="L3206" s="2"/>
      <c r="M3206" s="2"/>
      <c r="N3206" s="2"/>
      <c r="O3206" s="2">
        <v>1</v>
      </c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>
        <v>1</v>
      </c>
      <c r="AC3206" s="2"/>
      <c r="AD3206" s="2"/>
      <c r="AE3206" s="2"/>
      <c r="AF3206" s="2"/>
      <c r="AG3206" s="2"/>
      <c r="AH3206" s="2"/>
      <c r="AI3206" s="2"/>
      <c r="AJ3206" s="2"/>
      <c r="AK3206" s="2"/>
      <c r="AL3206" s="2"/>
      <c r="AM3206" s="2">
        <f t="shared" si="889"/>
        <v>247</v>
      </c>
      <c r="AN3206" s="2"/>
      <c r="AO3206" s="2"/>
      <c r="AP3206" s="2"/>
      <c r="AQ3206" s="2"/>
      <c r="AR3206" s="2"/>
      <c r="AS3206" s="2"/>
      <c r="AT3206" s="2"/>
    </row>
    <row r="3207" spans="1:46" x14ac:dyDescent="0.3">
      <c r="A3207" s="2" t="s">
        <v>118</v>
      </c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  <c r="AF3207" s="2"/>
      <c r="AG3207" s="2"/>
      <c r="AH3207" s="2"/>
      <c r="AI3207" s="2"/>
      <c r="AJ3207" s="2"/>
      <c r="AK3207" s="2"/>
      <c r="AL3207" s="2"/>
      <c r="AM3207" s="2"/>
      <c r="AN3207" s="2"/>
      <c r="AO3207" s="2">
        <v>-210</v>
      </c>
      <c r="AP3207" s="2">
        <v>-40</v>
      </c>
      <c r="AQ3207" s="2"/>
      <c r="AR3207" s="2">
        <f t="shared" ref="AR3207:AR3215" si="890">SUM(AO3207:AQ3207)</f>
        <v>-250</v>
      </c>
      <c r="AS3207" s="2"/>
      <c r="AT3207" s="2"/>
    </row>
    <row r="3208" spans="1:46" x14ac:dyDescent="0.3">
      <c r="A3208" s="1" t="s">
        <v>128</v>
      </c>
      <c r="B3208" s="1">
        <f t="shared" ref="B3208:J3208" si="891">SUM(B3198:B3207)</f>
        <v>468</v>
      </c>
      <c r="C3208" s="1">
        <f t="shared" si="891"/>
        <v>25.5</v>
      </c>
      <c r="D3208" s="1">
        <f t="shared" si="891"/>
        <v>315</v>
      </c>
      <c r="E3208" s="1">
        <f t="shared" si="891"/>
        <v>54</v>
      </c>
      <c r="F3208" s="1">
        <f t="shared" si="891"/>
        <v>71.5</v>
      </c>
      <c r="G3208" s="1">
        <f t="shared" si="891"/>
        <v>390</v>
      </c>
      <c r="H3208" s="1">
        <f t="shared" si="891"/>
        <v>4.5</v>
      </c>
      <c r="I3208" s="1">
        <f t="shared" si="891"/>
        <v>10</v>
      </c>
      <c r="J3208" s="1">
        <f t="shared" si="891"/>
        <v>291.5</v>
      </c>
      <c r="K3208" s="2"/>
      <c r="L3208" s="1">
        <f>SUM(L3198:L3207)</f>
        <v>6</v>
      </c>
      <c r="M3208" s="1"/>
      <c r="N3208" s="2"/>
      <c r="O3208" s="1">
        <f>SUM(O3198:O3207)</f>
        <v>211</v>
      </c>
      <c r="P3208" s="1">
        <f>SUM(P3198:P3207)</f>
        <v>4</v>
      </c>
      <c r="Q3208" s="1"/>
      <c r="R3208" s="1"/>
      <c r="S3208" s="1">
        <f>SUM(S3198:S3207)</f>
        <v>2</v>
      </c>
      <c r="T3208" s="1">
        <f>SUM(T3198:T3207)</f>
        <v>20</v>
      </c>
      <c r="U3208" s="1">
        <f>SUM(U3198:U3207)</f>
        <v>0</v>
      </c>
      <c r="V3208" s="1">
        <f>SUM(V3198:V3207)</f>
        <v>23</v>
      </c>
      <c r="W3208" s="1"/>
      <c r="X3208" s="1">
        <f>SUM(X3198:X3207)</f>
        <v>13</v>
      </c>
      <c r="Y3208" s="1">
        <f>SUM(Y3198:Y3207)</f>
        <v>28</v>
      </c>
      <c r="Z3208" s="1">
        <f>SUM(Z3198:Z3207)</f>
        <v>105</v>
      </c>
      <c r="AA3208" s="1"/>
      <c r="AB3208" s="1">
        <f>SUM(AB3198:AB3207)</f>
        <v>218</v>
      </c>
      <c r="AC3208" s="1"/>
      <c r="AD3208" s="1"/>
      <c r="AE3208" s="1"/>
      <c r="AF3208" s="1"/>
      <c r="AG3208" s="1"/>
      <c r="AH3208" s="1"/>
      <c r="AI3208" s="1"/>
      <c r="AJ3208" s="1"/>
      <c r="AK3208" s="1"/>
      <c r="AL3208" s="1"/>
      <c r="AM3208" s="1">
        <f t="shared" ref="AM3208:AM3216" si="892">SUM(B3208:AB3208)</f>
        <v>2260</v>
      </c>
      <c r="AN3208" s="1" t="s">
        <v>682</v>
      </c>
      <c r="AO3208" s="1">
        <f>SUM(AO3198:AO3207)</f>
        <v>1547.5</v>
      </c>
      <c r="AP3208" s="1">
        <f>SUM(AP3198:AP3207)</f>
        <v>1266.5</v>
      </c>
      <c r="AQ3208" s="1">
        <f>SUM(AQ3198:AQ3207)</f>
        <v>117</v>
      </c>
      <c r="AR3208" s="1">
        <f t="shared" si="890"/>
        <v>2931</v>
      </c>
      <c r="AS3208" s="2"/>
      <c r="AT3208" s="2"/>
    </row>
    <row r="3209" spans="1:46" x14ac:dyDescent="0.3">
      <c r="A3209" s="2" t="s">
        <v>13</v>
      </c>
      <c r="B3209" s="2">
        <v>-56</v>
      </c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>
        <v>-5</v>
      </c>
      <c r="AA3209" s="2"/>
      <c r="AB3209" s="2"/>
      <c r="AC3209" s="2"/>
      <c r="AD3209" s="2"/>
      <c r="AE3209" s="2"/>
      <c r="AF3209" s="2"/>
      <c r="AG3209" s="2"/>
      <c r="AH3209" s="2"/>
      <c r="AI3209" s="2"/>
      <c r="AJ3209" s="2"/>
      <c r="AK3209" s="2"/>
      <c r="AL3209" s="2"/>
      <c r="AM3209" s="2">
        <f t="shared" si="892"/>
        <v>-61</v>
      </c>
      <c r="AN3209" s="2"/>
      <c r="AO3209" s="2">
        <v>56</v>
      </c>
      <c r="AP3209" s="2"/>
      <c r="AQ3209" s="2"/>
      <c r="AR3209" s="2">
        <f t="shared" si="890"/>
        <v>56</v>
      </c>
      <c r="AS3209" s="2"/>
      <c r="AT3209" s="2"/>
    </row>
    <row r="3210" spans="1:46" x14ac:dyDescent="0.3">
      <c r="A3210" s="2" t="s">
        <v>59</v>
      </c>
      <c r="B3210" s="2">
        <v>-38.5</v>
      </c>
      <c r="C3210" s="2">
        <v>-2.5</v>
      </c>
      <c r="D3210" s="2">
        <v>-5</v>
      </c>
      <c r="E3210" s="2"/>
      <c r="F3210" s="2"/>
      <c r="G3210" s="2">
        <v>-10.5</v>
      </c>
      <c r="H3210" s="2"/>
      <c r="I3210" s="2">
        <v>-1</v>
      </c>
      <c r="J3210" s="2">
        <v>-1.5</v>
      </c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  <c r="AE3210" s="2"/>
      <c r="AF3210" s="2"/>
      <c r="AG3210" s="2"/>
      <c r="AH3210" s="2"/>
      <c r="AI3210" s="2"/>
      <c r="AJ3210" s="2"/>
      <c r="AK3210" s="2"/>
      <c r="AL3210" s="2"/>
      <c r="AM3210" s="2">
        <f t="shared" si="892"/>
        <v>-59</v>
      </c>
      <c r="AN3210" s="2"/>
      <c r="AO3210" s="2">
        <v>38.5</v>
      </c>
      <c r="AP3210" s="2">
        <v>16.5</v>
      </c>
      <c r="AQ3210" s="2">
        <v>5</v>
      </c>
      <c r="AR3210" s="2">
        <f t="shared" si="890"/>
        <v>60</v>
      </c>
      <c r="AS3210" s="2"/>
      <c r="AT3210" s="2"/>
    </row>
    <row r="3211" spans="1:46" x14ac:dyDescent="0.3">
      <c r="A3211" s="2" t="s">
        <v>30</v>
      </c>
      <c r="B3211" s="2">
        <v>-20</v>
      </c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  <c r="AE3211" s="2"/>
      <c r="AF3211" s="2"/>
      <c r="AG3211" s="2"/>
      <c r="AH3211" s="2"/>
      <c r="AI3211" s="2"/>
      <c r="AJ3211" s="2"/>
      <c r="AK3211" s="2"/>
      <c r="AL3211" s="2"/>
      <c r="AM3211" s="2">
        <f t="shared" si="892"/>
        <v>-20</v>
      </c>
      <c r="AN3211" s="2"/>
      <c r="AO3211" s="2">
        <v>20</v>
      </c>
      <c r="AP3211" s="2"/>
      <c r="AQ3211" s="2"/>
      <c r="AR3211" s="2">
        <f t="shared" si="890"/>
        <v>20</v>
      </c>
      <c r="AS3211" s="2"/>
      <c r="AT3211" s="2"/>
    </row>
    <row r="3212" spans="1:46" x14ac:dyDescent="0.3">
      <c r="A3212" s="2" t="s">
        <v>21</v>
      </c>
      <c r="B3212" s="2">
        <v>-20</v>
      </c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  <c r="AE3212" s="2"/>
      <c r="AF3212" s="2"/>
      <c r="AG3212" s="2"/>
      <c r="AH3212" s="2"/>
      <c r="AI3212" s="2"/>
      <c r="AJ3212" s="2"/>
      <c r="AK3212" s="2"/>
      <c r="AL3212" s="2"/>
      <c r="AM3212" s="2">
        <f t="shared" si="892"/>
        <v>-20</v>
      </c>
      <c r="AN3212" s="2"/>
      <c r="AO3212" s="2">
        <v>20</v>
      </c>
      <c r="AP3212" s="2"/>
      <c r="AQ3212" s="2"/>
      <c r="AR3212" s="2">
        <f t="shared" si="890"/>
        <v>20</v>
      </c>
      <c r="AS3212" s="2"/>
      <c r="AT3212" s="2"/>
    </row>
    <row r="3213" spans="1:46" x14ac:dyDescent="0.3">
      <c r="A3213" s="2" t="s">
        <v>20</v>
      </c>
      <c r="B3213" s="2">
        <v>-35</v>
      </c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>
        <v>-3</v>
      </c>
      <c r="Q3213" s="2"/>
      <c r="R3213" s="2"/>
      <c r="S3213" s="2"/>
      <c r="T3213" s="2"/>
      <c r="U3213" s="2"/>
      <c r="V3213" s="2"/>
      <c r="W3213" s="2"/>
      <c r="X3213" s="2">
        <v>-1</v>
      </c>
      <c r="Y3213" s="2"/>
      <c r="Z3213" s="2"/>
      <c r="AA3213" s="2"/>
      <c r="AB3213" s="2"/>
      <c r="AC3213" s="2"/>
      <c r="AD3213" s="2"/>
      <c r="AE3213" s="2"/>
      <c r="AF3213" s="2"/>
      <c r="AG3213" s="2"/>
      <c r="AH3213" s="2"/>
      <c r="AI3213" s="2"/>
      <c r="AJ3213" s="2"/>
      <c r="AK3213" s="2"/>
      <c r="AL3213" s="2"/>
      <c r="AM3213" s="2">
        <f t="shared" si="892"/>
        <v>-39</v>
      </c>
      <c r="AN3213" s="2"/>
      <c r="AO3213" s="2">
        <v>35</v>
      </c>
      <c r="AP3213" s="2"/>
      <c r="AQ3213" s="2"/>
      <c r="AR3213" s="2">
        <f t="shared" si="890"/>
        <v>35</v>
      </c>
      <c r="AS3213" s="2"/>
      <c r="AT3213" s="2"/>
    </row>
    <row r="3214" spans="1:46" x14ac:dyDescent="0.3">
      <c r="A3214" s="2" t="s">
        <v>38</v>
      </c>
      <c r="B3214" s="2">
        <v>-19</v>
      </c>
      <c r="C3214" s="2"/>
      <c r="D3214" s="2">
        <v>-4</v>
      </c>
      <c r="E3214" s="2">
        <v>-4</v>
      </c>
      <c r="F3214" s="2"/>
      <c r="G3214" s="2">
        <v>-7</v>
      </c>
      <c r="H3214" s="2"/>
      <c r="I3214" s="2"/>
      <c r="J3214" s="2"/>
      <c r="K3214" s="2"/>
      <c r="L3214" s="2"/>
      <c r="M3214" s="2"/>
      <c r="N3214" s="2"/>
      <c r="O3214" s="2">
        <v>-2</v>
      </c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>
        <v>-3</v>
      </c>
      <c r="AC3214" s="2"/>
      <c r="AD3214" s="2"/>
      <c r="AE3214" s="2"/>
      <c r="AF3214" s="2"/>
      <c r="AG3214" s="2"/>
      <c r="AH3214" s="2"/>
      <c r="AI3214" s="2"/>
      <c r="AJ3214" s="2"/>
      <c r="AK3214" s="2"/>
      <c r="AL3214" s="2"/>
      <c r="AM3214" s="2">
        <f t="shared" si="892"/>
        <v>-39</v>
      </c>
      <c r="AN3214" s="2"/>
      <c r="AO3214" s="2">
        <v>19</v>
      </c>
      <c r="AP3214" s="2">
        <v>7</v>
      </c>
      <c r="AQ3214" s="2">
        <v>8</v>
      </c>
      <c r="AR3214" s="2">
        <f t="shared" si="890"/>
        <v>34</v>
      </c>
      <c r="AS3214" s="2"/>
      <c r="AT3214" s="2"/>
    </row>
    <row r="3215" spans="1:46" x14ac:dyDescent="0.3">
      <c r="A3215" s="2" t="s">
        <v>477</v>
      </c>
      <c r="B3215" s="2">
        <v>-11</v>
      </c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2"/>
      <c r="AE3215" s="2"/>
      <c r="AF3215" s="2"/>
      <c r="AG3215" s="2"/>
      <c r="AH3215" s="2"/>
      <c r="AI3215" s="2"/>
      <c r="AJ3215" s="2"/>
      <c r="AK3215" s="2"/>
      <c r="AL3215" s="2"/>
      <c r="AM3215" s="2">
        <f t="shared" si="892"/>
        <v>-11</v>
      </c>
      <c r="AN3215" s="2"/>
      <c r="AO3215" s="2">
        <v>11</v>
      </c>
      <c r="AP3215" s="2"/>
      <c r="AQ3215" s="2"/>
      <c r="AR3215" s="2">
        <f t="shared" si="890"/>
        <v>11</v>
      </c>
      <c r="AS3215" s="2"/>
      <c r="AT3215" s="2"/>
    </row>
    <row r="3216" spans="1:46" x14ac:dyDescent="0.3">
      <c r="A3216" s="2" t="s">
        <v>117</v>
      </c>
      <c r="B3216" s="2">
        <v>420</v>
      </c>
      <c r="C3216" s="2"/>
      <c r="D3216" s="2"/>
      <c r="E3216" s="2"/>
      <c r="F3216" s="2"/>
      <c r="G3216" s="2">
        <v>40</v>
      </c>
      <c r="H3216" s="2"/>
      <c r="I3216" s="2">
        <v>10</v>
      </c>
      <c r="J3216" s="2">
        <v>10</v>
      </c>
      <c r="K3216" s="2"/>
      <c r="L3216" s="2"/>
      <c r="M3216" s="2"/>
      <c r="N3216" s="2"/>
      <c r="O3216" s="2">
        <v>1</v>
      </c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>
        <v>1</v>
      </c>
      <c r="AC3216" s="2"/>
      <c r="AD3216" s="2"/>
      <c r="AE3216" s="2"/>
      <c r="AF3216" s="2"/>
      <c r="AG3216" s="2"/>
      <c r="AH3216" s="2"/>
      <c r="AI3216" s="2"/>
      <c r="AJ3216" s="2"/>
      <c r="AK3216" s="2"/>
      <c r="AL3216" s="2"/>
      <c r="AM3216" s="2">
        <f t="shared" si="892"/>
        <v>482</v>
      </c>
      <c r="AN3216" s="2"/>
      <c r="AO3216" s="2"/>
      <c r="AP3216" s="2"/>
      <c r="AQ3216" s="2"/>
      <c r="AR3216" s="2"/>
      <c r="AS3216" s="2"/>
      <c r="AT3216" s="2"/>
    </row>
    <row r="3217" spans="1:46" x14ac:dyDescent="0.3">
      <c r="A3217" s="2" t="s">
        <v>118</v>
      </c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/>
      <c r="AE3217" s="2"/>
      <c r="AF3217" s="2"/>
      <c r="AG3217" s="2"/>
      <c r="AH3217" s="2"/>
      <c r="AI3217" s="2"/>
      <c r="AJ3217" s="2"/>
      <c r="AK3217" s="2"/>
      <c r="AL3217" s="2"/>
      <c r="AM3217" s="2"/>
      <c r="AN3217" s="2"/>
      <c r="AO3217" s="2">
        <v>-420</v>
      </c>
      <c r="AP3217" s="2">
        <v>-70</v>
      </c>
      <c r="AQ3217" s="2"/>
      <c r="AR3217" s="2">
        <f t="shared" ref="AR3217:AR3231" si="893">SUM(AO3217:AQ3217)</f>
        <v>-490</v>
      </c>
      <c r="AS3217" s="2"/>
      <c r="AT3217" s="2"/>
    </row>
    <row r="3218" spans="1:46" x14ac:dyDescent="0.3">
      <c r="A3218" s="1" t="s">
        <v>131</v>
      </c>
      <c r="B3218" s="1">
        <f t="shared" ref="B3218:J3218" si="894">SUM(B3208:B3217)</f>
        <v>688.5</v>
      </c>
      <c r="C3218" s="1">
        <f t="shared" si="894"/>
        <v>23</v>
      </c>
      <c r="D3218" s="1">
        <f t="shared" si="894"/>
        <v>306</v>
      </c>
      <c r="E3218" s="1">
        <f t="shared" si="894"/>
        <v>50</v>
      </c>
      <c r="F3218" s="1">
        <f t="shared" si="894"/>
        <v>71.5</v>
      </c>
      <c r="G3218" s="1">
        <f t="shared" si="894"/>
        <v>412.5</v>
      </c>
      <c r="H3218" s="1">
        <f t="shared" si="894"/>
        <v>4.5</v>
      </c>
      <c r="I3218" s="1">
        <f t="shared" si="894"/>
        <v>19</v>
      </c>
      <c r="J3218" s="1">
        <f t="shared" si="894"/>
        <v>300</v>
      </c>
      <c r="K3218" s="2"/>
      <c r="L3218" s="1">
        <f>SUM(L3208:L3217)</f>
        <v>6</v>
      </c>
      <c r="M3218" s="1"/>
      <c r="N3218" s="2"/>
      <c r="O3218" s="1">
        <f>SUM(O3208:O3217)</f>
        <v>210</v>
      </c>
      <c r="P3218" s="1">
        <f>SUM(P3208:P3217)</f>
        <v>1</v>
      </c>
      <c r="Q3218" s="1"/>
      <c r="R3218" s="1"/>
      <c r="S3218" s="1">
        <f>SUM(S3208:S3217)</f>
        <v>2</v>
      </c>
      <c r="T3218" s="1">
        <f>SUM(T3208:T3217)</f>
        <v>20</v>
      </c>
      <c r="U3218" s="1">
        <f>SUM(U3208:U3217)</f>
        <v>0</v>
      </c>
      <c r="V3218" s="1">
        <f>SUM(V3208:V3217)</f>
        <v>23</v>
      </c>
      <c r="W3218" s="1"/>
      <c r="X3218" s="1">
        <f>SUM(X3208:X3217)</f>
        <v>12</v>
      </c>
      <c r="Y3218" s="1">
        <f>SUM(Y3208:Y3217)</f>
        <v>28</v>
      </c>
      <c r="Z3218" s="1">
        <f>SUM(Z3208:Z3217)</f>
        <v>100</v>
      </c>
      <c r="AA3218" s="1"/>
      <c r="AB3218" s="1">
        <f>SUM(AB3208:AB3217)</f>
        <v>216</v>
      </c>
      <c r="AC3218" s="1"/>
      <c r="AD3218" s="1"/>
      <c r="AE3218" s="1"/>
      <c r="AF3218" s="1"/>
      <c r="AG3218" s="1"/>
      <c r="AH3218" s="1"/>
      <c r="AI3218" s="1"/>
      <c r="AJ3218" s="1"/>
      <c r="AK3218" s="1"/>
      <c r="AL3218" s="1"/>
      <c r="AM3218" s="1">
        <f t="shared" ref="AM3218:AM3232" si="895">SUM(B3218:AB3218)</f>
        <v>2493</v>
      </c>
      <c r="AN3218" s="1" t="s">
        <v>131</v>
      </c>
      <c r="AO3218" s="1">
        <f>SUM(AO3208:AO3217)</f>
        <v>1327</v>
      </c>
      <c r="AP3218" s="1">
        <f>SUM(AP3208:AP3217)</f>
        <v>1220</v>
      </c>
      <c r="AQ3218" s="1">
        <f>SUM(AQ3208:AQ3217)</f>
        <v>130</v>
      </c>
      <c r="AR3218" s="1">
        <f t="shared" si="893"/>
        <v>2677</v>
      </c>
      <c r="AS3218" s="2"/>
      <c r="AT3218" s="2"/>
    </row>
    <row r="3219" spans="1:46" x14ac:dyDescent="0.3">
      <c r="A3219" s="2" t="s">
        <v>59</v>
      </c>
      <c r="B3219" s="2">
        <v>-120</v>
      </c>
      <c r="C3219" s="2"/>
      <c r="D3219" s="2">
        <v>-3.5</v>
      </c>
      <c r="E3219" s="2"/>
      <c r="F3219" s="2">
        <v>-1</v>
      </c>
      <c r="G3219" s="2">
        <v>-6.5</v>
      </c>
      <c r="H3219" s="2"/>
      <c r="I3219" s="2"/>
      <c r="J3219" s="2">
        <v>-3</v>
      </c>
      <c r="K3219" s="2"/>
      <c r="L3219" s="2"/>
      <c r="M3219" s="2"/>
      <c r="N3219" s="2"/>
      <c r="O3219" s="2">
        <v>-5</v>
      </c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>
        <v>-2</v>
      </c>
      <c r="AC3219" s="2"/>
      <c r="AD3219" s="2"/>
      <c r="AE3219" s="2"/>
      <c r="AF3219" s="2"/>
      <c r="AG3219" s="2"/>
      <c r="AH3219" s="2"/>
      <c r="AI3219" s="2"/>
      <c r="AJ3219" s="2"/>
      <c r="AK3219" s="2"/>
      <c r="AL3219" s="2"/>
      <c r="AM3219" s="2">
        <f t="shared" si="895"/>
        <v>-141</v>
      </c>
      <c r="AN3219" s="2"/>
      <c r="AO3219" s="2">
        <v>120</v>
      </c>
      <c r="AP3219" s="2">
        <v>10.5</v>
      </c>
      <c r="AQ3219" s="2">
        <v>4.5</v>
      </c>
      <c r="AR3219" s="2">
        <f t="shared" si="893"/>
        <v>135</v>
      </c>
      <c r="AS3219" s="2"/>
      <c r="AT3219" s="2"/>
    </row>
    <row r="3220" spans="1:46" x14ac:dyDescent="0.3">
      <c r="A3220" s="2" t="s">
        <v>41</v>
      </c>
      <c r="B3220" s="2">
        <v>-55</v>
      </c>
      <c r="C3220" s="2"/>
      <c r="D3220" s="2"/>
      <c r="E3220" s="2"/>
      <c r="F3220" s="2"/>
      <c r="G3220" s="2">
        <v>-5</v>
      </c>
      <c r="H3220" s="2">
        <v>-2</v>
      </c>
      <c r="I3220" s="2">
        <v>-2</v>
      </c>
      <c r="J3220" s="2">
        <v>-2</v>
      </c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>
        <v>-5</v>
      </c>
      <c r="AA3220" s="2"/>
      <c r="AB3220" s="2"/>
      <c r="AC3220" s="2"/>
      <c r="AD3220" s="2"/>
      <c r="AE3220" s="2"/>
      <c r="AF3220" s="2"/>
      <c r="AG3220" s="2"/>
      <c r="AH3220" s="2"/>
      <c r="AI3220" s="2"/>
      <c r="AJ3220" s="2"/>
      <c r="AK3220" s="2"/>
      <c r="AL3220" s="2"/>
      <c r="AM3220" s="2">
        <f t="shared" si="895"/>
        <v>-71</v>
      </c>
      <c r="AN3220" s="2"/>
      <c r="AO3220" s="2">
        <v>55</v>
      </c>
      <c r="AP3220" s="2">
        <v>11</v>
      </c>
      <c r="AQ3220" s="2"/>
      <c r="AR3220" s="2">
        <f t="shared" si="893"/>
        <v>66</v>
      </c>
      <c r="AS3220" s="2"/>
      <c r="AT3220" s="2"/>
    </row>
    <row r="3221" spans="1:46" x14ac:dyDescent="0.3">
      <c r="A3221" s="2" t="s">
        <v>13</v>
      </c>
      <c r="B3221" s="2">
        <v>-22</v>
      </c>
      <c r="C3221" s="2"/>
      <c r="D3221" s="2"/>
      <c r="E3221" s="2"/>
      <c r="F3221" s="2"/>
      <c r="G3221" s="2"/>
      <c r="H3221" s="2"/>
      <c r="I3221" s="2"/>
      <c r="J3221" s="2">
        <v>-1</v>
      </c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  <c r="AE3221" s="2"/>
      <c r="AF3221" s="2"/>
      <c r="AG3221" s="2"/>
      <c r="AH3221" s="2"/>
      <c r="AI3221" s="2"/>
      <c r="AJ3221" s="2"/>
      <c r="AK3221" s="2"/>
      <c r="AL3221" s="2"/>
      <c r="AM3221" s="2">
        <f t="shared" si="895"/>
        <v>-23</v>
      </c>
      <c r="AN3221" s="2"/>
      <c r="AO3221" s="2">
        <v>22</v>
      </c>
      <c r="AP3221" s="2"/>
      <c r="AQ3221" s="2"/>
      <c r="AR3221" s="2">
        <f t="shared" si="893"/>
        <v>22</v>
      </c>
      <c r="AS3221" s="2"/>
      <c r="AT3221" s="2"/>
    </row>
    <row r="3222" spans="1:46" x14ac:dyDescent="0.3">
      <c r="A3222" s="1" t="s">
        <v>134</v>
      </c>
      <c r="B3222" s="1">
        <f t="shared" ref="B3222:J3222" si="896">SUM(B3218:B3221)</f>
        <v>491.5</v>
      </c>
      <c r="C3222" s="1">
        <f t="shared" si="896"/>
        <v>23</v>
      </c>
      <c r="D3222" s="1">
        <f t="shared" si="896"/>
        <v>302.5</v>
      </c>
      <c r="E3222" s="1">
        <f t="shared" si="896"/>
        <v>50</v>
      </c>
      <c r="F3222" s="1">
        <f t="shared" si="896"/>
        <v>70.5</v>
      </c>
      <c r="G3222" s="1">
        <f t="shared" si="896"/>
        <v>401</v>
      </c>
      <c r="H3222" s="1">
        <f t="shared" si="896"/>
        <v>2.5</v>
      </c>
      <c r="I3222" s="1">
        <f t="shared" si="896"/>
        <v>17</v>
      </c>
      <c r="J3222" s="1">
        <f t="shared" si="896"/>
        <v>294</v>
      </c>
      <c r="K3222" s="2"/>
      <c r="L3222" s="1">
        <f>SUM(L3218:L3221)</f>
        <v>6</v>
      </c>
      <c r="M3222" s="1"/>
      <c r="N3222" s="2"/>
      <c r="O3222" s="1">
        <f>SUM(O3218:O3221)</f>
        <v>205</v>
      </c>
      <c r="P3222" s="1">
        <f>SUM(P3218:P3221)</f>
        <v>1</v>
      </c>
      <c r="Q3222" s="1"/>
      <c r="R3222" s="1"/>
      <c r="S3222" s="1">
        <f>SUM(S3218:S3221)</f>
        <v>2</v>
      </c>
      <c r="T3222" s="1">
        <f>SUM(T3218:T3221)</f>
        <v>20</v>
      </c>
      <c r="U3222" s="1">
        <f>SUM(U3218:U3221)</f>
        <v>0</v>
      </c>
      <c r="V3222" s="1">
        <f>SUM(V3218:V3221)</f>
        <v>23</v>
      </c>
      <c r="W3222" s="1"/>
      <c r="X3222" s="1">
        <f>SUM(X3218:X3221)</f>
        <v>12</v>
      </c>
      <c r="Y3222" s="1">
        <f>SUM(Y3218:Y3221)</f>
        <v>28</v>
      </c>
      <c r="Z3222" s="1">
        <f>SUM(Z3218:Z3221)</f>
        <v>95</v>
      </c>
      <c r="AA3222" s="1"/>
      <c r="AB3222" s="1">
        <f>SUM(AB3218:AB3221)</f>
        <v>214</v>
      </c>
      <c r="AC3222" s="1"/>
      <c r="AD3222" s="1"/>
      <c r="AE3222" s="1"/>
      <c r="AF3222" s="1"/>
      <c r="AG3222" s="1"/>
      <c r="AH3222" s="1"/>
      <c r="AI3222" s="1"/>
      <c r="AJ3222" s="1"/>
      <c r="AK3222" s="1"/>
      <c r="AL3222" s="1"/>
      <c r="AM3222" s="1">
        <f t="shared" si="895"/>
        <v>2258</v>
      </c>
      <c r="AN3222" s="1" t="s">
        <v>134</v>
      </c>
      <c r="AO3222" s="1">
        <f>SUM(AO3218:AO3221)</f>
        <v>1524</v>
      </c>
      <c r="AP3222" s="1">
        <f>SUM(AP3218:AP3221)</f>
        <v>1241.5</v>
      </c>
      <c r="AQ3222" s="1">
        <f>SUM(AQ3218:AQ3221)</f>
        <v>134.5</v>
      </c>
      <c r="AR3222" s="1">
        <f t="shared" si="893"/>
        <v>2900</v>
      </c>
      <c r="AS3222" s="2"/>
      <c r="AT3222" s="2"/>
    </row>
    <row r="3223" spans="1:46" x14ac:dyDescent="0.3">
      <c r="A3223" s="2" t="s">
        <v>36</v>
      </c>
      <c r="B3223" s="2">
        <v>-23</v>
      </c>
      <c r="C3223" s="2"/>
      <c r="D3223" s="2"/>
      <c r="E3223" s="2">
        <v>-3</v>
      </c>
      <c r="F3223" s="2"/>
      <c r="G3223" s="2">
        <v>-2</v>
      </c>
      <c r="H3223" s="2"/>
      <c r="I3223" s="2"/>
      <c r="J3223" s="2">
        <v>-1</v>
      </c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  <c r="AE3223" s="2"/>
      <c r="AF3223" s="2"/>
      <c r="AG3223" s="2"/>
      <c r="AH3223" s="2"/>
      <c r="AI3223" s="2"/>
      <c r="AJ3223" s="2"/>
      <c r="AK3223" s="2"/>
      <c r="AL3223" s="2"/>
      <c r="AM3223" s="2">
        <f t="shared" si="895"/>
        <v>-29</v>
      </c>
      <c r="AN3223" s="2"/>
      <c r="AO3223" s="2">
        <v>23</v>
      </c>
      <c r="AP3223" s="2">
        <v>3.5</v>
      </c>
      <c r="AQ3223" s="2">
        <v>3</v>
      </c>
      <c r="AR3223" s="2">
        <f t="shared" si="893"/>
        <v>29.5</v>
      </c>
      <c r="AS3223" s="2"/>
      <c r="AT3223" s="2"/>
    </row>
    <row r="3224" spans="1:46" x14ac:dyDescent="0.3">
      <c r="A3224" s="2" t="s">
        <v>216</v>
      </c>
      <c r="B3224" s="2">
        <v>-100</v>
      </c>
      <c r="C3224" s="2"/>
      <c r="D3224" s="2"/>
      <c r="E3224" s="2"/>
      <c r="F3224" s="2"/>
      <c r="G3224" s="2"/>
      <c r="H3224" s="2"/>
      <c r="I3224" s="2">
        <v>-8</v>
      </c>
      <c r="J3224" s="2">
        <v>-24</v>
      </c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2"/>
      <c r="AE3224" s="2"/>
      <c r="AF3224" s="2"/>
      <c r="AG3224" s="2"/>
      <c r="AH3224" s="2"/>
      <c r="AI3224" s="2"/>
      <c r="AJ3224" s="2"/>
      <c r="AK3224" s="2"/>
      <c r="AL3224" s="2"/>
      <c r="AM3224" s="2">
        <f t="shared" si="895"/>
        <v>-132</v>
      </c>
      <c r="AN3224" s="2"/>
      <c r="AO3224" s="2">
        <v>100</v>
      </c>
      <c r="AP3224" s="2">
        <v>32</v>
      </c>
      <c r="AQ3224" s="2"/>
      <c r="AR3224" s="2">
        <f t="shared" si="893"/>
        <v>132</v>
      </c>
      <c r="AS3224" s="2"/>
      <c r="AT3224" s="2"/>
    </row>
    <row r="3225" spans="1:46" x14ac:dyDescent="0.3">
      <c r="A3225" s="2" t="s">
        <v>13</v>
      </c>
      <c r="B3225" s="2">
        <v>-32</v>
      </c>
      <c r="C3225" s="2"/>
      <c r="D3225" s="2"/>
      <c r="E3225" s="2"/>
      <c r="F3225" s="2"/>
      <c r="G3225" s="2"/>
      <c r="H3225" s="2"/>
      <c r="I3225" s="2"/>
      <c r="J3225" s="2">
        <v>-1</v>
      </c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/>
      <c r="AE3225" s="2"/>
      <c r="AF3225" s="2"/>
      <c r="AG3225" s="2"/>
      <c r="AH3225" s="2"/>
      <c r="AI3225" s="2"/>
      <c r="AJ3225" s="2"/>
      <c r="AK3225" s="2"/>
      <c r="AL3225" s="2"/>
      <c r="AM3225" s="2">
        <f t="shared" si="895"/>
        <v>-33</v>
      </c>
      <c r="AN3225" s="2"/>
      <c r="AO3225" s="2">
        <v>32</v>
      </c>
      <c r="AP3225" s="2">
        <v>2</v>
      </c>
      <c r="AQ3225" s="2"/>
      <c r="AR3225" s="2">
        <f t="shared" si="893"/>
        <v>34</v>
      </c>
      <c r="AS3225" s="2"/>
      <c r="AT3225" s="2"/>
    </row>
    <row r="3226" spans="1:46" x14ac:dyDescent="0.3">
      <c r="A3226" s="2" t="s">
        <v>334</v>
      </c>
      <c r="B3226" s="2">
        <v>-130</v>
      </c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/>
      <c r="AE3226" s="2"/>
      <c r="AF3226" s="2"/>
      <c r="AG3226" s="2"/>
      <c r="AH3226" s="2"/>
      <c r="AI3226" s="2"/>
      <c r="AJ3226" s="2"/>
      <c r="AK3226" s="2"/>
      <c r="AL3226" s="2"/>
      <c r="AM3226" s="2">
        <f t="shared" si="895"/>
        <v>-130</v>
      </c>
      <c r="AN3226" s="2"/>
      <c r="AO3226" s="2">
        <v>130</v>
      </c>
      <c r="AP3226" s="2"/>
      <c r="AQ3226" s="2"/>
      <c r="AR3226" s="2">
        <f t="shared" si="893"/>
        <v>130</v>
      </c>
      <c r="AS3226" s="2"/>
      <c r="AT3226" s="2"/>
    </row>
    <row r="3227" spans="1:46" x14ac:dyDescent="0.3">
      <c r="A3227" s="2" t="s">
        <v>21</v>
      </c>
      <c r="B3227" s="2">
        <v>-30</v>
      </c>
      <c r="C3227" s="2"/>
      <c r="D3227" s="2">
        <v>-2</v>
      </c>
      <c r="E3227" s="2">
        <v>-3</v>
      </c>
      <c r="F3227" s="2"/>
      <c r="G3227" s="2">
        <v>-5</v>
      </c>
      <c r="H3227" s="2"/>
      <c r="I3227" s="2"/>
      <c r="J3227" s="2">
        <v>-4</v>
      </c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/>
      <c r="AE3227" s="2"/>
      <c r="AF3227" s="2"/>
      <c r="AG3227" s="2"/>
      <c r="AH3227" s="2"/>
      <c r="AI3227" s="2"/>
      <c r="AJ3227" s="2"/>
      <c r="AK3227" s="2"/>
      <c r="AL3227" s="2"/>
      <c r="AM3227" s="2">
        <f t="shared" si="895"/>
        <v>-44</v>
      </c>
      <c r="AN3227" s="2"/>
      <c r="AO3227" s="2">
        <v>30</v>
      </c>
      <c r="AP3227" s="2">
        <v>10</v>
      </c>
      <c r="AQ3227" s="2">
        <v>5</v>
      </c>
      <c r="AR3227" s="2">
        <f t="shared" si="893"/>
        <v>45</v>
      </c>
      <c r="AS3227" s="2"/>
      <c r="AT3227" s="2"/>
    </row>
    <row r="3228" spans="1:46" x14ac:dyDescent="0.3">
      <c r="A3228" s="2" t="s">
        <v>34</v>
      </c>
      <c r="B3228" s="2">
        <v>-86</v>
      </c>
      <c r="C3228" s="2"/>
      <c r="D3228" s="2"/>
      <c r="E3228" s="2">
        <v>-2</v>
      </c>
      <c r="F3228" s="2"/>
      <c r="G3228" s="2">
        <v>-15</v>
      </c>
      <c r="H3228" s="2"/>
      <c r="I3228" s="2"/>
      <c r="J3228" s="2"/>
      <c r="K3228" s="2"/>
      <c r="L3228" s="2"/>
      <c r="M3228" s="2"/>
      <c r="N3228" s="2"/>
      <c r="O3228" s="2">
        <v>-6</v>
      </c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  <c r="AE3228" s="2"/>
      <c r="AF3228" s="2"/>
      <c r="AG3228" s="2"/>
      <c r="AH3228" s="2"/>
      <c r="AI3228" s="2"/>
      <c r="AJ3228" s="2"/>
      <c r="AK3228" s="2"/>
      <c r="AL3228" s="2"/>
      <c r="AM3228" s="2">
        <f t="shared" si="895"/>
        <v>-109</v>
      </c>
      <c r="AN3228" s="2"/>
      <c r="AO3228" s="2">
        <v>86</v>
      </c>
      <c r="AP3228" s="2">
        <v>15</v>
      </c>
      <c r="AQ3228" s="2">
        <v>2</v>
      </c>
      <c r="AR3228" s="2">
        <f t="shared" si="893"/>
        <v>103</v>
      </c>
      <c r="AS3228" s="2"/>
      <c r="AT3228" s="2"/>
    </row>
    <row r="3229" spans="1:46" x14ac:dyDescent="0.3">
      <c r="A3229" s="2" t="s">
        <v>75</v>
      </c>
      <c r="B3229" s="2">
        <v>-15</v>
      </c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/>
      <c r="AE3229" s="2"/>
      <c r="AF3229" s="2"/>
      <c r="AG3229" s="2"/>
      <c r="AH3229" s="2"/>
      <c r="AI3229" s="2"/>
      <c r="AJ3229" s="2"/>
      <c r="AK3229" s="2"/>
      <c r="AL3229" s="2"/>
      <c r="AM3229" s="2">
        <f t="shared" si="895"/>
        <v>-15</v>
      </c>
      <c r="AN3229" s="2"/>
      <c r="AO3229" s="2">
        <v>15</v>
      </c>
      <c r="AP3229" s="2"/>
      <c r="AQ3229" s="2"/>
      <c r="AR3229" s="2">
        <f t="shared" si="893"/>
        <v>15</v>
      </c>
      <c r="AS3229" s="2"/>
      <c r="AT3229" s="2"/>
    </row>
    <row r="3230" spans="1:46" x14ac:dyDescent="0.3">
      <c r="A3230" s="2" t="s">
        <v>477</v>
      </c>
      <c r="B3230" s="2">
        <v>-3</v>
      </c>
      <c r="C3230" s="2"/>
      <c r="D3230" s="2"/>
      <c r="E3230" s="2"/>
      <c r="F3230" s="2"/>
      <c r="G3230" s="2"/>
      <c r="H3230" s="2"/>
      <c r="I3230" s="2"/>
      <c r="J3230" s="2">
        <v>-1</v>
      </c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  <c r="AE3230" s="2"/>
      <c r="AF3230" s="2"/>
      <c r="AG3230" s="2"/>
      <c r="AH3230" s="2"/>
      <c r="AI3230" s="2"/>
      <c r="AJ3230" s="2"/>
      <c r="AK3230" s="2"/>
      <c r="AL3230" s="2"/>
      <c r="AM3230" s="2">
        <f t="shared" si="895"/>
        <v>-4</v>
      </c>
      <c r="AN3230" s="2"/>
      <c r="AO3230" s="2">
        <v>3</v>
      </c>
      <c r="AP3230" s="2">
        <v>2</v>
      </c>
      <c r="AQ3230" s="2"/>
      <c r="AR3230" s="2">
        <f t="shared" si="893"/>
        <v>5</v>
      </c>
      <c r="AS3230" s="2"/>
      <c r="AT3230" s="2"/>
    </row>
    <row r="3231" spans="1:46" x14ac:dyDescent="0.3">
      <c r="A3231" s="2" t="s">
        <v>538</v>
      </c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  <c r="AE3231" s="2"/>
      <c r="AF3231" s="2"/>
      <c r="AG3231" s="2"/>
      <c r="AH3231" s="2"/>
      <c r="AI3231" s="2"/>
      <c r="AJ3231" s="2"/>
      <c r="AK3231" s="2"/>
      <c r="AL3231" s="2"/>
      <c r="AM3231" s="2">
        <f t="shared" si="895"/>
        <v>0</v>
      </c>
      <c r="AN3231" s="2"/>
      <c r="AO3231" s="2">
        <v>0</v>
      </c>
      <c r="AP3231" s="2"/>
      <c r="AQ3231" s="2"/>
      <c r="AR3231" s="2">
        <f t="shared" si="893"/>
        <v>0</v>
      </c>
      <c r="AS3231" s="2"/>
      <c r="AT3231" s="2"/>
    </row>
    <row r="3232" spans="1:46" x14ac:dyDescent="0.3">
      <c r="A3232" s="2" t="s">
        <v>71</v>
      </c>
      <c r="B3232" s="2">
        <v>420</v>
      </c>
      <c r="C3232" s="2"/>
      <c r="D3232" s="2"/>
      <c r="E3232" s="2"/>
      <c r="F3232" s="2"/>
      <c r="G3232" s="2">
        <v>30</v>
      </c>
      <c r="H3232" s="2"/>
      <c r="I3232" s="2"/>
      <c r="J3232" s="2">
        <v>10</v>
      </c>
      <c r="K3232" s="2"/>
      <c r="L3232" s="2"/>
      <c r="M3232" s="2"/>
      <c r="N3232" s="2"/>
      <c r="O3232" s="2">
        <v>1</v>
      </c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>
        <v>1</v>
      </c>
      <c r="AC3232" s="2"/>
      <c r="AD3232" s="2"/>
      <c r="AE3232" s="2"/>
      <c r="AF3232" s="2"/>
      <c r="AG3232" s="2"/>
      <c r="AH3232" s="2"/>
      <c r="AI3232" s="2"/>
      <c r="AJ3232" s="2"/>
      <c r="AK3232" s="2"/>
      <c r="AL3232" s="2"/>
      <c r="AM3232" s="2">
        <f t="shared" si="895"/>
        <v>462</v>
      </c>
      <c r="AN3232" s="2"/>
      <c r="AO3232" s="2"/>
      <c r="AP3232" s="2"/>
      <c r="AQ3232" s="2"/>
      <c r="AR3232" s="2"/>
      <c r="AS3232" s="2"/>
      <c r="AT3232" s="2"/>
    </row>
    <row r="3233" spans="1:46" x14ac:dyDescent="0.3">
      <c r="A3233" s="2" t="s">
        <v>118</v>
      </c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  <c r="AE3233" s="2"/>
      <c r="AF3233" s="2"/>
      <c r="AG3233" s="2"/>
      <c r="AH3233" s="2"/>
      <c r="AI3233" s="2"/>
      <c r="AJ3233" s="2"/>
      <c r="AK3233" s="2"/>
      <c r="AL3233" s="2"/>
      <c r="AM3233" s="2"/>
      <c r="AN3233" s="2"/>
      <c r="AO3233" s="2"/>
      <c r="AP3233" s="2"/>
      <c r="AQ3233" s="2"/>
      <c r="AR3233" s="2"/>
      <c r="AS3233" s="2"/>
      <c r="AT3233" s="2"/>
    </row>
    <row r="3234" spans="1:46" x14ac:dyDescent="0.3">
      <c r="A3234" s="1" t="s">
        <v>683</v>
      </c>
      <c r="B3234" s="1">
        <f t="shared" ref="B3234:J3234" si="897">SUM(B3222:B3233)</f>
        <v>492.5</v>
      </c>
      <c r="C3234" s="1">
        <f t="shared" si="897"/>
        <v>23</v>
      </c>
      <c r="D3234" s="1">
        <f t="shared" si="897"/>
        <v>300.5</v>
      </c>
      <c r="E3234" s="1">
        <f t="shared" si="897"/>
        <v>42</v>
      </c>
      <c r="F3234" s="1">
        <f t="shared" si="897"/>
        <v>70.5</v>
      </c>
      <c r="G3234" s="1">
        <f t="shared" si="897"/>
        <v>409</v>
      </c>
      <c r="H3234" s="1">
        <f t="shared" si="897"/>
        <v>2.5</v>
      </c>
      <c r="I3234" s="1">
        <f t="shared" si="897"/>
        <v>9</v>
      </c>
      <c r="J3234" s="1">
        <f t="shared" si="897"/>
        <v>273</v>
      </c>
      <c r="K3234" s="2"/>
      <c r="L3234" s="1">
        <f>SUM(L3222:L3233)</f>
        <v>6</v>
      </c>
      <c r="M3234" s="1"/>
      <c r="N3234" s="2"/>
      <c r="O3234" s="1">
        <f>SUM(O3222:O3233)</f>
        <v>200</v>
      </c>
      <c r="P3234" s="1">
        <f>SUM(P3222:P3233)</f>
        <v>1</v>
      </c>
      <c r="Q3234" s="1"/>
      <c r="R3234" s="1"/>
      <c r="S3234" s="1">
        <f>SUM(S3222:S3233)</f>
        <v>2</v>
      </c>
      <c r="T3234" s="1">
        <f>SUM(T3222:T3233)</f>
        <v>20</v>
      </c>
      <c r="U3234" s="1">
        <f>SUM(U3222:U3233)</f>
        <v>0</v>
      </c>
      <c r="V3234" s="1">
        <f>SUM(V3222:V3233)</f>
        <v>23</v>
      </c>
      <c r="W3234" s="1"/>
      <c r="X3234" s="1">
        <f>SUM(X3222:X3233)</f>
        <v>12</v>
      </c>
      <c r="Y3234" s="1">
        <f>SUM(Y3222:Y3233)</f>
        <v>28</v>
      </c>
      <c r="Z3234" s="1">
        <f>SUM(Z3222:Z3233)</f>
        <v>95</v>
      </c>
      <c r="AA3234" s="1"/>
      <c r="AB3234" s="1">
        <f>SUM(AB3222:AB3233)</f>
        <v>215</v>
      </c>
      <c r="AC3234" s="1"/>
      <c r="AD3234" s="1"/>
      <c r="AE3234" s="1"/>
      <c r="AF3234" s="1"/>
      <c r="AG3234" s="1"/>
      <c r="AH3234" s="1"/>
      <c r="AI3234" s="1"/>
      <c r="AJ3234" s="1"/>
      <c r="AK3234" s="1"/>
      <c r="AL3234" s="1"/>
      <c r="AM3234" s="1">
        <f t="shared" ref="AM3234:AM3242" si="898">SUM(B3234:AB3234)</f>
        <v>2224</v>
      </c>
      <c r="AN3234" s="1" t="s">
        <v>683</v>
      </c>
      <c r="AO3234" s="1">
        <f>SUM(AO3222:AO3233)</f>
        <v>1943</v>
      </c>
      <c r="AP3234" s="1">
        <f>SUM(AP3222:AP3233)</f>
        <v>1306</v>
      </c>
      <c r="AQ3234" s="1">
        <f>SUM(AQ3222:AQ3233)</f>
        <v>144.5</v>
      </c>
      <c r="AR3234" s="1">
        <f t="shared" ref="AR3234:AR3241" si="899">SUM(AO3234:AQ3234)</f>
        <v>3393.5</v>
      </c>
      <c r="AS3234" s="2"/>
      <c r="AT3234" s="2"/>
    </row>
    <row r="3235" spans="1:46" x14ac:dyDescent="0.3">
      <c r="A3235" s="2" t="s">
        <v>684</v>
      </c>
      <c r="B3235" s="2">
        <v>-5</v>
      </c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>
        <v>-2</v>
      </c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/>
      <c r="AE3235" s="2"/>
      <c r="AF3235" s="2"/>
      <c r="AG3235" s="2"/>
      <c r="AH3235" s="2"/>
      <c r="AI3235" s="2"/>
      <c r="AJ3235" s="2"/>
      <c r="AK3235" s="2"/>
      <c r="AL3235" s="2"/>
      <c r="AM3235" s="2">
        <f t="shared" si="898"/>
        <v>-7</v>
      </c>
      <c r="AN3235" s="2"/>
      <c r="AO3235" s="2">
        <v>5</v>
      </c>
      <c r="AP3235" s="2"/>
      <c r="AQ3235" s="2"/>
      <c r="AR3235" s="2">
        <f t="shared" si="899"/>
        <v>5</v>
      </c>
      <c r="AS3235" s="2"/>
      <c r="AT3235" s="2"/>
    </row>
    <row r="3236" spans="1:46" x14ac:dyDescent="0.3">
      <c r="A3236" s="2" t="s">
        <v>36</v>
      </c>
      <c r="B3236" s="2">
        <v>-14</v>
      </c>
      <c r="C3236" s="2"/>
      <c r="D3236" s="2"/>
      <c r="E3236" s="2"/>
      <c r="F3236" s="2"/>
      <c r="G3236" s="2">
        <v>-0.5</v>
      </c>
      <c r="H3236" s="2"/>
      <c r="I3236" s="2"/>
      <c r="J3236" s="2">
        <v>-0.5</v>
      </c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2"/>
      <c r="AE3236" s="2"/>
      <c r="AF3236" s="2"/>
      <c r="AG3236" s="2"/>
      <c r="AH3236" s="2"/>
      <c r="AI3236" s="2"/>
      <c r="AJ3236" s="2"/>
      <c r="AK3236" s="2"/>
      <c r="AL3236" s="2"/>
      <c r="AM3236" s="2">
        <f t="shared" si="898"/>
        <v>-15</v>
      </c>
      <c r="AN3236" s="2"/>
      <c r="AO3236" s="2">
        <v>14</v>
      </c>
      <c r="AP3236" s="2">
        <v>2</v>
      </c>
      <c r="AQ3236" s="2"/>
      <c r="AR3236" s="2">
        <f t="shared" si="899"/>
        <v>16</v>
      </c>
      <c r="AS3236" s="2"/>
      <c r="AT3236" s="2"/>
    </row>
    <row r="3237" spans="1:46" x14ac:dyDescent="0.3">
      <c r="A3237" s="2" t="s">
        <v>445</v>
      </c>
      <c r="B3237" s="2">
        <v>-80</v>
      </c>
      <c r="C3237" s="2"/>
      <c r="D3237" s="2"/>
      <c r="E3237" s="2"/>
      <c r="F3237" s="2"/>
      <c r="G3237" s="2">
        <v>-10</v>
      </c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2"/>
      <c r="AE3237" s="2"/>
      <c r="AF3237" s="2"/>
      <c r="AG3237" s="2"/>
      <c r="AH3237" s="2"/>
      <c r="AI3237" s="2"/>
      <c r="AJ3237" s="2"/>
      <c r="AK3237" s="2"/>
      <c r="AL3237" s="2"/>
      <c r="AM3237" s="2">
        <f t="shared" si="898"/>
        <v>-90</v>
      </c>
      <c r="AN3237" s="2"/>
      <c r="AO3237" s="2">
        <v>80</v>
      </c>
      <c r="AP3237" s="2">
        <v>13</v>
      </c>
      <c r="AQ3237" s="2"/>
      <c r="AR3237" s="2">
        <f t="shared" si="899"/>
        <v>93</v>
      </c>
      <c r="AS3237" s="2"/>
      <c r="AT3237" s="2"/>
    </row>
    <row r="3238" spans="1:46" x14ac:dyDescent="0.3">
      <c r="A3238" s="2" t="s">
        <v>13</v>
      </c>
      <c r="B3238" s="2">
        <v>-21</v>
      </c>
      <c r="C3238" s="2"/>
      <c r="D3238" s="2"/>
      <c r="E3238" s="2">
        <v>-1</v>
      </c>
      <c r="F3238" s="2"/>
      <c r="G3238" s="2"/>
      <c r="H3238" s="2"/>
      <c r="I3238" s="2"/>
      <c r="J3238" s="2"/>
      <c r="K3238" s="2"/>
      <c r="L3238" s="2"/>
      <c r="M3238" s="2"/>
      <c r="N3238" s="2"/>
      <c r="O3238" s="2">
        <v>-2</v>
      </c>
      <c r="P3238" s="2">
        <v>-1.5</v>
      </c>
      <c r="Q3238" s="2"/>
      <c r="R3238" s="2"/>
      <c r="S3238" s="2"/>
      <c r="T3238" s="2"/>
      <c r="U3238" s="2"/>
      <c r="V3238" s="2">
        <v>-1</v>
      </c>
      <c r="W3238" s="2"/>
      <c r="X3238" s="2"/>
      <c r="Y3238" s="2"/>
      <c r="Z3238" s="2"/>
      <c r="AA3238" s="2"/>
      <c r="AB3238" s="2">
        <v>-1</v>
      </c>
      <c r="AC3238" s="2"/>
      <c r="AD3238" s="2"/>
      <c r="AE3238" s="2"/>
      <c r="AF3238" s="2"/>
      <c r="AG3238" s="2"/>
      <c r="AH3238" s="2"/>
      <c r="AI3238" s="2"/>
      <c r="AJ3238" s="2"/>
      <c r="AK3238" s="2"/>
      <c r="AL3238" s="2"/>
      <c r="AM3238" s="2">
        <f t="shared" si="898"/>
        <v>-27.5</v>
      </c>
      <c r="AN3238" s="2"/>
      <c r="AO3238" s="2">
        <v>21</v>
      </c>
      <c r="AP3238" s="2"/>
      <c r="AQ3238" s="2">
        <v>1</v>
      </c>
      <c r="AR3238" s="2">
        <f t="shared" si="899"/>
        <v>22</v>
      </c>
      <c r="AS3238" s="2"/>
      <c r="AT3238" s="2"/>
    </row>
    <row r="3239" spans="1:46" x14ac:dyDescent="0.3">
      <c r="A3239" s="2" t="s">
        <v>21</v>
      </c>
      <c r="B3239" s="2">
        <v>-25</v>
      </c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  <c r="AE3239" s="2"/>
      <c r="AF3239" s="2"/>
      <c r="AG3239" s="2"/>
      <c r="AH3239" s="2"/>
      <c r="AI3239" s="2"/>
      <c r="AJ3239" s="2"/>
      <c r="AK3239" s="2"/>
      <c r="AL3239" s="2"/>
      <c r="AM3239" s="2">
        <f t="shared" si="898"/>
        <v>-25</v>
      </c>
      <c r="AN3239" s="2"/>
      <c r="AO3239" s="2">
        <v>25</v>
      </c>
      <c r="AP3239" s="2"/>
      <c r="AQ3239" s="2"/>
      <c r="AR3239" s="2">
        <f t="shared" si="899"/>
        <v>25</v>
      </c>
      <c r="AS3239" s="2"/>
      <c r="AT3239" s="2"/>
    </row>
    <row r="3240" spans="1:46" x14ac:dyDescent="0.3">
      <c r="A3240" s="2" t="s">
        <v>30</v>
      </c>
      <c r="B3240" s="2">
        <v>-61</v>
      </c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/>
      <c r="AE3240" s="2"/>
      <c r="AF3240" s="2"/>
      <c r="AG3240" s="2"/>
      <c r="AH3240" s="2"/>
      <c r="AI3240" s="2"/>
      <c r="AJ3240" s="2"/>
      <c r="AK3240" s="2"/>
      <c r="AL3240" s="2"/>
      <c r="AM3240" s="2">
        <f t="shared" si="898"/>
        <v>-61</v>
      </c>
      <c r="AN3240" s="2"/>
      <c r="AO3240" s="2">
        <v>61</v>
      </c>
      <c r="AP3240" s="2"/>
      <c r="AQ3240" s="2"/>
      <c r="AR3240" s="2">
        <f t="shared" si="899"/>
        <v>61</v>
      </c>
      <c r="AS3240" s="2"/>
      <c r="AT3240" s="2"/>
    </row>
    <row r="3241" spans="1:46" x14ac:dyDescent="0.3">
      <c r="A3241" s="2" t="s">
        <v>27</v>
      </c>
      <c r="B3241" s="2">
        <v>-124</v>
      </c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>
        <v>-1</v>
      </c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>
        <v>-1</v>
      </c>
      <c r="AC3241" s="2"/>
      <c r="AD3241" s="2"/>
      <c r="AE3241" s="2"/>
      <c r="AF3241" s="2"/>
      <c r="AG3241" s="2"/>
      <c r="AH3241" s="2"/>
      <c r="AI3241" s="2"/>
      <c r="AJ3241" s="2"/>
      <c r="AK3241" s="2"/>
      <c r="AL3241" s="2"/>
      <c r="AM3241" s="2">
        <f t="shared" si="898"/>
        <v>-126</v>
      </c>
      <c r="AN3241" s="2"/>
      <c r="AO3241" s="2">
        <v>124</v>
      </c>
      <c r="AP3241" s="2"/>
      <c r="AQ3241" s="2"/>
      <c r="AR3241" s="2">
        <f t="shared" si="899"/>
        <v>124</v>
      </c>
      <c r="AS3241" s="2"/>
      <c r="AT3241" s="2"/>
    </row>
    <row r="3242" spans="1:46" x14ac:dyDescent="0.3">
      <c r="A3242" s="2" t="s">
        <v>117</v>
      </c>
      <c r="B3242" s="2">
        <v>420</v>
      </c>
      <c r="C3242" s="2"/>
      <c r="D3242" s="2"/>
      <c r="E3242" s="2"/>
      <c r="F3242" s="2"/>
      <c r="G3242" s="2">
        <v>20</v>
      </c>
      <c r="H3242" s="2"/>
      <c r="I3242" s="2"/>
      <c r="J3242" s="2"/>
      <c r="K3242" s="2"/>
      <c r="L3242" s="2"/>
      <c r="M3242" s="2"/>
      <c r="N3242" s="2"/>
      <c r="O3242" s="2">
        <v>1</v>
      </c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>
        <v>1</v>
      </c>
      <c r="AC3242" s="2"/>
      <c r="AD3242" s="2"/>
      <c r="AE3242" s="2"/>
      <c r="AF3242" s="2"/>
      <c r="AG3242" s="2"/>
      <c r="AH3242" s="2"/>
      <c r="AI3242" s="2"/>
      <c r="AJ3242" s="2"/>
      <c r="AK3242" s="2"/>
      <c r="AL3242" s="2"/>
      <c r="AM3242" s="2">
        <f t="shared" si="898"/>
        <v>442</v>
      </c>
      <c r="AN3242" s="2"/>
      <c r="AO3242" s="2"/>
      <c r="AP3242" s="2"/>
      <c r="AQ3242" s="2"/>
      <c r="AR3242" s="2"/>
      <c r="AS3242" s="2"/>
      <c r="AT3242" s="2"/>
    </row>
    <row r="3243" spans="1:46" x14ac:dyDescent="0.3">
      <c r="A3243" s="2" t="s">
        <v>118</v>
      </c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/>
      <c r="AE3243" s="2"/>
      <c r="AF3243" s="2"/>
      <c r="AG3243" s="2"/>
      <c r="AH3243" s="2"/>
      <c r="AI3243" s="2"/>
      <c r="AJ3243" s="2"/>
      <c r="AK3243" s="2"/>
      <c r="AL3243" s="2"/>
      <c r="AM3243" s="2"/>
      <c r="AN3243" s="2"/>
      <c r="AO3243" s="2">
        <v>-420</v>
      </c>
      <c r="AP3243" s="2">
        <v>-24</v>
      </c>
      <c r="AQ3243" s="2"/>
      <c r="AR3243" s="2">
        <f t="shared" ref="AR3243:AR3250" si="900">SUM(AO3243:AQ3243)</f>
        <v>-444</v>
      </c>
      <c r="AS3243" s="2"/>
      <c r="AT3243" s="2"/>
    </row>
    <row r="3244" spans="1:46" x14ac:dyDescent="0.3">
      <c r="A3244" s="1" t="s">
        <v>685</v>
      </c>
      <c r="B3244" s="1">
        <f t="shared" ref="B3244:J3244" si="901">SUM(B3234:B3243)</f>
        <v>582.5</v>
      </c>
      <c r="C3244" s="1">
        <f t="shared" si="901"/>
        <v>23</v>
      </c>
      <c r="D3244" s="1">
        <f t="shared" si="901"/>
        <v>300.5</v>
      </c>
      <c r="E3244" s="1">
        <f t="shared" si="901"/>
        <v>41</v>
      </c>
      <c r="F3244" s="1">
        <f t="shared" si="901"/>
        <v>70.5</v>
      </c>
      <c r="G3244" s="1">
        <f t="shared" si="901"/>
        <v>418.5</v>
      </c>
      <c r="H3244" s="1">
        <f t="shared" si="901"/>
        <v>2.5</v>
      </c>
      <c r="I3244" s="1">
        <f t="shared" si="901"/>
        <v>9</v>
      </c>
      <c r="J3244" s="1">
        <f t="shared" si="901"/>
        <v>272.5</v>
      </c>
      <c r="K3244" s="2"/>
      <c r="L3244" s="1">
        <f>SUM(L3234:L3243)</f>
        <v>6</v>
      </c>
      <c r="M3244" s="1"/>
      <c r="N3244" s="2"/>
      <c r="O3244" s="1">
        <f>SUM(O3234:O3243)</f>
        <v>196</v>
      </c>
      <c r="P3244" s="1">
        <f>SUM(P3234:P3243)</f>
        <v>-0.5</v>
      </c>
      <c r="Q3244" s="1"/>
      <c r="R3244" s="1"/>
      <c r="S3244" s="1">
        <f>SUM(S3234:S3243)</f>
        <v>2</v>
      </c>
      <c r="T3244" s="1">
        <f>SUM(T3234:T3243)</f>
        <v>20</v>
      </c>
      <c r="U3244" s="1">
        <f>SUM(U3234:U3243)</f>
        <v>0</v>
      </c>
      <c r="V3244" s="1">
        <f>SUM(V3234:V3243)</f>
        <v>22</v>
      </c>
      <c r="W3244" s="1"/>
      <c r="X3244" s="1">
        <f>SUM(X3234:X3243)</f>
        <v>12</v>
      </c>
      <c r="Y3244" s="1">
        <f>SUM(Y3234:Y3243)</f>
        <v>28</v>
      </c>
      <c r="Z3244" s="1">
        <f>SUM(Z3234:Z3243)</f>
        <v>95</v>
      </c>
      <c r="AA3244" s="1"/>
      <c r="AB3244" s="1">
        <f>SUM(AB3234:AB3243)</f>
        <v>214</v>
      </c>
      <c r="AC3244" s="1"/>
      <c r="AD3244" s="1"/>
      <c r="AE3244" s="1"/>
      <c r="AF3244" s="1"/>
      <c r="AG3244" s="1"/>
      <c r="AH3244" s="1"/>
      <c r="AI3244" s="1"/>
      <c r="AJ3244" s="1"/>
      <c r="AK3244" s="1"/>
      <c r="AL3244" s="1"/>
      <c r="AM3244" s="1">
        <f t="shared" ref="AM3244:AM3251" si="902">SUM(B3244:AB3244)</f>
        <v>2314.5</v>
      </c>
      <c r="AN3244" s="1" t="s">
        <v>685</v>
      </c>
      <c r="AO3244" s="1">
        <f>SUM(AO3234:AO3243)</f>
        <v>1853</v>
      </c>
      <c r="AP3244" s="1">
        <f>SUM(AP3234:AP3243)</f>
        <v>1297</v>
      </c>
      <c r="AQ3244" s="1">
        <f>SUM(AQ3234:AQ3243)</f>
        <v>145.5</v>
      </c>
      <c r="AR3244" s="1">
        <f t="shared" si="900"/>
        <v>3295.5</v>
      </c>
      <c r="AS3244" s="2"/>
      <c r="AT3244" s="2"/>
    </row>
    <row r="3245" spans="1:46" x14ac:dyDescent="0.3">
      <c r="A3245" s="2" t="s">
        <v>36</v>
      </c>
      <c r="B3245" s="2">
        <v>-20.5</v>
      </c>
      <c r="C3245" s="2"/>
      <c r="D3245" s="2"/>
      <c r="E3245" s="2"/>
      <c r="F3245" s="2"/>
      <c r="G3245" s="2">
        <v>-4.5</v>
      </c>
      <c r="H3245" s="2"/>
      <c r="I3245" s="2"/>
      <c r="J3245" s="2">
        <v>-1</v>
      </c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/>
      <c r="AE3245" s="2"/>
      <c r="AF3245" s="2"/>
      <c r="AG3245" s="2"/>
      <c r="AH3245" s="2"/>
      <c r="AI3245" s="2"/>
      <c r="AJ3245" s="2"/>
      <c r="AK3245" s="2"/>
      <c r="AL3245" s="2"/>
      <c r="AM3245" s="2">
        <f t="shared" si="902"/>
        <v>-26</v>
      </c>
      <c r="AN3245" s="2"/>
      <c r="AO3245" s="2">
        <v>20.5</v>
      </c>
      <c r="AP3245" s="2">
        <v>7.5</v>
      </c>
      <c r="AQ3245" s="2"/>
      <c r="AR3245" s="2">
        <f t="shared" si="900"/>
        <v>28</v>
      </c>
      <c r="AS3245" s="2"/>
      <c r="AT3245" s="2"/>
    </row>
    <row r="3246" spans="1:46" x14ac:dyDescent="0.3">
      <c r="A3246" s="2" t="s">
        <v>21</v>
      </c>
      <c r="B3246" s="2">
        <v>-30</v>
      </c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  <c r="AE3246" s="2"/>
      <c r="AF3246" s="2"/>
      <c r="AG3246" s="2"/>
      <c r="AH3246" s="2"/>
      <c r="AI3246" s="2"/>
      <c r="AJ3246" s="2"/>
      <c r="AK3246" s="2"/>
      <c r="AL3246" s="2"/>
      <c r="AM3246" s="2">
        <f t="shared" si="902"/>
        <v>-30</v>
      </c>
      <c r="AN3246" s="2"/>
      <c r="AO3246" s="2">
        <v>30</v>
      </c>
      <c r="AP3246" s="2"/>
      <c r="AQ3246" s="2"/>
      <c r="AR3246" s="2">
        <f t="shared" si="900"/>
        <v>30</v>
      </c>
      <c r="AS3246" s="2"/>
      <c r="AT3246" s="2"/>
    </row>
    <row r="3247" spans="1:46" x14ac:dyDescent="0.3">
      <c r="A3247" s="2" t="s">
        <v>13</v>
      </c>
      <c r="B3247" s="2">
        <v>-50</v>
      </c>
      <c r="C3247" s="2"/>
      <c r="D3247" s="2"/>
      <c r="E3247" s="2"/>
      <c r="F3247" s="2"/>
      <c r="G3247" s="2">
        <v>-1</v>
      </c>
      <c r="H3247" s="2"/>
      <c r="I3247" s="2"/>
      <c r="J3247" s="2"/>
      <c r="K3247" s="2"/>
      <c r="L3247" s="2"/>
      <c r="M3247" s="2"/>
      <c r="N3247" s="2"/>
      <c r="O3247" s="2">
        <v>-1</v>
      </c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/>
      <c r="AE3247" s="2"/>
      <c r="AF3247" s="2"/>
      <c r="AG3247" s="2"/>
      <c r="AH3247" s="2"/>
      <c r="AI3247" s="2"/>
      <c r="AJ3247" s="2"/>
      <c r="AK3247" s="2"/>
      <c r="AL3247" s="2"/>
      <c r="AM3247" s="2">
        <f t="shared" si="902"/>
        <v>-52</v>
      </c>
      <c r="AN3247" s="2"/>
      <c r="AO3247" s="2">
        <v>50</v>
      </c>
      <c r="AP3247" s="2">
        <v>1</v>
      </c>
      <c r="AQ3247" s="2"/>
      <c r="AR3247" s="2">
        <f t="shared" si="900"/>
        <v>51</v>
      </c>
      <c r="AS3247" s="2"/>
      <c r="AT3247" s="2"/>
    </row>
    <row r="3248" spans="1:46" x14ac:dyDescent="0.3">
      <c r="A3248" s="2" t="s">
        <v>686</v>
      </c>
      <c r="B3248" s="2"/>
      <c r="C3248" s="2"/>
      <c r="D3248" s="2"/>
      <c r="E3248" s="2">
        <v>-2</v>
      </c>
      <c r="F3248" s="2">
        <v>-2</v>
      </c>
      <c r="G3248" s="2">
        <v>-5</v>
      </c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2"/>
      <c r="AE3248" s="2"/>
      <c r="AF3248" s="2"/>
      <c r="AG3248" s="2"/>
      <c r="AH3248" s="2"/>
      <c r="AI3248" s="2"/>
      <c r="AJ3248" s="2"/>
      <c r="AK3248" s="2"/>
      <c r="AL3248" s="2"/>
      <c r="AM3248" s="2">
        <f t="shared" si="902"/>
        <v>-9</v>
      </c>
      <c r="AN3248" s="2"/>
      <c r="AO3248" s="2">
        <v>5</v>
      </c>
      <c r="AP3248" s="2"/>
      <c r="AQ3248" s="2">
        <v>4</v>
      </c>
      <c r="AR3248" s="2">
        <f t="shared" si="900"/>
        <v>9</v>
      </c>
      <c r="AS3248" s="2"/>
      <c r="AT3248" s="2"/>
    </row>
    <row r="3249" spans="1:46" x14ac:dyDescent="0.3">
      <c r="A3249" s="2" t="s">
        <v>38</v>
      </c>
      <c r="B3249" s="2">
        <v>-22</v>
      </c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  <c r="AD3249" s="2"/>
      <c r="AE3249" s="2"/>
      <c r="AF3249" s="2"/>
      <c r="AG3249" s="2"/>
      <c r="AH3249" s="2"/>
      <c r="AI3249" s="2"/>
      <c r="AJ3249" s="2"/>
      <c r="AK3249" s="2"/>
      <c r="AL3249" s="2"/>
      <c r="AM3249" s="2">
        <f t="shared" si="902"/>
        <v>-22</v>
      </c>
      <c r="AN3249" s="2"/>
      <c r="AO3249" s="2">
        <v>22</v>
      </c>
      <c r="AP3249" s="2"/>
      <c r="AQ3249" s="2"/>
      <c r="AR3249" s="2">
        <f t="shared" si="900"/>
        <v>22</v>
      </c>
      <c r="AS3249" s="2"/>
      <c r="AT3249" s="2"/>
    </row>
    <row r="3250" spans="1:46" x14ac:dyDescent="0.3">
      <c r="A3250" s="2" t="s">
        <v>334</v>
      </c>
      <c r="B3250" s="2">
        <v>-100</v>
      </c>
      <c r="C3250" s="2"/>
      <c r="D3250" s="2"/>
      <c r="E3250" s="2"/>
      <c r="F3250" s="2"/>
      <c r="G3250" s="2"/>
      <c r="H3250" s="2"/>
      <c r="I3250" s="2"/>
      <c r="J3250" s="2">
        <v>-20</v>
      </c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>
        <v>-1</v>
      </c>
      <c r="AA3250" s="2"/>
      <c r="AB3250" s="2"/>
      <c r="AC3250" s="2"/>
      <c r="AD3250" s="2"/>
      <c r="AE3250" s="2"/>
      <c r="AF3250" s="2"/>
      <c r="AG3250" s="2"/>
      <c r="AH3250" s="2"/>
      <c r="AI3250" s="2"/>
      <c r="AJ3250" s="2"/>
      <c r="AK3250" s="2"/>
      <c r="AL3250" s="2"/>
      <c r="AM3250" s="2">
        <f t="shared" si="902"/>
        <v>-121</v>
      </c>
      <c r="AN3250" s="2"/>
      <c r="AO3250" s="2">
        <v>100</v>
      </c>
      <c r="AP3250" s="2">
        <v>20</v>
      </c>
      <c r="AQ3250" s="2"/>
      <c r="AR3250" s="2">
        <f t="shared" si="900"/>
        <v>120</v>
      </c>
      <c r="AS3250" s="2"/>
      <c r="AT3250" s="2"/>
    </row>
    <row r="3251" spans="1:46" x14ac:dyDescent="0.3">
      <c r="A3251" s="2" t="s">
        <v>117</v>
      </c>
      <c r="B3251" s="2">
        <v>210</v>
      </c>
      <c r="C3251" s="2"/>
      <c r="D3251" s="2"/>
      <c r="E3251" s="2"/>
      <c r="F3251" s="2"/>
      <c r="G3251" s="2">
        <v>20</v>
      </c>
      <c r="H3251" s="2"/>
      <c r="I3251" s="2">
        <v>10</v>
      </c>
      <c r="J3251" s="2">
        <v>10</v>
      </c>
      <c r="K3251" s="2"/>
      <c r="L3251" s="2"/>
      <c r="M3251" s="2"/>
      <c r="N3251" s="2"/>
      <c r="O3251" s="2">
        <v>1</v>
      </c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>
        <v>1</v>
      </c>
      <c r="AC3251" s="2"/>
      <c r="AD3251" s="2"/>
      <c r="AE3251" s="2"/>
      <c r="AF3251" s="2"/>
      <c r="AG3251" s="2"/>
      <c r="AH3251" s="2"/>
      <c r="AI3251" s="2"/>
      <c r="AJ3251" s="2"/>
      <c r="AK3251" s="2"/>
      <c r="AL3251" s="2"/>
      <c r="AM3251" s="2">
        <f t="shared" si="902"/>
        <v>252</v>
      </c>
      <c r="AN3251" s="2"/>
      <c r="AO3251" s="2"/>
      <c r="AP3251" s="2"/>
      <c r="AQ3251" s="2"/>
      <c r="AR3251" s="2"/>
      <c r="AS3251" s="2"/>
      <c r="AT3251" s="2"/>
    </row>
    <row r="3252" spans="1:46" x14ac:dyDescent="0.3">
      <c r="A3252" s="2" t="s">
        <v>118</v>
      </c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  <c r="AE3252" s="2"/>
      <c r="AF3252" s="2"/>
      <c r="AG3252" s="2"/>
      <c r="AH3252" s="2"/>
      <c r="AI3252" s="2"/>
      <c r="AJ3252" s="2"/>
      <c r="AK3252" s="2"/>
      <c r="AL3252" s="2"/>
      <c r="AM3252" s="2"/>
      <c r="AN3252" s="2"/>
      <c r="AO3252" s="2">
        <v>-210</v>
      </c>
      <c r="AP3252" s="2">
        <v>-40</v>
      </c>
      <c r="AQ3252" s="2"/>
      <c r="AR3252" s="2">
        <f>SUM(AO3252:AQ3252)</f>
        <v>-250</v>
      </c>
      <c r="AS3252" s="2"/>
      <c r="AT3252" s="2"/>
    </row>
    <row r="3253" spans="1:46" x14ac:dyDescent="0.3">
      <c r="A3253" s="1" t="s">
        <v>138</v>
      </c>
      <c r="B3253" s="1">
        <f t="shared" ref="B3253:G3253" si="903">SUM(B3244:B3252)</f>
        <v>570</v>
      </c>
      <c r="C3253" s="1">
        <f t="shared" si="903"/>
        <v>23</v>
      </c>
      <c r="D3253" s="1">
        <f t="shared" si="903"/>
        <v>300.5</v>
      </c>
      <c r="E3253" s="1">
        <f t="shared" si="903"/>
        <v>39</v>
      </c>
      <c r="F3253" s="1">
        <f t="shared" si="903"/>
        <v>68.5</v>
      </c>
      <c r="G3253" s="1">
        <f t="shared" si="903"/>
        <v>428</v>
      </c>
      <c r="H3253" s="1">
        <v>7</v>
      </c>
      <c r="I3253" s="1">
        <f>SUM(I3244:I3252)</f>
        <v>19</v>
      </c>
      <c r="J3253" s="1">
        <f>SUM(J3244:J3252)</f>
        <v>261.5</v>
      </c>
      <c r="K3253" s="2"/>
      <c r="L3253" s="1">
        <v>11</v>
      </c>
      <c r="M3253" s="1"/>
      <c r="N3253" s="2"/>
      <c r="O3253" s="1">
        <f>SUM(O3244:O3252)</f>
        <v>196</v>
      </c>
      <c r="P3253" s="1">
        <v>0</v>
      </c>
      <c r="Q3253" s="1"/>
      <c r="R3253" s="1"/>
      <c r="S3253" s="1">
        <f>SUM(S3244:S3252)</f>
        <v>2</v>
      </c>
      <c r="T3253" s="1">
        <f>SUM(T3244:T3252)</f>
        <v>20</v>
      </c>
      <c r="U3253" s="1">
        <f>SUM(U3244:U3252)</f>
        <v>0</v>
      </c>
      <c r="V3253" s="1">
        <f>SUM(V3244:V3252)</f>
        <v>22</v>
      </c>
      <c r="W3253" s="1"/>
      <c r="X3253" s="1">
        <f>SUM(X3244:X3252)</f>
        <v>12</v>
      </c>
      <c r="Y3253" s="1">
        <f>SUM(Y3244:Y3252)</f>
        <v>28</v>
      </c>
      <c r="Z3253" s="1">
        <f>SUM(Z3244:Z3252)</f>
        <v>94</v>
      </c>
      <c r="AA3253" s="1"/>
      <c r="AB3253" s="1">
        <f>SUM(AB3244:AB3252)</f>
        <v>215</v>
      </c>
      <c r="AC3253" s="1"/>
      <c r="AD3253" s="1"/>
      <c r="AE3253" s="1"/>
      <c r="AF3253" s="1"/>
      <c r="AG3253" s="1"/>
      <c r="AH3253" s="1"/>
      <c r="AI3253" s="1"/>
      <c r="AJ3253" s="1"/>
      <c r="AK3253" s="1"/>
      <c r="AL3253" s="1"/>
      <c r="AM3253" s="1">
        <f>SUM(B3253:AB3253)</f>
        <v>2316.5</v>
      </c>
      <c r="AN3253" s="1" t="s">
        <v>138</v>
      </c>
      <c r="AO3253" s="1">
        <f>SUM(AO3244:AO3252)</f>
        <v>1870.5</v>
      </c>
      <c r="AP3253" s="1">
        <f>SUM(AP3244:AP3252)</f>
        <v>1285.5</v>
      </c>
      <c r="AQ3253" s="1">
        <f>SUM(AQ3244:AQ3252)</f>
        <v>149.5</v>
      </c>
      <c r="AR3253" s="1">
        <f>SUM(AO3253:AQ3253)</f>
        <v>3305.5</v>
      </c>
      <c r="AS3253" s="2"/>
      <c r="AT3253" s="2"/>
    </row>
    <row r="3254" spans="1:46" x14ac:dyDescent="0.3">
      <c r="A3254" s="2" t="s">
        <v>36</v>
      </c>
      <c r="B3254" s="2">
        <v>-14.5</v>
      </c>
      <c r="C3254" s="2"/>
      <c r="D3254" s="2"/>
      <c r="E3254" s="2"/>
      <c r="F3254" s="2"/>
      <c r="G3254" s="2">
        <v>-1.5</v>
      </c>
      <c r="H3254" s="2"/>
      <c r="I3254" s="2"/>
      <c r="J3254" s="2">
        <v>-1</v>
      </c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2"/>
      <c r="AE3254" s="2"/>
      <c r="AF3254" s="2"/>
      <c r="AG3254" s="2"/>
      <c r="AH3254" s="2"/>
      <c r="AI3254" s="2"/>
      <c r="AJ3254" s="2"/>
      <c r="AK3254" s="2"/>
      <c r="AL3254" s="2"/>
      <c r="AM3254" s="2">
        <f>SUM(B3254:AB3254)</f>
        <v>-17</v>
      </c>
      <c r="AN3254" s="2"/>
      <c r="AO3254" s="2">
        <v>14.5</v>
      </c>
      <c r="AP3254" s="2">
        <v>4.5</v>
      </c>
      <c r="AQ3254" s="2"/>
      <c r="AR3254" s="2">
        <f>SUM(AO3254:AQ3254)</f>
        <v>19</v>
      </c>
      <c r="AS3254" s="2"/>
      <c r="AT3254" s="2"/>
    </row>
    <row r="3255" spans="1:46" x14ac:dyDescent="0.3">
      <c r="A3255" s="2" t="s">
        <v>27</v>
      </c>
      <c r="B3255" s="2"/>
      <c r="C3255" s="2">
        <v>-10</v>
      </c>
      <c r="D3255" s="2">
        <v>-10</v>
      </c>
      <c r="E3255" s="2">
        <v>-10</v>
      </c>
      <c r="F3255" s="2"/>
      <c r="G3255" s="2">
        <v>-30</v>
      </c>
      <c r="H3255" s="2">
        <v>-5</v>
      </c>
      <c r="I3255" s="2">
        <v>-10</v>
      </c>
      <c r="J3255" s="2">
        <v>-30</v>
      </c>
      <c r="K3255" s="2"/>
      <c r="L3255" s="2">
        <v>-5</v>
      </c>
      <c r="M3255" s="2"/>
      <c r="N3255" s="2"/>
      <c r="O3255" s="2">
        <v>-30</v>
      </c>
      <c r="P3255" s="2"/>
      <c r="Q3255" s="2"/>
      <c r="R3255" s="2"/>
      <c r="S3255" s="2">
        <v>-2</v>
      </c>
      <c r="T3255" s="2">
        <v>-5</v>
      </c>
      <c r="U3255" s="2"/>
      <c r="V3255" s="2"/>
      <c r="W3255" s="2"/>
      <c r="X3255" s="2"/>
      <c r="Y3255" s="2"/>
      <c r="Z3255" s="2"/>
      <c r="AA3255" s="2"/>
      <c r="AB3255" s="2">
        <v>-20</v>
      </c>
      <c r="AC3255" s="2"/>
      <c r="AD3255" s="2"/>
      <c r="AE3255" s="2"/>
      <c r="AF3255" s="2"/>
      <c r="AG3255" s="2"/>
      <c r="AH3255" s="2"/>
      <c r="AI3255" s="2"/>
      <c r="AJ3255" s="2"/>
      <c r="AK3255" s="2"/>
      <c r="AL3255" s="2"/>
      <c r="AM3255" s="2">
        <f>SUM(B3255:AB3255)</f>
        <v>-167</v>
      </c>
      <c r="AN3255" s="2"/>
      <c r="AO3255" s="2">
        <v>124</v>
      </c>
      <c r="AP3255" s="2">
        <v>32</v>
      </c>
      <c r="AQ3255" s="2"/>
      <c r="AR3255" s="2">
        <f>SUM(AO3255:AQ3255)</f>
        <v>156</v>
      </c>
      <c r="AS3255" s="2"/>
      <c r="AT3255" s="2"/>
    </row>
    <row r="3256" spans="1:46" x14ac:dyDescent="0.3">
      <c r="A3256" s="2" t="s">
        <v>117</v>
      </c>
      <c r="B3256" s="2">
        <v>210</v>
      </c>
      <c r="C3256" s="2"/>
      <c r="D3256" s="2"/>
      <c r="E3256" s="2"/>
      <c r="F3256" s="2"/>
      <c r="G3256" s="2">
        <v>10</v>
      </c>
      <c r="H3256" s="2"/>
      <c r="I3256" s="2">
        <v>10</v>
      </c>
      <c r="J3256" s="2">
        <v>10</v>
      </c>
      <c r="K3256" s="2"/>
      <c r="L3256" s="2"/>
      <c r="M3256" s="2"/>
      <c r="N3256" s="2"/>
      <c r="O3256" s="2">
        <v>1</v>
      </c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>
        <v>1</v>
      </c>
      <c r="AC3256" s="2"/>
      <c r="AD3256" s="2"/>
      <c r="AE3256" s="2"/>
      <c r="AF3256" s="2"/>
      <c r="AG3256" s="2"/>
      <c r="AH3256" s="2"/>
      <c r="AI3256" s="2"/>
      <c r="AJ3256" s="2"/>
      <c r="AK3256" s="2"/>
      <c r="AL3256" s="2"/>
      <c r="AM3256" s="2">
        <f>SUM(B3256:AB3256)</f>
        <v>242</v>
      </c>
      <c r="AN3256" s="2"/>
      <c r="AO3256" s="2"/>
      <c r="AP3256" s="2"/>
      <c r="AQ3256" s="2"/>
      <c r="AR3256" s="7"/>
      <c r="AS3256" s="2"/>
      <c r="AT3256" s="2"/>
    </row>
    <row r="3257" spans="1:46" x14ac:dyDescent="0.3">
      <c r="A3257" s="2" t="s">
        <v>118</v>
      </c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2"/>
      <c r="AE3257" s="2"/>
      <c r="AF3257" s="2"/>
      <c r="AG3257" s="2"/>
      <c r="AH3257" s="2"/>
      <c r="AI3257" s="2"/>
      <c r="AJ3257" s="2"/>
      <c r="AK3257" s="2"/>
      <c r="AL3257" s="2"/>
      <c r="AM3257" s="2"/>
      <c r="AN3257" s="2"/>
      <c r="AO3257" s="2">
        <v>-210</v>
      </c>
      <c r="AP3257" s="2">
        <v>-32</v>
      </c>
      <c r="AQ3257" s="4"/>
      <c r="AR3257" s="2">
        <f t="shared" ref="AR3257:AR3278" si="904">SUM(AO3257:AQ3257)</f>
        <v>-242</v>
      </c>
      <c r="AS3257" s="2"/>
      <c r="AT3257" s="2"/>
    </row>
    <row r="3258" spans="1:46" x14ac:dyDescent="0.3">
      <c r="A3258" s="1" t="s">
        <v>139</v>
      </c>
      <c r="B3258" s="1">
        <f t="shared" ref="B3258:J3258" si="905">SUM(B3253:B3257)</f>
        <v>765.5</v>
      </c>
      <c r="C3258" s="1">
        <f t="shared" si="905"/>
        <v>13</v>
      </c>
      <c r="D3258" s="1">
        <f t="shared" si="905"/>
        <v>290.5</v>
      </c>
      <c r="E3258" s="1">
        <f t="shared" si="905"/>
        <v>29</v>
      </c>
      <c r="F3258" s="1">
        <f t="shared" si="905"/>
        <v>68.5</v>
      </c>
      <c r="G3258" s="1">
        <f t="shared" si="905"/>
        <v>406.5</v>
      </c>
      <c r="H3258" s="1">
        <f t="shared" si="905"/>
        <v>2</v>
      </c>
      <c r="I3258" s="1">
        <f t="shared" si="905"/>
        <v>19</v>
      </c>
      <c r="J3258" s="1">
        <f t="shared" si="905"/>
        <v>240.5</v>
      </c>
      <c r="K3258" s="2"/>
      <c r="L3258" s="1">
        <f>SUM(L3253:L3257)</f>
        <v>6</v>
      </c>
      <c r="M3258" s="1"/>
      <c r="N3258" s="2"/>
      <c r="O3258" s="1">
        <f>SUM(O3253:O3257)</f>
        <v>167</v>
      </c>
      <c r="P3258" s="1">
        <f>SUM(P3253:P3257)</f>
        <v>0</v>
      </c>
      <c r="Q3258" s="1"/>
      <c r="R3258" s="1"/>
      <c r="S3258" s="1">
        <f>SUM(S3253:S3257)</f>
        <v>0</v>
      </c>
      <c r="T3258" s="1">
        <f>SUM(T3253:T3257)</f>
        <v>15</v>
      </c>
      <c r="U3258" s="1">
        <f>SUM(U3253:U3257)</f>
        <v>0</v>
      </c>
      <c r="V3258" s="1">
        <f>SUM(V3253:V3257)</f>
        <v>22</v>
      </c>
      <c r="W3258" s="1"/>
      <c r="X3258" s="1">
        <f>SUM(X3253:X3257)</f>
        <v>12</v>
      </c>
      <c r="Y3258" s="1">
        <f>SUM(Y3253:Y3257)</f>
        <v>28</v>
      </c>
      <c r="Z3258" s="1">
        <f>SUM(Z3253:Z3257)</f>
        <v>94</v>
      </c>
      <c r="AA3258" s="1"/>
      <c r="AB3258" s="1">
        <f>SUM(AB3253:AB3257)</f>
        <v>196</v>
      </c>
      <c r="AC3258" s="1"/>
      <c r="AD3258" s="1"/>
      <c r="AE3258" s="1"/>
      <c r="AF3258" s="1"/>
      <c r="AG3258" s="1"/>
      <c r="AH3258" s="1"/>
      <c r="AI3258" s="1"/>
      <c r="AJ3258" s="1"/>
      <c r="AK3258" s="1"/>
      <c r="AL3258" s="1"/>
      <c r="AM3258" s="1">
        <f t="shared" ref="AM3258:AM3279" si="906">SUM(B3258:AB3258)</f>
        <v>2374.5</v>
      </c>
      <c r="AN3258" s="1" t="s">
        <v>139</v>
      </c>
      <c r="AO3258" s="1">
        <f>SUM(AO3253:AO3257)</f>
        <v>1799</v>
      </c>
      <c r="AP3258" s="1">
        <f>SUM(AP3253:AP3257)</f>
        <v>1290</v>
      </c>
      <c r="AQ3258" s="3">
        <f>SUM(AQ3253:AQ3257)</f>
        <v>149.5</v>
      </c>
      <c r="AR3258" s="1">
        <f t="shared" si="904"/>
        <v>3238.5</v>
      </c>
      <c r="AS3258" s="2"/>
      <c r="AT3258" s="2"/>
    </row>
    <row r="3259" spans="1:46" x14ac:dyDescent="0.3">
      <c r="A3259" s="2" t="s">
        <v>36</v>
      </c>
      <c r="B3259" s="2">
        <v>-15.5</v>
      </c>
      <c r="C3259" s="2"/>
      <c r="D3259" s="2"/>
      <c r="E3259" s="2"/>
      <c r="F3259" s="2"/>
      <c r="G3259" s="2">
        <v>-3</v>
      </c>
      <c r="H3259" s="2"/>
      <c r="I3259" s="2"/>
      <c r="J3259" s="2">
        <v>-0.5</v>
      </c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/>
      <c r="AE3259" s="2"/>
      <c r="AF3259" s="2"/>
      <c r="AG3259" s="2"/>
      <c r="AH3259" s="2"/>
      <c r="AI3259" s="2"/>
      <c r="AJ3259" s="2"/>
      <c r="AK3259" s="2"/>
      <c r="AL3259" s="2"/>
      <c r="AM3259" s="2">
        <f t="shared" si="906"/>
        <v>-19</v>
      </c>
      <c r="AN3259" s="2"/>
      <c r="AO3259" s="2">
        <v>15.5</v>
      </c>
      <c r="AP3259" s="2">
        <v>4.5</v>
      </c>
      <c r="AQ3259" s="4"/>
      <c r="AR3259" s="2">
        <f t="shared" si="904"/>
        <v>20</v>
      </c>
      <c r="AS3259" s="2"/>
      <c r="AT3259" s="2"/>
    </row>
    <row r="3260" spans="1:46" x14ac:dyDescent="0.3">
      <c r="A3260" s="2" t="s">
        <v>687</v>
      </c>
      <c r="B3260" s="2">
        <v>-6</v>
      </c>
      <c r="C3260" s="2"/>
      <c r="D3260" s="2"/>
      <c r="E3260" s="2">
        <v>-1</v>
      </c>
      <c r="F3260" s="2"/>
      <c r="G3260" s="2">
        <v>-1</v>
      </c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2"/>
      <c r="AE3260" s="2"/>
      <c r="AF3260" s="2"/>
      <c r="AG3260" s="2"/>
      <c r="AH3260" s="2"/>
      <c r="AI3260" s="2"/>
      <c r="AJ3260" s="2"/>
      <c r="AK3260" s="2"/>
      <c r="AL3260" s="2"/>
      <c r="AM3260" s="2">
        <f t="shared" si="906"/>
        <v>-8</v>
      </c>
      <c r="AN3260" s="2"/>
      <c r="AO3260" s="2">
        <v>6</v>
      </c>
      <c r="AP3260" s="2">
        <v>1</v>
      </c>
      <c r="AQ3260" s="4">
        <v>1</v>
      </c>
      <c r="AR3260" s="2">
        <f t="shared" si="904"/>
        <v>8</v>
      </c>
      <c r="AS3260" s="2"/>
      <c r="AT3260" s="2"/>
    </row>
    <row r="3261" spans="1:46" x14ac:dyDescent="0.3">
      <c r="A3261" s="2" t="s">
        <v>688</v>
      </c>
      <c r="B3261" s="2">
        <v>-7</v>
      </c>
      <c r="C3261" s="2"/>
      <c r="D3261" s="2"/>
      <c r="E3261" s="2"/>
      <c r="F3261" s="2"/>
      <c r="G3261" s="2">
        <v>-4</v>
      </c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/>
      <c r="AF3261" s="2"/>
      <c r="AG3261" s="2"/>
      <c r="AH3261" s="2"/>
      <c r="AI3261" s="2"/>
      <c r="AJ3261" s="2"/>
      <c r="AK3261" s="2"/>
      <c r="AL3261" s="2"/>
      <c r="AM3261" s="2">
        <f t="shared" si="906"/>
        <v>-11</v>
      </c>
      <c r="AN3261" s="2"/>
      <c r="AO3261" s="2">
        <v>7</v>
      </c>
      <c r="AP3261" s="2">
        <v>4</v>
      </c>
      <c r="AQ3261" s="4"/>
      <c r="AR3261" s="2">
        <f t="shared" si="904"/>
        <v>11</v>
      </c>
      <c r="AS3261" s="2"/>
      <c r="AT3261" s="2"/>
    </row>
    <row r="3262" spans="1:46" x14ac:dyDescent="0.3">
      <c r="A3262" s="2" t="s">
        <v>21</v>
      </c>
      <c r="B3262" s="2">
        <v>-20</v>
      </c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  <c r="AE3262" s="2"/>
      <c r="AF3262" s="2"/>
      <c r="AG3262" s="2"/>
      <c r="AH3262" s="2"/>
      <c r="AI3262" s="2"/>
      <c r="AJ3262" s="2"/>
      <c r="AK3262" s="2"/>
      <c r="AL3262" s="2"/>
      <c r="AM3262" s="2">
        <f t="shared" si="906"/>
        <v>-20</v>
      </c>
      <c r="AN3262" s="2"/>
      <c r="AO3262" s="2">
        <v>20</v>
      </c>
      <c r="AP3262" s="2"/>
      <c r="AQ3262" s="4"/>
      <c r="AR3262" s="2">
        <f t="shared" si="904"/>
        <v>20</v>
      </c>
      <c r="AS3262" s="2"/>
      <c r="AT3262" s="2"/>
    </row>
    <row r="3263" spans="1:46" x14ac:dyDescent="0.3">
      <c r="A3263" s="2" t="s">
        <v>322</v>
      </c>
      <c r="B3263" s="2">
        <v>-50</v>
      </c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  <c r="AE3263" s="2"/>
      <c r="AF3263" s="2"/>
      <c r="AG3263" s="2"/>
      <c r="AH3263" s="2"/>
      <c r="AI3263" s="2"/>
      <c r="AJ3263" s="2"/>
      <c r="AK3263" s="2"/>
      <c r="AL3263" s="2"/>
      <c r="AM3263" s="2">
        <f t="shared" si="906"/>
        <v>-50</v>
      </c>
      <c r="AN3263" s="2"/>
      <c r="AO3263" s="2">
        <v>50</v>
      </c>
      <c r="AP3263" s="2"/>
      <c r="AQ3263" s="4"/>
      <c r="AR3263" s="2">
        <f t="shared" si="904"/>
        <v>50</v>
      </c>
      <c r="AS3263" s="2"/>
      <c r="AT3263" s="2"/>
    </row>
    <row r="3264" spans="1:46" x14ac:dyDescent="0.3">
      <c r="A3264" s="2" t="s">
        <v>334</v>
      </c>
      <c r="B3264" s="2">
        <v>-100</v>
      </c>
      <c r="C3264" s="2"/>
      <c r="D3264" s="2"/>
      <c r="E3264" s="2"/>
      <c r="F3264" s="2"/>
      <c r="G3264" s="2">
        <v>-10</v>
      </c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/>
      <c r="AE3264" s="2"/>
      <c r="AF3264" s="2"/>
      <c r="AG3264" s="2"/>
      <c r="AH3264" s="2"/>
      <c r="AI3264" s="2"/>
      <c r="AJ3264" s="2"/>
      <c r="AK3264" s="2"/>
      <c r="AL3264" s="2"/>
      <c r="AM3264" s="2">
        <f t="shared" si="906"/>
        <v>-110</v>
      </c>
      <c r="AN3264" s="2"/>
      <c r="AO3264" s="2">
        <v>100</v>
      </c>
      <c r="AP3264" s="2">
        <v>10</v>
      </c>
      <c r="AQ3264" s="4"/>
      <c r="AR3264" s="2">
        <f t="shared" si="904"/>
        <v>110</v>
      </c>
      <c r="AS3264" s="2"/>
      <c r="AT3264" s="2"/>
    </row>
    <row r="3265" spans="1:46" x14ac:dyDescent="0.3">
      <c r="A3265" s="2" t="s">
        <v>46</v>
      </c>
      <c r="B3265" s="2">
        <v>-13</v>
      </c>
      <c r="C3265" s="2"/>
      <c r="D3265" s="2">
        <v>-3</v>
      </c>
      <c r="E3265" s="2"/>
      <c r="F3265" s="2"/>
      <c r="G3265" s="2">
        <v>-3</v>
      </c>
      <c r="H3265" s="2"/>
      <c r="I3265" s="2">
        <v>-1</v>
      </c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>
        <v>-1</v>
      </c>
      <c r="U3265" s="2"/>
      <c r="V3265" s="2"/>
      <c r="W3265" s="2"/>
      <c r="X3265" s="2"/>
      <c r="Y3265" s="2"/>
      <c r="Z3265" s="2"/>
      <c r="AA3265" s="2"/>
      <c r="AB3265" s="2"/>
      <c r="AC3265" s="2"/>
      <c r="AD3265" s="2"/>
      <c r="AE3265" s="2"/>
      <c r="AF3265" s="2"/>
      <c r="AG3265" s="2"/>
      <c r="AH3265" s="2"/>
      <c r="AI3265" s="2"/>
      <c r="AJ3265" s="2"/>
      <c r="AK3265" s="2"/>
      <c r="AL3265" s="2"/>
      <c r="AM3265" s="2">
        <f t="shared" si="906"/>
        <v>-21</v>
      </c>
      <c r="AN3265" s="2"/>
      <c r="AO3265" s="2">
        <v>13</v>
      </c>
      <c r="AP3265" s="2">
        <v>4</v>
      </c>
      <c r="AQ3265" s="4">
        <v>3</v>
      </c>
      <c r="AR3265" s="2">
        <f t="shared" si="904"/>
        <v>20</v>
      </c>
      <c r="AS3265" s="2"/>
      <c r="AT3265" s="2"/>
    </row>
    <row r="3266" spans="1:46" x14ac:dyDescent="0.3">
      <c r="A3266" s="2" t="s">
        <v>41</v>
      </c>
      <c r="B3266" s="2">
        <v>-55</v>
      </c>
      <c r="C3266" s="2"/>
      <c r="D3266" s="2"/>
      <c r="E3266" s="2"/>
      <c r="F3266" s="2"/>
      <c r="G3266" s="2">
        <v>-3</v>
      </c>
      <c r="H3266" s="2"/>
      <c r="I3266" s="2"/>
      <c r="J3266" s="2">
        <v>-2</v>
      </c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  <c r="AE3266" s="2"/>
      <c r="AF3266" s="2"/>
      <c r="AG3266" s="2"/>
      <c r="AH3266" s="2"/>
      <c r="AI3266" s="2"/>
      <c r="AJ3266" s="2"/>
      <c r="AK3266" s="2"/>
      <c r="AL3266" s="2"/>
      <c r="AM3266" s="2">
        <f t="shared" si="906"/>
        <v>-60</v>
      </c>
      <c r="AN3266" s="2"/>
      <c r="AO3266" s="2">
        <v>55</v>
      </c>
      <c r="AP3266" s="2">
        <v>5</v>
      </c>
      <c r="AQ3266" s="4"/>
      <c r="AR3266" s="2">
        <f t="shared" si="904"/>
        <v>60</v>
      </c>
      <c r="AS3266" s="2"/>
      <c r="AT3266" s="2"/>
    </row>
    <row r="3267" spans="1:46" x14ac:dyDescent="0.3">
      <c r="A3267" s="2" t="s">
        <v>59</v>
      </c>
      <c r="B3267" s="2">
        <v>-44</v>
      </c>
      <c r="C3267" s="2"/>
      <c r="D3267" s="2">
        <v>-4</v>
      </c>
      <c r="E3267" s="2"/>
      <c r="F3267" s="2"/>
      <c r="G3267" s="2">
        <v>-12</v>
      </c>
      <c r="H3267" s="2"/>
      <c r="I3267" s="2"/>
      <c r="J3267" s="2">
        <v>-2</v>
      </c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/>
      <c r="AE3267" s="2"/>
      <c r="AF3267" s="2"/>
      <c r="AG3267" s="2"/>
      <c r="AH3267" s="2"/>
      <c r="AI3267" s="2"/>
      <c r="AJ3267" s="2"/>
      <c r="AK3267" s="2"/>
      <c r="AL3267" s="2"/>
      <c r="AM3267" s="2">
        <f t="shared" si="906"/>
        <v>-62</v>
      </c>
      <c r="AN3267" s="2"/>
      <c r="AO3267" s="2">
        <v>44</v>
      </c>
      <c r="AP3267" s="2">
        <v>15</v>
      </c>
      <c r="AQ3267" s="4">
        <v>4</v>
      </c>
      <c r="AR3267" s="2">
        <f t="shared" si="904"/>
        <v>63</v>
      </c>
      <c r="AS3267" s="2"/>
      <c r="AT3267" s="2"/>
    </row>
    <row r="3268" spans="1:46" x14ac:dyDescent="0.3">
      <c r="A3268" s="2" t="s">
        <v>34</v>
      </c>
      <c r="B3268" s="2">
        <v>-72</v>
      </c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>
        <v>-5</v>
      </c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2"/>
      <c r="AE3268" s="2"/>
      <c r="AF3268" s="2"/>
      <c r="AG3268" s="2"/>
      <c r="AH3268" s="2"/>
      <c r="AI3268" s="2"/>
      <c r="AJ3268" s="2"/>
      <c r="AK3268" s="2"/>
      <c r="AL3268" s="2"/>
      <c r="AM3268" s="2">
        <f t="shared" si="906"/>
        <v>-77</v>
      </c>
      <c r="AN3268" s="2"/>
      <c r="AO3268" s="2">
        <v>72</v>
      </c>
      <c r="AP3268" s="2">
        <v>10</v>
      </c>
      <c r="AQ3268" s="4"/>
      <c r="AR3268" s="2">
        <f t="shared" si="904"/>
        <v>82</v>
      </c>
      <c r="AS3268" s="2"/>
      <c r="AT3268" s="2"/>
    </row>
    <row r="3269" spans="1:46" x14ac:dyDescent="0.3">
      <c r="A3269" s="2" t="s">
        <v>21</v>
      </c>
      <c r="B3269" s="2">
        <v>-28</v>
      </c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  <c r="AE3269" s="2"/>
      <c r="AF3269" s="2"/>
      <c r="AG3269" s="2"/>
      <c r="AH3269" s="2"/>
      <c r="AI3269" s="2"/>
      <c r="AJ3269" s="2"/>
      <c r="AK3269" s="2"/>
      <c r="AL3269" s="2"/>
      <c r="AM3269" s="2">
        <f t="shared" si="906"/>
        <v>-28</v>
      </c>
      <c r="AN3269" s="2"/>
      <c r="AO3269" s="2">
        <v>28</v>
      </c>
      <c r="AP3269" s="2"/>
      <c r="AQ3269" s="4"/>
      <c r="AR3269" s="2">
        <f t="shared" si="904"/>
        <v>28</v>
      </c>
      <c r="AS3269" s="2"/>
      <c r="AT3269" s="2"/>
    </row>
    <row r="3270" spans="1:46" x14ac:dyDescent="0.3">
      <c r="A3270" s="7" t="s">
        <v>30</v>
      </c>
      <c r="B3270" s="7">
        <v>-52</v>
      </c>
      <c r="C3270" s="7"/>
      <c r="D3270" s="7"/>
      <c r="E3270" s="7"/>
      <c r="F3270" s="7"/>
      <c r="G3270" s="7"/>
      <c r="H3270" s="7"/>
      <c r="I3270" s="7"/>
      <c r="J3270" s="7"/>
      <c r="K3270" s="2"/>
      <c r="L3270" s="7"/>
      <c r="M3270" s="7"/>
      <c r="N3270" s="2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>
        <f t="shared" si="906"/>
        <v>-52</v>
      </c>
      <c r="AN3270" s="7"/>
      <c r="AO3270" s="7">
        <v>52</v>
      </c>
      <c r="AP3270" s="7"/>
      <c r="AQ3270" s="8"/>
      <c r="AR3270" s="7">
        <f t="shared" si="904"/>
        <v>52</v>
      </c>
      <c r="AS3270" s="2"/>
      <c r="AT3270" s="7"/>
    </row>
    <row r="3271" spans="1:46" x14ac:dyDescent="0.3">
      <c r="A3271" s="7" t="s">
        <v>274</v>
      </c>
      <c r="B3271" s="7">
        <v>-100</v>
      </c>
      <c r="C3271" s="7"/>
      <c r="D3271" s="7"/>
      <c r="E3271" s="7"/>
      <c r="F3271" s="7"/>
      <c r="G3271" s="7"/>
      <c r="H3271" s="7"/>
      <c r="I3271" s="7"/>
      <c r="J3271" s="7"/>
      <c r="K3271" s="2"/>
      <c r="L3271" s="7"/>
      <c r="M3271" s="7"/>
      <c r="N3271" s="2"/>
      <c r="O3271" s="7">
        <v>-21</v>
      </c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  <c r="AA3271" s="7"/>
      <c r="AB3271" s="7">
        <v>-5</v>
      </c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>
        <f t="shared" si="906"/>
        <v>-126</v>
      </c>
      <c r="AN3271" s="7"/>
      <c r="AO3271" s="7">
        <v>100</v>
      </c>
      <c r="AP3271" s="7"/>
      <c r="AQ3271" s="8"/>
      <c r="AR3271" s="7">
        <f t="shared" si="904"/>
        <v>100</v>
      </c>
      <c r="AS3271" s="2"/>
      <c r="AT3271" s="7"/>
    </row>
    <row r="3272" spans="1:46" x14ac:dyDescent="0.3">
      <c r="A3272" s="1" t="s">
        <v>689</v>
      </c>
      <c r="B3272" s="1">
        <f t="shared" ref="B3272:J3272" si="907">SUM(B3258:B3271)</f>
        <v>203</v>
      </c>
      <c r="C3272" s="1">
        <f t="shared" si="907"/>
        <v>13</v>
      </c>
      <c r="D3272" s="1">
        <f t="shared" si="907"/>
        <v>283.5</v>
      </c>
      <c r="E3272" s="1">
        <f t="shared" si="907"/>
        <v>28</v>
      </c>
      <c r="F3272" s="1">
        <f t="shared" si="907"/>
        <v>68.5</v>
      </c>
      <c r="G3272" s="1">
        <f t="shared" si="907"/>
        <v>370.5</v>
      </c>
      <c r="H3272" s="1">
        <f t="shared" si="907"/>
        <v>2</v>
      </c>
      <c r="I3272" s="1">
        <f t="shared" si="907"/>
        <v>18</v>
      </c>
      <c r="J3272" s="1">
        <f t="shared" si="907"/>
        <v>236</v>
      </c>
      <c r="K3272" s="2"/>
      <c r="L3272" s="1">
        <f>SUM(L3258:L3271)</f>
        <v>6</v>
      </c>
      <c r="M3272" s="1"/>
      <c r="N3272" s="2"/>
      <c r="O3272" s="1">
        <f>SUM(O3258:O3271)</f>
        <v>141</v>
      </c>
      <c r="P3272" s="1">
        <f>SUM(P3258:P3271)</f>
        <v>0</v>
      </c>
      <c r="Q3272" s="1"/>
      <c r="R3272" s="1"/>
      <c r="S3272" s="1">
        <f>SUM(S3258:S3271)</f>
        <v>0</v>
      </c>
      <c r="T3272" s="1">
        <f>SUM(T3258:T3271)</f>
        <v>14</v>
      </c>
      <c r="U3272" s="1">
        <f>SUM(U3258:U3271)</f>
        <v>0</v>
      </c>
      <c r="V3272" s="1">
        <f>SUM(V3258:V3271)</f>
        <v>22</v>
      </c>
      <c r="W3272" s="1"/>
      <c r="X3272" s="1">
        <f>SUM(X3258:X3271)</f>
        <v>12</v>
      </c>
      <c r="Y3272" s="1">
        <f>SUM(Y3258:Y3271)</f>
        <v>28</v>
      </c>
      <c r="Z3272" s="1">
        <f>SUM(Z3258:Z3271)</f>
        <v>94</v>
      </c>
      <c r="AA3272" s="1"/>
      <c r="AB3272" s="1">
        <f>SUM(AB3258:AB3271)</f>
        <v>191</v>
      </c>
      <c r="AC3272" s="1"/>
      <c r="AD3272" s="1"/>
      <c r="AE3272" s="1"/>
      <c r="AF3272" s="1"/>
      <c r="AG3272" s="1"/>
      <c r="AH3272" s="1"/>
      <c r="AI3272" s="1"/>
      <c r="AJ3272" s="1"/>
      <c r="AK3272" s="1"/>
      <c r="AL3272" s="1"/>
      <c r="AM3272" s="1">
        <f t="shared" si="906"/>
        <v>1730.5</v>
      </c>
      <c r="AN3272" s="1" t="s">
        <v>142</v>
      </c>
      <c r="AO3272" s="1">
        <f>SUM(AO3258:AO3271)</f>
        <v>2361.5</v>
      </c>
      <c r="AP3272" s="1">
        <f>SUM(AP3258:AP3271)</f>
        <v>1343.5</v>
      </c>
      <c r="AQ3272" s="1">
        <f>SUM(AQ3258:AQ3271)</f>
        <v>157.5</v>
      </c>
      <c r="AR3272" s="1">
        <f t="shared" si="904"/>
        <v>3862.5</v>
      </c>
      <c r="AS3272" s="2"/>
      <c r="AT3272" s="2"/>
    </row>
    <row r="3273" spans="1:46" x14ac:dyDescent="0.3">
      <c r="A3273" s="2" t="s">
        <v>690</v>
      </c>
      <c r="B3273" s="2">
        <v>-18</v>
      </c>
      <c r="C3273" s="2"/>
      <c r="D3273" s="2"/>
      <c r="E3273" s="2"/>
      <c r="F3273" s="2"/>
      <c r="G3273" s="2">
        <v>-1</v>
      </c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  <c r="AE3273" s="2"/>
      <c r="AF3273" s="2"/>
      <c r="AG3273" s="2"/>
      <c r="AH3273" s="2"/>
      <c r="AI3273" s="2"/>
      <c r="AJ3273" s="2"/>
      <c r="AK3273" s="2"/>
      <c r="AL3273" s="2"/>
      <c r="AM3273" s="2">
        <f t="shared" si="906"/>
        <v>-19</v>
      </c>
      <c r="AN3273" s="2"/>
      <c r="AO3273" s="2">
        <v>18</v>
      </c>
      <c r="AP3273" s="2">
        <v>1</v>
      </c>
      <c r="AQ3273" s="2"/>
      <c r="AR3273" s="2">
        <f t="shared" si="904"/>
        <v>19</v>
      </c>
      <c r="AS3273" s="2"/>
      <c r="AT3273" s="2"/>
    </row>
    <row r="3274" spans="1:46" x14ac:dyDescent="0.3">
      <c r="A3274" s="2" t="s">
        <v>38</v>
      </c>
      <c r="B3274" s="2">
        <v>-23</v>
      </c>
      <c r="C3274" s="2"/>
      <c r="D3274" s="2">
        <v>-1</v>
      </c>
      <c r="E3274" s="2"/>
      <c r="F3274" s="2"/>
      <c r="G3274" s="2">
        <v>-7</v>
      </c>
      <c r="H3274" s="2"/>
      <c r="I3274" s="2"/>
      <c r="J3274" s="2">
        <v>-5</v>
      </c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>
        <v>-1</v>
      </c>
      <c r="AC3274" s="2"/>
      <c r="AD3274" s="2"/>
      <c r="AE3274" s="2"/>
      <c r="AF3274" s="2"/>
      <c r="AG3274" s="2"/>
      <c r="AH3274" s="2"/>
      <c r="AI3274" s="2"/>
      <c r="AJ3274" s="2"/>
      <c r="AK3274" s="2"/>
      <c r="AL3274" s="2"/>
      <c r="AM3274" s="2">
        <f t="shared" si="906"/>
        <v>-37</v>
      </c>
      <c r="AN3274" s="2"/>
      <c r="AO3274" s="2">
        <v>23</v>
      </c>
      <c r="AP3274" s="2">
        <v>13</v>
      </c>
      <c r="AQ3274" s="2"/>
      <c r="AR3274" s="2">
        <f t="shared" si="904"/>
        <v>36</v>
      </c>
      <c r="AS3274" s="2"/>
      <c r="AT3274" s="2"/>
    </row>
    <row r="3275" spans="1:46" x14ac:dyDescent="0.3">
      <c r="A3275" s="2" t="s">
        <v>59</v>
      </c>
      <c r="B3275" s="2">
        <v>-125</v>
      </c>
      <c r="C3275" s="2"/>
      <c r="D3275" s="2">
        <v>-6</v>
      </c>
      <c r="E3275" s="2">
        <v>-3</v>
      </c>
      <c r="F3275" s="2"/>
      <c r="G3275" s="2">
        <v>-6</v>
      </c>
      <c r="H3275" s="2"/>
      <c r="I3275" s="2"/>
      <c r="J3275" s="2">
        <v>-4</v>
      </c>
      <c r="K3275" s="2"/>
      <c r="L3275" s="2"/>
      <c r="M3275" s="2"/>
      <c r="N3275" s="2"/>
      <c r="O3275" s="2">
        <v>-6</v>
      </c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>
        <v>-1</v>
      </c>
      <c r="AC3275" s="2"/>
      <c r="AD3275" s="2"/>
      <c r="AE3275" s="2"/>
      <c r="AF3275" s="2"/>
      <c r="AG3275" s="2"/>
      <c r="AH3275" s="2"/>
      <c r="AI3275" s="2"/>
      <c r="AJ3275" s="2"/>
      <c r="AK3275" s="2"/>
      <c r="AL3275" s="2"/>
      <c r="AM3275" s="2">
        <f t="shared" si="906"/>
        <v>-151</v>
      </c>
      <c r="AN3275" s="2"/>
      <c r="AO3275" s="2">
        <v>125.5</v>
      </c>
      <c r="AP3275" s="2">
        <v>10</v>
      </c>
      <c r="AQ3275" s="2">
        <v>9</v>
      </c>
      <c r="AR3275" s="2">
        <f t="shared" si="904"/>
        <v>144.5</v>
      </c>
      <c r="AS3275" s="2"/>
      <c r="AT3275" s="2"/>
    </row>
    <row r="3276" spans="1:46" x14ac:dyDescent="0.3">
      <c r="A3276" s="2" t="s">
        <v>693</v>
      </c>
      <c r="B3276" s="2">
        <v>-2</v>
      </c>
      <c r="C3276" s="2"/>
      <c r="D3276" s="2"/>
      <c r="E3276" s="2"/>
      <c r="F3276" s="2"/>
      <c r="G3276" s="2">
        <v>-2</v>
      </c>
      <c r="H3276" s="2"/>
      <c r="I3276" s="2">
        <v>-2</v>
      </c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/>
      <c r="AE3276" s="2"/>
      <c r="AF3276" s="2"/>
      <c r="AG3276" s="2"/>
      <c r="AH3276" s="2"/>
      <c r="AI3276" s="2"/>
      <c r="AJ3276" s="2"/>
      <c r="AK3276" s="2"/>
      <c r="AL3276" s="2"/>
      <c r="AM3276" s="2">
        <f t="shared" si="906"/>
        <v>-6</v>
      </c>
      <c r="AN3276" s="2"/>
      <c r="AO3276" s="2">
        <v>2</v>
      </c>
      <c r="AP3276" s="2">
        <v>5</v>
      </c>
      <c r="AQ3276" s="2"/>
      <c r="AR3276" s="2">
        <f t="shared" si="904"/>
        <v>7</v>
      </c>
      <c r="AS3276" s="2"/>
      <c r="AT3276" s="2"/>
    </row>
    <row r="3277" spans="1:46" x14ac:dyDescent="0.3">
      <c r="A3277" s="2" t="s">
        <v>13</v>
      </c>
      <c r="B3277" s="2">
        <v>-6</v>
      </c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  <c r="AE3277" s="2"/>
      <c r="AF3277" s="2"/>
      <c r="AG3277" s="2"/>
      <c r="AH3277" s="2"/>
      <c r="AI3277" s="2"/>
      <c r="AJ3277" s="2"/>
      <c r="AK3277" s="2"/>
      <c r="AL3277" s="2"/>
      <c r="AM3277" s="2">
        <f t="shared" si="906"/>
        <v>-6</v>
      </c>
      <c r="AN3277" s="2"/>
      <c r="AO3277" s="2">
        <v>6</v>
      </c>
      <c r="AP3277" s="2"/>
      <c r="AQ3277" s="2"/>
      <c r="AR3277" s="2">
        <f t="shared" si="904"/>
        <v>6</v>
      </c>
      <c r="AS3277" s="2"/>
      <c r="AT3277" s="2"/>
    </row>
    <row r="3278" spans="1:46" x14ac:dyDescent="0.3">
      <c r="A3278" s="2" t="s">
        <v>692</v>
      </c>
      <c r="B3278" s="2">
        <v>-10</v>
      </c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/>
      <c r="AE3278" s="2"/>
      <c r="AF3278" s="2"/>
      <c r="AG3278" s="2"/>
      <c r="AH3278" s="2"/>
      <c r="AI3278" s="2"/>
      <c r="AJ3278" s="2"/>
      <c r="AK3278" s="2"/>
      <c r="AL3278" s="2"/>
      <c r="AM3278" s="2">
        <f t="shared" si="906"/>
        <v>-10</v>
      </c>
      <c r="AN3278" s="2"/>
      <c r="AO3278" s="2">
        <v>10</v>
      </c>
      <c r="AP3278" s="2"/>
      <c r="AQ3278" s="2"/>
      <c r="AR3278" s="2">
        <f t="shared" si="904"/>
        <v>10</v>
      </c>
      <c r="AS3278" s="2"/>
      <c r="AT3278" s="2"/>
    </row>
    <row r="3279" spans="1:46" x14ac:dyDescent="0.3">
      <c r="A3279" s="2" t="s">
        <v>117</v>
      </c>
      <c r="B3279" s="2">
        <v>420</v>
      </c>
      <c r="C3279" s="2"/>
      <c r="D3279" s="2"/>
      <c r="E3279" s="2">
        <v>20</v>
      </c>
      <c r="F3279" s="2"/>
      <c r="G3279" s="2">
        <v>44</v>
      </c>
      <c r="H3279" s="2"/>
      <c r="I3279" s="2"/>
      <c r="J3279" s="2">
        <v>20</v>
      </c>
      <c r="K3279" s="2"/>
      <c r="L3279" s="2"/>
      <c r="M3279" s="2"/>
      <c r="N3279" s="2"/>
      <c r="O3279" s="2">
        <v>1</v>
      </c>
      <c r="P3279" s="2"/>
      <c r="Q3279" s="2"/>
      <c r="R3279" s="2"/>
      <c r="S3279" s="2"/>
      <c r="T3279" s="2"/>
      <c r="U3279" s="2"/>
      <c r="V3279" s="2">
        <v>5</v>
      </c>
      <c r="W3279" s="2"/>
      <c r="X3279" s="2">
        <v>10</v>
      </c>
      <c r="Y3279" s="2"/>
      <c r="Z3279" s="2"/>
      <c r="AA3279" s="2"/>
      <c r="AB3279" s="2">
        <v>1</v>
      </c>
      <c r="AC3279" s="2"/>
      <c r="AD3279" s="2"/>
      <c r="AE3279" s="2"/>
      <c r="AF3279" s="2"/>
      <c r="AG3279" s="2"/>
      <c r="AH3279" s="2"/>
      <c r="AI3279" s="2"/>
      <c r="AJ3279" s="2"/>
      <c r="AK3279" s="2"/>
      <c r="AL3279" s="2"/>
      <c r="AM3279" s="2">
        <f t="shared" si="906"/>
        <v>521</v>
      </c>
      <c r="AN3279" s="2"/>
      <c r="AO3279" s="2"/>
      <c r="AP3279" s="2"/>
      <c r="AQ3279" s="2"/>
      <c r="AR3279" s="2"/>
      <c r="AS3279" s="2"/>
      <c r="AT3279" s="2"/>
    </row>
    <row r="3280" spans="1:46" x14ac:dyDescent="0.3">
      <c r="A3280" s="2" t="s">
        <v>118</v>
      </c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  <c r="AD3280" s="2"/>
      <c r="AE3280" s="2"/>
      <c r="AF3280" s="2"/>
      <c r="AG3280" s="2"/>
      <c r="AH3280" s="2"/>
      <c r="AI3280" s="2"/>
      <c r="AJ3280" s="2"/>
      <c r="AK3280" s="2"/>
      <c r="AL3280" s="2"/>
      <c r="AM3280" s="2"/>
      <c r="AN3280" s="2"/>
      <c r="AO3280" s="2">
        <v>-420</v>
      </c>
      <c r="AP3280" s="2">
        <v>-64</v>
      </c>
      <c r="AQ3280" s="2">
        <v>-20</v>
      </c>
      <c r="AR3280" s="2">
        <f t="shared" ref="AR3280:AR3288" si="908">SUM(AO3280:AQ3280)</f>
        <v>-504</v>
      </c>
      <c r="AS3280" s="2"/>
      <c r="AT3280" s="2"/>
    </row>
    <row r="3281" spans="1:46" x14ac:dyDescent="0.3">
      <c r="A3281" s="1" t="s">
        <v>691</v>
      </c>
      <c r="B3281" s="1">
        <f t="shared" ref="B3281:J3281" si="909">SUM(B3272:B3280)</f>
        <v>439</v>
      </c>
      <c r="C3281" s="1">
        <f t="shared" si="909"/>
        <v>13</v>
      </c>
      <c r="D3281" s="1">
        <f t="shared" si="909"/>
        <v>276.5</v>
      </c>
      <c r="E3281" s="1">
        <f t="shared" si="909"/>
        <v>45</v>
      </c>
      <c r="F3281" s="1">
        <f t="shared" si="909"/>
        <v>68.5</v>
      </c>
      <c r="G3281" s="1">
        <f t="shared" si="909"/>
        <v>398.5</v>
      </c>
      <c r="H3281" s="1">
        <f t="shared" si="909"/>
        <v>2</v>
      </c>
      <c r="I3281" s="1">
        <f t="shared" si="909"/>
        <v>16</v>
      </c>
      <c r="J3281" s="1">
        <f t="shared" si="909"/>
        <v>247</v>
      </c>
      <c r="K3281" s="2"/>
      <c r="L3281" s="1">
        <f>SUM(L3272:L3280)</f>
        <v>6</v>
      </c>
      <c r="M3281" s="1"/>
      <c r="N3281" s="2"/>
      <c r="O3281" s="1">
        <f>SUM(O3272:O3280)</f>
        <v>136</v>
      </c>
      <c r="P3281" s="1">
        <f>SUM(P3272:P3280)</f>
        <v>0</v>
      </c>
      <c r="Q3281" s="1"/>
      <c r="R3281" s="1"/>
      <c r="S3281" s="1">
        <f>SUM(S3272:S3280)</f>
        <v>0</v>
      </c>
      <c r="T3281" s="1">
        <f>SUM(T3272:T3280)</f>
        <v>14</v>
      </c>
      <c r="U3281" s="1">
        <f>SUM(U3272:U3280)</f>
        <v>0</v>
      </c>
      <c r="V3281" s="1">
        <f>SUM(V3272:V3280)</f>
        <v>27</v>
      </c>
      <c r="W3281" s="1"/>
      <c r="X3281" s="1">
        <f>SUM(X3272:X3280)</f>
        <v>22</v>
      </c>
      <c r="Y3281" s="1">
        <f>SUM(Y3272:Y3280)</f>
        <v>28</v>
      </c>
      <c r="Z3281" s="1">
        <f>SUM(Z3272:Z3280)</f>
        <v>94</v>
      </c>
      <c r="AA3281" s="1"/>
      <c r="AB3281" s="1">
        <f>SUM(AB3272:AB3280)</f>
        <v>190</v>
      </c>
      <c r="AC3281" s="1"/>
      <c r="AD3281" s="1"/>
      <c r="AE3281" s="1"/>
      <c r="AF3281" s="1"/>
      <c r="AG3281" s="1"/>
      <c r="AH3281" s="1"/>
      <c r="AI3281" s="1"/>
      <c r="AJ3281" s="1"/>
      <c r="AK3281" s="1"/>
      <c r="AL3281" s="1"/>
      <c r="AM3281" s="1">
        <f t="shared" ref="AM3281:AM3289" si="910">SUM(B3281:AB3281)</f>
        <v>2022.5</v>
      </c>
      <c r="AN3281" s="1" t="s">
        <v>143</v>
      </c>
      <c r="AO3281" s="1">
        <f>SUM(AO3272:AO3280)</f>
        <v>2126</v>
      </c>
      <c r="AP3281" s="1">
        <f>SUM(AP3272:AP3280)</f>
        <v>1308.5</v>
      </c>
      <c r="AQ3281" s="1">
        <f>SUM(AQ3272:AQ3280)</f>
        <v>146.5</v>
      </c>
      <c r="AR3281" s="1">
        <f t="shared" si="908"/>
        <v>3581</v>
      </c>
      <c r="AS3281" s="2"/>
      <c r="AT3281" s="2"/>
    </row>
    <row r="3282" spans="1:46" x14ac:dyDescent="0.3">
      <c r="A3282" s="2" t="s">
        <v>677</v>
      </c>
      <c r="B3282" s="2">
        <v>-100</v>
      </c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>
        <v>-2</v>
      </c>
      <c r="W3282" s="2"/>
      <c r="X3282" s="2"/>
      <c r="Y3282" s="2"/>
      <c r="Z3282" s="2"/>
      <c r="AA3282" s="2"/>
      <c r="AB3282" s="2"/>
      <c r="AC3282" s="2"/>
      <c r="AD3282" s="2"/>
      <c r="AE3282" s="2"/>
      <c r="AF3282" s="2"/>
      <c r="AG3282" s="2"/>
      <c r="AH3282" s="2"/>
      <c r="AI3282" s="2"/>
      <c r="AJ3282" s="2"/>
      <c r="AK3282" s="2"/>
      <c r="AL3282" s="2"/>
      <c r="AM3282" s="2">
        <f t="shared" si="910"/>
        <v>-102</v>
      </c>
      <c r="AN3282" s="2"/>
      <c r="AO3282" s="2">
        <v>100</v>
      </c>
      <c r="AP3282" s="2">
        <v>10</v>
      </c>
      <c r="AQ3282" s="2"/>
      <c r="AR3282" s="2">
        <f t="shared" si="908"/>
        <v>110</v>
      </c>
      <c r="AS3282" s="2"/>
      <c r="AT3282" s="2"/>
    </row>
    <row r="3283" spans="1:46" x14ac:dyDescent="0.3">
      <c r="A3283" s="2" t="s">
        <v>13</v>
      </c>
      <c r="B3283" s="2">
        <v>-3</v>
      </c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/>
      <c r="AE3283" s="2"/>
      <c r="AF3283" s="2"/>
      <c r="AG3283" s="2"/>
      <c r="AH3283" s="2"/>
      <c r="AI3283" s="2"/>
      <c r="AJ3283" s="2"/>
      <c r="AK3283" s="2"/>
      <c r="AL3283" s="2"/>
      <c r="AM3283" s="2">
        <f t="shared" si="910"/>
        <v>-3</v>
      </c>
      <c r="AN3283" s="2"/>
      <c r="AO3283" s="2">
        <v>3</v>
      </c>
      <c r="AP3283" s="2"/>
      <c r="AQ3283" s="2"/>
      <c r="AR3283" s="2">
        <f t="shared" si="908"/>
        <v>3</v>
      </c>
      <c r="AS3283" s="2"/>
      <c r="AT3283" s="2"/>
    </row>
    <row r="3284" spans="1:46" x14ac:dyDescent="0.3">
      <c r="A3284" s="2" t="s">
        <v>36</v>
      </c>
      <c r="B3284" s="2">
        <v>-18</v>
      </c>
      <c r="C3284" s="2"/>
      <c r="D3284" s="2"/>
      <c r="E3284" s="2"/>
      <c r="F3284" s="2"/>
      <c r="G3284" s="2">
        <v>-1</v>
      </c>
      <c r="H3284" s="2"/>
      <c r="I3284" s="2">
        <v>-1</v>
      </c>
      <c r="J3284" s="2">
        <v>-2</v>
      </c>
      <c r="K3284" s="2"/>
      <c r="L3284" s="2"/>
      <c r="M3284" s="2"/>
      <c r="N3284" s="2"/>
      <c r="O3284" s="2">
        <v>-1</v>
      </c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  <c r="AE3284" s="2"/>
      <c r="AF3284" s="2"/>
      <c r="AG3284" s="2"/>
      <c r="AH3284" s="2"/>
      <c r="AI3284" s="2"/>
      <c r="AJ3284" s="2"/>
      <c r="AK3284" s="2"/>
      <c r="AL3284" s="2"/>
      <c r="AM3284" s="2">
        <f t="shared" si="910"/>
        <v>-23</v>
      </c>
      <c r="AN3284" s="2"/>
      <c r="AO3284" s="2">
        <v>18</v>
      </c>
      <c r="AP3284" s="2">
        <v>5</v>
      </c>
      <c r="AQ3284" s="2"/>
      <c r="AR3284" s="2">
        <f t="shared" si="908"/>
        <v>23</v>
      </c>
      <c r="AS3284" s="2"/>
      <c r="AT3284" s="2"/>
    </row>
    <row r="3285" spans="1:46" x14ac:dyDescent="0.3">
      <c r="A3285" s="2" t="s">
        <v>75</v>
      </c>
      <c r="B3285" s="2">
        <v>-20</v>
      </c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/>
      <c r="AE3285" s="2"/>
      <c r="AF3285" s="2"/>
      <c r="AG3285" s="2"/>
      <c r="AH3285" s="2"/>
      <c r="AI3285" s="2"/>
      <c r="AJ3285" s="2"/>
      <c r="AK3285" s="2"/>
      <c r="AL3285" s="2"/>
      <c r="AM3285" s="2">
        <f t="shared" si="910"/>
        <v>-20</v>
      </c>
      <c r="AN3285" s="2"/>
      <c r="AO3285" s="2">
        <v>20</v>
      </c>
      <c r="AP3285" s="2"/>
      <c r="AQ3285" s="2"/>
      <c r="AR3285" s="2">
        <f t="shared" si="908"/>
        <v>20</v>
      </c>
      <c r="AS3285" s="2"/>
      <c r="AT3285" s="2"/>
    </row>
    <row r="3286" spans="1:46" x14ac:dyDescent="0.3">
      <c r="A3286" s="2" t="s">
        <v>21</v>
      </c>
      <c r="B3286" s="2">
        <v>-23</v>
      </c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2"/>
      <c r="AE3286" s="2"/>
      <c r="AF3286" s="2"/>
      <c r="AG3286" s="2"/>
      <c r="AH3286" s="2"/>
      <c r="AI3286" s="2"/>
      <c r="AJ3286" s="2"/>
      <c r="AK3286" s="2"/>
      <c r="AL3286" s="2"/>
      <c r="AM3286" s="2">
        <f t="shared" si="910"/>
        <v>-23</v>
      </c>
      <c r="AN3286" s="2"/>
      <c r="AO3286" s="2">
        <v>23</v>
      </c>
      <c r="AP3286" s="2"/>
      <c r="AQ3286" s="2"/>
      <c r="AR3286" s="2">
        <f t="shared" si="908"/>
        <v>23</v>
      </c>
      <c r="AS3286" s="2"/>
      <c r="AT3286" s="2"/>
    </row>
    <row r="3287" spans="1:46" x14ac:dyDescent="0.3">
      <c r="A3287" s="2" t="s">
        <v>30</v>
      </c>
      <c r="B3287" s="2">
        <v>-25</v>
      </c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  <c r="AD3287" s="2"/>
      <c r="AE3287" s="2"/>
      <c r="AF3287" s="2"/>
      <c r="AG3287" s="2"/>
      <c r="AH3287" s="2"/>
      <c r="AI3287" s="2"/>
      <c r="AJ3287" s="2"/>
      <c r="AK3287" s="2"/>
      <c r="AL3287" s="2"/>
      <c r="AM3287" s="2">
        <f t="shared" si="910"/>
        <v>-25</v>
      </c>
      <c r="AN3287" s="2"/>
      <c r="AO3287" s="2">
        <v>25</v>
      </c>
      <c r="AP3287" s="2"/>
      <c r="AQ3287" s="2"/>
      <c r="AR3287" s="2">
        <f t="shared" si="908"/>
        <v>25</v>
      </c>
      <c r="AS3287" s="2"/>
      <c r="AT3287" s="2"/>
    </row>
    <row r="3288" spans="1:46" x14ac:dyDescent="0.3">
      <c r="A3288" s="2" t="s">
        <v>686</v>
      </c>
      <c r="B3288" s="2">
        <v>-126</v>
      </c>
      <c r="C3288" s="2"/>
      <c r="D3288" s="2">
        <v>-11</v>
      </c>
      <c r="E3288" s="2">
        <v>-10</v>
      </c>
      <c r="F3288" s="2"/>
      <c r="G3288" s="2">
        <v>-22</v>
      </c>
      <c r="H3288" s="2"/>
      <c r="I3288" s="2"/>
      <c r="J3288" s="2">
        <v>-20</v>
      </c>
      <c r="K3288" s="2"/>
      <c r="L3288" s="2"/>
      <c r="M3288" s="2"/>
      <c r="N3288" s="2"/>
      <c r="O3288" s="2">
        <v>-1</v>
      </c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>
        <v>-1</v>
      </c>
      <c r="AC3288" s="2"/>
      <c r="AD3288" s="2"/>
      <c r="AE3288" s="2"/>
      <c r="AF3288" s="2"/>
      <c r="AG3288" s="2"/>
      <c r="AH3288" s="2"/>
      <c r="AI3288" s="2"/>
      <c r="AJ3288" s="2"/>
      <c r="AK3288" s="2"/>
      <c r="AL3288" s="2"/>
      <c r="AM3288" s="2">
        <f t="shared" si="910"/>
        <v>-191</v>
      </c>
      <c r="AN3288" s="2"/>
      <c r="AO3288" s="2">
        <v>114</v>
      </c>
      <c r="AP3288" s="2">
        <v>48</v>
      </c>
      <c r="AQ3288" s="2">
        <v>22</v>
      </c>
      <c r="AR3288" s="2">
        <f t="shared" si="908"/>
        <v>184</v>
      </c>
      <c r="AS3288" s="2"/>
      <c r="AT3288" s="2"/>
    </row>
    <row r="3289" spans="1:46" x14ac:dyDescent="0.3">
      <c r="A3289" s="2" t="s">
        <v>117</v>
      </c>
      <c r="B3289" s="2">
        <v>294</v>
      </c>
      <c r="C3289" s="2"/>
      <c r="D3289" s="2">
        <v>11</v>
      </c>
      <c r="E3289" s="2">
        <v>10</v>
      </c>
      <c r="F3289" s="2"/>
      <c r="G3289" s="2">
        <v>22</v>
      </c>
      <c r="H3289" s="2"/>
      <c r="I3289" s="2"/>
      <c r="J3289" s="2">
        <v>20</v>
      </c>
      <c r="K3289" s="2"/>
      <c r="L3289" s="2"/>
      <c r="M3289" s="2"/>
      <c r="N3289" s="2"/>
      <c r="O3289" s="2">
        <v>1</v>
      </c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>
        <v>1</v>
      </c>
      <c r="AC3289" s="2"/>
      <c r="AD3289" s="2"/>
      <c r="AE3289" s="2"/>
      <c r="AF3289" s="2"/>
      <c r="AG3289" s="2"/>
      <c r="AH3289" s="2"/>
      <c r="AI3289" s="2"/>
      <c r="AJ3289" s="2"/>
      <c r="AK3289" s="2"/>
      <c r="AL3289" s="2"/>
      <c r="AM3289" s="2">
        <f t="shared" si="910"/>
        <v>359</v>
      </c>
      <c r="AN3289" s="2"/>
      <c r="AO3289" s="2"/>
      <c r="AP3289" s="2"/>
      <c r="AQ3289" s="2"/>
      <c r="AR3289" s="2"/>
      <c r="AS3289" s="2"/>
      <c r="AT3289" s="2"/>
    </row>
    <row r="3290" spans="1:46" x14ac:dyDescent="0.3">
      <c r="A3290" s="2" t="s">
        <v>118</v>
      </c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/>
      <c r="AE3290" s="2"/>
      <c r="AF3290" s="2"/>
      <c r="AG3290" s="2"/>
      <c r="AH3290" s="2"/>
      <c r="AI3290" s="2"/>
      <c r="AJ3290" s="2"/>
      <c r="AK3290" s="2"/>
      <c r="AL3290" s="2"/>
      <c r="AM3290" s="2"/>
      <c r="AN3290" s="2"/>
      <c r="AO3290" s="2">
        <v>-294</v>
      </c>
      <c r="AP3290" s="2">
        <v>-48</v>
      </c>
      <c r="AQ3290" s="2">
        <v>-22</v>
      </c>
      <c r="AR3290" s="2">
        <f t="shared" ref="AR3290:AR3297" si="911">SUM(AO3290:AQ3290)</f>
        <v>-364</v>
      </c>
      <c r="AS3290" s="2"/>
      <c r="AT3290" s="2"/>
    </row>
    <row r="3291" spans="1:46" x14ac:dyDescent="0.3">
      <c r="A3291" s="1" t="s">
        <v>694</v>
      </c>
      <c r="B3291" s="1">
        <f t="shared" ref="B3291:J3291" si="912">SUM(B3281:B3290)</f>
        <v>418</v>
      </c>
      <c r="C3291" s="1">
        <f t="shared" si="912"/>
        <v>13</v>
      </c>
      <c r="D3291" s="1">
        <f t="shared" si="912"/>
        <v>276.5</v>
      </c>
      <c r="E3291" s="1">
        <f t="shared" si="912"/>
        <v>45</v>
      </c>
      <c r="F3291" s="1">
        <f t="shared" si="912"/>
        <v>68.5</v>
      </c>
      <c r="G3291" s="1">
        <f t="shared" si="912"/>
        <v>397.5</v>
      </c>
      <c r="H3291" s="1">
        <f t="shared" si="912"/>
        <v>2</v>
      </c>
      <c r="I3291" s="1">
        <f t="shared" si="912"/>
        <v>15</v>
      </c>
      <c r="J3291" s="1">
        <f t="shared" si="912"/>
        <v>245</v>
      </c>
      <c r="K3291" s="2"/>
      <c r="L3291" s="1">
        <f>SUM(L3281:L3290)</f>
        <v>6</v>
      </c>
      <c r="M3291" s="1"/>
      <c r="N3291" s="2"/>
      <c r="O3291" s="1">
        <f>SUM(O3281:O3290)</f>
        <v>135</v>
      </c>
      <c r="P3291" s="1">
        <f>SUM(P3281:P3290)</f>
        <v>0</v>
      </c>
      <c r="Q3291" s="1"/>
      <c r="R3291" s="1"/>
      <c r="S3291" s="1">
        <f>SUM(S3281:S3290)</f>
        <v>0</v>
      </c>
      <c r="T3291" s="1">
        <f>SUM(T3281:T3290)</f>
        <v>14</v>
      </c>
      <c r="U3291" s="1">
        <f>SUM(U3281:U3290)</f>
        <v>0</v>
      </c>
      <c r="V3291" s="1">
        <f>SUM(V3281:V3290)</f>
        <v>25</v>
      </c>
      <c r="W3291" s="1"/>
      <c r="X3291" s="1">
        <f>SUM(X3281:X3290)</f>
        <v>22</v>
      </c>
      <c r="Y3291" s="1">
        <f>SUM(Y3281:Y3290)</f>
        <v>28</v>
      </c>
      <c r="Z3291" s="1">
        <f>SUM(Z3281:Z3290)</f>
        <v>94</v>
      </c>
      <c r="AA3291" s="1"/>
      <c r="AB3291" s="1">
        <f>SUM(AB3281:AB3290)</f>
        <v>190</v>
      </c>
      <c r="AC3291" s="1"/>
      <c r="AD3291" s="1"/>
      <c r="AE3291" s="1"/>
      <c r="AF3291" s="1"/>
      <c r="AG3291" s="1"/>
      <c r="AH3291" s="1"/>
      <c r="AI3291" s="1"/>
      <c r="AJ3291" s="1"/>
      <c r="AK3291" s="1"/>
      <c r="AL3291" s="1"/>
      <c r="AM3291" s="1">
        <f t="shared" ref="AM3291:AM3298" si="913">SUM(B3291:AB3291)</f>
        <v>1994.5</v>
      </c>
      <c r="AN3291" s="1" t="s">
        <v>694</v>
      </c>
      <c r="AO3291" s="1">
        <f>SUM(AO3281:AO3290)</f>
        <v>2135</v>
      </c>
      <c r="AP3291" s="1">
        <f>SUM(AP3281:AP3290)</f>
        <v>1323.5</v>
      </c>
      <c r="AQ3291" s="1">
        <f>SUM(AQ3281:AQ3290)</f>
        <v>146.5</v>
      </c>
      <c r="AR3291" s="1">
        <f t="shared" si="911"/>
        <v>3605</v>
      </c>
      <c r="AS3291" s="2"/>
      <c r="AT3291" s="2"/>
    </row>
    <row r="3292" spans="1:46" x14ac:dyDescent="0.3">
      <c r="A3292" s="2" t="s">
        <v>36</v>
      </c>
      <c r="B3292" s="2">
        <v>-13.5</v>
      </c>
      <c r="C3292" s="2"/>
      <c r="D3292" s="2"/>
      <c r="E3292" s="2"/>
      <c r="F3292" s="2"/>
      <c r="G3292" s="2">
        <v>-2</v>
      </c>
      <c r="H3292" s="2"/>
      <c r="I3292" s="2"/>
      <c r="J3292" s="2">
        <v>-1</v>
      </c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  <c r="AE3292" s="2"/>
      <c r="AF3292" s="2"/>
      <c r="AG3292" s="2"/>
      <c r="AH3292" s="2"/>
      <c r="AI3292" s="2"/>
      <c r="AJ3292" s="2"/>
      <c r="AK3292" s="2"/>
      <c r="AL3292" s="2"/>
      <c r="AM3292" s="2">
        <f t="shared" si="913"/>
        <v>-16.5</v>
      </c>
      <c r="AN3292" s="2"/>
      <c r="AO3292" s="2">
        <v>13.5</v>
      </c>
      <c r="AP3292" s="2">
        <v>3.5</v>
      </c>
      <c r="AQ3292" s="2"/>
      <c r="AR3292" s="2">
        <f t="shared" si="911"/>
        <v>17</v>
      </c>
      <c r="AS3292" s="2"/>
      <c r="AT3292" s="2"/>
    </row>
    <row r="3293" spans="1:46" x14ac:dyDescent="0.3">
      <c r="A3293" s="2" t="s">
        <v>274</v>
      </c>
      <c r="B3293" s="2">
        <v>-100</v>
      </c>
      <c r="C3293" s="2"/>
      <c r="D3293" s="2"/>
      <c r="E3293" s="2"/>
      <c r="F3293" s="2"/>
      <c r="G3293" s="2">
        <v>-8</v>
      </c>
      <c r="H3293" s="2"/>
      <c r="I3293" s="2"/>
      <c r="J3293" s="2">
        <v>-24</v>
      </c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>
        <v>-3</v>
      </c>
      <c r="W3293" s="2"/>
      <c r="X3293" s="2"/>
      <c r="Y3293" s="2"/>
      <c r="Z3293" s="2"/>
      <c r="AA3293" s="2"/>
      <c r="AB3293" s="2"/>
      <c r="AC3293" s="2"/>
      <c r="AD3293" s="2"/>
      <c r="AE3293" s="2"/>
      <c r="AF3293" s="2"/>
      <c r="AG3293" s="2"/>
      <c r="AH3293" s="2"/>
      <c r="AI3293" s="2"/>
      <c r="AJ3293" s="2"/>
      <c r="AK3293" s="2"/>
      <c r="AL3293" s="2"/>
      <c r="AM3293" s="2">
        <f t="shared" si="913"/>
        <v>-135</v>
      </c>
      <c r="AN3293" s="2"/>
      <c r="AO3293" s="2">
        <v>100</v>
      </c>
      <c r="AP3293" s="2">
        <v>32</v>
      </c>
      <c r="AQ3293" s="2"/>
      <c r="AR3293" s="2">
        <f t="shared" si="911"/>
        <v>132</v>
      </c>
      <c r="AS3293" s="2"/>
      <c r="AT3293" s="2"/>
    </row>
    <row r="3294" spans="1:46" x14ac:dyDescent="0.3">
      <c r="A3294" s="2" t="s">
        <v>676</v>
      </c>
      <c r="B3294" s="2">
        <v>-180</v>
      </c>
      <c r="C3294" s="2"/>
      <c r="D3294" s="2"/>
      <c r="E3294" s="2">
        <v>-6</v>
      </c>
      <c r="F3294" s="2"/>
      <c r="G3294" s="2"/>
      <c r="H3294" s="2"/>
      <c r="I3294" s="2">
        <v>-11</v>
      </c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/>
      <c r="AE3294" s="2"/>
      <c r="AF3294" s="2"/>
      <c r="AG3294" s="2"/>
      <c r="AH3294" s="2"/>
      <c r="AI3294" s="2"/>
      <c r="AJ3294" s="2"/>
      <c r="AK3294" s="2"/>
      <c r="AL3294" s="2"/>
      <c r="AM3294" s="2">
        <f t="shared" si="913"/>
        <v>-197</v>
      </c>
      <c r="AN3294" s="2"/>
      <c r="AO3294" s="2">
        <v>180</v>
      </c>
      <c r="AP3294" s="2">
        <v>11</v>
      </c>
      <c r="AQ3294" s="2">
        <v>6</v>
      </c>
      <c r="AR3294" s="2">
        <f t="shared" si="911"/>
        <v>197</v>
      </c>
      <c r="AS3294" s="2"/>
      <c r="AT3294" s="2"/>
    </row>
    <row r="3295" spans="1:46" x14ac:dyDescent="0.3">
      <c r="A3295" s="2" t="s">
        <v>13</v>
      </c>
      <c r="B3295" s="2">
        <v>-4</v>
      </c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  <c r="AE3295" s="2"/>
      <c r="AF3295" s="2"/>
      <c r="AG3295" s="2"/>
      <c r="AH3295" s="2"/>
      <c r="AI3295" s="2"/>
      <c r="AJ3295" s="2"/>
      <c r="AK3295" s="2"/>
      <c r="AL3295" s="2"/>
      <c r="AM3295" s="2">
        <f t="shared" si="913"/>
        <v>-4</v>
      </c>
      <c r="AN3295" s="2"/>
      <c r="AO3295" s="2">
        <v>4</v>
      </c>
      <c r="AP3295" s="2"/>
      <c r="AQ3295" s="2"/>
      <c r="AR3295" s="2">
        <f t="shared" si="911"/>
        <v>4</v>
      </c>
      <c r="AS3295" s="2"/>
      <c r="AT3295" s="2"/>
    </row>
    <row r="3296" spans="1:46" x14ac:dyDescent="0.3">
      <c r="A3296" s="2" t="s">
        <v>21</v>
      </c>
      <c r="B3296" s="2">
        <v>-27</v>
      </c>
      <c r="C3296" s="2"/>
      <c r="D3296" s="2"/>
      <c r="E3296" s="2"/>
      <c r="F3296" s="2"/>
      <c r="G3296" s="2"/>
      <c r="H3296" s="2"/>
      <c r="I3296" s="2"/>
      <c r="J3296" s="2">
        <v>-5</v>
      </c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/>
      <c r="AE3296" s="2"/>
      <c r="AF3296" s="2"/>
      <c r="AG3296" s="2"/>
      <c r="AH3296" s="2"/>
      <c r="AI3296" s="2"/>
      <c r="AJ3296" s="2"/>
      <c r="AK3296" s="2"/>
      <c r="AL3296" s="2"/>
      <c r="AM3296" s="2">
        <f t="shared" si="913"/>
        <v>-32</v>
      </c>
      <c r="AN3296" s="2"/>
      <c r="AO3296" s="2">
        <v>27</v>
      </c>
      <c r="AP3296" s="2">
        <v>5</v>
      </c>
      <c r="AQ3296" s="2"/>
      <c r="AR3296" s="2">
        <f t="shared" si="911"/>
        <v>32</v>
      </c>
      <c r="AS3296" s="2"/>
      <c r="AT3296" s="2"/>
    </row>
    <row r="3297" spans="1:46" x14ac:dyDescent="0.3">
      <c r="A3297" s="2" t="s">
        <v>477</v>
      </c>
      <c r="B3297" s="2">
        <v>-1</v>
      </c>
      <c r="C3297" s="2"/>
      <c r="D3297" s="2"/>
      <c r="E3297" s="2"/>
      <c r="F3297" s="2"/>
      <c r="G3297" s="2"/>
      <c r="H3297" s="2"/>
      <c r="I3297" s="2"/>
      <c r="J3297" s="2">
        <v>-1</v>
      </c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>
        <v>-1</v>
      </c>
      <c r="W3297" s="2"/>
      <c r="X3297" s="2"/>
      <c r="Y3297" s="2"/>
      <c r="Z3297" s="2"/>
      <c r="AA3297" s="2"/>
      <c r="AB3297" s="2"/>
      <c r="AC3297" s="2"/>
      <c r="AD3297" s="2"/>
      <c r="AE3297" s="2"/>
      <c r="AF3297" s="2"/>
      <c r="AG3297" s="2"/>
      <c r="AH3297" s="2"/>
      <c r="AI3297" s="2"/>
      <c r="AJ3297" s="2"/>
      <c r="AK3297" s="2"/>
      <c r="AL3297" s="2"/>
      <c r="AM3297" s="2">
        <f t="shared" si="913"/>
        <v>-3</v>
      </c>
      <c r="AN3297" s="2"/>
      <c r="AO3297" s="2">
        <v>1</v>
      </c>
      <c r="AP3297" s="2">
        <v>2</v>
      </c>
      <c r="AQ3297" s="2"/>
      <c r="AR3297" s="2">
        <f t="shared" si="911"/>
        <v>3</v>
      </c>
      <c r="AS3297" s="2"/>
      <c r="AT3297" s="2"/>
    </row>
    <row r="3298" spans="1:46" x14ac:dyDescent="0.3">
      <c r="A3298" s="2" t="s">
        <v>117</v>
      </c>
      <c r="B3298" s="2">
        <v>210</v>
      </c>
      <c r="C3298" s="2"/>
      <c r="D3298" s="2">
        <v>22</v>
      </c>
      <c r="E3298" s="2"/>
      <c r="F3298" s="2"/>
      <c r="G3298" s="2">
        <v>10</v>
      </c>
      <c r="H3298" s="2"/>
      <c r="I3298" s="2"/>
      <c r="J3298" s="2">
        <v>20</v>
      </c>
      <c r="K3298" s="2"/>
      <c r="L3298" s="2"/>
      <c r="M3298" s="2"/>
      <c r="N3298" s="2"/>
      <c r="O3298" s="2">
        <v>1</v>
      </c>
      <c r="P3298" s="2"/>
      <c r="Q3298" s="2"/>
      <c r="R3298" s="2"/>
      <c r="S3298" s="2"/>
      <c r="T3298" s="2"/>
      <c r="U3298" s="2"/>
      <c r="V3298" s="2">
        <v>1</v>
      </c>
      <c r="W3298" s="2"/>
      <c r="X3298" s="2"/>
      <c r="Y3298" s="2"/>
      <c r="Z3298" s="2"/>
      <c r="AA3298" s="2"/>
      <c r="AB3298" s="2">
        <v>1</v>
      </c>
      <c r="AC3298" s="2"/>
      <c r="AD3298" s="2"/>
      <c r="AE3298" s="2"/>
      <c r="AF3298" s="2"/>
      <c r="AG3298" s="2"/>
      <c r="AH3298" s="2"/>
      <c r="AI3298" s="2"/>
      <c r="AJ3298" s="2"/>
      <c r="AK3298" s="2"/>
      <c r="AL3298" s="2"/>
      <c r="AM3298" s="2">
        <f t="shared" si="913"/>
        <v>265</v>
      </c>
      <c r="AN3298" s="2"/>
      <c r="AO3298" s="2"/>
      <c r="AP3298" s="2"/>
      <c r="AQ3298" s="2"/>
      <c r="AR3298" s="2"/>
      <c r="AS3298" s="2"/>
      <c r="AT3298" s="2"/>
    </row>
    <row r="3299" spans="1:46" x14ac:dyDescent="0.3">
      <c r="A3299" s="2" t="s">
        <v>118</v>
      </c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/>
      <c r="AE3299" s="2"/>
      <c r="AF3299" s="2"/>
      <c r="AG3299" s="2"/>
      <c r="AH3299" s="2"/>
      <c r="AI3299" s="2"/>
      <c r="AJ3299" s="2"/>
      <c r="AK3299" s="2"/>
      <c r="AL3299" s="2"/>
      <c r="AM3299" s="2"/>
      <c r="AN3299" s="2"/>
      <c r="AO3299" s="2">
        <v>-210</v>
      </c>
      <c r="AP3299" s="2">
        <v>-56</v>
      </c>
      <c r="AQ3299" s="2">
        <v>-22</v>
      </c>
      <c r="AR3299" s="2">
        <f t="shared" ref="AR3299:AR3308" si="914">SUM(AO3299:AQ3299)</f>
        <v>-288</v>
      </c>
      <c r="AS3299" s="2"/>
      <c r="AT3299" s="2"/>
    </row>
    <row r="3300" spans="1:46" x14ac:dyDescent="0.3">
      <c r="A3300" s="1" t="s">
        <v>695</v>
      </c>
      <c r="B3300" s="1">
        <f t="shared" ref="B3300:J3300" si="915">SUM(B3291:B3299)</f>
        <v>302.5</v>
      </c>
      <c r="C3300" s="1">
        <f t="shared" si="915"/>
        <v>13</v>
      </c>
      <c r="D3300" s="1">
        <f t="shared" si="915"/>
        <v>298.5</v>
      </c>
      <c r="E3300" s="1">
        <f t="shared" si="915"/>
        <v>39</v>
      </c>
      <c r="F3300" s="1">
        <f t="shared" si="915"/>
        <v>68.5</v>
      </c>
      <c r="G3300" s="1">
        <f t="shared" si="915"/>
        <v>397.5</v>
      </c>
      <c r="H3300" s="1">
        <f t="shared" si="915"/>
        <v>2</v>
      </c>
      <c r="I3300" s="1">
        <f t="shared" si="915"/>
        <v>4</v>
      </c>
      <c r="J3300" s="1">
        <f t="shared" si="915"/>
        <v>234</v>
      </c>
      <c r="K3300" s="2"/>
      <c r="L3300" s="1">
        <f>SUM(L3291:L3299)</f>
        <v>6</v>
      </c>
      <c r="M3300" s="1"/>
      <c r="N3300" s="2"/>
      <c r="O3300" s="1">
        <f>SUM(O3291:O3299)</f>
        <v>136</v>
      </c>
      <c r="P3300" s="1">
        <f>SUM(P3291:P3299)</f>
        <v>0</v>
      </c>
      <c r="Q3300" s="1"/>
      <c r="R3300" s="1"/>
      <c r="S3300" s="1">
        <f>SUM(S3291:S3299)</f>
        <v>0</v>
      </c>
      <c r="T3300" s="1">
        <f>SUM(T3291:T3299)</f>
        <v>14</v>
      </c>
      <c r="U3300" s="1">
        <f>SUM(U3291:U3299)</f>
        <v>0</v>
      </c>
      <c r="V3300" s="1">
        <f>SUM(V3291:V3299)</f>
        <v>22</v>
      </c>
      <c r="W3300" s="1"/>
      <c r="X3300" s="1">
        <f>SUM(X3291:X3299)</f>
        <v>22</v>
      </c>
      <c r="Y3300" s="1">
        <f>SUM(Y3291:Y3299)</f>
        <v>28</v>
      </c>
      <c r="Z3300" s="1">
        <f>SUM(Z3291:Z3299)</f>
        <v>94</v>
      </c>
      <c r="AA3300" s="1"/>
      <c r="AB3300" s="1">
        <f>SUM(AB3291:AB3299)</f>
        <v>191</v>
      </c>
      <c r="AC3300" s="1"/>
      <c r="AD3300" s="1"/>
      <c r="AE3300" s="1"/>
      <c r="AF3300" s="1"/>
      <c r="AG3300" s="1"/>
      <c r="AH3300" s="1"/>
      <c r="AI3300" s="1"/>
      <c r="AJ3300" s="1"/>
      <c r="AK3300" s="1"/>
      <c r="AL3300" s="1"/>
      <c r="AM3300" s="1">
        <f t="shared" ref="AM3300:AM3309" si="916">SUM(B3300:AB3300)</f>
        <v>1872</v>
      </c>
      <c r="AN3300" s="1" t="s">
        <v>695</v>
      </c>
      <c r="AO3300" s="1">
        <f>SUM(AO3291:AO3299)</f>
        <v>2250.5</v>
      </c>
      <c r="AP3300" s="1">
        <f>SUM(AP3291:AP3299)</f>
        <v>1321</v>
      </c>
      <c r="AQ3300" s="1">
        <f>SUM(AQ3291:AQ3299)</f>
        <v>130.5</v>
      </c>
      <c r="AR3300" s="1">
        <f t="shared" si="914"/>
        <v>3702</v>
      </c>
      <c r="AS3300" s="2"/>
      <c r="AT3300" s="2"/>
    </row>
    <row r="3301" spans="1:46" x14ac:dyDescent="0.3">
      <c r="A3301" s="2" t="s">
        <v>37</v>
      </c>
      <c r="B3301" s="2">
        <v>-4</v>
      </c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  <c r="AE3301" s="2"/>
      <c r="AF3301" s="2"/>
      <c r="AG3301" s="2"/>
      <c r="AH3301" s="2"/>
      <c r="AI3301" s="2"/>
      <c r="AJ3301" s="2"/>
      <c r="AK3301" s="2"/>
      <c r="AL3301" s="2"/>
      <c r="AM3301" s="2">
        <f t="shared" si="916"/>
        <v>-4</v>
      </c>
      <c r="AN3301" s="2"/>
      <c r="AO3301" s="2">
        <v>4</v>
      </c>
      <c r="AP3301" s="2"/>
      <c r="AQ3301" s="2"/>
      <c r="AR3301" s="2">
        <f t="shared" si="914"/>
        <v>4</v>
      </c>
      <c r="AS3301" s="2"/>
      <c r="AT3301" s="2"/>
    </row>
    <row r="3302" spans="1:46" x14ac:dyDescent="0.3">
      <c r="A3302" s="2" t="s">
        <v>688</v>
      </c>
      <c r="B3302" s="2">
        <v>-9</v>
      </c>
      <c r="C3302" s="2"/>
      <c r="D3302" s="2"/>
      <c r="E3302" s="2"/>
      <c r="F3302" s="2"/>
      <c r="G3302" s="2">
        <v>-4</v>
      </c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  <c r="AD3302" s="2"/>
      <c r="AE3302" s="2"/>
      <c r="AF3302" s="2"/>
      <c r="AG3302" s="2"/>
      <c r="AH3302" s="2"/>
      <c r="AI3302" s="2"/>
      <c r="AJ3302" s="2"/>
      <c r="AK3302" s="2"/>
      <c r="AL3302" s="2"/>
      <c r="AM3302" s="2">
        <f t="shared" si="916"/>
        <v>-13</v>
      </c>
      <c r="AN3302" s="2"/>
      <c r="AO3302" s="2">
        <v>9</v>
      </c>
      <c r="AP3302" s="2">
        <v>4</v>
      </c>
      <c r="AQ3302" s="2"/>
      <c r="AR3302" s="2">
        <f t="shared" si="914"/>
        <v>13</v>
      </c>
      <c r="AS3302" s="2"/>
      <c r="AT3302" s="2"/>
    </row>
    <row r="3303" spans="1:46" x14ac:dyDescent="0.3">
      <c r="A3303" s="2" t="s">
        <v>696</v>
      </c>
      <c r="B3303" s="2">
        <v>-3</v>
      </c>
      <c r="C3303" s="2"/>
      <c r="D3303" s="2"/>
      <c r="E3303" s="2"/>
      <c r="F3303" s="2"/>
      <c r="G3303" s="2">
        <v>-1</v>
      </c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  <c r="AD3303" s="2"/>
      <c r="AE3303" s="2"/>
      <c r="AF3303" s="2"/>
      <c r="AG3303" s="2"/>
      <c r="AH3303" s="2"/>
      <c r="AI3303" s="2"/>
      <c r="AJ3303" s="2"/>
      <c r="AK3303" s="2"/>
      <c r="AL3303" s="2"/>
      <c r="AM3303" s="2">
        <f t="shared" si="916"/>
        <v>-4</v>
      </c>
      <c r="AN3303" s="2"/>
      <c r="AO3303" s="2">
        <v>3</v>
      </c>
      <c r="AP3303" s="2">
        <v>1</v>
      </c>
      <c r="AQ3303" s="2"/>
      <c r="AR3303" s="2">
        <f t="shared" si="914"/>
        <v>4</v>
      </c>
      <c r="AS3303" s="2"/>
      <c r="AT3303" s="2"/>
    </row>
    <row r="3304" spans="1:46" x14ac:dyDescent="0.3">
      <c r="A3304" s="2" t="s">
        <v>36</v>
      </c>
      <c r="B3304" s="2">
        <v>-15.5</v>
      </c>
      <c r="C3304" s="2"/>
      <c r="D3304" s="2"/>
      <c r="E3304" s="2"/>
      <c r="F3304" s="2"/>
      <c r="G3304" s="2">
        <v>-3</v>
      </c>
      <c r="H3304" s="2"/>
      <c r="I3304" s="2"/>
      <c r="J3304" s="2">
        <v>-1</v>
      </c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  <c r="AD3304" s="2"/>
      <c r="AE3304" s="2"/>
      <c r="AF3304" s="2"/>
      <c r="AG3304" s="2"/>
      <c r="AH3304" s="2"/>
      <c r="AI3304" s="2"/>
      <c r="AJ3304" s="2"/>
      <c r="AK3304" s="2"/>
      <c r="AL3304" s="2"/>
      <c r="AM3304" s="2">
        <f t="shared" si="916"/>
        <v>-19.5</v>
      </c>
      <c r="AN3304" s="2"/>
      <c r="AO3304" s="2">
        <v>15.5</v>
      </c>
      <c r="AP3304" s="2">
        <v>5</v>
      </c>
      <c r="AQ3304" s="2"/>
      <c r="AR3304" s="2">
        <f t="shared" si="914"/>
        <v>20.5</v>
      </c>
      <c r="AS3304" s="2"/>
      <c r="AT3304" s="2"/>
    </row>
    <row r="3305" spans="1:46" x14ac:dyDescent="0.3">
      <c r="A3305" s="2" t="s">
        <v>677</v>
      </c>
      <c r="B3305" s="2">
        <v>-100</v>
      </c>
      <c r="C3305" s="2"/>
      <c r="D3305" s="2"/>
      <c r="E3305" s="2"/>
      <c r="F3305" s="2"/>
      <c r="G3305" s="2"/>
      <c r="H3305" s="2"/>
      <c r="I3305" s="2"/>
      <c r="J3305" s="2">
        <v>-20</v>
      </c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2"/>
      <c r="AE3305" s="2"/>
      <c r="AF3305" s="2"/>
      <c r="AG3305" s="2"/>
      <c r="AH3305" s="2"/>
      <c r="AI3305" s="2"/>
      <c r="AJ3305" s="2"/>
      <c r="AK3305" s="2"/>
      <c r="AL3305" s="2"/>
      <c r="AM3305" s="2">
        <f t="shared" si="916"/>
        <v>-120</v>
      </c>
      <c r="AN3305" s="2"/>
      <c r="AO3305" s="2">
        <v>100</v>
      </c>
      <c r="AP3305" s="2">
        <v>20</v>
      </c>
      <c r="AQ3305" s="2"/>
      <c r="AR3305" s="2">
        <f t="shared" si="914"/>
        <v>120</v>
      </c>
      <c r="AS3305" s="2"/>
      <c r="AT3305" s="2"/>
    </row>
    <row r="3306" spans="1:46" x14ac:dyDescent="0.3">
      <c r="A3306" s="2" t="s">
        <v>34</v>
      </c>
      <c r="B3306" s="2">
        <v>-75</v>
      </c>
      <c r="C3306" s="2"/>
      <c r="D3306" s="2"/>
      <c r="E3306" s="2"/>
      <c r="F3306" s="2"/>
      <c r="G3306" s="2">
        <v>-15</v>
      </c>
      <c r="H3306" s="2"/>
      <c r="I3306" s="2"/>
      <c r="J3306" s="2">
        <v>-15</v>
      </c>
      <c r="K3306" s="2"/>
      <c r="L3306" s="2"/>
      <c r="M3306" s="2"/>
      <c r="N3306" s="2"/>
      <c r="O3306" s="2">
        <v>-5</v>
      </c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  <c r="AE3306" s="2"/>
      <c r="AF3306" s="2"/>
      <c r="AG3306" s="2"/>
      <c r="AH3306" s="2"/>
      <c r="AI3306" s="2"/>
      <c r="AJ3306" s="2"/>
      <c r="AK3306" s="2"/>
      <c r="AL3306" s="2"/>
      <c r="AM3306" s="2">
        <f t="shared" si="916"/>
        <v>-110</v>
      </c>
      <c r="AN3306" s="2"/>
      <c r="AO3306" s="2">
        <v>75</v>
      </c>
      <c r="AP3306" s="2">
        <v>35</v>
      </c>
      <c r="AQ3306" s="2"/>
      <c r="AR3306" s="2">
        <f t="shared" si="914"/>
        <v>110</v>
      </c>
      <c r="AS3306" s="2"/>
      <c r="AT3306" s="2"/>
    </row>
    <row r="3307" spans="1:46" x14ac:dyDescent="0.3">
      <c r="A3307" s="2" t="s">
        <v>334</v>
      </c>
      <c r="B3307" s="2">
        <v>-60</v>
      </c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>
        <v>-4</v>
      </c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/>
      <c r="AE3307" s="2"/>
      <c r="AF3307" s="2"/>
      <c r="AG3307" s="2"/>
      <c r="AH3307" s="2"/>
      <c r="AI3307" s="2"/>
      <c r="AJ3307" s="2"/>
      <c r="AK3307" s="2"/>
      <c r="AL3307" s="2"/>
      <c r="AM3307" s="2">
        <f t="shared" si="916"/>
        <v>-64</v>
      </c>
      <c r="AN3307" s="2"/>
      <c r="AO3307" s="2">
        <v>60</v>
      </c>
      <c r="AP3307" s="2"/>
      <c r="AQ3307" s="2"/>
      <c r="AR3307" s="2">
        <f t="shared" si="914"/>
        <v>60</v>
      </c>
      <c r="AS3307" s="2"/>
      <c r="AT3307" s="2"/>
    </row>
    <row r="3308" spans="1:46" x14ac:dyDescent="0.3">
      <c r="A3308" s="2" t="s">
        <v>477</v>
      </c>
      <c r="B3308" s="2">
        <v>-21</v>
      </c>
      <c r="C3308" s="2"/>
      <c r="D3308" s="2">
        <v>-1</v>
      </c>
      <c r="E3308" s="2">
        <v>-1</v>
      </c>
      <c r="F3308" s="2"/>
      <c r="G3308" s="2">
        <v>-1</v>
      </c>
      <c r="H3308" s="2"/>
      <c r="I3308" s="2">
        <v>-1</v>
      </c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  <c r="AE3308" s="2"/>
      <c r="AF3308" s="2"/>
      <c r="AG3308" s="2"/>
      <c r="AH3308" s="2"/>
      <c r="AI3308" s="2"/>
      <c r="AJ3308" s="2"/>
      <c r="AK3308" s="2"/>
      <c r="AL3308" s="2"/>
      <c r="AM3308" s="2">
        <f t="shared" si="916"/>
        <v>-25</v>
      </c>
      <c r="AN3308" s="2"/>
      <c r="AO3308" s="2">
        <v>21</v>
      </c>
      <c r="AP3308" s="2">
        <v>2</v>
      </c>
      <c r="AQ3308" s="2">
        <v>2</v>
      </c>
      <c r="AR3308" s="2">
        <f t="shared" si="914"/>
        <v>25</v>
      </c>
      <c r="AS3308" s="2"/>
      <c r="AT3308" s="2"/>
    </row>
    <row r="3309" spans="1:46" x14ac:dyDescent="0.3">
      <c r="A3309" s="2" t="s">
        <v>117</v>
      </c>
      <c r="B3309" s="2">
        <v>210</v>
      </c>
      <c r="C3309" s="2"/>
      <c r="D3309" s="2"/>
      <c r="E3309" s="2">
        <v>20</v>
      </c>
      <c r="F3309" s="2"/>
      <c r="G3309" s="2">
        <v>22</v>
      </c>
      <c r="H3309" s="2"/>
      <c r="I3309" s="2"/>
      <c r="J3309" s="2"/>
      <c r="K3309" s="2"/>
      <c r="L3309" s="2"/>
      <c r="M3309" s="2"/>
      <c r="N3309" s="2"/>
      <c r="O3309" s="2">
        <v>1</v>
      </c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>
        <v>1</v>
      </c>
      <c r="AC3309" s="2"/>
      <c r="AD3309" s="2"/>
      <c r="AE3309" s="2"/>
      <c r="AF3309" s="2"/>
      <c r="AG3309" s="2"/>
      <c r="AH3309" s="2"/>
      <c r="AI3309" s="2"/>
      <c r="AJ3309" s="2"/>
      <c r="AK3309" s="2"/>
      <c r="AL3309" s="2"/>
      <c r="AM3309" s="2">
        <f t="shared" si="916"/>
        <v>254</v>
      </c>
      <c r="AN3309" s="2"/>
      <c r="AO3309" s="2"/>
      <c r="AP3309" s="2"/>
      <c r="AQ3309" s="2"/>
      <c r="AR3309" s="2"/>
      <c r="AS3309" s="2"/>
      <c r="AT3309" s="2"/>
    </row>
    <row r="3310" spans="1:46" x14ac:dyDescent="0.3">
      <c r="A3310" s="2" t="s">
        <v>118</v>
      </c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/>
      <c r="AE3310" s="2"/>
      <c r="AF3310" s="2"/>
      <c r="AG3310" s="2"/>
      <c r="AH3310" s="2"/>
      <c r="AI3310" s="2"/>
      <c r="AJ3310" s="2"/>
      <c r="AK3310" s="2"/>
      <c r="AL3310" s="2"/>
      <c r="AM3310" s="2"/>
      <c r="AN3310" s="2"/>
      <c r="AO3310" s="2">
        <v>-210</v>
      </c>
      <c r="AP3310" s="2">
        <v>-29</v>
      </c>
      <c r="AQ3310" s="2">
        <v>-20</v>
      </c>
      <c r="AR3310" s="2">
        <f t="shared" ref="AR3310:AR3324" si="917">SUM(AO3310:AQ3310)</f>
        <v>-259</v>
      </c>
      <c r="AS3310" s="2"/>
      <c r="AT3310" s="2"/>
    </row>
    <row r="3311" spans="1:46" x14ac:dyDescent="0.3">
      <c r="A3311" s="1" t="s">
        <v>697</v>
      </c>
      <c r="B3311" s="1">
        <f t="shared" ref="B3311:J3311" si="918">SUM(B3300:B3310)</f>
        <v>225</v>
      </c>
      <c r="C3311" s="1">
        <f t="shared" si="918"/>
        <v>13</v>
      </c>
      <c r="D3311" s="1">
        <f t="shared" si="918"/>
        <v>297.5</v>
      </c>
      <c r="E3311" s="1">
        <f t="shared" si="918"/>
        <v>58</v>
      </c>
      <c r="F3311" s="1">
        <f t="shared" si="918"/>
        <v>68.5</v>
      </c>
      <c r="G3311" s="1">
        <f t="shared" si="918"/>
        <v>395.5</v>
      </c>
      <c r="H3311" s="1">
        <f t="shared" si="918"/>
        <v>2</v>
      </c>
      <c r="I3311" s="1">
        <f t="shared" si="918"/>
        <v>3</v>
      </c>
      <c r="J3311" s="1">
        <f t="shared" si="918"/>
        <v>198</v>
      </c>
      <c r="K3311" s="2"/>
      <c r="L3311" s="1">
        <f>SUM(L3300:L3310)</f>
        <v>6</v>
      </c>
      <c r="M3311" s="1"/>
      <c r="N3311" s="2"/>
      <c r="O3311" s="1">
        <f>SUM(O3300:O3310)</f>
        <v>128</v>
      </c>
      <c r="P3311" s="1">
        <f>SUM(P3300:P3310)</f>
        <v>0</v>
      </c>
      <c r="Q3311" s="1"/>
      <c r="R3311" s="1"/>
      <c r="S3311" s="1">
        <f>SUM(S3300:S3310)</f>
        <v>0</v>
      </c>
      <c r="T3311" s="1">
        <f>SUM(T3300:T3310)</f>
        <v>14</v>
      </c>
      <c r="U3311" s="1">
        <f>SUM(U3300:U3310)</f>
        <v>0</v>
      </c>
      <c r="V3311" s="1">
        <f>SUM(V3300:V3310)</f>
        <v>22</v>
      </c>
      <c r="W3311" s="1"/>
      <c r="X3311" s="1">
        <f>SUM(X3300:X3310)</f>
        <v>22</v>
      </c>
      <c r="Y3311" s="1">
        <f>SUM(Y3300:Y3310)</f>
        <v>28</v>
      </c>
      <c r="Z3311" s="1">
        <f>SUM(Z3300:Z3310)</f>
        <v>94</v>
      </c>
      <c r="AA3311" s="1"/>
      <c r="AB3311" s="1">
        <f>SUM(AB3300:AB3310)</f>
        <v>192</v>
      </c>
      <c r="AC3311" s="1"/>
      <c r="AD3311" s="1"/>
      <c r="AE3311" s="1"/>
      <c r="AF3311" s="1"/>
      <c r="AG3311" s="1"/>
      <c r="AH3311" s="1"/>
      <c r="AI3311" s="1"/>
      <c r="AJ3311" s="1"/>
      <c r="AK3311" s="1"/>
      <c r="AL3311" s="1"/>
      <c r="AM3311" s="1">
        <f t="shared" ref="AM3311:AM3325" si="919">SUM(B3311:AB3311)</f>
        <v>1766.5</v>
      </c>
      <c r="AN3311" s="1" t="s">
        <v>697</v>
      </c>
      <c r="AO3311" s="1">
        <f>SUM(AO3300:AO3310)</f>
        <v>2328</v>
      </c>
      <c r="AP3311" s="1">
        <f>SUM(AP3300:AP3310)</f>
        <v>1359</v>
      </c>
      <c r="AQ3311" s="1">
        <f>SUM(AQ3300:AQ3310)</f>
        <v>112.5</v>
      </c>
      <c r="AR3311" s="1">
        <f t="shared" si="917"/>
        <v>3799.5</v>
      </c>
      <c r="AS3311" s="2"/>
      <c r="AT3311" s="2"/>
    </row>
    <row r="3312" spans="1:46" x14ac:dyDescent="0.3">
      <c r="A3312" s="2" t="s">
        <v>322</v>
      </c>
      <c r="B3312" s="2">
        <v>-50</v>
      </c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/>
      <c r="AE3312" s="2"/>
      <c r="AF3312" s="2"/>
      <c r="AG3312" s="2"/>
      <c r="AH3312" s="2"/>
      <c r="AI3312" s="2"/>
      <c r="AJ3312" s="2"/>
      <c r="AK3312" s="2"/>
      <c r="AL3312" s="2"/>
      <c r="AM3312" s="2">
        <f t="shared" si="919"/>
        <v>-50</v>
      </c>
      <c r="AN3312" s="2"/>
      <c r="AO3312" s="2">
        <v>50</v>
      </c>
      <c r="AP3312" s="2"/>
      <c r="AQ3312" s="2"/>
      <c r="AR3312" s="2">
        <f t="shared" si="917"/>
        <v>50</v>
      </c>
      <c r="AS3312" s="2"/>
      <c r="AT3312" s="2"/>
    </row>
    <row r="3313" spans="1:46" x14ac:dyDescent="0.3">
      <c r="A3313" s="2" t="s">
        <v>30</v>
      </c>
      <c r="B3313" s="2">
        <v>-42</v>
      </c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  <c r="AD3313" s="2"/>
      <c r="AE3313" s="2"/>
      <c r="AF3313" s="2"/>
      <c r="AG3313" s="2"/>
      <c r="AH3313" s="2"/>
      <c r="AI3313" s="2"/>
      <c r="AJ3313" s="2"/>
      <c r="AK3313" s="2"/>
      <c r="AL3313" s="2"/>
      <c r="AM3313" s="2">
        <f t="shared" si="919"/>
        <v>-42</v>
      </c>
      <c r="AN3313" s="2"/>
      <c r="AO3313" s="2">
        <v>42</v>
      </c>
      <c r="AP3313" s="2">
        <v>5</v>
      </c>
      <c r="AQ3313" s="2"/>
      <c r="AR3313" s="2">
        <f t="shared" si="917"/>
        <v>47</v>
      </c>
      <c r="AS3313" s="2"/>
      <c r="AT3313" s="2"/>
    </row>
    <row r="3314" spans="1:46" x14ac:dyDescent="0.3">
      <c r="A3314" s="2" t="s">
        <v>21</v>
      </c>
      <c r="B3314" s="2">
        <v>-26</v>
      </c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  <c r="AD3314" s="2"/>
      <c r="AE3314" s="2"/>
      <c r="AF3314" s="2"/>
      <c r="AG3314" s="2"/>
      <c r="AH3314" s="2"/>
      <c r="AI3314" s="2"/>
      <c r="AJ3314" s="2"/>
      <c r="AK3314" s="2"/>
      <c r="AL3314" s="2"/>
      <c r="AM3314" s="2">
        <f t="shared" si="919"/>
        <v>-26</v>
      </c>
      <c r="AN3314" s="2"/>
      <c r="AO3314" s="2">
        <v>26</v>
      </c>
      <c r="AP3314" s="2"/>
      <c r="AQ3314" s="2"/>
      <c r="AR3314" s="2">
        <f t="shared" si="917"/>
        <v>26</v>
      </c>
      <c r="AS3314" s="2"/>
      <c r="AT3314" s="2"/>
    </row>
    <row r="3315" spans="1:46" x14ac:dyDescent="0.3">
      <c r="A3315" s="2" t="s">
        <v>36</v>
      </c>
      <c r="B3315" s="2">
        <v>-14</v>
      </c>
      <c r="C3315" s="2"/>
      <c r="D3315" s="2"/>
      <c r="E3315" s="2">
        <v>-1</v>
      </c>
      <c r="F3315" s="2"/>
      <c r="G3315" s="2">
        <v>-7</v>
      </c>
      <c r="H3315" s="2"/>
      <c r="I3315" s="2"/>
      <c r="J3315" s="2">
        <v>-1</v>
      </c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  <c r="AD3315" s="2"/>
      <c r="AE3315" s="2"/>
      <c r="AF3315" s="2"/>
      <c r="AG3315" s="2"/>
      <c r="AH3315" s="2"/>
      <c r="AI3315" s="2"/>
      <c r="AJ3315" s="2"/>
      <c r="AK3315" s="2"/>
      <c r="AL3315" s="2"/>
      <c r="AM3315" s="2">
        <f t="shared" si="919"/>
        <v>-23</v>
      </c>
      <c r="AN3315" s="2"/>
      <c r="AO3315" s="2">
        <v>14</v>
      </c>
      <c r="AP3315" s="2">
        <v>8.5</v>
      </c>
      <c r="AQ3315" s="2">
        <v>1</v>
      </c>
      <c r="AR3315" s="2">
        <f t="shared" si="917"/>
        <v>23.5</v>
      </c>
      <c r="AS3315" s="2"/>
      <c r="AT3315" s="2"/>
    </row>
    <row r="3316" spans="1:46" x14ac:dyDescent="0.3">
      <c r="A3316" s="2" t="s">
        <v>41</v>
      </c>
      <c r="B3316" s="2">
        <v>-55</v>
      </c>
      <c r="C3316" s="2"/>
      <c r="D3316" s="2">
        <v>-2</v>
      </c>
      <c r="E3316" s="2">
        <v>-3</v>
      </c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>
        <v>-5</v>
      </c>
      <c r="AA3316" s="2"/>
      <c r="AB3316" s="2"/>
      <c r="AC3316" s="2"/>
      <c r="AD3316" s="2"/>
      <c r="AE3316" s="2"/>
      <c r="AF3316" s="2"/>
      <c r="AG3316" s="2"/>
      <c r="AH3316" s="2"/>
      <c r="AI3316" s="2"/>
      <c r="AJ3316" s="2"/>
      <c r="AK3316" s="2"/>
      <c r="AL3316" s="2"/>
      <c r="AM3316" s="2">
        <f t="shared" si="919"/>
        <v>-65</v>
      </c>
      <c r="AN3316" s="2"/>
      <c r="AO3316" s="2">
        <v>55</v>
      </c>
      <c r="AP3316" s="2"/>
      <c r="AQ3316" s="2">
        <v>5</v>
      </c>
      <c r="AR3316" s="2">
        <f t="shared" si="917"/>
        <v>60</v>
      </c>
      <c r="AS3316" s="2"/>
      <c r="AT3316" s="2"/>
    </row>
    <row r="3317" spans="1:46" x14ac:dyDescent="0.3">
      <c r="A3317" s="2" t="s">
        <v>117</v>
      </c>
      <c r="B3317" s="2">
        <v>336</v>
      </c>
      <c r="C3317" s="2"/>
      <c r="D3317" s="2"/>
      <c r="E3317" s="2">
        <v>10</v>
      </c>
      <c r="F3317" s="2"/>
      <c r="G3317" s="2">
        <v>30</v>
      </c>
      <c r="H3317" s="2"/>
      <c r="I3317" s="2">
        <v>10</v>
      </c>
      <c r="J3317" s="2"/>
      <c r="K3317" s="2"/>
      <c r="L3317" s="2"/>
      <c r="M3317" s="2"/>
      <c r="N3317" s="2"/>
      <c r="O3317" s="2">
        <v>5</v>
      </c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>
        <v>1</v>
      </c>
      <c r="AA3317" s="2"/>
      <c r="AB3317" s="2"/>
      <c r="AC3317" s="2"/>
      <c r="AD3317" s="2"/>
      <c r="AE3317" s="2"/>
      <c r="AF3317" s="2"/>
      <c r="AG3317" s="2"/>
      <c r="AH3317" s="2"/>
      <c r="AI3317" s="2"/>
      <c r="AJ3317" s="2"/>
      <c r="AK3317" s="2"/>
      <c r="AL3317" s="2"/>
      <c r="AM3317" s="2">
        <f t="shared" si="919"/>
        <v>392</v>
      </c>
      <c r="AN3317" s="2"/>
      <c r="AO3317" s="2">
        <v>-336</v>
      </c>
      <c r="AP3317" s="2">
        <v>-64</v>
      </c>
      <c r="AQ3317" s="2">
        <v>-10</v>
      </c>
      <c r="AR3317" s="2">
        <f t="shared" si="917"/>
        <v>-410</v>
      </c>
      <c r="AS3317" s="2"/>
      <c r="AT3317" s="2"/>
    </row>
    <row r="3318" spans="1:46" x14ac:dyDescent="0.3">
      <c r="A3318" s="1" t="s">
        <v>118</v>
      </c>
      <c r="B3318" s="1">
        <f t="shared" ref="B3318:J3318" si="920">SUM(B3311:B3317)</f>
        <v>374</v>
      </c>
      <c r="C3318" s="1">
        <f t="shared" si="920"/>
        <v>13</v>
      </c>
      <c r="D3318" s="1">
        <f t="shared" si="920"/>
        <v>295.5</v>
      </c>
      <c r="E3318" s="1">
        <f t="shared" si="920"/>
        <v>64</v>
      </c>
      <c r="F3318" s="1">
        <f t="shared" si="920"/>
        <v>68.5</v>
      </c>
      <c r="G3318" s="1">
        <f t="shared" si="920"/>
        <v>418.5</v>
      </c>
      <c r="H3318" s="1">
        <f t="shared" si="920"/>
        <v>2</v>
      </c>
      <c r="I3318" s="1">
        <f t="shared" si="920"/>
        <v>13</v>
      </c>
      <c r="J3318" s="1">
        <f t="shared" si="920"/>
        <v>197</v>
      </c>
      <c r="K3318" s="2"/>
      <c r="L3318" s="1">
        <f>SUM(L3311:L3317)</f>
        <v>6</v>
      </c>
      <c r="M3318" s="1"/>
      <c r="N3318" s="2"/>
      <c r="O3318" s="1">
        <f>SUM(O3311:O3317)</f>
        <v>133</v>
      </c>
      <c r="P3318" s="1">
        <f>SUM(P3311:P3317)</f>
        <v>0</v>
      </c>
      <c r="Q3318" s="1"/>
      <c r="R3318" s="1"/>
      <c r="S3318" s="1">
        <f>SUM(S3311:S3317)</f>
        <v>0</v>
      </c>
      <c r="T3318" s="1">
        <f>SUM(T3311:T3317)</f>
        <v>14</v>
      </c>
      <c r="U3318" s="1">
        <f>SUM(U3311:U3317)</f>
        <v>0</v>
      </c>
      <c r="V3318" s="1">
        <f>SUM(V3311:V3317)</f>
        <v>22</v>
      </c>
      <c r="W3318" s="1"/>
      <c r="X3318" s="1">
        <f>SUM(X3311:X3317)</f>
        <v>22</v>
      </c>
      <c r="Y3318" s="1">
        <f>SUM(Y3311:Y3317)</f>
        <v>28</v>
      </c>
      <c r="Z3318" s="1">
        <f>SUM(Z3311:Z3317)</f>
        <v>90</v>
      </c>
      <c r="AA3318" s="1"/>
      <c r="AB3318" s="1">
        <f>SUM(AB3311:AB3317)</f>
        <v>192</v>
      </c>
      <c r="AC3318" s="1"/>
      <c r="AD3318" s="1"/>
      <c r="AE3318" s="1"/>
      <c r="AF3318" s="1"/>
      <c r="AG3318" s="1"/>
      <c r="AH3318" s="1"/>
      <c r="AI3318" s="1"/>
      <c r="AJ3318" s="1"/>
      <c r="AK3318" s="1"/>
      <c r="AL3318" s="1"/>
      <c r="AM3318" s="1">
        <f t="shared" si="919"/>
        <v>1952.5</v>
      </c>
      <c r="AN3318" s="1" t="s">
        <v>697</v>
      </c>
      <c r="AO3318" s="1">
        <f>SUM(AO3311:AO3317)</f>
        <v>2179</v>
      </c>
      <c r="AP3318" s="1">
        <f>SUM(AP3311:AP3317)</f>
        <v>1308.5</v>
      </c>
      <c r="AQ3318" s="1">
        <f>SUM(AQ3311:AQ3317)</f>
        <v>108.5</v>
      </c>
      <c r="AR3318" s="1">
        <f t="shared" si="917"/>
        <v>3596</v>
      </c>
      <c r="AS3318" s="2"/>
      <c r="AT3318" s="2"/>
    </row>
    <row r="3319" spans="1:46" x14ac:dyDescent="0.3">
      <c r="A3319" s="2" t="s">
        <v>47</v>
      </c>
      <c r="B3319" s="2">
        <v>-8</v>
      </c>
      <c r="C3319" s="2"/>
      <c r="D3319" s="2"/>
      <c r="E3319" s="2"/>
      <c r="F3319" s="2"/>
      <c r="G3319" s="2">
        <v>-1</v>
      </c>
      <c r="H3319" s="2"/>
      <c r="I3319" s="2"/>
      <c r="J3319" s="2">
        <v>-1</v>
      </c>
      <c r="K3319" s="2"/>
      <c r="L3319" s="2">
        <v>-1</v>
      </c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  <c r="AD3319" s="2"/>
      <c r="AE3319" s="2"/>
      <c r="AF3319" s="2"/>
      <c r="AG3319" s="2"/>
      <c r="AH3319" s="2"/>
      <c r="AI3319" s="2"/>
      <c r="AJ3319" s="2"/>
      <c r="AK3319" s="2"/>
      <c r="AL3319" s="2"/>
      <c r="AM3319" s="2">
        <f t="shared" si="919"/>
        <v>-11</v>
      </c>
      <c r="AN3319" s="2"/>
      <c r="AO3319" s="2">
        <v>8</v>
      </c>
      <c r="AP3319" s="2">
        <v>5</v>
      </c>
      <c r="AQ3319" s="2"/>
      <c r="AR3319" s="2">
        <f t="shared" si="917"/>
        <v>13</v>
      </c>
      <c r="AS3319" s="2"/>
      <c r="AT3319" s="2"/>
    </row>
    <row r="3320" spans="1:46" x14ac:dyDescent="0.3">
      <c r="A3320" s="2" t="s">
        <v>13</v>
      </c>
      <c r="B3320" s="2">
        <v>-4</v>
      </c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  <c r="AD3320" s="2"/>
      <c r="AE3320" s="2"/>
      <c r="AF3320" s="2"/>
      <c r="AG3320" s="2"/>
      <c r="AH3320" s="2"/>
      <c r="AI3320" s="2"/>
      <c r="AJ3320" s="2"/>
      <c r="AK3320" s="2"/>
      <c r="AL3320" s="2"/>
      <c r="AM3320" s="2">
        <f t="shared" si="919"/>
        <v>-4</v>
      </c>
      <c r="AN3320" s="2"/>
      <c r="AO3320" s="2">
        <v>4</v>
      </c>
      <c r="AP3320" s="2"/>
      <c r="AQ3320" s="2"/>
      <c r="AR3320" s="2">
        <f t="shared" si="917"/>
        <v>4</v>
      </c>
      <c r="AS3320" s="2"/>
      <c r="AT3320" s="2"/>
    </row>
    <row r="3321" spans="1:46" x14ac:dyDescent="0.3">
      <c r="A3321" s="2" t="s">
        <v>274</v>
      </c>
      <c r="B3321" s="2">
        <v>-100</v>
      </c>
      <c r="C3321" s="2"/>
      <c r="D3321" s="2"/>
      <c r="E3321" s="2">
        <v>-10</v>
      </c>
      <c r="F3321" s="2"/>
      <c r="G3321" s="2">
        <v>-5</v>
      </c>
      <c r="H3321" s="2"/>
      <c r="I3321" s="2"/>
      <c r="J3321" s="2">
        <v>-5</v>
      </c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>
        <v>-12</v>
      </c>
      <c r="Z3321" s="2"/>
      <c r="AA3321" s="2"/>
      <c r="AB3321" s="2">
        <v>-5</v>
      </c>
      <c r="AC3321" s="2"/>
      <c r="AD3321" s="2"/>
      <c r="AE3321" s="2"/>
      <c r="AF3321" s="2"/>
      <c r="AG3321" s="2"/>
      <c r="AH3321" s="2"/>
      <c r="AI3321" s="2"/>
      <c r="AJ3321" s="2"/>
      <c r="AK3321" s="2"/>
      <c r="AL3321" s="2"/>
      <c r="AM3321" s="2">
        <f t="shared" si="919"/>
        <v>-137</v>
      </c>
      <c r="AN3321" s="2"/>
      <c r="AO3321" s="2">
        <v>100</v>
      </c>
      <c r="AP3321" s="2">
        <v>10</v>
      </c>
      <c r="AQ3321" s="2">
        <v>10</v>
      </c>
      <c r="AR3321" s="2">
        <f t="shared" si="917"/>
        <v>120</v>
      </c>
      <c r="AS3321" s="2"/>
      <c r="AT3321" s="2"/>
    </row>
    <row r="3322" spans="1:46" x14ac:dyDescent="0.3">
      <c r="A3322" s="2" t="s">
        <v>75</v>
      </c>
      <c r="B3322" s="2">
        <v>-33</v>
      </c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  <c r="AD3322" s="2"/>
      <c r="AE3322" s="2"/>
      <c r="AF3322" s="2"/>
      <c r="AG3322" s="2"/>
      <c r="AH3322" s="2"/>
      <c r="AI3322" s="2"/>
      <c r="AJ3322" s="2"/>
      <c r="AK3322" s="2"/>
      <c r="AL3322" s="2"/>
      <c r="AM3322" s="2">
        <f t="shared" si="919"/>
        <v>-33</v>
      </c>
      <c r="AN3322" s="2"/>
      <c r="AO3322" s="2">
        <v>33</v>
      </c>
      <c r="AP3322" s="2"/>
      <c r="AQ3322" s="2"/>
      <c r="AR3322" s="2">
        <f t="shared" si="917"/>
        <v>33</v>
      </c>
      <c r="AS3322" s="2"/>
      <c r="AT3322" s="2"/>
    </row>
    <row r="3323" spans="1:46" x14ac:dyDescent="0.3">
      <c r="A3323" s="2" t="s">
        <v>36</v>
      </c>
      <c r="B3323" s="2">
        <v>-14</v>
      </c>
      <c r="C3323" s="2"/>
      <c r="D3323" s="2"/>
      <c r="E3323" s="2"/>
      <c r="F3323" s="2"/>
      <c r="G3323" s="2">
        <v>-4</v>
      </c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  <c r="AD3323" s="2"/>
      <c r="AE3323" s="2"/>
      <c r="AF3323" s="2"/>
      <c r="AG3323" s="2"/>
      <c r="AH3323" s="2"/>
      <c r="AI3323" s="2"/>
      <c r="AJ3323" s="2"/>
      <c r="AK3323" s="2"/>
      <c r="AL3323" s="2"/>
      <c r="AM3323" s="2">
        <f t="shared" si="919"/>
        <v>-18</v>
      </c>
      <c r="AN3323" s="2"/>
      <c r="AO3323" s="2">
        <v>14</v>
      </c>
      <c r="AP3323" s="2">
        <v>5</v>
      </c>
      <c r="AQ3323" s="2"/>
      <c r="AR3323" s="2">
        <f t="shared" si="917"/>
        <v>19</v>
      </c>
      <c r="AS3323" s="2"/>
      <c r="AT3323" s="2"/>
    </row>
    <row r="3324" spans="1:46" x14ac:dyDescent="0.3">
      <c r="A3324" s="2" t="s">
        <v>38</v>
      </c>
      <c r="B3324" s="2">
        <v>-39</v>
      </c>
      <c r="C3324" s="2"/>
      <c r="D3324" s="2"/>
      <c r="E3324" s="2"/>
      <c r="F3324" s="2"/>
      <c r="G3324" s="2">
        <v>-1</v>
      </c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/>
      <c r="AE3324" s="2"/>
      <c r="AF3324" s="2"/>
      <c r="AG3324" s="2"/>
      <c r="AH3324" s="2"/>
      <c r="AI3324" s="2"/>
      <c r="AJ3324" s="2"/>
      <c r="AK3324" s="2"/>
      <c r="AL3324" s="2"/>
      <c r="AM3324" s="2">
        <f t="shared" si="919"/>
        <v>-40</v>
      </c>
      <c r="AN3324" s="2"/>
      <c r="AO3324" s="2">
        <v>39</v>
      </c>
      <c r="AP3324" s="2">
        <v>1</v>
      </c>
      <c r="AQ3324" s="2"/>
      <c r="AR3324" s="2">
        <f t="shared" si="917"/>
        <v>40</v>
      </c>
      <c r="AS3324" s="2"/>
      <c r="AT3324" s="2"/>
    </row>
    <row r="3325" spans="1:46" x14ac:dyDescent="0.3">
      <c r="A3325" s="2" t="s">
        <v>117</v>
      </c>
      <c r="B3325" s="2">
        <v>336</v>
      </c>
      <c r="C3325" s="2"/>
      <c r="D3325" s="2"/>
      <c r="E3325" s="2">
        <v>10</v>
      </c>
      <c r="F3325" s="2"/>
      <c r="G3325" s="2">
        <v>33</v>
      </c>
      <c r="H3325" s="2"/>
      <c r="I3325" s="2"/>
      <c r="J3325" s="2"/>
      <c r="K3325" s="2"/>
      <c r="L3325" s="2"/>
      <c r="M3325" s="2"/>
      <c r="N3325" s="2"/>
      <c r="O3325" s="2">
        <v>10</v>
      </c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>
        <v>1</v>
      </c>
      <c r="AC3325" s="2"/>
      <c r="AD3325" s="2"/>
      <c r="AE3325" s="2"/>
      <c r="AF3325" s="2"/>
      <c r="AG3325" s="2"/>
      <c r="AH3325" s="2"/>
      <c r="AI3325" s="2"/>
      <c r="AJ3325" s="2"/>
      <c r="AK3325" s="2"/>
      <c r="AL3325" s="2"/>
      <c r="AM3325" s="2">
        <f t="shared" si="919"/>
        <v>390</v>
      </c>
      <c r="AN3325" s="2"/>
      <c r="AO3325" s="2"/>
      <c r="AP3325" s="2"/>
      <c r="AQ3325" s="2"/>
      <c r="AR3325" s="2"/>
      <c r="AS3325" s="2"/>
      <c r="AT3325" s="2"/>
    </row>
    <row r="3326" spans="1:46" x14ac:dyDescent="0.3">
      <c r="A3326" s="2" t="s">
        <v>118</v>
      </c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/>
      <c r="AE3326" s="2"/>
      <c r="AF3326" s="2"/>
      <c r="AG3326" s="2"/>
      <c r="AH3326" s="2"/>
      <c r="AI3326" s="2"/>
      <c r="AJ3326" s="2"/>
      <c r="AK3326" s="2"/>
      <c r="AL3326" s="2"/>
      <c r="AM3326" s="2"/>
      <c r="AN3326" s="2"/>
      <c r="AO3326" s="2">
        <v>-336</v>
      </c>
      <c r="AP3326" s="2">
        <v>-55</v>
      </c>
      <c r="AQ3326" s="2">
        <v>-8</v>
      </c>
      <c r="AR3326" s="2">
        <f t="shared" ref="AR3326:AR3333" si="921">SUM(AO3326:AQ3326)</f>
        <v>-399</v>
      </c>
      <c r="AS3326" s="2"/>
      <c r="AT3326" s="2"/>
    </row>
    <row r="3327" spans="1:46" x14ac:dyDescent="0.3">
      <c r="A3327" s="1" t="s">
        <v>150</v>
      </c>
      <c r="B3327" s="1">
        <f t="shared" ref="B3327:J3327" si="922">SUM(B3318:B3326)</f>
        <v>512</v>
      </c>
      <c r="C3327" s="1">
        <f t="shared" si="922"/>
        <v>13</v>
      </c>
      <c r="D3327" s="1">
        <f t="shared" si="922"/>
        <v>295.5</v>
      </c>
      <c r="E3327" s="1">
        <f t="shared" si="922"/>
        <v>64</v>
      </c>
      <c r="F3327" s="1">
        <f t="shared" si="922"/>
        <v>68.5</v>
      </c>
      <c r="G3327" s="1">
        <f t="shared" si="922"/>
        <v>440.5</v>
      </c>
      <c r="H3327" s="1">
        <f t="shared" si="922"/>
        <v>2</v>
      </c>
      <c r="I3327" s="1">
        <f t="shared" si="922"/>
        <v>13</v>
      </c>
      <c r="J3327" s="1">
        <f t="shared" si="922"/>
        <v>191</v>
      </c>
      <c r="K3327" s="2"/>
      <c r="L3327" s="1">
        <f>SUM(L3318:L3326)</f>
        <v>5</v>
      </c>
      <c r="M3327" s="1"/>
      <c r="N3327" s="2"/>
      <c r="O3327" s="1">
        <f>SUM(O3318:O3326)</f>
        <v>143</v>
      </c>
      <c r="P3327" s="1">
        <f>SUM(P3318:P3326)</f>
        <v>0</v>
      </c>
      <c r="Q3327" s="1"/>
      <c r="R3327" s="1"/>
      <c r="S3327" s="1">
        <f>SUM(S3318:S3326)</f>
        <v>0</v>
      </c>
      <c r="T3327" s="1">
        <f>SUM(T3318:T3326)</f>
        <v>14</v>
      </c>
      <c r="U3327" s="1">
        <f>SUM(U3318:U3326)</f>
        <v>0</v>
      </c>
      <c r="V3327" s="1">
        <f>SUM(V3318:V3326)</f>
        <v>22</v>
      </c>
      <c r="W3327" s="1"/>
      <c r="X3327" s="1">
        <f>SUM(X3318:X3326)</f>
        <v>22</v>
      </c>
      <c r="Y3327" s="1">
        <f>SUM(Y3318:Y3326)</f>
        <v>16</v>
      </c>
      <c r="Z3327" s="1">
        <f>SUM(Z3318:Z3326)</f>
        <v>90</v>
      </c>
      <c r="AA3327" s="1"/>
      <c r="AB3327" s="1">
        <f>SUM(AB3318:AB3326)</f>
        <v>188</v>
      </c>
      <c r="AC3327" s="1"/>
      <c r="AD3327" s="1"/>
      <c r="AE3327" s="1"/>
      <c r="AF3327" s="1"/>
      <c r="AG3327" s="1"/>
      <c r="AH3327" s="1"/>
      <c r="AI3327" s="1"/>
      <c r="AJ3327" s="1"/>
      <c r="AK3327" s="1"/>
      <c r="AL3327" s="1"/>
      <c r="AM3327" s="1">
        <f t="shared" ref="AM3327:AM3334" si="923">SUM(B3327:AB3327)</f>
        <v>2099.5</v>
      </c>
      <c r="AN3327" s="1" t="s">
        <v>150</v>
      </c>
      <c r="AO3327" s="1">
        <f>SUM(AO3318:AO3326)</f>
        <v>2041</v>
      </c>
      <c r="AP3327" s="1">
        <f>SUM(AP3318:AP3326)</f>
        <v>1274.5</v>
      </c>
      <c r="AQ3327" s="1">
        <f>SUM(AQ3318:AQ3326)</f>
        <v>110.5</v>
      </c>
      <c r="AR3327" s="1">
        <f t="shared" si="921"/>
        <v>3426</v>
      </c>
      <c r="AS3327" s="2"/>
      <c r="AT3327" s="2"/>
    </row>
    <row r="3328" spans="1:46" x14ac:dyDescent="0.3">
      <c r="A3328" s="2" t="s">
        <v>322</v>
      </c>
      <c r="B3328" s="2">
        <v>-40</v>
      </c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  <c r="AE3328" s="2"/>
      <c r="AF3328" s="2"/>
      <c r="AG3328" s="2"/>
      <c r="AH3328" s="2"/>
      <c r="AI3328" s="2"/>
      <c r="AJ3328" s="2"/>
      <c r="AK3328" s="2"/>
      <c r="AL3328" s="2"/>
      <c r="AM3328" s="2">
        <f t="shared" si="923"/>
        <v>-40</v>
      </c>
      <c r="AN3328" s="2"/>
      <c r="AO3328" s="2">
        <v>40</v>
      </c>
      <c r="AP3328" s="2"/>
      <c r="AQ3328" s="2"/>
      <c r="AR3328" s="2">
        <f t="shared" si="921"/>
        <v>40</v>
      </c>
      <c r="AS3328" s="2"/>
      <c r="AT3328" s="2"/>
    </row>
    <row r="3329" spans="1:46" x14ac:dyDescent="0.3">
      <c r="A3329" s="2" t="s">
        <v>60</v>
      </c>
      <c r="B3329" s="2">
        <v>-6</v>
      </c>
      <c r="C3329" s="2"/>
      <c r="D3329" s="2"/>
      <c r="E3329" s="2"/>
      <c r="F3329" s="2"/>
      <c r="G3329" s="2"/>
      <c r="H3329" s="2"/>
      <c r="I3329" s="2"/>
      <c r="J3329" s="2">
        <v>-1</v>
      </c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  <c r="AE3329" s="2"/>
      <c r="AF3329" s="2"/>
      <c r="AG3329" s="2"/>
      <c r="AH3329" s="2"/>
      <c r="AI3329" s="2"/>
      <c r="AJ3329" s="2"/>
      <c r="AK3329" s="2"/>
      <c r="AL3329" s="2"/>
      <c r="AM3329" s="2">
        <f t="shared" si="923"/>
        <v>-7</v>
      </c>
      <c r="AN3329" s="2"/>
      <c r="AO3329" s="2">
        <v>6</v>
      </c>
      <c r="AP3329" s="2">
        <v>1</v>
      </c>
      <c r="AQ3329" s="2"/>
      <c r="AR3329" s="2">
        <f t="shared" si="921"/>
        <v>7</v>
      </c>
      <c r="AS3329" s="2"/>
      <c r="AT3329" s="2"/>
    </row>
    <row r="3330" spans="1:46" x14ac:dyDescent="0.3">
      <c r="A3330" s="2" t="s">
        <v>59</v>
      </c>
      <c r="B3330" s="2">
        <v>-43.5</v>
      </c>
      <c r="C3330" s="2"/>
      <c r="D3330" s="2">
        <v>-5</v>
      </c>
      <c r="E3330" s="2">
        <v>-1</v>
      </c>
      <c r="F3330" s="2"/>
      <c r="G3330" s="2">
        <v>-6</v>
      </c>
      <c r="H3330" s="2"/>
      <c r="I3330" s="2">
        <v>-1</v>
      </c>
      <c r="J3330" s="2">
        <v>-2</v>
      </c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  <c r="AE3330" s="2"/>
      <c r="AF3330" s="2"/>
      <c r="AG3330" s="2"/>
      <c r="AH3330" s="2"/>
      <c r="AI3330" s="2"/>
      <c r="AJ3330" s="2"/>
      <c r="AK3330" s="2"/>
      <c r="AL3330" s="2"/>
      <c r="AM3330" s="2">
        <f t="shared" si="923"/>
        <v>-58.5</v>
      </c>
      <c r="AN3330" s="2"/>
      <c r="AO3330" s="2">
        <v>43.5</v>
      </c>
      <c r="AP3330" s="2">
        <v>11</v>
      </c>
      <c r="AQ3330" s="2">
        <v>6</v>
      </c>
      <c r="AR3330" s="2">
        <f t="shared" si="921"/>
        <v>60.5</v>
      </c>
      <c r="AS3330" s="2"/>
      <c r="AT3330" s="2"/>
    </row>
    <row r="3331" spans="1:46" x14ac:dyDescent="0.3">
      <c r="A3331" s="2" t="s">
        <v>13</v>
      </c>
      <c r="B3331" s="2">
        <v>-53.5</v>
      </c>
      <c r="C3331" s="2"/>
      <c r="D3331" s="2"/>
      <c r="E3331" s="2"/>
      <c r="F3331" s="2"/>
      <c r="G3331" s="2"/>
      <c r="H3331" s="2"/>
      <c r="I3331" s="2"/>
      <c r="J3331" s="2">
        <v>-5</v>
      </c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  <c r="AD3331" s="2"/>
      <c r="AE3331" s="2"/>
      <c r="AF3331" s="2"/>
      <c r="AG3331" s="2"/>
      <c r="AH3331" s="2"/>
      <c r="AI3331" s="2"/>
      <c r="AJ3331" s="2"/>
      <c r="AK3331" s="2"/>
      <c r="AL3331" s="2"/>
      <c r="AM3331" s="2">
        <f t="shared" si="923"/>
        <v>-58.5</v>
      </c>
      <c r="AN3331" s="2"/>
      <c r="AO3331" s="2">
        <v>53.5</v>
      </c>
      <c r="AP3331" s="2">
        <v>5</v>
      </c>
      <c r="AQ3331" s="2"/>
      <c r="AR3331" s="2">
        <f t="shared" si="921"/>
        <v>58.5</v>
      </c>
      <c r="AS3331" s="2"/>
      <c r="AT3331" s="2"/>
    </row>
    <row r="3332" spans="1:46" x14ac:dyDescent="0.3">
      <c r="A3332" s="2" t="s">
        <v>30</v>
      </c>
      <c r="B3332" s="2">
        <v>-42</v>
      </c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/>
      <c r="AE3332" s="2"/>
      <c r="AF3332" s="2"/>
      <c r="AG3332" s="2"/>
      <c r="AH3332" s="2"/>
      <c r="AI3332" s="2"/>
      <c r="AJ3332" s="2"/>
      <c r="AK3332" s="2"/>
      <c r="AL3332" s="2"/>
      <c r="AM3332" s="2">
        <f t="shared" si="923"/>
        <v>-42</v>
      </c>
      <c r="AN3332" s="2"/>
      <c r="AO3332" s="2">
        <v>42</v>
      </c>
      <c r="AP3332" s="2"/>
      <c r="AQ3332" s="2"/>
      <c r="AR3332" s="2">
        <f t="shared" si="921"/>
        <v>42</v>
      </c>
      <c r="AS3332" s="2"/>
      <c r="AT3332" s="2"/>
    </row>
    <row r="3333" spans="1:46" x14ac:dyDescent="0.3">
      <c r="A3333" s="2" t="s">
        <v>21</v>
      </c>
      <c r="B3333" s="2">
        <v>-53</v>
      </c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  <c r="AD3333" s="2"/>
      <c r="AE3333" s="2"/>
      <c r="AF3333" s="2"/>
      <c r="AG3333" s="2"/>
      <c r="AH3333" s="2"/>
      <c r="AI3333" s="2"/>
      <c r="AJ3333" s="2"/>
      <c r="AK3333" s="2"/>
      <c r="AL3333" s="2"/>
      <c r="AM3333" s="2">
        <f t="shared" si="923"/>
        <v>-53</v>
      </c>
      <c r="AN3333" s="2"/>
      <c r="AO3333" s="2">
        <v>53</v>
      </c>
      <c r="AP3333" s="2"/>
      <c r="AQ3333" s="2"/>
      <c r="AR3333" s="2">
        <f t="shared" si="921"/>
        <v>53</v>
      </c>
      <c r="AS3333" s="2"/>
      <c r="AT3333" s="2"/>
    </row>
    <row r="3334" spans="1:46" x14ac:dyDescent="0.3">
      <c r="A3334" s="2" t="s">
        <v>117</v>
      </c>
      <c r="B3334" s="2">
        <v>766</v>
      </c>
      <c r="C3334" s="2"/>
      <c r="D3334" s="2"/>
      <c r="E3334" s="2">
        <v>20</v>
      </c>
      <c r="F3334" s="2"/>
      <c r="G3334" s="2">
        <v>73</v>
      </c>
      <c r="H3334" s="2"/>
      <c r="I3334" s="2"/>
      <c r="J3334" s="2"/>
      <c r="K3334" s="2"/>
      <c r="L3334" s="2"/>
      <c r="M3334" s="2"/>
      <c r="N3334" s="2"/>
      <c r="O3334" s="2">
        <v>2</v>
      </c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>
        <v>2</v>
      </c>
      <c r="AC3334" s="2"/>
      <c r="AD3334" s="2"/>
      <c r="AE3334" s="2"/>
      <c r="AF3334" s="2"/>
      <c r="AG3334" s="2"/>
      <c r="AH3334" s="2"/>
      <c r="AI3334" s="2"/>
      <c r="AJ3334" s="2"/>
      <c r="AK3334" s="2"/>
      <c r="AL3334" s="2"/>
      <c r="AM3334" s="2">
        <f t="shared" si="923"/>
        <v>863</v>
      </c>
      <c r="AN3334" s="2"/>
      <c r="AO3334" s="2"/>
      <c r="AP3334" s="2"/>
      <c r="AQ3334" s="2"/>
      <c r="AR3334" s="2"/>
      <c r="AS3334" s="2"/>
      <c r="AT3334" s="2"/>
    </row>
    <row r="3335" spans="1:46" x14ac:dyDescent="0.3">
      <c r="A3335" s="2" t="s">
        <v>118</v>
      </c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  <c r="AD3335" s="2"/>
      <c r="AE3335" s="2"/>
      <c r="AF3335" s="2"/>
      <c r="AG3335" s="2"/>
      <c r="AH3335" s="2"/>
      <c r="AI3335" s="2"/>
      <c r="AJ3335" s="2"/>
      <c r="AK3335" s="2"/>
      <c r="AL3335" s="2"/>
      <c r="AM3335" s="2"/>
      <c r="AN3335" s="2"/>
      <c r="AO3335" s="2">
        <v>-210</v>
      </c>
      <c r="AP3335" s="2">
        <v>-56</v>
      </c>
      <c r="AQ3335" s="2"/>
      <c r="AR3335" s="2">
        <f t="shared" ref="AR3335:AR3359" si="924">SUM(AO3335:AQ3335)</f>
        <v>-266</v>
      </c>
      <c r="AS3335" s="2"/>
      <c r="AT3335" s="2" t="s">
        <v>137</v>
      </c>
    </row>
    <row r="3336" spans="1:46" x14ac:dyDescent="0.3">
      <c r="A3336" s="1" t="s">
        <v>151</v>
      </c>
      <c r="B3336" s="1">
        <f t="shared" ref="B3336:J3336" si="925">SUM(B3327:B3335)</f>
        <v>1040</v>
      </c>
      <c r="C3336" s="1">
        <f t="shared" si="925"/>
        <v>13</v>
      </c>
      <c r="D3336" s="1">
        <f t="shared" si="925"/>
        <v>290.5</v>
      </c>
      <c r="E3336" s="1">
        <f t="shared" si="925"/>
        <v>83</v>
      </c>
      <c r="F3336" s="1">
        <f t="shared" si="925"/>
        <v>68.5</v>
      </c>
      <c r="G3336" s="1">
        <f t="shared" si="925"/>
        <v>507.5</v>
      </c>
      <c r="H3336" s="1">
        <f t="shared" si="925"/>
        <v>2</v>
      </c>
      <c r="I3336" s="1">
        <f t="shared" si="925"/>
        <v>12</v>
      </c>
      <c r="J3336" s="1">
        <f t="shared" si="925"/>
        <v>183</v>
      </c>
      <c r="K3336" s="2"/>
      <c r="L3336" s="1">
        <f>SUM(L3327:L3335)</f>
        <v>5</v>
      </c>
      <c r="M3336" s="1"/>
      <c r="N3336" s="2"/>
      <c r="O3336" s="1">
        <f>SUM(O3327:O3335)</f>
        <v>145</v>
      </c>
      <c r="P3336" s="1">
        <f>SUM(P3327:P3335)</f>
        <v>0</v>
      </c>
      <c r="Q3336" s="1"/>
      <c r="R3336" s="1"/>
      <c r="S3336" s="1">
        <f>SUM(S3327:S3335)</f>
        <v>0</v>
      </c>
      <c r="T3336" s="1">
        <f>SUM(T3327:T3335)</f>
        <v>14</v>
      </c>
      <c r="U3336" s="1">
        <f>SUM(U3327:U3335)</f>
        <v>0</v>
      </c>
      <c r="V3336" s="1">
        <f>SUM(V3327:V3335)</f>
        <v>22</v>
      </c>
      <c r="W3336" s="1"/>
      <c r="X3336" s="1">
        <f>SUM(X3327:X3335)</f>
        <v>22</v>
      </c>
      <c r="Y3336" s="1">
        <f>SUM(Y3327:Y3335)</f>
        <v>16</v>
      </c>
      <c r="Z3336" s="1">
        <f>SUM(Z3327:Z3335)</f>
        <v>90</v>
      </c>
      <c r="AA3336" s="1"/>
      <c r="AB3336" s="1">
        <f>SUM(AB3327:AB3335)</f>
        <v>190</v>
      </c>
      <c r="AC3336" s="1"/>
      <c r="AD3336" s="1"/>
      <c r="AE3336" s="1"/>
      <c r="AF3336" s="1"/>
      <c r="AG3336" s="1"/>
      <c r="AH3336" s="1"/>
      <c r="AI3336" s="1"/>
      <c r="AJ3336" s="1"/>
      <c r="AK3336" s="1"/>
      <c r="AL3336" s="1"/>
      <c r="AM3336" s="1">
        <f t="shared" ref="AM3336:AM3360" si="926">SUM(B3336:AB3336)</f>
        <v>2703.5</v>
      </c>
      <c r="AN3336" s="1" t="s">
        <v>151</v>
      </c>
      <c r="AO3336" s="1">
        <f>SUM(AO3327:AO3335)</f>
        <v>2069</v>
      </c>
      <c r="AP3336" s="1">
        <f>SUM(AP3327:AP3335)</f>
        <v>1235.5</v>
      </c>
      <c r="AQ3336" s="1">
        <f>SUM(AQ3327:AQ3335)</f>
        <v>116.5</v>
      </c>
      <c r="AR3336" s="1">
        <f t="shared" si="924"/>
        <v>3421</v>
      </c>
      <c r="AS3336" s="2"/>
      <c r="AT3336" s="2"/>
    </row>
    <row r="3337" spans="1:46" x14ac:dyDescent="0.3">
      <c r="A3337" s="2" t="s">
        <v>489</v>
      </c>
      <c r="B3337" s="2">
        <v>-42</v>
      </c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2"/>
      <c r="AE3337" s="2"/>
      <c r="AF3337" s="2"/>
      <c r="AG3337" s="2"/>
      <c r="AH3337" s="2"/>
      <c r="AI3337" s="2"/>
      <c r="AJ3337" s="2"/>
      <c r="AK3337" s="2"/>
      <c r="AL3337" s="2"/>
      <c r="AM3337" s="2">
        <f t="shared" si="926"/>
        <v>-42</v>
      </c>
      <c r="AN3337" s="2"/>
      <c r="AO3337" s="2">
        <v>42</v>
      </c>
      <c r="AP3337" s="2"/>
      <c r="AQ3337" s="2"/>
      <c r="AR3337" s="2">
        <f t="shared" si="924"/>
        <v>42</v>
      </c>
      <c r="AS3337" s="2"/>
      <c r="AT3337" s="2"/>
    </row>
    <row r="3338" spans="1:46" x14ac:dyDescent="0.3">
      <c r="A3338" s="2" t="s">
        <v>38</v>
      </c>
      <c r="B3338" s="2">
        <v>-18</v>
      </c>
      <c r="C3338" s="2"/>
      <c r="D3338" s="2"/>
      <c r="E3338" s="2"/>
      <c r="F3338" s="2"/>
      <c r="G3338" s="2">
        <v>-9</v>
      </c>
      <c r="H3338" s="2"/>
      <c r="I3338" s="2"/>
      <c r="J3338" s="2">
        <v>-5</v>
      </c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>
        <v>-1</v>
      </c>
      <c r="AC3338" s="2"/>
      <c r="AD3338" s="2"/>
      <c r="AE3338" s="2"/>
      <c r="AF3338" s="2"/>
      <c r="AG3338" s="2"/>
      <c r="AH3338" s="2"/>
      <c r="AI3338" s="2"/>
      <c r="AJ3338" s="2"/>
      <c r="AK3338" s="2"/>
      <c r="AL3338" s="2"/>
      <c r="AM3338" s="2">
        <f t="shared" si="926"/>
        <v>-33</v>
      </c>
      <c r="AN3338" s="2"/>
      <c r="AO3338" s="2">
        <v>18</v>
      </c>
      <c r="AP3338" s="2">
        <v>14</v>
      </c>
      <c r="AQ3338" s="2"/>
      <c r="AR3338" s="2">
        <f t="shared" si="924"/>
        <v>32</v>
      </c>
      <c r="AS3338" s="2"/>
      <c r="AT3338" s="2"/>
    </row>
    <row r="3339" spans="1:46" x14ac:dyDescent="0.3">
      <c r="A3339" s="2" t="s">
        <v>59</v>
      </c>
      <c r="B3339" s="2">
        <v>-120</v>
      </c>
      <c r="C3339" s="2"/>
      <c r="D3339" s="2">
        <v>-7</v>
      </c>
      <c r="E3339" s="2">
        <v>-1</v>
      </c>
      <c r="F3339" s="2"/>
      <c r="G3339" s="2">
        <v>-8</v>
      </c>
      <c r="H3339" s="2"/>
      <c r="I3339" s="2"/>
      <c r="J3339" s="2">
        <v>-4</v>
      </c>
      <c r="K3339" s="2"/>
      <c r="L3339" s="2"/>
      <c r="M3339" s="2"/>
      <c r="N3339" s="2"/>
      <c r="O3339" s="2">
        <v>-3</v>
      </c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>
        <v>-1</v>
      </c>
      <c r="AC3339" s="2"/>
      <c r="AD3339" s="2"/>
      <c r="AE3339" s="2"/>
      <c r="AF3339" s="2"/>
      <c r="AG3339" s="2"/>
      <c r="AH3339" s="2"/>
      <c r="AI3339" s="2"/>
      <c r="AJ3339" s="2"/>
      <c r="AK3339" s="2"/>
      <c r="AL3339" s="2"/>
      <c r="AM3339" s="2">
        <f t="shared" si="926"/>
        <v>-144</v>
      </c>
      <c r="AN3339" s="2"/>
      <c r="AO3339" s="2">
        <v>120</v>
      </c>
      <c r="AP3339" s="2">
        <v>13</v>
      </c>
      <c r="AQ3339" s="2">
        <v>8</v>
      </c>
      <c r="AR3339" s="2">
        <f t="shared" si="924"/>
        <v>141</v>
      </c>
      <c r="AS3339" s="2"/>
      <c r="AT3339" s="2"/>
    </row>
    <row r="3340" spans="1:46" x14ac:dyDescent="0.3">
      <c r="A3340" s="1" t="s">
        <v>152</v>
      </c>
      <c r="B3340" s="1">
        <f t="shared" ref="B3340:J3340" si="927">SUM(B3336:B3339)</f>
        <v>860</v>
      </c>
      <c r="C3340" s="1">
        <f t="shared" si="927"/>
        <v>13</v>
      </c>
      <c r="D3340" s="1">
        <f t="shared" si="927"/>
        <v>283.5</v>
      </c>
      <c r="E3340" s="1">
        <f t="shared" si="927"/>
        <v>82</v>
      </c>
      <c r="F3340" s="1">
        <f t="shared" si="927"/>
        <v>68.5</v>
      </c>
      <c r="G3340" s="1">
        <f t="shared" si="927"/>
        <v>490.5</v>
      </c>
      <c r="H3340" s="1">
        <f t="shared" si="927"/>
        <v>2</v>
      </c>
      <c r="I3340" s="1">
        <f t="shared" si="927"/>
        <v>12</v>
      </c>
      <c r="J3340" s="1">
        <f t="shared" si="927"/>
        <v>174</v>
      </c>
      <c r="K3340" s="2"/>
      <c r="L3340" s="1">
        <f>SUM(L3336:L3339)</f>
        <v>5</v>
      </c>
      <c r="M3340" s="1"/>
      <c r="N3340" s="2"/>
      <c r="O3340" s="1">
        <f>SUM(O3336:O3339)</f>
        <v>142</v>
      </c>
      <c r="P3340" s="1">
        <f>SUM(P3336:P3339)</f>
        <v>0</v>
      </c>
      <c r="Q3340" s="1"/>
      <c r="R3340" s="1"/>
      <c r="S3340" s="1">
        <f>SUM(S3336:S3339)</f>
        <v>0</v>
      </c>
      <c r="T3340" s="1">
        <f>SUM(T3336:T3339)</f>
        <v>14</v>
      </c>
      <c r="U3340" s="1">
        <f>SUM(U3336:U3339)</f>
        <v>0</v>
      </c>
      <c r="V3340" s="1">
        <f>SUM(V3336:V3339)</f>
        <v>22</v>
      </c>
      <c r="W3340" s="1"/>
      <c r="X3340" s="1">
        <f>SUM(X3336:X3339)</f>
        <v>22</v>
      </c>
      <c r="Y3340" s="1">
        <f>SUM(Y3336:Y3339)</f>
        <v>16</v>
      </c>
      <c r="Z3340" s="1">
        <f>SUM(Z3336:Z3339)</f>
        <v>90</v>
      </c>
      <c r="AA3340" s="1"/>
      <c r="AB3340" s="1">
        <f>SUM(AB3336:AB3339)</f>
        <v>188</v>
      </c>
      <c r="AC3340" s="1"/>
      <c r="AD3340" s="1"/>
      <c r="AE3340" s="1"/>
      <c r="AF3340" s="1"/>
      <c r="AG3340" s="1"/>
      <c r="AH3340" s="1"/>
      <c r="AI3340" s="1"/>
      <c r="AJ3340" s="1"/>
      <c r="AK3340" s="1"/>
      <c r="AL3340" s="1"/>
      <c r="AM3340" s="1">
        <f t="shared" si="926"/>
        <v>2484.5</v>
      </c>
      <c r="AN3340" s="1" t="s">
        <v>698</v>
      </c>
      <c r="AO3340" s="1">
        <f>SUM(AO3336:AO3339)</f>
        <v>2249</v>
      </c>
      <c r="AP3340" s="1">
        <f>SUM(AP3336:AP3339)</f>
        <v>1262.5</v>
      </c>
      <c r="AQ3340" s="1">
        <f>SUM(AQ3336:AQ3339)</f>
        <v>124.5</v>
      </c>
      <c r="AR3340" s="1">
        <f t="shared" si="924"/>
        <v>3636</v>
      </c>
      <c r="AS3340" s="2"/>
      <c r="AT3340" s="2"/>
    </row>
    <row r="3341" spans="1:46" x14ac:dyDescent="0.3">
      <c r="A3341" s="2" t="s">
        <v>274</v>
      </c>
      <c r="B3341" s="2">
        <v>-120</v>
      </c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>
        <v>-20</v>
      </c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>
        <v>-5</v>
      </c>
      <c r="AC3341" s="2"/>
      <c r="AD3341" s="2"/>
      <c r="AE3341" s="2"/>
      <c r="AF3341" s="2"/>
      <c r="AG3341" s="2"/>
      <c r="AH3341" s="2"/>
      <c r="AI3341" s="2"/>
      <c r="AJ3341" s="2"/>
      <c r="AK3341" s="2"/>
      <c r="AL3341" s="2"/>
      <c r="AM3341" s="2">
        <f t="shared" si="926"/>
        <v>-145</v>
      </c>
      <c r="AN3341" s="2"/>
      <c r="AO3341" s="2">
        <v>120</v>
      </c>
      <c r="AP3341" s="2"/>
      <c r="AQ3341" s="2"/>
      <c r="AR3341" s="2">
        <f t="shared" si="924"/>
        <v>120</v>
      </c>
      <c r="AS3341" s="2"/>
      <c r="AT3341" s="2"/>
    </row>
    <row r="3342" spans="1:46" x14ac:dyDescent="0.3">
      <c r="A3342" s="2" t="s">
        <v>677</v>
      </c>
      <c r="B3342" s="2">
        <v>-100</v>
      </c>
      <c r="C3342" s="2"/>
      <c r="D3342" s="2"/>
      <c r="E3342" s="2">
        <v>-10</v>
      </c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  <c r="AD3342" s="2"/>
      <c r="AE3342" s="2"/>
      <c r="AF3342" s="2"/>
      <c r="AG3342" s="2"/>
      <c r="AH3342" s="2"/>
      <c r="AI3342" s="2"/>
      <c r="AJ3342" s="2"/>
      <c r="AK3342" s="2"/>
      <c r="AL3342" s="2"/>
      <c r="AM3342" s="2">
        <f t="shared" si="926"/>
        <v>-110</v>
      </c>
      <c r="AN3342" s="2"/>
      <c r="AO3342" s="2">
        <v>100</v>
      </c>
      <c r="AP3342" s="2"/>
      <c r="AQ3342" s="2">
        <v>10</v>
      </c>
      <c r="AR3342" s="2">
        <f t="shared" si="924"/>
        <v>110</v>
      </c>
      <c r="AS3342" s="2"/>
      <c r="AT3342" s="2"/>
    </row>
    <row r="3343" spans="1:46" x14ac:dyDescent="0.3">
      <c r="A3343" s="2" t="s">
        <v>75</v>
      </c>
      <c r="B3343" s="2">
        <v>-15</v>
      </c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  <c r="AE3343" s="2"/>
      <c r="AF3343" s="2"/>
      <c r="AG3343" s="2"/>
      <c r="AH3343" s="2"/>
      <c r="AI3343" s="2"/>
      <c r="AJ3343" s="2"/>
      <c r="AK3343" s="2"/>
      <c r="AL3343" s="2"/>
      <c r="AM3343" s="2">
        <f t="shared" si="926"/>
        <v>-15</v>
      </c>
      <c r="AN3343" s="2"/>
      <c r="AO3343" s="2">
        <v>15</v>
      </c>
      <c r="AP3343" s="2"/>
      <c r="AQ3343" s="2"/>
      <c r="AR3343" s="2">
        <f t="shared" si="924"/>
        <v>15</v>
      </c>
      <c r="AS3343" s="2"/>
      <c r="AT3343" s="2"/>
    </row>
    <row r="3344" spans="1:46" x14ac:dyDescent="0.3">
      <c r="A3344" s="2" t="s">
        <v>322</v>
      </c>
      <c r="B3344" s="2">
        <v>-35</v>
      </c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  <c r="AD3344" s="2"/>
      <c r="AE3344" s="2"/>
      <c r="AF3344" s="2"/>
      <c r="AG3344" s="2"/>
      <c r="AH3344" s="2"/>
      <c r="AI3344" s="2"/>
      <c r="AJ3344" s="2"/>
      <c r="AK3344" s="2"/>
      <c r="AL3344" s="2"/>
      <c r="AM3344" s="2">
        <f t="shared" si="926"/>
        <v>-35</v>
      </c>
      <c r="AN3344" s="2"/>
      <c r="AO3344" s="2">
        <v>35</v>
      </c>
      <c r="AP3344" s="2"/>
      <c r="AQ3344" s="2"/>
      <c r="AR3344" s="2">
        <f t="shared" si="924"/>
        <v>35</v>
      </c>
      <c r="AS3344" s="2"/>
      <c r="AT3344" s="2"/>
    </row>
    <row r="3345" spans="1:46" x14ac:dyDescent="0.3">
      <c r="A3345" s="2" t="s">
        <v>699</v>
      </c>
      <c r="B3345" s="2">
        <v>-180</v>
      </c>
      <c r="C3345" s="2"/>
      <c r="D3345" s="2"/>
      <c r="E3345" s="2"/>
      <c r="F3345" s="2"/>
      <c r="G3345" s="2">
        <v>-6</v>
      </c>
      <c r="H3345" s="2">
        <v>-2</v>
      </c>
      <c r="I3345" s="2"/>
      <c r="J3345" s="2">
        <v>-8</v>
      </c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/>
      <c r="AE3345" s="2"/>
      <c r="AF3345" s="2"/>
      <c r="AG3345" s="2"/>
      <c r="AH3345" s="2"/>
      <c r="AI3345" s="2"/>
      <c r="AJ3345" s="2"/>
      <c r="AK3345" s="2"/>
      <c r="AL3345" s="2"/>
      <c r="AM3345" s="2">
        <f t="shared" si="926"/>
        <v>-196</v>
      </c>
      <c r="AN3345" s="2"/>
      <c r="AO3345" s="2">
        <v>180</v>
      </c>
      <c r="AP3345" s="2">
        <v>20</v>
      </c>
      <c r="AQ3345" s="2"/>
      <c r="AR3345" s="2">
        <f t="shared" si="924"/>
        <v>200</v>
      </c>
      <c r="AS3345" s="2"/>
      <c r="AT3345" s="2"/>
    </row>
    <row r="3346" spans="1:46" x14ac:dyDescent="0.3">
      <c r="A3346" s="2" t="s">
        <v>36</v>
      </c>
      <c r="B3346" s="2">
        <v>-30.5</v>
      </c>
      <c r="C3346" s="2"/>
      <c r="D3346" s="2"/>
      <c r="E3346" s="2"/>
      <c r="F3346" s="2"/>
      <c r="G3346" s="2">
        <v>-4</v>
      </c>
      <c r="H3346" s="2"/>
      <c r="I3346" s="2">
        <v>-1</v>
      </c>
      <c r="J3346" s="2">
        <v>-1.5</v>
      </c>
      <c r="K3346" s="2"/>
      <c r="L3346" s="2">
        <v>-2</v>
      </c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/>
      <c r="AE3346" s="2"/>
      <c r="AF3346" s="2"/>
      <c r="AG3346" s="2"/>
      <c r="AH3346" s="2"/>
      <c r="AI3346" s="2"/>
      <c r="AJ3346" s="2"/>
      <c r="AK3346" s="2"/>
      <c r="AL3346" s="2"/>
      <c r="AM3346" s="2">
        <f t="shared" si="926"/>
        <v>-39</v>
      </c>
      <c r="AN3346" s="2"/>
      <c r="AO3346" s="2">
        <v>30.5</v>
      </c>
      <c r="AP3346" s="2">
        <v>9.5</v>
      </c>
      <c r="AQ3346" s="2"/>
      <c r="AR3346" s="2">
        <f t="shared" si="924"/>
        <v>40</v>
      </c>
      <c r="AS3346" s="2"/>
      <c r="AT3346" s="2"/>
    </row>
    <row r="3347" spans="1:46" x14ac:dyDescent="0.3">
      <c r="A3347" s="2" t="s">
        <v>41</v>
      </c>
      <c r="B3347" s="2">
        <v>-55</v>
      </c>
      <c r="C3347" s="2"/>
      <c r="D3347" s="2"/>
      <c r="E3347" s="2"/>
      <c r="F3347" s="2"/>
      <c r="G3347" s="2">
        <v>-5</v>
      </c>
      <c r="H3347" s="2"/>
      <c r="I3347" s="2"/>
      <c r="J3347" s="2">
        <v>-2</v>
      </c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  <c r="AD3347" s="2"/>
      <c r="AE3347" s="2"/>
      <c r="AF3347" s="2"/>
      <c r="AG3347" s="2"/>
      <c r="AH3347" s="2"/>
      <c r="AI3347" s="2"/>
      <c r="AJ3347" s="2"/>
      <c r="AK3347" s="2"/>
      <c r="AL3347" s="2"/>
      <c r="AM3347" s="2">
        <f t="shared" si="926"/>
        <v>-62</v>
      </c>
      <c r="AN3347" s="2"/>
      <c r="AO3347" s="2">
        <v>55</v>
      </c>
      <c r="AP3347" s="2">
        <v>7</v>
      </c>
      <c r="AQ3347" s="2"/>
      <c r="AR3347" s="2">
        <f t="shared" si="924"/>
        <v>62</v>
      </c>
      <c r="AS3347" s="2"/>
      <c r="AT3347" s="2"/>
    </row>
    <row r="3348" spans="1:46" x14ac:dyDescent="0.3">
      <c r="A3348" s="2" t="s">
        <v>34</v>
      </c>
      <c r="B3348" s="2">
        <v>-85</v>
      </c>
      <c r="C3348" s="2"/>
      <c r="D3348" s="2"/>
      <c r="E3348" s="2"/>
      <c r="F3348" s="2"/>
      <c r="G3348" s="2"/>
      <c r="H3348" s="2"/>
      <c r="I3348" s="2"/>
      <c r="J3348" s="2">
        <v>-10</v>
      </c>
      <c r="K3348" s="2"/>
      <c r="L3348" s="2"/>
      <c r="M3348" s="2"/>
      <c r="N3348" s="2"/>
      <c r="O3348" s="2">
        <v>-5</v>
      </c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  <c r="AD3348" s="2"/>
      <c r="AE3348" s="2"/>
      <c r="AF3348" s="2"/>
      <c r="AG3348" s="2"/>
      <c r="AH3348" s="2"/>
      <c r="AI3348" s="2"/>
      <c r="AJ3348" s="2"/>
      <c r="AK3348" s="2"/>
      <c r="AL3348" s="2"/>
      <c r="AM3348" s="2">
        <f t="shared" si="926"/>
        <v>-100</v>
      </c>
      <c r="AN3348" s="2"/>
      <c r="AO3348" s="2">
        <v>85</v>
      </c>
      <c r="AP3348" s="2">
        <v>25</v>
      </c>
      <c r="AQ3348" s="2"/>
      <c r="AR3348" s="2">
        <f t="shared" si="924"/>
        <v>110</v>
      </c>
      <c r="AS3348" s="2"/>
      <c r="AT3348" s="2"/>
    </row>
    <row r="3349" spans="1:46" x14ac:dyDescent="0.3">
      <c r="A3349" s="2" t="s">
        <v>21</v>
      </c>
      <c r="B3349" s="2">
        <v>-40</v>
      </c>
      <c r="C3349" s="2"/>
      <c r="D3349" s="2"/>
      <c r="E3349" s="2"/>
      <c r="F3349" s="2"/>
      <c r="G3349" s="2"/>
      <c r="H3349" s="2"/>
      <c r="I3349" s="2"/>
      <c r="J3349" s="2">
        <v>-5</v>
      </c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/>
      <c r="AE3349" s="2"/>
      <c r="AF3349" s="2"/>
      <c r="AG3349" s="2"/>
      <c r="AH3349" s="2"/>
      <c r="AI3349" s="2"/>
      <c r="AJ3349" s="2"/>
      <c r="AK3349" s="2"/>
      <c r="AL3349" s="2"/>
      <c r="AM3349" s="2">
        <f t="shared" si="926"/>
        <v>-45</v>
      </c>
      <c r="AN3349" s="2"/>
      <c r="AO3349" s="2">
        <v>40</v>
      </c>
      <c r="AP3349" s="2">
        <v>5</v>
      </c>
      <c r="AQ3349" s="2"/>
      <c r="AR3349" s="2">
        <f t="shared" si="924"/>
        <v>45</v>
      </c>
      <c r="AS3349" s="2"/>
      <c r="AT3349" s="2"/>
    </row>
    <row r="3350" spans="1:46" x14ac:dyDescent="0.3">
      <c r="A3350" s="2" t="s">
        <v>30</v>
      </c>
      <c r="B3350" s="2">
        <v>-35</v>
      </c>
      <c r="C3350" s="2"/>
      <c r="D3350" s="2"/>
      <c r="E3350" s="2"/>
      <c r="F3350" s="2"/>
      <c r="G3350" s="2"/>
      <c r="H3350" s="2"/>
      <c r="I3350" s="2"/>
      <c r="J3350" s="2">
        <v>-5</v>
      </c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2"/>
      <c r="AE3350" s="2"/>
      <c r="AF3350" s="2"/>
      <c r="AG3350" s="2"/>
      <c r="AH3350" s="2"/>
      <c r="AI3350" s="2"/>
      <c r="AJ3350" s="2"/>
      <c r="AK3350" s="2"/>
      <c r="AL3350" s="2"/>
      <c r="AM3350" s="2">
        <f t="shared" si="926"/>
        <v>-40</v>
      </c>
      <c r="AN3350" s="2"/>
      <c r="AO3350" s="2">
        <v>35</v>
      </c>
      <c r="AP3350" s="2">
        <v>5</v>
      </c>
      <c r="AQ3350" s="2"/>
      <c r="AR3350" s="2">
        <f t="shared" si="924"/>
        <v>40</v>
      </c>
      <c r="AS3350" s="2"/>
      <c r="AT3350" s="2"/>
    </row>
    <row r="3351" spans="1:46" x14ac:dyDescent="0.3">
      <c r="A3351" s="2" t="s">
        <v>477</v>
      </c>
      <c r="B3351" s="2">
        <v>-21</v>
      </c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  <c r="AD3351" s="2"/>
      <c r="AE3351" s="2"/>
      <c r="AF3351" s="2"/>
      <c r="AG3351" s="2"/>
      <c r="AH3351" s="2"/>
      <c r="AI3351" s="2"/>
      <c r="AJ3351" s="2"/>
      <c r="AK3351" s="2"/>
      <c r="AL3351" s="2"/>
      <c r="AM3351" s="2">
        <f t="shared" si="926"/>
        <v>-21</v>
      </c>
      <c r="AN3351" s="2"/>
      <c r="AO3351" s="2">
        <v>21</v>
      </c>
      <c r="AP3351" s="2"/>
      <c r="AQ3351" s="2"/>
      <c r="AR3351" s="2">
        <f t="shared" si="924"/>
        <v>21</v>
      </c>
      <c r="AS3351" s="2"/>
      <c r="AT3351" s="2"/>
    </row>
    <row r="3352" spans="1:46" x14ac:dyDescent="0.3">
      <c r="A3352" s="2" t="s">
        <v>38</v>
      </c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>
        <v>-4</v>
      </c>
      <c r="AC3352" s="2"/>
      <c r="AD3352" s="2"/>
      <c r="AE3352" s="2"/>
      <c r="AF3352" s="2"/>
      <c r="AG3352" s="2"/>
      <c r="AH3352" s="2"/>
      <c r="AI3352" s="2"/>
      <c r="AJ3352" s="2"/>
      <c r="AK3352" s="2"/>
      <c r="AL3352" s="2"/>
      <c r="AM3352" s="2">
        <f t="shared" si="926"/>
        <v>-4</v>
      </c>
      <c r="AN3352" s="2"/>
      <c r="AO3352" s="2">
        <v>0</v>
      </c>
      <c r="AP3352" s="2"/>
      <c r="AQ3352" s="2"/>
      <c r="AR3352" s="2">
        <f t="shared" si="924"/>
        <v>0</v>
      </c>
      <c r="AS3352" s="2"/>
      <c r="AT3352" s="2"/>
    </row>
    <row r="3353" spans="1:46" x14ac:dyDescent="0.3">
      <c r="A3353" s="2" t="s">
        <v>13</v>
      </c>
      <c r="B3353" s="2">
        <v>-4</v>
      </c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  <c r="AD3353" s="2"/>
      <c r="AE3353" s="2"/>
      <c r="AF3353" s="2"/>
      <c r="AG3353" s="2"/>
      <c r="AH3353" s="2"/>
      <c r="AI3353" s="2"/>
      <c r="AJ3353" s="2"/>
      <c r="AK3353" s="2"/>
      <c r="AL3353" s="2"/>
      <c r="AM3353" s="2">
        <f t="shared" si="926"/>
        <v>-4</v>
      </c>
      <c r="AN3353" s="2"/>
      <c r="AO3353" s="2">
        <v>4</v>
      </c>
      <c r="AP3353" s="2"/>
      <c r="AQ3353" s="2"/>
      <c r="AR3353" s="2">
        <f t="shared" si="924"/>
        <v>4</v>
      </c>
      <c r="AS3353" s="2"/>
      <c r="AT3353" s="2"/>
    </row>
    <row r="3354" spans="1:46" x14ac:dyDescent="0.3">
      <c r="A3354" s="2" t="s">
        <v>27</v>
      </c>
      <c r="B3354" s="2">
        <v>-50</v>
      </c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/>
      <c r="AE3354" s="2"/>
      <c r="AF3354" s="2"/>
      <c r="AG3354" s="2"/>
      <c r="AH3354" s="2"/>
      <c r="AI3354" s="2"/>
      <c r="AJ3354" s="2"/>
      <c r="AK3354" s="2"/>
      <c r="AL3354" s="2"/>
      <c r="AM3354" s="2">
        <f t="shared" si="926"/>
        <v>-50</v>
      </c>
      <c r="AN3354" s="2"/>
      <c r="AO3354" s="2">
        <v>50</v>
      </c>
      <c r="AP3354" s="2"/>
      <c r="AQ3354" s="2"/>
      <c r="AR3354" s="2">
        <f t="shared" si="924"/>
        <v>50</v>
      </c>
      <c r="AS3354" s="2"/>
      <c r="AT3354" s="2"/>
    </row>
    <row r="3355" spans="1:46" x14ac:dyDescent="0.3">
      <c r="A3355" s="1" t="s">
        <v>700</v>
      </c>
      <c r="B3355" s="1">
        <f t="shared" ref="B3355:J3355" si="928">SUM(B3340:B3354)</f>
        <v>89.5</v>
      </c>
      <c r="C3355" s="1">
        <f t="shared" si="928"/>
        <v>13</v>
      </c>
      <c r="D3355" s="1">
        <f t="shared" si="928"/>
        <v>283.5</v>
      </c>
      <c r="E3355" s="1">
        <f t="shared" si="928"/>
        <v>72</v>
      </c>
      <c r="F3355" s="1">
        <f t="shared" si="928"/>
        <v>68.5</v>
      </c>
      <c r="G3355" s="1">
        <f t="shared" si="928"/>
        <v>475.5</v>
      </c>
      <c r="H3355" s="1">
        <f t="shared" si="928"/>
        <v>0</v>
      </c>
      <c r="I3355" s="1">
        <f t="shared" si="928"/>
        <v>11</v>
      </c>
      <c r="J3355" s="1">
        <f t="shared" si="928"/>
        <v>142.5</v>
      </c>
      <c r="K3355" s="2"/>
      <c r="L3355" s="1">
        <f>SUM(L3340:L3354)</f>
        <v>3</v>
      </c>
      <c r="M3355" s="1"/>
      <c r="N3355" s="2"/>
      <c r="O3355" s="1">
        <f>SUM(O3340:O3354)</f>
        <v>117</v>
      </c>
      <c r="P3355" s="1">
        <f>SUM(P3340:P3354)</f>
        <v>0</v>
      </c>
      <c r="Q3355" s="1"/>
      <c r="R3355" s="1"/>
      <c r="S3355" s="1">
        <f>SUM(S3340:S3354)</f>
        <v>0</v>
      </c>
      <c r="T3355" s="1">
        <f>SUM(T3340:T3354)</f>
        <v>14</v>
      </c>
      <c r="U3355" s="1">
        <f>SUM(U3340:U3354)</f>
        <v>0</v>
      </c>
      <c r="V3355" s="1">
        <f>SUM(V3340:V3354)</f>
        <v>22</v>
      </c>
      <c r="W3355" s="1"/>
      <c r="X3355" s="1">
        <f>SUM(X3340:X3354)</f>
        <v>22</v>
      </c>
      <c r="Y3355" s="1">
        <f>SUM(Y3340:Y3354)</f>
        <v>16</v>
      </c>
      <c r="Z3355" s="1">
        <f>SUM(Z3340:Z3354)</f>
        <v>90</v>
      </c>
      <c r="AA3355" s="1"/>
      <c r="AB3355" s="1">
        <f>SUM(AB3340:AB3354)</f>
        <v>179</v>
      </c>
      <c r="AC3355" s="1"/>
      <c r="AD3355" s="1"/>
      <c r="AE3355" s="1"/>
      <c r="AF3355" s="1"/>
      <c r="AG3355" s="1"/>
      <c r="AH3355" s="1"/>
      <c r="AI3355" s="1"/>
      <c r="AJ3355" s="1"/>
      <c r="AK3355" s="1"/>
      <c r="AL3355" s="1"/>
      <c r="AM3355" s="1">
        <f t="shared" si="926"/>
        <v>1618.5</v>
      </c>
      <c r="AN3355" s="1" t="s">
        <v>701</v>
      </c>
      <c r="AO3355" s="1">
        <f>SUM(AO3340:AO3354)</f>
        <v>3019.5</v>
      </c>
      <c r="AP3355" s="1">
        <f>SUM(AP3340:AP3354)</f>
        <v>1334</v>
      </c>
      <c r="AQ3355" s="1">
        <f>SUM(AQ3340:AQ3354)</f>
        <v>134.5</v>
      </c>
      <c r="AR3355" s="1">
        <f t="shared" si="924"/>
        <v>4488</v>
      </c>
      <c r="AS3355" s="2"/>
      <c r="AT3355" s="2"/>
    </row>
    <row r="3356" spans="1:46" x14ac:dyDescent="0.3">
      <c r="A3356" s="2" t="s">
        <v>75</v>
      </c>
      <c r="B3356" s="2">
        <v>-9</v>
      </c>
      <c r="C3356" s="2"/>
      <c r="D3356" s="2"/>
      <c r="E3356" s="2">
        <v>-1</v>
      </c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  <c r="AE3356" s="2"/>
      <c r="AF3356" s="2"/>
      <c r="AG3356" s="2"/>
      <c r="AH3356" s="2"/>
      <c r="AI3356" s="2"/>
      <c r="AJ3356" s="2"/>
      <c r="AK3356" s="2"/>
      <c r="AL3356" s="2"/>
      <c r="AM3356" s="2">
        <f t="shared" si="926"/>
        <v>-10</v>
      </c>
      <c r="AN3356" s="2"/>
      <c r="AO3356" s="2">
        <v>9</v>
      </c>
      <c r="AP3356" s="2">
        <v>1</v>
      </c>
      <c r="AQ3356" s="2">
        <v>1</v>
      </c>
      <c r="AR3356" s="2">
        <f t="shared" si="924"/>
        <v>11</v>
      </c>
      <c r="AS3356" s="2"/>
      <c r="AT3356" s="2"/>
    </row>
    <row r="3357" spans="1:46" x14ac:dyDescent="0.3">
      <c r="A3357" s="2" t="s">
        <v>36</v>
      </c>
      <c r="B3357" s="2">
        <v>-25</v>
      </c>
      <c r="C3357" s="2"/>
      <c r="D3357" s="2"/>
      <c r="E3357" s="2"/>
      <c r="F3357" s="2"/>
      <c r="G3357" s="2">
        <v>-4</v>
      </c>
      <c r="H3357" s="2"/>
      <c r="I3357" s="2"/>
      <c r="J3357" s="2">
        <v>-0.5</v>
      </c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  <c r="AD3357" s="2"/>
      <c r="AE3357" s="2"/>
      <c r="AF3357" s="2"/>
      <c r="AG3357" s="2"/>
      <c r="AH3357" s="2"/>
      <c r="AI3357" s="2"/>
      <c r="AJ3357" s="2"/>
      <c r="AK3357" s="2"/>
      <c r="AL3357" s="2"/>
      <c r="AM3357" s="2">
        <f t="shared" si="926"/>
        <v>-29.5</v>
      </c>
      <c r="AN3357" s="2"/>
      <c r="AO3357" s="2">
        <v>25</v>
      </c>
      <c r="AP3357" s="2">
        <v>6.5</v>
      </c>
      <c r="AQ3357" s="2"/>
      <c r="AR3357" s="2">
        <f t="shared" si="924"/>
        <v>31.5</v>
      </c>
      <c r="AS3357" s="2"/>
      <c r="AT3357" s="2"/>
    </row>
    <row r="3358" spans="1:46" x14ac:dyDescent="0.3">
      <c r="A3358" s="2" t="s">
        <v>477</v>
      </c>
      <c r="B3358" s="2">
        <v>-15</v>
      </c>
      <c r="C3358" s="2"/>
      <c r="D3358" s="2"/>
      <c r="E3358" s="2"/>
      <c r="F3358" s="2"/>
      <c r="G3358" s="2"/>
      <c r="H3358" s="2"/>
      <c r="I3358" s="2"/>
      <c r="J3358" s="2">
        <v>-1</v>
      </c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/>
      <c r="AE3358" s="2"/>
      <c r="AF3358" s="2"/>
      <c r="AG3358" s="2"/>
      <c r="AH3358" s="2"/>
      <c r="AI3358" s="2"/>
      <c r="AJ3358" s="2"/>
      <c r="AK3358" s="2"/>
      <c r="AL3358" s="2"/>
      <c r="AM3358" s="2">
        <f t="shared" si="926"/>
        <v>-16</v>
      </c>
      <c r="AN3358" s="2"/>
      <c r="AO3358" s="2">
        <v>15</v>
      </c>
      <c r="AP3358" s="2">
        <v>1</v>
      </c>
      <c r="AQ3358" s="2"/>
      <c r="AR3358" s="2">
        <f t="shared" si="924"/>
        <v>16</v>
      </c>
      <c r="AS3358" s="2"/>
      <c r="AT3358" s="2"/>
    </row>
    <row r="3359" spans="1:46" x14ac:dyDescent="0.3">
      <c r="A3359" s="2" t="s">
        <v>27</v>
      </c>
      <c r="B3359" s="2">
        <v>-126</v>
      </c>
      <c r="C3359" s="2"/>
      <c r="D3359" s="2"/>
      <c r="E3359" s="2"/>
      <c r="F3359" s="2"/>
      <c r="G3359" s="2">
        <v>-20</v>
      </c>
      <c r="H3359" s="2"/>
      <c r="I3359" s="2"/>
      <c r="J3359" s="2">
        <v>-64</v>
      </c>
      <c r="K3359" s="2"/>
      <c r="L3359" s="2"/>
      <c r="M3359" s="2"/>
      <c r="N3359" s="2"/>
      <c r="O3359" s="2">
        <v>-1</v>
      </c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>
        <v>-1</v>
      </c>
      <c r="AC3359" s="2"/>
      <c r="AD3359" s="2"/>
      <c r="AE3359" s="2"/>
      <c r="AF3359" s="2"/>
      <c r="AG3359" s="2"/>
      <c r="AH3359" s="2"/>
      <c r="AI3359" s="2"/>
      <c r="AJ3359" s="2"/>
      <c r="AK3359" s="2"/>
      <c r="AL3359" s="2"/>
      <c r="AM3359" s="2">
        <f t="shared" si="926"/>
        <v>-212</v>
      </c>
      <c r="AN3359" s="2"/>
      <c r="AO3359" s="2">
        <v>126</v>
      </c>
      <c r="AP3359" s="2">
        <v>104</v>
      </c>
      <c r="AQ3359" s="2"/>
      <c r="AR3359" s="2">
        <f t="shared" si="924"/>
        <v>230</v>
      </c>
      <c r="AS3359" s="2"/>
      <c r="AT3359" s="2"/>
    </row>
    <row r="3360" spans="1:46" x14ac:dyDescent="0.3">
      <c r="A3360" s="2" t="s">
        <v>117</v>
      </c>
      <c r="B3360" s="2">
        <v>378</v>
      </c>
      <c r="C3360" s="2"/>
      <c r="D3360" s="2"/>
      <c r="E3360" s="2"/>
      <c r="F3360" s="2"/>
      <c r="G3360" s="2">
        <v>20</v>
      </c>
      <c r="H3360" s="2"/>
      <c r="I3360" s="2"/>
      <c r="J3360" s="2">
        <v>64</v>
      </c>
      <c r="K3360" s="2"/>
      <c r="L3360" s="2"/>
      <c r="M3360" s="2"/>
      <c r="N3360" s="2"/>
      <c r="O3360" s="2">
        <v>1</v>
      </c>
      <c r="P3360" s="2"/>
      <c r="Q3360" s="2"/>
      <c r="R3360" s="2"/>
      <c r="S3360" s="2">
        <v>10</v>
      </c>
      <c r="T3360" s="2"/>
      <c r="U3360" s="2"/>
      <c r="V3360" s="2"/>
      <c r="W3360" s="2"/>
      <c r="X3360" s="2"/>
      <c r="Y3360" s="2"/>
      <c r="Z3360" s="2"/>
      <c r="AA3360" s="2"/>
      <c r="AB3360" s="2">
        <v>1</v>
      </c>
      <c r="AC3360" s="2"/>
      <c r="AD3360" s="2"/>
      <c r="AE3360" s="2"/>
      <c r="AF3360" s="2"/>
      <c r="AG3360" s="2"/>
      <c r="AH3360" s="2"/>
      <c r="AI3360" s="2"/>
      <c r="AJ3360" s="2"/>
      <c r="AK3360" s="2"/>
      <c r="AL3360" s="2"/>
      <c r="AM3360" s="2">
        <f t="shared" si="926"/>
        <v>474</v>
      </c>
      <c r="AN3360" s="2"/>
      <c r="AO3360" s="2"/>
      <c r="AP3360" s="2"/>
      <c r="AQ3360" s="2"/>
      <c r="AR3360" s="2"/>
      <c r="AS3360" s="2"/>
      <c r="AT3360" s="2"/>
    </row>
    <row r="3361" spans="1:46" x14ac:dyDescent="0.3">
      <c r="A3361" s="2" t="s">
        <v>118</v>
      </c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  <c r="AE3361" s="2"/>
      <c r="AF3361" s="2"/>
      <c r="AG3361" s="2"/>
      <c r="AH3361" s="2"/>
      <c r="AI3361" s="2"/>
      <c r="AJ3361" s="2"/>
      <c r="AK3361" s="2"/>
      <c r="AL3361" s="2"/>
      <c r="AM3361" s="2"/>
      <c r="AN3361" s="2"/>
      <c r="AO3361" s="2">
        <v>-378</v>
      </c>
      <c r="AP3361" s="2">
        <v>-112</v>
      </c>
      <c r="AQ3361" s="2" t="s">
        <v>137</v>
      </c>
      <c r="AR3361" s="2">
        <f t="shared" ref="AR3361:AR3372" si="929">SUM(AO3361:AQ3361)</f>
        <v>-490</v>
      </c>
      <c r="AS3361" s="2"/>
      <c r="AT3361" s="2"/>
    </row>
    <row r="3362" spans="1:46" x14ac:dyDescent="0.3">
      <c r="A3362" s="1" t="s">
        <v>702</v>
      </c>
      <c r="B3362" s="1">
        <f t="shared" ref="B3362:J3362" si="930">SUM(B3355:B3361)</f>
        <v>292.5</v>
      </c>
      <c r="C3362" s="1">
        <f t="shared" si="930"/>
        <v>13</v>
      </c>
      <c r="D3362" s="1">
        <f t="shared" si="930"/>
        <v>283.5</v>
      </c>
      <c r="E3362" s="1">
        <f t="shared" si="930"/>
        <v>71</v>
      </c>
      <c r="F3362" s="1">
        <f t="shared" si="930"/>
        <v>68.5</v>
      </c>
      <c r="G3362" s="1">
        <f t="shared" si="930"/>
        <v>471.5</v>
      </c>
      <c r="H3362" s="1">
        <f t="shared" si="930"/>
        <v>0</v>
      </c>
      <c r="I3362" s="1">
        <f t="shared" si="930"/>
        <v>11</v>
      </c>
      <c r="J3362" s="1">
        <f t="shared" si="930"/>
        <v>141</v>
      </c>
      <c r="K3362" s="2"/>
      <c r="L3362" s="1">
        <f>SUM(L3355:L3361)</f>
        <v>3</v>
      </c>
      <c r="M3362" s="1"/>
      <c r="N3362" s="2"/>
      <c r="O3362" s="1">
        <f>SUM(O3355:O3361)</f>
        <v>117</v>
      </c>
      <c r="P3362" s="1">
        <f>SUM(P3355:P3361)</f>
        <v>0</v>
      </c>
      <c r="Q3362" s="1"/>
      <c r="R3362" s="1"/>
      <c r="S3362" s="1">
        <f>SUM(S3355:S3361)</f>
        <v>10</v>
      </c>
      <c r="T3362" s="1">
        <f>SUM(T3355:T3361)</f>
        <v>14</v>
      </c>
      <c r="U3362" s="1">
        <f>SUM(U3355:U3361)</f>
        <v>0</v>
      </c>
      <c r="V3362" s="1">
        <f>SUM(V3355:V3361)</f>
        <v>22</v>
      </c>
      <c r="W3362" s="1"/>
      <c r="X3362" s="1">
        <f>SUM(X3355:X3361)</f>
        <v>22</v>
      </c>
      <c r="Y3362" s="1">
        <f>SUM(Y3355:Y3361)</f>
        <v>16</v>
      </c>
      <c r="Z3362" s="1">
        <f>SUM(Z3355:Z3361)</f>
        <v>90</v>
      </c>
      <c r="AA3362" s="1"/>
      <c r="AB3362" s="1">
        <f>SUM(AB3355:AB3361)</f>
        <v>179</v>
      </c>
      <c r="AC3362" s="1"/>
      <c r="AD3362" s="1"/>
      <c r="AE3362" s="1"/>
      <c r="AF3362" s="1"/>
      <c r="AG3362" s="1"/>
      <c r="AH3362" s="1"/>
      <c r="AI3362" s="1"/>
      <c r="AJ3362" s="1"/>
      <c r="AK3362" s="1"/>
      <c r="AL3362" s="1"/>
      <c r="AM3362" s="1">
        <f t="shared" ref="AM3362:AM3373" si="931">SUM(B3362:AB3362)</f>
        <v>1825</v>
      </c>
      <c r="AN3362" s="1" t="s">
        <v>702</v>
      </c>
      <c r="AO3362" s="1">
        <f>SUM(AO3355:AO3361)</f>
        <v>2816.5</v>
      </c>
      <c r="AP3362" s="1">
        <f>SUM(AP3355:AP3361)</f>
        <v>1334.5</v>
      </c>
      <c r="AQ3362" s="1">
        <f>SUM(AQ3355:AQ3361)</f>
        <v>135.5</v>
      </c>
      <c r="AR3362" s="1">
        <f t="shared" si="929"/>
        <v>4286.5</v>
      </c>
      <c r="AS3362" s="2"/>
      <c r="AT3362" s="2"/>
    </row>
    <row r="3363" spans="1:46" x14ac:dyDescent="0.3">
      <c r="A3363" s="2" t="s">
        <v>13</v>
      </c>
      <c r="B3363" s="2">
        <v>-4</v>
      </c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2"/>
      <c r="AE3363" s="2"/>
      <c r="AF3363" s="2"/>
      <c r="AG3363" s="2"/>
      <c r="AH3363" s="2"/>
      <c r="AI3363" s="2"/>
      <c r="AJ3363" s="2"/>
      <c r="AK3363" s="2"/>
      <c r="AL3363" s="2"/>
      <c r="AM3363" s="2">
        <f t="shared" si="931"/>
        <v>-4</v>
      </c>
      <c r="AN3363" s="2"/>
      <c r="AO3363" s="2">
        <v>4</v>
      </c>
      <c r="AP3363" s="2"/>
      <c r="AQ3363" s="2"/>
      <c r="AR3363" s="2">
        <f t="shared" si="929"/>
        <v>4</v>
      </c>
      <c r="AS3363" s="2"/>
      <c r="AT3363" s="2"/>
    </row>
    <row r="3364" spans="1:46" x14ac:dyDescent="0.3">
      <c r="A3364" s="2" t="s">
        <v>274</v>
      </c>
      <c r="B3364" s="2">
        <v>-100</v>
      </c>
      <c r="C3364" s="2"/>
      <c r="D3364" s="2"/>
      <c r="E3364" s="2"/>
      <c r="F3364" s="2"/>
      <c r="G3364" s="2">
        <v>-12</v>
      </c>
      <c r="H3364" s="2"/>
      <c r="I3364" s="2">
        <v>-8</v>
      </c>
      <c r="J3364" s="2">
        <v>-12</v>
      </c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>
        <v>-5</v>
      </c>
      <c r="AC3364" s="2"/>
      <c r="AD3364" s="2"/>
      <c r="AE3364" s="2"/>
      <c r="AF3364" s="2"/>
      <c r="AG3364" s="2"/>
      <c r="AH3364" s="2"/>
      <c r="AI3364" s="2"/>
      <c r="AJ3364" s="2"/>
      <c r="AK3364" s="2"/>
      <c r="AL3364" s="2"/>
      <c r="AM3364" s="2">
        <f t="shared" si="931"/>
        <v>-137</v>
      </c>
      <c r="AN3364" s="2"/>
      <c r="AO3364" s="2">
        <v>100</v>
      </c>
      <c r="AP3364" s="2">
        <v>32</v>
      </c>
      <c r="AQ3364" s="2"/>
      <c r="AR3364" s="2">
        <f t="shared" si="929"/>
        <v>132</v>
      </c>
      <c r="AS3364" s="2"/>
      <c r="AT3364" s="2"/>
    </row>
    <row r="3365" spans="1:46" x14ac:dyDescent="0.3">
      <c r="A3365" s="2" t="s">
        <v>30</v>
      </c>
      <c r="B3365" s="2">
        <v>-21</v>
      </c>
      <c r="C3365" s="2"/>
      <c r="D3365" s="2"/>
      <c r="E3365" s="2"/>
      <c r="F3365" s="2"/>
      <c r="G3365" s="2"/>
      <c r="H3365" s="2"/>
      <c r="I3365" s="2"/>
      <c r="J3365" s="2">
        <v>-10</v>
      </c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2"/>
      <c r="AE3365" s="2"/>
      <c r="AF3365" s="2"/>
      <c r="AG3365" s="2"/>
      <c r="AH3365" s="2"/>
      <c r="AI3365" s="2"/>
      <c r="AJ3365" s="2"/>
      <c r="AK3365" s="2"/>
      <c r="AL3365" s="2"/>
      <c r="AM3365" s="2">
        <f t="shared" si="931"/>
        <v>-31</v>
      </c>
      <c r="AN3365" s="2"/>
      <c r="AO3365" s="2">
        <v>21</v>
      </c>
      <c r="AP3365" s="2">
        <v>10</v>
      </c>
      <c r="AQ3365" s="2"/>
      <c r="AR3365" s="2">
        <f t="shared" si="929"/>
        <v>31</v>
      </c>
      <c r="AS3365" s="2"/>
      <c r="AT3365" s="2"/>
    </row>
    <row r="3366" spans="1:46" x14ac:dyDescent="0.3">
      <c r="A3366" s="2" t="s">
        <v>21</v>
      </c>
      <c r="B3366" s="2">
        <v>-42</v>
      </c>
      <c r="C3366" s="2"/>
      <c r="D3366" s="2">
        <v>-2</v>
      </c>
      <c r="E3366" s="2">
        <v>-2</v>
      </c>
      <c r="F3366" s="2"/>
      <c r="G3366" s="2">
        <v>-5</v>
      </c>
      <c r="H3366" s="2"/>
      <c r="I3366" s="2"/>
      <c r="J3366" s="2">
        <v>-4</v>
      </c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2"/>
      <c r="AE3366" s="2"/>
      <c r="AF3366" s="2"/>
      <c r="AG3366" s="2"/>
      <c r="AH3366" s="2"/>
      <c r="AI3366" s="2"/>
      <c r="AJ3366" s="2"/>
      <c r="AK3366" s="2"/>
      <c r="AL3366" s="2"/>
      <c r="AM3366" s="2">
        <f t="shared" si="931"/>
        <v>-55</v>
      </c>
      <c r="AN3366" s="2"/>
      <c r="AO3366" s="2">
        <v>42</v>
      </c>
      <c r="AP3366" s="2">
        <v>9</v>
      </c>
      <c r="AQ3366" s="2">
        <v>4</v>
      </c>
      <c r="AR3366" s="2">
        <f t="shared" si="929"/>
        <v>55</v>
      </c>
      <c r="AS3366" s="2"/>
      <c r="AT3366" s="2"/>
    </row>
    <row r="3367" spans="1:46" x14ac:dyDescent="0.3">
      <c r="A3367" s="2" t="s">
        <v>677</v>
      </c>
      <c r="B3367" s="2">
        <v>-100</v>
      </c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  <c r="AD3367" s="2"/>
      <c r="AE3367" s="2"/>
      <c r="AF3367" s="2"/>
      <c r="AG3367" s="2"/>
      <c r="AH3367" s="2"/>
      <c r="AI3367" s="2"/>
      <c r="AJ3367" s="2"/>
      <c r="AK3367" s="2"/>
      <c r="AL3367" s="2"/>
      <c r="AM3367" s="2">
        <f t="shared" si="931"/>
        <v>-100</v>
      </c>
      <c r="AN3367" s="2"/>
      <c r="AO3367" s="2">
        <v>100</v>
      </c>
      <c r="AP3367" s="2">
        <v>10</v>
      </c>
      <c r="AQ3367" s="2"/>
      <c r="AR3367" s="2">
        <f t="shared" si="929"/>
        <v>110</v>
      </c>
      <c r="AS3367" s="2"/>
      <c r="AT3367" s="2"/>
    </row>
    <row r="3368" spans="1:46" x14ac:dyDescent="0.3">
      <c r="A3368" s="2" t="s">
        <v>515</v>
      </c>
      <c r="B3368" s="2">
        <v>-20</v>
      </c>
      <c r="C3368" s="2"/>
      <c r="D3368" s="2"/>
      <c r="E3368" s="2">
        <v>-1</v>
      </c>
      <c r="F3368" s="2"/>
      <c r="G3368" s="2"/>
      <c r="H3368" s="2"/>
      <c r="I3368" s="2"/>
      <c r="J3368" s="2">
        <v>-2</v>
      </c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>
        <v>-3</v>
      </c>
      <c r="AC3368" s="2"/>
      <c r="AD3368" s="2"/>
      <c r="AE3368" s="2"/>
      <c r="AF3368" s="2"/>
      <c r="AG3368" s="2"/>
      <c r="AH3368" s="2"/>
      <c r="AI3368" s="2"/>
      <c r="AJ3368" s="2"/>
      <c r="AK3368" s="2"/>
      <c r="AL3368" s="2"/>
      <c r="AM3368" s="2">
        <f t="shared" si="931"/>
        <v>-26</v>
      </c>
      <c r="AN3368" s="2"/>
      <c r="AO3368" s="2">
        <v>20</v>
      </c>
      <c r="AP3368" s="2">
        <v>2</v>
      </c>
      <c r="AQ3368" s="2">
        <v>1</v>
      </c>
      <c r="AR3368" s="2">
        <f t="shared" si="929"/>
        <v>23</v>
      </c>
      <c r="AS3368" s="2"/>
      <c r="AT3368" s="2"/>
    </row>
    <row r="3369" spans="1:46" x14ac:dyDescent="0.3">
      <c r="A3369" s="2" t="s">
        <v>703</v>
      </c>
      <c r="B3369" s="2">
        <v>-1</v>
      </c>
      <c r="C3369" s="2"/>
      <c r="D3369" s="2"/>
      <c r="E3369" s="2">
        <v>-1</v>
      </c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  <c r="AD3369" s="2"/>
      <c r="AE3369" s="2"/>
      <c r="AF3369" s="2"/>
      <c r="AG3369" s="2"/>
      <c r="AH3369" s="2"/>
      <c r="AI3369" s="2"/>
      <c r="AJ3369" s="2"/>
      <c r="AK3369" s="2"/>
      <c r="AL3369" s="2"/>
      <c r="AM3369" s="2">
        <f t="shared" si="931"/>
        <v>-2</v>
      </c>
      <c r="AN3369" s="2"/>
      <c r="AO3369" s="2">
        <v>1</v>
      </c>
      <c r="AP3369" s="2"/>
      <c r="AQ3369" s="2">
        <v>1</v>
      </c>
      <c r="AR3369" s="2">
        <f t="shared" si="929"/>
        <v>2</v>
      </c>
      <c r="AS3369" s="2"/>
      <c r="AT3369" s="2"/>
    </row>
    <row r="3370" spans="1:46" x14ac:dyDescent="0.3">
      <c r="A3370" s="2" t="s">
        <v>704</v>
      </c>
      <c r="B3370" s="2">
        <v>-13</v>
      </c>
      <c r="C3370" s="2"/>
      <c r="D3370" s="2">
        <v>-2</v>
      </c>
      <c r="E3370" s="2"/>
      <c r="F3370" s="2"/>
      <c r="G3370" s="2">
        <v>-4</v>
      </c>
      <c r="H3370" s="2"/>
      <c r="I3370" s="2">
        <v>-2</v>
      </c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>
        <v>-1</v>
      </c>
      <c r="U3370" s="2"/>
      <c r="V3370" s="2"/>
      <c r="W3370" s="2"/>
      <c r="X3370" s="2"/>
      <c r="Y3370" s="2">
        <v>-1</v>
      </c>
      <c r="Z3370" s="2"/>
      <c r="AA3370" s="2"/>
      <c r="AB3370" s="2"/>
      <c r="AC3370" s="2"/>
      <c r="AD3370" s="2"/>
      <c r="AE3370" s="2"/>
      <c r="AF3370" s="2"/>
      <c r="AG3370" s="2"/>
      <c r="AH3370" s="2"/>
      <c r="AI3370" s="2"/>
      <c r="AJ3370" s="2"/>
      <c r="AK3370" s="2"/>
      <c r="AL3370" s="2"/>
      <c r="AM3370" s="2">
        <f t="shared" si="931"/>
        <v>-23</v>
      </c>
      <c r="AN3370" s="2"/>
      <c r="AO3370" s="2">
        <v>13</v>
      </c>
      <c r="AP3370" s="2">
        <v>6</v>
      </c>
      <c r="AQ3370" s="2">
        <v>2</v>
      </c>
      <c r="AR3370" s="2">
        <f t="shared" si="929"/>
        <v>21</v>
      </c>
      <c r="AS3370" s="2"/>
      <c r="AT3370" s="2"/>
    </row>
    <row r="3371" spans="1:46" x14ac:dyDescent="0.3">
      <c r="A3371" s="2" t="s">
        <v>705</v>
      </c>
      <c r="B3371" s="2">
        <v>-3</v>
      </c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>
        <v>-2</v>
      </c>
      <c r="U3371" s="2"/>
      <c r="V3371" s="2"/>
      <c r="W3371" s="2"/>
      <c r="X3371" s="2"/>
      <c r="Y3371" s="2">
        <v>-3</v>
      </c>
      <c r="Z3371" s="2"/>
      <c r="AA3371" s="2"/>
      <c r="AB3371" s="2"/>
      <c r="AC3371" s="2"/>
      <c r="AD3371" s="2"/>
      <c r="AE3371" s="2"/>
      <c r="AF3371" s="2"/>
      <c r="AG3371" s="2"/>
      <c r="AH3371" s="2"/>
      <c r="AI3371" s="2"/>
      <c r="AJ3371" s="2"/>
      <c r="AK3371" s="2"/>
      <c r="AL3371" s="2"/>
      <c r="AM3371" s="2">
        <f t="shared" si="931"/>
        <v>-8</v>
      </c>
      <c r="AN3371" s="2"/>
      <c r="AO3371" s="2">
        <v>3</v>
      </c>
      <c r="AP3371" s="2"/>
      <c r="AQ3371" s="2"/>
      <c r="AR3371" s="2">
        <f t="shared" si="929"/>
        <v>3</v>
      </c>
      <c r="AS3371" s="2"/>
      <c r="AT3371" s="2"/>
    </row>
    <row r="3372" spans="1:46" x14ac:dyDescent="0.3">
      <c r="A3372" s="2" t="s">
        <v>36</v>
      </c>
      <c r="B3372" s="2">
        <v>-17</v>
      </c>
      <c r="C3372" s="2"/>
      <c r="D3372" s="2"/>
      <c r="E3372" s="2"/>
      <c r="F3372" s="2"/>
      <c r="G3372" s="2">
        <v>-2</v>
      </c>
      <c r="H3372" s="2"/>
      <c r="I3372" s="2"/>
      <c r="J3372" s="2">
        <v>-1</v>
      </c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  <c r="AE3372" s="2"/>
      <c r="AF3372" s="2"/>
      <c r="AG3372" s="2"/>
      <c r="AH3372" s="2"/>
      <c r="AI3372" s="2"/>
      <c r="AJ3372" s="2"/>
      <c r="AK3372" s="2"/>
      <c r="AL3372" s="2"/>
      <c r="AM3372" s="2">
        <f t="shared" si="931"/>
        <v>-20</v>
      </c>
      <c r="AN3372" s="2"/>
      <c r="AO3372" s="2">
        <v>17</v>
      </c>
      <c r="AP3372" s="2">
        <v>3.5</v>
      </c>
      <c r="AQ3372" s="2"/>
      <c r="AR3372" s="2">
        <f t="shared" si="929"/>
        <v>20.5</v>
      </c>
      <c r="AS3372" s="2"/>
      <c r="AT3372" s="2"/>
    </row>
    <row r="3373" spans="1:46" x14ac:dyDescent="0.3">
      <c r="A3373" s="2" t="s">
        <v>117</v>
      </c>
      <c r="B3373" s="2">
        <v>420</v>
      </c>
      <c r="C3373" s="2"/>
      <c r="D3373" s="2"/>
      <c r="E3373" s="2">
        <v>10</v>
      </c>
      <c r="F3373" s="2"/>
      <c r="G3373" s="2">
        <v>30</v>
      </c>
      <c r="H3373" s="2"/>
      <c r="I3373" s="2">
        <v>10</v>
      </c>
      <c r="J3373" s="2">
        <v>26</v>
      </c>
      <c r="K3373" s="2"/>
      <c r="L3373" s="2"/>
      <c r="M3373" s="2"/>
      <c r="N3373" s="2"/>
      <c r="O3373" s="2">
        <v>1</v>
      </c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>
        <v>1</v>
      </c>
      <c r="AC3373" s="2"/>
      <c r="AD3373" s="2"/>
      <c r="AE3373" s="2"/>
      <c r="AF3373" s="2"/>
      <c r="AG3373" s="2"/>
      <c r="AH3373" s="2"/>
      <c r="AI3373" s="2"/>
      <c r="AJ3373" s="2"/>
      <c r="AK3373" s="2"/>
      <c r="AL3373" s="2"/>
      <c r="AM3373" s="2">
        <f t="shared" si="931"/>
        <v>498</v>
      </c>
      <c r="AN3373" s="2"/>
      <c r="AO3373" s="2"/>
      <c r="AP3373" s="2"/>
      <c r="AQ3373" s="2"/>
      <c r="AR3373" s="2"/>
      <c r="AS3373" s="2"/>
      <c r="AT3373" s="2"/>
    </row>
    <row r="3374" spans="1:46" x14ac:dyDescent="0.3">
      <c r="A3374" s="2" t="s">
        <v>118</v>
      </c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2"/>
      <c r="AE3374" s="2"/>
      <c r="AF3374" s="2"/>
      <c r="AG3374" s="2"/>
      <c r="AH3374" s="2"/>
      <c r="AI3374" s="2"/>
      <c r="AJ3374" s="2"/>
      <c r="AK3374" s="2"/>
      <c r="AL3374" s="2"/>
      <c r="AM3374" s="2"/>
      <c r="AN3374" s="2"/>
      <c r="AO3374" s="2">
        <v>-420</v>
      </c>
      <c r="AP3374" s="2">
        <v>-37</v>
      </c>
      <c r="AQ3374" s="2">
        <v>-20</v>
      </c>
      <c r="AR3374" s="2">
        <f>SUM(AO3374:AQ3374)</f>
        <v>-477</v>
      </c>
      <c r="AS3374" s="2"/>
      <c r="AT3374" s="2"/>
    </row>
    <row r="3375" spans="1:46" x14ac:dyDescent="0.3">
      <c r="A3375" s="1" t="s">
        <v>706</v>
      </c>
      <c r="B3375" s="1">
        <f t="shared" ref="B3375:J3375" si="932">SUM(B3362:B3374)</f>
        <v>391.5</v>
      </c>
      <c r="C3375" s="1">
        <f t="shared" si="932"/>
        <v>13</v>
      </c>
      <c r="D3375" s="1">
        <f t="shared" si="932"/>
        <v>279.5</v>
      </c>
      <c r="E3375" s="1">
        <f t="shared" si="932"/>
        <v>77</v>
      </c>
      <c r="F3375" s="1">
        <f t="shared" si="932"/>
        <v>68.5</v>
      </c>
      <c r="G3375" s="1">
        <f t="shared" si="932"/>
        <v>478.5</v>
      </c>
      <c r="H3375" s="1">
        <f t="shared" si="932"/>
        <v>0</v>
      </c>
      <c r="I3375" s="1">
        <f t="shared" si="932"/>
        <v>11</v>
      </c>
      <c r="J3375" s="1">
        <f t="shared" si="932"/>
        <v>138</v>
      </c>
      <c r="K3375" s="2"/>
      <c r="L3375" s="1">
        <f>SUM(L3362:L3374)</f>
        <v>3</v>
      </c>
      <c r="M3375" s="1"/>
      <c r="N3375" s="2"/>
      <c r="O3375" s="1">
        <f>SUM(O3362:O3374)</f>
        <v>118</v>
      </c>
      <c r="P3375" s="1">
        <f>SUM(P3362:P3374)</f>
        <v>0</v>
      </c>
      <c r="Q3375" s="1"/>
      <c r="R3375" s="1"/>
      <c r="S3375" s="1">
        <f>SUM(S3362:S3374)</f>
        <v>10</v>
      </c>
      <c r="T3375" s="1">
        <f>SUM(T3362:T3374)</f>
        <v>11</v>
      </c>
      <c r="U3375" s="1">
        <f>SUM(U3362:U3374)</f>
        <v>0</v>
      </c>
      <c r="V3375" s="1">
        <f>SUM(V3362:V3374)</f>
        <v>22</v>
      </c>
      <c r="W3375" s="1"/>
      <c r="X3375" s="1">
        <f>SUM(X3362:X3374)</f>
        <v>22</v>
      </c>
      <c r="Y3375" s="1">
        <f>SUM(Y3362:Y3374)</f>
        <v>12</v>
      </c>
      <c r="Z3375" s="1">
        <f>SUM(Z3362:Z3374)</f>
        <v>90</v>
      </c>
      <c r="AA3375" s="1"/>
      <c r="AB3375" s="1">
        <f>SUM(AB3362:AB3374)</f>
        <v>172</v>
      </c>
      <c r="AC3375" s="1"/>
      <c r="AD3375" s="1"/>
      <c r="AE3375" s="1"/>
      <c r="AF3375" s="1"/>
      <c r="AG3375" s="1"/>
      <c r="AH3375" s="1"/>
      <c r="AI3375" s="1"/>
      <c r="AJ3375" s="1"/>
      <c r="AK3375" s="1"/>
      <c r="AL3375" s="1"/>
      <c r="AM3375" s="1">
        <f>SUM(B3375:AB3375)</f>
        <v>1917</v>
      </c>
      <c r="AN3375" s="1" t="s">
        <v>706</v>
      </c>
      <c r="AO3375" s="1">
        <f>SUM(AO3362:AO3374)</f>
        <v>2717.5</v>
      </c>
      <c r="AP3375" s="1">
        <f>SUM(AP3362:AP3374)</f>
        <v>1370</v>
      </c>
      <c r="AQ3375" s="1">
        <f>SUM(AQ3362:AQ3374)</f>
        <v>123.5</v>
      </c>
      <c r="AR3375" s="1">
        <f>SUM(AO3375:AQ3375)</f>
        <v>4211</v>
      </c>
      <c r="AS3375" s="2"/>
      <c r="AT3375" s="2"/>
    </row>
    <row r="3376" spans="1:46" x14ac:dyDescent="0.3">
      <c r="A3376" s="2" t="s">
        <v>75</v>
      </c>
      <c r="B3376" s="2">
        <v>-15</v>
      </c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2"/>
      <c r="AE3376" s="2"/>
      <c r="AF3376" s="2"/>
      <c r="AG3376" s="2"/>
      <c r="AH3376" s="2"/>
      <c r="AI3376" s="2"/>
      <c r="AJ3376" s="2"/>
      <c r="AK3376" s="2"/>
      <c r="AL3376" s="2"/>
      <c r="AM3376" s="2">
        <f>SUM(B3376:AB3376)</f>
        <v>-15</v>
      </c>
      <c r="AN3376" s="2"/>
      <c r="AO3376" s="2">
        <v>15</v>
      </c>
      <c r="AP3376" s="2"/>
      <c r="AQ3376" s="2"/>
      <c r="AR3376" s="2">
        <f>SUM(AO3376:AQ3376)</f>
        <v>15</v>
      </c>
      <c r="AS3376" s="2"/>
      <c r="AT3376" s="2"/>
    </row>
    <row r="3377" spans="1:46" x14ac:dyDescent="0.3">
      <c r="A3377" s="2" t="s">
        <v>13</v>
      </c>
      <c r="B3377" s="2">
        <v>-24</v>
      </c>
      <c r="C3377" s="2"/>
      <c r="D3377" s="2"/>
      <c r="E3377" s="2"/>
      <c r="F3377" s="2"/>
      <c r="G3377" s="2">
        <v>-6</v>
      </c>
      <c r="H3377" s="2"/>
      <c r="I3377" s="2">
        <v>-2.5</v>
      </c>
      <c r="J3377" s="2">
        <v>-1</v>
      </c>
      <c r="K3377" s="2"/>
      <c r="L3377" s="2"/>
      <c r="M3377" s="2"/>
      <c r="N3377" s="2"/>
      <c r="O3377" s="2">
        <v>-1</v>
      </c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  <c r="AD3377" s="2"/>
      <c r="AE3377" s="2"/>
      <c r="AF3377" s="2"/>
      <c r="AG3377" s="2"/>
      <c r="AH3377" s="2"/>
      <c r="AI3377" s="2"/>
      <c r="AJ3377" s="2"/>
      <c r="AK3377" s="2"/>
      <c r="AL3377" s="2"/>
      <c r="AM3377" s="2">
        <f>SUM(B3377:AB3377)</f>
        <v>-34.5</v>
      </c>
      <c r="AN3377" s="2"/>
      <c r="AO3377" s="2">
        <v>24</v>
      </c>
      <c r="AP3377" s="2">
        <v>10.5</v>
      </c>
      <c r="AQ3377" s="2"/>
      <c r="AR3377" s="2">
        <f>SUM(AO3377:AQ3377)</f>
        <v>34.5</v>
      </c>
      <c r="AS3377" s="2"/>
      <c r="AT3377" s="2"/>
    </row>
    <row r="3378" spans="1:46" x14ac:dyDescent="0.3">
      <c r="A3378" s="2" t="s">
        <v>36</v>
      </c>
      <c r="B3378" s="2">
        <v>-16</v>
      </c>
      <c r="C3378" s="2"/>
      <c r="D3378" s="2"/>
      <c r="E3378" s="2"/>
      <c r="F3378" s="2"/>
      <c r="G3378" s="2">
        <v>-1</v>
      </c>
      <c r="H3378" s="2"/>
      <c r="I3378" s="2"/>
      <c r="J3378" s="2">
        <v>-1</v>
      </c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/>
      <c r="AE3378" s="2"/>
      <c r="AF3378" s="2"/>
      <c r="AG3378" s="2"/>
      <c r="AH3378" s="2"/>
      <c r="AI3378" s="2"/>
      <c r="AJ3378" s="2"/>
      <c r="AK3378" s="2"/>
      <c r="AL3378" s="2"/>
      <c r="AM3378" s="2">
        <f>SUM(B3378:AB3378)</f>
        <v>-18</v>
      </c>
      <c r="AN3378" s="2"/>
      <c r="AO3378" s="2">
        <v>16</v>
      </c>
      <c r="AP3378" s="2">
        <v>3</v>
      </c>
      <c r="AQ3378" s="2"/>
      <c r="AR3378" s="2">
        <f>SUM(AO3378:AQ3378)</f>
        <v>19</v>
      </c>
      <c r="AS3378" s="2"/>
      <c r="AT3378" s="2"/>
    </row>
    <row r="3379" spans="1:46" x14ac:dyDescent="0.3">
      <c r="A3379" s="2" t="s">
        <v>117</v>
      </c>
      <c r="B3379" s="2">
        <v>210</v>
      </c>
      <c r="C3379" s="2"/>
      <c r="D3379" s="2"/>
      <c r="E3379" s="2">
        <v>10</v>
      </c>
      <c r="F3379" s="2"/>
      <c r="G3379" s="2">
        <v>30</v>
      </c>
      <c r="H3379" s="2"/>
      <c r="I3379" s="2"/>
      <c r="J3379" s="2"/>
      <c r="K3379" s="2"/>
      <c r="L3379" s="2"/>
      <c r="M3379" s="2"/>
      <c r="N3379" s="2"/>
      <c r="O3379" s="2">
        <v>5</v>
      </c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>
        <v>1</v>
      </c>
      <c r="AC3379" s="2"/>
      <c r="AD3379" s="2"/>
      <c r="AE3379" s="2"/>
      <c r="AF3379" s="2"/>
      <c r="AG3379" s="2"/>
      <c r="AH3379" s="2"/>
      <c r="AI3379" s="2"/>
      <c r="AJ3379" s="2"/>
      <c r="AK3379" s="2"/>
      <c r="AL3379" s="2"/>
      <c r="AM3379" s="2">
        <f>SUM(B3379:AB3379)</f>
        <v>256</v>
      </c>
      <c r="AN3379" s="2"/>
      <c r="AO3379" s="2"/>
      <c r="AP3379" s="2"/>
      <c r="AQ3379" s="2"/>
      <c r="AR3379" s="2"/>
      <c r="AS3379" s="2"/>
      <c r="AT3379" s="2"/>
    </row>
    <row r="3380" spans="1:46" x14ac:dyDescent="0.3">
      <c r="A3380" s="2" t="s">
        <v>118</v>
      </c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2"/>
      <c r="AE3380" s="2"/>
      <c r="AF3380" s="2"/>
      <c r="AG3380" s="2"/>
      <c r="AH3380" s="2"/>
      <c r="AI3380" s="2"/>
      <c r="AJ3380" s="2"/>
      <c r="AK3380" s="2"/>
      <c r="AL3380" s="2"/>
      <c r="AM3380" s="2"/>
      <c r="AN3380" s="2"/>
      <c r="AO3380" s="2">
        <v>-210</v>
      </c>
      <c r="AP3380" s="2">
        <v>-56</v>
      </c>
      <c r="AQ3380" s="2">
        <v>-4</v>
      </c>
      <c r="AR3380" s="2">
        <f t="shared" ref="AR3380:AR3394" si="933">SUM(AO3380:AQ3380)</f>
        <v>-270</v>
      </c>
      <c r="AS3380" s="2"/>
      <c r="AT3380" s="2"/>
    </row>
    <row r="3381" spans="1:46" x14ac:dyDescent="0.3">
      <c r="A3381" s="1" t="s">
        <v>707</v>
      </c>
      <c r="B3381" s="1">
        <f t="shared" ref="B3381:J3381" si="934">SUM(B3375:B3380)</f>
        <v>546.5</v>
      </c>
      <c r="C3381" s="1">
        <f t="shared" si="934"/>
        <v>13</v>
      </c>
      <c r="D3381" s="1">
        <f t="shared" si="934"/>
        <v>279.5</v>
      </c>
      <c r="E3381" s="1">
        <f t="shared" si="934"/>
        <v>87</v>
      </c>
      <c r="F3381" s="1">
        <f t="shared" si="934"/>
        <v>68.5</v>
      </c>
      <c r="G3381" s="1">
        <f t="shared" si="934"/>
        <v>501.5</v>
      </c>
      <c r="H3381" s="1">
        <f t="shared" si="934"/>
        <v>0</v>
      </c>
      <c r="I3381" s="1">
        <f t="shared" si="934"/>
        <v>8.5</v>
      </c>
      <c r="J3381" s="1">
        <f t="shared" si="934"/>
        <v>136</v>
      </c>
      <c r="K3381" s="2"/>
      <c r="L3381" s="1">
        <f>SUM(L3375:L3380)</f>
        <v>3</v>
      </c>
      <c r="M3381" s="1"/>
      <c r="N3381" s="2"/>
      <c r="O3381" s="1">
        <f>SUM(O3375:O3380)</f>
        <v>122</v>
      </c>
      <c r="P3381" s="1">
        <f>SUM(P3375:P3380)</f>
        <v>0</v>
      </c>
      <c r="Q3381" s="1"/>
      <c r="R3381" s="1"/>
      <c r="S3381" s="1">
        <f>SUM(S3375:S3380)</f>
        <v>10</v>
      </c>
      <c r="T3381" s="1">
        <f>SUM(T3375:T3380)</f>
        <v>11</v>
      </c>
      <c r="U3381" s="1">
        <f>SUM(U3375:U3380)</f>
        <v>0</v>
      </c>
      <c r="V3381" s="1">
        <f>SUM(V3375:V3380)</f>
        <v>22</v>
      </c>
      <c r="W3381" s="1"/>
      <c r="X3381" s="1">
        <f>SUM(X3375:X3380)</f>
        <v>22</v>
      </c>
      <c r="Y3381" s="1">
        <f>SUM(Y3375:Y3380)</f>
        <v>12</v>
      </c>
      <c r="Z3381" s="1">
        <f>SUM(Z3375:Z3380)</f>
        <v>90</v>
      </c>
      <c r="AA3381" s="1"/>
      <c r="AB3381" s="1">
        <f>SUM(AB3375:AB3380)</f>
        <v>173</v>
      </c>
      <c r="AC3381" s="1"/>
      <c r="AD3381" s="1"/>
      <c r="AE3381" s="1"/>
      <c r="AF3381" s="1"/>
      <c r="AG3381" s="1"/>
      <c r="AH3381" s="1"/>
      <c r="AI3381" s="1"/>
      <c r="AJ3381" s="1"/>
      <c r="AK3381" s="1"/>
      <c r="AL3381" s="1"/>
      <c r="AM3381" s="1">
        <f t="shared" ref="AM3381:AM3395" si="935">SUM(B3381:AB3381)</f>
        <v>2105.5</v>
      </c>
      <c r="AN3381" s="1" t="s">
        <v>707</v>
      </c>
      <c r="AO3381" s="1">
        <f>SUM(AO3375:AO3380)</f>
        <v>2562.5</v>
      </c>
      <c r="AP3381" s="1">
        <f>SUM(AP3375:AP3380)</f>
        <v>1327.5</v>
      </c>
      <c r="AQ3381" s="1">
        <f>SUM(AQ3375:AQ3380)</f>
        <v>119.5</v>
      </c>
      <c r="AR3381" s="1">
        <f t="shared" si="933"/>
        <v>4009.5</v>
      </c>
      <c r="AS3381" s="2"/>
      <c r="AT3381" s="2"/>
    </row>
    <row r="3382" spans="1:46" x14ac:dyDescent="0.3">
      <c r="A3382" s="2" t="s">
        <v>36</v>
      </c>
      <c r="B3382" s="2">
        <v>-14</v>
      </c>
      <c r="C3382" s="2"/>
      <c r="D3382" s="2"/>
      <c r="E3382" s="2"/>
      <c r="F3382" s="2"/>
      <c r="G3382" s="2">
        <v>-2</v>
      </c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  <c r="AE3382" s="2"/>
      <c r="AF3382" s="2"/>
      <c r="AG3382" s="2"/>
      <c r="AH3382" s="2"/>
      <c r="AI3382" s="2"/>
      <c r="AJ3382" s="2"/>
      <c r="AK3382" s="2"/>
      <c r="AL3382" s="2"/>
      <c r="AM3382" s="2">
        <f t="shared" si="935"/>
        <v>-16</v>
      </c>
      <c r="AN3382" s="2"/>
      <c r="AO3382" s="2">
        <v>14</v>
      </c>
      <c r="AP3382" s="2">
        <v>2.5</v>
      </c>
      <c r="AQ3382" s="2"/>
      <c r="AR3382" s="2">
        <f t="shared" si="933"/>
        <v>16.5</v>
      </c>
      <c r="AS3382" s="2"/>
      <c r="AT3382" s="2"/>
    </row>
    <row r="3383" spans="1:46" x14ac:dyDescent="0.3">
      <c r="A3383" s="2" t="s">
        <v>38</v>
      </c>
      <c r="B3383" s="2">
        <v>-22</v>
      </c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  <c r="AD3383" s="2"/>
      <c r="AE3383" s="2"/>
      <c r="AF3383" s="2"/>
      <c r="AG3383" s="2"/>
      <c r="AH3383" s="2"/>
      <c r="AI3383" s="2"/>
      <c r="AJ3383" s="2"/>
      <c r="AK3383" s="2"/>
      <c r="AL3383" s="2"/>
      <c r="AM3383" s="2">
        <f t="shared" si="935"/>
        <v>-22</v>
      </c>
      <c r="AN3383" s="2"/>
      <c r="AO3383" s="2">
        <v>22</v>
      </c>
      <c r="AP3383" s="2">
        <v>3</v>
      </c>
      <c r="AQ3383" s="2"/>
      <c r="AR3383" s="2">
        <f t="shared" si="933"/>
        <v>25</v>
      </c>
      <c r="AS3383" s="2"/>
      <c r="AT3383" s="2"/>
    </row>
    <row r="3384" spans="1:46" x14ac:dyDescent="0.3">
      <c r="A3384" s="2" t="s">
        <v>677</v>
      </c>
      <c r="B3384" s="2">
        <v>-130</v>
      </c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>
        <v>-15</v>
      </c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>
        <v>-1</v>
      </c>
      <c r="AA3384" s="2"/>
      <c r="AB3384" s="2"/>
      <c r="AC3384" s="2"/>
      <c r="AD3384" s="2"/>
      <c r="AE3384" s="2"/>
      <c r="AF3384" s="2"/>
      <c r="AG3384" s="2"/>
      <c r="AH3384" s="2"/>
      <c r="AI3384" s="2"/>
      <c r="AJ3384" s="2"/>
      <c r="AK3384" s="2"/>
      <c r="AL3384" s="2"/>
      <c r="AM3384" s="2">
        <f t="shared" si="935"/>
        <v>-146</v>
      </c>
      <c r="AN3384" s="2"/>
      <c r="AO3384" s="2">
        <v>130</v>
      </c>
      <c r="AP3384" s="2"/>
      <c r="AQ3384" s="2"/>
      <c r="AR3384" s="2">
        <f t="shared" si="933"/>
        <v>130</v>
      </c>
      <c r="AS3384" s="2"/>
      <c r="AT3384" s="2"/>
    </row>
    <row r="3385" spans="1:46" x14ac:dyDescent="0.3">
      <c r="A3385" s="1" t="s">
        <v>708</v>
      </c>
      <c r="B3385" s="1">
        <f t="shared" ref="B3385:J3385" si="936">SUM(B3381:B3384)</f>
        <v>380.5</v>
      </c>
      <c r="C3385" s="1">
        <f t="shared" si="936"/>
        <v>13</v>
      </c>
      <c r="D3385" s="1">
        <f t="shared" si="936"/>
        <v>279.5</v>
      </c>
      <c r="E3385" s="1">
        <f t="shared" si="936"/>
        <v>87</v>
      </c>
      <c r="F3385" s="1">
        <f t="shared" si="936"/>
        <v>68.5</v>
      </c>
      <c r="G3385" s="1">
        <f t="shared" si="936"/>
        <v>499.5</v>
      </c>
      <c r="H3385" s="1">
        <f t="shared" si="936"/>
        <v>0</v>
      </c>
      <c r="I3385" s="1">
        <f t="shared" si="936"/>
        <v>8.5</v>
      </c>
      <c r="J3385" s="1">
        <f t="shared" si="936"/>
        <v>136</v>
      </c>
      <c r="K3385" s="2"/>
      <c r="L3385" s="1">
        <f>SUM(L3381:L3384)</f>
        <v>3</v>
      </c>
      <c r="M3385" s="1"/>
      <c r="N3385" s="2"/>
      <c r="O3385" s="1">
        <f>SUM(O3381:O3384)</f>
        <v>107</v>
      </c>
      <c r="P3385" s="1">
        <f>SUM(P3381:P3384)</f>
        <v>0</v>
      </c>
      <c r="Q3385" s="1"/>
      <c r="R3385" s="1"/>
      <c r="S3385" s="1">
        <f>SUM(S3381:S3384)</f>
        <v>10</v>
      </c>
      <c r="T3385" s="1">
        <f>SUM(T3381:T3384)</f>
        <v>11</v>
      </c>
      <c r="U3385" s="1">
        <f>SUM(U3381:U3384)</f>
        <v>0</v>
      </c>
      <c r="V3385" s="1">
        <f>SUM(V3381:V3384)</f>
        <v>22</v>
      </c>
      <c r="W3385" s="1"/>
      <c r="X3385" s="1">
        <f>SUM(X3381:X3384)</f>
        <v>22</v>
      </c>
      <c r="Y3385" s="1">
        <f>SUM(Y3381:Y3384)</f>
        <v>12</v>
      </c>
      <c r="Z3385" s="1">
        <f>SUM(Z3381:Z3384)</f>
        <v>89</v>
      </c>
      <c r="AA3385" s="1"/>
      <c r="AB3385" s="1">
        <f>SUM(AB3381:AB3384)</f>
        <v>173</v>
      </c>
      <c r="AC3385" s="1"/>
      <c r="AD3385" s="1"/>
      <c r="AE3385" s="1"/>
      <c r="AF3385" s="1"/>
      <c r="AG3385" s="1"/>
      <c r="AH3385" s="1"/>
      <c r="AI3385" s="1"/>
      <c r="AJ3385" s="1"/>
      <c r="AK3385" s="1"/>
      <c r="AL3385" s="1"/>
      <c r="AM3385" s="1">
        <f t="shared" si="935"/>
        <v>1921.5</v>
      </c>
      <c r="AN3385" s="1" t="s">
        <v>708</v>
      </c>
      <c r="AO3385" s="1">
        <f>SUM(AO3381:AO3384)</f>
        <v>2728.5</v>
      </c>
      <c r="AP3385" s="1">
        <f>SUM(AP3381:AP3384)</f>
        <v>1333</v>
      </c>
      <c r="AQ3385" s="1">
        <f>SUM(AQ3381:AQ3384)</f>
        <v>119.5</v>
      </c>
      <c r="AR3385" s="1">
        <f t="shared" si="933"/>
        <v>4181</v>
      </c>
      <c r="AS3385" s="2"/>
      <c r="AT3385" s="2"/>
    </row>
    <row r="3386" spans="1:46" x14ac:dyDescent="0.3">
      <c r="A3386" s="2" t="s">
        <v>322</v>
      </c>
      <c r="B3386" s="2">
        <v>-57</v>
      </c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  <c r="AD3386" s="2"/>
      <c r="AE3386" s="2"/>
      <c r="AF3386" s="2"/>
      <c r="AG3386" s="2"/>
      <c r="AH3386" s="2"/>
      <c r="AI3386" s="2"/>
      <c r="AJ3386" s="2"/>
      <c r="AK3386" s="2"/>
      <c r="AL3386" s="2"/>
      <c r="AM3386" s="2">
        <f t="shared" si="935"/>
        <v>-57</v>
      </c>
      <c r="AN3386" s="2"/>
      <c r="AO3386" s="2">
        <v>57</v>
      </c>
      <c r="AP3386" s="2"/>
      <c r="AQ3386" s="2"/>
      <c r="AR3386" s="2">
        <f t="shared" si="933"/>
        <v>57</v>
      </c>
      <c r="AS3386" s="2"/>
      <c r="AT3386" s="2"/>
    </row>
    <row r="3387" spans="1:46" x14ac:dyDescent="0.3">
      <c r="A3387" s="2" t="s">
        <v>274</v>
      </c>
      <c r="B3387" s="2">
        <v>-100</v>
      </c>
      <c r="C3387" s="2"/>
      <c r="D3387" s="2"/>
      <c r="E3387" s="2"/>
      <c r="F3387" s="2"/>
      <c r="G3387" s="2">
        <v>-16</v>
      </c>
      <c r="H3387" s="2"/>
      <c r="I3387" s="2">
        <v>-4</v>
      </c>
      <c r="J3387" s="2">
        <v>-16</v>
      </c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2"/>
      <c r="AE3387" s="2"/>
      <c r="AF3387" s="2"/>
      <c r="AG3387" s="2"/>
      <c r="AH3387" s="2"/>
      <c r="AI3387" s="2"/>
      <c r="AJ3387" s="2"/>
      <c r="AK3387" s="2"/>
      <c r="AL3387" s="2"/>
      <c r="AM3387" s="2">
        <f t="shared" si="935"/>
        <v>-136</v>
      </c>
      <c r="AN3387" s="2"/>
      <c r="AO3387" s="2">
        <v>100</v>
      </c>
      <c r="AP3387" s="2">
        <v>42</v>
      </c>
      <c r="AQ3387" s="2"/>
      <c r="AR3387" s="2">
        <f t="shared" si="933"/>
        <v>142</v>
      </c>
      <c r="AS3387" s="2"/>
      <c r="AT3387" s="2"/>
    </row>
    <row r="3388" spans="1:46" x14ac:dyDescent="0.3">
      <c r="A3388" s="2" t="s">
        <v>59</v>
      </c>
      <c r="B3388" s="2">
        <v>-42.5</v>
      </c>
      <c r="C3388" s="2">
        <v>-1</v>
      </c>
      <c r="D3388" s="2">
        <v>-3</v>
      </c>
      <c r="E3388" s="2">
        <v>-1</v>
      </c>
      <c r="F3388" s="2"/>
      <c r="G3388" s="2">
        <v>-5</v>
      </c>
      <c r="H3388" s="2"/>
      <c r="I3388" s="2">
        <v>-1</v>
      </c>
      <c r="J3388" s="2">
        <v>-2.5</v>
      </c>
      <c r="K3388" s="2"/>
      <c r="L3388" s="2"/>
      <c r="M3388" s="2"/>
      <c r="N3388" s="2"/>
      <c r="O3388" s="2">
        <v>-1</v>
      </c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/>
      <c r="AE3388" s="2"/>
      <c r="AF3388" s="2"/>
      <c r="AG3388" s="2"/>
      <c r="AH3388" s="2"/>
      <c r="AI3388" s="2"/>
      <c r="AJ3388" s="2"/>
      <c r="AK3388" s="2"/>
      <c r="AL3388" s="2"/>
      <c r="AM3388" s="2">
        <f t="shared" si="935"/>
        <v>-57</v>
      </c>
      <c r="AN3388" s="2"/>
      <c r="AO3388" s="2">
        <v>42.5</v>
      </c>
      <c r="AP3388" s="2">
        <v>10.5</v>
      </c>
      <c r="AQ3388" s="2">
        <v>4</v>
      </c>
      <c r="AR3388" s="2">
        <f t="shared" si="933"/>
        <v>57</v>
      </c>
      <c r="AS3388" s="2"/>
      <c r="AT3388" s="2"/>
    </row>
    <row r="3389" spans="1:46" x14ac:dyDescent="0.3">
      <c r="A3389" s="2" t="s">
        <v>445</v>
      </c>
      <c r="B3389" s="2">
        <v>-80</v>
      </c>
      <c r="C3389" s="2"/>
      <c r="D3389" s="2"/>
      <c r="E3389" s="2"/>
      <c r="F3389" s="2"/>
      <c r="G3389" s="2">
        <v>-10</v>
      </c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  <c r="AD3389" s="2"/>
      <c r="AE3389" s="2"/>
      <c r="AF3389" s="2"/>
      <c r="AG3389" s="2"/>
      <c r="AH3389" s="2"/>
      <c r="AI3389" s="2"/>
      <c r="AJ3389" s="2"/>
      <c r="AK3389" s="2"/>
      <c r="AL3389" s="2"/>
      <c r="AM3389" s="2">
        <f t="shared" si="935"/>
        <v>-90</v>
      </c>
      <c r="AN3389" s="2"/>
      <c r="AO3389" s="2">
        <v>80</v>
      </c>
      <c r="AP3389" s="2">
        <v>15</v>
      </c>
      <c r="AQ3389" s="2"/>
      <c r="AR3389" s="2">
        <f t="shared" si="933"/>
        <v>95</v>
      </c>
      <c r="AS3389" s="2"/>
      <c r="AT3389" s="2"/>
    </row>
    <row r="3390" spans="1:46" x14ac:dyDescent="0.3">
      <c r="A3390" s="2" t="s">
        <v>709</v>
      </c>
      <c r="B3390" s="2">
        <v>-19</v>
      </c>
      <c r="C3390" s="2"/>
      <c r="D3390" s="2"/>
      <c r="E3390" s="2"/>
      <c r="F3390" s="2"/>
      <c r="G3390" s="2"/>
      <c r="H3390" s="2"/>
      <c r="I3390" s="2"/>
      <c r="J3390" s="2">
        <v>-1</v>
      </c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/>
      <c r="AE3390" s="2"/>
      <c r="AF3390" s="2"/>
      <c r="AG3390" s="2"/>
      <c r="AH3390" s="2"/>
      <c r="AI3390" s="2"/>
      <c r="AJ3390" s="2"/>
      <c r="AK3390" s="2"/>
      <c r="AL3390" s="2"/>
      <c r="AM3390" s="2">
        <f t="shared" si="935"/>
        <v>-20</v>
      </c>
      <c r="AN3390" s="2"/>
      <c r="AO3390" s="2">
        <v>19</v>
      </c>
      <c r="AP3390" s="2">
        <v>1</v>
      </c>
      <c r="AQ3390" s="2"/>
      <c r="AR3390" s="2">
        <f t="shared" si="933"/>
        <v>20</v>
      </c>
      <c r="AS3390" s="2"/>
      <c r="AT3390" s="2"/>
    </row>
    <row r="3391" spans="1:46" x14ac:dyDescent="0.3">
      <c r="A3391" s="2" t="s">
        <v>710</v>
      </c>
      <c r="B3391" s="2">
        <v>-67</v>
      </c>
      <c r="C3391" s="2"/>
      <c r="D3391" s="2"/>
      <c r="E3391" s="2"/>
      <c r="F3391" s="2"/>
      <c r="G3391" s="2"/>
      <c r="H3391" s="2"/>
      <c r="I3391" s="2"/>
      <c r="J3391" s="2">
        <v>-5</v>
      </c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  <c r="AD3391" s="2"/>
      <c r="AE3391" s="2"/>
      <c r="AF3391" s="2"/>
      <c r="AG3391" s="2"/>
      <c r="AH3391" s="2"/>
      <c r="AI3391" s="2"/>
      <c r="AJ3391" s="2"/>
      <c r="AK3391" s="2"/>
      <c r="AL3391" s="2"/>
      <c r="AM3391" s="2">
        <f t="shared" si="935"/>
        <v>-72</v>
      </c>
      <c r="AN3391" s="2"/>
      <c r="AO3391" s="2">
        <v>67</v>
      </c>
      <c r="AP3391" s="2">
        <v>5</v>
      </c>
      <c r="AQ3391" s="2"/>
      <c r="AR3391" s="2">
        <f t="shared" si="933"/>
        <v>72</v>
      </c>
      <c r="AS3391" s="2"/>
      <c r="AT3391" s="2"/>
    </row>
    <row r="3392" spans="1:46" x14ac:dyDescent="0.3">
      <c r="A3392" s="2" t="s">
        <v>30</v>
      </c>
      <c r="B3392" s="2">
        <v>-88</v>
      </c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  <c r="AD3392" s="2"/>
      <c r="AE3392" s="2"/>
      <c r="AF3392" s="2"/>
      <c r="AG3392" s="2"/>
      <c r="AH3392" s="2"/>
      <c r="AI3392" s="2"/>
      <c r="AJ3392" s="2"/>
      <c r="AK3392" s="2"/>
      <c r="AL3392" s="2"/>
      <c r="AM3392" s="2">
        <f t="shared" si="935"/>
        <v>-88</v>
      </c>
      <c r="AN3392" s="2"/>
      <c r="AO3392" s="2">
        <v>88</v>
      </c>
      <c r="AP3392" s="2">
        <v>5</v>
      </c>
      <c r="AQ3392" s="2"/>
      <c r="AR3392" s="2">
        <f t="shared" si="933"/>
        <v>93</v>
      </c>
      <c r="AS3392" s="2"/>
      <c r="AT3392" s="2"/>
    </row>
    <row r="3393" spans="1:46" x14ac:dyDescent="0.3">
      <c r="A3393" s="2" t="s">
        <v>21</v>
      </c>
      <c r="B3393" s="2">
        <v>-81</v>
      </c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  <c r="AD3393" s="2"/>
      <c r="AE3393" s="2"/>
      <c r="AF3393" s="2"/>
      <c r="AG3393" s="2"/>
      <c r="AH3393" s="2"/>
      <c r="AI3393" s="2"/>
      <c r="AJ3393" s="2"/>
      <c r="AK3393" s="2"/>
      <c r="AL3393" s="2"/>
      <c r="AM3393" s="2">
        <f t="shared" si="935"/>
        <v>-81</v>
      </c>
      <c r="AN3393" s="2"/>
      <c r="AO3393" s="2">
        <v>81</v>
      </c>
      <c r="AP3393" s="2"/>
      <c r="AQ3393" s="2"/>
      <c r="AR3393" s="2">
        <f t="shared" si="933"/>
        <v>81</v>
      </c>
      <c r="AS3393" s="2"/>
      <c r="AT3393" s="2"/>
    </row>
    <row r="3394" spans="1:46" x14ac:dyDescent="0.3">
      <c r="A3394" s="2" t="s">
        <v>34</v>
      </c>
      <c r="B3394" s="2">
        <v>-70</v>
      </c>
      <c r="C3394" s="2"/>
      <c r="D3394" s="2"/>
      <c r="E3394" s="2"/>
      <c r="F3394" s="2"/>
      <c r="G3394" s="2">
        <v>-20</v>
      </c>
      <c r="H3394" s="2"/>
      <c r="I3394" s="2"/>
      <c r="J3394" s="2"/>
      <c r="K3394" s="2"/>
      <c r="L3394" s="2"/>
      <c r="M3394" s="2"/>
      <c r="N3394" s="2"/>
      <c r="O3394" s="2">
        <v>-5</v>
      </c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2"/>
      <c r="AE3394" s="2"/>
      <c r="AF3394" s="2"/>
      <c r="AG3394" s="2"/>
      <c r="AH3394" s="2"/>
      <c r="AI3394" s="2"/>
      <c r="AJ3394" s="2"/>
      <c r="AK3394" s="2"/>
      <c r="AL3394" s="2"/>
      <c r="AM3394" s="2">
        <f t="shared" si="935"/>
        <v>-95</v>
      </c>
      <c r="AN3394" s="2"/>
      <c r="AO3394" s="2">
        <v>70</v>
      </c>
      <c r="AP3394" s="2">
        <v>20</v>
      </c>
      <c r="AQ3394" s="2"/>
      <c r="AR3394" s="2">
        <f t="shared" si="933"/>
        <v>90</v>
      </c>
      <c r="AS3394" s="2"/>
      <c r="AT3394" s="2"/>
    </row>
    <row r="3395" spans="1:46" x14ac:dyDescent="0.3">
      <c r="A3395" s="2" t="s">
        <v>117</v>
      </c>
      <c r="B3395" s="2">
        <v>630</v>
      </c>
      <c r="C3395" s="2"/>
      <c r="D3395" s="2"/>
      <c r="E3395" s="2">
        <v>40</v>
      </c>
      <c r="F3395" s="2"/>
      <c r="G3395" s="2">
        <v>30</v>
      </c>
      <c r="H3395" s="2"/>
      <c r="I3395" s="2"/>
      <c r="J3395" s="2">
        <v>128</v>
      </c>
      <c r="K3395" s="2"/>
      <c r="L3395" s="2"/>
      <c r="M3395" s="2"/>
      <c r="N3395" s="2"/>
      <c r="O3395" s="2">
        <v>1</v>
      </c>
      <c r="P3395" s="2"/>
      <c r="Q3395" s="2"/>
      <c r="R3395" s="2"/>
      <c r="S3395" s="2"/>
      <c r="T3395" s="2"/>
      <c r="U3395" s="2"/>
      <c r="V3395" s="2"/>
      <c r="W3395" s="2"/>
      <c r="X3395" s="2">
        <v>5</v>
      </c>
      <c r="Y3395" s="2"/>
      <c r="Z3395" s="2"/>
      <c r="AA3395" s="2"/>
      <c r="AB3395" s="2">
        <v>2</v>
      </c>
      <c r="AC3395" s="2"/>
      <c r="AD3395" s="2"/>
      <c r="AE3395" s="2"/>
      <c r="AF3395" s="2"/>
      <c r="AG3395" s="2"/>
      <c r="AH3395" s="2"/>
      <c r="AI3395" s="2"/>
      <c r="AJ3395" s="2"/>
      <c r="AK3395" s="2"/>
      <c r="AL3395" s="2"/>
      <c r="AM3395" s="2">
        <f t="shared" si="935"/>
        <v>836</v>
      </c>
      <c r="AN3395" s="2"/>
      <c r="AO3395" s="2"/>
      <c r="AP3395" s="2"/>
      <c r="AQ3395" s="2"/>
      <c r="AR3395" s="2"/>
      <c r="AS3395" s="2"/>
      <c r="AT3395" s="2"/>
    </row>
    <row r="3396" spans="1:46" x14ac:dyDescent="0.3">
      <c r="A3396" s="2" t="s">
        <v>118</v>
      </c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/>
      <c r="AE3396" s="2"/>
      <c r="AF3396" s="2"/>
      <c r="AG3396" s="2"/>
      <c r="AH3396" s="2"/>
      <c r="AI3396" s="2"/>
      <c r="AJ3396" s="2"/>
      <c r="AK3396" s="2"/>
      <c r="AL3396" s="2"/>
      <c r="AM3396" s="2"/>
      <c r="AN3396" s="2"/>
      <c r="AO3396" s="2">
        <v>-630</v>
      </c>
      <c r="AP3396" s="2">
        <v>-158</v>
      </c>
      <c r="AQ3396" s="2">
        <v>-20</v>
      </c>
      <c r="AR3396" s="2">
        <f t="shared" ref="AR3396:AR3412" si="937">SUM(AO3396:AQ3396)</f>
        <v>-808</v>
      </c>
      <c r="AS3396" s="2"/>
      <c r="AT3396" s="2"/>
    </row>
    <row r="3397" spans="1:46" x14ac:dyDescent="0.3">
      <c r="A3397" s="1" t="s">
        <v>711</v>
      </c>
      <c r="B3397" s="1">
        <f t="shared" ref="B3397:J3397" si="938">SUM(B3385:B3396)</f>
        <v>406</v>
      </c>
      <c r="C3397" s="1">
        <f t="shared" si="938"/>
        <v>12</v>
      </c>
      <c r="D3397" s="1">
        <f t="shared" si="938"/>
        <v>276.5</v>
      </c>
      <c r="E3397" s="1">
        <f t="shared" si="938"/>
        <v>126</v>
      </c>
      <c r="F3397" s="1">
        <f t="shared" si="938"/>
        <v>68.5</v>
      </c>
      <c r="G3397" s="1">
        <f t="shared" si="938"/>
        <v>478.5</v>
      </c>
      <c r="H3397" s="1">
        <f t="shared" si="938"/>
        <v>0</v>
      </c>
      <c r="I3397" s="1">
        <f t="shared" si="938"/>
        <v>3.5</v>
      </c>
      <c r="J3397" s="1">
        <f t="shared" si="938"/>
        <v>239.5</v>
      </c>
      <c r="K3397" s="2"/>
      <c r="L3397" s="1">
        <f>SUM(L3385:L3396)</f>
        <v>3</v>
      </c>
      <c r="M3397" s="1"/>
      <c r="N3397" s="2"/>
      <c r="O3397" s="1">
        <f>SUM(O3385:O3396)</f>
        <v>102</v>
      </c>
      <c r="P3397" s="1">
        <f>SUM(P3385:P3396)</f>
        <v>0</v>
      </c>
      <c r="Q3397" s="1"/>
      <c r="R3397" s="1"/>
      <c r="S3397" s="1">
        <f>SUM(S3385:S3396)</f>
        <v>10</v>
      </c>
      <c r="T3397" s="1">
        <f>SUM(T3385:T3396)</f>
        <v>11</v>
      </c>
      <c r="U3397" s="1">
        <f>SUM(U3385:U3396)</f>
        <v>0</v>
      </c>
      <c r="V3397" s="1">
        <f>SUM(V3385:V3396)</f>
        <v>22</v>
      </c>
      <c r="W3397" s="1"/>
      <c r="X3397" s="1">
        <f>SUM(X3385:X3396)</f>
        <v>27</v>
      </c>
      <c r="Y3397" s="1">
        <f>SUM(Y3385:Y3396)</f>
        <v>12</v>
      </c>
      <c r="Z3397" s="1">
        <f>SUM(Z3385:Z3396)</f>
        <v>89</v>
      </c>
      <c r="AA3397" s="1"/>
      <c r="AB3397" s="1">
        <f>SUM(AB3385:AB3396)</f>
        <v>175</v>
      </c>
      <c r="AC3397" s="1"/>
      <c r="AD3397" s="1"/>
      <c r="AE3397" s="1"/>
      <c r="AF3397" s="1"/>
      <c r="AG3397" s="1"/>
      <c r="AH3397" s="1"/>
      <c r="AI3397" s="1"/>
      <c r="AJ3397" s="1"/>
      <c r="AK3397" s="1"/>
      <c r="AL3397" s="1"/>
      <c r="AM3397" s="1">
        <f t="shared" ref="AM3397:AM3413" si="939">SUM(B3397:AB3397)</f>
        <v>2061.5</v>
      </c>
      <c r="AN3397" s="1" t="s">
        <v>711</v>
      </c>
      <c r="AO3397" s="1">
        <f>SUM(AO3385:AO3396)</f>
        <v>2703</v>
      </c>
      <c r="AP3397" s="1">
        <f>SUM(AP3385:AP3396)</f>
        <v>1273.5</v>
      </c>
      <c r="AQ3397" s="1">
        <f>SUM(AQ3385:AQ3396)</f>
        <v>103.5</v>
      </c>
      <c r="AR3397" s="1">
        <f t="shared" si="937"/>
        <v>4080</v>
      </c>
      <c r="AS3397" s="2"/>
      <c r="AT3397" s="2"/>
    </row>
    <row r="3398" spans="1:46" x14ac:dyDescent="0.3">
      <c r="A3398" s="2" t="s">
        <v>75</v>
      </c>
      <c r="B3398" s="2">
        <v>-20</v>
      </c>
      <c r="C3398" s="2"/>
      <c r="D3398" s="2"/>
      <c r="E3398" s="2"/>
      <c r="F3398" s="2"/>
      <c r="G3398" s="2"/>
      <c r="H3398" s="2"/>
      <c r="I3398" s="2"/>
      <c r="J3398" s="2">
        <v>-2</v>
      </c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  <c r="AD3398" s="2"/>
      <c r="AE3398" s="2"/>
      <c r="AF3398" s="2"/>
      <c r="AG3398" s="2"/>
      <c r="AH3398" s="2"/>
      <c r="AI3398" s="2"/>
      <c r="AJ3398" s="2"/>
      <c r="AK3398" s="2"/>
      <c r="AL3398" s="2"/>
      <c r="AM3398" s="2">
        <f t="shared" si="939"/>
        <v>-22</v>
      </c>
      <c r="AN3398" s="2"/>
      <c r="AO3398" s="2">
        <v>20</v>
      </c>
      <c r="AP3398" s="2">
        <v>4</v>
      </c>
      <c r="AQ3398" s="2"/>
      <c r="AR3398" s="2">
        <f t="shared" si="937"/>
        <v>24</v>
      </c>
      <c r="AS3398" s="2"/>
      <c r="AT3398" s="2"/>
    </row>
    <row r="3399" spans="1:46" x14ac:dyDescent="0.3">
      <c r="A3399" s="2" t="s">
        <v>41</v>
      </c>
      <c r="B3399" s="2">
        <v>-55</v>
      </c>
      <c r="C3399" s="2"/>
      <c r="D3399" s="2"/>
      <c r="E3399" s="2"/>
      <c r="F3399" s="2"/>
      <c r="G3399" s="2">
        <v>-12.5</v>
      </c>
      <c r="H3399" s="2"/>
      <c r="I3399" s="2">
        <v>-0.5</v>
      </c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/>
      <c r="AE3399" s="2"/>
      <c r="AF3399" s="2"/>
      <c r="AG3399" s="2"/>
      <c r="AH3399" s="2"/>
      <c r="AI3399" s="2"/>
      <c r="AJ3399" s="2"/>
      <c r="AK3399" s="2"/>
      <c r="AL3399" s="2"/>
      <c r="AM3399" s="2">
        <f t="shared" si="939"/>
        <v>-68</v>
      </c>
      <c r="AN3399" s="2"/>
      <c r="AO3399" s="2">
        <v>55</v>
      </c>
      <c r="AP3399" s="2">
        <v>12.5</v>
      </c>
      <c r="AQ3399" s="2"/>
      <c r="AR3399" s="2">
        <f t="shared" si="937"/>
        <v>67.5</v>
      </c>
      <c r="AS3399" s="2"/>
      <c r="AT3399" s="2"/>
    </row>
    <row r="3400" spans="1:46" x14ac:dyDescent="0.3">
      <c r="A3400" s="2" t="s">
        <v>59</v>
      </c>
      <c r="B3400" s="2">
        <v>-132</v>
      </c>
      <c r="C3400" s="2"/>
      <c r="D3400" s="2">
        <v>-7</v>
      </c>
      <c r="E3400" s="2">
        <v>-3</v>
      </c>
      <c r="F3400" s="2"/>
      <c r="G3400" s="2">
        <v>-8</v>
      </c>
      <c r="H3400" s="2"/>
      <c r="I3400" s="2"/>
      <c r="J3400" s="2">
        <v>-4</v>
      </c>
      <c r="K3400" s="2"/>
      <c r="L3400" s="2"/>
      <c r="M3400" s="2"/>
      <c r="N3400" s="2"/>
      <c r="O3400" s="2">
        <v>-2</v>
      </c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>
        <v>-1</v>
      </c>
      <c r="AC3400" s="2"/>
      <c r="AD3400" s="2"/>
      <c r="AE3400" s="2"/>
      <c r="AF3400" s="2"/>
      <c r="AG3400" s="2"/>
      <c r="AH3400" s="2"/>
      <c r="AI3400" s="2"/>
      <c r="AJ3400" s="2"/>
      <c r="AK3400" s="2"/>
      <c r="AL3400" s="2"/>
      <c r="AM3400" s="2">
        <f t="shared" si="939"/>
        <v>-157</v>
      </c>
      <c r="AN3400" s="2"/>
      <c r="AO3400" s="2">
        <v>132</v>
      </c>
      <c r="AP3400" s="2">
        <v>21</v>
      </c>
      <c r="AQ3400" s="2">
        <v>10</v>
      </c>
      <c r="AR3400" s="2">
        <f t="shared" si="937"/>
        <v>163</v>
      </c>
      <c r="AS3400" s="2"/>
      <c r="AT3400" s="2"/>
    </row>
    <row r="3401" spans="1:46" x14ac:dyDescent="0.3">
      <c r="A3401" s="2" t="s">
        <v>712</v>
      </c>
      <c r="B3401" s="2">
        <v>-40</v>
      </c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  <c r="AD3401" s="2"/>
      <c r="AE3401" s="2"/>
      <c r="AF3401" s="2"/>
      <c r="AG3401" s="2"/>
      <c r="AH3401" s="2"/>
      <c r="AI3401" s="2"/>
      <c r="AJ3401" s="2"/>
      <c r="AK3401" s="2"/>
      <c r="AL3401" s="2"/>
      <c r="AM3401" s="2">
        <f t="shared" si="939"/>
        <v>-40</v>
      </c>
      <c r="AN3401" s="2"/>
      <c r="AO3401" s="2">
        <v>40</v>
      </c>
      <c r="AP3401" s="2"/>
      <c r="AQ3401" s="2"/>
      <c r="AR3401" s="2">
        <f t="shared" si="937"/>
        <v>40</v>
      </c>
      <c r="AS3401" s="2"/>
      <c r="AT3401" s="2"/>
    </row>
    <row r="3402" spans="1:46" x14ac:dyDescent="0.3">
      <c r="A3402" s="2" t="s">
        <v>713</v>
      </c>
      <c r="B3402" s="2">
        <v>-42</v>
      </c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  <c r="AD3402" s="2"/>
      <c r="AE3402" s="2"/>
      <c r="AF3402" s="2"/>
      <c r="AG3402" s="2"/>
      <c r="AH3402" s="2"/>
      <c r="AI3402" s="2"/>
      <c r="AJ3402" s="2"/>
      <c r="AK3402" s="2"/>
      <c r="AL3402" s="2"/>
      <c r="AM3402" s="2">
        <f t="shared" si="939"/>
        <v>-42</v>
      </c>
      <c r="AN3402" s="2"/>
      <c r="AO3402" s="2">
        <v>42</v>
      </c>
      <c r="AP3402" s="2"/>
      <c r="AQ3402" s="2"/>
      <c r="AR3402" s="2">
        <f t="shared" si="937"/>
        <v>42</v>
      </c>
      <c r="AS3402" s="2"/>
      <c r="AT3402" s="2"/>
    </row>
    <row r="3403" spans="1:46" x14ac:dyDescent="0.3">
      <c r="A3403" s="2" t="s">
        <v>13</v>
      </c>
      <c r="B3403" s="2">
        <v>-17</v>
      </c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  <c r="AD3403" s="2"/>
      <c r="AE3403" s="2"/>
      <c r="AF3403" s="2"/>
      <c r="AG3403" s="2"/>
      <c r="AH3403" s="2"/>
      <c r="AI3403" s="2"/>
      <c r="AJ3403" s="2"/>
      <c r="AK3403" s="2"/>
      <c r="AL3403" s="2"/>
      <c r="AM3403" s="2">
        <f t="shared" si="939"/>
        <v>-17</v>
      </c>
      <c r="AN3403" s="2"/>
      <c r="AO3403" s="2">
        <v>17</v>
      </c>
      <c r="AP3403" s="2"/>
      <c r="AQ3403" s="2"/>
      <c r="AR3403" s="2">
        <f t="shared" si="937"/>
        <v>17</v>
      </c>
      <c r="AS3403" s="2"/>
      <c r="AT3403" s="2"/>
    </row>
    <row r="3404" spans="1:46" x14ac:dyDescent="0.3">
      <c r="A3404" s="1" t="s">
        <v>714</v>
      </c>
      <c r="B3404" s="1">
        <f t="shared" ref="B3404:J3404" si="940">SUM(B3397:B3403)</f>
        <v>100</v>
      </c>
      <c r="C3404" s="1">
        <f t="shared" si="940"/>
        <v>12</v>
      </c>
      <c r="D3404" s="1">
        <f t="shared" si="940"/>
        <v>269.5</v>
      </c>
      <c r="E3404" s="1">
        <f t="shared" si="940"/>
        <v>123</v>
      </c>
      <c r="F3404" s="1">
        <f t="shared" si="940"/>
        <v>68.5</v>
      </c>
      <c r="G3404" s="1">
        <f t="shared" si="940"/>
        <v>458</v>
      </c>
      <c r="H3404" s="1">
        <f t="shared" si="940"/>
        <v>0</v>
      </c>
      <c r="I3404" s="1">
        <f t="shared" si="940"/>
        <v>3</v>
      </c>
      <c r="J3404" s="1">
        <f t="shared" si="940"/>
        <v>233.5</v>
      </c>
      <c r="K3404" s="2"/>
      <c r="L3404" s="1">
        <f>SUM(L3397:L3403)</f>
        <v>3</v>
      </c>
      <c r="M3404" s="1"/>
      <c r="N3404" s="2"/>
      <c r="O3404" s="1">
        <f>SUM(O3397:O3403)</f>
        <v>100</v>
      </c>
      <c r="P3404" s="1">
        <f>SUM(P3397:P3403)</f>
        <v>0</v>
      </c>
      <c r="Q3404" s="1"/>
      <c r="R3404" s="1"/>
      <c r="S3404" s="1">
        <f>SUM(S3397:S3403)</f>
        <v>10</v>
      </c>
      <c r="T3404" s="1">
        <f>SUM(T3397:T3403)</f>
        <v>11</v>
      </c>
      <c r="U3404" s="1">
        <f>SUM(U3397:U3403)</f>
        <v>0</v>
      </c>
      <c r="V3404" s="1">
        <f>SUM(V3397:V3403)</f>
        <v>22</v>
      </c>
      <c r="W3404" s="1"/>
      <c r="X3404" s="1">
        <f>SUM(X3397:X3403)</f>
        <v>27</v>
      </c>
      <c r="Y3404" s="1">
        <f>SUM(Y3397:Y3403)</f>
        <v>12</v>
      </c>
      <c r="Z3404" s="1">
        <f>SUM(Z3397:Z3403)</f>
        <v>89</v>
      </c>
      <c r="AA3404" s="1"/>
      <c r="AB3404" s="1">
        <f>SUM(AB3397:AB3403)</f>
        <v>174</v>
      </c>
      <c r="AC3404" s="1"/>
      <c r="AD3404" s="1"/>
      <c r="AE3404" s="1"/>
      <c r="AF3404" s="1"/>
      <c r="AG3404" s="1"/>
      <c r="AH3404" s="1"/>
      <c r="AI3404" s="1"/>
      <c r="AJ3404" s="1"/>
      <c r="AK3404" s="1"/>
      <c r="AL3404" s="1"/>
      <c r="AM3404" s="1">
        <f t="shared" si="939"/>
        <v>1715.5</v>
      </c>
      <c r="AN3404" s="1" t="s">
        <v>714</v>
      </c>
      <c r="AO3404" s="1">
        <f>SUM(AO3397:AO3403)</f>
        <v>3009</v>
      </c>
      <c r="AP3404" s="1">
        <f>SUM(AP3397:AP3403)</f>
        <v>1311</v>
      </c>
      <c r="AQ3404" s="1">
        <f>SUM(AQ3397:AQ3403)</f>
        <v>113.5</v>
      </c>
      <c r="AR3404" s="1">
        <f t="shared" si="937"/>
        <v>4433.5</v>
      </c>
      <c r="AS3404" s="2"/>
      <c r="AT3404" s="2"/>
    </row>
    <row r="3405" spans="1:46" x14ac:dyDescent="0.3">
      <c r="A3405" s="2" t="s">
        <v>274</v>
      </c>
      <c r="B3405" s="2">
        <v>-100</v>
      </c>
      <c r="C3405" s="2"/>
      <c r="D3405" s="2"/>
      <c r="E3405" s="2"/>
      <c r="F3405" s="2"/>
      <c r="G3405" s="2">
        <v>-16</v>
      </c>
      <c r="H3405" s="2"/>
      <c r="I3405" s="2"/>
      <c r="J3405" s="2">
        <v>-8</v>
      </c>
      <c r="K3405" s="2"/>
      <c r="L3405" s="2"/>
      <c r="M3405" s="2"/>
      <c r="N3405" s="2"/>
      <c r="O3405" s="2">
        <v>-28</v>
      </c>
      <c r="P3405" s="2"/>
      <c r="Q3405" s="2"/>
      <c r="R3405" s="2"/>
      <c r="S3405" s="2"/>
      <c r="T3405" s="2"/>
      <c r="U3405" s="2"/>
      <c r="V3405" s="2"/>
      <c r="W3405" s="2"/>
      <c r="X3405" s="2"/>
      <c r="Y3405" s="2">
        <v>-10</v>
      </c>
      <c r="Z3405" s="2"/>
      <c r="AA3405" s="2"/>
      <c r="AB3405" s="2"/>
      <c r="AC3405" s="2"/>
      <c r="AD3405" s="2"/>
      <c r="AE3405" s="2"/>
      <c r="AF3405" s="2"/>
      <c r="AG3405" s="2"/>
      <c r="AH3405" s="2"/>
      <c r="AI3405" s="2"/>
      <c r="AJ3405" s="2"/>
      <c r="AK3405" s="2"/>
      <c r="AL3405" s="2"/>
      <c r="AM3405" s="2">
        <f t="shared" si="939"/>
        <v>-162</v>
      </c>
      <c r="AN3405" s="2"/>
      <c r="AO3405" s="2">
        <v>100</v>
      </c>
      <c r="AP3405" s="2">
        <v>32</v>
      </c>
      <c r="AQ3405" s="2"/>
      <c r="AR3405" s="2">
        <f t="shared" si="937"/>
        <v>132</v>
      </c>
      <c r="AS3405" s="2"/>
      <c r="AT3405" s="2"/>
    </row>
    <row r="3406" spans="1:46" x14ac:dyDescent="0.3">
      <c r="A3406" s="2" t="s">
        <v>677</v>
      </c>
      <c r="B3406" s="2">
        <v>-100</v>
      </c>
      <c r="C3406" s="2"/>
      <c r="D3406" s="2"/>
      <c r="E3406" s="2"/>
      <c r="F3406" s="2"/>
      <c r="G3406" s="2"/>
      <c r="H3406" s="2"/>
      <c r="I3406" s="2"/>
      <c r="J3406" s="2">
        <v>-30</v>
      </c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/>
      <c r="AE3406" s="2"/>
      <c r="AF3406" s="2"/>
      <c r="AG3406" s="2"/>
      <c r="AH3406" s="2"/>
      <c r="AI3406" s="2"/>
      <c r="AJ3406" s="2"/>
      <c r="AK3406" s="2"/>
      <c r="AL3406" s="2"/>
      <c r="AM3406" s="2">
        <f t="shared" si="939"/>
        <v>-130</v>
      </c>
      <c r="AN3406" s="2"/>
      <c r="AO3406" s="2">
        <v>100</v>
      </c>
      <c r="AP3406" s="2">
        <v>30</v>
      </c>
      <c r="AQ3406" s="2"/>
      <c r="AR3406" s="2">
        <f t="shared" si="937"/>
        <v>130</v>
      </c>
      <c r="AS3406" s="2"/>
      <c r="AT3406" s="2"/>
    </row>
    <row r="3407" spans="1:46" x14ac:dyDescent="0.3">
      <c r="A3407" s="2" t="s">
        <v>36</v>
      </c>
      <c r="B3407" s="2">
        <v>-15</v>
      </c>
      <c r="C3407" s="2"/>
      <c r="D3407" s="2"/>
      <c r="E3407" s="2"/>
      <c r="F3407" s="2"/>
      <c r="G3407" s="2">
        <v>-1</v>
      </c>
      <c r="H3407" s="2"/>
      <c r="I3407" s="2"/>
      <c r="J3407" s="2">
        <v>-1</v>
      </c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  <c r="AE3407" s="2"/>
      <c r="AF3407" s="2"/>
      <c r="AG3407" s="2"/>
      <c r="AH3407" s="2"/>
      <c r="AI3407" s="2"/>
      <c r="AJ3407" s="2"/>
      <c r="AK3407" s="2"/>
      <c r="AL3407" s="2"/>
      <c r="AM3407" s="2">
        <f t="shared" si="939"/>
        <v>-17</v>
      </c>
      <c r="AN3407" s="2"/>
      <c r="AO3407" s="2">
        <v>15</v>
      </c>
      <c r="AP3407" s="2">
        <v>3</v>
      </c>
      <c r="AQ3407" s="2"/>
      <c r="AR3407" s="2">
        <f t="shared" si="937"/>
        <v>18</v>
      </c>
      <c r="AS3407" s="2"/>
      <c r="AT3407" s="2"/>
    </row>
    <row r="3408" spans="1:46" x14ac:dyDescent="0.3">
      <c r="A3408" s="2" t="s">
        <v>13</v>
      </c>
      <c r="B3408" s="2">
        <v>-4</v>
      </c>
      <c r="C3408" s="2"/>
      <c r="D3408" s="2">
        <v>-1</v>
      </c>
      <c r="E3408" s="2">
        <v>-1</v>
      </c>
      <c r="F3408" s="2"/>
      <c r="G3408" s="2">
        <v>-1</v>
      </c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>
        <v>-2</v>
      </c>
      <c r="AA3408" s="2"/>
      <c r="AB3408" s="2"/>
      <c r="AC3408" s="2"/>
      <c r="AD3408" s="2"/>
      <c r="AE3408" s="2"/>
      <c r="AF3408" s="2"/>
      <c r="AG3408" s="2"/>
      <c r="AH3408" s="2"/>
      <c r="AI3408" s="2"/>
      <c r="AJ3408" s="2"/>
      <c r="AK3408" s="2"/>
      <c r="AL3408" s="2"/>
      <c r="AM3408" s="2">
        <f t="shared" si="939"/>
        <v>-9</v>
      </c>
      <c r="AN3408" s="2"/>
      <c r="AO3408" s="2">
        <v>4</v>
      </c>
      <c r="AP3408" s="2">
        <v>2</v>
      </c>
      <c r="AQ3408" s="2">
        <v>2</v>
      </c>
      <c r="AR3408" s="2">
        <f t="shared" si="937"/>
        <v>8</v>
      </c>
      <c r="AS3408" s="2"/>
      <c r="AT3408" s="2"/>
    </row>
    <row r="3409" spans="1:46" x14ac:dyDescent="0.3">
      <c r="A3409" s="2" t="s">
        <v>21</v>
      </c>
      <c r="B3409" s="2">
        <v>-53</v>
      </c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  <c r="AD3409" s="2"/>
      <c r="AE3409" s="2"/>
      <c r="AF3409" s="2"/>
      <c r="AG3409" s="2"/>
      <c r="AH3409" s="2"/>
      <c r="AI3409" s="2"/>
      <c r="AJ3409" s="2"/>
      <c r="AK3409" s="2"/>
      <c r="AL3409" s="2"/>
      <c r="AM3409" s="2">
        <f t="shared" si="939"/>
        <v>-53</v>
      </c>
      <c r="AN3409" s="2"/>
      <c r="AO3409" s="2">
        <v>53</v>
      </c>
      <c r="AP3409" s="2"/>
      <c r="AQ3409" s="2"/>
      <c r="AR3409" s="2">
        <f t="shared" si="937"/>
        <v>53</v>
      </c>
      <c r="AS3409" s="2"/>
      <c r="AT3409" s="2"/>
    </row>
    <row r="3410" spans="1:46" x14ac:dyDescent="0.3">
      <c r="A3410" s="2" t="s">
        <v>334</v>
      </c>
      <c r="B3410" s="2">
        <v>-66</v>
      </c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  <c r="AD3410" s="2"/>
      <c r="AE3410" s="2"/>
      <c r="AF3410" s="2"/>
      <c r="AG3410" s="2"/>
      <c r="AH3410" s="2"/>
      <c r="AI3410" s="2"/>
      <c r="AJ3410" s="2"/>
      <c r="AK3410" s="2"/>
      <c r="AL3410" s="2"/>
      <c r="AM3410" s="2">
        <f t="shared" si="939"/>
        <v>-66</v>
      </c>
      <c r="AN3410" s="2"/>
      <c r="AO3410" s="2">
        <v>66</v>
      </c>
      <c r="AP3410" s="2"/>
      <c r="AQ3410" s="2"/>
      <c r="AR3410" s="2">
        <f t="shared" si="937"/>
        <v>66</v>
      </c>
      <c r="AS3410" s="2"/>
      <c r="AT3410" s="2"/>
    </row>
    <row r="3411" spans="1:46" x14ac:dyDescent="0.3">
      <c r="A3411" s="2" t="s">
        <v>346</v>
      </c>
      <c r="B3411" s="2">
        <v>-9</v>
      </c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2"/>
      <c r="AE3411" s="2"/>
      <c r="AF3411" s="2"/>
      <c r="AG3411" s="2"/>
      <c r="AH3411" s="2"/>
      <c r="AI3411" s="2"/>
      <c r="AJ3411" s="2"/>
      <c r="AK3411" s="2"/>
      <c r="AL3411" s="2"/>
      <c r="AM3411" s="2">
        <f t="shared" si="939"/>
        <v>-9</v>
      </c>
      <c r="AN3411" s="2"/>
      <c r="AO3411" s="2">
        <v>9</v>
      </c>
      <c r="AP3411" s="2"/>
      <c r="AQ3411" s="2"/>
      <c r="AR3411" s="2">
        <f t="shared" si="937"/>
        <v>9</v>
      </c>
      <c r="AS3411" s="2"/>
      <c r="AT3411" s="2"/>
    </row>
    <row r="3412" spans="1:46" x14ac:dyDescent="0.3">
      <c r="A3412" s="2" t="s">
        <v>27</v>
      </c>
      <c r="B3412" s="2">
        <v>-37</v>
      </c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  <c r="AD3412" s="2"/>
      <c r="AE3412" s="2"/>
      <c r="AF3412" s="2"/>
      <c r="AG3412" s="2"/>
      <c r="AH3412" s="2"/>
      <c r="AI3412" s="2"/>
      <c r="AJ3412" s="2"/>
      <c r="AK3412" s="2"/>
      <c r="AL3412" s="2"/>
      <c r="AM3412" s="2">
        <f t="shared" si="939"/>
        <v>-37</v>
      </c>
      <c r="AN3412" s="2"/>
      <c r="AO3412" s="2">
        <v>37</v>
      </c>
      <c r="AP3412" s="2"/>
      <c r="AQ3412" s="2"/>
      <c r="AR3412" s="2">
        <f t="shared" si="937"/>
        <v>37</v>
      </c>
      <c r="AS3412" s="2"/>
      <c r="AT3412" s="2"/>
    </row>
    <row r="3413" spans="1:46" x14ac:dyDescent="0.3">
      <c r="A3413" s="2" t="s">
        <v>117</v>
      </c>
      <c r="B3413" s="2">
        <v>380</v>
      </c>
      <c r="C3413" s="2"/>
      <c r="D3413" s="2"/>
      <c r="E3413" s="2">
        <v>20</v>
      </c>
      <c r="F3413" s="2"/>
      <c r="G3413" s="2">
        <v>30</v>
      </c>
      <c r="H3413" s="2"/>
      <c r="I3413" s="2"/>
      <c r="J3413" s="2">
        <v>64</v>
      </c>
      <c r="K3413" s="2"/>
      <c r="L3413" s="2"/>
      <c r="M3413" s="2"/>
      <c r="N3413" s="2"/>
      <c r="O3413" s="2">
        <v>5</v>
      </c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>
        <v>5</v>
      </c>
      <c r="AC3413" s="2"/>
      <c r="AD3413" s="2"/>
      <c r="AE3413" s="2"/>
      <c r="AF3413" s="2"/>
      <c r="AG3413" s="2"/>
      <c r="AH3413" s="2"/>
      <c r="AI3413" s="2"/>
      <c r="AJ3413" s="2"/>
      <c r="AK3413" s="2"/>
      <c r="AL3413" s="2"/>
      <c r="AM3413" s="2">
        <f t="shared" si="939"/>
        <v>504</v>
      </c>
      <c r="AN3413" s="2"/>
      <c r="AO3413" s="2"/>
      <c r="AP3413" s="2"/>
      <c r="AQ3413" s="2"/>
      <c r="AR3413" s="2"/>
      <c r="AS3413" s="2"/>
      <c r="AT3413" s="2"/>
    </row>
    <row r="3414" spans="1:46" x14ac:dyDescent="0.3">
      <c r="A3414" s="2" t="s">
        <v>118</v>
      </c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  <c r="AD3414" s="2"/>
      <c r="AE3414" s="2"/>
      <c r="AF3414" s="2"/>
      <c r="AG3414" s="2"/>
      <c r="AH3414" s="2"/>
      <c r="AI3414" s="2"/>
      <c r="AJ3414" s="2"/>
      <c r="AK3414" s="2"/>
      <c r="AL3414" s="2"/>
      <c r="AM3414" s="2"/>
      <c r="AN3414" s="2"/>
      <c r="AO3414" s="2">
        <v>-380</v>
      </c>
      <c r="AP3414" s="2">
        <v>-96</v>
      </c>
      <c r="AQ3414" s="2"/>
      <c r="AR3414" s="2">
        <f t="shared" ref="AR3414:AR3419" si="941">SUM(AO3414:AQ3414)</f>
        <v>-476</v>
      </c>
      <c r="AS3414" s="2"/>
      <c r="AT3414" s="2"/>
    </row>
    <row r="3415" spans="1:46" x14ac:dyDescent="0.3">
      <c r="A3415" s="1" t="s">
        <v>164</v>
      </c>
      <c r="B3415" s="1">
        <f t="shared" ref="B3415:J3415" si="942">SUM(B3404:B3414)</f>
        <v>96</v>
      </c>
      <c r="C3415" s="1">
        <f t="shared" si="942"/>
        <v>12</v>
      </c>
      <c r="D3415" s="1">
        <f t="shared" si="942"/>
        <v>268.5</v>
      </c>
      <c r="E3415" s="1">
        <f t="shared" si="942"/>
        <v>142</v>
      </c>
      <c r="F3415" s="1">
        <f t="shared" si="942"/>
        <v>68.5</v>
      </c>
      <c r="G3415" s="1">
        <f t="shared" si="942"/>
        <v>470</v>
      </c>
      <c r="H3415" s="1">
        <f t="shared" si="942"/>
        <v>0</v>
      </c>
      <c r="I3415" s="1">
        <f t="shared" si="942"/>
        <v>3</v>
      </c>
      <c r="J3415" s="1">
        <f t="shared" si="942"/>
        <v>258.5</v>
      </c>
      <c r="K3415" s="2"/>
      <c r="L3415" s="1">
        <f>SUM(L3404:L3414)</f>
        <v>3</v>
      </c>
      <c r="M3415" s="1"/>
      <c r="N3415" s="2"/>
      <c r="O3415" s="1">
        <f>SUM(O3404:O3414)</f>
        <v>77</v>
      </c>
      <c r="P3415" s="1">
        <f>SUM(P3404:P3414)</f>
        <v>0</v>
      </c>
      <c r="Q3415" s="1"/>
      <c r="R3415" s="1"/>
      <c r="S3415" s="1">
        <f>SUM(S3404:S3414)</f>
        <v>10</v>
      </c>
      <c r="T3415" s="1">
        <f>SUM(T3404:T3414)</f>
        <v>11</v>
      </c>
      <c r="U3415" s="1">
        <f>SUM(U3404:U3414)</f>
        <v>0</v>
      </c>
      <c r="V3415" s="1">
        <f>SUM(V3404:V3414)</f>
        <v>22</v>
      </c>
      <c r="W3415" s="1"/>
      <c r="X3415" s="1">
        <f>SUM(X3404:X3414)</f>
        <v>27</v>
      </c>
      <c r="Y3415" s="1">
        <f>SUM(Y3404:Y3414)</f>
        <v>2</v>
      </c>
      <c r="Z3415" s="1">
        <f>SUM(Z3404:Z3414)</f>
        <v>87</v>
      </c>
      <c r="AA3415" s="1"/>
      <c r="AB3415" s="1">
        <f>SUM(AB3404:AB3414)</f>
        <v>179</v>
      </c>
      <c r="AC3415" s="1"/>
      <c r="AD3415" s="1"/>
      <c r="AE3415" s="1"/>
      <c r="AF3415" s="1"/>
      <c r="AG3415" s="1"/>
      <c r="AH3415" s="1"/>
      <c r="AI3415" s="1"/>
      <c r="AJ3415" s="1"/>
      <c r="AK3415" s="1"/>
      <c r="AL3415" s="1"/>
      <c r="AM3415" s="1">
        <f t="shared" ref="AM3415:AM3420" si="943">SUM(B3415:AB3415)</f>
        <v>1736.5</v>
      </c>
      <c r="AN3415" s="1" t="s">
        <v>715</v>
      </c>
      <c r="AO3415" s="1">
        <f>SUM(AO3404:AO3414)</f>
        <v>3013</v>
      </c>
      <c r="AP3415" s="1">
        <f>SUM(AP3404:AP3414)</f>
        <v>1282</v>
      </c>
      <c r="AQ3415" s="1">
        <f>SUM(AQ3404:AQ3414)</f>
        <v>115.5</v>
      </c>
      <c r="AR3415" s="1">
        <f t="shared" si="941"/>
        <v>4410.5</v>
      </c>
      <c r="AS3415" s="2"/>
      <c r="AT3415" s="2"/>
    </row>
    <row r="3416" spans="1:46" x14ac:dyDescent="0.3">
      <c r="A3416" s="2" t="s">
        <v>38</v>
      </c>
      <c r="B3416" s="2">
        <v>-29</v>
      </c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2"/>
      <c r="AE3416" s="2"/>
      <c r="AF3416" s="2"/>
      <c r="AG3416" s="2"/>
      <c r="AH3416" s="2"/>
      <c r="AI3416" s="2"/>
      <c r="AJ3416" s="2"/>
      <c r="AK3416" s="2"/>
      <c r="AL3416" s="2"/>
      <c r="AM3416" s="2">
        <f t="shared" si="943"/>
        <v>-29</v>
      </c>
      <c r="AN3416" s="2"/>
      <c r="AO3416" s="2">
        <v>29</v>
      </c>
      <c r="AP3416" s="2"/>
      <c r="AQ3416" s="2"/>
      <c r="AR3416" s="2">
        <f t="shared" si="941"/>
        <v>29</v>
      </c>
      <c r="AS3416" s="2"/>
      <c r="AT3416" s="2"/>
    </row>
    <row r="3417" spans="1:46" x14ac:dyDescent="0.3">
      <c r="A3417" s="2" t="s">
        <v>710</v>
      </c>
      <c r="B3417" s="2">
        <v>-36</v>
      </c>
      <c r="C3417" s="2"/>
      <c r="D3417" s="2">
        <v>-2</v>
      </c>
      <c r="E3417" s="2">
        <v>-3</v>
      </c>
      <c r="F3417" s="2"/>
      <c r="G3417" s="2"/>
      <c r="H3417" s="2"/>
      <c r="I3417" s="2"/>
      <c r="J3417" s="2">
        <v>-5</v>
      </c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2"/>
      <c r="AE3417" s="2"/>
      <c r="AF3417" s="2"/>
      <c r="AG3417" s="2"/>
      <c r="AH3417" s="2"/>
      <c r="AI3417" s="2"/>
      <c r="AJ3417" s="2"/>
      <c r="AK3417" s="2"/>
      <c r="AL3417" s="2"/>
      <c r="AM3417" s="2">
        <f t="shared" si="943"/>
        <v>-46</v>
      </c>
      <c r="AN3417" s="2"/>
      <c r="AO3417" s="2">
        <v>36</v>
      </c>
      <c r="AP3417" s="2">
        <v>5</v>
      </c>
      <c r="AQ3417" s="2">
        <v>5</v>
      </c>
      <c r="AR3417" s="2">
        <f t="shared" si="941"/>
        <v>46</v>
      </c>
      <c r="AS3417" s="2"/>
      <c r="AT3417" s="2"/>
    </row>
    <row r="3418" spans="1:46" x14ac:dyDescent="0.3">
      <c r="A3418" s="2" t="s">
        <v>36</v>
      </c>
      <c r="B3418" s="2">
        <v>-12</v>
      </c>
      <c r="C3418" s="2"/>
      <c r="D3418" s="2"/>
      <c r="E3418" s="2"/>
      <c r="F3418" s="2"/>
      <c r="G3418" s="2">
        <v>-3</v>
      </c>
      <c r="H3418" s="2"/>
      <c r="I3418" s="2"/>
      <c r="J3418" s="2">
        <v>-0.5</v>
      </c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/>
      <c r="AE3418" s="2"/>
      <c r="AF3418" s="2"/>
      <c r="AG3418" s="2"/>
      <c r="AH3418" s="2"/>
      <c r="AI3418" s="2"/>
      <c r="AJ3418" s="2"/>
      <c r="AK3418" s="2"/>
      <c r="AL3418" s="2"/>
      <c r="AM3418" s="2">
        <f t="shared" si="943"/>
        <v>-15.5</v>
      </c>
      <c r="AN3418" s="2"/>
      <c r="AO3418" s="2">
        <v>12.5</v>
      </c>
      <c r="AP3418" s="2">
        <v>4.5</v>
      </c>
      <c r="AQ3418" s="2"/>
      <c r="AR3418" s="2">
        <f t="shared" si="941"/>
        <v>17</v>
      </c>
      <c r="AS3418" s="2"/>
      <c r="AT3418" s="2"/>
    </row>
    <row r="3419" spans="1:46" x14ac:dyDescent="0.3">
      <c r="A3419" s="2" t="s">
        <v>690</v>
      </c>
      <c r="B3419" s="2">
        <v>-120</v>
      </c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>
        <v>-10</v>
      </c>
      <c r="AA3419" s="2"/>
      <c r="AB3419" s="2"/>
      <c r="AC3419" s="2"/>
      <c r="AD3419" s="2"/>
      <c r="AE3419" s="2"/>
      <c r="AF3419" s="2"/>
      <c r="AG3419" s="2"/>
      <c r="AH3419" s="2"/>
      <c r="AI3419" s="2"/>
      <c r="AJ3419" s="2"/>
      <c r="AK3419" s="2"/>
      <c r="AL3419" s="2"/>
      <c r="AM3419" s="2">
        <f t="shared" si="943"/>
        <v>-130</v>
      </c>
      <c r="AN3419" s="2"/>
      <c r="AO3419" s="2">
        <v>120</v>
      </c>
      <c r="AP3419" s="2"/>
      <c r="AQ3419" s="2"/>
      <c r="AR3419" s="2">
        <f t="shared" si="941"/>
        <v>120</v>
      </c>
      <c r="AS3419" s="2"/>
      <c r="AT3419" s="2"/>
    </row>
    <row r="3420" spans="1:46" x14ac:dyDescent="0.3">
      <c r="A3420" s="2" t="s">
        <v>117</v>
      </c>
      <c r="B3420" s="2">
        <v>420</v>
      </c>
      <c r="C3420" s="2"/>
      <c r="D3420" s="2"/>
      <c r="E3420" s="2">
        <v>20</v>
      </c>
      <c r="F3420" s="2"/>
      <c r="G3420" s="2">
        <v>30</v>
      </c>
      <c r="H3420" s="2"/>
      <c r="I3420" s="2"/>
      <c r="J3420" s="2">
        <v>64</v>
      </c>
      <c r="K3420" s="2"/>
      <c r="L3420" s="2"/>
      <c r="M3420" s="2"/>
      <c r="N3420" s="2"/>
      <c r="O3420" s="2">
        <v>5</v>
      </c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>
        <v>5</v>
      </c>
      <c r="AC3420" s="2"/>
      <c r="AD3420" s="2"/>
      <c r="AE3420" s="2"/>
      <c r="AF3420" s="2"/>
      <c r="AG3420" s="2"/>
      <c r="AH3420" s="2"/>
      <c r="AI3420" s="2"/>
      <c r="AJ3420" s="2"/>
      <c r="AK3420" s="2"/>
      <c r="AL3420" s="2"/>
      <c r="AM3420" s="2">
        <f t="shared" si="943"/>
        <v>544</v>
      </c>
      <c r="AN3420" s="2"/>
      <c r="AO3420" s="2"/>
      <c r="AP3420" s="2"/>
      <c r="AQ3420" s="2"/>
      <c r="AR3420" s="2"/>
      <c r="AS3420" s="2"/>
      <c r="AT3420" s="2"/>
    </row>
    <row r="3421" spans="1:46" x14ac:dyDescent="0.3">
      <c r="A3421" s="2" t="s">
        <v>118</v>
      </c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  <c r="AD3421" s="2"/>
      <c r="AE3421" s="2"/>
      <c r="AF3421" s="2"/>
      <c r="AG3421" s="2"/>
      <c r="AH3421" s="2"/>
      <c r="AI3421" s="2"/>
      <c r="AJ3421" s="2"/>
      <c r="AK3421" s="2"/>
      <c r="AL3421" s="2"/>
      <c r="AM3421" s="2"/>
      <c r="AN3421" s="2"/>
      <c r="AO3421" s="2">
        <v>-420</v>
      </c>
      <c r="AP3421" s="2">
        <v>-90</v>
      </c>
      <c r="AQ3421" s="2"/>
      <c r="AR3421" s="2">
        <f t="shared" ref="AR3421:AR3429" si="944">SUM(AO3421:AQ3421)</f>
        <v>-510</v>
      </c>
      <c r="AS3421" s="2"/>
      <c r="AT3421" s="2"/>
    </row>
    <row r="3422" spans="1:46" x14ac:dyDescent="0.3">
      <c r="A3422" s="1" t="s">
        <v>716</v>
      </c>
      <c r="B3422" s="1">
        <f t="shared" ref="B3422:J3422" si="945">SUM(B3415:B3421)</f>
        <v>319</v>
      </c>
      <c r="C3422" s="1">
        <f t="shared" si="945"/>
        <v>12</v>
      </c>
      <c r="D3422" s="1">
        <f t="shared" si="945"/>
        <v>266.5</v>
      </c>
      <c r="E3422" s="1">
        <f t="shared" si="945"/>
        <v>159</v>
      </c>
      <c r="F3422" s="1">
        <f t="shared" si="945"/>
        <v>68.5</v>
      </c>
      <c r="G3422" s="1">
        <f t="shared" si="945"/>
        <v>497</v>
      </c>
      <c r="H3422" s="1">
        <f t="shared" si="945"/>
        <v>0</v>
      </c>
      <c r="I3422" s="1">
        <f t="shared" si="945"/>
        <v>3</v>
      </c>
      <c r="J3422" s="1">
        <f t="shared" si="945"/>
        <v>317</v>
      </c>
      <c r="K3422" s="2"/>
      <c r="L3422" s="1">
        <f>SUM(L3415:L3421)</f>
        <v>3</v>
      </c>
      <c r="M3422" s="1"/>
      <c r="N3422" s="2"/>
      <c r="O3422" s="1">
        <f>SUM(O3415:O3421)</f>
        <v>82</v>
      </c>
      <c r="P3422" s="1">
        <f>SUM(P3415:P3421)</f>
        <v>0</v>
      </c>
      <c r="Q3422" s="1"/>
      <c r="R3422" s="1"/>
      <c r="S3422" s="1">
        <f>SUM(S3415:S3421)</f>
        <v>10</v>
      </c>
      <c r="T3422" s="1">
        <f>SUM(T3415:T3421)</f>
        <v>11</v>
      </c>
      <c r="U3422" s="1">
        <f>SUM(U3415:U3421)</f>
        <v>0</v>
      </c>
      <c r="V3422" s="1">
        <f>SUM(V3415:V3421)</f>
        <v>22</v>
      </c>
      <c r="W3422" s="1"/>
      <c r="X3422" s="1">
        <f>SUM(X3415:X3421)</f>
        <v>27</v>
      </c>
      <c r="Y3422" s="1">
        <f>SUM(Y3415:Y3421)</f>
        <v>2</v>
      </c>
      <c r="Z3422" s="1">
        <f>SUM(Z3415:Z3421)</f>
        <v>77</v>
      </c>
      <c r="AA3422" s="1"/>
      <c r="AB3422" s="1">
        <f>SUM(AB3415:AB3421)</f>
        <v>184</v>
      </c>
      <c r="AC3422" s="1"/>
      <c r="AD3422" s="1"/>
      <c r="AE3422" s="1"/>
      <c r="AF3422" s="1"/>
      <c r="AG3422" s="1"/>
      <c r="AH3422" s="1"/>
      <c r="AI3422" s="1"/>
      <c r="AJ3422" s="1"/>
      <c r="AK3422" s="1"/>
      <c r="AL3422" s="1"/>
      <c r="AM3422" s="1">
        <f t="shared" ref="AM3422:AM3430" si="946">SUM(B3422:AB3422)</f>
        <v>2060</v>
      </c>
      <c r="AN3422" s="1" t="s">
        <v>716</v>
      </c>
      <c r="AO3422" s="1">
        <f>SUM(AO3415:AO3421)</f>
        <v>2790.5</v>
      </c>
      <c r="AP3422" s="1">
        <f>SUM(AP3415:AP3421)</f>
        <v>1201.5</v>
      </c>
      <c r="AQ3422" s="1">
        <f>SUM(AQ3415:AQ3421)</f>
        <v>120.5</v>
      </c>
      <c r="AR3422" s="1">
        <f t="shared" si="944"/>
        <v>4112.5</v>
      </c>
      <c r="AS3422" s="2"/>
      <c r="AT3422" s="2"/>
    </row>
    <row r="3423" spans="1:46" x14ac:dyDescent="0.3">
      <c r="A3423" s="2" t="s">
        <v>677</v>
      </c>
      <c r="B3423" s="2">
        <v>-100</v>
      </c>
      <c r="C3423" s="2"/>
      <c r="D3423" s="2"/>
      <c r="E3423" s="2">
        <v>-10</v>
      </c>
      <c r="F3423" s="2"/>
      <c r="G3423" s="2"/>
      <c r="H3423" s="2"/>
      <c r="I3423" s="2"/>
      <c r="J3423" s="2">
        <v>-2</v>
      </c>
      <c r="K3423" s="2"/>
      <c r="L3423" s="2">
        <v>-3</v>
      </c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/>
      <c r="AE3423" s="2"/>
      <c r="AF3423" s="2"/>
      <c r="AG3423" s="2"/>
      <c r="AH3423" s="2"/>
      <c r="AI3423" s="2"/>
      <c r="AJ3423" s="2"/>
      <c r="AK3423" s="2"/>
      <c r="AL3423" s="2"/>
      <c r="AM3423" s="2">
        <f t="shared" si="946"/>
        <v>-115</v>
      </c>
      <c r="AN3423" s="2"/>
      <c r="AO3423" s="2">
        <v>100</v>
      </c>
      <c r="AP3423" s="2">
        <v>5</v>
      </c>
      <c r="AQ3423" s="2">
        <v>10</v>
      </c>
      <c r="AR3423" s="2">
        <f t="shared" si="944"/>
        <v>115</v>
      </c>
      <c r="AS3423" s="2"/>
      <c r="AT3423" s="2"/>
    </row>
    <row r="3424" spans="1:46" x14ac:dyDescent="0.3">
      <c r="A3424" s="2" t="s">
        <v>36</v>
      </c>
      <c r="B3424" s="2">
        <v>-14</v>
      </c>
      <c r="C3424" s="2"/>
      <c r="D3424" s="2"/>
      <c r="E3424" s="2"/>
      <c r="F3424" s="2"/>
      <c r="G3424" s="2">
        <v>-4</v>
      </c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  <c r="AD3424" s="2"/>
      <c r="AE3424" s="2"/>
      <c r="AF3424" s="2"/>
      <c r="AG3424" s="2"/>
      <c r="AH3424" s="2"/>
      <c r="AI3424" s="2"/>
      <c r="AJ3424" s="2"/>
      <c r="AK3424" s="2"/>
      <c r="AL3424" s="2"/>
      <c r="AM3424" s="2">
        <f t="shared" si="946"/>
        <v>-18</v>
      </c>
      <c r="AN3424" s="2"/>
      <c r="AO3424" s="2">
        <v>14</v>
      </c>
      <c r="AP3424" s="2">
        <v>4</v>
      </c>
      <c r="AQ3424" s="2"/>
      <c r="AR3424" s="2">
        <f t="shared" si="944"/>
        <v>18</v>
      </c>
      <c r="AS3424" s="2"/>
      <c r="AT3424" s="2"/>
    </row>
    <row r="3425" spans="1:46" x14ac:dyDescent="0.3">
      <c r="A3425" s="2" t="s">
        <v>216</v>
      </c>
      <c r="B3425" s="2">
        <v>-100</v>
      </c>
      <c r="C3425" s="2"/>
      <c r="D3425" s="2">
        <v>-2</v>
      </c>
      <c r="E3425" s="2">
        <v>-8</v>
      </c>
      <c r="F3425" s="2"/>
      <c r="G3425" s="2"/>
      <c r="H3425" s="2"/>
      <c r="I3425" s="2"/>
      <c r="J3425" s="2">
        <v>-5</v>
      </c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>
        <v>-5</v>
      </c>
      <c r="AC3425" s="2"/>
      <c r="AD3425" s="2"/>
      <c r="AE3425" s="2"/>
      <c r="AF3425" s="2"/>
      <c r="AG3425" s="2"/>
      <c r="AH3425" s="2"/>
      <c r="AI3425" s="2"/>
      <c r="AJ3425" s="2"/>
      <c r="AK3425" s="2"/>
      <c r="AL3425" s="2"/>
      <c r="AM3425" s="2">
        <f t="shared" si="946"/>
        <v>-120</v>
      </c>
      <c r="AN3425" s="2"/>
      <c r="AO3425" s="2">
        <v>100</v>
      </c>
      <c r="AP3425" s="2">
        <v>5</v>
      </c>
      <c r="AQ3425" s="2">
        <v>10</v>
      </c>
      <c r="AR3425" s="2">
        <f t="shared" si="944"/>
        <v>115</v>
      </c>
      <c r="AS3425" s="2"/>
      <c r="AT3425" s="2"/>
    </row>
    <row r="3426" spans="1:46" x14ac:dyDescent="0.3">
      <c r="A3426" s="2" t="s">
        <v>52</v>
      </c>
      <c r="B3426" s="2">
        <v>-29</v>
      </c>
      <c r="C3426" s="2"/>
      <c r="D3426" s="2"/>
      <c r="E3426" s="2"/>
      <c r="F3426" s="2"/>
      <c r="G3426" s="2">
        <v>-4</v>
      </c>
      <c r="H3426" s="2"/>
      <c r="I3426" s="2"/>
      <c r="J3426" s="2">
        <v>-3</v>
      </c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/>
      <c r="AE3426" s="2"/>
      <c r="AF3426" s="2"/>
      <c r="AG3426" s="2"/>
      <c r="AH3426" s="2"/>
      <c r="AI3426" s="2"/>
      <c r="AJ3426" s="2"/>
      <c r="AK3426" s="2"/>
      <c r="AL3426" s="2"/>
      <c r="AM3426" s="2">
        <f t="shared" si="946"/>
        <v>-36</v>
      </c>
      <c r="AN3426" s="2"/>
      <c r="AO3426" s="2">
        <v>29</v>
      </c>
      <c r="AP3426" s="2">
        <v>8</v>
      </c>
      <c r="AQ3426" s="2"/>
      <c r="AR3426" s="2">
        <f t="shared" si="944"/>
        <v>37</v>
      </c>
      <c r="AS3426" s="2"/>
      <c r="AT3426" s="2"/>
    </row>
    <row r="3427" spans="1:46" x14ac:dyDescent="0.3">
      <c r="A3427" s="2" t="s">
        <v>28</v>
      </c>
      <c r="B3427" s="2">
        <v>-119</v>
      </c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  <c r="AE3427" s="2"/>
      <c r="AF3427" s="2"/>
      <c r="AG3427" s="2"/>
      <c r="AH3427" s="2"/>
      <c r="AI3427" s="2"/>
      <c r="AJ3427" s="2"/>
      <c r="AK3427" s="2"/>
      <c r="AL3427" s="2"/>
      <c r="AM3427" s="2">
        <f t="shared" si="946"/>
        <v>-119</v>
      </c>
      <c r="AN3427" s="2"/>
      <c r="AO3427" s="2">
        <v>119</v>
      </c>
      <c r="AP3427" s="2"/>
      <c r="AQ3427" s="2"/>
      <c r="AR3427" s="2">
        <f t="shared" si="944"/>
        <v>119</v>
      </c>
      <c r="AS3427" s="2"/>
      <c r="AT3427" s="2"/>
    </row>
    <row r="3428" spans="1:46" x14ac:dyDescent="0.3">
      <c r="A3428" s="2" t="s">
        <v>30</v>
      </c>
      <c r="B3428" s="2">
        <v>-59</v>
      </c>
      <c r="C3428" s="2"/>
      <c r="D3428" s="2"/>
      <c r="E3428" s="2"/>
      <c r="F3428" s="2"/>
      <c r="G3428" s="2">
        <v>-10</v>
      </c>
      <c r="H3428" s="2"/>
      <c r="I3428" s="2"/>
      <c r="J3428" s="2">
        <v>-10</v>
      </c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/>
      <c r="AE3428" s="2"/>
      <c r="AF3428" s="2"/>
      <c r="AG3428" s="2"/>
      <c r="AH3428" s="2"/>
      <c r="AI3428" s="2"/>
      <c r="AJ3428" s="2"/>
      <c r="AK3428" s="2"/>
      <c r="AL3428" s="2"/>
      <c r="AM3428" s="2">
        <f t="shared" si="946"/>
        <v>-79</v>
      </c>
      <c r="AN3428" s="2"/>
      <c r="AO3428" s="2">
        <v>59</v>
      </c>
      <c r="AP3428" s="2">
        <v>30</v>
      </c>
      <c r="AQ3428" s="2"/>
      <c r="AR3428" s="2">
        <f t="shared" si="944"/>
        <v>89</v>
      </c>
      <c r="AS3428" s="2"/>
      <c r="AT3428" s="2"/>
    </row>
    <row r="3429" spans="1:46" x14ac:dyDescent="0.3">
      <c r="A3429" s="2" t="s">
        <v>27</v>
      </c>
      <c r="B3429" s="2">
        <v>-126</v>
      </c>
      <c r="C3429" s="2"/>
      <c r="D3429" s="2"/>
      <c r="E3429" s="2">
        <v>-20</v>
      </c>
      <c r="F3429" s="2"/>
      <c r="G3429" s="2">
        <v>-30</v>
      </c>
      <c r="H3429" s="2"/>
      <c r="I3429" s="2"/>
      <c r="J3429" s="2">
        <v>-64</v>
      </c>
      <c r="K3429" s="2"/>
      <c r="L3429" s="2"/>
      <c r="M3429" s="2"/>
      <c r="N3429" s="2"/>
      <c r="O3429" s="2">
        <v>-5</v>
      </c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>
        <v>-5</v>
      </c>
      <c r="AC3429" s="2"/>
      <c r="AD3429" s="2"/>
      <c r="AE3429" s="2"/>
      <c r="AF3429" s="2"/>
      <c r="AG3429" s="2"/>
      <c r="AH3429" s="2"/>
      <c r="AI3429" s="2"/>
      <c r="AJ3429" s="2"/>
      <c r="AK3429" s="2"/>
      <c r="AL3429" s="2"/>
      <c r="AM3429" s="2">
        <f t="shared" si="946"/>
        <v>-250</v>
      </c>
      <c r="AN3429" s="2"/>
      <c r="AO3429" s="2">
        <v>126</v>
      </c>
      <c r="AP3429" s="2">
        <v>94</v>
      </c>
      <c r="AQ3429" s="2">
        <v>20</v>
      </c>
      <c r="AR3429" s="2">
        <f t="shared" si="944"/>
        <v>240</v>
      </c>
      <c r="AS3429" s="2"/>
      <c r="AT3429" s="2"/>
    </row>
    <row r="3430" spans="1:46" x14ac:dyDescent="0.3">
      <c r="A3430" s="2" t="s">
        <v>117</v>
      </c>
      <c r="B3430" s="2">
        <v>400</v>
      </c>
      <c r="C3430" s="2"/>
      <c r="D3430" s="2"/>
      <c r="E3430" s="2">
        <v>20</v>
      </c>
      <c r="F3430" s="2"/>
      <c r="G3430" s="2">
        <v>30</v>
      </c>
      <c r="H3430" s="2"/>
      <c r="I3430" s="2"/>
      <c r="J3430" s="2">
        <v>64</v>
      </c>
      <c r="K3430" s="2"/>
      <c r="L3430" s="2"/>
      <c r="M3430" s="2"/>
      <c r="N3430" s="2"/>
      <c r="O3430" s="2">
        <v>5</v>
      </c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>
        <v>5</v>
      </c>
      <c r="AC3430" s="2"/>
      <c r="AD3430" s="2"/>
      <c r="AE3430" s="2"/>
      <c r="AF3430" s="2"/>
      <c r="AG3430" s="2"/>
      <c r="AH3430" s="2"/>
      <c r="AI3430" s="2"/>
      <c r="AJ3430" s="2"/>
      <c r="AK3430" s="2"/>
      <c r="AL3430" s="2"/>
      <c r="AM3430" s="2">
        <f t="shared" si="946"/>
        <v>524</v>
      </c>
      <c r="AN3430" s="2"/>
      <c r="AO3430" s="2"/>
      <c r="AP3430" s="2"/>
      <c r="AQ3430" s="2"/>
      <c r="AR3430" s="2"/>
      <c r="AS3430" s="2"/>
      <c r="AT3430" s="2"/>
    </row>
    <row r="3431" spans="1:46" x14ac:dyDescent="0.3">
      <c r="A3431" s="2" t="s">
        <v>118</v>
      </c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2"/>
      <c r="AE3431" s="2"/>
      <c r="AF3431" s="2"/>
      <c r="AG3431" s="2"/>
      <c r="AH3431" s="2"/>
      <c r="AI3431" s="2"/>
      <c r="AJ3431" s="2"/>
      <c r="AK3431" s="2"/>
      <c r="AL3431" s="2"/>
      <c r="AM3431" s="2"/>
      <c r="AN3431" s="2"/>
      <c r="AO3431" s="2">
        <v>-400</v>
      </c>
      <c r="AP3431" s="2">
        <v>-90</v>
      </c>
      <c r="AQ3431" s="2">
        <v>-24</v>
      </c>
      <c r="AR3431" s="2">
        <f t="shared" ref="AR3431:AR3439" si="947">SUM(AO3431:AQ3431)</f>
        <v>-514</v>
      </c>
      <c r="AS3431" s="2"/>
      <c r="AT3431" s="2"/>
    </row>
    <row r="3432" spans="1:46" x14ac:dyDescent="0.3">
      <c r="A3432" s="1" t="s">
        <v>717</v>
      </c>
      <c r="B3432" s="1">
        <f t="shared" ref="B3432:J3432" si="948">SUM(B3422:B3431)</f>
        <v>172</v>
      </c>
      <c r="C3432" s="1">
        <f t="shared" si="948"/>
        <v>12</v>
      </c>
      <c r="D3432" s="1">
        <f t="shared" si="948"/>
        <v>264.5</v>
      </c>
      <c r="E3432" s="1">
        <f t="shared" si="948"/>
        <v>141</v>
      </c>
      <c r="F3432" s="1">
        <f t="shared" si="948"/>
        <v>68.5</v>
      </c>
      <c r="G3432" s="1">
        <f t="shared" si="948"/>
        <v>479</v>
      </c>
      <c r="H3432" s="1">
        <f t="shared" si="948"/>
        <v>0</v>
      </c>
      <c r="I3432" s="1">
        <f t="shared" si="948"/>
        <v>3</v>
      </c>
      <c r="J3432" s="1">
        <f t="shared" si="948"/>
        <v>297</v>
      </c>
      <c r="K3432" s="2"/>
      <c r="L3432" s="1">
        <f>SUM(L3422:L3431)</f>
        <v>0</v>
      </c>
      <c r="M3432" s="1"/>
      <c r="N3432" s="2"/>
      <c r="O3432" s="1">
        <f>SUM(O3422:O3431)</f>
        <v>82</v>
      </c>
      <c r="P3432" s="1">
        <f>SUM(P3422:P3431)</f>
        <v>0</v>
      </c>
      <c r="Q3432" s="1"/>
      <c r="R3432" s="1"/>
      <c r="S3432" s="1">
        <f>SUM(S3422:S3431)</f>
        <v>10</v>
      </c>
      <c r="T3432" s="1">
        <f>SUM(T3422:T3431)</f>
        <v>11</v>
      </c>
      <c r="U3432" s="1">
        <f>SUM(U3422:U3431)</f>
        <v>0</v>
      </c>
      <c r="V3432" s="1">
        <f>SUM(V3422:V3431)</f>
        <v>22</v>
      </c>
      <c r="W3432" s="1"/>
      <c r="X3432" s="1">
        <f>SUM(X3422:X3431)</f>
        <v>27</v>
      </c>
      <c r="Y3432" s="1">
        <f>SUM(Y3422:Y3431)</f>
        <v>2</v>
      </c>
      <c r="Z3432" s="1">
        <f>SUM(Z3422:Z3431)</f>
        <v>77</v>
      </c>
      <c r="AA3432" s="1"/>
      <c r="AB3432" s="1">
        <f>SUM(AB3422:AB3431)</f>
        <v>179</v>
      </c>
      <c r="AC3432" s="1"/>
      <c r="AD3432" s="1"/>
      <c r="AE3432" s="1"/>
      <c r="AF3432" s="1"/>
      <c r="AG3432" s="1"/>
      <c r="AH3432" s="1"/>
      <c r="AI3432" s="1"/>
      <c r="AJ3432" s="1"/>
      <c r="AK3432" s="1"/>
      <c r="AL3432" s="1"/>
      <c r="AM3432" s="1">
        <f t="shared" ref="AM3432:AM3440" si="949">SUM(B3432:AB3432)</f>
        <v>1847</v>
      </c>
      <c r="AN3432" s="1" t="s">
        <v>717</v>
      </c>
      <c r="AO3432" s="1">
        <f>SUM(AO3422:AO3431)</f>
        <v>2937.5</v>
      </c>
      <c r="AP3432" s="1">
        <f>SUM(AP3422:AP3431)</f>
        <v>1257.5</v>
      </c>
      <c r="AQ3432" s="1">
        <f>SUM(AQ3422:AQ3431)</f>
        <v>136.5</v>
      </c>
      <c r="AR3432" s="1">
        <f t="shared" si="947"/>
        <v>4331.5</v>
      </c>
      <c r="AS3432" s="2"/>
      <c r="AT3432" s="2"/>
    </row>
    <row r="3433" spans="1:46" x14ac:dyDescent="0.3">
      <c r="A3433" s="2" t="s">
        <v>13</v>
      </c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>
        <v>-40</v>
      </c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2"/>
      <c r="AE3433" s="2"/>
      <c r="AF3433" s="2"/>
      <c r="AG3433" s="2"/>
      <c r="AH3433" s="2"/>
      <c r="AI3433" s="2"/>
      <c r="AJ3433" s="2"/>
      <c r="AK3433" s="2"/>
      <c r="AL3433" s="2"/>
      <c r="AM3433" s="2">
        <f t="shared" si="949"/>
        <v>-40</v>
      </c>
      <c r="AN3433" s="2"/>
      <c r="AO3433" s="2">
        <v>0</v>
      </c>
      <c r="AP3433" s="2"/>
      <c r="AQ3433" s="2"/>
      <c r="AR3433" s="2">
        <f t="shared" si="947"/>
        <v>0</v>
      </c>
      <c r="AS3433" s="2"/>
      <c r="AT3433" s="2"/>
    </row>
    <row r="3434" spans="1:46" x14ac:dyDescent="0.3">
      <c r="A3434" s="2" t="s">
        <v>36</v>
      </c>
      <c r="B3434" s="2">
        <v>-14</v>
      </c>
      <c r="C3434" s="2"/>
      <c r="D3434" s="2"/>
      <c r="E3434" s="2"/>
      <c r="F3434" s="2"/>
      <c r="G3434" s="2">
        <v>-1</v>
      </c>
      <c r="H3434" s="2"/>
      <c r="I3434" s="2"/>
      <c r="J3434" s="2">
        <v>-1</v>
      </c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  <c r="AE3434" s="2"/>
      <c r="AF3434" s="2"/>
      <c r="AG3434" s="2"/>
      <c r="AH3434" s="2"/>
      <c r="AI3434" s="2"/>
      <c r="AJ3434" s="2"/>
      <c r="AK3434" s="2"/>
      <c r="AL3434" s="2"/>
      <c r="AM3434" s="2">
        <f t="shared" si="949"/>
        <v>-16</v>
      </c>
      <c r="AN3434" s="2"/>
      <c r="AO3434" s="2">
        <v>14</v>
      </c>
      <c r="AP3434" s="2">
        <v>3</v>
      </c>
      <c r="AQ3434" s="2"/>
      <c r="AR3434" s="2">
        <f t="shared" si="947"/>
        <v>17</v>
      </c>
      <c r="AS3434" s="2"/>
      <c r="AT3434" s="2"/>
    </row>
    <row r="3435" spans="1:46" x14ac:dyDescent="0.3">
      <c r="A3435" s="2" t="s">
        <v>718</v>
      </c>
      <c r="B3435" s="2">
        <v>-7.5</v>
      </c>
      <c r="C3435" s="2"/>
      <c r="D3435" s="2"/>
      <c r="E3435" s="2"/>
      <c r="F3435" s="2"/>
      <c r="G3435" s="2">
        <v>-1</v>
      </c>
      <c r="H3435" s="2"/>
      <c r="I3435" s="2"/>
      <c r="J3435" s="2">
        <v>-0.5</v>
      </c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  <c r="AD3435" s="2"/>
      <c r="AE3435" s="2"/>
      <c r="AF3435" s="2"/>
      <c r="AG3435" s="2"/>
      <c r="AH3435" s="2"/>
      <c r="AI3435" s="2"/>
      <c r="AJ3435" s="2"/>
      <c r="AK3435" s="2"/>
      <c r="AL3435" s="2"/>
      <c r="AM3435" s="2">
        <f t="shared" si="949"/>
        <v>-9</v>
      </c>
      <c r="AN3435" s="2"/>
      <c r="AO3435" s="2">
        <v>7.5</v>
      </c>
      <c r="AP3435" s="2">
        <v>2.5</v>
      </c>
      <c r="AQ3435" s="2"/>
      <c r="AR3435" s="2">
        <f t="shared" si="947"/>
        <v>10</v>
      </c>
      <c r="AS3435" s="2"/>
      <c r="AT3435" s="2"/>
    </row>
    <row r="3436" spans="1:46" x14ac:dyDescent="0.3">
      <c r="A3436" s="2" t="s">
        <v>41</v>
      </c>
      <c r="B3436" s="2">
        <v>-55</v>
      </c>
      <c r="C3436" s="2"/>
      <c r="D3436" s="2"/>
      <c r="E3436" s="2"/>
      <c r="F3436" s="2"/>
      <c r="G3436" s="2"/>
      <c r="H3436" s="2"/>
      <c r="I3436" s="2"/>
      <c r="J3436" s="2">
        <v>-4</v>
      </c>
      <c r="K3436" s="2"/>
      <c r="L3436" s="2"/>
      <c r="M3436" s="2"/>
      <c r="N3436" s="2"/>
      <c r="O3436" s="2">
        <v>-2</v>
      </c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  <c r="AD3436" s="2"/>
      <c r="AE3436" s="2"/>
      <c r="AF3436" s="2"/>
      <c r="AG3436" s="2"/>
      <c r="AH3436" s="2"/>
      <c r="AI3436" s="2"/>
      <c r="AJ3436" s="2"/>
      <c r="AK3436" s="2"/>
      <c r="AL3436" s="2"/>
      <c r="AM3436" s="2">
        <f t="shared" si="949"/>
        <v>-61</v>
      </c>
      <c r="AN3436" s="2"/>
      <c r="AO3436" s="2">
        <v>55</v>
      </c>
      <c r="AP3436" s="2">
        <v>7</v>
      </c>
      <c r="AQ3436" s="2"/>
      <c r="AR3436" s="2">
        <f t="shared" si="947"/>
        <v>62</v>
      </c>
      <c r="AS3436" s="2"/>
      <c r="AT3436" s="2"/>
    </row>
    <row r="3437" spans="1:46" x14ac:dyDescent="0.3">
      <c r="A3437" s="2" t="s">
        <v>346</v>
      </c>
      <c r="B3437" s="2">
        <v>-8</v>
      </c>
      <c r="C3437" s="2"/>
      <c r="D3437" s="2">
        <v>-1</v>
      </c>
      <c r="E3437" s="2">
        <v>-1</v>
      </c>
      <c r="F3437" s="2"/>
      <c r="G3437" s="2">
        <v>-3</v>
      </c>
      <c r="H3437" s="2"/>
      <c r="I3437" s="2"/>
      <c r="J3437" s="2">
        <v>-1</v>
      </c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  <c r="AE3437" s="2"/>
      <c r="AF3437" s="2"/>
      <c r="AG3437" s="2"/>
      <c r="AH3437" s="2"/>
      <c r="AI3437" s="2"/>
      <c r="AJ3437" s="2"/>
      <c r="AK3437" s="2"/>
      <c r="AL3437" s="2"/>
      <c r="AM3437" s="2">
        <f t="shared" si="949"/>
        <v>-14</v>
      </c>
      <c r="AN3437" s="2"/>
      <c r="AO3437" s="2">
        <v>8</v>
      </c>
      <c r="AP3437" s="2">
        <v>3</v>
      </c>
      <c r="AQ3437" s="2">
        <v>3</v>
      </c>
      <c r="AR3437" s="2">
        <f t="shared" si="947"/>
        <v>14</v>
      </c>
      <c r="AS3437" s="2"/>
      <c r="AT3437" s="2"/>
    </row>
    <row r="3438" spans="1:46" x14ac:dyDescent="0.3">
      <c r="A3438" s="2" t="s">
        <v>34</v>
      </c>
      <c r="B3438" s="2">
        <v>-96</v>
      </c>
      <c r="C3438" s="2"/>
      <c r="D3438" s="2"/>
      <c r="E3438" s="2"/>
      <c r="F3438" s="2"/>
      <c r="G3438" s="2"/>
      <c r="H3438" s="2"/>
      <c r="I3438" s="2"/>
      <c r="J3438" s="2">
        <v>-5</v>
      </c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  <c r="AD3438" s="2"/>
      <c r="AE3438" s="2"/>
      <c r="AF3438" s="2"/>
      <c r="AG3438" s="2"/>
      <c r="AH3438" s="2"/>
      <c r="AI3438" s="2"/>
      <c r="AJ3438" s="2"/>
      <c r="AK3438" s="2"/>
      <c r="AL3438" s="2"/>
      <c r="AM3438" s="2">
        <f t="shared" si="949"/>
        <v>-101</v>
      </c>
      <c r="AN3438" s="2"/>
      <c r="AO3438" s="2">
        <v>96</v>
      </c>
      <c r="AP3438" s="2"/>
      <c r="AQ3438" s="2"/>
      <c r="AR3438" s="2">
        <f t="shared" si="947"/>
        <v>96</v>
      </c>
      <c r="AS3438" s="2"/>
      <c r="AT3438" s="2"/>
    </row>
    <row r="3439" spans="1:46" x14ac:dyDescent="0.3">
      <c r="A3439" s="2" t="s">
        <v>322</v>
      </c>
      <c r="B3439" s="2">
        <v>-50</v>
      </c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2"/>
      <c r="AE3439" s="2"/>
      <c r="AF3439" s="2"/>
      <c r="AG3439" s="2"/>
      <c r="AH3439" s="2"/>
      <c r="AI3439" s="2"/>
      <c r="AJ3439" s="2"/>
      <c r="AK3439" s="2"/>
      <c r="AL3439" s="2"/>
      <c r="AM3439" s="2">
        <f t="shared" si="949"/>
        <v>-50</v>
      </c>
      <c r="AN3439" s="2"/>
      <c r="AO3439" s="2">
        <v>50</v>
      </c>
      <c r="AP3439" s="2"/>
      <c r="AQ3439" s="2"/>
      <c r="AR3439" s="2">
        <f t="shared" si="947"/>
        <v>50</v>
      </c>
      <c r="AS3439" s="2"/>
      <c r="AT3439" s="2"/>
    </row>
    <row r="3440" spans="1:46" x14ac:dyDescent="0.3">
      <c r="A3440" s="2" t="s">
        <v>117</v>
      </c>
      <c r="B3440" s="2">
        <v>420</v>
      </c>
      <c r="C3440" s="2"/>
      <c r="D3440" s="2"/>
      <c r="E3440" s="2">
        <v>20</v>
      </c>
      <c r="F3440" s="2"/>
      <c r="G3440" s="2"/>
      <c r="H3440" s="2"/>
      <c r="I3440" s="2"/>
      <c r="J3440" s="2">
        <v>26</v>
      </c>
      <c r="K3440" s="2"/>
      <c r="L3440" s="2"/>
      <c r="M3440" s="2"/>
      <c r="N3440" s="2"/>
      <c r="O3440" s="2">
        <v>50</v>
      </c>
      <c r="P3440" s="2"/>
      <c r="Q3440" s="2"/>
      <c r="R3440" s="2"/>
      <c r="S3440" s="2"/>
      <c r="T3440" s="2"/>
      <c r="U3440" s="2"/>
      <c r="V3440" s="2"/>
      <c r="W3440" s="2"/>
      <c r="X3440" s="2">
        <v>10</v>
      </c>
      <c r="Y3440" s="2">
        <v>16</v>
      </c>
      <c r="Z3440" s="2"/>
      <c r="AA3440" s="2"/>
      <c r="AB3440" s="2">
        <v>5</v>
      </c>
      <c r="AC3440" s="2"/>
      <c r="AD3440" s="2"/>
      <c r="AE3440" s="2"/>
      <c r="AF3440" s="2"/>
      <c r="AG3440" s="2"/>
      <c r="AH3440" s="2"/>
      <c r="AI3440" s="2"/>
      <c r="AJ3440" s="2"/>
      <c r="AK3440" s="2"/>
      <c r="AL3440" s="2"/>
      <c r="AM3440" s="2">
        <f t="shared" si="949"/>
        <v>547</v>
      </c>
      <c r="AN3440" s="2"/>
      <c r="AO3440" s="2"/>
      <c r="AP3440" s="2"/>
      <c r="AQ3440" s="2"/>
      <c r="AR3440" s="2"/>
      <c r="AS3440" s="2"/>
      <c r="AT3440" s="2"/>
    </row>
    <row r="3441" spans="1:46" x14ac:dyDescent="0.3">
      <c r="A3441" s="2" t="s">
        <v>118</v>
      </c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2"/>
      <c r="AE3441" s="2"/>
      <c r="AF3441" s="2"/>
      <c r="AG3441" s="2"/>
      <c r="AH3441" s="2"/>
      <c r="AI3441" s="2"/>
      <c r="AJ3441" s="2"/>
      <c r="AK3441" s="2"/>
      <c r="AL3441" s="2"/>
      <c r="AM3441" s="2"/>
      <c r="AN3441" s="2"/>
      <c r="AO3441" s="2">
        <v>-420</v>
      </c>
      <c r="AP3441" s="2">
        <v>-32</v>
      </c>
      <c r="AQ3441" s="2">
        <v>-24</v>
      </c>
      <c r="AR3441" s="2"/>
      <c r="AS3441" s="2"/>
      <c r="AT3441" s="2"/>
    </row>
    <row r="3442" spans="1:46" x14ac:dyDescent="0.3">
      <c r="A3442" s="1" t="s">
        <v>719</v>
      </c>
      <c r="B3442" s="1">
        <f t="shared" ref="B3442:J3442" si="950">SUM(B3432:B3441)</f>
        <v>361.5</v>
      </c>
      <c r="C3442" s="1">
        <f t="shared" si="950"/>
        <v>12</v>
      </c>
      <c r="D3442" s="1">
        <f t="shared" si="950"/>
        <v>263.5</v>
      </c>
      <c r="E3442" s="1">
        <f t="shared" si="950"/>
        <v>160</v>
      </c>
      <c r="F3442" s="1">
        <f t="shared" si="950"/>
        <v>68.5</v>
      </c>
      <c r="G3442" s="1">
        <f t="shared" si="950"/>
        <v>474</v>
      </c>
      <c r="H3442" s="1">
        <f t="shared" si="950"/>
        <v>0</v>
      </c>
      <c r="I3442" s="1">
        <f t="shared" si="950"/>
        <v>3</v>
      </c>
      <c r="J3442" s="1">
        <f t="shared" si="950"/>
        <v>311.5</v>
      </c>
      <c r="K3442" s="2"/>
      <c r="L3442" s="1">
        <f>SUM(L3432:L3441)</f>
        <v>0</v>
      </c>
      <c r="M3442" s="1"/>
      <c r="N3442" s="2"/>
      <c r="O3442" s="1">
        <f>SUM(O3432:O3441)</f>
        <v>90</v>
      </c>
      <c r="P3442" s="1">
        <f>SUM(P3432:P3441)</f>
        <v>0</v>
      </c>
      <c r="Q3442" s="1"/>
      <c r="R3442" s="1"/>
      <c r="S3442" s="1">
        <f>SUM(S3432:S3441)</f>
        <v>10</v>
      </c>
      <c r="T3442" s="1">
        <f>SUM(T3432:T3441)</f>
        <v>11</v>
      </c>
      <c r="U3442" s="1">
        <f>SUM(U3432:U3441)</f>
        <v>0</v>
      </c>
      <c r="V3442" s="1">
        <f>SUM(V3432:V3441)</f>
        <v>22</v>
      </c>
      <c r="W3442" s="1"/>
      <c r="X3442" s="1">
        <f>SUM(X3432:X3441)</f>
        <v>37</v>
      </c>
      <c r="Y3442" s="1">
        <f>SUM(Y3432:Y3441)</f>
        <v>18</v>
      </c>
      <c r="Z3442" s="1">
        <f>SUM(Z3432:Z3441)</f>
        <v>77</v>
      </c>
      <c r="AA3442" s="1"/>
      <c r="AB3442" s="1">
        <f>SUM(AB3432:AB3441)</f>
        <v>184</v>
      </c>
      <c r="AC3442" s="1"/>
      <c r="AD3442" s="1"/>
      <c r="AE3442" s="1"/>
      <c r="AF3442" s="1"/>
      <c r="AG3442" s="1"/>
      <c r="AH3442" s="1"/>
      <c r="AI3442" s="1"/>
      <c r="AJ3442" s="1"/>
      <c r="AK3442" s="1"/>
      <c r="AL3442" s="1"/>
      <c r="AM3442" s="1">
        <f t="shared" ref="AM3442:AM3449" si="951">SUM(B3442:AB3442)</f>
        <v>2103</v>
      </c>
      <c r="AN3442" s="1" t="s">
        <v>719</v>
      </c>
      <c r="AO3442" s="1">
        <f>SUM(AO3432:AO3441)</f>
        <v>2748</v>
      </c>
      <c r="AP3442" s="1">
        <f>SUM(AP3432:AP3441)</f>
        <v>1241</v>
      </c>
      <c r="AQ3442" s="1">
        <f>SUM(AQ3432:AQ3441)</f>
        <v>115.5</v>
      </c>
      <c r="AR3442" s="1">
        <f>SUM(AO3442:AQ3442)</f>
        <v>4104.5</v>
      </c>
      <c r="AS3442" s="2"/>
      <c r="AT3442" s="2"/>
    </row>
    <row r="3443" spans="1:46" x14ac:dyDescent="0.3">
      <c r="A3443" s="2" t="s">
        <v>36</v>
      </c>
      <c r="B3443" s="2">
        <v>-25</v>
      </c>
      <c r="C3443" s="2"/>
      <c r="D3443" s="2"/>
      <c r="E3443" s="2"/>
      <c r="F3443" s="2"/>
      <c r="G3443" s="2">
        <v>-1</v>
      </c>
      <c r="H3443" s="2"/>
      <c r="I3443" s="2"/>
      <c r="J3443" s="2">
        <v>-0.5</v>
      </c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>
        <v>-1</v>
      </c>
      <c r="AC3443" s="2"/>
      <c r="AD3443" s="2"/>
      <c r="AE3443" s="2"/>
      <c r="AF3443" s="2"/>
      <c r="AG3443" s="2"/>
      <c r="AH3443" s="2"/>
      <c r="AI3443" s="2"/>
      <c r="AJ3443" s="2"/>
      <c r="AK3443" s="2"/>
      <c r="AL3443" s="2"/>
      <c r="AM3443" s="2">
        <f t="shared" si="951"/>
        <v>-27.5</v>
      </c>
      <c r="AN3443" s="2"/>
      <c r="AO3443" s="2">
        <v>25</v>
      </c>
      <c r="AP3443" s="2">
        <v>3</v>
      </c>
      <c r="AQ3443" s="2"/>
      <c r="AR3443" s="2"/>
      <c r="AS3443" s="2"/>
      <c r="AT3443" s="2"/>
    </row>
    <row r="3444" spans="1:46" x14ac:dyDescent="0.3">
      <c r="A3444" s="2" t="s">
        <v>335</v>
      </c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>
        <v>-9</v>
      </c>
      <c r="U3444" s="2">
        <v>-3</v>
      </c>
      <c r="V3444" s="2"/>
      <c r="W3444" s="2"/>
      <c r="X3444" s="2"/>
      <c r="Y3444" s="2">
        <v>-9</v>
      </c>
      <c r="Z3444" s="2"/>
      <c r="AA3444" s="2"/>
      <c r="AB3444" s="2"/>
      <c r="AC3444" s="2"/>
      <c r="AD3444" s="2"/>
      <c r="AE3444" s="2"/>
      <c r="AF3444" s="2"/>
      <c r="AG3444" s="2"/>
      <c r="AH3444" s="2"/>
      <c r="AI3444" s="2"/>
      <c r="AJ3444" s="2"/>
      <c r="AK3444" s="2"/>
      <c r="AL3444" s="2"/>
      <c r="AM3444" s="2">
        <f t="shared" si="951"/>
        <v>-21</v>
      </c>
      <c r="AN3444" s="2"/>
      <c r="AO3444" s="2">
        <v>0</v>
      </c>
      <c r="AP3444" s="2"/>
      <c r="AQ3444" s="2"/>
      <c r="AR3444" s="2"/>
      <c r="AS3444" s="2"/>
      <c r="AT3444" s="2"/>
    </row>
    <row r="3445" spans="1:46" x14ac:dyDescent="0.3">
      <c r="A3445" s="2" t="s">
        <v>21</v>
      </c>
      <c r="B3445" s="2">
        <v>-54</v>
      </c>
      <c r="C3445" s="2"/>
      <c r="D3445" s="2"/>
      <c r="E3445" s="2"/>
      <c r="F3445" s="2"/>
      <c r="G3445" s="2"/>
      <c r="H3445" s="2"/>
      <c r="I3445" s="2"/>
      <c r="J3445" s="2">
        <v>-4</v>
      </c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  <c r="AD3445" s="2"/>
      <c r="AE3445" s="2"/>
      <c r="AF3445" s="2"/>
      <c r="AG3445" s="2"/>
      <c r="AH3445" s="2"/>
      <c r="AI3445" s="2"/>
      <c r="AJ3445" s="2"/>
      <c r="AK3445" s="2"/>
      <c r="AL3445" s="2"/>
      <c r="AM3445" s="2">
        <f t="shared" si="951"/>
        <v>-58</v>
      </c>
      <c r="AN3445" s="2"/>
      <c r="AO3445" s="2">
        <v>54</v>
      </c>
      <c r="AP3445" s="2">
        <v>4</v>
      </c>
      <c r="AQ3445" s="2"/>
      <c r="AR3445" s="2"/>
      <c r="AS3445" s="2"/>
      <c r="AT3445" s="2"/>
    </row>
    <row r="3446" spans="1:46" x14ac:dyDescent="0.3">
      <c r="A3446" s="2" t="s">
        <v>30</v>
      </c>
      <c r="B3446" s="2">
        <v>-36</v>
      </c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  <c r="AD3446" s="2"/>
      <c r="AE3446" s="2"/>
      <c r="AF3446" s="2"/>
      <c r="AG3446" s="2"/>
      <c r="AH3446" s="2"/>
      <c r="AI3446" s="2"/>
      <c r="AJ3446" s="2"/>
      <c r="AK3446" s="2"/>
      <c r="AL3446" s="2"/>
      <c r="AM3446" s="2">
        <f t="shared" si="951"/>
        <v>-36</v>
      </c>
      <c r="AN3446" s="2"/>
      <c r="AO3446" s="2">
        <v>36</v>
      </c>
      <c r="AP3446" s="2"/>
      <c r="AQ3446" s="2"/>
      <c r="AR3446" s="2"/>
      <c r="AS3446" s="2"/>
      <c r="AT3446" s="2"/>
    </row>
    <row r="3447" spans="1:46" x14ac:dyDescent="0.3">
      <c r="A3447" s="2" t="s">
        <v>46</v>
      </c>
      <c r="B3447" s="2">
        <v>-12</v>
      </c>
      <c r="C3447" s="2"/>
      <c r="D3447" s="2">
        <v>-2</v>
      </c>
      <c r="E3447" s="2"/>
      <c r="F3447" s="2"/>
      <c r="G3447" s="2">
        <v>-3</v>
      </c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>
        <v>-1</v>
      </c>
      <c r="U3447" s="2"/>
      <c r="V3447" s="2"/>
      <c r="W3447" s="2"/>
      <c r="X3447" s="2"/>
      <c r="Y3447" s="2"/>
      <c r="Z3447" s="2"/>
      <c r="AA3447" s="2"/>
      <c r="AB3447" s="2"/>
      <c r="AC3447" s="2"/>
      <c r="AD3447" s="2"/>
      <c r="AE3447" s="2"/>
      <c r="AF3447" s="2"/>
      <c r="AG3447" s="2"/>
      <c r="AH3447" s="2"/>
      <c r="AI3447" s="2"/>
      <c r="AJ3447" s="2"/>
      <c r="AK3447" s="2"/>
      <c r="AL3447" s="2"/>
      <c r="AM3447" s="2">
        <f t="shared" si="951"/>
        <v>-18</v>
      </c>
      <c r="AN3447" s="2"/>
      <c r="AO3447" s="2">
        <v>12</v>
      </c>
      <c r="AP3447" s="2">
        <v>3</v>
      </c>
      <c r="AQ3447" s="2">
        <v>2</v>
      </c>
      <c r="AR3447" s="2"/>
      <c r="AS3447" s="2"/>
      <c r="AT3447" s="2"/>
    </row>
    <row r="3448" spans="1:46" x14ac:dyDescent="0.3">
      <c r="A3448" s="2" t="s">
        <v>709</v>
      </c>
      <c r="B3448" s="2">
        <v>-16</v>
      </c>
      <c r="C3448" s="2"/>
      <c r="D3448" s="2"/>
      <c r="E3448" s="2"/>
      <c r="F3448" s="2"/>
      <c r="G3448" s="2"/>
      <c r="H3448" s="2"/>
      <c r="I3448" s="2"/>
      <c r="J3448" s="2">
        <v>-1</v>
      </c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/>
      <c r="AE3448" s="2"/>
      <c r="AF3448" s="2"/>
      <c r="AG3448" s="2"/>
      <c r="AH3448" s="2"/>
      <c r="AI3448" s="2"/>
      <c r="AJ3448" s="2"/>
      <c r="AK3448" s="2"/>
      <c r="AL3448" s="2"/>
      <c r="AM3448" s="2">
        <f t="shared" si="951"/>
        <v>-17</v>
      </c>
      <c r="AN3448" s="2"/>
      <c r="AO3448" s="2">
        <v>16</v>
      </c>
      <c r="AP3448" s="2">
        <v>1</v>
      </c>
      <c r="AQ3448" s="2"/>
      <c r="AR3448" s="2"/>
      <c r="AS3448" s="2"/>
      <c r="AT3448" s="2"/>
    </row>
    <row r="3449" spans="1:46" x14ac:dyDescent="0.3">
      <c r="A3449" s="2" t="s">
        <v>117</v>
      </c>
      <c r="B3449" s="2">
        <v>420</v>
      </c>
      <c r="C3449" s="2"/>
      <c r="D3449" s="2"/>
      <c r="E3449" s="2"/>
      <c r="F3449" s="2"/>
      <c r="G3449" s="2">
        <v>10</v>
      </c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>
        <v>9</v>
      </c>
      <c r="U3449" s="2">
        <v>5</v>
      </c>
      <c r="V3449" s="2"/>
      <c r="W3449" s="2"/>
      <c r="X3449" s="2"/>
      <c r="Y3449" s="2">
        <v>9</v>
      </c>
      <c r="Z3449" s="2"/>
      <c r="AA3449" s="2"/>
      <c r="AB3449" s="2"/>
      <c r="AC3449" s="2"/>
      <c r="AD3449" s="2"/>
      <c r="AE3449" s="2"/>
      <c r="AF3449" s="2"/>
      <c r="AG3449" s="2"/>
      <c r="AH3449" s="2"/>
      <c r="AI3449" s="2"/>
      <c r="AJ3449" s="2"/>
      <c r="AK3449" s="2"/>
      <c r="AL3449" s="2"/>
      <c r="AM3449" s="2">
        <f t="shared" si="951"/>
        <v>453</v>
      </c>
      <c r="AN3449" s="2"/>
      <c r="AO3449" s="2"/>
      <c r="AP3449" s="2"/>
      <c r="AQ3449" s="2"/>
      <c r="AR3449" s="2"/>
      <c r="AS3449" s="2"/>
      <c r="AT3449" s="2"/>
    </row>
    <row r="3450" spans="1:46" x14ac:dyDescent="0.3">
      <c r="A3450" s="2" t="s">
        <v>118</v>
      </c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/>
      <c r="AE3450" s="2"/>
      <c r="AF3450" s="2"/>
      <c r="AG3450" s="2"/>
      <c r="AH3450" s="2"/>
      <c r="AI3450" s="2"/>
      <c r="AJ3450" s="2"/>
      <c r="AK3450" s="2"/>
      <c r="AL3450" s="2"/>
      <c r="AM3450" s="2"/>
      <c r="AN3450" s="2"/>
      <c r="AO3450" s="2">
        <v>-420</v>
      </c>
      <c r="AP3450" s="2">
        <v>-10</v>
      </c>
      <c r="AQ3450" s="2"/>
      <c r="AR3450" s="2">
        <f t="shared" ref="AR3450:AR3457" si="952">SUM(AO3450:AQ3450)</f>
        <v>-430</v>
      </c>
      <c r="AS3450" s="2"/>
      <c r="AT3450" s="2"/>
    </row>
    <row r="3451" spans="1:46" x14ac:dyDescent="0.3">
      <c r="A3451" s="1" t="s">
        <v>720</v>
      </c>
      <c r="B3451" s="1">
        <f t="shared" ref="B3451:J3451" si="953">SUM(B3442:B3450)</f>
        <v>638.5</v>
      </c>
      <c r="C3451" s="1">
        <f t="shared" si="953"/>
        <v>12</v>
      </c>
      <c r="D3451" s="1">
        <f t="shared" si="953"/>
        <v>261.5</v>
      </c>
      <c r="E3451" s="1">
        <f t="shared" si="953"/>
        <v>160</v>
      </c>
      <c r="F3451" s="1">
        <f t="shared" si="953"/>
        <v>68.5</v>
      </c>
      <c r="G3451" s="1">
        <f t="shared" si="953"/>
        <v>480</v>
      </c>
      <c r="H3451" s="1">
        <f t="shared" si="953"/>
        <v>0</v>
      </c>
      <c r="I3451" s="1">
        <f t="shared" si="953"/>
        <v>3</v>
      </c>
      <c r="J3451" s="1">
        <f t="shared" si="953"/>
        <v>306</v>
      </c>
      <c r="K3451" s="2"/>
      <c r="L3451" s="1">
        <f>SUM(L3442:L3450)</f>
        <v>0</v>
      </c>
      <c r="M3451" s="1"/>
      <c r="N3451" s="2"/>
      <c r="O3451" s="1">
        <f>SUM(O3442:O3450)</f>
        <v>90</v>
      </c>
      <c r="P3451" s="1">
        <f>SUM(P3442:P3450)</f>
        <v>0</v>
      </c>
      <c r="Q3451" s="1"/>
      <c r="R3451" s="1"/>
      <c r="S3451" s="1">
        <f>SUM(S3442:S3450)</f>
        <v>10</v>
      </c>
      <c r="T3451" s="1">
        <f>SUM(T3442:T3450)</f>
        <v>10</v>
      </c>
      <c r="U3451" s="1">
        <f>SUM(U3442:U3450)</f>
        <v>2</v>
      </c>
      <c r="V3451" s="1">
        <f>SUM(V3442:V3450)</f>
        <v>22</v>
      </c>
      <c r="W3451" s="1"/>
      <c r="X3451" s="1">
        <f>SUM(X3442:X3450)</f>
        <v>37</v>
      </c>
      <c r="Y3451" s="1">
        <f>SUM(Y3442:Y3450)</f>
        <v>18</v>
      </c>
      <c r="Z3451" s="1">
        <f>SUM(Z3442:Z3450)</f>
        <v>77</v>
      </c>
      <c r="AA3451" s="1"/>
      <c r="AB3451" s="1">
        <f>SUM(AB3442:AB3450)</f>
        <v>183</v>
      </c>
      <c r="AC3451" s="1"/>
      <c r="AD3451" s="1"/>
      <c r="AE3451" s="1"/>
      <c r="AF3451" s="1"/>
      <c r="AG3451" s="1"/>
      <c r="AH3451" s="1"/>
      <c r="AI3451" s="1"/>
      <c r="AJ3451" s="1"/>
      <c r="AK3451" s="1"/>
      <c r="AL3451" s="1"/>
      <c r="AM3451" s="1">
        <f t="shared" ref="AM3451:AM3458" si="954">SUM(B3451:AB3451)</f>
        <v>2378.5</v>
      </c>
      <c r="AN3451" s="1" t="s">
        <v>720</v>
      </c>
      <c r="AO3451" s="1">
        <f>SUM(AO3442:AO3450)</f>
        <v>2471</v>
      </c>
      <c r="AP3451" s="1">
        <f>SUM(AP3442:AP3450)</f>
        <v>1242</v>
      </c>
      <c r="AQ3451" s="1">
        <f>SUM(AQ3442:AQ3450)</f>
        <v>117.5</v>
      </c>
      <c r="AR3451" s="1">
        <f t="shared" si="952"/>
        <v>3830.5</v>
      </c>
      <c r="AS3451" s="2"/>
      <c r="AT3451" s="2"/>
    </row>
    <row r="3452" spans="1:46" x14ac:dyDescent="0.3">
      <c r="A3452" s="2" t="s">
        <v>677</v>
      </c>
      <c r="B3452" s="2">
        <v>-100</v>
      </c>
      <c r="C3452" s="2"/>
      <c r="D3452" s="2"/>
      <c r="E3452" s="2"/>
      <c r="F3452" s="2"/>
      <c r="G3452" s="2"/>
      <c r="H3452" s="2"/>
      <c r="I3452" s="2"/>
      <c r="J3452" s="2">
        <v>-30</v>
      </c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  <c r="AD3452" s="2"/>
      <c r="AE3452" s="2"/>
      <c r="AF3452" s="2"/>
      <c r="AG3452" s="2"/>
      <c r="AH3452" s="2"/>
      <c r="AI3452" s="2"/>
      <c r="AJ3452" s="2"/>
      <c r="AK3452" s="2"/>
      <c r="AL3452" s="2"/>
      <c r="AM3452" s="2">
        <f t="shared" si="954"/>
        <v>-130</v>
      </c>
      <c r="AN3452" s="2"/>
      <c r="AO3452" s="2">
        <v>100</v>
      </c>
      <c r="AP3452" s="2">
        <v>30</v>
      </c>
      <c r="AQ3452" s="2"/>
      <c r="AR3452" s="2">
        <f t="shared" si="952"/>
        <v>130</v>
      </c>
      <c r="AS3452" s="2"/>
      <c r="AT3452" s="2"/>
    </row>
    <row r="3453" spans="1:46" x14ac:dyDescent="0.3">
      <c r="A3453" s="2" t="s">
        <v>59</v>
      </c>
      <c r="B3453" s="2">
        <v>-93</v>
      </c>
      <c r="C3453" s="2"/>
      <c r="D3453" s="2">
        <v>-7</v>
      </c>
      <c r="E3453" s="2">
        <v>-1</v>
      </c>
      <c r="F3453" s="2"/>
      <c r="G3453" s="2">
        <v>-12.5</v>
      </c>
      <c r="H3453" s="2"/>
      <c r="I3453" s="2"/>
      <c r="J3453" s="2">
        <v>-2.5</v>
      </c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>
        <v>-2</v>
      </c>
      <c r="Y3453" s="2"/>
      <c r="Z3453" s="2"/>
      <c r="AA3453" s="2"/>
      <c r="AB3453" s="2"/>
      <c r="AC3453" s="2"/>
      <c r="AD3453" s="2"/>
      <c r="AE3453" s="2"/>
      <c r="AF3453" s="2"/>
      <c r="AG3453" s="2"/>
      <c r="AH3453" s="2"/>
      <c r="AI3453" s="2"/>
      <c r="AJ3453" s="2"/>
      <c r="AK3453" s="2"/>
      <c r="AL3453" s="2"/>
      <c r="AM3453" s="2">
        <f t="shared" si="954"/>
        <v>-118</v>
      </c>
      <c r="AN3453" s="2"/>
      <c r="AO3453" s="2">
        <v>93</v>
      </c>
      <c r="AP3453" s="2">
        <v>17.5</v>
      </c>
      <c r="AQ3453" s="2">
        <v>8</v>
      </c>
      <c r="AR3453" s="2">
        <f t="shared" si="952"/>
        <v>118.5</v>
      </c>
      <c r="AS3453" s="2"/>
      <c r="AT3453" s="2"/>
    </row>
    <row r="3454" spans="1:46" x14ac:dyDescent="0.3">
      <c r="A3454" s="2" t="s">
        <v>38</v>
      </c>
      <c r="B3454" s="2">
        <v>-32</v>
      </c>
      <c r="C3454" s="2"/>
      <c r="D3454" s="2"/>
      <c r="E3454" s="2"/>
      <c r="F3454" s="2"/>
      <c r="G3454" s="2">
        <v>-9</v>
      </c>
      <c r="H3454" s="2"/>
      <c r="I3454" s="2"/>
      <c r="J3454" s="2">
        <v>-6</v>
      </c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  <c r="AD3454" s="2"/>
      <c r="AE3454" s="2"/>
      <c r="AF3454" s="2"/>
      <c r="AG3454" s="2"/>
      <c r="AH3454" s="2"/>
      <c r="AI3454" s="2"/>
      <c r="AJ3454" s="2"/>
      <c r="AK3454" s="2"/>
      <c r="AL3454" s="2"/>
      <c r="AM3454" s="2">
        <f t="shared" si="954"/>
        <v>-47</v>
      </c>
      <c r="AN3454" s="2"/>
      <c r="AO3454" s="2">
        <v>32</v>
      </c>
      <c r="AP3454" s="2">
        <v>15</v>
      </c>
      <c r="AQ3454" s="2"/>
      <c r="AR3454" s="2">
        <f t="shared" si="952"/>
        <v>47</v>
      </c>
      <c r="AS3454" s="2"/>
      <c r="AT3454" s="2"/>
    </row>
    <row r="3455" spans="1:46" x14ac:dyDescent="0.3">
      <c r="A3455" s="2" t="s">
        <v>27</v>
      </c>
      <c r="B3455" s="2">
        <v>-126</v>
      </c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>
        <v>-30</v>
      </c>
      <c r="P3455" s="2"/>
      <c r="Q3455" s="2"/>
      <c r="R3455" s="2"/>
      <c r="S3455" s="2"/>
      <c r="T3455" s="2"/>
      <c r="U3455" s="2">
        <v>-3</v>
      </c>
      <c r="V3455" s="2"/>
      <c r="W3455" s="2"/>
      <c r="X3455" s="2"/>
      <c r="Y3455" s="2"/>
      <c r="Z3455" s="2"/>
      <c r="AA3455" s="2"/>
      <c r="AB3455" s="2">
        <v>-5</v>
      </c>
      <c r="AC3455" s="2"/>
      <c r="AD3455" s="2"/>
      <c r="AE3455" s="2"/>
      <c r="AF3455" s="2"/>
      <c r="AG3455" s="2"/>
      <c r="AH3455" s="2"/>
      <c r="AI3455" s="2"/>
      <c r="AJ3455" s="2"/>
      <c r="AK3455" s="2"/>
      <c r="AL3455" s="2"/>
      <c r="AM3455" s="2">
        <f t="shared" si="954"/>
        <v>-164</v>
      </c>
      <c r="AN3455" s="2"/>
      <c r="AO3455" s="2">
        <v>126</v>
      </c>
      <c r="AP3455" s="2"/>
      <c r="AQ3455" s="2"/>
      <c r="AR3455" s="2">
        <f t="shared" si="952"/>
        <v>126</v>
      </c>
      <c r="AS3455" s="2"/>
      <c r="AT3455" s="2"/>
    </row>
    <row r="3456" spans="1:46" x14ac:dyDescent="0.3">
      <c r="A3456" s="2" t="s">
        <v>274</v>
      </c>
      <c r="B3456" s="2">
        <v>-125</v>
      </c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>
        <v>-5</v>
      </c>
      <c r="AC3456" s="2"/>
      <c r="AD3456" s="2"/>
      <c r="AE3456" s="2"/>
      <c r="AF3456" s="2"/>
      <c r="AG3456" s="2"/>
      <c r="AH3456" s="2"/>
      <c r="AI3456" s="2"/>
      <c r="AJ3456" s="2"/>
      <c r="AK3456" s="2"/>
      <c r="AL3456" s="2"/>
      <c r="AM3456" s="2">
        <f t="shared" si="954"/>
        <v>-130</v>
      </c>
      <c r="AN3456" s="2"/>
      <c r="AO3456" s="2">
        <v>125</v>
      </c>
      <c r="AP3456" s="2"/>
      <c r="AQ3456" s="2"/>
      <c r="AR3456" s="2">
        <f t="shared" si="952"/>
        <v>125</v>
      </c>
      <c r="AS3456" s="2"/>
      <c r="AT3456" s="2"/>
    </row>
    <row r="3457" spans="1:46" x14ac:dyDescent="0.3">
      <c r="A3457" s="2" t="s">
        <v>477</v>
      </c>
      <c r="B3457" s="2">
        <v>-3</v>
      </c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  <c r="AD3457" s="2"/>
      <c r="AE3457" s="2"/>
      <c r="AF3457" s="2"/>
      <c r="AG3457" s="2"/>
      <c r="AH3457" s="2"/>
      <c r="AI3457" s="2"/>
      <c r="AJ3457" s="2"/>
      <c r="AK3457" s="2"/>
      <c r="AL3457" s="2"/>
      <c r="AM3457" s="2">
        <f t="shared" si="954"/>
        <v>-3</v>
      </c>
      <c r="AN3457" s="2"/>
      <c r="AO3457" s="2">
        <v>3</v>
      </c>
      <c r="AP3457" s="2"/>
      <c r="AQ3457" s="2"/>
      <c r="AR3457" s="2">
        <f t="shared" si="952"/>
        <v>3</v>
      </c>
      <c r="AS3457" s="2"/>
      <c r="AT3457" s="2"/>
    </row>
    <row r="3458" spans="1:46" x14ac:dyDescent="0.3">
      <c r="A3458" s="2" t="s">
        <v>117</v>
      </c>
      <c r="B3458" s="2">
        <v>420</v>
      </c>
      <c r="C3458" s="2"/>
      <c r="D3458" s="2"/>
      <c r="E3458" s="2">
        <v>20</v>
      </c>
      <c r="F3458" s="2"/>
      <c r="G3458" s="2"/>
      <c r="H3458" s="2"/>
      <c r="I3458" s="2"/>
      <c r="J3458" s="2">
        <v>26</v>
      </c>
      <c r="K3458" s="2"/>
      <c r="L3458" s="2"/>
      <c r="M3458" s="2"/>
      <c r="N3458" s="2"/>
      <c r="O3458" s="2">
        <v>30</v>
      </c>
      <c r="P3458" s="2"/>
      <c r="Q3458" s="2"/>
      <c r="R3458" s="2"/>
      <c r="S3458" s="2"/>
      <c r="T3458" s="2"/>
      <c r="U3458" s="2">
        <v>3</v>
      </c>
      <c r="V3458" s="2"/>
      <c r="W3458" s="2"/>
      <c r="X3458" s="2"/>
      <c r="Y3458" s="2"/>
      <c r="Z3458" s="2"/>
      <c r="AA3458" s="2"/>
      <c r="AB3458" s="2">
        <v>5</v>
      </c>
      <c r="AC3458" s="2"/>
      <c r="AD3458" s="2"/>
      <c r="AE3458" s="2"/>
      <c r="AF3458" s="2"/>
      <c r="AG3458" s="2"/>
      <c r="AH3458" s="2"/>
      <c r="AI3458" s="2"/>
      <c r="AJ3458" s="2"/>
      <c r="AK3458" s="2"/>
      <c r="AL3458" s="2"/>
      <c r="AM3458" s="2">
        <f t="shared" si="954"/>
        <v>504</v>
      </c>
      <c r="AN3458" s="2"/>
      <c r="AO3458" s="2"/>
      <c r="AP3458" s="2"/>
      <c r="AQ3458" s="2"/>
      <c r="AR3458" s="2"/>
      <c r="AS3458" s="2"/>
      <c r="AT3458" s="2"/>
    </row>
    <row r="3459" spans="1:46" x14ac:dyDescent="0.3">
      <c r="A3459" s="2" t="s">
        <v>118</v>
      </c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  <c r="AD3459" s="2"/>
      <c r="AE3459" s="2"/>
      <c r="AF3459" s="2"/>
      <c r="AG3459" s="2"/>
      <c r="AH3459" s="2"/>
      <c r="AI3459" s="2"/>
      <c r="AJ3459" s="2"/>
      <c r="AK3459" s="2"/>
      <c r="AL3459" s="2"/>
      <c r="AM3459" s="2"/>
      <c r="AN3459" s="2"/>
      <c r="AO3459" s="2">
        <v>-420</v>
      </c>
      <c r="AP3459" s="2">
        <v>-26</v>
      </c>
      <c r="AQ3459" s="2">
        <v>-8</v>
      </c>
      <c r="AR3459" s="2">
        <f t="shared" ref="AR3459:AR3472" si="955">SUM(AO3459:AQ3459)</f>
        <v>-454</v>
      </c>
      <c r="AS3459" s="2"/>
      <c r="AT3459" s="2"/>
    </row>
    <row r="3460" spans="1:46" x14ac:dyDescent="0.3">
      <c r="A3460" s="1" t="s">
        <v>721</v>
      </c>
      <c r="B3460" s="1">
        <v>579.5</v>
      </c>
      <c r="C3460" s="1">
        <v>10</v>
      </c>
      <c r="D3460" s="1">
        <v>271</v>
      </c>
      <c r="E3460" s="1">
        <v>163</v>
      </c>
      <c r="F3460" s="1">
        <v>60</v>
      </c>
      <c r="G3460" s="1">
        <v>417</v>
      </c>
      <c r="H3460" s="1">
        <f>SUM(H3451:H3459)</f>
        <v>0</v>
      </c>
      <c r="I3460" s="1">
        <v>0</v>
      </c>
      <c r="J3460" s="1">
        <v>267</v>
      </c>
      <c r="K3460" s="2"/>
      <c r="L3460" s="1">
        <f>SUM(L3451:L3459)</f>
        <v>0</v>
      </c>
      <c r="M3460" s="1"/>
      <c r="N3460" s="2"/>
      <c r="O3460" s="1">
        <v>43</v>
      </c>
      <c r="P3460" s="1">
        <f>SUM(P3451:P3459)</f>
        <v>0</v>
      </c>
      <c r="Q3460" s="1"/>
      <c r="R3460" s="1"/>
      <c r="S3460" s="1">
        <f>SUM(S3451:S3459)</f>
        <v>10</v>
      </c>
      <c r="T3460" s="1">
        <v>9</v>
      </c>
      <c r="U3460" s="1">
        <f>SUM(U3451:U3459)</f>
        <v>2</v>
      </c>
      <c r="V3460" s="1">
        <v>12</v>
      </c>
      <c r="W3460" s="1"/>
      <c r="X3460" s="1">
        <v>29</v>
      </c>
      <c r="Y3460" s="1">
        <f>SUM(Y3451:Y3459)</f>
        <v>18</v>
      </c>
      <c r="Z3460" s="1">
        <f>SUM(Z3451:Z3459)</f>
        <v>77</v>
      </c>
      <c r="AA3460" s="1"/>
      <c r="AB3460" s="1">
        <v>205</v>
      </c>
      <c r="AC3460" s="1"/>
      <c r="AD3460" s="1"/>
      <c r="AE3460" s="1"/>
      <c r="AF3460" s="1"/>
      <c r="AG3460" s="1"/>
      <c r="AH3460" s="1"/>
      <c r="AI3460" s="1"/>
      <c r="AJ3460" s="1"/>
      <c r="AK3460" s="1"/>
      <c r="AL3460" s="1"/>
      <c r="AM3460" s="1">
        <f t="shared" ref="AM3460:AM3474" si="956">SUM(B3460:AB3460)</f>
        <v>2172.5</v>
      </c>
      <c r="AN3460" s="1" t="s">
        <v>721</v>
      </c>
      <c r="AO3460" s="1">
        <f>SUM(AO3451:AO3459)</f>
        <v>2530</v>
      </c>
      <c r="AP3460" s="1">
        <f>SUM(AP3451:AP3459)</f>
        <v>1278.5</v>
      </c>
      <c r="AQ3460" s="1">
        <f>SUM(AQ3451:AQ3459)</f>
        <v>117.5</v>
      </c>
      <c r="AR3460" s="1">
        <f t="shared" si="955"/>
        <v>3926</v>
      </c>
      <c r="AS3460" s="2"/>
      <c r="AT3460" s="2"/>
    </row>
    <row r="3461" spans="1:46" x14ac:dyDescent="0.3">
      <c r="A3461" s="2" t="s">
        <v>274</v>
      </c>
      <c r="B3461" s="2">
        <v>-100</v>
      </c>
      <c r="C3461" s="2"/>
      <c r="D3461" s="2"/>
      <c r="E3461" s="2"/>
      <c r="F3461" s="2"/>
      <c r="G3461" s="2">
        <v>-21</v>
      </c>
      <c r="H3461" s="2"/>
      <c r="I3461" s="2"/>
      <c r="J3461" s="2">
        <v>-21</v>
      </c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>
        <v>-3</v>
      </c>
      <c r="Z3461" s="2">
        <v>-10</v>
      </c>
      <c r="AA3461" s="2"/>
      <c r="AB3461" s="2"/>
      <c r="AC3461" s="2"/>
      <c r="AD3461" s="2"/>
      <c r="AE3461" s="2"/>
      <c r="AF3461" s="2"/>
      <c r="AG3461" s="2"/>
      <c r="AH3461" s="2"/>
      <c r="AI3461" s="2"/>
      <c r="AJ3461" s="2"/>
      <c r="AK3461" s="2"/>
      <c r="AL3461" s="2"/>
      <c r="AM3461" s="2">
        <f t="shared" si="956"/>
        <v>-155</v>
      </c>
      <c r="AN3461" s="2"/>
      <c r="AO3461" s="2">
        <v>100</v>
      </c>
      <c r="AP3461" s="2">
        <v>52</v>
      </c>
      <c r="AQ3461" s="2"/>
      <c r="AR3461" s="2">
        <f t="shared" si="955"/>
        <v>152</v>
      </c>
      <c r="AS3461" s="2"/>
      <c r="AT3461" s="2"/>
    </row>
    <row r="3462" spans="1:46" x14ac:dyDescent="0.3">
      <c r="A3462" s="2" t="s">
        <v>722</v>
      </c>
      <c r="B3462" s="2">
        <v>-40</v>
      </c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  <c r="AD3462" s="2"/>
      <c r="AE3462" s="2"/>
      <c r="AF3462" s="2"/>
      <c r="AG3462" s="2"/>
      <c r="AH3462" s="2"/>
      <c r="AI3462" s="2"/>
      <c r="AJ3462" s="2"/>
      <c r="AK3462" s="2"/>
      <c r="AL3462" s="2"/>
      <c r="AM3462" s="2">
        <f t="shared" si="956"/>
        <v>-40</v>
      </c>
      <c r="AN3462" s="2"/>
      <c r="AO3462" s="2">
        <v>40</v>
      </c>
      <c r="AP3462" s="2"/>
      <c r="AQ3462" s="2"/>
      <c r="AR3462" s="2">
        <f t="shared" si="955"/>
        <v>40</v>
      </c>
      <c r="AS3462" s="2"/>
      <c r="AT3462" s="2"/>
    </row>
    <row r="3463" spans="1:46" x14ac:dyDescent="0.3">
      <c r="A3463" s="2" t="s">
        <v>59</v>
      </c>
      <c r="B3463" s="2">
        <v>-130.5</v>
      </c>
      <c r="C3463" s="2"/>
      <c r="D3463" s="2">
        <v>-7</v>
      </c>
      <c r="E3463" s="2">
        <v>-1</v>
      </c>
      <c r="F3463" s="2"/>
      <c r="G3463" s="2">
        <v>-6</v>
      </c>
      <c r="H3463" s="2"/>
      <c r="I3463" s="2"/>
      <c r="J3463" s="2">
        <v>-6</v>
      </c>
      <c r="K3463" s="2"/>
      <c r="L3463" s="2"/>
      <c r="M3463" s="2"/>
      <c r="N3463" s="2"/>
      <c r="O3463" s="2">
        <v>-5</v>
      </c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>
        <v>-5</v>
      </c>
      <c r="AA3463" s="2"/>
      <c r="AB3463" s="2">
        <v>-2</v>
      </c>
      <c r="AC3463" s="2"/>
      <c r="AD3463" s="2"/>
      <c r="AE3463" s="2"/>
      <c r="AF3463" s="2"/>
      <c r="AG3463" s="2"/>
      <c r="AH3463" s="2"/>
      <c r="AI3463" s="2"/>
      <c r="AJ3463" s="2"/>
      <c r="AK3463" s="2"/>
      <c r="AL3463" s="2"/>
      <c r="AM3463" s="2">
        <f t="shared" si="956"/>
        <v>-162.5</v>
      </c>
      <c r="AN3463" s="2"/>
      <c r="AO3463" s="2">
        <v>130.5</v>
      </c>
      <c r="AP3463" s="2">
        <v>14</v>
      </c>
      <c r="AQ3463" s="2">
        <v>8</v>
      </c>
      <c r="AR3463" s="2">
        <f t="shared" si="955"/>
        <v>152.5</v>
      </c>
      <c r="AS3463" s="2"/>
      <c r="AT3463" s="2"/>
    </row>
    <row r="3464" spans="1:46" x14ac:dyDescent="0.3">
      <c r="A3464" s="1" t="s">
        <v>723</v>
      </c>
      <c r="B3464" s="1">
        <f t="shared" ref="B3464:J3464" si="957">SUM(B3460:B3463)</f>
        <v>309</v>
      </c>
      <c r="C3464" s="1">
        <f t="shared" si="957"/>
        <v>10</v>
      </c>
      <c r="D3464" s="1">
        <f t="shared" si="957"/>
        <v>264</v>
      </c>
      <c r="E3464" s="1">
        <f t="shared" si="957"/>
        <v>162</v>
      </c>
      <c r="F3464" s="1">
        <f t="shared" si="957"/>
        <v>60</v>
      </c>
      <c r="G3464" s="1">
        <f t="shared" si="957"/>
        <v>390</v>
      </c>
      <c r="H3464" s="1">
        <f t="shared" si="957"/>
        <v>0</v>
      </c>
      <c r="I3464" s="1">
        <f t="shared" si="957"/>
        <v>0</v>
      </c>
      <c r="J3464" s="1">
        <f t="shared" si="957"/>
        <v>240</v>
      </c>
      <c r="K3464" s="2"/>
      <c r="L3464" s="1">
        <f>SUM(L3460:L3463)</f>
        <v>0</v>
      </c>
      <c r="M3464" s="1"/>
      <c r="N3464" s="2"/>
      <c r="O3464" s="1">
        <f>SUM(O3460:O3463)</f>
        <v>38</v>
      </c>
      <c r="P3464" s="1">
        <f>SUM(P3460:P3463)</f>
        <v>0</v>
      </c>
      <c r="Q3464" s="1"/>
      <c r="R3464" s="1"/>
      <c r="S3464" s="1">
        <f>SUM(S3460:S3463)</f>
        <v>10</v>
      </c>
      <c r="T3464" s="1">
        <f>SUM(T3460:T3463)</f>
        <v>9</v>
      </c>
      <c r="U3464" s="1">
        <f>SUM(U3460:U3463)</f>
        <v>2</v>
      </c>
      <c r="V3464" s="1">
        <f>SUM(V3460:V3463)</f>
        <v>12</v>
      </c>
      <c r="W3464" s="1"/>
      <c r="X3464" s="1">
        <f>SUM(X3460:X3463)</f>
        <v>29</v>
      </c>
      <c r="Y3464" s="1">
        <f>SUM(Y3460:Y3463)</f>
        <v>15</v>
      </c>
      <c r="Z3464" s="1">
        <f>SUM(Z3460:Z3463)</f>
        <v>62</v>
      </c>
      <c r="AA3464" s="1"/>
      <c r="AB3464" s="1">
        <f>SUM(AB3460:AB3463)</f>
        <v>203</v>
      </c>
      <c r="AC3464" s="1"/>
      <c r="AD3464" s="1"/>
      <c r="AE3464" s="1"/>
      <c r="AF3464" s="1"/>
      <c r="AG3464" s="1"/>
      <c r="AH3464" s="1"/>
      <c r="AI3464" s="1"/>
      <c r="AJ3464" s="1"/>
      <c r="AK3464" s="1"/>
      <c r="AL3464" s="1"/>
      <c r="AM3464" s="1">
        <f t="shared" si="956"/>
        <v>1815</v>
      </c>
      <c r="AN3464" s="1" t="s">
        <v>723</v>
      </c>
      <c r="AO3464" s="1">
        <f>SUM(AO3460:AO3463)</f>
        <v>2800.5</v>
      </c>
      <c r="AP3464" s="1">
        <f>SUM(AP3460:AP3463)</f>
        <v>1344.5</v>
      </c>
      <c r="AQ3464" s="1">
        <f>SUM(AQ3460:AQ3463)</f>
        <v>125.5</v>
      </c>
      <c r="AR3464" s="1">
        <f t="shared" si="955"/>
        <v>4270.5</v>
      </c>
      <c r="AS3464" s="2"/>
      <c r="AT3464" s="2"/>
    </row>
    <row r="3465" spans="1:46" x14ac:dyDescent="0.3">
      <c r="A3465" s="2" t="s">
        <v>21</v>
      </c>
      <c r="B3465" s="2">
        <v>-24</v>
      </c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  <c r="AD3465" s="2"/>
      <c r="AE3465" s="2"/>
      <c r="AF3465" s="2"/>
      <c r="AG3465" s="2"/>
      <c r="AH3465" s="2"/>
      <c r="AI3465" s="2"/>
      <c r="AJ3465" s="2"/>
      <c r="AK3465" s="2"/>
      <c r="AL3465" s="2"/>
      <c r="AM3465" s="2">
        <f t="shared" si="956"/>
        <v>-24</v>
      </c>
      <c r="AN3465" s="2"/>
      <c r="AO3465" s="2">
        <v>24</v>
      </c>
      <c r="AP3465" s="2"/>
      <c r="AQ3465" s="2"/>
      <c r="AR3465" s="2">
        <f t="shared" si="955"/>
        <v>24</v>
      </c>
      <c r="AS3465" s="2"/>
      <c r="AT3465" s="2"/>
    </row>
    <row r="3466" spans="1:46" x14ac:dyDescent="0.3">
      <c r="A3466" s="2" t="s">
        <v>335</v>
      </c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>
        <v>-42</v>
      </c>
      <c r="AA3466" s="2"/>
      <c r="AB3466" s="2"/>
      <c r="AC3466" s="2"/>
      <c r="AD3466" s="2"/>
      <c r="AE3466" s="2"/>
      <c r="AF3466" s="2"/>
      <c r="AG3466" s="2"/>
      <c r="AH3466" s="2"/>
      <c r="AI3466" s="2"/>
      <c r="AJ3466" s="2"/>
      <c r="AK3466" s="2"/>
      <c r="AL3466" s="2"/>
      <c r="AM3466" s="2">
        <f t="shared" si="956"/>
        <v>-42</v>
      </c>
      <c r="AN3466" s="2"/>
      <c r="AO3466" s="2">
        <v>0</v>
      </c>
      <c r="AP3466" s="2"/>
      <c r="AQ3466" s="2"/>
      <c r="AR3466" s="2">
        <f t="shared" si="955"/>
        <v>0</v>
      </c>
      <c r="AS3466" s="2"/>
      <c r="AT3466" s="2"/>
    </row>
    <row r="3467" spans="1:46" x14ac:dyDescent="0.3">
      <c r="A3467" s="2" t="s">
        <v>709</v>
      </c>
      <c r="B3467" s="2">
        <v>-18</v>
      </c>
      <c r="C3467" s="2"/>
      <c r="D3467" s="2"/>
      <c r="E3467" s="2"/>
      <c r="F3467" s="2"/>
      <c r="G3467" s="2"/>
      <c r="H3467" s="2"/>
      <c r="I3467" s="2"/>
      <c r="J3467" s="2">
        <v>-1</v>
      </c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  <c r="AD3467" s="2"/>
      <c r="AE3467" s="2"/>
      <c r="AF3467" s="2"/>
      <c r="AG3467" s="2"/>
      <c r="AH3467" s="2"/>
      <c r="AI3467" s="2"/>
      <c r="AJ3467" s="2"/>
      <c r="AK3467" s="2"/>
      <c r="AL3467" s="2"/>
      <c r="AM3467" s="2">
        <f t="shared" si="956"/>
        <v>-19</v>
      </c>
      <c r="AN3467" s="2"/>
      <c r="AO3467" s="2">
        <v>18</v>
      </c>
      <c r="AP3467" s="2">
        <v>1</v>
      </c>
      <c r="AQ3467" s="2"/>
      <c r="AR3467" s="2">
        <f t="shared" si="955"/>
        <v>19</v>
      </c>
      <c r="AS3467" s="2"/>
      <c r="AT3467" s="2"/>
    </row>
    <row r="3468" spans="1:46" x14ac:dyDescent="0.3">
      <c r="A3468" s="2" t="s">
        <v>710</v>
      </c>
      <c r="B3468" s="2">
        <v>-45</v>
      </c>
      <c r="C3468" s="2"/>
      <c r="D3468" s="2"/>
      <c r="E3468" s="2">
        <v>-3</v>
      </c>
      <c r="F3468" s="2"/>
      <c r="G3468" s="2"/>
      <c r="H3468" s="2"/>
      <c r="I3468" s="2"/>
      <c r="J3468" s="2">
        <v>-3</v>
      </c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  <c r="AD3468" s="2"/>
      <c r="AE3468" s="2"/>
      <c r="AF3468" s="2"/>
      <c r="AG3468" s="2"/>
      <c r="AH3468" s="2"/>
      <c r="AI3468" s="2"/>
      <c r="AJ3468" s="2"/>
      <c r="AK3468" s="2"/>
      <c r="AL3468" s="2"/>
      <c r="AM3468" s="2">
        <f t="shared" si="956"/>
        <v>-51</v>
      </c>
      <c r="AN3468" s="2"/>
      <c r="AO3468" s="2">
        <v>45</v>
      </c>
      <c r="AP3468" s="2">
        <v>3</v>
      </c>
      <c r="AQ3468" s="2">
        <v>3</v>
      </c>
      <c r="AR3468" s="2">
        <f t="shared" si="955"/>
        <v>51</v>
      </c>
      <c r="AS3468" s="2"/>
      <c r="AT3468" s="2"/>
    </row>
    <row r="3469" spans="1:46" x14ac:dyDescent="0.3">
      <c r="A3469" s="2" t="s">
        <v>724</v>
      </c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>
        <v>-1</v>
      </c>
      <c r="AC3469" s="2"/>
      <c r="AD3469" s="2"/>
      <c r="AE3469" s="2"/>
      <c r="AF3469" s="2"/>
      <c r="AG3469" s="2"/>
      <c r="AH3469" s="2"/>
      <c r="AI3469" s="2"/>
      <c r="AJ3469" s="2"/>
      <c r="AK3469" s="2"/>
      <c r="AL3469" s="2"/>
      <c r="AM3469" s="2">
        <f t="shared" si="956"/>
        <v>-1</v>
      </c>
      <c r="AN3469" s="2"/>
      <c r="AO3469" s="2">
        <v>0</v>
      </c>
      <c r="AP3469" s="2"/>
      <c r="AQ3469" s="2"/>
      <c r="AR3469" s="2">
        <f t="shared" si="955"/>
        <v>0</v>
      </c>
      <c r="AS3469" s="2"/>
      <c r="AT3469" s="2"/>
    </row>
    <row r="3470" spans="1:46" x14ac:dyDescent="0.3">
      <c r="A3470" s="2" t="s">
        <v>41</v>
      </c>
      <c r="B3470" s="2">
        <v>-60</v>
      </c>
      <c r="C3470" s="2"/>
      <c r="D3470" s="2"/>
      <c r="E3470" s="2">
        <v>-3</v>
      </c>
      <c r="F3470" s="2"/>
      <c r="G3470" s="2">
        <v>-5</v>
      </c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  <c r="AD3470" s="2"/>
      <c r="AE3470" s="2"/>
      <c r="AF3470" s="2"/>
      <c r="AG3470" s="2"/>
      <c r="AH3470" s="2"/>
      <c r="AI3470" s="2"/>
      <c r="AJ3470" s="2"/>
      <c r="AK3470" s="2"/>
      <c r="AL3470" s="2"/>
      <c r="AM3470" s="2">
        <f t="shared" si="956"/>
        <v>-68</v>
      </c>
      <c r="AN3470" s="2"/>
      <c r="AO3470" s="2">
        <v>60</v>
      </c>
      <c r="AP3470" s="2">
        <v>5</v>
      </c>
      <c r="AQ3470" s="2">
        <v>3</v>
      </c>
      <c r="AR3470" s="2">
        <f t="shared" si="955"/>
        <v>68</v>
      </c>
      <c r="AS3470" s="2"/>
      <c r="AT3470" s="2"/>
    </row>
    <row r="3471" spans="1:46" x14ac:dyDescent="0.3">
      <c r="A3471" s="2" t="s">
        <v>36</v>
      </c>
      <c r="B3471" s="2">
        <v>-29</v>
      </c>
      <c r="C3471" s="2"/>
      <c r="D3471" s="2"/>
      <c r="E3471" s="2">
        <v>-1</v>
      </c>
      <c r="F3471" s="2"/>
      <c r="G3471" s="2">
        <v>-2.5</v>
      </c>
      <c r="H3471" s="2"/>
      <c r="I3471" s="2"/>
      <c r="J3471" s="2">
        <v>-2.5</v>
      </c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  <c r="AD3471" s="2"/>
      <c r="AE3471" s="2"/>
      <c r="AF3471" s="2"/>
      <c r="AG3471" s="2"/>
      <c r="AH3471" s="2"/>
      <c r="AI3471" s="2"/>
      <c r="AJ3471" s="2"/>
      <c r="AK3471" s="2"/>
      <c r="AL3471" s="2"/>
      <c r="AM3471" s="2">
        <f t="shared" si="956"/>
        <v>-35</v>
      </c>
      <c r="AN3471" s="2"/>
      <c r="AO3471" s="2">
        <v>29</v>
      </c>
      <c r="AP3471" s="2">
        <v>5.5</v>
      </c>
      <c r="AQ3471" s="2">
        <v>1</v>
      </c>
      <c r="AR3471" s="2">
        <f t="shared" si="955"/>
        <v>35.5</v>
      </c>
      <c r="AS3471" s="2"/>
      <c r="AT3471" s="2"/>
    </row>
    <row r="3472" spans="1:46" x14ac:dyDescent="0.3">
      <c r="A3472" s="2" t="s">
        <v>21</v>
      </c>
      <c r="B3472" s="2">
        <v>-38</v>
      </c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  <c r="AD3472" s="2"/>
      <c r="AE3472" s="2"/>
      <c r="AF3472" s="2"/>
      <c r="AG3472" s="2"/>
      <c r="AH3472" s="2"/>
      <c r="AI3472" s="2"/>
      <c r="AJ3472" s="2"/>
      <c r="AK3472" s="2"/>
      <c r="AL3472" s="2"/>
      <c r="AM3472" s="2">
        <f t="shared" si="956"/>
        <v>-38</v>
      </c>
      <c r="AN3472" s="2"/>
      <c r="AO3472" s="2">
        <v>38</v>
      </c>
      <c r="AP3472" s="2">
        <v>1</v>
      </c>
      <c r="AQ3472" s="2"/>
      <c r="AR3472" s="2">
        <f t="shared" si="955"/>
        <v>39</v>
      </c>
      <c r="AS3472" s="2"/>
      <c r="AT3472" s="2"/>
    </row>
    <row r="3473" spans="1:46" x14ac:dyDescent="0.3">
      <c r="A3473" s="2" t="s">
        <v>30</v>
      </c>
      <c r="B3473" s="2">
        <v>-42</v>
      </c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  <c r="AD3473" s="2"/>
      <c r="AE3473" s="2"/>
      <c r="AF3473" s="2"/>
      <c r="AG3473" s="2"/>
      <c r="AH3473" s="2"/>
      <c r="AI3473" s="2"/>
      <c r="AJ3473" s="2"/>
      <c r="AK3473" s="2"/>
      <c r="AL3473" s="2"/>
      <c r="AM3473" s="2">
        <f t="shared" si="956"/>
        <v>-42</v>
      </c>
      <c r="AN3473" s="2"/>
      <c r="AO3473" s="2"/>
      <c r="AP3473" s="2"/>
      <c r="AQ3473" s="2"/>
      <c r="AR3473" s="2"/>
      <c r="AS3473" s="2"/>
      <c r="AT3473" s="2"/>
    </row>
    <row r="3474" spans="1:46" x14ac:dyDescent="0.3">
      <c r="A3474" s="2" t="s">
        <v>117</v>
      </c>
      <c r="B3474" s="2">
        <v>405</v>
      </c>
      <c r="C3474" s="2"/>
      <c r="D3474" s="2"/>
      <c r="E3474" s="2">
        <v>10</v>
      </c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>
        <v>3</v>
      </c>
      <c r="V3474" s="2"/>
      <c r="W3474" s="2"/>
      <c r="X3474" s="2"/>
      <c r="Y3474" s="2"/>
      <c r="Z3474" s="2"/>
      <c r="AA3474" s="2"/>
      <c r="AB3474" s="2">
        <v>1</v>
      </c>
      <c r="AC3474" s="2"/>
      <c r="AD3474" s="2"/>
      <c r="AE3474" s="2"/>
      <c r="AF3474" s="2"/>
      <c r="AG3474" s="2"/>
      <c r="AH3474" s="2"/>
      <c r="AI3474" s="2"/>
      <c r="AJ3474" s="2"/>
      <c r="AK3474" s="2"/>
      <c r="AL3474" s="2"/>
      <c r="AM3474" s="2">
        <f t="shared" si="956"/>
        <v>419</v>
      </c>
      <c r="AN3474" s="2"/>
      <c r="AO3474" s="2"/>
      <c r="AP3474" s="2"/>
      <c r="AQ3474" s="2"/>
      <c r="AR3474" s="2"/>
      <c r="AS3474" s="2"/>
      <c r="AT3474" s="2"/>
    </row>
    <row r="3475" spans="1:46" x14ac:dyDescent="0.3">
      <c r="A3475" s="2" t="s">
        <v>118</v>
      </c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  <c r="AD3475" s="2"/>
      <c r="AE3475" s="2"/>
      <c r="AF3475" s="2"/>
      <c r="AG3475" s="2"/>
      <c r="AH3475" s="2"/>
      <c r="AI3475" s="2"/>
      <c r="AJ3475" s="2"/>
      <c r="AK3475" s="2"/>
      <c r="AL3475" s="2"/>
      <c r="AM3475" s="2"/>
      <c r="AN3475" s="2"/>
      <c r="AO3475" s="2">
        <v>-405</v>
      </c>
      <c r="AP3475" s="2">
        <v>-32</v>
      </c>
      <c r="AQ3475" s="2">
        <v>-10</v>
      </c>
      <c r="AR3475" s="2">
        <f t="shared" ref="AR3475:AR3482" si="958">SUM(AO3475:AQ3475)</f>
        <v>-447</v>
      </c>
      <c r="AS3475" s="2"/>
      <c r="AT3475" s="2"/>
    </row>
    <row r="3476" spans="1:46" x14ac:dyDescent="0.3">
      <c r="A3476" s="1" t="s">
        <v>725</v>
      </c>
      <c r="B3476" s="1">
        <f t="shared" ref="B3476:J3476" si="959">SUM(B3464:B3475)</f>
        <v>458</v>
      </c>
      <c r="C3476" s="1">
        <f t="shared" si="959"/>
        <v>10</v>
      </c>
      <c r="D3476" s="1">
        <f t="shared" si="959"/>
        <v>264</v>
      </c>
      <c r="E3476" s="1">
        <f t="shared" si="959"/>
        <v>165</v>
      </c>
      <c r="F3476" s="1">
        <f t="shared" si="959"/>
        <v>60</v>
      </c>
      <c r="G3476" s="1">
        <f t="shared" si="959"/>
        <v>382.5</v>
      </c>
      <c r="H3476" s="1">
        <f t="shared" si="959"/>
        <v>0</v>
      </c>
      <c r="I3476" s="1">
        <f t="shared" si="959"/>
        <v>0</v>
      </c>
      <c r="J3476" s="1">
        <f t="shared" si="959"/>
        <v>233.5</v>
      </c>
      <c r="K3476" s="2"/>
      <c r="L3476" s="1">
        <f>SUM(L3464:L3475)</f>
        <v>0</v>
      </c>
      <c r="M3476" s="1"/>
      <c r="N3476" s="2"/>
      <c r="O3476" s="1">
        <f>SUM(O3464:O3475)</f>
        <v>38</v>
      </c>
      <c r="P3476" s="1">
        <f>SUM(P3464:P3475)</f>
        <v>0</v>
      </c>
      <c r="Q3476" s="1"/>
      <c r="R3476" s="1"/>
      <c r="S3476" s="1">
        <f>SUM(S3464:S3475)</f>
        <v>10</v>
      </c>
      <c r="T3476" s="1">
        <f>SUM(T3464:T3475)</f>
        <v>9</v>
      </c>
      <c r="U3476" s="1">
        <f>SUM(U3464:U3475)</f>
        <v>5</v>
      </c>
      <c r="V3476" s="1">
        <f>SUM(V3464:V3475)</f>
        <v>12</v>
      </c>
      <c r="W3476" s="1"/>
      <c r="X3476" s="1">
        <f>SUM(X3464:X3475)</f>
        <v>29</v>
      </c>
      <c r="Y3476" s="1">
        <f>SUM(Y3464:Y3475)</f>
        <v>15</v>
      </c>
      <c r="Z3476" s="1">
        <f>SUM(Z3464:Z3475)</f>
        <v>20</v>
      </c>
      <c r="AA3476" s="1"/>
      <c r="AB3476" s="1">
        <f>SUM(AB3464:AB3475)</f>
        <v>203</v>
      </c>
      <c r="AC3476" s="1"/>
      <c r="AD3476" s="1"/>
      <c r="AE3476" s="1"/>
      <c r="AF3476" s="1"/>
      <c r="AG3476" s="1"/>
      <c r="AH3476" s="1"/>
      <c r="AI3476" s="1"/>
      <c r="AJ3476" s="1"/>
      <c r="AK3476" s="1"/>
      <c r="AL3476" s="1"/>
      <c r="AM3476" s="1">
        <f t="shared" ref="AM3476:AM3483" si="960">SUM(B3476:AB3476)</f>
        <v>1914</v>
      </c>
      <c r="AN3476" s="1" t="s">
        <v>725</v>
      </c>
      <c r="AO3476" s="1">
        <f>SUM(AO3464:AO3475)</f>
        <v>2609.5</v>
      </c>
      <c r="AP3476" s="1">
        <f>SUM(AP3464:AP3475)</f>
        <v>1328</v>
      </c>
      <c r="AQ3476" s="1">
        <f>SUM(AQ3464:AQ3475)</f>
        <v>122.5</v>
      </c>
      <c r="AR3476" s="1">
        <f t="shared" si="958"/>
        <v>4060</v>
      </c>
      <c r="AS3476" s="2"/>
      <c r="AT3476" s="2"/>
    </row>
    <row r="3477" spans="1:46" x14ac:dyDescent="0.3">
      <c r="A3477" s="2" t="s">
        <v>38</v>
      </c>
      <c r="B3477" s="2">
        <v>-26</v>
      </c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  <c r="AD3477" s="2"/>
      <c r="AE3477" s="2"/>
      <c r="AF3477" s="2"/>
      <c r="AG3477" s="2"/>
      <c r="AH3477" s="2"/>
      <c r="AI3477" s="2"/>
      <c r="AJ3477" s="2"/>
      <c r="AK3477" s="2"/>
      <c r="AL3477" s="2"/>
      <c r="AM3477" s="2">
        <f t="shared" si="960"/>
        <v>-26</v>
      </c>
      <c r="AN3477" s="2"/>
      <c r="AO3477" s="2">
        <v>26</v>
      </c>
      <c r="AP3477" s="2"/>
      <c r="AQ3477" s="2"/>
      <c r="AR3477" s="2">
        <f t="shared" si="958"/>
        <v>26</v>
      </c>
      <c r="AS3477" s="2"/>
      <c r="AT3477" s="2"/>
    </row>
    <row r="3478" spans="1:46" x14ac:dyDescent="0.3">
      <c r="A3478" s="2" t="s">
        <v>36</v>
      </c>
      <c r="B3478" s="2">
        <v>-18</v>
      </c>
      <c r="C3478" s="2"/>
      <c r="D3478" s="2"/>
      <c r="E3478" s="2"/>
      <c r="F3478" s="2"/>
      <c r="G3478" s="2">
        <v>-4</v>
      </c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  <c r="AD3478" s="2"/>
      <c r="AE3478" s="2"/>
      <c r="AF3478" s="2"/>
      <c r="AG3478" s="2"/>
      <c r="AH3478" s="2"/>
      <c r="AI3478" s="2"/>
      <c r="AJ3478" s="2"/>
      <c r="AK3478" s="2"/>
      <c r="AL3478" s="2"/>
      <c r="AM3478" s="2">
        <f t="shared" si="960"/>
        <v>-22</v>
      </c>
      <c r="AN3478" s="2"/>
      <c r="AO3478" s="2">
        <v>18</v>
      </c>
      <c r="AP3478" s="2">
        <v>4</v>
      </c>
      <c r="AQ3478" s="2"/>
      <c r="AR3478" s="2">
        <f t="shared" si="958"/>
        <v>22</v>
      </c>
      <c r="AS3478" s="2"/>
      <c r="AT3478" s="2"/>
    </row>
    <row r="3479" spans="1:46" x14ac:dyDescent="0.3">
      <c r="A3479" s="2" t="s">
        <v>677</v>
      </c>
      <c r="B3479" s="2">
        <v>-100</v>
      </c>
      <c r="C3479" s="2"/>
      <c r="D3479" s="2"/>
      <c r="E3479" s="2">
        <v>-10</v>
      </c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  <c r="AE3479" s="2"/>
      <c r="AF3479" s="2"/>
      <c r="AG3479" s="2"/>
      <c r="AH3479" s="2"/>
      <c r="AI3479" s="2"/>
      <c r="AJ3479" s="2"/>
      <c r="AK3479" s="2"/>
      <c r="AL3479" s="2"/>
      <c r="AM3479" s="2">
        <f t="shared" si="960"/>
        <v>-110</v>
      </c>
      <c r="AN3479" s="2"/>
      <c r="AO3479" s="2">
        <v>100</v>
      </c>
      <c r="AP3479" s="2"/>
      <c r="AQ3479" s="2">
        <v>10</v>
      </c>
      <c r="AR3479" s="2">
        <f t="shared" si="958"/>
        <v>110</v>
      </c>
      <c r="AS3479" s="2"/>
      <c r="AT3479" s="2"/>
    </row>
    <row r="3480" spans="1:46" x14ac:dyDescent="0.3">
      <c r="A3480" s="2" t="s">
        <v>322</v>
      </c>
      <c r="B3480" s="2">
        <v>-50</v>
      </c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  <c r="AD3480" s="2"/>
      <c r="AE3480" s="2"/>
      <c r="AF3480" s="2"/>
      <c r="AG3480" s="2"/>
      <c r="AH3480" s="2"/>
      <c r="AI3480" s="2"/>
      <c r="AJ3480" s="2"/>
      <c r="AK3480" s="2"/>
      <c r="AL3480" s="2"/>
      <c r="AM3480" s="2">
        <f t="shared" si="960"/>
        <v>-50</v>
      </c>
      <c r="AN3480" s="2"/>
      <c r="AO3480" s="2">
        <v>50</v>
      </c>
      <c r="AP3480" s="2"/>
      <c r="AQ3480" s="2"/>
      <c r="AR3480" s="2">
        <f t="shared" si="958"/>
        <v>50</v>
      </c>
      <c r="AS3480" s="2"/>
      <c r="AT3480" s="2"/>
    </row>
    <row r="3481" spans="1:46" x14ac:dyDescent="0.3">
      <c r="A3481" s="2" t="s">
        <v>34</v>
      </c>
      <c r="B3481" s="2">
        <v>-96</v>
      </c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>
        <v>-5</v>
      </c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2"/>
      <c r="AE3481" s="2"/>
      <c r="AF3481" s="2"/>
      <c r="AG3481" s="2"/>
      <c r="AH3481" s="2"/>
      <c r="AI3481" s="2"/>
      <c r="AJ3481" s="2"/>
      <c r="AK3481" s="2"/>
      <c r="AL3481" s="2"/>
      <c r="AM3481" s="2">
        <f t="shared" si="960"/>
        <v>-101</v>
      </c>
      <c r="AN3481" s="2"/>
      <c r="AO3481" s="2">
        <v>96</v>
      </c>
      <c r="AP3481" s="2"/>
      <c r="AQ3481" s="2"/>
      <c r="AR3481" s="2">
        <f t="shared" si="958"/>
        <v>96</v>
      </c>
      <c r="AS3481" s="2"/>
      <c r="AT3481" s="2"/>
    </row>
    <row r="3482" spans="1:46" x14ac:dyDescent="0.3">
      <c r="A3482" s="2" t="s">
        <v>47</v>
      </c>
      <c r="B3482" s="2">
        <v>-10</v>
      </c>
      <c r="C3482" s="2"/>
      <c r="D3482" s="2"/>
      <c r="E3482" s="2"/>
      <c r="F3482" s="2"/>
      <c r="G3482" s="2">
        <v>-1</v>
      </c>
      <c r="H3482" s="2"/>
      <c r="I3482" s="2"/>
      <c r="J3482" s="2">
        <v>-2</v>
      </c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/>
      <c r="AE3482" s="2"/>
      <c r="AF3482" s="2"/>
      <c r="AG3482" s="2"/>
      <c r="AH3482" s="2"/>
      <c r="AI3482" s="2"/>
      <c r="AJ3482" s="2"/>
      <c r="AK3482" s="2"/>
      <c r="AL3482" s="2"/>
      <c r="AM3482" s="2">
        <f t="shared" si="960"/>
        <v>-13</v>
      </c>
      <c r="AN3482" s="2"/>
      <c r="AO3482" s="2">
        <v>10</v>
      </c>
      <c r="AP3482" s="2">
        <v>5</v>
      </c>
      <c r="AQ3482" s="2"/>
      <c r="AR3482" s="2">
        <f t="shared" si="958"/>
        <v>15</v>
      </c>
      <c r="AS3482" s="2"/>
      <c r="AT3482" s="2"/>
    </row>
    <row r="3483" spans="1:46" x14ac:dyDescent="0.3">
      <c r="A3483" s="2" t="s">
        <v>117</v>
      </c>
      <c r="B3483" s="2">
        <v>640</v>
      </c>
      <c r="C3483" s="2"/>
      <c r="D3483" s="2"/>
      <c r="E3483" s="2"/>
      <c r="F3483" s="2"/>
      <c r="G3483" s="2">
        <v>55</v>
      </c>
      <c r="H3483" s="2"/>
      <c r="I3483" s="2"/>
      <c r="J3483" s="2"/>
      <c r="K3483" s="2"/>
      <c r="L3483" s="2"/>
      <c r="M3483" s="2"/>
      <c r="N3483" s="2"/>
      <c r="O3483" s="2">
        <v>42</v>
      </c>
      <c r="P3483" s="2"/>
      <c r="Q3483" s="2"/>
      <c r="R3483" s="2"/>
      <c r="S3483" s="2"/>
      <c r="T3483" s="2"/>
      <c r="U3483" s="2"/>
      <c r="V3483" s="2">
        <v>5</v>
      </c>
      <c r="W3483" s="2"/>
      <c r="X3483" s="2"/>
      <c r="Y3483" s="2"/>
      <c r="Z3483" s="2"/>
      <c r="AA3483" s="2"/>
      <c r="AB3483" s="2">
        <v>6</v>
      </c>
      <c r="AC3483" s="2"/>
      <c r="AD3483" s="2"/>
      <c r="AE3483" s="2"/>
      <c r="AF3483" s="2"/>
      <c r="AG3483" s="2"/>
      <c r="AH3483" s="2"/>
      <c r="AI3483" s="2"/>
      <c r="AJ3483" s="2"/>
      <c r="AK3483" s="2"/>
      <c r="AL3483" s="2"/>
      <c r="AM3483" s="2">
        <f t="shared" si="960"/>
        <v>748</v>
      </c>
      <c r="AN3483" s="2"/>
      <c r="AO3483" s="2"/>
      <c r="AP3483" s="2"/>
      <c r="AQ3483" s="2"/>
      <c r="AR3483" s="2"/>
      <c r="AS3483" s="2"/>
      <c r="AT3483" s="2"/>
    </row>
    <row r="3484" spans="1:46" x14ac:dyDescent="0.3">
      <c r="A3484" s="2" t="s">
        <v>118</v>
      </c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  <c r="AD3484" s="2"/>
      <c r="AE3484" s="2"/>
      <c r="AF3484" s="2"/>
      <c r="AG3484" s="2"/>
      <c r="AH3484" s="2"/>
      <c r="AI3484" s="2"/>
      <c r="AJ3484" s="2"/>
      <c r="AK3484" s="2"/>
      <c r="AL3484" s="2"/>
      <c r="AM3484" s="2"/>
      <c r="AN3484" s="2"/>
      <c r="AO3484" s="2">
        <v>-640</v>
      </c>
      <c r="AP3484" s="2">
        <v>-56</v>
      </c>
      <c r="AQ3484" s="2"/>
      <c r="AR3484" s="2">
        <f t="shared" ref="AR3484:AR3493" si="961">SUM(AO3484:AQ3484)</f>
        <v>-696</v>
      </c>
      <c r="AS3484" s="2"/>
      <c r="AT3484" s="2"/>
    </row>
    <row r="3485" spans="1:46" x14ac:dyDescent="0.3">
      <c r="A3485" s="1" t="s">
        <v>726</v>
      </c>
      <c r="B3485" s="1">
        <f t="shared" ref="B3485:J3485" si="962">SUM(B3476:B3484)</f>
        <v>798</v>
      </c>
      <c r="C3485" s="1">
        <f t="shared" si="962"/>
        <v>10</v>
      </c>
      <c r="D3485" s="1">
        <f t="shared" si="962"/>
        <v>264</v>
      </c>
      <c r="E3485" s="1">
        <f t="shared" si="962"/>
        <v>155</v>
      </c>
      <c r="F3485" s="1">
        <f t="shared" si="962"/>
        <v>60</v>
      </c>
      <c r="G3485" s="1">
        <f t="shared" si="962"/>
        <v>432.5</v>
      </c>
      <c r="H3485" s="1">
        <f t="shared" si="962"/>
        <v>0</v>
      </c>
      <c r="I3485" s="1">
        <f t="shared" si="962"/>
        <v>0</v>
      </c>
      <c r="J3485" s="1">
        <f t="shared" si="962"/>
        <v>231.5</v>
      </c>
      <c r="K3485" s="2"/>
      <c r="L3485" s="1">
        <f>SUM(L3476:L3484)</f>
        <v>0</v>
      </c>
      <c r="M3485" s="1"/>
      <c r="N3485" s="2"/>
      <c r="O3485" s="1">
        <f>SUM(O3476:O3484)</f>
        <v>75</v>
      </c>
      <c r="P3485" s="1">
        <f>SUM(P3476:P3484)</f>
        <v>0</v>
      </c>
      <c r="Q3485" s="1"/>
      <c r="R3485" s="1"/>
      <c r="S3485" s="1">
        <f>SUM(S3476:S3484)</f>
        <v>10</v>
      </c>
      <c r="T3485" s="1">
        <f>SUM(T3476:T3484)</f>
        <v>9</v>
      </c>
      <c r="U3485" s="1">
        <f>SUM(U3476:U3484)</f>
        <v>5</v>
      </c>
      <c r="V3485" s="1">
        <f>SUM(V3476:V3484)</f>
        <v>17</v>
      </c>
      <c r="W3485" s="1"/>
      <c r="X3485" s="1">
        <f>SUM(X3476:X3484)</f>
        <v>29</v>
      </c>
      <c r="Y3485" s="1">
        <f>SUM(Y3476:Y3484)</f>
        <v>15</v>
      </c>
      <c r="Z3485" s="1">
        <f>SUM(Z3476:Z3484)</f>
        <v>20</v>
      </c>
      <c r="AA3485" s="1"/>
      <c r="AB3485" s="1">
        <f>SUM(AB3476:AB3484)</f>
        <v>209</v>
      </c>
      <c r="AC3485" s="1"/>
      <c r="AD3485" s="1"/>
      <c r="AE3485" s="1"/>
      <c r="AF3485" s="1"/>
      <c r="AG3485" s="1"/>
      <c r="AH3485" s="1"/>
      <c r="AI3485" s="1"/>
      <c r="AJ3485" s="1"/>
      <c r="AK3485" s="1"/>
      <c r="AL3485" s="1"/>
      <c r="AM3485" s="1">
        <f t="shared" ref="AM3485:AM3494" si="963">SUM(B3485:AB3485)</f>
        <v>2340</v>
      </c>
      <c r="AN3485" s="1" t="s">
        <v>726</v>
      </c>
      <c r="AO3485" s="1">
        <f>SUM(AO3476:AO3484)</f>
        <v>2269.5</v>
      </c>
      <c r="AP3485" s="1">
        <f>SUM(AP3476:AP3484)</f>
        <v>1281</v>
      </c>
      <c r="AQ3485" s="1">
        <f>SUM(AQ3476:AQ3484)</f>
        <v>132.5</v>
      </c>
      <c r="AR3485" s="1">
        <f t="shared" si="961"/>
        <v>3683</v>
      </c>
      <c r="AS3485" s="2"/>
      <c r="AT3485" s="2"/>
    </row>
    <row r="3486" spans="1:46" x14ac:dyDescent="0.3">
      <c r="A3486" s="2" t="s">
        <v>13</v>
      </c>
      <c r="B3486" s="2">
        <v>-12.5</v>
      </c>
      <c r="C3486" s="2"/>
      <c r="D3486" s="2"/>
      <c r="E3486" s="2"/>
      <c r="F3486" s="2"/>
      <c r="G3486" s="2"/>
      <c r="H3486" s="2"/>
      <c r="I3486" s="2"/>
      <c r="J3486" s="2">
        <v>-1</v>
      </c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>
        <v>-1</v>
      </c>
      <c r="Z3486" s="2"/>
      <c r="AA3486" s="2"/>
      <c r="AB3486" s="2"/>
      <c r="AC3486" s="2"/>
      <c r="AD3486" s="2"/>
      <c r="AE3486" s="2"/>
      <c r="AF3486" s="2"/>
      <c r="AG3486" s="2"/>
      <c r="AH3486" s="2"/>
      <c r="AI3486" s="2"/>
      <c r="AJ3486" s="2"/>
      <c r="AK3486" s="2"/>
      <c r="AL3486" s="2"/>
      <c r="AM3486" s="2">
        <f t="shared" si="963"/>
        <v>-14.5</v>
      </c>
      <c r="AN3486" s="2"/>
      <c r="AO3486" s="2">
        <v>12.5</v>
      </c>
      <c r="AP3486" s="2">
        <v>2</v>
      </c>
      <c r="AQ3486" s="2"/>
      <c r="AR3486" s="2">
        <f t="shared" si="961"/>
        <v>14.5</v>
      </c>
      <c r="AS3486" s="2"/>
      <c r="AT3486" s="2"/>
    </row>
    <row r="3487" spans="1:46" x14ac:dyDescent="0.3">
      <c r="A3487" s="2" t="s">
        <v>687</v>
      </c>
      <c r="B3487" s="2">
        <v>-6</v>
      </c>
      <c r="C3487" s="2"/>
      <c r="D3487" s="2"/>
      <c r="E3487" s="2">
        <v>-1</v>
      </c>
      <c r="F3487" s="2"/>
      <c r="G3487" s="2">
        <v>-1</v>
      </c>
      <c r="H3487" s="2"/>
      <c r="I3487" s="2"/>
      <c r="J3487" s="2">
        <v>-1</v>
      </c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>
        <v>-3</v>
      </c>
      <c r="AC3487" s="2"/>
      <c r="AD3487" s="2"/>
      <c r="AE3487" s="2"/>
      <c r="AF3487" s="2"/>
      <c r="AG3487" s="2"/>
      <c r="AH3487" s="2"/>
      <c r="AI3487" s="2"/>
      <c r="AJ3487" s="2"/>
      <c r="AK3487" s="2"/>
      <c r="AL3487" s="2"/>
      <c r="AM3487" s="2">
        <f t="shared" si="963"/>
        <v>-12</v>
      </c>
      <c r="AN3487" s="2"/>
      <c r="AO3487" s="2">
        <v>6</v>
      </c>
      <c r="AP3487" s="2">
        <v>2</v>
      </c>
      <c r="AQ3487" s="2">
        <v>1</v>
      </c>
      <c r="AR3487" s="2">
        <f t="shared" si="961"/>
        <v>9</v>
      </c>
      <c r="AS3487" s="2"/>
      <c r="AT3487" s="2"/>
    </row>
    <row r="3488" spans="1:46" x14ac:dyDescent="0.3">
      <c r="A3488" s="2" t="s">
        <v>677</v>
      </c>
      <c r="B3488" s="2">
        <v>-100</v>
      </c>
      <c r="C3488" s="2"/>
      <c r="D3488" s="2"/>
      <c r="E3488" s="2">
        <v>-10</v>
      </c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  <c r="AD3488" s="2"/>
      <c r="AE3488" s="2"/>
      <c r="AF3488" s="2"/>
      <c r="AG3488" s="2"/>
      <c r="AH3488" s="2"/>
      <c r="AI3488" s="2"/>
      <c r="AJ3488" s="2"/>
      <c r="AK3488" s="2"/>
      <c r="AL3488" s="2"/>
      <c r="AM3488" s="2">
        <f t="shared" si="963"/>
        <v>-110</v>
      </c>
      <c r="AN3488" s="2"/>
      <c r="AO3488" s="2">
        <v>100</v>
      </c>
      <c r="AP3488" s="2"/>
      <c r="AQ3488" s="2">
        <v>10</v>
      </c>
      <c r="AR3488" s="2">
        <f t="shared" si="961"/>
        <v>110</v>
      </c>
      <c r="AS3488" s="2"/>
      <c r="AT3488" s="2"/>
    </row>
    <row r="3489" spans="1:46" x14ac:dyDescent="0.3">
      <c r="A3489" s="2" t="s">
        <v>274</v>
      </c>
      <c r="B3489" s="2">
        <v>-120</v>
      </c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>
        <v>-20</v>
      </c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  <c r="AD3489" s="2"/>
      <c r="AE3489" s="2"/>
      <c r="AF3489" s="2"/>
      <c r="AG3489" s="2"/>
      <c r="AH3489" s="2"/>
      <c r="AI3489" s="2"/>
      <c r="AJ3489" s="2"/>
      <c r="AK3489" s="2"/>
      <c r="AL3489" s="2"/>
      <c r="AM3489" s="2">
        <f t="shared" si="963"/>
        <v>-140</v>
      </c>
      <c r="AN3489" s="2"/>
      <c r="AO3489" s="2">
        <v>120</v>
      </c>
      <c r="AP3489" s="2"/>
      <c r="AQ3489" s="2"/>
      <c r="AR3489" s="2">
        <f t="shared" si="961"/>
        <v>120</v>
      </c>
      <c r="AS3489" s="2"/>
      <c r="AT3489" s="2"/>
    </row>
    <row r="3490" spans="1:46" x14ac:dyDescent="0.3">
      <c r="A3490" s="2" t="s">
        <v>36</v>
      </c>
      <c r="B3490" s="2">
        <v>-14</v>
      </c>
      <c r="C3490" s="2"/>
      <c r="D3490" s="2"/>
      <c r="E3490" s="2"/>
      <c r="F3490" s="2"/>
      <c r="G3490" s="2">
        <v>-1.5</v>
      </c>
      <c r="H3490" s="2"/>
      <c r="I3490" s="2"/>
      <c r="J3490" s="2">
        <v>-1.5</v>
      </c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>
        <v>-1</v>
      </c>
      <c r="AC3490" s="2"/>
      <c r="AD3490" s="2"/>
      <c r="AE3490" s="2"/>
      <c r="AF3490" s="2"/>
      <c r="AG3490" s="2"/>
      <c r="AH3490" s="2"/>
      <c r="AI3490" s="2"/>
      <c r="AJ3490" s="2"/>
      <c r="AK3490" s="2"/>
      <c r="AL3490" s="2"/>
      <c r="AM3490" s="2">
        <f t="shared" si="963"/>
        <v>-18</v>
      </c>
      <c r="AN3490" s="2"/>
      <c r="AO3490" s="2">
        <v>14</v>
      </c>
      <c r="AP3490" s="2">
        <v>4</v>
      </c>
      <c r="AQ3490" s="2"/>
      <c r="AR3490" s="2">
        <f t="shared" si="961"/>
        <v>18</v>
      </c>
      <c r="AS3490" s="2"/>
      <c r="AT3490" s="2"/>
    </row>
    <row r="3491" spans="1:46" x14ac:dyDescent="0.3">
      <c r="A3491" s="2" t="s">
        <v>30</v>
      </c>
      <c r="B3491" s="2">
        <v>-42</v>
      </c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  <c r="AD3491" s="2"/>
      <c r="AE3491" s="2"/>
      <c r="AF3491" s="2"/>
      <c r="AG3491" s="2"/>
      <c r="AH3491" s="2"/>
      <c r="AI3491" s="2"/>
      <c r="AJ3491" s="2"/>
      <c r="AK3491" s="2"/>
      <c r="AL3491" s="2"/>
      <c r="AM3491" s="2">
        <f t="shared" si="963"/>
        <v>-42</v>
      </c>
      <c r="AN3491" s="2"/>
      <c r="AO3491" s="2">
        <v>42</v>
      </c>
      <c r="AP3491" s="2"/>
      <c r="AQ3491" s="2"/>
      <c r="AR3491" s="2">
        <f t="shared" si="961"/>
        <v>42</v>
      </c>
      <c r="AS3491" s="2"/>
      <c r="AT3491" s="2"/>
    </row>
    <row r="3492" spans="1:46" x14ac:dyDescent="0.3">
      <c r="A3492" s="2" t="s">
        <v>21</v>
      </c>
      <c r="B3492" s="2">
        <v>-57</v>
      </c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  <c r="AD3492" s="2"/>
      <c r="AE3492" s="2"/>
      <c r="AF3492" s="2"/>
      <c r="AG3492" s="2"/>
      <c r="AH3492" s="2"/>
      <c r="AI3492" s="2"/>
      <c r="AJ3492" s="2"/>
      <c r="AK3492" s="2"/>
      <c r="AL3492" s="2"/>
      <c r="AM3492" s="2">
        <f t="shared" si="963"/>
        <v>-57</v>
      </c>
      <c r="AN3492" s="2"/>
      <c r="AO3492" s="2">
        <v>57</v>
      </c>
      <c r="AP3492" s="2"/>
      <c r="AQ3492" s="2"/>
      <c r="AR3492" s="2">
        <f t="shared" si="961"/>
        <v>57</v>
      </c>
      <c r="AS3492" s="2"/>
      <c r="AT3492" s="2"/>
    </row>
    <row r="3493" spans="1:46" x14ac:dyDescent="0.3">
      <c r="A3493" s="2" t="s">
        <v>27</v>
      </c>
      <c r="B3493" s="2">
        <v>-111</v>
      </c>
      <c r="C3493" s="2"/>
      <c r="D3493" s="2">
        <v>-17</v>
      </c>
      <c r="E3493" s="2"/>
      <c r="F3493" s="2"/>
      <c r="G3493" s="2">
        <v>-55</v>
      </c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  <c r="AD3493" s="2"/>
      <c r="AE3493" s="2"/>
      <c r="AF3493" s="2"/>
      <c r="AG3493" s="2"/>
      <c r="AH3493" s="2"/>
      <c r="AI3493" s="2"/>
      <c r="AJ3493" s="2"/>
      <c r="AK3493" s="2"/>
      <c r="AL3493" s="2"/>
      <c r="AM3493" s="2">
        <f t="shared" si="963"/>
        <v>-183</v>
      </c>
      <c r="AN3493" s="2"/>
      <c r="AO3493" s="2">
        <v>111</v>
      </c>
      <c r="AP3493" s="2">
        <v>55</v>
      </c>
      <c r="AQ3493" s="2">
        <v>17</v>
      </c>
      <c r="AR3493" s="2">
        <f t="shared" si="961"/>
        <v>183</v>
      </c>
      <c r="AS3493" s="2"/>
      <c r="AT3493" s="2"/>
    </row>
    <row r="3494" spans="1:46" x14ac:dyDescent="0.3">
      <c r="A3494" s="2" t="s">
        <v>117</v>
      </c>
      <c r="B3494" s="2">
        <v>420</v>
      </c>
      <c r="C3494" s="2"/>
      <c r="D3494" s="2"/>
      <c r="E3494" s="2"/>
      <c r="F3494" s="2"/>
      <c r="G3494" s="2">
        <v>55</v>
      </c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>
        <v>11</v>
      </c>
      <c r="U3494" s="2"/>
      <c r="V3494" s="2">
        <v>5</v>
      </c>
      <c r="W3494" s="2"/>
      <c r="X3494" s="2"/>
      <c r="Y3494" s="2"/>
      <c r="Z3494" s="2"/>
      <c r="AA3494" s="2"/>
      <c r="AB3494" s="2">
        <v>1</v>
      </c>
      <c r="AC3494" s="2"/>
      <c r="AD3494" s="2"/>
      <c r="AE3494" s="2"/>
      <c r="AF3494" s="2"/>
      <c r="AG3494" s="2"/>
      <c r="AH3494" s="2"/>
      <c r="AI3494" s="2"/>
      <c r="AJ3494" s="2"/>
      <c r="AK3494" s="2"/>
      <c r="AL3494" s="2"/>
      <c r="AM3494" s="2">
        <f t="shared" si="963"/>
        <v>492</v>
      </c>
      <c r="AN3494" s="2"/>
      <c r="AO3494" s="2"/>
      <c r="AP3494" s="2"/>
      <c r="AQ3494" s="2"/>
      <c r="AR3494" s="2"/>
      <c r="AS3494" s="2"/>
      <c r="AT3494" s="2"/>
    </row>
    <row r="3495" spans="1:46" x14ac:dyDescent="0.3">
      <c r="A3495" s="2" t="s">
        <v>118</v>
      </c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  <c r="AD3495" s="2"/>
      <c r="AE3495" s="2"/>
      <c r="AF3495" s="2"/>
      <c r="AG3495" s="2"/>
      <c r="AH3495" s="2"/>
      <c r="AI3495" s="2"/>
      <c r="AJ3495" s="2"/>
      <c r="AK3495" s="2"/>
      <c r="AL3495" s="2"/>
      <c r="AM3495" s="2"/>
      <c r="AN3495" s="2"/>
      <c r="AO3495" s="2">
        <v>-420</v>
      </c>
      <c r="AP3495" s="2">
        <v>-56</v>
      </c>
      <c r="AQ3495" s="2"/>
      <c r="AR3495" s="2">
        <f>SUM(AO3495:AQ3495)</f>
        <v>-476</v>
      </c>
      <c r="AS3495" s="2"/>
      <c r="AT3495" s="2"/>
    </row>
    <row r="3496" spans="1:46" x14ac:dyDescent="0.3">
      <c r="A3496" s="1" t="s">
        <v>727</v>
      </c>
      <c r="B3496" s="1">
        <f t="shared" ref="B3496:J3496" si="964">SUM(B3485:B3495)</f>
        <v>755.5</v>
      </c>
      <c r="C3496" s="1">
        <f t="shared" si="964"/>
        <v>10</v>
      </c>
      <c r="D3496" s="1">
        <f t="shared" si="964"/>
        <v>247</v>
      </c>
      <c r="E3496" s="1">
        <f t="shared" si="964"/>
        <v>144</v>
      </c>
      <c r="F3496" s="1">
        <f t="shared" si="964"/>
        <v>60</v>
      </c>
      <c r="G3496" s="1">
        <f t="shared" si="964"/>
        <v>430</v>
      </c>
      <c r="H3496" s="1">
        <f t="shared" si="964"/>
        <v>0</v>
      </c>
      <c r="I3496" s="1">
        <f t="shared" si="964"/>
        <v>0</v>
      </c>
      <c r="J3496" s="1">
        <f t="shared" si="964"/>
        <v>228</v>
      </c>
      <c r="K3496" s="2"/>
      <c r="L3496" s="1">
        <f>SUM(L3485:L3495)</f>
        <v>0</v>
      </c>
      <c r="M3496" s="1"/>
      <c r="N3496" s="2"/>
      <c r="O3496" s="1">
        <f>SUM(O3485:O3495)</f>
        <v>55</v>
      </c>
      <c r="P3496" s="1">
        <f>SUM(P3485:P3495)</f>
        <v>0</v>
      </c>
      <c r="Q3496" s="1"/>
      <c r="R3496" s="1"/>
      <c r="S3496" s="1">
        <f>SUM(S3485:S3495)</f>
        <v>10</v>
      </c>
      <c r="T3496" s="1">
        <f>SUM(T3485:T3495)</f>
        <v>20</v>
      </c>
      <c r="U3496" s="1">
        <f>SUM(U3485:U3495)</f>
        <v>5</v>
      </c>
      <c r="V3496" s="1">
        <f>SUM(V3485:V3495)</f>
        <v>22</v>
      </c>
      <c r="W3496" s="1"/>
      <c r="X3496" s="1">
        <f>SUM(X3485:X3495)</f>
        <v>29</v>
      </c>
      <c r="Y3496" s="1">
        <f>SUM(Y3485:Y3495)</f>
        <v>14</v>
      </c>
      <c r="Z3496" s="1">
        <f>SUM(Z3485:Z3495)</f>
        <v>20</v>
      </c>
      <c r="AA3496" s="1"/>
      <c r="AB3496" s="1">
        <f>SUM(AB3485:AB3495)</f>
        <v>206</v>
      </c>
      <c r="AC3496" s="1"/>
      <c r="AD3496" s="1"/>
      <c r="AE3496" s="1"/>
      <c r="AF3496" s="1"/>
      <c r="AG3496" s="1"/>
      <c r="AH3496" s="1"/>
      <c r="AI3496" s="1"/>
      <c r="AJ3496" s="1"/>
      <c r="AK3496" s="1"/>
      <c r="AL3496" s="1"/>
      <c r="AM3496" s="1">
        <f>SUM(B3496:AB3496)</f>
        <v>2255.5</v>
      </c>
      <c r="AN3496" s="1" t="s">
        <v>727</v>
      </c>
      <c r="AO3496" s="1">
        <f>SUM(AO3485:AO3495)</f>
        <v>2312</v>
      </c>
      <c r="AP3496" s="1">
        <f>SUM(AP3485:AP3495)</f>
        <v>1288</v>
      </c>
      <c r="AQ3496" s="1">
        <f>SUM(AQ3485:AQ3495)</f>
        <v>160.5</v>
      </c>
      <c r="AR3496" s="1">
        <f>SUM(AO3496:AQ3496)</f>
        <v>3760.5</v>
      </c>
      <c r="AS3496" s="2"/>
      <c r="AT3496" s="2"/>
    </row>
    <row r="3497" spans="1:46" x14ac:dyDescent="0.3">
      <c r="A3497" s="2" t="s">
        <v>13</v>
      </c>
      <c r="B3497" s="2">
        <v>-19.5</v>
      </c>
      <c r="C3497" s="2"/>
      <c r="D3497" s="2"/>
      <c r="E3497" s="2"/>
      <c r="F3497" s="2">
        <v>-1</v>
      </c>
      <c r="G3497" s="2">
        <v>-2.5</v>
      </c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>
        <v>-2</v>
      </c>
      <c r="AA3497" s="2"/>
      <c r="AB3497" s="2"/>
      <c r="AC3497" s="2"/>
      <c r="AD3497" s="2"/>
      <c r="AE3497" s="2"/>
      <c r="AF3497" s="2"/>
      <c r="AG3497" s="2"/>
      <c r="AH3497" s="2"/>
      <c r="AI3497" s="2"/>
      <c r="AJ3497" s="2"/>
      <c r="AK3497" s="2"/>
      <c r="AL3497" s="2"/>
      <c r="AM3497" s="2">
        <f>SUM(B3497:AB3497)</f>
        <v>-25</v>
      </c>
      <c r="AN3497" s="2"/>
      <c r="AO3497" s="2">
        <v>19.5</v>
      </c>
      <c r="AP3497" s="2">
        <v>3.5</v>
      </c>
      <c r="AQ3497" s="2"/>
      <c r="AR3497" s="2">
        <f>SUM(AO3497:AQ3497)</f>
        <v>23</v>
      </c>
      <c r="AS3497" s="2"/>
      <c r="AT3497" s="2"/>
    </row>
    <row r="3498" spans="1:46" x14ac:dyDescent="0.3">
      <c r="A3498" s="2" t="s">
        <v>36</v>
      </c>
      <c r="B3498" s="2">
        <v>-14</v>
      </c>
      <c r="C3498" s="2"/>
      <c r="D3498" s="2"/>
      <c r="E3498" s="2"/>
      <c r="F3498" s="2"/>
      <c r="G3498" s="2">
        <v>-2</v>
      </c>
      <c r="H3498" s="2"/>
      <c r="I3498" s="2"/>
      <c r="J3498" s="2">
        <v>-1</v>
      </c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>
        <v>-6</v>
      </c>
      <c r="AA3498" s="2"/>
      <c r="AB3498" s="2"/>
      <c r="AC3498" s="2"/>
      <c r="AD3498" s="2"/>
      <c r="AE3498" s="2"/>
      <c r="AF3498" s="2"/>
      <c r="AG3498" s="2"/>
      <c r="AH3498" s="2"/>
      <c r="AI3498" s="2"/>
      <c r="AJ3498" s="2"/>
      <c r="AK3498" s="2"/>
      <c r="AL3498" s="2"/>
      <c r="AM3498" s="2">
        <f>SUM(B3498:AB3498)</f>
        <v>-23</v>
      </c>
      <c r="AN3498" s="2"/>
      <c r="AO3498" s="2">
        <v>14</v>
      </c>
      <c r="AP3498" s="2">
        <v>3</v>
      </c>
      <c r="AQ3498" s="2"/>
      <c r="AR3498" s="2">
        <f>SUM(AO3498:AQ3498)</f>
        <v>17</v>
      </c>
      <c r="AS3498" s="2"/>
      <c r="AT3498" s="2"/>
    </row>
    <row r="3499" spans="1:46" x14ac:dyDescent="0.3">
      <c r="A3499" s="2" t="s">
        <v>117</v>
      </c>
      <c r="B3499" s="2">
        <v>420</v>
      </c>
      <c r="C3499" s="2"/>
      <c r="D3499" s="2">
        <v>11</v>
      </c>
      <c r="E3499" s="2"/>
      <c r="F3499" s="2"/>
      <c r="G3499" s="2">
        <v>22</v>
      </c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>
        <v>5</v>
      </c>
      <c r="AC3499" s="2"/>
      <c r="AD3499" s="2"/>
      <c r="AE3499" s="2"/>
      <c r="AF3499" s="2"/>
      <c r="AG3499" s="2"/>
      <c r="AH3499" s="2"/>
      <c r="AI3499" s="2"/>
      <c r="AJ3499" s="2"/>
      <c r="AK3499" s="2"/>
      <c r="AL3499" s="2"/>
      <c r="AM3499" s="2">
        <f>SUM(B3499:AB3499)</f>
        <v>458</v>
      </c>
      <c r="AN3499" s="2"/>
      <c r="AO3499" s="2"/>
      <c r="AP3499" s="2"/>
      <c r="AQ3499" s="2"/>
      <c r="AR3499" s="2"/>
      <c r="AS3499" s="2"/>
      <c r="AT3499" s="2"/>
    </row>
    <row r="3500" spans="1:46" x14ac:dyDescent="0.3">
      <c r="A3500" s="2" t="s">
        <v>118</v>
      </c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  <c r="AD3500" s="2"/>
      <c r="AE3500" s="2"/>
      <c r="AF3500" s="2"/>
      <c r="AG3500" s="2"/>
      <c r="AH3500" s="2"/>
      <c r="AI3500" s="2"/>
      <c r="AJ3500" s="2"/>
      <c r="AK3500" s="2"/>
      <c r="AL3500" s="2"/>
      <c r="AM3500" s="2"/>
      <c r="AN3500" s="2"/>
      <c r="AO3500" s="2">
        <v>-420</v>
      </c>
      <c r="AP3500" s="2">
        <v>-37</v>
      </c>
      <c r="AQ3500" s="2">
        <v>-26</v>
      </c>
      <c r="AR3500" s="2">
        <f t="shared" ref="AR3500:AR3509" si="965">SUM(AO3500:AQ3500)</f>
        <v>-483</v>
      </c>
      <c r="AS3500" s="2"/>
      <c r="AT3500" s="2"/>
    </row>
    <row r="3501" spans="1:46" x14ac:dyDescent="0.3">
      <c r="A3501" s="1" t="s">
        <v>729</v>
      </c>
      <c r="B3501" s="1">
        <f t="shared" ref="B3501:J3501" si="966">SUM(B3496:B3500)</f>
        <v>1142</v>
      </c>
      <c r="C3501" s="1">
        <f t="shared" si="966"/>
        <v>10</v>
      </c>
      <c r="D3501" s="1">
        <f t="shared" si="966"/>
        <v>258</v>
      </c>
      <c r="E3501" s="1">
        <f t="shared" si="966"/>
        <v>144</v>
      </c>
      <c r="F3501" s="1">
        <f t="shared" si="966"/>
        <v>59</v>
      </c>
      <c r="G3501" s="1">
        <f t="shared" si="966"/>
        <v>447.5</v>
      </c>
      <c r="H3501" s="1">
        <f t="shared" si="966"/>
        <v>0</v>
      </c>
      <c r="I3501" s="1">
        <f t="shared" si="966"/>
        <v>0</v>
      </c>
      <c r="J3501" s="1">
        <f t="shared" si="966"/>
        <v>227</v>
      </c>
      <c r="K3501" s="2"/>
      <c r="L3501" s="1">
        <f>SUM(L3496:L3500)</f>
        <v>0</v>
      </c>
      <c r="M3501" s="1"/>
      <c r="N3501" s="2"/>
      <c r="O3501" s="1">
        <f>SUM(O3496:O3500)</f>
        <v>55</v>
      </c>
      <c r="P3501" s="1">
        <f>SUM(P3496:P3500)</f>
        <v>0</v>
      </c>
      <c r="Q3501" s="1"/>
      <c r="R3501" s="1"/>
      <c r="S3501" s="1">
        <f>SUM(S3496:S3500)</f>
        <v>10</v>
      </c>
      <c r="T3501" s="1">
        <f>SUM(T3496:T3500)</f>
        <v>20</v>
      </c>
      <c r="U3501" s="1">
        <f>SUM(U3496:U3500)</f>
        <v>5</v>
      </c>
      <c r="V3501" s="1">
        <f>SUM(V3496:V3500)</f>
        <v>22</v>
      </c>
      <c r="W3501" s="1"/>
      <c r="X3501" s="1">
        <f>SUM(X3496:X3500)</f>
        <v>29</v>
      </c>
      <c r="Y3501" s="1">
        <f>SUM(Y3496:Y3500)</f>
        <v>14</v>
      </c>
      <c r="Z3501" s="1">
        <f>SUM(Z3496:Z3500)</f>
        <v>12</v>
      </c>
      <c r="AA3501" s="1"/>
      <c r="AB3501" s="1">
        <f>SUM(AB3496:AB3500)</f>
        <v>211</v>
      </c>
      <c r="AC3501" s="1"/>
      <c r="AD3501" s="1"/>
      <c r="AE3501" s="1"/>
      <c r="AF3501" s="1"/>
      <c r="AG3501" s="1"/>
      <c r="AH3501" s="1"/>
      <c r="AI3501" s="1"/>
      <c r="AJ3501" s="1"/>
      <c r="AK3501" s="1"/>
      <c r="AL3501" s="1"/>
      <c r="AM3501" s="1">
        <f t="shared" ref="AM3501:AM3511" si="967">SUM(B3501:AF3501)</f>
        <v>2665.5</v>
      </c>
      <c r="AN3501" s="1" t="s">
        <v>729</v>
      </c>
      <c r="AO3501" s="1">
        <f>SUM(AO3496:AO3500)</f>
        <v>1925.5</v>
      </c>
      <c r="AP3501" s="1">
        <f>SUM(AP3496:AP3500)</f>
        <v>1257.5</v>
      </c>
      <c r="AQ3501" s="1">
        <f>SUM(AQ3496:AQ3500)</f>
        <v>134.5</v>
      </c>
      <c r="AR3501" s="1">
        <f t="shared" si="965"/>
        <v>3317.5</v>
      </c>
      <c r="AS3501" s="2"/>
      <c r="AT3501" s="2"/>
    </row>
    <row r="3502" spans="1:46" x14ac:dyDescent="0.3">
      <c r="A3502" s="2" t="s">
        <v>38</v>
      </c>
      <c r="B3502" s="2">
        <v>-20</v>
      </c>
      <c r="C3502" s="2"/>
      <c r="D3502" s="2">
        <v>-5</v>
      </c>
      <c r="E3502" s="2">
        <v>-2</v>
      </c>
      <c r="F3502" s="2"/>
      <c r="G3502" s="2">
        <v>-6</v>
      </c>
      <c r="H3502" s="2"/>
      <c r="I3502" s="2"/>
      <c r="J3502" s="2">
        <v>-4</v>
      </c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  <c r="AD3502" s="2"/>
      <c r="AE3502" s="2"/>
      <c r="AF3502" s="2"/>
      <c r="AG3502" s="2"/>
      <c r="AH3502" s="2"/>
      <c r="AI3502" s="2"/>
      <c r="AJ3502" s="2"/>
      <c r="AK3502" s="2"/>
      <c r="AL3502" s="2"/>
      <c r="AM3502" s="2">
        <f t="shared" si="967"/>
        <v>-37</v>
      </c>
      <c r="AN3502" s="2"/>
      <c r="AO3502" s="2">
        <v>20</v>
      </c>
      <c r="AP3502" s="2">
        <v>10</v>
      </c>
      <c r="AQ3502" s="2">
        <v>7</v>
      </c>
      <c r="AR3502" s="2">
        <f t="shared" si="965"/>
        <v>37</v>
      </c>
      <c r="AS3502" s="2"/>
      <c r="AT3502" s="2"/>
    </row>
    <row r="3503" spans="1:46" x14ac:dyDescent="0.3">
      <c r="A3503" s="2" t="s">
        <v>677</v>
      </c>
      <c r="B3503" s="2">
        <v>-100</v>
      </c>
      <c r="C3503" s="2"/>
      <c r="D3503" s="2"/>
      <c r="E3503" s="2"/>
      <c r="F3503" s="2"/>
      <c r="G3503" s="2">
        <v>-10</v>
      </c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  <c r="AD3503" s="2"/>
      <c r="AE3503" s="2"/>
      <c r="AF3503" s="2"/>
      <c r="AG3503" s="2"/>
      <c r="AH3503" s="2"/>
      <c r="AI3503" s="2"/>
      <c r="AJ3503" s="2"/>
      <c r="AK3503" s="2"/>
      <c r="AL3503" s="2"/>
      <c r="AM3503" s="2">
        <f t="shared" si="967"/>
        <v>-110</v>
      </c>
      <c r="AN3503" s="2"/>
      <c r="AO3503" s="2">
        <v>100</v>
      </c>
      <c r="AP3503" s="2">
        <v>10</v>
      </c>
      <c r="AQ3503" s="2"/>
      <c r="AR3503" s="2">
        <f t="shared" si="965"/>
        <v>110</v>
      </c>
      <c r="AS3503" s="2"/>
      <c r="AT3503" s="2"/>
    </row>
    <row r="3504" spans="1:46" x14ac:dyDescent="0.3">
      <c r="A3504" s="2" t="s">
        <v>36</v>
      </c>
      <c r="B3504" s="2">
        <v>-18</v>
      </c>
      <c r="C3504" s="2"/>
      <c r="D3504" s="2"/>
      <c r="E3504" s="2"/>
      <c r="F3504" s="2"/>
      <c r="G3504" s="2">
        <v>-4</v>
      </c>
      <c r="H3504" s="2"/>
      <c r="I3504" s="2"/>
      <c r="J3504" s="2">
        <v>-1</v>
      </c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  <c r="AD3504" s="2"/>
      <c r="AE3504" s="2"/>
      <c r="AF3504" s="2"/>
      <c r="AG3504" s="2"/>
      <c r="AH3504" s="2"/>
      <c r="AI3504" s="2"/>
      <c r="AJ3504" s="2"/>
      <c r="AK3504" s="2"/>
      <c r="AL3504" s="2"/>
      <c r="AM3504" s="2">
        <f t="shared" si="967"/>
        <v>-23</v>
      </c>
      <c r="AN3504" s="2"/>
      <c r="AO3504" s="2">
        <v>18</v>
      </c>
      <c r="AP3504" s="2">
        <v>6</v>
      </c>
      <c r="AQ3504" s="2"/>
      <c r="AR3504" s="2">
        <f t="shared" si="965"/>
        <v>24</v>
      </c>
      <c r="AS3504" s="2"/>
      <c r="AT3504" s="2"/>
    </row>
    <row r="3505" spans="1:46" x14ac:dyDescent="0.3">
      <c r="A3505" s="2" t="s">
        <v>445</v>
      </c>
      <c r="B3505" s="2">
        <v>-80</v>
      </c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>
        <v>-2</v>
      </c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  <c r="AD3505" s="2"/>
      <c r="AE3505" s="2"/>
      <c r="AF3505" s="2"/>
      <c r="AG3505" s="2"/>
      <c r="AH3505" s="2"/>
      <c r="AI3505" s="2"/>
      <c r="AJ3505" s="2"/>
      <c r="AK3505" s="2"/>
      <c r="AL3505" s="2"/>
      <c r="AM3505" s="2">
        <f t="shared" si="967"/>
        <v>-82</v>
      </c>
      <c r="AN3505" s="2"/>
      <c r="AO3505" s="2">
        <v>80</v>
      </c>
      <c r="AP3505" s="2">
        <v>3</v>
      </c>
      <c r="AQ3505" s="2"/>
      <c r="AR3505" s="2">
        <f t="shared" si="965"/>
        <v>83</v>
      </c>
      <c r="AS3505" s="2"/>
      <c r="AT3505" s="2"/>
    </row>
    <row r="3506" spans="1:46" x14ac:dyDescent="0.3">
      <c r="A3506" s="2" t="s">
        <v>274</v>
      </c>
      <c r="B3506" s="2">
        <v>-100</v>
      </c>
      <c r="C3506" s="2"/>
      <c r="D3506" s="2"/>
      <c r="E3506" s="2"/>
      <c r="F3506" s="2"/>
      <c r="G3506" s="2"/>
      <c r="H3506" s="2"/>
      <c r="I3506" s="2"/>
      <c r="J3506" s="2">
        <v>-24</v>
      </c>
      <c r="K3506" s="2"/>
      <c r="L3506" s="2"/>
      <c r="M3506" s="2"/>
      <c r="N3506" s="2"/>
      <c r="O3506" s="2">
        <v>-40</v>
      </c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>
        <v>-10</v>
      </c>
      <c r="AA3506" s="2"/>
      <c r="AB3506" s="2"/>
      <c r="AC3506" s="2"/>
      <c r="AD3506" s="2"/>
      <c r="AE3506" s="2"/>
      <c r="AF3506" s="2"/>
      <c r="AG3506" s="2"/>
      <c r="AH3506" s="2"/>
      <c r="AI3506" s="2"/>
      <c r="AJ3506" s="2"/>
      <c r="AK3506" s="2"/>
      <c r="AL3506" s="2"/>
      <c r="AM3506" s="2">
        <f t="shared" si="967"/>
        <v>-174</v>
      </c>
      <c r="AN3506" s="2"/>
      <c r="AO3506" s="2">
        <v>100</v>
      </c>
      <c r="AP3506" s="2">
        <v>32</v>
      </c>
      <c r="AQ3506" s="2"/>
      <c r="AR3506" s="2">
        <f t="shared" si="965"/>
        <v>132</v>
      </c>
      <c r="AS3506" s="2"/>
      <c r="AT3506" s="2"/>
    </row>
    <row r="3507" spans="1:46" x14ac:dyDescent="0.3">
      <c r="A3507" s="2" t="s">
        <v>730</v>
      </c>
      <c r="B3507" s="2">
        <v>-46</v>
      </c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  <c r="AD3507" s="2"/>
      <c r="AE3507" s="2"/>
      <c r="AF3507" s="2"/>
      <c r="AG3507" s="2"/>
      <c r="AH3507" s="2"/>
      <c r="AI3507" s="2"/>
      <c r="AJ3507" s="2"/>
      <c r="AK3507" s="2"/>
      <c r="AL3507" s="2"/>
      <c r="AM3507" s="2">
        <f t="shared" si="967"/>
        <v>-46</v>
      </c>
      <c r="AN3507" s="2"/>
      <c r="AO3507" s="2">
        <v>46</v>
      </c>
      <c r="AP3507" s="2"/>
      <c r="AQ3507" s="2"/>
      <c r="AR3507" s="2">
        <f t="shared" si="965"/>
        <v>46</v>
      </c>
      <c r="AS3507" s="2"/>
      <c r="AT3507" s="2"/>
    </row>
    <row r="3508" spans="1:46" x14ac:dyDescent="0.3">
      <c r="A3508" s="2" t="s">
        <v>30</v>
      </c>
      <c r="B3508" s="2">
        <v>-27</v>
      </c>
      <c r="C3508" s="2"/>
      <c r="D3508" s="2"/>
      <c r="E3508" s="2"/>
      <c r="F3508" s="2"/>
      <c r="G3508" s="2"/>
      <c r="H3508" s="2"/>
      <c r="I3508" s="2"/>
      <c r="J3508" s="2">
        <v>-10</v>
      </c>
      <c r="K3508" s="2"/>
      <c r="L3508" s="2"/>
      <c r="M3508" s="2"/>
      <c r="N3508" s="2"/>
      <c r="O3508" s="2">
        <v>-5</v>
      </c>
      <c r="P3508" s="2"/>
      <c r="Q3508" s="2"/>
      <c r="R3508" s="2"/>
      <c r="S3508" s="2">
        <v>-1</v>
      </c>
      <c r="T3508" s="2"/>
      <c r="U3508" s="2"/>
      <c r="V3508" s="2"/>
      <c r="W3508" s="2"/>
      <c r="X3508" s="2"/>
      <c r="Y3508" s="2"/>
      <c r="Z3508" s="2"/>
      <c r="AA3508" s="2"/>
      <c r="AB3508" s="2"/>
      <c r="AC3508" s="2"/>
      <c r="AD3508" s="2"/>
      <c r="AE3508" s="2"/>
      <c r="AF3508" s="2"/>
      <c r="AG3508" s="2"/>
      <c r="AH3508" s="2"/>
      <c r="AI3508" s="2"/>
      <c r="AJ3508" s="2"/>
      <c r="AK3508" s="2"/>
      <c r="AL3508" s="2"/>
      <c r="AM3508" s="2">
        <f t="shared" si="967"/>
        <v>-43</v>
      </c>
      <c r="AN3508" s="2"/>
      <c r="AO3508" s="2">
        <v>27</v>
      </c>
      <c r="AP3508" s="2">
        <v>20</v>
      </c>
      <c r="AQ3508" s="2"/>
      <c r="AR3508" s="2">
        <f t="shared" si="965"/>
        <v>47</v>
      </c>
      <c r="AS3508" s="2"/>
      <c r="AT3508" s="2"/>
    </row>
    <row r="3509" spans="1:46" x14ac:dyDescent="0.3">
      <c r="A3509" s="2" t="s">
        <v>34</v>
      </c>
      <c r="B3509" s="2">
        <v>-83</v>
      </c>
      <c r="C3509" s="2"/>
      <c r="D3509" s="2"/>
      <c r="E3509" s="2"/>
      <c r="F3509" s="2"/>
      <c r="G3509" s="2">
        <v>-15</v>
      </c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>
        <v>-1</v>
      </c>
      <c r="T3509" s="2">
        <v>-1</v>
      </c>
      <c r="U3509" s="2"/>
      <c r="V3509" s="2"/>
      <c r="W3509" s="2"/>
      <c r="X3509" s="2"/>
      <c r="Y3509" s="2"/>
      <c r="Z3509" s="2"/>
      <c r="AA3509" s="2"/>
      <c r="AB3509" s="2"/>
      <c r="AC3509" s="2"/>
      <c r="AD3509" s="2"/>
      <c r="AE3509" s="2"/>
      <c r="AF3509" s="2"/>
      <c r="AG3509" s="2"/>
      <c r="AH3509" s="2"/>
      <c r="AI3509" s="2"/>
      <c r="AJ3509" s="2"/>
      <c r="AK3509" s="2"/>
      <c r="AL3509" s="2"/>
      <c r="AM3509" s="2">
        <f t="shared" si="967"/>
        <v>-100</v>
      </c>
      <c r="AN3509" s="2"/>
      <c r="AO3509" s="2">
        <v>83</v>
      </c>
      <c r="AP3509" s="2">
        <v>15</v>
      </c>
      <c r="AQ3509" s="2">
        <v>3</v>
      </c>
      <c r="AR3509" s="2">
        <f t="shared" si="965"/>
        <v>101</v>
      </c>
      <c r="AS3509" s="2"/>
      <c r="AT3509" s="2"/>
    </row>
    <row r="3510" spans="1:46" x14ac:dyDescent="0.3">
      <c r="A3510" s="2" t="s">
        <v>335</v>
      </c>
      <c r="B3510" s="2"/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>
        <v>-7</v>
      </c>
      <c r="Z3510" s="2"/>
      <c r="AA3510" s="2"/>
      <c r="AB3510" s="2"/>
      <c r="AC3510" s="2"/>
      <c r="AD3510" s="2"/>
      <c r="AE3510" s="2"/>
      <c r="AF3510" s="2">
        <v>-3</v>
      </c>
      <c r="AG3510" s="2"/>
      <c r="AH3510" s="2"/>
      <c r="AI3510" s="2"/>
      <c r="AJ3510" s="2"/>
      <c r="AK3510" s="2"/>
      <c r="AL3510" s="2"/>
      <c r="AM3510" s="2">
        <f t="shared" si="967"/>
        <v>-10</v>
      </c>
      <c r="AN3510" s="2" t="s">
        <v>732</v>
      </c>
      <c r="AO3510" s="2"/>
      <c r="AP3510" s="2"/>
      <c r="AQ3510" s="2"/>
      <c r="AR3510" s="2"/>
      <c r="AS3510" s="2"/>
      <c r="AT3510" s="2"/>
    </row>
    <row r="3511" spans="1:46" x14ac:dyDescent="0.3">
      <c r="A3511" s="2" t="s">
        <v>117</v>
      </c>
      <c r="B3511" s="2">
        <v>210</v>
      </c>
      <c r="C3511" s="2"/>
      <c r="D3511" s="2">
        <v>5</v>
      </c>
      <c r="E3511" s="2"/>
      <c r="F3511" s="2"/>
      <c r="G3511" s="2">
        <v>22</v>
      </c>
      <c r="H3511" s="2"/>
      <c r="I3511" s="2"/>
      <c r="J3511" s="2"/>
      <c r="K3511" s="2"/>
      <c r="L3511" s="2"/>
      <c r="M3511" s="2"/>
      <c r="N3511" s="2"/>
      <c r="O3511" s="2">
        <v>63</v>
      </c>
      <c r="P3511" s="2"/>
      <c r="Q3511" s="2"/>
      <c r="R3511" s="2"/>
      <c r="S3511" s="2"/>
      <c r="T3511" s="2"/>
      <c r="U3511" s="2"/>
      <c r="V3511" s="2"/>
      <c r="W3511" s="2"/>
      <c r="X3511" s="2">
        <v>40</v>
      </c>
      <c r="Y3511" s="2">
        <v>30</v>
      </c>
      <c r="Z3511" s="2">
        <v>200</v>
      </c>
      <c r="AA3511" s="2"/>
      <c r="AB3511" s="2">
        <v>1</v>
      </c>
      <c r="AC3511" s="2"/>
      <c r="AD3511" s="2"/>
      <c r="AE3511" s="2"/>
      <c r="AF3511" s="2">
        <v>3</v>
      </c>
      <c r="AG3511" s="2"/>
      <c r="AH3511" s="2"/>
      <c r="AI3511" s="2"/>
      <c r="AJ3511" s="2"/>
      <c r="AK3511" s="2"/>
      <c r="AL3511" s="2"/>
      <c r="AM3511" s="2">
        <f t="shared" si="967"/>
        <v>574</v>
      </c>
      <c r="AN3511" s="2"/>
      <c r="AO3511" s="2">
        <v>-210</v>
      </c>
      <c r="AP3511" s="2">
        <v>-26</v>
      </c>
      <c r="AQ3511" s="2">
        <v>-3</v>
      </c>
      <c r="AR3511" s="2">
        <f>SUM(AO3511:AQ3511)</f>
        <v>-239</v>
      </c>
      <c r="AS3511" s="2"/>
      <c r="AT3511" s="2"/>
    </row>
    <row r="3512" spans="1:46" x14ac:dyDescent="0.3">
      <c r="A3512" s="2" t="s">
        <v>118</v>
      </c>
      <c r="B3512" s="2"/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  <c r="AD3512" s="2"/>
      <c r="AE3512" s="2"/>
      <c r="AF3512" s="2"/>
      <c r="AG3512" s="2"/>
      <c r="AH3512" s="2"/>
      <c r="AI3512" s="2"/>
      <c r="AJ3512" s="2"/>
      <c r="AK3512" s="2"/>
      <c r="AL3512" s="2"/>
      <c r="AM3512" s="2"/>
      <c r="AN3512" s="2"/>
      <c r="AO3512" s="2"/>
      <c r="AP3512" s="2"/>
      <c r="AQ3512" s="2"/>
      <c r="AR3512" s="2"/>
      <c r="AS3512" s="2"/>
      <c r="AT3512" s="2"/>
    </row>
    <row r="3513" spans="1:46" x14ac:dyDescent="0.3">
      <c r="A3513" s="1" t="s">
        <v>185</v>
      </c>
      <c r="B3513" s="1">
        <f t="shared" ref="B3513:J3513" si="968">SUM(B3501:B3512)</f>
        <v>878</v>
      </c>
      <c r="C3513" s="1">
        <f t="shared" si="968"/>
        <v>10</v>
      </c>
      <c r="D3513" s="1">
        <f t="shared" si="968"/>
        <v>258</v>
      </c>
      <c r="E3513" s="1">
        <f t="shared" si="968"/>
        <v>142</v>
      </c>
      <c r="F3513" s="1">
        <f t="shared" si="968"/>
        <v>59</v>
      </c>
      <c r="G3513" s="1">
        <f t="shared" si="968"/>
        <v>434.5</v>
      </c>
      <c r="H3513" s="1">
        <f t="shared" si="968"/>
        <v>0</v>
      </c>
      <c r="I3513" s="1">
        <f t="shared" si="968"/>
        <v>0</v>
      </c>
      <c r="J3513" s="1">
        <f t="shared" si="968"/>
        <v>188</v>
      </c>
      <c r="K3513" s="2"/>
      <c r="L3513" s="1">
        <f>SUM(L3501:L3512)</f>
        <v>0</v>
      </c>
      <c r="M3513" s="1"/>
      <c r="N3513" s="2"/>
      <c r="O3513" s="1">
        <f>SUM(O3501:O3512)</f>
        <v>71</v>
      </c>
      <c r="P3513" s="1">
        <f>SUM(P3501:P3512)</f>
        <v>0</v>
      </c>
      <c r="Q3513" s="1"/>
      <c r="R3513" s="1"/>
      <c r="S3513" s="1">
        <f>SUM(S3501:S3512)</f>
        <v>8</v>
      </c>
      <c r="T3513" s="1">
        <f>SUM(T3501:T3512)</f>
        <v>19</v>
      </c>
      <c r="U3513" s="1">
        <f>SUM(U3501:U3512)</f>
        <v>5</v>
      </c>
      <c r="V3513" s="1">
        <f>SUM(V3501:V3512)</f>
        <v>22</v>
      </c>
      <c r="W3513" s="1"/>
      <c r="X3513" s="1">
        <f>SUM(X3501:X3512)</f>
        <v>69</v>
      </c>
      <c r="Y3513" s="1">
        <f>SUM(Y3501:Y3512)</f>
        <v>37</v>
      </c>
      <c r="Z3513" s="1">
        <f>SUM(Z3501:Z3512)</f>
        <v>202</v>
      </c>
      <c r="AA3513" s="1"/>
      <c r="AB3513" s="1">
        <f>SUM(AB3501:AB3512)</f>
        <v>212</v>
      </c>
      <c r="AC3513" s="1"/>
      <c r="AD3513" s="1"/>
      <c r="AE3513" s="1"/>
      <c r="AF3513" s="1">
        <f>SUM(AF3501:AF3512)</f>
        <v>0</v>
      </c>
      <c r="AG3513" s="1"/>
      <c r="AH3513" s="1"/>
      <c r="AI3513" s="1"/>
      <c r="AJ3513" s="1"/>
      <c r="AK3513" s="1"/>
      <c r="AL3513" s="1"/>
      <c r="AM3513" s="1">
        <f t="shared" ref="AM3513:AM3535" si="969">SUM(B3513:AF3513)</f>
        <v>2614.5</v>
      </c>
      <c r="AN3513" s="1" t="s">
        <v>733</v>
      </c>
      <c r="AO3513" s="1">
        <f>SUM(AO3501:AO3512)</f>
        <v>2189.5</v>
      </c>
      <c r="AP3513" s="1">
        <f>SUM(AP3501:AP3512)</f>
        <v>1327.5</v>
      </c>
      <c r="AQ3513" s="1">
        <f>SUM(AQ3501:AQ3512)</f>
        <v>141.5</v>
      </c>
      <c r="AR3513" s="1">
        <f t="shared" ref="AR3513:AR3519" si="970">SUM(AO3513:AQ3513)</f>
        <v>3658.5</v>
      </c>
      <c r="AS3513" s="2"/>
      <c r="AT3513" s="2"/>
    </row>
    <row r="3514" spans="1:46" x14ac:dyDescent="0.3">
      <c r="A3514" s="2" t="s">
        <v>59</v>
      </c>
      <c r="B3514" s="2">
        <v>-47</v>
      </c>
      <c r="C3514" s="2"/>
      <c r="D3514" s="2">
        <v>-5.5</v>
      </c>
      <c r="E3514" s="2"/>
      <c r="F3514" s="2"/>
      <c r="G3514" s="2">
        <v>-11</v>
      </c>
      <c r="H3514" s="2"/>
      <c r="I3514" s="2"/>
      <c r="J3514" s="2">
        <v>-1</v>
      </c>
      <c r="K3514" s="2"/>
      <c r="L3514" s="2"/>
      <c r="M3514" s="2"/>
      <c r="N3514" s="2"/>
      <c r="O3514" s="2">
        <v>-1</v>
      </c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  <c r="AD3514" s="2"/>
      <c r="AE3514" s="2"/>
      <c r="AF3514" s="2"/>
      <c r="AG3514" s="2"/>
      <c r="AH3514" s="2"/>
      <c r="AI3514" s="2"/>
      <c r="AJ3514" s="2"/>
      <c r="AK3514" s="2"/>
      <c r="AL3514" s="2"/>
      <c r="AM3514" s="2">
        <f t="shared" si="969"/>
        <v>-65.5</v>
      </c>
      <c r="AN3514" s="2"/>
      <c r="AO3514" s="2">
        <v>47</v>
      </c>
      <c r="AP3514" s="2">
        <v>14</v>
      </c>
      <c r="AQ3514" s="2">
        <v>5.5</v>
      </c>
      <c r="AR3514" s="2">
        <f t="shared" si="970"/>
        <v>66.5</v>
      </c>
      <c r="AS3514" s="2"/>
      <c r="AT3514" s="2"/>
    </row>
    <row r="3515" spans="1:46" x14ac:dyDescent="0.3">
      <c r="A3515" s="2" t="s">
        <v>677</v>
      </c>
      <c r="B3515" s="2">
        <v>-100</v>
      </c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  <c r="AD3515" s="2"/>
      <c r="AE3515" s="2"/>
      <c r="AF3515" s="2"/>
      <c r="AG3515" s="2"/>
      <c r="AH3515" s="2"/>
      <c r="AI3515" s="2"/>
      <c r="AJ3515" s="2"/>
      <c r="AK3515" s="2"/>
      <c r="AL3515" s="2"/>
      <c r="AM3515" s="2">
        <f t="shared" si="969"/>
        <v>-100</v>
      </c>
      <c r="AN3515" s="2"/>
      <c r="AO3515" s="2">
        <v>100</v>
      </c>
      <c r="AP3515" s="2">
        <v>10</v>
      </c>
      <c r="AQ3515" s="2"/>
      <c r="AR3515" s="2">
        <f t="shared" si="970"/>
        <v>110</v>
      </c>
      <c r="AS3515" s="2"/>
      <c r="AT3515" s="2"/>
    </row>
    <row r="3516" spans="1:46" x14ac:dyDescent="0.3">
      <c r="A3516" s="2" t="s">
        <v>688</v>
      </c>
      <c r="B3516" s="2">
        <v>-7</v>
      </c>
      <c r="C3516" s="2"/>
      <c r="D3516" s="2"/>
      <c r="E3516" s="2"/>
      <c r="F3516" s="2"/>
      <c r="G3516" s="2">
        <v>-3</v>
      </c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  <c r="AD3516" s="2"/>
      <c r="AE3516" s="2"/>
      <c r="AF3516" s="2"/>
      <c r="AG3516" s="2"/>
      <c r="AH3516" s="2"/>
      <c r="AI3516" s="2"/>
      <c r="AJ3516" s="2"/>
      <c r="AK3516" s="2"/>
      <c r="AL3516" s="2"/>
      <c r="AM3516" s="2">
        <f t="shared" si="969"/>
        <v>-10</v>
      </c>
      <c r="AN3516" s="2"/>
      <c r="AO3516" s="2">
        <v>7</v>
      </c>
      <c r="AP3516" s="2">
        <v>3</v>
      </c>
      <c r="AQ3516" s="2"/>
      <c r="AR3516" s="2">
        <f t="shared" si="970"/>
        <v>10</v>
      </c>
      <c r="AS3516" s="2"/>
      <c r="AT3516" s="2"/>
    </row>
    <row r="3517" spans="1:46" x14ac:dyDescent="0.3">
      <c r="A3517" s="2" t="s">
        <v>46</v>
      </c>
      <c r="B3517" s="2">
        <v>-12</v>
      </c>
      <c r="C3517" s="2"/>
      <c r="D3517" s="2">
        <v>-1</v>
      </c>
      <c r="E3517" s="2"/>
      <c r="F3517" s="2"/>
      <c r="G3517" s="2">
        <v>-3</v>
      </c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>
        <v>-1</v>
      </c>
      <c r="U3517" s="2"/>
      <c r="V3517" s="2"/>
      <c r="W3517" s="2"/>
      <c r="X3517" s="2"/>
      <c r="Y3517" s="2"/>
      <c r="Z3517" s="2"/>
      <c r="AA3517" s="2"/>
      <c r="AB3517" s="2"/>
      <c r="AC3517" s="2"/>
      <c r="AD3517" s="2"/>
      <c r="AE3517" s="2"/>
      <c r="AF3517" s="2"/>
      <c r="AG3517" s="2"/>
      <c r="AH3517" s="2"/>
      <c r="AI3517" s="2"/>
      <c r="AJ3517" s="2"/>
      <c r="AK3517" s="2"/>
      <c r="AL3517" s="2"/>
      <c r="AM3517" s="2">
        <f t="shared" si="969"/>
        <v>-17</v>
      </c>
      <c r="AN3517" s="2"/>
      <c r="AO3517" s="2">
        <v>12</v>
      </c>
      <c r="AP3517" s="2">
        <v>3</v>
      </c>
      <c r="AQ3517" s="2">
        <v>1</v>
      </c>
      <c r="AR3517" s="2">
        <f t="shared" si="970"/>
        <v>16</v>
      </c>
      <c r="AS3517" s="2"/>
      <c r="AT3517" s="2"/>
    </row>
    <row r="3518" spans="1:46" x14ac:dyDescent="0.3">
      <c r="A3518" s="2" t="s">
        <v>13</v>
      </c>
      <c r="B3518" s="2">
        <v>-5</v>
      </c>
      <c r="C3518" s="2"/>
      <c r="D3518" s="2"/>
      <c r="E3518" s="2"/>
      <c r="F3518" s="2"/>
      <c r="G3518" s="2"/>
      <c r="H3518" s="2"/>
      <c r="I3518" s="2"/>
      <c r="J3518" s="2">
        <v>-1</v>
      </c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  <c r="AD3518" s="2"/>
      <c r="AE3518" s="2"/>
      <c r="AF3518" s="2"/>
      <c r="AG3518" s="2"/>
      <c r="AH3518" s="2"/>
      <c r="AI3518" s="2"/>
      <c r="AJ3518" s="2"/>
      <c r="AK3518" s="2"/>
      <c r="AL3518" s="2"/>
      <c r="AM3518" s="2">
        <f t="shared" si="969"/>
        <v>-6</v>
      </c>
      <c r="AN3518" s="2"/>
      <c r="AO3518" s="2">
        <v>5</v>
      </c>
      <c r="AP3518" s="2">
        <v>2.5</v>
      </c>
      <c r="AQ3518" s="2"/>
      <c r="AR3518" s="2">
        <f t="shared" si="970"/>
        <v>7.5</v>
      </c>
      <c r="AS3518" s="2"/>
      <c r="AT3518" s="2"/>
    </row>
    <row r="3519" spans="1:46" x14ac:dyDescent="0.3">
      <c r="A3519" s="2" t="s">
        <v>21</v>
      </c>
      <c r="B3519" s="2">
        <v>-16</v>
      </c>
      <c r="C3519" s="2"/>
      <c r="D3519" s="2"/>
      <c r="E3519" s="2"/>
      <c r="F3519" s="2"/>
      <c r="G3519" s="2"/>
      <c r="H3519" s="2"/>
      <c r="I3519" s="2"/>
      <c r="J3519" s="2">
        <v>-4</v>
      </c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  <c r="AD3519" s="2"/>
      <c r="AE3519" s="2"/>
      <c r="AF3519" s="2"/>
      <c r="AG3519" s="2"/>
      <c r="AH3519" s="2"/>
      <c r="AI3519" s="2"/>
      <c r="AJ3519" s="2"/>
      <c r="AK3519" s="2"/>
      <c r="AL3519" s="2"/>
      <c r="AM3519" s="2">
        <f t="shared" si="969"/>
        <v>-20</v>
      </c>
      <c r="AN3519" s="2"/>
      <c r="AO3519" s="2">
        <v>16</v>
      </c>
      <c r="AP3519" s="2">
        <v>4</v>
      </c>
      <c r="AQ3519" s="2"/>
      <c r="AR3519" s="2">
        <f t="shared" si="970"/>
        <v>20</v>
      </c>
      <c r="AS3519" s="2"/>
      <c r="AT3519" s="2"/>
    </row>
    <row r="3520" spans="1:46" x14ac:dyDescent="0.3">
      <c r="A3520" s="2" t="s">
        <v>117</v>
      </c>
      <c r="B3520" s="2"/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>
        <v>5</v>
      </c>
      <c r="U3520" s="2"/>
      <c r="V3520" s="2">
        <v>5</v>
      </c>
      <c r="W3520" s="2"/>
      <c r="X3520" s="2">
        <v>3</v>
      </c>
      <c r="Y3520" s="2"/>
      <c r="Z3520" s="2"/>
      <c r="AA3520" s="2"/>
      <c r="AB3520" s="2">
        <v>5</v>
      </c>
      <c r="AC3520" s="2"/>
      <c r="AD3520" s="2"/>
      <c r="AE3520" s="2"/>
      <c r="AF3520" s="2">
        <v>10</v>
      </c>
      <c r="AG3520" s="2"/>
      <c r="AH3520" s="2"/>
      <c r="AI3520" s="2"/>
      <c r="AJ3520" s="2"/>
      <c r="AK3520" s="2"/>
      <c r="AL3520" s="2"/>
      <c r="AM3520" s="2">
        <f t="shared" si="969"/>
        <v>28</v>
      </c>
      <c r="AN3520" s="2"/>
      <c r="AO3520" s="2"/>
      <c r="AP3520" s="2"/>
      <c r="AQ3520" s="2"/>
      <c r="AR3520" s="2"/>
      <c r="AS3520" s="2"/>
      <c r="AT3520" s="2"/>
    </row>
    <row r="3521" spans="1:46" x14ac:dyDescent="0.3">
      <c r="A3521" s="1" t="s">
        <v>734</v>
      </c>
      <c r="B3521" s="1">
        <f t="shared" ref="B3521:J3521" si="971">SUM(B3513:B3520)</f>
        <v>691</v>
      </c>
      <c r="C3521" s="1">
        <f t="shared" si="971"/>
        <v>10</v>
      </c>
      <c r="D3521" s="1">
        <f t="shared" si="971"/>
        <v>251.5</v>
      </c>
      <c r="E3521" s="1">
        <f t="shared" si="971"/>
        <v>142</v>
      </c>
      <c r="F3521" s="1">
        <f t="shared" si="971"/>
        <v>59</v>
      </c>
      <c r="G3521" s="1">
        <f t="shared" si="971"/>
        <v>417.5</v>
      </c>
      <c r="H3521" s="1">
        <f t="shared" si="971"/>
        <v>0</v>
      </c>
      <c r="I3521" s="1">
        <f t="shared" si="971"/>
        <v>0</v>
      </c>
      <c r="J3521" s="1">
        <f t="shared" si="971"/>
        <v>182</v>
      </c>
      <c r="K3521" s="2"/>
      <c r="L3521" s="1">
        <f>SUM(L3513:L3520)</f>
        <v>0</v>
      </c>
      <c r="M3521" s="1"/>
      <c r="N3521" s="2"/>
      <c r="O3521" s="1">
        <f>SUM(O3513:O3520)</f>
        <v>70</v>
      </c>
      <c r="P3521" s="1">
        <f>SUM(P3513:P3520)</f>
        <v>0</v>
      </c>
      <c r="Q3521" s="1"/>
      <c r="R3521" s="1"/>
      <c r="S3521" s="1">
        <f>SUM(S3513:S3520)</f>
        <v>8</v>
      </c>
      <c r="T3521" s="1">
        <f>SUM(T3513:T3520)</f>
        <v>23</v>
      </c>
      <c r="U3521" s="1">
        <f>SUM(U3513:U3520)</f>
        <v>5</v>
      </c>
      <c r="V3521" s="1">
        <f>SUM(V3513:V3520)</f>
        <v>27</v>
      </c>
      <c r="W3521" s="1"/>
      <c r="X3521" s="1">
        <f>SUM(X3513:X3520)</f>
        <v>72</v>
      </c>
      <c r="Y3521" s="1">
        <f>SUM(Y3513:Y3520)</f>
        <v>37</v>
      </c>
      <c r="Z3521" s="1">
        <f>SUM(Z3513:Z3520)</f>
        <v>202</v>
      </c>
      <c r="AA3521" s="1"/>
      <c r="AB3521" s="1">
        <f>SUM(AB3513:AB3520)</f>
        <v>217</v>
      </c>
      <c r="AC3521" s="1"/>
      <c r="AD3521" s="1"/>
      <c r="AE3521" s="1"/>
      <c r="AF3521" s="1">
        <f>SUM(AF3513:AF3520)</f>
        <v>10</v>
      </c>
      <c r="AG3521" s="1"/>
      <c r="AH3521" s="1"/>
      <c r="AI3521" s="1"/>
      <c r="AJ3521" s="1"/>
      <c r="AK3521" s="1"/>
      <c r="AL3521" s="1"/>
      <c r="AM3521" s="1">
        <f t="shared" si="969"/>
        <v>2424</v>
      </c>
      <c r="AN3521" s="1" t="s">
        <v>734</v>
      </c>
      <c r="AO3521" s="1">
        <f>SUM(AO3513:AO3520)</f>
        <v>2376.5</v>
      </c>
      <c r="AP3521" s="1">
        <f>SUM(AP3513:AP3520)</f>
        <v>1364</v>
      </c>
      <c r="AQ3521" s="1">
        <f>SUM(AQ3513:AQ3520)</f>
        <v>148</v>
      </c>
      <c r="AR3521" s="1">
        <f>SUM(AO3521:AQ3521)</f>
        <v>3888.5</v>
      </c>
      <c r="AS3521" s="2"/>
      <c r="AT3521" s="2"/>
    </row>
    <row r="3522" spans="1:46" x14ac:dyDescent="0.3">
      <c r="A3522" s="2" t="s">
        <v>21</v>
      </c>
      <c r="B3522" s="2">
        <v>-42</v>
      </c>
      <c r="C3522" s="2"/>
      <c r="D3522" s="2"/>
      <c r="E3522" s="2"/>
      <c r="F3522" s="2"/>
      <c r="G3522" s="2">
        <v>-5</v>
      </c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  <c r="AD3522" s="2"/>
      <c r="AE3522" s="2"/>
      <c r="AF3522" s="2"/>
      <c r="AG3522" s="2"/>
      <c r="AH3522" s="2"/>
      <c r="AI3522" s="2"/>
      <c r="AJ3522" s="2"/>
      <c r="AK3522" s="2"/>
      <c r="AL3522" s="2"/>
      <c r="AM3522" s="2">
        <f t="shared" si="969"/>
        <v>-47</v>
      </c>
      <c r="AN3522" s="2"/>
      <c r="AO3522" s="2">
        <v>42</v>
      </c>
      <c r="AP3522" s="2">
        <v>5</v>
      </c>
      <c r="AQ3522" s="2"/>
      <c r="AR3522" s="2">
        <f>SUM(AO3522:AQ3522)</f>
        <v>47</v>
      </c>
      <c r="AS3522" s="2"/>
      <c r="AT3522" s="2"/>
    </row>
    <row r="3523" spans="1:46" x14ac:dyDescent="0.3">
      <c r="A3523" s="2" t="s">
        <v>59</v>
      </c>
      <c r="B3523" s="2">
        <v>-124</v>
      </c>
      <c r="C3523" s="2"/>
      <c r="D3523" s="2">
        <v>-6</v>
      </c>
      <c r="E3523" s="2">
        <v>-0.5</v>
      </c>
      <c r="F3523" s="2"/>
      <c r="G3523" s="2">
        <v>-6</v>
      </c>
      <c r="H3523" s="2"/>
      <c r="I3523" s="2"/>
      <c r="J3523" s="2">
        <v>-5</v>
      </c>
      <c r="K3523" s="2"/>
      <c r="L3523" s="2"/>
      <c r="M3523" s="2"/>
      <c r="N3523" s="2"/>
      <c r="O3523" s="2">
        <v>-8</v>
      </c>
      <c r="P3523" s="2"/>
      <c r="Q3523" s="2"/>
      <c r="R3523" s="2"/>
      <c r="S3523" s="2"/>
      <c r="T3523" s="2"/>
      <c r="U3523" s="2"/>
      <c r="V3523" s="2">
        <v>-1</v>
      </c>
      <c r="W3523" s="2"/>
      <c r="X3523" s="2"/>
      <c r="Y3523" s="2"/>
      <c r="Z3523" s="2"/>
      <c r="AA3523" s="2"/>
      <c r="AB3523" s="2">
        <v>-4</v>
      </c>
      <c r="AC3523" s="2"/>
      <c r="AD3523" s="2"/>
      <c r="AE3523" s="2"/>
      <c r="AF3523" s="2"/>
      <c r="AG3523" s="2"/>
      <c r="AH3523" s="2"/>
      <c r="AI3523" s="2"/>
      <c r="AJ3523" s="2"/>
      <c r="AK3523" s="2"/>
      <c r="AL3523" s="2"/>
      <c r="AM3523" s="2">
        <f t="shared" si="969"/>
        <v>-154.5</v>
      </c>
      <c r="AN3523" s="2"/>
      <c r="AO3523" s="2">
        <v>124</v>
      </c>
      <c r="AP3523" s="2">
        <v>15</v>
      </c>
      <c r="AQ3523" s="2">
        <v>6.5</v>
      </c>
      <c r="AR3523" s="2">
        <f>SUM(AO3523:AQ3523)</f>
        <v>145.5</v>
      </c>
      <c r="AS3523" s="2"/>
      <c r="AT3523" s="2"/>
    </row>
    <row r="3524" spans="1:46" x14ac:dyDescent="0.3">
      <c r="A3524" s="2" t="s">
        <v>274</v>
      </c>
      <c r="B3524" s="2">
        <v>-195</v>
      </c>
      <c r="C3524" s="2"/>
      <c r="D3524" s="2">
        <v>-2</v>
      </c>
      <c r="E3524" s="2">
        <v>-13</v>
      </c>
      <c r="F3524" s="2"/>
      <c r="G3524" s="2">
        <v>-40</v>
      </c>
      <c r="H3524" s="2"/>
      <c r="I3524" s="2"/>
      <c r="J3524" s="2">
        <v>-39</v>
      </c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>
        <v>-10</v>
      </c>
      <c r="AC3524" s="2"/>
      <c r="AD3524" s="2"/>
      <c r="AE3524" s="2"/>
      <c r="AF3524" s="2"/>
      <c r="AG3524" s="2"/>
      <c r="AH3524" s="2"/>
      <c r="AI3524" s="2"/>
      <c r="AJ3524" s="2"/>
      <c r="AK3524" s="2"/>
      <c r="AL3524" s="2"/>
      <c r="AM3524" s="2">
        <f t="shared" si="969"/>
        <v>-299</v>
      </c>
      <c r="AN3524" s="2"/>
      <c r="AO3524" s="2">
        <v>195</v>
      </c>
      <c r="AP3524" s="2">
        <v>79</v>
      </c>
      <c r="AQ3524" s="2">
        <v>15</v>
      </c>
      <c r="AR3524" s="2">
        <f>SUM(AO3524:AQ3524)</f>
        <v>289</v>
      </c>
      <c r="AS3524" s="2"/>
      <c r="AT3524" s="2"/>
    </row>
    <row r="3525" spans="1:46" x14ac:dyDescent="0.3">
      <c r="A3525" s="2" t="s">
        <v>728</v>
      </c>
      <c r="B3525" s="2">
        <v>-8</v>
      </c>
      <c r="C3525" s="2"/>
      <c r="D3525" s="2"/>
      <c r="E3525" s="2"/>
      <c r="F3525" s="2"/>
      <c r="G3525" s="2">
        <v>-5</v>
      </c>
      <c r="H3525" s="2"/>
      <c r="I3525" s="2"/>
      <c r="J3525" s="2"/>
      <c r="K3525" s="2"/>
      <c r="L3525" s="2"/>
      <c r="M3525" s="2"/>
      <c r="N3525" s="2"/>
      <c r="O3525" s="2">
        <v>-16</v>
      </c>
      <c r="P3525" s="2"/>
      <c r="Q3525" s="2"/>
      <c r="R3525" s="2"/>
      <c r="S3525" s="2"/>
      <c r="T3525" s="2">
        <v>-1</v>
      </c>
      <c r="U3525" s="2"/>
      <c r="V3525" s="2"/>
      <c r="W3525" s="2"/>
      <c r="X3525" s="2">
        <v>-25</v>
      </c>
      <c r="Y3525" s="2">
        <v>-4</v>
      </c>
      <c r="Z3525" s="2">
        <v>-9</v>
      </c>
      <c r="AA3525" s="2"/>
      <c r="AB3525" s="2">
        <v>-106</v>
      </c>
      <c r="AC3525" s="2"/>
      <c r="AD3525" s="2"/>
      <c r="AE3525" s="2"/>
      <c r="AF3525" s="2"/>
      <c r="AG3525" s="2"/>
      <c r="AH3525" s="2"/>
      <c r="AI3525" s="2"/>
      <c r="AJ3525" s="2"/>
      <c r="AK3525" s="2"/>
      <c r="AL3525" s="2"/>
      <c r="AM3525" s="2">
        <f t="shared" si="969"/>
        <v>-174</v>
      </c>
      <c r="AN3525" s="2"/>
      <c r="AO3525" s="2">
        <v>8</v>
      </c>
      <c r="AP3525" s="2">
        <v>5</v>
      </c>
      <c r="AQ3525" s="2"/>
      <c r="AR3525" s="2"/>
      <c r="AS3525" s="2"/>
      <c r="AT3525" s="2"/>
    </row>
    <row r="3526" spans="1:46" x14ac:dyDescent="0.3">
      <c r="A3526" s="2" t="s">
        <v>335</v>
      </c>
      <c r="B3526" s="2"/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>
        <v>-10</v>
      </c>
      <c r="AA3526" s="2"/>
      <c r="AB3526" s="2">
        <v>-15</v>
      </c>
      <c r="AC3526" s="2"/>
      <c r="AD3526" s="2"/>
      <c r="AE3526" s="2"/>
      <c r="AF3526" s="2">
        <v>-10</v>
      </c>
      <c r="AG3526" s="2"/>
      <c r="AH3526" s="2"/>
      <c r="AI3526" s="2"/>
      <c r="AJ3526" s="2"/>
      <c r="AK3526" s="2"/>
      <c r="AL3526" s="2"/>
      <c r="AM3526" s="2">
        <f t="shared" si="969"/>
        <v>-35</v>
      </c>
      <c r="AN3526" s="2"/>
      <c r="AO3526" s="2"/>
      <c r="AP3526" s="2"/>
      <c r="AQ3526" s="2"/>
      <c r="AR3526" s="2"/>
      <c r="AS3526" s="2"/>
      <c r="AT3526" s="2"/>
    </row>
    <row r="3527" spans="1:46" x14ac:dyDescent="0.3">
      <c r="A3527" s="1" t="s">
        <v>735</v>
      </c>
      <c r="B3527" s="1">
        <f t="shared" ref="B3527:J3527" si="972">SUM(B3521:B3526)</f>
        <v>322</v>
      </c>
      <c r="C3527" s="1">
        <f t="shared" si="972"/>
        <v>10</v>
      </c>
      <c r="D3527" s="1">
        <f t="shared" si="972"/>
        <v>243.5</v>
      </c>
      <c r="E3527" s="1">
        <f t="shared" si="972"/>
        <v>128.5</v>
      </c>
      <c r="F3527" s="1">
        <f t="shared" si="972"/>
        <v>59</v>
      </c>
      <c r="G3527" s="1">
        <f t="shared" si="972"/>
        <v>361.5</v>
      </c>
      <c r="H3527" s="1">
        <f t="shared" si="972"/>
        <v>0</v>
      </c>
      <c r="I3527" s="1">
        <f t="shared" si="972"/>
        <v>0</v>
      </c>
      <c r="J3527" s="1">
        <f t="shared" si="972"/>
        <v>138</v>
      </c>
      <c r="K3527" s="2"/>
      <c r="L3527" s="1">
        <f>SUM(L3521:L3526)</f>
        <v>0</v>
      </c>
      <c r="M3527" s="1"/>
      <c r="N3527" s="2"/>
      <c r="O3527" s="1">
        <f>SUM(O3521:O3526)</f>
        <v>46</v>
      </c>
      <c r="P3527" s="1">
        <f>SUM(P3521:P3526)</f>
        <v>0</v>
      </c>
      <c r="Q3527" s="1"/>
      <c r="R3527" s="1"/>
      <c r="S3527" s="1">
        <f>SUM(S3521:S3526)</f>
        <v>8</v>
      </c>
      <c r="T3527" s="1">
        <f>SUM(T3521:T3526)</f>
        <v>22</v>
      </c>
      <c r="U3527" s="1">
        <f>SUM(U3521:U3526)</f>
        <v>5</v>
      </c>
      <c r="V3527" s="1">
        <f>SUM(V3521:V3526)</f>
        <v>26</v>
      </c>
      <c r="W3527" s="1"/>
      <c r="X3527" s="1">
        <f>SUM(X3521:X3526)</f>
        <v>47</v>
      </c>
      <c r="Y3527" s="1">
        <f>SUM(Y3521:Y3526)</f>
        <v>33</v>
      </c>
      <c r="Z3527" s="1">
        <f>SUM(Z3521:Z3526)</f>
        <v>183</v>
      </c>
      <c r="AA3527" s="1"/>
      <c r="AB3527" s="1">
        <f>SUM(AB3521:AB3526)</f>
        <v>82</v>
      </c>
      <c r="AC3527" s="1"/>
      <c r="AD3527" s="1"/>
      <c r="AE3527" s="1"/>
      <c r="AF3527" s="1">
        <f>SUM(AF3521:AF3526)</f>
        <v>0</v>
      </c>
      <c r="AG3527" s="1"/>
      <c r="AH3527" s="1"/>
      <c r="AI3527" s="1"/>
      <c r="AJ3527" s="1"/>
      <c r="AK3527" s="1"/>
      <c r="AL3527" s="1"/>
      <c r="AM3527" s="1">
        <f t="shared" si="969"/>
        <v>1714.5</v>
      </c>
      <c r="AN3527" s="1" t="s">
        <v>735</v>
      </c>
      <c r="AO3527" s="1">
        <f>SUM(AO3521:AO3525)</f>
        <v>2745.5</v>
      </c>
      <c r="AP3527" s="1">
        <f>SUM(AP3521:AP3525)</f>
        <v>1468</v>
      </c>
      <c r="AQ3527" s="1">
        <f>SUM(AQ3521:AQ3525)</f>
        <v>169.5</v>
      </c>
      <c r="AR3527" s="1">
        <f t="shared" ref="AR3527:AR3534" si="973">SUM(AO3527:AQ3527)</f>
        <v>4383</v>
      </c>
      <c r="AS3527" s="2"/>
      <c r="AT3527" s="2"/>
    </row>
    <row r="3528" spans="1:46" x14ac:dyDescent="0.3">
      <c r="A3528" s="2" t="s">
        <v>27</v>
      </c>
      <c r="B3528" s="2"/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  <c r="AD3528" s="2"/>
      <c r="AE3528" s="2"/>
      <c r="AF3528" s="2"/>
      <c r="AG3528" s="2"/>
      <c r="AH3528" s="2"/>
      <c r="AI3528" s="2"/>
      <c r="AJ3528" s="2"/>
      <c r="AK3528" s="2"/>
      <c r="AL3528" s="2"/>
      <c r="AM3528" s="2">
        <f t="shared" si="969"/>
        <v>0</v>
      </c>
      <c r="AN3528" s="2"/>
      <c r="AO3528" s="2">
        <v>0</v>
      </c>
      <c r="AP3528" s="2"/>
      <c r="AQ3528" s="2"/>
      <c r="AR3528" s="2">
        <f t="shared" si="973"/>
        <v>0</v>
      </c>
      <c r="AS3528" s="2"/>
      <c r="AT3528" s="2"/>
    </row>
    <row r="3529" spans="1:46" x14ac:dyDescent="0.3">
      <c r="A3529" s="2" t="s">
        <v>21</v>
      </c>
      <c r="B3529" s="2">
        <v>-42</v>
      </c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  <c r="AD3529" s="2"/>
      <c r="AE3529" s="2"/>
      <c r="AF3529" s="2"/>
      <c r="AG3529" s="2"/>
      <c r="AH3529" s="2"/>
      <c r="AI3529" s="2"/>
      <c r="AJ3529" s="2"/>
      <c r="AK3529" s="2"/>
      <c r="AL3529" s="2"/>
      <c r="AM3529" s="2">
        <f t="shared" si="969"/>
        <v>-42</v>
      </c>
      <c r="AN3529" s="2"/>
      <c r="AO3529" s="2">
        <v>42</v>
      </c>
      <c r="AP3529" s="2"/>
      <c r="AQ3529" s="2"/>
      <c r="AR3529" s="2">
        <f t="shared" si="973"/>
        <v>42</v>
      </c>
      <c r="AS3529" s="2"/>
      <c r="AT3529" s="2"/>
    </row>
    <row r="3530" spans="1:46" x14ac:dyDescent="0.3">
      <c r="A3530" s="2" t="s">
        <v>30</v>
      </c>
      <c r="B3530" s="2">
        <v>-55</v>
      </c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  <c r="AD3530" s="2"/>
      <c r="AE3530" s="2"/>
      <c r="AF3530" s="2"/>
      <c r="AG3530" s="2"/>
      <c r="AH3530" s="2"/>
      <c r="AI3530" s="2"/>
      <c r="AJ3530" s="2"/>
      <c r="AK3530" s="2"/>
      <c r="AL3530" s="2"/>
      <c r="AM3530" s="2">
        <f t="shared" si="969"/>
        <v>-55</v>
      </c>
      <c r="AN3530" s="2"/>
      <c r="AO3530" s="2">
        <v>55</v>
      </c>
      <c r="AP3530" s="2"/>
      <c r="AQ3530" s="2"/>
      <c r="AR3530" s="2">
        <f t="shared" si="973"/>
        <v>55</v>
      </c>
      <c r="AS3530" s="2"/>
      <c r="AT3530" s="2"/>
    </row>
    <row r="3531" spans="1:46" x14ac:dyDescent="0.3">
      <c r="A3531" s="2" t="s">
        <v>37</v>
      </c>
      <c r="B3531" s="2">
        <v>-11</v>
      </c>
      <c r="C3531" s="2"/>
      <c r="D3531" s="2"/>
      <c r="E3531" s="2">
        <v>-1</v>
      </c>
      <c r="F3531" s="2"/>
      <c r="G3531" s="2">
        <v>-2</v>
      </c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  <c r="AD3531" s="2"/>
      <c r="AE3531" s="2"/>
      <c r="AF3531" s="2"/>
      <c r="AG3531" s="2"/>
      <c r="AH3531" s="2"/>
      <c r="AI3531" s="2"/>
      <c r="AJ3531" s="2"/>
      <c r="AK3531" s="2"/>
      <c r="AL3531" s="2"/>
      <c r="AM3531" s="2">
        <f t="shared" si="969"/>
        <v>-14</v>
      </c>
      <c r="AN3531" s="2"/>
      <c r="AO3531" s="2">
        <v>11</v>
      </c>
      <c r="AP3531" s="2">
        <v>2</v>
      </c>
      <c r="AQ3531" s="2">
        <v>1</v>
      </c>
      <c r="AR3531" s="2">
        <f t="shared" si="973"/>
        <v>14</v>
      </c>
      <c r="AS3531" s="2"/>
      <c r="AT3531" s="2"/>
    </row>
    <row r="3532" spans="1:46" x14ac:dyDescent="0.3">
      <c r="A3532" s="2" t="s">
        <v>41</v>
      </c>
      <c r="B3532" s="2">
        <v>-75</v>
      </c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>
        <v>-5</v>
      </c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  <c r="AD3532" s="2"/>
      <c r="AE3532" s="2"/>
      <c r="AF3532" s="2"/>
      <c r="AG3532" s="2"/>
      <c r="AH3532" s="2"/>
      <c r="AI3532" s="2"/>
      <c r="AJ3532" s="2"/>
      <c r="AK3532" s="2"/>
      <c r="AL3532" s="2"/>
      <c r="AM3532" s="2">
        <f t="shared" si="969"/>
        <v>-80</v>
      </c>
      <c r="AN3532" s="2"/>
      <c r="AO3532" s="2">
        <v>75</v>
      </c>
      <c r="AP3532" s="2"/>
      <c r="AQ3532" s="2"/>
      <c r="AR3532" s="2">
        <f t="shared" si="973"/>
        <v>75</v>
      </c>
      <c r="AS3532" s="2"/>
      <c r="AT3532" s="2"/>
    </row>
    <row r="3533" spans="1:46" x14ac:dyDescent="0.3">
      <c r="A3533" s="2" t="s">
        <v>322</v>
      </c>
      <c r="B3533" s="2">
        <v>-30</v>
      </c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  <c r="AD3533" s="2"/>
      <c r="AE3533" s="2"/>
      <c r="AF3533" s="2"/>
      <c r="AG3533" s="2"/>
      <c r="AH3533" s="2"/>
      <c r="AI3533" s="2"/>
      <c r="AJ3533" s="2"/>
      <c r="AK3533" s="2"/>
      <c r="AL3533" s="2"/>
      <c r="AM3533" s="2">
        <f t="shared" si="969"/>
        <v>-30</v>
      </c>
      <c r="AN3533" s="2"/>
      <c r="AO3533" s="2">
        <v>30</v>
      </c>
      <c r="AP3533" s="2"/>
      <c r="AQ3533" s="2"/>
      <c r="AR3533" s="2">
        <f t="shared" si="973"/>
        <v>30</v>
      </c>
      <c r="AS3533" s="2"/>
      <c r="AT3533" s="2"/>
    </row>
    <row r="3534" spans="1:46" x14ac:dyDescent="0.3">
      <c r="A3534" s="2" t="s">
        <v>36</v>
      </c>
      <c r="B3534" s="2">
        <v>-14</v>
      </c>
      <c r="C3534" s="2"/>
      <c r="D3534" s="2"/>
      <c r="E3534" s="2">
        <v>-1</v>
      </c>
      <c r="F3534" s="2"/>
      <c r="G3534" s="2">
        <v>-3</v>
      </c>
      <c r="H3534" s="2"/>
      <c r="I3534" s="2"/>
      <c r="J3534" s="2">
        <v>-1</v>
      </c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>
        <v>-1</v>
      </c>
      <c r="AC3534" s="2"/>
      <c r="AD3534" s="2"/>
      <c r="AE3534" s="2"/>
      <c r="AF3534" s="2"/>
      <c r="AG3534" s="2"/>
      <c r="AH3534" s="2"/>
      <c r="AI3534" s="2"/>
      <c r="AJ3534" s="2"/>
      <c r="AK3534" s="2"/>
      <c r="AL3534" s="2"/>
      <c r="AM3534" s="2">
        <f t="shared" si="969"/>
        <v>-20</v>
      </c>
      <c r="AN3534" s="2"/>
      <c r="AO3534" s="2">
        <v>14</v>
      </c>
      <c r="AP3534" s="2">
        <v>6</v>
      </c>
      <c r="AQ3534" s="2">
        <v>1</v>
      </c>
      <c r="AR3534" s="2">
        <f t="shared" si="973"/>
        <v>21</v>
      </c>
      <c r="AS3534" s="2"/>
      <c r="AT3534" s="2"/>
    </row>
    <row r="3535" spans="1:46" x14ac:dyDescent="0.3">
      <c r="A3535" s="2" t="s">
        <v>117</v>
      </c>
      <c r="B3535" s="2">
        <v>420</v>
      </c>
      <c r="C3535" s="2"/>
      <c r="D3535" s="2">
        <v>22</v>
      </c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>
        <v>168</v>
      </c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>
        <v>1</v>
      </c>
      <c r="AC3535" s="2"/>
      <c r="AD3535" s="2"/>
      <c r="AE3535" s="2"/>
      <c r="AF3535" s="2"/>
      <c r="AG3535" s="2"/>
      <c r="AH3535" s="2"/>
      <c r="AI3535" s="2"/>
      <c r="AJ3535" s="2"/>
      <c r="AK3535" s="2"/>
      <c r="AL3535" s="2"/>
      <c r="AM3535" s="2">
        <f t="shared" si="969"/>
        <v>611</v>
      </c>
      <c r="AN3535" s="2"/>
      <c r="AO3535" s="2"/>
      <c r="AP3535" s="2"/>
      <c r="AQ3535" s="2"/>
      <c r="AR3535" s="2"/>
      <c r="AS3535" s="2"/>
      <c r="AT3535" s="2"/>
    </row>
    <row r="3536" spans="1:46" x14ac:dyDescent="0.3">
      <c r="A3536" s="2" t="s">
        <v>118</v>
      </c>
      <c r="B3536" s="2"/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  <c r="AD3536" s="2"/>
      <c r="AE3536" s="2"/>
      <c r="AF3536" s="2"/>
      <c r="AG3536" s="2"/>
      <c r="AH3536" s="2"/>
      <c r="AI3536" s="2"/>
      <c r="AJ3536" s="2"/>
      <c r="AK3536" s="2"/>
      <c r="AL3536" s="2"/>
      <c r="AM3536" s="2"/>
      <c r="AN3536" s="2"/>
      <c r="AO3536" s="2">
        <v>-420</v>
      </c>
      <c r="AP3536" s="2">
        <v>-24</v>
      </c>
      <c r="AQ3536" s="2"/>
      <c r="AR3536" s="2">
        <f>SUM(AO3536:AQ3536)</f>
        <v>-444</v>
      </c>
      <c r="AS3536" s="2"/>
      <c r="AT3536" s="2"/>
    </row>
    <row r="3537" spans="1:46" x14ac:dyDescent="0.3">
      <c r="A3537" s="1" t="s">
        <v>736</v>
      </c>
      <c r="B3537" s="1">
        <f t="shared" ref="B3537:J3537" si="974">SUM(B3527:B3536)</f>
        <v>515</v>
      </c>
      <c r="C3537" s="1">
        <f t="shared" si="974"/>
        <v>10</v>
      </c>
      <c r="D3537" s="1">
        <f t="shared" si="974"/>
        <v>265.5</v>
      </c>
      <c r="E3537" s="1">
        <f t="shared" si="974"/>
        <v>126.5</v>
      </c>
      <c r="F3537" s="1">
        <f t="shared" si="974"/>
        <v>59</v>
      </c>
      <c r="G3537" s="1">
        <f t="shared" si="974"/>
        <v>356.5</v>
      </c>
      <c r="H3537" s="1">
        <f t="shared" si="974"/>
        <v>0</v>
      </c>
      <c r="I3537" s="1">
        <f t="shared" si="974"/>
        <v>0</v>
      </c>
      <c r="J3537" s="1">
        <f t="shared" si="974"/>
        <v>137</v>
      </c>
      <c r="K3537" s="2"/>
      <c r="L3537" s="1">
        <f>SUM(L3527:L3536)</f>
        <v>0</v>
      </c>
      <c r="M3537" s="1"/>
      <c r="N3537" s="2"/>
      <c r="O3537" s="1">
        <f>SUM(O3527:O3536)</f>
        <v>209</v>
      </c>
      <c r="P3537" s="1">
        <f>SUM(P3527:P3536)</f>
        <v>0</v>
      </c>
      <c r="Q3537" s="1"/>
      <c r="R3537" s="1"/>
      <c r="S3537" s="1">
        <f>SUM(S3527:S3536)</f>
        <v>8</v>
      </c>
      <c r="T3537" s="1">
        <f>SUM(T3527:T3536)</f>
        <v>22</v>
      </c>
      <c r="U3537" s="1">
        <f>SUM(U3527:U3536)</f>
        <v>5</v>
      </c>
      <c r="V3537" s="1">
        <f>SUM(V3527:V3536)</f>
        <v>26</v>
      </c>
      <c r="W3537" s="1"/>
      <c r="X3537" s="1">
        <f>SUM(X3527:X3536)</f>
        <v>47</v>
      </c>
      <c r="Y3537" s="1">
        <f>SUM(Y3527:Y3536)</f>
        <v>33</v>
      </c>
      <c r="Z3537" s="1">
        <f>SUM(Z3527:Z3536)</f>
        <v>183</v>
      </c>
      <c r="AA3537" s="1"/>
      <c r="AB3537" s="1">
        <f>SUM(AB3527:AB3536)</f>
        <v>82</v>
      </c>
      <c r="AC3537" s="1"/>
      <c r="AD3537" s="1"/>
      <c r="AE3537" s="1"/>
      <c r="AF3537" s="1">
        <f>SUM(AF3527:AF3536)</f>
        <v>0</v>
      </c>
      <c r="AG3537" s="1"/>
      <c r="AH3537" s="1"/>
      <c r="AI3537" s="1"/>
      <c r="AJ3537" s="1"/>
      <c r="AK3537" s="1"/>
      <c r="AL3537" s="1"/>
      <c r="AM3537" s="1">
        <f>SUM(B3537:AF3537)</f>
        <v>2084.5</v>
      </c>
      <c r="AN3537" s="1" t="s">
        <v>736</v>
      </c>
      <c r="AO3537" s="1">
        <f>SUM(AO3527:AO3536)</f>
        <v>2552.5</v>
      </c>
      <c r="AP3537" s="1">
        <f>SUM(AP3527:AP3536)</f>
        <v>1452</v>
      </c>
      <c r="AQ3537" s="1">
        <f>SUM(AQ3527:AQ3536)</f>
        <v>171.5</v>
      </c>
      <c r="AR3537" s="1">
        <f>SUM(AO3537:AQ3537)</f>
        <v>4176</v>
      </c>
      <c r="AS3537" s="2"/>
      <c r="AT3537" s="2"/>
    </row>
    <row r="3538" spans="1:46" x14ac:dyDescent="0.3">
      <c r="A3538" s="2" t="s">
        <v>13</v>
      </c>
      <c r="B3538" s="2">
        <v>-12.5</v>
      </c>
      <c r="C3538" s="2"/>
      <c r="D3538" s="2"/>
      <c r="E3538" s="2"/>
      <c r="F3538" s="2"/>
      <c r="G3538" s="2">
        <v>-6</v>
      </c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>
        <v>-2</v>
      </c>
      <c r="U3538" s="2"/>
      <c r="V3538" s="2"/>
      <c r="W3538" s="2"/>
      <c r="X3538" s="2"/>
      <c r="Y3538" s="2">
        <v>-2</v>
      </c>
      <c r="Z3538" s="2"/>
      <c r="AA3538" s="2"/>
      <c r="AB3538" s="2"/>
      <c r="AC3538" s="2"/>
      <c r="AD3538" s="2"/>
      <c r="AE3538" s="2"/>
      <c r="AF3538" s="2"/>
      <c r="AG3538" s="2"/>
      <c r="AH3538" s="2"/>
      <c r="AI3538" s="2"/>
      <c r="AJ3538" s="2"/>
      <c r="AK3538" s="2"/>
      <c r="AL3538" s="2"/>
      <c r="AM3538" s="2">
        <f>SUM(B3538:AF3538)</f>
        <v>-22.5</v>
      </c>
      <c r="AN3538" s="2"/>
      <c r="AO3538" s="2">
        <v>12.5</v>
      </c>
      <c r="AP3538" s="2">
        <v>6</v>
      </c>
      <c r="AQ3538" s="2"/>
      <c r="AR3538" s="2">
        <f>SUM(AO3538:AQ3538)</f>
        <v>18.5</v>
      </c>
      <c r="AS3538" s="2"/>
      <c r="AT3538" s="2"/>
    </row>
    <row r="3539" spans="1:46" x14ac:dyDescent="0.3">
      <c r="A3539" s="2" t="s">
        <v>36</v>
      </c>
      <c r="B3539" s="2">
        <v>-14</v>
      </c>
      <c r="C3539" s="2"/>
      <c r="D3539" s="2"/>
      <c r="E3539" s="2"/>
      <c r="F3539" s="2"/>
      <c r="G3539" s="2">
        <v>-3</v>
      </c>
      <c r="H3539" s="2"/>
      <c r="I3539" s="2"/>
      <c r="J3539" s="2">
        <v>-1</v>
      </c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  <c r="AD3539" s="2"/>
      <c r="AE3539" s="2"/>
      <c r="AF3539" s="2"/>
      <c r="AG3539" s="2"/>
      <c r="AH3539" s="2"/>
      <c r="AI3539" s="2"/>
      <c r="AJ3539" s="2"/>
      <c r="AK3539" s="2"/>
      <c r="AL3539" s="2"/>
      <c r="AM3539" s="2">
        <f>SUM(B3539:AF3539)</f>
        <v>-18</v>
      </c>
      <c r="AN3539" s="2"/>
      <c r="AO3539" s="2">
        <v>14</v>
      </c>
      <c r="AP3539" s="2">
        <v>5</v>
      </c>
      <c r="AQ3539" s="2"/>
      <c r="AR3539" s="2">
        <f>SUM(AO3539:AQ3539)</f>
        <v>19</v>
      </c>
      <c r="AS3539" s="2"/>
      <c r="AT3539" s="2"/>
    </row>
    <row r="3540" spans="1:46" x14ac:dyDescent="0.3">
      <c r="A3540" s="2" t="s">
        <v>28</v>
      </c>
      <c r="B3540" s="2">
        <v>-130</v>
      </c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  <c r="AD3540" s="2"/>
      <c r="AE3540" s="2"/>
      <c r="AF3540" s="2"/>
      <c r="AG3540" s="2"/>
      <c r="AH3540" s="2"/>
      <c r="AI3540" s="2"/>
      <c r="AJ3540" s="2"/>
      <c r="AK3540" s="2"/>
      <c r="AL3540" s="2"/>
      <c r="AM3540" s="2">
        <f>SUM(B3540:AF3540)</f>
        <v>-130</v>
      </c>
      <c r="AN3540" s="2"/>
      <c r="AO3540" s="2">
        <v>130</v>
      </c>
      <c r="AP3540" s="2"/>
      <c r="AQ3540" s="2"/>
      <c r="AR3540" s="2">
        <f>SUM(AO3540:AQ3540)</f>
        <v>130</v>
      </c>
      <c r="AS3540" s="2"/>
      <c r="AT3540" s="2"/>
    </row>
    <row r="3541" spans="1:46" x14ac:dyDescent="0.3">
      <c r="A3541" s="2" t="s">
        <v>117</v>
      </c>
      <c r="B3541" s="2">
        <v>420</v>
      </c>
      <c r="C3541" s="2"/>
      <c r="D3541" s="2">
        <v>11</v>
      </c>
      <c r="E3541" s="2"/>
      <c r="F3541" s="2"/>
      <c r="G3541" s="2">
        <v>22</v>
      </c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>
        <v>1</v>
      </c>
      <c r="AC3541" s="2"/>
      <c r="AD3541" s="2"/>
      <c r="AE3541" s="2"/>
      <c r="AF3541" s="2"/>
      <c r="AG3541" s="2"/>
      <c r="AH3541" s="2"/>
      <c r="AI3541" s="2"/>
      <c r="AJ3541" s="2"/>
      <c r="AK3541" s="2"/>
      <c r="AL3541" s="2"/>
      <c r="AM3541" s="2">
        <f>SUM(B3541:AF3541)</f>
        <v>454</v>
      </c>
      <c r="AN3541" s="2"/>
      <c r="AO3541" s="2"/>
      <c r="AP3541" s="2"/>
      <c r="AQ3541" s="2"/>
      <c r="AR3541" s="2"/>
      <c r="AS3541" s="2"/>
      <c r="AT3541" s="2"/>
    </row>
    <row r="3542" spans="1:46" x14ac:dyDescent="0.3">
      <c r="A3542" s="2" t="s">
        <v>118</v>
      </c>
      <c r="B3542" s="2"/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  <c r="AD3542" s="2"/>
      <c r="AE3542" s="2"/>
      <c r="AF3542" s="2"/>
      <c r="AG3542" s="2"/>
      <c r="AH3542" s="2"/>
      <c r="AI3542" s="2"/>
      <c r="AJ3542" s="2"/>
      <c r="AK3542" s="2"/>
      <c r="AL3542" s="2"/>
      <c r="AM3542" s="2"/>
      <c r="AN3542" s="2"/>
      <c r="AO3542" s="2">
        <v>-420</v>
      </c>
      <c r="AP3542" s="2">
        <v>-24</v>
      </c>
      <c r="AQ3542" s="2">
        <v>-12</v>
      </c>
      <c r="AR3542" s="2">
        <f t="shared" ref="AR3542:AR3550" si="975">SUM(AO3542:AQ3542)</f>
        <v>-456</v>
      </c>
      <c r="AS3542" s="2"/>
      <c r="AT3542" s="2"/>
    </row>
    <row r="3543" spans="1:46" x14ac:dyDescent="0.3">
      <c r="A3543" s="1" t="s">
        <v>738</v>
      </c>
      <c r="B3543" s="1">
        <f t="shared" ref="B3543:J3543" si="976">SUM(B3537:B3542)</f>
        <v>778.5</v>
      </c>
      <c r="C3543" s="1">
        <f t="shared" si="976"/>
        <v>10</v>
      </c>
      <c r="D3543" s="1">
        <f t="shared" si="976"/>
        <v>276.5</v>
      </c>
      <c r="E3543" s="1">
        <f t="shared" si="976"/>
        <v>126.5</v>
      </c>
      <c r="F3543" s="1">
        <f t="shared" si="976"/>
        <v>59</v>
      </c>
      <c r="G3543" s="1">
        <f t="shared" si="976"/>
        <v>369.5</v>
      </c>
      <c r="H3543" s="1">
        <f t="shared" si="976"/>
        <v>0</v>
      </c>
      <c r="I3543" s="1">
        <f t="shared" si="976"/>
        <v>0</v>
      </c>
      <c r="J3543" s="1">
        <f t="shared" si="976"/>
        <v>136</v>
      </c>
      <c r="K3543" s="2"/>
      <c r="L3543" s="1">
        <f>SUM(L3537:L3542)</f>
        <v>0</v>
      </c>
      <c r="M3543" s="1"/>
      <c r="N3543" s="2"/>
      <c r="O3543" s="1">
        <f>SUM(O3537:O3542)</f>
        <v>209</v>
      </c>
      <c r="P3543" s="1">
        <f>SUM(P3537:P3542)</f>
        <v>0</v>
      </c>
      <c r="Q3543" s="1"/>
      <c r="R3543" s="1"/>
      <c r="S3543" s="1">
        <f>SUM(S3537:S3542)</f>
        <v>8</v>
      </c>
      <c r="T3543" s="1">
        <f>SUM(T3537:T3542)</f>
        <v>20</v>
      </c>
      <c r="U3543" s="1">
        <f>SUM(U3537:U3542)</f>
        <v>5</v>
      </c>
      <c r="V3543" s="1">
        <f>SUM(V3537:V3542)</f>
        <v>26</v>
      </c>
      <c r="W3543" s="1"/>
      <c r="X3543" s="1">
        <f>SUM(X3537:X3542)</f>
        <v>47</v>
      </c>
      <c r="Y3543" s="1">
        <f>SUM(Y3537:Y3542)</f>
        <v>31</v>
      </c>
      <c r="Z3543" s="1">
        <f>SUM(Z3537:Z3542)</f>
        <v>183</v>
      </c>
      <c r="AA3543" s="1"/>
      <c r="AB3543" s="1">
        <f>SUM(AB3537:AB3542)</f>
        <v>83</v>
      </c>
      <c r="AC3543" s="1"/>
      <c r="AD3543" s="1"/>
      <c r="AE3543" s="1"/>
      <c r="AF3543" s="1">
        <v>3</v>
      </c>
      <c r="AG3543" s="1"/>
      <c r="AH3543" s="1"/>
      <c r="AI3543" s="1"/>
      <c r="AJ3543" s="1"/>
      <c r="AK3543" s="1"/>
      <c r="AL3543" s="1"/>
      <c r="AM3543" s="1">
        <f t="shared" ref="AM3543:AM3551" si="977">SUM(B3543:AF3543)</f>
        <v>2371</v>
      </c>
      <c r="AN3543" s="1" t="s">
        <v>738</v>
      </c>
      <c r="AO3543" s="1">
        <f>SUM(AO3537:AO3542)</f>
        <v>2289</v>
      </c>
      <c r="AP3543" s="1">
        <f>SUM(AP3537:AP3542)</f>
        <v>1439</v>
      </c>
      <c r="AQ3543" s="1">
        <f>SUM(AQ3537:AQ3542)</f>
        <v>159.5</v>
      </c>
      <c r="AR3543" s="1">
        <f t="shared" si="975"/>
        <v>3887.5</v>
      </c>
      <c r="AS3543" s="2"/>
      <c r="AT3543" s="2"/>
    </row>
    <row r="3544" spans="1:46" x14ac:dyDescent="0.3">
      <c r="A3544" s="2" t="s">
        <v>737</v>
      </c>
      <c r="B3544" s="2"/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>
        <v>-4</v>
      </c>
      <c r="AA3544" s="2"/>
      <c r="AB3544" s="2"/>
      <c r="AC3544" s="2"/>
      <c r="AD3544" s="2"/>
      <c r="AE3544" s="2"/>
      <c r="AF3544" s="2"/>
      <c r="AG3544" s="2"/>
      <c r="AH3544" s="2"/>
      <c r="AI3544" s="2"/>
      <c r="AJ3544" s="2"/>
      <c r="AK3544" s="2"/>
      <c r="AL3544" s="2"/>
      <c r="AM3544" s="2">
        <f t="shared" si="977"/>
        <v>-4</v>
      </c>
      <c r="AN3544" s="2"/>
      <c r="AO3544" s="2">
        <v>0</v>
      </c>
      <c r="AP3544" s="2"/>
      <c r="AQ3544" s="2"/>
      <c r="AR3544" s="2">
        <f t="shared" si="975"/>
        <v>0</v>
      </c>
      <c r="AS3544" s="2"/>
      <c r="AT3544" s="2"/>
    </row>
    <row r="3545" spans="1:46" x14ac:dyDescent="0.3">
      <c r="A3545" s="2" t="s">
        <v>36</v>
      </c>
      <c r="B3545" s="2">
        <v>-28</v>
      </c>
      <c r="C3545" s="2"/>
      <c r="D3545" s="2"/>
      <c r="E3545" s="2"/>
      <c r="F3545" s="2"/>
      <c r="G3545" s="2">
        <v>-2.5</v>
      </c>
      <c r="H3545" s="2"/>
      <c r="I3545" s="2"/>
      <c r="J3545" s="2">
        <v>-1</v>
      </c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>
        <v>-1</v>
      </c>
      <c r="Y3545" s="2"/>
      <c r="Z3545" s="2"/>
      <c r="AA3545" s="2"/>
      <c r="AB3545" s="2"/>
      <c r="AC3545" s="2"/>
      <c r="AD3545" s="2"/>
      <c r="AE3545" s="2"/>
      <c r="AF3545" s="2"/>
      <c r="AG3545" s="2"/>
      <c r="AH3545" s="2"/>
      <c r="AI3545" s="2"/>
      <c r="AJ3545" s="2"/>
      <c r="AK3545" s="2"/>
      <c r="AL3545" s="2"/>
      <c r="AM3545" s="2">
        <f t="shared" si="977"/>
        <v>-32.5</v>
      </c>
      <c r="AN3545" s="2"/>
      <c r="AO3545" s="2">
        <v>28.5</v>
      </c>
      <c r="AP3545" s="2">
        <v>4.5</v>
      </c>
      <c r="AQ3545" s="2"/>
      <c r="AR3545" s="2">
        <f t="shared" si="975"/>
        <v>33</v>
      </c>
      <c r="AS3545" s="2"/>
      <c r="AT3545" s="2"/>
    </row>
    <row r="3546" spans="1:46" x14ac:dyDescent="0.3">
      <c r="A3546" s="2" t="s">
        <v>175</v>
      </c>
      <c r="B3546" s="2">
        <v>-5</v>
      </c>
      <c r="C3546" s="2"/>
      <c r="D3546" s="2"/>
      <c r="E3546" s="2"/>
      <c r="F3546" s="2"/>
      <c r="G3546" s="2">
        <v>-2</v>
      </c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  <c r="AD3546" s="2"/>
      <c r="AE3546" s="2"/>
      <c r="AF3546" s="2"/>
      <c r="AG3546" s="2"/>
      <c r="AH3546" s="2"/>
      <c r="AI3546" s="2"/>
      <c r="AJ3546" s="2"/>
      <c r="AK3546" s="2"/>
      <c r="AL3546" s="2"/>
      <c r="AM3546" s="2">
        <f t="shared" si="977"/>
        <v>-7</v>
      </c>
      <c r="AN3546" s="2"/>
      <c r="AO3546" s="2">
        <v>5</v>
      </c>
      <c r="AP3546" s="2">
        <v>2</v>
      </c>
      <c r="AQ3546" s="2"/>
      <c r="AR3546" s="2">
        <f t="shared" si="975"/>
        <v>7</v>
      </c>
      <c r="AS3546" s="2"/>
      <c r="AT3546" s="2"/>
    </row>
    <row r="3547" spans="1:46" x14ac:dyDescent="0.3">
      <c r="A3547" s="2" t="s">
        <v>30</v>
      </c>
      <c r="B3547" s="2">
        <v>-39</v>
      </c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  <c r="AD3547" s="2"/>
      <c r="AE3547" s="2"/>
      <c r="AF3547" s="2"/>
      <c r="AG3547" s="2"/>
      <c r="AH3547" s="2"/>
      <c r="AI3547" s="2"/>
      <c r="AJ3547" s="2"/>
      <c r="AK3547" s="2"/>
      <c r="AL3547" s="2"/>
      <c r="AM3547" s="2">
        <f t="shared" si="977"/>
        <v>-39</v>
      </c>
      <c r="AN3547" s="2"/>
      <c r="AO3547" s="2">
        <v>39</v>
      </c>
      <c r="AP3547" s="2"/>
      <c r="AQ3547" s="2"/>
      <c r="AR3547" s="2">
        <f t="shared" si="975"/>
        <v>39</v>
      </c>
      <c r="AS3547" s="2"/>
      <c r="AT3547" s="2"/>
    </row>
    <row r="3548" spans="1:46" x14ac:dyDescent="0.3">
      <c r="A3548" s="2" t="s">
        <v>21</v>
      </c>
      <c r="B3548" s="2">
        <v>-31</v>
      </c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  <c r="AD3548" s="2"/>
      <c r="AE3548" s="2"/>
      <c r="AF3548" s="2"/>
      <c r="AG3548" s="2"/>
      <c r="AH3548" s="2"/>
      <c r="AI3548" s="2"/>
      <c r="AJ3548" s="2"/>
      <c r="AK3548" s="2"/>
      <c r="AL3548" s="2"/>
      <c r="AM3548" s="2">
        <f t="shared" si="977"/>
        <v>-31</v>
      </c>
      <c r="AN3548" s="2"/>
      <c r="AO3548" s="2">
        <v>31</v>
      </c>
      <c r="AP3548" s="2"/>
      <c r="AQ3548" s="2"/>
      <c r="AR3548" s="2">
        <f t="shared" si="975"/>
        <v>31</v>
      </c>
      <c r="AS3548" s="2"/>
      <c r="AT3548" s="2"/>
    </row>
    <row r="3549" spans="1:46" x14ac:dyDescent="0.3">
      <c r="A3549" s="2" t="s">
        <v>34</v>
      </c>
      <c r="B3549" s="2">
        <v>-70</v>
      </c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>
        <v>-5</v>
      </c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  <c r="AD3549" s="2"/>
      <c r="AE3549" s="2"/>
      <c r="AF3549" s="2"/>
      <c r="AG3549" s="2"/>
      <c r="AH3549" s="2"/>
      <c r="AI3549" s="2"/>
      <c r="AJ3549" s="2"/>
      <c r="AK3549" s="2"/>
      <c r="AL3549" s="2"/>
      <c r="AM3549" s="2">
        <f t="shared" si="977"/>
        <v>-75</v>
      </c>
      <c r="AN3549" s="2"/>
      <c r="AO3549" s="2">
        <v>70</v>
      </c>
      <c r="AP3549" s="2"/>
      <c r="AQ3549" s="2"/>
      <c r="AR3549" s="2">
        <f t="shared" si="975"/>
        <v>70</v>
      </c>
      <c r="AS3549" s="2"/>
      <c r="AT3549" s="2"/>
    </row>
    <row r="3550" spans="1:46" x14ac:dyDescent="0.3">
      <c r="A3550" s="2" t="s">
        <v>27</v>
      </c>
      <c r="B3550" s="2">
        <v>-168</v>
      </c>
      <c r="C3550" s="2"/>
      <c r="D3550" s="2">
        <v>-22</v>
      </c>
      <c r="E3550" s="2"/>
      <c r="F3550" s="2"/>
      <c r="G3550" s="2">
        <v>-44</v>
      </c>
      <c r="H3550" s="2"/>
      <c r="I3550" s="2"/>
      <c r="J3550" s="2"/>
      <c r="K3550" s="2"/>
      <c r="L3550" s="2"/>
      <c r="M3550" s="2"/>
      <c r="N3550" s="2"/>
      <c r="O3550" s="2">
        <v>-53</v>
      </c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>
        <v>-5</v>
      </c>
      <c r="AC3550" s="2"/>
      <c r="AD3550" s="2"/>
      <c r="AE3550" s="2"/>
      <c r="AF3550" s="2"/>
      <c r="AG3550" s="2"/>
      <c r="AH3550" s="2"/>
      <c r="AI3550" s="2"/>
      <c r="AJ3550" s="2"/>
      <c r="AK3550" s="2"/>
      <c r="AL3550" s="2"/>
      <c r="AM3550" s="2">
        <f t="shared" si="977"/>
        <v>-292</v>
      </c>
      <c r="AN3550" s="2"/>
      <c r="AO3550" s="2">
        <v>168</v>
      </c>
      <c r="AP3550" s="2">
        <v>44</v>
      </c>
      <c r="AQ3550" s="2">
        <v>22</v>
      </c>
      <c r="AR3550" s="2">
        <f t="shared" si="975"/>
        <v>234</v>
      </c>
      <c r="AS3550" s="2"/>
      <c r="AT3550" s="2"/>
    </row>
    <row r="3551" spans="1:46" x14ac:dyDescent="0.3">
      <c r="A3551" s="2" t="s">
        <v>117</v>
      </c>
      <c r="B3551" s="2">
        <v>420</v>
      </c>
      <c r="C3551" s="2"/>
      <c r="D3551" s="2">
        <v>22</v>
      </c>
      <c r="E3551" s="2"/>
      <c r="F3551" s="2"/>
      <c r="G3551" s="2">
        <v>44</v>
      </c>
      <c r="H3551" s="2"/>
      <c r="I3551" s="2">
        <v>30</v>
      </c>
      <c r="J3551" s="2"/>
      <c r="K3551" s="2"/>
      <c r="L3551" s="2"/>
      <c r="M3551" s="2"/>
      <c r="N3551" s="2"/>
      <c r="O3551" s="2">
        <v>63</v>
      </c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>
        <v>5</v>
      </c>
      <c r="AC3551" s="2"/>
      <c r="AD3551" s="2"/>
      <c r="AE3551" s="2"/>
      <c r="AF3551" s="2"/>
      <c r="AG3551" s="2"/>
      <c r="AH3551" s="2"/>
      <c r="AI3551" s="2"/>
      <c r="AJ3551" s="2"/>
      <c r="AK3551" s="2"/>
      <c r="AL3551" s="2"/>
      <c r="AM3551" s="2">
        <f t="shared" si="977"/>
        <v>584</v>
      </c>
      <c r="AN3551" s="2"/>
      <c r="AO3551" s="2"/>
      <c r="AP3551" s="2"/>
      <c r="AQ3551" s="2"/>
      <c r="AR3551" s="2"/>
      <c r="AS3551" s="2"/>
      <c r="AT3551" s="2"/>
    </row>
    <row r="3552" spans="1:46" x14ac:dyDescent="0.3">
      <c r="A3552" s="2" t="s">
        <v>118</v>
      </c>
      <c r="B3552" s="2"/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  <c r="AD3552" s="2"/>
      <c r="AE3552" s="2"/>
      <c r="AF3552" s="2"/>
      <c r="AG3552" s="2"/>
      <c r="AH3552" s="2"/>
      <c r="AI3552" s="2"/>
      <c r="AJ3552" s="2"/>
      <c r="AK3552" s="2"/>
      <c r="AL3552" s="2"/>
      <c r="AM3552" s="2"/>
      <c r="AN3552" s="2"/>
      <c r="AO3552" s="2">
        <v>-420</v>
      </c>
      <c r="AP3552" s="2">
        <v>-73</v>
      </c>
      <c r="AQ3552" s="2">
        <v>-14</v>
      </c>
      <c r="AR3552" s="2">
        <f t="shared" ref="AR3552:AR3566" si="978">SUM(AO3552:AQ3552)</f>
        <v>-507</v>
      </c>
      <c r="AS3552" s="2"/>
      <c r="AT3552" s="2"/>
    </row>
    <row r="3553" spans="1:46" x14ac:dyDescent="0.3">
      <c r="A3553" s="5" t="s">
        <v>739</v>
      </c>
      <c r="B3553" s="1">
        <f t="shared" ref="B3553:J3553" si="979">SUM(B3543:B3552)</f>
        <v>857.5</v>
      </c>
      <c r="C3553" s="1">
        <f t="shared" si="979"/>
        <v>10</v>
      </c>
      <c r="D3553" s="1">
        <f t="shared" si="979"/>
        <v>276.5</v>
      </c>
      <c r="E3553" s="1">
        <f t="shared" si="979"/>
        <v>126.5</v>
      </c>
      <c r="F3553" s="1">
        <f t="shared" si="979"/>
        <v>59</v>
      </c>
      <c r="G3553" s="1">
        <f t="shared" si="979"/>
        <v>365</v>
      </c>
      <c r="H3553" s="1">
        <f t="shared" si="979"/>
        <v>0</v>
      </c>
      <c r="I3553" s="1">
        <f t="shared" si="979"/>
        <v>30</v>
      </c>
      <c r="J3553" s="1">
        <f t="shared" si="979"/>
        <v>135</v>
      </c>
      <c r="K3553" s="2"/>
      <c r="L3553" s="1">
        <f>SUM(L3543:L3552)</f>
        <v>0</v>
      </c>
      <c r="M3553" s="1"/>
      <c r="N3553" s="2"/>
      <c r="O3553" s="1">
        <f>SUM(O3543:O3552)</f>
        <v>214</v>
      </c>
      <c r="P3553" s="1">
        <f>SUM(P3543:P3552)</f>
        <v>0</v>
      </c>
      <c r="Q3553" s="1"/>
      <c r="R3553" s="1"/>
      <c r="S3553" s="1">
        <f>SUM(S3543:S3552)</f>
        <v>8</v>
      </c>
      <c r="T3553" s="1">
        <f>SUM(T3543:T3552)</f>
        <v>20</v>
      </c>
      <c r="U3553" s="1">
        <f>SUM(U3543:U3552)</f>
        <v>5</v>
      </c>
      <c r="V3553" s="1">
        <f>SUM(V3543:V3552)</f>
        <v>26</v>
      </c>
      <c r="W3553" s="1"/>
      <c r="X3553" s="1">
        <f>SUM(X3543:X3552)</f>
        <v>46</v>
      </c>
      <c r="Y3553" s="1">
        <f>SUM(Y3543:Y3552)</f>
        <v>31</v>
      </c>
      <c r="Z3553" s="1">
        <f>SUM(Z3543:Z3552)</f>
        <v>179</v>
      </c>
      <c r="AA3553" s="1"/>
      <c r="AB3553" s="1">
        <f>SUM(AB3543:AB3552)</f>
        <v>83</v>
      </c>
      <c r="AC3553" s="1"/>
      <c r="AD3553" s="1"/>
      <c r="AE3553" s="1"/>
      <c r="AF3553" s="1">
        <f>SUM(AF3543:AF3552)</f>
        <v>3</v>
      </c>
      <c r="AG3553" s="1"/>
      <c r="AH3553" s="1"/>
      <c r="AI3553" s="1"/>
      <c r="AJ3553" s="1"/>
      <c r="AK3553" s="1"/>
      <c r="AL3553" s="1"/>
      <c r="AM3553" s="1">
        <f t="shared" ref="AM3553:AM3567" si="980">SUM(B3553:AF3553)</f>
        <v>2474.5</v>
      </c>
      <c r="AN3553" s="1" t="s">
        <v>739</v>
      </c>
      <c r="AO3553" s="1">
        <f>SUM(AO3543:AO3552)</f>
        <v>2210.5</v>
      </c>
      <c r="AP3553" s="1">
        <f>SUM(AP3543:AP3552)</f>
        <v>1416.5</v>
      </c>
      <c r="AQ3553" s="1">
        <f>SUM(AQ3543:AQ3552)</f>
        <v>167.5</v>
      </c>
      <c r="AR3553" s="1">
        <f t="shared" si="978"/>
        <v>3794.5</v>
      </c>
      <c r="AS3553" s="2"/>
      <c r="AT3553" s="2"/>
    </row>
    <row r="3554" spans="1:46" x14ac:dyDescent="0.3">
      <c r="A3554" s="2" t="s">
        <v>38</v>
      </c>
      <c r="B3554" s="2">
        <v>-25</v>
      </c>
      <c r="C3554" s="2"/>
      <c r="D3554" s="2"/>
      <c r="E3554" s="2"/>
      <c r="F3554" s="2"/>
      <c r="G3554" s="2">
        <v>-1</v>
      </c>
      <c r="H3554" s="2"/>
      <c r="I3554" s="2"/>
      <c r="J3554" s="2">
        <v>-1</v>
      </c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  <c r="AD3554" s="2"/>
      <c r="AE3554" s="2"/>
      <c r="AF3554" s="2"/>
      <c r="AG3554" s="2"/>
      <c r="AH3554" s="2"/>
      <c r="AI3554" s="2"/>
      <c r="AJ3554" s="2"/>
      <c r="AK3554" s="2"/>
      <c r="AL3554" s="2"/>
      <c r="AM3554" s="2">
        <f t="shared" si="980"/>
        <v>-27</v>
      </c>
      <c r="AN3554" s="2"/>
      <c r="AO3554" s="2">
        <v>25</v>
      </c>
      <c r="AP3554" s="2">
        <v>2</v>
      </c>
      <c r="AQ3554" s="2"/>
      <c r="AR3554" s="2">
        <f t="shared" si="978"/>
        <v>27</v>
      </c>
      <c r="AS3554" s="2"/>
      <c r="AT3554" s="2"/>
    </row>
    <row r="3555" spans="1:46" x14ac:dyDescent="0.3">
      <c r="A3555" s="2" t="s">
        <v>274</v>
      </c>
      <c r="B3555" s="2">
        <v>-120</v>
      </c>
      <c r="C3555" s="2"/>
      <c r="D3555" s="2"/>
      <c r="E3555" s="2"/>
      <c r="F3555" s="2"/>
      <c r="G3555" s="2"/>
      <c r="H3555" s="2"/>
      <c r="I3555" s="2">
        <v>-10</v>
      </c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>
        <v>-5</v>
      </c>
      <c r="Z3555" s="2">
        <v>-10</v>
      </c>
      <c r="AA3555" s="2"/>
      <c r="AB3555" s="2"/>
      <c r="AC3555" s="2"/>
      <c r="AD3555" s="2"/>
      <c r="AE3555" s="2"/>
      <c r="AF3555" s="2"/>
      <c r="AG3555" s="2"/>
      <c r="AH3555" s="2"/>
      <c r="AI3555" s="2"/>
      <c r="AJ3555" s="2"/>
      <c r="AK3555" s="2"/>
      <c r="AL3555" s="2"/>
      <c r="AM3555" s="2">
        <f t="shared" si="980"/>
        <v>-145</v>
      </c>
      <c r="AN3555" s="2"/>
      <c r="AO3555" s="2">
        <v>120</v>
      </c>
      <c r="AP3555" s="2">
        <v>20</v>
      </c>
      <c r="AQ3555" s="2"/>
      <c r="AR3555" s="2">
        <f t="shared" si="978"/>
        <v>140</v>
      </c>
      <c r="AS3555" s="2"/>
      <c r="AT3555" s="2"/>
    </row>
    <row r="3556" spans="1:46" x14ac:dyDescent="0.3">
      <c r="A3556" s="2" t="s">
        <v>423</v>
      </c>
      <c r="B3556" s="2"/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  <c r="AD3556" s="2"/>
      <c r="AE3556" s="2"/>
      <c r="AF3556" s="2"/>
      <c r="AG3556" s="2"/>
      <c r="AH3556" s="2"/>
      <c r="AI3556" s="2"/>
      <c r="AJ3556" s="2"/>
      <c r="AK3556" s="2"/>
      <c r="AL3556" s="2"/>
      <c r="AM3556" s="2">
        <f t="shared" si="980"/>
        <v>0</v>
      </c>
      <c r="AN3556" s="2"/>
      <c r="AO3556" s="2">
        <v>0</v>
      </c>
      <c r="AP3556" s="2"/>
      <c r="AQ3556" s="2"/>
      <c r="AR3556" s="2">
        <f t="shared" si="978"/>
        <v>0</v>
      </c>
      <c r="AS3556" s="2"/>
      <c r="AT3556" s="2"/>
    </row>
    <row r="3557" spans="1:46" x14ac:dyDescent="0.3">
      <c r="A3557" s="2" t="s">
        <v>677</v>
      </c>
      <c r="B3557" s="2">
        <v>-100</v>
      </c>
      <c r="C3557" s="2"/>
      <c r="D3557" s="2"/>
      <c r="E3557" s="2"/>
      <c r="F3557" s="2"/>
      <c r="G3557" s="2">
        <v>-10</v>
      </c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  <c r="AD3557" s="2"/>
      <c r="AE3557" s="2"/>
      <c r="AF3557" s="2"/>
      <c r="AG3557" s="2"/>
      <c r="AH3557" s="2"/>
      <c r="AI3557" s="2"/>
      <c r="AJ3557" s="2"/>
      <c r="AK3557" s="2"/>
      <c r="AL3557" s="2"/>
      <c r="AM3557" s="2">
        <f t="shared" si="980"/>
        <v>-110</v>
      </c>
      <c r="AN3557" s="2"/>
      <c r="AO3557" s="2">
        <v>100</v>
      </c>
      <c r="AP3557" s="2">
        <v>10</v>
      </c>
      <c r="AQ3557" s="2"/>
      <c r="AR3557" s="2">
        <f t="shared" si="978"/>
        <v>110</v>
      </c>
      <c r="AS3557" s="2"/>
      <c r="AT3557" s="2"/>
    </row>
    <row r="3558" spans="1:46" x14ac:dyDescent="0.3">
      <c r="A3558" s="2" t="s">
        <v>36</v>
      </c>
      <c r="B3558" s="2">
        <v>-19</v>
      </c>
      <c r="C3558" s="2"/>
      <c r="D3558" s="2"/>
      <c r="E3558" s="2"/>
      <c r="F3558" s="2"/>
      <c r="G3558" s="2">
        <v>-1</v>
      </c>
      <c r="H3558" s="2"/>
      <c r="I3558" s="2"/>
      <c r="J3558" s="2">
        <v>-0.5</v>
      </c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  <c r="AD3558" s="2"/>
      <c r="AE3558" s="2"/>
      <c r="AF3558" s="2"/>
      <c r="AG3558" s="2"/>
      <c r="AH3558" s="2"/>
      <c r="AI3558" s="2"/>
      <c r="AJ3558" s="2"/>
      <c r="AK3558" s="2"/>
      <c r="AL3558" s="2"/>
      <c r="AM3558" s="2">
        <f t="shared" si="980"/>
        <v>-20.5</v>
      </c>
      <c r="AN3558" s="2"/>
      <c r="AO3558" s="2">
        <v>19</v>
      </c>
      <c r="AP3558" s="2">
        <v>2</v>
      </c>
      <c r="AQ3558" s="2"/>
      <c r="AR3558" s="2">
        <f t="shared" si="978"/>
        <v>21</v>
      </c>
      <c r="AS3558" s="2"/>
      <c r="AT3558" s="2"/>
    </row>
    <row r="3559" spans="1:46" x14ac:dyDescent="0.3">
      <c r="A3559" s="1" t="s">
        <v>740</v>
      </c>
      <c r="B3559" s="1">
        <f t="shared" ref="B3559:J3559" si="981">SUM(B3553:B3558)</f>
        <v>593.5</v>
      </c>
      <c r="C3559" s="1">
        <f t="shared" si="981"/>
        <v>10</v>
      </c>
      <c r="D3559" s="1">
        <f t="shared" si="981"/>
        <v>276.5</v>
      </c>
      <c r="E3559" s="1">
        <f t="shared" si="981"/>
        <v>126.5</v>
      </c>
      <c r="F3559" s="1">
        <f t="shared" si="981"/>
        <v>59</v>
      </c>
      <c r="G3559" s="1">
        <f t="shared" si="981"/>
        <v>353</v>
      </c>
      <c r="H3559" s="1">
        <f t="shared" si="981"/>
        <v>0</v>
      </c>
      <c r="I3559" s="1">
        <f t="shared" si="981"/>
        <v>20</v>
      </c>
      <c r="J3559" s="1">
        <f t="shared" si="981"/>
        <v>133.5</v>
      </c>
      <c r="K3559" s="2"/>
      <c r="L3559" s="1">
        <f>SUM(L3553:L3558)</f>
        <v>0</v>
      </c>
      <c r="M3559" s="1"/>
      <c r="N3559" s="2"/>
      <c r="O3559" s="1">
        <f>SUM(O3553:O3558)</f>
        <v>214</v>
      </c>
      <c r="P3559" s="1">
        <f>SUM(P3553:P3558)</f>
        <v>0</v>
      </c>
      <c r="Q3559" s="1"/>
      <c r="R3559" s="1"/>
      <c r="S3559" s="1">
        <f>SUM(S3553:S3558)</f>
        <v>8</v>
      </c>
      <c r="T3559" s="1">
        <f>SUM(T3553:T3558)</f>
        <v>20</v>
      </c>
      <c r="U3559" s="1">
        <f>SUM(U3553:U3558)</f>
        <v>5</v>
      </c>
      <c r="V3559" s="1">
        <f>SUM(V3553:V3558)</f>
        <v>26</v>
      </c>
      <c r="W3559" s="1"/>
      <c r="X3559" s="1">
        <f>SUM(X3553:X3558)</f>
        <v>46</v>
      </c>
      <c r="Y3559" s="1">
        <f>SUM(Y3553:Y3558)</f>
        <v>26</v>
      </c>
      <c r="Z3559" s="1">
        <f>SUM(Z3553:Z3558)</f>
        <v>169</v>
      </c>
      <c r="AA3559" s="1"/>
      <c r="AB3559" s="1">
        <f>SUM(AB3553:AB3558)</f>
        <v>83</v>
      </c>
      <c r="AC3559" s="1"/>
      <c r="AD3559" s="1"/>
      <c r="AE3559" s="1"/>
      <c r="AF3559" s="1">
        <f>SUM(AF3553:AF3558)</f>
        <v>3</v>
      </c>
      <c r="AG3559" s="1"/>
      <c r="AH3559" s="1"/>
      <c r="AI3559" s="1"/>
      <c r="AJ3559" s="1"/>
      <c r="AK3559" s="1"/>
      <c r="AL3559" s="1"/>
      <c r="AM3559" s="1">
        <f t="shared" si="980"/>
        <v>2172</v>
      </c>
      <c r="AN3559" s="1" t="s">
        <v>740</v>
      </c>
      <c r="AO3559" s="1">
        <f>SUM(AO3553:AO3558)</f>
        <v>2474.5</v>
      </c>
      <c r="AP3559" s="1">
        <f>SUM(AP3553:AP3558)</f>
        <v>1450.5</v>
      </c>
      <c r="AQ3559" s="1">
        <f>SUM(AQ3553:AQ3558)</f>
        <v>167.5</v>
      </c>
      <c r="AR3559" s="1">
        <f t="shared" si="978"/>
        <v>4092.5</v>
      </c>
      <c r="AS3559" s="2"/>
      <c r="AT3559" s="2"/>
    </row>
    <row r="3560" spans="1:46" x14ac:dyDescent="0.3">
      <c r="A3560" s="2" t="s">
        <v>13</v>
      </c>
      <c r="B3560" s="2">
        <v>-18</v>
      </c>
      <c r="C3560" s="2"/>
      <c r="D3560" s="2"/>
      <c r="E3560" s="2"/>
      <c r="F3560" s="2"/>
      <c r="G3560" s="2">
        <v>-2</v>
      </c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  <c r="AD3560" s="2"/>
      <c r="AE3560" s="2"/>
      <c r="AF3560" s="2"/>
      <c r="AG3560" s="2"/>
      <c r="AH3560" s="2"/>
      <c r="AI3560" s="2"/>
      <c r="AJ3560" s="2"/>
      <c r="AK3560" s="2"/>
      <c r="AL3560" s="2"/>
      <c r="AM3560" s="2">
        <f t="shared" si="980"/>
        <v>-20</v>
      </c>
      <c r="AN3560" s="2"/>
      <c r="AO3560" s="2">
        <v>18</v>
      </c>
      <c r="AP3560" s="2">
        <v>2</v>
      </c>
      <c r="AQ3560" s="2"/>
      <c r="AR3560" s="2">
        <f t="shared" si="978"/>
        <v>20</v>
      </c>
      <c r="AS3560" s="2"/>
      <c r="AT3560" s="2"/>
    </row>
    <row r="3561" spans="1:46" x14ac:dyDescent="0.3">
      <c r="A3561" s="2" t="s">
        <v>423</v>
      </c>
      <c r="B3561" s="2"/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>
        <v>-1</v>
      </c>
      <c r="AA3561" s="2"/>
      <c r="AB3561" s="2"/>
      <c r="AC3561" s="2"/>
      <c r="AD3561" s="2"/>
      <c r="AE3561" s="2"/>
      <c r="AF3561" s="2"/>
      <c r="AG3561" s="2"/>
      <c r="AH3561" s="2"/>
      <c r="AI3561" s="2"/>
      <c r="AJ3561" s="2"/>
      <c r="AK3561" s="2"/>
      <c r="AL3561" s="2"/>
      <c r="AM3561" s="2">
        <f t="shared" si="980"/>
        <v>-1</v>
      </c>
      <c r="AN3561" s="2"/>
      <c r="AO3561" s="2">
        <v>0</v>
      </c>
      <c r="AP3561" s="2"/>
      <c r="AQ3561" s="2"/>
      <c r="AR3561" s="2">
        <f t="shared" si="978"/>
        <v>0</v>
      </c>
      <c r="AS3561" s="2"/>
      <c r="AT3561" s="2"/>
    </row>
    <row r="3562" spans="1:46" x14ac:dyDescent="0.3">
      <c r="A3562" s="2" t="s">
        <v>36</v>
      </c>
      <c r="B3562" s="2">
        <v>-32</v>
      </c>
      <c r="C3562" s="2"/>
      <c r="D3562" s="2"/>
      <c r="E3562" s="2"/>
      <c r="F3562" s="2"/>
      <c r="G3562" s="2">
        <v>-0.5</v>
      </c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  <c r="AD3562" s="2"/>
      <c r="AE3562" s="2"/>
      <c r="AF3562" s="2"/>
      <c r="AG3562" s="2"/>
      <c r="AH3562" s="2"/>
      <c r="AI3562" s="2"/>
      <c r="AJ3562" s="2"/>
      <c r="AK3562" s="2"/>
      <c r="AL3562" s="2"/>
      <c r="AM3562" s="2">
        <f t="shared" si="980"/>
        <v>-32.5</v>
      </c>
      <c r="AN3562" s="2"/>
      <c r="AO3562" s="2">
        <v>32</v>
      </c>
      <c r="AP3562" s="2">
        <v>0.5</v>
      </c>
      <c r="AQ3562" s="2"/>
      <c r="AR3562" s="2">
        <f t="shared" si="978"/>
        <v>32.5</v>
      </c>
      <c r="AS3562" s="2"/>
      <c r="AT3562" s="2"/>
    </row>
    <row r="3563" spans="1:46" x14ac:dyDescent="0.3">
      <c r="A3563" s="2" t="s">
        <v>21</v>
      </c>
      <c r="B3563" s="2">
        <v>-26</v>
      </c>
      <c r="C3563" s="2"/>
      <c r="D3563" s="2"/>
      <c r="E3563" s="2"/>
      <c r="F3563" s="2"/>
      <c r="G3563" s="2">
        <v>-4</v>
      </c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  <c r="AD3563" s="2"/>
      <c r="AE3563" s="2"/>
      <c r="AF3563" s="2"/>
      <c r="AG3563" s="2"/>
      <c r="AH3563" s="2"/>
      <c r="AI3563" s="2"/>
      <c r="AJ3563" s="2"/>
      <c r="AK3563" s="2"/>
      <c r="AL3563" s="2"/>
      <c r="AM3563" s="2">
        <f t="shared" si="980"/>
        <v>-30</v>
      </c>
      <c r="AN3563" s="2"/>
      <c r="AO3563" s="2">
        <v>26</v>
      </c>
      <c r="AP3563" s="2">
        <v>4</v>
      </c>
      <c r="AQ3563" s="2"/>
      <c r="AR3563" s="2">
        <f t="shared" si="978"/>
        <v>30</v>
      </c>
      <c r="AS3563" s="2"/>
      <c r="AT3563" s="2"/>
    </row>
    <row r="3564" spans="1:46" x14ac:dyDescent="0.3">
      <c r="A3564" s="2" t="s">
        <v>30</v>
      </c>
      <c r="B3564" s="2">
        <v>-34</v>
      </c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  <c r="AD3564" s="2"/>
      <c r="AE3564" s="2"/>
      <c r="AF3564" s="2"/>
      <c r="AG3564" s="2"/>
      <c r="AH3564" s="2"/>
      <c r="AI3564" s="2"/>
      <c r="AJ3564" s="2"/>
      <c r="AK3564" s="2"/>
      <c r="AL3564" s="2"/>
      <c r="AM3564" s="2">
        <f t="shared" si="980"/>
        <v>-34</v>
      </c>
      <c r="AN3564" s="2"/>
      <c r="AO3564" s="2">
        <v>34</v>
      </c>
      <c r="AP3564" s="2"/>
      <c r="AQ3564" s="2"/>
      <c r="AR3564" s="2">
        <f t="shared" si="978"/>
        <v>34</v>
      </c>
      <c r="AS3564" s="2"/>
      <c r="AT3564" s="2"/>
    </row>
    <row r="3565" spans="1:46" x14ac:dyDescent="0.3">
      <c r="A3565" s="2" t="s">
        <v>28</v>
      </c>
      <c r="B3565" s="2">
        <v>-60</v>
      </c>
      <c r="C3565" s="2"/>
      <c r="D3565" s="2"/>
      <c r="E3565" s="2">
        <v>-10</v>
      </c>
      <c r="F3565" s="2"/>
      <c r="G3565" s="2"/>
      <c r="H3565" s="2"/>
      <c r="I3565" s="2"/>
      <c r="J3565" s="2">
        <v>-30</v>
      </c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  <c r="AD3565" s="2"/>
      <c r="AE3565" s="2"/>
      <c r="AF3565" s="2"/>
      <c r="AG3565" s="2"/>
      <c r="AH3565" s="2"/>
      <c r="AI3565" s="2"/>
      <c r="AJ3565" s="2"/>
      <c r="AK3565" s="2"/>
      <c r="AL3565" s="2"/>
      <c r="AM3565" s="2">
        <f t="shared" si="980"/>
        <v>-100</v>
      </c>
      <c r="AN3565" s="2"/>
      <c r="AO3565" s="2">
        <v>60</v>
      </c>
      <c r="AP3565" s="2">
        <v>40</v>
      </c>
      <c r="AQ3565" s="2">
        <v>10</v>
      </c>
      <c r="AR3565" s="2">
        <f t="shared" si="978"/>
        <v>110</v>
      </c>
      <c r="AS3565" s="2"/>
      <c r="AT3565" s="2"/>
    </row>
    <row r="3566" spans="1:46" x14ac:dyDescent="0.3">
      <c r="A3566" s="2" t="s">
        <v>27</v>
      </c>
      <c r="B3566" s="2"/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>
        <v>-6</v>
      </c>
      <c r="Q3566" s="2"/>
      <c r="R3566" s="2"/>
      <c r="S3566" s="2"/>
      <c r="T3566" s="2"/>
      <c r="U3566" s="2"/>
      <c r="V3566" s="2">
        <v>-8</v>
      </c>
      <c r="W3566" s="2"/>
      <c r="X3566" s="2">
        <v>-30</v>
      </c>
      <c r="Y3566" s="2"/>
      <c r="Z3566" s="2">
        <v>-35</v>
      </c>
      <c r="AA3566" s="2"/>
      <c r="AB3566" s="2">
        <v>-5</v>
      </c>
      <c r="AC3566" s="2"/>
      <c r="AD3566" s="2"/>
      <c r="AE3566" s="2"/>
      <c r="AF3566" s="2">
        <v>-3</v>
      </c>
      <c r="AG3566" s="2"/>
      <c r="AH3566" s="2"/>
      <c r="AI3566" s="2"/>
      <c r="AJ3566" s="2"/>
      <c r="AK3566" s="2"/>
      <c r="AL3566" s="2"/>
      <c r="AM3566" s="2">
        <f t="shared" si="980"/>
        <v>-87</v>
      </c>
      <c r="AN3566" s="2"/>
      <c r="AO3566" s="2">
        <v>0</v>
      </c>
      <c r="AP3566" s="2"/>
      <c r="AQ3566" s="2"/>
      <c r="AR3566" s="2">
        <f t="shared" si="978"/>
        <v>0</v>
      </c>
      <c r="AS3566" s="2"/>
      <c r="AT3566" s="2"/>
    </row>
    <row r="3567" spans="1:46" x14ac:dyDescent="0.3">
      <c r="A3567" s="2" t="s">
        <v>117</v>
      </c>
      <c r="B3567" s="2">
        <v>420</v>
      </c>
      <c r="C3567" s="2"/>
      <c r="D3567" s="2">
        <v>11</v>
      </c>
      <c r="E3567" s="2"/>
      <c r="F3567" s="2"/>
      <c r="G3567" s="2">
        <v>44</v>
      </c>
      <c r="H3567" s="2"/>
      <c r="I3567" s="2"/>
      <c r="J3567" s="2"/>
      <c r="K3567" s="2"/>
      <c r="L3567" s="2"/>
      <c r="M3567" s="2"/>
      <c r="N3567" s="2"/>
      <c r="O3567" s="2">
        <v>84</v>
      </c>
      <c r="P3567" s="2">
        <v>10</v>
      </c>
      <c r="Q3567" s="2"/>
      <c r="R3567" s="2"/>
      <c r="S3567" s="2"/>
      <c r="T3567" s="2"/>
      <c r="U3567" s="2"/>
      <c r="V3567" s="2"/>
      <c r="W3567" s="2"/>
      <c r="X3567" s="2"/>
      <c r="Y3567" s="2">
        <v>10</v>
      </c>
      <c r="Z3567" s="2"/>
      <c r="AA3567" s="2"/>
      <c r="AB3567" s="2">
        <v>1</v>
      </c>
      <c r="AC3567" s="2"/>
      <c r="AD3567" s="2"/>
      <c r="AE3567" s="2"/>
      <c r="AF3567" s="2"/>
      <c r="AG3567" s="2"/>
      <c r="AH3567" s="2"/>
      <c r="AI3567" s="2"/>
      <c r="AJ3567" s="2"/>
      <c r="AK3567" s="2"/>
      <c r="AL3567" s="2"/>
      <c r="AM3567" s="2">
        <f t="shared" si="980"/>
        <v>580</v>
      </c>
      <c r="AN3567" s="2"/>
      <c r="AO3567" s="2"/>
      <c r="AP3567" s="2"/>
      <c r="AQ3567" s="2"/>
      <c r="AR3567" s="2"/>
      <c r="AS3567" s="2"/>
      <c r="AT3567" s="2"/>
    </row>
    <row r="3568" spans="1:46" x14ac:dyDescent="0.3">
      <c r="A3568" s="2" t="s">
        <v>118</v>
      </c>
      <c r="B3568" s="2"/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  <c r="AD3568" s="2"/>
      <c r="AE3568" s="2"/>
      <c r="AF3568" s="2"/>
      <c r="AG3568" s="2"/>
      <c r="AH3568" s="2"/>
      <c r="AI3568" s="2"/>
      <c r="AJ3568" s="2"/>
      <c r="AK3568" s="2"/>
      <c r="AL3568" s="2"/>
      <c r="AM3568" s="2"/>
      <c r="AN3568" s="2"/>
      <c r="AO3568" s="2">
        <v>-420</v>
      </c>
      <c r="AP3568" s="2">
        <v>-40</v>
      </c>
      <c r="AQ3568" s="2">
        <v>-10</v>
      </c>
      <c r="AR3568" s="2">
        <f t="shared" ref="AR3568:AR3583" si="982">SUM(AO3568:AQ3568)</f>
        <v>-470</v>
      </c>
      <c r="AS3568" s="2"/>
      <c r="AT3568" s="2"/>
    </row>
    <row r="3569" spans="1:46" x14ac:dyDescent="0.3">
      <c r="A3569" s="1" t="s">
        <v>741</v>
      </c>
      <c r="B3569" s="1">
        <f t="shared" ref="B3569:J3569" si="983">SUM(B3559:B3568)</f>
        <v>843.5</v>
      </c>
      <c r="C3569" s="1">
        <f t="shared" si="983"/>
        <v>10</v>
      </c>
      <c r="D3569" s="1">
        <f t="shared" si="983"/>
        <v>287.5</v>
      </c>
      <c r="E3569" s="1">
        <f t="shared" si="983"/>
        <v>116.5</v>
      </c>
      <c r="F3569" s="1">
        <f t="shared" si="983"/>
        <v>59</v>
      </c>
      <c r="G3569" s="1">
        <f t="shared" si="983"/>
        <v>390.5</v>
      </c>
      <c r="H3569" s="1">
        <f t="shared" si="983"/>
        <v>0</v>
      </c>
      <c r="I3569" s="1">
        <f t="shared" si="983"/>
        <v>20</v>
      </c>
      <c r="J3569" s="1">
        <f t="shared" si="983"/>
        <v>103.5</v>
      </c>
      <c r="K3569" s="2"/>
      <c r="L3569" s="1">
        <f>SUM(L3559:L3568)</f>
        <v>0</v>
      </c>
      <c r="M3569" s="1"/>
      <c r="N3569" s="2"/>
      <c r="O3569" s="1">
        <f>SUM(O3559:O3568)</f>
        <v>298</v>
      </c>
      <c r="P3569" s="1">
        <f>SUM(P3559:P3568)</f>
        <v>4</v>
      </c>
      <c r="Q3569" s="1"/>
      <c r="R3569" s="1"/>
      <c r="S3569" s="1">
        <f>SUM(S3559:S3568)</f>
        <v>8</v>
      </c>
      <c r="T3569" s="1">
        <f>SUM(T3559:T3568)</f>
        <v>20</v>
      </c>
      <c r="U3569" s="1">
        <f>SUM(U3559:U3568)</f>
        <v>5</v>
      </c>
      <c r="V3569" s="1">
        <f>SUM(V3559:V3568)</f>
        <v>18</v>
      </c>
      <c r="W3569" s="1"/>
      <c r="X3569" s="1">
        <f>SUM(X3559:X3568)</f>
        <v>16</v>
      </c>
      <c r="Y3569" s="1">
        <f>SUM(Y3559:Y3568)</f>
        <v>36</v>
      </c>
      <c r="Z3569" s="1">
        <f>SUM(Z3559:Z3568)</f>
        <v>133</v>
      </c>
      <c r="AA3569" s="1"/>
      <c r="AB3569" s="1">
        <f>SUM(AB3559:AB3568)</f>
        <v>79</v>
      </c>
      <c r="AC3569" s="1"/>
      <c r="AD3569" s="1"/>
      <c r="AE3569" s="1"/>
      <c r="AF3569" s="1">
        <f>SUM(AF3559:AF3568)</f>
        <v>0</v>
      </c>
      <c r="AG3569" s="1"/>
      <c r="AH3569" s="1"/>
      <c r="AI3569" s="1"/>
      <c r="AJ3569" s="1"/>
      <c r="AK3569" s="1"/>
      <c r="AL3569" s="1"/>
      <c r="AM3569" s="1">
        <f t="shared" ref="AM3569:AM3584" si="984">SUM(B3569:AF3569)</f>
        <v>2447.5</v>
      </c>
      <c r="AN3569" s="5" t="s">
        <v>741</v>
      </c>
      <c r="AO3569" s="1">
        <f>SUM(AO3559:AO3568)</f>
        <v>2224.5</v>
      </c>
      <c r="AP3569" s="1">
        <f>SUM(AP3559:AP3568)</f>
        <v>1457</v>
      </c>
      <c r="AQ3569" s="1">
        <f>SUM(AQ3559:AQ3568)</f>
        <v>167.5</v>
      </c>
      <c r="AR3569" s="1">
        <f t="shared" si="982"/>
        <v>3849</v>
      </c>
      <c r="AS3569" s="2"/>
      <c r="AT3569" s="2"/>
    </row>
    <row r="3570" spans="1:46" x14ac:dyDescent="0.3">
      <c r="A3570" s="2" t="s">
        <v>322</v>
      </c>
      <c r="B3570" s="2">
        <v>-30</v>
      </c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  <c r="AD3570" s="2"/>
      <c r="AE3570" s="2"/>
      <c r="AF3570" s="2"/>
      <c r="AG3570" s="2"/>
      <c r="AH3570" s="2"/>
      <c r="AI3570" s="2"/>
      <c r="AJ3570" s="2"/>
      <c r="AK3570" s="2"/>
      <c r="AL3570" s="2"/>
      <c r="AM3570" s="2">
        <f t="shared" si="984"/>
        <v>-30</v>
      </c>
      <c r="AN3570" s="2"/>
      <c r="AO3570" s="2">
        <v>30</v>
      </c>
      <c r="AP3570" s="2"/>
      <c r="AQ3570" s="2"/>
      <c r="AR3570" s="2">
        <f t="shared" si="982"/>
        <v>30</v>
      </c>
      <c r="AS3570" s="2"/>
      <c r="AT3570" s="2"/>
    </row>
    <row r="3571" spans="1:46" x14ac:dyDescent="0.3">
      <c r="A3571" s="2" t="s">
        <v>677</v>
      </c>
      <c r="B3571" s="2">
        <v>-100</v>
      </c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  <c r="AD3571" s="2"/>
      <c r="AE3571" s="2"/>
      <c r="AF3571" s="2"/>
      <c r="AG3571" s="2"/>
      <c r="AH3571" s="2"/>
      <c r="AI3571" s="2"/>
      <c r="AJ3571" s="2"/>
      <c r="AK3571" s="2"/>
      <c r="AL3571" s="2"/>
      <c r="AM3571" s="2">
        <f t="shared" si="984"/>
        <v>-100</v>
      </c>
      <c r="AN3571" s="2"/>
      <c r="AO3571" s="2">
        <v>100</v>
      </c>
      <c r="AP3571" s="2">
        <v>10</v>
      </c>
      <c r="AQ3571" s="2"/>
      <c r="AR3571" s="2">
        <f t="shared" si="982"/>
        <v>110</v>
      </c>
      <c r="AS3571" s="2"/>
      <c r="AT3571" s="2"/>
    </row>
    <row r="3572" spans="1:46" x14ac:dyDescent="0.3">
      <c r="A3572" s="2" t="s">
        <v>41</v>
      </c>
      <c r="B3572" s="2">
        <v>-65</v>
      </c>
      <c r="C3572" s="2"/>
      <c r="D3572" s="2"/>
      <c r="E3572" s="2"/>
      <c r="F3572" s="2"/>
      <c r="G3572" s="2">
        <v>-10</v>
      </c>
      <c r="H3572" s="2"/>
      <c r="I3572" s="2">
        <v>-5</v>
      </c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  <c r="AD3572" s="2"/>
      <c r="AE3572" s="2"/>
      <c r="AF3572" s="2"/>
      <c r="AG3572" s="2"/>
      <c r="AH3572" s="2"/>
      <c r="AI3572" s="2"/>
      <c r="AJ3572" s="2"/>
      <c r="AK3572" s="2"/>
      <c r="AL3572" s="2"/>
      <c r="AM3572" s="2">
        <f t="shared" si="984"/>
        <v>-80</v>
      </c>
      <c r="AN3572" s="2"/>
      <c r="AO3572" s="2">
        <v>65</v>
      </c>
      <c r="AP3572" s="2">
        <v>15</v>
      </c>
      <c r="AQ3572" s="2"/>
      <c r="AR3572" s="2">
        <f t="shared" si="982"/>
        <v>80</v>
      </c>
      <c r="AS3572" s="2"/>
      <c r="AT3572" s="2"/>
    </row>
    <row r="3573" spans="1:46" x14ac:dyDescent="0.3">
      <c r="A3573" s="2" t="s">
        <v>59</v>
      </c>
      <c r="B3573" s="2">
        <v>-51</v>
      </c>
      <c r="C3573" s="2"/>
      <c r="D3573" s="2">
        <v>-5</v>
      </c>
      <c r="E3573" s="2"/>
      <c r="F3573" s="2"/>
      <c r="G3573" s="2">
        <v>-14</v>
      </c>
      <c r="H3573" s="2"/>
      <c r="I3573" s="2">
        <v>-1</v>
      </c>
      <c r="J3573" s="2">
        <v>-2</v>
      </c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  <c r="AD3573" s="2"/>
      <c r="AE3573" s="2"/>
      <c r="AF3573" s="2"/>
      <c r="AG3573" s="2"/>
      <c r="AH3573" s="2"/>
      <c r="AI3573" s="2"/>
      <c r="AJ3573" s="2"/>
      <c r="AK3573" s="2"/>
      <c r="AL3573" s="2"/>
      <c r="AM3573" s="2">
        <f t="shared" si="984"/>
        <v>-73</v>
      </c>
      <c r="AN3573" s="2"/>
      <c r="AO3573" s="2">
        <v>51</v>
      </c>
      <c r="AP3573" s="2">
        <v>19</v>
      </c>
      <c r="AQ3573" s="2">
        <v>5</v>
      </c>
      <c r="AR3573" s="2">
        <f t="shared" si="982"/>
        <v>75</v>
      </c>
      <c r="AS3573" s="2"/>
      <c r="AT3573" s="2"/>
    </row>
    <row r="3574" spans="1:46" x14ac:dyDescent="0.3">
      <c r="A3574" s="1" t="s">
        <v>742</v>
      </c>
      <c r="B3574" s="1">
        <f t="shared" ref="B3574:J3574" si="985">SUM(B3569:B3573)</f>
        <v>597.5</v>
      </c>
      <c r="C3574" s="1">
        <f t="shared" si="985"/>
        <v>10</v>
      </c>
      <c r="D3574" s="1">
        <f t="shared" si="985"/>
        <v>282.5</v>
      </c>
      <c r="E3574" s="1">
        <f t="shared" si="985"/>
        <v>116.5</v>
      </c>
      <c r="F3574" s="1">
        <f t="shared" si="985"/>
        <v>59</v>
      </c>
      <c r="G3574" s="1">
        <f t="shared" si="985"/>
        <v>366.5</v>
      </c>
      <c r="H3574" s="1">
        <f t="shared" si="985"/>
        <v>0</v>
      </c>
      <c r="I3574" s="1">
        <f t="shared" si="985"/>
        <v>14</v>
      </c>
      <c r="J3574" s="1">
        <f t="shared" si="985"/>
        <v>101.5</v>
      </c>
      <c r="K3574" s="2"/>
      <c r="L3574" s="1">
        <f>SUM(L3569:L3573)</f>
        <v>0</v>
      </c>
      <c r="M3574" s="1"/>
      <c r="N3574" s="2"/>
      <c r="O3574" s="1">
        <f>SUM(O3569:O3573)</f>
        <v>298</v>
      </c>
      <c r="P3574" s="1">
        <f>SUM(P3569:P3573)</f>
        <v>4</v>
      </c>
      <c r="Q3574" s="1"/>
      <c r="R3574" s="1"/>
      <c r="S3574" s="1">
        <f>SUM(S3569:S3573)</f>
        <v>8</v>
      </c>
      <c r="T3574" s="1">
        <f>SUM(T3569:T3573)</f>
        <v>20</v>
      </c>
      <c r="U3574" s="1">
        <f>SUM(U3569:U3573)</f>
        <v>5</v>
      </c>
      <c r="V3574" s="1">
        <f>SUM(V3569:V3573)</f>
        <v>18</v>
      </c>
      <c r="W3574" s="1"/>
      <c r="X3574" s="1">
        <f>SUM(X3569:X3573)</f>
        <v>16</v>
      </c>
      <c r="Y3574" s="1">
        <f>SUM(Y3569:Y3573)</f>
        <v>36</v>
      </c>
      <c r="Z3574" s="1">
        <f>SUM(Z3569:Z3573)</f>
        <v>133</v>
      </c>
      <c r="AA3574" s="1"/>
      <c r="AB3574" s="1">
        <f>SUM(AB3569:AB3573)</f>
        <v>79</v>
      </c>
      <c r="AC3574" s="1"/>
      <c r="AD3574" s="1"/>
      <c r="AE3574" s="1"/>
      <c r="AF3574" s="1">
        <f>SUM(AF3569:AF3573)</f>
        <v>0</v>
      </c>
      <c r="AG3574" s="1"/>
      <c r="AH3574" s="1"/>
      <c r="AI3574" s="1"/>
      <c r="AJ3574" s="1"/>
      <c r="AK3574" s="1"/>
      <c r="AL3574" s="1"/>
      <c r="AM3574" s="1">
        <f t="shared" si="984"/>
        <v>2164.5</v>
      </c>
      <c r="AN3574" s="1" t="s">
        <v>742</v>
      </c>
      <c r="AO3574" s="1">
        <f>SUM(AO3569:AO3573)</f>
        <v>2470.5</v>
      </c>
      <c r="AP3574" s="1">
        <f>SUM(AP3569:AP3573)</f>
        <v>1501</v>
      </c>
      <c r="AQ3574" s="1">
        <f>SUM(AQ3569:AQ3573)</f>
        <v>172.5</v>
      </c>
      <c r="AR3574" s="1">
        <f t="shared" si="982"/>
        <v>4144</v>
      </c>
      <c r="AS3574" s="2"/>
      <c r="AT3574" s="2"/>
    </row>
    <row r="3575" spans="1:46" x14ac:dyDescent="0.3">
      <c r="A3575" s="2" t="s">
        <v>743</v>
      </c>
      <c r="B3575" s="2">
        <v>-5</v>
      </c>
      <c r="C3575" s="2"/>
      <c r="D3575" s="2"/>
      <c r="E3575" s="2">
        <v>-5</v>
      </c>
      <c r="F3575" s="2"/>
      <c r="G3575" s="2"/>
      <c r="H3575" s="2"/>
      <c r="I3575" s="2"/>
      <c r="J3575" s="2"/>
      <c r="K3575" s="2"/>
      <c r="L3575" s="2"/>
      <c r="M3575" s="2"/>
      <c r="N3575" s="2"/>
      <c r="O3575" s="2">
        <v>-2</v>
      </c>
      <c r="P3575" s="2"/>
      <c r="Q3575" s="2"/>
      <c r="R3575" s="2"/>
      <c r="S3575" s="2"/>
      <c r="T3575" s="2"/>
      <c r="U3575" s="2"/>
      <c r="V3575" s="2"/>
      <c r="W3575" s="2"/>
      <c r="X3575" s="2">
        <v>-4</v>
      </c>
      <c r="Y3575" s="2"/>
      <c r="Z3575" s="2">
        <v>-4</v>
      </c>
      <c r="AA3575" s="2"/>
      <c r="AB3575" s="2">
        <v>-4</v>
      </c>
      <c r="AC3575" s="2"/>
      <c r="AD3575" s="2"/>
      <c r="AE3575" s="2"/>
      <c r="AF3575" s="2"/>
      <c r="AG3575" s="2"/>
      <c r="AH3575" s="2"/>
      <c r="AI3575" s="2"/>
      <c r="AJ3575" s="2"/>
      <c r="AK3575" s="2"/>
      <c r="AL3575" s="2"/>
      <c r="AM3575" s="2">
        <f t="shared" si="984"/>
        <v>-24</v>
      </c>
      <c r="AN3575" s="2"/>
      <c r="AO3575" s="2">
        <v>5</v>
      </c>
      <c r="AP3575" s="2"/>
      <c r="AQ3575" s="2">
        <v>5</v>
      </c>
      <c r="AR3575" s="2">
        <f t="shared" si="982"/>
        <v>10</v>
      </c>
      <c r="AS3575" s="2"/>
      <c r="AT3575" s="2"/>
    </row>
    <row r="3576" spans="1:46" x14ac:dyDescent="0.3">
      <c r="A3576" s="2" t="s">
        <v>59</v>
      </c>
      <c r="B3576" s="2">
        <v>-255.5</v>
      </c>
      <c r="C3576" s="2"/>
      <c r="D3576" s="2">
        <v>-8</v>
      </c>
      <c r="E3576" s="2"/>
      <c r="F3576" s="2"/>
      <c r="G3576" s="2">
        <v>-7.5</v>
      </c>
      <c r="H3576" s="2"/>
      <c r="I3576" s="2"/>
      <c r="J3576" s="2">
        <v>-6</v>
      </c>
      <c r="K3576" s="2"/>
      <c r="L3576" s="2"/>
      <c r="M3576" s="2"/>
      <c r="N3576" s="2"/>
      <c r="O3576" s="2">
        <v>-6</v>
      </c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>
        <v>-1</v>
      </c>
      <c r="AC3576" s="2"/>
      <c r="AD3576" s="2"/>
      <c r="AE3576" s="2"/>
      <c r="AF3576" s="2"/>
      <c r="AG3576" s="2"/>
      <c r="AH3576" s="2"/>
      <c r="AI3576" s="2"/>
      <c r="AJ3576" s="2"/>
      <c r="AK3576" s="2"/>
      <c r="AL3576" s="2"/>
      <c r="AM3576" s="2">
        <f t="shared" si="984"/>
        <v>-284</v>
      </c>
      <c r="AN3576" s="2"/>
      <c r="AO3576" s="2">
        <v>255.5</v>
      </c>
      <c r="AP3576" s="2">
        <v>15.5</v>
      </c>
      <c r="AQ3576" s="2">
        <v>8</v>
      </c>
      <c r="AR3576" s="2">
        <f t="shared" si="982"/>
        <v>279</v>
      </c>
      <c r="AS3576" s="2"/>
      <c r="AT3576" s="2"/>
    </row>
    <row r="3577" spans="1:46" x14ac:dyDescent="0.3">
      <c r="A3577" s="2" t="s">
        <v>30</v>
      </c>
      <c r="B3577" s="2">
        <v>-30</v>
      </c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  <c r="AD3577" s="2"/>
      <c r="AE3577" s="2"/>
      <c r="AF3577" s="2"/>
      <c r="AG3577" s="2"/>
      <c r="AH3577" s="2"/>
      <c r="AI3577" s="2"/>
      <c r="AJ3577" s="2"/>
      <c r="AK3577" s="2"/>
      <c r="AL3577" s="2"/>
      <c r="AM3577" s="2">
        <f t="shared" si="984"/>
        <v>-30</v>
      </c>
      <c r="AN3577" s="2"/>
      <c r="AO3577" s="2">
        <v>30</v>
      </c>
      <c r="AP3577" s="2"/>
      <c r="AQ3577" s="2"/>
      <c r="AR3577" s="2">
        <f t="shared" si="982"/>
        <v>30</v>
      </c>
      <c r="AS3577" s="2"/>
      <c r="AT3577" s="2"/>
    </row>
    <row r="3578" spans="1:46" x14ac:dyDescent="0.3">
      <c r="A3578" s="2" t="s">
        <v>21</v>
      </c>
      <c r="B3578" s="2">
        <v>-50</v>
      </c>
      <c r="C3578" s="2"/>
      <c r="D3578" s="2">
        <v>-3</v>
      </c>
      <c r="E3578" s="2"/>
      <c r="F3578" s="2"/>
      <c r="G3578" s="2"/>
      <c r="H3578" s="2"/>
      <c r="I3578" s="2">
        <v>-2</v>
      </c>
      <c r="J3578" s="2">
        <v>-5</v>
      </c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  <c r="AD3578" s="2"/>
      <c r="AE3578" s="2"/>
      <c r="AF3578" s="2"/>
      <c r="AG3578" s="2"/>
      <c r="AH3578" s="2"/>
      <c r="AI3578" s="2"/>
      <c r="AJ3578" s="2"/>
      <c r="AK3578" s="2"/>
      <c r="AL3578" s="2"/>
      <c r="AM3578" s="2">
        <f t="shared" si="984"/>
        <v>-60</v>
      </c>
      <c r="AN3578" s="2"/>
      <c r="AO3578" s="2">
        <v>50</v>
      </c>
      <c r="AP3578" s="2">
        <v>7</v>
      </c>
      <c r="AQ3578" s="2">
        <v>3</v>
      </c>
      <c r="AR3578" s="2">
        <f t="shared" si="982"/>
        <v>60</v>
      </c>
      <c r="AS3578" s="2"/>
      <c r="AT3578" s="2"/>
    </row>
    <row r="3579" spans="1:46" x14ac:dyDescent="0.3">
      <c r="A3579" s="2" t="s">
        <v>34</v>
      </c>
      <c r="B3579" s="2">
        <v>-80</v>
      </c>
      <c r="C3579" s="2"/>
      <c r="D3579" s="2"/>
      <c r="E3579" s="2"/>
      <c r="F3579" s="2"/>
      <c r="G3579" s="2">
        <v>-15</v>
      </c>
      <c r="H3579" s="2"/>
      <c r="I3579" s="2"/>
      <c r="J3579" s="2">
        <v>-15</v>
      </c>
      <c r="K3579" s="2"/>
      <c r="L3579" s="2"/>
      <c r="M3579" s="2"/>
      <c r="N3579" s="2"/>
      <c r="O3579" s="2">
        <v>-10</v>
      </c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  <c r="AD3579" s="2"/>
      <c r="AE3579" s="2"/>
      <c r="AF3579" s="2"/>
      <c r="AG3579" s="2"/>
      <c r="AH3579" s="2"/>
      <c r="AI3579" s="2"/>
      <c r="AJ3579" s="2"/>
      <c r="AK3579" s="2"/>
      <c r="AL3579" s="2"/>
      <c r="AM3579" s="2">
        <f t="shared" si="984"/>
        <v>-120</v>
      </c>
      <c r="AN3579" s="2"/>
      <c r="AO3579" s="2">
        <v>80</v>
      </c>
      <c r="AP3579" s="2">
        <v>50</v>
      </c>
      <c r="AQ3579" s="2"/>
      <c r="AR3579" s="2">
        <f t="shared" si="982"/>
        <v>130</v>
      </c>
      <c r="AS3579" s="2"/>
      <c r="AT3579" s="2"/>
    </row>
    <row r="3580" spans="1:46" x14ac:dyDescent="0.3">
      <c r="A3580" s="2" t="s">
        <v>322</v>
      </c>
      <c r="B3580" s="2">
        <v>-40</v>
      </c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  <c r="AD3580" s="2"/>
      <c r="AE3580" s="2"/>
      <c r="AF3580" s="2"/>
      <c r="AG3580" s="2"/>
      <c r="AH3580" s="2"/>
      <c r="AI3580" s="2"/>
      <c r="AJ3580" s="2"/>
      <c r="AK3580" s="2"/>
      <c r="AL3580" s="2"/>
      <c r="AM3580" s="2">
        <f t="shared" si="984"/>
        <v>-40</v>
      </c>
      <c r="AN3580" s="2"/>
      <c r="AO3580" s="2">
        <v>40</v>
      </c>
      <c r="AP3580" s="2"/>
      <c r="AQ3580" s="2"/>
      <c r="AR3580" s="2">
        <f t="shared" si="982"/>
        <v>40</v>
      </c>
      <c r="AS3580" s="2"/>
      <c r="AT3580" s="2"/>
    </row>
    <row r="3581" spans="1:46" x14ac:dyDescent="0.3">
      <c r="A3581" s="2" t="s">
        <v>38</v>
      </c>
      <c r="B3581" s="2">
        <v>-27</v>
      </c>
      <c r="C3581" s="2"/>
      <c r="D3581" s="2"/>
      <c r="E3581" s="2"/>
      <c r="F3581" s="2"/>
      <c r="G3581" s="2">
        <v>-7</v>
      </c>
      <c r="H3581" s="2"/>
      <c r="I3581" s="2"/>
      <c r="J3581" s="2"/>
      <c r="K3581" s="2"/>
      <c r="L3581" s="2"/>
      <c r="M3581" s="2"/>
      <c r="N3581" s="2"/>
      <c r="O3581" s="2">
        <v>-3</v>
      </c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  <c r="AD3581" s="2"/>
      <c r="AE3581" s="2"/>
      <c r="AF3581" s="2"/>
      <c r="AG3581" s="2"/>
      <c r="AH3581" s="2"/>
      <c r="AI3581" s="2"/>
      <c r="AJ3581" s="2"/>
      <c r="AK3581" s="2"/>
      <c r="AL3581" s="2"/>
      <c r="AM3581" s="2">
        <f t="shared" si="984"/>
        <v>-37</v>
      </c>
      <c r="AN3581" s="2"/>
      <c r="AO3581" s="2">
        <v>27</v>
      </c>
      <c r="AP3581" s="2">
        <v>10</v>
      </c>
      <c r="AQ3581" s="2"/>
      <c r="AR3581" s="2">
        <f t="shared" si="982"/>
        <v>37</v>
      </c>
      <c r="AS3581" s="2"/>
      <c r="AT3581" s="2"/>
    </row>
    <row r="3582" spans="1:46" x14ac:dyDescent="0.3">
      <c r="A3582" s="2" t="s">
        <v>274</v>
      </c>
      <c r="B3582" s="2">
        <v>-208</v>
      </c>
      <c r="C3582" s="2"/>
      <c r="D3582" s="2">
        <v>-10</v>
      </c>
      <c r="E3582" s="2">
        <v>-10</v>
      </c>
      <c r="F3582" s="2"/>
      <c r="G3582" s="2">
        <v>-30</v>
      </c>
      <c r="H3582" s="2"/>
      <c r="I3582" s="2"/>
      <c r="J3582" s="2">
        <v>-15</v>
      </c>
      <c r="K3582" s="2"/>
      <c r="L3582" s="2"/>
      <c r="M3582" s="2"/>
      <c r="N3582" s="2"/>
      <c r="O3582" s="2">
        <v>-20</v>
      </c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>
        <v>-10</v>
      </c>
      <c r="AC3582" s="2"/>
      <c r="AD3582" s="2"/>
      <c r="AE3582" s="2"/>
      <c r="AF3582" s="2"/>
      <c r="AG3582" s="2"/>
      <c r="AH3582" s="2"/>
      <c r="AI3582" s="2"/>
      <c r="AJ3582" s="2"/>
      <c r="AK3582" s="2"/>
      <c r="AL3582" s="2"/>
      <c r="AM3582" s="2">
        <f t="shared" si="984"/>
        <v>-303</v>
      </c>
      <c r="AN3582" s="2"/>
      <c r="AO3582" s="2">
        <v>208</v>
      </c>
      <c r="AP3582" s="2">
        <v>50</v>
      </c>
      <c r="AQ3582" s="2">
        <v>20</v>
      </c>
      <c r="AR3582" s="2">
        <f t="shared" si="982"/>
        <v>278</v>
      </c>
      <c r="AS3582" s="2"/>
      <c r="AT3582" s="2"/>
    </row>
    <row r="3583" spans="1:46" x14ac:dyDescent="0.3">
      <c r="A3583" s="2" t="s">
        <v>744</v>
      </c>
      <c r="B3583" s="2">
        <v>-3</v>
      </c>
      <c r="C3583" s="2"/>
      <c r="D3583" s="2"/>
      <c r="E3583" s="2"/>
      <c r="F3583" s="2"/>
      <c r="G3583" s="2"/>
      <c r="H3583" s="2"/>
      <c r="I3583" s="2"/>
      <c r="J3583" s="2">
        <v>-2</v>
      </c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  <c r="AD3583" s="2"/>
      <c r="AE3583" s="2"/>
      <c r="AF3583" s="2"/>
      <c r="AG3583" s="2"/>
      <c r="AH3583" s="2"/>
      <c r="AI3583" s="2"/>
      <c r="AJ3583" s="2"/>
      <c r="AK3583" s="2"/>
      <c r="AL3583" s="2"/>
      <c r="AM3583" s="2">
        <f t="shared" si="984"/>
        <v>-5</v>
      </c>
      <c r="AN3583" s="2"/>
      <c r="AO3583" s="2">
        <v>3</v>
      </c>
      <c r="AP3583" s="2">
        <v>2</v>
      </c>
      <c r="AQ3583" s="2"/>
      <c r="AR3583" s="2">
        <f t="shared" si="982"/>
        <v>5</v>
      </c>
      <c r="AS3583" s="2"/>
      <c r="AT3583" s="2"/>
    </row>
    <row r="3584" spans="1:46" x14ac:dyDescent="0.3">
      <c r="A3584" s="2" t="s">
        <v>117</v>
      </c>
      <c r="B3584" s="2">
        <v>420</v>
      </c>
      <c r="C3584" s="2"/>
      <c r="D3584" s="2">
        <v>2</v>
      </c>
      <c r="E3584" s="2"/>
      <c r="F3584" s="2"/>
      <c r="G3584" s="2">
        <v>33</v>
      </c>
      <c r="H3584" s="2"/>
      <c r="I3584" s="2">
        <v>30</v>
      </c>
      <c r="J3584" s="2"/>
      <c r="K3584" s="2"/>
      <c r="L3584" s="2"/>
      <c r="M3584" s="2"/>
      <c r="N3584" s="2"/>
      <c r="O3584" s="2">
        <v>63</v>
      </c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>
        <v>5</v>
      </c>
      <c r="AC3584" s="2"/>
      <c r="AD3584" s="2"/>
      <c r="AE3584" s="2"/>
      <c r="AF3584" s="2"/>
      <c r="AG3584" s="2"/>
      <c r="AH3584" s="2"/>
      <c r="AI3584" s="2"/>
      <c r="AJ3584" s="2"/>
      <c r="AK3584" s="2"/>
      <c r="AL3584" s="2"/>
      <c r="AM3584" s="2">
        <f t="shared" si="984"/>
        <v>553</v>
      </c>
      <c r="AN3584" s="2"/>
      <c r="AO3584" s="2"/>
      <c r="AP3584" s="2"/>
      <c r="AQ3584" s="2"/>
      <c r="AR3584" s="2"/>
      <c r="AS3584" s="2"/>
      <c r="AT3584" s="2"/>
    </row>
    <row r="3585" spans="1:46" x14ac:dyDescent="0.3">
      <c r="A3585" s="2" t="s">
        <v>118</v>
      </c>
      <c r="B3585" s="2"/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  <c r="AD3585" s="2"/>
      <c r="AE3585" s="2"/>
      <c r="AF3585" s="2"/>
      <c r="AG3585" s="2"/>
      <c r="AH3585" s="2"/>
      <c r="AI3585" s="2"/>
      <c r="AJ3585" s="2"/>
      <c r="AK3585" s="2"/>
      <c r="AL3585" s="2"/>
      <c r="AM3585" s="2"/>
      <c r="AN3585" s="2"/>
      <c r="AO3585" s="2">
        <v>-420</v>
      </c>
      <c r="AP3585" s="2">
        <v>-79</v>
      </c>
      <c r="AQ3585" s="2">
        <v>-3</v>
      </c>
      <c r="AR3585" s="2">
        <f t="shared" ref="AR3585:AR3590" si="986">SUM(AO3585:AQ3585)</f>
        <v>-502</v>
      </c>
      <c r="AS3585" s="2"/>
      <c r="AT3585" s="2"/>
    </row>
    <row r="3586" spans="1:46" x14ac:dyDescent="0.3">
      <c r="A3586" s="1" t="s">
        <v>745</v>
      </c>
      <c r="B3586" s="1">
        <f t="shared" ref="B3586:J3586" si="987">SUM(B3574:B3585)</f>
        <v>319</v>
      </c>
      <c r="C3586" s="1">
        <f t="shared" si="987"/>
        <v>10</v>
      </c>
      <c r="D3586" s="1">
        <f t="shared" si="987"/>
        <v>263.5</v>
      </c>
      <c r="E3586" s="1">
        <f t="shared" si="987"/>
        <v>101.5</v>
      </c>
      <c r="F3586" s="1">
        <f t="shared" si="987"/>
        <v>59</v>
      </c>
      <c r="G3586" s="1">
        <f t="shared" si="987"/>
        <v>340</v>
      </c>
      <c r="H3586" s="1">
        <f t="shared" si="987"/>
        <v>0</v>
      </c>
      <c r="I3586" s="1">
        <f t="shared" si="987"/>
        <v>42</v>
      </c>
      <c r="J3586" s="1">
        <f t="shared" si="987"/>
        <v>58.5</v>
      </c>
      <c r="K3586" s="2"/>
      <c r="L3586" s="1">
        <f>SUM(L3574:L3585)</f>
        <v>0</v>
      </c>
      <c r="M3586" s="1"/>
      <c r="N3586" s="2"/>
      <c r="O3586" s="1">
        <f>SUM(O3574:O3585)</f>
        <v>320</v>
      </c>
      <c r="P3586" s="1">
        <f>SUM(P3574:P3585)</f>
        <v>4</v>
      </c>
      <c r="Q3586" s="1"/>
      <c r="R3586" s="1"/>
      <c r="S3586" s="1">
        <f>SUM(S3574:S3585)</f>
        <v>8</v>
      </c>
      <c r="T3586" s="1">
        <f>SUM(T3574:T3585)</f>
        <v>20</v>
      </c>
      <c r="U3586" s="1">
        <f>SUM(U3574:U3585)</f>
        <v>5</v>
      </c>
      <c r="V3586" s="1">
        <f>SUM(V3574:V3585)</f>
        <v>18</v>
      </c>
      <c r="W3586" s="1"/>
      <c r="X3586" s="1">
        <f>SUM(X3574:X3585)</f>
        <v>12</v>
      </c>
      <c r="Y3586" s="1">
        <f>SUM(Y3574:Y3585)</f>
        <v>36</v>
      </c>
      <c r="Z3586" s="1">
        <f>SUM(Z3574:Z3585)</f>
        <v>129</v>
      </c>
      <c r="AA3586" s="1"/>
      <c r="AB3586" s="1">
        <f>SUM(AB3574:AB3585)</f>
        <v>69</v>
      </c>
      <c r="AC3586" s="1"/>
      <c r="AD3586" s="1"/>
      <c r="AE3586" s="1"/>
      <c r="AF3586" s="1">
        <f>SUM(AF3574:AF3585)</f>
        <v>0</v>
      </c>
      <c r="AG3586" s="1"/>
      <c r="AH3586" s="1"/>
      <c r="AI3586" s="1"/>
      <c r="AJ3586" s="1"/>
      <c r="AK3586" s="1"/>
      <c r="AL3586" s="1"/>
      <c r="AM3586" s="1">
        <f t="shared" ref="AM3586:AM3591" si="988">SUM(B3586:AF3586)</f>
        <v>1814.5</v>
      </c>
      <c r="AN3586" s="1" t="s">
        <v>745</v>
      </c>
      <c r="AO3586" s="1">
        <f>SUM(AO3574:AO3585)</f>
        <v>2749</v>
      </c>
      <c r="AP3586" s="1">
        <f>SUM(AP3574:AP3585)</f>
        <v>1556.5</v>
      </c>
      <c r="AQ3586" s="1">
        <f>SUM(AQ3574:AQ3585)</f>
        <v>205.5</v>
      </c>
      <c r="AR3586" s="1">
        <f t="shared" si="986"/>
        <v>4511</v>
      </c>
      <c r="AS3586" s="2"/>
      <c r="AT3586" s="2"/>
    </row>
    <row r="3587" spans="1:46" x14ac:dyDescent="0.3">
      <c r="A3587" s="2" t="s">
        <v>75</v>
      </c>
      <c r="B3587" s="2">
        <v>-28</v>
      </c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  <c r="AD3587" s="2"/>
      <c r="AE3587" s="2"/>
      <c r="AF3587" s="2"/>
      <c r="AG3587" s="2"/>
      <c r="AH3587" s="2"/>
      <c r="AI3587" s="2"/>
      <c r="AJ3587" s="2"/>
      <c r="AK3587" s="2"/>
      <c r="AL3587" s="2"/>
      <c r="AM3587" s="2">
        <f t="shared" si="988"/>
        <v>-28</v>
      </c>
      <c r="AN3587" s="2"/>
      <c r="AO3587" s="2">
        <v>28</v>
      </c>
      <c r="AP3587" s="2"/>
      <c r="AQ3587" s="2"/>
      <c r="AR3587" s="2">
        <f t="shared" si="986"/>
        <v>28</v>
      </c>
      <c r="AS3587" s="2"/>
      <c r="AT3587" s="2"/>
    </row>
    <row r="3588" spans="1:46" x14ac:dyDescent="0.3">
      <c r="A3588" s="2" t="s">
        <v>677</v>
      </c>
      <c r="B3588" s="2">
        <v>-100</v>
      </c>
      <c r="C3588" s="2"/>
      <c r="D3588" s="2"/>
      <c r="E3588" s="2"/>
      <c r="F3588" s="2"/>
      <c r="G3588" s="2"/>
      <c r="H3588" s="2"/>
      <c r="I3588" s="2"/>
      <c r="J3588" s="2">
        <v>-10</v>
      </c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  <c r="AD3588" s="2"/>
      <c r="AE3588" s="2"/>
      <c r="AF3588" s="2"/>
      <c r="AG3588" s="2"/>
      <c r="AH3588" s="2"/>
      <c r="AI3588" s="2"/>
      <c r="AJ3588" s="2"/>
      <c r="AK3588" s="2"/>
      <c r="AL3588" s="2"/>
      <c r="AM3588" s="2">
        <f t="shared" si="988"/>
        <v>-110</v>
      </c>
      <c r="AN3588" s="2"/>
      <c r="AO3588" s="2">
        <v>100</v>
      </c>
      <c r="AP3588" s="2">
        <v>10</v>
      </c>
      <c r="AQ3588" s="2"/>
      <c r="AR3588" s="2">
        <f t="shared" si="986"/>
        <v>110</v>
      </c>
      <c r="AS3588" s="2"/>
      <c r="AT3588" s="2"/>
    </row>
    <row r="3589" spans="1:46" x14ac:dyDescent="0.3">
      <c r="A3589" s="2" t="s">
        <v>46</v>
      </c>
      <c r="B3589" s="2">
        <v>-11</v>
      </c>
      <c r="C3589" s="2"/>
      <c r="D3589" s="2">
        <v>-2</v>
      </c>
      <c r="E3589" s="2"/>
      <c r="F3589" s="2"/>
      <c r="G3589" s="2">
        <v>-3</v>
      </c>
      <c r="H3589" s="2"/>
      <c r="I3589" s="2">
        <v>-2</v>
      </c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>
        <v>-1</v>
      </c>
      <c r="U3589" s="2"/>
      <c r="V3589" s="2"/>
      <c r="W3589" s="2"/>
      <c r="X3589" s="2"/>
      <c r="Y3589" s="2"/>
      <c r="Z3589" s="2">
        <v>-10</v>
      </c>
      <c r="AA3589" s="2"/>
      <c r="AB3589" s="2"/>
      <c r="AC3589" s="2"/>
      <c r="AD3589" s="2"/>
      <c r="AE3589" s="2"/>
      <c r="AF3589" s="2"/>
      <c r="AG3589" s="2"/>
      <c r="AH3589" s="2"/>
      <c r="AI3589" s="2"/>
      <c r="AJ3589" s="2"/>
      <c r="AK3589" s="2"/>
      <c r="AL3589" s="2"/>
      <c r="AM3589" s="2">
        <f t="shared" si="988"/>
        <v>-29</v>
      </c>
      <c r="AN3589" s="2"/>
      <c r="AO3589" s="2">
        <v>11</v>
      </c>
      <c r="AP3589" s="2">
        <v>7</v>
      </c>
      <c r="AQ3589" s="2"/>
      <c r="AR3589" s="2">
        <f t="shared" si="986"/>
        <v>18</v>
      </c>
      <c r="AS3589" s="2"/>
      <c r="AT3589" s="2"/>
    </row>
    <row r="3590" spans="1:46" x14ac:dyDescent="0.3">
      <c r="A3590" s="2" t="s">
        <v>13</v>
      </c>
      <c r="B3590" s="2">
        <v>-19</v>
      </c>
      <c r="C3590" s="2"/>
      <c r="D3590" s="2">
        <v>-1</v>
      </c>
      <c r="E3590" s="2"/>
      <c r="F3590" s="2"/>
      <c r="G3590" s="2">
        <v>-5</v>
      </c>
      <c r="H3590" s="2"/>
      <c r="I3590" s="2"/>
      <c r="J3590" s="2">
        <v>-3</v>
      </c>
      <c r="K3590" s="2"/>
      <c r="L3590" s="2"/>
      <c r="M3590" s="2"/>
      <c r="N3590" s="2"/>
      <c r="O3590" s="2">
        <v>-4</v>
      </c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  <c r="AD3590" s="2"/>
      <c r="AE3590" s="2"/>
      <c r="AF3590" s="2"/>
      <c r="AG3590" s="2"/>
      <c r="AH3590" s="2"/>
      <c r="AI3590" s="2"/>
      <c r="AJ3590" s="2"/>
      <c r="AK3590" s="2"/>
      <c r="AL3590" s="2"/>
      <c r="AM3590" s="2">
        <f t="shared" si="988"/>
        <v>-32</v>
      </c>
      <c r="AN3590" s="2"/>
      <c r="AO3590" s="2">
        <v>19</v>
      </c>
      <c r="AP3590" s="2">
        <v>8</v>
      </c>
      <c r="AQ3590" s="2">
        <v>1</v>
      </c>
      <c r="AR3590" s="2">
        <f t="shared" si="986"/>
        <v>28</v>
      </c>
      <c r="AS3590" s="2"/>
      <c r="AT3590" s="2"/>
    </row>
    <row r="3591" spans="1:46" x14ac:dyDescent="0.3">
      <c r="A3591" s="2" t="s">
        <v>117</v>
      </c>
      <c r="B3591" s="2">
        <v>420</v>
      </c>
      <c r="C3591" s="2"/>
      <c r="D3591" s="2"/>
      <c r="E3591" s="2"/>
      <c r="F3591" s="2"/>
      <c r="G3591" s="2">
        <v>44</v>
      </c>
      <c r="H3591" s="2"/>
      <c r="I3591" s="2">
        <v>30</v>
      </c>
      <c r="J3591" s="2">
        <v>20</v>
      </c>
      <c r="K3591" s="2"/>
      <c r="L3591" s="2"/>
      <c r="M3591" s="2"/>
      <c r="N3591" s="2"/>
      <c r="O3591" s="2">
        <v>63</v>
      </c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>
        <v>1</v>
      </c>
      <c r="AC3591" s="2"/>
      <c r="AD3591" s="2"/>
      <c r="AE3591" s="2"/>
      <c r="AF3591" s="2"/>
      <c r="AG3591" s="2"/>
      <c r="AH3591" s="2"/>
      <c r="AI3591" s="2"/>
      <c r="AJ3591" s="2"/>
      <c r="AK3591" s="2"/>
      <c r="AL3591" s="2"/>
      <c r="AM3591" s="2">
        <f t="shared" si="988"/>
        <v>578</v>
      </c>
      <c r="AN3591" s="2"/>
      <c r="AO3591" s="2"/>
      <c r="AP3591" s="2"/>
      <c r="AQ3591" s="2"/>
      <c r="AR3591" s="2"/>
      <c r="AS3591" s="2"/>
      <c r="AT3591" s="2"/>
    </row>
    <row r="3592" spans="1:46" x14ac:dyDescent="0.3">
      <c r="A3592" s="2" t="s">
        <v>118</v>
      </c>
      <c r="B3592" s="2"/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  <c r="AD3592" s="2"/>
      <c r="AE3592" s="2"/>
      <c r="AF3592" s="2"/>
      <c r="AG3592" s="2"/>
      <c r="AH3592" s="2"/>
      <c r="AI3592" s="2"/>
      <c r="AJ3592" s="2"/>
      <c r="AK3592" s="2"/>
      <c r="AL3592" s="2"/>
      <c r="AM3592" s="2"/>
      <c r="AN3592" s="2"/>
      <c r="AO3592" s="2">
        <v>-420</v>
      </c>
      <c r="AP3592" s="2">
        <v>-64</v>
      </c>
      <c r="AQ3592" s="2"/>
      <c r="AR3592" s="2">
        <f t="shared" ref="AR3592:AR3597" si="989">SUM(AO3592:AQ3592)</f>
        <v>-484</v>
      </c>
      <c r="AS3592" s="2"/>
      <c r="AT3592" s="2"/>
    </row>
    <row r="3593" spans="1:46" x14ac:dyDescent="0.3">
      <c r="A3593" s="1" t="s">
        <v>746</v>
      </c>
      <c r="B3593" s="1">
        <f t="shared" ref="B3593:J3593" si="990">SUM(B3586:B3592)</f>
        <v>581</v>
      </c>
      <c r="C3593" s="1">
        <f t="shared" si="990"/>
        <v>10</v>
      </c>
      <c r="D3593" s="1">
        <f t="shared" si="990"/>
        <v>260.5</v>
      </c>
      <c r="E3593" s="1">
        <f t="shared" si="990"/>
        <v>101.5</v>
      </c>
      <c r="F3593" s="1">
        <f t="shared" si="990"/>
        <v>59</v>
      </c>
      <c r="G3593" s="1">
        <f t="shared" si="990"/>
        <v>376</v>
      </c>
      <c r="H3593" s="1">
        <f t="shared" si="990"/>
        <v>0</v>
      </c>
      <c r="I3593" s="1">
        <f t="shared" si="990"/>
        <v>70</v>
      </c>
      <c r="J3593" s="1">
        <f t="shared" si="990"/>
        <v>65.5</v>
      </c>
      <c r="K3593" s="2"/>
      <c r="L3593" s="1">
        <f>SUM(L3586:L3592)</f>
        <v>0</v>
      </c>
      <c r="M3593" s="1"/>
      <c r="N3593" s="2"/>
      <c r="O3593" s="1">
        <f>SUM(O3586:O3592)</f>
        <v>379</v>
      </c>
      <c r="P3593" s="1">
        <f>SUM(P3586:P3592)</f>
        <v>4</v>
      </c>
      <c r="Q3593" s="1"/>
      <c r="R3593" s="1"/>
      <c r="S3593" s="1">
        <f>SUM(S3586:S3592)</f>
        <v>8</v>
      </c>
      <c r="T3593" s="1">
        <f>SUM(T3586:T3592)</f>
        <v>19</v>
      </c>
      <c r="U3593" s="1">
        <f>SUM(U3586:U3592)</f>
        <v>5</v>
      </c>
      <c r="V3593" s="1">
        <f>SUM(V3586:V3592)</f>
        <v>18</v>
      </c>
      <c r="W3593" s="1"/>
      <c r="X3593" s="1">
        <f>SUM(X3586:X3592)</f>
        <v>12</v>
      </c>
      <c r="Y3593" s="1">
        <f>SUM(Y3586:Y3592)</f>
        <v>36</v>
      </c>
      <c r="Z3593" s="1">
        <f>SUM(Z3586:Z3592)</f>
        <v>119</v>
      </c>
      <c r="AA3593" s="1"/>
      <c r="AB3593" s="1">
        <f>SUM(AB3586:AB3592)</f>
        <v>70</v>
      </c>
      <c r="AC3593" s="1"/>
      <c r="AD3593" s="1"/>
      <c r="AE3593" s="1"/>
      <c r="AF3593" s="1">
        <f>SUM(AF3586:AF3592)</f>
        <v>0</v>
      </c>
      <c r="AG3593" s="1"/>
      <c r="AH3593" s="1"/>
      <c r="AI3593" s="1"/>
      <c r="AJ3593" s="1"/>
      <c r="AK3593" s="1"/>
      <c r="AL3593" s="1"/>
      <c r="AM3593" s="1">
        <f t="shared" ref="AM3593:AM3598" si="991">SUM(B3593:AF3593)</f>
        <v>2193.5</v>
      </c>
      <c r="AN3593" s="1" t="s">
        <v>746</v>
      </c>
      <c r="AO3593" s="1">
        <f>SUM(AO3586:AO3592)</f>
        <v>2487</v>
      </c>
      <c r="AP3593" s="1">
        <f>SUM(AP3586:AP3592)</f>
        <v>1517.5</v>
      </c>
      <c r="AQ3593" s="1">
        <f>SUM(AQ3586:AQ3592)</f>
        <v>206.5</v>
      </c>
      <c r="AR3593" s="1">
        <f t="shared" si="989"/>
        <v>4211</v>
      </c>
      <c r="AS3593" s="2"/>
      <c r="AT3593" s="2"/>
    </row>
    <row r="3594" spans="1:46" x14ac:dyDescent="0.3">
      <c r="A3594" s="2" t="s">
        <v>13</v>
      </c>
      <c r="B3594" s="2">
        <v>-16</v>
      </c>
      <c r="C3594" s="2"/>
      <c r="D3594" s="2"/>
      <c r="E3594" s="2"/>
      <c r="F3594" s="2">
        <v>-1</v>
      </c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  <c r="AD3594" s="2"/>
      <c r="AE3594" s="2"/>
      <c r="AF3594" s="2"/>
      <c r="AG3594" s="2"/>
      <c r="AH3594" s="2"/>
      <c r="AI3594" s="2"/>
      <c r="AJ3594" s="2"/>
      <c r="AK3594" s="2"/>
      <c r="AL3594" s="2"/>
      <c r="AM3594" s="2">
        <f t="shared" si="991"/>
        <v>-17</v>
      </c>
      <c r="AN3594" s="2"/>
      <c r="AO3594" s="2">
        <v>16</v>
      </c>
      <c r="AP3594" s="2"/>
      <c r="AQ3594" s="2">
        <v>1</v>
      </c>
      <c r="AR3594" s="2">
        <f t="shared" si="989"/>
        <v>17</v>
      </c>
      <c r="AS3594" s="2"/>
      <c r="AT3594" s="2"/>
    </row>
    <row r="3595" spans="1:46" x14ac:dyDescent="0.3">
      <c r="A3595" s="2" t="s">
        <v>59</v>
      </c>
      <c r="B3595" s="2">
        <v>-35</v>
      </c>
      <c r="C3595" s="2"/>
      <c r="D3595" s="2">
        <v>-5</v>
      </c>
      <c r="E3595" s="2">
        <v>-1</v>
      </c>
      <c r="F3595" s="2"/>
      <c r="G3595" s="2"/>
      <c r="H3595" s="2"/>
      <c r="I3595" s="2"/>
      <c r="J3595" s="2">
        <v>-2</v>
      </c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  <c r="AD3595" s="2"/>
      <c r="AE3595" s="2"/>
      <c r="AF3595" s="2"/>
      <c r="AG3595" s="2"/>
      <c r="AH3595" s="2"/>
      <c r="AI3595" s="2"/>
      <c r="AJ3595" s="2"/>
      <c r="AK3595" s="2"/>
      <c r="AL3595" s="2"/>
      <c r="AM3595" s="2">
        <f t="shared" si="991"/>
        <v>-43</v>
      </c>
      <c r="AN3595" s="2"/>
      <c r="AO3595" s="2">
        <v>35</v>
      </c>
      <c r="AP3595" s="2">
        <v>4</v>
      </c>
      <c r="AQ3595" s="2">
        <v>6</v>
      </c>
      <c r="AR3595" s="2">
        <f t="shared" si="989"/>
        <v>45</v>
      </c>
      <c r="AS3595" s="2"/>
      <c r="AT3595" s="2"/>
    </row>
    <row r="3596" spans="1:46" x14ac:dyDescent="0.3">
      <c r="A3596" s="2" t="s">
        <v>30</v>
      </c>
      <c r="B3596" s="2">
        <v>-22</v>
      </c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  <c r="AD3596" s="2"/>
      <c r="AE3596" s="2"/>
      <c r="AF3596" s="2"/>
      <c r="AG3596" s="2"/>
      <c r="AH3596" s="2"/>
      <c r="AI3596" s="2"/>
      <c r="AJ3596" s="2"/>
      <c r="AK3596" s="2"/>
      <c r="AL3596" s="2"/>
      <c r="AM3596" s="2">
        <f t="shared" si="991"/>
        <v>-22</v>
      </c>
      <c r="AN3596" s="2"/>
      <c r="AO3596" s="2">
        <v>22</v>
      </c>
      <c r="AP3596" s="2"/>
      <c r="AQ3596" s="2"/>
      <c r="AR3596" s="2">
        <f t="shared" si="989"/>
        <v>22</v>
      </c>
      <c r="AS3596" s="2"/>
      <c r="AT3596" s="2"/>
    </row>
    <row r="3597" spans="1:46" x14ac:dyDescent="0.3">
      <c r="A3597" s="2" t="s">
        <v>21</v>
      </c>
      <c r="B3597" s="2">
        <v>-62</v>
      </c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  <c r="AD3597" s="2"/>
      <c r="AE3597" s="2"/>
      <c r="AF3597" s="2"/>
      <c r="AG3597" s="2"/>
      <c r="AH3597" s="2"/>
      <c r="AI3597" s="2"/>
      <c r="AJ3597" s="2"/>
      <c r="AK3597" s="2"/>
      <c r="AL3597" s="2"/>
      <c r="AM3597" s="2">
        <f t="shared" si="991"/>
        <v>-62</v>
      </c>
      <c r="AN3597" s="2"/>
      <c r="AO3597" s="2">
        <v>62</v>
      </c>
      <c r="AP3597" s="2"/>
      <c r="AQ3597" s="2"/>
      <c r="AR3597" s="2">
        <f t="shared" si="989"/>
        <v>62</v>
      </c>
      <c r="AS3597" s="2"/>
      <c r="AT3597" s="2"/>
    </row>
    <row r="3598" spans="1:46" x14ac:dyDescent="0.3">
      <c r="A3598" s="2" t="s">
        <v>117</v>
      </c>
      <c r="B3598" s="2">
        <v>420</v>
      </c>
      <c r="C3598" s="2"/>
      <c r="D3598" s="2"/>
      <c r="E3598" s="2"/>
      <c r="F3598" s="2"/>
      <c r="G3598" s="2">
        <v>40</v>
      </c>
      <c r="H3598" s="2"/>
      <c r="I3598" s="2">
        <v>30</v>
      </c>
      <c r="J3598" s="2">
        <v>50</v>
      </c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  <c r="AD3598" s="2"/>
      <c r="AE3598" s="2"/>
      <c r="AF3598" s="2"/>
      <c r="AG3598" s="2"/>
      <c r="AH3598" s="2"/>
      <c r="AI3598" s="2"/>
      <c r="AJ3598" s="2"/>
      <c r="AK3598" s="2"/>
      <c r="AL3598" s="2"/>
      <c r="AM3598" s="2">
        <f t="shared" si="991"/>
        <v>540</v>
      </c>
      <c r="AN3598" s="2"/>
      <c r="AO3598" s="2"/>
      <c r="AP3598" s="2"/>
      <c r="AQ3598" s="2"/>
      <c r="AR3598" s="2"/>
      <c r="AS3598" s="2"/>
      <c r="AT3598" s="2"/>
    </row>
    <row r="3599" spans="1:46" x14ac:dyDescent="0.3">
      <c r="A3599" s="2" t="s">
        <v>118</v>
      </c>
      <c r="B3599" s="2"/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  <c r="AD3599" s="2"/>
      <c r="AE3599" s="2"/>
      <c r="AF3599" s="2"/>
      <c r="AG3599" s="2"/>
      <c r="AH3599" s="2"/>
      <c r="AI3599" s="2"/>
      <c r="AJ3599" s="2"/>
      <c r="AK3599" s="2"/>
      <c r="AL3599" s="2"/>
      <c r="AM3599" s="2"/>
      <c r="AN3599" s="2"/>
      <c r="AO3599" s="2">
        <v>-420</v>
      </c>
      <c r="AP3599" s="2">
        <v>-128</v>
      </c>
      <c r="AQ3599" s="2"/>
      <c r="AR3599" s="2">
        <f t="shared" ref="AR3599:AR3615" si="992">SUM(AO3599:AQ3599)</f>
        <v>-548</v>
      </c>
      <c r="AS3599" s="2"/>
      <c r="AT3599" s="2"/>
    </row>
    <row r="3600" spans="1:46" x14ac:dyDescent="0.3">
      <c r="A3600" s="1" t="s">
        <v>747</v>
      </c>
      <c r="B3600" s="1">
        <f t="shared" ref="B3600:J3600" si="993">SUM(B3593:B3599)</f>
        <v>866</v>
      </c>
      <c r="C3600" s="1">
        <f t="shared" si="993"/>
        <v>10</v>
      </c>
      <c r="D3600" s="1">
        <f t="shared" si="993"/>
        <v>255.5</v>
      </c>
      <c r="E3600" s="1">
        <f t="shared" si="993"/>
        <v>100.5</v>
      </c>
      <c r="F3600" s="1">
        <f t="shared" si="993"/>
        <v>58</v>
      </c>
      <c r="G3600" s="1">
        <f t="shared" si="993"/>
        <v>416</v>
      </c>
      <c r="H3600" s="1">
        <f t="shared" si="993"/>
        <v>0</v>
      </c>
      <c r="I3600" s="1">
        <f t="shared" si="993"/>
        <v>100</v>
      </c>
      <c r="J3600" s="1">
        <f t="shared" si="993"/>
        <v>113.5</v>
      </c>
      <c r="K3600" s="2"/>
      <c r="L3600" s="1">
        <f>SUM(L3593:L3599)</f>
        <v>0</v>
      </c>
      <c r="M3600" s="1"/>
      <c r="N3600" s="2"/>
      <c r="O3600" s="1">
        <f>SUM(O3593:O3599)</f>
        <v>379</v>
      </c>
      <c r="P3600" s="1">
        <f>SUM(P3593:P3599)</f>
        <v>4</v>
      </c>
      <c r="Q3600" s="1"/>
      <c r="R3600" s="1"/>
      <c r="S3600" s="1">
        <f>SUM(S3593:S3599)</f>
        <v>8</v>
      </c>
      <c r="T3600" s="1">
        <f>SUM(T3593:T3599)</f>
        <v>19</v>
      </c>
      <c r="U3600" s="1">
        <f>SUM(U3593:U3599)</f>
        <v>5</v>
      </c>
      <c r="V3600" s="1">
        <f>SUM(V3593:V3599)</f>
        <v>18</v>
      </c>
      <c r="W3600" s="1"/>
      <c r="X3600" s="1">
        <f>SUM(X3593:X3599)</f>
        <v>12</v>
      </c>
      <c r="Y3600" s="1">
        <f>SUM(Y3593:Y3599)</f>
        <v>36</v>
      </c>
      <c r="Z3600" s="1">
        <f>SUM(Z3593:Z3599)</f>
        <v>119</v>
      </c>
      <c r="AA3600" s="1"/>
      <c r="AB3600" s="1">
        <f>SUM(AB3593:AB3599)</f>
        <v>70</v>
      </c>
      <c r="AC3600" s="1"/>
      <c r="AD3600" s="1"/>
      <c r="AE3600" s="1"/>
      <c r="AF3600" s="1">
        <f>SUM(AF3593:AF3599)</f>
        <v>0</v>
      </c>
      <c r="AG3600" s="1"/>
      <c r="AH3600" s="1"/>
      <c r="AI3600" s="1"/>
      <c r="AJ3600" s="1"/>
      <c r="AK3600" s="1"/>
      <c r="AL3600" s="1"/>
      <c r="AM3600" s="1">
        <f t="shared" ref="AM3600:AM3616" si="994">SUM(B3600:AF3600)</f>
        <v>2589.5</v>
      </c>
      <c r="AN3600" s="1" t="s">
        <v>747</v>
      </c>
      <c r="AO3600" s="1">
        <f>SUM(AO3593:AO3599)</f>
        <v>2202</v>
      </c>
      <c r="AP3600" s="1">
        <f>SUM(AP3593:AP3599)</f>
        <v>1393.5</v>
      </c>
      <c r="AQ3600" s="1">
        <f>SUM(AQ3593:AQ3599)</f>
        <v>213.5</v>
      </c>
      <c r="AR3600" s="1">
        <f t="shared" si="992"/>
        <v>3809</v>
      </c>
      <c r="AS3600" s="2"/>
      <c r="AT3600" s="2"/>
    </row>
    <row r="3601" spans="1:46" x14ac:dyDescent="0.3">
      <c r="A3601" s="2" t="s">
        <v>748</v>
      </c>
      <c r="B3601" s="2">
        <v>-25</v>
      </c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>
        <v>-5</v>
      </c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  <c r="AD3601" s="2"/>
      <c r="AE3601" s="2"/>
      <c r="AF3601" s="2"/>
      <c r="AG3601" s="2"/>
      <c r="AH3601" s="2"/>
      <c r="AI3601" s="2"/>
      <c r="AJ3601" s="2"/>
      <c r="AK3601" s="2"/>
      <c r="AL3601" s="2"/>
      <c r="AM3601" s="2">
        <f t="shared" si="994"/>
        <v>-30</v>
      </c>
      <c r="AN3601" s="2"/>
      <c r="AO3601" s="2">
        <v>25</v>
      </c>
      <c r="AP3601" s="2"/>
      <c r="AQ3601" s="2"/>
      <c r="AR3601" s="2">
        <f t="shared" si="992"/>
        <v>25</v>
      </c>
      <c r="AS3601" s="2"/>
      <c r="AT3601" s="2"/>
    </row>
    <row r="3602" spans="1:46" x14ac:dyDescent="0.3">
      <c r="A3602" s="2" t="s">
        <v>445</v>
      </c>
      <c r="B3602" s="2">
        <v>-20</v>
      </c>
      <c r="C3602" s="2"/>
      <c r="D3602" s="2"/>
      <c r="E3602" s="2"/>
      <c r="F3602" s="2"/>
      <c r="G3602" s="2">
        <v>-3</v>
      </c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  <c r="AD3602" s="2"/>
      <c r="AE3602" s="2"/>
      <c r="AF3602" s="2"/>
      <c r="AG3602" s="2"/>
      <c r="AH3602" s="2"/>
      <c r="AI3602" s="2"/>
      <c r="AJ3602" s="2"/>
      <c r="AK3602" s="2"/>
      <c r="AL3602" s="2"/>
      <c r="AM3602" s="2">
        <f t="shared" si="994"/>
        <v>-23</v>
      </c>
      <c r="AN3602" s="2"/>
      <c r="AO3602" s="2">
        <v>20</v>
      </c>
      <c r="AP3602" s="2">
        <v>3</v>
      </c>
      <c r="AQ3602" s="2"/>
      <c r="AR3602" s="2">
        <f t="shared" si="992"/>
        <v>23</v>
      </c>
      <c r="AS3602" s="2"/>
      <c r="AT3602" s="2"/>
    </row>
    <row r="3603" spans="1:46" x14ac:dyDescent="0.3">
      <c r="A3603" s="2" t="s">
        <v>36</v>
      </c>
      <c r="B3603" s="2">
        <v>-19</v>
      </c>
      <c r="C3603" s="2"/>
      <c r="D3603" s="2"/>
      <c r="E3603" s="2">
        <v>-1</v>
      </c>
      <c r="F3603" s="2"/>
      <c r="G3603" s="2">
        <v>-3</v>
      </c>
      <c r="H3603" s="2"/>
      <c r="I3603" s="2"/>
      <c r="J3603" s="2">
        <v>-1</v>
      </c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  <c r="AD3603" s="2"/>
      <c r="AE3603" s="2"/>
      <c r="AF3603" s="2"/>
      <c r="AG3603" s="2"/>
      <c r="AH3603" s="2"/>
      <c r="AI3603" s="2"/>
      <c r="AJ3603" s="2"/>
      <c r="AK3603" s="2"/>
      <c r="AL3603" s="2"/>
      <c r="AM3603" s="2">
        <f t="shared" si="994"/>
        <v>-24</v>
      </c>
      <c r="AN3603" s="2"/>
      <c r="AO3603" s="2">
        <v>19</v>
      </c>
      <c r="AP3603" s="2">
        <v>5</v>
      </c>
      <c r="AQ3603" s="2">
        <v>1</v>
      </c>
      <c r="AR3603" s="2">
        <f t="shared" si="992"/>
        <v>25</v>
      </c>
      <c r="AS3603" s="2"/>
      <c r="AT3603" s="2"/>
    </row>
    <row r="3604" spans="1:46" x14ac:dyDescent="0.3">
      <c r="A3604" s="2" t="s">
        <v>749</v>
      </c>
      <c r="B3604" s="2">
        <v>-14</v>
      </c>
      <c r="C3604" s="2"/>
      <c r="D3604" s="2"/>
      <c r="E3604" s="2"/>
      <c r="F3604" s="2"/>
      <c r="G3604" s="2">
        <v>-2</v>
      </c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  <c r="AD3604" s="2"/>
      <c r="AE3604" s="2"/>
      <c r="AF3604" s="2"/>
      <c r="AG3604" s="2"/>
      <c r="AH3604" s="2"/>
      <c r="AI3604" s="2"/>
      <c r="AJ3604" s="2"/>
      <c r="AK3604" s="2"/>
      <c r="AL3604" s="2"/>
      <c r="AM3604" s="2">
        <f t="shared" si="994"/>
        <v>-16</v>
      </c>
      <c r="AN3604" s="2"/>
      <c r="AO3604" s="2">
        <v>14</v>
      </c>
      <c r="AP3604" s="2">
        <v>2</v>
      </c>
      <c r="AQ3604" s="2"/>
      <c r="AR3604" s="2">
        <f t="shared" si="992"/>
        <v>16</v>
      </c>
      <c r="AS3604" s="2"/>
      <c r="AT3604" s="2"/>
    </row>
    <row r="3605" spans="1:46" x14ac:dyDescent="0.3">
      <c r="A3605" s="2" t="s">
        <v>28</v>
      </c>
      <c r="B3605" s="2">
        <v>-130</v>
      </c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  <c r="AD3605" s="2"/>
      <c r="AE3605" s="2"/>
      <c r="AF3605" s="2"/>
      <c r="AG3605" s="2"/>
      <c r="AH3605" s="2"/>
      <c r="AI3605" s="2"/>
      <c r="AJ3605" s="2"/>
      <c r="AK3605" s="2"/>
      <c r="AL3605" s="2"/>
      <c r="AM3605" s="2">
        <f t="shared" si="994"/>
        <v>-130</v>
      </c>
      <c r="AN3605" s="2"/>
      <c r="AO3605" s="2">
        <v>80</v>
      </c>
      <c r="AP3605" s="2"/>
      <c r="AQ3605" s="2"/>
      <c r="AR3605" s="2">
        <f t="shared" si="992"/>
        <v>80</v>
      </c>
      <c r="AS3605" s="2"/>
      <c r="AT3605" s="2"/>
    </row>
    <row r="3606" spans="1:46" x14ac:dyDescent="0.3">
      <c r="A3606" s="2" t="s">
        <v>34</v>
      </c>
      <c r="B3606" s="2">
        <v>-50</v>
      </c>
      <c r="C3606" s="2"/>
      <c r="D3606" s="2"/>
      <c r="E3606" s="2"/>
      <c r="F3606" s="2"/>
      <c r="G3606" s="2">
        <v>-15</v>
      </c>
      <c r="H3606" s="2"/>
      <c r="I3606" s="2"/>
      <c r="J3606" s="2">
        <v>-15</v>
      </c>
      <c r="K3606" s="2"/>
      <c r="L3606" s="2"/>
      <c r="M3606" s="2"/>
      <c r="N3606" s="2"/>
      <c r="O3606" s="2">
        <v>-10</v>
      </c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  <c r="AD3606" s="2"/>
      <c r="AE3606" s="2"/>
      <c r="AF3606" s="2"/>
      <c r="AG3606" s="2"/>
      <c r="AH3606" s="2"/>
      <c r="AI3606" s="2"/>
      <c r="AJ3606" s="2"/>
      <c r="AK3606" s="2"/>
      <c r="AL3606" s="2"/>
      <c r="AM3606" s="2">
        <f t="shared" si="994"/>
        <v>-90</v>
      </c>
      <c r="AN3606" s="2"/>
      <c r="AO3606" s="2">
        <v>50</v>
      </c>
      <c r="AP3606" s="2">
        <v>30</v>
      </c>
      <c r="AQ3606" s="2"/>
      <c r="AR3606" s="2">
        <f t="shared" si="992"/>
        <v>80</v>
      </c>
      <c r="AS3606" s="2"/>
      <c r="AT3606" s="2"/>
    </row>
    <row r="3607" spans="1:46" x14ac:dyDescent="0.3">
      <c r="A3607" s="2" t="s">
        <v>274</v>
      </c>
      <c r="B3607" s="2">
        <v>-208</v>
      </c>
      <c r="C3607" s="2"/>
      <c r="D3607" s="2"/>
      <c r="E3607" s="2"/>
      <c r="F3607" s="2"/>
      <c r="G3607" s="2"/>
      <c r="H3607" s="2"/>
      <c r="I3607" s="2">
        <v>-18</v>
      </c>
      <c r="J3607" s="2">
        <v>-15</v>
      </c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  <c r="AD3607" s="2"/>
      <c r="AE3607" s="2"/>
      <c r="AF3607" s="2"/>
      <c r="AG3607" s="2"/>
      <c r="AH3607" s="2"/>
      <c r="AI3607" s="2"/>
      <c r="AJ3607" s="2"/>
      <c r="AK3607" s="2"/>
      <c r="AL3607" s="2"/>
      <c r="AM3607" s="2">
        <f t="shared" si="994"/>
        <v>-241</v>
      </c>
      <c r="AN3607" s="2"/>
      <c r="AO3607" s="2">
        <v>208</v>
      </c>
      <c r="AP3607" s="2">
        <v>48</v>
      </c>
      <c r="AQ3607" s="2"/>
      <c r="AR3607" s="2">
        <f t="shared" si="992"/>
        <v>256</v>
      </c>
      <c r="AS3607" s="2"/>
      <c r="AT3607" s="2"/>
    </row>
    <row r="3608" spans="1:46" x14ac:dyDescent="0.3">
      <c r="A3608" s="1" t="s">
        <v>750</v>
      </c>
      <c r="B3608" s="1">
        <f t="shared" ref="B3608:J3608" si="995">SUM(B3600:B3607)</f>
        <v>400</v>
      </c>
      <c r="C3608" s="1">
        <f t="shared" si="995"/>
        <v>10</v>
      </c>
      <c r="D3608" s="1">
        <f t="shared" si="995"/>
        <v>255.5</v>
      </c>
      <c r="E3608" s="1">
        <f t="shared" si="995"/>
        <v>99.5</v>
      </c>
      <c r="F3608" s="1">
        <f t="shared" si="995"/>
        <v>58</v>
      </c>
      <c r="G3608" s="1">
        <f t="shared" si="995"/>
        <v>393</v>
      </c>
      <c r="H3608" s="1">
        <f t="shared" si="995"/>
        <v>0</v>
      </c>
      <c r="I3608" s="1">
        <f t="shared" si="995"/>
        <v>82</v>
      </c>
      <c r="J3608" s="1">
        <f t="shared" si="995"/>
        <v>82.5</v>
      </c>
      <c r="K3608" s="2"/>
      <c r="L3608" s="1">
        <f>SUM(L3600:L3607)</f>
        <v>0</v>
      </c>
      <c r="M3608" s="1"/>
      <c r="N3608" s="2"/>
      <c r="O3608" s="1">
        <f>SUM(O3600:O3607)</f>
        <v>364</v>
      </c>
      <c r="P3608" s="1">
        <f>SUM(P3600:P3607)</f>
        <v>4</v>
      </c>
      <c r="Q3608" s="1"/>
      <c r="R3608" s="1"/>
      <c r="S3608" s="1">
        <f>SUM(S3600:S3607)</f>
        <v>8</v>
      </c>
      <c r="T3608" s="1">
        <f>SUM(T3600:T3607)</f>
        <v>19</v>
      </c>
      <c r="U3608" s="1">
        <f>SUM(U3600:U3607)</f>
        <v>5</v>
      </c>
      <c r="V3608" s="1">
        <f>SUM(V3600:V3607)</f>
        <v>18</v>
      </c>
      <c r="W3608" s="1"/>
      <c r="X3608" s="1">
        <f>SUM(X3600:X3607)</f>
        <v>12</v>
      </c>
      <c r="Y3608" s="1">
        <f>SUM(Y3600:Y3607)</f>
        <v>36</v>
      </c>
      <c r="Z3608" s="1">
        <f>SUM(Z3600:Z3607)</f>
        <v>119</v>
      </c>
      <c r="AA3608" s="1"/>
      <c r="AB3608" s="1">
        <f>SUM(AB3600:AB3607)</f>
        <v>70</v>
      </c>
      <c r="AC3608" s="1"/>
      <c r="AD3608" s="1"/>
      <c r="AE3608" s="1"/>
      <c r="AF3608" s="1">
        <f>SUM(AF3600:AF3607)</f>
        <v>0</v>
      </c>
      <c r="AG3608" s="1"/>
      <c r="AH3608" s="1"/>
      <c r="AI3608" s="1"/>
      <c r="AJ3608" s="1"/>
      <c r="AK3608" s="1"/>
      <c r="AL3608" s="1"/>
      <c r="AM3608" s="1">
        <f t="shared" si="994"/>
        <v>2035.5</v>
      </c>
      <c r="AN3608" s="1" t="s">
        <v>750</v>
      </c>
      <c r="AO3608" s="1">
        <f>SUM(AO3600:AO3607)</f>
        <v>2618</v>
      </c>
      <c r="AP3608" s="1">
        <f>SUM(AP3600:AP3607)</f>
        <v>1481.5</v>
      </c>
      <c r="AQ3608" s="1">
        <f>SUM(AQ3600:AQ3607)</f>
        <v>214.5</v>
      </c>
      <c r="AR3608" s="1">
        <f t="shared" si="992"/>
        <v>4314</v>
      </c>
      <c r="AS3608" s="2"/>
      <c r="AT3608" s="2"/>
    </row>
    <row r="3609" spans="1:46" x14ac:dyDescent="0.3">
      <c r="A3609" s="2" t="s">
        <v>751</v>
      </c>
      <c r="B3609" s="2">
        <v>-42</v>
      </c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>
        <v>-6</v>
      </c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  <c r="AD3609" s="2"/>
      <c r="AE3609" s="2"/>
      <c r="AF3609" s="2"/>
      <c r="AG3609" s="2"/>
      <c r="AH3609" s="2"/>
      <c r="AI3609" s="2"/>
      <c r="AJ3609" s="2"/>
      <c r="AK3609" s="2"/>
      <c r="AL3609" s="2"/>
      <c r="AM3609" s="2">
        <f t="shared" si="994"/>
        <v>-48</v>
      </c>
      <c r="AN3609" s="2"/>
      <c r="AO3609" s="2">
        <v>-42</v>
      </c>
      <c r="AP3609" s="2"/>
      <c r="AQ3609" s="2"/>
      <c r="AR3609" s="2">
        <f t="shared" si="992"/>
        <v>-42</v>
      </c>
      <c r="AS3609" s="2"/>
      <c r="AT3609" s="2"/>
    </row>
    <row r="3610" spans="1:46" x14ac:dyDescent="0.3">
      <c r="A3610" s="2" t="s">
        <v>36</v>
      </c>
      <c r="B3610" s="2">
        <v>-14</v>
      </c>
      <c r="C3610" s="2"/>
      <c r="D3610" s="2"/>
      <c r="E3610" s="2"/>
      <c r="F3610" s="2"/>
      <c r="G3610" s="2">
        <v>-0.5</v>
      </c>
      <c r="H3610" s="2"/>
      <c r="I3610" s="2"/>
      <c r="J3610" s="2">
        <v>-1</v>
      </c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  <c r="AD3610" s="2"/>
      <c r="AE3610" s="2"/>
      <c r="AF3610" s="2"/>
      <c r="AG3610" s="2"/>
      <c r="AH3610" s="2"/>
      <c r="AI3610" s="2"/>
      <c r="AJ3610" s="2"/>
      <c r="AK3610" s="2"/>
      <c r="AL3610" s="2"/>
      <c r="AM3610" s="2">
        <f t="shared" si="994"/>
        <v>-15.5</v>
      </c>
      <c r="AN3610" s="2"/>
      <c r="AO3610" s="2">
        <v>14</v>
      </c>
      <c r="AP3610" s="2">
        <v>-2.5</v>
      </c>
      <c r="AQ3610" s="2"/>
      <c r="AR3610" s="2">
        <f t="shared" si="992"/>
        <v>11.5</v>
      </c>
      <c r="AS3610" s="2"/>
      <c r="AT3610" s="2"/>
    </row>
    <row r="3611" spans="1:46" x14ac:dyDescent="0.3">
      <c r="A3611" s="2" t="s">
        <v>710</v>
      </c>
      <c r="B3611" s="2">
        <v>-52</v>
      </c>
      <c r="C3611" s="2"/>
      <c r="D3611" s="2"/>
      <c r="E3611" s="2"/>
      <c r="F3611" s="2"/>
      <c r="G3611" s="2"/>
      <c r="H3611" s="2"/>
      <c r="I3611" s="2"/>
      <c r="J3611" s="2">
        <v>-5</v>
      </c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  <c r="AD3611" s="2"/>
      <c r="AE3611" s="2"/>
      <c r="AF3611" s="2"/>
      <c r="AG3611" s="2"/>
      <c r="AH3611" s="2"/>
      <c r="AI3611" s="2"/>
      <c r="AJ3611" s="2"/>
      <c r="AK3611" s="2"/>
      <c r="AL3611" s="2"/>
      <c r="AM3611" s="2">
        <f t="shared" si="994"/>
        <v>-57</v>
      </c>
      <c r="AN3611" s="2"/>
      <c r="AO3611" s="2">
        <v>52</v>
      </c>
      <c r="AP3611" s="2">
        <v>5</v>
      </c>
      <c r="AQ3611" s="2"/>
      <c r="AR3611" s="2">
        <f t="shared" si="992"/>
        <v>57</v>
      </c>
      <c r="AS3611" s="2"/>
      <c r="AT3611" s="2"/>
    </row>
    <row r="3612" spans="1:46" x14ac:dyDescent="0.3">
      <c r="A3612" s="2" t="s">
        <v>13</v>
      </c>
      <c r="B3612" s="2">
        <v>-34</v>
      </c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>
        <v>-3</v>
      </c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  <c r="AD3612" s="2"/>
      <c r="AE3612" s="2"/>
      <c r="AF3612" s="2"/>
      <c r="AG3612" s="2"/>
      <c r="AH3612" s="2"/>
      <c r="AI3612" s="2"/>
      <c r="AJ3612" s="2"/>
      <c r="AK3612" s="2"/>
      <c r="AL3612" s="2"/>
      <c r="AM3612" s="2">
        <f t="shared" si="994"/>
        <v>-37</v>
      </c>
      <c r="AN3612" s="2"/>
      <c r="AO3612" s="2">
        <v>34</v>
      </c>
      <c r="AP3612" s="2"/>
      <c r="AQ3612" s="2"/>
      <c r="AR3612" s="2">
        <f t="shared" si="992"/>
        <v>34</v>
      </c>
      <c r="AS3612" s="2"/>
      <c r="AT3612" s="2"/>
    </row>
    <row r="3613" spans="1:46" x14ac:dyDescent="0.3">
      <c r="A3613" s="2" t="s">
        <v>677</v>
      </c>
      <c r="B3613" s="2">
        <v>-100</v>
      </c>
      <c r="C3613" s="2"/>
      <c r="D3613" s="2">
        <v>-10</v>
      </c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2"/>
      <c r="AD3613" s="2"/>
      <c r="AE3613" s="2"/>
      <c r="AF3613" s="2"/>
      <c r="AG3613" s="2"/>
      <c r="AH3613" s="2"/>
      <c r="AI3613" s="2"/>
      <c r="AJ3613" s="2"/>
      <c r="AK3613" s="2"/>
      <c r="AL3613" s="2"/>
      <c r="AM3613" s="2">
        <f t="shared" si="994"/>
        <v>-110</v>
      </c>
      <c r="AN3613" s="2"/>
      <c r="AO3613" s="2">
        <v>100</v>
      </c>
      <c r="AP3613" s="2"/>
      <c r="AQ3613" s="2">
        <v>10</v>
      </c>
      <c r="AR3613" s="2">
        <f t="shared" si="992"/>
        <v>110</v>
      </c>
      <c r="AS3613" s="2"/>
      <c r="AT3613" s="2"/>
    </row>
    <row r="3614" spans="1:46" x14ac:dyDescent="0.3">
      <c r="A3614" s="2" t="s">
        <v>21</v>
      </c>
      <c r="B3614" s="2">
        <v>-34</v>
      </c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  <c r="AD3614" s="2"/>
      <c r="AE3614" s="2"/>
      <c r="AF3614" s="2"/>
      <c r="AG3614" s="2"/>
      <c r="AH3614" s="2"/>
      <c r="AI3614" s="2"/>
      <c r="AJ3614" s="2"/>
      <c r="AK3614" s="2"/>
      <c r="AL3614" s="2"/>
      <c r="AM3614" s="2">
        <f t="shared" si="994"/>
        <v>-34</v>
      </c>
      <c r="AN3614" s="2"/>
      <c r="AO3614" s="2">
        <v>34</v>
      </c>
      <c r="AP3614" s="2"/>
      <c r="AQ3614" s="2"/>
      <c r="AR3614" s="2">
        <f t="shared" si="992"/>
        <v>34</v>
      </c>
      <c r="AS3614" s="2"/>
      <c r="AT3614" s="2"/>
    </row>
    <row r="3615" spans="1:46" x14ac:dyDescent="0.3">
      <c r="A3615" s="2" t="s">
        <v>30</v>
      </c>
      <c r="B3615" s="2">
        <v>-33</v>
      </c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  <c r="AD3615" s="2"/>
      <c r="AE3615" s="2"/>
      <c r="AF3615" s="2"/>
      <c r="AG3615" s="2"/>
      <c r="AH3615" s="2"/>
      <c r="AI3615" s="2"/>
      <c r="AJ3615" s="2"/>
      <c r="AK3615" s="2"/>
      <c r="AL3615" s="2"/>
      <c r="AM3615" s="2">
        <f t="shared" si="994"/>
        <v>-33</v>
      </c>
      <c r="AN3615" s="2"/>
      <c r="AO3615" s="2">
        <v>33</v>
      </c>
      <c r="AP3615" s="2"/>
      <c r="AQ3615" s="2"/>
      <c r="AR3615" s="2">
        <f t="shared" si="992"/>
        <v>33</v>
      </c>
      <c r="AS3615" s="2"/>
      <c r="AT3615" s="2"/>
    </row>
    <row r="3616" spans="1:46" x14ac:dyDescent="0.3">
      <c r="A3616" s="2" t="s">
        <v>117</v>
      </c>
      <c r="B3616" s="2">
        <v>420</v>
      </c>
      <c r="C3616" s="2"/>
      <c r="D3616" s="2">
        <v>2</v>
      </c>
      <c r="E3616" s="2"/>
      <c r="F3616" s="2"/>
      <c r="G3616" s="2">
        <v>36</v>
      </c>
      <c r="H3616" s="2"/>
      <c r="I3616" s="2"/>
      <c r="J3616" s="2">
        <v>64</v>
      </c>
      <c r="K3616" s="2"/>
      <c r="L3616" s="2"/>
      <c r="M3616" s="2"/>
      <c r="N3616" s="2"/>
      <c r="O3616" s="2">
        <v>5</v>
      </c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>
        <v>1</v>
      </c>
      <c r="AC3616" s="2"/>
      <c r="AD3616" s="2"/>
      <c r="AE3616" s="2"/>
      <c r="AF3616" s="2"/>
      <c r="AG3616" s="2"/>
      <c r="AH3616" s="2"/>
      <c r="AI3616" s="2"/>
      <c r="AJ3616" s="2"/>
      <c r="AK3616" s="2"/>
      <c r="AL3616" s="2"/>
      <c r="AM3616" s="2">
        <f t="shared" si="994"/>
        <v>528</v>
      </c>
      <c r="AN3616" s="2"/>
      <c r="AO3616" s="2"/>
      <c r="AP3616" s="2"/>
      <c r="AQ3616" s="2"/>
      <c r="AR3616" s="2"/>
      <c r="AS3616" s="2"/>
      <c r="AT3616" s="2"/>
    </row>
    <row r="3617" spans="1:46" x14ac:dyDescent="0.3">
      <c r="A3617" s="2" t="s">
        <v>118</v>
      </c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  <c r="AD3617" s="2"/>
      <c r="AE3617" s="2"/>
      <c r="AF3617" s="2"/>
      <c r="AG3617" s="2"/>
      <c r="AH3617" s="2"/>
      <c r="AI3617" s="2"/>
      <c r="AJ3617" s="2"/>
      <c r="AK3617" s="2"/>
      <c r="AL3617" s="2"/>
      <c r="AM3617" s="2"/>
      <c r="AN3617" s="2"/>
      <c r="AO3617" s="2">
        <v>-420</v>
      </c>
      <c r="AP3617" s="2">
        <v>-102</v>
      </c>
      <c r="AQ3617" s="2">
        <v>-6</v>
      </c>
      <c r="AR3617" s="2">
        <f t="shared" ref="AR3617:AR3623" si="996">SUM(AO3617:AQ3617)</f>
        <v>-528</v>
      </c>
      <c r="AS3617" s="2"/>
      <c r="AT3617" s="2"/>
    </row>
    <row r="3618" spans="1:46" x14ac:dyDescent="0.3">
      <c r="A3618" s="1" t="s">
        <v>752</v>
      </c>
      <c r="B3618" s="1">
        <f t="shared" ref="B3618:J3618" si="997">SUM(B3608:B3617)</f>
        <v>511</v>
      </c>
      <c r="C3618" s="1">
        <f t="shared" si="997"/>
        <v>10</v>
      </c>
      <c r="D3618" s="1">
        <f t="shared" si="997"/>
        <v>247.5</v>
      </c>
      <c r="E3618" s="1">
        <f t="shared" si="997"/>
        <v>99.5</v>
      </c>
      <c r="F3618" s="1">
        <f t="shared" si="997"/>
        <v>58</v>
      </c>
      <c r="G3618" s="1">
        <f t="shared" si="997"/>
        <v>428.5</v>
      </c>
      <c r="H3618" s="1">
        <f t="shared" si="997"/>
        <v>0</v>
      </c>
      <c r="I3618" s="1">
        <f t="shared" si="997"/>
        <v>82</v>
      </c>
      <c r="J3618" s="1">
        <f t="shared" si="997"/>
        <v>140.5</v>
      </c>
      <c r="K3618" s="2"/>
      <c r="L3618" s="1">
        <f>SUM(L3608:L3617)</f>
        <v>0</v>
      </c>
      <c r="M3618" s="1"/>
      <c r="N3618" s="2"/>
      <c r="O3618" s="1">
        <f>SUM(O3608:O3617)</f>
        <v>360</v>
      </c>
      <c r="P3618" s="1">
        <f>SUM(P3608:P3617)</f>
        <v>4</v>
      </c>
      <c r="Q3618" s="1"/>
      <c r="R3618" s="1"/>
      <c r="S3618" s="1">
        <f>SUM(S3608:S3617)</f>
        <v>8</v>
      </c>
      <c r="T3618" s="1">
        <f>SUM(T3608:T3617)</f>
        <v>19</v>
      </c>
      <c r="U3618" s="1">
        <f>SUM(U3608:U3617)</f>
        <v>5</v>
      </c>
      <c r="V3618" s="1">
        <f>SUM(V3608:V3617)</f>
        <v>18</v>
      </c>
      <c r="W3618" s="1"/>
      <c r="X3618" s="1">
        <f>SUM(X3608:X3617)</f>
        <v>12</v>
      </c>
      <c r="Y3618" s="1">
        <f>SUM(Y3608:Y3617)</f>
        <v>36</v>
      </c>
      <c r="Z3618" s="1">
        <f>SUM(Z3608:Z3617)</f>
        <v>119</v>
      </c>
      <c r="AA3618" s="1"/>
      <c r="AB3618" s="1">
        <f>SUM(AB3608:AB3617)</f>
        <v>71</v>
      </c>
      <c r="AC3618" s="1"/>
      <c r="AD3618" s="1"/>
      <c r="AE3618" s="1"/>
      <c r="AF3618" s="1">
        <f>SUM(AF3608:AF3617)</f>
        <v>0</v>
      </c>
      <c r="AG3618" s="1"/>
      <c r="AH3618" s="1"/>
      <c r="AI3618" s="1"/>
      <c r="AJ3618" s="1"/>
      <c r="AK3618" s="1"/>
      <c r="AL3618" s="1"/>
      <c r="AM3618" s="1">
        <f t="shared" ref="AM3618:AM3624" si="998">SUM(B3618:AF3618)</f>
        <v>2229</v>
      </c>
      <c r="AN3618" s="1" t="s">
        <v>752</v>
      </c>
      <c r="AO3618" s="1">
        <f>SUM(AO3608:AO3617)</f>
        <v>2423</v>
      </c>
      <c r="AP3618" s="1">
        <f>SUM(AP3608:AP3617)</f>
        <v>1382</v>
      </c>
      <c r="AQ3618" s="1">
        <f>SUM(AQ3608:AQ3617)</f>
        <v>218.5</v>
      </c>
      <c r="AR3618" s="1">
        <f t="shared" si="996"/>
        <v>4023.5</v>
      </c>
      <c r="AS3618" s="2"/>
      <c r="AT3618" s="2"/>
    </row>
    <row r="3619" spans="1:46" x14ac:dyDescent="0.3">
      <c r="A3619" s="2" t="s">
        <v>41</v>
      </c>
      <c r="B3619" s="2">
        <v>-75</v>
      </c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>
        <v>-4</v>
      </c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>
        <v>-5</v>
      </c>
      <c r="AA3619" s="2"/>
      <c r="AB3619" s="2"/>
      <c r="AC3619" s="2"/>
      <c r="AD3619" s="2"/>
      <c r="AE3619" s="2"/>
      <c r="AF3619" s="2"/>
      <c r="AG3619" s="2"/>
      <c r="AH3619" s="2"/>
      <c r="AI3619" s="2"/>
      <c r="AJ3619" s="2"/>
      <c r="AK3619" s="2"/>
      <c r="AL3619" s="2"/>
      <c r="AM3619" s="2">
        <f t="shared" si="998"/>
        <v>-84</v>
      </c>
      <c r="AN3619" s="2"/>
      <c r="AO3619" s="2">
        <v>75</v>
      </c>
      <c r="AP3619" s="2"/>
      <c r="AQ3619" s="2"/>
      <c r="AR3619" s="2">
        <f t="shared" si="996"/>
        <v>75</v>
      </c>
      <c r="AS3619" s="2"/>
      <c r="AT3619" s="2"/>
    </row>
    <row r="3620" spans="1:46" x14ac:dyDescent="0.3">
      <c r="A3620" s="2" t="s">
        <v>378</v>
      </c>
      <c r="B3620" s="2">
        <v>-130</v>
      </c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>
        <v>-25</v>
      </c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  <c r="AD3620" s="2"/>
      <c r="AE3620" s="2"/>
      <c r="AF3620" s="2"/>
      <c r="AG3620" s="2"/>
      <c r="AH3620" s="2"/>
      <c r="AI3620" s="2"/>
      <c r="AJ3620" s="2"/>
      <c r="AK3620" s="2"/>
      <c r="AL3620" s="2"/>
      <c r="AM3620" s="2">
        <f t="shared" si="998"/>
        <v>-155</v>
      </c>
      <c r="AN3620" s="2"/>
      <c r="AO3620" s="2">
        <v>130</v>
      </c>
      <c r="AP3620" s="2"/>
      <c r="AQ3620" s="2"/>
      <c r="AR3620" s="2">
        <f t="shared" si="996"/>
        <v>130</v>
      </c>
      <c r="AS3620" s="2"/>
      <c r="AT3620" s="2"/>
    </row>
    <row r="3621" spans="1:46" x14ac:dyDescent="0.3">
      <c r="A3621" s="2" t="s">
        <v>445</v>
      </c>
      <c r="B3621" s="2">
        <v>-50</v>
      </c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>
        <v>-5</v>
      </c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  <c r="AD3621" s="2"/>
      <c r="AE3621" s="2"/>
      <c r="AF3621" s="2"/>
      <c r="AG3621" s="2"/>
      <c r="AH3621" s="2"/>
      <c r="AI3621" s="2"/>
      <c r="AJ3621" s="2"/>
      <c r="AK3621" s="2"/>
      <c r="AL3621" s="2"/>
      <c r="AM3621" s="2">
        <f t="shared" si="998"/>
        <v>-55</v>
      </c>
      <c r="AN3621" s="2"/>
      <c r="AO3621" s="2">
        <v>50</v>
      </c>
      <c r="AP3621" s="2"/>
      <c r="AQ3621" s="2"/>
      <c r="AR3621" s="2">
        <f t="shared" si="996"/>
        <v>50</v>
      </c>
      <c r="AS3621" s="2"/>
      <c r="AT3621" s="2"/>
    </row>
    <row r="3622" spans="1:46" x14ac:dyDescent="0.3">
      <c r="A3622" s="2" t="s">
        <v>38</v>
      </c>
      <c r="B3622" s="2">
        <v>-21</v>
      </c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  <c r="AD3622" s="2"/>
      <c r="AE3622" s="2"/>
      <c r="AF3622" s="2"/>
      <c r="AG3622" s="2"/>
      <c r="AH3622" s="2"/>
      <c r="AI3622" s="2"/>
      <c r="AJ3622" s="2"/>
      <c r="AK3622" s="2"/>
      <c r="AL3622" s="2"/>
      <c r="AM3622" s="2">
        <f t="shared" si="998"/>
        <v>-21</v>
      </c>
      <c r="AN3622" s="2"/>
      <c r="AO3622" s="2">
        <v>21</v>
      </c>
      <c r="AP3622" s="2"/>
      <c r="AQ3622" s="2"/>
      <c r="AR3622" s="2">
        <f t="shared" si="996"/>
        <v>21</v>
      </c>
      <c r="AS3622" s="2"/>
      <c r="AT3622" s="2"/>
    </row>
    <row r="3623" spans="1:46" x14ac:dyDescent="0.3">
      <c r="A3623" s="2" t="s">
        <v>13</v>
      </c>
      <c r="B3623" s="2">
        <v>-9</v>
      </c>
      <c r="C3623" s="2"/>
      <c r="D3623" s="2">
        <v>2</v>
      </c>
      <c r="E3623" s="2">
        <v>-4</v>
      </c>
      <c r="F3623" s="2"/>
      <c r="G3623" s="2">
        <v>-6</v>
      </c>
      <c r="H3623" s="2"/>
      <c r="I3623" s="2">
        <v>-2</v>
      </c>
      <c r="J3623" s="2">
        <v>-5</v>
      </c>
      <c r="K3623" s="2"/>
      <c r="L3623" s="2"/>
      <c r="M3623" s="2"/>
      <c r="N3623" s="2"/>
      <c r="O3623" s="2">
        <v>-3</v>
      </c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>
        <v>-3</v>
      </c>
      <c r="AA3623" s="2"/>
      <c r="AB3623" s="2"/>
      <c r="AC3623" s="2"/>
      <c r="AD3623" s="2"/>
      <c r="AE3623" s="2"/>
      <c r="AF3623" s="2"/>
      <c r="AG3623" s="2"/>
      <c r="AH3623" s="2"/>
      <c r="AI3623" s="2"/>
      <c r="AJ3623" s="2"/>
      <c r="AK3623" s="2"/>
      <c r="AL3623" s="2"/>
      <c r="AM3623" s="2">
        <f t="shared" si="998"/>
        <v>-30</v>
      </c>
      <c r="AN3623" s="2"/>
      <c r="AO3623" s="2">
        <v>9</v>
      </c>
      <c r="AP3623" s="2">
        <v>17</v>
      </c>
      <c r="AQ3623" s="2">
        <v>4</v>
      </c>
      <c r="AR3623" s="2">
        <f t="shared" si="996"/>
        <v>30</v>
      </c>
      <c r="AS3623" s="2"/>
      <c r="AT3623" s="2"/>
    </row>
    <row r="3624" spans="1:46" x14ac:dyDescent="0.3">
      <c r="A3624" s="2" t="s">
        <v>117</v>
      </c>
      <c r="B3624" s="2">
        <v>269</v>
      </c>
      <c r="C3624" s="2"/>
      <c r="D3624" s="2">
        <v>2</v>
      </c>
      <c r="E3624" s="2"/>
      <c r="F3624" s="2"/>
      <c r="G3624" s="2">
        <v>30</v>
      </c>
      <c r="H3624" s="2"/>
      <c r="I3624" s="2"/>
      <c r="J3624" s="2">
        <v>50</v>
      </c>
      <c r="K3624" s="2"/>
      <c r="L3624" s="2"/>
      <c r="M3624" s="2"/>
      <c r="N3624" s="2"/>
      <c r="O3624" s="2">
        <v>1</v>
      </c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>
        <v>1</v>
      </c>
      <c r="AC3624" s="2"/>
      <c r="AD3624" s="2"/>
      <c r="AE3624" s="2"/>
      <c r="AF3624" s="2"/>
      <c r="AG3624" s="2"/>
      <c r="AH3624" s="2"/>
      <c r="AI3624" s="2"/>
      <c r="AJ3624" s="2"/>
      <c r="AK3624" s="2"/>
      <c r="AL3624" s="2"/>
      <c r="AM3624" s="2">
        <f t="shared" si="998"/>
        <v>353</v>
      </c>
      <c r="AN3624" s="2"/>
      <c r="AO3624" s="2"/>
      <c r="AP3624" s="2"/>
      <c r="AQ3624" s="2"/>
      <c r="AR3624" s="2"/>
      <c r="AS3624" s="2"/>
      <c r="AT3624" s="2"/>
    </row>
    <row r="3625" spans="1:46" x14ac:dyDescent="0.3">
      <c r="A3625" s="2" t="s">
        <v>118</v>
      </c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  <c r="AD3625" s="2"/>
      <c r="AE3625" s="2"/>
      <c r="AF3625" s="2"/>
      <c r="AG3625" s="2"/>
      <c r="AH3625" s="2"/>
      <c r="AI3625" s="2"/>
      <c r="AJ3625" s="2"/>
      <c r="AK3625" s="2"/>
      <c r="AL3625" s="2"/>
      <c r="AM3625" s="2"/>
      <c r="AN3625" s="2"/>
      <c r="AO3625" s="2">
        <v>-269</v>
      </c>
      <c r="AP3625" s="2">
        <v>-48</v>
      </c>
      <c r="AQ3625" s="2">
        <v>-18</v>
      </c>
      <c r="AR3625" s="2">
        <f t="shared" ref="AR3625:AR3636" si="999">SUM(AO3625:AQ3625)</f>
        <v>-335</v>
      </c>
      <c r="AS3625" s="2"/>
      <c r="AT3625" s="2"/>
    </row>
    <row r="3626" spans="1:46" x14ac:dyDescent="0.3">
      <c r="A3626" s="1" t="s">
        <v>753</v>
      </c>
      <c r="B3626" s="1">
        <f t="shared" ref="B3626:J3626" si="1000">SUM(B3618:B3625)</f>
        <v>495</v>
      </c>
      <c r="C3626" s="1">
        <f t="shared" si="1000"/>
        <v>10</v>
      </c>
      <c r="D3626" s="1">
        <f t="shared" si="1000"/>
        <v>251.5</v>
      </c>
      <c r="E3626" s="1">
        <f t="shared" si="1000"/>
        <v>95.5</v>
      </c>
      <c r="F3626" s="1">
        <f t="shared" si="1000"/>
        <v>58</v>
      </c>
      <c r="G3626" s="1">
        <f t="shared" si="1000"/>
        <v>452.5</v>
      </c>
      <c r="H3626" s="1">
        <f t="shared" si="1000"/>
        <v>0</v>
      </c>
      <c r="I3626" s="1">
        <f t="shared" si="1000"/>
        <v>80</v>
      </c>
      <c r="J3626" s="1">
        <f t="shared" si="1000"/>
        <v>185.5</v>
      </c>
      <c r="K3626" s="2"/>
      <c r="L3626" s="1">
        <f>SUM(L3618:L3625)</f>
        <v>0</v>
      </c>
      <c r="M3626" s="1"/>
      <c r="N3626" s="2"/>
      <c r="O3626" s="1">
        <f>SUM(O3618:O3625)</f>
        <v>324</v>
      </c>
      <c r="P3626" s="1">
        <f>SUM(P3618:P3625)</f>
        <v>4</v>
      </c>
      <c r="Q3626" s="1"/>
      <c r="R3626" s="1"/>
      <c r="S3626" s="1">
        <f>SUM(S3618:S3625)</f>
        <v>8</v>
      </c>
      <c r="T3626" s="1">
        <f>SUM(T3618:T3625)</f>
        <v>19</v>
      </c>
      <c r="U3626" s="1">
        <f>SUM(U3618:U3625)</f>
        <v>5</v>
      </c>
      <c r="V3626" s="1">
        <f>SUM(V3618:V3625)</f>
        <v>18</v>
      </c>
      <c r="W3626" s="1"/>
      <c r="X3626" s="1">
        <f>SUM(X3618:X3625)</f>
        <v>12</v>
      </c>
      <c r="Y3626" s="1">
        <f>SUM(Y3618:Y3625)</f>
        <v>36</v>
      </c>
      <c r="Z3626" s="1">
        <f>SUM(Z3618:Z3625)</f>
        <v>111</v>
      </c>
      <c r="AA3626" s="1"/>
      <c r="AB3626" s="1">
        <f>SUM(AB3618:AB3625)</f>
        <v>72</v>
      </c>
      <c r="AC3626" s="1"/>
      <c r="AD3626" s="1"/>
      <c r="AE3626" s="1"/>
      <c r="AF3626" s="1">
        <f>SUM(AF3618:AF3625)</f>
        <v>0</v>
      </c>
      <c r="AG3626" s="1"/>
      <c r="AH3626" s="1"/>
      <c r="AI3626" s="1"/>
      <c r="AJ3626" s="1"/>
      <c r="AK3626" s="1"/>
      <c r="AL3626" s="1"/>
      <c r="AM3626" s="1">
        <f t="shared" ref="AM3626:AM3637" si="1001">SUM(B3626:AF3626)</f>
        <v>2237</v>
      </c>
      <c r="AN3626" s="1" t="s">
        <v>753</v>
      </c>
      <c r="AO3626" s="1">
        <f>SUM(AO3618:AO3625)</f>
        <v>2439</v>
      </c>
      <c r="AP3626" s="1">
        <f>SUM(AP3618:AP3625)</f>
        <v>1351</v>
      </c>
      <c r="AQ3626" s="1">
        <f>SUM(AQ3618:AQ3625)</f>
        <v>204.5</v>
      </c>
      <c r="AR3626" s="1">
        <f t="shared" si="999"/>
        <v>3994.5</v>
      </c>
      <c r="AS3626" s="2"/>
      <c r="AT3626" s="2"/>
    </row>
    <row r="3627" spans="1:46" x14ac:dyDescent="0.3">
      <c r="A3627" s="2" t="s">
        <v>13</v>
      </c>
      <c r="B3627" s="2">
        <v>-3</v>
      </c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  <c r="AD3627" s="2"/>
      <c r="AE3627" s="2"/>
      <c r="AF3627" s="2"/>
      <c r="AG3627" s="2"/>
      <c r="AH3627" s="2"/>
      <c r="AI3627" s="2"/>
      <c r="AJ3627" s="2"/>
      <c r="AK3627" s="2"/>
      <c r="AL3627" s="2"/>
      <c r="AM3627" s="2">
        <f t="shared" si="1001"/>
        <v>-3</v>
      </c>
      <c r="AN3627" s="2"/>
      <c r="AO3627" s="2">
        <v>3</v>
      </c>
      <c r="AP3627" s="2"/>
      <c r="AQ3627" s="2"/>
      <c r="AR3627" s="2">
        <f t="shared" si="999"/>
        <v>3</v>
      </c>
      <c r="AS3627" s="2"/>
      <c r="AT3627" s="2"/>
    </row>
    <row r="3628" spans="1:46" x14ac:dyDescent="0.3">
      <c r="A3628" s="2" t="s">
        <v>754</v>
      </c>
      <c r="B3628" s="2">
        <v>-130</v>
      </c>
      <c r="C3628" s="2"/>
      <c r="D3628" s="2"/>
      <c r="E3628" s="2"/>
      <c r="F3628" s="2"/>
      <c r="G3628" s="2"/>
      <c r="H3628" s="2"/>
      <c r="I3628" s="2"/>
      <c r="J3628" s="2">
        <v>-10</v>
      </c>
      <c r="K3628" s="2"/>
      <c r="L3628" s="2"/>
      <c r="M3628" s="2"/>
      <c r="N3628" s="2"/>
      <c r="O3628" s="2">
        <v>-2</v>
      </c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>
        <v>-2</v>
      </c>
      <c r="AC3628" s="2"/>
      <c r="AD3628" s="2"/>
      <c r="AE3628" s="2"/>
      <c r="AF3628" s="2"/>
      <c r="AG3628" s="2"/>
      <c r="AH3628" s="2"/>
      <c r="AI3628" s="2"/>
      <c r="AJ3628" s="2"/>
      <c r="AK3628" s="2"/>
      <c r="AL3628" s="2"/>
      <c r="AM3628" s="2">
        <f t="shared" si="1001"/>
        <v>-144</v>
      </c>
      <c r="AN3628" s="2"/>
      <c r="AO3628" s="2">
        <v>130</v>
      </c>
      <c r="AP3628" s="2">
        <v>10</v>
      </c>
      <c r="AQ3628" s="2"/>
      <c r="AR3628" s="2">
        <f t="shared" si="999"/>
        <v>140</v>
      </c>
      <c r="AS3628" s="2"/>
      <c r="AT3628" s="2"/>
    </row>
    <row r="3629" spans="1:46" x14ac:dyDescent="0.3">
      <c r="A3629" s="2" t="s">
        <v>677</v>
      </c>
      <c r="B3629" s="2">
        <v>-100</v>
      </c>
      <c r="C3629" s="2"/>
      <c r="D3629" s="2"/>
      <c r="E3629" s="2"/>
      <c r="F3629" s="2"/>
      <c r="G3629" s="2"/>
      <c r="H3629" s="2"/>
      <c r="I3629" s="2"/>
      <c r="J3629" s="2">
        <v>-10</v>
      </c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>
        <v>-1</v>
      </c>
      <c r="AA3629" s="2"/>
      <c r="AB3629" s="2"/>
      <c r="AC3629" s="2"/>
      <c r="AD3629" s="2"/>
      <c r="AE3629" s="2"/>
      <c r="AF3629" s="2"/>
      <c r="AG3629" s="2"/>
      <c r="AH3629" s="2"/>
      <c r="AI3629" s="2"/>
      <c r="AJ3629" s="2"/>
      <c r="AK3629" s="2"/>
      <c r="AL3629" s="2"/>
      <c r="AM3629" s="2">
        <f t="shared" si="1001"/>
        <v>-111</v>
      </c>
      <c r="AN3629" s="2"/>
      <c r="AO3629" s="2">
        <v>100</v>
      </c>
      <c r="AP3629" s="2">
        <v>10</v>
      </c>
      <c r="AQ3629" s="2"/>
      <c r="AR3629" s="2">
        <f t="shared" si="999"/>
        <v>110</v>
      </c>
      <c r="AS3629" s="2"/>
      <c r="AT3629" s="2"/>
    </row>
    <row r="3630" spans="1:46" x14ac:dyDescent="0.3">
      <c r="A3630" s="2" t="s">
        <v>322</v>
      </c>
      <c r="B3630" s="2">
        <v>-20</v>
      </c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  <c r="AD3630" s="2"/>
      <c r="AE3630" s="2"/>
      <c r="AF3630" s="2"/>
      <c r="AG3630" s="2"/>
      <c r="AH3630" s="2"/>
      <c r="AI3630" s="2"/>
      <c r="AJ3630" s="2"/>
      <c r="AK3630" s="2"/>
      <c r="AL3630" s="2"/>
      <c r="AM3630" s="2">
        <f t="shared" si="1001"/>
        <v>-20</v>
      </c>
      <c r="AN3630" s="2"/>
      <c r="AO3630" s="2">
        <v>20</v>
      </c>
      <c r="AP3630" s="2"/>
      <c r="AQ3630" s="2"/>
      <c r="AR3630" s="2">
        <f t="shared" si="999"/>
        <v>20</v>
      </c>
      <c r="AS3630" s="2"/>
      <c r="AT3630" s="2"/>
    </row>
    <row r="3631" spans="1:46" x14ac:dyDescent="0.3">
      <c r="A3631" s="2" t="s">
        <v>748</v>
      </c>
      <c r="B3631" s="2">
        <v>-21</v>
      </c>
      <c r="C3631" s="2"/>
      <c r="D3631" s="2"/>
      <c r="E3631" s="2"/>
      <c r="F3631" s="2"/>
      <c r="G3631" s="2">
        <v>-3</v>
      </c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  <c r="AD3631" s="2"/>
      <c r="AE3631" s="2"/>
      <c r="AF3631" s="2"/>
      <c r="AG3631" s="2"/>
      <c r="AH3631" s="2"/>
      <c r="AI3631" s="2"/>
      <c r="AJ3631" s="2"/>
      <c r="AK3631" s="2"/>
      <c r="AL3631" s="2"/>
      <c r="AM3631" s="2">
        <f t="shared" si="1001"/>
        <v>-24</v>
      </c>
      <c r="AN3631" s="2"/>
      <c r="AO3631" s="2">
        <v>21</v>
      </c>
      <c r="AP3631" s="2">
        <v>3</v>
      </c>
      <c r="AQ3631" s="2"/>
      <c r="AR3631" s="2">
        <f t="shared" si="999"/>
        <v>24</v>
      </c>
      <c r="AS3631" s="2"/>
      <c r="AT3631" s="2"/>
    </row>
    <row r="3632" spans="1:46" x14ac:dyDescent="0.3">
      <c r="A3632" s="2" t="s">
        <v>59</v>
      </c>
      <c r="B3632" s="2">
        <v>-40</v>
      </c>
      <c r="C3632" s="2">
        <v>-1</v>
      </c>
      <c r="D3632" s="2">
        <v>-4</v>
      </c>
      <c r="E3632" s="2">
        <v>-1</v>
      </c>
      <c r="F3632" s="2"/>
      <c r="G3632" s="2">
        <v>-5</v>
      </c>
      <c r="H3632" s="2"/>
      <c r="I3632" s="2">
        <v>-1</v>
      </c>
      <c r="J3632" s="2">
        <v>-2</v>
      </c>
      <c r="K3632" s="2"/>
      <c r="L3632" s="2"/>
      <c r="M3632" s="2"/>
      <c r="N3632" s="2"/>
      <c r="O3632" s="2">
        <v>-1</v>
      </c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  <c r="AD3632" s="2"/>
      <c r="AE3632" s="2"/>
      <c r="AF3632" s="2"/>
      <c r="AG3632" s="2"/>
      <c r="AH3632" s="2"/>
      <c r="AI3632" s="2"/>
      <c r="AJ3632" s="2"/>
      <c r="AK3632" s="2"/>
      <c r="AL3632" s="2"/>
      <c r="AM3632" s="2">
        <f t="shared" si="1001"/>
        <v>-55</v>
      </c>
      <c r="AN3632" s="2"/>
      <c r="AO3632" s="2">
        <v>40</v>
      </c>
      <c r="AP3632" s="2">
        <v>11</v>
      </c>
      <c r="AQ3632" s="2">
        <v>5</v>
      </c>
      <c r="AR3632" s="2">
        <f t="shared" si="999"/>
        <v>56</v>
      </c>
      <c r="AS3632" s="2"/>
      <c r="AT3632" s="2"/>
    </row>
    <row r="3633" spans="1:46" x14ac:dyDescent="0.3">
      <c r="A3633" s="2" t="s">
        <v>21</v>
      </c>
      <c r="B3633" s="2">
        <v>-70</v>
      </c>
      <c r="C3633" s="2"/>
      <c r="D3633" s="2"/>
      <c r="E3633" s="2"/>
      <c r="F3633" s="2"/>
      <c r="G3633" s="2">
        <v>-5</v>
      </c>
      <c r="H3633" s="2"/>
      <c r="I3633" s="2"/>
      <c r="J3633" s="2">
        <v>-5</v>
      </c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  <c r="AD3633" s="2"/>
      <c r="AE3633" s="2"/>
      <c r="AF3633" s="2"/>
      <c r="AG3633" s="2"/>
      <c r="AH3633" s="2"/>
      <c r="AI3633" s="2"/>
      <c r="AJ3633" s="2"/>
      <c r="AK3633" s="2"/>
      <c r="AL3633" s="2"/>
      <c r="AM3633" s="2">
        <f t="shared" si="1001"/>
        <v>-80</v>
      </c>
      <c r="AN3633" s="2"/>
      <c r="AO3633" s="2">
        <v>70</v>
      </c>
      <c r="AP3633" s="2">
        <v>10</v>
      </c>
      <c r="AQ3633" s="2"/>
      <c r="AR3633" s="2">
        <f t="shared" si="999"/>
        <v>80</v>
      </c>
      <c r="AS3633" s="2"/>
      <c r="AT3633" s="2"/>
    </row>
    <row r="3634" spans="1:46" x14ac:dyDescent="0.3">
      <c r="A3634" s="2" t="s">
        <v>30</v>
      </c>
      <c r="B3634" s="2">
        <v>-26</v>
      </c>
      <c r="C3634" s="2"/>
      <c r="D3634" s="2"/>
      <c r="E3634" s="2"/>
      <c r="F3634" s="2"/>
      <c r="G3634" s="2"/>
      <c r="H3634" s="2"/>
      <c r="I3634" s="2"/>
      <c r="J3634" s="2">
        <v>-10</v>
      </c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  <c r="AD3634" s="2"/>
      <c r="AE3634" s="2"/>
      <c r="AF3634" s="2"/>
      <c r="AG3634" s="2"/>
      <c r="AH3634" s="2"/>
      <c r="AI3634" s="2"/>
      <c r="AJ3634" s="2"/>
      <c r="AK3634" s="2"/>
      <c r="AL3634" s="2"/>
      <c r="AM3634" s="2">
        <f t="shared" si="1001"/>
        <v>-36</v>
      </c>
      <c r="AN3634" s="2"/>
      <c r="AO3634" s="2">
        <v>26</v>
      </c>
      <c r="AP3634" s="2">
        <v>10</v>
      </c>
      <c r="AQ3634" s="2"/>
      <c r="AR3634" s="2">
        <f t="shared" si="999"/>
        <v>36</v>
      </c>
      <c r="AS3634" s="2"/>
      <c r="AT3634" s="2"/>
    </row>
    <row r="3635" spans="1:46" x14ac:dyDescent="0.3">
      <c r="A3635" s="2" t="s">
        <v>34</v>
      </c>
      <c r="B3635" s="2">
        <v>-148</v>
      </c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  <c r="AD3635" s="2"/>
      <c r="AE3635" s="2"/>
      <c r="AF3635" s="2"/>
      <c r="AG3635" s="2"/>
      <c r="AH3635" s="2"/>
      <c r="AI3635" s="2"/>
      <c r="AJ3635" s="2"/>
      <c r="AK3635" s="2"/>
      <c r="AL3635" s="2"/>
      <c r="AM3635" s="2">
        <f t="shared" si="1001"/>
        <v>-148</v>
      </c>
      <c r="AN3635" s="2"/>
      <c r="AO3635" s="2">
        <v>148</v>
      </c>
      <c r="AP3635" s="2"/>
      <c r="AQ3635" s="2"/>
      <c r="AR3635" s="2">
        <f t="shared" si="999"/>
        <v>148</v>
      </c>
      <c r="AS3635" s="2"/>
      <c r="AT3635" s="2"/>
    </row>
    <row r="3636" spans="1:46" x14ac:dyDescent="0.3">
      <c r="A3636" s="2" t="s">
        <v>27</v>
      </c>
      <c r="B3636" s="2">
        <v>-72</v>
      </c>
      <c r="C3636" s="2"/>
      <c r="D3636" s="2"/>
      <c r="E3636" s="2"/>
      <c r="F3636" s="2"/>
      <c r="G3636" s="2">
        <v>-15</v>
      </c>
      <c r="H3636" s="2"/>
      <c r="I3636" s="2"/>
      <c r="J3636" s="2">
        <v>-5</v>
      </c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  <c r="AD3636" s="2"/>
      <c r="AE3636" s="2"/>
      <c r="AF3636" s="2"/>
      <c r="AG3636" s="2"/>
      <c r="AH3636" s="2"/>
      <c r="AI3636" s="2"/>
      <c r="AJ3636" s="2"/>
      <c r="AK3636" s="2"/>
      <c r="AL3636" s="2"/>
      <c r="AM3636" s="2">
        <f t="shared" si="1001"/>
        <v>-92</v>
      </c>
      <c r="AN3636" s="2"/>
      <c r="AO3636" s="2">
        <v>72</v>
      </c>
      <c r="AP3636" s="2">
        <v>20</v>
      </c>
      <c r="AQ3636" s="2"/>
      <c r="AR3636" s="2">
        <f t="shared" si="999"/>
        <v>92</v>
      </c>
      <c r="AS3636" s="2"/>
      <c r="AT3636" s="2"/>
    </row>
    <row r="3637" spans="1:46" x14ac:dyDescent="0.3">
      <c r="A3637" s="2" t="s">
        <v>117</v>
      </c>
      <c r="B3637" s="2">
        <v>316</v>
      </c>
      <c r="C3637" s="2"/>
      <c r="D3637" s="2">
        <v>2</v>
      </c>
      <c r="E3637" s="2">
        <v>5</v>
      </c>
      <c r="F3637" s="2"/>
      <c r="G3637" s="2">
        <v>20</v>
      </c>
      <c r="H3637" s="2"/>
      <c r="I3637" s="2"/>
      <c r="J3637" s="2">
        <v>21</v>
      </c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  <c r="AD3637" s="2"/>
      <c r="AE3637" s="2"/>
      <c r="AF3637" s="2"/>
      <c r="AG3637" s="2"/>
      <c r="AH3637" s="2"/>
      <c r="AI3637" s="2"/>
      <c r="AJ3637" s="2"/>
      <c r="AK3637" s="2"/>
      <c r="AL3637" s="2"/>
      <c r="AM3637" s="2">
        <f t="shared" si="1001"/>
        <v>364</v>
      </c>
      <c r="AN3637" s="2"/>
      <c r="AO3637" s="2"/>
      <c r="AP3637" s="2"/>
      <c r="AQ3637" s="2"/>
      <c r="AR3637" s="2"/>
      <c r="AS3637" s="2"/>
      <c r="AT3637" s="2"/>
    </row>
    <row r="3638" spans="1:46" x14ac:dyDescent="0.3">
      <c r="A3638" s="2" t="s">
        <v>118</v>
      </c>
      <c r="B3638" s="2"/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  <c r="AD3638" s="2"/>
      <c r="AE3638" s="2"/>
      <c r="AF3638" s="2"/>
      <c r="AG3638" s="2"/>
      <c r="AH3638" s="2"/>
      <c r="AI3638" s="2"/>
      <c r="AJ3638" s="2"/>
      <c r="AK3638" s="2"/>
      <c r="AL3638" s="2"/>
      <c r="AM3638" s="2"/>
      <c r="AN3638" s="2"/>
      <c r="AO3638" s="2">
        <v>-316</v>
      </c>
      <c r="AP3638" s="2">
        <v>-48</v>
      </c>
      <c r="AQ3638" s="2">
        <v>-10</v>
      </c>
      <c r="AR3638" s="2">
        <f t="shared" ref="AR3638:AR3649" si="1002">SUM(AO3638:AQ3638)</f>
        <v>-374</v>
      </c>
      <c r="AS3638" s="2"/>
      <c r="AT3638" s="2"/>
    </row>
    <row r="3639" spans="1:46" x14ac:dyDescent="0.3">
      <c r="A3639" s="1" t="s">
        <v>755</v>
      </c>
      <c r="B3639" s="1">
        <f t="shared" ref="B3639:J3639" si="1003">SUM(B3626:B3638)</f>
        <v>181</v>
      </c>
      <c r="C3639" s="1">
        <f t="shared" si="1003"/>
        <v>9</v>
      </c>
      <c r="D3639" s="1">
        <f t="shared" si="1003"/>
        <v>249.5</v>
      </c>
      <c r="E3639" s="1">
        <f t="shared" si="1003"/>
        <v>99.5</v>
      </c>
      <c r="F3639" s="1">
        <f t="shared" si="1003"/>
        <v>58</v>
      </c>
      <c r="G3639" s="1">
        <f t="shared" si="1003"/>
        <v>444.5</v>
      </c>
      <c r="H3639" s="1">
        <f t="shared" si="1003"/>
        <v>0</v>
      </c>
      <c r="I3639" s="1">
        <f t="shared" si="1003"/>
        <v>79</v>
      </c>
      <c r="J3639" s="1">
        <f t="shared" si="1003"/>
        <v>164.5</v>
      </c>
      <c r="K3639" s="2"/>
      <c r="L3639" s="1">
        <f>SUM(L3626:L3638)</f>
        <v>0</v>
      </c>
      <c r="M3639" s="1"/>
      <c r="N3639" s="2"/>
      <c r="O3639" s="1">
        <f>SUM(O3626:O3638)</f>
        <v>321</v>
      </c>
      <c r="P3639" s="1">
        <f>SUM(P3626:P3638)</f>
        <v>4</v>
      </c>
      <c r="Q3639" s="1"/>
      <c r="R3639" s="1"/>
      <c r="S3639" s="1">
        <f>SUM(S3626:S3638)</f>
        <v>8</v>
      </c>
      <c r="T3639" s="1">
        <f>SUM(T3626:T3638)</f>
        <v>19</v>
      </c>
      <c r="U3639" s="1">
        <f>SUM(U3626:U3638)</f>
        <v>5</v>
      </c>
      <c r="V3639" s="1">
        <f>SUM(V3626:V3638)</f>
        <v>18</v>
      </c>
      <c r="W3639" s="1"/>
      <c r="X3639" s="1">
        <f>SUM(X3626:X3638)</f>
        <v>12</v>
      </c>
      <c r="Y3639" s="1">
        <f>SUM(Y3626:Y3638)</f>
        <v>36</v>
      </c>
      <c r="Z3639" s="1">
        <f>SUM(Z3626:Z3638)</f>
        <v>110</v>
      </c>
      <c r="AA3639" s="1"/>
      <c r="AB3639" s="1">
        <f>SUM(AB3626:AB3638)</f>
        <v>70</v>
      </c>
      <c r="AC3639" s="1"/>
      <c r="AD3639" s="1"/>
      <c r="AE3639" s="1"/>
      <c r="AF3639" s="1">
        <f>SUM(AF3626:AF3638)</f>
        <v>0</v>
      </c>
      <c r="AG3639" s="1"/>
      <c r="AH3639" s="1"/>
      <c r="AI3639" s="1"/>
      <c r="AJ3639" s="1"/>
      <c r="AK3639" s="1"/>
      <c r="AL3639" s="1"/>
      <c r="AM3639" s="1">
        <f t="shared" ref="AM3639:AM3650" si="1004">SUM(B3639:AF3639)</f>
        <v>1888</v>
      </c>
      <c r="AN3639" s="1" t="s">
        <v>755</v>
      </c>
      <c r="AO3639" s="1">
        <f>SUM(AO3626:AO3638)</f>
        <v>2753</v>
      </c>
      <c r="AP3639" s="1">
        <f>SUM(AP3626:AP3638)</f>
        <v>1377</v>
      </c>
      <c r="AQ3639" s="1">
        <f>SUM(AQ3626:AQ3638)</f>
        <v>199.5</v>
      </c>
      <c r="AR3639" s="1">
        <f t="shared" si="1002"/>
        <v>4329.5</v>
      </c>
      <c r="AS3639" s="2"/>
      <c r="AT3639" s="2"/>
    </row>
    <row r="3640" spans="1:46" x14ac:dyDescent="0.3">
      <c r="A3640" s="2" t="s">
        <v>13</v>
      </c>
      <c r="B3640" s="2">
        <v>-8</v>
      </c>
      <c r="C3640" s="2"/>
      <c r="D3640" s="2"/>
      <c r="E3640" s="2"/>
      <c r="F3640" s="2"/>
      <c r="G3640" s="2">
        <v>-3</v>
      </c>
      <c r="H3640" s="2"/>
      <c r="I3640" s="2"/>
      <c r="J3640" s="2">
        <v>-2</v>
      </c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  <c r="AD3640" s="2"/>
      <c r="AE3640" s="2"/>
      <c r="AF3640" s="2"/>
      <c r="AG3640" s="2"/>
      <c r="AH3640" s="2"/>
      <c r="AI3640" s="2"/>
      <c r="AJ3640" s="2"/>
      <c r="AK3640" s="2"/>
      <c r="AL3640" s="2"/>
      <c r="AM3640" s="2">
        <f t="shared" si="1004"/>
        <v>-13</v>
      </c>
      <c r="AN3640" s="2"/>
      <c r="AO3640" s="2">
        <v>8</v>
      </c>
      <c r="AP3640" s="2">
        <v>5</v>
      </c>
      <c r="AQ3640" s="2"/>
      <c r="AR3640" s="2">
        <f t="shared" si="1002"/>
        <v>13</v>
      </c>
      <c r="AS3640" s="2"/>
      <c r="AT3640" s="2"/>
    </row>
    <row r="3641" spans="1:46" x14ac:dyDescent="0.3">
      <c r="A3641" s="2" t="s">
        <v>59</v>
      </c>
      <c r="B3641" s="2">
        <v>-118</v>
      </c>
      <c r="C3641" s="2"/>
      <c r="D3641" s="2">
        <v>-9</v>
      </c>
      <c r="E3641" s="2">
        <v>-1</v>
      </c>
      <c r="F3641" s="2"/>
      <c r="G3641" s="2">
        <v>-6</v>
      </c>
      <c r="H3641" s="2"/>
      <c r="I3641" s="2"/>
      <c r="J3641" s="2">
        <v>-6</v>
      </c>
      <c r="K3641" s="2"/>
      <c r="L3641" s="2"/>
      <c r="M3641" s="2"/>
      <c r="N3641" s="2"/>
      <c r="O3641" s="2">
        <v>-4</v>
      </c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>
        <v>-2</v>
      </c>
      <c r="AC3641" s="2"/>
      <c r="AD3641" s="2"/>
      <c r="AE3641" s="2"/>
      <c r="AF3641" s="2"/>
      <c r="AG3641" s="2"/>
      <c r="AH3641" s="2"/>
      <c r="AI3641" s="2"/>
      <c r="AJ3641" s="2"/>
      <c r="AK3641" s="2"/>
      <c r="AL3641" s="2"/>
      <c r="AM3641" s="2">
        <f t="shared" si="1004"/>
        <v>-146</v>
      </c>
      <c r="AN3641" s="2"/>
      <c r="AO3641" s="2">
        <v>118</v>
      </c>
      <c r="AP3641" s="2">
        <v>12</v>
      </c>
      <c r="AQ3641" s="2">
        <v>10</v>
      </c>
      <c r="AR3641" s="2">
        <f t="shared" si="1002"/>
        <v>140</v>
      </c>
      <c r="AS3641" s="2"/>
      <c r="AT3641" s="2"/>
    </row>
    <row r="3642" spans="1:46" x14ac:dyDescent="0.3">
      <c r="A3642" s="1" t="s">
        <v>756</v>
      </c>
      <c r="B3642" s="1">
        <f t="shared" ref="B3642:J3642" si="1005">SUM(B3639:B3641)</f>
        <v>55</v>
      </c>
      <c r="C3642" s="1">
        <f t="shared" si="1005"/>
        <v>9</v>
      </c>
      <c r="D3642" s="1">
        <f t="shared" si="1005"/>
        <v>240.5</v>
      </c>
      <c r="E3642" s="1">
        <f t="shared" si="1005"/>
        <v>98.5</v>
      </c>
      <c r="F3642" s="1">
        <f t="shared" si="1005"/>
        <v>58</v>
      </c>
      <c r="G3642" s="1">
        <f t="shared" si="1005"/>
        <v>435.5</v>
      </c>
      <c r="H3642" s="1">
        <f t="shared" si="1005"/>
        <v>0</v>
      </c>
      <c r="I3642" s="1">
        <f t="shared" si="1005"/>
        <v>79</v>
      </c>
      <c r="J3642" s="1">
        <f t="shared" si="1005"/>
        <v>156.5</v>
      </c>
      <c r="K3642" s="2"/>
      <c r="L3642" s="1">
        <f>SUM(L3639:L3641)</f>
        <v>0</v>
      </c>
      <c r="M3642" s="1"/>
      <c r="N3642" s="2"/>
      <c r="O3642" s="1">
        <f>SUM(O3639:O3641)</f>
        <v>317</v>
      </c>
      <c r="P3642" s="1">
        <f>SUM(P3639:P3641)</f>
        <v>4</v>
      </c>
      <c r="Q3642" s="1"/>
      <c r="R3642" s="1"/>
      <c r="S3642" s="1">
        <f>SUM(S3639:S3641)</f>
        <v>8</v>
      </c>
      <c r="T3642" s="1">
        <f>SUM(T3639:T3641)</f>
        <v>19</v>
      </c>
      <c r="U3642" s="1">
        <f>SUM(U3639:U3641)</f>
        <v>5</v>
      </c>
      <c r="V3642" s="1">
        <f>SUM(V3639:V3641)</f>
        <v>18</v>
      </c>
      <c r="W3642" s="1"/>
      <c r="X3642" s="1">
        <f>SUM(X3639:X3641)</f>
        <v>12</v>
      </c>
      <c r="Y3642" s="1">
        <f>SUM(Y3639:Y3641)</f>
        <v>36</v>
      </c>
      <c r="Z3642" s="1">
        <f>SUM(Z3639:Z3641)</f>
        <v>110</v>
      </c>
      <c r="AA3642" s="1"/>
      <c r="AB3642" s="1">
        <f>SUM(AB3639:AB3641)</f>
        <v>68</v>
      </c>
      <c r="AC3642" s="1"/>
      <c r="AD3642" s="1"/>
      <c r="AE3642" s="1"/>
      <c r="AF3642" s="1">
        <f>SUM(AF3639:AF3641)</f>
        <v>0</v>
      </c>
      <c r="AG3642" s="1"/>
      <c r="AH3642" s="1"/>
      <c r="AI3642" s="1"/>
      <c r="AJ3642" s="1"/>
      <c r="AK3642" s="1"/>
      <c r="AL3642" s="1"/>
      <c r="AM3642" s="1">
        <f t="shared" si="1004"/>
        <v>1729</v>
      </c>
      <c r="AN3642" s="1" t="s">
        <v>756</v>
      </c>
      <c r="AO3642" s="1">
        <f>SUM(AO3639:AO3641)</f>
        <v>2879</v>
      </c>
      <c r="AP3642" s="1">
        <f>SUM(AP3639:AP3641)</f>
        <v>1394</v>
      </c>
      <c r="AQ3642" s="1">
        <f>SUM(AQ3639:AQ3641)</f>
        <v>209.5</v>
      </c>
      <c r="AR3642" s="1">
        <f t="shared" si="1002"/>
        <v>4482.5</v>
      </c>
      <c r="AS3642" s="2"/>
      <c r="AT3642" s="2"/>
    </row>
    <row r="3643" spans="1:46" x14ac:dyDescent="0.3">
      <c r="A3643" s="2" t="s">
        <v>274</v>
      </c>
      <c r="B3643" s="2"/>
      <c r="C3643" s="2"/>
      <c r="D3643" s="2"/>
      <c r="E3643" s="2">
        <v>-10</v>
      </c>
      <c r="F3643" s="2"/>
      <c r="G3643" s="2">
        <v>-40</v>
      </c>
      <c r="H3643" s="2"/>
      <c r="I3643" s="2">
        <v>-10</v>
      </c>
      <c r="J3643" s="2">
        <v>-40</v>
      </c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  <c r="AD3643" s="2"/>
      <c r="AE3643" s="2"/>
      <c r="AF3643" s="2"/>
      <c r="AG3643" s="2"/>
      <c r="AH3643" s="2"/>
      <c r="AI3643" s="2"/>
      <c r="AJ3643" s="2"/>
      <c r="AK3643" s="2"/>
      <c r="AL3643" s="2"/>
      <c r="AM3643" s="2">
        <f t="shared" si="1004"/>
        <v>-100</v>
      </c>
      <c r="AN3643" s="2"/>
      <c r="AO3643" s="2"/>
      <c r="AP3643" s="2">
        <v>90</v>
      </c>
      <c r="AQ3643" s="2">
        <v>10</v>
      </c>
      <c r="AR3643" s="2">
        <f t="shared" si="1002"/>
        <v>100</v>
      </c>
      <c r="AS3643" s="2"/>
      <c r="AT3643" s="2"/>
    </row>
    <row r="3644" spans="1:46" x14ac:dyDescent="0.3">
      <c r="A3644" s="2" t="s">
        <v>466</v>
      </c>
      <c r="B3644" s="2">
        <v>-2</v>
      </c>
      <c r="C3644" s="2"/>
      <c r="D3644" s="2"/>
      <c r="E3644" s="2"/>
      <c r="F3644" s="2"/>
      <c r="G3644" s="2">
        <v>-1</v>
      </c>
      <c r="H3644" s="2"/>
      <c r="I3644" s="2">
        <v>-1</v>
      </c>
      <c r="J3644" s="2">
        <v>-1</v>
      </c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  <c r="AD3644" s="2"/>
      <c r="AE3644" s="2"/>
      <c r="AF3644" s="2"/>
      <c r="AG3644" s="2"/>
      <c r="AH3644" s="2"/>
      <c r="AI3644" s="2"/>
      <c r="AJ3644" s="2"/>
      <c r="AK3644" s="2"/>
      <c r="AL3644" s="2"/>
      <c r="AM3644" s="2">
        <f t="shared" si="1004"/>
        <v>-5</v>
      </c>
      <c r="AN3644" s="2"/>
      <c r="AO3644" s="2">
        <v>2</v>
      </c>
      <c r="AP3644" s="2">
        <v>3</v>
      </c>
      <c r="AQ3644" s="2"/>
      <c r="AR3644" s="2">
        <f t="shared" si="1002"/>
        <v>5</v>
      </c>
      <c r="AS3644" s="2"/>
      <c r="AT3644" s="2"/>
    </row>
    <row r="3645" spans="1:46" x14ac:dyDescent="0.3">
      <c r="A3645" s="2" t="s">
        <v>445</v>
      </c>
      <c r="B3645" s="2">
        <v>-53</v>
      </c>
      <c r="C3645" s="2"/>
      <c r="D3645" s="2"/>
      <c r="E3645" s="2"/>
      <c r="F3645" s="2"/>
      <c r="G3645" s="2">
        <v>-5</v>
      </c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  <c r="AD3645" s="2"/>
      <c r="AE3645" s="2"/>
      <c r="AF3645" s="2"/>
      <c r="AG3645" s="2"/>
      <c r="AH3645" s="2"/>
      <c r="AI3645" s="2"/>
      <c r="AJ3645" s="2"/>
      <c r="AK3645" s="2"/>
      <c r="AL3645" s="2"/>
      <c r="AM3645" s="2">
        <f t="shared" si="1004"/>
        <v>-58</v>
      </c>
      <c r="AN3645" s="2"/>
      <c r="AO3645" s="2">
        <v>53</v>
      </c>
      <c r="AP3645" s="2">
        <v>5</v>
      </c>
      <c r="AQ3645" s="2"/>
      <c r="AR3645" s="2">
        <f t="shared" si="1002"/>
        <v>58</v>
      </c>
      <c r="AS3645" s="2"/>
      <c r="AT3645" s="2"/>
    </row>
    <row r="3646" spans="1:46" x14ac:dyDescent="0.3">
      <c r="A3646" s="2" t="s">
        <v>748</v>
      </c>
      <c r="B3646" s="2"/>
      <c r="C3646" s="2"/>
      <c r="D3646" s="2"/>
      <c r="E3646" s="2">
        <v>-2</v>
      </c>
      <c r="F3646" s="2"/>
      <c r="G3646" s="2">
        <v>-3</v>
      </c>
      <c r="H3646" s="2"/>
      <c r="I3646" s="2">
        <v>-3</v>
      </c>
      <c r="J3646" s="2">
        <v>-6</v>
      </c>
      <c r="K3646" s="2"/>
      <c r="L3646" s="2"/>
      <c r="M3646" s="2"/>
      <c r="N3646" s="2"/>
      <c r="O3646" s="2">
        <v>-10</v>
      </c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  <c r="AD3646" s="2"/>
      <c r="AE3646" s="2"/>
      <c r="AF3646" s="2"/>
      <c r="AG3646" s="2"/>
      <c r="AH3646" s="2"/>
      <c r="AI3646" s="2"/>
      <c r="AJ3646" s="2"/>
      <c r="AK3646" s="2"/>
      <c r="AL3646" s="2"/>
      <c r="AM3646" s="2">
        <f t="shared" si="1004"/>
        <v>-24</v>
      </c>
      <c r="AN3646" s="2"/>
      <c r="AO3646" s="2"/>
      <c r="AP3646" s="2">
        <v>12</v>
      </c>
      <c r="AQ3646" s="2">
        <v>2</v>
      </c>
      <c r="AR3646" s="2">
        <f t="shared" si="1002"/>
        <v>14</v>
      </c>
      <c r="AS3646" s="2"/>
      <c r="AT3646" s="2"/>
    </row>
    <row r="3647" spans="1:46" x14ac:dyDescent="0.3">
      <c r="A3647" s="2" t="s">
        <v>28</v>
      </c>
      <c r="B3647" s="2">
        <v>-84</v>
      </c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  <c r="AD3647" s="2"/>
      <c r="AE3647" s="2"/>
      <c r="AF3647" s="2"/>
      <c r="AG3647" s="2"/>
      <c r="AH3647" s="2"/>
      <c r="AI3647" s="2"/>
      <c r="AJ3647" s="2"/>
      <c r="AK3647" s="2"/>
      <c r="AL3647" s="2"/>
      <c r="AM3647" s="2">
        <f t="shared" si="1004"/>
        <v>-84</v>
      </c>
      <c r="AN3647" s="2"/>
      <c r="AO3647" s="2">
        <v>84</v>
      </c>
      <c r="AP3647" s="2"/>
      <c r="AQ3647" s="2"/>
      <c r="AR3647" s="2">
        <f t="shared" si="1002"/>
        <v>84</v>
      </c>
      <c r="AS3647" s="2"/>
      <c r="AT3647" s="2"/>
    </row>
    <row r="3648" spans="1:46" x14ac:dyDescent="0.3">
      <c r="A3648" s="2" t="s">
        <v>30</v>
      </c>
      <c r="B3648" s="2">
        <v>-42</v>
      </c>
      <c r="C3648" s="2"/>
      <c r="D3648" s="2"/>
      <c r="E3648" s="2">
        <v>-3</v>
      </c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  <c r="AD3648" s="2"/>
      <c r="AE3648" s="2"/>
      <c r="AF3648" s="2"/>
      <c r="AG3648" s="2"/>
      <c r="AH3648" s="2"/>
      <c r="AI3648" s="2"/>
      <c r="AJ3648" s="2"/>
      <c r="AK3648" s="2"/>
      <c r="AL3648" s="2"/>
      <c r="AM3648" s="2">
        <f t="shared" si="1004"/>
        <v>-45</v>
      </c>
      <c r="AN3648" s="2"/>
      <c r="AO3648" s="2">
        <v>42</v>
      </c>
      <c r="AP3648" s="2">
        <v>3</v>
      </c>
      <c r="AQ3648" s="2"/>
      <c r="AR3648" s="2">
        <f t="shared" si="1002"/>
        <v>45</v>
      </c>
      <c r="AS3648" s="2"/>
      <c r="AT3648" s="2"/>
    </row>
    <row r="3649" spans="1:46" x14ac:dyDescent="0.3">
      <c r="A3649" s="2" t="s">
        <v>21</v>
      </c>
      <c r="B3649" s="2">
        <v>-42</v>
      </c>
      <c r="C3649" s="2"/>
      <c r="D3649" s="2">
        <v>-2</v>
      </c>
      <c r="E3649" s="2"/>
      <c r="F3649" s="2"/>
      <c r="G3649" s="2"/>
      <c r="H3649" s="2"/>
      <c r="I3649" s="2"/>
      <c r="J3649" s="2">
        <v>-5</v>
      </c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  <c r="AD3649" s="2"/>
      <c r="AE3649" s="2"/>
      <c r="AF3649" s="2"/>
      <c r="AG3649" s="2"/>
      <c r="AH3649" s="2"/>
      <c r="AI3649" s="2"/>
      <c r="AJ3649" s="2"/>
      <c r="AK3649" s="2"/>
      <c r="AL3649" s="2"/>
      <c r="AM3649" s="2">
        <f t="shared" si="1004"/>
        <v>-49</v>
      </c>
      <c r="AN3649" s="2"/>
      <c r="AO3649" s="2">
        <v>42</v>
      </c>
      <c r="AP3649" s="2">
        <v>5</v>
      </c>
      <c r="AQ3649" s="2">
        <v>2</v>
      </c>
      <c r="AR3649" s="2">
        <f t="shared" si="1002"/>
        <v>49</v>
      </c>
      <c r="AS3649" s="2"/>
      <c r="AT3649" s="2"/>
    </row>
    <row r="3650" spans="1:46" x14ac:dyDescent="0.3">
      <c r="A3650" s="2" t="s">
        <v>117</v>
      </c>
      <c r="B3650" s="2">
        <v>168</v>
      </c>
      <c r="C3650" s="2"/>
      <c r="D3650" s="2">
        <v>2</v>
      </c>
      <c r="E3650" s="2">
        <v>3</v>
      </c>
      <c r="F3650" s="2"/>
      <c r="G3650" s="2">
        <v>15</v>
      </c>
      <c r="H3650" s="2"/>
      <c r="I3650" s="2"/>
      <c r="J3650" s="2">
        <v>21</v>
      </c>
      <c r="K3650" s="2"/>
      <c r="L3650" s="2"/>
      <c r="M3650" s="2"/>
      <c r="N3650" s="2"/>
      <c r="O3650" s="2">
        <v>1</v>
      </c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>
        <v>1</v>
      </c>
      <c r="AC3650" s="2"/>
      <c r="AD3650" s="2"/>
      <c r="AE3650" s="2"/>
      <c r="AF3650" s="2"/>
      <c r="AG3650" s="2"/>
      <c r="AH3650" s="2"/>
      <c r="AI3650" s="2"/>
      <c r="AJ3650" s="2"/>
      <c r="AK3650" s="2"/>
      <c r="AL3650" s="2"/>
      <c r="AM3650" s="2">
        <f t="shared" si="1004"/>
        <v>211</v>
      </c>
      <c r="AN3650" s="2"/>
      <c r="AO3650" s="2"/>
      <c r="AP3650" s="2"/>
      <c r="AQ3650" s="2"/>
      <c r="AR3650" s="2"/>
      <c r="AS3650" s="2"/>
      <c r="AT3650" s="2"/>
    </row>
    <row r="3651" spans="1:46" x14ac:dyDescent="0.3">
      <c r="A3651" s="2" t="s">
        <v>118</v>
      </c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  <c r="AD3651" s="2"/>
      <c r="AE3651" s="2"/>
      <c r="AF3651" s="2"/>
      <c r="AG3651" s="2"/>
      <c r="AH3651" s="2"/>
      <c r="AI3651" s="2"/>
      <c r="AJ3651" s="2"/>
      <c r="AK3651" s="2"/>
      <c r="AL3651" s="2"/>
      <c r="AM3651" s="2"/>
      <c r="AN3651" s="2"/>
      <c r="AO3651" s="2">
        <v>-168</v>
      </c>
      <c r="AP3651" s="2">
        <v>-88</v>
      </c>
      <c r="AQ3651" s="2">
        <v>-18</v>
      </c>
      <c r="AR3651" s="2">
        <f t="shared" ref="AR3651:AR3659" si="1006">SUM(AO3651:AQ3651)</f>
        <v>-274</v>
      </c>
      <c r="AS3651" s="2"/>
      <c r="AT3651" s="2"/>
    </row>
    <row r="3652" spans="1:46" x14ac:dyDescent="0.3">
      <c r="A3652" s="1" t="s">
        <v>757</v>
      </c>
      <c r="B3652" s="1">
        <f t="shared" ref="B3652:J3652" si="1007">SUM(B3642:B3651)</f>
        <v>0</v>
      </c>
      <c r="C3652" s="1">
        <f t="shared" si="1007"/>
        <v>9</v>
      </c>
      <c r="D3652" s="1">
        <f t="shared" si="1007"/>
        <v>240.5</v>
      </c>
      <c r="E3652" s="1">
        <f t="shared" si="1007"/>
        <v>86.5</v>
      </c>
      <c r="F3652" s="1">
        <f t="shared" si="1007"/>
        <v>58</v>
      </c>
      <c r="G3652" s="1">
        <f t="shared" si="1007"/>
        <v>401.5</v>
      </c>
      <c r="H3652" s="1">
        <f t="shared" si="1007"/>
        <v>0</v>
      </c>
      <c r="I3652" s="1">
        <f t="shared" si="1007"/>
        <v>65</v>
      </c>
      <c r="J3652" s="1">
        <f t="shared" si="1007"/>
        <v>125.5</v>
      </c>
      <c r="K3652" s="2"/>
      <c r="L3652" s="1">
        <f>SUM(L3642:L3651)</f>
        <v>0</v>
      </c>
      <c r="M3652" s="1"/>
      <c r="N3652" s="2"/>
      <c r="O3652" s="1">
        <f>SUM(O3642:O3651)</f>
        <v>308</v>
      </c>
      <c r="P3652" s="1">
        <f>SUM(P3642:P3651)</f>
        <v>4</v>
      </c>
      <c r="Q3652" s="1"/>
      <c r="R3652" s="1"/>
      <c r="S3652" s="1">
        <f>SUM(S3642:S3651)</f>
        <v>8</v>
      </c>
      <c r="T3652" s="1">
        <f>SUM(T3642:T3651)</f>
        <v>19</v>
      </c>
      <c r="U3652" s="1">
        <f>SUM(U3642:U3651)</f>
        <v>5</v>
      </c>
      <c r="V3652" s="1">
        <f>SUM(V3642:V3651)</f>
        <v>18</v>
      </c>
      <c r="W3652" s="1"/>
      <c r="X3652" s="1">
        <f>SUM(X3642:X3651)</f>
        <v>12</v>
      </c>
      <c r="Y3652" s="1">
        <f>SUM(Y3642:Y3651)</f>
        <v>36</v>
      </c>
      <c r="Z3652" s="1">
        <f>SUM(Z3642:Z3651)</f>
        <v>110</v>
      </c>
      <c r="AA3652" s="1"/>
      <c r="AB3652" s="1">
        <f>SUM(AB3642:AB3651)</f>
        <v>69</v>
      </c>
      <c r="AC3652" s="1"/>
      <c r="AD3652" s="1"/>
      <c r="AE3652" s="1"/>
      <c r="AF3652" s="1">
        <f>SUM(AF3642:AF3651)</f>
        <v>0</v>
      </c>
      <c r="AG3652" s="1"/>
      <c r="AH3652" s="1"/>
      <c r="AI3652" s="1"/>
      <c r="AJ3652" s="1"/>
      <c r="AK3652" s="1"/>
      <c r="AL3652" s="1"/>
      <c r="AM3652" s="1">
        <f t="shared" ref="AM3652:AM3660" si="1008">SUM(B3652:AF3652)</f>
        <v>1575</v>
      </c>
      <c r="AN3652" s="1" t="s">
        <v>757</v>
      </c>
      <c r="AO3652" s="1">
        <f>SUM(AO3642:AO3651)</f>
        <v>2934</v>
      </c>
      <c r="AP3652" s="1">
        <f>SUM(AP3642:AP3651)</f>
        <v>1424</v>
      </c>
      <c r="AQ3652" s="1">
        <f>SUM(AQ3642:AQ3651)</f>
        <v>205.5</v>
      </c>
      <c r="AR3652" s="1">
        <f t="shared" si="1006"/>
        <v>4563.5</v>
      </c>
      <c r="AS3652" s="2"/>
      <c r="AT3652" s="2"/>
    </row>
    <row r="3653" spans="1:46" x14ac:dyDescent="0.3">
      <c r="A3653" s="2" t="s">
        <v>688</v>
      </c>
      <c r="B3653" s="2">
        <v>-19</v>
      </c>
      <c r="C3653" s="2"/>
      <c r="D3653" s="2"/>
      <c r="E3653" s="2"/>
      <c r="F3653" s="2"/>
      <c r="G3653" s="2">
        <v>-3</v>
      </c>
      <c r="H3653" s="2"/>
      <c r="I3653" s="2"/>
      <c r="J3653" s="2">
        <v>-1</v>
      </c>
      <c r="K3653" s="2"/>
      <c r="L3653" s="2"/>
      <c r="M3653" s="2"/>
      <c r="N3653" s="2"/>
      <c r="O3653" s="2"/>
      <c r="P3653" s="2">
        <v>-1</v>
      </c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  <c r="AD3653" s="2"/>
      <c r="AE3653" s="2"/>
      <c r="AF3653" s="2"/>
      <c r="AG3653" s="2"/>
      <c r="AH3653" s="2"/>
      <c r="AI3653" s="2"/>
      <c r="AJ3653" s="2"/>
      <c r="AK3653" s="2"/>
      <c r="AL3653" s="2"/>
      <c r="AM3653" s="2">
        <f t="shared" si="1008"/>
        <v>-24</v>
      </c>
      <c r="AN3653" s="2"/>
      <c r="AO3653" s="2">
        <v>19</v>
      </c>
      <c r="AP3653" s="2">
        <v>4</v>
      </c>
      <c r="AQ3653" s="2"/>
      <c r="AR3653" s="2">
        <f t="shared" si="1006"/>
        <v>23</v>
      </c>
      <c r="AS3653" s="2"/>
      <c r="AT3653" s="2"/>
    </row>
    <row r="3654" spans="1:46" x14ac:dyDescent="0.3">
      <c r="A3654" s="2" t="s">
        <v>692</v>
      </c>
      <c r="B3654" s="2">
        <v>-16</v>
      </c>
      <c r="C3654" s="2"/>
      <c r="D3654" s="2"/>
      <c r="E3654" s="2"/>
      <c r="F3654" s="2"/>
      <c r="G3654" s="2"/>
      <c r="H3654" s="2"/>
      <c r="I3654" s="2"/>
      <c r="J3654" s="2">
        <v>-2</v>
      </c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  <c r="AD3654" s="2"/>
      <c r="AE3654" s="2"/>
      <c r="AF3654" s="2"/>
      <c r="AG3654" s="2"/>
      <c r="AH3654" s="2"/>
      <c r="AI3654" s="2"/>
      <c r="AJ3654" s="2"/>
      <c r="AK3654" s="2"/>
      <c r="AL3654" s="2"/>
      <c r="AM3654" s="2">
        <f t="shared" si="1008"/>
        <v>-18</v>
      </c>
      <c r="AN3654" s="2"/>
      <c r="AO3654" s="2">
        <v>16</v>
      </c>
      <c r="AP3654" s="2">
        <v>2</v>
      </c>
      <c r="AQ3654" s="2"/>
      <c r="AR3654" s="2">
        <f t="shared" si="1006"/>
        <v>18</v>
      </c>
      <c r="AS3654" s="2"/>
      <c r="AT3654" s="2"/>
    </row>
    <row r="3655" spans="1:46" x14ac:dyDescent="0.3">
      <c r="A3655" s="2" t="s">
        <v>13</v>
      </c>
      <c r="B3655" s="2">
        <v>-2</v>
      </c>
      <c r="C3655" s="2"/>
      <c r="D3655" s="2"/>
      <c r="E3655" s="2"/>
      <c r="F3655" s="2"/>
      <c r="G3655" s="2"/>
      <c r="H3655" s="2"/>
      <c r="I3655" s="2"/>
      <c r="J3655" s="2">
        <v>-1</v>
      </c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  <c r="AD3655" s="2"/>
      <c r="AE3655" s="2"/>
      <c r="AF3655" s="2"/>
      <c r="AG3655" s="2"/>
      <c r="AH3655" s="2"/>
      <c r="AI3655" s="2"/>
      <c r="AJ3655" s="2"/>
      <c r="AK3655" s="2"/>
      <c r="AL3655" s="2"/>
      <c r="AM3655" s="2">
        <f t="shared" si="1008"/>
        <v>-3</v>
      </c>
      <c r="AN3655" s="2"/>
      <c r="AO3655" s="2">
        <v>2</v>
      </c>
      <c r="AP3655" s="2">
        <v>1</v>
      </c>
      <c r="AQ3655" s="2"/>
      <c r="AR3655" s="2">
        <f t="shared" si="1006"/>
        <v>3</v>
      </c>
      <c r="AS3655" s="2"/>
      <c r="AT3655" s="2"/>
    </row>
    <row r="3656" spans="1:46" x14ac:dyDescent="0.3">
      <c r="A3656" s="2" t="s">
        <v>690</v>
      </c>
      <c r="B3656" s="2">
        <v>-13</v>
      </c>
      <c r="C3656" s="2"/>
      <c r="D3656" s="2"/>
      <c r="E3656" s="2"/>
      <c r="F3656" s="2"/>
      <c r="G3656" s="2"/>
      <c r="H3656" s="2"/>
      <c r="I3656" s="2"/>
      <c r="J3656" s="2">
        <v>-1</v>
      </c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  <c r="AD3656" s="2"/>
      <c r="AE3656" s="2"/>
      <c r="AF3656" s="2"/>
      <c r="AG3656" s="2"/>
      <c r="AH3656" s="2"/>
      <c r="AI3656" s="2"/>
      <c r="AJ3656" s="2"/>
      <c r="AK3656" s="2"/>
      <c r="AL3656" s="2"/>
      <c r="AM3656" s="2">
        <f t="shared" si="1008"/>
        <v>-14</v>
      </c>
      <c r="AN3656" s="2"/>
      <c r="AO3656" s="2">
        <v>13</v>
      </c>
      <c r="AP3656" s="2">
        <v>1</v>
      </c>
      <c r="AQ3656" s="2"/>
      <c r="AR3656" s="2">
        <f t="shared" si="1006"/>
        <v>14</v>
      </c>
      <c r="AS3656" s="2"/>
      <c r="AT3656" s="2"/>
    </row>
    <row r="3657" spans="1:46" x14ac:dyDescent="0.3">
      <c r="A3657" s="2" t="s">
        <v>38</v>
      </c>
      <c r="B3657" s="2">
        <v>-24</v>
      </c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  <c r="AD3657" s="2"/>
      <c r="AE3657" s="2"/>
      <c r="AF3657" s="2"/>
      <c r="AG3657" s="2"/>
      <c r="AH3657" s="2"/>
      <c r="AI3657" s="2"/>
      <c r="AJ3657" s="2"/>
      <c r="AK3657" s="2"/>
      <c r="AL3657" s="2"/>
      <c r="AM3657" s="2">
        <f t="shared" si="1008"/>
        <v>-24</v>
      </c>
      <c r="AN3657" s="2"/>
      <c r="AO3657" s="2">
        <v>24</v>
      </c>
      <c r="AP3657" s="2"/>
      <c r="AQ3657" s="2"/>
      <c r="AR3657" s="2">
        <f t="shared" si="1006"/>
        <v>24</v>
      </c>
      <c r="AS3657" s="2"/>
      <c r="AT3657" s="2"/>
    </row>
    <row r="3658" spans="1:46" x14ac:dyDescent="0.3">
      <c r="A3658" s="2" t="s">
        <v>677</v>
      </c>
      <c r="B3658" s="2">
        <v>-100</v>
      </c>
      <c r="C3658" s="2"/>
      <c r="D3658" s="2"/>
      <c r="E3658" s="2"/>
      <c r="F3658" s="2"/>
      <c r="G3658" s="2"/>
      <c r="H3658" s="2"/>
      <c r="I3658" s="2"/>
      <c r="J3658" s="2">
        <v>-10</v>
      </c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  <c r="AD3658" s="2"/>
      <c r="AE3658" s="2"/>
      <c r="AF3658" s="2"/>
      <c r="AG3658" s="2"/>
      <c r="AH3658" s="2"/>
      <c r="AI3658" s="2"/>
      <c r="AJ3658" s="2"/>
      <c r="AK3658" s="2"/>
      <c r="AL3658" s="2"/>
      <c r="AM3658" s="2">
        <f t="shared" si="1008"/>
        <v>-110</v>
      </c>
      <c r="AN3658" s="2"/>
      <c r="AO3658" s="2">
        <v>100</v>
      </c>
      <c r="AP3658" s="2">
        <v>10</v>
      </c>
      <c r="AQ3658" s="2"/>
      <c r="AR3658" s="2">
        <f t="shared" si="1006"/>
        <v>110</v>
      </c>
      <c r="AS3658" s="2"/>
      <c r="AT3658" s="2"/>
    </row>
    <row r="3659" spans="1:46" x14ac:dyDescent="0.3">
      <c r="A3659" s="2" t="s">
        <v>274</v>
      </c>
      <c r="B3659" s="2">
        <v>-120</v>
      </c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>
        <v>-5</v>
      </c>
      <c r="AC3659" s="2"/>
      <c r="AD3659" s="2"/>
      <c r="AE3659" s="2"/>
      <c r="AF3659" s="2"/>
      <c r="AG3659" s="2"/>
      <c r="AH3659" s="2"/>
      <c r="AI3659" s="2"/>
      <c r="AJ3659" s="2"/>
      <c r="AK3659" s="2"/>
      <c r="AL3659" s="2"/>
      <c r="AM3659" s="2">
        <f t="shared" si="1008"/>
        <v>-125</v>
      </c>
      <c r="AN3659" s="2"/>
      <c r="AO3659" s="2">
        <v>120</v>
      </c>
      <c r="AP3659" s="2"/>
      <c r="AQ3659" s="2"/>
      <c r="AR3659" s="2">
        <f t="shared" si="1006"/>
        <v>120</v>
      </c>
      <c r="AS3659" s="2"/>
      <c r="AT3659" s="2"/>
    </row>
    <row r="3660" spans="1:46" x14ac:dyDescent="0.3">
      <c r="A3660" s="2" t="s">
        <v>117</v>
      </c>
      <c r="B3660" s="2">
        <v>294</v>
      </c>
      <c r="C3660" s="2"/>
      <c r="D3660" s="2">
        <v>5</v>
      </c>
      <c r="E3660" s="2">
        <v>3</v>
      </c>
      <c r="F3660" s="2"/>
      <c r="G3660" s="2">
        <v>30</v>
      </c>
      <c r="H3660" s="2"/>
      <c r="I3660" s="2"/>
      <c r="J3660" s="2"/>
      <c r="K3660" s="2"/>
      <c r="L3660" s="2"/>
      <c r="M3660" s="2"/>
      <c r="N3660" s="2"/>
      <c r="O3660" s="2">
        <v>1</v>
      </c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>
        <v>1</v>
      </c>
      <c r="AC3660" s="2"/>
      <c r="AD3660" s="2"/>
      <c r="AE3660" s="2"/>
      <c r="AF3660" s="2"/>
      <c r="AG3660" s="2"/>
      <c r="AH3660" s="2"/>
      <c r="AI3660" s="2"/>
      <c r="AJ3660" s="2"/>
      <c r="AK3660" s="2"/>
      <c r="AL3660" s="2"/>
      <c r="AM3660" s="2">
        <f t="shared" si="1008"/>
        <v>334</v>
      </c>
      <c r="AN3660" s="2"/>
      <c r="AO3660" s="2"/>
      <c r="AP3660" s="2"/>
      <c r="AQ3660" s="2"/>
      <c r="AR3660" s="2"/>
      <c r="AS3660" s="2"/>
      <c r="AT3660" s="2"/>
    </row>
    <row r="3661" spans="1:46" x14ac:dyDescent="0.3">
      <c r="A3661" s="2" t="s">
        <v>118</v>
      </c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  <c r="AD3661" s="2"/>
      <c r="AE3661" s="2"/>
      <c r="AF3661" s="2"/>
      <c r="AG3661" s="2"/>
      <c r="AH3661" s="2"/>
      <c r="AI3661" s="2"/>
      <c r="AJ3661" s="2"/>
      <c r="AK3661" s="2"/>
      <c r="AL3661" s="2"/>
      <c r="AM3661" s="2"/>
      <c r="AN3661" s="2"/>
      <c r="AO3661" s="2">
        <v>-294</v>
      </c>
      <c r="AP3661" s="2">
        <v>-5</v>
      </c>
      <c r="AQ3661" s="2">
        <v>-12</v>
      </c>
      <c r="AR3661" s="2">
        <f t="shared" ref="AR3661:AR3667" si="1009">SUM(AO3661:AQ3661)</f>
        <v>-311</v>
      </c>
      <c r="AS3661" s="2"/>
      <c r="AT3661" s="2"/>
    </row>
    <row r="3662" spans="1:46" x14ac:dyDescent="0.3">
      <c r="A3662" s="1" t="s">
        <v>758</v>
      </c>
      <c r="B3662" s="1">
        <f t="shared" ref="B3662:J3662" si="1010">SUM(B3652:B3661)</f>
        <v>0</v>
      </c>
      <c r="C3662" s="1">
        <f t="shared" si="1010"/>
        <v>9</v>
      </c>
      <c r="D3662" s="1">
        <f t="shared" si="1010"/>
        <v>245.5</v>
      </c>
      <c r="E3662" s="1">
        <f t="shared" si="1010"/>
        <v>89.5</v>
      </c>
      <c r="F3662" s="1">
        <f t="shared" si="1010"/>
        <v>58</v>
      </c>
      <c r="G3662" s="1">
        <f t="shared" si="1010"/>
        <v>428.5</v>
      </c>
      <c r="H3662" s="1">
        <f t="shared" si="1010"/>
        <v>0</v>
      </c>
      <c r="I3662" s="1">
        <f t="shared" si="1010"/>
        <v>65</v>
      </c>
      <c r="J3662" s="1">
        <f t="shared" si="1010"/>
        <v>110.5</v>
      </c>
      <c r="K3662" s="2"/>
      <c r="L3662" s="1">
        <f>SUM(L3652:L3661)</f>
        <v>0</v>
      </c>
      <c r="M3662" s="1"/>
      <c r="N3662" s="2"/>
      <c r="O3662" s="1">
        <f>SUM(O3652:O3661)</f>
        <v>309</v>
      </c>
      <c r="P3662" s="1">
        <f>SUM(P3652:P3661)</f>
        <v>3</v>
      </c>
      <c r="Q3662" s="1"/>
      <c r="R3662" s="1"/>
      <c r="S3662" s="1">
        <f>SUM(S3652:S3661)</f>
        <v>8</v>
      </c>
      <c r="T3662" s="1">
        <f>SUM(T3652:T3661)</f>
        <v>19</v>
      </c>
      <c r="U3662" s="1">
        <f>SUM(U3652:U3661)</f>
        <v>5</v>
      </c>
      <c r="V3662" s="1">
        <f>SUM(V3652:V3661)</f>
        <v>18</v>
      </c>
      <c r="W3662" s="1"/>
      <c r="X3662" s="1">
        <f>SUM(X3652:X3661)</f>
        <v>12</v>
      </c>
      <c r="Y3662" s="1">
        <f>SUM(Y3652:Y3661)</f>
        <v>36</v>
      </c>
      <c r="Z3662" s="1">
        <f>SUM(Z3652:Z3661)</f>
        <v>110</v>
      </c>
      <c r="AA3662" s="1"/>
      <c r="AB3662" s="1">
        <f>SUM(AB3652:AB3661)</f>
        <v>65</v>
      </c>
      <c r="AC3662" s="1"/>
      <c r="AD3662" s="1"/>
      <c r="AE3662" s="1"/>
      <c r="AF3662" s="1">
        <f>SUM(AF3652:AF3661)</f>
        <v>0</v>
      </c>
      <c r="AG3662" s="1"/>
      <c r="AH3662" s="1"/>
      <c r="AI3662" s="1"/>
      <c r="AJ3662" s="1"/>
      <c r="AK3662" s="1"/>
      <c r="AL3662" s="1"/>
      <c r="AM3662" s="1">
        <f t="shared" ref="AM3662:AM3668" si="1011">SUM(B3662:AF3662)</f>
        <v>1591</v>
      </c>
      <c r="AN3662" s="1" t="s">
        <v>758</v>
      </c>
      <c r="AO3662" s="1">
        <f>SUM(AO3652:AO3661)</f>
        <v>2934</v>
      </c>
      <c r="AP3662" s="1">
        <f>SUM(AP3652:AP3661)</f>
        <v>1437</v>
      </c>
      <c r="AQ3662" s="1">
        <f>SUM(AQ3652:AQ3661)</f>
        <v>193.5</v>
      </c>
      <c r="AR3662" s="1">
        <f t="shared" si="1009"/>
        <v>4564.5</v>
      </c>
      <c r="AS3662" s="2"/>
      <c r="AT3662" s="2"/>
    </row>
    <row r="3663" spans="1:46" x14ac:dyDescent="0.3">
      <c r="A3663" s="2" t="s">
        <v>748</v>
      </c>
      <c r="B3663" s="2">
        <v>-30</v>
      </c>
      <c r="C3663" s="2"/>
      <c r="D3663" s="2"/>
      <c r="E3663" s="2"/>
      <c r="F3663" s="2"/>
      <c r="G3663" s="2">
        <v>-3</v>
      </c>
      <c r="H3663" s="2"/>
      <c r="I3663" s="2">
        <v>-3</v>
      </c>
      <c r="J3663" s="2">
        <v>-4</v>
      </c>
      <c r="K3663" s="2"/>
      <c r="L3663" s="2"/>
      <c r="M3663" s="2"/>
      <c r="N3663" s="2"/>
      <c r="O3663" s="2">
        <v>-5</v>
      </c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  <c r="AD3663" s="2"/>
      <c r="AE3663" s="2"/>
      <c r="AF3663" s="2"/>
      <c r="AG3663" s="2"/>
      <c r="AH3663" s="2"/>
      <c r="AI3663" s="2"/>
      <c r="AJ3663" s="2"/>
      <c r="AK3663" s="2"/>
      <c r="AL3663" s="2"/>
      <c r="AM3663" s="2">
        <f t="shared" si="1011"/>
        <v>-45</v>
      </c>
      <c r="AN3663" s="2"/>
      <c r="AO3663" s="2">
        <v>30</v>
      </c>
      <c r="AP3663" s="2">
        <v>10</v>
      </c>
      <c r="AQ3663" s="2"/>
      <c r="AR3663" s="2">
        <f t="shared" si="1009"/>
        <v>40</v>
      </c>
      <c r="AS3663" s="2"/>
      <c r="AT3663" s="2"/>
    </row>
    <row r="3664" spans="1:46" x14ac:dyDescent="0.3">
      <c r="A3664" s="2" t="s">
        <v>690</v>
      </c>
      <c r="B3664" s="2">
        <v>-100</v>
      </c>
      <c r="C3664" s="2"/>
      <c r="D3664" s="2"/>
      <c r="E3664" s="2"/>
      <c r="F3664" s="2"/>
      <c r="G3664" s="2">
        <v>-10</v>
      </c>
      <c r="H3664" s="2"/>
      <c r="I3664" s="2"/>
      <c r="J3664" s="2"/>
      <c r="K3664" s="2"/>
      <c r="L3664" s="2"/>
      <c r="M3664" s="2"/>
      <c r="N3664" s="2"/>
      <c r="O3664" s="2">
        <v>-10</v>
      </c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  <c r="AD3664" s="2"/>
      <c r="AE3664" s="2"/>
      <c r="AF3664" s="2"/>
      <c r="AG3664" s="2"/>
      <c r="AH3664" s="2"/>
      <c r="AI3664" s="2"/>
      <c r="AJ3664" s="2"/>
      <c r="AK3664" s="2"/>
      <c r="AL3664" s="2"/>
      <c r="AM3664" s="2">
        <f t="shared" si="1011"/>
        <v>-120</v>
      </c>
      <c r="AN3664" s="2"/>
      <c r="AO3664" s="2">
        <v>100</v>
      </c>
      <c r="AP3664" s="2">
        <v>10</v>
      </c>
      <c r="AQ3664" s="2"/>
      <c r="AR3664" s="2">
        <f t="shared" si="1009"/>
        <v>110</v>
      </c>
      <c r="AS3664" s="2"/>
      <c r="AT3664" s="2"/>
    </row>
    <row r="3665" spans="1:46" x14ac:dyDescent="0.3">
      <c r="A3665" s="2" t="s">
        <v>30</v>
      </c>
      <c r="B3665" s="2">
        <v>-45</v>
      </c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  <c r="AD3665" s="2"/>
      <c r="AE3665" s="2"/>
      <c r="AF3665" s="2"/>
      <c r="AG3665" s="2"/>
      <c r="AH3665" s="2"/>
      <c r="AI3665" s="2"/>
      <c r="AJ3665" s="2"/>
      <c r="AK3665" s="2"/>
      <c r="AL3665" s="2"/>
      <c r="AM3665" s="2">
        <f t="shared" si="1011"/>
        <v>-45</v>
      </c>
      <c r="AN3665" s="2"/>
      <c r="AO3665" s="2">
        <v>45</v>
      </c>
      <c r="AP3665" s="2"/>
      <c r="AQ3665" s="2"/>
      <c r="AR3665" s="2">
        <f t="shared" si="1009"/>
        <v>45</v>
      </c>
      <c r="AS3665" s="2"/>
      <c r="AT3665" s="2"/>
    </row>
    <row r="3666" spans="1:46" x14ac:dyDescent="0.3">
      <c r="A3666" s="2" t="s">
        <v>21</v>
      </c>
      <c r="B3666" s="2">
        <v>-42</v>
      </c>
      <c r="C3666" s="2"/>
      <c r="D3666" s="2"/>
      <c r="E3666" s="2">
        <v>-2</v>
      </c>
      <c r="F3666" s="2"/>
      <c r="G3666" s="2"/>
      <c r="H3666" s="2"/>
      <c r="I3666" s="2"/>
      <c r="J3666" s="2"/>
      <c r="K3666" s="2"/>
      <c r="L3666" s="2"/>
      <c r="M3666" s="2"/>
      <c r="N3666" s="2"/>
      <c r="O3666" s="2">
        <v>-1</v>
      </c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  <c r="AD3666" s="2"/>
      <c r="AE3666" s="2"/>
      <c r="AF3666" s="2"/>
      <c r="AG3666" s="2"/>
      <c r="AH3666" s="2"/>
      <c r="AI3666" s="2"/>
      <c r="AJ3666" s="2"/>
      <c r="AK3666" s="2"/>
      <c r="AL3666" s="2"/>
      <c r="AM3666" s="2">
        <f t="shared" si="1011"/>
        <v>-45</v>
      </c>
      <c r="AN3666" s="2"/>
      <c r="AO3666" s="2">
        <v>42</v>
      </c>
      <c r="AP3666" s="2"/>
      <c r="AQ3666" s="2">
        <v>2</v>
      </c>
      <c r="AR3666" s="2">
        <f t="shared" si="1009"/>
        <v>44</v>
      </c>
      <c r="AS3666" s="2"/>
      <c r="AT3666" s="2"/>
    </row>
    <row r="3667" spans="1:46" x14ac:dyDescent="0.3">
      <c r="A3667" s="2" t="s">
        <v>34</v>
      </c>
      <c r="B3667" s="2">
        <v>-90</v>
      </c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>
        <v>-15</v>
      </c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  <c r="AD3667" s="2"/>
      <c r="AE3667" s="2"/>
      <c r="AF3667" s="2"/>
      <c r="AG3667" s="2"/>
      <c r="AH3667" s="2"/>
      <c r="AI3667" s="2"/>
      <c r="AJ3667" s="2"/>
      <c r="AK3667" s="2"/>
      <c r="AL3667" s="2"/>
      <c r="AM3667" s="2">
        <f t="shared" si="1011"/>
        <v>-105</v>
      </c>
      <c r="AN3667" s="2"/>
      <c r="AO3667" s="2">
        <v>90</v>
      </c>
      <c r="AP3667" s="2"/>
      <c r="AQ3667" s="2"/>
      <c r="AR3667" s="2">
        <f t="shared" si="1009"/>
        <v>90</v>
      </c>
      <c r="AS3667" s="2"/>
      <c r="AT3667" s="2"/>
    </row>
    <row r="3668" spans="1:46" x14ac:dyDescent="0.3">
      <c r="A3668" s="2" t="s">
        <v>117</v>
      </c>
      <c r="B3668" s="2">
        <v>350</v>
      </c>
      <c r="C3668" s="2"/>
      <c r="D3668" s="2">
        <v>5</v>
      </c>
      <c r="E3668" s="2">
        <v>50</v>
      </c>
      <c r="F3668" s="2"/>
      <c r="G3668" s="2">
        <v>50</v>
      </c>
      <c r="H3668" s="2">
        <v>10</v>
      </c>
      <c r="I3668" s="2"/>
      <c r="J3668" s="2">
        <v>52</v>
      </c>
      <c r="K3668" s="2"/>
      <c r="L3668" s="2"/>
      <c r="M3668" s="2"/>
      <c r="N3668" s="2"/>
      <c r="O3668" s="2">
        <v>1</v>
      </c>
      <c r="P3668" s="2">
        <v>10</v>
      </c>
      <c r="Q3668" s="2"/>
      <c r="R3668" s="2"/>
      <c r="S3668" s="2"/>
      <c r="T3668" s="2"/>
      <c r="U3668" s="2"/>
      <c r="V3668" s="2">
        <v>11</v>
      </c>
      <c r="W3668" s="2"/>
      <c r="X3668" s="2"/>
      <c r="Y3668" s="2"/>
      <c r="Z3668" s="2"/>
      <c r="AA3668" s="2"/>
      <c r="AB3668" s="2">
        <v>1</v>
      </c>
      <c r="AC3668" s="2"/>
      <c r="AD3668" s="2"/>
      <c r="AE3668" s="2"/>
      <c r="AF3668" s="2"/>
      <c r="AG3668" s="2"/>
      <c r="AH3668" s="2"/>
      <c r="AI3668" s="2"/>
      <c r="AJ3668" s="2"/>
      <c r="AK3668" s="2"/>
      <c r="AL3668" s="2"/>
      <c r="AM3668" s="2">
        <f t="shared" si="1011"/>
        <v>540</v>
      </c>
      <c r="AN3668" s="2"/>
      <c r="AO3668" s="2"/>
      <c r="AP3668" s="2"/>
      <c r="AQ3668" s="2"/>
      <c r="AR3668" s="2"/>
      <c r="AS3668" s="2"/>
      <c r="AT3668" s="2"/>
    </row>
    <row r="3669" spans="1:46" x14ac:dyDescent="0.3">
      <c r="A3669" s="2" t="s">
        <v>118</v>
      </c>
      <c r="B3669" s="2"/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  <c r="AD3669" s="2"/>
      <c r="AE3669" s="2"/>
      <c r="AF3669" s="2"/>
      <c r="AG3669" s="2"/>
      <c r="AH3669" s="2"/>
      <c r="AI3669" s="2"/>
      <c r="AJ3669" s="2"/>
      <c r="AK3669" s="2"/>
      <c r="AL3669" s="2"/>
      <c r="AM3669" s="2"/>
      <c r="AN3669" s="2"/>
      <c r="AO3669" s="2">
        <v>-350</v>
      </c>
      <c r="AP3669" s="2">
        <v>-4</v>
      </c>
      <c r="AQ3669" s="2">
        <v>-12</v>
      </c>
      <c r="AR3669" s="2">
        <f t="shared" ref="AR3669:AR3676" si="1012">SUM(AO3669:AQ3669)</f>
        <v>-366</v>
      </c>
      <c r="AS3669" s="2"/>
      <c r="AT3669" s="2"/>
    </row>
    <row r="3670" spans="1:46" x14ac:dyDescent="0.3">
      <c r="A3670" s="1" t="s">
        <v>760</v>
      </c>
      <c r="B3670" s="1">
        <f t="shared" ref="B3670:J3670" si="1013">SUM(B3662:B3669)</f>
        <v>43</v>
      </c>
      <c r="C3670" s="1">
        <f t="shared" si="1013"/>
        <v>9</v>
      </c>
      <c r="D3670" s="1">
        <f t="shared" si="1013"/>
        <v>250.5</v>
      </c>
      <c r="E3670" s="1">
        <f t="shared" si="1013"/>
        <v>137.5</v>
      </c>
      <c r="F3670" s="1">
        <f t="shared" si="1013"/>
        <v>58</v>
      </c>
      <c r="G3670" s="1">
        <f t="shared" si="1013"/>
        <v>465.5</v>
      </c>
      <c r="H3670" s="1">
        <f t="shared" si="1013"/>
        <v>10</v>
      </c>
      <c r="I3670" s="1">
        <f t="shared" si="1013"/>
        <v>62</v>
      </c>
      <c r="J3670" s="1">
        <f t="shared" si="1013"/>
        <v>158.5</v>
      </c>
      <c r="K3670" s="2"/>
      <c r="L3670" s="1">
        <f>SUM(L3662:L3669)</f>
        <v>0</v>
      </c>
      <c r="M3670" s="1"/>
      <c r="N3670" s="2"/>
      <c r="O3670" s="1">
        <f>SUM(O3662:O3669)</f>
        <v>279</v>
      </c>
      <c r="P3670" s="1">
        <f>SUM(P3662:P3669)</f>
        <v>13</v>
      </c>
      <c r="Q3670" s="1"/>
      <c r="R3670" s="1"/>
      <c r="S3670" s="1">
        <f>SUM(S3662:S3669)</f>
        <v>8</v>
      </c>
      <c r="T3670" s="1">
        <f>SUM(T3662:T3669)</f>
        <v>19</v>
      </c>
      <c r="U3670" s="1">
        <f>SUM(U3662:U3669)</f>
        <v>5</v>
      </c>
      <c r="V3670" s="1">
        <f>SUM(V3662:V3669)</f>
        <v>29</v>
      </c>
      <c r="W3670" s="1"/>
      <c r="X3670" s="1">
        <f>SUM(X3662:X3669)</f>
        <v>12</v>
      </c>
      <c r="Y3670" s="1">
        <f>SUM(Y3662:Y3669)</f>
        <v>36</v>
      </c>
      <c r="Z3670" s="1">
        <f>SUM(Z3662:Z3669)</f>
        <v>110</v>
      </c>
      <c r="AA3670" s="1"/>
      <c r="AB3670" s="1">
        <f>SUM(AB3662:AB3669)</f>
        <v>66</v>
      </c>
      <c r="AC3670" s="1"/>
      <c r="AD3670" s="1"/>
      <c r="AE3670" s="1"/>
      <c r="AF3670" s="1">
        <f>SUM(AF3662:AF3669)</f>
        <v>0</v>
      </c>
      <c r="AG3670" s="1"/>
      <c r="AH3670" s="1"/>
      <c r="AI3670" s="1"/>
      <c r="AJ3670" s="1"/>
      <c r="AK3670" s="1"/>
      <c r="AL3670" s="1"/>
      <c r="AM3670" s="1">
        <f t="shared" ref="AM3670:AM3677" si="1014">SUM(B3670:AF3670)</f>
        <v>1771</v>
      </c>
      <c r="AN3670" s="1" t="s">
        <v>758</v>
      </c>
      <c r="AO3670" s="1">
        <f>SUM(AO3662:AO3669)</f>
        <v>2891</v>
      </c>
      <c r="AP3670" s="1">
        <f>SUM(AP3662:AP3669)</f>
        <v>1453</v>
      </c>
      <c r="AQ3670" s="1">
        <f>SUM(AQ3662:AQ3669)</f>
        <v>183.5</v>
      </c>
      <c r="AR3670" s="1">
        <f t="shared" si="1012"/>
        <v>4527.5</v>
      </c>
      <c r="AS3670" s="2"/>
      <c r="AT3670" s="2"/>
    </row>
    <row r="3671" spans="1:46" x14ac:dyDescent="0.3">
      <c r="A3671" s="2" t="s">
        <v>41</v>
      </c>
      <c r="B3671" s="2">
        <v>-70</v>
      </c>
      <c r="C3671" s="2"/>
      <c r="D3671" s="2">
        <v>-1</v>
      </c>
      <c r="E3671" s="2">
        <v>-1</v>
      </c>
      <c r="F3671" s="2"/>
      <c r="G3671" s="2">
        <v>-5</v>
      </c>
      <c r="H3671" s="2"/>
      <c r="I3671" s="2">
        <v>-2</v>
      </c>
      <c r="J3671" s="2">
        <v>-3</v>
      </c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  <c r="AD3671" s="2"/>
      <c r="AE3671" s="2"/>
      <c r="AF3671" s="2"/>
      <c r="AG3671" s="2"/>
      <c r="AH3671" s="2"/>
      <c r="AI3671" s="2"/>
      <c r="AJ3671" s="2"/>
      <c r="AK3671" s="2"/>
      <c r="AL3671" s="2"/>
      <c r="AM3671" s="2">
        <f t="shared" si="1014"/>
        <v>-82</v>
      </c>
      <c r="AN3671" s="2"/>
      <c r="AO3671" s="2">
        <v>70</v>
      </c>
      <c r="AP3671" s="2">
        <v>10</v>
      </c>
      <c r="AQ3671" s="2">
        <v>2</v>
      </c>
      <c r="AR3671" s="2">
        <f t="shared" si="1012"/>
        <v>82</v>
      </c>
      <c r="AS3671" s="2"/>
      <c r="AT3671" s="2"/>
    </row>
    <row r="3672" spans="1:46" x14ac:dyDescent="0.3">
      <c r="A3672" s="2" t="s">
        <v>506</v>
      </c>
      <c r="B3672" s="2">
        <v>-24</v>
      </c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  <c r="AD3672" s="2"/>
      <c r="AE3672" s="2"/>
      <c r="AF3672" s="2"/>
      <c r="AG3672" s="2"/>
      <c r="AH3672" s="2"/>
      <c r="AI3672" s="2"/>
      <c r="AJ3672" s="2"/>
      <c r="AK3672" s="2"/>
      <c r="AL3672" s="2"/>
      <c r="AM3672" s="2">
        <f t="shared" si="1014"/>
        <v>-24</v>
      </c>
      <c r="AN3672" s="2"/>
      <c r="AO3672" s="2">
        <v>24</v>
      </c>
      <c r="AP3672" s="2"/>
      <c r="AQ3672" s="2"/>
      <c r="AR3672" s="2">
        <f t="shared" si="1012"/>
        <v>24</v>
      </c>
      <c r="AS3672" s="2"/>
      <c r="AT3672" s="2"/>
    </row>
    <row r="3673" spans="1:46" x14ac:dyDescent="0.3">
      <c r="A3673" s="2" t="s">
        <v>322</v>
      </c>
      <c r="B3673" s="2">
        <v>-50</v>
      </c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>
        <v>-2</v>
      </c>
      <c r="Y3673" s="2"/>
      <c r="Z3673" s="2"/>
      <c r="AA3673" s="2"/>
      <c r="AB3673" s="2"/>
      <c r="AC3673" s="2"/>
      <c r="AD3673" s="2"/>
      <c r="AE3673" s="2"/>
      <c r="AF3673" s="2"/>
      <c r="AG3673" s="2"/>
      <c r="AH3673" s="2"/>
      <c r="AI3673" s="2"/>
      <c r="AJ3673" s="2"/>
      <c r="AK3673" s="2"/>
      <c r="AL3673" s="2"/>
      <c r="AM3673" s="2">
        <f t="shared" si="1014"/>
        <v>-52</v>
      </c>
      <c r="AN3673" s="2"/>
      <c r="AO3673" s="2">
        <v>50</v>
      </c>
      <c r="AP3673" s="2"/>
      <c r="AQ3673" s="2"/>
      <c r="AR3673" s="2">
        <f t="shared" si="1012"/>
        <v>50</v>
      </c>
      <c r="AS3673" s="2"/>
      <c r="AT3673" s="2"/>
    </row>
    <row r="3674" spans="1:46" x14ac:dyDescent="0.3">
      <c r="A3674" s="2" t="s">
        <v>274</v>
      </c>
      <c r="B3674" s="2">
        <v>-200</v>
      </c>
      <c r="C3674" s="2"/>
      <c r="D3674" s="2"/>
      <c r="E3674" s="2"/>
      <c r="F3674" s="2"/>
      <c r="G3674" s="2"/>
      <c r="H3674" s="2">
        <v>-3</v>
      </c>
      <c r="I3674" s="2">
        <v>-8</v>
      </c>
      <c r="J3674" s="2">
        <v>-8</v>
      </c>
      <c r="K3674" s="2"/>
      <c r="L3674" s="2">
        <v>-5</v>
      </c>
      <c r="M3674" s="2"/>
      <c r="N3674" s="2"/>
      <c r="O3674" s="2">
        <v>-10</v>
      </c>
      <c r="P3674" s="2"/>
      <c r="Q3674" s="2"/>
      <c r="R3674" s="2"/>
      <c r="S3674" s="2"/>
      <c r="T3674" s="2"/>
      <c r="U3674" s="2"/>
      <c r="V3674" s="2">
        <v>-11</v>
      </c>
      <c r="W3674" s="2"/>
      <c r="X3674" s="2"/>
      <c r="Y3674" s="2">
        <v>-5</v>
      </c>
      <c r="Z3674" s="2">
        <v>-10</v>
      </c>
      <c r="AA3674" s="2"/>
      <c r="AB3674" s="2"/>
      <c r="AC3674" s="2"/>
      <c r="AD3674" s="2"/>
      <c r="AE3674" s="2"/>
      <c r="AF3674" s="2"/>
      <c r="AG3674" s="2"/>
      <c r="AH3674" s="2"/>
      <c r="AI3674" s="2"/>
      <c r="AJ3674" s="2"/>
      <c r="AK3674" s="2"/>
      <c r="AL3674" s="2"/>
      <c r="AM3674" s="2">
        <f t="shared" si="1014"/>
        <v>-260</v>
      </c>
      <c r="AN3674" s="2"/>
      <c r="AO3674" s="2">
        <v>200</v>
      </c>
      <c r="AP3674" s="2">
        <v>24</v>
      </c>
      <c r="AQ3674" s="2"/>
      <c r="AR3674" s="2">
        <f t="shared" si="1012"/>
        <v>224</v>
      </c>
      <c r="AS3674" s="2"/>
      <c r="AT3674" s="2"/>
    </row>
    <row r="3675" spans="1:46" x14ac:dyDescent="0.3">
      <c r="A3675" s="2" t="s">
        <v>13</v>
      </c>
      <c r="B3675" s="2">
        <v>-75</v>
      </c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>
        <v>-4</v>
      </c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>
        <v>-5</v>
      </c>
      <c r="AA3675" s="2"/>
      <c r="AB3675" s="2"/>
      <c r="AC3675" s="2"/>
      <c r="AD3675" s="2"/>
      <c r="AE3675" s="2"/>
      <c r="AF3675" s="2"/>
      <c r="AG3675" s="2"/>
      <c r="AH3675" s="2"/>
      <c r="AI3675" s="2"/>
      <c r="AJ3675" s="2"/>
      <c r="AK3675" s="2"/>
      <c r="AL3675" s="2"/>
      <c r="AM3675" s="2">
        <f t="shared" si="1014"/>
        <v>-84</v>
      </c>
      <c r="AN3675" s="2"/>
      <c r="AO3675" s="2">
        <v>75</v>
      </c>
      <c r="AP3675" s="2"/>
      <c r="AQ3675" s="2"/>
      <c r="AR3675" s="2">
        <f t="shared" si="1012"/>
        <v>75</v>
      </c>
      <c r="AS3675" s="2"/>
      <c r="AT3675" s="2"/>
    </row>
    <row r="3676" spans="1:46" x14ac:dyDescent="0.3">
      <c r="A3676" s="2" t="s">
        <v>28</v>
      </c>
      <c r="B3676" s="2">
        <v>-153</v>
      </c>
      <c r="C3676" s="2"/>
      <c r="D3676" s="2"/>
      <c r="E3676" s="2"/>
      <c r="F3676" s="2"/>
      <c r="G3676" s="2"/>
      <c r="H3676" s="2"/>
      <c r="I3676" s="2"/>
      <c r="J3676" s="2">
        <v>-56</v>
      </c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  <c r="AD3676" s="2"/>
      <c r="AE3676" s="2"/>
      <c r="AF3676" s="2"/>
      <c r="AG3676" s="2"/>
      <c r="AH3676" s="2"/>
      <c r="AI3676" s="2"/>
      <c r="AJ3676" s="2"/>
      <c r="AK3676" s="2"/>
      <c r="AL3676" s="2"/>
      <c r="AM3676" s="2">
        <f t="shared" si="1014"/>
        <v>-209</v>
      </c>
      <c r="AN3676" s="2"/>
      <c r="AO3676" s="2">
        <v>153</v>
      </c>
      <c r="AP3676" s="2">
        <v>56</v>
      </c>
      <c r="AQ3676" s="2"/>
      <c r="AR3676" s="2">
        <f t="shared" si="1012"/>
        <v>209</v>
      </c>
      <c r="AS3676" s="2"/>
      <c r="AT3676" s="2"/>
    </row>
    <row r="3677" spans="1:46" x14ac:dyDescent="0.3">
      <c r="A3677" s="2" t="s">
        <v>124</v>
      </c>
      <c r="B3677" s="2">
        <v>618</v>
      </c>
      <c r="C3677" s="2"/>
      <c r="D3677" s="2">
        <v>5</v>
      </c>
      <c r="E3677" s="2"/>
      <c r="F3677" s="2"/>
      <c r="G3677" s="2"/>
      <c r="H3677" s="2"/>
      <c r="I3677" s="2"/>
      <c r="J3677" s="2">
        <v>312</v>
      </c>
      <c r="K3677" s="2"/>
      <c r="L3677" s="2"/>
      <c r="M3677" s="2"/>
      <c r="N3677" s="2"/>
      <c r="O3677" s="2">
        <v>1</v>
      </c>
      <c r="P3677" s="2"/>
      <c r="Q3677" s="2"/>
      <c r="R3677" s="2"/>
      <c r="S3677" s="2"/>
      <c r="T3677" s="2"/>
      <c r="U3677" s="2"/>
      <c r="V3677" s="2">
        <v>11</v>
      </c>
      <c r="W3677" s="2"/>
      <c r="X3677" s="2"/>
      <c r="Y3677" s="2"/>
      <c r="Z3677" s="2"/>
      <c r="AA3677" s="2"/>
      <c r="AB3677" s="2">
        <v>1</v>
      </c>
      <c r="AC3677" s="2"/>
      <c r="AD3677" s="2"/>
      <c r="AE3677" s="2"/>
      <c r="AF3677" s="2"/>
      <c r="AG3677" s="2"/>
      <c r="AH3677" s="2"/>
      <c r="AI3677" s="2"/>
      <c r="AJ3677" s="2"/>
      <c r="AK3677" s="2"/>
      <c r="AL3677" s="2"/>
      <c r="AM3677" s="2">
        <f t="shared" si="1014"/>
        <v>948</v>
      </c>
      <c r="AN3677" s="2"/>
      <c r="AO3677" s="2"/>
      <c r="AP3677" s="2"/>
      <c r="AQ3677" s="2"/>
      <c r="AR3677" s="2"/>
      <c r="AS3677" s="2"/>
      <c r="AT3677" s="2"/>
    </row>
    <row r="3678" spans="1:46" x14ac:dyDescent="0.3">
      <c r="A3678" s="2" t="s">
        <v>118</v>
      </c>
      <c r="B3678" s="2"/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  <c r="AD3678" s="2"/>
      <c r="AE3678" s="2"/>
      <c r="AF3678" s="2"/>
      <c r="AG3678" s="2"/>
      <c r="AH3678" s="2"/>
      <c r="AI3678" s="2"/>
      <c r="AJ3678" s="2"/>
      <c r="AK3678" s="2"/>
      <c r="AL3678" s="2"/>
      <c r="AM3678" s="2"/>
      <c r="AN3678" s="2"/>
      <c r="AO3678" s="2">
        <v>-618</v>
      </c>
      <c r="AP3678" s="2">
        <v>-192</v>
      </c>
      <c r="AQ3678" s="2">
        <v>-10</v>
      </c>
      <c r="AR3678" s="2">
        <f t="shared" ref="AR3678:AR3685" si="1015">SUM(AO3678:AQ3678)</f>
        <v>-820</v>
      </c>
      <c r="AS3678" s="2"/>
      <c r="AT3678" s="2"/>
    </row>
    <row r="3679" spans="1:46" x14ac:dyDescent="0.3">
      <c r="A3679" s="1" t="s">
        <v>759</v>
      </c>
      <c r="B3679" s="1">
        <f t="shared" ref="B3679:J3679" si="1016">SUM(B3670:B3678)</f>
        <v>89</v>
      </c>
      <c r="C3679" s="1">
        <f t="shared" si="1016"/>
        <v>9</v>
      </c>
      <c r="D3679" s="1">
        <f t="shared" si="1016"/>
        <v>254.5</v>
      </c>
      <c r="E3679" s="1">
        <f t="shared" si="1016"/>
        <v>136.5</v>
      </c>
      <c r="F3679" s="1">
        <f t="shared" si="1016"/>
        <v>58</v>
      </c>
      <c r="G3679" s="1">
        <f t="shared" si="1016"/>
        <v>460.5</v>
      </c>
      <c r="H3679" s="1">
        <f t="shared" si="1016"/>
        <v>7</v>
      </c>
      <c r="I3679" s="1">
        <f t="shared" si="1016"/>
        <v>52</v>
      </c>
      <c r="J3679" s="1">
        <f t="shared" si="1016"/>
        <v>403.5</v>
      </c>
      <c r="K3679" s="2"/>
      <c r="L3679" s="1">
        <v>0</v>
      </c>
      <c r="M3679" s="1"/>
      <c r="N3679" s="2"/>
      <c r="O3679" s="1">
        <f>SUM(O3670:O3678)</f>
        <v>266</v>
      </c>
      <c r="P3679" s="1">
        <f>SUM(P3670:P3678)</f>
        <v>13</v>
      </c>
      <c r="Q3679" s="1"/>
      <c r="R3679" s="1"/>
      <c r="S3679" s="1">
        <f>SUM(S3670:S3678)</f>
        <v>8</v>
      </c>
      <c r="T3679" s="1">
        <f>SUM(T3670:T3678)</f>
        <v>19</v>
      </c>
      <c r="U3679" s="1">
        <f>SUM(U3670:U3678)</f>
        <v>5</v>
      </c>
      <c r="V3679" s="1">
        <f>SUM(V3670:V3678)</f>
        <v>29</v>
      </c>
      <c r="W3679" s="1"/>
      <c r="X3679" s="1">
        <f>SUM(X3670:X3678)</f>
        <v>10</v>
      </c>
      <c r="Y3679" s="1">
        <f>SUM(Y3670:Y3678)</f>
        <v>31</v>
      </c>
      <c r="Z3679" s="1">
        <f>SUM(Z3670:Z3678)</f>
        <v>95</v>
      </c>
      <c r="AA3679" s="1"/>
      <c r="AB3679" s="1">
        <f>SUM(AB3670:AB3678)</f>
        <v>67</v>
      </c>
      <c r="AC3679" s="1"/>
      <c r="AD3679" s="1"/>
      <c r="AE3679" s="1"/>
      <c r="AF3679" s="1">
        <f>SUM(AF3670:AF3678)</f>
        <v>0</v>
      </c>
      <c r="AG3679" s="1"/>
      <c r="AH3679" s="1"/>
      <c r="AI3679" s="1"/>
      <c r="AJ3679" s="1"/>
      <c r="AK3679" s="1"/>
      <c r="AL3679" s="1"/>
      <c r="AM3679" s="1">
        <f t="shared" ref="AM3679:AM3686" si="1017">SUM(B3679:AF3679)</f>
        <v>2013</v>
      </c>
      <c r="AN3679" s="1" t="s">
        <v>759</v>
      </c>
      <c r="AO3679" s="1">
        <f>SUM(AO3670:AO3678)</f>
        <v>2845</v>
      </c>
      <c r="AP3679" s="1">
        <f>SUM(AP3670:AP3678)</f>
        <v>1351</v>
      </c>
      <c r="AQ3679" s="1">
        <f>SUM(AQ3670:AQ3678)</f>
        <v>175.5</v>
      </c>
      <c r="AR3679" s="1">
        <f t="shared" si="1015"/>
        <v>4371.5</v>
      </c>
      <c r="AS3679" s="2"/>
      <c r="AT3679" s="2"/>
    </row>
    <row r="3680" spans="1:46" x14ac:dyDescent="0.3">
      <c r="A3680" s="2" t="s">
        <v>75</v>
      </c>
      <c r="B3680" s="2">
        <v>-20</v>
      </c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  <c r="AD3680" s="2"/>
      <c r="AE3680" s="2"/>
      <c r="AF3680" s="2"/>
      <c r="AG3680" s="2"/>
      <c r="AH3680" s="2"/>
      <c r="AI3680" s="2"/>
      <c r="AJ3680" s="2"/>
      <c r="AK3680" s="2"/>
      <c r="AL3680" s="2"/>
      <c r="AM3680" s="2">
        <f t="shared" si="1017"/>
        <v>-20</v>
      </c>
      <c r="AN3680" s="2"/>
      <c r="AO3680" s="2">
        <v>20</v>
      </c>
      <c r="AP3680" s="2"/>
      <c r="AQ3680" s="2"/>
      <c r="AR3680" s="2">
        <f t="shared" si="1015"/>
        <v>20</v>
      </c>
      <c r="AS3680" s="2"/>
      <c r="AT3680" s="2"/>
    </row>
    <row r="3681" spans="1:46" x14ac:dyDescent="0.3">
      <c r="A3681" s="2" t="s">
        <v>677</v>
      </c>
      <c r="B3681" s="2">
        <v>-93</v>
      </c>
      <c r="C3681" s="2"/>
      <c r="D3681" s="2"/>
      <c r="E3681" s="2"/>
      <c r="F3681" s="2"/>
      <c r="G3681" s="2"/>
      <c r="H3681" s="2"/>
      <c r="I3681" s="2"/>
      <c r="J3681" s="2">
        <v>-10</v>
      </c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  <c r="AD3681" s="2"/>
      <c r="AE3681" s="2"/>
      <c r="AF3681" s="2"/>
      <c r="AG3681" s="2"/>
      <c r="AH3681" s="2"/>
      <c r="AI3681" s="2"/>
      <c r="AJ3681" s="2"/>
      <c r="AK3681" s="2"/>
      <c r="AL3681" s="2"/>
      <c r="AM3681" s="2">
        <f t="shared" si="1017"/>
        <v>-103</v>
      </c>
      <c r="AN3681" s="2"/>
      <c r="AO3681" s="2">
        <v>93</v>
      </c>
      <c r="AP3681" s="2">
        <v>10</v>
      </c>
      <c r="AQ3681" s="2"/>
      <c r="AR3681" s="2">
        <f t="shared" si="1015"/>
        <v>103</v>
      </c>
      <c r="AS3681" s="2"/>
      <c r="AT3681" s="2"/>
    </row>
    <row r="3682" spans="1:46" x14ac:dyDescent="0.3">
      <c r="A3682" s="2" t="s">
        <v>47</v>
      </c>
      <c r="B3682" s="2">
        <v>-7</v>
      </c>
      <c r="C3682" s="2"/>
      <c r="D3682" s="2"/>
      <c r="E3682" s="2"/>
      <c r="F3682" s="2"/>
      <c r="G3682" s="2">
        <v>-2</v>
      </c>
      <c r="H3682" s="2"/>
      <c r="I3682" s="2"/>
      <c r="J3682" s="2">
        <v>-3</v>
      </c>
      <c r="K3682" s="2"/>
      <c r="L3682" s="2">
        <v>-1</v>
      </c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  <c r="AD3682" s="2"/>
      <c r="AE3682" s="2"/>
      <c r="AF3682" s="2"/>
      <c r="AG3682" s="2"/>
      <c r="AH3682" s="2"/>
      <c r="AI3682" s="2"/>
      <c r="AJ3682" s="2"/>
      <c r="AK3682" s="2"/>
      <c r="AL3682" s="2"/>
      <c r="AM3682" s="2">
        <f t="shared" si="1017"/>
        <v>-13</v>
      </c>
      <c r="AN3682" s="2"/>
      <c r="AO3682" s="2">
        <v>7</v>
      </c>
      <c r="AP3682" s="2">
        <v>6</v>
      </c>
      <c r="AQ3682" s="2"/>
      <c r="AR3682" s="2">
        <f t="shared" si="1015"/>
        <v>13</v>
      </c>
      <c r="AS3682" s="2"/>
      <c r="AT3682" s="2"/>
    </row>
    <row r="3683" spans="1:46" x14ac:dyDescent="0.3">
      <c r="A3683" s="2" t="s">
        <v>748</v>
      </c>
      <c r="B3683" s="2">
        <v>-25</v>
      </c>
      <c r="C3683" s="2"/>
      <c r="D3683" s="2"/>
      <c r="E3683" s="2"/>
      <c r="F3683" s="2"/>
      <c r="G3683" s="2"/>
      <c r="H3683" s="2"/>
      <c r="I3683" s="2">
        <v>-2</v>
      </c>
      <c r="J3683" s="2"/>
      <c r="K3683" s="2"/>
      <c r="L3683" s="2"/>
      <c r="M3683" s="2"/>
      <c r="N3683" s="2"/>
      <c r="O3683" s="2"/>
      <c r="P3683" s="2">
        <v>-3</v>
      </c>
      <c r="Q3683" s="2"/>
      <c r="R3683" s="2"/>
      <c r="S3683" s="2">
        <v>-1</v>
      </c>
      <c r="T3683" s="2"/>
      <c r="U3683" s="2"/>
      <c r="V3683" s="2"/>
      <c r="W3683" s="2"/>
      <c r="X3683" s="2"/>
      <c r="Y3683" s="2"/>
      <c r="Z3683" s="2"/>
      <c r="AA3683" s="2"/>
      <c r="AB3683" s="2"/>
      <c r="AC3683" s="2"/>
      <c r="AD3683" s="2"/>
      <c r="AE3683" s="2"/>
      <c r="AF3683" s="2"/>
      <c r="AG3683" s="2"/>
      <c r="AH3683" s="2"/>
      <c r="AI3683" s="2"/>
      <c r="AJ3683" s="2"/>
      <c r="AK3683" s="2"/>
      <c r="AL3683" s="2"/>
      <c r="AM3683" s="2">
        <f t="shared" si="1017"/>
        <v>-31</v>
      </c>
      <c r="AN3683" s="2"/>
      <c r="AO3683" s="2">
        <v>25</v>
      </c>
      <c r="AP3683" s="2">
        <v>2</v>
      </c>
      <c r="AQ3683" s="2"/>
      <c r="AR3683" s="2">
        <f t="shared" si="1015"/>
        <v>27</v>
      </c>
      <c r="AS3683" s="2"/>
      <c r="AT3683" s="2"/>
    </row>
    <row r="3684" spans="1:46" x14ac:dyDescent="0.3">
      <c r="A3684" s="2" t="s">
        <v>36</v>
      </c>
      <c r="B3684" s="2">
        <v>-26</v>
      </c>
      <c r="C3684" s="2"/>
      <c r="D3684" s="2"/>
      <c r="E3684" s="2"/>
      <c r="F3684" s="2"/>
      <c r="G3684" s="2">
        <v>-5</v>
      </c>
      <c r="H3684" s="2"/>
      <c r="I3684" s="2"/>
      <c r="J3684" s="2">
        <v>-2</v>
      </c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  <c r="AD3684" s="2"/>
      <c r="AE3684" s="2"/>
      <c r="AF3684" s="2"/>
      <c r="AG3684" s="2"/>
      <c r="AH3684" s="2"/>
      <c r="AI3684" s="2"/>
      <c r="AJ3684" s="2"/>
      <c r="AK3684" s="2"/>
      <c r="AL3684" s="2"/>
      <c r="AM3684" s="2">
        <f t="shared" si="1017"/>
        <v>-33</v>
      </c>
      <c r="AN3684" s="2"/>
      <c r="AO3684" s="2">
        <v>26</v>
      </c>
      <c r="AP3684" s="2">
        <v>7</v>
      </c>
      <c r="AQ3684" s="2"/>
      <c r="AR3684" s="2">
        <f t="shared" si="1015"/>
        <v>33</v>
      </c>
      <c r="AS3684" s="2"/>
      <c r="AT3684" s="2"/>
    </row>
    <row r="3685" spans="1:46" x14ac:dyDescent="0.3">
      <c r="A3685" s="2" t="s">
        <v>27</v>
      </c>
      <c r="B3685" s="2">
        <v>-168</v>
      </c>
      <c r="C3685" s="2"/>
      <c r="D3685" s="2">
        <v>-1</v>
      </c>
      <c r="E3685" s="2"/>
      <c r="F3685" s="2"/>
      <c r="G3685" s="2">
        <v>-64</v>
      </c>
      <c r="H3685" s="2"/>
      <c r="I3685" s="2"/>
      <c r="J3685" s="2"/>
      <c r="K3685" s="2"/>
      <c r="L3685" s="2">
        <v>-1</v>
      </c>
      <c r="M3685" s="2"/>
      <c r="N3685" s="2"/>
      <c r="O3685" s="2">
        <v>-26</v>
      </c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>
        <v>-1</v>
      </c>
      <c r="AC3685" s="2"/>
      <c r="AD3685" s="2"/>
      <c r="AE3685" s="2"/>
      <c r="AF3685" s="2"/>
      <c r="AG3685" s="2"/>
      <c r="AH3685" s="2"/>
      <c r="AI3685" s="2"/>
      <c r="AJ3685" s="2"/>
      <c r="AK3685" s="2"/>
      <c r="AL3685" s="2"/>
      <c r="AM3685" s="2">
        <f t="shared" si="1017"/>
        <v>-261</v>
      </c>
      <c r="AN3685" s="2"/>
      <c r="AO3685" s="2">
        <v>168</v>
      </c>
      <c r="AP3685" s="2">
        <v>64</v>
      </c>
      <c r="AQ3685" s="2">
        <v>1</v>
      </c>
      <c r="AR3685" s="2">
        <f t="shared" si="1015"/>
        <v>233</v>
      </c>
      <c r="AS3685" s="2"/>
      <c r="AT3685" s="2"/>
    </row>
    <row r="3686" spans="1:46" x14ac:dyDescent="0.3">
      <c r="A3686" s="2" t="s">
        <v>117</v>
      </c>
      <c r="B3686" s="2">
        <v>210</v>
      </c>
      <c r="C3686" s="2"/>
      <c r="D3686" s="2">
        <v>1</v>
      </c>
      <c r="E3686" s="2"/>
      <c r="F3686" s="2"/>
      <c r="G3686" s="2">
        <v>64</v>
      </c>
      <c r="H3686" s="2"/>
      <c r="I3686" s="2"/>
      <c r="J3686" s="2"/>
      <c r="K3686" s="2"/>
      <c r="L3686" s="2">
        <v>1</v>
      </c>
      <c r="M3686" s="2"/>
      <c r="N3686" s="2"/>
      <c r="O3686" s="2">
        <v>26</v>
      </c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>
        <v>1</v>
      </c>
      <c r="AC3686" s="2"/>
      <c r="AD3686" s="2"/>
      <c r="AE3686" s="2"/>
      <c r="AF3686" s="2"/>
      <c r="AG3686" s="2"/>
      <c r="AH3686" s="2"/>
      <c r="AI3686" s="2"/>
      <c r="AJ3686" s="2"/>
      <c r="AK3686" s="2"/>
      <c r="AL3686" s="2"/>
      <c r="AM3686" s="2">
        <f t="shared" si="1017"/>
        <v>303</v>
      </c>
      <c r="AN3686" s="2"/>
      <c r="AO3686" s="2"/>
      <c r="AP3686" s="2"/>
      <c r="AQ3686" s="2"/>
      <c r="AR3686" s="2"/>
      <c r="AS3686" s="2"/>
      <c r="AT3686" s="2"/>
    </row>
    <row r="3687" spans="1:46" x14ac:dyDescent="0.3">
      <c r="A3687" s="2" t="s">
        <v>118</v>
      </c>
      <c r="B3687" s="2"/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  <c r="AD3687" s="2"/>
      <c r="AE3687" s="2"/>
      <c r="AF3687" s="2"/>
      <c r="AG3687" s="2"/>
      <c r="AH3687" s="2"/>
      <c r="AI3687" s="2"/>
      <c r="AJ3687" s="2"/>
      <c r="AK3687" s="2"/>
      <c r="AL3687" s="2"/>
      <c r="AM3687" s="2"/>
      <c r="AN3687" s="2"/>
      <c r="AO3687" s="2">
        <v>-210</v>
      </c>
      <c r="AP3687" s="2">
        <v>-23</v>
      </c>
      <c r="AQ3687" s="2">
        <v>-8</v>
      </c>
      <c r="AR3687" s="2">
        <f t="shared" ref="AR3687:AR3699" si="1018">SUM(AO3687:AQ3687)</f>
        <v>-241</v>
      </c>
      <c r="AS3687" s="2"/>
      <c r="AT3687" s="2"/>
    </row>
    <row r="3688" spans="1:46" x14ac:dyDescent="0.3">
      <c r="A3688" s="1" t="s">
        <v>761</v>
      </c>
      <c r="B3688" s="1">
        <v>35</v>
      </c>
      <c r="C3688" s="1">
        <f t="shared" ref="C3688:J3688" si="1019">SUM(C3679:C3687)</f>
        <v>9</v>
      </c>
      <c r="D3688" s="1">
        <f t="shared" si="1019"/>
        <v>254.5</v>
      </c>
      <c r="E3688" s="1">
        <f t="shared" si="1019"/>
        <v>136.5</v>
      </c>
      <c r="F3688" s="1">
        <f t="shared" si="1019"/>
        <v>58</v>
      </c>
      <c r="G3688" s="1">
        <f t="shared" si="1019"/>
        <v>453.5</v>
      </c>
      <c r="H3688" s="1">
        <f t="shared" si="1019"/>
        <v>7</v>
      </c>
      <c r="I3688" s="1">
        <f t="shared" si="1019"/>
        <v>50</v>
      </c>
      <c r="J3688" s="1">
        <f t="shared" si="1019"/>
        <v>388.5</v>
      </c>
      <c r="K3688" s="2"/>
      <c r="L3688" s="1">
        <v>3</v>
      </c>
      <c r="M3688" s="1"/>
      <c r="N3688" s="2"/>
      <c r="O3688" s="1">
        <f>SUM(O3679:O3687)</f>
        <v>266</v>
      </c>
      <c r="P3688" s="1">
        <v>0</v>
      </c>
      <c r="Q3688" s="1"/>
      <c r="R3688" s="1"/>
      <c r="S3688" s="1">
        <f>SUM(S3679:S3687)</f>
        <v>7</v>
      </c>
      <c r="T3688" s="1">
        <f>SUM(T3679:T3687)</f>
        <v>19</v>
      </c>
      <c r="U3688" s="1">
        <f>SUM(U3679:U3687)</f>
        <v>5</v>
      </c>
      <c r="V3688" s="1">
        <f>SUM(V3679:V3687)</f>
        <v>29</v>
      </c>
      <c r="W3688" s="1"/>
      <c r="X3688" s="1">
        <f>SUM(X3679:X3687)</f>
        <v>10</v>
      </c>
      <c r="Y3688" s="1">
        <f>SUM(Y3679:Y3687)</f>
        <v>31</v>
      </c>
      <c r="Z3688" s="1">
        <f>SUM(Z3679:Z3687)</f>
        <v>95</v>
      </c>
      <c r="AA3688" s="1"/>
      <c r="AB3688" s="1">
        <f>SUM(AB3679:AB3687)</f>
        <v>67</v>
      </c>
      <c r="AC3688" s="1"/>
      <c r="AD3688" s="1"/>
      <c r="AE3688" s="1"/>
      <c r="AF3688" s="1">
        <f>SUM(AF3679:AF3687)</f>
        <v>0</v>
      </c>
      <c r="AG3688" s="1"/>
      <c r="AH3688" s="1"/>
      <c r="AI3688" s="1"/>
      <c r="AJ3688" s="1"/>
      <c r="AK3688" s="1"/>
      <c r="AL3688" s="1"/>
      <c r="AM3688" s="1">
        <f t="shared" ref="AM3688:AM3700" si="1020">SUM(B3688:AF3688)</f>
        <v>1924</v>
      </c>
      <c r="AN3688" s="1" t="s">
        <v>761</v>
      </c>
      <c r="AO3688" s="1">
        <f>SUM(AO3679:AO3687)</f>
        <v>2974</v>
      </c>
      <c r="AP3688" s="1">
        <f>SUM(AP3679:AP3687)</f>
        <v>1417</v>
      </c>
      <c r="AQ3688" s="1">
        <f>SUM(AQ3679:AQ3687)</f>
        <v>168.5</v>
      </c>
      <c r="AR3688" s="1">
        <f t="shared" si="1018"/>
        <v>4559.5</v>
      </c>
      <c r="AS3688" s="2"/>
      <c r="AT3688" s="2"/>
    </row>
    <row r="3689" spans="1:46" x14ac:dyDescent="0.3">
      <c r="A3689" s="2" t="s">
        <v>13</v>
      </c>
      <c r="B3689" s="2"/>
      <c r="C3689" s="2"/>
      <c r="D3689" s="2">
        <v>-1</v>
      </c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>
        <v>-6</v>
      </c>
      <c r="Q3689" s="2"/>
      <c r="R3689" s="2"/>
      <c r="S3689" s="2"/>
      <c r="T3689" s="2"/>
      <c r="U3689" s="2"/>
      <c r="V3689" s="2">
        <v>-1</v>
      </c>
      <c r="W3689" s="2"/>
      <c r="X3689" s="2"/>
      <c r="Y3689" s="2">
        <v>-1</v>
      </c>
      <c r="Z3689" s="2">
        <v>-2</v>
      </c>
      <c r="AA3689" s="2"/>
      <c r="AB3689" s="2"/>
      <c r="AC3689" s="2"/>
      <c r="AD3689" s="2"/>
      <c r="AE3689" s="2"/>
      <c r="AF3689" s="2"/>
      <c r="AG3689" s="2"/>
      <c r="AH3689" s="2"/>
      <c r="AI3689" s="2"/>
      <c r="AJ3689" s="2"/>
      <c r="AK3689" s="2"/>
      <c r="AL3689" s="2"/>
      <c r="AM3689" s="2">
        <f t="shared" si="1020"/>
        <v>-11</v>
      </c>
      <c r="AN3689" s="2"/>
      <c r="AO3689" s="2"/>
      <c r="AP3689" s="2"/>
      <c r="AQ3689" s="2">
        <v>1</v>
      </c>
      <c r="AR3689" s="2">
        <f t="shared" si="1018"/>
        <v>1</v>
      </c>
      <c r="AS3689" s="2"/>
      <c r="AT3689" s="2"/>
    </row>
    <row r="3690" spans="1:46" x14ac:dyDescent="0.3">
      <c r="A3690" s="2" t="s">
        <v>75</v>
      </c>
      <c r="B3690" s="2">
        <v>-20</v>
      </c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  <c r="AD3690" s="2"/>
      <c r="AE3690" s="2"/>
      <c r="AF3690" s="2"/>
      <c r="AG3690" s="2"/>
      <c r="AH3690" s="2"/>
      <c r="AI3690" s="2"/>
      <c r="AJ3690" s="2"/>
      <c r="AK3690" s="2"/>
      <c r="AL3690" s="2"/>
      <c r="AM3690" s="2">
        <f t="shared" si="1020"/>
        <v>-20</v>
      </c>
      <c r="AN3690" s="2"/>
      <c r="AO3690" s="2">
        <v>20</v>
      </c>
      <c r="AP3690" s="2"/>
      <c r="AQ3690" s="2"/>
      <c r="AR3690" s="2">
        <f t="shared" si="1018"/>
        <v>20</v>
      </c>
      <c r="AS3690" s="2"/>
      <c r="AT3690" s="2"/>
    </row>
    <row r="3691" spans="1:46" x14ac:dyDescent="0.3">
      <c r="A3691" s="2" t="s">
        <v>38</v>
      </c>
      <c r="B3691" s="2">
        <v>-23</v>
      </c>
      <c r="C3691" s="2"/>
      <c r="D3691" s="2"/>
      <c r="E3691" s="2"/>
      <c r="F3691" s="2"/>
      <c r="G3691" s="2">
        <v>-5</v>
      </c>
      <c r="H3691" s="2"/>
      <c r="I3691" s="2"/>
      <c r="J3691" s="2">
        <v>-5</v>
      </c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  <c r="AD3691" s="2"/>
      <c r="AE3691" s="2"/>
      <c r="AF3691" s="2"/>
      <c r="AG3691" s="2"/>
      <c r="AH3691" s="2"/>
      <c r="AI3691" s="2"/>
      <c r="AJ3691" s="2"/>
      <c r="AK3691" s="2"/>
      <c r="AL3691" s="2"/>
      <c r="AM3691" s="2">
        <f t="shared" si="1020"/>
        <v>-33</v>
      </c>
      <c r="AN3691" s="2"/>
      <c r="AO3691" s="2">
        <v>23</v>
      </c>
      <c r="AP3691" s="2">
        <v>10</v>
      </c>
      <c r="AQ3691" s="2"/>
      <c r="AR3691" s="2">
        <f t="shared" si="1018"/>
        <v>33</v>
      </c>
      <c r="AS3691" s="2"/>
      <c r="AT3691" s="2"/>
    </row>
    <row r="3692" spans="1:46" x14ac:dyDescent="0.3">
      <c r="A3692" s="2" t="s">
        <v>60</v>
      </c>
      <c r="B3692" s="2">
        <v>-8</v>
      </c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  <c r="AD3692" s="2"/>
      <c r="AE3692" s="2"/>
      <c r="AF3692" s="2"/>
      <c r="AG3692" s="2"/>
      <c r="AH3692" s="2"/>
      <c r="AI3692" s="2"/>
      <c r="AJ3692" s="2"/>
      <c r="AK3692" s="2"/>
      <c r="AL3692" s="2"/>
      <c r="AM3692" s="2">
        <f t="shared" si="1020"/>
        <v>-8</v>
      </c>
      <c r="AN3692" s="2"/>
      <c r="AO3692" s="2">
        <v>8</v>
      </c>
      <c r="AP3692" s="2"/>
      <c r="AQ3692" s="2"/>
      <c r="AR3692" s="2">
        <f t="shared" si="1018"/>
        <v>8</v>
      </c>
      <c r="AS3692" s="2"/>
      <c r="AT3692" s="2"/>
    </row>
    <row r="3693" spans="1:46" x14ac:dyDescent="0.3">
      <c r="A3693" s="2" t="s">
        <v>762</v>
      </c>
      <c r="B3693" s="2">
        <v>-5</v>
      </c>
      <c r="C3693" s="2"/>
      <c r="D3693" s="2"/>
      <c r="E3693" s="2"/>
      <c r="F3693" s="2"/>
      <c r="G3693" s="2">
        <v>-1</v>
      </c>
      <c r="H3693" s="2"/>
      <c r="I3693" s="2"/>
      <c r="J3693" s="2">
        <v>-2</v>
      </c>
      <c r="K3693" s="2"/>
      <c r="L3693" s="2">
        <v>-1</v>
      </c>
      <c r="M3693" s="2"/>
      <c r="N3693" s="2"/>
      <c r="O3693" s="2">
        <v>-2</v>
      </c>
      <c r="P3693" s="2"/>
      <c r="Q3693" s="2"/>
      <c r="R3693" s="2"/>
      <c r="S3693" s="2"/>
      <c r="T3693" s="2">
        <v>-1</v>
      </c>
      <c r="U3693" s="2"/>
      <c r="V3693" s="2"/>
      <c r="W3693" s="2"/>
      <c r="X3693" s="2"/>
      <c r="Y3693" s="2"/>
      <c r="Z3693" s="2"/>
      <c r="AA3693" s="2"/>
      <c r="AB3693" s="2"/>
      <c r="AC3693" s="2"/>
      <c r="AD3693" s="2"/>
      <c r="AE3693" s="2"/>
      <c r="AF3693" s="2"/>
      <c r="AG3693" s="2"/>
      <c r="AH3693" s="2"/>
      <c r="AI3693" s="2"/>
      <c r="AJ3693" s="2"/>
      <c r="AK3693" s="2"/>
      <c r="AL3693" s="2"/>
      <c r="AM3693" s="2">
        <f t="shared" si="1020"/>
        <v>-12</v>
      </c>
      <c r="AN3693" s="2"/>
      <c r="AO3693" s="2">
        <v>5</v>
      </c>
      <c r="AP3693" s="2">
        <v>4</v>
      </c>
      <c r="AQ3693" s="2"/>
      <c r="AR3693" s="2">
        <f t="shared" si="1018"/>
        <v>9</v>
      </c>
      <c r="AS3693" s="2"/>
      <c r="AT3693" s="2"/>
    </row>
    <row r="3694" spans="1:46" x14ac:dyDescent="0.3">
      <c r="A3694" s="2" t="s">
        <v>730</v>
      </c>
      <c r="B3694" s="2">
        <v>-48</v>
      </c>
      <c r="C3694" s="2">
        <v>-7</v>
      </c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>
        <v>-3</v>
      </c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  <c r="AD3694" s="2"/>
      <c r="AE3694" s="2"/>
      <c r="AF3694" s="2"/>
      <c r="AG3694" s="2"/>
      <c r="AH3694" s="2"/>
      <c r="AI3694" s="2"/>
      <c r="AJ3694" s="2"/>
      <c r="AK3694" s="2"/>
      <c r="AL3694" s="2"/>
      <c r="AM3694" s="2">
        <f t="shared" si="1020"/>
        <v>-58</v>
      </c>
      <c r="AN3694" s="2"/>
      <c r="AO3694" s="2">
        <v>48</v>
      </c>
      <c r="AP3694" s="2">
        <v>7</v>
      </c>
      <c r="AQ3694" s="2"/>
      <c r="AR3694" s="2">
        <f t="shared" si="1018"/>
        <v>55</v>
      </c>
      <c r="AS3694" s="2"/>
      <c r="AT3694" s="2"/>
    </row>
    <row r="3695" spans="1:46" x14ac:dyDescent="0.3">
      <c r="A3695" s="2" t="s">
        <v>37</v>
      </c>
      <c r="B3695" s="2">
        <v>-35</v>
      </c>
      <c r="C3695" s="2">
        <v>-2</v>
      </c>
      <c r="D3695" s="2">
        <v>-5</v>
      </c>
      <c r="E3695" s="2">
        <v>-1</v>
      </c>
      <c r="F3695" s="2"/>
      <c r="G3695" s="2">
        <v>-12.5</v>
      </c>
      <c r="H3695" s="2"/>
      <c r="I3695" s="2">
        <v>-1</v>
      </c>
      <c r="J3695" s="2">
        <v>-3</v>
      </c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  <c r="AD3695" s="2"/>
      <c r="AE3695" s="2"/>
      <c r="AF3695" s="2"/>
      <c r="AG3695" s="2"/>
      <c r="AH3695" s="2"/>
      <c r="AI3695" s="2"/>
      <c r="AJ3695" s="2"/>
      <c r="AK3695" s="2"/>
      <c r="AL3695" s="2"/>
      <c r="AM3695" s="2">
        <f t="shared" si="1020"/>
        <v>-59.5</v>
      </c>
      <c r="AN3695" s="2"/>
      <c r="AO3695" s="2">
        <v>35</v>
      </c>
      <c r="AP3695" s="2">
        <v>18.5</v>
      </c>
      <c r="AQ3695" s="2">
        <v>6</v>
      </c>
      <c r="AR3695" s="2">
        <f t="shared" si="1018"/>
        <v>59.5</v>
      </c>
      <c r="AS3695" s="2"/>
      <c r="AT3695" s="2"/>
    </row>
    <row r="3696" spans="1:46" x14ac:dyDescent="0.3">
      <c r="A3696" s="2" t="s">
        <v>34</v>
      </c>
      <c r="B3696" s="2">
        <v>-40</v>
      </c>
      <c r="C3696" s="2"/>
      <c r="D3696" s="2"/>
      <c r="E3696" s="2"/>
      <c r="F3696" s="2"/>
      <c r="G3696" s="2">
        <v>-20</v>
      </c>
      <c r="H3696" s="2"/>
      <c r="I3696" s="2"/>
      <c r="J3696" s="2"/>
      <c r="K3696" s="2"/>
      <c r="L3696" s="2"/>
      <c r="M3696" s="2"/>
      <c r="N3696" s="2"/>
      <c r="O3696" s="2">
        <v>-10</v>
      </c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  <c r="AD3696" s="2"/>
      <c r="AE3696" s="2"/>
      <c r="AF3696" s="2"/>
      <c r="AG3696" s="2"/>
      <c r="AH3696" s="2"/>
      <c r="AI3696" s="2"/>
      <c r="AJ3696" s="2"/>
      <c r="AK3696" s="2"/>
      <c r="AL3696" s="2"/>
      <c r="AM3696" s="2">
        <f t="shared" si="1020"/>
        <v>-70</v>
      </c>
      <c r="AN3696" s="2"/>
      <c r="AO3696" s="2">
        <v>40</v>
      </c>
      <c r="AP3696" s="2">
        <v>20</v>
      </c>
      <c r="AQ3696" s="2"/>
      <c r="AR3696" s="2">
        <f t="shared" si="1018"/>
        <v>60</v>
      </c>
      <c r="AS3696" s="2"/>
      <c r="AT3696" s="2"/>
    </row>
    <row r="3697" spans="1:46" x14ac:dyDescent="0.3">
      <c r="A3697" s="2" t="s">
        <v>28</v>
      </c>
      <c r="B3697" s="2">
        <v>-30</v>
      </c>
      <c r="C3697" s="2"/>
      <c r="D3697" s="2"/>
      <c r="E3697" s="2"/>
      <c r="F3697" s="2"/>
      <c r="G3697" s="2">
        <v>-20</v>
      </c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  <c r="AD3697" s="2"/>
      <c r="AE3697" s="2"/>
      <c r="AF3697" s="2"/>
      <c r="AG3697" s="2"/>
      <c r="AH3697" s="2"/>
      <c r="AI3697" s="2"/>
      <c r="AJ3697" s="2"/>
      <c r="AK3697" s="2"/>
      <c r="AL3697" s="2"/>
      <c r="AM3697" s="2">
        <f t="shared" si="1020"/>
        <v>-50</v>
      </c>
      <c r="AN3697" s="2"/>
      <c r="AO3697" s="2">
        <v>30</v>
      </c>
      <c r="AP3697" s="2">
        <v>20</v>
      </c>
      <c r="AQ3697" s="2"/>
      <c r="AR3697" s="2">
        <f t="shared" si="1018"/>
        <v>50</v>
      </c>
      <c r="AS3697" s="2"/>
      <c r="AT3697" s="2"/>
    </row>
    <row r="3698" spans="1:46" x14ac:dyDescent="0.3">
      <c r="A3698" s="2" t="s">
        <v>21</v>
      </c>
      <c r="B3698" s="2">
        <v>-56</v>
      </c>
      <c r="C3698" s="2"/>
      <c r="D3698" s="2"/>
      <c r="E3698" s="2"/>
      <c r="F3698" s="2"/>
      <c r="G3698" s="2">
        <v>-10</v>
      </c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  <c r="AD3698" s="2"/>
      <c r="AE3698" s="2"/>
      <c r="AF3698" s="2"/>
      <c r="AG3698" s="2"/>
      <c r="AH3698" s="2"/>
      <c r="AI3698" s="2"/>
      <c r="AJ3698" s="2"/>
      <c r="AK3698" s="2"/>
      <c r="AL3698" s="2"/>
      <c r="AM3698" s="2">
        <f t="shared" si="1020"/>
        <v>-66</v>
      </c>
      <c r="AN3698" s="2"/>
      <c r="AO3698" s="2">
        <v>56</v>
      </c>
      <c r="AP3698" s="2">
        <v>10</v>
      </c>
      <c r="AQ3698" s="2"/>
      <c r="AR3698" s="2">
        <f t="shared" si="1018"/>
        <v>66</v>
      </c>
      <c r="AS3698" s="2"/>
      <c r="AT3698" s="2"/>
    </row>
    <row r="3699" spans="1:46" x14ac:dyDescent="0.3">
      <c r="A3699" s="2" t="s">
        <v>30</v>
      </c>
      <c r="B3699" s="2">
        <v>-42</v>
      </c>
      <c r="C3699" s="2"/>
      <c r="D3699" s="2"/>
      <c r="E3699" s="2"/>
      <c r="F3699" s="2"/>
      <c r="G3699" s="2">
        <v>-10</v>
      </c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  <c r="AD3699" s="2"/>
      <c r="AE3699" s="2"/>
      <c r="AF3699" s="2"/>
      <c r="AG3699" s="2"/>
      <c r="AH3699" s="2"/>
      <c r="AI3699" s="2"/>
      <c r="AJ3699" s="2"/>
      <c r="AK3699" s="2"/>
      <c r="AL3699" s="2"/>
      <c r="AM3699" s="2">
        <f t="shared" si="1020"/>
        <v>-52</v>
      </c>
      <c r="AN3699" s="2"/>
      <c r="AO3699" s="2">
        <v>42</v>
      </c>
      <c r="AP3699" s="2">
        <v>10</v>
      </c>
      <c r="AQ3699" s="2"/>
      <c r="AR3699" s="2">
        <f t="shared" si="1018"/>
        <v>52</v>
      </c>
      <c r="AS3699" s="2"/>
      <c r="AT3699" s="2"/>
    </row>
    <row r="3700" spans="1:46" x14ac:dyDescent="0.3">
      <c r="A3700" s="2" t="s">
        <v>117</v>
      </c>
      <c r="B3700" s="2">
        <v>504</v>
      </c>
      <c r="C3700" s="2"/>
      <c r="D3700" s="2">
        <v>1</v>
      </c>
      <c r="E3700" s="2">
        <v>24</v>
      </c>
      <c r="F3700" s="2"/>
      <c r="G3700" s="2">
        <v>96</v>
      </c>
      <c r="H3700" s="2">
        <v>10</v>
      </c>
      <c r="I3700" s="2">
        <v>56</v>
      </c>
      <c r="J3700" s="2"/>
      <c r="K3700" s="2"/>
      <c r="L3700" s="2"/>
      <c r="M3700" s="2"/>
      <c r="N3700" s="2"/>
      <c r="O3700" s="2">
        <v>10</v>
      </c>
      <c r="P3700" s="2">
        <v>10</v>
      </c>
      <c r="Q3700" s="2"/>
      <c r="R3700" s="2"/>
      <c r="S3700" s="2"/>
      <c r="T3700" s="2"/>
      <c r="U3700" s="2"/>
      <c r="V3700" s="2">
        <v>11</v>
      </c>
      <c r="W3700" s="2"/>
      <c r="X3700" s="2"/>
      <c r="Y3700" s="2"/>
      <c r="Z3700" s="2"/>
      <c r="AA3700" s="2"/>
      <c r="AB3700" s="2"/>
      <c r="AC3700" s="2"/>
      <c r="AD3700" s="2"/>
      <c r="AE3700" s="2"/>
      <c r="AF3700" s="2"/>
      <c r="AG3700" s="2"/>
      <c r="AH3700" s="2"/>
      <c r="AI3700" s="2"/>
      <c r="AJ3700" s="2"/>
      <c r="AK3700" s="2"/>
      <c r="AL3700" s="2"/>
      <c r="AM3700" s="2">
        <f t="shared" si="1020"/>
        <v>722</v>
      </c>
      <c r="AN3700" s="2"/>
      <c r="AO3700" s="2"/>
      <c r="AP3700" s="2"/>
      <c r="AQ3700" s="2"/>
      <c r="AR3700" s="2"/>
      <c r="AS3700" s="2"/>
      <c r="AT3700" s="2"/>
    </row>
    <row r="3701" spans="1:46" x14ac:dyDescent="0.3">
      <c r="A3701" s="2" t="s">
        <v>118</v>
      </c>
      <c r="B3701" s="2"/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  <c r="AD3701" s="2"/>
      <c r="AE3701" s="2"/>
      <c r="AF3701" s="2"/>
      <c r="AG3701" s="2"/>
      <c r="AH3701" s="2"/>
      <c r="AI3701" s="2"/>
      <c r="AJ3701" s="2"/>
      <c r="AK3701" s="2"/>
      <c r="AL3701" s="2"/>
      <c r="AM3701" s="2"/>
      <c r="AN3701" s="2"/>
      <c r="AO3701" s="2">
        <v>-504</v>
      </c>
      <c r="AP3701" s="2">
        <v>-59</v>
      </c>
      <c r="AQ3701" s="2">
        <v>-7</v>
      </c>
      <c r="AR3701" s="2">
        <f t="shared" ref="AR3701:AR3711" si="1021">SUM(AO3701:AQ3701)</f>
        <v>-570</v>
      </c>
      <c r="AS3701" s="2"/>
      <c r="AT3701" s="2"/>
    </row>
    <row r="3702" spans="1:46" x14ac:dyDescent="0.3">
      <c r="A3702" s="1" t="s">
        <v>763</v>
      </c>
      <c r="B3702" s="1">
        <f t="shared" ref="B3702:J3702" si="1022">SUM(B3688:B3701)</f>
        <v>232</v>
      </c>
      <c r="C3702" s="1">
        <f t="shared" si="1022"/>
        <v>0</v>
      </c>
      <c r="D3702" s="1">
        <f t="shared" si="1022"/>
        <v>249.5</v>
      </c>
      <c r="E3702" s="1">
        <f t="shared" si="1022"/>
        <v>159.5</v>
      </c>
      <c r="F3702" s="1">
        <f t="shared" si="1022"/>
        <v>58</v>
      </c>
      <c r="G3702" s="1">
        <f t="shared" si="1022"/>
        <v>471</v>
      </c>
      <c r="H3702" s="1">
        <f t="shared" si="1022"/>
        <v>17</v>
      </c>
      <c r="I3702" s="1">
        <f t="shared" si="1022"/>
        <v>105</v>
      </c>
      <c r="J3702" s="1">
        <f t="shared" si="1022"/>
        <v>378.5</v>
      </c>
      <c r="K3702" s="2"/>
      <c r="L3702" s="1">
        <v>3</v>
      </c>
      <c r="M3702" s="1"/>
      <c r="N3702" s="2"/>
      <c r="O3702" s="1">
        <f>SUM(O3688:O3701)</f>
        <v>261</v>
      </c>
      <c r="P3702" s="1">
        <f>SUM(P3688:P3701)</f>
        <v>4</v>
      </c>
      <c r="Q3702" s="1"/>
      <c r="R3702" s="1"/>
      <c r="S3702" s="1">
        <f>SUM(S3688:S3701)</f>
        <v>7</v>
      </c>
      <c r="T3702" s="1">
        <f>SUM(T3688:T3701)</f>
        <v>18</v>
      </c>
      <c r="U3702" s="1">
        <f>SUM(U3688:U3701)</f>
        <v>5</v>
      </c>
      <c r="V3702" s="1">
        <f>SUM(V3688:V3701)</f>
        <v>39</v>
      </c>
      <c r="W3702" s="1"/>
      <c r="X3702" s="1">
        <f>SUM(X3688:X3701)</f>
        <v>10</v>
      </c>
      <c r="Y3702" s="1">
        <f>SUM(Y3688:Y3701)</f>
        <v>30</v>
      </c>
      <c r="Z3702" s="1">
        <f>SUM(Z3688:Z3701)</f>
        <v>93</v>
      </c>
      <c r="AA3702" s="1"/>
      <c r="AB3702" s="1">
        <f>SUM(AB3688:AB3701)</f>
        <v>67</v>
      </c>
      <c r="AC3702" s="1"/>
      <c r="AD3702" s="1"/>
      <c r="AE3702" s="1"/>
      <c r="AF3702" s="1">
        <f>SUM(AF3688:AF3701)</f>
        <v>0</v>
      </c>
      <c r="AG3702" s="1"/>
      <c r="AH3702" s="1"/>
      <c r="AI3702" s="1"/>
      <c r="AJ3702" s="1"/>
      <c r="AK3702" s="1"/>
      <c r="AL3702" s="1"/>
      <c r="AM3702" s="1">
        <f t="shared" ref="AM3702:AM3712" si="1023">SUM(B3702:AF3702)</f>
        <v>2207.5</v>
      </c>
      <c r="AN3702" s="1" t="s">
        <v>763</v>
      </c>
      <c r="AO3702" s="1">
        <f>SUM(AO3688:AO3701)</f>
        <v>2777</v>
      </c>
      <c r="AP3702" s="1">
        <f>SUM(AP3688:AP3701)</f>
        <v>1457.5</v>
      </c>
      <c r="AQ3702" s="1">
        <f>SUM(AQ3688:AQ3701)</f>
        <v>168.5</v>
      </c>
      <c r="AR3702" s="1">
        <f t="shared" si="1021"/>
        <v>4403</v>
      </c>
      <c r="AS3702" s="2"/>
      <c r="AT3702" s="2"/>
    </row>
    <row r="3703" spans="1:46" x14ac:dyDescent="0.3">
      <c r="A3703" s="2" t="s">
        <v>59</v>
      </c>
      <c r="B3703" s="2">
        <v>-86</v>
      </c>
      <c r="C3703" s="2"/>
      <c r="D3703" s="2">
        <v>-4</v>
      </c>
      <c r="E3703" s="2">
        <v>-1</v>
      </c>
      <c r="F3703" s="2"/>
      <c r="G3703" s="2">
        <v>-10</v>
      </c>
      <c r="H3703" s="2"/>
      <c r="I3703" s="2"/>
      <c r="J3703" s="2">
        <v>-5</v>
      </c>
      <c r="K3703" s="2"/>
      <c r="L3703" s="2"/>
      <c r="M3703" s="2"/>
      <c r="N3703" s="2"/>
      <c r="O3703" s="2">
        <v>-4</v>
      </c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  <c r="AD3703" s="2"/>
      <c r="AE3703" s="2"/>
      <c r="AF3703" s="2"/>
      <c r="AG3703" s="2"/>
      <c r="AH3703" s="2"/>
      <c r="AI3703" s="2"/>
      <c r="AJ3703" s="2"/>
      <c r="AK3703" s="2"/>
      <c r="AL3703" s="2"/>
      <c r="AM3703" s="2">
        <f t="shared" si="1023"/>
        <v>-110</v>
      </c>
      <c r="AN3703" s="2"/>
      <c r="AO3703" s="2">
        <v>86</v>
      </c>
      <c r="AP3703" s="2">
        <v>15</v>
      </c>
      <c r="AQ3703" s="2">
        <v>5</v>
      </c>
      <c r="AR3703" s="2">
        <f t="shared" si="1021"/>
        <v>106</v>
      </c>
      <c r="AS3703" s="2"/>
      <c r="AT3703" s="2"/>
    </row>
    <row r="3704" spans="1:46" x14ac:dyDescent="0.3">
      <c r="A3704" s="2" t="s">
        <v>274</v>
      </c>
      <c r="B3704" s="2">
        <v>-144</v>
      </c>
      <c r="C3704" s="2"/>
      <c r="D3704" s="2"/>
      <c r="E3704" s="2"/>
      <c r="F3704" s="2"/>
      <c r="G3704" s="2">
        <v>-56</v>
      </c>
      <c r="H3704" s="2"/>
      <c r="I3704" s="2">
        <v>-8</v>
      </c>
      <c r="J3704" s="2">
        <v>-55</v>
      </c>
      <c r="K3704" s="2"/>
      <c r="L3704" s="2"/>
      <c r="M3704" s="2"/>
      <c r="N3704" s="2"/>
      <c r="O3704" s="2">
        <v>-30</v>
      </c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>
        <v>-10</v>
      </c>
      <c r="AC3704" s="2"/>
      <c r="AD3704" s="2"/>
      <c r="AE3704" s="2"/>
      <c r="AF3704" s="2"/>
      <c r="AG3704" s="2"/>
      <c r="AH3704" s="2"/>
      <c r="AI3704" s="2"/>
      <c r="AJ3704" s="2"/>
      <c r="AK3704" s="2"/>
      <c r="AL3704" s="2"/>
      <c r="AM3704" s="2">
        <f t="shared" si="1023"/>
        <v>-303</v>
      </c>
      <c r="AN3704" s="2"/>
      <c r="AO3704" s="2">
        <v>144</v>
      </c>
      <c r="AP3704" s="2">
        <v>119</v>
      </c>
      <c r="AQ3704" s="2"/>
      <c r="AR3704" s="2">
        <f t="shared" si="1021"/>
        <v>263</v>
      </c>
      <c r="AS3704" s="2"/>
      <c r="AT3704" s="2"/>
    </row>
    <row r="3705" spans="1:46" x14ac:dyDescent="0.3">
      <c r="A3705" s="1" t="s">
        <v>764</v>
      </c>
      <c r="B3705" s="1">
        <f t="shared" ref="B3705:J3705" si="1024">SUM(B3702:B3704)</f>
        <v>2</v>
      </c>
      <c r="C3705" s="1">
        <f t="shared" si="1024"/>
        <v>0</v>
      </c>
      <c r="D3705" s="1">
        <f t="shared" si="1024"/>
        <v>245.5</v>
      </c>
      <c r="E3705" s="1">
        <f t="shared" si="1024"/>
        <v>158.5</v>
      </c>
      <c r="F3705" s="1">
        <f t="shared" si="1024"/>
        <v>58</v>
      </c>
      <c r="G3705" s="1">
        <f t="shared" si="1024"/>
        <v>405</v>
      </c>
      <c r="H3705" s="1">
        <f t="shared" si="1024"/>
        <v>17</v>
      </c>
      <c r="I3705" s="1">
        <f t="shared" si="1024"/>
        <v>97</v>
      </c>
      <c r="J3705" s="1">
        <f t="shared" si="1024"/>
        <v>318.5</v>
      </c>
      <c r="K3705" s="2"/>
      <c r="L3705" s="1">
        <f>SUM(L3702:L3704)</f>
        <v>3</v>
      </c>
      <c r="M3705" s="1"/>
      <c r="N3705" s="2"/>
      <c r="O3705" s="1">
        <f>SUM(O3702:O3704)</f>
        <v>227</v>
      </c>
      <c r="P3705" s="1">
        <f>SUM(P3702:P3704)</f>
        <v>4</v>
      </c>
      <c r="Q3705" s="1"/>
      <c r="R3705" s="1"/>
      <c r="S3705" s="1">
        <f>SUM(S3702:S3704)</f>
        <v>7</v>
      </c>
      <c r="T3705" s="1">
        <f>SUM(T3702:T3704)</f>
        <v>18</v>
      </c>
      <c r="U3705" s="1">
        <f>SUM(U3702:U3704)</f>
        <v>5</v>
      </c>
      <c r="V3705" s="1">
        <f>SUM(V3702:V3704)</f>
        <v>39</v>
      </c>
      <c r="W3705" s="1"/>
      <c r="X3705" s="1">
        <f>SUM(X3702:X3704)</f>
        <v>10</v>
      </c>
      <c r="Y3705" s="1">
        <f>SUM(Y3702:Y3704)</f>
        <v>30</v>
      </c>
      <c r="Z3705" s="1">
        <f>SUM(Z3702:Z3704)</f>
        <v>93</v>
      </c>
      <c r="AA3705" s="1"/>
      <c r="AB3705" s="1">
        <f>SUM(AB3702:AB3704)</f>
        <v>57</v>
      </c>
      <c r="AC3705" s="1"/>
      <c r="AD3705" s="1"/>
      <c r="AE3705" s="1"/>
      <c r="AF3705" s="1">
        <f>SUM(AF3702:AF3704)</f>
        <v>0</v>
      </c>
      <c r="AG3705" s="1"/>
      <c r="AH3705" s="1"/>
      <c r="AI3705" s="1"/>
      <c r="AJ3705" s="1"/>
      <c r="AK3705" s="1"/>
      <c r="AL3705" s="1"/>
      <c r="AM3705" s="1">
        <f t="shared" si="1023"/>
        <v>1794.5</v>
      </c>
      <c r="AN3705" s="1" t="s">
        <v>764</v>
      </c>
      <c r="AO3705" s="1">
        <f>SUM(AO3702:AO3704)</f>
        <v>3007</v>
      </c>
      <c r="AP3705" s="1">
        <f>SUM(AP3702:AP3704)</f>
        <v>1591.5</v>
      </c>
      <c r="AQ3705" s="1">
        <f>SUM(AQ3702:AQ3704)</f>
        <v>173.5</v>
      </c>
      <c r="AR3705" s="1">
        <f t="shared" si="1021"/>
        <v>4772</v>
      </c>
      <c r="AS3705" s="2"/>
      <c r="AT3705" s="2"/>
    </row>
    <row r="3706" spans="1:46" x14ac:dyDescent="0.3">
      <c r="A3706" s="2" t="s">
        <v>677</v>
      </c>
      <c r="B3706" s="2">
        <v>-100</v>
      </c>
      <c r="C3706" s="2"/>
      <c r="D3706" s="2"/>
      <c r="E3706" s="2"/>
      <c r="F3706" s="2"/>
      <c r="G3706" s="2">
        <v>-10</v>
      </c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  <c r="AD3706" s="2"/>
      <c r="AE3706" s="2"/>
      <c r="AF3706" s="2"/>
      <c r="AG3706" s="2"/>
      <c r="AH3706" s="2"/>
      <c r="AI3706" s="2"/>
      <c r="AJ3706" s="2"/>
      <c r="AK3706" s="2"/>
      <c r="AL3706" s="2"/>
      <c r="AM3706" s="2">
        <f t="shared" si="1023"/>
        <v>-110</v>
      </c>
      <c r="AN3706" s="2"/>
      <c r="AO3706" s="2">
        <v>100</v>
      </c>
      <c r="AP3706" s="2">
        <v>10</v>
      </c>
      <c r="AQ3706" s="2"/>
      <c r="AR3706" s="2">
        <f t="shared" si="1021"/>
        <v>110</v>
      </c>
      <c r="AS3706" s="2"/>
      <c r="AT3706" s="2"/>
    </row>
    <row r="3707" spans="1:46" x14ac:dyDescent="0.3">
      <c r="A3707" s="2" t="s">
        <v>765</v>
      </c>
      <c r="B3707" s="2">
        <v>-25</v>
      </c>
      <c r="C3707" s="2"/>
      <c r="D3707" s="2"/>
      <c r="E3707" s="2"/>
      <c r="F3707" s="2"/>
      <c r="G3707" s="2">
        <v>-3</v>
      </c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  <c r="AD3707" s="2"/>
      <c r="AE3707" s="2"/>
      <c r="AF3707" s="2"/>
      <c r="AG3707" s="2"/>
      <c r="AH3707" s="2"/>
      <c r="AI3707" s="2"/>
      <c r="AJ3707" s="2"/>
      <c r="AK3707" s="2"/>
      <c r="AL3707" s="2"/>
      <c r="AM3707" s="2">
        <f t="shared" si="1023"/>
        <v>-28</v>
      </c>
      <c r="AN3707" s="2"/>
      <c r="AO3707" s="2">
        <v>25</v>
      </c>
      <c r="AP3707" s="2">
        <v>3</v>
      </c>
      <c r="AQ3707" s="2"/>
      <c r="AR3707" s="2">
        <f t="shared" si="1021"/>
        <v>28</v>
      </c>
      <c r="AS3707" s="2"/>
      <c r="AT3707" s="2"/>
    </row>
    <row r="3708" spans="1:46" x14ac:dyDescent="0.3">
      <c r="A3708" s="2" t="s">
        <v>754</v>
      </c>
      <c r="B3708" s="2">
        <v>-100</v>
      </c>
      <c r="C3708" s="2"/>
      <c r="D3708" s="2"/>
      <c r="E3708" s="2"/>
      <c r="F3708" s="2"/>
      <c r="G3708" s="2"/>
      <c r="H3708" s="2"/>
      <c r="I3708" s="2"/>
      <c r="J3708" s="2">
        <v>-10</v>
      </c>
      <c r="K3708" s="2"/>
      <c r="L3708" s="2"/>
      <c r="M3708" s="2"/>
      <c r="N3708" s="2"/>
      <c r="O3708" s="2">
        <v>-10</v>
      </c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  <c r="AD3708" s="2"/>
      <c r="AE3708" s="2"/>
      <c r="AF3708" s="2"/>
      <c r="AG3708" s="2"/>
      <c r="AH3708" s="2"/>
      <c r="AI3708" s="2"/>
      <c r="AJ3708" s="2"/>
      <c r="AK3708" s="2"/>
      <c r="AL3708" s="2"/>
      <c r="AM3708" s="2">
        <f t="shared" si="1023"/>
        <v>-120</v>
      </c>
      <c r="AN3708" s="2"/>
      <c r="AO3708" s="2">
        <v>100</v>
      </c>
      <c r="AP3708" s="2">
        <v>10</v>
      </c>
      <c r="AQ3708" s="2"/>
      <c r="AR3708" s="2">
        <f t="shared" si="1021"/>
        <v>110</v>
      </c>
      <c r="AS3708" s="2"/>
      <c r="AT3708" s="2"/>
    </row>
    <row r="3709" spans="1:46" x14ac:dyDescent="0.3">
      <c r="A3709" s="2" t="s">
        <v>322</v>
      </c>
      <c r="B3709" s="2">
        <v>-40</v>
      </c>
      <c r="C3709" s="2"/>
      <c r="D3709" s="2"/>
      <c r="E3709" s="2"/>
      <c r="F3709" s="2"/>
      <c r="G3709" s="2"/>
      <c r="H3709" s="2"/>
      <c r="I3709" s="2"/>
      <c r="J3709" s="2">
        <v>-5</v>
      </c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  <c r="AD3709" s="2"/>
      <c r="AE3709" s="2"/>
      <c r="AF3709" s="2"/>
      <c r="AG3709" s="2"/>
      <c r="AH3709" s="2"/>
      <c r="AI3709" s="2"/>
      <c r="AJ3709" s="2"/>
      <c r="AK3709" s="2"/>
      <c r="AL3709" s="2"/>
      <c r="AM3709" s="2">
        <f t="shared" si="1023"/>
        <v>-45</v>
      </c>
      <c r="AN3709" s="2"/>
      <c r="AO3709" s="2">
        <v>40</v>
      </c>
      <c r="AP3709" s="2">
        <v>5</v>
      </c>
      <c r="AQ3709" s="2"/>
      <c r="AR3709" s="2">
        <f t="shared" si="1021"/>
        <v>45</v>
      </c>
      <c r="AS3709" s="2"/>
      <c r="AT3709" s="2"/>
    </row>
    <row r="3710" spans="1:46" x14ac:dyDescent="0.3">
      <c r="A3710" s="2" t="s">
        <v>30</v>
      </c>
      <c r="B3710" s="2">
        <v>-52</v>
      </c>
      <c r="C3710" s="2"/>
      <c r="D3710" s="2"/>
      <c r="E3710" s="2"/>
      <c r="F3710" s="2"/>
      <c r="G3710" s="2">
        <v>-10</v>
      </c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  <c r="AD3710" s="2"/>
      <c r="AE3710" s="2"/>
      <c r="AF3710" s="2"/>
      <c r="AG3710" s="2"/>
      <c r="AH3710" s="2"/>
      <c r="AI3710" s="2"/>
      <c r="AJ3710" s="2"/>
      <c r="AK3710" s="2"/>
      <c r="AL3710" s="2"/>
      <c r="AM3710" s="2">
        <f t="shared" si="1023"/>
        <v>-62</v>
      </c>
      <c r="AN3710" s="2"/>
      <c r="AO3710" s="2">
        <v>52</v>
      </c>
      <c r="AP3710" s="2">
        <v>10</v>
      </c>
      <c r="AQ3710" s="2"/>
      <c r="AR3710" s="2">
        <f t="shared" si="1021"/>
        <v>62</v>
      </c>
      <c r="AS3710" s="2"/>
      <c r="AT3710" s="2"/>
    </row>
    <row r="3711" spans="1:46" x14ac:dyDescent="0.3">
      <c r="A3711" s="2" t="s">
        <v>21</v>
      </c>
      <c r="B3711" s="2">
        <v>-102</v>
      </c>
      <c r="C3711" s="2"/>
      <c r="D3711" s="2"/>
      <c r="E3711" s="2"/>
      <c r="F3711" s="2"/>
      <c r="G3711" s="2">
        <v>-20</v>
      </c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  <c r="AD3711" s="2"/>
      <c r="AE3711" s="2"/>
      <c r="AF3711" s="2"/>
      <c r="AG3711" s="2"/>
      <c r="AH3711" s="2"/>
      <c r="AI3711" s="2"/>
      <c r="AJ3711" s="2"/>
      <c r="AK3711" s="2"/>
      <c r="AL3711" s="2"/>
      <c r="AM3711" s="2">
        <f t="shared" si="1023"/>
        <v>-122</v>
      </c>
      <c r="AN3711" s="2"/>
      <c r="AO3711" s="2">
        <v>102</v>
      </c>
      <c r="AP3711" s="2">
        <v>20</v>
      </c>
      <c r="AQ3711" s="2"/>
      <c r="AR3711" s="2">
        <f t="shared" si="1021"/>
        <v>122</v>
      </c>
      <c r="AS3711" s="2"/>
      <c r="AT3711" s="2"/>
    </row>
    <row r="3712" spans="1:46" x14ac:dyDescent="0.3">
      <c r="A3712" s="2" t="s">
        <v>117</v>
      </c>
      <c r="B3712" s="2">
        <v>700</v>
      </c>
      <c r="C3712" s="2"/>
      <c r="D3712" s="2">
        <v>1</v>
      </c>
      <c r="E3712" s="2"/>
      <c r="F3712" s="2"/>
      <c r="G3712" s="2">
        <v>83</v>
      </c>
      <c r="H3712" s="2"/>
      <c r="I3712" s="2"/>
      <c r="J3712" s="2">
        <v>201</v>
      </c>
      <c r="K3712" s="2"/>
      <c r="L3712" s="2"/>
      <c r="M3712" s="2"/>
      <c r="N3712" s="2"/>
      <c r="O3712" s="2">
        <v>1</v>
      </c>
      <c r="P3712" s="2"/>
      <c r="Q3712" s="2"/>
      <c r="R3712" s="2"/>
      <c r="S3712" s="2"/>
      <c r="T3712" s="2"/>
      <c r="U3712" s="2"/>
      <c r="V3712" s="2">
        <v>22</v>
      </c>
      <c r="W3712" s="2"/>
      <c r="X3712" s="2"/>
      <c r="Y3712" s="2"/>
      <c r="Z3712" s="2"/>
      <c r="AA3712" s="2"/>
      <c r="AB3712" s="2">
        <v>1</v>
      </c>
      <c r="AC3712" s="2"/>
      <c r="AD3712" s="2"/>
      <c r="AE3712" s="2"/>
      <c r="AF3712" s="2"/>
      <c r="AG3712" s="2"/>
      <c r="AH3712" s="2"/>
      <c r="AI3712" s="2"/>
      <c r="AJ3712" s="2"/>
      <c r="AK3712" s="2"/>
      <c r="AL3712" s="2"/>
      <c r="AM3712" s="2">
        <f t="shared" si="1023"/>
        <v>1009</v>
      </c>
      <c r="AN3712" s="2"/>
      <c r="AO3712" s="2"/>
      <c r="AP3712" s="2"/>
      <c r="AQ3712" s="2"/>
      <c r="AR3712" s="2"/>
      <c r="AS3712" s="2"/>
      <c r="AT3712" s="2"/>
    </row>
    <row r="3713" spans="1:46" x14ac:dyDescent="0.3">
      <c r="A3713" s="2" t="s">
        <v>118</v>
      </c>
      <c r="B3713" s="2"/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  <c r="AD3713" s="2"/>
      <c r="AE3713" s="2"/>
      <c r="AF3713" s="2"/>
      <c r="AG3713" s="2"/>
      <c r="AH3713" s="2"/>
      <c r="AI3713" s="2"/>
      <c r="AJ3713" s="2"/>
      <c r="AK3713" s="2"/>
      <c r="AL3713" s="2"/>
      <c r="AM3713" s="2"/>
      <c r="AN3713" s="2"/>
      <c r="AO3713" s="2">
        <v>-700</v>
      </c>
      <c r="AP3713" s="2">
        <v>-170</v>
      </c>
      <c r="AQ3713" s="2"/>
      <c r="AR3713" s="2">
        <f t="shared" ref="AR3713:AR3722" si="1025">SUM(AO3713:AQ3713)</f>
        <v>-870</v>
      </c>
      <c r="AS3713" s="2"/>
      <c r="AT3713" s="2"/>
    </row>
    <row r="3714" spans="1:46" x14ac:dyDescent="0.3">
      <c r="A3714" s="1" t="s">
        <v>766</v>
      </c>
      <c r="B3714" s="1">
        <f t="shared" ref="B3714:J3714" si="1026">SUM(B3705:B3713)</f>
        <v>283</v>
      </c>
      <c r="C3714" s="1">
        <f t="shared" si="1026"/>
        <v>0</v>
      </c>
      <c r="D3714" s="1">
        <f t="shared" si="1026"/>
        <v>246.5</v>
      </c>
      <c r="E3714" s="1">
        <f t="shared" si="1026"/>
        <v>158.5</v>
      </c>
      <c r="F3714" s="1">
        <f t="shared" si="1026"/>
        <v>58</v>
      </c>
      <c r="G3714" s="1">
        <f t="shared" si="1026"/>
        <v>445</v>
      </c>
      <c r="H3714" s="1">
        <f t="shared" si="1026"/>
        <v>17</v>
      </c>
      <c r="I3714" s="1">
        <f t="shared" si="1026"/>
        <v>97</v>
      </c>
      <c r="J3714" s="1">
        <f t="shared" si="1026"/>
        <v>504.5</v>
      </c>
      <c r="K3714" s="2"/>
      <c r="L3714" s="1">
        <f>SUM(L3705:L3713)</f>
        <v>3</v>
      </c>
      <c r="M3714" s="1"/>
      <c r="N3714" s="2"/>
      <c r="O3714" s="1">
        <f>SUM(O3705:O3713)</f>
        <v>218</v>
      </c>
      <c r="P3714" s="1">
        <f>SUM(P3705:P3713)</f>
        <v>4</v>
      </c>
      <c r="Q3714" s="1"/>
      <c r="R3714" s="1"/>
      <c r="S3714" s="1">
        <f>SUM(S3705:S3713)</f>
        <v>7</v>
      </c>
      <c r="T3714" s="1">
        <f>SUM(T3705:T3713)</f>
        <v>18</v>
      </c>
      <c r="U3714" s="1">
        <f>SUM(U3705:U3713)</f>
        <v>5</v>
      </c>
      <c r="V3714" s="1">
        <f>SUM(V3705:V3713)</f>
        <v>61</v>
      </c>
      <c r="W3714" s="1"/>
      <c r="X3714" s="1">
        <f>SUM(X3705:X3713)</f>
        <v>10</v>
      </c>
      <c r="Y3714" s="1">
        <f>SUM(Y3705:Y3713)</f>
        <v>30</v>
      </c>
      <c r="Z3714" s="1">
        <f>SUM(Z3705:Z3713)</f>
        <v>93</v>
      </c>
      <c r="AA3714" s="1"/>
      <c r="AB3714" s="1">
        <f>SUM(AB3705:AB3713)</f>
        <v>58</v>
      </c>
      <c r="AC3714" s="1"/>
      <c r="AD3714" s="1"/>
      <c r="AE3714" s="1"/>
      <c r="AF3714" s="1">
        <f>SUM(AF3705:AF3713)</f>
        <v>0</v>
      </c>
      <c r="AG3714" s="1"/>
      <c r="AH3714" s="1"/>
      <c r="AI3714" s="1"/>
      <c r="AJ3714" s="1"/>
      <c r="AK3714" s="1"/>
      <c r="AL3714" s="1"/>
      <c r="AM3714" s="1">
        <f t="shared" ref="AM3714:AM3723" si="1027">SUM(B3714:AF3714)</f>
        <v>2316.5</v>
      </c>
      <c r="AN3714" s="1" t="s">
        <v>766</v>
      </c>
      <c r="AO3714" s="1">
        <f>SUM(AO3705:AO3713)</f>
        <v>2726</v>
      </c>
      <c r="AP3714" s="1">
        <f>SUM(AP3705:AP3713)</f>
        <v>1479.5</v>
      </c>
      <c r="AQ3714" s="1">
        <f>SUM(AQ3705:AQ3713)</f>
        <v>173.5</v>
      </c>
      <c r="AR3714" s="1">
        <f t="shared" si="1025"/>
        <v>4379</v>
      </c>
      <c r="AS3714" s="2"/>
      <c r="AT3714" s="2"/>
    </row>
    <row r="3715" spans="1:46" x14ac:dyDescent="0.3">
      <c r="A3715" s="2" t="s">
        <v>445</v>
      </c>
      <c r="B3715" s="2">
        <v>-100</v>
      </c>
      <c r="C3715" s="2"/>
      <c r="D3715" s="2"/>
      <c r="E3715" s="2"/>
      <c r="F3715" s="2"/>
      <c r="G3715" s="2">
        <v>-10</v>
      </c>
      <c r="H3715" s="2"/>
      <c r="I3715" s="2"/>
      <c r="J3715" s="2">
        <v>-5</v>
      </c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  <c r="AD3715" s="2"/>
      <c r="AE3715" s="2"/>
      <c r="AF3715" s="2"/>
      <c r="AG3715" s="2"/>
      <c r="AH3715" s="2"/>
      <c r="AI3715" s="2"/>
      <c r="AJ3715" s="2"/>
      <c r="AK3715" s="2"/>
      <c r="AL3715" s="2"/>
      <c r="AM3715" s="2">
        <f t="shared" si="1027"/>
        <v>-115</v>
      </c>
      <c r="AN3715" s="2"/>
      <c r="AO3715" s="2">
        <v>100</v>
      </c>
      <c r="AP3715" s="2">
        <v>15</v>
      </c>
      <c r="AQ3715" s="2"/>
      <c r="AR3715" s="2">
        <f t="shared" si="1025"/>
        <v>115</v>
      </c>
      <c r="AS3715" s="2"/>
      <c r="AT3715" s="2"/>
    </row>
    <row r="3716" spans="1:46" x14ac:dyDescent="0.3">
      <c r="A3716" s="2" t="s">
        <v>765</v>
      </c>
      <c r="B3716" s="2">
        <v>-20</v>
      </c>
      <c r="C3716" s="2"/>
      <c r="D3716" s="2"/>
      <c r="E3716" s="2"/>
      <c r="F3716" s="2"/>
      <c r="G3716" s="2">
        <v>-2</v>
      </c>
      <c r="H3716" s="2"/>
      <c r="I3716" s="2"/>
      <c r="J3716" s="2">
        <v>-3</v>
      </c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  <c r="AD3716" s="2"/>
      <c r="AE3716" s="2"/>
      <c r="AF3716" s="2"/>
      <c r="AG3716" s="2"/>
      <c r="AH3716" s="2"/>
      <c r="AI3716" s="2"/>
      <c r="AJ3716" s="2"/>
      <c r="AK3716" s="2"/>
      <c r="AL3716" s="2"/>
      <c r="AM3716" s="2">
        <f t="shared" si="1027"/>
        <v>-25</v>
      </c>
      <c r="AN3716" s="2"/>
      <c r="AO3716" s="2">
        <v>20</v>
      </c>
      <c r="AP3716" s="2">
        <v>5</v>
      </c>
      <c r="AQ3716" s="2"/>
      <c r="AR3716" s="2">
        <f t="shared" si="1025"/>
        <v>25</v>
      </c>
      <c r="AS3716" s="2"/>
      <c r="AT3716" s="2"/>
    </row>
    <row r="3717" spans="1:46" x14ac:dyDescent="0.3">
      <c r="A3717" s="2" t="s">
        <v>690</v>
      </c>
      <c r="B3717" s="2">
        <v>-120</v>
      </c>
      <c r="C3717" s="2"/>
      <c r="D3717" s="2"/>
      <c r="E3717" s="2"/>
      <c r="F3717" s="2"/>
      <c r="G3717" s="2"/>
      <c r="H3717" s="2"/>
      <c r="I3717" s="2"/>
      <c r="J3717" s="2">
        <v>-25</v>
      </c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  <c r="AD3717" s="2"/>
      <c r="AE3717" s="2"/>
      <c r="AF3717" s="2"/>
      <c r="AG3717" s="2"/>
      <c r="AH3717" s="2"/>
      <c r="AI3717" s="2"/>
      <c r="AJ3717" s="2"/>
      <c r="AK3717" s="2"/>
      <c r="AL3717" s="2"/>
      <c r="AM3717" s="2">
        <f t="shared" si="1027"/>
        <v>-145</v>
      </c>
      <c r="AN3717" s="2"/>
      <c r="AO3717" s="2">
        <v>120</v>
      </c>
      <c r="AP3717" s="2"/>
      <c r="AQ3717" s="2"/>
      <c r="AR3717" s="2">
        <f t="shared" si="1025"/>
        <v>120</v>
      </c>
      <c r="AS3717" s="2"/>
      <c r="AT3717" s="2"/>
    </row>
    <row r="3718" spans="1:46" x14ac:dyDescent="0.3">
      <c r="A3718" s="2" t="s">
        <v>13</v>
      </c>
      <c r="B3718" s="2">
        <v>-26</v>
      </c>
      <c r="C3718" s="2"/>
      <c r="D3718" s="2"/>
      <c r="E3718" s="2">
        <v>-1</v>
      </c>
      <c r="F3718" s="2"/>
      <c r="G3718" s="2">
        <v>-1</v>
      </c>
      <c r="H3718" s="2"/>
      <c r="I3718" s="2">
        <v>-1</v>
      </c>
      <c r="J3718" s="2">
        <v>-1</v>
      </c>
      <c r="K3718" s="2"/>
      <c r="L3718" s="2">
        <v>-1</v>
      </c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>
        <v>-2</v>
      </c>
      <c r="AC3718" s="2"/>
      <c r="AD3718" s="2"/>
      <c r="AE3718" s="2"/>
      <c r="AF3718" s="2"/>
      <c r="AG3718" s="2"/>
      <c r="AH3718" s="2"/>
      <c r="AI3718" s="2"/>
      <c r="AJ3718" s="2"/>
      <c r="AK3718" s="2"/>
      <c r="AL3718" s="2"/>
      <c r="AM3718" s="2">
        <f t="shared" si="1027"/>
        <v>-33</v>
      </c>
      <c r="AN3718" s="2"/>
      <c r="AO3718" s="2">
        <v>26</v>
      </c>
      <c r="AP3718" s="2">
        <v>4</v>
      </c>
      <c r="AQ3718" s="2">
        <v>1</v>
      </c>
      <c r="AR3718" s="2">
        <f t="shared" si="1025"/>
        <v>31</v>
      </c>
      <c r="AS3718" s="2"/>
      <c r="AT3718" s="2"/>
    </row>
    <row r="3719" spans="1:46" x14ac:dyDescent="0.3">
      <c r="A3719" s="2" t="s">
        <v>39</v>
      </c>
      <c r="B3719" s="2">
        <v>-30</v>
      </c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>
        <v>-5</v>
      </c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  <c r="AD3719" s="2"/>
      <c r="AE3719" s="2"/>
      <c r="AF3719" s="2"/>
      <c r="AG3719" s="2"/>
      <c r="AH3719" s="2"/>
      <c r="AI3719" s="2"/>
      <c r="AJ3719" s="2"/>
      <c r="AK3719" s="2"/>
      <c r="AL3719" s="2"/>
      <c r="AM3719" s="2">
        <f t="shared" si="1027"/>
        <v>-35</v>
      </c>
      <c r="AN3719" s="2"/>
      <c r="AO3719" s="2">
        <v>30</v>
      </c>
      <c r="AP3719" s="2"/>
      <c r="AQ3719" s="2"/>
      <c r="AR3719" s="2">
        <f t="shared" si="1025"/>
        <v>30</v>
      </c>
      <c r="AS3719" s="2"/>
      <c r="AT3719" s="2"/>
    </row>
    <row r="3720" spans="1:46" x14ac:dyDescent="0.3">
      <c r="A3720" s="2" t="s">
        <v>748</v>
      </c>
      <c r="B3720" s="2">
        <v>-40</v>
      </c>
      <c r="C3720" s="2"/>
      <c r="D3720" s="2"/>
      <c r="E3720" s="2"/>
      <c r="F3720" s="2"/>
      <c r="G3720" s="2"/>
      <c r="H3720" s="2"/>
      <c r="I3720" s="2"/>
      <c r="J3720" s="2">
        <v>-5</v>
      </c>
      <c r="K3720" s="2"/>
      <c r="L3720" s="2"/>
      <c r="M3720" s="2"/>
      <c r="N3720" s="2"/>
      <c r="O3720" s="2">
        <v>-5</v>
      </c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  <c r="AD3720" s="2"/>
      <c r="AE3720" s="2"/>
      <c r="AF3720" s="2"/>
      <c r="AG3720" s="2"/>
      <c r="AH3720" s="2"/>
      <c r="AI3720" s="2"/>
      <c r="AJ3720" s="2"/>
      <c r="AK3720" s="2"/>
      <c r="AL3720" s="2"/>
      <c r="AM3720" s="2">
        <f t="shared" si="1027"/>
        <v>-50</v>
      </c>
      <c r="AN3720" s="2"/>
      <c r="AO3720" s="2">
        <v>40</v>
      </c>
      <c r="AP3720" s="2">
        <v>5</v>
      </c>
      <c r="AQ3720" s="2"/>
      <c r="AR3720" s="2">
        <f t="shared" si="1025"/>
        <v>45</v>
      </c>
      <c r="AS3720" s="2"/>
      <c r="AT3720" s="2"/>
    </row>
    <row r="3721" spans="1:46" x14ac:dyDescent="0.3">
      <c r="A3721" s="2" t="s">
        <v>38</v>
      </c>
      <c r="B3721" s="2">
        <v>-17</v>
      </c>
      <c r="C3721" s="2"/>
      <c r="D3721" s="2">
        <v>-4</v>
      </c>
      <c r="E3721" s="2">
        <v>-3</v>
      </c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  <c r="AD3721" s="2"/>
      <c r="AE3721" s="2"/>
      <c r="AF3721" s="2"/>
      <c r="AG3721" s="2"/>
      <c r="AH3721" s="2"/>
      <c r="AI3721" s="2"/>
      <c r="AJ3721" s="2"/>
      <c r="AK3721" s="2"/>
      <c r="AL3721" s="2"/>
      <c r="AM3721" s="2">
        <f t="shared" si="1027"/>
        <v>-24</v>
      </c>
      <c r="AN3721" s="2"/>
      <c r="AO3721" s="2">
        <v>17</v>
      </c>
      <c r="AP3721" s="2"/>
      <c r="AQ3721" s="2">
        <v>7</v>
      </c>
      <c r="AR3721" s="2">
        <f t="shared" si="1025"/>
        <v>24</v>
      </c>
      <c r="AS3721" s="2"/>
      <c r="AT3721" s="2"/>
    </row>
    <row r="3722" spans="1:46" x14ac:dyDescent="0.3">
      <c r="A3722" s="2" t="s">
        <v>13</v>
      </c>
      <c r="B3722" s="2">
        <v>-13</v>
      </c>
      <c r="C3722" s="2"/>
      <c r="D3722" s="2">
        <v>-1</v>
      </c>
      <c r="E3722" s="2">
        <v>-1</v>
      </c>
      <c r="F3722" s="2"/>
      <c r="G3722" s="2"/>
      <c r="H3722" s="2"/>
      <c r="I3722" s="2"/>
      <c r="J3722" s="2">
        <v>-1</v>
      </c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  <c r="AD3722" s="2"/>
      <c r="AE3722" s="2"/>
      <c r="AF3722" s="2"/>
      <c r="AG3722" s="2"/>
      <c r="AH3722" s="2"/>
      <c r="AI3722" s="2"/>
      <c r="AJ3722" s="2"/>
      <c r="AK3722" s="2"/>
      <c r="AL3722" s="2"/>
      <c r="AM3722" s="2">
        <f t="shared" si="1027"/>
        <v>-16</v>
      </c>
      <c r="AN3722" s="2"/>
      <c r="AO3722" s="2">
        <v>13</v>
      </c>
      <c r="AP3722" s="2">
        <v>1</v>
      </c>
      <c r="AQ3722" s="2">
        <v>2</v>
      </c>
      <c r="AR3722" s="2">
        <f t="shared" si="1025"/>
        <v>16</v>
      </c>
      <c r="AS3722" s="2"/>
      <c r="AT3722" s="2"/>
    </row>
    <row r="3723" spans="1:46" x14ac:dyDescent="0.3">
      <c r="A3723" s="2" t="s">
        <v>117</v>
      </c>
      <c r="B3723" s="2">
        <v>420</v>
      </c>
      <c r="C3723" s="2"/>
      <c r="D3723" s="2">
        <v>1</v>
      </c>
      <c r="E3723" s="2"/>
      <c r="F3723" s="2"/>
      <c r="G3723" s="2">
        <v>64</v>
      </c>
      <c r="H3723" s="2"/>
      <c r="I3723" s="2"/>
      <c r="J3723" s="2"/>
      <c r="K3723" s="2"/>
      <c r="L3723" s="2"/>
      <c r="M3723" s="2"/>
      <c r="N3723" s="2"/>
      <c r="O3723" s="2">
        <v>1</v>
      </c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>
        <v>1</v>
      </c>
      <c r="AC3723" s="2"/>
      <c r="AD3723" s="2"/>
      <c r="AE3723" s="2"/>
      <c r="AF3723" s="2"/>
      <c r="AG3723" s="2"/>
      <c r="AH3723" s="2"/>
      <c r="AI3723" s="2"/>
      <c r="AJ3723" s="2"/>
      <c r="AK3723" s="2"/>
      <c r="AL3723" s="2"/>
      <c r="AM3723" s="2">
        <f t="shared" si="1027"/>
        <v>487</v>
      </c>
      <c r="AN3723" s="2"/>
      <c r="AO3723" s="2"/>
      <c r="AP3723" s="2"/>
      <c r="AQ3723" s="2"/>
      <c r="AR3723" s="2"/>
      <c r="AS3723" s="2"/>
      <c r="AT3723" s="2"/>
    </row>
    <row r="3724" spans="1:46" x14ac:dyDescent="0.3">
      <c r="A3724" s="2" t="s">
        <v>118</v>
      </c>
      <c r="B3724" s="2"/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  <c r="AD3724" s="2"/>
      <c r="AE3724" s="2"/>
      <c r="AF3724" s="2"/>
      <c r="AG3724" s="2"/>
      <c r="AH3724" s="2"/>
      <c r="AI3724" s="2"/>
      <c r="AJ3724" s="2"/>
      <c r="AK3724" s="2"/>
      <c r="AL3724" s="2"/>
      <c r="AM3724" s="2"/>
      <c r="AN3724" s="2"/>
      <c r="AO3724" s="2">
        <v>-420</v>
      </c>
      <c r="AP3724" s="2">
        <v>-35</v>
      </c>
      <c r="AQ3724" s="2">
        <v>-8</v>
      </c>
      <c r="AR3724" s="2">
        <f t="shared" ref="AR3724:AR3739" si="1028">SUM(AO3724:AQ3724)</f>
        <v>-463</v>
      </c>
      <c r="AS3724" s="2"/>
      <c r="AT3724" s="2"/>
    </row>
    <row r="3725" spans="1:46" x14ac:dyDescent="0.3">
      <c r="A3725" s="1" t="s">
        <v>767</v>
      </c>
      <c r="B3725" s="1">
        <f t="shared" ref="B3725:J3725" si="1029">SUM(B3714:B3724)</f>
        <v>337</v>
      </c>
      <c r="C3725" s="1">
        <f t="shared" si="1029"/>
        <v>0</v>
      </c>
      <c r="D3725" s="1">
        <f t="shared" si="1029"/>
        <v>242.5</v>
      </c>
      <c r="E3725" s="1">
        <f t="shared" si="1029"/>
        <v>153.5</v>
      </c>
      <c r="F3725" s="1">
        <f t="shared" si="1029"/>
        <v>58</v>
      </c>
      <c r="G3725" s="1">
        <f t="shared" si="1029"/>
        <v>496</v>
      </c>
      <c r="H3725" s="1">
        <f t="shared" si="1029"/>
        <v>17</v>
      </c>
      <c r="I3725" s="1">
        <f t="shared" si="1029"/>
        <v>96</v>
      </c>
      <c r="J3725" s="1">
        <f t="shared" si="1029"/>
        <v>464.5</v>
      </c>
      <c r="K3725" s="2"/>
      <c r="L3725" s="1">
        <f>SUM(L3714:L3724)</f>
        <v>2</v>
      </c>
      <c r="M3725" s="1"/>
      <c r="N3725" s="2"/>
      <c r="O3725" s="1">
        <f>SUM(O3714:O3724)</f>
        <v>209</v>
      </c>
      <c r="P3725" s="1">
        <f>SUM(P3714:P3724)</f>
        <v>4</v>
      </c>
      <c r="Q3725" s="1"/>
      <c r="R3725" s="1"/>
      <c r="S3725" s="1">
        <f>SUM(S3714:S3724)</f>
        <v>7</v>
      </c>
      <c r="T3725" s="1">
        <f>SUM(T3714:T3724)</f>
        <v>18</v>
      </c>
      <c r="U3725" s="1">
        <f>SUM(U3714:U3724)</f>
        <v>5</v>
      </c>
      <c r="V3725" s="1">
        <f>SUM(V3714:V3724)</f>
        <v>61</v>
      </c>
      <c r="W3725" s="1"/>
      <c r="X3725" s="1">
        <f>SUM(X3714:X3724)</f>
        <v>10</v>
      </c>
      <c r="Y3725" s="1">
        <f>SUM(Y3714:Y3724)</f>
        <v>30</v>
      </c>
      <c r="Z3725" s="1">
        <f>SUM(Z3714:Z3724)</f>
        <v>93</v>
      </c>
      <c r="AA3725" s="1"/>
      <c r="AB3725" s="1">
        <f>SUM(AB3714:AB3724)</f>
        <v>57</v>
      </c>
      <c r="AC3725" s="1"/>
      <c r="AD3725" s="1"/>
      <c r="AE3725" s="1"/>
      <c r="AF3725" s="1">
        <f>SUM(AF3714:AF3724)</f>
        <v>0</v>
      </c>
      <c r="AG3725" s="1"/>
      <c r="AH3725" s="1"/>
      <c r="AI3725" s="1"/>
      <c r="AJ3725" s="1"/>
      <c r="AK3725" s="1"/>
      <c r="AL3725" s="1"/>
      <c r="AM3725" s="1">
        <f t="shared" ref="AM3725:AM3740" si="1030">SUM(B3725:AF3725)</f>
        <v>2360.5</v>
      </c>
      <c r="AN3725" s="1" t="s">
        <v>767</v>
      </c>
      <c r="AO3725" s="1">
        <f>SUM(AO3714:AO3724)</f>
        <v>2672</v>
      </c>
      <c r="AP3725" s="1">
        <f>SUM(AP3714:AP3724)</f>
        <v>1474.5</v>
      </c>
      <c r="AQ3725" s="1">
        <f>SUM(AQ3714:AQ3724)</f>
        <v>175.5</v>
      </c>
      <c r="AR3725" s="1">
        <f t="shared" si="1028"/>
        <v>4322</v>
      </c>
      <c r="AS3725" s="2"/>
      <c r="AT3725" s="2"/>
    </row>
    <row r="3726" spans="1:46" x14ac:dyDescent="0.3">
      <c r="A3726" s="2" t="s">
        <v>274</v>
      </c>
      <c r="B3726" s="2">
        <v>-120</v>
      </c>
      <c r="C3726" s="2"/>
      <c r="D3726" s="2"/>
      <c r="E3726" s="2"/>
      <c r="F3726" s="2"/>
      <c r="G3726" s="2"/>
      <c r="H3726" s="2">
        <v>-3</v>
      </c>
      <c r="I3726" s="2"/>
      <c r="J3726" s="2"/>
      <c r="K3726" s="2"/>
      <c r="L3726" s="2">
        <v>-2</v>
      </c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  <c r="AD3726" s="2"/>
      <c r="AE3726" s="2"/>
      <c r="AF3726" s="2"/>
      <c r="AG3726" s="2"/>
      <c r="AH3726" s="2"/>
      <c r="AI3726" s="2"/>
      <c r="AJ3726" s="2"/>
      <c r="AK3726" s="2"/>
      <c r="AL3726" s="2"/>
      <c r="AM3726" s="2">
        <f t="shared" si="1030"/>
        <v>-125</v>
      </c>
      <c r="AN3726" s="2"/>
      <c r="AO3726" s="2">
        <v>120</v>
      </c>
      <c r="AP3726" s="2">
        <v>5</v>
      </c>
      <c r="AQ3726" s="2"/>
      <c r="AR3726" s="2">
        <f t="shared" si="1028"/>
        <v>125</v>
      </c>
      <c r="AS3726" s="2"/>
      <c r="AT3726" s="2"/>
    </row>
    <row r="3727" spans="1:46" x14ac:dyDescent="0.3">
      <c r="A3727" s="2" t="s">
        <v>748</v>
      </c>
      <c r="B3727" s="2">
        <v>-20</v>
      </c>
      <c r="C3727" s="2"/>
      <c r="D3727" s="2"/>
      <c r="E3727" s="2"/>
      <c r="F3727" s="2"/>
      <c r="G3727" s="2"/>
      <c r="H3727" s="2"/>
      <c r="I3727" s="2">
        <v>-3</v>
      </c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  <c r="AD3727" s="2"/>
      <c r="AE3727" s="2"/>
      <c r="AF3727" s="2"/>
      <c r="AG3727" s="2"/>
      <c r="AH3727" s="2"/>
      <c r="AI3727" s="2"/>
      <c r="AJ3727" s="2"/>
      <c r="AK3727" s="2"/>
      <c r="AL3727" s="2"/>
      <c r="AM3727" s="2">
        <f t="shared" si="1030"/>
        <v>-23</v>
      </c>
      <c r="AN3727" s="2"/>
      <c r="AO3727" s="2">
        <v>20</v>
      </c>
      <c r="AP3727" s="2">
        <v>3</v>
      </c>
      <c r="AQ3727" s="2"/>
      <c r="AR3727" s="2">
        <f t="shared" si="1028"/>
        <v>23</v>
      </c>
      <c r="AS3727" s="2"/>
      <c r="AT3727" s="2"/>
    </row>
    <row r="3728" spans="1:46" x14ac:dyDescent="0.3">
      <c r="A3728" s="2" t="s">
        <v>37</v>
      </c>
      <c r="B3728" s="2">
        <v>-24</v>
      </c>
      <c r="C3728" s="2"/>
      <c r="D3728" s="2">
        <v>-1</v>
      </c>
      <c r="E3728" s="2">
        <v>-2</v>
      </c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  <c r="AD3728" s="2"/>
      <c r="AE3728" s="2"/>
      <c r="AF3728" s="2"/>
      <c r="AG3728" s="2"/>
      <c r="AH3728" s="2"/>
      <c r="AI3728" s="2"/>
      <c r="AJ3728" s="2"/>
      <c r="AK3728" s="2"/>
      <c r="AL3728" s="2"/>
      <c r="AM3728" s="2">
        <f t="shared" si="1030"/>
        <v>-27</v>
      </c>
      <c r="AN3728" s="2"/>
      <c r="AO3728" s="2">
        <v>24</v>
      </c>
      <c r="AP3728" s="2"/>
      <c r="AQ3728" s="2">
        <v>3</v>
      </c>
      <c r="AR3728" s="2">
        <f t="shared" si="1028"/>
        <v>27</v>
      </c>
      <c r="AS3728" s="2"/>
      <c r="AT3728" s="2"/>
    </row>
    <row r="3729" spans="1:46" x14ac:dyDescent="0.3">
      <c r="A3729" s="2" t="s">
        <v>175</v>
      </c>
      <c r="B3729" s="2"/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>
        <v>-1</v>
      </c>
      <c r="Z3729" s="2"/>
      <c r="AA3729" s="2"/>
      <c r="AB3729" s="2"/>
      <c r="AC3729" s="2"/>
      <c r="AD3729" s="2"/>
      <c r="AE3729" s="2"/>
      <c r="AF3729" s="2"/>
      <c r="AG3729" s="2"/>
      <c r="AH3729" s="2"/>
      <c r="AI3729" s="2"/>
      <c r="AJ3729" s="2"/>
      <c r="AK3729" s="2"/>
      <c r="AL3729" s="2"/>
      <c r="AM3729" s="2">
        <f t="shared" si="1030"/>
        <v>-1</v>
      </c>
      <c r="AN3729" s="2"/>
      <c r="AO3729" s="2">
        <v>0</v>
      </c>
      <c r="AP3729" s="2"/>
      <c r="AQ3729" s="2"/>
      <c r="AR3729" s="2">
        <f t="shared" si="1028"/>
        <v>0</v>
      </c>
      <c r="AS3729" s="2"/>
      <c r="AT3729" s="2"/>
    </row>
    <row r="3730" spans="1:46" x14ac:dyDescent="0.3">
      <c r="A3730" s="2" t="s">
        <v>191</v>
      </c>
      <c r="B3730" s="2"/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>
        <v>-2</v>
      </c>
      <c r="Q3730" s="2"/>
      <c r="R3730" s="2"/>
      <c r="S3730" s="2"/>
      <c r="T3730" s="2">
        <v>-2</v>
      </c>
      <c r="U3730" s="2"/>
      <c r="V3730" s="2"/>
      <c r="W3730" s="2"/>
      <c r="X3730" s="2"/>
      <c r="Y3730" s="2"/>
      <c r="Z3730" s="2">
        <v>-1</v>
      </c>
      <c r="AA3730" s="2"/>
      <c r="AB3730" s="2"/>
      <c r="AC3730" s="2"/>
      <c r="AD3730" s="2"/>
      <c r="AE3730" s="2"/>
      <c r="AF3730" s="2"/>
      <c r="AG3730" s="2"/>
      <c r="AH3730" s="2"/>
      <c r="AI3730" s="2"/>
      <c r="AJ3730" s="2"/>
      <c r="AK3730" s="2"/>
      <c r="AL3730" s="2"/>
      <c r="AM3730" s="2">
        <f t="shared" si="1030"/>
        <v>-5</v>
      </c>
      <c r="AN3730" s="2"/>
      <c r="AO3730" s="2">
        <v>0</v>
      </c>
      <c r="AP3730" s="2"/>
      <c r="AQ3730" s="2"/>
      <c r="AR3730" s="2">
        <f t="shared" si="1028"/>
        <v>0</v>
      </c>
      <c r="AS3730" s="2"/>
      <c r="AT3730" s="2"/>
    </row>
    <row r="3731" spans="1:46" x14ac:dyDescent="0.3">
      <c r="A3731" s="2" t="s">
        <v>27</v>
      </c>
      <c r="B3731" s="2">
        <v>-84</v>
      </c>
      <c r="C3731" s="2"/>
      <c r="D3731" s="2">
        <v>-1</v>
      </c>
      <c r="E3731" s="2"/>
      <c r="F3731" s="2"/>
      <c r="G3731" s="2">
        <v>-64</v>
      </c>
      <c r="H3731" s="2"/>
      <c r="I3731" s="2">
        <v>-33</v>
      </c>
      <c r="J3731" s="2"/>
      <c r="K3731" s="2"/>
      <c r="L3731" s="2"/>
      <c r="M3731" s="2"/>
      <c r="N3731" s="2"/>
      <c r="O3731" s="2">
        <v>-1</v>
      </c>
      <c r="P3731" s="2"/>
      <c r="Q3731" s="2"/>
      <c r="R3731" s="2"/>
      <c r="S3731" s="2"/>
      <c r="T3731" s="2"/>
      <c r="U3731" s="2"/>
      <c r="V3731" s="2">
        <v>-10</v>
      </c>
      <c r="W3731" s="2"/>
      <c r="X3731" s="2"/>
      <c r="Y3731" s="2"/>
      <c r="Z3731" s="2"/>
      <c r="AA3731" s="2"/>
      <c r="AB3731" s="2">
        <v>-1</v>
      </c>
      <c r="AC3731" s="2"/>
      <c r="AD3731" s="2"/>
      <c r="AE3731" s="2"/>
      <c r="AF3731" s="2"/>
      <c r="AG3731" s="2"/>
      <c r="AH3731" s="2"/>
      <c r="AI3731" s="2"/>
      <c r="AJ3731" s="2"/>
      <c r="AK3731" s="2"/>
      <c r="AL3731" s="2"/>
      <c r="AM3731" s="2">
        <f t="shared" si="1030"/>
        <v>-194</v>
      </c>
      <c r="AN3731" s="2"/>
      <c r="AO3731" s="2">
        <v>84</v>
      </c>
      <c r="AP3731" s="2">
        <v>97</v>
      </c>
      <c r="AQ3731" s="2">
        <v>1</v>
      </c>
      <c r="AR3731" s="2">
        <f t="shared" si="1028"/>
        <v>182</v>
      </c>
      <c r="AS3731" s="2"/>
      <c r="AT3731" s="2"/>
    </row>
    <row r="3732" spans="1:46" x14ac:dyDescent="0.3">
      <c r="A3732" s="1" t="s">
        <v>768</v>
      </c>
      <c r="B3732" s="1">
        <f t="shared" ref="B3732:J3732" si="1031">SUM(B3725:B3731)</f>
        <v>89</v>
      </c>
      <c r="C3732" s="1">
        <f t="shared" si="1031"/>
        <v>0</v>
      </c>
      <c r="D3732" s="1">
        <f t="shared" si="1031"/>
        <v>240.5</v>
      </c>
      <c r="E3732" s="1">
        <f t="shared" si="1031"/>
        <v>151.5</v>
      </c>
      <c r="F3732" s="1">
        <f t="shared" si="1031"/>
        <v>58</v>
      </c>
      <c r="G3732" s="1">
        <f t="shared" si="1031"/>
        <v>432</v>
      </c>
      <c r="H3732" s="1">
        <f t="shared" si="1031"/>
        <v>14</v>
      </c>
      <c r="I3732" s="1">
        <f t="shared" si="1031"/>
        <v>60</v>
      </c>
      <c r="J3732" s="1">
        <f t="shared" si="1031"/>
        <v>464.5</v>
      </c>
      <c r="K3732" s="2"/>
      <c r="L3732" s="1">
        <f>SUM(L3725:L3731)</f>
        <v>0</v>
      </c>
      <c r="M3732" s="1"/>
      <c r="N3732" s="2"/>
      <c r="O3732" s="1">
        <f>SUM(O3725:O3731)</f>
        <v>208</v>
      </c>
      <c r="P3732" s="1">
        <f>SUM(P3725:P3731)</f>
        <v>2</v>
      </c>
      <c r="Q3732" s="1"/>
      <c r="R3732" s="1"/>
      <c r="S3732" s="1">
        <f>SUM(S3725:S3731)</f>
        <v>7</v>
      </c>
      <c r="T3732" s="1">
        <f>SUM(T3725:T3731)</f>
        <v>16</v>
      </c>
      <c r="U3732" s="1">
        <f>SUM(U3725:U3731)</f>
        <v>5</v>
      </c>
      <c r="V3732" s="1">
        <f>SUM(V3725:V3731)</f>
        <v>51</v>
      </c>
      <c r="W3732" s="1"/>
      <c r="X3732" s="1">
        <f>SUM(X3725:X3731)</f>
        <v>10</v>
      </c>
      <c r="Y3732" s="1">
        <f>SUM(Y3725:Y3731)</f>
        <v>29</v>
      </c>
      <c r="Z3732" s="1">
        <f>SUM(Z3725:Z3731)</f>
        <v>92</v>
      </c>
      <c r="AA3732" s="1"/>
      <c r="AB3732" s="1">
        <f>SUM(AB3725:AB3731)</f>
        <v>56</v>
      </c>
      <c r="AC3732" s="1"/>
      <c r="AD3732" s="1"/>
      <c r="AE3732" s="1"/>
      <c r="AF3732" s="1">
        <f>SUM(AF3725:AF3731)</f>
        <v>0</v>
      </c>
      <c r="AG3732" s="1"/>
      <c r="AH3732" s="1"/>
      <c r="AI3732" s="1"/>
      <c r="AJ3732" s="1"/>
      <c r="AK3732" s="1"/>
      <c r="AL3732" s="1"/>
      <c r="AM3732" s="1">
        <f t="shared" si="1030"/>
        <v>1985.5</v>
      </c>
      <c r="AN3732" s="1" t="s">
        <v>768</v>
      </c>
      <c r="AO3732" s="1">
        <f>SUM(AO3725:AO3731)</f>
        <v>2920</v>
      </c>
      <c r="AP3732" s="1">
        <f>SUM(AP3725:AP3731)</f>
        <v>1579.5</v>
      </c>
      <c r="AQ3732" s="1">
        <f>SUM(AQ3725:AQ3731)</f>
        <v>179.5</v>
      </c>
      <c r="AR3732" s="1">
        <f t="shared" si="1028"/>
        <v>4679</v>
      </c>
      <c r="AS3732" s="2"/>
      <c r="AT3732" s="2"/>
    </row>
    <row r="3733" spans="1:46" x14ac:dyDescent="0.3">
      <c r="A3733" s="2" t="s">
        <v>41</v>
      </c>
      <c r="B3733" s="2">
        <v>-53</v>
      </c>
      <c r="C3733" s="2"/>
      <c r="D3733" s="2"/>
      <c r="E3733" s="2"/>
      <c r="F3733" s="2"/>
      <c r="G3733" s="2">
        <v>-3</v>
      </c>
      <c r="H3733" s="2"/>
      <c r="I3733" s="2">
        <v>-2</v>
      </c>
      <c r="J3733" s="2"/>
      <c r="K3733" s="2"/>
      <c r="L3733" s="2"/>
      <c r="M3733" s="2"/>
      <c r="N3733" s="2"/>
      <c r="O3733" s="2">
        <v>-3</v>
      </c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  <c r="AD3733" s="2"/>
      <c r="AE3733" s="2"/>
      <c r="AF3733" s="2"/>
      <c r="AG3733" s="2"/>
      <c r="AH3733" s="2"/>
      <c r="AI3733" s="2"/>
      <c r="AJ3733" s="2"/>
      <c r="AK3733" s="2"/>
      <c r="AL3733" s="2"/>
      <c r="AM3733" s="2">
        <f t="shared" si="1030"/>
        <v>-61</v>
      </c>
      <c r="AN3733" s="2"/>
      <c r="AO3733" s="2">
        <v>53</v>
      </c>
      <c r="AP3733" s="2">
        <v>5</v>
      </c>
      <c r="AQ3733" s="2"/>
      <c r="AR3733" s="2">
        <f t="shared" si="1028"/>
        <v>58</v>
      </c>
      <c r="AS3733" s="2"/>
      <c r="AT3733" s="2"/>
    </row>
    <row r="3734" spans="1:46" x14ac:dyDescent="0.3">
      <c r="A3734" s="2" t="s">
        <v>765</v>
      </c>
      <c r="B3734" s="2">
        <v>-25</v>
      </c>
      <c r="C3734" s="2"/>
      <c r="D3734" s="2"/>
      <c r="E3734" s="2"/>
      <c r="F3734" s="2"/>
      <c r="G3734" s="2"/>
      <c r="H3734" s="2"/>
      <c r="I3734" s="2"/>
      <c r="J3734" s="2">
        <v>-5</v>
      </c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  <c r="AD3734" s="2"/>
      <c r="AE3734" s="2"/>
      <c r="AF3734" s="2"/>
      <c r="AG3734" s="2"/>
      <c r="AH3734" s="2"/>
      <c r="AI3734" s="2"/>
      <c r="AJ3734" s="2"/>
      <c r="AK3734" s="2"/>
      <c r="AL3734" s="2"/>
      <c r="AM3734" s="2">
        <f t="shared" si="1030"/>
        <v>-30</v>
      </c>
      <c r="AN3734" s="2"/>
      <c r="AO3734" s="2">
        <v>25</v>
      </c>
      <c r="AP3734" s="2">
        <v>5</v>
      </c>
      <c r="AQ3734" s="2"/>
      <c r="AR3734" s="2">
        <f t="shared" si="1028"/>
        <v>30</v>
      </c>
      <c r="AS3734" s="2"/>
      <c r="AT3734" s="2"/>
    </row>
    <row r="3735" spans="1:46" x14ac:dyDescent="0.3">
      <c r="A3735" s="2" t="s">
        <v>677</v>
      </c>
      <c r="B3735" s="2">
        <v>-100</v>
      </c>
      <c r="C3735" s="2"/>
      <c r="D3735" s="2"/>
      <c r="E3735" s="2"/>
      <c r="F3735" s="2"/>
      <c r="G3735" s="2">
        <v>-10</v>
      </c>
      <c r="H3735" s="2"/>
      <c r="I3735" s="2"/>
      <c r="J3735" s="2">
        <v>-10</v>
      </c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  <c r="AD3735" s="2"/>
      <c r="AE3735" s="2"/>
      <c r="AF3735" s="2"/>
      <c r="AG3735" s="2"/>
      <c r="AH3735" s="2"/>
      <c r="AI3735" s="2"/>
      <c r="AJ3735" s="2"/>
      <c r="AK3735" s="2"/>
      <c r="AL3735" s="2"/>
      <c r="AM3735" s="2">
        <f t="shared" si="1030"/>
        <v>-120</v>
      </c>
      <c r="AN3735" s="2"/>
      <c r="AO3735" s="2">
        <v>100</v>
      </c>
      <c r="AP3735" s="2">
        <v>20</v>
      </c>
      <c r="AQ3735" s="2"/>
      <c r="AR3735" s="2">
        <f t="shared" si="1028"/>
        <v>120</v>
      </c>
      <c r="AS3735" s="2"/>
      <c r="AT3735" s="2"/>
    </row>
    <row r="3736" spans="1:46" x14ac:dyDescent="0.3">
      <c r="A3736" s="2" t="s">
        <v>36</v>
      </c>
      <c r="B3736" s="2">
        <v>-37</v>
      </c>
      <c r="C3736" s="2"/>
      <c r="D3736" s="2"/>
      <c r="E3736" s="2"/>
      <c r="F3736" s="2"/>
      <c r="G3736" s="2">
        <v>-9</v>
      </c>
      <c r="H3736" s="2"/>
      <c r="I3736" s="2">
        <v>-4</v>
      </c>
      <c r="J3736" s="2">
        <v>-4</v>
      </c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  <c r="AD3736" s="2"/>
      <c r="AE3736" s="2"/>
      <c r="AF3736" s="2"/>
      <c r="AG3736" s="2"/>
      <c r="AH3736" s="2"/>
      <c r="AI3736" s="2"/>
      <c r="AJ3736" s="2"/>
      <c r="AK3736" s="2"/>
      <c r="AL3736" s="2"/>
      <c r="AM3736" s="2">
        <f t="shared" si="1030"/>
        <v>-54</v>
      </c>
      <c r="AN3736" s="2"/>
      <c r="AO3736" s="2">
        <v>37</v>
      </c>
      <c r="AP3736" s="2">
        <v>17</v>
      </c>
      <c r="AQ3736" s="2"/>
      <c r="AR3736" s="2">
        <f t="shared" si="1028"/>
        <v>54</v>
      </c>
      <c r="AS3736" s="2"/>
      <c r="AT3736" s="2"/>
    </row>
    <row r="3737" spans="1:46" x14ac:dyDescent="0.3">
      <c r="A3737" s="2" t="s">
        <v>34</v>
      </c>
      <c r="B3737" s="2">
        <v>-126</v>
      </c>
      <c r="C3737" s="2"/>
      <c r="D3737" s="2"/>
      <c r="E3737" s="2"/>
      <c r="F3737" s="2"/>
      <c r="G3737" s="2"/>
      <c r="H3737" s="2"/>
      <c r="I3737" s="2"/>
      <c r="J3737" s="2">
        <v>-15</v>
      </c>
      <c r="K3737" s="2"/>
      <c r="L3737" s="2"/>
      <c r="M3737" s="2"/>
      <c r="N3737" s="2"/>
      <c r="O3737" s="2">
        <v>-10</v>
      </c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  <c r="AD3737" s="2"/>
      <c r="AE3737" s="2"/>
      <c r="AF3737" s="2"/>
      <c r="AG3737" s="2"/>
      <c r="AH3737" s="2"/>
      <c r="AI3737" s="2"/>
      <c r="AJ3737" s="2"/>
      <c r="AK3737" s="2"/>
      <c r="AL3737" s="2"/>
      <c r="AM3737" s="2">
        <f t="shared" si="1030"/>
        <v>-151</v>
      </c>
      <c r="AN3737" s="2"/>
      <c r="AO3737" s="2">
        <v>126</v>
      </c>
      <c r="AP3737" s="2">
        <v>15</v>
      </c>
      <c r="AQ3737" s="2">
        <v>5</v>
      </c>
      <c r="AR3737" s="2">
        <f t="shared" si="1028"/>
        <v>146</v>
      </c>
      <c r="AS3737" s="2"/>
      <c r="AT3737" s="2"/>
    </row>
    <row r="3738" spans="1:46" x14ac:dyDescent="0.3">
      <c r="A3738" s="2" t="s">
        <v>28</v>
      </c>
      <c r="B3738" s="2">
        <v>-126</v>
      </c>
      <c r="C3738" s="2"/>
      <c r="D3738" s="2"/>
      <c r="E3738" s="2"/>
      <c r="F3738" s="2"/>
      <c r="G3738" s="2">
        <v>-20</v>
      </c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  <c r="AD3738" s="2"/>
      <c r="AE3738" s="2"/>
      <c r="AF3738" s="2"/>
      <c r="AG3738" s="2"/>
      <c r="AH3738" s="2"/>
      <c r="AI3738" s="2"/>
      <c r="AJ3738" s="2"/>
      <c r="AK3738" s="2"/>
      <c r="AL3738" s="2"/>
      <c r="AM3738" s="2">
        <f t="shared" si="1030"/>
        <v>-146</v>
      </c>
      <c r="AN3738" s="2"/>
      <c r="AO3738" s="2">
        <v>126</v>
      </c>
      <c r="AP3738" s="2">
        <v>25</v>
      </c>
      <c r="AQ3738" s="2"/>
      <c r="AR3738" s="2">
        <f t="shared" si="1028"/>
        <v>151</v>
      </c>
      <c r="AS3738" s="2"/>
      <c r="AT3738" s="2"/>
    </row>
    <row r="3739" spans="1:46" x14ac:dyDescent="0.3">
      <c r="A3739" s="2" t="s">
        <v>30</v>
      </c>
      <c r="B3739" s="2">
        <v>-42</v>
      </c>
      <c r="C3739" s="2"/>
      <c r="D3739" s="2"/>
      <c r="E3739" s="2"/>
      <c r="F3739" s="2"/>
      <c r="G3739" s="2"/>
      <c r="H3739" s="2"/>
      <c r="I3739" s="2"/>
      <c r="J3739" s="2">
        <v>-10</v>
      </c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  <c r="AD3739" s="2"/>
      <c r="AE3739" s="2"/>
      <c r="AF3739" s="2"/>
      <c r="AG3739" s="2"/>
      <c r="AH3739" s="2"/>
      <c r="AI3739" s="2"/>
      <c r="AJ3739" s="2"/>
      <c r="AK3739" s="2"/>
      <c r="AL3739" s="2"/>
      <c r="AM3739" s="2">
        <f t="shared" si="1030"/>
        <v>-52</v>
      </c>
      <c r="AN3739" s="2"/>
      <c r="AO3739" s="2">
        <v>42</v>
      </c>
      <c r="AP3739" s="2">
        <v>10</v>
      </c>
      <c r="AQ3739" s="2"/>
      <c r="AR3739" s="2">
        <f t="shared" si="1028"/>
        <v>52</v>
      </c>
      <c r="AS3739" s="2"/>
      <c r="AT3739" s="2"/>
    </row>
    <row r="3740" spans="1:46" x14ac:dyDescent="0.3">
      <c r="A3740" s="2" t="s">
        <v>117</v>
      </c>
      <c r="B3740" s="2">
        <v>840</v>
      </c>
      <c r="C3740" s="2"/>
      <c r="D3740" s="2">
        <v>56</v>
      </c>
      <c r="E3740" s="2"/>
      <c r="F3740" s="2"/>
      <c r="G3740" s="2">
        <v>64</v>
      </c>
      <c r="H3740" s="2"/>
      <c r="I3740" s="2"/>
      <c r="J3740" s="2">
        <v>117</v>
      </c>
      <c r="K3740" s="2"/>
      <c r="L3740" s="2"/>
      <c r="M3740" s="2"/>
      <c r="N3740" s="2"/>
      <c r="O3740" s="2">
        <v>1</v>
      </c>
      <c r="P3740" s="2">
        <v>128</v>
      </c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>
        <v>1</v>
      </c>
      <c r="AC3740" s="2"/>
      <c r="AD3740" s="2"/>
      <c r="AE3740" s="2"/>
      <c r="AF3740" s="2"/>
      <c r="AG3740" s="2"/>
      <c r="AH3740" s="2"/>
      <c r="AI3740" s="2"/>
      <c r="AJ3740" s="2"/>
      <c r="AK3740" s="2"/>
      <c r="AL3740" s="2"/>
      <c r="AM3740" s="2">
        <f t="shared" si="1030"/>
        <v>1207</v>
      </c>
      <c r="AN3740" s="2"/>
      <c r="AO3740" s="2"/>
      <c r="AP3740" s="2"/>
      <c r="AQ3740" s="2"/>
      <c r="AR3740" s="2"/>
      <c r="AS3740" s="2"/>
      <c r="AT3740" s="2"/>
    </row>
    <row r="3741" spans="1:46" x14ac:dyDescent="0.3">
      <c r="A3741" s="2" t="s">
        <v>118</v>
      </c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  <c r="AD3741" s="2"/>
      <c r="AE3741" s="2"/>
      <c r="AF3741" s="2"/>
      <c r="AG3741" s="2"/>
      <c r="AH3741" s="2"/>
      <c r="AI3741" s="2"/>
      <c r="AJ3741" s="2"/>
      <c r="AK3741" s="2"/>
      <c r="AL3741" s="2"/>
      <c r="AM3741" s="2"/>
      <c r="AN3741" s="2"/>
      <c r="AO3741" s="2">
        <v>-840</v>
      </c>
      <c r="AP3741" s="2">
        <v>-100</v>
      </c>
      <c r="AQ3741" s="2">
        <v>-22</v>
      </c>
      <c r="AR3741" s="2">
        <f t="shared" ref="AR3741:AR3752" si="1032">SUM(AO3741:AQ3741)</f>
        <v>-962</v>
      </c>
      <c r="AS3741" s="2"/>
      <c r="AT3741" s="2"/>
    </row>
    <row r="3742" spans="1:46" x14ac:dyDescent="0.3">
      <c r="A3742" s="1" t="s">
        <v>771</v>
      </c>
      <c r="B3742" s="1">
        <f t="shared" ref="B3742:J3742" si="1033">SUM(B3732:B3741)</f>
        <v>420</v>
      </c>
      <c r="C3742" s="1">
        <f t="shared" si="1033"/>
        <v>0</v>
      </c>
      <c r="D3742" s="1">
        <f t="shared" si="1033"/>
        <v>296.5</v>
      </c>
      <c r="E3742" s="1">
        <f t="shared" si="1033"/>
        <v>151.5</v>
      </c>
      <c r="F3742" s="1">
        <f t="shared" si="1033"/>
        <v>58</v>
      </c>
      <c r="G3742" s="1">
        <f t="shared" si="1033"/>
        <v>454</v>
      </c>
      <c r="H3742" s="1">
        <f t="shared" si="1033"/>
        <v>14</v>
      </c>
      <c r="I3742" s="1">
        <f t="shared" si="1033"/>
        <v>54</v>
      </c>
      <c r="J3742" s="1">
        <f t="shared" si="1033"/>
        <v>537.5</v>
      </c>
      <c r="K3742" s="2"/>
      <c r="L3742" s="1">
        <f>SUM(L3732:L3741)</f>
        <v>0</v>
      </c>
      <c r="M3742" s="1"/>
      <c r="N3742" s="2"/>
      <c r="O3742" s="1">
        <f>SUM(O3732:O3741)</f>
        <v>196</v>
      </c>
      <c r="P3742" s="1">
        <f>SUM(P3732:P3741)</f>
        <v>130</v>
      </c>
      <c r="Q3742" s="1"/>
      <c r="R3742" s="1"/>
      <c r="S3742" s="1">
        <f>SUM(S3732:S3741)</f>
        <v>7</v>
      </c>
      <c r="T3742" s="1">
        <f>SUM(T3732:T3741)</f>
        <v>16</v>
      </c>
      <c r="U3742" s="1">
        <f>SUM(U3732:U3741)</f>
        <v>5</v>
      </c>
      <c r="V3742" s="1">
        <f>SUM(V3732:V3741)</f>
        <v>51</v>
      </c>
      <c r="W3742" s="1"/>
      <c r="X3742" s="1">
        <f>SUM(X3732:X3741)</f>
        <v>10</v>
      </c>
      <c r="Y3742" s="1">
        <f>SUM(Y3732:Y3741)</f>
        <v>29</v>
      </c>
      <c r="Z3742" s="1">
        <f>SUM(Z3732:Z3741)</f>
        <v>92</v>
      </c>
      <c r="AA3742" s="1"/>
      <c r="AB3742" s="1">
        <f>SUM(AB3732:AB3741)</f>
        <v>57</v>
      </c>
      <c r="AC3742" s="1"/>
      <c r="AD3742" s="1"/>
      <c r="AE3742" s="1"/>
      <c r="AF3742" s="1">
        <f>SUM(AF3732:AF3741)</f>
        <v>0</v>
      </c>
      <c r="AG3742" s="1"/>
      <c r="AH3742" s="1"/>
      <c r="AI3742" s="1"/>
      <c r="AJ3742" s="1"/>
      <c r="AK3742" s="1"/>
      <c r="AL3742" s="1"/>
      <c r="AM3742" s="1">
        <f t="shared" ref="AM3742:AM3753" si="1034">SUM(B3742:AF3742)</f>
        <v>2578.5</v>
      </c>
      <c r="AN3742" s="1" t="s">
        <v>771</v>
      </c>
      <c r="AO3742" s="1">
        <f>SUM(AO3732:AO3741)</f>
        <v>2589</v>
      </c>
      <c r="AP3742" s="1">
        <f>SUM(AP3732:AP3741)</f>
        <v>1576.5</v>
      </c>
      <c r="AQ3742" s="1">
        <f>SUM(AQ3732:AQ3741)</f>
        <v>162.5</v>
      </c>
      <c r="AR3742" s="1">
        <f t="shared" si="1032"/>
        <v>4328</v>
      </c>
      <c r="AS3742" s="2"/>
      <c r="AT3742" s="2"/>
    </row>
    <row r="3743" spans="1:46" x14ac:dyDescent="0.3">
      <c r="A3743" s="2" t="s">
        <v>216</v>
      </c>
      <c r="B3743" s="2">
        <v>-120</v>
      </c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>
        <v>-3</v>
      </c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  <c r="AD3743" s="2"/>
      <c r="AE3743" s="2"/>
      <c r="AF3743" s="2"/>
      <c r="AG3743" s="2"/>
      <c r="AH3743" s="2"/>
      <c r="AI3743" s="2"/>
      <c r="AJ3743" s="2"/>
      <c r="AK3743" s="2"/>
      <c r="AL3743" s="2"/>
      <c r="AM3743" s="2">
        <f t="shared" si="1034"/>
        <v>-123</v>
      </c>
      <c r="AN3743" s="2"/>
      <c r="AO3743" s="2">
        <v>120</v>
      </c>
      <c r="AP3743" s="2"/>
      <c r="AQ3743" s="2"/>
      <c r="AR3743" s="2">
        <f t="shared" si="1032"/>
        <v>120</v>
      </c>
      <c r="AS3743" s="2"/>
      <c r="AT3743" s="2"/>
    </row>
    <row r="3744" spans="1:46" x14ac:dyDescent="0.3">
      <c r="A3744" s="2" t="s">
        <v>770</v>
      </c>
      <c r="B3744" s="2">
        <v>-120</v>
      </c>
      <c r="C3744" s="2"/>
      <c r="D3744" s="2"/>
      <c r="E3744" s="2"/>
      <c r="F3744" s="2"/>
      <c r="G3744" s="2"/>
      <c r="H3744" s="2"/>
      <c r="I3744" s="2"/>
      <c r="J3744" s="2">
        <v>-15</v>
      </c>
      <c r="K3744" s="2"/>
      <c r="L3744" s="2"/>
      <c r="M3744" s="2"/>
      <c r="N3744" s="2"/>
      <c r="O3744" s="2"/>
      <c r="P3744" s="2"/>
      <c r="Q3744" s="2"/>
      <c r="R3744" s="2"/>
      <c r="S3744" s="2">
        <v>-5</v>
      </c>
      <c r="T3744" s="2">
        <v>-5</v>
      </c>
      <c r="U3744" s="2"/>
      <c r="V3744" s="2">
        <v>-1</v>
      </c>
      <c r="W3744" s="2"/>
      <c r="X3744" s="2"/>
      <c r="Y3744" s="2"/>
      <c r="Z3744" s="2"/>
      <c r="AA3744" s="2"/>
      <c r="AB3744" s="2"/>
      <c r="AC3744" s="2"/>
      <c r="AD3744" s="2"/>
      <c r="AE3744" s="2"/>
      <c r="AF3744" s="2"/>
      <c r="AG3744" s="2"/>
      <c r="AH3744" s="2"/>
      <c r="AI3744" s="2"/>
      <c r="AJ3744" s="2"/>
      <c r="AK3744" s="2"/>
      <c r="AL3744" s="2"/>
      <c r="AM3744" s="2">
        <f t="shared" si="1034"/>
        <v>-146</v>
      </c>
      <c r="AN3744" s="2"/>
      <c r="AO3744" s="2">
        <v>120</v>
      </c>
      <c r="AP3744" s="2">
        <v>15</v>
      </c>
      <c r="AQ3744" s="2"/>
      <c r="AR3744" s="2">
        <f t="shared" si="1032"/>
        <v>135</v>
      </c>
      <c r="AS3744" s="2"/>
      <c r="AT3744" s="2"/>
    </row>
    <row r="3745" spans="1:46" x14ac:dyDescent="0.3">
      <c r="A3745" s="2" t="s">
        <v>748</v>
      </c>
      <c r="B3745" s="2">
        <v>-33</v>
      </c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>
        <v>-10</v>
      </c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  <c r="AD3745" s="2"/>
      <c r="AE3745" s="2"/>
      <c r="AF3745" s="2"/>
      <c r="AG3745" s="2"/>
      <c r="AH3745" s="2"/>
      <c r="AI3745" s="2"/>
      <c r="AJ3745" s="2"/>
      <c r="AK3745" s="2"/>
      <c r="AL3745" s="2"/>
      <c r="AM3745" s="2">
        <f t="shared" si="1034"/>
        <v>-43</v>
      </c>
      <c r="AN3745" s="2"/>
      <c r="AO3745" s="2">
        <v>33</v>
      </c>
      <c r="AP3745" s="2"/>
      <c r="AQ3745" s="2"/>
      <c r="AR3745" s="2">
        <f t="shared" si="1032"/>
        <v>33</v>
      </c>
      <c r="AS3745" s="2"/>
      <c r="AT3745" s="2"/>
    </row>
    <row r="3746" spans="1:46" x14ac:dyDescent="0.3">
      <c r="A3746" s="2" t="s">
        <v>688</v>
      </c>
      <c r="B3746" s="2">
        <v>-19</v>
      </c>
      <c r="C3746" s="2"/>
      <c r="D3746" s="2"/>
      <c r="E3746" s="2"/>
      <c r="F3746" s="2"/>
      <c r="G3746" s="2">
        <v>-3</v>
      </c>
      <c r="H3746" s="2">
        <v>-1</v>
      </c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>
        <v>-1</v>
      </c>
      <c r="AA3746" s="2"/>
      <c r="AB3746" s="2"/>
      <c r="AC3746" s="2"/>
      <c r="AD3746" s="2"/>
      <c r="AE3746" s="2"/>
      <c r="AF3746" s="2"/>
      <c r="AG3746" s="2"/>
      <c r="AH3746" s="2"/>
      <c r="AI3746" s="2"/>
      <c r="AJ3746" s="2"/>
      <c r="AK3746" s="2"/>
      <c r="AL3746" s="2"/>
      <c r="AM3746" s="2">
        <f t="shared" si="1034"/>
        <v>-24</v>
      </c>
      <c r="AN3746" s="2"/>
      <c r="AO3746" s="2">
        <v>19</v>
      </c>
      <c r="AP3746" s="2">
        <v>4</v>
      </c>
      <c r="AQ3746" s="2"/>
      <c r="AR3746" s="2">
        <f t="shared" si="1032"/>
        <v>23</v>
      </c>
      <c r="AS3746" s="2"/>
      <c r="AT3746" s="2"/>
    </row>
    <row r="3747" spans="1:46" x14ac:dyDescent="0.3">
      <c r="A3747" s="2" t="s">
        <v>36</v>
      </c>
      <c r="B3747" s="2">
        <v>-12</v>
      </c>
      <c r="C3747" s="2"/>
      <c r="D3747" s="2"/>
      <c r="E3747" s="2">
        <v>-2</v>
      </c>
      <c r="F3747" s="2"/>
      <c r="G3747" s="2">
        <v>-2.5</v>
      </c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  <c r="AD3747" s="2"/>
      <c r="AE3747" s="2"/>
      <c r="AF3747" s="2"/>
      <c r="AG3747" s="2"/>
      <c r="AH3747" s="2"/>
      <c r="AI3747" s="2"/>
      <c r="AJ3747" s="2"/>
      <c r="AK3747" s="2"/>
      <c r="AL3747" s="2"/>
      <c r="AM3747" s="2">
        <f t="shared" si="1034"/>
        <v>-16.5</v>
      </c>
      <c r="AN3747" s="2"/>
      <c r="AO3747" s="2">
        <v>12</v>
      </c>
      <c r="AP3747" s="2">
        <v>2.5</v>
      </c>
      <c r="AQ3747" s="2">
        <v>2</v>
      </c>
      <c r="AR3747" s="2">
        <f t="shared" si="1032"/>
        <v>16.5</v>
      </c>
      <c r="AS3747" s="2"/>
      <c r="AT3747" s="2"/>
    </row>
    <row r="3748" spans="1:46" x14ac:dyDescent="0.3">
      <c r="A3748" s="1" t="s">
        <v>769</v>
      </c>
      <c r="B3748" s="1">
        <f t="shared" ref="B3748:J3748" si="1035">SUM(B3742:B3747)</f>
        <v>116</v>
      </c>
      <c r="C3748" s="1">
        <f t="shared" si="1035"/>
        <v>0</v>
      </c>
      <c r="D3748" s="1">
        <f t="shared" si="1035"/>
        <v>296.5</v>
      </c>
      <c r="E3748" s="1">
        <f t="shared" si="1035"/>
        <v>149.5</v>
      </c>
      <c r="F3748" s="1">
        <f t="shared" si="1035"/>
        <v>58</v>
      </c>
      <c r="G3748" s="1">
        <f t="shared" si="1035"/>
        <v>448.5</v>
      </c>
      <c r="H3748" s="1">
        <f t="shared" si="1035"/>
        <v>13</v>
      </c>
      <c r="I3748" s="1">
        <f t="shared" si="1035"/>
        <v>54</v>
      </c>
      <c r="J3748" s="1">
        <f t="shared" si="1035"/>
        <v>522.5</v>
      </c>
      <c r="K3748" s="2"/>
      <c r="L3748" s="1">
        <f>SUM(L3742:L3747)</f>
        <v>0</v>
      </c>
      <c r="M3748" s="1"/>
      <c r="N3748" s="2"/>
      <c r="O3748" s="1">
        <f>SUM(O3742:O3747)</f>
        <v>186</v>
      </c>
      <c r="P3748" s="1">
        <f>SUM(P3742:P3747)</f>
        <v>127</v>
      </c>
      <c r="Q3748" s="1"/>
      <c r="R3748" s="1"/>
      <c r="S3748" s="1">
        <f>SUM(S3742:S3747)</f>
        <v>2</v>
      </c>
      <c r="T3748" s="1">
        <f>SUM(T3742:T3747)</f>
        <v>11</v>
      </c>
      <c r="U3748" s="1">
        <f>SUM(U3742:U3747)</f>
        <v>5</v>
      </c>
      <c r="V3748" s="1">
        <f>SUM(V3742:V3747)</f>
        <v>50</v>
      </c>
      <c r="W3748" s="1"/>
      <c r="X3748" s="1">
        <f>SUM(X3742:X3747)</f>
        <v>10</v>
      </c>
      <c r="Y3748" s="1">
        <f>SUM(Y3742:Y3747)</f>
        <v>29</v>
      </c>
      <c r="Z3748" s="1">
        <f>SUM(Z3742:Z3747)</f>
        <v>91</v>
      </c>
      <c r="AA3748" s="1"/>
      <c r="AB3748" s="1">
        <f>SUM(AB3742:AB3747)</f>
        <v>57</v>
      </c>
      <c r="AC3748" s="1"/>
      <c r="AD3748" s="1"/>
      <c r="AE3748" s="1"/>
      <c r="AF3748" s="1">
        <f>SUM(AF3742:AF3747)</f>
        <v>0</v>
      </c>
      <c r="AG3748" s="1"/>
      <c r="AH3748" s="1"/>
      <c r="AI3748" s="1"/>
      <c r="AJ3748" s="1"/>
      <c r="AK3748" s="1"/>
      <c r="AL3748" s="1"/>
      <c r="AM3748" s="1">
        <f t="shared" si="1034"/>
        <v>2226</v>
      </c>
      <c r="AN3748" s="1" t="s">
        <v>769</v>
      </c>
      <c r="AO3748" s="1">
        <f>SUM(AO3742:AO3747)</f>
        <v>2893</v>
      </c>
      <c r="AP3748" s="1">
        <f>SUM(AP3742:AP3747)</f>
        <v>1598</v>
      </c>
      <c r="AQ3748" s="1">
        <f>SUM(AQ3742:AQ3747)</f>
        <v>164.5</v>
      </c>
      <c r="AR3748" s="1">
        <f t="shared" si="1032"/>
        <v>4655.5</v>
      </c>
      <c r="AS3748" s="2"/>
      <c r="AT3748" s="2"/>
    </row>
    <row r="3749" spans="1:46" x14ac:dyDescent="0.3">
      <c r="A3749" s="2" t="s">
        <v>59</v>
      </c>
      <c r="B3749" s="2">
        <v>-59</v>
      </c>
      <c r="C3749" s="2"/>
      <c r="D3749" s="2">
        <v>-3</v>
      </c>
      <c r="E3749" s="2">
        <v>-1</v>
      </c>
      <c r="F3749" s="2"/>
      <c r="G3749" s="2">
        <v>-12</v>
      </c>
      <c r="H3749" s="2"/>
      <c r="I3749" s="2">
        <v>-1</v>
      </c>
      <c r="J3749" s="2">
        <v>-4</v>
      </c>
      <c r="K3749" s="2"/>
      <c r="L3749" s="2"/>
      <c r="M3749" s="2"/>
      <c r="N3749" s="2"/>
      <c r="O3749" s="2">
        <v>-1</v>
      </c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>
        <v>-4</v>
      </c>
      <c r="AC3749" s="2"/>
      <c r="AD3749" s="2"/>
      <c r="AE3749" s="2"/>
      <c r="AF3749" s="2"/>
      <c r="AG3749" s="2"/>
      <c r="AH3749" s="2"/>
      <c r="AI3749" s="2"/>
      <c r="AJ3749" s="2"/>
      <c r="AK3749" s="2"/>
      <c r="AL3749" s="2"/>
      <c r="AM3749" s="2">
        <f t="shared" si="1034"/>
        <v>-85</v>
      </c>
      <c r="AN3749" s="2"/>
      <c r="AO3749" s="2">
        <v>59</v>
      </c>
      <c r="AP3749" s="2">
        <v>17</v>
      </c>
      <c r="AQ3749" s="2">
        <v>4</v>
      </c>
      <c r="AR3749" s="2">
        <f t="shared" si="1032"/>
        <v>80</v>
      </c>
      <c r="AS3749" s="2"/>
      <c r="AT3749" s="2"/>
    </row>
    <row r="3750" spans="1:46" x14ac:dyDescent="0.3">
      <c r="A3750" s="2" t="s">
        <v>38</v>
      </c>
      <c r="B3750" s="2">
        <v>-18</v>
      </c>
      <c r="C3750" s="2"/>
      <c r="D3750" s="2"/>
      <c r="E3750" s="2"/>
      <c r="F3750" s="2"/>
      <c r="G3750" s="2">
        <v>-4</v>
      </c>
      <c r="H3750" s="2"/>
      <c r="I3750" s="2"/>
      <c r="J3750" s="2">
        <v>-4</v>
      </c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  <c r="AD3750" s="2"/>
      <c r="AE3750" s="2"/>
      <c r="AF3750" s="2"/>
      <c r="AG3750" s="2"/>
      <c r="AH3750" s="2"/>
      <c r="AI3750" s="2"/>
      <c r="AJ3750" s="2"/>
      <c r="AK3750" s="2"/>
      <c r="AL3750" s="2"/>
      <c r="AM3750" s="2">
        <f t="shared" si="1034"/>
        <v>-26</v>
      </c>
      <c r="AN3750" s="2"/>
      <c r="AO3750" s="2">
        <v>18</v>
      </c>
      <c r="AP3750" s="2">
        <v>8</v>
      </c>
      <c r="AQ3750" s="2"/>
      <c r="AR3750" s="2">
        <f t="shared" si="1032"/>
        <v>26</v>
      </c>
      <c r="AS3750" s="2"/>
      <c r="AT3750" s="2"/>
    </row>
    <row r="3751" spans="1:46" x14ac:dyDescent="0.3">
      <c r="A3751" s="2" t="s">
        <v>30</v>
      </c>
      <c r="B3751" s="2">
        <v>-42</v>
      </c>
      <c r="C3751" s="2"/>
      <c r="D3751" s="2"/>
      <c r="E3751" s="2"/>
      <c r="F3751" s="2"/>
      <c r="G3751" s="2">
        <v>-5</v>
      </c>
      <c r="H3751" s="2"/>
      <c r="I3751" s="2"/>
      <c r="J3751" s="2">
        <v>-5</v>
      </c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  <c r="AD3751" s="2"/>
      <c r="AE3751" s="2"/>
      <c r="AF3751" s="2"/>
      <c r="AG3751" s="2"/>
      <c r="AH3751" s="2"/>
      <c r="AI3751" s="2"/>
      <c r="AJ3751" s="2"/>
      <c r="AK3751" s="2"/>
      <c r="AL3751" s="2"/>
      <c r="AM3751" s="2">
        <f t="shared" si="1034"/>
        <v>-52</v>
      </c>
      <c r="AN3751" s="2"/>
      <c r="AO3751" s="2">
        <v>42</v>
      </c>
      <c r="AP3751" s="2">
        <v>10</v>
      </c>
      <c r="AQ3751" s="2"/>
      <c r="AR3751" s="2">
        <f t="shared" si="1032"/>
        <v>52</v>
      </c>
      <c r="AS3751" s="2"/>
      <c r="AT3751" s="2"/>
    </row>
    <row r="3752" spans="1:46" x14ac:dyDescent="0.3">
      <c r="A3752" s="2" t="s">
        <v>21</v>
      </c>
      <c r="B3752" s="2">
        <v>-100</v>
      </c>
      <c r="C3752" s="2"/>
      <c r="D3752" s="2"/>
      <c r="E3752" s="2"/>
      <c r="F3752" s="2"/>
      <c r="G3752" s="2"/>
      <c r="H3752" s="2"/>
      <c r="I3752" s="2">
        <v>-7</v>
      </c>
      <c r="J3752" s="2">
        <v>-10</v>
      </c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  <c r="AD3752" s="2"/>
      <c r="AE3752" s="2"/>
      <c r="AF3752" s="2"/>
      <c r="AG3752" s="2"/>
      <c r="AH3752" s="2"/>
      <c r="AI3752" s="2"/>
      <c r="AJ3752" s="2"/>
      <c r="AK3752" s="2"/>
      <c r="AL3752" s="2"/>
      <c r="AM3752" s="2">
        <f t="shared" si="1034"/>
        <v>-117</v>
      </c>
      <c r="AN3752" s="2"/>
      <c r="AO3752" s="2">
        <v>100</v>
      </c>
      <c r="AP3752" s="2">
        <v>17</v>
      </c>
      <c r="AQ3752" s="2"/>
      <c r="AR3752" s="2">
        <f t="shared" si="1032"/>
        <v>117</v>
      </c>
      <c r="AS3752" s="2"/>
      <c r="AT3752" s="2"/>
    </row>
    <row r="3753" spans="1:46" x14ac:dyDescent="0.3">
      <c r="A3753" s="2" t="s">
        <v>117</v>
      </c>
      <c r="B3753" s="2">
        <v>420</v>
      </c>
      <c r="C3753" s="2"/>
      <c r="D3753" s="2">
        <v>1</v>
      </c>
      <c r="E3753" s="2"/>
      <c r="F3753" s="2"/>
      <c r="G3753" s="2">
        <v>76</v>
      </c>
      <c r="H3753" s="2"/>
      <c r="I3753" s="2"/>
      <c r="J3753" s="2">
        <v>100</v>
      </c>
      <c r="K3753" s="2"/>
      <c r="L3753" s="2"/>
      <c r="M3753" s="2"/>
      <c r="N3753" s="2"/>
      <c r="O3753" s="2">
        <v>1</v>
      </c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>
        <v>1</v>
      </c>
      <c r="AC3753" s="2"/>
      <c r="AD3753" s="2"/>
      <c r="AE3753" s="2"/>
      <c r="AF3753" s="2"/>
      <c r="AG3753" s="2"/>
      <c r="AH3753" s="2"/>
      <c r="AI3753" s="2"/>
      <c r="AJ3753" s="2"/>
      <c r="AK3753" s="2"/>
      <c r="AL3753" s="2"/>
      <c r="AM3753" s="2">
        <f t="shared" si="1034"/>
        <v>599</v>
      </c>
      <c r="AN3753" s="2"/>
      <c r="AO3753" s="2"/>
      <c r="AP3753" s="2"/>
      <c r="AQ3753" s="2"/>
      <c r="AR3753" s="2"/>
      <c r="AS3753" s="2"/>
      <c r="AT3753" s="2"/>
    </row>
    <row r="3754" spans="1:46" x14ac:dyDescent="0.3">
      <c r="A3754" s="2" t="s">
        <v>118</v>
      </c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  <c r="AD3754" s="2"/>
      <c r="AE3754" s="2"/>
      <c r="AF3754" s="2"/>
      <c r="AG3754" s="2"/>
      <c r="AH3754" s="2"/>
      <c r="AI3754" s="2"/>
      <c r="AJ3754" s="2"/>
      <c r="AK3754" s="2"/>
      <c r="AL3754" s="2"/>
      <c r="AM3754" s="2"/>
      <c r="AN3754" s="2"/>
      <c r="AO3754" s="2">
        <v>-420</v>
      </c>
      <c r="AP3754" s="2">
        <v>-43</v>
      </c>
      <c r="AQ3754" s="2">
        <v>-2</v>
      </c>
      <c r="AR3754" s="2">
        <f t="shared" ref="AR3754:AR3764" si="1036">SUM(AO3754:AQ3754)</f>
        <v>-465</v>
      </c>
      <c r="AS3754" s="2"/>
      <c r="AT3754" s="2"/>
    </row>
    <row r="3755" spans="1:46" x14ac:dyDescent="0.3">
      <c r="A3755" s="1" t="s">
        <v>772</v>
      </c>
      <c r="B3755" s="1">
        <f t="shared" ref="B3755:J3755" si="1037">SUM(B3748:B3754)</f>
        <v>317</v>
      </c>
      <c r="C3755" s="1">
        <f t="shared" si="1037"/>
        <v>0</v>
      </c>
      <c r="D3755" s="1">
        <f t="shared" si="1037"/>
        <v>294.5</v>
      </c>
      <c r="E3755" s="1">
        <f t="shared" si="1037"/>
        <v>148.5</v>
      </c>
      <c r="F3755" s="1">
        <f t="shared" si="1037"/>
        <v>58</v>
      </c>
      <c r="G3755" s="1">
        <f t="shared" si="1037"/>
        <v>503.5</v>
      </c>
      <c r="H3755" s="1">
        <f t="shared" si="1037"/>
        <v>13</v>
      </c>
      <c r="I3755" s="1">
        <f t="shared" si="1037"/>
        <v>46</v>
      </c>
      <c r="J3755" s="1">
        <f t="shared" si="1037"/>
        <v>599.5</v>
      </c>
      <c r="K3755" s="2"/>
      <c r="L3755" s="1">
        <f>SUM(L3748:L3754)</f>
        <v>0</v>
      </c>
      <c r="M3755" s="1"/>
      <c r="N3755" s="2"/>
      <c r="O3755" s="1">
        <f>SUM(O3748:O3754)</f>
        <v>186</v>
      </c>
      <c r="P3755" s="1">
        <f>SUM(P3748:P3754)</f>
        <v>127</v>
      </c>
      <c r="Q3755" s="1"/>
      <c r="R3755" s="1"/>
      <c r="S3755" s="1">
        <f>SUM(S3748:S3754)</f>
        <v>2</v>
      </c>
      <c r="T3755" s="1">
        <f>SUM(T3748:T3754)</f>
        <v>11</v>
      </c>
      <c r="U3755" s="1">
        <f>SUM(U3748:U3754)</f>
        <v>5</v>
      </c>
      <c r="V3755" s="1">
        <f>SUM(V3748:V3754)</f>
        <v>50</v>
      </c>
      <c r="W3755" s="1"/>
      <c r="X3755" s="1">
        <f>SUM(X3748:X3754)</f>
        <v>10</v>
      </c>
      <c r="Y3755" s="1">
        <f>SUM(Y3748:Y3754)</f>
        <v>29</v>
      </c>
      <c r="Z3755" s="1">
        <f>SUM(Z3748:Z3754)</f>
        <v>91</v>
      </c>
      <c r="AA3755" s="1"/>
      <c r="AB3755" s="1">
        <f>SUM(AB3748:AB3754)</f>
        <v>54</v>
      </c>
      <c r="AC3755" s="1"/>
      <c r="AD3755" s="1"/>
      <c r="AE3755" s="1"/>
      <c r="AF3755" s="1">
        <f>SUM(AF3748:AF3754)</f>
        <v>0</v>
      </c>
      <c r="AG3755" s="1"/>
      <c r="AH3755" s="1"/>
      <c r="AI3755" s="1"/>
      <c r="AJ3755" s="1"/>
      <c r="AK3755" s="1"/>
      <c r="AL3755" s="1"/>
      <c r="AM3755" s="1">
        <f t="shared" ref="AM3755:AM3765" si="1038">SUM(B3755:AF3755)</f>
        <v>2545</v>
      </c>
      <c r="AN3755" s="1" t="s">
        <v>772</v>
      </c>
      <c r="AO3755" s="1">
        <f>SUM(AO3748:AO3754)</f>
        <v>2692</v>
      </c>
      <c r="AP3755" s="1">
        <f>SUM(AP3748:AP3754)</f>
        <v>1607</v>
      </c>
      <c r="AQ3755" s="1">
        <f>SUM(AQ3748:AQ3754)</f>
        <v>166.5</v>
      </c>
      <c r="AR3755" s="1">
        <f t="shared" si="1036"/>
        <v>4465.5</v>
      </c>
      <c r="AS3755" s="2"/>
      <c r="AT3755" s="2"/>
    </row>
    <row r="3756" spans="1:46" x14ac:dyDescent="0.3">
      <c r="A3756" s="2" t="s">
        <v>59</v>
      </c>
      <c r="B3756" s="2">
        <v>-104</v>
      </c>
      <c r="C3756" s="2"/>
      <c r="D3756" s="2">
        <v>-4.5</v>
      </c>
      <c r="E3756" s="2"/>
      <c r="F3756" s="2"/>
      <c r="G3756" s="2">
        <v>-4.5</v>
      </c>
      <c r="H3756" s="2"/>
      <c r="I3756" s="2"/>
      <c r="J3756" s="2">
        <v>-4</v>
      </c>
      <c r="K3756" s="2"/>
      <c r="L3756" s="2"/>
      <c r="M3756" s="2"/>
      <c r="N3756" s="2"/>
      <c r="O3756" s="2">
        <v>-3</v>
      </c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  <c r="AD3756" s="2"/>
      <c r="AE3756" s="2"/>
      <c r="AF3756" s="2"/>
      <c r="AG3756" s="2"/>
      <c r="AH3756" s="2"/>
      <c r="AI3756" s="2"/>
      <c r="AJ3756" s="2"/>
      <c r="AK3756" s="2"/>
      <c r="AL3756" s="2"/>
      <c r="AM3756" s="2">
        <f t="shared" si="1038"/>
        <v>-120</v>
      </c>
      <c r="AN3756" s="2"/>
      <c r="AO3756" s="2">
        <v>104</v>
      </c>
      <c r="AP3756" s="2">
        <v>8.5</v>
      </c>
      <c r="AQ3756" s="2">
        <v>4.5</v>
      </c>
      <c r="AR3756" s="2">
        <f t="shared" si="1036"/>
        <v>117</v>
      </c>
      <c r="AS3756" s="2"/>
      <c r="AT3756" s="2"/>
    </row>
    <row r="3757" spans="1:46" x14ac:dyDescent="0.3">
      <c r="A3757" s="2" t="s">
        <v>274</v>
      </c>
      <c r="B3757" s="2">
        <v>-156</v>
      </c>
      <c r="C3757" s="2"/>
      <c r="D3757" s="2">
        <v>-15</v>
      </c>
      <c r="E3757" s="2">
        <v>-5</v>
      </c>
      <c r="F3757" s="2"/>
      <c r="G3757" s="2">
        <v>-56</v>
      </c>
      <c r="H3757" s="2"/>
      <c r="I3757" s="2"/>
      <c r="J3757" s="2">
        <v>-56</v>
      </c>
      <c r="K3757" s="2"/>
      <c r="L3757" s="2"/>
      <c r="M3757" s="2"/>
      <c r="N3757" s="2"/>
      <c r="O3757" s="2">
        <v>-30</v>
      </c>
      <c r="P3757" s="2">
        <v>-10</v>
      </c>
      <c r="Q3757" s="2"/>
      <c r="R3757" s="2"/>
      <c r="S3757" s="2"/>
      <c r="T3757" s="2"/>
      <c r="U3757" s="2"/>
      <c r="V3757" s="2">
        <v>-15</v>
      </c>
      <c r="W3757" s="2"/>
      <c r="X3757" s="2"/>
      <c r="Y3757" s="2"/>
      <c r="Z3757" s="2">
        <v>-10</v>
      </c>
      <c r="AA3757" s="2"/>
      <c r="AB3757" s="2">
        <v>-16</v>
      </c>
      <c r="AC3757" s="2"/>
      <c r="AD3757" s="2"/>
      <c r="AE3757" s="2"/>
      <c r="AF3757" s="2"/>
      <c r="AG3757" s="2"/>
      <c r="AH3757" s="2"/>
      <c r="AI3757" s="2"/>
      <c r="AJ3757" s="2"/>
      <c r="AK3757" s="2"/>
      <c r="AL3757" s="2"/>
      <c r="AM3757" s="2">
        <f t="shared" si="1038"/>
        <v>-369</v>
      </c>
      <c r="AN3757" s="2"/>
      <c r="AO3757" s="2">
        <v>156</v>
      </c>
      <c r="AP3757" s="2">
        <v>112</v>
      </c>
      <c r="AQ3757" s="2">
        <v>20</v>
      </c>
      <c r="AR3757" s="2">
        <f t="shared" si="1036"/>
        <v>288</v>
      </c>
      <c r="AS3757" s="2"/>
      <c r="AT3757" s="2"/>
    </row>
    <row r="3758" spans="1:46" x14ac:dyDescent="0.3">
      <c r="A3758" s="2" t="s">
        <v>27</v>
      </c>
      <c r="B3758" s="2"/>
      <c r="C3758" s="2"/>
      <c r="D3758" s="2"/>
      <c r="E3758" s="2"/>
      <c r="F3758" s="2"/>
      <c r="G3758" s="2"/>
      <c r="H3758" s="2">
        <v>-5</v>
      </c>
      <c r="I3758" s="2"/>
      <c r="J3758" s="2"/>
      <c r="K3758" s="2"/>
      <c r="L3758" s="2"/>
      <c r="M3758" s="2"/>
      <c r="N3758" s="2"/>
      <c r="O3758" s="2"/>
      <c r="P3758" s="2">
        <v>-5</v>
      </c>
      <c r="Q3758" s="2"/>
      <c r="R3758" s="2"/>
      <c r="S3758" s="2">
        <v>-2</v>
      </c>
      <c r="T3758" s="2"/>
      <c r="U3758" s="2"/>
      <c r="V3758" s="2"/>
      <c r="W3758" s="2"/>
      <c r="X3758" s="2"/>
      <c r="Y3758" s="2"/>
      <c r="Z3758" s="2">
        <v>-25</v>
      </c>
      <c r="AA3758" s="2"/>
      <c r="AB3758" s="2"/>
      <c r="AC3758" s="2"/>
      <c r="AD3758" s="2"/>
      <c r="AE3758" s="2"/>
      <c r="AF3758" s="2"/>
      <c r="AG3758" s="2"/>
      <c r="AH3758" s="2"/>
      <c r="AI3758" s="2"/>
      <c r="AJ3758" s="2"/>
      <c r="AK3758" s="2"/>
      <c r="AL3758" s="2"/>
      <c r="AM3758" s="2">
        <f t="shared" si="1038"/>
        <v>-37</v>
      </c>
      <c r="AN3758" s="2"/>
      <c r="AO3758" s="2"/>
      <c r="AP3758" s="2">
        <v>5</v>
      </c>
      <c r="AQ3758" s="2"/>
      <c r="AR3758" s="2">
        <f t="shared" si="1036"/>
        <v>5</v>
      </c>
      <c r="AS3758" s="2"/>
      <c r="AT3758" s="2"/>
    </row>
    <row r="3759" spans="1:46" x14ac:dyDescent="0.3">
      <c r="A3759" s="1" t="s">
        <v>773</v>
      </c>
      <c r="B3759" s="1">
        <f t="shared" ref="B3759:J3759" si="1039">SUM(B3755:B3758)</f>
        <v>57</v>
      </c>
      <c r="C3759" s="1">
        <f t="shared" si="1039"/>
        <v>0</v>
      </c>
      <c r="D3759" s="1">
        <f t="shared" si="1039"/>
        <v>275</v>
      </c>
      <c r="E3759" s="1">
        <f t="shared" si="1039"/>
        <v>143.5</v>
      </c>
      <c r="F3759" s="1">
        <f t="shared" si="1039"/>
        <v>58</v>
      </c>
      <c r="G3759" s="1">
        <f t="shared" si="1039"/>
        <v>443</v>
      </c>
      <c r="H3759" s="1">
        <f t="shared" si="1039"/>
        <v>8</v>
      </c>
      <c r="I3759" s="1">
        <f t="shared" si="1039"/>
        <v>46</v>
      </c>
      <c r="J3759" s="1">
        <f t="shared" si="1039"/>
        <v>539.5</v>
      </c>
      <c r="K3759" s="2"/>
      <c r="L3759" s="1">
        <f>SUM(L3755:L3758)</f>
        <v>0</v>
      </c>
      <c r="M3759" s="1"/>
      <c r="N3759" s="2"/>
      <c r="O3759" s="1">
        <f>SUM(O3755:O3758)</f>
        <v>153</v>
      </c>
      <c r="P3759" s="1">
        <f>SUM(P3755:P3758)</f>
        <v>112</v>
      </c>
      <c r="Q3759" s="1"/>
      <c r="R3759" s="1"/>
      <c r="S3759" s="1">
        <f>SUM(S3755:S3758)</f>
        <v>0</v>
      </c>
      <c r="T3759" s="1">
        <f>SUM(T3755:T3758)</f>
        <v>11</v>
      </c>
      <c r="U3759" s="1">
        <f>SUM(U3755:U3758)</f>
        <v>5</v>
      </c>
      <c r="V3759" s="1">
        <f>SUM(V3755:V3758)</f>
        <v>35</v>
      </c>
      <c r="W3759" s="1"/>
      <c r="X3759" s="1">
        <f>SUM(X3755:X3758)</f>
        <v>10</v>
      </c>
      <c r="Y3759" s="1">
        <f>SUM(Y3755:Y3758)</f>
        <v>29</v>
      </c>
      <c r="Z3759" s="1">
        <f>SUM(Z3755:Z3758)</f>
        <v>56</v>
      </c>
      <c r="AA3759" s="1"/>
      <c r="AB3759" s="1">
        <f>SUM(AB3755:AB3758)</f>
        <v>38</v>
      </c>
      <c r="AC3759" s="1"/>
      <c r="AD3759" s="1"/>
      <c r="AE3759" s="1"/>
      <c r="AF3759" s="1">
        <f>SUM(AF3755:AF3758)</f>
        <v>0</v>
      </c>
      <c r="AG3759" s="1"/>
      <c r="AH3759" s="1"/>
      <c r="AI3759" s="1"/>
      <c r="AJ3759" s="1"/>
      <c r="AK3759" s="1"/>
      <c r="AL3759" s="1"/>
      <c r="AM3759" s="1">
        <f t="shared" si="1038"/>
        <v>2019</v>
      </c>
      <c r="AN3759" s="1" t="s">
        <v>773</v>
      </c>
      <c r="AO3759" s="1">
        <f>SUM(AO3755:AO3758)</f>
        <v>2952</v>
      </c>
      <c r="AP3759" s="1">
        <f>SUM(AP3755:AP3758)</f>
        <v>1732.5</v>
      </c>
      <c r="AQ3759" s="1">
        <f>SUM(AQ3755:AQ3758)</f>
        <v>191</v>
      </c>
      <c r="AR3759" s="1">
        <f t="shared" si="1036"/>
        <v>4875.5</v>
      </c>
      <c r="AS3759" s="2"/>
      <c r="AT3759" s="2"/>
    </row>
    <row r="3760" spans="1:46" x14ac:dyDescent="0.3">
      <c r="A3760" s="2" t="s">
        <v>13</v>
      </c>
      <c r="B3760" s="2">
        <v>-4.5</v>
      </c>
      <c r="C3760" s="2"/>
      <c r="D3760" s="2"/>
      <c r="E3760" s="2"/>
      <c r="F3760" s="2"/>
      <c r="G3760" s="2">
        <v>-1</v>
      </c>
      <c r="H3760" s="2"/>
      <c r="I3760" s="2"/>
      <c r="J3760" s="2">
        <v>-1</v>
      </c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  <c r="AD3760" s="2"/>
      <c r="AE3760" s="2"/>
      <c r="AF3760" s="2"/>
      <c r="AG3760" s="2"/>
      <c r="AH3760" s="2"/>
      <c r="AI3760" s="2"/>
      <c r="AJ3760" s="2"/>
      <c r="AK3760" s="2"/>
      <c r="AL3760" s="2"/>
      <c r="AM3760" s="2">
        <f t="shared" si="1038"/>
        <v>-6.5</v>
      </c>
      <c r="AN3760" s="2"/>
      <c r="AO3760" s="2">
        <v>4.5</v>
      </c>
      <c r="AP3760" s="2">
        <v>2</v>
      </c>
      <c r="AQ3760" s="2"/>
      <c r="AR3760" s="2">
        <f t="shared" si="1036"/>
        <v>6.5</v>
      </c>
      <c r="AS3760" s="2"/>
      <c r="AT3760" s="2"/>
    </row>
    <row r="3761" spans="1:46" x14ac:dyDescent="0.3">
      <c r="A3761" s="2" t="s">
        <v>677</v>
      </c>
      <c r="B3761" s="2">
        <v>-100</v>
      </c>
      <c r="C3761" s="2"/>
      <c r="D3761" s="2"/>
      <c r="E3761" s="2"/>
      <c r="F3761" s="2"/>
      <c r="G3761" s="2"/>
      <c r="H3761" s="2"/>
      <c r="I3761" s="2"/>
      <c r="J3761" s="2">
        <v>-5</v>
      </c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  <c r="AD3761" s="2"/>
      <c r="AE3761" s="2"/>
      <c r="AF3761" s="2"/>
      <c r="AG3761" s="2"/>
      <c r="AH3761" s="2"/>
      <c r="AI3761" s="2"/>
      <c r="AJ3761" s="2"/>
      <c r="AK3761" s="2"/>
      <c r="AL3761" s="2"/>
      <c r="AM3761" s="2">
        <f t="shared" si="1038"/>
        <v>-105</v>
      </c>
      <c r="AN3761" s="2"/>
      <c r="AO3761" s="2">
        <v>100</v>
      </c>
      <c r="AP3761" s="2">
        <v>20</v>
      </c>
      <c r="AQ3761" s="2"/>
      <c r="AR3761" s="2">
        <f t="shared" si="1036"/>
        <v>120</v>
      </c>
      <c r="AS3761" s="2"/>
      <c r="AT3761" s="2"/>
    </row>
    <row r="3762" spans="1:46" x14ac:dyDescent="0.3">
      <c r="A3762" s="2" t="s">
        <v>41</v>
      </c>
      <c r="B3762" s="2">
        <v>-70</v>
      </c>
      <c r="C3762" s="2"/>
      <c r="D3762" s="2"/>
      <c r="E3762" s="2"/>
      <c r="F3762" s="2"/>
      <c r="G3762" s="2">
        <v>-6</v>
      </c>
      <c r="H3762" s="2"/>
      <c r="I3762" s="2">
        <v>-1</v>
      </c>
      <c r="J3762" s="2">
        <v>-3</v>
      </c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  <c r="AD3762" s="2"/>
      <c r="AE3762" s="2"/>
      <c r="AF3762" s="2"/>
      <c r="AG3762" s="2"/>
      <c r="AH3762" s="2"/>
      <c r="AI3762" s="2"/>
      <c r="AJ3762" s="2"/>
      <c r="AK3762" s="2"/>
      <c r="AL3762" s="2"/>
      <c r="AM3762" s="2">
        <f t="shared" si="1038"/>
        <v>-80</v>
      </c>
      <c r="AN3762" s="2"/>
      <c r="AO3762" s="2">
        <v>70</v>
      </c>
      <c r="AP3762" s="2">
        <v>10</v>
      </c>
      <c r="AQ3762" s="2"/>
      <c r="AR3762" s="2">
        <f t="shared" si="1036"/>
        <v>80</v>
      </c>
      <c r="AS3762" s="2"/>
      <c r="AT3762" s="2"/>
    </row>
    <row r="3763" spans="1:46" x14ac:dyDescent="0.3">
      <c r="A3763" s="2" t="s">
        <v>36</v>
      </c>
      <c r="B3763" s="2">
        <v>-18.5</v>
      </c>
      <c r="C3763" s="2"/>
      <c r="D3763" s="2"/>
      <c r="E3763" s="2"/>
      <c r="F3763" s="2"/>
      <c r="G3763" s="2">
        <v>-1</v>
      </c>
      <c r="H3763" s="2"/>
      <c r="I3763" s="2"/>
      <c r="J3763" s="2">
        <v>-1</v>
      </c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  <c r="AD3763" s="2"/>
      <c r="AE3763" s="2"/>
      <c r="AF3763" s="2"/>
      <c r="AG3763" s="2"/>
      <c r="AH3763" s="2"/>
      <c r="AI3763" s="2"/>
      <c r="AJ3763" s="2"/>
      <c r="AK3763" s="2"/>
      <c r="AL3763" s="2"/>
      <c r="AM3763" s="2">
        <f t="shared" si="1038"/>
        <v>-20.5</v>
      </c>
      <c r="AN3763" s="2"/>
      <c r="AO3763" s="2">
        <v>18.5</v>
      </c>
      <c r="AP3763" s="2">
        <v>2</v>
      </c>
      <c r="AQ3763" s="2"/>
      <c r="AR3763" s="2">
        <f t="shared" si="1036"/>
        <v>20.5</v>
      </c>
      <c r="AS3763" s="2"/>
      <c r="AT3763" s="2"/>
    </row>
    <row r="3764" spans="1:46" x14ac:dyDescent="0.3">
      <c r="A3764" s="2" t="s">
        <v>30</v>
      </c>
      <c r="B3764" s="2">
        <v>-59</v>
      </c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  <c r="AD3764" s="2"/>
      <c r="AE3764" s="2"/>
      <c r="AF3764" s="2"/>
      <c r="AG3764" s="2"/>
      <c r="AH3764" s="2"/>
      <c r="AI3764" s="2"/>
      <c r="AJ3764" s="2"/>
      <c r="AK3764" s="2"/>
      <c r="AL3764" s="2"/>
      <c r="AM3764" s="2">
        <f t="shared" si="1038"/>
        <v>-59</v>
      </c>
      <c r="AN3764" s="2"/>
      <c r="AO3764" s="2">
        <v>59</v>
      </c>
      <c r="AP3764" s="2">
        <v>20</v>
      </c>
      <c r="AQ3764" s="2"/>
      <c r="AR3764" s="2">
        <f t="shared" si="1036"/>
        <v>79</v>
      </c>
      <c r="AS3764" s="2"/>
      <c r="AT3764" s="2"/>
    </row>
    <row r="3765" spans="1:46" x14ac:dyDescent="0.3">
      <c r="A3765" s="2" t="s">
        <v>117</v>
      </c>
      <c r="B3765" s="2">
        <v>420</v>
      </c>
      <c r="C3765" s="2"/>
      <c r="D3765" s="2">
        <v>1</v>
      </c>
      <c r="E3765" s="2"/>
      <c r="F3765" s="2"/>
      <c r="G3765" s="2">
        <v>33</v>
      </c>
      <c r="H3765" s="2"/>
      <c r="I3765" s="2"/>
      <c r="J3765" s="2"/>
      <c r="K3765" s="2"/>
      <c r="L3765" s="2"/>
      <c r="M3765" s="2"/>
      <c r="N3765" s="2"/>
      <c r="O3765" s="2">
        <v>1</v>
      </c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  <c r="AD3765" s="2"/>
      <c r="AE3765" s="2"/>
      <c r="AF3765" s="2"/>
      <c r="AG3765" s="2"/>
      <c r="AH3765" s="2"/>
      <c r="AI3765" s="2"/>
      <c r="AJ3765" s="2"/>
      <c r="AK3765" s="2"/>
      <c r="AL3765" s="2"/>
      <c r="AM3765" s="2">
        <f t="shared" si="1038"/>
        <v>455</v>
      </c>
      <c r="AN3765" s="2"/>
      <c r="AO3765" s="2"/>
      <c r="AP3765" s="2"/>
      <c r="AQ3765" s="2"/>
      <c r="AR3765" s="2"/>
      <c r="AS3765" s="2"/>
      <c r="AT3765" s="2"/>
    </row>
    <row r="3766" spans="1:46" x14ac:dyDescent="0.3">
      <c r="A3766" s="2" t="s">
        <v>118</v>
      </c>
      <c r="B3766" s="2"/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  <c r="AD3766" s="2"/>
      <c r="AE3766" s="2"/>
      <c r="AF3766" s="2"/>
      <c r="AG3766" s="2"/>
      <c r="AH3766" s="2"/>
      <c r="AI3766" s="2"/>
      <c r="AJ3766" s="2"/>
      <c r="AK3766" s="2"/>
      <c r="AL3766" s="2"/>
      <c r="AM3766" s="2"/>
      <c r="AN3766" s="2"/>
      <c r="AO3766" s="2">
        <v>-420</v>
      </c>
      <c r="AP3766" s="2">
        <v>-112</v>
      </c>
      <c r="AQ3766" s="2">
        <v>-31</v>
      </c>
      <c r="AR3766" s="2">
        <f t="shared" ref="AR3766:AR3771" si="1040">SUM(AO3766:AQ3766)</f>
        <v>-563</v>
      </c>
      <c r="AS3766" s="2"/>
      <c r="AT3766" s="2"/>
    </row>
    <row r="3767" spans="1:46" x14ac:dyDescent="0.3">
      <c r="A3767" s="5" t="s">
        <v>774</v>
      </c>
      <c r="B3767" s="1">
        <f t="shared" ref="B3767:J3767" si="1041">SUM(B3759:B3766)</f>
        <v>225</v>
      </c>
      <c r="C3767" s="1">
        <f t="shared" si="1041"/>
        <v>0</v>
      </c>
      <c r="D3767" s="1">
        <f t="shared" si="1041"/>
        <v>276</v>
      </c>
      <c r="E3767" s="1">
        <f t="shared" si="1041"/>
        <v>143.5</v>
      </c>
      <c r="F3767" s="1">
        <f t="shared" si="1041"/>
        <v>58</v>
      </c>
      <c r="G3767" s="1">
        <f t="shared" si="1041"/>
        <v>468</v>
      </c>
      <c r="H3767" s="1">
        <f t="shared" si="1041"/>
        <v>8</v>
      </c>
      <c r="I3767" s="1">
        <f t="shared" si="1041"/>
        <v>45</v>
      </c>
      <c r="J3767" s="1">
        <f t="shared" si="1041"/>
        <v>529.5</v>
      </c>
      <c r="K3767" s="2"/>
      <c r="L3767" s="1">
        <f>SUM(L3759:L3766)</f>
        <v>0</v>
      </c>
      <c r="M3767" s="1"/>
      <c r="N3767" s="2"/>
      <c r="O3767" s="1">
        <f>SUM(O3759:O3766)</f>
        <v>154</v>
      </c>
      <c r="P3767" s="1">
        <f>SUM(P3759:P3766)</f>
        <v>112</v>
      </c>
      <c r="Q3767" s="1"/>
      <c r="R3767" s="1"/>
      <c r="S3767" s="1">
        <f>SUM(S3759:S3766)</f>
        <v>0</v>
      </c>
      <c r="T3767" s="1">
        <f>SUM(T3759:T3766)</f>
        <v>11</v>
      </c>
      <c r="U3767" s="1">
        <f>SUM(U3759:U3766)</f>
        <v>5</v>
      </c>
      <c r="V3767" s="1">
        <f>SUM(V3759:V3766)</f>
        <v>35</v>
      </c>
      <c r="W3767" s="1"/>
      <c r="X3767" s="1">
        <f>SUM(X3759:X3766)</f>
        <v>10</v>
      </c>
      <c r="Y3767" s="1">
        <f>SUM(Y3759:Y3766)</f>
        <v>29</v>
      </c>
      <c r="Z3767" s="1">
        <f>SUM(Z3759:Z3766)</f>
        <v>56</v>
      </c>
      <c r="AA3767" s="1"/>
      <c r="AB3767" s="1">
        <f>SUM(AB3759:AB3766)</f>
        <v>38</v>
      </c>
      <c r="AC3767" s="1"/>
      <c r="AD3767" s="1"/>
      <c r="AE3767" s="1"/>
      <c r="AF3767" s="1">
        <f>SUM(AF3759:AF3766)</f>
        <v>0</v>
      </c>
      <c r="AG3767" s="1"/>
      <c r="AH3767" s="1"/>
      <c r="AI3767" s="1"/>
      <c r="AJ3767" s="1"/>
      <c r="AK3767" s="1"/>
      <c r="AL3767" s="1"/>
      <c r="AM3767" s="1">
        <f t="shared" ref="AM3767:AM3772" si="1042">SUM(B3767:AF3767)</f>
        <v>2203</v>
      </c>
      <c r="AN3767" s="1" t="s">
        <v>774</v>
      </c>
      <c r="AO3767" s="1">
        <f>SUM(AO3759:AO3766)</f>
        <v>2784</v>
      </c>
      <c r="AP3767" s="1">
        <f>SUM(AP3759:AP3766)</f>
        <v>1674.5</v>
      </c>
      <c r="AQ3767" s="1">
        <f>SUM(AQ3759:AQ3766)</f>
        <v>160</v>
      </c>
      <c r="AR3767" s="1">
        <f t="shared" si="1040"/>
        <v>4618.5</v>
      </c>
      <c r="AS3767" s="2"/>
      <c r="AT3767" s="2"/>
    </row>
    <row r="3768" spans="1:46" x14ac:dyDescent="0.3">
      <c r="A3768" s="2" t="s">
        <v>75</v>
      </c>
      <c r="B3768" s="2">
        <v>-20</v>
      </c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  <c r="AD3768" s="2"/>
      <c r="AE3768" s="2"/>
      <c r="AF3768" s="2"/>
      <c r="AG3768" s="2"/>
      <c r="AH3768" s="2"/>
      <c r="AI3768" s="2"/>
      <c r="AJ3768" s="2"/>
      <c r="AK3768" s="2"/>
      <c r="AL3768" s="2"/>
      <c r="AM3768" s="2">
        <f t="shared" si="1042"/>
        <v>-20</v>
      </c>
      <c r="AN3768" s="2"/>
      <c r="AO3768" s="2">
        <v>20</v>
      </c>
      <c r="AP3768" s="2">
        <v>3</v>
      </c>
      <c r="AQ3768" s="2"/>
      <c r="AR3768" s="2">
        <f t="shared" si="1040"/>
        <v>23</v>
      </c>
      <c r="AS3768" s="2"/>
      <c r="AT3768" s="2"/>
    </row>
    <row r="3769" spans="1:46" x14ac:dyDescent="0.3">
      <c r="A3769" s="2" t="s">
        <v>322</v>
      </c>
      <c r="B3769" s="2">
        <v>-30</v>
      </c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  <c r="AD3769" s="2"/>
      <c r="AE3769" s="2"/>
      <c r="AF3769" s="2"/>
      <c r="AG3769" s="2"/>
      <c r="AH3769" s="2"/>
      <c r="AI3769" s="2"/>
      <c r="AJ3769" s="2"/>
      <c r="AK3769" s="2"/>
      <c r="AL3769" s="2"/>
      <c r="AM3769" s="2">
        <f t="shared" si="1042"/>
        <v>-30</v>
      </c>
      <c r="AN3769" s="2"/>
      <c r="AO3769" s="2">
        <v>30</v>
      </c>
      <c r="AP3769" s="2"/>
      <c r="AQ3769" s="2"/>
      <c r="AR3769" s="2">
        <f t="shared" si="1040"/>
        <v>30</v>
      </c>
      <c r="AS3769" s="2"/>
      <c r="AT3769" s="2"/>
    </row>
    <row r="3770" spans="1:46" x14ac:dyDescent="0.3">
      <c r="A3770" s="2" t="s">
        <v>765</v>
      </c>
      <c r="B3770" s="2">
        <v>-75</v>
      </c>
      <c r="C3770" s="2"/>
      <c r="D3770" s="2"/>
      <c r="E3770" s="2"/>
      <c r="F3770" s="2"/>
      <c r="G3770" s="2">
        <v>-3</v>
      </c>
      <c r="H3770" s="2"/>
      <c r="I3770" s="2">
        <v>-2</v>
      </c>
      <c r="J3770" s="2"/>
      <c r="K3770" s="2"/>
      <c r="L3770" s="2"/>
      <c r="M3770" s="2"/>
      <c r="N3770" s="2"/>
      <c r="O3770" s="2">
        <v>-5</v>
      </c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  <c r="AD3770" s="2"/>
      <c r="AE3770" s="2"/>
      <c r="AF3770" s="2"/>
      <c r="AG3770" s="2"/>
      <c r="AH3770" s="2"/>
      <c r="AI3770" s="2"/>
      <c r="AJ3770" s="2"/>
      <c r="AK3770" s="2"/>
      <c r="AL3770" s="2"/>
      <c r="AM3770" s="2">
        <f t="shared" si="1042"/>
        <v>-85</v>
      </c>
      <c r="AN3770" s="2"/>
      <c r="AO3770" s="2">
        <v>75</v>
      </c>
      <c r="AP3770" s="2">
        <v>10</v>
      </c>
      <c r="AQ3770" s="2"/>
      <c r="AR3770" s="2">
        <f t="shared" si="1040"/>
        <v>85</v>
      </c>
      <c r="AS3770" s="2"/>
      <c r="AT3770" s="2"/>
    </row>
    <row r="3771" spans="1:46" x14ac:dyDescent="0.3">
      <c r="A3771" s="2" t="s">
        <v>27</v>
      </c>
      <c r="B3771" s="2">
        <v>-252</v>
      </c>
      <c r="C3771" s="2"/>
      <c r="D3771" s="2"/>
      <c r="E3771" s="2"/>
      <c r="F3771" s="2"/>
      <c r="G3771" s="2">
        <v>-22</v>
      </c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>
        <v>-10</v>
      </c>
      <c r="Y3771" s="2"/>
      <c r="Z3771" s="2"/>
      <c r="AA3771" s="2"/>
      <c r="AB3771" s="2"/>
      <c r="AC3771" s="2"/>
      <c r="AD3771" s="2"/>
      <c r="AE3771" s="2"/>
      <c r="AF3771" s="2"/>
      <c r="AG3771" s="2"/>
      <c r="AH3771" s="2"/>
      <c r="AI3771" s="2"/>
      <c r="AJ3771" s="2"/>
      <c r="AK3771" s="2"/>
      <c r="AL3771" s="2"/>
      <c r="AM3771" s="2">
        <f t="shared" si="1042"/>
        <v>-284</v>
      </c>
      <c r="AN3771" s="2"/>
      <c r="AO3771" s="2">
        <v>252</v>
      </c>
      <c r="AP3771" s="2">
        <v>22</v>
      </c>
      <c r="AQ3771" s="2"/>
      <c r="AR3771" s="2">
        <f t="shared" si="1040"/>
        <v>274</v>
      </c>
      <c r="AS3771" s="2"/>
      <c r="AT3771" s="2"/>
    </row>
    <row r="3772" spans="1:46" x14ac:dyDescent="0.3">
      <c r="A3772" s="2" t="s">
        <v>117</v>
      </c>
      <c r="B3772" s="2">
        <v>420</v>
      </c>
      <c r="C3772" s="2"/>
      <c r="D3772" s="2"/>
      <c r="E3772" s="2"/>
      <c r="F3772" s="2"/>
      <c r="G3772" s="2">
        <v>22</v>
      </c>
      <c r="H3772" s="2"/>
      <c r="I3772" s="2"/>
      <c r="J3772" s="2"/>
      <c r="K3772" s="2"/>
      <c r="L3772" s="2"/>
      <c r="M3772" s="2"/>
      <c r="N3772" s="2"/>
      <c r="O3772" s="2">
        <v>1</v>
      </c>
      <c r="P3772" s="2"/>
      <c r="Q3772" s="2"/>
      <c r="R3772" s="2"/>
      <c r="S3772" s="2"/>
      <c r="T3772" s="2"/>
      <c r="U3772" s="2"/>
      <c r="V3772" s="2"/>
      <c r="W3772" s="2"/>
      <c r="X3772" s="2">
        <v>10</v>
      </c>
      <c r="Y3772" s="2"/>
      <c r="Z3772" s="2"/>
      <c r="AA3772" s="2"/>
      <c r="AB3772" s="2"/>
      <c r="AC3772" s="2"/>
      <c r="AD3772" s="2"/>
      <c r="AE3772" s="2"/>
      <c r="AF3772" s="2"/>
      <c r="AG3772" s="2"/>
      <c r="AH3772" s="2"/>
      <c r="AI3772" s="2"/>
      <c r="AJ3772" s="2"/>
      <c r="AK3772" s="2"/>
      <c r="AL3772" s="2"/>
      <c r="AM3772" s="2">
        <f t="shared" si="1042"/>
        <v>453</v>
      </c>
      <c r="AN3772" s="2"/>
      <c r="AO3772" s="2"/>
      <c r="AP3772" s="2"/>
      <c r="AQ3772" s="2"/>
      <c r="AR3772" s="2"/>
      <c r="AS3772" s="2"/>
      <c r="AT3772" s="2"/>
    </row>
    <row r="3773" spans="1:46" x14ac:dyDescent="0.3">
      <c r="A3773" s="2" t="s">
        <v>118</v>
      </c>
      <c r="B3773" s="2"/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  <c r="AD3773" s="2"/>
      <c r="AE3773" s="2"/>
      <c r="AF3773" s="2"/>
      <c r="AG3773" s="2"/>
      <c r="AH3773" s="2"/>
      <c r="AI3773" s="2"/>
      <c r="AJ3773" s="2"/>
      <c r="AK3773" s="2"/>
      <c r="AL3773" s="2"/>
      <c r="AM3773" s="2"/>
      <c r="AN3773" s="2"/>
      <c r="AO3773" s="2">
        <v>-420</v>
      </c>
      <c r="AP3773" s="2">
        <v>-70</v>
      </c>
      <c r="AQ3773" s="2"/>
      <c r="AR3773" s="2">
        <f t="shared" ref="AR3773:AR3779" si="1043">SUM(AO3773:AQ3773)</f>
        <v>-490</v>
      </c>
      <c r="AS3773" s="2"/>
      <c r="AT3773" s="2"/>
    </row>
    <row r="3774" spans="1:46" x14ac:dyDescent="0.3">
      <c r="A3774" s="1" t="s">
        <v>775</v>
      </c>
      <c r="B3774" s="1">
        <f t="shared" ref="B3774:J3774" si="1044">SUM(B3767:B3773)</f>
        <v>268</v>
      </c>
      <c r="C3774" s="1">
        <f t="shared" si="1044"/>
        <v>0</v>
      </c>
      <c r="D3774" s="1">
        <f t="shared" si="1044"/>
        <v>276</v>
      </c>
      <c r="E3774" s="1">
        <f t="shared" si="1044"/>
        <v>143.5</v>
      </c>
      <c r="F3774" s="1">
        <f t="shared" si="1044"/>
        <v>58</v>
      </c>
      <c r="G3774" s="1">
        <f t="shared" si="1044"/>
        <v>465</v>
      </c>
      <c r="H3774" s="1">
        <f t="shared" si="1044"/>
        <v>8</v>
      </c>
      <c r="I3774" s="1">
        <f t="shared" si="1044"/>
        <v>43</v>
      </c>
      <c r="J3774" s="1">
        <f t="shared" si="1044"/>
        <v>529.5</v>
      </c>
      <c r="K3774" s="2"/>
      <c r="L3774" s="1">
        <f>SUM(L3767:L3773)</f>
        <v>0</v>
      </c>
      <c r="M3774" s="1"/>
      <c r="N3774" s="2"/>
      <c r="O3774" s="1">
        <f>SUM(O3767:O3773)</f>
        <v>150</v>
      </c>
      <c r="P3774" s="1">
        <f>SUM(P3767:P3773)</f>
        <v>112</v>
      </c>
      <c r="Q3774" s="1"/>
      <c r="R3774" s="1"/>
      <c r="S3774" s="1">
        <f>SUM(S3767:S3773)</f>
        <v>0</v>
      </c>
      <c r="T3774" s="1">
        <f>SUM(T3767:T3773)</f>
        <v>11</v>
      </c>
      <c r="U3774" s="1">
        <f>SUM(U3767:U3773)</f>
        <v>5</v>
      </c>
      <c r="V3774" s="1">
        <f>SUM(V3767:V3773)</f>
        <v>35</v>
      </c>
      <c r="W3774" s="1"/>
      <c r="X3774" s="1">
        <f>SUM(X3767:X3773)</f>
        <v>10</v>
      </c>
      <c r="Y3774" s="1">
        <f>SUM(Y3767:Y3773)</f>
        <v>29</v>
      </c>
      <c r="Z3774" s="1">
        <f>SUM(Z3767:Z3773)</f>
        <v>56</v>
      </c>
      <c r="AA3774" s="1"/>
      <c r="AB3774" s="1">
        <f>SUM(AB3767:AB3773)</f>
        <v>38</v>
      </c>
      <c r="AC3774" s="1"/>
      <c r="AD3774" s="1"/>
      <c r="AE3774" s="1"/>
      <c r="AF3774" s="1">
        <f>SUM(AF3767:AF3773)</f>
        <v>0</v>
      </c>
      <c r="AG3774" s="1"/>
      <c r="AH3774" s="1"/>
      <c r="AI3774" s="1"/>
      <c r="AJ3774" s="1"/>
      <c r="AK3774" s="1"/>
      <c r="AL3774" s="1"/>
      <c r="AM3774" s="1">
        <f t="shared" ref="AM3774:AM3780" si="1045">SUM(B3774:AF3774)</f>
        <v>2237</v>
      </c>
      <c r="AN3774" s="1" t="s">
        <v>775</v>
      </c>
      <c r="AO3774" s="1">
        <f>SUM(AO3767:AO3773)</f>
        <v>2741</v>
      </c>
      <c r="AP3774" s="1">
        <f>SUM(AP3767:AP3773)</f>
        <v>1639.5</v>
      </c>
      <c r="AQ3774" s="1">
        <f>SUM(AQ3767:AQ3773)</f>
        <v>160</v>
      </c>
      <c r="AR3774" s="1">
        <f t="shared" si="1043"/>
        <v>4540.5</v>
      </c>
      <c r="AS3774" s="2"/>
      <c r="AT3774" s="2"/>
    </row>
    <row r="3775" spans="1:46" x14ac:dyDescent="0.3">
      <c r="A3775" s="2" t="s">
        <v>754</v>
      </c>
      <c r="B3775" s="2">
        <v>-130</v>
      </c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>
        <v>-15</v>
      </c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  <c r="AD3775" s="2"/>
      <c r="AE3775" s="2"/>
      <c r="AF3775" s="2"/>
      <c r="AG3775" s="2"/>
      <c r="AH3775" s="2"/>
      <c r="AI3775" s="2"/>
      <c r="AJ3775" s="2"/>
      <c r="AK3775" s="2"/>
      <c r="AL3775" s="2"/>
      <c r="AM3775" s="2">
        <f t="shared" si="1045"/>
        <v>-145</v>
      </c>
      <c r="AN3775" s="2"/>
      <c r="AO3775" s="2">
        <v>130</v>
      </c>
      <c r="AP3775" s="2">
        <v>-10</v>
      </c>
      <c r="AQ3775" s="2"/>
      <c r="AR3775" s="2">
        <f t="shared" si="1043"/>
        <v>120</v>
      </c>
      <c r="AS3775" s="2"/>
      <c r="AT3775" s="2"/>
    </row>
    <row r="3776" spans="1:46" x14ac:dyDescent="0.3">
      <c r="A3776" s="2" t="s">
        <v>175</v>
      </c>
      <c r="B3776" s="2"/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>
        <v>-2</v>
      </c>
      <c r="U3776" s="2"/>
      <c r="V3776" s="2"/>
      <c r="W3776" s="2"/>
      <c r="X3776" s="2"/>
      <c r="Y3776" s="2">
        <v>-2</v>
      </c>
      <c r="Z3776" s="2"/>
      <c r="AA3776" s="2"/>
      <c r="AB3776" s="2"/>
      <c r="AC3776" s="2"/>
      <c r="AD3776" s="2"/>
      <c r="AE3776" s="2"/>
      <c r="AF3776" s="2"/>
      <c r="AG3776" s="2"/>
      <c r="AH3776" s="2"/>
      <c r="AI3776" s="2"/>
      <c r="AJ3776" s="2"/>
      <c r="AK3776" s="2"/>
      <c r="AL3776" s="2"/>
      <c r="AM3776" s="2">
        <f t="shared" si="1045"/>
        <v>-4</v>
      </c>
      <c r="AN3776" s="2"/>
      <c r="AO3776" s="2"/>
      <c r="AP3776" s="2">
        <v>1</v>
      </c>
      <c r="AQ3776" s="2"/>
      <c r="AR3776" s="2">
        <f t="shared" si="1043"/>
        <v>1</v>
      </c>
      <c r="AS3776" s="2"/>
      <c r="AT3776" s="2"/>
    </row>
    <row r="3777" spans="1:46" x14ac:dyDescent="0.3">
      <c r="A3777" s="2" t="s">
        <v>75</v>
      </c>
      <c r="B3777" s="2">
        <v>-14</v>
      </c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  <c r="AD3777" s="2"/>
      <c r="AE3777" s="2"/>
      <c r="AF3777" s="2"/>
      <c r="AG3777" s="2"/>
      <c r="AH3777" s="2"/>
      <c r="AI3777" s="2"/>
      <c r="AJ3777" s="2"/>
      <c r="AK3777" s="2"/>
      <c r="AL3777" s="2"/>
      <c r="AM3777" s="2">
        <f t="shared" si="1045"/>
        <v>-14</v>
      </c>
      <c r="AN3777" s="2"/>
      <c r="AO3777" s="2">
        <v>14</v>
      </c>
      <c r="AP3777" s="2">
        <v>1</v>
      </c>
      <c r="AQ3777" s="2"/>
      <c r="AR3777" s="2">
        <f t="shared" si="1043"/>
        <v>15</v>
      </c>
      <c r="AS3777" s="2"/>
      <c r="AT3777" s="2"/>
    </row>
    <row r="3778" spans="1:46" x14ac:dyDescent="0.3">
      <c r="A3778" s="2" t="s">
        <v>36</v>
      </c>
      <c r="B3778" s="2">
        <v>-20.5</v>
      </c>
      <c r="C3778" s="2"/>
      <c r="D3778" s="2"/>
      <c r="E3778" s="2"/>
      <c r="F3778" s="2"/>
      <c r="G3778" s="2">
        <v>-1.5</v>
      </c>
      <c r="H3778" s="2"/>
      <c r="I3778" s="2"/>
      <c r="J3778" s="2">
        <v>-1</v>
      </c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  <c r="AD3778" s="2"/>
      <c r="AE3778" s="2"/>
      <c r="AF3778" s="2"/>
      <c r="AG3778" s="2"/>
      <c r="AH3778" s="2"/>
      <c r="AI3778" s="2"/>
      <c r="AJ3778" s="2"/>
      <c r="AK3778" s="2"/>
      <c r="AL3778" s="2"/>
      <c r="AM3778" s="2">
        <f t="shared" si="1045"/>
        <v>-23</v>
      </c>
      <c r="AN3778" s="2"/>
      <c r="AO3778" s="2">
        <v>20.5</v>
      </c>
      <c r="AP3778" s="2">
        <v>4.5</v>
      </c>
      <c r="AQ3778" s="2"/>
      <c r="AR3778" s="2">
        <f t="shared" si="1043"/>
        <v>25</v>
      </c>
      <c r="AS3778" s="2"/>
      <c r="AT3778" s="2"/>
    </row>
    <row r="3779" spans="1:46" x14ac:dyDescent="0.3">
      <c r="A3779" s="2" t="s">
        <v>34</v>
      </c>
      <c r="B3779" s="2">
        <v>-73</v>
      </c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  <c r="AD3779" s="2"/>
      <c r="AE3779" s="2"/>
      <c r="AF3779" s="2"/>
      <c r="AG3779" s="2"/>
      <c r="AH3779" s="2"/>
      <c r="AI3779" s="2"/>
      <c r="AJ3779" s="2"/>
      <c r="AK3779" s="2"/>
      <c r="AL3779" s="2"/>
      <c r="AM3779" s="2">
        <f t="shared" si="1045"/>
        <v>-73</v>
      </c>
      <c r="AN3779" s="2"/>
      <c r="AO3779" s="2">
        <v>73</v>
      </c>
      <c r="AP3779" s="2">
        <v>30</v>
      </c>
      <c r="AQ3779" s="2"/>
      <c r="AR3779" s="2">
        <f t="shared" si="1043"/>
        <v>103</v>
      </c>
      <c r="AS3779" s="2"/>
      <c r="AT3779" s="2"/>
    </row>
    <row r="3780" spans="1:46" x14ac:dyDescent="0.3">
      <c r="A3780" s="2" t="s">
        <v>117</v>
      </c>
      <c r="B3780" s="2">
        <v>420</v>
      </c>
      <c r="C3780" s="2"/>
      <c r="D3780" s="2"/>
      <c r="E3780" s="2">
        <v>11</v>
      </c>
      <c r="F3780" s="2"/>
      <c r="G3780" s="2">
        <v>22</v>
      </c>
      <c r="H3780" s="2"/>
      <c r="I3780" s="2"/>
      <c r="J3780" s="2"/>
      <c r="K3780" s="2"/>
      <c r="L3780" s="2"/>
      <c r="M3780" s="2"/>
      <c r="N3780" s="2"/>
      <c r="O3780" s="2">
        <v>1</v>
      </c>
      <c r="P3780" s="2"/>
      <c r="Q3780" s="2"/>
      <c r="R3780" s="2"/>
      <c r="S3780" s="2"/>
      <c r="T3780" s="2"/>
      <c r="U3780" s="2"/>
      <c r="V3780" s="2"/>
      <c r="W3780" s="2"/>
      <c r="X3780" s="2">
        <v>1</v>
      </c>
      <c r="Y3780" s="2"/>
      <c r="Z3780" s="2"/>
      <c r="AA3780" s="2"/>
      <c r="AB3780" s="2">
        <v>1</v>
      </c>
      <c r="AC3780" s="2"/>
      <c r="AD3780" s="2"/>
      <c r="AE3780" s="2"/>
      <c r="AF3780" s="2"/>
      <c r="AG3780" s="2"/>
      <c r="AH3780" s="2"/>
      <c r="AI3780" s="2"/>
      <c r="AJ3780" s="2"/>
      <c r="AK3780" s="2"/>
      <c r="AL3780" s="2"/>
      <c r="AM3780" s="2">
        <f t="shared" si="1045"/>
        <v>456</v>
      </c>
      <c r="AN3780" s="2"/>
      <c r="AO3780" s="2"/>
      <c r="AP3780" s="2"/>
      <c r="AQ3780" s="2"/>
      <c r="AR3780" s="2"/>
      <c r="AS3780" s="2"/>
      <c r="AT3780" s="2"/>
    </row>
    <row r="3781" spans="1:46" x14ac:dyDescent="0.3">
      <c r="A3781" s="2" t="s">
        <v>118</v>
      </c>
      <c r="B3781" s="2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  <c r="AD3781" s="2"/>
      <c r="AE3781" s="2"/>
      <c r="AF3781" s="2"/>
      <c r="AG3781" s="2"/>
      <c r="AH3781" s="2"/>
      <c r="AI3781" s="2"/>
      <c r="AJ3781" s="2"/>
      <c r="AK3781" s="2"/>
      <c r="AL3781" s="2"/>
      <c r="AM3781" s="2"/>
      <c r="AN3781" s="2"/>
      <c r="AO3781" s="2">
        <v>-420</v>
      </c>
      <c r="AP3781" s="2">
        <v>-128</v>
      </c>
      <c r="AQ3781" s="2">
        <v>-5</v>
      </c>
      <c r="AR3781" s="2"/>
      <c r="AS3781" s="2"/>
      <c r="AT3781" s="2"/>
    </row>
    <row r="3782" spans="1:46" x14ac:dyDescent="0.3">
      <c r="A3782" s="11" t="s">
        <v>776</v>
      </c>
      <c r="B3782" s="11">
        <f t="shared" ref="B3782:J3782" si="1046">SUM(B3774:B3781)</f>
        <v>450.5</v>
      </c>
      <c r="C3782" s="11">
        <f t="shared" si="1046"/>
        <v>0</v>
      </c>
      <c r="D3782" s="11">
        <f t="shared" si="1046"/>
        <v>276</v>
      </c>
      <c r="E3782" s="11">
        <f t="shared" si="1046"/>
        <v>154.5</v>
      </c>
      <c r="F3782" s="11">
        <f t="shared" si="1046"/>
        <v>58</v>
      </c>
      <c r="G3782" s="11">
        <f t="shared" si="1046"/>
        <v>485.5</v>
      </c>
      <c r="H3782" s="11">
        <f t="shared" si="1046"/>
        <v>8</v>
      </c>
      <c r="I3782" s="11">
        <f t="shared" si="1046"/>
        <v>43</v>
      </c>
      <c r="J3782" s="11">
        <f t="shared" si="1046"/>
        <v>528.5</v>
      </c>
      <c r="K3782" s="2"/>
      <c r="L3782" s="11">
        <f>SUM(L3774:L3781)</f>
        <v>0</v>
      </c>
      <c r="M3782" s="11"/>
      <c r="N3782" s="2"/>
      <c r="O3782" s="11">
        <f>SUM(O3774:O3781)</f>
        <v>136</v>
      </c>
      <c r="P3782" s="11">
        <f>SUM(P3774:P3781)</f>
        <v>112</v>
      </c>
      <c r="Q3782" s="11"/>
      <c r="R3782" s="11"/>
      <c r="S3782" s="11">
        <f>SUM(S3774:S3781)</f>
        <v>0</v>
      </c>
      <c r="T3782" s="11">
        <f>SUM(T3774:T3781)</f>
        <v>9</v>
      </c>
      <c r="U3782" s="11">
        <f>SUM(U3774:U3781)</f>
        <v>5</v>
      </c>
      <c r="V3782" s="11">
        <f>SUM(V3774:V3781)</f>
        <v>35</v>
      </c>
      <c r="W3782" s="11"/>
      <c r="X3782" s="11">
        <f>SUM(X3774:X3781)</f>
        <v>11</v>
      </c>
      <c r="Y3782" s="11">
        <f>SUM(Y3774:Y3781)</f>
        <v>27</v>
      </c>
      <c r="Z3782" s="11">
        <f>SUM(Z3774:Z3781)</f>
        <v>56</v>
      </c>
      <c r="AA3782" s="11"/>
      <c r="AB3782" s="11">
        <f>SUM(AB3774:AB3781)</f>
        <v>39</v>
      </c>
      <c r="AC3782" s="11"/>
      <c r="AD3782" s="11"/>
      <c r="AE3782" s="11"/>
      <c r="AF3782" s="11">
        <f>SUM(AF3774:AF3781)</f>
        <v>0</v>
      </c>
      <c r="AG3782" s="11"/>
      <c r="AH3782" s="11"/>
      <c r="AI3782" s="11"/>
      <c r="AJ3782" s="11"/>
      <c r="AK3782" s="11"/>
      <c r="AL3782" s="11"/>
      <c r="AM3782" s="11">
        <f t="shared" ref="AM3782:AM3788" si="1047">SUM(B3782:AF3782)</f>
        <v>2434</v>
      </c>
      <c r="AN3782" s="11" t="s">
        <v>776</v>
      </c>
      <c r="AO3782" s="11">
        <f>SUM(AO3774:AO3781)</f>
        <v>2558.5</v>
      </c>
      <c r="AP3782" s="11">
        <f>SUM(AP3774:AP3781)</f>
        <v>1538</v>
      </c>
      <c r="AQ3782" s="11">
        <f>SUM(AQ3774:AQ3781)</f>
        <v>155</v>
      </c>
      <c r="AR3782" s="11">
        <f t="shared" ref="AR3782:AR3787" si="1048">SUM(AO3782:AQ3782)</f>
        <v>4251.5</v>
      </c>
      <c r="AS3782" s="2"/>
      <c r="AT3782" s="7"/>
    </row>
    <row r="3783" spans="1:46" x14ac:dyDescent="0.3">
      <c r="A3783" s="2" t="s">
        <v>274</v>
      </c>
      <c r="B3783" s="2">
        <v>-100</v>
      </c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  <c r="AD3783" s="2"/>
      <c r="AE3783" s="2"/>
      <c r="AF3783" s="2"/>
      <c r="AG3783" s="2"/>
      <c r="AH3783" s="2"/>
      <c r="AI3783" s="2"/>
      <c r="AJ3783" s="2"/>
      <c r="AK3783" s="2"/>
      <c r="AL3783" s="2"/>
      <c r="AM3783" s="2">
        <f t="shared" si="1047"/>
        <v>-100</v>
      </c>
      <c r="AN3783" s="2"/>
      <c r="AO3783" s="2">
        <v>100</v>
      </c>
      <c r="AP3783" s="2">
        <v>32</v>
      </c>
      <c r="AQ3783" s="2"/>
      <c r="AR3783" s="2">
        <f t="shared" si="1048"/>
        <v>132</v>
      </c>
      <c r="AS3783" s="2"/>
      <c r="AT3783" s="2"/>
    </row>
    <row r="3784" spans="1:46" x14ac:dyDescent="0.3">
      <c r="A3784" s="2" t="s">
        <v>688</v>
      </c>
      <c r="B3784" s="2">
        <v>-20</v>
      </c>
      <c r="C3784" s="2"/>
      <c r="D3784" s="2">
        <v>-1</v>
      </c>
      <c r="E3784" s="2">
        <v>-1</v>
      </c>
      <c r="F3784" s="2"/>
      <c r="G3784" s="2">
        <v>-7</v>
      </c>
      <c r="H3784" s="2"/>
      <c r="I3784" s="2">
        <v>-1</v>
      </c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>
        <v>-1</v>
      </c>
      <c r="AA3784" s="2"/>
      <c r="AB3784" s="2"/>
      <c r="AC3784" s="2"/>
      <c r="AD3784" s="2"/>
      <c r="AE3784" s="2"/>
      <c r="AF3784" s="2"/>
      <c r="AG3784" s="2"/>
      <c r="AH3784" s="2"/>
      <c r="AI3784" s="2"/>
      <c r="AJ3784" s="2"/>
      <c r="AK3784" s="2"/>
      <c r="AL3784" s="2"/>
      <c r="AM3784" s="2">
        <f t="shared" si="1047"/>
        <v>-31</v>
      </c>
      <c r="AN3784" s="2"/>
      <c r="AO3784" s="2">
        <v>20</v>
      </c>
      <c r="AP3784" s="2">
        <v>8</v>
      </c>
      <c r="AQ3784" s="2">
        <v>2</v>
      </c>
      <c r="AR3784" s="2">
        <f t="shared" si="1048"/>
        <v>30</v>
      </c>
      <c r="AS3784" s="2"/>
      <c r="AT3784" s="2"/>
    </row>
    <row r="3785" spans="1:46" x14ac:dyDescent="0.3">
      <c r="A3785" s="2" t="s">
        <v>191</v>
      </c>
      <c r="B3785" s="2"/>
      <c r="C3785" s="2"/>
      <c r="D3785" s="2">
        <v>-0.5</v>
      </c>
      <c r="E3785" s="2"/>
      <c r="F3785" s="2">
        <v>-0.5</v>
      </c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>
        <v>-3</v>
      </c>
      <c r="U3785" s="2"/>
      <c r="V3785" s="2"/>
      <c r="W3785" s="2"/>
      <c r="X3785" s="2"/>
      <c r="Y3785" s="2"/>
      <c r="Z3785" s="2"/>
      <c r="AA3785" s="2"/>
      <c r="AB3785" s="2"/>
      <c r="AC3785" s="2"/>
      <c r="AD3785" s="2"/>
      <c r="AE3785" s="2"/>
      <c r="AF3785" s="2"/>
      <c r="AG3785" s="2"/>
      <c r="AH3785" s="2"/>
      <c r="AI3785" s="2"/>
      <c r="AJ3785" s="2"/>
      <c r="AK3785" s="2"/>
      <c r="AL3785" s="2"/>
      <c r="AM3785" s="2">
        <f t="shared" si="1047"/>
        <v>-4</v>
      </c>
      <c r="AN3785" s="2"/>
      <c r="AO3785" s="2">
        <v>0</v>
      </c>
      <c r="AP3785" s="2"/>
      <c r="AQ3785" s="2"/>
      <c r="AR3785" s="2">
        <f t="shared" si="1048"/>
        <v>0</v>
      </c>
      <c r="AS3785" s="2"/>
      <c r="AT3785" s="2"/>
    </row>
    <row r="3786" spans="1:46" x14ac:dyDescent="0.3">
      <c r="A3786" s="2" t="s">
        <v>690</v>
      </c>
      <c r="B3786" s="2">
        <v>-130</v>
      </c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>
        <v>-10</v>
      </c>
      <c r="P3786" s="2"/>
      <c r="Q3786" s="2"/>
      <c r="R3786" s="2"/>
      <c r="S3786" s="2"/>
      <c r="T3786" s="2"/>
      <c r="U3786" s="2"/>
      <c r="V3786" s="2"/>
      <c r="W3786" s="2"/>
      <c r="X3786" s="2">
        <v>-6</v>
      </c>
      <c r="Y3786" s="2"/>
      <c r="Z3786" s="2">
        <v>-9</v>
      </c>
      <c r="AA3786" s="2"/>
      <c r="AB3786" s="2"/>
      <c r="AC3786" s="2"/>
      <c r="AD3786" s="2"/>
      <c r="AE3786" s="2"/>
      <c r="AF3786" s="2"/>
      <c r="AG3786" s="2"/>
      <c r="AH3786" s="2"/>
      <c r="AI3786" s="2"/>
      <c r="AJ3786" s="2"/>
      <c r="AK3786" s="2"/>
      <c r="AL3786" s="2"/>
      <c r="AM3786" s="2">
        <f t="shared" si="1047"/>
        <v>-155</v>
      </c>
      <c r="AN3786" s="2"/>
      <c r="AO3786" s="2">
        <v>130</v>
      </c>
      <c r="AP3786" s="2"/>
      <c r="AQ3786" s="2"/>
      <c r="AR3786" s="2">
        <f t="shared" si="1048"/>
        <v>130</v>
      </c>
      <c r="AS3786" s="2"/>
      <c r="AT3786" s="2"/>
    </row>
    <row r="3787" spans="1:46" x14ac:dyDescent="0.3">
      <c r="A3787" s="2" t="s">
        <v>38</v>
      </c>
      <c r="B3787" s="2">
        <v>-20</v>
      </c>
      <c r="C3787" s="2"/>
      <c r="D3787" s="2"/>
      <c r="E3787" s="2"/>
      <c r="F3787" s="2"/>
      <c r="G3787" s="2">
        <v>-3</v>
      </c>
      <c r="H3787" s="2"/>
      <c r="I3787" s="2"/>
      <c r="J3787" s="2"/>
      <c r="K3787" s="2"/>
      <c r="L3787" s="2"/>
      <c r="M3787" s="2"/>
      <c r="N3787" s="2"/>
      <c r="O3787" s="2">
        <v>-3</v>
      </c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  <c r="AD3787" s="2"/>
      <c r="AE3787" s="2"/>
      <c r="AF3787" s="2"/>
      <c r="AG3787" s="2"/>
      <c r="AH3787" s="2"/>
      <c r="AI3787" s="2"/>
      <c r="AJ3787" s="2"/>
      <c r="AK3787" s="2"/>
      <c r="AL3787" s="2"/>
      <c r="AM3787" s="2">
        <f t="shared" si="1047"/>
        <v>-26</v>
      </c>
      <c r="AN3787" s="2"/>
      <c r="AO3787" s="2">
        <v>20</v>
      </c>
      <c r="AP3787" s="2">
        <v>6</v>
      </c>
      <c r="AQ3787" s="2"/>
      <c r="AR3787" s="2">
        <f t="shared" si="1048"/>
        <v>26</v>
      </c>
      <c r="AS3787" s="2"/>
      <c r="AT3787" s="2"/>
    </row>
    <row r="3788" spans="1:46" x14ac:dyDescent="0.3">
      <c r="A3788" s="2" t="s">
        <v>117</v>
      </c>
      <c r="B3788" s="2">
        <v>420</v>
      </c>
      <c r="C3788" s="2"/>
      <c r="D3788" s="2"/>
      <c r="E3788" s="2"/>
      <c r="F3788" s="2"/>
      <c r="G3788" s="2"/>
      <c r="H3788" s="2"/>
      <c r="I3788" s="2"/>
      <c r="J3788" s="2">
        <v>37</v>
      </c>
      <c r="K3788" s="2"/>
      <c r="L3788" s="2"/>
      <c r="M3788" s="2"/>
      <c r="N3788" s="2"/>
      <c r="O3788" s="2">
        <v>1</v>
      </c>
      <c r="P3788" s="2"/>
      <c r="Q3788" s="2"/>
      <c r="R3788" s="2"/>
      <c r="S3788" s="2"/>
      <c r="T3788" s="2">
        <v>3</v>
      </c>
      <c r="U3788" s="2"/>
      <c r="V3788" s="2"/>
      <c r="W3788" s="2"/>
      <c r="X3788" s="2">
        <v>11</v>
      </c>
      <c r="Y3788" s="2"/>
      <c r="Z3788" s="2"/>
      <c r="AA3788" s="2"/>
      <c r="AB3788" s="2">
        <v>1</v>
      </c>
      <c r="AC3788" s="2"/>
      <c r="AD3788" s="2"/>
      <c r="AE3788" s="2"/>
      <c r="AF3788" s="2"/>
      <c r="AG3788" s="2"/>
      <c r="AH3788" s="2"/>
      <c r="AI3788" s="2"/>
      <c r="AJ3788" s="2"/>
      <c r="AK3788" s="2"/>
      <c r="AL3788" s="2"/>
      <c r="AM3788" s="2">
        <f t="shared" si="1047"/>
        <v>473</v>
      </c>
      <c r="AN3788" s="2"/>
      <c r="AO3788" s="2"/>
      <c r="AP3788" s="2"/>
      <c r="AQ3788" s="2"/>
      <c r="AR3788" s="2"/>
      <c r="AS3788" s="2"/>
      <c r="AT3788" s="2"/>
    </row>
    <row r="3789" spans="1:46" x14ac:dyDescent="0.3">
      <c r="A3789" s="2" t="s">
        <v>118</v>
      </c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  <c r="AD3789" s="2"/>
      <c r="AE3789" s="2"/>
      <c r="AF3789" s="2"/>
      <c r="AG3789" s="2"/>
      <c r="AH3789" s="2"/>
      <c r="AI3789" s="2"/>
      <c r="AJ3789" s="2"/>
      <c r="AK3789" s="2"/>
      <c r="AL3789" s="2"/>
      <c r="AM3789" s="2"/>
      <c r="AN3789" s="2"/>
      <c r="AO3789" s="2">
        <v>-420</v>
      </c>
      <c r="AP3789" s="2">
        <v>-47</v>
      </c>
      <c r="AQ3789" s="2"/>
      <c r="AR3789" s="2">
        <f t="shared" ref="AR3789:AR3798" si="1049">SUM(AO3789:AQ3789)</f>
        <v>-467</v>
      </c>
      <c r="AS3789" s="2"/>
      <c r="AT3789" s="2"/>
    </row>
    <row r="3790" spans="1:46" x14ac:dyDescent="0.3">
      <c r="A3790" s="1" t="s">
        <v>777</v>
      </c>
      <c r="B3790" s="1">
        <f t="shared" ref="B3790:J3790" si="1050">SUM(B3782:B3789)</f>
        <v>600.5</v>
      </c>
      <c r="C3790" s="1">
        <f t="shared" si="1050"/>
        <v>0</v>
      </c>
      <c r="D3790" s="1">
        <f t="shared" si="1050"/>
        <v>274.5</v>
      </c>
      <c r="E3790" s="1">
        <f t="shared" si="1050"/>
        <v>153.5</v>
      </c>
      <c r="F3790" s="1">
        <f t="shared" si="1050"/>
        <v>57.5</v>
      </c>
      <c r="G3790" s="1">
        <f t="shared" si="1050"/>
        <v>475.5</v>
      </c>
      <c r="H3790" s="1">
        <f t="shared" si="1050"/>
        <v>8</v>
      </c>
      <c r="I3790" s="1">
        <f t="shared" si="1050"/>
        <v>42</v>
      </c>
      <c r="J3790" s="1">
        <f t="shared" si="1050"/>
        <v>565.5</v>
      </c>
      <c r="K3790" s="2"/>
      <c r="L3790" s="1">
        <f>SUM(L3782:L3789)</f>
        <v>0</v>
      </c>
      <c r="M3790" s="1"/>
      <c r="N3790" s="2"/>
      <c r="O3790" s="1">
        <f>SUM(O3782:O3789)</f>
        <v>124</v>
      </c>
      <c r="P3790" s="1">
        <f>SUM(P3782:P3789)</f>
        <v>112</v>
      </c>
      <c r="Q3790" s="1"/>
      <c r="R3790" s="1"/>
      <c r="S3790" s="1">
        <f>SUM(S3782:S3789)</f>
        <v>0</v>
      </c>
      <c r="T3790" s="1">
        <f>SUM(T3782:T3789)</f>
        <v>9</v>
      </c>
      <c r="U3790" s="1">
        <f>SUM(U3782:U3789)</f>
        <v>5</v>
      </c>
      <c r="V3790" s="1">
        <f>SUM(V3782:V3789)</f>
        <v>35</v>
      </c>
      <c r="W3790" s="1"/>
      <c r="X3790" s="1">
        <f>SUM(X3782:X3789)</f>
        <v>16</v>
      </c>
      <c r="Y3790" s="1">
        <f>SUM(Y3782:Y3789)</f>
        <v>27</v>
      </c>
      <c r="Z3790" s="1">
        <f>SUM(Z3782:Z3789)</f>
        <v>46</v>
      </c>
      <c r="AA3790" s="1"/>
      <c r="AB3790" s="1">
        <f>SUM(AB3782:AB3789)</f>
        <v>40</v>
      </c>
      <c r="AC3790" s="1"/>
      <c r="AD3790" s="1"/>
      <c r="AE3790" s="1"/>
      <c r="AF3790" s="1">
        <f>SUM(AF3782:AF3789)</f>
        <v>0</v>
      </c>
      <c r="AG3790" s="1"/>
      <c r="AH3790" s="1"/>
      <c r="AI3790" s="1"/>
      <c r="AJ3790" s="1"/>
      <c r="AK3790" s="1"/>
      <c r="AL3790" s="1"/>
      <c r="AM3790" s="1">
        <f t="shared" ref="AM3790:AM3799" si="1051">SUM(B3790:AF3790)</f>
        <v>2591</v>
      </c>
      <c r="AN3790" s="1" t="s">
        <v>777</v>
      </c>
      <c r="AO3790" s="1">
        <f>SUM(AO3782:AO3789)</f>
        <v>2408.5</v>
      </c>
      <c r="AP3790" s="1">
        <f>SUM(AP3782:AP3789)</f>
        <v>1537</v>
      </c>
      <c r="AQ3790" s="1">
        <f>SUM(AQ3782:AQ3789)</f>
        <v>157</v>
      </c>
      <c r="AR3790" s="1">
        <f t="shared" si="1049"/>
        <v>4102.5</v>
      </c>
      <c r="AS3790" s="2"/>
      <c r="AT3790" s="2"/>
    </row>
    <row r="3791" spans="1:46" x14ac:dyDescent="0.3">
      <c r="A3791" s="2" t="s">
        <v>677</v>
      </c>
      <c r="B3791" s="2">
        <v>-100</v>
      </c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  <c r="AD3791" s="2"/>
      <c r="AE3791" s="2"/>
      <c r="AF3791" s="2"/>
      <c r="AG3791" s="2"/>
      <c r="AH3791" s="2"/>
      <c r="AI3791" s="2"/>
      <c r="AJ3791" s="2"/>
      <c r="AK3791" s="2"/>
      <c r="AL3791" s="2"/>
      <c r="AM3791" s="2">
        <f t="shared" si="1051"/>
        <v>-100</v>
      </c>
      <c r="AN3791" s="2"/>
      <c r="AO3791" s="2">
        <v>100</v>
      </c>
      <c r="AP3791" s="2">
        <v>10</v>
      </c>
      <c r="AQ3791" s="2"/>
      <c r="AR3791" s="2">
        <f t="shared" si="1049"/>
        <v>110</v>
      </c>
      <c r="AS3791" s="2"/>
      <c r="AT3791" s="2"/>
    </row>
    <row r="3792" spans="1:46" x14ac:dyDescent="0.3">
      <c r="A3792" s="2" t="s">
        <v>274</v>
      </c>
      <c r="B3792" s="2">
        <v>-100</v>
      </c>
      <c r="C3792" s="2"/>
      <c r="D3792" s="2"/>
      <c r="E3792" s="2"/>
      <c r="F3792" s="2"/>
      <c r="G3792" s="2"/>
      <c r="H3792" s="2"/>
      <c r="I3792" s="2">
        <v>-16</v>
      </c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  <c r="AD3792" s="2"/>
      <c r="AE3792" s="2"/>
      <c r="AF3792" s="2"/>
      <c r="AG3792" s="2"/>
      <c r="AH3792" s="2"/>
      <c r="AI3792" s="2"/>
      <c r="AJ3792" s="2"/>
      <c r="AK3792" s="2"/>
      <c r="AL3792" s="2"/>
      <c r="AM3792" s="2">
        <f t="shared" si="1051"/>
        <v>-116</v>
      </c>
      <c r="AN3792" s="2"/>
      <c r="AO3792" s="2">
        <v>100</v>
      </c>
      <c r="AP3792" s="2">
        <v>16</v>
      </c>
      <c r="AQ3792" s="2"/>
      <c r="AR3792" s="2">
        <f t="shared" si="1049"/>
        <v>116</v>
      </c>
      <c r="AS3792" s="2"/>
      <c r="AT3792" s="2"/>
    </row>
    <row r="3793" spans="1:46" x14ac:dyDescent="0.3">
      <c r="A3793" s="2" t="s">
        <v>322</v>
      </c>
      <c r="B3793" s="2">
        <v>-25</v>
      </c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  <c r="AD3793" s="2"/>
      <c r="AE3793" s="2"/>
      <c r="AF3793" s="2"/>
      <c r="AG3793" s="2"/>
      <c r="AH3793" s="2"/>
      <c r="AI3793" s="2"/>
      <c r="AJ3793" s="2"/>
      <c r="AK3793" s="2"/>
      <c r="AL3793" s="2"/>
      <c r="AM3793" s="2">
        <f t="shared" si="1051"/>
        <v>-25</v>
      </c>
      <c r="AN3793" s="2"/>
      <c r="AO3793" s="2">
        <v>25</v>
      </c>
      <c r="AP3793" s="2"/>
      <c r="AQ3793" s="2"/>
      <c r="AR3793" s="2">
        <f t="shared" si="1049"/>
        <v>25</v>
      </c>
      <c r="AS3793" s="2"/>
      <c r="AT3793" s="2"/>
    </row>
    <row r="3794" spans="1:46" x14ac:dyDescent="0.3">
      <c r="A3794" s="2" t="s">
        <v>778</v>
      </c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>
        <v>-1</v>
      </c>
      <c r="V3794" s="2">
        <v>-2</v>
      </c>
      <c r="W3794" s="2"/>
      <c r="X3794" s="2"/>
      <c r="Y3794" s="2">
        <v>-2</v>
      </c>
      <c r="Z3794" s="2"/>
      <c r="AA3794" s="2"/>
      <c r="AB3794" s="2">
        <v>-1</v>
      </c>
      <c r="AC3794" s="2"/>
      <c r="AD3794" s="2"/>
      <c r="AE3794" s="2"/>
      <c r="AF3794" s="2"/>
      <c r="AG3794" s="2"/>
      <c r="AH3794" s="2"/>
      <c r="AI3794" s="2"/>
      <c r="AJ3794" s="2"/>
      <c r="AK3794" s="2"/>
      <c r="AL3794" s="2"/>
      <c r="AM3794" s="2">
        <f t="shared" si="1051"/>
        <v>-6</v>
      </c>
      <c r="AN3794" s="2"/>
      <c r="AO3794" s="2">
        <v>0</v>
      </c>
      <c r="AP3794" s="2"/>
      <c r="AQ3794" s="2"/>
      <c r="AR3794" s="2">
        <f t="shared" si="1049"/>
        <v>0</v>
      </c>
      <c r="AS3794" s="2"/>
      <c r="AT3794" s="2"/>
    </row>
    <row r="3795" spans="1:46" x14ac:dyDescent="0.3">
      <c r="A3795" s="2" t="s">
        <v>36</v>
      </c>
      <c r="B3795" s="2">
        <v>-15</v>
      </c>
      <c r="C3795" s="2"/>
      <c r="D3795" s="2"/>
      <c r="E3795" s="2"/>
      <c r="F3795" s="2"/>
      <c r="G3795" s="2"/>
      <c r="H3795" s="2"/>
      <c r="I3795" s="2"/>
      <c r="J3795" s="2">
        <v>-1</v>
      </c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  <c r="AD3795" s="2"/>
      <c r="AE3795" s="2"/>
      <c r="AF3795" s="2"/>
      <c r="AG3795" s="2"/>
      <c r="AH3795" s="2"/>
      <c r="AI3795" s="2"/>
      <c r="AJ3795" s="2"/>
      <c r="AK3795" s="2"/>
      <c r="AL3795" s="2"/>
      <c r="AM3795" s="2">
        <f t="shared" si="1051"/>
        <v>-16</v>
      </c>
      <c r="AN3795" s="2"/>
      <c r="AO3795" s="2">
        <v>15</v>
      </c>
      <c r="AP3795" s="2">
        <v>1</v>
      </c>
      <c r="AQ3795" s="2"/>
      <c r="AR3795" s="2">
        <f t="shared" si="1049"/>
        <v>16</v>
      </c>
      <c r="AS3795" s="2"/>
      <c r="AT3795" s="2"/>
    </row>
    <row r="3796" spans="1:46" x14ac:dyDescent="0.3">
      <c r="A3796" s="2" t="s">
        <v>334</v>
      </c>
      <c r="B3796" s="2">
        <v>-58</v>
      </c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>
        <v>-3</v>
      </c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>
        <v>-6</v>
      </c>
      <c r="AA3796" s="2"/>
      <c r="AB3796" s="2"/>
      <c r="AC3796" s="2"/>
      <c r="AD3796" s="2"/>
      <c r="AE3796" s="2"/>
      <c r="AF3796" s="2"/>
      <c r="AG3796" s="2"/>
      <c r="AH3796" s="2"/>
      <c r="AI3796" s="2"/>
      <c r="AJ3796" s="2"/>
      <c r="AK3796" s="2"/>
      <c r="AL3796" s="2"/>
      <c r="AM3796" s="2">
        <f t="shared" si="1051"/>
        <v>-67</v>
      </c>
      <c r="AN3796" s="2"/>
      <c r="AO3796" s="2">
        <v>58</v>
      </c>
      <c r="AP3796" s="2"/>
      <c r="AQ3796" s="2"/>
      <c r="AR3796" s="2">
        <f t="shared" si="1049"/>
        <v>58</v>
      </c>
      <c r="AS3796" s="2"/>
      <c r="AT3796" s="2"/>
    </row>
    <row r="3797" spans="1:46" x14ac:dyDescent="0.3">
      <c r="A3797" s="2" t="s">
        <v>30</v>
      </c>
      <c r="B3797" s="2">
        <v>-30</v>
      </c>
      <c r="C3797" s="2"/>
      <c r="D3797" s="2"/>
      <c r="E3797" s="2"/>
      <c r="F3797" s="2"/>
      <c r="G3797" s="2"/>
      <c r="H3797" s="2"/>
      <c r="I3797" s="2"/>
      <c r="J3797" s="2">
        <v>-5</v>
      </c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  <c r="AD3797" s="2"/>
      <c r="AE3797" s="2"/>
      <c r="AF3797" s="2"/>
      <c r="AG3797" s="2"/>
      <c r="AH3797" s="2"/>
      <c r="AI3797" s="2"/>
      <c r="AJ3797" s="2"/>
      <c r="AK3797" s="2"/>
      <c r="AL3797" s="2"/>
      <c r="AM3797" s="2">
        <f t="shared" si="1051"/>
        <v>-35</v>
      </c>
      <c r="AN3797" s="2"/>
      <c r="AO3797" s="2">
        <v>30</v>
      </c>
      <c r="AP3797" s="2">
        <v>5</v>
      </c>
      <c r="AQ3797" s="2"/>
      <c r="AR3797" s="2">
        <f t="shared" si="1049"/>
        <v>35</v>
      </c>
      <c r="AS3797" s="2"/>
      <c r="AT3797" s="2"/>
    </row>
    <row r="3798" spans="1:46" x14ac:dyDescent="0.3">
      <c r="A3798" s="2" t="s">
        <v>21</v>
      </c>
      <c r="B3798" s="2">
        <v>-84</v>
      </c>
      <c r="C3798" s="2"/>
      <c r="D3798" s="2"/>
      <c r="E3798" s="2"/>
      <c r="F3798" s="2"/>
      <c r="G3798" s="2"/>
      <c r="H3798" s="2"/>
      <c r="I3798" s="2"/>
      <c r="J3798" s="2">
        <v>-13</v>
      </c>
      <c r="K3798" s="2"/>
      <c r="L3798" s="2"/>
      <c r="M3798" s="2"/>
      <c r="N3798" s="2"/>
      <c r="O3798" s="2">
        <v>-1</v>
      </c>
      <c r="P3798" s="2"/>
      <c r="Q3798" s="2"/>
      <c r="R3798" s="2"/>
      <c r="S3798" s="2">
        <v>-1</v>
      </c>
      <c r="T3798" s="2"/>
      <c r="U3798" s="2"/>
      <c r="V3798" s="2"/>
      <c r="W3798" s="2"/>
      <c r="X3798" s="2"/>
      <c r="Y3798" s="2"/>
      <c r="Z3798" s="2"/>
      <c r="AA3798" s="2"/>
      <c r="AB3798" s="2">
        <v>-2</v>
      </c>
      <c r="AC3798" s="2"/>
      <c r="AD3798" s="2"/>
      <c r="AE3798" s="2"/>
      <c r="AF3798" s="2"/>
      <c r="AG3798" s="2"/>
      <c r="AH3798" s="2"/>
      <c r="AI3798" s="2"/>
      <c r="AJ3798" s="2"/>
      <c r="AK3798" s="2"/>
      <c r="AL3798" s="2"/>
      <c r="AM3798" s="2">
        <f t="shared" si="1051"/>
        <v>-101</v>
      </c>
      <c r="AN3798" s="2"/>
      <c r="AO3798" s="2">
        <v>84</v>
      </c>
      <c r="AP3798" s="2">
        <v>13</v>
      </c>
      <c r="AQ3798" s="2"/>
      <c r="AR3798" s="2">
        <f t="shared" si="1049"/>
        <v>97</v>
      </c>
      <c r="AS3798" s="2"/>
      <c r="AT3798" s="2"/>
    </row>
    <row r="3799" spans="1:46" x14ac:dyDescent="0.3">
      <c r="A3799" s="2" t="s">
        <v>117</v>
      </c>
      <c r="B3799" s="2">
        <v>420</v>
      </c>
      <c r="C3799" s="2"/>
      <c r="D3799" s="2"/>
      <c r="E3799" s="2">
        <v>11</v>
      </c>
      <c r="F3799" s="2"/>
      <c r="G3799" s="2"/>
      <c r="H3799" s="2"/>
      <c r="I3799" s="2"/>
      <c r="J3799" s="2">
        <v>43</v>
      </c>
      <c r="K3799" s="2"/>
      <c r="L3799" s="2"/>
      <c r="M3799" s="2"/>
      <c r="N3799" s="2"/>
      <c r="O3799" s="2">
        <v>1</v>
      </c>
      <c r="P3799" s="2"/>
      <c r="Q3799" s="2"/>
      <c r="R3799" s="2"/>
      <c r="S3799" s="2">
        <v>5</v>
      </c>
      <c r="T3799" s="2"/>
      <c r="U3799" s="2"/>
      <c r="V3799" s="2"/>
      <c r="W3799" s="2"/>
      <c r="X3799" s="2">
        <v>1</v>
      </c>
      <c r="Y3799" s="2"/>
      <c r="Z3799" s="2">
        <v>30</v>
      </c>
      <c r="AA3799" s="2"/>
      <c r="AB3799" s="2">
        <v>5</v>
      </c>
      <c r="AC3799" s="2"/>
      <c r="AD3799" s="2"/>
      <c r="AE3799" s="2"/>
      <c r="AF3799" s="2"/>
      <c r="AG3799" s="2"/>
      <c r="AH3799" s="2"/>
      <c r="AI3799" s="2"/>
      <c r="AJ3799" s="2"/>
      <c r="AK3799" s="2"/>
      <c r="AL3799" s="2"/>
      <c r="AM3799" s="2">
        <f t="shared" si="1051"/>
        <v>516</v>
      </c>
      <c r="AN3799" s="2"/>
      <c r="AO3799" s="2"/>
      <c r="AP3799" s="2"/>
      <c r="AQ3799" s="2"/>
      <c r="AR3799" s="2"/>
      <c r="AS3799" s="2"/>
      <c r="AT3799" s="2"/>
    </row>
    <row r="3800" spans="1:46" x14ac:dyDescent="0.3">
      <c r="A3800" s="2" t="s">
        <v>118</v>
      </c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  <c r="AD3800" s="2"/>
      <c r="AE3800" s="2"/>
      <c r="AF3800" s="2"/>
      <c r="AG3800" s="2"/>
      <c r="AH3800" s="2"/>
      <c r="AI3800" s="2"/>
      <c r="AJ3800" s="2"/>
      <c r="AK3800" s="2"/>
      <c r="AL3800" s="2"/>
      <c r="AM3800" s="2"/>
      <c r="AN3800" s="2"/>
      <c r="AO3800" s="2">
        <v>-420</v>
      </c>
      <c r="AP3800" s="2">
        <v>-53</v>
      </c>
      <c r="AQ3800" s="2">
        <v>-2</v>
      </c>
      <c r="AR3800" s="2">
        <f t="shared" ref="AR3800:AR3805" si="1052">SUM(AO3800:AQ3800)</f>
        <v>-475</v>
      </c>
      <c r="AS3800" s="2"/>
      <c r="AT3800" s="2"/>
    </row>
    <row r="3801" spans="1:46" x14ac:dyDescent="0.3">
      <c r="A3801" s="1" t="s">
        <v>779</v>
      </c>
      <c r="B3801" s="1">
        <f t="shared" ref="B3801:J3801" si="1053">SUM(B3790:B3800)</f>
        <v>608.5</v>
      </c>
      <c r="C3801" s="1">
        <f t="shared" si="1053"/>
        <v>0</v>
      </c>
      <c r="D3801" s="1">
        <f t="shared" si="1053"/>
        <v>274.5</v>
      </c>
      <c r="E3801" s="1">
        <f t="shared" si="1053"/>
        <v>164.5</v>
      </c>
      <c r="F3801" s="1">
        <f t="shared" si="1053"/>
        <v>57.5</v>
      </c>
      <c r="G3801" s="1">
        <f t="shared" si="1053"/>
        <v>475.5</v>
      </c>
      <c r="H3801" s="1">
        <f t="shared" si="1053"/>
        <v>8</v>
      </c>
      <c r="I3801" s="1">
        <f t="shared" si="1053"/>
        <v>26</v>
      </c>
      <c r="J3801" s="1">
        <f t="shared" si="1053"/>
        <v>589.5</v>
      </c>
      <c r="K3801" s="2"/>
      <c r="L3801" s="1">
        <f>SUM(L3790:L3800)</f>
        <v>0</v>
      </c>
      <c r="M3801" s="1"/>
      <c r="N3801" s="2"/>
      <c r="O3801" s="1">
        <f>SUM(O3790:O3800)</f>
        <v>121</v>
      </c>
      <c r="P3801" s="1">
        <f>SUM(P3790:P3800)</f>
        <v>112</v>
      </c>
      <c r="Q3801" s="1"/>
      <c r="R3801" s="1"/>
      <c r="S3801" s="1">
        <f>SUM(S3790:S3800)</f>
        <v>4</v>
      </c>
      <c r="T3801" s="1">
        <f>SUM(T3790:T3800)</f>
        <v>9</v>
      </c>
      <c r="U3801" s="1">
        <f>SUM(U3790:U3800)</f>
        <v>4</v>
      </c>
      <c r="V3801" s="1">
        <f>SUM(V3790:V3800)</f>
        <v>33</v>
      </c>
      <c r="W3801" s="1"/>
      <c r="X3801" s="1">
        <f>SUM(X3790:X3800)</f>
        <v>17</v>
      </c>
      <c r="Y3801" s="1">
        <f>SUM(Y3790:Y3800)</f>
        <v>25</v>
      </c>
      <c r="Z3801" s="1">
        <f>SUM(Z3790:Z3800)</f>
        <v>70</v>
      </c>
      <c r="AA3801" s="1"/>
      <c r="AB3801" s="1">
        <f>SUM(AB3790:AB3800)</f>
        <v>42</v>
      </c>
      <c r="AC3801" s="1"/>
      <c r="AD3801" s="1"/>
      <c r="AE3801" s="1"/>
      <c r="AF3801" s="1">
        <f>SUM(AF3790:AF3800)</f>
        <v>0</v>
      </c>
      <c r="AG3801" s="1"/>
      <c r="AH3801" s="1"/>
      <c r="AI3801" s="1"/>
      <c r="AJ3801" s="1"/>
      <c r="AK3801" s="1"/>
      <c r="AL3801" s="1"/>
      <c r="AM3801" s="1">
        <f t="shared" ref="AM3801:AM3806" si="1054">SUM(B3801:AF3801)</f>
        <v>2641</v>
      </c>
      <c r="AN3801" s="1" t="s">
        <v>779</v>
      </c>
      <c r="AO3801" s="1">
        <f>SUM(AO3790:AO3800)</f>
        <v>2400.5</v>
      </c>
      <c r="AP3801" s="1">
        <f>SUM(AP3790:AP3800)</f>
        <v>1529</v>
      </c>
      <c r="AQ3801" s="1">
        <f>SUM(AQ3790:AQ3800)</f>
        <v>155</v>
      </c>
      <c r="AR3801" s="1">
        <f t="shared" si="1052"/>
        <v>4084.5</v>
      </c>
      <c r="AS3801" s="2"/>
      <c r="AT3801" s="2"/>
    </row>
    <row r="3802" spans="1:46" x14ac:dyDescent="0.3">
      <c r="A3802" s="2" t="s">
        <v>780</v>
      </c>
      <c r="B3802" s="2">
        <v>-5</v>
      </c>
      <c r="C3802" s="2"/>
      <c r="D3802" s="2"/>
      <c r="E3802" s="2"/>
      <c r="F3802" s="2"/>
      <c r="G3802" s="2"/>
      <c r="H3802" s="2"/>
      <c r="I3802" s="2"/>
      <c r="J3802" s="2">
        <v>-1</v>
      </c>
      <c r="K3802" s="2"/>
      <c r="L3802" s="2"/>
      <c r="M3802" s="2"/>
      <c r="N3802" s="2"/>
      <c r="O3802" s="2">
        <v>-2</v>
      </c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  <c r="AD3802" s="2"/>
      <c r="AE3802" s="2"/>
      <c r="AF3802" s="2"/>
      <c r="AG3802" s="2"/>
      <c r="AH3802" s="2"/>
      <c r="AI3802" s="2"/>
      <c r="AJ3802" s="2"/>
      <c r="AK3802" s="2"/>
      <c r="AL3802" s="2"/>
      <c r="AM3802" s="2">
        <f t="shared" si="1054"/>
        <v>-8</v>
      </c>
      <c r="AN3802" s="2"/>
      <c r="AO3802" s="2">
        <v>5</v>
      </c>
      <c r="AP3802" s="2">
        <v>2</v>
      </c>
      <c r="AQ3802" s="2"/>
      <c r="AR3802" s="2">
        <f t="shared" si="1052"/>
        <v>7</v>
      </c>
      <c r="AS3802" s="2"/>
      <c r="AT3802" s="2"/>
    </row>
    <row r="3803" spans="1:46" x14ac:dyDescent="0.3">
      <c r="A3803" s="2" t="s">
        <v>445</v>
      </c>
      <c r="B3803" s="2">
        <v>-52</v>
      </c>
      <c r="C3803" s="2"/>
      <c r="D3803" s="2"/>
      <c r="E3803" s="2"/>
      <c r="F3803" s="2"/>
      <c r="G3803" s="2">
        <v>-3</v>
      </c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  <c r="AD3803" s="2"/>
      <c r="AE3803" s="2"/>
      <c r="AF3803" s="2"/>
      <c r="AG3803" s="2"/>
      <c r="AH3803" s="2"/>
      <c r="AI3803" s="2"/>
      <c r="AJ3803" s="2"/>
      <c r="AK3803" s="2"/>
      <c r="AL3803" s="2"/>
      <c r="AM3803" s="2">
        <f t="shared" si="1054"/>
        <v>-55</v>
      </c>
      <c r="AN3803" s="2"/>
      <c r="AO3803" s="2">
        <v>52</v>
      </c>
      <c r="AP3803" s="2">
        <v>6</v>
      </c>
      <c r="AQ3803" s="2"/>
      <c r="AR3803" s="2">
        <f t="shared" si="1052"/>
        <v>58</v>
      </c>
      <c r="AS3803" s="2"/>
      <c r="AT3803" s="2"/>
    </row>
    <row r="3804" spans="1:46" x14ac:dyDescent="0.3">
      <c r="A3804" s="2" t="s">
        <v>41</v>
      </c>
      <c r="B3804" s="2">
        <v>-50</v>
      </c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>
        <v>-10</v>
      </c>
      <c r="AA3804" s="2"/>
      <c r="AB3804" s="2"/>
      <c r="AC3804" s="2"/>
      <c r="AD3804" s="2"/>
      <c r="AE3804" s="2"/>
      <c r="AF3804" s="2"/>
      <c r="AG3804" s="2"/>
      <c r="AH3804" s="2"/>
      <c r="AI3804" s="2"/>
      <c r="AJ3804" s="2"/>
      <c r="AK3804" s="2"/>
      <c r="AL3804" s="2"/>
      <c r="AM3804" s="2">
        <f t="shared" si="1054"/>
        <v>-60</v>
      </c>
      <c r="AN3804" s="2"/>
      <c r="AO3804" s="2">
        <v>50</v>
      </c>
      <c r="AP3804" s="2"/>
      <c r="AQ3804" s="2"/>
      <c r="AR3804" s="2">
        <f t="shared" si="1052"/>
        <v>50</v>
      </c>
      <c r="AS3804" s="2"/>
      <c r="AT3804" s="2"/>
    </row>
    <row r="3805" spans="1:46" x14ac:dyDescent="0.3">
      <c r="A3805" s="2" t="s">
        <v>59</v>
      </c>
      <c r="B3805" s="2">
        <v>-55.5</v>
      </c>
      <c r="C3805" s="2"/>
      <c r="D3805" s="2">
        <v>-4</v>
      </c>
      <c r="E3805" s="2">
        <v>-2</v>
      </c>
      <c r="F3805" s="2"/>
      <c r="G3805" s="2">
        <v>-4</v>
      </c>
      <c r="H3805" s="2"/>
      <c r="I3805" s="2">
        <v>-1</v>
      </c>
      <c r="J3805" s="2">
        <v>-2</v>
      </c>
      <c r="K3805" s="2"/>
      <c r="L3805" s="2"/>
      <c r="M3805" s="2"/>
      <c r="N3805" s="2"/>
      <c r="O3805" s="2">
        <v>-1</v>
      </c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  <c r="AD3805" s="2"/>
      <c r="AE3805" s="2"/>
      <c r="AF3805" s="2"/>
      <c r="AG3805" s="2"/>
      <c r="AH3805" s="2"/>
      <c r="AI3805" s="2"/>
      <c r="AJ3805" s="2"/>
      <c r="AK3805" s="2"/>
      <c r="AL3805" s="2"/>
      <c r="AM3805" s="2">
        <f t="shared" si="1054"/>
        <v>-69.5</v>
      </c>
      <c r="AN3805" s="2"/>
      <c r="AO3805" s="2">
        <v>55.5</v>
      </c>
      <c r="AP3805" s="2">
        <v>8</v>
      </c>
      <c r="AQ3805" s="2">
        <v>6</v>
      </c>
      <c r="AR3805" s="2">
        <f t="shared" si="1052"/>
        <v>69.5</v>
      </c>
      <c r="AS3805" s="2"/>
      <c r="AT3805" s="2"/>
    </row>
    <row r="3806" spans="1:46" x14ac:dyDescent="0.3">
      <c r="A3806" s="2" t="s">
        <v>117</v>
      </c>
      <c r="B3806" s="2">
        <v>420</v>
      </c>
      <c r="C3806" s="2"/>
      <c r="D3806" s="2"/>
      <c r="E3806" s="2">
        <v>22</v>
      </c>
      <c r="F3806" s="2"/>
      <c r="G3806" s="2"/>
      <c r="H3806" s="2"/>
      <c r="I3806" s="2"/>
      <c r="J3806" s="2"/>
      <c r="K3806" s="2"/>
      <c r="L3806" s="2"/>
      <c r="M3806" s="2"/>
      <c r="N3806" s="2"/>
      <c r="O3806" s="2">
        <v>50</v>
      </c>
      <c r="P3806" s="2"/>
      <c r="Q3806" s="2"/>
      <c r="R3806" s="2"/>
      <c r="S3806" s="2"/>
      <c r="T3806" s="2"/>
      <c r="U3806" s="2"/>
      <c r="V3806" s="2"/>
      <c r="W3806" s="2"/>
      <c r="X3806" s="2">
        <v>1</v>
      </c>
      <c r="Y3806" s="2">
        <v>1</v>
      </c>
      <c r="Z3806" s="2"/>
      <c r="AA3806" s="2"/>
      <c r="AB3806" s="2">
        <v>10</v>
      </c>
      <c r="AC3806" s="2"/>
      <c r="AD3806" s="2"/>
      <c r="AE3806" s="2"/>
      <c r="AF3806" s="2">
        <v>1</v>
      </c>
      <c r="AG3806" s="2"/>
      <c r="AH3806" s="2"/>
      <c r="AI3806" s="2"/>
      <c r="AJ3806" s="2"/>
      <c r="AK3806" s="2"/>
      <c r="AL3806" s="2"/>
      <c r="AM3806" s="2">
        <f t="shared" si="1054"/>
        <v>505</v>
      </c>
      <c r="AN3806" s="2"/>
      <c r="AO3806" s="2"/>
      <c r="AP3806" s="2"/>
      <c r="AQ3806" s="2"/>
      <c r="AR3806" s="2"/>
      <c r="AS3806" s="2"/>
      <c r="AT3806" s="2"/>
    </row>
    <row r="3807" spans="1:46" x14ac:dyDescent="0.3">
      <c r="A3807" s="2" t="s">
        <v>118</v>
      </c>
      <c r="B3807" s="2"/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  <c r="AD3807" s="2"/>
      <c r="AE3807" s="2"/>
      <c r="AF3807" s="2"/>
      <c r="AG3807" s="2"/>
      <c r="AH3807" s="2"/>
      <c r="AI3807" s="2"/>
      <c r="AJ3807" s="2"/>
      <c r="AK3807" s="2"/>
      <c r="AL3807" s="2"/>
      <c r="AM3807" s="2"/>
      <c r="AN3807" s="2"/>
      <c r="AO3807" s="2">
        <v>-420</v>
      </c>
      <c r="AP3807" s="2">
        <v>-212</v>
      </c>
      <c r="AQ3807" s="2">
        <v>-3</v>
      </c>
      <c r="AR3807" s="2">
        <f t="shared" ref="AR3807:AR3812" si="1055">SUM(AO3807:AQ3807)</f>
        <v>-635</v>
      </c>
      <c r="AS3807" s="2"/>
      <c r="AT3807" s="2"/>
    </row>
    <row r="3808" spans="1:46" x14ac:dyDescent="0.3">
      <c r="A3808" s="1" t="s">
        <v>781</v>
      </c>
      <c r="B3808" s="1">
        <f t="shared" ref="B3808:J3808" si="1056">SUM(B3801:B3807)</f>
        <v>866</v>
      </c>
      <c r="C3808" s="1">
        <f t="shared" si="1056"/>
        <v>0</v>
      </c>
      <c r="D3808" s="1">
        <f t="shared" si="1056"/>
        <v>270.5</v>
      </c>
      <c r="E3808" s="1">
        <f t="shared" si="1056"/>
        <v>184.5</v>
      </c>
      <c r="F3808" s="1">
        <f t="shared" si="1056"/>
        <v>57.5</v>
      </c>
      <c r="G3808" s="1">
        <f t="shared" si="1056"/>
        <v>468.5</v>
      </c>
      <c r="H3808" s="1">
        <f t="shared" si="1056"/>
        <v>8</v>
      </c>
      <c r="I3808" s="1">
        <f t="shared" si="1056"/>
        <v>25</v>
      </c>
      <c r="J3808" s="1">
        <f t="shared" si="1056"/>
        <v>586.5</v>
      </c>
      <c r="K3808" s="2"/>
      <c r="L3808" s="1">
        <f>SUM(L3801:L3807)</f>
        <v>0</v>
      </c>
      <c r="M3808" s="1"/>
      <c r="N3808" s="2"/>
      <c r="O3808" s="1">
        <f>SUM(O3801:O3807)</f>
        <v>168</v>
      </c>
      <c r="P3808" s="1">
        <f>SUM(P3801:P3807)</f>
        <v>112</v>
      </c>
      <c r="Q3808" s="1"/>
      <c r="R3808" s="1"/>
      <c r="S3808" s="1">
        <f>SUM(S3801:S3807)</f>
        <v>4</v>
      </c>
      <c r="T3808" s="1">
        <f>SUM(T3801:T3807)</f>
        <v>9</v>
      </c>
      <c r="U3808" s="1">
        <f>SUM(U3801:U3807)</f>
        <v>4</v>
      </c>
      <c r="V3808" s="1">
        <f>SUM(V3801:V3807)</f>
        <v>33</v>
      </c>
      <c r="W3808" s="1"/>
      <c r="X3808" s="1">
        <f>SUM(X3801:X3807)</f>
        <v>18</v>
      </c>
      <c r="Y3808" s="1">
        <f>SUM(Y3801:Y3807)</f>
        <v>26</v>
      </c>
      <c r="Z3808" s="1">
        <f>SUM(Z3801:Z3807)</f>
        <v>60</v>
      </c>
      <c r="AA3808" s="1"/>
      <c r="AB3808" s="1">
        <f>SUM(AB3801:AB3807)</f>
        <v>52</v>
      </c>
      <c r="AC3808" s="1"/>
      <c r="AD3808" s="1"/>
      <c r="AE3808" s="1"/>
      <c r="AF3808" s="1">
        <f>SUM(AF3801:AF3807)</f>
        <v>1</v>
      </c>
      <c r="AG3808" s="1"/>
      <c r="AH3808" s="1"/>
      <c r="AI3808" s="1"/>
      <c r="AJ3808" s="1"/>
      <c r="AK3808" s="1"/>
      <c r="AL3808" s="1"/>
      <c r="AM3808" s="1">
        <f t="shared" ref="AM3808:AM3817" si="1057">SUM(B3808:AF3808)</f>
        <v>2953.5</v>
      </c>
      <c r="AN3808" s="1" t="s">
        <v>781</v>
      </c>
      <c r="AO3808" s="1">
        <f>SUM(AO3801:AO3807)</f>
        <v>2143</v>
      </c>
      <c r="AP3808" s="1">
        <f>SUM(AP3801:AP3807)</f>
        <v>1333</v>
      </c>
      <c r="AQ3808" s="1">
        <f>SUM(AQ3801:AQ3807)</f>
        <v>158</v>
      </c>
      <c r="AR3808" s="1">
        <f t="shared" si="1055"/>
        <v>3634</v>
      </c>
      <c r="AS3808" s="2"/>
      <c r="AT3808" s="2"/>
    </row>
    <row r="3809" spans="1:46" x14ac:dyDescent="0.3">
      <c r="A3809" s="2" t="s">
        <v>274</v>
      </c>
      <c r="B3809" s="2">
        <v>-216</v>
      </c>
      <c r="C3809" s="2"/>
      <c r="D3809" s="2">
        <v>-10</v>
      </c>
      <c r="E3809" s="2">
        <v>-10</v>
      </c>
      <c r="F3809" s="2"/>
      <c r="G3809" s="2">
        <v>-32</v>
      </c>
      <c r="H3809" s="2"/>
      <c r="I3809" s="2"/>
      <c r="J3809" s="2">
        <v>-50</v>
      </c>
      <c r="K3809" s="2"/>
      <c r="L3809" s="2"/>
      <c r="M3809" s="2"/>
      <c r="N3809" s="2"/>
      <c r="O3809" s="2"/>
      <c r="P3809" s="2">
        <v>-11</v>
      </c>
      <c r="Q3809" s="2"/>
      <c r="R3809" s="2"/>
      <c r="S3809" s="2"/>
      <c r="T3809" s="2"/>
      <c r="U3809" s="2"/>
      <c r="V3809" s="2">
        <v>-3</v>
      </c>
      <c r="W3809" s="2"/>
      <c r="X3809" s="2"/>
      <c r="Y3809" s="2">
        <v>-3</v>
      </c>
      <c r="Z3809" s="2"/>
      <c r="AA3809" s="2"/>
      <c r="AB3809" s="2"/>
      <c r="AC3809" s="2"/>
      <c r="AD3809" s="2"/>
      <c r="AE3809" s="2"/>
      <c r="AF3809" s="2"/>
      <c r="AG3809" s="2"/>
      <c r="AH3809" s="2"/>
      <c r="AI3809" s="2"/>
      <c r="AJ3809" s="2"/>
      <c r="AK3809" s="2"/>
      <c r="AL3809" s="2"/>
      <c r="AM3809" s="2">
        <f t="shared" si="1057"/>
        <v>-335</v>
      </c>
      <c r="AN3809" s="2"/>
      <c r="AO3809" s="2">
        <v>216</v>
      </c>
      <c r="AP3809" s="2">
        <v>112</v>
      </c>
      <c r="AQ3809" s="2">
        <v>20</v>
      </c>
      <c r="AR3809" s="2">
        <f t="shared" si="1055"/>
        <v>348</v>
      </c>
      <c r="AS3809" s="2"/>
      <c r="AT3809" s="2"/>
    </row>
    <row r="3810" spans="1:46" x14ac:dyDescent="0.3">
      <c r="A3810" s="2" t="s">
        <v>59</v>
      </c>
      <c r="B3810" s="2">
        <v>-100</v>
      </c>
      <c r="C3810" s="2"/>
      <c r="D3810" s="2">
        <v>-5</v>
      </c>
      <c r="E3810" s="2"/>
      <c r="F3810" s="2"/>
      <c r="G3810" s="2">
        <v>-6</v>
      </c>
      <c r="H3810" s="2"/>
      <c r="I3810" s="2"/>
      <c r="J3810" s="2">
        <v>-4</v>
      </c>
      <c r="K3810" s="2"/>
      <c r="L3810" s="2"/>
      <c r="M3810" s="2"/>
      <c r="N3810" s="2"/>
      <c r="O3810" s="2">
        <v>-3</v>
      </c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>
        <v>-1</v>
      </c>
      <c r="AC3810" s="2"/>
      <c r="AD3810" s="2"/>
      <c r="AE3810" s="2"/>
      <c r="AF3810" s="2"/>
      <c r="AG3810" s="2"/>
      <c r="AH3810" s="2"/>
      <c r="AI3810" s="2"/>
      <c r="AJ3810" s="2"/>
      <c r="AK3810" s="2"/>
      <c r="AL3810" s="2"/>
      <c r="AM3810" s="2">
        <f t="shared" si="1057"/>
        <v>-119</v>
      </c>
      <c r="AN3810" s="2"/>
      <c r="AO3810" s="2">
        <v>100</v>
      </c>
      <c r="AP3810" s="2">
        <v>14</v>
      </c>
      <c r="AQ3810" s="2">
        <v>5</v>
      </c>
      <c r="AR3810" s="2">
        <f t="shared" si="1055"/>
        <v>119</v>
      </c>
      <c r="AS3810" s="2"/>
      <c r="AT3810" s="2"/>
    </row>
    <row r="3811" spans="1:46" x14ac:dyDescent="0.3">
      <c r="A3811" s="2" t="s">
        <v>710</v>
      </c>
      <c r="B3811" s="2">
        <v>-30</v>
      </c>
      <c r="C3811" s="2"/>
      <c r="D3811" s="2">
        <v>-3</v>
      </c>
      <c r="E3811" s="2">
        <v>-3</v>
      </c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  <c r="AD3811" s="2"/>
      <c r="AE3811" s="2"/>
      <c r="AF3811" s="2"/>
      <c r="AG3811" s="2"/>
      <c r="AH3811" s="2"/>
      <c r="AI3811" s="2"/>
      <c r="AJ3811" s="2"/>
      <c r="AK3811" s="2"/>
      <c r="AL3811" s="2"/>
      <c r="AM3811" s="2">
        <f t="shared" si="1057"/>
        <v>-36</v>
      </c>
      <c r="AN3811" s="2"/>
      <c r="AO3811" s="2">
        <v>30</v>
      </c>
      <c r="AP3811" s="2"/>
      <c r="AQ3811" s="2">
        <v>6</v>
      </c>
      <c r="AR3811" s="2">
        <f t="shared" si="1055"/>
        <v>36</v>
      </c>
      <c r="AS3811" s="2"/>
      <c r="AT3811" s="2"/>
    </row>
    <row r="3812" spans="1:46" x14ac:dyDescent="0.3">
      <c r="A3812" s="1" t="s">
        <v>782</v>
      </c>
      <c r="B3812" s="1">
        <f t="shared" ref="B3812:J3812" si="1058">SUM(B3808:B3811)</f>
        <v>520</v>
      </c>
      <c r="C3812" s="1">
        <f t="shared" si="1058"/>
        <v>0</v>
      </c>
      <c r="D3812" s="1">
        <f t="shared" si="1058"/>
        <v>252.5</v>
      </c>
      <c r="E3812" s="1">
        <f t="shared" si="1058"/>
        <v>171.5</v>
      </c>
      <c r="F3812" s="1">
        <f t="shared" si="1058"/>
        <v>57.5</v>
      </c>
      <c r="G3812" s="1">
        <f t="shared" si="1058"/>
        <v>430.5</v>
      </c>
      <c r="H3812" s="1">
        <f t="shared" si="1058"/>
        <v>8</v>
      </c>
      <c r="I3812" s="1">
        <f t="shared" si="1058"/>
        <v>25</v>
      </c>
      <c r="J3812" s="1">
        <f t="shared" si="1058"/>
        <v>532.5</v>
      </c>
      <c r="K3812" s="2"/>
      <c r="L3812" s="1">
        <f>SUM(L3808:L3811)</f>
        <v>0</v>
      </c>
      <c r="M3812" s="1"/>
      <c r="N3812" s="2"/>
      <c r="O3812" s="1">
        <f>SUM(O3808:O3811)</f>
        <v>165</v>
      </c>
      <c r="P3812" s="1">
        <f>SUM(P3808:P3811)</f>
        <v>101</v>
      </c>
      <c r="Q3812" s="1"/>
      <c r="R3812" s="1"/>
      <c r="S3812" s="1">
        <f>SUM(S3808:S3811)</f>
        <v>4</v>
      </c>
      <c r="T3812" s="1">
        <f>SUM(T3808:T3811)</f>
        <v>9</v>
      </c>
      <c r="U3812" s="1">
        <f>SUM(U3808:U3811)</f>
        <v>4</v>
      </c>
      <c r="V3812" s="1">
        <f>SUM(V3808:V3811)</f>
        <v>30</v>
      </c>
      <c r="W3812" s="1"/>
      <c r="X3812" s="1">
        <f>SUM(X3808:X3811)</f>
        <v>18</v>
      </c>
      <c r="Y3812" s="1">
        <f>SUM(Y3808:Y3811)</f>
        <v>23</v>
      </c>
      <c r="Z3812" s="1">
        <f>SUM(Z3808:Z3811)</f>
        <v>60</v>
      </c>
      <c r="AA3812" s="1"/>
      <c r="AB3812" s="1">
        <f>SUM(AB3808:AB3811)</f>
        <v>51</v>
      </c>
      <c r="AC3812" s="1"/>
      <c r="AD3812" s="1"/>
      <c r="AE3812" s="1"/>
      <c r="AF3812" s="1">
        <f>SUM(AF3808:AF3811)</f>
        <v>1</v>
      </c>
      <c r="AG3812" s="1"/>
      <c r="AH3812" s="1"/>
      <c r="AI3812" s="1"/>
      <c r="AJ3812" s="1"/>
      <c r="AK3812" s="1"/>
      <c r="AL3812" s="1"/>
      <c r="AM3812" s="1">
        <f t="shared" si="1057"/>
        <v>2463.5</v>
      </c>
      <c r="AN3812" s="1" t="s">
        <v>782</v>
      </c>
      <c r="AO3812" s="1">
        <f>SUM(AO3808:AO3811)</f>
        <v>2489</v>
      </c>
      <c r="AP3812" s="1">
        <f>SUM(AP3808:AP3811)</f>
        <v>1459</v>
      </c>
      <c r="AQ3812" s="1">
        <f>SUM(AQ3808:AQ3811)</f>
        <v>189</v>
      </c>
      <c r="AR3812" s="1">
        <f t="shared" si="1055"/>
        <v>4137</v>
      </c>
      <c r="AS3812" s="2"/>
      <c r="AT3812" s="2"/>
    </row>
    <row r="3813" spans="1:46" x14ac:dyDescent="0.3">
      <c r="A3813" s="2" t="s">
        <v>13</v>
      </c>
      <c r="B3813" s="2">
        <v>-11</v>
      </c>
      <c r="C3813" s="2"/>
      <c r="D3813" s="2"/>
      <c r="E3813" s="2"/>
      <c r="F3813" s="2"/>
      <c r="G3813" s="2">
        <v>-1</v>
      </c>
      <c r="H3813" s="2"/>
      <c r="I3813" s="2"/>
      <c r="J3813" s="2">
        <v>-1</v>
      </c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  <c r="AD3813" s="2"/>
      <c r="AE3813" s="2"/>
      <c r="AF3813" s="2"/>
      <c r="AG3813" s="2"/>
      <c r="AH3813" s="2"/>
      <c r="AI3813" s="2"/>
      <c r="AJ3813" s="2"/>
      <c r="AK3813" s="2"/>
      <c r="AL3813" s="2"/>
      <c r="AM3813" s="2">
        <f t="shared" si="1057"/>
        <v>-13</v>
      </c>
      <c r="AN3813" s="2"/>
      <c r="AO3813" s="2">
        <v>11</v>
      </c>
      <c r="AP3813" s="2">
        <v>2</v>
      </c>
      <c r="AQ3813" s="2"/>
      <c r="AR3813" s="2"/>
      <c r="AS3813" s="2"/>
      <c r="AT3813" s="2"/>
    </row>
    <row r="3814" spans="1:46" x14ac:dyDescent="0.3">
      <c r="A3814" s="2" t="s">
        <v>378</v>
      </c>
      <c r="B3814" s="2">
        <v>-130</v>
      </c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>
        <v>-25</v>
      </c>
      <c r="AA3814" s="2"/>
      <c r="AB3814" s="2"/>
      <c r="AC3814" s="2"/>
      <c r="AD3814" s="2"/>
      <c r="AE3814" s="2"/>
      <c r="AF3814" s="2"/>
      <c r="AG3814" s="2"/>
      <c r="AH3814" s="2"/>
      <c r="AI3814" s="2"/>
      <c r="AJ3814" s="2"/>
      <c r="AK3814" s="2"/>
      <c r="AL3814" s="2"/>
      <c r="AM3814" s="2">
        <f t="shared" si="1057"/>
        <v>-155</v>
      </c>
      <c r="AN3814" s="2"/>
      <c r="AO3814" s="2">
        <v>130</v>
      </c>
      <c r="AP3814" s="2"/>
      <c r="AQ3814" s="2"/>
      <c r="AR3814" s="2"/>
      <c r="AS3814" s="2"/>
      <c r="AT3814" s="2"/>
    </row>
    <row r="3815" spans="1:46" x14ac:dyDescent="0.3">
      <c r="A3815" s="2" t="s">
        <v>37</v>
      </c>
      <c r="B3815" s="2">
        <v>-10.5</v>
      </c>
      <c r="C3815" s="2"/>
      <c r="D3815" s="2"/>
      <c r="E3815" s="2"/>
      <c r="F3815" s="2"/>
      <c r="G3815" s="2">
        <v>-1.5</v>
      </c>
      <c r="H3815" s="2"/>
      <c r="I3815" s="2"/>
      <c r="J3815" s="2">
        <v>-0.5</v>
      </c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  <c r="AD3815" s="2"/>
      <c r="AE3815" s="2"/>
      <c r="AF3815" s="2"/>
      <c r="AG3815" s="2"/>
      <c r="AH3815" s="2"/>
      <c r="AI3815" s="2"/>
      <c r="AJ3815" s="2"/>
      <c r="AK3815" s="2"/>
      <c r="AL3815" s="2"/>
      <c r="AM3815" s="2">
        <f t="shared" si="1057"/>
        <v>-12.5</v>
      </c>
      <c r="AN3815" s="2"/>
      <c r="AO3815" s="2">
        <v>10.5</v>
      </c>
      <c r="AP3815" s="2">
        <v>2</v>
      </c>
      <c r="AQ3815" s="2"/>
      <c r="AR3815" s="2"/>
      <c r="AS3815" s="2"/>
      <c r="AT3815" s="2"/>
    </row>
    <row r="3816" spans="1:46" x14ac:dyDescent="0.3">
      <c r="A3816" s="2" t="s">
        <v>21</v>
      </c>
      <c r="B3816" s="2">
        <v>-50</v>
      </c>
      <c r="C3816" s="2"/>
      <c r="D3816" s="2"/>
      <c r="E3816" s="2">
        <v>-5</v>
      </c>
      <c r="F3816" s="2"/>
      <c r="G3816" s="2"/>
      <c r="H3816" s="2"/>
      <c r="I3816" s="2"/>
      <c r="J3816" s="2"/>
      <c r="K3816" s="2"/>
      <c r="L3816" s="2"/>
      <c r="M3816" s="2"/>
      <c r="N3816" s="2"/>
      <c r="O3816" s="2">
        <v>-5</v>
      </c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  <c r="AD3816" s="2"/>
      <c r="AE3816" s="2"/>
      <c r="AF3816" s="2"/>
      <c r="AG3816" s="2"/>
      <c r="AH3816" s="2"/>
      <c r="AI3816" s="2"/>
      <c r="AJ3816" s="2"/>
      <c r="AK3816" s="2"/>
      <c r="AL3816" s="2"/>
      <c r="AM3816" s="2">
        <f t="shared" si="1057"/>
        <v>-60</v>
      </c>
      <c r="AN3816" s="2"/>
      <c r="AO3816" s="2">
        <v>50</v>
      </c>
      <c r="AP3816" s="2"/>
      <c r="AQ3816" s="2">
        <v>5</v>
      </c>
      <c r="AR3816" s="2"/>
      <c r="AS3816" s="2"/>
      <c r="AT3816" s="2"/>
    </row>
    <row r="3817" spans="1:46" x14ac:dyDescent="0.3">
      <c r="A3817" s="2" t="s">
        <v>117</v>
      </c>
      <c r="B3817" s="2">
        <v>420</v>
      </c>
      <c r="C3817" s="2"/>
      <c r="D3817" s="2"/>
      <c r="E3817" s="2">
        <v>16</v>
      </c>
      <c r="F3817" s="2"/>
      <c r="G3817" s="2"/>
      <c r="H3817" s="2"/>
      <c r="I3817" s="2"/>
      <c r="J3817" s="2"/>
      <c r="K3817" s="2"/>
      <c r="L3817" s="2"/>
      <c r="M3817" s="2"/>
      <c r="N3817" s="2"/>
      <c r="O3817" s="2">
        <v>25</v>
      </c>
      <c r="P3817" s="2"/>
      <c r="Q3817" s="2"/>
      <c r="R3817" s="2"/>
      <c r="S3817" s="2"/>
      <c r="T3817" s="2"/>
      <c r="U3817" s="2"/>
      <c r="V3817" s="2"/>
      <c r="W3817" s="2"/>
      <c r="X3817" s="2">
        <v>1</v>
      </c>
      <c r="Y3817" s="2"/>
      <c r="Z3817" s="2">
        <v>20</v>
      </c>
      <c r="AA3817" s="2"/>
      <c r="AB3817" s="2">
        <v>10</v>
      </c>
      <c r="AC3817" s="2"/>
      <c r="AD3817" s="2"/>
      <c r="AE3817" s="2"/>
      <c r="AF3817" s="2"/>
      <c r="AG3817" s="2"/>
      <c r="AH3817" s="2"/>
      <c r="AI3817" s="2"/>
      <c r="AJ3817" s="2"/>
      <c r="AK3817" s="2"/>
      <c r="AL3817" s="2"/>
      <c r="AM3817" s="2">
        <f t="shared" si="1057"/>
        <v>492</v>
      </c>
      <c r="AN3817" s="2"/>
      <c r="AO3817" s="2"/>
      <c r="AP3817" s="2"/>
      <c r="AQ3817" s="2"/>
      <c r="AR3817" s="2"/>
      <c r="AS3817" s="2"/>
      <c r="AT3817" s="2"/>
    </row>
    <row r="3818" spans="1:46" x14ac:dyDescent="0.3">
      <c r="A3818" s="2" t="s">
        <v>118</v>
      </c>
      <c r="B3818" s="2"/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  <c r="AD3818" s="2"/>
      <c r="AE3818" s="2"/>
      <c r="AF3818" s="2"/>
      <c r="AG3818" s="2"/>
      <c r="AH3818" s="2"/>
      <c r="AI3818" s="2"/>
      <c r="AJ3818" s="2"/>
      <c r="AK3818" s="2"/>
      <c r="AL3818" s="2"/>
      <c r="AM3818" s="2"/>
      <c r="AN3818" s="2"/>
      <c r="AO3818" s="2">
        <v>-420</v>
      </c>
      <c r="AP3818" s="2">
        <v>-54</v>
      </c>
      <c r="AQ3818" s="2">
        <v>-32</v>
      </c>
      <c r="AR3818" s="2">
        <f t="shared" ref="AR3818:AR3827" si="1059">SUM(AO3818:AQ3818)</f>
        <v>-506</v>
      </c>
      <c r="AS3818" s="2"/>
      <c r="AT3818" s="2"/>
    </row>
    <row r="3819" spans="1:46" x14ac:dyDescent="0.3">
      <c r="A3819" s="1" t="s">
        <v>783</v>
      </c>
      <c r="B3819" s="1">
        <f t="shared" ref="B3819:J3819" si="1060">SUM(B3812:B3818)</f>
        <v>738.5</v>
      </c>
      <c r="C3819" s="1">
        <f t="shared" si="1060"/>
        <v>0</v>
      </c>
      <c r="D3819" s="1">
        <f t="shared" si="1060"/>
        <v>252.5</v>
      </c>
      <c r="E3819" s="1">
        <f t="shared" si="1060"/>
        <v>182.5</v>
      </c>
      <c r="F3819" s="1">
        <f t="shared" si="1060"/>
        <v>57.5</v>
      </c>
      <c r="G3819" s="1">
        <f t="shared" si="1060"/>
        <v>428</v>
      </c>
      <c r="H3819" s="1">
        <f t="shared" si="1060"/>
        <v>8</v>
      </c>
      <c r="I3819" s="1">
        <f t="shared" si="1060"/>
        <v>25</v>
      </c>
      <c r="J3819" s="1">
        <f t="shared" si="1060"/>
        <v>531</v>
      </c>
      <c r="K3819" s="2"/>
      <c r="L3819" s="1">
        <f>SUM(L3812:L3818)</f>
        <v>0</v>
      </c>
      <c r="M3819" s="1"/>
      <c r="N3819" s="2"/>
      <c r="O3819" s="1">
        <f>SUM(O3812:O3818)</f>
        <v>185</v>
      </c>
      <c r="P3819" s="1">
        <f>SUM(P3812:P3818)</f>
        <v>101</v>
      </c>
      <c r="Q3819" s="1"/>
      <c r="R3819" s="1"/>
      <c r="S3819" s="1">
        <f>SUM(S3812:S3818)</f>
        <v>4</v>
      </c>
      <c r="T3819" s="1">
        <f>SUM(T3812:T3818)</f>
        <v>9</v>
      </c>
      <c r="U3819" s="1">
        <f>SUM(U3812:U3818)</f>
        <v>4</v>
      </c>
      <c r="V3819" s="1">
        <f>SUM(V3812:V3818)</f>
        <v>30</v>
      </c>
      <c r="W3819" s="1"/>
      <c r="X3819" s="1">
        <f>SUM(X3812:X3818)</f>
        <v>19</v>
      </c>
      <c r="Y3819" s="1">
        <f>SUM(Y3812:Y3818)</f>
        <v>23</v>
      </c>
      <c r="Z3819" s="1">
        <f>SUM(Z3812:Z3818)</f>
        <v>55</v>
      </c>
      <c r="AA3819" s="1"/>
      <c r="AB3819" s="1">
        <f>SUM(AB3812:AB3818)</f>
        <v>61</v>
      </c>
      <c r="AC3819" s="1"/>
      <c r="AD3819" s="1"/>
      <c r="AE3819" s="1"/>
      <c r="AF3819" s="1">
        <f>SUM(AF3812:AF3818)</f>
        <v>1</v>
      </c>
      <c r="AG3819" s="1"/>
      <c r="AH3819" s="1"/>
      <c r="AI3819" s="1"/>
      <c r="AJ3819" s="1"/>
      <c r="AK3819" s="1"/>
      <c r="AL3819" s="1"/>
      <c r="AM3819" s="1">
        <f t="shared" ref="AM3819:AM3828" si="1061">SUM(B3819:AF3819)</f>
        <v>2715</v>
      </c>
      <c r="AN3819" s="1" t="s">
        <v>783</v>
      </c>
      <c r="AO3819" s="1">
        <f>SUM(AO3812:AO3818)</f>
        <v>2270.5</v>
      </c>
      <c r="AP3819" s="1">
        <f>SUM(AP3812:AP3818)</f>
        <v>1409</v>
      </c>
      <c r="AQ3819" s="1">
        <f>SUM(AQ3812:AQ3818)</f>
        <v>162</v>
      </c>
      <c r="AR3819" s="1">
        <f t="shared" si="1059"/>
        <v>3841.5</v>
      </c>
      <c r="AS3819" s="2"/>
      <c r="AT3819" s="2"/>
    </row>
    <row r="3820" spans="1:46" x14ac:dyDescent="0.3">
      <c r="A3820" s="2" t="s">
        <v>784</v>
      </c>
      <c r="B3820" s="2">
        <v>-30</v>
      </c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>
        <v>-2</v>
      </c>
      <c r="AC3820" s="2"/>
      <c r="AD3820" s="2"/>
      <c r="AE3820" s="2"/>
      <c r="AF3820" s="2"/>
      <c r="AG3820" s="2"/>
      <c r="AH3820" s="2"/>
      <c r="AI3820" s="2"/>
      <c r="AJ3820" s="2"/>
      <c r="AK3820" s="2"/>
      <c r="AL3820" s="2"/>
      <c r="AM3820" s="2">
        <f t="shared" si="1061"/>
        <v>-32</v>
      </c>
      <c r="AN3820" s="2"/>
      <c r="AO3820" s="2">
        <v>30</v>
      </c>
      <c r="AP3820" s="2">
        <v>3</v>
      </c>
      <c r="AQ3820" s="2"/>
      <c r="AR3820" s="2">
        <f t="shared" si="1059"/>
        <v>33</v>
      </c>
      <c r="AS3820" s="2"/>
      <c r="AT3820" s="2"/>
    </row>
    <row r="3821" spans="1:46" x14ac:dyDescent="0.3">
      <c r="A3821" s="2" t="s">
        <v>688</v>
      </c>
      <c r="B3821" s="2">
        <v>-18.5</v>
      </c>
      <c r="C3821" s="2"/>
      <c r="D3821" s="2"/>
      <c r="E3821" s="2"/>
      <c r="F3821" s="2"/>
      <c r="G3821" s="2">
        <v>-5</v>
      </c>
      <c r="H3821" s="2"/>
      <c r="I3821" s="2"/>
      <c r="J3821" s="2">
        <v>-2</v>
      </c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  <c r="AD3821" s="2"/>
      <c r="AE3821" s="2"/>
      <c r="AF3821" s="2"/>
      <c r="AG3821" s="2"/>
      <c r="AH3821" s="2"/>
      <c r="AI3821" s="2"/>
      <c r="AJ3821" s="2"/>
      <c r="AK3821" s="2"/>
      <c r="AL3821" s="2"/>
      <c r="AM3821" s="2">
        <f t="shared" si="1061"/>
        <v>-25.5</v>
      </c>
      <c r="AN3821" s="2"/>
      <c r="AO3821" s="2">
        <v>18.5</v>
      </c>
      <c r="AP3821" s="2">
        <v>8</v>
      </c>
      <c r="AQ3821" s="2"/>
      <c r="AR3821" s="2">
        <f t="shared" si="1059"/>
        <v>26.5</v>
      </c>
      <c r="AS3821" s="2"/>
      <c r="AT3821" s="2"/>
    </row>
    <row r="3822" spans="1:46" x14ac:dyDescent="0.3">
      <c r="A3822" s="2" t="s">
        <v>677</v>
      </c>
      <c r="B3822" s="2">
        <v>-100</v>
      </c>
      <c r="C3822" s="2"/>
      <c r="D3822" s="2"/>
      <c r="E3822" s="2"/>
      <c r="F3822" s="2"/>
      <c r="G3822" s="2">
        <v>-5</v>
      </c>
      <c r="H3822" s="2"/>
      <c r="I3822" s="2"/>
      <c r="J3822" s="2">
        <v>-10</v>
      </c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>
        <v>-1</v>
      </c>
      <c r="AA3822" s="2"/>
      <c r="AB3822" s="2"/>
      <c r="AC3822" s="2"/>
      <c r="AD3822" s="2"/>
      <c r="AE3822" s="2"/>
      <c r="AF3822" s="2"/>
      <c r="AG3822" s="2"/>
      <c r="AH3822" s="2"/>
      <c r="AI3822" s="2"/>
      <c r="AJ3822" s="2"/>
      <c r="AK3822" s="2"/>
      <c r="AL3822" s="2"/>
      <c r="AM3822" s="2">
        <f t="shared" si="1061"/>
        <v>-116</v>
      </c>
      <c r="AN3822" s="2"/>
      <c r="AO3822" s="2">
        <v>100</v>
      </c>
      <c r="AP3822" s="2">
        <v>15</v>
      </c>
      <c r="AQ3822" s="2"/>
      <c r="AR3822" s="2">
        <f t="shared" si="1059"/>
        <v>115</v>
      </c>
      <c r="AS3822" s="2"/>
      <c r="AT3822" s="2"/>
    </row>
    <row r="3823" spans="1:46" x14ac:dyDescent="0.3">
      <c r="A3823" s="2" t="s">
        <v>754</v>
      </c>
      <c r="B3823" s="2">
        <v>-130</v>
      </c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>
        <v>-18</v>
      </c>
      <c r="AA3823" s="2"/>
      <c r="AB3823" s="2">
        <v>-2</v>
      </c>
      <c r="AC3823" s="2"/>
      <c r="AD3823" s="2"/>
      <c r="AE3823" s="2"/>
      <c r="AF3823" s="2"/>
      <c r="AG3823" s="2"/>
      <c r="AH3823" s="2"/>
      <c r="AI3823" s="2"/>
      <c r="AJ3823" s="2"/>
      <c r="AK3823" s="2"/>
      <c r="AL3823" s="2"/>
      <c r="AM3823" s="2">
        <f t="shared" si="1061"/>
        <v>-150</v>
      </c>
      <c r="AN3823" s="2"/>
      <c r="AO3823" s="2">
        <v>130</v>
      </c>
      <c r="AP3823" s="2">
        <v>5</v>
      </c>
      <c r="AQ3823" s="2"/>
      <c r="AR3823" s="2">
        <f t="shared" si="1059"/>
        <v>135</v>
      </c>
      <c r="AS3823" s="2"/>
      <c r="AT3823" s="2"/>
    </row>
    <row r="3824" spans="1:46" x14ac:dyDescent="0.3">
      <c r="A3824" s="2" t="s">
        <v>36</v>
      </c>
      <c r="B3824" s="2">
        <v>-19</v>
      </c>
      <c r="C3824" s="2"/>
      <c r="D3824" s="2"/>
      <c r="E3824" s="2"/>
      <c r="F3824" s="2"/>
      <c r="G3824" s="2">
        <v>-1.5</v>
      </c>
      <c r="H3824" s="2"/>
      <c r="I3824" s="2"/>
      <c r="J3824" s="2">
        <v>-1</v>
      </c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  <c r="AD3824" s="2"/>
      <c r="AE3824" s="2"/>
      <c r="AF3824" s="2"/>
      <c r="AG3824" s="2"/>
      <c r="AH3824" s="2"/>
      <c r="AI3824" s="2"/>
      <c r="AJ3824" s="2"/>
      <c r="AK3824" s="2"/>
      <c r="AL3824" s="2"/>
      <c r="AM3824" s="2">
        <f t="shared" si="1061"/>
        <v>-21.5</v>
      </c>
      <c r="AN3824" s="2"/>
      <c r="AO3824" s="2">
        <v>19</v>
      </c>
      <c r="AP3824" s="2">
        <v>4.5</v>
      </c>
      <c r="AQ3824" s="2"/>
      <c r="AR3824" s="2">
        <f t="shared" si="1059"/>
        <v>23.5</v>
      </c>
      <c r="AS3824" s="2"/>
      <c r="AT3824" s="2"/>
    </row>
    <row r="3825" spans="1:46" x14ac:dyDescent="0.3">
      <c r="A3825" s="2" t="s">
        <v>34</v>
      </c>
      <c r="B3825" s="2">
        <v>-84</v>
      </c>
      <c r="C3825" s="2"/>
      <c r="D3825" s="2"/>
      <c r="E3825" s="2"/>
      <c r="F3825" s="2"/>
      <c r="G3825" s="2">
        <v>-10</v>
      </c>
      <c r="H3825" s="2"/>
      <c r="I3825" s="2"/>
      <c r="J3825" s="2">
        <v>-15</v>
      </c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  <c r="AD3825" s="2"/>
      <c r="AE3825" s="2"/>
      <c r="AF3825" s="2"/>
      <c r="AG3825" s="2"/>
      <c r="AH3825" s="2"/>
      <c r="AI3825" s="2"/>
      <c r="AJ3825" s="2"/>
      <c r="AK3825" s="2"/>
      <c r="AL3825" s="2"/>
      <c r="AM3825" s="2">
        <f t="shared" si="1061"/>
        <v>-109</v>
      </c>
      <c r="AN3825" s="2"/>
      <c r="AO3825" s="2">
        <v>84</v>
      </c>
      <c r="AP3825" s="2">
        <v>25</v>
      </c>
      <c r="AQ3825" s="2"/>
      <c r="AR3825" s="2">
        <f t="shared" si="1059"/>
        <v>109</v>
      </c>
      <c r="AS3825" s="2"/>
      <c r="AT3825" s="2"/>
    </row>
    <row r="3826" spans="1:46" x14ac:dyDescent="0.3">
      <c r="A3826" s="2" t="s">
        <v>30</v>
      </c>
      <c r="B3826" s="2">
        <v>-20</v>
      </c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  <c r="AD3826" s="2"/>
      <c r="AE3826" s="2"/>
      <c r="AF3826" s="2"/>
      <c r="AG3826" s="2"/>
      <c r="AH3826" s="2"/>
      <c r="AI3826" s="2"/>
      <c r="AJ3826" s="2"/>
      <c r="AK3826" s="2"/>
      <c r="AL3826" s="2"/>
      <c r="AM3826" s="2">
        <f t="shared" si="1061"/>
        <v>-20</v>
      </c>
      <c r="AN3826" s="2"/>
      <c r="AO3826" s="2">
        <v>20</v>
      </c>
      <c r="AP3826" s="2"/>
      <c r="AQ3826" s="2"/>
      <c r="AR3826" s="2">
        <f t="shared" si="1059"/>
        <v>20</v>
      </c>
      <c r="AS3826" s="2"/>
      <c r="AT3826" s="2"/>
    </row>
    <row r="3827" spans="1:46" x14ac:dyDescent="0.3">
      <c r="A3827" s="2" t="s">
        <v>21</v>
      </c>
      <c r="B3827" s="2">
        <v>-102</v>
      </c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>
        <v>-5</v>
      </c>
      <c r="P3827" s="2"/>
      <c r="Q3827" s="2"/>
      <c r="R3827" s="2"/>
      <c r="S3827" s="2"/>
      <c r="T3827" s="2"/>
      <c r="U3827" s="2"/>
      <c r="V3827" s="2"/>
      <c r="W3827" s="2"/>
      <c r="X3827" s="2">
        <v>-6</v>
      </c>
      <c r="Y3827" s="2"/>
      <c r="Z3827" s="2"/>
      <c r="AA3827" s="2"/>
      <c r="AB3827" s="2"/>
      <c r="AC3827" s="2"/>
      <c r="AD3827" s="2"/>
      <c r="AE3827" s="2"/>
      <c r="AF3827" s="2"/>
      <c r="AG3827" s="2"/>
      <c r="AH3827" s="2"/>
      <c r="AI3827" s="2"/>
      <c r="AJ3827" s="2"/>
      <c r="AK3827" s="2"/>
      <c r="AL3827" s="2"/>
      <c r="AM3827" s="2">
        <f t="shared" si="1061"/>
        <v>-113</v>
      </c>
      <c r="AN3827" s="2"/>
      <c r="AO3827" s="2">
        <v>102</v>
      </c>
      <c r="AP3827" s="2"/>
      <c r="AQ3827" s="2"/>
      <c r="AR3827" s="2">
        <f t="shared" si="1059"/>
        <v>102</v>
      </c>
      <c r="AS3827" s="2"/>
      <c r="AT3827" s="2"/>
    </row>
    <row r="3828" spans="1:46" x14ac:dyDescent="0.3">
      <c r="A3828" s="2" t="s">
        <v>117</v>
      </c>
      <c r="B3828" s="2">
        <v>420</v>
      </c>
      <c r="C3828" s="2"/>
      <c r="D3828" s="2"/>
      <c r="E3828" s="2">
        <v>33</v>
      </c>
      <c r="F3828" s="2"/>
      <c r="G3828" s="2"/>
      <c r="H3828" s="2"/>
      <c r="I3828" s="2"/>
      <c r="J3828" s="2"/>
      <c r="K3828" s="2"/>
      <c r="L3828" s="2">
        <v>20</v>
      </c>
      <c r="M3828" s="2"/>
      <c r="N3828" s="2"/>
      <c r="O3828" s="2">
        <v>34</v>
      </c>
      <c r="P3828" s="2"/>
      <c r="Q3828" s="2"/>
      <c r="R3828" s="2"/>
      <c r="S3828" s="2"/>
      <c r="T3828" s="2"/>
      <c r="U3828" s="2"/>
      <c r="V3828" s="2"/>
      <c r="W3828" s="2"/>
      <c r="X3828" s="2">
        <v>10</v>
      </c>
      <c r="Y3828" s="2"/>
      <c r="Z3828" s="2"/>
      <c r="AA3828" s="2"/>
      <c r="AB3828" s="2">
        <v>20</v>
      </c>
      <c r="AC3828" s="2"/>
      <c r="AD3828" s="2"/>
      <c r="AE3828" s="2"/>
      <c r="AF3828" s="2"/>
      <c r="AG3828" s="2"/>
      <c r="AH3828" s="2"/>
      <c r="AI3828" s="2"/>
      <c r="AJ3828" s="2"/>
      <c r="AK3828" s="2"/>
      <c r="AL3828" s="2"/>
      <c r="AM3828" s="2">
        <f t="shared" si="1061"/>
        <v>537</v>
      </c>
      <c r="AN3828" s="2"/>
      <c r="AO3828" s="2"/>
      <c r="AP3828" s="2"/>
      <c r="AQ3828" s="2"/>
      <c r="AR3828" s="2"/>
      <c r="AS3828" s="2"/>
      <c r="AT3828" s="2"/>
    </row>
    <row r="3829" spans="1:46" x14ac:dyDescent="0.3">
      <c r="A3829" s="2" t="s">
        <v>118</v>
      </c>
      <c r="B3829" s="2"/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  <c r="AD3829" s="2"/>
      <c r="AE3829" s="2"/>
      <c r="AF3829" s="2"/>
      <c r="AG3829" s="2"/>
      <c r="AH3829" s="2"/>
      <c r="AI3829" s="2"/>
      <c r="AJ3829" s="2"/>
      <c r="AK3829" s="2"/>
      <c r="AL3829" s="2"/>
      <c r="AM3829" s="2"/>
      <c r="AN3829" s="2"/>
      <c r="AO3829" s="2">
        <v>-420</v>
      </c>
      <c r="AP3829" s="2">
        <v>-50</v>
      </c>
      <c r="AQ3829" s="2"/>
      <c r="AR3829" s="2">
        <f t="shared" ref="AR3829:AR3837" si="1062">SUM(AO3829:AQ3829)</f>
        <v>-470</v>
      </c>
      <c r="AS3829" s="2"/>
      <c r="AT3829" s="2"/>
    </row>
    <row r="3830" spans="1:46" x14ac:dyDescent="0.3">
      <c r="A3830" s="1" t="s">
        <v>785</v>
      </c>
      <c r="B3830" s="1">
        <f t="shared" ref="B3830:J3830" si="1063">SUM(B3819:B3829)</f>
        <v>655</v>
      </c>
      <c r="C3830" s="1">
        <f t="shared" si="1063"/>
        <v>0</v>
      </c>
      <c r="D3830" s="1">
        <f t="shared" si="1063"/>
        <v>252.5</v>
      </c>
      <c r="E3830" s="1">
        <f t="shared" si="1063"/>
        <v>215.5</v>
      </c>
      <c r="F3830" s="1">
        <f t="shared" si="1063"/>
        <v>57.5</v>
      </c>
      <c r="G3830" s="1">
        <f t="shared" si="1063"/>
        <v>406.5</v>
      </c>
      <c r="H3830" s="1">
        <f t="shared" si="1063"/>
        <v>8</v>
      </c>
      <c r="I3830" s="1">
        <f t="shared" si="1063"/>
        <v>25</v>
      </c>
      <c r="J3830" s="1">
        <f t="shared" si="1063"/>
        <v>503</v>
      </c>
      <c r="K3830" s="2"/>
      <c r="L3830" s="1">
        <f>SUM(L3819:L3829)</f>
        <v>20</v>
      </c>
      <c r="M3830" s="1"/>
      <c r="N3830" s="2"/>
      <c r="O3830" s="1">
        <f>SUM(O3819:O3829)</f>
        <v>214</v>
      </c>
      <c r="P3830" s="1">
        <f>SUM(P3819:P3829)</f>
        <v>101</v>
      </c>
      <c r="Q3830" s="1"/>
      <c r="R3830" s="1"/>
      <c r="S3830" s="1">
        <f>SUM(S3819:S3829)</f>
        <v>4</v>
      </c>
      <c r="T3830" s="1">
        <f>SUM(T3819:T3829)</f>
        <v>9</v>
      </c>
      <c r="U3830" s="1">
        <f>SUM(U3819:U3829)</f>
        <v>4</v>
      </c>
      <c r="V3830" s="1">
        <f>SUM(V3819:V3829)</f>
        <v>30</v>
      </c>
      <c r="W3830" s="1"/>
      <c r="X3830" s="1">
        <f>SUM(X3819:X3829)</f>
        <v>23</v>
      </c>
      <c r="Y3830" s="1">
        <f>SUM(Y3819:Y3829)</f>
        <v>23</v>
      </c>
      <c r="Z3830" s="1">
        <f>SUM(Z3819:Z3829)</f>
        <v>36</v>
      </c>
      <c r="AA3830" s="1"/>
      <c r="AB3830" s="1">
        <f>SUM(AB3819:AB3829)</f>
        <v>77</v>
      </c>
      <c r="AC3830" s="1"/>
      <c r="AD3830" s="1"/>
      <c r="AE3830" s="1"/>
      <c r="AF3830" s="1">
        <f>SUM(AF3819:AF3829)</f>
        <v>1</v>
      </c>
      <c r="AG3830" s="1"/>
      <c r="AH3830" s="1"/>
      <c r="AI3830" s="1"/>
      <c r="AJ3830" s="1"/>
      <c r="AK3830" s="1"/>
      <c r="AL3830" s="1"/>
      <c r="AM3830" s="1">
        <f t="shared" ref="AM3830:AM3838" si="1064">SUM(B3830:AF3830)</f>
        <v>2665</v>
      </c>
      <c r="AN3830" s="1" t="s">
        <v>785</v>
      </c>
      <c r="AO3830" s="1">
        <f>SUM(AO3819:AO3829)</f>
        <v>2354</v>
      </c>
      <c r="AP3830" s="1">
        <f>SUM(AP3819:AP3829)</f>
        <v>1419.5</v>
      </c>
      <c r="AQ3830" s="1">
        <f>SUM(AQ3819:AQ3829)</f>
        <v>162</v>
      </c>
      <c r="AR3830" s="1">
        <f t="shared" si="1062"/>
        <v>3935.5</v>
      </c>
      <c r="AS3830" s="2"/>
      <c r="AT3830" s="2"/>
    </row>
    <row r="3831" spans="1:46" x14ac:dyDescent="0.3">
      <c r="A3831" s="2" t="s">
        <v>789</v>
      </c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>
        <v>-1</v>
      </c>
      <c r="U3831" s="2"/>
      <c r="V3831" s="2"/>
      <c r="W3831" s="2"/>
      <c r="X3831" s="2">
        <v>-2</v>
      </c>
      <c r="Y3831" s="2">
        <v>-1</v>
      </c>
      <c r="Z3831" s="2"/>
      <c r="AA3831" s="2"/>
      <c r="AB3831" s="2"/>
      <c r="AC3831" s="2"/>
      <c r="AD3831" s="2"/>
      <c r="AE3831" s="2"/>
      <c r="AF3831" s="2"/>
      <c r="AG3831" s="2"/>
      <c r="AH3831" s="2"/>
      <c r="AI3831" s="2"/>
      <c r="AJ3831" s="2"/>
      <c r="AK3831" s="2"/>
      <c r="AL3831" s="2"/>
      <c r="AM3831" s="2">
        <f t="shared" si="1064"/>
        <v>-4</v>
      </c>
      <c r="AN3831" s="2"/>
      <c r="AO3831" s="2">
        <v>0</v>
      </c>
      <c r="AP3831" s="2"/>
      <c r="AQ3831" s="2"/>
      <c r="AR3831" s="2">
        <f t="shared" si="1062"/>
        <v>0</v>
      </c>
      <c r="AS3831" s="2"/>
      <c r="AT3831" s="2"/>
    </row>
    <row r="3832" spans="1:46" x14ac:dyDescent="0.3">
      <c r="A3832" s="2" t="s">
        <v>786</v>
      </c>
      <c r="B3832" s="2"/>
      <c r="C3832" s="2"/>
      <c r="D3832" s="2"/>
      <c r="E3832" s="2"/>
      <c r="F3832" s="2">
        <v>-5</v>
      </c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  <c r="AD3832" s="2"/>
      <c r="AE3832" s="2"/>
      <c r="AF3832" s="2"/>
      <c r="AG3832" s="2"/>
      <c r="AH3832" s="2"/>
      <c r="AI3832" s="2"/>
      <c r="AJ3832" s="2"/>
      <c r="AK3832" s="2"/>
      <c r="AL3832" s="2"/>
      <c r="AM3832" s="2">
        <f t="shared" si="1064"/>
        <v>-5</v>
      </c>
      <c r="AN3832" s="2"/>
      <c r="AO3832" s="2"/>
      <c r="AP3832" s="2"/>
      <c r="AQ3832" s="2">
        <v>5</v>
      </c>
      <c r="AR3832" s="2">
        <f t="shared" si="1062"/>
        <v>5</v>
      </c>
      <c r="AS3832" s="2"/>
      <c r="AT3832" s="2"/>
    </row>
    <row r="3833" spans="1:46" x14ac:dyDescent="0.3">
      <c r="A3833" s="2" t="s">
        <v>770</v>
      </c>
      <c r="B3833" s="2">
        <v>-100</v>
      </c>
      <c r="C3833" s="2"/>
      <c r="D3833" s="2"/>
      <c r="E3833" s="2"/>
      <c r="F3833" s="2"/>
      <c r="G3833" s="2"/>
      <c r="H3833" s="2"/>
      <c r="I3833" s="2"/>
      <c r="J3833" s="2">
        <v>-20</v>
      </c>
      <c r="K3833" s="2"/>
      <c r="L3833" s="2"/>
      <c r="M3833" s="2"/>
      <c r="N3833" s="2"/>
      <c r="O3833" s="2"/>
      <c r="P3833" s="2"/>
      <c r="Q3833" s="2"/>
      <c r="R3833" s="2"/>
      <c r="S3833" s="2"/>
      <c r="T3833" s="2">
        <v>-10</v>
      </c>
      <c r="U3833" s="2"/>
      <c r="V3833" s="2"/>
      <c r="W3833" s="2"/>
      <c r="X3833" s="2"/>
      <c r="Y3833" s="2"/>
      <c r="Z3833" s="2"/>
      <c r="AA3833" s="2"/>
      <c r="AB3833" s="2"/>
      <c r="AC3833" s="2"/>
      <c r="AD3833" s="2"/>
      <c r="AE3833" s="2"/>
      <c r="AF3833" s="2"/>
      <c r="AG3833" s="2"/>
      <c r="AH3833" s="2"/>
      <c r="AI3833" s="2"/>
      <c r="AJ3833" s="2"/>
      <c r="AK3833" s="2"/>
      <c r="AL3833" s="2"/>
      <c r="AM3833" s="2">
        <f t="shared" si="1064"/>
        <v>-130</v>
      </c>
      <c r="AN3833" s="2"/>
      <c r="AO3833" s="2">
        <v>100</v>
      </c>
      <c r="AP3833" s="2">
        <v>20</v>
      </c>
      <c r="AQ3833" s="2"/>
      <c r="AR3833" s="2">
        <f t="shared" si="1062"/>
        <v>120</v>
      </c>
      <c r="AS3833" s="2"/>
      <c r="AT3833" s="2"/>
    </row>
    <row r="3834" spans="1:46" x14ac:dyDescent="0.3">
      <c r="A3834" s="2" t="s">
        <v>30</v>
      </c>
      <c r="B3834" s="2">
        <v>-67</v>
      </c>
      <c r="C3834" s="2"/>
      <c r="D3834" s="2"/>
      <c r="E3834" s="2"/>
      <c r="F3834" s="2"/>
      <c r="G3834" s="2">
        <v>-10</v>
      </c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  <c r="AD3834" s="2"/>
      <c r="AE3834" s="2"/>
      <c r="AF3834" s="2"/>
      <c r="AG3834" s="2"/>
      <c r="AH3834" s="2"/>
      <c r="AI3834" s="2"/>
      <c r="AJ3834" s="2"/>
      <c r="AK3834" s="2"/>
      <c r="AL3834" s="2"/>
      <c r="AM3834" s="2">
        <f t="shared" si="1064"/>
        <v>-77</v>
      </c>
      <c r="AN3834" s="2"/>
      <c r="AO3834" s="2">
        <v>67</v>
      </c>
      <c r="AP3834" s="2">
        <v>10</v>
      </c>
      <c r="AQ3834" s="2"/>
      <c r="AR3834" s="2">
        <f t="shared" si="1062"/>
        <v>77</v>
      </c>
      <c r="AS3834" s="2"/>
      <c r="AT3834" s="2"/>
    </row>
    <row r="3835" spans="1:46" x14ac:dyDescent="0.3">
      <c r="A3835" s="2" t="s">
        <v>38</v>
      </c>
      <c r="B3835" s="2">
        <v>-23</v>
      </c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>
        <v>-1</v>
      </c>
      <c r="T3835" s="2"/>
      <c r="U3835" s="2"/>
      <c r="V3835" s="2"/>
      <c r="W3835" s="2"/>
      <c r="X3835" s="2"/>
      <c r="Y3835" s="2"/>
      <c r="Z3835" s="2">
        <v>-1</v>
      </c>
      <c r="AA3835" s="2"/>
      <c r="AB3835" s="2">
        <v>-1</v>
      </c>
      <c r="AC3835" s="2"/>
      <c r="AD3835" s="2"/>
      <c r="AE3835" s="2"/>
      <c r="AF3835" s="2"/>
      <c r="AG3835" s="2"/>
      <c r="AH3835" s="2"/>
      <c r="AI3835" s="2"/>
      <c r="AJ3835" s="2"/>
      <c r="AK3835" s="2"/>
      <c r="AL3835" s="2"/>
      <c r="AM3835" s="2">
        <f t="shared" si="1064"/>
        <v>-26</v>
      </c>
      <c r="AN3835" s="2"/>
      <c r="AO3835" s="2">
        <v>23</v>
      </c>
      <c r="AP3835" s="2"/>
      <c r="AQ3835" s="2"/>
      <c r="AR3835" s="2">
        <f t="shared" si="1062"/>
        <v>23</v>
      </c>
      <c r="AS3835" s="2"/>
      <c r="AT3835" s="2"/>
    </row>
    <row r="3836" spans="1:46" x14ac:dyDescent="0.3">
      <c r="A3836" s="2" t="s">
        <v>36</v>
      </c>
      <c r="B3836" s="2">
        <v>-30</v>
      </c>
      <c r="C3836" s="2"/>
      <c r="D3836" s="2"/>
      <c r="E3836" s="2"/>
      <c r="F3836" s="2"/>
      <c r="G3836" s="2">
        <v>-1.5</v>
      </c>
      <c r="H3836" s="2"/>
      <c r="I3836" s="2"/>
      <c r="J3836" s="2">
        <v>-1</v>
      </c>
      <c r="K3836" s="2"/>
      <c r="L3836" s="2">
        <v>-0.5</v>
      </c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  <c r="AD3836" s="2"/>
      <c r="AE3836" s="2"/>
      <c r="AF3836" s="2"/>
      <c r="AG3836" s="2"/>
      <c r="AH3836" s="2"/>
      <c r="AI3836" s="2"/>
      <c r="AJ3836" s="2"/>
      <c r="AK3836" s="2"/>
      <c r="AL3836" s="2"/>
      <c r="AM3836" s="2">
        <f t="shared" si="1064"/>
        <v>-33</v>
      </c>
      <c r="AN3836" s="2"/>
      <c r="AO3836" s="2">
        <v>30</v>
      </c>
      <c r="AP3836" s="2">
        <v>9.5</v>
      </c>
      <c r="AQ3836" s="2"/>
      <c r="AR3836" s="2">
        <f t="shared" si="1062"/>
        <v>39.5</v>
      </c>
      <c r="AS3836" s="2"/>
      <c r="AT3836" s="2"/>
    </row>
    <row r="3837" spans="1:46" x14ac:dyDescent="0.3">
      <c r="A3837" s="2" t="s">
        <v>787</v>
      </c>
      <c r="B3837" s="2">
        <v>-15</v>
      </c>
      <c r="C3837" s="2"/>
      <c r="D3837" s="2"/>
      <c r="E3837" s="2">
        <v>-1</v>
      </c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>
        <v>-1</v>
      </c>
      <c r="Q3837" s="2"/>
      <c r="R3837" s="2"/>
      <c r="S3837" s="2"/>
      <c r="T3837" s="2"/>
      <c r="U3837" s="2">
        <v>-1</v>
      </c>
      <c r="V3837" s="2"/>
      <c r="W3837" s="2"/>
      <c r="X3837" s="2"/>
      <c r="Y3837" s="2"/>
      <c r="Z3837" s="2"/>
      <c r="AA3837" s="2"/>
      <c r="AB3837" s="2"/>
      <c r="AC3837" s="2"/>
      <c r="AD3837" s="2"/>
      <c r="AE3837" s="2"/>
      <c r="AF3837" s="2"/>
      <c r="AG3837" s="2"/>
      <c r="AH3837" s="2"/>
      <c r="AI3837" s="2"/>
      <c r="AJ3837" s="2"/>
      <c r="AK3837" s="2"/>
      <c r="AL3837" s="2"/>
      <c r="AM3837" s="2">
        <f t="shared" si="1064"/>
        <v>-18</v>
      </c>
      <c r="AN3837" s="2"/>
      <c r="AO3837" s="2">
        <v>15</v>
      </c>
      <c r="AP3837" s="2"/>
      <c r="AQ3837" s="2">
        <v>1</v>
      </c>
      <c r="AR3837" s="2">
        <f t="shared" si="1062"/>
        <v>16</v>
      </c>
      <c r="AS3837" s="2"/>
      <c r="AT3837" s="2"/>
    </row>
    <row r="3838" spans="1:46" x14ac:dyDescent="0.3">
      <c r="A3838" s="2" t="s">
        <v>117</v>
      </c>
      <c r="B3838" s="2">
        <v>420</v>
      </c>
      <c r="C3838" s="2"/>
      <c r="D3838" s="2"/>
      <c r="E3838" s="2"/>
      <c r="F3838" s="2"/>
      <c r="G3838" s="2">
        <v>33</v>
      </c>
      <c r="H3838" s="2"/>
      <c r="I3838" s="2"/>
      <c r="J3838" s="2"/>
      <c r="K3838" s="2"/>
      <c r="L3838" s="2"/>
      <c r="M3838" s="2"/>
      <c r="N3838" s="2"/>
      <c r="O3838" s="2">
        <v>43</v>
      </c>
      <c r="P3838" s="2"/>
      <c r="Q3838" s="2"/>
      <c r="R3838" s="2"/>
      <c r="S3838" s="2"/>
      <c r="T3838" s="2"/>
      <c r="U3838" s="2"/>
      <c r="V3838" s="2"/>
      <c r="W3838" s="2"/>
      <c r="X3838" s="2">
        <v>10</v>
      </c>
      <c r="Y3838" s="2"/>
      <c r="Z3838" s="2">
        <v>30</v>
      </c>
      <c r="AA3838" s="2"/>
      <c r="AB3838" s="2"/>
      <c r="AC3838" s="2"/>
      <c r="AD3838" s="2"/>
      <c r="AE3838" s="2"/>
      <c r="AF3838" s="2"/>
      <c r="AG3838" s="2"/>
      <c r="AH3838" s="2"/>
      <c r="AI3838" s="2"/>
      <c r="AJ3838" s="2"/>
      <c r="AK3838" s="2"/>
      <c r="AL3838" s="2"/>
      <c r="AM3838" s="2">
        <f t="shared" si="1064"/>
        <v>536</v>
      </c>
      <c r="AN3838" s="2"/>
      <c r="AO3838" s="2"/>
      <c r="AP3838" s="2"/>
      <c r="AQ3838" s="2"/>
      <c r="AR3838" s="2"/>
      <c r="AS3838" s="2"/>
      <c r="AT3838" s="2"/>
    </row>
    <row r="3839" spans="1:46" x14ac:dyDescent="0.3">
      <c r="A3839" s="2" t="s">
        <v>118</v>
      </c>
      <c r="B3839" s="2"/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  <c r="AD3839" s="2"/>
      <c r="AE3839" s="2"/>
      <c r="AF3839" s="2"/>
      <c r="AG3839" s="2"/>
      <c r="AH3839" s="2"/>
      <c r="AI3839" s="2"/>
      <c r="AJ3839" s="2"/>
      <c r="AK3839" s="2"/>
      <c r="AL3839" s="2"/>
      <c r="AM3839" s="2"/>
      <c r="AN3839" s="2"/>
      <c r="AO3839" s="2">
        <v>-420</v>
      </c>
      <c r="AP3839" s="2">
        <v>-16</v>
      </c>
      <c r="AQ3839" s="2"/>
      <c r="AR3839" s="2">
        <f t="shared" ref="AR3839:AR3846" si="1065">SUM(AO3839:AQ3839)</f>
        <v>-436</v>
      </c>
      <c r="AS3839" s="2"/>
      <c r="AT3839" s="2"/>
    </row>
    <row r="3840" spans="1:46" x14ac:dyDescent="0.3">
      <c r="A3840" s="1" t="s">
        <v>788</v>
      </c>
      <c r="B3840" s="1">
        <f t="shared" ref="B3840:J3840" si="1066">SUM(B3830:B3839)</f>
        <v>840</v>
      </c>
      <c r="C3840" s="1">
        <f t="shared" si="1066"/>
        <v>0</v>
      </c>
      <c r="D3840" s="1">
        <f t="shared" si="1066"/>
        <v>252.5</v>
      </c>
      <c r="E3840" s="1">
        <f t="shared" si="1066"/>
        <v>214.5</v>
      </c>
      <c r="F3840" s="1">
        <f t="shared" si="1066"/>
        <v>52.5</v>
      </c>
      <c r="G3840" s="1">
        <f t="shared" si="1066"/>
        <v>428</v>
      </c>
      <c r="H3840" s="1">
        <f t="shared" si="1066"/>
        <v>8</v>
      </c>
      <c r="I3840" s="1">
        <f t="shared" si="1066"/>
        <v>25</v>
      </c>
      <c r="J3840" s="1">
        <f t="shared" si="1066"/>
        <v>482</v>
      </c>
      <c r="K3840" s="2"/>
      <c r="L3840" s="1">
        <f>SUM(L3830:L3839)</f>
        <v>19.5</v>
      </c>
      <c r="M3840" s="1"/>
      <c r="N3840" s="2"/>
      <c r="O3840" s="1">
        <f>SUM(O3830:O3839)</f>
        <v>257</v>
      </c>
      <c r="P3840" s="1">
        <f>SUM(P3830:P3839)</f>
        <v>100</v>
      </c>
      <c r="Q3840" s="1"/>
      <c r="R3840" s="1"/>
      <c r="S3840" s="1">
        <f>SUM(S3830:S3839)</f>
        <v>3</v>
      </c>
      <c r="T3840" s="1">
        <v>0</v>
      </c>
      <c r="U3840" s="1">
        <f>SUM(U3830:U3839)</f>
        <v>3</v>
      </c>
      <c r="V3840" s="1">
        <f>SUM(V3830:V3839)</f>
        <v>30</v>
      </c>
      <c r="W3840" s="1"/>
      <c r="X3840" s="1">
        <f>SUM(X3830:X3839)</f>
        <v>31</v>
      </c>
      <c r="Y3840" s="1">
        <f>SUM(Y3830:Y3839)</f>
        <v>22</v>
      </c>
      <c r="Z3840" s="1">
        <f>SUM(Z3830:Z3839)</f>
        <v>65</v>
      </c>
      <c r="AA3840" s="1"/>
      <c r="AB3840" s="1">
        <f>SUM(AB3830:AB3839)</f>
        <v>76</v>
      </c>
      <c r="AC3840" s="1"/>
      <c r="AD3840" s="1"/>
      <c r="AE3840" s="1"/>
      <c r="AF3840" s="1">
        <f>SUM(AF3830:AF3839)</f>
        <v>1</v>
      </c>
      <c r="AG3840" s="1"/>
      <c r="AH3840" s="1"/>
      <c r="AI3840" s="1"/>
      <c r="AJ3840" s="1"/>
      <c r="AK3840" s="1"/>
      <c r="AL3840" s="1"/>
      <c r="AM3840" s="1">
        <f t="shared" ref="AM3840:AM3865" si="1067">SUM(B3840:AF3840)</f>
        <v>2910</v>
      </c>
      <c r="AN3840" s="1" t="s">
        <v>788</v>
      </c>
      <c r="AO3840" s="1">
        <f>SUM(AO3830:AO3839)</f>
        <v>2169</v>
      </c>
      <c r="AP3840" s="1">
        <f>SUM(AP3830:AP3839)</f>
        <v>1443</v>
      </c>
      <c r="AQ3840" s="1">
        <f>SUM(AQ3830:AQ3839)</f>
        <v>168</v>
      </c>
      <c r="AR3840" s="1">
        <f t="shared" si="1065"/>
        <v>3780</v>
      </c>
      <c r="AS3840" s="2"/>
      <c r="AT3840" s="2"/>
    </row>
    <row r="3841" spans="1:46" x14ac:dyDescent="0.3">
      <c r="A3841" s="2" t="s">
        <v>36</v>
      </c>
      <c r="B3841" s="2">
        <v>-21</v>
      </c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  <c r="AD3841" s="2"/>
      <c r="AE3841" s="2"/>
      <c r="AF3841" s="2"/>
      <c r="AG3841" s="2"/>
      <c r="AH3841" s="2"/>
      <c r="AI3841" s="2"/>
      <c r="AJ3841" s="2"/>
      <c r="AK3841" s="2"/>
      <c r="AL3841" s="2"/>
      <c r="AM3841" s="2">
        <f t="shared" si="1067"/>
        <v>-21</v>
      </c>
      <c r="AN3841" s="2"/>
      <c r="AO3841" s="2">
        <v>21</v>
      </c>
      <c r="AP3841" s="2"/>
      <c r="AQ3841" s="2"/>
      <c r="AR3841" s="2">
        <f t="shared" si="1065"/>
        <v>21</v>
      </c>
      <c r="AS3841" s="2"/>
      <c r="AT3841" s="2"/>
    </row>
    <row r="3842" spans="1:46" x14ac:dyDescent="0.3">
      <c r="A3842" s="2" t="s">
        <v>751</v>
      </c>
      <c r="B3842" s="2">
        <v>-40</v>
      </c>
      <c r="C3842" s="2"/>
      <c r="D3842" s="2"/>
      <c r="E3842" s="2"/>
      <c r="F3842" s="2"/>
      <c r="G3842" s="2"/>
      <c r="H3842" s="2"/>
      <c r="I3842" s="2"/>
      <c r="J3842" s="2">
        <v>-2</v>
      </c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  <c r="AD3842" s="2"/>
      <c r="AE3842" s="2"/>
      <c r="AF3842" s="2"/>
      <c r="AG3842" s="2"/>
      <c r="AH3842" s="2"/>
      <c r="AI3842" s="2"/>
      <c r="AJ3842" s="2"/>
      <c r="AK3842" s="2"/>
      <c r="AL3842" s="2"/>
      <c r="AM3842" s="2">
        <f t="shared" si="1067"/>
        <v>-42</v>
      </c>
      <c r="AN3842" s="2"/>
      <c r="AO3842" s="2">
        <v>40</v>
      </c>
      <c r="AP3842" s="2">
        <v>2</v>
      </c>
      <c r="AQ3842" s="2"/>
      <c r="AR3842" s="2">
        <f t="shared" si="1065"/>
        <v>42</v>
      </c>
      <c r="AS3842" s="2"/>
      <c r="AT3842" s="2"/>
    </row>
    <row r="3843" spans="1:46" x14ac:dyDescent="0.3">
      <c r="A3843" s="2" t="s">
        <v>677</v>
      </c>
      <c r="B3843" s="2">
        <v>-90</v>
      </c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  <c r="AD3843" s="2"/>
      <c r="AE3843" s="2"/>
      <c r="AF3843" s="2"/>
      <c r="AG3843" s="2"/>
      <c r="AH3843" s="2"/>
      <c r="AI3843" s="2"/>
      <c r="AJ3843" s="2"/>
      <c r="AK3843" s="2"/>
      <c r="AL3843" s="2"/>
      <c r="AM3843" s="2">
        <f t="shared" si="1067"/>
        <v>-90</v>
      </c>
      <c r="AN3843" s="2"/>
      <c r="AO3843" s="2">
        <v>90</v>
      </c>
      <c r="AP3843" s="2"/>
      <c r="AQ3843" s="2"/>
      <c r="AR3843" s="2">
        <f t="shared" si="1065"/>
        <v>90</v>
      </c>
      <c r="AS3843" s="2"/>
      <c r="AT3843" s="2"/>
    </row>
    <row r="3844" spans="1:46" x14ac:dyDescent="0.3">
      <c r="A3844" s="2" t="s">
        <v>13</v>
      </c>
      <c r="B3844" s="2">
        <v>-9</v>
      </c>
      <c r="C3844" s="2"/>
      <c r="D3844" s="2"/>
      <c r="E3844" s="2">
        <v>-1</v>
      </c>
      <c r="F3844" s="2"/>
      <c r="G3844" s="2">
        <v>-1</v>
      </c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>
        <v>-3</v>
      </c>
      <c r="Y3844" s="2"/>
      <c r="Z3844" s="2"/>
      <c r="AA3844" s="2"/>
      <c r="AB3844" s="2"/>
      <c r="AC3844" s="2"/>
      <c r="AD3844" s="2"/>
      <c r="AE3844" s="2"/>
      <c r="AF3844" s="2"/>
      <c r="AG3844" s="2"/>
      <c r="AH3844" s="2"/>
      <c r="AI3844" s="2"/>
      <c r="AJ3844" s="2"/>
      <c r="AK3844" s="2"/>
      <c r="AL3844" s="2"/>
      <c r="AM3844" s="2">
        <f t="shared" si="1067"/>
        <v>-14</v>
      </c>
      <c r="AN3844" s="2"/>
      <c r="AO3844" s="2">
        <v>10</v>
      </c>
      <c r="AP3844" s="2"/>
      <c r="AQ3844" s="2">
        <v>1</v>
      </c>
      <c r="AR3844" s="2">
        <f t="shared" si="1065"/>
        <v>11</v>
      </c>
      <c r="AS3844" s="2"/>
      <c r="AT3844" s="2"/>
    </row>
    <row r="3845" spans="1:46" x14ac:dyDescent="0.3">
      <c r="A3845" s="2" t="s">
        <v>791</v>
      </c>
      <c r="B3845" s="2">
        <v>-44</v>
      </c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  <c r="AD3845" s="2"/>
      <c r="AE3845" s="2"/>
      <c r="AF3845" s="2"/>
      <c r="AG3845" s="2"/>
      <c r="AH3845" s="2"/>
      <c r="AI3845" s="2"/>
      <c r="AJ3845" s="2"/>
      <c r="AK3845" s="2"/>
      <c r="AL3845" s="2"/>
      <c r="AM3845" s="2">
        <f t="shared" si="1067"/>
        <v>-44</v>
      </c>
      <c r="AN3845" s="2"/>
      <c r="AO3845" s="2">
        <v>44</v>
      </c>
      <c r="AP3845" s="2"/>
      <c r="AQ3845" s="2"/>
      <c r="AR3845" s="2">
        <f t="shared" si="1065"/>
        <v>44</v>
      </c>
      <c r="AS3845" s="2"/>
      <c r="AT3845" s="2"/>
    </row>
    <row r="3846" spans="1:46" x14ac:dyDescent="0.3">
      <c r="A3846" s="2" t="s">
        <v>274</v>
      </c>
      <c r="B3846" s="2">
        <v>-105</v>
      </c>
      <c r="C3846" s="2"/>
      <c r="D3846" s="2"/>
      <c r="E3846" s="2"/>
      <c r="F3846" s="2"/>
      <c r="G3846" s="2"/>
      <c r="H3846" s="2"/>
      <c r="I3846" s="2">
        <v>-16</v>
      </c>
      <c r="J3846" s="2"/>
      <c r="K3846" s="2"/>
      <c r="L3846" s="2">
        <v>-8</v>
      </c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>
        <v>-5</v>
      </c>
      <c r="Z3846" s="2"/>
      <c r="AA3846" s="2"/>
      <c r="AB3846" s="2"/>
      <c r="AC3846" s="2"/>
      <c r="AD3846" s="2"/>
      <c r="AE3846" s="2"/>
      <c r="AF3846" s="2"/>
      <c r="AG3846" s="2"/>
      <c r="AH3846" s="2"/>
      <c r="AI3846" s="2"/>
      <c r="AJ3846" s="2"/>
      <c r="AK3846" s="2"/>
      <c r="AL3846" s="2"/>
      <c r="AM3846" s="2">
        <f t="shared" si="1067"/>
        <v>-134</v>
      </c>
      <c r="AN3846" s="2"/>
      <c r="AO3846" s="2">
        <v>105</v>
      </c>
      <c r="AP3846" s="2">
        <v>24</v>
      </c>
      <c r="AQ3846" s="2"/>
      <c r="AR3846" s="2">
        <f t="shared" si="1065"/>
        <v>129</v>
      </c>
      <c r="AS3846" s="2"/>
      <c r="AT3846" s="2"/>
    </row>
    <row r="3847" spans="1:46" x14ac:dyDescent="0.3">
      <c r="A3847" s="2" t="s">
        <v>71</v>
      </c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>
        <v>30</v>
      </c>
      <c r="U3847" s="2"/>
      <c r="V3847" s="2"/>
      <c r="W3847" s="2"/>
      <c r="X3847" s="2"/>
      <c r="Y3847" s="2"/>
      <c r="Z3847" s="2"/>
      <c r="AA3847" s="2"/>
      <c r="AB3847" s="2"/>
      <c r="AC3847" s="2"/>
      <c r="AD3847" s="2"/>
      <c r="AE3847" s="2"/>
      <c r="AF3847" s="2"/>
      <c r="AG3847" s="2"/>
      <c r="AH3847" s="2"/>
      <c r="AI3847" s="2"/>
      <c r="AJ3847" s="2"/>
      <c r="AK3847" s="2"/>
      <c r="AL3847" s="2"/>
      <c r="AM3847" s="2">
        <f t="shared" si="1067"/>
        <v>30</v>
      </c>
      <c r="AN3847" s="2"/>
      <c r="AO3847" s="2"/>
      <c r="AP3847" s="2"/>
      <c r="AQ3847" s="2"/>
      <c r="AR3847" s="2"/>
      <c r="AS3847" s="2"/>
      <c r="AT3847" s="2"/>
    </row>
    <row r="3848" spans="1:46" x14ac:dyDescent="0.3">
      <c r="A3848" s="1" t="s">
        <v>790</v>
      </c>
      <c r="B3848" s="1">
        <f t="shared" ref="B3848:J3848" si="1068">SUM(B3840:B3847)</f>
        <v>531</v>
      </c>
      <c r="C3848" s="1">
        <f t="shared" si="1068"/>
        <v>0</v>
      </c>
      <c r="D3848" s="1">
        <f t="shared" si="1068"/>
        <v>252.5</v>
      </c>
      <c r="E3848" s="1">
        <f t="shared" si="1068"/>
        <v>213.5</v>
      </c>
      <c r="F3848" s="1">
        <f t="shared" si="1068"/>
        <v>52.5</v>
      </c>
      <c r="G3848" s="1">
        <f t="shared" si="1068"/>
        <v>427</v>
      </c>
      <c r="H3848" s="1">
        <f t="shared" si="1068"/>
        <v>8</v>
      </c>
      <c r="I3848" s="1">
        <f t="shared" si="1068"/>
        <v>9</v>
      </c>
      <c r="J3848" s="1">
        <f t="shared" si="1068"/>
        <v>480</v>
      </c>
      <c r="K3848" s="2"/>
      <c r="L3848" s="1">
        <f>SUM(L3840:L3847)</f>
        <v>11.5</v>
      </c>
      <c r="M3848" s="1"/>
      <c r="N3848" s="2"/>
      <c r="O3848" s="1">
        <f>SUM(O3840:O3847)</f>
        <v>257</v>
      </c>
      <c r="P3848" s="1">
        <f>SUM(P3840:P3847)</f>
        <v>100</v>
      </c>
      <c r="Q3848" s="1"/>
      <c r="R3848" s="1"/>
      <c r="S3848" s="1">
        <f>SUM(S3840:S3847)</f>
        <v>3</v>
      </c>
      <c r="T3848" s="1">
        <f>SUM(T3840:T3847)</f>
        <v>30</v>
      </c>
      <c r="U3848" s="1">
        <f>SUM(U3840:U3847)</f>
        <v>3</v>
      </c>
      <c r="V3848" s="1">
        <f>SUM(V3840:V3847)</f>
        <v>30</v>
      </c>
      <c r="W3848" s="1"/>
      <c r="X3848" s="1">
        <f>SUM(X3840:X3847)</f>
        <v>28</v>
      </c>
      <c r="Y3848" s="1">
        <f>SUM(Y3840:Y3847)</f>
        <v>17</v>
      </c>
      <c r="Z3848" s="1">
        <f>SUM(Z3840:Z3847)</f>
        <v>65</v>
      </c>
      <c r="AA3848" s="1"/>
      <c r="AB3848" s="1">
        <f>SUM(AB3840:AB3847)</f>
        <v>76</v>
      </c>
      <c r="AC3848" s="1"/>
      <c r="AD3848" s="1"/>
      <c r="AE3848" s="1"/>
      <c r="AF3848" s="1">
        <f>SUM(AF3840:AF3847)</f>
        <v>1</v>
      </c>
      <c r="AG3848" s="1"/>
      <c r="AH3848" s="1"/>
      <c r="AI3848" s="1"/>
      <c r="AJ3848" s="1"/>
      <c r="AK3848" s="1"/>
      <c r="AL3848" s="1"/>
      <c r="AM3848" s="1">
        <f t="shared" si="1067"/>
        <v>2595</v>
      </c>
      <c r="AN3848" s="1" t="s">
        <v>790</v>
      </c>
      <c r="AO3848" s="1">
        <f>SUM(AO3840:AO3847)</f>
        <v>2479</v>
      </c>
      <c r="AP3848" s="1">
        <f>SUM(AP3840:AP3847)</f>
        <v>1469</v>
      </c>
      <c r="AQ3848" s="1">
        <f>SUM(AQ3840:AQ3847)</f>
        <v>169</v>
      </c>
      <c r="AR3848" s="1">
        <f t="shared" ref="AR3848:AR3864" si="1069">SUM(AO3848:AQ3848)</f>
        <v>4117</v>
      </c>
      <c r="AS3848" s="2"/>
      <c r="AT3848" s="2"/>
    </row>
    <row r="3849" spans="1:46" x14ac:dyDescent="0.3">
      <c r="A3849" s="2" t="s">
        <v>13</v>
      </c>
      <c r="B3849" s="2">
        <v>-4</v>
      </c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  <c r="AD3849" s="2"/>
      <c r="AE3849" s="2"/>
      <c r="AF3849" s="2"/>
      <c r="AG3849" s="2"/>
      <c r="AH3849" s="2"/>
      <c r="AI3849" s="2"/>
      <c r="AJ3849" s="2"/>
      <c r="AK3849" s="2"/>
      <c r="AL3849" s="2"/>
      <c r="AM3849" s="2">
        <f t="shared" si="1067"/>
        <v>-4</v>
      </c>
      <c r="AN3849" s="2"/>
      <c r="AO3849" s="2">
        <v>4</v>
      </c>
      <c r="AP3849" s="2"/>
      <c r="AQ3849" s="2"/>
      <c r="AR3849" s="2">
        <f t="shared" si="1069"/>
        <v>4</v>
      </c>
      <c r="AS3849" s="2"/>
      <c r="AT3849" s="2"/>
    </row>
    <row r="3850" spans="1:46" x14ac:dyDescent="0.3">
      <c r="A3850" s="2" t="s">
        <v>36</v>
      </c>
      <c r="B3850" s="2">
        <v>-14</v>
      </c>
      <c r="C3850" s="2"/>
      <c r="D3850" s="2"/>
      <c r="E3850" s="2"/>
      <c r="F3850" s="2"/>
      <c r="G3850" s="2">
        <v>-0.5</v>
      </c>
      <c r="H3850" s="2"/>
      <c r="I3850" s="2"/>
      <c r="J3850" s="2">
        <v>-1.5</v>
      </c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  <c r="AD3850" s="2"/>
      <c r="AE3850" s="2"/>
      <c r="AF3850" s="2"/>
      <c r="AG3850" s="2"/>
      <c r="AH3850" s="2"/>
      <c r="AI3850" s="2"/>
      <c r="AJ3850" s="2"/>
      <c r="AK3850" s="2"/>
      <c r="AL3850" s="2"/>
      <c r="AM3850" s="2">
        <f t="shared" si="1067"/>
        <v>-16</v>
      </c>
      <c r="AN3850" s="2"/>
      <c r="AO3850" s="2">
        <v>14</v>
      </c>
      <c r="AP3850" s="2">
        <v>4</v>
      </c>
      <c r="AQ3850" s="2"/>
      <c r="AR3850" s="2">
        <f t="shared" si="1069"/>
        <v>18</v>
      </c>
      <c r="AS3850" s="2"/>
      <c r="AT3850" s="2"/>
    </row>
    <row r="3851" spans="1:46" x14ac:dyDescent="0.3">
      <c r="A3851" s="2" t="s">
        <v>41</v>
      </c>
      <c r="B3851" s="2">
        <v>-65</v>
      </c>
      <c r="C3851" s="2"/>
      <c r="D3851" s="2"/>
      <c r="E3851" s="2"/>
      <c r="F3851" s="2"/>
      <c r="G3851" s="2">
        <v>-5</v>
      </c>
      <c r="H3851" s="2"/>
      <c r="I3851" s="2"/>
      <c r="J3851" s="2">
        <v>-3</v>
      </c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  <c r="AD3851" s="2"/>
      <c r="AE3851" s="2"/>
      <c r="AF3851" s="2"/>
      <c r="AG3851" s="2"/>
      <c r="AH3851" s="2"/>
      <c r="AI3851" s="2"/>
      <c r="AJ3851" s="2"/>
      <c r="AK3851" s="2"/>
      <c r="AL3851" s="2"/>
      <c r="AM3851" s="2">
        <f t="shared" si="1067"/>
        <v>-73</v>
      </c>
      <c r="AN3851" s="2"/>
      <c r="AO3851" s="2">
        <v>65</v>
      </c>
      <c r="AP3851" s="2">
        <v>8</v>
      </c>
      <c r="AQ3851" s="2"/>
      <c r="AR3851" s="2">
        <f t="shared" si="1069"/>
        <v>73</v>
      </c>
      <c r="AS3851" s="2"/>
      <c r="AT3851" s="2"/>
    </row>
    <row r="3852" spans="1:46" x14ac:dyDescent="0.3">
      <c r="A3852" s="2" t="s">
        <v>784</v>
      </c>
      <c r="B3852" s="2">
        <v>-16</v>
      </c>
      <c r="C3852" s="2"/>
      <c r="D3852" s="2"/>
      <c r="E3852" s="2"/>
      <c r="F3852" s="2"/>
      <c r="G3852" s="2">
        <v>-4</v>
      </c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  <c r="AD3852" s="2"/>
      <c r="AE3852" s="2"/>
      <c r="AF3852" s="2"/>
      <c r="AG3852" s="2"/>
      <c r="AH3852" s="2"/>
      <c r="AI3852" s="2"/>
      <c r="AJ3852" s="2"/>
      <c r="AK3852" s="2"/>
      <c r="AL3852" s="2"/>
      <c r="AM3852" s="2">
        <f t="shared" si="1067"/>
        <v>-20</v>
      </c>
      <c r="AN3852" s="2"/>
      <c r="AO3852" s="2">
        <v>16</v>
      </c>
      <c r="AP3852" s="2">
        <v>4</v>
      </c>
      <c r="AQ3852" s="2"/>
      <c r="AR3852" s="2">
        <f t="shared" si="1069"/>
        <v>20</v>
      </c>
      <c r="AS3852" s="2"/>
      <c r="AT3852" s="2"/>
    </row>
    <row r="3853" spans="1:46" x14ac:dyDescent="0.3">
      <c r="A3853" s="2" t="s">
        <v>27</v>
      </c>
      <c r="B3853" s="2">
        <v>-34</v>
      </c>
      <c r="C3853" s="2"/>
      <c r="D3853" s="2">
        <v>-15</v>
      </c>
      <c r="E3853" s="2"/>
      <c r="F3853" s="2">
        <v>-15</v>
      </c>
      <c r="G3853" s="2"/>
      <c r="H3853" s="2"/>
      <c r="I3853" s="2"/>
      <c r="J3853" s="2">
        <v>-96</v>
      </c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>
        <v>-20</v>
      </c>
      <c r="AC3853" s="2"/>
      <c r="AD3853" s="2"/>
      <c r="AE3853" s="2"/>
      <c r="AF3853" s="2"/>
      <c r="AG3853" s="2"/>
      <c r="AH3853" s="2"/>
      <c r="AI3853" s="2"/>
      <c r="AJ3853" s="2"/>
      <c r="AK3853" s="2"/>
      <c r="AL3853" s="2"/>
      <c r="AM3853" s="2">
        <f t="shared" si="1067"/>
        <v>-180</v>
      </c>
      <c r="AN3853" s="2"/>
      <c r="AO3853" s="2">
        <v>34</v>
      </c>
      <c r="AP3853" s="2">
        <v>96</v>
      </c>
      <c r="AQ3853" s="2">
        <v>30</v>
      </c>
      <c r="AR3853" s="2">
        <f t="shared" si="1069"/>
        <v>160</v>
      </c>
      <c r="AS3853" s="2"/>
      <c r="AT3853" s="2"/>
    </row>
    <row r="3854" spans="1:46" x14ac:dyDescent="0.3">
      <c r="A3854" s="2" t="s">
        <v>59</v>
      </c>
      <c r="B3854" s="2">
        <v>-60</v>
      </c>
      <c r="C3854" s="2"/>
      <c r="D3854" s="2"/>
      <c r="E3854" s="2"/>
      <c r="F3854" s="2"/>
      <c r="G3854" s="2">
        <v>-1</v>
      </c>
      <c r="H3854" s="2"/>
      <c r="I3854" s="2"/>
      <c r="J3854" s="2">
        <v>-1</v>
      </c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>
        <v>-2</v>
      </c>
      <c r="AC3854" s="2"/>
      <c r="AD3854" s="2"/>
      <c r="AE3854" s="2"/>
      <c r="AF3854" s="2"/>
      <c r="AG3854" s="2"/>
      <c r="AH3854" s="2"/>
      <c r="AI3854" s="2"/>
      <c r="AJ3854" s="2"/>
      <c r="AK3854" s="2"/>
      <c r="AL3854" s="2"/>
      <c r="AM3854" s="2">
        <f t="shared" si="1067"/>
        <v>-64</v>
      </c>
      <c r="AN3854" s="2"/>
      <c r="AO3854" s="2">
        <v>60</v>
      </c>
      <c r="AP3854" s="2">
        <v>3</v>
      </c>
      <c r="AQ3854" s="2"/>
      <c r="AR3854" s="2">
        <f t="shared" si="1069"/>
        <v>63</v>
      </c>
      <c r="AS3854" s="2"/>
      <c r="AT3854" s="2"/>
    </row>
    <row r="3855" spans="1:46" x14ac:dyDescent="0.3">
      <c r="A3855" s="1" t="s">
        <v>792</v>
      </c>
      <c r="B3855" s="1">
        <f t="shared" ref="B3855:J3855" si="1070">SUM(B3848:B3854)</f>
        <v>338</v>
      </c>
      <c r="C3855" s="1">
        <f t="shared" si="1070"/>
        <v>0</v>
      </c>
      <c r="D3855" s="1">
        <f t="shared" si="1070"/>
        <v>237.5</v>
      </c>
      <c r="E3855" s="1">
        <f t="shared" si="1070"/>
        <v>213.5</v>
      </c>
      <c r="F3855" s="1">
        <f t="shared" si="1070"/>
        <v>37.5</v>
      </c>
      <c r="G3855" s="1">
        <f t="shared" si="1070"/>
        <v>416.5</v>
      </c>
      <c r="H3855" s="1">
        <f t="shared" si="1070"/>
        <v>8</v>
      </c>
      <c r="I3855" s="1">
        <f t="shared" si="1070"/>
        <v>9</v>
      </c>
      <c r="J3855" s="1">
        <f t="shared" si="1070"/>
        <v>378.5</v>
      </c>
      <c r="K3855" s="2"/>
      <c r="L3855" s="1">
        <f>SUM(L3848:L3854)</f>
        <v>11.5</v>
      </c>
      <c r="M3855" s="1"/>
      <c r="N3855" s="2"/>
      <c r="O3855" s="1">
        <f>SUM(O3848:O3854)</f>
        <v>257</v>
      </c>
      <c r="P3855" s="1">
        <f>SUM(P3848:P3854)</f>
        <v>100</v>
      </c>
      <c r="Q3855" s="1"/>
      <c r="R3855" s="1"/>
      <c r="S3855" s="1">
        <f>SUM(S3848:S3854)</f>
        <v>3</v>
      </c>
      <c r="T3855" s="1">
        <f>SUM(T3848:T3854)</f>
        <v>30</v>
      </c>
      <c r="U3855" s="1">
        <f>SUM(U3848:U3854)</f>
        <v>3</v>
      </c>
      <c r="V3855" s="1">
        <f>SUM(V3848:V3854)</f>
        <v>30</v>
      </c>
      <c r="W3855" s="1"/>
      <c r="X3855" s="1">
        <f>SUM(X3848:X3854)</f>
        <v>28</v>
      </c>
      <c r="Y3855" s="1">
        <f>SUM(Y3848:Y3854)</f>
        <v>17</v>
      </c>
      <c r="Z3855" s="1">
        <f>SUM(Z3848:Z3854)</f>
        <v>65</v>
      </c>
      <c r="AA3855" s="1"/>
      <c r="AB3855" s="1">
        <f>SUM(AB3848:AB3854)</f>
        <v>54</v>
      </c>
      <c r="AC3855" s="1"/>
      <c r="AD3855" s="1"/>
      <c r="AE3855" s="1"/>
      <c r="AF3855" s="1">
        <f>SUM(AF3848:AF3854)</f>
        <v>1</v>
      </c>
      <c r="AG3855" s="1"/>
      <c r="AH3855" s="1"/>
      <c r="AI3855" s="1"/>
      <c r="AJ3855" s="1"/>
      <c r="AK3855" s="1"/>
      <c r="AL3855" s="1"/>
      <c r="AM3855" s="1">
        <f t="shared" si="1067"/>
        <v>2238</v>
      </c>
      <c r="AN3855" s="1" t="s">
        <v>792</v>
      </c>
      <c r="AO3855" s="1">
        <f>SUM(AO3848:AO3854)</f>
        <v>2672</v>
      </c>
      <c r="AP3855" s="1">
        <f>SUM(AP3848:AP3854)</f>
        <v>1584</v>
      </c>
      <c r="AQ3855" s="1">
        <f>SUM(AQ3848:AQ3854)</f>
        <v>199</v>
      </c>
      <c r="AR3855" s="1">
        <f t="shared" si="1069"/>
        <v>4455</v>
      </c>
      <c r="AS3855" s="2"/>
      <c r="AT3855" s="2"/>
    </row>
    <row r="3856" spans="1:46" x14ac:dyDescent="0.3">
      <c r="A3856" s="2" t="s">
        <v>274</v>
      </c>
      <c r="B3856" s="2">
        <v>-90</v>
      </c>
      <c r="C3856" s="2"/>
      <c r="D3856" s="2"/>
      <c r="E3856" s="2"/>
      <c r="F3856" s="2"/>
      <c r="G3856" s="2">
        <v>-6</v>
      </c>
      <c r="H3856" s="2">
        <v>-1</v>
      </c>
      <c r="I3856" s="2">
        <v>-9</v>
      </c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>
        <v>-2</v>
      </c>
      <c r="U3856" s="2"/>
      <c r="V3856" s="2"/>
      <c r="W3856" s="2"/>
      <c r="X3856" s="2"/>
      <c r="Y3856" s="2"/>
      <c r="Z3856" s="2"/>
      <c r="AA3856" s="2"/>
      <c r="AB3856" s="2"/>
      <c r="AC3856" s="2"/>
      <c r="AD3856" s="2"/>
      <c r="AE3856" s="2"/>
      <c r="AF3856" s="2"/>
      <c r="AG3856" s="2"/>
      <c r="AH3856" s="2"/>
      <c r="AI3856" s="2"/>
      <c r="AJ3856" s="2"/>
      <c r="AK3856" s="2"/>
      <c r="AL3856" s="2"/>
      <c r="AM3856" s="2">
        <f t="shared" si="1067"/>
        <v>-108</v>
      </c>
      <c r="AN3856" s="2"/>
      <c r="AO3856" s="2">
        <v>90</v>
      </c>
      <c r="AP3856" s="2">
        <v>16</v>
      </c>
      <c r="AQ3856" s="2"/>
      <c r="AR3856" s="2">
        <f t="shared" si="1069"/>
        <v>106</v>
      </c>
      <c r="AS3856" s="2"/>
      <c r="AT3856" s="2"/>
    </row>
    <row r="3857" spans="1:46" x14ac:dyDescent="0.3">
      <c r="A3857" s="2" t="s">
        <v>506</v>
      </c>
      <c r="B3857" s="2">
        <v>-24</v>
      </c>
      <c r="C3857" s="2"/>
      <c r="D3857" s="2"/>
      <c r="E3857" s="2">
        <v>-1</v>
      </c>
      <c r="F3857" s="2"/>
      <c r="G3857" s="2">
        <v>-2</v>
      </c>
      <c r="H3857" s="2"/>
      <c r="I3857" s="2"/>
      <c r="J3857" s="2"/>
      <c r="K3857" s="2"/>
      <c r="L3857" s="2"/>
      <c r="M3857" s="2"/>
      <c r="N3857" s="2"/>
      <c r="O3857" s="2"/>
      <c r="P3857" s="2">
        <v>-1</v>
      </c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  <c r="AD3857" s="2"/>
      <c r="AE3857" s="2"/>
      <c r="AF3857" s="2"/>
      <c r="AG3857" s="2"/>
      <c r="AH3857" s="2"/>
      <c r="AI3857" s="2"/>
      <c r="AJ3857" s="2"/>
      <c r="AK3857" s="2"/>
      <c r="AL3857" s="2"/>
      <c r="AM3857" s="2">
        <f t="shared" si="1067"/>
        <v>-28</v>
      </c>
      <c r="AN3857" s="2"/>
      <c r="AO3857" s="2">
        <v>24</v>
      </c>
      <c r="AP3857" s="2">
        <v>2</v>
      </c>
      <c r="AQ3857" s="2">
        <v>1</v>
      </c>
      <c r="AR3857" s="2">
        <f t="shared" si="1069"/>
        <v>27</v>
      </c>
      <c r="AS3857" s="2"/>
      <c r="AT3857" s="2"/>
    </row>
    <row r="3858" spans="1:46" x14ac:dyDescent="0.3">
      <c r="A3858" s="2" t="s">
        <v>445</v>
      </c>
      <c r="B3858" s="2">
        <v>-50</v>
      </c>
      <c r="C3858" s="2"/>
      <c r="D3858" s="2"/>
      <c r="E3858" s="2"/>
      <c r="F3858" s="2"/>
      <c r="G3858" s="2">
        <v>-5</v>
      </c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  <c r="AD3858" s="2"/>
      <c r="AE3858" s="2"/>
      <c r="AF3858" s="2"/>
      <c r="AG3858" s="2"/>
      <c r="AH3858" s="2"/>
      <c r="AI3858" s="2"/>
      <c r="AJ3858" s="2"/>
      <c r="AK3858" s="2"/>
      <c r="AL3858" s="2"/>
      <c r="AM3858" s="2">
        <f t="shared" si="1067"/>
        <v>-55</v>
      </c>
      <c r="AN3858" s="2"/>
      <c r="AO3858" s="2">
        <v>50</v>
      </c>
      <c r="AP3858" s="2">
        <v>5</v>
      </c>
      <c r="AQ3858" s="2"/>
      <c r="AR3858" s="2">
        <f t="shared" si="1069"/>
        <v>55</v>
      </c>
      <c r="AS3858" s="2"/>
      <c r="AT3858" s="2"/>
    </row>
    <row r="3859" spans="1:46" x14ac:dyDescent="0.3">
      <c r="A3859" s="2" t="s">
        <v>59</v>
      </c>
      <c r="B3859" s="2">
        <v>-43</v>
      </c>
      <c r="C3859" s="2"/>
      <c r="D3859" s="2">
        <v>-2.5</v>
      </c>
      <c r="E3859" s="2">
        <v>-1</v>
      </c>
      <c r="F3859" s="2">
        <v>-1</v>
      </c>
      <c r="G3859" s="2">
        <v>-9.5</v>
      </c>
      <c r="H3859" s="2"/>
      <c r="I3859" s="2">
        <v>-1</v>
      </c>
      <c r="J3859" s="2">
        <v>-2</v>
      </c>
      <c r="K3859" s="2"/>
      <c r="L3859" s="2"/>
      <c r="M3859" s="2"/>
      <c r="N3859" s="2"/>
      <c r="O3859" s="2">
        <v>-1</v>
      </c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  <c r="AD3859" s="2"/>
      <c r="AE3859" s="2"/>
      <c r="AF3859" s="2"/>
      <c r="AG3859" s="2"/>
      <c r="AH3859" s="2"/>
      <c r="AI3859" s="2"/>
      <c r="AJ3859" s="2"/>
      <c r="AK3859" s="2"/>
      <c r="AL3859" s="2"/>
      <c r="AM3859" s="2">
        <f t="shared" si="1067"/>
        <v>-61</v>
      </c>
      <c r="AN3859" s="2"/>
      <c r="AO3859" s="2">
        <v>43</v>
      </c>
      <c r="AP3859" s="2">
        <v>13.5</v>
      </c>
      <c r="AQ3859" s="2">
        <v>3.5</v>
      </c>
      <c r="AR3859" s="2">
        <f t="shared" si="1069"/>
        <v>60</v>
      </c>
      <c r="AS3859" s="2"/>
      <c r="AT3859" s="2"/>
    </row>
    <row r="3860" spans="1:46" x14ac:dyDescent="0.3">
      <c r="A3860" s="2" t="s">
        <v>13</v>
      </c>
      <c r="B3860" s="2">
        <v>-11</v>
      </c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>
        <v>-2</v>
      </c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  <c r="AD3860" s="2"/>
      <c r="AE3860" s="2"/>
      <c r="AF3860" s="2"/>
      <c r="AG3860" s="2"/>
      <c r="AH3860" s="2"/>
      <c r="AI3860" s="2"/>
      <c r="AJ3860" s="2"/>
      <c r="AK3860" s="2"/>
      <c r="AL3860" s="2"/>
      <c r="AM3860" s="2">
        <f t="shared" si="1067"/>
        <v>-13</v>
      </c>
      <c r="AN3860" s="2"/>
      <c r="AO3860" s="2">
        <v>11</v>
      </c>
      <c r="AP3860" s="2"/>
      <c r="AQ3860" s="2"/>
      <c r="AR3860" s="2">
        <f t="shared" si="1069"/>
        <v>11</v>
      </c>
      <c r="AS3860" s="2"/>
      <c r="AT3860" s="2"/>
    </row>
    <row r="3861" spans="1:46" x14ac:dyDescent="0.3">
      <c r="A3861" s="2" t="s">
        <v>27</v>
      </c>
      <c r="B3861" s="2">
        <v>-168</v>
      </c>
      <c r="C3861" s="2"/>
      <c r="D3861" s="2">
        <v>-20</v>
      </c>
      <c r="E3861" s="2"/>
      <c r="F3861" s="2"/>
      <c r="G3861" s="2"/>
      <c r="H3861" s="2"/>
      <c r="I3861" s="2"/>
      <c r="J3861" s="2">
        <v>-10</v>
      </c>
      <c r="K3861" s="2"/>
      <c r="L3861" s="2"/>
      <c r="M3861" s="2"/>
      <c r="N3861" s="2"/>
      <c r="O3861" s="2">
        <v>-30</v>
      </c>
      <c r="P3861" s="2"/>
      <c r="Q3861" s="2"/>
      <c r="R3861" s="2"/>
      <c r="S3861" s="2"/>
      <c r="T3861" s="2"/>
      <c r="U3861" s="2"/>
      <c r="V3861" s="2">
        <v>-10</v>
      </c>
      <c r="W3861" s="2"/>
      <c r="X3861" s="2"/>
      <c r="Y3861" s="2"/>
      <c r="Z3861" s="2">
        <v>-10</v>
      </c>
      <c r="AA3861" s="2"/>
      <c r="AB3861" s="2">
        <v>-1</v>
      </c>
      <c r="AC3861" s="2"/>
      <c r="AD3861" s="2"/>
      <c r="AE3861" s="2"/>
      <c r="AF3861" s="2"/>
      <c r="AG3861" s="2"/>
      <c r="AH3861" s="2"/>
      <c r="AI3861" s="2"/>
      <c r="AJ3861" s="2"/>
      <c r="AK3861" s="2"/>
      <c r="AL3861" s="2"/>
      <c r="AM3861" s="2">
        <f t="shared" si="1067"/>
        <v>-249</v>
      </c>
      <c r="AN3861" s="2"/>
      <c r="AO3861" s="2">
        <v>168</v>
      </c>
      <c r="AP3861" s="2">
        <v>10</v>
      </c>
      <c r="AQ3861" s="2">
        <v>20</v>
      </c>
      <c r="AR3861" s="2">
        <f t="shared" si="1069"/>
        <v>198</v>
      </c>
      <c r="AS3861" s="2"/>
      <c r="AT3861" s="2"/>
    </row>
    <row r="3862" spans="1:46" x14ac:dyDescent="0.3">
      <c r="A3862" s="2" t="s">
        <v>30</v>
      </c>
      <c r="B3862" s="2">
        <v>-42</v>
      </c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>
        <v>-4</v>
      </c>
      <c r="AA3862" s="2"/>
      <c r="AB3862" s="2"/>
      <c r="AC3862" s="2"/>
      <c r="AD3862" s="2"/>
      <c r="AE3862" s="2"/>
      <c r="AF3862" s="2"/>
      <c r="AG3862" s="2"/>
      <c r="AH3862" s="2"/>
      <c r="AI3862" s="2"/>
      <c r="AJ3862" s="2"/>
      <c r="AK3862" s="2"/>
      <c r="AL3862" s="2"/>
      <c r="AM3862" s="2">
        <f t="shared" si="1067"/>
        <v>-46</v>
      </c>
      <c r="AN3862" s="2"/>
      <c r="AO3862" s="2">
        <v>42</v>
      </c>
      <c r="AP3862" s="2"/>
      <c r="AQ3862" s="2"/>
      <c r="AR3862" s="2">
        <f t="shared" si="1069"/>
        <v>42</v>
      </c>
      <c r="AS3862" s="2"/>
      <c r="AT3862" s="2"/>
    </row>
    <row r="3863" spans="1:46" x14ac:dyDescent="0.3">
      <c r="A3863" s="2" t="s">
        <v>21</v>
      </c>
      <c r="B3863" s="2">
        <v>-42</v>
      </c>
      <c r="C3863" s="2"/>
      <c r="D3863" s="2"/>
      <c r="E3863" s="2"/>
      <c r="F3863" s="2"/>
      <c r="G3863" s="2"/>
      <c r="H3863" s="2"/>
      <c r="I3863" s="2">
        <v>-2</v>
      </c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  <c r="AD3863" s="2"/>
      <c r="AE3863" s="2"/>
      <c r="AF3863" s="2"/>
      <c r="AG3863" s="2"/>
      <c r="AH3863" s="2"/>
      <c r="AI3863" s="2"/>
      <c r="AJ3863" s="2"/>
      <c r="AK3863" s="2"/>
      <c r="AL3863" s="2"/>
      <c r="AM3863" s="2">
        <f t="shared" si="1067"/>
        <v>-44</v>
      </c>
      <c r="AN3863" s="2"/>
      <c r="AO3863" s="2">
        <v>42</v>
      </c>
      <c r="AP3863" s="2">
        <v>2</v>
      </c>
      <c r="AQ3863" s="2"/>
      <c r="AR3863" s="2">
        <f t="shared" si="1069"/>
        <v>44</v>
      </c>
      <c r="AS3863" s="2"/>
      <c r="AT3863" s="2"/>
    </row>
    <row r="3864" spans="1:46" x14ac:dyDescent="0.3">
      <c r="A3864" s="2" t="s">
        <v>34</v>
      </c>
      <c r="B3864" s="2">
        <v>-70</v>
      </c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  <c r="AD3864" s="2"/>
      <c r="AE3864" s="2"/>
      <c r="AF3864" s="2"/>
      <c r="AG3864" s="2"/>
      <c r="AH3864" s="2"/>
      <c r="AI3864" s="2"/>
      <c r="AJ3864" s="2"/>
      <c r="AK3864" s="2"/>
      <c r="AL3864" s="2"/>
      <c r="AM3864" s="2">
        <f t="shared" si="1067"/>
        <v>-70</v>
      </c>
      <c r="AN3864" s="2"/>
      <c r="AO3864" s="2">
        <v>70</v>
      </c>
      <c r="AP3864" s="2"/>
      <c r="AQ3864" s="2"/>
      <c r="AR3864" s="2">
        <f t="shared" si="1069"/>
        <v>70</v>
      </c>
      <c r="AS3864" s="2"/>
      <c r="AT3864" s="2"/>
    </row>
    <row r="3865" spans="1:46" x14ac:dyDescent="0.3">
      <c r="A3865" s="2" t="s">
        <v>117</v>
      </c>
      <c r="B3865" s="2">
        <v>420</v>
      </c>
      <c r="C3865" s="2"/>
      <c r="D3865" s="2">
        <v>20</v>
      </c>
      <c r="E3865" s="2"/>
      <c r="F3865" s="2"/>
      <c r="G3865" s="2"/>
      <c r="H3865" s="2"/>
      <c r="I3865" s="2">
        <v>50</v>
      </c>
      <c r="J3865" s="2"/>
      <c r="K3865" s="2"/>
      <c r="L3865" s="2"/>
      <c r="M3865" s="2"/>
      <c r="N3865" s="2"/>
      <c r="O3865" s="2">
        <v>30</v>
      </c>
      <c r="P3865" s="2"/>
      <c r="Q3865" s="2"/>
      <c r="R3865" s="2"/>
      <c r="S3865" s="2"/>
      <c r="T3865" s="2"/>
      <c r="U3865" s="2"/>
      <c r="V3865" s="2">
        <v>10</v>
      </c>
      <c r="W3865" s="2"/>
      <c r="X3865" s="2"/>
      <c r="Y3865" s="2"/>
      <c r="Z3865" s="2">
        <v>10</v>
      </c>
      <c r="AA3865" s="2"/>
      <c r="AB3865" s="2">
        <v>1</v>
      </c>
      <c r="AC3865" s="2"/>
      <c r="AD3865" s="2"/>
      <c r="AE3865" s="2"/>
      <c r="AF3865" s="2"/>
      <c r="AG3865" s="2"/>
      <c r="AH3865" s="2"/>
      <c r="AI3865" s="2"/>
      <c r="AJ3865" s="2"/>
      <c r="AK3865" s="2"/>
      <c r="AL3865" s="2"/>
      <c r="AM3865" s="2">
        <f t="shared" si="1067"/>
        <v>541</v>
      </c>
      <c r="AN3865" s="2"/>
      <c r="AO3865" s="2"/>
      <c r="AP3865" s="2"/>
      <c r="AQ3865" s="2"/>
      <c r="AR3865" s="2"/>
      <c r="AS3865" s="2"/>
      <c r="AT3865" s="2"/>
    </row>
    <row r="3866" spans="1:46" x14ac:dyDescent="0.3">
      <c r="A3866" s="2" t="s">
        <v>118</v>
      </c>
      <c r="B3866" s="2"/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  <c r="AD3866" s="2"/>
      <c r="AE3866" s="2"/>
      <c r="AF3866" s="2"/>
      <c r="AG3866" s="2"/>
      <c r="AH3866" s="2"/>
      <c r="AI3866" s="2"/>
      <c r="AJ3866" s="2"/>
      <c r="AK3866" s="2"/>
      <c r="AL3866" s="2"/>
      <c r="AM3866" s="2"/>
      <c r="AN3866" s="2"/>
      <c r="AO3866" s="2">
        <v>-420</v>
      </c>
      <c r="AP3866" s="2">
        <v>-64</v>
      </c>
      <c r="AQ3866" s="2">
        <v>-22</v>
      </c>
      <c r="AR3866" s="2">
        <f t="shared" ref="AR3866:AR3876" si="1071">SUM(AO3866:AQ3866)</f>
        <v>-506</v>
      </c>
      <c r="AS3866" s="2"/>
      <c r="AT3866" s="2"/>
    </row>
    <row r="3867" spans="1:46" x14ac:dyDescent="0.3">
      <c r="A3867" s="1" t="s">
        <v>793</v>
      </c>
      <c r="B3867" s="1">
        <f t="shared" ref="B3867:J3867" si="1072">SUM(B3855:B3866)</f>
        <v>218</v>
      </c>
      <c r="C3867" s="1">
        <f t="shared" si="1072"/>
        <v>0</v>
      </c>
      <c r="D3867" s="1">
        <f t="shared" si="1072"/>
        <v>235</v>
      </c>
      <c r="E3867" s="1">
        <f t="shared" si="1072"/>
        <v>211.5</v>
      </c>
      <c r="F3867" s="1">
        <f t="shared" si="1072"/>
        <v>36.5</v>
      </c>
      <c r="G3867" s="1">
        <f t="shared" si="1072"/>
        <v>394</v>
      </c>
      <c r="H3867" s="1">
        <f t="shared" si="1072"/>
        <v>7</v>
      </c>
      <c r="I3867" s="1">
        <f t="shared" si="1072"/>
        <v>47</v>
      </c>
      <c r="J3867" s="1">
        <f t="shared" si="1072"/>
        <v>366.5</v>
      </c>
      <c r="K3867" s="2"/>
      <c r="L3867" s="1">
        <f>SUM(L3855:L3866)</f>
        <v>11.5</v>
      </c>
      <c r="M3867" s="1"/>
      <c r="N3867" s="2"/>
      <c r="O3867" s="1">
        <f>SUM(O3855:O3866)</f>
        <v>254</v>
      </c>
      <c r="P3867" s="1">
        <f>SUM(P3855:P3866)</f>
        <v>99</v>
      </c>
      <c r="Q3867" s="1"/>
      <c r="R3867" s="1"/>
      <c r="S3867" s="1">
        <f>SUM(S3855:S3866)</f>
        <v>3</v>
      </c>
      <c r="T3867" s="1">
        <f>SUM(T3855:T3866)</f>
        <v>28</v>
      </c>
      <c r="U3867" s="1">
        <f>SUM(U3855:U3866)</f>
        <v>3</v>
      </c>
      <c r="V3867" s="1">
        <f>SUM(V3855:V3866)</f>
        <v>30</v>
      </c>
      <c r="W3867" s="1"/>
      <c r="X3867" s="1">
        <f>SUM(X3855:X3866)</f>
        <v>28</v>
      </c>
      <c r="Y3867" s="1">
        <f>SUM(Y3855:Y3866)</f>
        <v>17</v>
      </c>
      <c r="Z3867" s="1">
        <f>SUM(Z3855:Z3866)</f>
        <v>61</v>
      </c>
      <c r="AA3867" s="1"/>
      <c r="AB3867" s="1">
        <f>SUM(AB3855:AB3866)</f>
        <v>54</v>
      </c>
      <c r="AC3867" s="1"/>
      <c r="AD3867" s="1"/>
      <c r="AE3867" s="1"/>
      <c r="AF3867" s="1">
        <f>SUM(AF3855:AF3866)</f>
        <v>1</v>
      </c>
      <c r="AG3867" s="1"/>
      <c r="AH3867" s="1"/>
      <c r="AI3867" s="1"/>
      <c r="AJ3867" s="1"/>
      <c r="AK3867" s="1"/>
      <c r="AL3867" s="1"/>
      <c r="AM3867" s="1">
        <f t="shared" ref="AM3867:AM3877" si="1073">SUM(B3867:AF3867)</f>
        <v>2105</v>
      </c>
      <c r="AN3867" s="1" t="s">
        <v>793</v>
      </c>
      <c r="AO3867" s="1">
        <f>SUM(AO3855:AO3866)</f>
        <v>2792</v>
      </c>
      <c r="AP3867" s="1">
        <f>SUM(AP3855:AP3866)</f>
        <v>1568.5</v>
      </c>
      <c r="AQ3867" s="1">
        <f>SUM(AQ3855:AQ3866)</f>
        <v>201.5</v>
      </c>
      <c r="AR3867" s="1">
        <f t="shared" si="1071"/>
        <v>4562</v>
      </c>
      <c r="AS3867" s="2"/>
      <c r="AT3867" s="2"/>
    </row>
    <row r="3868" spans="1:46" x14ac:dyDescent="0.3">
      <c r="A3868" s="2" t="s">
        <v>794</v>
      </c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>
        <v>-3</v>
      </c>
      <c r="W3868" s="2"/>
      <c r="X3868" s="2"/>
      <c r="Y3868" s="2">
        <v>-2</v>
      </c>
      <c r="Z3868" s="2"/>
      <c r="AA3868" s="2"/>
      <c r="AB3868" s="2"/>
      <c r="AC3868" s="2"/>
      <c r="AD3868" s="2"/>
      <c r="AE3868" s="2"/>
      <c r="AF3868" s="2"/>
      <c r="AG3868" s="2"/>
      <c r="AH3868" s="2"/>
      <c r="AI3868" s="2"/>
      <c r="AJ3868" s="2"/>
      <c r="AK3868" s="2"/>
      <c r="AL3868" s="2"/>
      <c r="AM3868" s="2">
        <f t="shared" si="1073"/>
        <v>-5</v>
      </c>
      <c r="AN3868" s="2"/>
      <c r="AO3868" s="2">
        <v>0</v>
      </c>
      <c r="AP3868" s="2"/>
      <c r="AQ3868" s="2"/>
      <c r="AR3868" s="2">
        <f t="shared" si="1071"/>
        <v>0</v>
      </c>
      <c r="AS3868" s="2"/>
      <c r="AT3868" s="2"/>
    </row>
    <row r="3869" spans="1:46" x14ac:dyDescent="0.3">
      <c r="A3869" s="2" t="s">
        <v>38</v>
      </c>
      <c r="B3869" s="2">
        <v>-23</v>
      </c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>
        <v>-1</v>
      </c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>
        <v>-1</v>
      </c>
      <c r="AC3869" s="2"/>
      <c r="AD3869" s="2"/>
      <c r="AE3869" s="2"/>
      <c r="AF3869" s="2"/>
      <c r="AG3869" s="2"/>
      <c r="AH3869" s="2"/>
      <c r="AI3869" s="2"/>
      <c r="AJ3869" s="2"/>
      <c r="AK3869" s="2"/>
      <c r="AL3869" s="2"/>
      <c r="AM3869" s="2">
        <f t="shared" si="1073"/>
        <v>-25</v>
      </c>
      <c r="AN3869" s="2"/>
      <c r="AO3869" s="2">
        <v>23</v>
      </c>
      <c r="AP3869" s="2"/>
      <c r="AQ3869" s="2"/>
      <c r="AR3869" s="2">
        <f t="shared" si="1071"/>
        <v>23</v>
      </c>
      <c r="AS3869" s="2"/>
      <c r="AT3869" s="2"/>
    </row>
    <row r="3870" spans="1:46" x14ac:dyDescent="0.3">
      <c r="A3870" s="2" t="s">
        <v>37</v>
      </c>
      <c r="B3870" s="2">
        <v>-114</v>
      </c>
      <c r="C3870" s="2"/>
      <c r="D3870" s="2">
        <v>-6</v>
      </c>
      <c r="E3870" s="2">
        <v>-1</v>
      </c>
      <c r="F3870" s="2">
        <v>-1</v>
      </c>
      <c r="G3870" s="2">
        <v>-5</v>
      </c>
      <c r="H3870" s="2"/>
      <c r="I3870" s="2">
        <v>-1</v>
      </c>
      <c r="J3870" s="2">
        <v>-4</v>
      </c>
      <c r="K3870" s="2"/>
      <c r="L3870" s="2"/>
      <c r="M3870" s="2"/>
      <c r="N3870" s="2"/>
      <c r="O3870" s="2">
        <v>-4</v>
      </c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>
        <v>-1</v>
      </c>
      <c r="AC3870" s="2"/>
      <c r="AD3870" s="2"/>
      <c r="AE3870" s="2"/>
      <c r="AF3870" s="2"/>
      <c r="AG3870" s="2"/>
      <c r="AH3870" s="2"/>
      <c r="AI3870" s="2"/>
      <c r="AJ3870" s="2"/>
      <c r="AK3870" s="2"/>
      <c r="AL3870" s="2"/>
      <c r="AM3870" s="2">
        <f t="shared" si="1073"/>
        <v>-137</v>
      </c>
      <c r="AN3870" s="2"/>
      <c r="AO3870" s="2">
        <v>114</v>
      </c>
      <c r="AP3870" s="2">
        <v>10</v>
      </c>
      <c r="AQ3870" s="2">
        <v>8</v>
      </c>
      <c r="AR3870" s="2">
        <f t="shared" si="1071"/>
        <v>132</v>
      </c>
      <c r="AS3870" s="2"/>
      <c r="AT3870" s="2"/>
    </row>
    <row r="3871" spans="1:46" x14ac:dyDescent="0.3">
      <c r="A3871" s="1" t="s">
        <v>795</v>
      </c>
      <c r="B3871" s="1">
        <f t="shared" ref="B3871:J3871" si="1074">SUM(B3867:B3870)</f>
        <v>81</v>
      </c>
      <c r="C3871" s="1">
        <f t="shared" si="1074"/>
        <v>0</v>
      </c>
      <c r="D3871" s="1">
        <f t="shared" si="1074"/>
        <v>229</v>
      </c>
      <c r="E3871" s="1">
        <f t="shared" si="1074"/>
        <v>210.5</v>
      </c>
      <c r="F3871" s="1">
        <f t="shared" si="1074"/>
        <v>35.5</v>
      </c>
      <c r="G3871" s="1">
        <f t="shared" si="1074"/>
        <v>389</v>
      </c>
      <c r="H3871" s="1">
        <f t="shared" si="1074"/>
        <v>7</v>
      </c>
      <c r="I3871" s="1">
        <f t="shared" si="1074"/>
        <v>46</v>
      </c>
      <c r="J3871" s="1">
        <f t="shared" si="1074"/>
        <v>362.5</v>
      </c>
      <c r="K3871" s="2"/>
      <c r="L3871" s="1">
        <f>SUM(L3867:L3870)</f>
        <v>11.5</v>
      </c>
      <c r="M3871" s="1"/>
      <c r="N3871" s="2"/>
      <c r="O3871" s="1">
        <f>SUM(O3867:O3870)</f>
        <v>249</v>
      </c>
      <c r="P3871" s="1">
        <f>SUM(P3867:P3870)</f>
        <v>99</v>
      </c>
      <c r="Q3871" s="1"/>
      <c r="R3871" s="1"/>
      <c r="S3871" s="1">
        <f>SUM(S3867:S3870)</f>
        <v>3</v>
      </c>
      <c r="T3871" s="1">
        <f>SUM(T3867:T3870)</f>
        <v>28</v>
      </c>
      <c r="U3871" s="1">
        <f>SUM(U3867:U3870)</f>
        <v>3</v>
      </c>
      <c r="V3871" s="1">
        <f>SUM(V3867:V3870)</f>
        <v>27</v>
      </c>
      <c r="W3871" s="1"/>
      <c r="X3871" s="1">
        <f>SUM(X3867:X3870)</f>
        <v>28</v>
      </c>
      <c r="Y3871" s="1">
        <f>SUM(Y3867:Y3870)</f>
        <v>15</v>
      </c>
      <c r="Z3871" s="1">
        <f>SUM(Z3867:Z3870)</f>
        <v>61</v>
      </c>
      <c r="AA3871" s="1"/>
      <c r="AB3871" s="1">
        <f>SUM(AB3867:AB3870)</f>
        <v>52</v>
      </c>
      <c r="AC3871" s="1"/>
      <c r="AD3871" s="1"/>
      <c r="AE3871" s="1"/>
      <c r="AF3871" s="1">
        <f>SUM(AF3867:AF3870)</f>
        <v>1</v>
      </c>
      <c r="AG3871" s="1"/>
      <c r="AH3871" s="1"/>
      <c r="AI3871" s="1"/>
      <c r="AJ3871" s="1"/>
      <c r="AK3871" s="1"/>
      <c r="AL3871" s="1"/>
      <c r="AM3871" s="1">
        <f t="shared" si="1073"/>
        <v>1938</v>
      </c>
      <c r="AN3871" s="1" t="s">
        <v>795</v>
      </c>
      <c r="AO3871" s="1">
        <f>SUM(AO3867:AO3870)</f>
        <v>2929</v>
      </c>
      <c r="AP3871" s="1">
        <f>SUM(AP3867:AP3870)</f>
        <v>1578.5</v>
      </c>
      <c r="AQ3871" s="1">
        <f>SUM(AQ3867:AQ3870)</f>
        <v>209.5</v>
      </c>
      <c r="AR3871" s="1">
        <f t="shared" si="1071"/>
        <v>4717</v>
      </c>
      <c r="AS3871" s="2"/>
      <c r="AT3871" s="2"/>
    </row>
    <row r="3872" spans="1:46" x14ac:dyDescent="0.3">
      <c r="A3872" s="2" t="s">
        <v>274</v>
      </c>
      <c r="B3872" s="2">
        <v>-130</v>
      </c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>
        <v>-15</v>
      </c>
      <c r="AA3872" s="2"/>
      <c r="AB3872" s="2">
        <v>-5</v>
      </c>
      <c r="AC3872" s="2"/>
      <c r="AD3872" s="2"/>
      <c r="AE3872" s="2"/>
      <c r="AF3872" s="2"/>
      <c r="AG3872" s="2"/>
      <c r="AH3872" s="2"/>
      <c r="AI3872" s="2"/>
      <c r="AJ3872" s="2"/>
      <c r="AK3872" s="2"/>
      <c r="AL3872" s="2"/>
      <c r="AM3872" s="2">
        <f t="shared" si="1073"/>
        <v>-150</v>
      </c>
      <c r="AN3872" s="2"/>
      <c r="AO3872" s="2">
        <v>130</v>
      </c>
      <c r="AP3872" s="2"/>
      <c r="AQ3872" s="2"/>
      <c r="AR3872" s="2">
        <f t="shared" si="1071"/>
        <v>130</v>
      </c>
      <c r="AS3872" s="2"/>
      <c r="AT3872" s="2"/>
    </row>
    <row r="3873" spans="1:46" x14ac:dyDescent="0.3">
      <c r="A3873" s="2" t="s">
        <v>322</v>
      </c>
      <c r="B3873" s="2">
        <v>-30</v>
      </c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>
        <v>-2</v>
      </c>
      <c r="P3873" s="2">
        <v>-2</v>
      </c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  <c r="AD3873" s="2"/>
      <c r="AE3873" s="2"/>
      <c r="AF3873" s="2"/>
      <c r="AG3873" s="2"/>
      <c r="AH3873" s="2"/>
      <c r="AI3873" s="2"/>
      <c r="AJ3873" s="2"/>
      <c r="AK3873" s="2"/>
      <c r="AL3873" s="2"/>
      <c r="AM3873" s="2">
        <f t="shared" si="1073"/>
        <v>-34</v>
      </c>
      <c r="AN3873" s="2"/>
      <c r="AO3873" s="2">
        <v>30</v>
      </c>
      <c r="AP3873" s="2"/>
      <c r="AQ3873" s="2"/>
      <c r="AR3873" s="2">
        <f t="shared" si="1071"/>
        <v>30</v>
      </c>
      <c r="AS3873" s="2"/>
      <c r="AT3873" s="2"/>
    </row>
    <row r="3874" spans="1:46" x14ac:dyDescent="0.3">
      <c r="A3874" s="2" t="s">
        <v>796</v>
      </c>
      <c r="B3874" s="2">
        <v>-4</v>
      </c>
      <c r="C3874" s="2"/>
      <c r="D3874" s="2"/>
      <c r="E3874" s="2"/>
      <c r="F3874" s="2"/>
      <c r="G3874" s="2">
        <v>-1</v>
      </c>
      <c r="H3874" s="2"/>
      <c r="I3874" s="2">
        <v>-1</v>
      </c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  <c r="AD3874" s="2"/>
      <c r="AE3874" s="2"/>
      <c r="AF3874" s="2"/>
      <c r="AG3874" s="2"/>
      <c r="AH3874" s="2"/>
      <c r="AI3874" s="2"/>
      <c r="AJ3874" s="2"/>
      <c r="AK3874" s="2"/>
      <c r="AL3874" s="2"/>
      <c r="AM3874" s="2">
        <f t="shared" si="1073"/>
        <v>-6</v>
      </c>
      <c r="AN3874" s="2"/>
      <c r="AO3874" s="2">
        <v>4</v>
      </c>
      <c r="AP3874" s="2">
        <v>2</v>
      </c>
      <c r="AQ3874" s="2"/>
      <c r="AR3874" s="2">
        <f t="shared" si="1071"/>
        <v>6</v>
      </c>
      <c r="AS3874" s="2"/>
      <c r="AT3874" s="2"/>
    </row>
    <row r="3875" spans="1:46" x14ac:dyDescent="0.3">
      <c r="A3875" s="2" t="s">
        <v>489</v>
      </c>
      <c r="B3875" s="2">
        <v>-40</v>
      </c>
      <c r="C3875" s="2"/>
      <c r="D3875" s="2"/>
      <c r="E3875" s="2">
        <v>-10</v>
      </c>
      <c r="F3875" s="2"/>
      <c r="G3875" s="2"/>
      <c r="H3875" s="2"/>
      <c r="I3875" s="2"/>
      <c r="J3875" s="2">
        <v>-2</v>
      </c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  <c r="AD3875" s="2"/>
      <c r="AE3875" s="2"/>
      <c r="AF3875" s="2"/>
      <c r="AG3875" s="2"/>
      <c r="AH3875" s="2"/>
      <c r="AI3875" s="2"/>
      <c r="AJ3875" s="2"/>
      <c r="AK3875" s="2"/>
      <c r="AL3875" s="2"/>
      <c r="AM3875" s="2">
        <f t="shared" si="1073"/>
        <v>-52</v>
      </c>
      <c r="AN3875" s="2"/>
      <c r="AO3875" s="2">
        <v>40</v>
      </c>
      <c r="AP3875" s="2">
        <v>2</v>
      </c>
      <c r="AQ3875" s="2">
        <v>10</v>
      </c>
      <c r="AR3875" s="2">
        <f t="shared" si="1071"/>
        <v>52</v>
      </c>
      <c r="AS3875" s="2"/>
      <c r="AT3875" s="2"/>
    </row>
    <row r="3876" spans="1:46" x14ac:dyDescent="0.3">
      <c r="A3876" s="2" t="s">
        <v>36</v>
      </c>
      <c r="B3876" s="2">
        <v>-29</v>
      </c>
      <c r="C3876" s="2"/>
      <c r="D3876" s="2"/>
      <c r="E3876" s="2"/>
      <c r="F3876" s="2"/>
      <c r="G3876" s="2">
        <v>-6</v>
      </c>
      <c r="H3876" s="2"/>
      <c r="I3876" s="2"/>
      <c r="J3876" s="2">
        <v>-0.5</v>
      </c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  <c r="AD3876" s="2"/>
      <c r="AE3876" s="2"/>
      <c r="AF3876" s="2"/>
      <c r="AG3876" s="2"/>
      <c r="AH3876" s="2"/>
      <c r="AI3876" s="2"/>
      <c r="AJ3876" s="2"/>
      <c r="AK3876" s="2"/>
      <c r="AL3876" s="2"/>
      <c r="AM3876" s="2">
        <f t="shared" si="1073"/>
        <v>-35.5</v>
      </c>
      <c r="AN3876" s="2"/>
      <c r="AO3876" s="2">
        <v>29</v>
      </c>
      <c r="AP3876" s="2">
        <v>7.5</v>
      </c>
      <c r="AQ3876" s="2"/>
      <c r="AR3876" s="2">
        <f t="shared" si="1071"/>
        <v>36.5</v>
      </c>
      <c r="AS3876" s="2"/>
      <c r="AT3876" s="2"/>
    </row>
    <row r="3877" spans="1:46" x14ac:dyDescent="0.3">
      <c r="A3877" s="2" t="s">
        <v>117</v>
      </c>
      <c r="B3877" s="2">
        <v>420</v>
      </c>
      <c r="C3877" s="2"/>
      <c r="D3877" s="2"/>
      <c r="E3877" s="2">
        <v>20</v>
      </c>
      <c r="F3877" s="2"/>
      <c r="G3877" s="2"/>
      <c r="H3877" s="2"/>
      <c r="I3877" s="2">
        <v>20</v>
      </c>
      <c r="J3877" s="2">
        <v>68</v>
      </c>
      <c r="K3877" s="2"/>
      <c r="L3877" s="2"/>
      <c r="M3877" s="2"/>
      <c r="N3877" s="2"/>
      <c r="O3877" s="2">
        <v>20</v>
      </c>
      <c r="P3877" s="2"/>
      <c r="Q3877" s="2"/>
      <c r="R3877" s="2"/>
      <c r="S3877" s="2"/>
      <c r="T3877" s="2"/>
      <c r="U3877" s="2"/>
      <c r="V3877" s="2"/>
      <c r="W3877" s="2"/>
      <c r="X3877" s="2">
        <v>1</v>
      </c>
      <c r="Y3877" s="2"/>
      <c r="Z3877" s="2">
        <v>40</v>
      </c>
      <c r="AA3877" s="2"/>
      <c r="AB3877" s="2">
        <v>1</v>
      </c>
      <c r="AC3877" s="2"/>
      <c r="AD3877" s="2"/>
      <c r="AE3877" s="2"/>
      <c r="AF3877" s="2"/>
      <c r="AG3877" s="2"/>
      <c r="AH3877" s="2"/>
      <c r="AI3877" s="2"/>
      <c r="AJ3877" s="2"/>
      <c r="AK3877" s="2"/>
      <c r="AL3877" s="2"/>
      <c r="AM3877" s="2">
        <f t="shared" si="1073"/>
        <v>590</v>
      </c>
      <c r="AN3877" s="2"/>
      <c r="AO3877" s="2"/>
      <c r="AP3877" s="2"/>
      <c r="AQ3877" s="2"/>
      <c r="AR3877" s="2"/>
      <c r="AS3877" s="2"/>
      <c r="AT3877" s="2"/>
    </row>
    <row r="3878" spans="1:46" x14ac:dyDescent="0.3">
      <c r="A3878" s="2" t="s">
        <v>118</v>
      </c>
      <c r="B3878" s="2"/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  <c r="AD3878" s="2"/>
      <c r="AE3878" s="2"/>
      <c r="AF3878" s="2"/>
      <c r="AG3878" s="2"/>
      <c r="AH3878" s="2"/>
      <c r="AI3878" s="2"/>
      <c r="AJ3878" s="2"/>
      <c r="AK3878" s="2"/>
      <c r="AL3878" s="2"/>
      <c r="AM3878" s="2"/>
      <c r="AN3878" s="2"/>
      <c r="AO3878" s="2"/>
      <c r="AP3878" s="2"/>
      <c r="AQ3878" s="2"/>
      <c r="AR3878" s="2"/>
      <c r="AS3878" s="2"/>
      <c r="AT3878" s="2"/>
    </row>
    <row r="3879" spans="1:46" x14ac:dyDescent="0.3">
      <c r="A3879" s="1" t="s">
        <v>797</v>
      </c>
      <c r="B3879" s="1">
        <f t="shared" ref="B3879:J3879" si="1075">SUM(B3871:B3878)</f>
        <v>268</v>
      </c>
      <c r="C3879" s="1">
        <f t="shared" si="1075"/>
        <v>0</v>
      </c>
      <c r="D3879" s="1">
        <f t="shared" si="1075"/>
        <v>229</v>
      </c>
      <c r="E3879" s="1">
        <f t="shared" si="1075"/>
        <v>220.5</v>
      </c>
      <c r="F3879" s="1">
        <f t="shared" si="1075"/>
        <v>35.5</v>
      </c>
      <c r="G3879" s="1">
        <f t="shared" si="1075"/>
        <v>382</v>
      </c>
      <c r="H3879" s="1">
        <f t="shared" si="1075"/>
        <v>7</v>
      </c>
      <c r="I3879" s="1">
        <f t="shared" si="1075"/>
        <v>65</v>
      </c>
      <c r="J3879" s="1">
        <f t="shared" si="1075"/>
        <v>428</v>
      </c>
      <c r="K3879" s="2"/>
      <c r="L3879" s="1">
        <f>SUM(L3871:L3878)</f>
        <v>11.5</v>
      </c>
      <c r="M3879" s="1"/>
      <c r="N3879" s="2"/>
      <c r="O3879" s="1">
        <f>SUM(O3871:O3878)</f>
        <v>267</v>
      </c>
      <c r="P3879" s="1">
        <f>SUM(P3871:P3878)</f>
        <v>97</v>
      </c>
      <c r="Q3879" s="1"/>
      <c r="R3879" s="1"/>
      <c r="S3879" s="1">
        <f>SUM(S3871:S3878)</f>
        <v>3</v>
      </c>
      <c r="T3879" s="1">
        <f>SUM(T3871:T3878)</f>
        <v>28</v>
      </c>
      <c r="U3879" s="1">
        <f>SUM(U3871:U3878)</f>
        <v>3</v>
      </c>
      <c r="V3879" s="1">
        <f>SUM(V3871:V3878)</f>
        <v>27</v>
      </c>
      <c r="W3879" s="1"/>
      <c r="X3879" s="1">
        <f>SUM(X3871:X3878)</f>
        <v>29</v>
      </c>
      <c r="Y3879" s="1">
        <f>SUM(Y3871:Y3878)</f>
        <v>15</v>
      </c>
      <c r="Z3879" s="1">
        <f>SUM(Z3871:Z3878)</f>
        <v>86</v>
      </c>
      <c r="AA3879" s="1"/>
      <c r="AB3879" s="1">
        <f>SUM(AB3871:AB3878)</f>
        <v>48</v>
      </c>
      <c r="AC3879" s="1"/>
      <c r="AD3879" s="1"/>
      <c r="AE3879" s="1"/>
      <c r="AF3879" s="1">
        <f>SUM(AF3871:AF3878)</f>
        <v>1</v>
      </c>
      <c r="AG3879" s="1"/>
      <c r="AH3879" s="1"/>
      <c r="AI3879" s="1"/>
      <c r="AJ3879" s="1"/>
      <c r="AK3879" s="1"/>
      <c r="AL3879" s="1"/>
      <c r="AM3879" s="1">
        <f t="shared" ref="AM3879:AM3885" si="1076">SUM(B3879:AF3879)</f>
        <v>2250.5</v>
      </c>
      <c r="AN3879" s="1" t="s">
        <v>797</v>
      </c>
      <c r="AO3879" s="1">
        <f>SUM(AO3871:AO3878)</f>
        <v>3162</v>
      </c>
      <c r="AP3879" s="1">
        <f>SUM(AP3871:AP3878)</f>
        <v>1590</v>
      </c>
      <c r="AQ3879" s="1">
        <f>SUM(AQ3871:AQ3878)</f>
        <v>219.5</v>
      </c>
      <c r="AR3879" s="1">
        <f t="shared" ref="AR3879:AR3884" si="1077">SUM(AO3879:AQ3879)</f>
        <v>4971.5</v>
      </c>
      <c r="AS3879" s="2"/>
      <c r="AT3879" s="2"/>
    </row>
    <row r="3880" spans="1:46" x14ac:dyDescent="0.3">
      <c r="A3880" s="2" t="s">
        <v>677</v>
      </c>
      <c r="B3880" s="2">
        <v>-100</v>
      </c>
      <c r="C3880" s="2"/>
      <c r="D3880" s="2"/>
      <c r="E3880" s="2"/>
      <c r="F3880" s="2"/>
      <c r="G3880" s="2">
        <v>-1</v>
      </c>
      <c r="H3880" s="2"/>
      <c r="I3880" s="2"/>
      <c r="J3880" s="2">
        <v>-15</v>
      </c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  <c r="AD3880" s="2"/>
      <c r="AE3880" s="2"/>
      <c r="AF3880" s="2"/>
      <c r="AG3880" s="2"/>
      <c r="AH3880" s="2"/>
      <c r="AI3880" s="2"/>
      <c r="AJ3880" s="2"/>
      <c r="AK3880" s="2"/>
      <c r="AL3880" s="2"/>
      <c r="AM3880" s="2">
        <f t="shared" si="1076"/>
        <v>-116</v>
      </c>
      <c r="AN3880" s="2"/>
      <c r="AO3880" s="2">
        <v>100</v>
      </c>
      <c r="AP3880" s="2">
        <v>16</v>
      </c>
      <c r="AQ3880" s="2"/>
      <c r="AR3880" s="2">
        <f t="shared" si="1077"/>
        <v>116</v>
      </c>
      <c r="AS3880" s="2"/>
      <c r="AT3880" s="2"/>
    </row>
    <row r="3881" spans="1:46" x14ac:dyDescent="0.3">
      <c r="A3881" s="2" t="s">
        <v>794</v>
      </c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>
        <v>-2</v>
      </c>
      <c r="W3881" s="2"/>
      <c r="X3881" s="2"/>
      <c r="Y3881" s="2"/>
      <c r="Z3881" s="2">
        <v>-8</v>
      </c>
      <c r="AA3881" s="2"/>
      <c r="AB3881" s="2">
        <v>-10</v>
      </c>
      <c r="AC3881" s="2"/>
      <c r="AD3881" s="2"/>
      <c r="AE3881" s="2"/>
      <c r="AF3881" s="2"/>
      <c r="AG3881" s="2"/>
      <c r="AH3881" s="2"/>
      <c r="AI3881" s="2"/>
      <c r="AJ3881" s="2"/>
      <c r="AK3881" s="2"/>
      <c r="AL3881" s="2"/>
      <c r="AM3881" s="2">
        <f t="shared" si="1076"/>
        <v>-20</v>
      </c>
      <c r="AN3881" s="2"/>
      <c r="AO3881" s="2">
        <v>0</v>
      </c>
      <c r="AP3881" s="2"/>
      <c r="AQ3881" s="2"/>
      <c r="AR3881" s="2">
        <f t="shared" si="1077"/>
        <v>0</v>
      </c>
      <c r="AS3881" s="2"/>
      <c r="AT3881" s="2"/>
    </row>
    <row r="3882" spans="1:46" x14ac:dyDescent="0.3">
      <c r="A3882" s="2" t="s">
        <v>30</v>
      </c>
      <c r="B3882" s="2">
        <v>-70</v>
      </c>
      <c r="C3882" s="2"/>
      <c r="D3882" s="2"/>
      <c r="E3882" s="2"/>
      <c r="F3882" s="2"/>
      <c r="G3882" s="2"/>
      <c r="H3882" s="2"/>
      <c r="I3882" s="2"/>
      <c r="J3882" s="2">
        <v>-10</v>
      </c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  <c r="AD3882" s="2"/>
      <c r="AE3882" s="2"/>
      <c r="AF3882" s="2"/>
      <c r="AG3882" s="2"/>
      <c r="AH3882" s="2"/>
      <c r="AI3882" s="2"/>
      <c r="AJ3882" s="2"/>
      <c r="AK3882" s="2"/>
      <c r="AL3882" s="2"/>
      <c r="AM3882" s="2">
        <f t="shared" si="1076"/>
        <v>-80</v>
      </c>
      <c r="AN3882" s="2"/>
      <c r="AO3882" s="2">
        <v>70</v>
      </c>
      <c r="AP3882" s="2">
        <v>10</v>
      </c>
      <c r="AQ3882" s="2"/>
      <c r="AR3882" s="2">
        <f t="shared" si="1077"/>
        <v>80</v>
      </c>
      <c r="AS3882" s="2"/>
      <c r="AT3882" s="2"/>
    </row>
    <row r="3883" spans="1:46" x14ac:dyDescent="0.3">
      <c r="A3883" s="2" t="s">
        <v>21</v>
      </c>
      <c r="B3883" s="2">
        <v>-94</v>
      </c>
      <c r="C3883" s="2"/>
      <c r="D3883" s="2"/>
      <c r="E3883" s="2"/>
      <c r="F3883" s="2"/>
      <c r="G3883" s="2">
        <v>-20</v>
      </c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  <c r="AD3883" s="2"/>
      <c r="AE3883" s="2"/>
      <c r="AF3883" s="2"/>
      <c r="AG3883" s="2"/>
      <c r="AH3883" s="2"/>
      <c r="AI3883" s="2"/>
      <c r="AJ3883" s="2"/>
      <c r="AK3883" s="2"/>
      <c r="AL3883" s="2"/>
      <c r="AM3883" s="2">
        <f t="shared" si="1076"/>
        <v>-114</v>
      </c>
      <c r="AN3883" s="2"/>
      <c r="AO3883" s="2">
        <v>94</v>
      </c>
      <c r="AP3883" s="2">
        <v>20</v>
      </c>
      <c r="AQ3883" s="2"/>
      <c r="AR3883" s="2">
        <f t="shared" si="1077"/>
        <v>114</v>
      </c>
      <c r="AS3883" s="2"/>
      <c r="AT3883" s="2"/>
    </row>
    <row r="3884" spans="1:46" x14ac:dyDescent="0.3">
      <c r="A3884" s="2" t="s">
        <v>47</v>
      </c>
      <c r="B3884" s="2">
        <v>-6</v>
      </c>
      <c r="C3884" s="2"/>
      <c r="D3884" s="2"/>
      <c r="E3884" s="2"/>
      <c r="F3884" s="2"/>
      <c r="G3884" s="2">
        <v>-1</v>
      </c>
      <c r="H3884" s="2"/>
      <c r="I3884" s="2"/>
      <c r="J3884" s="2">
        <v>-1</v>
      </c>
      <c r="K3884" s="2"/>
      <c r="L3884" s="2">
        <v>-1</v>
      </c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  <c r="AD3884" s="2"/>
      <c r="AE3884" s="2"/>
      <c r="AF3884" s="2"/>
      <c r="AG3884" s="2"/>
      <c r="AH3884" s="2"/>
      <c r="AI3884" s="2"/>
      <c r="AJ3884" s="2"/>
      <c r="AK3884" s="2"/>
      <c r="AL3884" s="2"/>
      <c r="AM3884" s="2">
        <f t="shared" si="1076"/>
        <v>-9</v>
      </c>
      <c r="AN3884" s="2"/>
      <c r="AO3884" s="2">
        <v>6</v>
      </c>
      <c r="AP3884" s="2">
        <v>5</v>
      </c>
      <c r="AQ3884" s="2"/>
      <c r="AR3884" s="2">
        <f t="shared" si="1077"/>
        <v>11</v>
      </c>
      <c r="AS3884" s="2"/>
      <c r="AT3884" s="2"/>
    </row>
    <row r="3885" spans="1:46" x14ac:dyDescent="0.3">
      <c r="A3885" s="2" t="s">
        <v>117</v>
      </c>
      <c r="B3885" s="2">
        <v>420</v>
      </c>
      <c r="C3885" s="2"/>
      <c r="D3885" s="2"/>
      <c r="E3885" s="2">
        <v>30</v>
      </c>
      <c r="F3885" s="2"/>
      <c r="G3885" s="2">
        <v>30</v>
      </c>
      <c r="H3885" s="2"/>
      <c r="I3885" s="2">
        <v>30</v>
      </c>
      <c r="J3885" s="2">
        <v>30</v>
      </c>
      <c r="K3885" s="2"/>
      <c r="L3885" s="2"/>
      <c r="M3885" s="2"/>
      <c r="N3885" s="2"/>
      <c r="O3885" s="2">
        <v>20</v>
      </c>
      <c r="P3885" s="2"/>
      <c r="Q3885" s="2"/>
      <c r="R3885" s="2"/>
      <c r="S3885" s="2"/>
      <c r="T3885" s="2"/>
      <c r="U3885" s="2"/>
      <c r="V3885" s="2"/>
      <c r="W3885" s="2"/>
      <c r="X3885" s="2">
        <v>1</v>
      </c>
      <c r="Y3885" s="2"/>
      <c r="Z3885" s="2"/>
      <c r="AA3885" s="2"/>
      <c r="AB3885" s="2">
        <v>1</v>
      </c>
      <c r="AC3885" s="2"/>
      <c r="AD3885" s="2"/>
      <c r="AE3885" s="2"/>
      <c r="AF3885" s="2"/>
      <c r="AG3885" s="2"/>
      <c r="AH3885" s="2"/>
      <c r="AI3885" s="2"/>
      <c r="AJ3885" s="2"/>
      <c r="AK3885" s="2"/>
      <c r="AL3885" s="2"/>
      <c r="AM3885" s="2">
        <f t="shared" si="1076"/>
        <v>562</v>
      </c>
      <c r="AN3885" s="2"/>
      <c r="AO3885" s="2"/>
      <c r="AP3885" s="2"/>
      <c r="AQ3885" s="2"/>
      <c r="AR3885" s="2"/>
      <c r="AS3885" s="2"/>
      <c r="AT3885" s="2"/>
    </row>
    <row r="3886" spans="1:46" x14ac:dyDescent="0.3">
      <c r="A3886" s="2" t="s">
        <v>118</v>
      </c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  <c r="AD3886" s="2"/>
      <c r="AE3886" s="2"/>
      <c r="AF3886" s="2"/>
      <c r="AG3886" s="2"/>
      <c r="AH3886" s="2"/>
      <c r="AI3886" s="2"/>
      <c r="AJ3886" s="2"/>
      <c r="AK3886" s="2"/>
      <c r="AL3886" s="2"/>
      <c r="AM3886" s="2"/>
      <c r="AN3886" s="2"/>
      <c r="AO3886" s="2">
        <v>-420</v>
      </c>
      <c r="AP3886" s="2">
        <v>-144</v>
      </c>
      <c r="AQ3886" s="2"/>
      <c r="AR3886" s="2">
        <f t="shared" ref="AR3886:AR3897" si="1078">SUM(AO3886:AQ3886)</f>
        <v>-564</v>
      </c>
      <c r="AS3886" s="2"/>
      <c r="AT3886" s="2"/>
    </row>
    <row r="3887" spans="1:46" x14ac:dyDescent="0.3">
      <c r="A3887" s="1" t="s">
        <v>798</v>
      </c>
      <c r="B3887" s="1">
        <f t="shared" ref="B3887:J3887" si="1079">SUM(B3879:B3886)</f>
        <v>418</v>
      </c>
      <c r="C3887" s="1">
        <f t="shared" si="1079"/>
        <v>0</v>
      </c>
      <c r="D3887" s="1">
        <f t="shared" si="1079"/>
        <v>229</v>
      </c>
      <c r="E3887" s="1">
        <f t="shared" si="1079"/>
        <v>250.5</v>
      </c>
      <c r="F3887" s="1">
        <f t="shared" si="1079"/>
        <v>35.5</v>
      </c>
      <c r="G3887" s="1">
        <f t="shared" si="1079"/>
        <v>390</v>
      </c>
      <c r="H3887" s="1">
        <f t="shared" si="1079"/>
        <v>7</v>
      </c>
      <c r="I3887" s="1">
        <f t="shared" si="1079"/>
        <v>95</v>
      </c>
      <c r="J3887" s="1">
        <f t="shared" si="1079"/>
        <v>432</v>
      </c>
      <c r="K3887" s="2"/>
      <c r="L3887" s="1">
        <f>SUM(L3879:L3886)</f>
        <v>10.5</v>
      </c>
      <c r="M3887" s="1"/>
      <c r="N3887" s="2"/>
      <c r="O3887" s="1">
        <f>SUM(O3879:O3886)</f>
        <v>287</v>
      </c>
      <c r="P3887" s="1">
        <f>SUM(P3879:P3886)</f>
        <v>97</v>
      </c>
      <c r="Q3887" s="1"/>
      <c r="R3887" s="1"/>
      <c r="S3887" s="1">
        <f>SUM(S3879:S3886)</f>
        <v>3</v>
      </c>
      <c r="T3887" s="1">
        <f>SUM(T3879:T3886)</f>
        <v>28</v>
      </c>
      <c r="U3887" s="1">
        <f>SUM(U3879:U3886)</f>
        <v>3</v>
      </c>
      <c r="V3887" s="1">
        <f>SUM(V3879:V3886)</f>
        <v>25</v>
      </c>
      <c r="W3887" s="1"/>
      <c r="X3887" s="1">
        <f>SUM(X3879:X3886)</f>
        <v>30</v>
      </c>
      <c r="Y3887" s="1">
        <f>SUM(Y3879:Y3886)</f>
        <v>15</v>
      </c>
      <c r="Z3887" s="1">
        <f>SUM(Z3879:Z3886)</f>
        <v>78</v>
      </c>
      <c r="AA3887" s="1"/>
      <c r="AB3887" s="1">
        <f>SUM(AB3879:AB3886)</f>
        <v>39</v>
      </c>
      <c r="AC3887" s="1"/>
      <c r="AD3887" s="1"/>
      <c r="AE3887" s="1"/>
      <c r="AF3887" s="1">
        <f>SUM(AF3879:AF3886)</f>
        <v>1</v>
      </c>
      <c r="AG3887" s="1"/>
      <c r="AH3887" s="1"/>
      <c r="AI3887" s="1"/>
      <c r="AJ3887" s="1"/>
      <c r="AK3887" s="1"/>
      <c r="AL3887" s="1"/>
      <c r="AM3887" s="1">
        <f t="shared" ref="AM3887:AM3893" si="1080">SUM(B3887:AF3887)</f>
        <v>2473.5</v>
      </c>
      <c r="AN3887" s="1" t="s">
        <v>798</v>
      </c>
      <c r="AO3887" s="1">
        <f>SUM(AO3879:AO3886)</f>
        <v>3012</v>
      </c>
      <c r="AP3887" s="1">
        <f>SUM(AP3879:AP3886)</f>
        <v>1497</v>
      </c>
      <c r="AQ3887" s="1">
        <f>SUM(AQ3879:AQ3886)</f>
        <v>219.5</v>
      </c>
      <c r="AR3887" s="1">
        <f t="shared" si="1078"/>
        <v>4728.5</v>
      </c>
      <c r="AS3887" s="2"/>
      <c r="AT3887" s="2"/>
    </row>
    <row r="3888" spans="1:46" x14ac:dyDescent="0.3">
      <c r="A3888" s="2" t="s">
        <v>274</v>
      </c>
      <c r="B3888" s="2">
        <v>-100</v>
      </c>
      <c r="C3888" s="2"/>
      <c r="D3888" s="2"/>
      <c r="E3888" s="2"/>
      <c r="F3888" s="2"/>
      <c r="G3888" s="2"/>
      <c r="H3888" s="2"/>
      <c r="I3888" s="2">
        <v>-24</v>
      </c>
      <c r="J3888" s="2"/>
      <c r="K3888" s="2"/>
      <c r="L3888" s="2"/>
      <c r="M3888" s="2"/>
      <c r="N3888" s="2"/>
      <c r="O3888" s="2">
        <v>-10</v>
      </c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  <c r="AD3888" s="2"/>
      <c r="AE3888" s="2"/>
      <c r="AF3888" s="2"/>
      <c r="AG3888" s="2"/>
      <c r="AH3888" s="2"/>
      <c r="AI3888" s="2"/>
      <c r="AJ3888" s="2"/>
      <c r="AK3888" s="2"/>
      <c r="AL3888" s="2"/>
      <c r="AM3888" s="2">
        <f t="shared" si="1080"/>
        <v>-134</v>
      </c>
      <c r="AN3888" s="2"/>
      <c r="AO3888" s="2">
        <v>100</v>
      </c>
      <c r="AP3888" s="2">
        <v>24</v>
      </c>
      <c r="AQ3888" s="2"/>
      <c r="AR3888" s="2">
        <f t="shared" si="1078"/>
        <v>124</v>
      </c>
      <c r="AS3888" s="2"/>
      <c r="AT3888" s="2"/>
    </row>
    <row r="3889" spans="1:46" x14ac:dyDescent="0.3">
      <c r="A3889" s="2" t="s">
        <v>770</v>
      </c>
      <c r="B3889" s="2">
        <v>-130</v>
      </c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>
        <v>-20</v>
      </c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>
        <v>-5</v>
      </c>
      <c r="AA3889" s="2"/>
      <c r="AB3889" s="2"/>
      <c r="AC3889" s="2"/>
      <c r="AD3889" s="2"/>
      <c r="AE3889" s="2"/>
      <c r="AF3889" s="2"/>
      <c r="AG3889" s="2"/>
      <c r="AH3889" s="2"/>
      <c r="AI3889" s="2"/>
      <c r="AJ3889" s="2"/>
      <c r="AK3889" s="2"/>
      <c r="AL3889" s="2"/>
      <c r="AM3889" s="2">
        <f t="shared" si="1080"/>
        <v>-155</v>
      </c>
      <c r="AN3889" s="2"/>
      <c r="AO3889" s="2">
        <v>130</v>
      </c>
      <c r="AP3889" s="2"/>
      <c r="AQ3889" s="2"/>
      <c r="AR3889" s="2">
        <f t="shared" si="1078"/>
        <v>130</v>
      </c>
      <c r="AS3889" s="2"/>
      <c r="AT3889" s="2"/>
    </row>
    <row r="3890" spans="1:46" x14ac:dyDescent="0.3">
      <c r="A3890" s="2" t="s">
        <v>687</v>
      </c>
      <c r="B3890" s="2">
        <v>-9</v>
      </c>
      <c r="C3890" s="2"/>
      <c r="D3890" s="2"/>
      <c r="E3890" s="2">
        <v>-1</v>
      </c>
      <c r="F3890" s="2"/>
      <c r="G3890" s="2">
        <v>-1</v>
      </c>
      <c r="H3890" s="2"/>
      <c r="I3890" s="2">
        <v>-1</v>
      </c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  <c r="AD3890" s="2"/>
      <c r="AE3890" s="2"/>
      <c r="AF3890" s="2"/>
      <c r="AG3890" s="2"/>
      <c r="AH3890" s="2"/>
      <c r="AI3890" s="2"/>
      <c r="AJ3890" s="2"/>
      <c r="AK3890" s="2"/>
      <c r="AL3890" s="2"/>
      <c r="AM3890" s="2">
        <f t="shared" si="1080"/>
        <v>-12</v>
      </c>
      <c r="AN3890" s="2"/>
      <c r="AO3890" s="2">
        <v>0</v>
      </c>
      <c r="AP3890" s="2"/>
      <c r="AQ3890" s="2"/>
      <c r="AR3890" s="2">
        <f t="shared" si="1078"/>
        <v>0</v>
      </c>
      <c r="AS3890" s="2"/>
      <c r="AT3890" s="2"/>
    </row>
    <row r="3891" spans="1:46" x14ac:dyDescent="0.3">
      <c r="A3891" s="2" t="s">
        <v>38</v>
      </c>
      <c r="B3891" s="2">
        <v>-13</v>
      </c>
      <c r="C3891" s="2"/>
      <c r="D3891" s="2"/>
      <c r="E3891" s="2"/>
      <c r="F3891" s="2"/>
      <c r="G3891" s="2">
        <v>-10</v>
      </c>
      <c r="H3891" s="2"/>
      <c r="I3891" s="2"/>
      <c r="J3891" s="2">
        <v>-2</v>
      </c>
      <c r="K3891" s="2"/>
      <c r="L3891" s="2"/>
      <c r="M3891" s="2"/>
      <c r="N3891" s="2"/>
      <c r="O3891" s="2">
        <v>-2</v>
      </c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  <c r="AD3891" s="2"/>
      <c r="AE3891" s="2"/>
      <c r="AF3891" s="2"/>
      <c r="AG3891" s="2"/>
      <c r="AH3891" s="2"/>
      <c r="AI3891" s="2"/>
      <c r="AJ3891" s="2"/>
      <c r="AK3891" s="2"/>
      <c r="AL3891" s="2"/>
      <c r="AM3891" s="2">
        <f t="shared" si="1080"/>
        <v>-27</v>
      </c>
      <c r="AN3891" s="2"/>
      <c r="AO3891" s="2">
        <v>9</v>
      </c>
      <c r="AP3891" s="2">
        <v>3</v>
      </c>
      <c r="AQ3891" s="2">
        <v>1</v>
      </c>
      <c r="AR3891" s="2">
        <f t="shared" si="1078"/>
        <v>13</v>
      </c>
      <c r="AS3891" s="2"/>
      <c r="AT3891" s="2"/>
    </row>
    <row r="3892" spans="1:46" x14ac:dyDescent="0.3">
      <c r="A3892" s="2" t="s">
        <v>799</v>
      </c>
      <c r="B3892" s="2">
        <v>-11</v>
      </c>
      <c r="C3892" s="2"/>
      <c r="D3892" s="2"/>
      <c r="E3892" s="2"/>
      <c r="F3892" s="2"/>
      <c r="G3892" s="2"/>
      <c r="H3892" s="2"/>
      <c r="I3892" s="2"/>
      <c r="J3892" s="2">
        <v>-1</v>
      </c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  <c r="AD3892" s="2"/>
      <c r="AE3892" s="2"/>
      <c r="AF3892" s="2"/>
      <c r="AG3892" s="2"/>
      <c r="AH3892" s="2"/>
      <c r="AI3892" s="2"/>
      <c r="AJ3892" s="2"/>
      <c r="AK3892" s="2"/>
      <c r="AL3892" s="2"/>
      <c r="AM3892" s="2">
        <f t="shared" si="1080"/>
        <v>-12</v>
      </c>
      <c r="AN3892" s="2"/>
      <c r="AO3892" s="2">
        <v>13</v>
      </c>
      <c r="AP3892" s="2">
        <v>12</v>
      </c>
      <c r="AQ3892" s="2"/>
      <c r="AR3892" s="2">
        <f t="shared" si="1078"/>
        <v>25</v>
      </c>
      <c r="AS3892" s="2"/>
      <c r="AT3892" s="2"/>
    </row>
    <row r="3893" spans="1:46" x14ac:dyDescent="0.3">
      <c r="A3893" s="2" t="s">
        <v>789</v>
      </c>
      <c r="B3893" s="2"/>
      <c r="C3893" s="2"/>
      <c r="D3893" s="2"/>
      <c r="E3893" s="2"/>
      <c r="F3893" s="2">
        <v>-2</v>
      </c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>
        <v>-3</v>
      </c>
      <c r="U3893" s="2"/>
      <c r="V3893" s="2"/>
      <c r="W3893" s="2"/>
      <c r="X3893" s="2"/>
      <c r="Y3893" s="2">
        <v>-3</v>
      </c>
      <c r="Z3893" s="2"/>
      <c r="AA3893" s="2"/>
      <c r="AB3893" s="2">
        <v>-2</v>
      </c>
      <c r="AC3893" s="2"/>
      <c r="AD3893" s="2"/>
      <c r="AE3893" s="2"/>
      <c r="AF3893" s="2"/>
      <c r="AG3893" s="2"/>
      <c r="AH3893" s="2"/>
      <c r="AI3893" s="2"/>
      <c r="AJ3893" s="2"/>
      <c r="AK3893" s="2"/>
      <c r="AL3893" s="2"/>
      <c r="AM3893" s="2">
        <f t="shared" si="1080"/>
        <v>-10</v>
      </c>
      <c r="AN3893" s="2"/>
      <c r="AO3893" s="2">
        <v>11</v>
      </c>
      <c r="AP3893" s="2">
        <v>1</v>
      </c>
      <c r="AQ3893" s="2"/>
      <c r="AR3893" s="2">
        <f t="shared" si="1078"/>
        <v>12</v>
      </c>
      <c r="AS3893" s="2"/>
      <c r="AT3893" s="2"/>
    </row>
    <row r="3894" spans="1:46" x14ac:dyDescent="0.3">
      <c r="A3894" s="2" t="s">
        <v>778</v>
      </c>
      <c r="B3894" s="2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  <c r="AD3894" s="2"/>
      <c r="AE3894" s="2"/>
      <c r="AF3894" s="2"/>
      <c r="AG3894" s="2"/>
      <c r="AH3894" s="2"/>
      <c r="AI3894" s="2"/>
      <c r="AJ3894" s="2"/>
      <c r="AK3894" s="2"/>
      <c r="AL3894" s="2"/>
      <c r="AM3894" s="2"/>
      <c r="AN3894" s="2"/>
      <c r="AO3894" s="2">
        <v>0</v>
      </c>
      <c r="AP3894" s="2"/>
      <c r="AQ3894" s="2"/>
      <c r="AR3894" s="2">
        <f t="shared" si="1078"/>
        <v>0</v>
      </c>
      <c r="AS3894" s="2"/>
      <c r="AT3894" s="2"/>
    </row>
    <row r="3895" spans="1:46" x14ac:dyDescent="0.3">
      <c r="A3895" s="2" t="s">
        <v>36</v>
      </c>
      <c r="B3895" s="2">
        <v>-19.5</v>
      </c>
      <c r="C3895" s="2"/>
      <c r="D3895" s="2"/>
      <c r="E3895" s="2"/>
      <c r="F3895" s="2"/>
      <c r="G3895" s="2">
        <v>-3</v>
      </c>
      <c r="H3895" s="2"/>
      <c r="I3895" s="2"/>
      <c r="J3895" s="2"/>
      <c r="K3895" s="2"/>
      <c r="L3895" s="2">
        <v>-0.5</v>
      </c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  <c r="AD3895" s="2"/>
      <c r="AE3895" s="2"/>
      <c r="AF3895" s="2"/>
      <c r="AG3895" s="2"/>
      <c r="AH3895" s="2"/>
      <c r="AI3895" s="2"/>
      <c r="AJ3895" s="2"/>
      <c r="AK3895" s="2"/>
      <c r="AL3895" s="2"/>
      <c r="AM3895" s="2">
        <f>SUM(B3895:AF3895)</f>
        <v>-23</v>
      </c>
      <c r="AN3895" s="2"/>
      <c r="AO3895" s="2">
        <v>19.5</v>
      </c>
      <c r="AP3895" s="2">
        <v>4.5</v>
      </c>
      <c r="AQ3895" s="2"/>
      <c r="AR3895" s="2">
        <f t="shared" si="1078"/>
        <v>24</v>
      </c>
      <c r="AS3895" s="2"/>
      <c r="AT3895" s="2"/>
    </row>
    <row r="3896" spans="1:46" x14ac:dyDescent="0.3">
      <c r="A3896" s="2" t="s">
        <v>34</v>
      </c>
      <c r="B3896" s="2">
        <v>-100</v>
      </c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>
        <v>-5</v>
      </c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  <c r="AD3896" s="2"/>
      <c r="AE3896" s="2"/>
      <c r="AF3896" s="2"/>
      <c r="AG3896" s="2"/>
      <c r="AH3896" s="2"/>
      <c r="AI3896" s="2"/>
      <c r="AJ3896" s="2"/>
      <c r="AK3896" s="2"/>
      <c r="AL3896" s="2"/>
      <c r="AM3896" s="2">
        <f>SUM(B3896:AF3896)</f>
        <v>-105</v>
      </c>
      <c r="AN3896" s="2"/>
      <c r="AO3896" s="2">
        <v>100</v>
      </c>
      <c r="AP3896" s="2">
        <v>20</v>
      </c>
      <c r="AQ3896" s="2"/>
      <c r="AR3896" s="2">
        <f t="shared" si="1078"/>
        <v>120</v>
      </c>
      <c r="AS3896" s="2"/>
      <c r="AT3896" s="2"/>
    </row>
    <row r="3897" spans="1:46" x14ac:dyDescent="0.3">
      <c r="A3897" s="2" t="s">
        <v>30</v>
      </c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  <c r="AD3897" s="2"/>
      <c r="AE3897" s="2"/>
      <c r="AF3897" s="2"/>
      <c r="AG3897" s="2"/>
      <c r="AH3897" s="2"/>
      <c r="AI3897" s="2"/>
      <c r="AJ3897" s="2"/>
      <c r="AK3897" s="2"/>
      <c r="AL3897" s="2"/>
      <c r="AM3897" s="2">
        <f>SUM(B3897:AF3897)</f>
        <v>0</v>
      </c>
      <c r="AN3897" s="2"/>
      <c r="AO3897" s="2"/>
      <c r="AP3897" s="2">
        <v>10</v>
      </c>
      <c r="AQ3897" s="2"/>
      <c r="AR3897" s="2">
        <f t="shared" si="1078"/>
        <v>10</v>
      </c>
      <c r="AS3897" s="2"/>
      <c r="AT3897" s="2"/>
    </row>
    <row r="3898" spans="1:46" x14ac:dyDescent="0.3">
      <c r="A3898" s="2" t="s">
        <v>124</v>
      </c>
      <c r="B3898" s="2">
        <v>420</v>
      </c>
      <c r="C3898" s="2"/>
      <c r="D3898" s="2"/>
      <c r="E3898" s="2">
        <v>10</v>
      </c>
      <c r="F3898" s="2"/>
      <c r="G3898" s="2">
        <v>40</v>
      </c>
      <c r="H3898" s="2"/>
      <c r="I3898" s="2"/>
      <c r="J3898" s="2">
        <v>64</v>
      </c>
      <c r="K3898" s="2"/>
      <c r="L3898" s="2"/>
      <c r="M3898" s="2"/>
      <c r="N3898" s="2"/>
      <c r="O3898" s="2">
        <v>10</v>
      </c>
      <c r="P3898" s="2"/>
      <c r="Q3898" s="2"/>
      <c r="R3898" s="2"/>
      <c r="S3898" s="2">
        <v>22</v>
      </c>
      <c r="T3898" s="2"/>
      <c r="U3898" s="2"/>
      <c r="V3898" s="2">
        <v>10</v>
      </c>
      <c r="W3898" s="2"/>
      <c r="X3898" s="2"/>
      <c r="Y3898" s="2"/>
      <c r="Z3898" s="2"/>
      <c r="AA3898" s="2"/>
      <c r="AB3898" s="2">
        <v>1</v>
      </c>
      <c r="AC3898" s="2"/>
      <c r="AD3898" s="2"/>
      <c r="AE3898" s="2"/>
      <c r="AF3898" s="2"/>
      <c r="AG3898" s="2"/>
      <c r="AH3898" s="2"/>
      <c r="AI3898" s="2"/>
      <c r="AJ3898" s="2"/>
      <c r="AK3898" s="2"/>
      <c r="AL3898" s="2"/>
      <c r="AM3898" s="2">
        <f>SUM(B3898:AF3898)</f>
        <v>577</v>
      </c>
      <c r="AN3898" s="2"/>
      <c r="AO3898" s="2"/>
      <c r="AP3898" s="2"/>
      <c r="AQ3898" s="2"/>
      <c r="AR3898" s="2"/>
      <c r="AS3898" s="2"/>
      <c r="AT3898" s="2"/>
    </row>
    <row r="3899" spans="1:46" x14ac:dyDescent="0.3">
      <c r="A3899" s="2" t="s">
        <v>118</v>
      </c>
      <c r="B3899" s="2"/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  <c r="AD3899" s="2"/>
      <c r="AE3899" s="2"/>
      <c r="AF3899" s="2"/>
      <c r="AG3899" s="2"/>
      <c r="AH3899" s="2"/>
      <c r="AI3899" s="2"/>
      <c r="AJ3899" s="2"/>
      <c r="AK3899" s="2"/>
      <c r="AL3899" s="2"/>
      <c r="AM3899" s="2"/>
      <c r="AN3899" s="2"/>
      <c r="AO3899" s="2">
        <v>-420</v>
      </c>
      <c r="AP3899" s="2">
        <v>-53</v>
      </c>
      <c r="AQ3899" s="2"/>
      <c r="AR3899" s="2">
        <f t="shared" ref="AR3899:AR3904" si="1081">SUM(AO3899:AQ3899)</f>
        <v>-473</v>
      </c>
      <c r="AS3899" s="2"/>
      <c r="AT3899" s="2"/>
    </row>
    <row r="3900" spans="1:46" x14ac:dyDescent="0.3">
      <c r="A3900" s="1" t="s">
        <v>800</v>
      </c>
      <c r="B3900" s="1">
        <f t="shared" ref="B3900:J3900" si="1082">SUM(B3887:B3899)</f>
        <v>455.5</v>
      </c>
      <c r="C3900" s="1">
        <f t="shared" si="1082"/>
        <v>0</v>
      </c>
      <c r="D3900" s="1">
        <f t="shared" si="1082"/>
        <v>229</v>
      </c>
      <c r="E3900" s="1">
        <f t="shared" si="1082"/>
        <v>259.5</v>
      </c>
      <c r="F3900" s="1">
        <f t="shared" si="1082"/>
        <v>33.5</v>
      </c>
      <c r="G3900" s="1">
        <f t="shared" si="1082"/>
        <v>416</v>
      </c>
      <c r="H3900" s="1">
        <f t="shared" si="1082"/>
        <v>7</v>
      </c>
      <c r="I3900" s="1">
        <f t="shared" si="1082"/>
        <v>70</v>
      </c>
      <c r="J3900" s="1">
        <f t="shared" si="1082"/>
        <v>493</v>
      </c>
      <c r="K3900" s="2"/>
      <c r="L3900" s="1">
        <f>SUM(L3887:L3899)</f>
        <v>10</v>
      </c>
      <c r="M3900" s="1"/>
      <c r="N3900" s="2"/>
      <c r="O3900" s="1">
        <f>SUM(O3887:O3899)</f>
        <v>260</v>
      </c>
      <c r="P3900" s="1">
        <f>SUM(P3887:P3899)</f>
        <v>97</v>
      </c>
      <c r="Q3900" s="1"/>
      <c r="R3900" s="1"/>
      <c r="S3900" s="1">
        <f>SUM(S3887:S3899)</f>
        <v>25</v>
      </c>
      <c r="T3900" s="1">
        <f>SUM(T3887:T3899)</f>
        <v>25</v>
      </c>
      <c r="U3900" s="1">
        <f>SUM(U3887:U3899)</f>
        <v>3</v>
      </c>
      <c r="V3900" s="1">
        <f>SUM(V3887:V3899)</f>
        <v>35</v>
      </c>
      <c r="W3900" s="1"/>
      <c r="X3900" s="1">
        <f>SUM(X3887:X3899)</f>
        <v>30</v>
      </c>
      <c r="Y3900" s="1">
        <f>SUM(Y3887:Y3899)</f>
        <v>12</v>
      </c>
      <c r="Z3900" s="1">
        <f>SUM(Z3887:Z3899)</f>
        <v>73</v>
      </c>
      <c r="AA3900" s="1"/>
      <c r="AB3900" s="1">
        <f>SUM(AB3887:AB3899)</f>
        <v>38</v>
      </c>
      <c r="AC3900" s="1"/>
      <c r="AD3900" s="1"/>
      <c r="AE3900" s="1"/>
      <c r="AF3900" s="1">
        <f>SUM(AF3887:AF3899)</f>
        <v>1</v>
      </c>
      <c r="AG3900" s="1"/>
      <c r="AH3900" s="1"/>
      <c r="AI3900" s="1"/>
      <c r="AJ3900" s="1"/>
      <c r="AK3900" s="1"/>
      <c r="AL3900" s="1"/>
      <c r="AM3900" s="1">
        <f t="shared" ref="AM3900:AM3905" si="1083">SUM(B3900:AF3900)</f>
        <v>2572.5</v>
      </c>
      <c r="AN3900" s="1" t="s">
        <v>800</v>
      </c>
      <c r="AO3900" s="1">
        <f>SUM(AO3887:AO3899)</f>
        <v>2974.5</v>
      </c>
      <c r="AP3900" s="1">
        <f>SUM(AP3887:AP3899)</f>
        <v>1518.5</v>
      </c>
      <c r="AQ3900" s="1">
        <f>SUM(AQ3887:AQ3899)</f>
        <v>220.5</v>
      </c>
      <c r="AR3900" s="1">
        <f t="shared" si="1081"/>
        <v>4713.5</v>
      </c>
      <c r="AS3900" s="2"/>
      <c r="AT3900" s="2"/>
    </row>
    <row r="3901" spans="1:46" x14ac:dyDescent="0.3">
      <c r="A3901" s="2" t="s">
        <v>274</v>
      </c>
      <c r="B3901" s="2">
        <v>-100</v>
      </c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>
        <v>-5</v>
      </c>
      <c r="W3901" s="2"/>
      <c r="X3901" s="2"/>
      <c r="Y3901" s="2"/>
      <c r="Z3901" s="2"/>
      <c r="AA3901" s="2"/>
      <c r="AB3901" s="2"/>
      <c r="AC3901" s="2"/>
      <c r="AD3901" s="2"/>
      <c r="AE3901" s="2"/>
      <c r="AF3901" s="2"/>
      <c r="AG3901" s="2"/>
      <c r="AH3901" s="2"/>
      <c r="AI3901" s="2"/>
      <c r="AJ3901" s="2"/>
      <c r="AK3901" s="2"/>
      <c r="AL3901" s="2"/>
      <c r="AM3901" s="2">
        <f t="shared" si="1083"/>
        <v>-105</v>
      </c>
      <c r="AN3901" s="2"/>
      <c r="AO3901" s="2">
        <v>100</v>
      </c>
      <c r="AP3901" s="2">
        <v>24</v>
      </c>
      <c r="AQ3901" s="2"/>
      <c r="AR3901" s="2">
        <f t="shared" si="1081"/>
        <v>124</v>
      </c>
      <c r="AS3901" s="2"/>
      <c r="AT3901" s="2"/>
    </row>
    <row r="3902" spans="1:46" x14ac:dyDescent="0.3">
      <c r="A3902" s="2" t="s">
        <v>754</v>
      </c>
      <c r="B3902" s="2">
        <v>-260</v>
      </c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>
        <v>-50</v>
      </c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  <c r="AD3902" s="2"/>
      <c r="AE3902" s="2"/>
      <c r="AF3902" s="2"/>
      <c r="AG3902" s="2"/>
      <c r="AH3902" s="2"/>
      <c r="AI3902" s="2"/>
      <c r="AJ3902" s="2"/>
      <c r="AK3902" s="2"/>
      <c r="AL3902" s="2"/>
      <c r="AM3902" s="2">
        <f t="shared" si="1083"/>
        <v>-310</v>
      </c>
      <c r="AN3902" s="2"/>
      <c r="AO3902" s="2">
        <v>260</v>
      </c>
      <c r="AP3902" s="2"/>
      <c r="AQ3902" s="2"/>
      <c r="AR3902" s="2">
        <f t="shared" si="1081"/>
        <v>260</v>
      </c>
      <c r="AS3902" s="2"/>
      <c r="AT3902" s="2"/>
    </row>
    <row r="3903" spans="1:46" x14ac:dyDescent="0.3">
      <c r="A3903" s="2" t="s">
        <v>191</v>
      </c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>
        <v>-1</v>
      </c>
      <c r="AC3903" s="2"/>
      <c r="AD3903" s="2"/>
      <c r="AE3903" s="2"/>
      <c r="AF3903" s="2"/>
      <c r="AG3903" s="2"/>
      <c r="AH3903" s="2"/>
      <c r="AI3903" s="2"/>
      <c r="AJ3903" s="2"/>
      <c r="AK3903" s="2"/>
      <c r="AL3903" s="2"/>
      <c r="AM3903" s="2">
        <f t="shared" si="1083"/>
        <v>-1</v>
      </c>
      <c r="AN3903" s="2"/>
      <c r="AO3903" s="2">
        <v>0</v>
      </c>
      <c r="AP3903" s="2"/>
      <c r="AQ3903" s="2"/>
      <c r="AR3903" s="2">
        <f t="shared" si="1081"/>
        <v>0</v>
      </c>
      <c r="AS3903" s="2"/>
      <c r="AT3903" s="2"/>
    </row>
    <row r="3904" spans="1:46" x14ac:dyDescent="0.3">
      <c r="A3904" s="2" t="s">
        <v>13</v>
      </c>
      <c r="B3904" s="2">
        <v>-43</v>
      </c>
      <c r="C3904" s="2"/>
      <c r="D3904" s="2">
        <v>-3</v>
      </c>
      <c r="E3904" s="2">
        <v>-3</v>
      </c>
      <c r="F3904" s="2"/>
      <c r="G3904" s="2"/>
      <c r="H3904" s="2"/>
      <c r="I3904" s="2"/>
      <c r="J3904" s="2">
        <v>-4</v>
      </c>
      <c r="K3904" s="2"/>
      <c r="L3904" s="2"/>
      <c r="M3904" s="2"/>
      <c r="N3904" s="2"/>
      <c r="O3904" s="2"/>
      <c r="P3904" s="2">
        <v>-3</v>
      </c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>
        <v>-3</v>
      </c>
      <c r="AC3904" s="2"/>
      <c r="AD3904" s="2"/>
      <c r="AE3904" s="2"/>
      <c r="AF3904" s="2"/>
      <c r="AG3904" s="2"/>
      <c r="AH3904" s="2"/>
      <c r="AI3904" s="2"/>
      <c r="AJ3904" s="2"/>
      <c r="AK3904" s="2"/>
      <c r="AL3904" s="2"/>
      <c r="AM3904" s="2">
        <f t="shared" si="1083"/>
        <v>-59</v>
      </c>
      <c r="AN3904" s="2"/>
      <c r="AO3904" s="2">
        <v>43</v>
      </c>
      <c r="AP3904" s="2">
        <v>5</v>
      </c>
      <c r="AQ3904" s="2">
        <v>6</v>
      </c>
      <c r="AR3904" s="2">
        <f t="shared" si="1081"/>
        <v>54</v>
      </c>
      <c r="AS3904" s="2"/>
      <c r="AT3904" s="2"/>
    </row>
    <row r="3905" spans="1:46" x14ac:dyDescent="0.3">
      <c r="A3905" s="2" t="s">
        <v>117</v>
      </c>
      <c r="B3905" s="2">
        <v>420</v>
      </c>
      <c r="C3905" s="2"/>
      <c r="D3905" s="2"/>
      <c r="E3905" s="2">
        <v>30</v>
      </c>
      <c r="F3905" s="2"/>
      <c r="G3905" s="2">
        <v>40</v>
      </c>
      <c r="H3905" s="2"/>
      <c r="I3905" s="2"/>
      <c r="J3905" s="2">
        <v>97</v>
      </c>
      <c r="K3905" s="2"/>
      <c r="L3905" s="2"/>
      <c r="M3905" s="2"/>
      <c r="N3905" s="2"/>
      <c r="O3905" s="2">
        <v>1</v>
      </c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>
        <v>1</v>
      </c>
      <c r="AC3905" s="2"/>
      <c r="AD3905" s="2"/>
      <c r="AE3905" s="2"/>
      <c r="AF3905" s="2"/>
      <c r="AG3905" s="2"/>
      <c r="AH3905" s="2"/>
      <c r="AI3905" s="2"/>
      <c r="AJ3905" s="2"/>
      <c r="AK3905" s="2"/>
      <c r="AL3905" s="2"/>
      <c r="AM3905" s="2">
        <f t="shared" si="1083"/>
        <v>589</v>
      </c>
      <c r="AN3905" s="2"/>
      <c r="AO3905" s="2"/>
      <c r="AP3905" s="2"/>
      <c r="AQ3905" s="2"/>
      <c r="AR3905" s="2"/>
      <c r="AS3905" s="2"/>
      <c r="AT3905" s="2"/>
    </row>
    <row r="3906" spans="1:46" x14ac:dyDescent="0.3">
      <c r="A3906" s="2" t="s">
        <v>118</v>
      </c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  <c r="AD3906" s="2"/>
      <c r="AE3906" s="2"/>
      <c r="AF3906" s="2"/>
      <c r="AG3906" s="2"/>
      <c r="AH3906" s="2"/>
      <c r="AI3906" s="2"/>
      <c r="AJ3906" s="2"/>
      <c r="AK3906" s="2"/>
      <c r="AL3906" s="2"/>
      <c r="AM3906" s="2"/>
      <c r="AN3906" s="2"/>
      <c r="AO3906" s="2">
        <v>-420</v>
      </c>
      <c r="AP3906" s="2">
        <v>-52</v>
      </c>
      <c r="AQ3906" s="2">
        <v>-8</v>
      </c>
      <c r="AR3906" s="2">
        <f t="shared" ref="AR3906:AR3912" si="1084">SUM(AO3906:AQ3906)</f>
        <v>-480</v>
      </c>
      <c r="AS3906" s="2"/>
      <c r="AT3906" s="2"/>
    </row>
    <row r="3907" spans="1:46" x14ac:dyDescent="0.3">
      <c r="A3907" s="1" t="s">
        <v>801</v>
      </c>
      <c r="B3907" s="1">
        <f t="shared" ref="B3907:J3907" si="1085">SUM(B3900:B3906)</f>
        <v>472.5</v>
      </c>
      <c r="C3907" s="1">
        <f t="shared" si="1085"/>
        <v>0</v>
      </c>
      <c r="D3907" s="1">
        <f t="shared" si="1085"/>
        <v>226</v>
      </c>
      <c r="E3907" s="1">
        <f t="shared" si="1085"/>
        <v>286.5</v>
      </c>
      <c r="F3907" s="1">
        <f t="shared" si="1085"/>
        <v>33.5</v>
      </c>
      <c r="G3907" s="1">
        <f t="shared" si="1085"/>
        <v>456</v>
      </c>
      <c r="H3907" s="1">
        <f t="shared" si="1085"/>
        <v>7</v>
      </c>
      <c r="I3907" s="1">
        <f t="shared" si="1085"/>
        <v>70</v>
      </c>
      <c r="J3907" s="1">
        <f t="shared" si="1085"/>
        <v>586</v>
      </c>
      <c r="K3907" s="2"/>
      <c r="L3907" s="1">
        <f>SUM(L3900:L3906)</f>
        <v>10</v>
      </c>
      <c r="M3907" s="1"/>
      <c r="N3907" s="2"/>
      <c r="O3907" s="1">
        <f>SUM(O3900:O3906)</f>
        <v>211</v>
      </c>
      <c r="P3907" s="1">
        <f>SUM(P3900:P3906)</f>
        <v>94</v>
      </c>
      <c r="Q3907" s="1"/>
      <c r="R3907" s="1"/>
      <c r="S3907" s="1">
        <f>SUM(S3900:S3906)</f>
        <v>25</v>
      </c>
      <c r="T3907" s="1">
        <f>SUM(T3900:T3906)</f>
        <v>25</v>
      </c>
      <c r="U3907" s="1">
        <f>SUM(U3900:U3906)</f>
        <v>3</v>
      </c>
      <c r="V3907" s="1">
        <f>SUM(V3900:V3906)</f>
        <v>30</v>
      </c>
      <c r="W3907" s="1"/>
      <c r="X3907" s="1">
        <f>SUM(X3900:X3906)</f>
        <v>30</v>
      </c>
      <c r="Y3907" s="1">
        <f>SUM(Y3900:Y3906)</f>
        <v>12</v>
      </c>
      <c r="Z3907" s="1">
        <f>SUM(Z3900:Z3906)</f>
        <v>73</v>
      </c>
      <c r="AA3907" s="1"/>
      <c r="AB3907" s="1">
        <f>SUM(AB3900:AB3906)</f>
        <v>35</v>
      </c>
      <c r="AC3907" s="1"/>
      <c r="AD3907" s="1"/>
      <c r="AE3907" s="1"/>
      <c r="AF3907" s="1">
        <f>SUM(AF3900:AF3906)</f>
        <v>1</v>
      </c>
      <c r="AG3907" s="1"/>
      <c r="AH3907" s="1"/>
      <c r="AI3907" s="1"/>
      <c r="AJ3907" s="1"/>
      <c r="AK3907" s="1"/>
      <c r="AL3907" s="1"/>
      <c r="AM3907" s="1">
        <f t="shared" ref="AM3907:AM3913" si="1086">SUM(B3907:AF3907)</f>
        <v>2686.5</v>
      </c>
      <c r="AN3907" s="1" t="s">
        <v>801</v>
      </c>
      <c r="AO3907" s="1">
        <f>SUM(AO3900:AO3906)</f>
        <v>2957.5</v>
      </c>
      <c r="AP3907" s="1">
        <f>SUM(AP3900:AP3906)</f>
        <v>1495.5</v>
      </c>
      <c r="AQ3907" s="1">
        <f>SUM(AQ3900:AQ3906)</f>
        <v>218.5</v>
      </c>
      <c r="AR3907" s="1">
        <f t="shared" si="1084"/>
        <v>4671.5</v>
      </c>
      <c r="AS3907" s="2"/>
      <c r="AT3907" s="2"/>
    </row>
    <row r="3908" spans="1:46" x14ac:dyDescent="0.3">
      <c r="A3908" s="2" t="s">
        <v>322</v>
      </c>
      <c r="B3908" s="2">
        <v>-47</v>
      </c>
      <c r="C3908" s="2"/>
      <c r="D3908" s="2"/>
      <c r="E3908" s="2"/>
      <c r="F3908" s="2"/>
      <c r="G3908" s="2">
        <v>-3</v>
      </c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  <c r="AD3908" s="2"/>
      <c r="AE3908" s="2"/>
      <c r="AF3908" s="2"/>
      <c r="AG3908" s="2"/>
      <c r="AH3908" s="2"/>
      <c r="AI3908" s="2"/>
      <c r="AJ3908" s="2"/>
      <c r="AK3908" s="2"/>
      <c r="AL3908" s="2"/>
      <c r="AM3908" s="2">
        <f t="shared" si="1086"/>
        <v>-50</v>
      </c>
      <c r="AN3908" s="2"/>
      <c r="AO3908" s="2">
        <v>47</v>
      </c>
      <c r="AP3908" s="2">
        <v>3</v>
      </c>
      <c r="AQ3908" s="2"/>
      <c r="AR3908" s="2">
        <f t="shared" si="1084"/>
        <v>50</v>
      </c>
      <c r="AS3908" s="2"/>
      <c r="AT3908" s="2"/>
    </row>
    <row r="3909" spans="1:46" x14ac:dyDescent="0.3">
      <c r="A3909" s="2" t="s">
        <v>770</v>
      </c>
      <c r="B3909" s="2">
        <v>-120</v>
      </c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  <c r="AD3909" s="2"/>
      <c r="AE3909" s="2"/>
      <c r="AF3909" s="2"/>
      <c r="AG3909" s="2"/>
      <c r="AH3909" s="2"/>
      <c r="AI3909" s="2"/>
      <c r="AJ3909" s="2"/>
      <c r="AK3909" s="2"/>
      <c r="AL3909" s="2"/>
      <c r="AM3909" s="2">
        <f t="shared" si="1086"/>
        <v>-120</v>
      </c>
      <c r="AN3909" s="2"/>
      <c r="AO3909" s="2">
        <v>120</v>
      </c>
      <c r="AP3909" s="2">
        <v>20</v>
      </c>
      <c r="AQ3909" s="2"/>
      <c r="AR3909" s="2">
        <f t="shared" si="1084"/>
        <v>140</v>
      </c>
      <c r="AS3909" s="2"/>
      <c r="AT3909" s="2"/>
    </row>
    <row r="3910" spans="1:46" x14ac:dyDescent="0.3">
      <c r="A3910" s="2" t="s">
        <v>21</v>
      </c>
      <c r="B3910" s="2">
        <v>-84</v>
      </c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  <c r="AD3910" s="2"/>
      <c r="AE3910" s="2"/>
      <c r="AF3910" s="2"/>
      <c r="AG3910" s="2"/>
      <c r="AH3910" s="2"/>
      <c r="AI3910" s="2"/>
      <c r="AJ3910" s="2"/>
      <c r="AK3910" s="2"/>
      <c r="AL3910" s="2"/>
      <c r="AM3910" s="2">
        <f t="shared" si="1086"/>
        <v>-84</v>
      </c>
      <c r="AN3910" s="2"/>
      <c r="AO3910" s="2">
        <v>84</v>
      </c>
      <c r="AP3910" s="2"/>
      <c r="AQ3910" s="2"/>
      <c r="AR3910" s="2">
        <f t="shared" si="1084"/>
        <v>84</v>
      </c>
      <c r="AS3910" s="2"/>
      <c r="AT3910" s="2"/>
    </row>
    <row r="3911" spans="1:46" x14ac:dyDescent="0.3">
      <c r="A3911" s="2" t="s">
        <v>30</v>
      </c>
      <c r="B3911" s="2">
        <v>-46</v>
      </c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  <c r="AD3911" s="2"/>
      <c r="AE3911" s="2"/>
      <c r="AF3911" s="2"/>
      <c r="AG3911" s="2"/>
      <c r="AH3911" s="2"/>
      <c r="AI3911" s="2"/>
      <c r="AJ3911" s="2"/>
      <c r="AK3911" s="2"/>
      <c r="AL3911" s="2"/>
      <c r="AM3911" s="2">
        <f t="shared" si="1086"/>
        <v>-46</v>
      </c>
      <c r="AN3911" s="2"/>
      <c r="AO3911" s="2">
        <v>46</v>
      </c>
      <c r="AP3911" s="2"/>
      <c r="AQ3911" s="2"/>
      <c r="AR3911" s="2">
        <f t="shared" si="1084"/>
        <v>46</v>
      </c>
      <c r="AS3911" s="2"/>
      <c r="AT3911" s="2"/>
    </row>
    <row r="3912" spans="1:46" x14ac:dyDescent="0.3">
      <c r="A3912" s="2" t="s">
        <v>27</v>
      </c>
      <c r="B3912" s="2">
        <v>-126</v>
      </c>
      <c r="C3912" s="2"/>
      <c r="D3912" s="2"/>
      <c r="E3912" s="2">
        <v>-30</v>
      </c>
      <c r="F3912" s="2"/>
      <c r="G3912" s="2">
        <v>-40</v>
      </c>
      <c r="H3912" s="2"/>
      <c r="I3912" s="2"/>
      <c r="J3912" s="2">
        <v>-100</v>
      </c>
      <c r="K3912" s="2"/>
      <c r="L3912" s="2"/>
      <c r="M3912" s="2"/>
      <c r="N3912" s="2"/>
      <c r="O3912" s="2">
        <v>-8</v>
      </c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>
        <v>-1</v>
      </c>
      <c r="AC3912" s="2"/>
      <c r="AD3912" s="2"/>
      <c r="AE3912" s="2"/>
      <c r="AF3912" s="2"/>
      <c r="AG3912" s="2"/>
      <c r="AH3912" s="2"/>
      <c r="AI3912" s="2"/>
      <c r="AJ3912" s="2"/>
      <c r="AK3912" s="2"/>
      <c r="AL3912" s="2"/>
      <c r="AM3912" s="2">
        <f t="shared" si="1086"/>
        <v>-305</v>
      </c>
      <c r="AN3912" s="2"/>
      <c r="AO3912" s="2">
        <v>126</v>
      </c>
      <c r="AP3912" s="2"/>
      <c r="AQ3912" s="2"/>
      <c r="AR3912" s="2">
        <f t="shared" si="1084"/>
        <v>126</v>
      </c>
      <c r="AS3912" s="2"/>
      <c r="AT3912" s="2"/>
    </row>
    <row r="3913" spans="1:46" x14ac:dyDescent="0.3">
      <c r="A3913" s="2" t="s">
        <v>117</v>
      </c>
      <c r="B3913" s="2">
        <v>420</v>
      </c>
      <c r="C3913" s="2"/>
      <c r="D3913" s="2"/>
      <c r="E3913" s="2">
        <v>30</v>
      </c>
      <c r="F3913" s="2"/>
      <c r="G3913" s="2">
        <v>40</v>
      </c>
      <c r="H3913" s="2"/>
      <c r="I3913" s="2"/>
      <c r="J3913" s="2">
        <v>100</v>
      </c>
      <c r="K3913" s="2"/>
      <c r="L3913" s="2"/>
      <c r="M3913" s="2"/>
      <c r="N3913" s="2"/>
      <c r="O3913" s="2">
        <v>8</v>
      </c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>
        <v>1</v>
      </c>
      <c r="AC3913" s="2"/>
      <c r="AD3913" s="2"/>
      <c r="AE3913" s="2"/>
      <c r="AF3913" s="2"/>
      <c r="AG3913" s="2"/>
      <c r="AH3913" s="2"/>
      <c r="AI3913" s="2"/>
      <c r="AJ3913" s="2"/>
      <c r="AK3913" s="2"/>
      <c r="AL3913" s="2"/>
      <c r="AM3913" s="2">
        <f t="shared" si="1086"/>
        <v>599</v>
      </c>
      <c r="AN3913" s="2"/>
      <c r="AO3913" s="2"/>
      <c r="AP3913" s="2"/>
      <c r="AQ3913" s="2"/>
      <c r="AR3913" s="2"/>
      <c r="AS3913" s="2"/>
      <c r="AT3913" s="2"/>
    </row>
    <row r="3914" spans="1:46" x14ac:dyDescent="0.3">
      <c r="A3914" s="2" t="s">
        <v>118</v>
      </c>
      <c r="B3914" s="2"/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  <c r="AD3914" s="2"/>
      <c r="AE3914" s="2"/>
      <c r="AF3914" s="2"/>
      <c r="AG3914" s="2"/>
      <c r="AH3914" s="2"/>
      <c r="AI3914" s="2"/>
      <c r="AJ3914" s="2"/>
      <c r="AK3914" s="2"/>
      <c r="AL3914" s="2"/>
      <c r="AM3914" s="2"/>
      <c r="AN3914" s="2"/>
      <c r="AO3914" s="2">
        <v>-420</v>
      </c>
      <c r="AP3914" s="2">
        <v>-53</v>
      </c>
      <c r="AQ3914" s="2">
        <v>-6</v>
      </c>
      <c r="AR3914" s="2">
        <f t="shared" ref="AR3914:AR3919" si="1087">SUM(AO3914:AQ3914)</f>
        <v>-479</v>
      </c>
      <c r="AS3914" s="2"/>
      <c r="AT3914" s="2"/>
    </row>
    <row r="3915" spans="1:46" x14ac:dyDescent="0.3">
      <c r="A3915" s="1" t="s">
        <v>802</v>
      </c>
      <c r="B3915" s="1">
        <f t="shared" ref="B3915:J3915" si="1088">SUM(B3907:B3914)</f>
        <v>469.5</v>
      </c>
      <c r="C3915" s="1">
        <f t="shared" si="1088"/>
        <v>0</v>
      </c>
      <c r="D3915" s="1">
        <f t="shared" si="1088"/>
        <v>226</v>
      </c>
      <c r="E3915" s="1">
        <f t="shared" si="1088"/>
        <v>286.5</v>
      </c>
      <c r="F3915" s="1">
        <f t="shared" si="1088"/>
        <v>33.5</v>
      </c>
      <c r="G3915" s="1">
        <f t="shared" si="1088"/>
        <v>453</v>
      </c>
      <c r="H3915" s="1">
        <f t="shared" si="1088"/>
        <v>7</v>
      </c>
      <c r="I3915" s="1">
        <f t="shared" si="1088"/>
        <v>70</v>
      </c>
      <c r="J3915" s="1">
        <f t="shared" si="1088"/>
        <v>586</v>
      </c>
      <c r="K3915" s="2"/>
      <c r="L3915" s="1">
        <f>SUM(L3907:L3914)</f>
        <v>10</v>
      </c>
      <c r="M3915" s="1"/>
      <c r="N3915" s="2"/>
      <c r="O3915" s="1">
        <f>SUM(O3907:O3914)</f>
        <v>211</v>
      </c>
      <c r="P3915" s="1">
        <f>SUM(P3907:P3914)</f>
        <v>94</v>
      </c>
      <c r="Q3915" s="1"/>
      <c r="R3915" s="1"/>
      <c r="S3915" s="1">
        <f>SUM(S3907:S3914)</f>
        <v>25</v>
      </c>
      <c r="T3915" s="1">
        <f>SUM(T3907:T3914)</f>
        <v>25</v>
      </c>
      <c r="U3915" s="1">
        <f>SUM(U3907:U3914)</f>
        <v>3</v>
      </c>
      <c r="V3915" s="1">
        <f>SUM(V3907:V3914)</f>
        <v>30</v>
      </c>
      <c r="W3915" s="1"/>
      <c r="X3915" s="1">
        <f>SUM(X3907:X3914)</f>
        <v>30</v>
      </c>
      <c r="Y3915" s="1">
        <f>SUM(Y3907:Y3914)</f>
        <v>12</v>
      </c>
      <c r="Z3915" s="1">
        <f>SUM(Z3907:Z3914)</f>
        <v>73</v>
      </c>
      <c r="AA3915" s="1"/>
      <c r="AB3915" s="1">
        <f>SUM(AB3907:AB3914)</f>
        <v>35</v>
      </c>
      <c r="AC3915" s="1"/>
      <c r="AD3915" s="1"/>
      <c r="AE3915" s="1"/>
      <c r="AF3915" s="1">
        <f>SUM(AF3907:AF3914)</f>
        <v>1</v>
      </c>
      <c r="AG3915" s="1"/>
      <c r="AH3915" s="1"/>
      <c r="AI3915" s="1"/>
      <c r="AJ3915" s="1"/>
      <c r="AK3915" s="1"/>
      <c r="AL3915" s="1"/>
      <c r="AM3915" s="1">
        <f t="shared" ref="AM3915:AM3920" si="1089">SUM(B3915:AF3915)</f>
        <v>2680.5</v>
      </c>
      <c r="AN3915" s="1" t="s">
        <v>802</v>
      </c>
      <c r="AO3915" s="1">
        <f>SUM(AO3907:AO3914)</f>
        <v>2960.5</v>
      </c>
      <c r="AP3915" s="1">
        <f>SUM(AP3907:AP3914)</f>
        <v>1465.5</v>
      </c>
      <c r="AQ3915" s="1">
        <f>SUM(AQ3907:AQ3914)</f>
        <v>212.5</v>
      </c>
      <c r="AR3915" s="1">
        <f t="shared" si="1087"/>
        <v>4638.5</v>
      </c>
      <c r="AS3915" s="2"/>
      <c r="AT3915" s="2"/>
    </row>
    <row r="3916" spans="1:46" x14ac:dyDescent="0.3">
      <c r="A3916" s="2" t="s">
        <v>274</v>
      </c>
      <c r="B3916" s="2">
        <v>-100</v>
      </c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>
        <v>-1</v>
      </c>
      <c r="U3916" s="2"/>
      <c r="V3916" s="2"/>
      <c r="W3916" s="2"/>
      <c r="X3916" s="2"/>
      <c r="Y3916" s="2"/>
      <c r="Z3916" s="2">
        <v>-10</v>
      </c>
      <c r="AA3916" s="2"/>
      <c r="AB3916" s="2"/>
      <c r="AC3916" s="2"/>
      <c r="AD3916" s="2"/>
      <c r="AE3916" s="2"/>
      <c r="AF3916" s="2"/>
      <c r="AG3916" s="2"/>
      <c r="AH3916" s="2"/>
      <c r="AI3916" s="2"/>
      <c r="AJ3916" s="2"/>
      <c r="AK3916" s="2"/>
      <c r="AL3916" s="2"/>
      <c r="AM3916" s="2">
        <f t="shared" si="1089"/>
        <v>-111</v>
      </c>
      <c r="AN3916" s="2"/>
      <c r="AO3916" s="2">
        <v>100</v>
      </c>
      <c r="AP3916" s="2">
        <v>16</v>
      </c>
      <c r="AQ3916" s="2"/>
      <c r="AR3916" s="2">
        <f t="shared" si="1087"/>
        <v>116</v>
      </c>
      <c r="AS3916" s="2"/>
      <c r="AT3916" s="2"/>
    </row>
    <row r="3917" spans="1:46" x14ac:dyDescent="0.3">
      <c r="A3917" s="2" t="s">
        <v>59</v>
      </c>
      <c r="B3917" s="2">
        <v>-42.5</v>
      </c>
      <c r="C3917" s="2"/>
      <c r="D3917" s="2">
        <v>-2</v>
      </c>
      <c r="E3917" s="2"/>
      <c r="F3917" s="2"/>
      <c r="G3917" s="2">
        <v>-8.5</v>
      </c>
      <c r="H3917" s="2"/>
      <c r="I3917" s="2"/>
      <c r="J3917" s="2">
        <v>-2</v>
      </c>
      <c r="K3917" s="2"/>
      <c r="L3917" s="2"/>
      <c r="M3917" s="2"/>
      <c r="N3917" s="2"/>
      <c r="O3917" s="2">
        <v>-1</v>
      </c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  <c r="AD3917" s="2"/>
      <c r="AE3917" s="2"/>
      <c r="AF3917" s="2"/>
      <c r="AG3917" s="2"/>
      <c r="AH3917" s="2"/>
      <c r="AI3917" s="2"/>
      <c r="AJ3917" s="2"/>
      <c r="AK3917" s="2"/>
      <c r="AL3917" s="2"/>
      <c r="AM3917" s="2">
        <f t="shared" si="1089"/>
        <v>-56</v>
      </c>
      <c r="AN3917" s="2"/>
      <c r="AO3917" s="2">
        <v>42.5</v>
      </c>
      <c r="AP3917" s="2">
        <v>12.5</v>
      </c>
      <c r="AQ3917" s="2">
        <v>2</v>
      </c>
      <c r="AR3917" s="2">
        <f t="shared" si="1087"/>
        <v>57</v>
      </c>
      <c r="AS3917" s="2"/>
      <c r="AT3917" s="2"/>
    </row>
    <row r="3918" spans="1:46" x14ac:dyDescent="0.3">
      <c r="A3918" s="2" t="s">
        <v>75</v>
      </c>
      <c r="B3918" s="2">
        <v>-12</v>
      </c>
      <c r="C3918" s="2"/>
      <c r="D3918" s="2"/>
      <c r="E3918" s="2"/>
      <c r="F3918" s="2"/>
      <c r="G3918" s="2">
        <v>-3</v>
      </c>
      <c r="H3918" s="2"/>
      <c r="I3918" s="2"/>
      <c r="J3918" s="2"/>
      <c r="K3918" s="2"/>
      <c r="L3918" s="2"/>
      <c r="M3918" s="2"/>
      <c r="N3918" s="2"/>
      <c r="O3918" s="2">
        <v>-1</v>
      </c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  <c r="AD3918" s="2"/>
      <c r="AE3918" s="2"/>
      <c r="AF3918" s="2"/>
      <c r="AG3918" s="2"/>
      <c r="AH3918" s="2"/>
      <c r="AI3918" s="2"/>
      <c r="AJ3918" s="2"/>
      <c r="AK3918" s="2"/>
      <c r="AL3918" s="2"/>
      <c r="AM3918" s="2">
        <f t="shared" si="1089"/>
        <v>-16</v>
      </c>
      <c r="AN3918" s="2"/>
      <c r="AO3918" s="2">
        <v>12</v>
      </c>
      <c r="AP3918" s="2">
        <v>3</v>
      </c>
      <c r="AQ3918" s="2"/>
      <c r="AR3918" s="2">
        <f t="shared" si="1087"/>
        <v>15</v>
      </c>
      <c r="AS3918" s="2"/>
      <c r="AT3918" s="2"/>
    </row>
    <row r="3919" spans="1:46" x14ac:dyDescent="0.3">
      <c r="A3919" s="2" t="s">
        <v>21</v>
      </c>
      <c r="B3919" s="2">
        <v>-74</v>
      </c>
      <c r="C3919" s="2"/>
      <c r="D3919" s="2"/>
      <c r="E3919" s="2"/>
      <c r="F3919" s="2"/>
      <c r="G3919" s="2">
        <v>-2</v>
      </c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>
        <v>-1</v>
      </c>
      <c r="T3919" s="2"/>
      <c r="U3919" s="2"/>
      <c r="V3919" s="2"/>
      <c r="W3919" s="2"/>
      <c r="X3919" s="2"/>
      <c r="Y3919" s="2"/>
      <c r="Z3919" s="2"/>
      <c r="AA3919" s="2"/>
      <c r="AB3919" s="2">
        <v>-2</v>
      </c>
      <c r="AC3919" s="2"/>
      <c r="AD3919" s="2"/>
      <c r="AE3919" s="2"/>
      <c r="AF3919" s="2"/>
      <c r="AG3919" s="2"/>
      <c r="AH3919" s="2"/>
      <c r="AI3919" s="2"/>
      <c r="AJ3919" s="2"/>
      <c r="AK3919" s="2"/>
      <c r="AL3919" s="2"/>
      <c r="AM3919" s="2">
        <f t="shared" si="1089"/>
        <v>-79</v>
      </c>
      <c r="AN3919" s="2"/>
      <c r="AO3919" s="2">
        <v>74</v>
      </c>
      <c r="AP3919" s="2">
        <v>2</v>
      </c>
      <c r="AQ3919" s="2"/>
      <c r="AR3919" s="2">
        <f t="shared" si="1087"/>
        <v>76</v>
      </c>
      <c r="AS3919" s="2"/>
      <c r="AT3919" s="2"/>
    </row>
    <row r="3920" spans="1:46" x14ac:dyDescent="0.3">
      <c r="A3920" s="2" t="s">
        <v>117</v>
      </c>
      <c r="B3920" s="2">
        <v>420</v>
      </c>
      <c r="C3920" s="2"/>
      <c r="D3920" s="2"/>
      <c r="E3920" s="2"/>
      <c r="F3920" s="2"/>
      <c r="G3920" s="2">
        <v>40</v>
      </c>
      <c r="H3920" s="2"/>
      <c r="I3920" s="2"/>
      <c r="J3920" s="2">
        <v>105</v>
      </c>
      <c r="K3920" s="2"/>
      <c r="L3920" s="2"/>
      <c r="M3920" s="2"/>
      <c r="N3920" s="2"/>
      <c r="O3920" s="2">
        <v>1</v>
      </c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>
        <v>1</v>
      </c>
      <c r="AC3920" s="2"/>
      <c r="AD3920" s="2"/>
      <c r="AE3920" s="2"/>
      <c r="AF3920" s="2"/>
      <c r="AG3920" s="2"/>
      <c r="AH3920" s="2"/>
      <c r="AI3920" s="2"/>
      <c r="AJ3920" s="2"/>
      <c r="AK3920" s="2"/>
      <c r="AL3920" s="2"/>
      <c r="AM3920" s="2">
        <f t="shared" si="1089"/>
        <v>567</v>
      </c>
      <c r="AN3920" s="2"/>
      <c r="AO3920" s="2"/>
      <c r="AP3920" s="2"/>
      <c r="AQ3920" s="2"/>
      <c r="AR3920" s="2"/>
      <c r="AS3920" s="2"/>
      <c r="AT3920" s="2"/>
    </row>
    <row r="3921" spans="1:46" x14ac:dyDescent="0.3">
      <c r="A3921" s="2" t="s">
        <v>118</v>
      </c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  <c r="AD3921" s="2"/>
      <c r="AE3921" s="2"/>
      <c r="AF3921" s="2"/>
      <c r="AG3921" s="2"/>
      <c r="AH3921" s="2"/>
      <c r="AI3921" s="2"/>
      <c r="AJ3921" s="2"/>
      <c r="AK3921" s="2"/>
      <c r="AL3921" s="2"/>
      <c r="AM3921" s="2"/>
      <c r="AN3921" s="2"/>
      <c r="AO3921" s="2">
        <v>-420</v>
      </c>
      <c r="AP3921" s="2">
        <v>-40</v>
      </c>
      <c r="AQ3921" s="2">
        <v>-3</v>
      </c>
      <c r="AR3921" s="2">
        <f t="shared" ref="AR3921:AR3935" si="1090">SUM(AO3921:AQ3921)</f>
        <v>-463</v>
      </c>
      <c r="AS3921" s="2"/>
      <c r="AT3921" s="2"/>
    </row>
    <row r="3922" spans="1:46" x14ac:dyDescent="0.3">
      <c r="A3922" s="1" t="s">
        <v>803</v>
      </c>
      <c r="B3922" s="1">
        <f t="shared" ref="B3922:J3922" si="1091">SUM(B3915:B3921)</f>
        <v>661</v>
      </c>
      <c r="C3922" s="1">
        <f t="shared" si="1091"/>
        <v>0</v>
      </c>
      <c r="D3922" s="1">
        <f t="shared" si="1091"/>
        <v>224</v>
      </c>
      <c r="E3922" s="1">
        <f t="shared" si="1091"/>
        <v>286.5</v>
      </c>
      <c r="F3922" s="1">
        <f t="shared" si="1091"/>
        <v>33.5</v>
      </c>
      <c r="G3922" s="1">
        <f t="shared" si="1091"/>
        <v>479.5</v>
      </c>
      <c r="H3922" s="1">
        <f t="shared" si="1091"/>
        <v>7</v>
      </c>
      <c r="I3922" s="1">
        <f t="shared" si="1091"/>
        <v>70</v>
      </c>
      <c r="J3922" s="1">
        <f t="shared" si="1091"/>
        <v>689</v>
      </c>
      <c r="K3922" s="2"/>
      <c r="L3922" s="1">
        <f>SUM(L3915:L3921)</f>
        <v>10</v>
      </c>
      <c r="M3922" s="1"/>
      <c r="N3922" s="2"/>
      <c r="O3922" s="1">
        <f>SUM(O3915:O3921)</f>
        <v>210</v>
      </c>
      <c r="P3922" s="1">
        <f>SUM(P3915:P3921)</f>
        <v>94</v>
      </c>
      <c r="Q3922" s="1"/>
      <c r="R3922" s="1"/>
      <c r="S3922" s="1">
        <f>SUM(S3915:S3921)</f>
        <v>24</v>
      </c>
      <c r="T3922" s="1">
        <f>SUM(T3915:T3921)</f>
        <v>24</v>
      </c>
      <c r="U3922" s="1">
        <f>SUM(U3915:U3921)</f>
        <v>3</v>
      </c>
      <c r="V3922" s="1">
        <f>SUM(V3915:V3921)</f>
        <v>30</v>
      </c>
      <c r="W3922" s="1"/>
      <c r="X3922" s="1">
        <f>SUM(X3915:X3921)</f>
        <v>30</v>
      </c>
      <c r="Y3922" s="1">
        <f>SUM(Y3915:Y3921)</f>
        <v>12</v>
      </c>
      <c r="Z3922" s="1">
        <f>SUM(Z3915:Z3921)</f>
        <v>63</v>
      </c>
      <c r="AA3922" s="1"/>
      <c r="AB3922" s="1">
        <f>SUM(AB3915:AB3921)</f>
        <v>34</v>
      </c>
      <c r="AC3922" s="1"/>
      <c r="AD3922" s="1"/>
      <c r="AE3922" s="1"/>
      <c r="AF3922" s="1">
        <f>SUM(AF3915:AF3921)</f>
        <v>1</v>
      </c>
      <c r="AG3922" s="1"/>
      <c r="AH3922" s="1"/>
      <c r="AI3922" s="1"/>
      <c r="AJ3922" s="1"/>
      <c r="AK3922" s="1"/>
      <c r="AL3922" s="1"/>
      <c r="AM3922" s="1">
        <f t="shared" ref="AM3922:AM3936" si="1092">SUM(B3922:AF3922)</f>
        <v>2985.5</v>
      </c>
      <c r="AN3922" s="1" t="s">
        <v>802</v>
      </c>
      <c r="AO3922" s="1">
        <f>SUM(AO3915:AO3921)</f>
        <v>2769</v>
      </c>
      <c r="AP3922" s="1">
        <f>SUM(AP3915:AP3921)</f>
        <v>1459</v>
      </c>
      <c r="AQ3922" s="1">
        <f>SUM(AQ3915:AQ3921)</f>
        <v>211.5</v>
      </c>
      <c r="AR3922" s="1">
        <f t="shared" si="1090"/>
        <v>4439.5</v>
      </c>
      <c r="AS3922" s="2"/>
      <c r="AT3922" s="2"/>
    </row>
    <row r="3923" spans="1:46" x14ac:dyDescent="0.3">
      <c r="A3923" s="2" t="s">
        <v>38</v>
      </c>
      <c r="B3923" s="2">
        <v>-32</v>
      </c>
      <c r="C3923" s="2"/>
      <c r="D3923" s="2"/>
      <c r="E3923" s="2"/>
      <c r="F3923" s="2"/>
      <c r="G3923" s="2">
        <v>-3</v>
      </c>
      <c r="H3923" s="2"/>
      <c r="I3923" s="2"/>
      <c r="J3923" s="2"/>
      <c r="K3923" s="2"/>
      <c r="L3923" s="2"/>
      <c r="M3923" s="2"/>
      <c r="N3923" s="2"/>
      <c r="O3923" s="2">
        <v>-2</v>
      </c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  <c r="AD3923" s="2"/>
      <c r="AE3923" s="2"/>
      <c r="AF3923" s="2"/>
      <c r="AG3923" s="2"/>
      <c r="AH3923" s="2"/>
      <c r="AI3923" s="2"/>
      <c r="AJ3923" s="2"/>
      <c r="AK3923" s="2"/>
      <c r="AL3923" s="2"/>
      <c r="AM3923" s="2">
        <f t="shared" si="1092"/>
        <v>-37</v>
      </c>
      <c r="AN3923" s="2"/>
      <c r="AO3923" s="2">
        <v>32</v>
      </c>
      <c r="AP3923" s="2">
        <v>3</v>
      </c>
      <c r="AQ3923" s="2"/>
      <c r="AR3923" s="2">
        <f t="shared" si="1090"/>
        <v>35</v>
      </c>
      <c r="AS3923" s="2"/>
      <c r="AT3923" s="2"/>
    </row>
    <row r="3924" spans="1:46" x14ac:dyDescent="0.3">
      <c r="A3924" s="2" t="s">
        <v>59</v>
      </c>
      <c r="B3924" s="2">
        <v>-103</v>
      </c>
      <c r="C3924" s="2"/>
      <c r="D3924" s="2">
        <v>-6.5</v>
      </c>
      <c r="E3924" s="2"/>
      <c r="F3924" s="2">
        <v>-1</v>
      </c>
      <c r="G3924" s="2">
        <v>-6</v>
      </c>
      <c r="H3924" s="2"/>
      <c r="I3924" s="2"/>
      <c r="J3924" s="2">
        <v>-3</v>
      </c>
      <c r="K3924" s="2"/>
      <c r="L3924" s="2"/>
      <c r="M3924" s="2"/>
      <c r="N3924" s="2"/>
      <c r="O3924" s="2">
        <v>-6</v>
      </c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  <c r="AD3924" s="2"/>
      <c r="AE3924" s="2"/>
      <c r="AF3924" s="2"/>
      <c r="AG3924" s="2"/>
      <c r="AH3924" s="2"/>
      <c r="AI3924" s="2"/>
      <c r="AJ3924" s="2"/>
      <c r="AK3924" s="2"/>
      <c r="AL3924" s="2"/>
      <c r="AM3924" s="2">
        <f t="shared" si="1092"/>
        <v>-125.5</v>
      </c>
      <c r="AN3924" s="2"/>
      <c r="AO3924" s="2">
        <v>103</v>
      </c>
      <c r="AP3924" s="2">
        <v>11</v>
      </c>
      <c r="AQ3924" s="2">
        <v>7.5</v>
      </c>
      <c r="AR3924" s="2">
        <f t="shared" si="1090"/>
        <v>121.5</v>
      </c>
      <c r="AS3924" s="2"/>
      <c r="AT3924" s="2"/>
    </row>
    <row r="3925" spans="1:46" x14ac:dyDescent="0.3">
      <c r="A3925" s="2" t="s">
        <v>274</v>
      </c>
      <c r="B3925" s="2">
        <v>-210</v>
      </c>
      <c r="C3925" s="2"/>
      <c r="D3925" s="2">
        <v>-4</v>
      </c>
      <c r="E3925" s="2">
        <v>-8</v>
      </c>
      <c r="F3925" s="2"/>
      <c r="G3925" s="2">
        <v>-55</v>
      </c>
      <c r="H3925" s="2"/>
      <c r="I3925" s="2"/>
      <c r="J3925" s="2">
        <v>-105</v>
      </c>
      <c r="K3925" s="2"/>
      <c r="L3925" s="2"/>
      <c r="M3925" s="2"/>
      <c r="N3925" s="2"/>
      <c r="O3925" s="2">
        <v>-16</v>
      </c>
      <c r="P3925" s="2">
        <v>-10</v>
      </c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>
        <v>-5</v>
      </c>
      <c r="AC3925" s="2"/>
      <c r="AD3925" s="2"/>
      <c r="AE3925" s="2"/>
      <c r="AF3925" s="2"/>
      <c r="AG3925" s="2"/>
      <c r="AH3925" s="2"/>
      <c r="AI3925" s="2"/>
      <c r="AJ3925" s="2"/>
      <c r="AK3925" s="2"/>
      <c r="AL3925" s="2"/>
      <c r="AM3925" s="2">
        <f t="shared" si="1092"/>
        <v>-413</v>
      </c>
      <c r="AN3925" s="2"/>
      <c r="AO3925" s="2">
        <v>210</v>
      </c>
      <c r="AP3925" s="2">
        <v>192</v>
      </c>
      <c r="AQ3925" s="2">
        <v>12</v>
      </c>
      <c r="AR3925" s="2">
        <f t="shared" si="1090"/>
        <v>414</v>
      </c>
      <c r="AS3925" s="2"/>
      <c r="AT3925" s="2"/>
    </row>
    <row r="3926" spans="1:46" x14ac:dyDescent="0.3">
      <c r="A3926" s="1" t="s">
        <v>805</v>
      </c>
      <c r="B3926" s="1">
        <f t="shared" ref="B3926:J3926" si="1093">SUM(B3922:B3925)</f>
        <v>316</v>
      </c>
      <c r="C3926" s="1">
        <f t="shared" si="1093"/>
        <v>0</v>
      </c>
      <c r="D3926" s="1">
        <f t="shared" si="1093"/>
        <v>213.5</v>
      </c>
      <c r="E3926" s="1">
        <f t="shared" si="1093"/>
        <v>278.5</v>
      </c>
      <c r="F3926" s="1">
        <f t="shared" si="1093"/>
        <v>32.5</v>
      </c>
      <c r="G3926" s="1">
        <f t="shared" si="1093"/>
        <v>415.5</v>
      </c>
      <c r="H3926" s="1">
        <f t="shared" si="1093"/>
        <v>7</v>
      </c>
      <c r="I3926" s="1">
        <f t="shared" si="1093"/>
        <v>70</v>
      </c>
      <c r="J3926" s="1">
        <f t="shared" si="1093"/>
        <v>581</v>
      </c>
      <c r="K3926" s="2"/>
      <c r="L3926" s="1">
        <f>SUM(L3922:L3925)</f>
        <v>10</v>
      </c>
      <c r="M3926" s="1"/>
      <c r="N3926" s="2"/>
      <c r="O3926" s="1">
        <f>SUM(O3922:O3925)</f>
        <v>186</v>
      </c>
      <c r="P3926" s="1">
        <f>SUM(P3922:P3925)</f>
        <v>84</v>
      </c>
      <c r="Q3926" s="1"/>
      <c r="R3926" s="1"/>
      <c r="S3926" s="1">
        <f>SUM(S3922:S3925)</f>
        <v>24</v>
      </c>
      <c r="T3926" s="1">
        <f>SUM(T3922:T3925)</f>
        <v>24</v>
      </c>
      <c r="U3926" s="1">
        <f>SUM(U3922:U3925)</f>
        <v>3</v>
      </c>
      <c r="V3926" s="1">
        <f>SUM(V3922:V3925)</f>
        <v>30</v>
      </c>
      <c r="W3926" s="1"/>
      <c r="X3926" s="1">
        <f>SUM(X3922:X3925)</f>
        <v>30</v>
      </c>
      <c r="Y3926" s="1">
        <f>SUM(Y3922:Y3925)</f>
        <v>12</v>
      </c>
      <c r="Z3926" s="1">
        <f>SUM(Z3922:Z3925)</f>
        <v>63</v>
      </c>
      <c r="AA3926" s="1"/>
      <c r="AB3926" s="1">
        <f>SUM(AB3922:AB3925)</f>
        <v>29</v>
      </c>
      <c r="AC3926" s="1"/>
      <c r="AD3926" s="1"/>
      <c r="AE3926" s="1"/>
      <c r="AF3926" s="1">
        <f>SUM(AF3922:AF3925)</f>
        <v>1</v>
      </c>
      <c r="AG3926" s="1"/>
      <c r="AH3926" s="1"/>
      <c r="AI3926" s="1"/>
      <c r="AJ3926" s="1"/>
      <c r="AK3926" s="1"/>
      <c r="AL3926" s="1"/>
      <c r="AM3926" s="1">
        <f t="shared" si="1092"/>
        <v>2410</v>
      </c>
      <c r="AN3926" s="1" t="s">
        <v>805</v>
      </c>
      <c r="AO3926" s="1">
        <f>SUM(AO3922:AO3925)</f>
        <v>3114</v>
      </c>
      <c r="AP3926" s="1">
        <f>SUM(AP3922:AP3925)</f>
        <v>1665</v>
      </c>
      <c r="AQ3926" s="1">
        <f>SUM(AQ3922:AQ3925)</f>
        <v>231</v>
      </c>
      <c r="AR3926" s="1">
        <f t="shared" si="1090"/>
        <v>5010</v>
      </c>
      <c r="AS3926" s="2"/>
      <c r="AT3926" s="2"/>
    </row>
    <row r="3927" spans="1:46" x14ac:dyDescent="0.3">
      <c r="A3927" s="2" t="s">
        <v>754</v>
      </c>
      <c r="B3927" s="2">
        <v>-140</v>
      </c>
      <c r="C3927" s="2"/>
      <c r="D3927" s="2"/>
      <c r="E3927" s="2"/>
      <c r="F3927" s="2"/>
      <c r="G3927" s="2">
        <v>-10</v>
      </c>
      <c r="H3927" s="2"/>
      <c r="I3927" s="2"/>
      <c r="J3927" s="2"/>
      <c r="K3927" s="2"/>
      <c r="L3927" s="2"/>
      <c r="M3927" s="2"/>
      <c r="N3927" s="2"/>
      <c r="O3927" s="2">
        <v>-15</v>
      </c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  <c r="AD3927" s="2"/>
      <c r="AE3927" s="2"/>
      <c r="AF3927" s="2"/>
      <c r="AG3927" s="2"/>
      <c r="AH3927" s="2"/>
      <c r="AI3927" s="2"/>
      <c r="AJ3927" s="2"/>
      <c r="AK3927" s="2"/>
      <c r="AL3927" s="2"/>
      <c r="AM3927" s="2">
        <f t="shared" si="1092"/>
        <v>-165</v>
      </c>
      <c r="AN3927" s="2"/>
      <c r="AO3927" s="2">
        <v>140</v>
      </c>
      <c r="AP3927" s="2">
        <v>10</v>
      </c>
      <c r="AQ3927" s="2"/>
      <c r="AR3927" s="2">
        <f t="shared" si="1090"/>
        <v>150</v>
      </c>
      <c r="AS3927" s="2"/>
      <c r="AT3927" s="2"/>
    </row>
    <row r="3928" spans="1:46" x14ac:dyDescent="0.3">
      <c r="A3928" s="2" t="s">
        <v>322</v>
      </c>
      <c r="B3928" s="2">
        <v>-34</v>
      </c>
      <c r="C3928" s="2"/>
      <c r="D3928" s="2"/>
      <c r="E3928" s="2"/>
      <c r="F3928" s="2"/>
      <c r="G3928" s="2"/>
      <c r="H3928" s="2"/>
      <c r="I3928" s="2"/>
      <c r="J3928" s="2">
        <v>-1</v>
      </c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  <c r="AD3928" s="2"/>
      <c r="AE3928" s="2"/>
      <c r="AF3928" s="2"/>
      <c r="AG3928" s="2"/>
      <c r="AH3928" s="2"/>
      <c r="AI3928" s="2"/>
      <c r="AJ3928" s="2"/>
      <c r="AK3928" s="2"/>
      <c r="AL3928" s="2"/>
      <c r="AM3928" s="2">
        <f t="shared" si="1092"/>
        <v>-35</v>
      </c>
      <c r="AN3928" s="2"/>
      <c r="AO3928" s="2">
        <v>34</v>
      </c>
      <c r="AP3928" s="2">
        <v>1</v>
      </c>
      <c r="AQ3928" s="2"/>
      <c r="AR3928" s="2">
        <f t="shared" si="1090"/>
        <v>35</v>
      </c>
      <c r="AS3928" s="2"/>
      <c r="AT3928" s="2"/>
    </row>
    <row r="3929" spans="1:46" x14ac:dyDescent="0.3">
      <c r="A3929" s="2" t="s">
        <v>445</v>
      </c>
      <c r="B3929" s="2">
        <v>-60</v>
      </c>
      <c r="C3929" s="2"/>
      <c r="D3929" s="2"/>
      <c r="E3929" s="2"/>
      <c r="F3929" s="2"/>
      <c r="G3929" s="2">
        <v>-5</v>
      </c>
      <c r="H3929" s="2"/>
      <c r="I3929" s="2"/>
      <c r="J3929" s="2"/>
      <c r="K3929" s="2"/>
      <c r="L3929" s="2"/>
      <c r="M3929" s="2"/>
      <c r="N3929" s="2"/>
      <c r="O3929" s="2">
        <v>-2</v>
      </c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  <c r="AD3929" s="2"/>
      <c r="AE3929" s="2"/>
      <c r="AF3929" s="2"/>
      <c r="AG3929" s="2"/>
      <c r="AH3929" s="2"/>
      <c r="AI3929" s="2"/>
      <c r="AJ3929" s="2"/>
      <c r="AK3929" s="2"/>
      <c r="AL3929" s="2"/>
      <c r="AM3929" s="2">
        <f t="shared" si="1092"/>
        <v>-67</v>
      </c>
      <c r="AN3929" s="2"/>
      <c r="AO3929" s="2">
        <v>60</v>
      </c>
      <c r="AP3929" s="2">
        <v>8</v>
      </c>
      <c r="AQ3929" s="2"/>
      <c r="AR3929" s="2">
        <f t="shared" si="1090"/>
        <v>68</v>
      </c>
      <c r="AS3929" s="2"/>
      <c r="AT3929" s="2"/>
    </row>
    <row r="3930" spans="1:46" x14ac:dyDescent="0.3">
      <c r="A3930" s="2" t="s">
        <v>36</v>
      </c>
      <c r="B3930" s="2">
        <v>-20</v>
      </c>
      <c r="C3930" s="2"/>
      <c r="D3930" s="2"/>
      <c r="E3930" s="2"/>
      <c r="F3930" s="2"/>
      <c r="G3930" s="2">
        <v>-2</v>
      </c>
      <c r="H3930" s="2"/>
      <c r="I3930" s="2"/>
      <c r="J3930" s="2">
        <v>-0.5</v>
      </c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  <c r="AD3930" s="2"/>
      <c r="AE3930" s="2"/>
      <c r="AF3930" s="2"/>
      <c r="AG3930" s="2"/>
      <c r="AH3930" s="2"/>
      <c r="AI3930" s="2"/>
      <c r="AJ3930" s="2"/>
      <c r="AK3930" s="2"/>
      <c r="AL3930" s="2"/>
      <c r="AM3930" s="2">
        <f t="shared" si="1092"/>
        <v>-22.5</v>
      </c>
      <c r="AN3930" s="2"/>
      <c r="AO3930" s="2">
        <v>20</v>
      </c>
      <c r="AP3930" s="2">
        <v>3.5</v>
      </c>
      <c r="AQ3930" s="2"/>
      <c r="AR3930" s="2">
        <f t="shared" si="1090"/>
        <v>23.5</v>
      </c>
      <c r="AS3930" s="2"/>
      <c r="AT3930" s="2"/>
    </row>
    <row r="3931" spans="1:46" x14ac:dyDescent="0.3">
      <c r="A3931" s="2" t="s">
        <v>748</v>
      </c>
      <c r="B3931" s="2">
        <v>-20</v>
      </c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  <c r="AD3931" s="2"/>
      <c r="AE3931" s="2"/>
      <c r="AF3931" s="2"/>
      <c r="AG3931" s="2"/>
      <c r="AH3931" s="2"/>
      <c r="AI3931" s="2"/>
      <c r="AJ3931" s="2"/>
      <c r="AK3931" s="2"/>
      <c r="AL3931" s="2"/>
      <c r="AM3931" s="2">
        <f t="shared" si="1092"/>
        <v>-20</v>
      </c>
      <c r="AN3931" s="2"/>
      <c r="AO3931" s="2">
        <v>20</v>
      </c>
      <c r="AP3931" s="2">
        <v>8</v>
      </c>
      <c r="AQ3931" s="2"/>
      <c r="AR3931" s="2">
        <f t="shared" si="1090"/>
        <v>28</v>
      </c>
      <c r="AS3931" s="2"/>
      <c r="AT3931" s="2"/>
    </row>
    <row r="3932" spans="1:46" x14ac:dyDescent="0.3">
      <c r="A3932" s="2" t="s">
        <v>581</v>
      </c>
      <c r="B3932" s="2">
        <v>-3</v>
      </c>
      <c r="C3932" s="2"/>
      <c r="D3932" s="2"/>
      <c r="E3932" s="2"/>
      <c r="F3932" s="2"/>
      <c r="G3932" s="2"/>
      <c r="H3932" s="2"/>
      <c r="I3932" s="2">
        <v>-1</v>
      </c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>
        <v>-4</v>
      </c>
      <c r="AC3932" s="2"/>
      <c r="AD3932" s="2"/>
      <c r="AE3932" s="2"/>
      <c r="AF3932" s="2"/>
      <c r="AG3932" s="2"/>
      <c r="AH3932" s="2"/>
      <c r="AI3932" s="2"/>
      <c r="AJ3932" s="2"/>
      <c r="AK3932" s="2"/>
      <c r="AL3932" s="2"/>
      <c r="AM3932" s="2">
        <f t="shared" si="1092"/>
        <v>-8</v>
      </c>
      <c r="AN3932" s="2"/>
      <c r="AO3932" s="2">
        <v>3</v>
      </c>
      <c r="AP3932" s="2">
        <v>2</v>
      </c>
      <c r="AQ3932" s="2"/>
      <c r="AR3932" s="2">
        <f t="shared" si="1090"/>
        <v>5</v>
      </c>
      <c r="AS3932" s="2"/>
      <c r="AT3932" s="2"/>
    </row>
    <row r="3933" spans="1:46" x14ac:dyDescent="0.3">
      <c r="A3933" s="2" t="s">
        <v>796</v>
      </c>
      <c r="B3933" s="2">
        <v>-10</v>
      </c>
      <c r="C3933" s="2"/>
      <c r="D3933" s="2"/>
      <c r="E3933" s="2">
        <v>-1</v>
      </c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>
        <v>-1</v>
      </c>
      <c r="AC3933" s="2"/>
      <c r="AD3933" s="2"/>
      <c r="AE3933" s="2"/>
      <c r="AF3933" s="2"/>
      <c r="AG3933" s="2"/>
      <c r="AH3933" s="2"/>
      <c r="AI3933" s="2"/>
      <c r="AJ3933" s="2"/>
      <c r="AK3933" s="2"/>
      <c r="AL3933" s="2"/>
      <c r="AM3933" s="2">
        <f t="shared" si="1092"/>
        <v>-12</v>
      </c>
      <c r="AN3933" s="2"/>
      <c r="AO3933" s="2">
        <v>10</v>
      </c>
      <c r="AP3933" s="2">
        <v>1</v>
      </c>
      <c r="AQ3933" s="2"/>
      <c r="AR3933" s="2">
        <f t="shared" si="1090"/>
        <v>11</v>
      </c>
      <c r="AS3933" s="2"/>
      <c r="AT3933" s="2"/>
    </row>
    <row r="3934" spans="1:46" x14ac:dyDescent="0.3">
      <c r="A3934" s="2" t="s">
        <v>75</v>
      </c>
      <c r="B3934" s="2">
        <v>-20</v>
      </c>
      <c r="C3934" s="2"/>
      <c r="D3934" s="2"/>
      <c r="E3934" s="2"/>
      <c r="F3934" s="2"/>
      <c r="G3934" s="2"/>
      <c r="H3934" s="2"/>
      <c r="I3934" s="2"/>
      <c r="J3934" s="2">
        <v>-1</v>
      </c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  <c r="AD3934" s="2"/>
      <c r="AE3934" s="2"/>
      <c r="AF3934" s="2"/>
      <c r="AG3934" s="2"/>
      <c r="AH3934" s="2"/>
      <c r="AI3934" s="2"/>
      <c r="AJ3934" s="2"/>
      <c r="AK3934" s="2"/>
      <c r="AL3934" s="2"/>
      <c r="AM3934" s="2">
        <f t="shared" si="1092"/>
        <v>-21</v>
      </c>
      <c r="AN3934" s="2"/>
      <c r="AO3934" s="2">
        <v>20</v>
      </c>
      <c r="AP3934" s="2">
        <v>2</v>
      </c>
      <c r="AQ3934" s="2"/>
      <c r="AR3934" s="2">
        <f t="shared" si="1090"/>
        <v>22</v>
      </c>
      <c r="AS3934" s="2"/>
      <c r="AT3934" s="2"/>
    </row>
    <row r="3935" spans="1:46" x14ac:dyDescent="0.3">
      <c r="A3935" s="2" t="s">
        <v>709</v>
      </c>
      <c r="B3935" s="2">
        <v>-16</v>
      </c>
      <c r="C3935" s="2"/>
      <c r="D3935" s="2"/>
      <c r="E3935" s="2"/>
      <c r="F3935" s="2"/>
      <c r="G3935" s="2"/>
      <c r="H3935" s="2"/>
      <c r="I3935" s="2"/>
      <c r="J3935" s="2">
        <v>-1</v>
      </c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  <c r="AD3935" s="2"/>
      <c r="AE3935" s="2"/>
      <c r="AF3935" s="2"/>
      <c r="AG3935" s="2"/>
      <c r="AH3935" s="2"/>
      <c r="AI3935" s="2"/>
      <c r="AJ3935" s="2"/>
      <c r="AK3935" s="2"/>
      <c r="AL3935" s="2"/>
      <c r="AM3935" s="2">
        <f t="shared" si="1092"/>
        <v>-17</v>
      </c>
      <c r="AN3935" s="2"/>
      <c r="AO3935" s="2">
        <v>16</v>
      </c>
      <c r="AP3935" s="2">
        <v>1</v>
      </c>
      <c r="AQ3935" s="2"/>
      <c r="AR3935" s="2">
        <f t="shared" si="1090"/>
        <v>17</v>
      </c>
      <c r="AS3935" s="2"/>
      <c r="AT3935" s="2"/>
    </row>
    <row r="3936" spans="1:46" x14ac:dyDescent="0.3">
      <c r="A3936" s="2" t="s">
        <v>117</v>
      </c>
      <c r="B3936" s="2">
        <v>420</v>
      </c>
      <c r="C3936" s="2"/>
      <c r="D3936" s="2"/>
      <c r="E3936" s="2">
        <v>30</v>
      </c>
      <c r="F3936" s="2"/>
      <c r="G3936" s="2">
        <v>40</v>
      </c>
      <c r="H3936" s="2"/>
      <c r="I3936" s="2"/>
      <c r="J3936" s="2">
        <v>106</v>
      </c>
      <c r="K3936" s="2"/>
      <c r="L3936" s="2"/>
      <c r="M3936" s="2"/>
      <c r="N3936" s="2"/>
      <c r="O3936" s="2">
        <v>1</v>
      </c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>
        <v>1</v>
      </c>
      <c r="AC3936" s="2"/>
      <c r="AD3936" s="2"/>
      <c r="AE3936" s="2"/>
      <c r="AF3936" s="2"/>
      <c r="AG3936" s="2"/>
      <c r="AH3936" s="2"/>
      <c r="AI3936" s="2"/>
      <c r="AJ3936" s="2"/>
      <c r="AK3936" s="2"/>
      <c r="AL3936" s="2"/>
      <c r="AM3936" s="2">
        <f t="shared" si="1092"/>
        <v>598</v>
      </c>
      <c r="AN3936" s="2"/>
      <c r="AO3936" s="2"/>
      <c r="AP3936" s="2"/>
      <c r="AQ3936" s="2"/>
      <c r="AR3936" s="2"/>
      <c r="AS3936" s="2"/>
      <c r="AT3936" s="2"/>
    </row>
    <row r="3937" spans="1:46" x14ac:dyDescent="0.3">
      <c r="A3937" s="2" t="s">
        <v>118</v>
      </c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  <c r="AD3937" s="2"/>
      <c r="AE3937" s="2"/>
      <c r="AF3937" s="2"/>
      <c r="AG3937" s="2"/>
      <c r="AH3937" s="2"/>
      <c r="AI3937" s="2"/>
      <c r="AJ3937" s="2"/>
      <c r="AK3937" s="2"/>
      <c r="AL3937" s="2"/>
      <c r="AM3937" s="2"/>
      <c r="AN3937" s="2"/>
      <c r="AO3937" s="2">
        <v>-420</v>
      </c>
      <c r="AP3937" s="2">
        <v>-126</v>
      </c>
      <c r="AQ3937" s="2">
        <v>-13</v>
      </c>
      <c r="AR3937" s="2">
        <f t="shared" ref="AR3937:AR3944" si="1094">SUM(AO3937:AQ3937)</f>
        <v>-559</v>
      </c>
      <c r="AS3937" s="2"/>
      <c r="AT3937" s="2"/>
    </row>
    <row r="3938" spans="1:46" x14ac:dyDescent="0.3">
      <c r="A3938" s="1" t="s">
        <v>806</v>
      </c>
      <c r="B3938" s="1">
        <f t="shared" ref="B3938:J3938" si="1095">SUM(B3926:B3937)</f>
        <v>413</v>
      </c>
      <c r="C3938" s="1">
        <f t="shared" si="1095"/>
        <v>0</v>
      </c>
      <c r="D3938" s="1">
        <f t="shared" si="1095"/>
        <v>213.5</v>
      </c>
      <c r="E3938" s="1">
        <f t="shared" si="1095"/>
        <v>307.5</v>
      </c>
      <c r="F3938" s="1">
        <f t="shared" si="1095"/>
        <v>32.5</v>
      </c>
      <c r="G3938" s="1">
        <f t="shared" si="1095"/>
        <v>438.5</v>
      </c>
      <c r="H3938" s="1">
        <f t="shared" si="1095"/>
        <v>7</v>
      </c>
      <c r="I3938" s="1">
        <f t="shared" si="1095"/>
        <v>69</v>
      </c>
      <c r="J3938" s="1">
        <f t="shared" si="1095"/>
        <v>683.5</v>
      </c>
      <c r="K3938" s="2"/>
      <c r="L3938" s="1">
        <f>SUM(L3926:L3937)</f>
        <v>10</v>
      </c>
      <c r="M3938" s="1"/>
      <c r="N3938" s="2"/>
      <c r="O3938" s="1">
        <f>SUM(O3926:O3937)</f>
        <v>170</v>
      </c>
      <c r="P3938" s="1">
        <f>SUM(P3926:P3937)</f>
        <v>84</v>
      </c>
      <c r="Q3938" s="1"/>
      <c r="R3938" s="1"/>
      <c r="S3938" s="1">
        <f>SUM(S3926:S3937)</f>
        <v>24</v>
      </c>
      <c r="T3938" s="1">
        <f>SUM(T3926:T3937)</f>
        <v>24</v>
      </c>
      <c r="U3938" s="1">
        <f>SUM(U3926:U3937)</f>
        <v>3</v>
      </c>
      <c r="V3938" s="1">
        <f>SUM(V3926:V3937)</f>
        <v>30</v>
      </c>
      <c r="W3938" s="1"/>
      <c r="X3938" s="1">
        <f>SUM(X3926:X3937)</f>
        <v>30</v>
      </c>
      <c r="Y3938" s="1">
        <f>SUM(Y3926:Y3937)</f>
        <v>12</v>
      </c>
      <c r="Z3938" s="1">
        <f>SUM(Z3926:Z3937)</f>
        <v>63</v>
      </c>
      <c r="AA3938" s="1"/>
      <c r="AB3938" s="1">
        <f>SUM(AB3926:AB3937)</f>
        <v>25</v>
      </c>
      <c r="AC3938" s="1"/>
      <c r="AD3938" s="1"/>
      <c r="AE3938" s="1"/>
      <c r="AF3938" s="1">
        <f>SUM(AF3926:AF3937)</f>
        <v>1</v>
      </c>
      <c r="AG3938" s="1"/>
      <c r="AH3938" s="1"/>
      <c r="AI3938" s="1"/>
      <c r="AJ3938" s="1"/>
      <c r="AK3938" s="1"/>
      <c r="AL3938" s="1"/>
      <c r="AM3938" s="1">
        <f t="shared" ref="AM3938:AM3945" si="1096">SUM(B3938:AF3938)</f>
        <v>2640.5</v>
      </c>
      <c r="AN3938" s="1" t="s">
        <v>806</v>
      </c>
      <c r="AO3938" s="1">
        <f>SUM(AO3926:AO3937)</f>
        <v>3017</v>
      </c>
      <c r="AP3938" s="1">
        <f>SUM(AP3926:AP3937)</f>
        <v>1575.5</v>
      </c>
      <c r="AQ3938" s="1">
        <f>SUM(AQ3926:AQ3937)</f>
        <v>218</v>
      </c>
      <c r="AR3938" s="1">
        <f t="shared" si="1094"/>
        <v>4810.5</v>
      </c>
      <c r="AS3938" s="2"/>
      <c r="AT3938" s="2"/>
    </row>
    <row r="3939" spans="1:46" x14ac:dyDescent="0.3">
      <c r="A3939" s="2" t="s">
        <v>754</v>
      </c>
      <c r="B3939" s="2">
        <v>-130</v>
      </c>
      <c r="C3939" s="2"/>
      <c r="D3939" s="2"/>
      <c r="E3939" s="2"/>
      <c r="F3939" s="2"/>
      <c r="G3939" s="2">
        <v>-10</v>
      </c>
      <c r="H3939" s="2"/>
      <c r="I3939" s="2"/>
      <c r="J3939" s="2">
        <v>-5</v>
      </c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>
        <v>-5</v>
      </c>
      <c r="AA3939" s="2"/>
      <c r="AB3939" s="2"/>
      <c r="AC3939" s="2"/>
      <c r="AD3939" s="2"/>
      <c r="AE3939" s="2"/>
      <c r="AF3939" s="2"/>
      <c r="AG3939" s="2"/>
      <c r="AH3939" s="2"/>
      <c r="AI3939" s="2"/>
      <c r="AJ3939" s="2"/>
      <c r="AK3939" s="2"/>
      <c r="AL3939" s="2"/>
      <c r="AM3939" s="2">
        <f t="shared" si="1096"/>
        <v>-150</v>
      </c>
      <c r="AN3939" s="2"/>
      <c r="AO3939" s="2">
        <v>130</v>
      </c>
      <c r="AP3939" s="2">
        <v>20</v>
      </c>
      <c r="AQ3939" s="2"/>
      <c r="AR3939" s="2">
        <f t="shared" si="1094"/>
        <v>150</v>
      </c>
      <c r="AS3939" s="2"/>
      <c r="AT3939" s="2"/>
    </row>
    <row r="3940" spans="1:46" x14ac:dyDescent="0.3">
      <c r="A3940" s="2" t="s">
        <v>677</v>
      </c>
      <c r="B3940" s="2">
        <v>-100</v>
      </c>
      <c r="C3940" s="2"/>
      <c r="D3940" s="2"/>
      <c r="E3940" s="2"/>
      <c r="F3940" s="2"/>
      <c r="G3940" s="2"/>
      <c r="H3940" s="2"/>
      <c r="I3940" s="2"/>
      <c r="J3940" s="2">
        <v>-2</v>
      </c>
      <c r="K3940" s="2"/>
      <c r="L3940" s="2">
        <v>-6</v>
      </c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  <c r="AD3940" s="2"/>
      <c r="AE3940" s="2"/>
      <c r="AF3940" s="2"/>
      <c r="AG3940" s="2"/>
      <c r="AH3940" s="2"/>
      <c r="AI3940" s="2"/>
      <c r="AJ3940" s="2"/>
      <c r="AK3940" s="2"/>
      <c r="AL3940" s="2"/>
      <c r="AM3940" s="2">
        <f t="shared" si="1096"/>
        <v>-108</v>
      </c>
      <c r="AN3940" s="2"/>
      <c r="AO3940" s="2">
        <v>100</v>
      </c>
      <c r="AP3940" s="2">
        <v>20</v>
      </c>
      <c r="AQ3940" s="2"/>
      <c r="AR3940" s="2">
        <f t="shared" si="1094"/>
        <v>120</v>
      </c>
      <c r="AS3940" s="2"/>
      <c r="AT3940" s="2"/>
    </row>
    <row r="3941" spans="1:46" x14ac:dyDescent="0.3">
      <c r="A3941" s="2" t="s">
        <v>787</v>
      </c>
      <c r="B3941" s="2">
        <v>-17</v>
      </c>
      <c r="C3941" s="2"/>
      <c r="D3941" s="2"/>
      <c r="E3941" s="2"/>
      <c r="F3941" s="2"/>
      <c r="G3941" s="2">
        <v>-0.5</v>
      </c>
      <c r="H3941" s="2"/>
      <c r="I3941" s="2"/>
      <c r="J3941" s="2">
        <v>-1</v>
      </c>
      <c r="K3941" s="2"/>
      <c r="L3941" s="2"/>
      <c r="M3941" s="2"/>
      <c r="N3941" s="2"/>
      <c r="O3941" s="2">
        <v>-2</v>
      </c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>
        <v>-1</v>
      </c>
      <c r="AC3941" s="2"/>
      <c r="AD3941" s="2"/>
      <c r="AE3941" s="2"/>
      <c r="AF3941" s="2"/>
      <c r="AG3941" s="2"/>
      <c r="AH3941" s="2"/>
      <c r="AI3941" s="2"/>
      <c r="AJ3941" s="2"/>
      <c r="AK3941" s="2"/>
      <c r="AL3941" s="2"/>
      <c r="AM3941" s="2">
        <f t="shared" si="1096"/>
        <v>-21.5</v>
      </c>
      <c r="AN3941" s="2"/>
      <c r="AO3941" s="2">
        <v>17</v>
      </c>
      <c r="AP3941" s="2">
        <v>1.5</v>
      </c>
      <c r="AQ3941" s="2"/>
      <c r="AR3941" s="2">
        <f t="shared" si="1094"/>
        <v>18.5</v>
      </c>
      <c r="AS3941" s="2"/>
      <c r="AT3941" s="2"/>
    </row>
    <row r="3942" spans="1:46" x14ac:dyDescent="0.3">
      <c r="A3942" s="2" t="s">
        <v>34</v>
      </c>
      <c r="B3942" s="2">
        <v>-93</v>
      </c>
      <c r="C3942" s="2"/>
      <c r="D3942" s="2"/>
      <c r="E3942" s="2"/>
      <c r="F3942" s="2"/>
      <c r="G3942" s="2">
        <v>-20</v>
      </c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  <c r="AD3942" s="2"/>
      <c r="AE3942" s="2"/>
      <c r="AF3942" s="2"/>
      <c r="AG3942" s="2"/>
      <c r="AH3942" s="2"/>
      <c r="AI3942" s="2"/>
      <c r="AJ3942" s="2"/>
      <c r="AK3942" s="2"/>
      <c r="AL3942" s="2"/>
      <c r="AM3942" s="2">
        <f t="shared" si="1096"/>
        <v>-113</v>
      </c>
      <c r="AN3942" s="2"/>
      <c r="AO3942" s="2">
        <v>93</v>
      </c>
      <c r="AP3942" s="2">
        <v>30</v>
      </c>
      <c r="AQ3942" s="2"/>
      <c r="AR3942" s="2">
        <f t="shared" si="1094"/>
        <v>123</v>
      </c>
      <c r="AS3942" s="2"/>
      <c r="AT3942" s="2"/>
    </row>
    <row r="3943" spans="1:46" x14ac:dyDescent="0.3">
      <c r="A3943" s="2" t="s">
        <v>30</v>
      </c>
      <c r="B3943" s="2">
        <v>-43</v>
      </c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  <c r="AD3943" s="2"/>
      <c r="AE3943" s="2"/>
      <c r="AF3943" s="2"/>
      <c r="AG3943" s="2"/>
      <c r="AH3943" s="2"/>
      <c r="AI3943" s="2"/>
      <c r="AJ3943" s="2"/>
      <c r="AK3943" s="2"/>
      <c r="AL3943" s="2"/>
      <c r="AM3943" s="2">
        <f t="shared" si="1096"/>
        <v>-43</v>
      </c>
      <c r="AN3943" s="2"/>
      <c r="AO3943" s="2">
        <v>43</v>
      </c>
      <c r="AP3943" s="2"/>
      <c r="AQ3943" s="2"/>
      <c r="AR3943" s="2">
        <f t="shared" si="1094"/>
        <v>43</v>
      </c>
      <c r="AS3943" s="2"/>
      <c r="AT3943" s="2"/>
    </row>
    <row r="3944" spans="1:46" x14ac:dyDescent="0.3">
      <c r="A3944" s="2" t="s">
        <v>21</v>
      </c>
      <c r="B3944" s="2">
        <v>-74</v>
      </c>
      <c r="C3944" s="2"/>
      <c r="D3944" s="2"/>
      <c r="E3944" s="2">
        <v>-5</v>
      </c>
      <c r="F3944" s="2"/>
      <c r="G3944" s="2">
        <v>-15</v>
      </c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  <c r="AD3944" s="2"/>
      <c r="AE3944" s="2"/>
      <c r="AF3944" s="2"/>
      <c r="AG3944" s="2"/>
      <c r="AH3944" s="2"/>
      <c r="AI3944" s="2"/>
      <c r="AJ3944" s="2"/>
      <c r="AK3944" s="2"/>
      <c r="AL3944" s="2"/>
      <c r="AM3944" s="2">
        <f t="shared" si="1096"/>
        <v>-94</v>
      </c>
      <c r="AN3944" s="2"/>
      <c r="AO3944" s="2">
        <v>74</v>
      </c>
      <c r="AP3944" s="2">
        <v>15</v>
      </c>
      <c r="AQ3944" s="2">
        <v>5</v>
      </c>
      <c r="AR3944" s="2">
        <f t="shared" si="1094"/>
        <v>94</v>
      </c>
      <c r="AS3944" s="2"/>
      <c r="AT3944" s="2"/>
    </row>
    <row r="3945" spans="1:46" x14ac:dyDescent="0.3">
      <c r="A3945" s="2" t="s">
        <v>117</v>
      </c>
      <c r="B3945" s="2">
        <v>420</v>
      </c>
      <c r="C3945" s="2"/>
      <c r="D3945" s="2"/>
      <c r="E3945" s="2">
        <v>30</v>
      </c>
      <c r="F3945" s="2"/>
      <c r="G3945" s="2">
        <v>40</v>
      </c>
      <c r="H3945" s="2"/>
      <c r="I3945" s="2"/>
      <c r="J3945" s="2"/>
      <c r="K3945" s="2"/>
      <c r="L3945" s="2"/>
      <c r="M3945" s="2"/>
      <c r="N3945" s="2"/>
      <c r="O3945" s="2">
        <v>1</v>
      </c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>
        <v>1</v>
      </c>
      <c r="AC3945" s="2"/>
      <c r="AD3945" s="2"/>
      <c r="AE3945" s="2"/>
      <c r="AF3945" s="2"/>
      <c r="AG3945" s="2"/>
      <c r="AH3945" s="2"/>
      <c r="AI3945" s="2"/>
      <c r="AJ3945" s="2"/>
      <c r="AK3945" s="2"/>
      <c r="AL3945" s="2"/>
      <c r="AM3945" s="2">
        <f t="shared" si="1096"/>
        <v>492</v>
      </c>
      <c r="AN3945" s="2"/>
      <c r="AO3945" s="2"/>
      <c r="AP3945" s="2"/>
      <c r="AQ3945" s="2"/>
      <c r="AR3945" s="2"/>
      <c r="AS3945" s="2"/>
      <c r="AT3945" s="2"/>
    </row>
    <row r="3946" spans="1:46" x14ac:dyDescent="0.3">
      <c r="A3946" s="2" t="s">
        <v>118</v>
      </c>
      <c r="B3946" s="2"/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  <c r="AD3946" s="2"/>
      <c r="AE3946" s="2"/>
      <c r="AF3946" s="2"/>
      <c r="AG3946" s="2"/>
      <c r="AH3946" s="2"/>
      <c r="AI3946" s="2"/>
      <c r="AJ3946" s="2"/>
      <c r="AK3946" s="2"/>
      <c r="AL3946" s="2"/>
      <c r="AM3946" s="2"/>
      <c r="AN3946" s="2"/>
      <c r="AO3946" s="2">
        <v>-420</v>
      </c>
      <c r="AP3946" s="2">
        <v>-56</v>
      </c>
      <c r="AQ3946" s="2">
        <v>-17</v>
      </c>
      <c r="AR3946" s="2">
        <f t="shared" ref="AR3946:AR3955" si="1097">SUM(AO3946:AQ3946)</f>
        <v>-493</v>
      </c>
      <c r="AS3946" s="2"/>
      <c r="AT3946" s="2"/>
    </row>
    <row r="3947" spans="1:46" x14ac:dyDescent="0.3">
      <c r="A3947" s="1" t="s">
        <v>804</v>
      </c>
      <c r="B3947" s="1">
        <f t="shared" ref="B3947:J3947" si="1098">SUM(B3938:B3946)</f>
        <v>376</v>
      </c>
      <c r="C3947" s="1">
        <f t="shared" si="1098"/>
        <v>0</v>
      </c>
      <c r="D3947" s="1">
        <f t="shared" si="1098"/>
        <v>213.5</v>
      </c>
      <c r="E3947" s="1">
        <f t="shared" si="1098"/>
        <v>332.5</v>
      </c>
      <c r="F3947" s="1">
        <f t="shared" si="1098"/>
        <v>32.5</v>
      </c>
      <c r="G3947" s="1">
        <f t="shared" si="1098"/>
        <v>433</v>
      </c>
      <c r="H3947" s="1">
        <f t="shared" si="1098"/>
        <v>7</v>
      </c>
      <c r="I3947" s="1">
        <f t="shared" si="1098"/>
        <v>69</v>
      </c>
      <c r="J3947" s="1">
        <f t="shared" si="1098"/>
        <v>675.5</v>
      </c>
      <c r="K3947" s="2"/>
      <c r="L3947" s="1">
        <f>SUM(L3938:L3946)</f>
        <v>4</v>
      </c>
      <c r="M3947" s="1"/>
      <c r="N3947" s="2"/>
      <c r="O3947" s="1">
        <f>SUM(O3938:O3946)</f>
        <v>169</v>
      </c>
      <c r="P3947" s="1">
        <f>SUM(P3938:P3946)</f>
        <v>84</v>
      </c>
      <c r="Q3947" s="1"/>
      <c r="R3947" s="1"/>
      <c r="S3947" s="1">
        <f>SUM(S3938:S3946)</f>
        <v>24</v>
      </c>
      <c r="T3947" s="1">
        <f>SUM(T3938:T3946)</f>
        <v>24</v>
      </c>
      <c r="U3947" s="1">
        <f>SUM(U3938:U3946)</f>
        <v>3</v>
      </c>
      <c r="V3947" s="1">
        <f>SUM(V3938:V3946)</f>
        <v>30</v>
      </c>
      <c r="W3947" s="1"/>
      <c r="X3947" s="1">
        <f>SUM(X3938:X3946)</f>
        <v>30</v>
      </c>
      <c r="Y3947" s="1">
        <f>SUM(Y3938:Y3946)</f>
        <v>12</v>
      </c>
      <c r="Z3947" s="1">
        <f>SUM(Z3938:Z3946)</f>
        <v>58</v>
      </c>
      <c r="AA3947" s="1"/>
      <c r="AB3947" s="1">
        <f>SUM(AB3938:AB3946)</f>
        <v>25</v>
      </c>
      <c r="AC3947" s="1"/>
      <c r="AD3947" s="1"/>
      <c r="AE3947" s="1"/>
      <c r="AF3947" s="1">
        <f>SUM(AF3938:AF3946)</f>
        <v>1</v>
      </c>
      <c r="AG3947" s="1"/>
      <c r="AH3947" s="1"/>
      <c r="AI3947" s="1"/>
      <c r="AJ3947" s="1"/>
      <c r="AK3947" s="1"/>
      <c r="AL3947" s="1"/>
      <c r="AM3947" s="1">
        <f t="shared" ref="AM3947:AM3956" si="1099">SUM(B3947:AF3947)</f>
        <v>2603</v>
      </c>
      <c r="AN3947" s="1" t="s">
        <v>804</v>
      </c>
      <c r="AO3947" s="1">
        <f>SUM(AO3938:AO3946)</f>
        <v>3054</v>
      </c>
      <c r="AP3947" s="1">
        <f>SUM(AP3938:AP3946)</f>
        <v>1606</v>
      </c>
      <c r="AQ3947" s="1">
        <f>SUM(AQ3938:AQ3946)</f>
        <v>206</v>
      </c>
      <c r="AR3947" s="1">
        <f t="shared" si="1097"/>
        <v>4866</v>
      </c>
      <c r="AS3947" s="2"/>
      <c r="AT3947" s="2"/>
    </row>
    <row r="3948" spans="1:46" x14ac:dyDescent="0.3">
      <c r="A3948" s="2" t="s">
        <v>41</v>
      </c>
      <c r="B3948" s="2">
        <v>-70</v>
      </c>
      <c r="C3948" s="2"/>
      <c r="D3948" s="2">
        <v>-1</v>
      </c>
      <c r="E3948" s="2">
        <v>-1</v>
      </c>
      <c r="F3948" s="2"/>
      <c r="G3948" s="2">
        <v>-4</v>
      </c>
      <c r="H3948" s="2"/>
      <c r="I3948" s="2">
        <v>-2</v>
      </c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  <c r="AD3948" s="2"/>
      <c r="AE3948" s="2"/>
      <c r="AF3948" s="2"/>
      <c r="AG3948" s="2"/>
      <c r="AH3948" s="2"/>
      <c r="AI3948" s="2"/>
      <c r="AJ3948" s="2"/>
      <c r="AK3948" s="2"/>
      <c r="AL3948" s="2"/>
      <c r="AM3948" s="2">
        <f t="shared" si="1099"/>
        <v>-78</v>
      </c>
      <c r="AN3948" s="2"/>
      <c r="AO3948" s="2">
        <v>70</v>
      </c>
      <c r="AP3948" s="2">
        <v>6</v>
      </c>
      <c r="AQ3948" s="2">
        <v>2</v>
      </c>
      <c r="AR3948" s="2">
        <f t="shared" si="1097"/>
        <v>78</v>
      </c>
      <c r="AS3948" s="2"/>
      <c r="AT3948" s="2"/>
    </row>
    <row r="3949" spans="1:46" x14ac:dyDescent="0.3">
      <c r="A3949" s="2" t="s">
        <v>30</v>
      </c>
      <c r="B3949" s="2">
        <v>-52</v>
      </c>
      <c r="C3949" s="2"/>
      <c r="D3949" s="2"/>
      <c r="E3949" s="2"/>
      <c r="F3949" s="2"/>
      <c r="G3949" s="2">
        <v>-5</v>
      </c>
      <c r="H3949" s="2"/>
      <c r="I3949" s="2"/>
      <c r="J3949" s="2">
        <v>-5</v>
      </c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  <c r="AD3949" s="2"/>
      <c r="AE3949" s="2"/>
      <c r="AF3949" s="2"/>
      <c r="AG3949" s="2"/>
      <c r="AH3949" s="2"/>
      <c r="AI3949" s="2"/>
      <c r="AJ3949" s="2"/>
      <c r="AK3949" s="2"/>
      <c r="AL3949" s="2"/>
      <c r="AM3949" s="2">
        <f t="shared" si="1099"/>
        <v>-62</v>
      </c>
      <c r="AN3949" s="2"/>
      <c r="AO3949" s="2">
        <v>52</v>
      </c>
      <c r="AP3949" s="2">
        <v>10</v>
      </c>
      <c r="AQ3949" s="2"/>
      <c r="AR3949" s="2">
        <f t="shared" si="1097"/>
        <v>62</v>
      </c>
      <c r="AS3949" s="2"/>
      <c r="AT3949" s="2"/>
    </row>
    <row r="3950" spans="1:46" x14ac:dyDescent="0.3">
      <c r="A3950" s="2" t="s">
        <v>36</v>
      </c>
      <c r="B3950" s="2">
        <v>-23</v>
      </c>
      <c r="C3950" s="2"/>
      <c r="D3950" s="2"/>
      <c r="E3950" s="2"/>
      <c r="F3950" s="2"/>
      <c r="G3950" s="2">
        <v>-3</v>
      </c>
      <c r="H3950" s="2"/>
      <c r="I3950" s="2"/>
      <c r="J3950" s="2">
        <v>-1</v>
      </c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  <c r="AD3950" s="2"/>
      <c r="AE3950" s="2"/>
      <c r="AF3950" s="2"/>
      <c r="AG3950" s="2"/>
      <c r="AH3950" s="2"/>
      <c r="AI3950" s="2"/>
      <c r="AJ3950" s="2"/>
      <c r="AK3950" s="2"/>
      <c r="AL3950" s="2"/>
      <c r="AM3950" s="2">
        <f t="shared" si="1099"/>
        <v>-27</v>
      </c>
      <c r="AN3950" s="2"/>
      <c r="AO3950" s="2">
        <v>23</v>
      </c>
      <c r="AP3950" s="2">
        <v>4</v>
      </c>
      <c r="AQ3950" s="2"/>
      <c r="AR3950" s="2">
        <f t="shared" si="1097"/>
        <v>27</v>
      </c>
      <c r="AS3950" s="2"/>
      <c r="AT3950" s="2"/>
    </row>
    <row r="3951" spans="1:46" x14ac:dyDescent="0.3">
      <c r="A3951" s="2" t="s">
        <v>754</v>
      </c>
      <c r="B3951" s="2">
        <v>-120</v>
      </c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>
        <v>-25</v>
      </c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  <c r="AD3951" s="2"/>
      <c r="AE3951" s="2"/>
      <c r="AF3951" s="2"/>
      <c r="AG3951" s="2"/>
      <c r="AH3951" s="2"/>
      <c r="AI3951" s="2"/>
      <c r="AJ3951" s="2"/>
      <c r="AK3951" s="2"/>
      <c r="AL3951" s="2"/>
      <c r="AM3951" s="2">
        <f t="shared" si="1099"/>
        <v>-145</v>
      </c>
      <c r="AN3951" s="2"/>
      <c r="AO3951" s="2">
        <v>120</v>
      </c>
      <c r="AP3951" s="2"/>
      <c r="AQ3951" s="2"/>
      <c r="AR3951" s="2">
        <f t="shared" si="1097"/>
        <v>120</v>
      </c>
      <c r="AS3951" s="2"/>
      <c r="AT3951" s="2"/>
    </row>
    <row r="3952" spans="1:46" x14ac:dyDescent="0.3">
      <c r="A3952" s="2" t="s">
        <v>677</v>
      </c>
      <c r="B3952" s="2">
        <v>-100</v>
      </c>
      <c r="C3952" s="2"/>
      <c r="D3952" s="2"/>
      <c r="E3952" s="2">
        <v>-10</v>
      </c>
      <c r="F3952" s="2"/>
      <c r="G3952" s="2"/>
      <c r="H3952" s="2"/>
      <c r="I3952" s="2"/>
      <c r="J3952" s="2">
        <v>-10</v>
      </c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  <c r="AD3952" s="2"/>
      <c r="AE3952" s="2"/>
      <c r="AF3952" s="2"/>
      <c r="AG3952" s="2"/>
      <c r="AH3952" s="2"/>
      <c r="AI3952" s="2"/>
      <c r="AJ3952" s="2"/>
      <c r="AK3952" s="2"/>
      <c r="AL3952" s="2"/>
      <c r="AM3952" s="2">
        <f t="shared" si="1099"/>
        <v>-120</v>
      </c>
      <c r="AN3952" s="2"/>
      <c r="AO3952" s="2">
        <v>100</v>
      </c>
      <c r="AP3952" s="2">
        <v>10</v>
      </c>
      <c r="AQ3952" s="2">
        <v>10</v>
      </c>
      <c r="AR3952" s="2">
        <f t="shared" si="1097"/>
        <v>120</v>
      </c>
      <c r="AS3952" s="2"/>
      <c r="AT3952" s="2"/>
    </row>
    <row r="3953" spans="1:46" x14ac:dyDescent="0.3">
      <c r="A3953" s="2" t="s">
        <v>709</v>
      </c>
      <c r="B3953" s="2">
        <v>-45</v>
      </c>
      <c r="C3953" s="2"/>
      <c r="D3953" s="2"/>
      <c r="E3953" s="2"/>
      <c r="F3953" s="2"/>
      <c r="G3953" s="2">
        <v>-1</v>
      </c>
      <c r="H3953" s="2"/>
      <c r="I3953" s="2"/>
      <c r="J3953" s="2">
        <v>-1</v>
      </c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>
        <v>-1</v>
      </c>
      <c r="AC3953" s="2"/>
      <c r="AD3953" s="2"/>
      <c r="AE3953" s="2"/>
      <c r="AF3953" s="2"/>
      <c r="AG3953" s="2"/>
      <c r="AH3953" s="2"/>
      <c r="AI3953" s="2"/>
      <c r="AJ3953" s="2"/>
      <c r="AK3953" s="2"/>
      <c r="AL3953" s="2"/>
      <c r="AM3953" s="2">
        <f t="shared" si="1099"/>
        <v>-48</v>
      </c>
      <c r="AN3953" s="2"/>
      <c r="AO3953" s="2">
        <v>45</v>
      </c>
      <c r="AP3953" s="2">
        <v>2</v>
      </c>
      <c r="AQ3953" s="2"/>
      <c r="AR3953" s="2">
        <f t="shared" si="1097"/>
        <v>47</v>
      </c>
      <c r="AS3953" s="2"/>
      <c r="AT3953" s="2"/>
    </row>
    <row r="3954" spans="1:46" x14ac:dyDescent="0.3">
      <c r="A3954" s="2" t="s">
        <v>13</v>
      </c>
      <c r="B3954" s="2">
        <v>-6</v>
      </c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  <c r="AD3954" s="2"/>
      <c r="AE3954" s="2"/>
      <c r="AF3954" s="2"/>
      <c r="AG3954" s="2"/>
      <c r="AH3954" s="2"/>
      <c r="AI3954" s="2"/>
      <c r="AJ3954" s="2"/>
      <c r="AK3954" s="2"/>
      <c r="AL3954" s="2"/>
      <c r="AM3954" s="2">
        <f t="shared" si="1099"/>
        <v>-6</v>
      </c>
      <c r="AN3954" s="2"/>
      <c r="AO3954" s="2">
        <v>6</v>
      </c>
      <c r="AP3954" s="2"/>
      <c r="AQ3954" s="2"/>
      <c r="AR3954" s="2">
        <f t="shared" si="1097"/>
        <v>6</v>
      </c>
      <c r="AS3954" s="2"/>
      <c r="AT3954" s="2"/>
    </row>
    <row r="3955" spans="1:46" x14ac:dyDescent="0.3">
      <c r="A3955" s="2" t="s">
        <v>784</v>
      </c>
      <c r="B3955" s="2">
        <v>-20</v>
      </c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>
        <v>-1</v>
      </c>
      <c r="AC3955" s="2"/>
      <c r="AD3955" s="2"/>
      <c r="AE3955" s="2"/>
      <c r="AF3955" s="2"/>
      <c r="AG3955" s="2"/>
      <c r="AH3955" s="2"/>
      <c r="AI3955" s="2"/>
      <c r="AJ3955" s="2"/>
      <c r="AK3955" s="2"/>
      <c r="AL3955" s="2"/>
      <c r="AM3955" s="2">
        <f t="shared" si="1099"/>
        <v>-21</v>
      </c>
      <c r="AN3955" s="2"/>
      <c r="AO3955" s="2">
        <v>20</v>
      </c>
      <c r="AP3955" s="2"/>
      <c r="AQ3955" s="2"/>
      <c r="AR3955" s="2">
        <f t="shared" si="1097"/>
        <v>20</v>
      </c>
      <c r="AS3955" s="2"/>
      <c r="AT3955" s="2"/>
    </row>
    <row r="3956" spans="1:46" x14ac:dyDescent="0.3">
      <c r="A3956" s="2" t="s">
        <v>117</v>
      </c>
      <c r="B3956" s="2">
        <v>420</v>
      </c>
      <c r="C3956" s="2"/>
      <c r="D3956" s="2"/>
      <c r="E3956" s="2">
        <v>30</v>
      </c>
      <c r="F3956" s="2"/>
      <c r="G3956" s="2">
        <v>40</v>
      </c>
      <c r="H3956" s="2"/>
      <c r="I3956" s="2"/>
      <c r="J3956" s="2">
        <v>75</v>
      </c>
      <c r="K3956" s="2"/>
      <c r="L3956" s="2"/>
      <c r="M3956" s="2"/>
      <c r="N3956" s="2"/>
      <c r="O3956" s="2">
        <v>1</v>
      </c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>
        <v>1</v>
      </c>
      <c r="AC3956" s="2"/>
      <c r="AD3956" s="2"/>
      <c r="AE3956" s="2"/>
      <c r="AF3956" s="2"/>
      <c r="AG3956" s="2"/>
      <c r="AH3956" s="2"/>
      <c r="AI3956" s="2"/>
      <c r="AJ3956" s="2"/>
      <c r="AK3956" s="2"/>
      <c r="AL3956" s="2"/>
      <c r="AM3956" s="2">
        <f t="shared" si="1099"/>
        <v>567</v>
      </c>
      <c r="AN3956" s="2"/>
      <c r="AO3956" s="2"/>
      <c r="AP3956" s="2"/>
      <c r="AQ3956" s="2"/>
      <c r="AR3956" s="2"/>
      <c r="AS3956" s="2"/>
      <c r="AT3956" s="2"/>
    </row>
    <row r="3957" spans="1:46" x14ac:dyDescent="0.3">
      <c r="A3957" s="2" t="s">
        <v>118</v>
      </c>
      <c r="B3957" s="2"/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  <c r="AD3957" s="2"/>
      <c r="AE3957" s="2"/>
      <c r="AF3957" s="2"/>
      <c r="AG3957" s="2"/>
      <c r="AH3957" s="2"/>
      <c r="AI3957" s="2"/>
      <c r="AJ3957" s="2"/>
      <c r="AK3957" s="2"/>
      <c r="AL3957" s="2"/>
      <c r="AM3957" s="2"/>
      <c r="AN3957" s="2"/>
      <c r="AO3957" s="2">
        <v>-420</v>
      </c>
      <c r="AP3957" s="2">
        <v>-16</v>
      </c>
      <c r="AQ3957" s="2">
        <v>-10</v>
      </c>
      <c r="AR3957" s="2">
        <f t="shared" ref="AR3957:AR3967" si="1100">SUM(AO3957:AQ3957)</f>
        <v>-446</v>
      </c>
      <c r="AS3957" s="2"/>
      <c r="AT3957" s="2"/>
    </row>
    <row r="3958" spans="1:46" x14ac:dyDescent="0.3">
      <c r="A3958" s="1" t="s">
        <v>807</v>
      </c>
      <c r="B3958" s="1">
        <f t="shared" ref="B3958:J3958" si="1101">SUM(B3947:B3957)</f>
        <v>360</v>
      </c>
      <c r="C3958" s="1">
        <f t="shared" si="1101"/>
        <v>0</v>
      </c>
      <c r="D3958" s="1">
        <f t="shared" si="1101"/>
        <v>212.5</v>
      </c>
      <c r="E3958" s="1">
        <f t="shared" si="1101"/>
        <v>351.5</v>
      </c>
      <c r="F3958" s="1">
        <f t="shared" si="1101"/>
        <v>32.5</v>
      </c>
      <c r="G3958" s="1">
        <f t="shared" si="1101"/>
        <v>460</v>
      </c>
      <c r="H3958" s="1">
        <f t="shared" si="1101"/>
        <v>7</v>
      </c>
      <c r="I3958" s="1">
        <f t="shared" si="1101"/>
        <v>67</v>
      </c>
      <c r="J3958" s="1">
        <f t="shared" si="1101"/>
        <v>733.5</v>
      </c>
      <c r="K3958" s="2"/>
      <c r="L3958" s="1">
        <f>SUM(L3947:L3957)</f>
        <v>4</v>
      </c>
      <c r="M3958" s="1"/>
      <c r="N3958" s="2"/>
      <c r="O3958" s="1">
        <f>SUM(O3947:O3957)</f>
        <v>145</v>
      </c>
      <c r="P3958" s="1">
        <f>SUM(P3947:P3957)</f>
        <v>84</v>
      </c>
      <c r="Q3958" s="1"/>
      <c r="R3958" s="1"/>
      <c r="S3958" s="1">
        <f>SUM(S3947:S3957)</f>
        <v>24</v>
      </c>
      <c r="T3958" s="1">
        <f>SUM(T3947:T3957)</f>
        <v>24</v>
      </c>
      <c r="U3958" s="1">
        <f>SUM(U3947:U3957)</f>
        <v>3</v>
      </c>
      <c r="V3958" s="1">
        <f>SUM(V3947:V3957)</f>
        <v>30</v>
      </c>
      <c r="W3958" s="1"/>
      <c r="X3958" s="1">
        <f>SUM(X3947:X3957)</f>
        <v>30</v>
      </c>
      <c r="Y3958" s="1">
        <f>SUM(Y3947:Y3957)</f>
        <v>12</v>
      </c>
      <c r="Z3958" s="1">
        <f>SUM(Z3947:Z3957)</f>
        <v>58</v>
      </c>
      <c r="AA3958" s="1"/>
      <c r="AB3958" s="1">
        <f>SUM(AB3947:AB3957)</f>
        <v>24</v>
      </c>
      <c r="AC3958" s="1"/>
      <c r="AD3958" s="1"/>
      <c r="AE3958" s="1"/>
      <c r="AF3958" s="1">
        <f>SUM(AF3947:AF3957)</f>
        <v>1</v>
      </c>
      <c r="AG3958" s="1"/>
      <c r="AH3958" s="1"/>
      <c r="AI3958" s="1"/>
      <c r="AJ3958" s="1"/>
      <c r="AK3958" s="1"/>
      <c r="AL3958" s="1"/>
      <c r="AM3958" s="1">
        <f t="shared" ref="AM3958:AM3968" si="1102">SUM(B3958:AF3958)</f>
        <v>2663</v>
      </c>
      <c r="AN3958" s="1" t="s">
        <v>807</v>
      </c>
      <c r="AO3958" s="1">
        <f>SUM(AO3947:AO3957)</f>
        <v>3070</v>
      </c>
      <c r="AP3958" s="1">
        <f>SUM(AP3947:AP3957)</f>
        <v>1622</v>
      </c>
      <c r="AQ3958" s="1">
        <f>SUM(AQ3947:AQ3957)</f>
        <v>208</v>
      </c>
      <c r="AR3958" s="1">
        <f t="shared" si="1100"/>
        <v>4900</v>
      </c>
      <c r="AS3958" s="2"/>
      <c r="AT3958" s="2"/>
    </row>
    <row r="3959" spans="1:46" x14ac:dyDescent="0.3">
      <c r="A3959" s="2" t="s">
        <v>754</v>
      </c>
      <c r="B3959" s="2">
        <v>-120</v>
      </c>
      <c r="C3959" s="2"/>
      <c r="D3959" s="2"/>
      <c r="E3959" s="2"/>
      <c r="F3959" s="2"/>
      <c r="G3959" s="2"/>
      <c r="H3959" s="2"/>
      <c r="I3959" s="2"/>
      <c r="J3959" s="2">
        <v>-3</v>
      </c>
      <c r="K3959" s="2"/>
      <c r="L3959" s="2"/>
      <c r="M3959" s="2"/>
      <c r="N3959" s="2"/>
      <c r="O3959" s="2">
        <v>-17</v>
      </c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  <c r="AD3959" s="2"/>
      <c r="AE3959" s="2"/>
      <c r="AF3959" s="2"/>
      <c r="AG3959" s="2"/>
      <c r="AH3959" s="2"/>
      <c r="AI3959" s="2"/>
      <c r="AJ3959" s="2"/>
      <c r="AK3959" s="2"/>
      <c r="AL3959" s="2"/>
      <c r="AM3959" s="2">
        <f t="shared" si="1102"/>
        <v>-140</v>
      </c>
      <c r="AN3959" s="2"/>
      <c r="AO3959" s="2">
        <v>120</v>
      </c>
      <c r="AP3959" s="2">
        <v>3</v>
      </c>
      <c r="AQ3959" s="2"/>
      <c r="AR3959" s="2">
        <f t="shared" si="1100"/>
        <v>123</v>
      </c>
      <c r="AS3959" s="2"/>
      <c r="AT3959" s="2"/>
    </row>
    <row r="3960" spans="1:46" x14ac:dyDescent="0.3">
      <c r="A3960" s="2" t="s">
        <v>36</v>
      </c>
      <c r="B3960" s="2">
        <v>-16</v>
      </c>
      <c r="C3960" s="2"/>
      <c r="D3960" s="2"/>
      <c r="E3960" s="2"/>
      <c r="F3960" s="2"/>
      <c r="G3960" s="2">
        <v>-2</v>
      </c>
      <c r="H3960" s="2"/>
      <c r="I3960" s="2"/>
      <c r="J3960" s="2">
        <v>-1</v>
      </c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  <c r="AD3960" s="2"/>
      <c r="AE3960" s="2"/>
      <c r="AF3960" s="2"/>
      <c r="AG3960" s="2"/>
      <c r="AH3960" s="2"/>
      <c r="AI3960" s="2"/>
      <c r="AJ3960" s="2"/>
      <c r="AK3960" s="2"/>
      <c r="AL3960" s="2"/>
      <c r="AM3960" s="2">
        <f t="shared" si="1102"/>
        <v>-19</v>
      </c>
      <c r="AN3960" s="2"/>
      <c r="AO3960" s="2">
        <v>16</v>
      </c>
      <c r="AP3960" s="2">
        <v>3</v>
      </c>
      <c r="AQ3960" s="2"/>
      <c r="AR3960" s="2">
        <f t="shared" si="1100"/>
        <v>19</v>
      </c>
      <c r="AS3960" s="2"/>
      <c r="AT3960" s="2"/>
    </row>
    <row r="3961" spans="1:46" x14ac:dyDescent="0.3">
      <c r="A3961" s="2" t="s">
        <v>709</v>
      </c>
      <c r="B3961" s="2">
        <v>-18</v>
      </c>
      <c r="C3961" s="2"/>
      <c r="D3961" s="2"/>
      <c r="E3961" s="2"/>
      <c r="F3961" s="2"/>
      <c r="G3961" s="2"/>
      <c r="H3961" s="2"/>
      <c r="I3961" s="2"/>
      <c r="J3961" s="2">
        <v>-1</v>
      </c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  <c r="AD3961" s="2"/>
      <c r="AE3961" s="2"/>
      <c r="AF3961" s="2"/>
      <c r="AG3961" s="2"/>
      <c r="AH3961" s="2"/>
      <c r="AI3961" s="2"/>
      <c r="AJ3961" s="2"/>
      <c r="AK3961" s="2"/>
      <c r="AL3961" s="2"/>
      <c r="AM3961" s="2">
        <f t="shared" si="1102"/>
        <v>-19</v>
      </c>
      <c r="AN3961" s="2"/>
      <c r="AO3961" s="2">
        <v>18</v>
      </c>
      <c r="AP3961" s="2">
        <v>1</v>
      </c>
      <c r="AQ3961" s="2"/>
      <c r="AR3961" s="2">
        <f t="shared" si="1100"/>
        <v>19</v>
      </c>
      <c r="AS3961" s="2"/>
      <c r="AT3961" s="2"/>
    </row>
    <row r="3962" spans="1:46" x14ac:dyDescent="0.3">
      <c r="A3962" s="2" t="s">
        <v>52</v>
      </c>
      <c r="B3962" s="2">
        <v>-10</v>
      </c>
      <c r="C3962" s="2"/>
      <c r="D3962" s="2"/>
      <c r="E3962" s="2"/>
      <c r="F3962" s="2"/>
      <c r="G3962" s="2">
        <v>-1</v>
      </c>
      <c r="H3962" s="2"/>
      <c r="I3962" s="2"/>
      <c r="J3962" s="2">
        <v>-2</v>
      </c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  <c r="AD3962" s="2"/>
      <c r="AE3962" s="2"/>
      <c r="AF3962" s="2"/>
      <c r="AG3962" s="2"/>
      <c r="AH3962" s="2"/>
      <c r="AI3962" s="2"/>
      <c r="AJ3962" s="2"/>
      <c r="AK3962" s="2"/>
      <c r="AL3962" s="2"/>
      <c r="AM3962" s="2">
        <f t="shared" si="1102"/>
        <v>-13</v>
      </c>
      <c r="AN3962" s="2"/>
      <c r="AO3962" s="2">
        <v>10</v>
      </c>
      <c r="AP3962" s="2">
        <v>3</v>
      </c>
      <c r="AQ3962" s="2"/>
      <c r="AR3962" s="2">
        <f t="shared" si="1100"/>
        <v>13</v>
      </c>
      <c r="AS3962" s="2"/>
      <c r="AT3962" s="2"/>
    </row>
    <row r="3963" spans="1:46" x14ac:dyDescent="0.3">
      <c r="A3963" s="2" t="s">
        <v>38</v>
      </c>
      <c r="B3963" s="2">
        <v>-21</v>
      </c>
      <c r="C3963" s="2"/>
      <c r="D3963" s="2">
        <v>-3</v>
      </c>
      <c r="E3963" s="2">
        <v>-2</v>
      </c>
      <c r="F3963" s="2"/>
      <c r="G3963" s="2">
        <v>-6</v>
      </c>
      <c r="H3963" s="2"/>
      <c r="I3963" s="2"/>
      <c r="J3963" s="2">
        <v>-3</v>
      </c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  <c r="AD3963" s="2"/>
      <c r="AE3963" s="2"/>
      <c r="AF3963" s="2"/>
      <c r="AG3963" s="2"/>
      <c r="AH3963" s="2"/>
      <c r="AI3963" s="2"/>
      <c r="AJ3963" s="2"/>
      <c r="AK3963" s="2"/>
      <c r="AL3963" s="2"/>
      <c r="AM3963" s="2">
        <f t="shared" si="1102"/>
        <v>-35</v>
      </c>
      <c r="AN3963" s="2"/>
      <c r="AO3963" s="2">
        <v>21</v>
      </c>
      <c r="AP3963" s="2">
        <v>9</v>
      </c>
      <c r="AQ3963" s="2">
        <v>5</v>
      </c>
      <c r="AR3963" s="2">
        <f t="shared" si="1100"/>
        <v>35</v>
      </c>
      <c r="AS3963" s="2"/>
      <c r="AT3963" s="2"/>
    </row>
    <row r="3964" spans="1:46" x14ac:dyDescent="0.3">
      <c r="A3964" s="2" t="s">
        <v>274</v>
      </c>
      <c r="B3964" s="2">
        <v>-110</v>
      </c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>
        <v>-6</v>
      </c>
      <c r="Z3964" s="2"/>
      <c r="AA3964" s="2"/>
      <c r="AB3964" s="2"/>
      <c r="AC3964" s="2"/>
      <c r="AD3964" s="2"/>
      <c r="AE3964" s="2"/>
      <c r="AF3964" s="2"/>
      <c r="AG3964" s="2"/>
      <c r="AH3964" s="2"/>
      <c r="AI3964" s="2"/>
      <c r="AJ3964" s="2"/>
      <c r="AK3964" s="2"/>
      <c r="AL3964" s="2"/>
      <c r="AM3964" s="2">
        <f t="shared" si="1102"/>
        <v>-116</v>
      </c>
      <c r="AN3964" s="2"/>
      <c r="AO3964" s="2">
        <v>110</v>
      </c>
      <c r="AP3964" s="2"/>
      <c r="AQ3964" s="2"/>
      <c r="AR3964" s="2">
        <f t="shared" si="1100"/>
        <v>110</v>
      </c>
      <c r="AS3964" s="2"/>
      <c r="AT3964" s="2"/>
    </row>
    <row r="3965" spans="1:46" x14ac:dyDescent="0.3">
      <c r="A3965" s="2" t="s">
        <v>730</v>
      </c>
      <c r="B3965" s="2">
        <v>-71</v>
      </c>
      <c r="C3965" s="2"/>
      <c r="D3965" s="2"/>
      <c r="E3965" s="2"/>
      <c r="F3965" s="2"/>
      <c r="G3965" s="2"/>
      <c r="H3965" s="2"/>
      <c r="I3965" s="2"/>
      <c r="J3965" s="2">
        <v>-6</v>
      </c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>
        <v>-1</v>
      </c>
      <c r="AC3965" s="2"/>
      <c r="AD3965" s="2"/>
      <c r="AE3965" s="2"/>
      <c r="AF3965" s="2"/>
      <c r="AG3965" s="2"/>
      <c r="AH3965" s="2"/>
      <c r="AI3965" s="2"/>
      <c r="AJ3965" s="2"/>
      <c r="AK3965" s="2"/>
      <c r="AL3965" s="2"/>
      <c r="AM3965" s="2">
        <f t="shared" si="1102"/>
        <v>-78</v>
      </c>
      <c r="AN3965" s="2"/>
      <c r="AO3965" s="2">
        <v>71</v>
      </c>
      <c r="AP3965" s="2">
        <v>6</v>
      </c>
      <c r="AQ3965" s="2"/>
      <c r="AR3965" s="2">
        <f t="shared" si="1100"/>
        <v>77</v>
      </c>
      <c r="AS3965" s="2"/>
      <c r="AT3965" s="2"/>
    </row>
    <row r="3966" spans="1:46" x14ac:dyDescent="0.3">
      <c r="A3966" s="2" t="s">
        <v>677</v>
      </c>
      <c r="B3966" s="2">
        <v>-100</v>
      </c>
      <c r="C3966" s="2"/>
      <c r="D3966" s="2"/>
      <c r="E3966" s="2"/>
      <c r="F3966" s="2"/>
      <c r="G3966" s="2"/>
      <c r="H3966" s="2"/>
      <c r="I3966" s="2"/>
      <c r="J3966" s="2">
        <v>-20</v>
      </c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  <c r="AD3966" s="2"/>
      <c r="AE3966" s="2"/>
      <c r="AF3966" s="2"/>
      <c r="AG3966" s="2"/>
      <c r="AH3966" s="2"/>
      <c r="AI3966" s="2"/>
      <c r="AJ3966" s="2"/>
      <c r="AK3966" s="2"/>
      <c r="AL3966" s="2"/>
      <c r="AM3966" s="2">
        <f t="shared" si="1102"/>
        <v>-120</v>
      </c>
      <c r="AN3966" s="2"/>
      <c r="AO3966" s="2">
        <v>100</v>
      </c>
      <c r="AP3966" s="2">
        <v>20</v>
      </c>
      <c r="AQ3966" s="2"/>
      <c r="AR3966" s="2">
        <f t="shared" si="1100"/>
        <v>120</v>
      </c>
      <c r="AS3966" s="2"/>
      <c r="AT3966" s="2"/>
    </row>
    <row r="3967" spans="1:46" x14ac:dyDescent="0.3">
      <c r="A3967" s="2" t="s">
        <v>13</v>
      </c>
      <c r="B3967" s="2">
        <v>-3</v>
      </c>
      <c r="C3967" s="2"/>
      <c r="D3967" s="2"/>
      <c r="E3967" s="2"/>
      <c r="F3967" s="2"/>
      <c r="G3967" s="2">
        <v>-2</v>
      </c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  <c r="AD3967" s="2"/>
      <c r="AE3967" s="2"/>
      <c r="AF3967" s="2"/>
      <c r="AG3967" s="2"/>
      <c r="AH3967" s="2"/>
      <c r="AI3967" s="2"/>
      <c r="AJ3967" s="2"/>
      <c r="AK3967" s="2"/>
      <c r="AL3967" s="2"/>
      <c r="AM3967" s="2">
        <f t="shared" si="1102"/>
        <v>-5</v>
      </c>
      <c r="AN3967" s="2"/>
      <c r="AO3967" s="2">
        <v>3</v>
      </c>
      <c r="AP3967" s="2">
        <v>2</v>
      </c>
      <c r="AQ3967" s="2"/>
      <c r="AR3967" s="2">
        <f t="shared" si="1100"/>
        <v>5</v>
      </c>
      <c r="AS3967" s="2"/>
      <c r="AT3967" s="2"/>
    </row>
    <row r="3968" spans="1:46" x14ac:dyDescent="0.3">
      <c r="A3968" s="2" t="s">
        <v>117</v>
      </c>
      <c r="B3968" s="2">
        <v>420</v>
      </c>
      <c r="C3968" s="2"/>
      <c r="D3968" s="2">
        <v>1</v>
      </c>
      <c r="E3968" s="2"/>
      <c r="F3968" s="2"/>
      <c r="G3968" s="2"/>
      <c r="H3968" s="2"/>
      <c r="I3968" s="2"/>
      <c r="J3968" s="2">
        <v>32</v>
      </c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>
        <v>10</v>
      </c>
      <c r="Z3968" s="2">
        <v>126</v>
      </c>
      <c r="AA3968" s="2"/>
      <c r="AB3968" s="2">
        <v>10</v>
      </c>
      <c r="AC3968" s="2"/>
      <c r="AD3968" s="2"/>
      <c r="AE3968" s="2"/>
      <c r="AF3968" s="2"/>
      <c r="AG3968" s="2"/>
      <c r="AH3968" s="2"/>
      <c r="AI3968" s="2"/>
      <c r="AJ3968" s="2"/>
      <c r="AK3968" s="2"/>
      <c r="AL3968" s="2"/>
      <c r="AM3968" s="2">
        <f t="shared" si="1102"/>
        <v>599</v>
      </c>
      <c r="AN3968" s="2"/>
      <c r="AO3968" s="2"/>
      <c r="AP3968" s="2"/>
      <c r="AQ3968" s="2"/>
      <c r="AR3968" s="2"/>
      <c r="AS3968" s="2"/>
      <c r="AT3968" s="2"/>
    </row>
    <row r="3969" spans="1:46" x14ac:dyDescent="0.3">
      <c r="A3969" s="2" t="s">
        <v>118</v>
      </c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  <c r="AD3969" s="2"/>
      <c r="AE3969" s="2"/>
      <c r="AF3969" s="2"/>
      <c r="AG3969" s="2"/>
      <c r="AH3969" s="2"/>
      <c r="AI3969" s="2"/>
      <c r="AJ3969" s="2"/>
      <c r="AK3969" s="2"/>
      <c r="AL3969" s="2"/>
      <c r="AM3969" s="2"/>
      <c r="AN3969" s="2"/>
      <c r="AO3969" s="2"/>
      <c r="AP3969" s="2"/>
      <c r="AQ3969" s="2"/>
      <c r="AR3969" s="2"/>
      <c r="AS3969" s="2"/>
      <c r="AT3969" s="2"/>
    </row>
    <row r="3970" spans="1:46" x14ac:dyDescent="0.3">
      <c r="A3970" s="1" t="s">
        <v>808</v>
      </c>
      <c r="B3970" s="1">
        <f t="shared" ref="B3970:J3970" si="1103">SUM(B3958:B3969)</f>
        <v>311</v>
      </c>
      <c r="C3970" s="1">
        <f t="shared" si="1103"/>
        <v>0</v>
      </c>
      <c r="D3970" s="1">
        <f t="shared" si="1103"/>
        <v>210.5</v>
      </c>
      <c r="E3970" s="1">
        <f t="shared" si="1103"/>
        <v>349.5</v>
      </c>
      <c r="F3970" s="1">
        <f t="shared" si="1103"/>
        <v>32.5</v>
      </c>
      <c r="G3970" s="1">
        <f t="shared" si="1103"/>
        <v>449</v>
      </c>
      <c r="H3970" s="1">
        <f t="shared" si="1103"/>
        <v>7</v>
      </c>
      <c r="I3970" s="1">
        <f t="shared" si="1103"/>
        <v>67</v>
      </c>
      <c r="J3970" s="1">
        <f t="shared" si="1103"/>
        <v>729.5</v>
      </c>
      <c r="K3970" s="2"/>
      <c r="L3970" s="1">
        <f>SUM(L3958:L3969)</f>
        <v>4</v>
      </c>
      <c r="M3970" s="1"/>
      <c r="N3970" s="2"/>
      <c r="O3970" s="1">
        <f>SUM(O3958:O3969)</f>
        <v>128</v>
      </c>
      <c r="P3970" s="1">
        <f>SUM(P3958:P3969)</f>
        <v>84</v>
      </c>
      <c r="Q3970" s="1"/>
      <c r="R3970" s="1"/>
      <c r="S3970" s="1">
        <f>SUM(S3958:S3969)</f>
        <v>24</v>
      </c>
      <c r="T3970" s="1">
        <f>SUM(T3958:T3969)</f>
        <v>24</v>
      </c>
      <c r="U3970" s="1">
        <f>SUM(U3958:U3969)</f>
        <v>3</v>
      </c>
      <c r="V3970" s="1">
        <f>SUM(V3958:V3969)</f>
        <v>30</v>
      </c>
      <c r="W3970" s="1"/>
      <c r="X3970" s="1">
        <f>SUM(X3958:X3969)</f>
        <v>30</v>
      </c>
      <c r="Y3970" s="1">
        <f>SUM(Y3958:Y3969)</f>
        <v>16</v>
      </c>
      <c r="Z3970" s="1">
        <f>SUM(Z3958:Z3969)</f>
        <v>184</v>
      </c>
      <c r="AA3970" s="1"/>
      <c r="AB3970" s="1">
        <f>SUM(AB3958:AB3969)</f>
        <v>33</v>
      </c>
      <c r="AC3970" s="1"/>
      <c r="AD3970" s="1"/>
      <c r="AE3970" s="1"/>
      <c r="AF3970" s="1">
        <f>SUM(AF3958:AF3969)</f>
        <v>1</v>
      </c>
      <c r="AG3970" s="1"/>
      <c r="AH3970" s="1"/>
      <c r="AI3970" s="1"/>
      <c r="AJ3970" s="1"/>
      <c r="AK3970" s="1"/>
      <c r="AL3970" s="1"/>
      <c r="AM3970" s="1">
        <f t="shared" ref="AM3970:AM3980" si="1104">SUM(B3970:AF3970)</f>
        <v>2717</v>
      </c>
      <c r="AN3970" s="1" t="s">
        <v>808</v>
      </c>
      <c r="AO3970" s="1">
        <f>SUM(AO3958:AO3969)</f>
        <v>3539</v>
      </c>
      <c r="AP3970" s="1">
        <f>SUM(AP3958:AP3969)</f>
        <v>1669</v>
      </c>
      <c r="AQ3970" s="1">
        <f>SUM(AQ3958:AQ3969)</f>
        <v>213</v>
      </c>
      <c r="AR3970" s="1">
        <f t="shared" ref="AR3970:AR3979" si="1105">SUM(AO3970:AQ3970)</f>
        <v>5421</v>
      </c>
      <c r="AS3970" s="2"/>
      <c r="AT3970" s="2"/>
    </row>
    <row r="3971" spans="1:46" x14ac:dyDescent="0.3">
      <c r="A3971" s="2" t="s">
        <v>274</v>
      </c>
      <c r="B3971" s="2">
        <v>-110</v>
      </c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>
        <v>-30</v>
      </c>
      <c r="P3971" s="2"/>
      <c r="Q3971" s="2"/>
      <c r="R3971" s="2"/>
      <c r="S3971" s="2"/>
      <c r="T3971" s="2"/>
      <c r="U3971" s="2"/>
      <c r="V3971" s="2"/>
      <c r="W3971" s="2"/>
      <c r="X3971" s="2"/>
      <c r="Y3971" s="2">
        <v>-10</v>
      </c>
      <c r="Z3971" s="2"/>
      <c r="AA3971" s="2"/>
      <c r="AB3971" s="2"/>
      <c r="AC3971" s="2"/>
      <c r="AD3971" s="2"/>
      <c r="AE3971" s="2"/>
      <c r="AF3971" s="2"/>
      <c r="AG3971" s="2"/>
      <c r="AH3971" s="2"/>
      <c r="AI3971" s="2"/>
      <c r="AJ3971" s="2"/>
      <c r="AK3971" s="2"/>
      <c r="AL3971" s="2"/>
      <c r="AM3971" s="2">
        <f t="shared" si="1104"/>
        <v>-150</v>
      </c>
      <c r="AN3971" s="2"/>
      <c r="AO3971" s="2">
        <v>110</v>
      </c>
      <c r="AP3971" s="2"/>
      <c r="AQ3971" s="2"/>
      <c r="AR3971" s="2">
        <f t="shared" si="1105"/>
        <v>110</v>
      </c>
      <c r="AS3971" s="2"/>
      <c r="AT3971" s="2"/>
    </row>
    <row r="3972" spans="1:46" x14ac:dyDescent="0.3">
      <c r="A3972" s="2" t="s">
        <v>47</v>
      </c>
      <c r="B3972" s="2">
        <v>-6</v>
      </c>
      <c r="C3972" s="2"/>
      <c r="D3972" s="2"/>
      <c r="E3972" s="2"/>
      <c r="F3972" s="2"/>
      <c r="G3972" s="2">
        <v>-1</v>
      </c>
      <c r="H3972" s="2"/>
      <c r="I3972" s="2"/>
      <c r="J3972" s="2">
        <v>-2</v>
      </c>
      <c r="K3972" s="2"/>
      <c r="L3972" s="2">
        <v>-1</v>
      </c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>
        <v>-1</v>
      </c>
      <c r="AC3972" s="2"/>
      <c r="AD3972" s="2"/>
      <c r="AE3972" s="2"/>
      <c r="AF3972" s="2"/>
      <c r="AG3972" s="2"/>
      <c r="AH3972" s="2"/>
      <c r="AI3972" s="2"/>
      <c r="AJ3972" s="2"/>
      <c r="AK3972" s="2"/>
      <c r="AL3972" s="2"/>
      <c r="AM3972" s="2">
        <f t="shared" si="1104"/>
        <v>-11</v>
      </c>
      <c r="AN3972" s="2"/>
      <c r="AO3972" s="2">
        <v>6</v>
      </c>
      <c r="AP3972" s="2">
        <v>4</v>
      </c>
      <c r="AQ3972" s="2"/>
      <c r="AR3972" s="2">
        <f t="shared" si="1105"/>
        <v>10</v>
      </c>
      <c r="AS3972" s="2"/>
      <c r="AT3972" s="2"/>
    </row>
    <row r="3973" spans="1:46" x14ac:dyDescent="0.3">
      <c r="A3973" s="2" t="s">
        <v>378</v>
      </c>
      <c r="B3973" s="2">
        <v>-120</v>
      </c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>
        <v>-20</v>
      </c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  <c r="AD3973" s="2"/>
      <c r="AE3973" s="2"/>
      <c r="AF3973" s="2"/>
      <c r="AG3973" s="2"/>
      <c r="AH3973" s="2"/>
      <c r="AI3973" s="2"/>
      <c r="AJ3973" s="2"/>
      <c r="AK3973" s="2"/>
      <c r="AL3973" s="2"/>
      <c r="AM3973" s="2">
        <f t="shared" si="1104"/>
        <v>-140</v>
      </c>
      <c r="AN3973" s="2"/>
      <c r="AO3973" s="2">
        <v>120</v>
      </c>
      <c r="AP3973" s="2"/>
      <c r="AQ3973" s="2"/>
      <c r="AR3973" s="2">
        <f t="shared" si="1105"/>
        <v>120</v>
      </c>
      <c r="AS3973" s="2"/>
      <c r="AT3973" s="2"/>
    </row>
    <row r="3974" spans="1:46" x14ac:dyDescent="0.3">
      <c r="A3974" s="2" t="s">
        <v>21</v>
      </c>
      <c r="B3974" s="2">
        <v>-84</v>
      </c>
      <c r="C3974" s="2"/>
      <c r="D3974" s="2">
        <v>-1</v>
      </c>
      <c r="E3974" s="2"/>
      <c r="F3974" s="2"/>
      <c r="G3974" s="2"/>
      <c r="H3974" s="2"/>
      <c r="I3974" s="2"/>
      <c r="J3974" s="2">
        <v>-10</v>
      </c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  <c r="AD3974" s="2"/>
      <c r="AE3974" s="2"/>
      <c r="AF3974" s="2"/>
      <c r="AG3974" s="2"/>
      <c r="AH3974" s="2"/>
      <c r="AI3974" s="2"/>
      <c r="AJ3974" s="2"/>
      <c r="AK3974" s="2"/>
      <c r="AL3974" s="2"/>
      <c r="AM3974" s="2">
        <f t="shared" si="1104"/>
        <v>-95</v>
      </c>
      <c r="AN3974" s="2"/>
      <c r="AO3974" s="2">
        <v>84</v>
      </c>
      <c r="AP3974" s="2"/>
      <c r="AQ3974" s="2">
        <v>1</v>
      </c>
      <c r="AR3974" s="2">
        <f t="shared" si="1105"/>
        <v>85</v>
      </c>
      <c r="AS3974" s="2"/>
      <c r="AT3974" s="2"/>
    </row>
    <row r="3975" spans="1:46" x14ac:dyDescent="0.3">
      <c r="A3975" s="2" t="s">
        <v>27</v>
      </c>
      <c r="B3975" s="2">
        <v>-51</v>
      </c>
      <c r="C3975" s="2"/>
      <c r="D3975" s="2"/>
      <c r="E3975" s="2"/>
      <c r="F3975" s="2"/>
      <c r="G3975" s="2"/>
      <c r="H3975" s="2"/>
      <c r="I3975" s="2"/>
      <c r="J3975" s="2">
        <v>-10</v>
      </c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>
        <v>-9</v>
      </c>
      <c r="AC3975" s="2"/>
      <c r="AD3975" s="2"/>
      <c r="AE3975" s="2"/>
      <c r="AF3975" s="2"/>
      <c r="AG3975" s="2"/>
      <c r="AH3975" s="2"/>
      <c r="AI3975" s="2"/>
      <c r="AJ3975" s="2"/>
      <c r="AK3975" s="2"/>
      <c r="AL3975" s="2"/>
      <c r="AM3975" s="2">
        <f t="shared" si="1104"/>
        <v>-70</v>
      </c>
      <c r="AN3975" s="2"/>
      <c r="AO3975" s="2">
        <v>51</v>
      </c>
      <c r="AP3975" s="2">
        <v>10</v>
      </c>
      <c r="AQ3975" s="2"/>
      <c r="AR3975" s="2">
        <f t="shared" si="1105"/>
        <v>61</v>
      </c>
      <c r="AS3975" s="2"/>
      <c r="AT3975" s="2"/>
    </row>
    <row r="3976" spans="1:46" x14ac:dyDescent="0.3">
      <c r="A3976" s="2" t="s">
        <v>34</v>
      </c>
      <c r="B3976" s="2">
        <v>-75</v>
      </c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>
        <v>-10</v>
      </c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  <c r="AD3976" s="2"/>
      <c r="AE3976" s="2"/>
      <c r="AF3976" s="2"/>
      <c r="AG3976" s="2"/>
      <c r="AH3976" s="2"/>
      <c r="AI3976" s="2"/>
      <c r="AJ3976" s="2"/>
      <c r="AK3976" s="2"/>
      <c r="AL3976" s="2"/>
      <c r="AM3976" s="2">
        <f t="shared" si="1104"/>
        <v>-85</v>
      </c>
      <c r="AN3976" s="2"/>
      <c r="AO3976" s="2">
        <v>75</v>
      </c>
      <c r="AP3976" s="2"/>
      <c r="AQ3976" s="2"/>
      <c r="AR3976" s="2">
        <f t="shared" si="1105"/>
        <v>75</v>
      </c>
      <c r="AS3976" s="2"/>
      <c r="AT3976" s="2"/>
    </row>
    <row r="3977" spans="1:46" x14ac:dyDescent="0.3">
      <c r="A3977" s="2" t="s">
        <v>809</v>
      </c>
      <c r="B3977" s="2"/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>
        <v>-105</v>
      </c>
      <c r="W3977" s="2"/>
      <c r="X3977" s="2"/>
      <c r="Y3977" s="2"/>
      <c r="Z3977" s="2"/>
      <c r="AA3977" s="2"/>
      <c r="AB3977" s="2"/>
      <c r="AC3977" s="2"/>
      <c r="AD3977" s="2"/>
      <c r="AE3977" s="2"/>
      <c r="AF3977" s="2"/>
      <c r="AG3977" s="2"/>
      <c r="AH3977" s="2"/>
      <c r="AI3977" s="2"/>
      <c r="AJ3977" s="2"/>
      <c r="AK3977" s="2"/>
      <c r="AL3977" s="2"/>
      <c r="AM3977" s="2">
        <f t="shared" si="1104"/>
        <v>-105</v>
      </c>
      <c r="AN3977" s="2"/>
      <c r="AO3977" s="2">
        <v>0</v>
      </c>
      <c r="AP3977" s="2"/>
      <c r="AQ3977" s="2"/>
      <c r="AR3977" s="2">
        <f t="shared" si="1105"/>
        <v>0</v>
      </c>
      <c r="AS3977" s="2"/>
      <c r="AT3977" s="2"/>
    </row>
    <row r="3978" spans="1:46" x14ac:dyDescent="0.3">
      <c r="A3978" s="2" t="s">
        <v>709</v>
      </c>
      <c r="B3978" s="2">
        <v>-31</v>
      </c>
      <c r="C3978" s="2"/>
      <c r="D3978" s="2"/>
      <c r="E3978" s="2"/>
      <c r="F3978" s="2"/>
      <c r="G3978" s="2">
        <v>-6</v>
      </c>
      <c r="H3978" s="2">
        <v>-1</v>
      </c>
      <c r="I3978" s="2"/>
      <c r="J3978" s="2">
        <v>-1</v>
      </c>
      <c r="K3978" s="2"/>
      <c r="L3978" s="2"/>
      <c r="M3978" s="2"/>
      <c r="N3978" s="2"/>
      <c r="O3978" s="2"/>
      <c r="P3978" s="2">
        <v>-1</v>
      </c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  <c r="AD3978" s="2"/>
      <c r="AE3978" s="2"/>
      <c r="AF3978" s="2"/>
      <c r="AG3978" s="2"/>
      <c r="AH3978" s="2"/>
      <c r="AI3978" s="2"/>
      <c r="AJ3978" s="2"/>
      <c r="AK3978" s="2"/>
      <c r="AL3978" s="2"/>
      <c r="AM3978" s="2">
        <f t="shared" si="1104"/>
        <v>-40</v>
      </c>
      <c r="AN3978" s="2"/>
      <c r="AO3978" s="2">
        <v>31</v>
      </c>
      <c r="AP3978" s="2">
        <v>8</v>
      </c>
      <c r="AQ3978" s="2"/>
      <c r="AR3978" s="2">
        <f t="shared" si="1105"/>
        <v>39</v>
      </c>
      <c r="AS3978" s="2"/>
      <c r="AT3978" s="2"/>
    </row>
    <row r="3979" spans="1:46" x14ac:dyDescent="0.3">
      <c r="A3979" s="2" t="s">
        <v>322</v>
      </c>
      <c r="B3979" s="2">
        <v>-30</v>
      </c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  <c r="AD3979" s="2"/>
      <c r="AE3979" s="2"/>
      <c r="AF3979" s="2"/>
      <c r="AG3979" s="2"/>
      <c r="AH3979" s="2"/>
      <c r="AI3979" s="2"/>
      <c r="AJ3979" s="2"/>
      <c r="AK3979" s="2"/>
      <c r="AL3979" s="2"/>
      <c r="AM3979" s="2">
        <f t="shared" si="1104"/>
        <v>-30</v>
      </c>
      <c r="AN3979" s="2"/>
      <c r="AO3979" s="2">
        <v>30</v>
      </c>
      <c r="AP3979" s="2"/>
      <c r="AQ3979" s="2"/>
      <c r="AR3979" s="2">
        <f t="shared" si="1105"/>
        <v>30</v>
      </c>
      <c r="AS3979" s="2"/>
      <c r="AT3979" s="2"/>
    </row>
    <row r="3980" spans="1:46" x14ac:dyDescent="0.3">
      <c r="A3980" s="2" t="s">
        <v>117</v>
      </c>
      <c r="B3980" s="2">
        <v>420</v>
      </c>
      <c r="C3980" s="2"/>
      <c r="D3980" s="2">
        <v>1</v>
      </c>
      <c r="E3980" s="2"/>
      <c r="F3980" s="2"/>
      <c r="G3980" s="2"/>
      <c r="H3980" s="2"/>
      <c r="I3980" s="2"/>
      <c r="J3980" s="2">
        <v>20</v>
      </c>
      <c r="K3980" s="2"/>
      <c r="L3980" s="2"/>
      <c r="M3980" s="2"/>
      <c r="N3980" s="2"/>
      <c r="O3980" s="2">
        <v>10</v>
      </c>
      <c r="P3980" s="2"/>
      <c r="Q3980" s="2"/>
      <c r="R3980" s="2"/>
      <c r="S3980" s="2"/>
      <c r="T3980" s="2"/>
      <c r="U3980" s="2"/>
      <c r="V3980" s="2">
        <v>60</v>
      </c>
      <c r="W3980" s="2"/>
      <c r="X3980" s="2"/>
      <c r="Y3980" s="2"/>
      <c r="Z3980" s="2"/>
      <c r="AA3980" s="2"/>
      <c r="AB3980" s="2">
        <v>9</v>
      </c>
      <c r="AC3980" s="2"/>
      <c r="AD3980" s="2"/>
      <c r="AE3980" s="2"/>
      <c r="AF3980" s="2"/>
      <c r="AG3980" s="2"/>
      <c r="AH3980" s="2"/>
      <c r="AI3980" s="2"/>
      <c r="AJ3980" s="2"/>
      <c r="AK3980" s="2"/>
      <c r="AL3980" s="2"/>
      <c r="AM3980" s="2">
        <f t="shared" si="1104"/>
        <v>520</v>
      </c>
      <c r="AN3980" s="2"/>
      <c r="AO3980" s="2"/>
      <c r="AP3980" s="2"/>
      <c r="AQ3980" s="2"/>
      <c r="AR3980" s="2"/>
      <c r="AS3980" s="2"/>
      <c r="AT3980" s="2"/>
    </row>
    <row r="3981" spans="1:46" x14ac:dyDescent="0.3">
      <c r="A3981" s="2" t="s">
        <v>118</v>
      </c>
      <c r="B3981" s="2"/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  <c r="AD3981" s="2"/>
      <c r="AE3981" s="2"/>
      <c r="AF3981" s="2"/>
      <c r="AG3981" s="2"/>
      <c r="AH3981" s="2"/>
      <c r="AI3981" s="2"/>
      <c r="AJ3981" s="2"/>
      <c r="AK3981" s="2"/>
      <c r="AL3981" s="2"/>
      <c r="AM3981" s="2"/>
      <c r="AN3981" s="2"/>
      <c r="AO3981" s="2">
        <v>-420</v>
      </c>
      <c r="AP3981" s="2">
        <v>-50</v>
      </c>
      <c r="AQ3981" s="2"/>
      <c r="AR3981" s="2">
        <f t="shared" ref="AR3981:AR3991" si="1106">SUM(AO3981:AQ3981)</f>
        <v>-470</v>
      </c>
      <c r="AS3981" s="2"/>
      <c r="AT3981" s="2"/>
    </row>
    <row r="3982" spans="1:46" x14ac:dyDescent="0.3">
      <c r="A3982" s="1" t="s">
        <v>810</v>
      </c>
      <c r="B3982" s="1">
        <f t="shared" ref="B3982:J3982" si="1107">SUM(B3970:B3981)</f>
        <v>224</v>
      </c>
      <c r="C3982" s="1">
        <f t="shared" si="1107"/>
        <v>0</v>
      </c>
      <c r="D3982" s="1">
        <f t="shared" si="1107"/>
        <v>210.5</v>
      </c>
      <c r="E3982" s="1">
        <f t="shared" si="1107"/>
        <v>349.5</v>
      </c>
      <c r="F3982" s="1">
        <f t="shared" si="1107"/>
        <v>32.5</v>
      </c>
      <c r="G3982" s="1">
        <f t="shared" si="1107"/>
        <v>442</v>
      </c>
      <c r="H3982" s="1">
        <f t="shared" si="1107"/>
        <v>6</v>
      </c>
      <c r="I3982" s="1">
        <f t="shared" si="1107"/>
        <v>67</v>
      </c>
      <c r="J3982" s="1">
        <f t="shared" si="1107"/>
        <v>726.5</v>
      </c>
      <c r="K3982" s="2"/>
      <c r="L3982" s="1">
        <f>SUM(L3970:L3981)</f>
        <v>3</v>
      </c>
      <c r="M3982" s="1"/>
      <c r="N3982" s="2"/>
      <c r="O3982" s="1">
        <f>SUM(O3970:O3981)</f>
        <v>78</v>
      </c>
      <c r="P3982" s="1">
        <f>SUM(P3970:P3981)</f>
        <v>83</v>
      </c>
      <c r="Q3982" s="1"/>
      <c r="R3982" s="1"/>
      <c r="S3982" s="1">
        <f>SUM(S3970:S3981)</f>
        <v>24</v>
      </c>
      <c r="T3982" s="1">
        <f>SUM(T3970:T3981)</f>
        <v>24</v>
      </c>
      <c r="U3982" s="1">
        <f>SUM(U3970:U3981)</f>
        <v>3</v>
      </c>
      <c r="V3982" s="1">
        <v>1</v>
      </c>
      <c r="W3982" s="1"/>
      <c r="X3982" s="1">
        <f>SUM(X3970:X3981)</f>
        <v>30</v>
      </c>
      <c r="Y3982" s="1">
        <f>SUM(Y3970:Y3981)</f>
        <v>6</v>
      </c>
      <c r="Z3982" s="1">
        <f>SUM(Z3970:Z3981)</f>
        <v>184</v>
      </c>
      <c r="AA3982" s="1"/>
      <c r="AB3982" s="1">
        <f>SUM(AB3970:AB3981)</f>
        <v>32</v>
      </c>
      <c r="AC3982" s="1"/>
      <c r="AD3982" s="1"/>
      <c r="AE3982" s="1"/>
      <c r="AF3982" s="1">
        <f>SUM(AF3970:AF3981)</f>
        <v>1</v>
      </c>
      <c r="AG3982" s="1"/>
      <c r="AH3982" s="1"/>
      <c r="AI3982" s="1"/>
      <c r="AJ3982" s="1"/>
      <c r="AK3982" s="1"/>
      <c r="AL3982" s="1"/>
      <c r="AM3982" s="1">
        <f t="shared" ref="AM3982:AM3992" si="1108">SUM(B3982:AF3982)</f>
        <v>2527</v>
      </c>
      <c r="AN3982" s="1" t="s">
        <v>810</v>
      </c>
      <c r="AO3982" s="1">
        <f>SUM(AO3970:AO3981)</f>
        <v>3626</v>
      </c>
      <c r="AP3982" s="1">
        <f>SUM(AP3970:AP3981)</f>
        <v>1641</v>
      </c>
      <c r="AQ3982" s="1">
        <f>SUM(AQ3970:AQ3981)</f>
        <v>214</v>
      </c>
      <c r="AR3982" s="1">
        <f t="shared" si="1106"/>
        <v>5481</v>
      </c>
      <c r="AS3982" s="2"/>
      <c r="AT3982" s="2"/>
    </row>
    <row r="3983" spans="1:46" x14ac:dyDescent="0.3">
      <c r="A3983" s="2" t="s">
        <v>191</v>
      </c>
      <c r="B3983" s="2"/>
      <c r="C3983" s="2"/>
      <c r="D3983" s="2">
        <v>-1</v>
      </c>
      <c r="E3983" s="2">
        <v>-1</v>
      </c>
      <c r="F3983" s="2">
        <v>-2</v>
      </c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>
        <v>-10</v>
      </c>
      <c r="AA3983" s="2"/>
      <c r="AB3983" s="2"/>
      <c r="AC3983" s="2"/>
      <c r="AD3983" s="2"/>
      <c r="AE3983" s="2"/>
      <c r="AF3983" s="2"/>
      <c r="AG3983" s="2"/>
      <c r="AH3983" s="2"/>
      <c r="AI3983" s="2"/>
      <c r="AJ3983" s="2"/>
      <c r="AK3983" s="2"/>
      <c r="AL3983" s="2"/>
      <c r="AM3983" s="2">
        <f t="shared" si="1108"/>
        <v>-14</v>
      </c>
      <c r="AN3983" s="2"/>
      <c r="AO3983" s="2"/>
      <c r="AP3983" s="2"/>
      <c r="AQ3983" s="2">
        <v>4</v>
      </c>
      <c r="AR3983" s="2">
        <f t="shared" si="1106"/>
        <v>4</v>
      </c>
      <c r="AS3983" s="2"/>
      <c r="AT3983" s="2"/>
    </row>
    <row r="3984" spans="1:46" x14ac:dyDescent="0.3">
      <c r="A3984" s="2" t="s">
        <v>778</v>
      </c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>
        <v>-4</v>
      </c>
      <c r="Y3984" s="2"/>
      <c r="Z3984" s="2"/>
      <c r="AA3984" s="2"/>
      <c r="AB3984" s="2"/>
      <c r="AC3984" s="2"/>
      <c r="AD3984" s="2"/>
      <c r="AE3984" s="2"/>
      <c r="AF3984" s="2"/>
      <c r="AG3984" s="2"/>
      <c r="AH3984" s="2"/>
      <c r="AI3984" s="2"/>
      <c r="AJ3984" s="2"/>
      <c r="AK3984" s="2"/>
      <c r="AL3984" s="2"/>
      <c r="AM3984" s="2">
        <f t="shared" si="1108"/>
        <v>-4</v>
      </c>
      <c r="AN3984" s="2"/>
      <c r="AO3984" s="2">
        <v>0</v>
      </c>
      <c r="AP3984" s="2"/>
      <c r="AQ3984" s="2"/>
      <c r="AR3984" s="2">
        <f t="shared" si="1106"/>
        <v>0</v>
      </c>
      <c r="AS3984" s="2"/>
      <c r="AT3984" s="2"/>
    </row>
    <row r="3985" spans="1:46" x14ac:dyDescent="0.3">
      <c r="A3985" s="2" t="s">
        <v>59</v>
      </c>
      <c r="B3985" s="2">
        <v>-42</v>
      </c>
      <c r="C3985" s="2"/>
      <c r="D3985" s="2">
        <v>-7</v>
      </c>
      <c r="E3985" s="2">
        <v>-1</v>
      </c>
      <c r="F3985" s="2"/>
      <c r="G3985" s="2">
        <v>-9</v>
      </c>
      <c r="H3985" s="2"/>
      <c r="I3985" s="2"/>
      <c r="J3985" s="2">
        <v>-3.5</v>
      </c>
      <c r="K3985" s="2"/>
      <c r="L3985" s="2"/>
      <c r="M3985" s="2"/>
      <c r="N3985" s="2"/>
      <c r="O3985" s="2">
        <v>-2</v>
      </c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  <c r="AD3985" s="2"/>
      <c r="AE3985" s="2"/>
      <c r="AF3985" s="2"/>
      <c r="AG3985" s="2"/>
      <c r="AH3985" s="2"/>
      <c r="AI3985" s="2"/>
      <c r="AJ3985" s="2"/>
      <c r="AK3985" s="2"/>
      <c r="AL3985" s="2"/>
      <c r="AM3985" s="2">
        <f t="shared" si="1108"/>
        <v>-64.5</v>
      </c>
      <c r="AN3985" s="2"/>
      <c r="AO3985" s="2">
        <v>42</v>
      </c>
      <c r="AP3985" s="2">
        <v>11.5</v>
      </c>
      <c r="AQ3985" s="2">
        <v>8</v>
      </c>
      <c r="AR3985" s="2">
        <f t="shared" si="1106"/>
        <v>61.5</v>
      </c>
      <c r="AS3985" s="2"/>
      <c r="AT3985" s="2"/>
    </row>
    <row r="3986" spans="1:46" x14ac:dyDescent="0.3">
      <c r="A3986" s="2" t="s">
        <v>75</v>
      </c>
      <c r="B3986" s="2">
        <v>-20</v>
      </c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  <c r="AD3986" s="2"/>
      <c r="AE3986" s="2"/>
      <c r="AF3986" s="2"/>
      <c r="AG3986" s="2"/>
      <c r="AH3986" s="2"/>
      <c r="AI3986" s="2"/>
      <c r="AJ3986" s="2"/>
      <c r="AK3986" s="2"/>
      <c r="AL3986" s="2"/>
      <c r="AM3986" s="2">
        <f t="shared" si="1108"/>
        <v>-20</v>
      </c>
      <c r="AN3986" s="2"/>
      <c r="AO3986" s="2">
        <v>20</v>
      </c>
      <c r="AP3986" s="2"/>
      <c r="AQ3986" s="2"/>
      <c r="AR3986" s="2">
        <f t="shared" si="1106"/>
        <v>20</v>
      </c>
      <c r="AS3986" s="2"/>
      <c r="AT3986" s="2"/>
    </row>
    <row r="3987" spans="1:46" x14ac:dyDescent="0.3">
      <c r="A3987" s="2" t="s">
        <v>811</v>
      </c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>
        <v>-1</v>
      </c>
      <c r="Y3987" s="2"/>
      <c r="Z3987" s="2">
        <v>-3</v>
      </c>
      <c r="AA3987" s="2"/>
      <c r="AB3987" s="2"/>
      <c r="AC3987" s="2"/>
      <c r="AD3987" s="2"/>
      <c r="AE3987" s="2"/>
      <c r="AF3987" s="2"/>
      <c r="AG3987" s="2"/>
      <c r="AH3987" s="2"/>
      <c r="AI3987" s="2"/>
      <c r="AJ3987" s="2"/>
      <c r="AK3987" s="2"/>
      <c r="AL3987" s="2"/>
      <c r="AM3987" s="2">
        <f t="shared" si="1108"/>
        <v>-4</v>
      </c>
      <c r="AN3987" s="2"/>
      <c r="AO3987" s="2">
        <v>0</v>
      </c>
      <c r="AP3987" s="2"/>
      <c r="AQ3987" s="2"/>
      <c r="AR3987" s="2">
        <f t="shared" si="1106"/>
        <v>0</v>
      </c>
      <c r="AS3987" s="2"/>
      <c r="AT3987" s="2"/>
    </row>
    <row r="3988" spans="1:46" x14ac:dyDescent="0.3">
      <c r="A3988" s="2" t="s">
        <v>30</v>
      </c>
      <c r="B3988" s="2">
        <v>-63</v>
      </c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>
        <v>-6</v>
      </c>
      <c r="AA3988" s="2"/>
      <c r="AB3988" s="2"/>
      <c r="AC3988" s="2"/>
      <c r="AD3988" s="2"/>
      <c r="AE3988" s="2"/>
      <c r="AF3988" s="2"/>
      <c r="AG3988" s="2"/>
      <c r="AH3988" s="2"/>
      <c r="AI3988" s="2"/>
      <c r="AJ3988" s="2"/>
      <c r="AK3988" s="2"/>
      <c r="AL3988" s="2"/>
      <c r="AM3988" s="2">
        <f t="shared" si="1108"/>
        <v>-69</v>
      </c>
      <c r="AN3988" s="2"/>
      <c r="AO3988" s="2">
        <v>63</v>
      </c>
      <c r="AP3988" s="2"/>
      <c r="AQ3988" s="2"/>
      <c r="AR3988" s="2">
        <f t="shared" si="1106"/>
        <v>63</v>
      </c>
      <c r="AS3988" s="2"/>
      <c r="AT3988" s="2"/>
    </row>
    <row r="3989" spans="1:46" x14ac:dyDescent="0.3">
      <c r="A3989" s="2" t="s">
        <v>809</v>
      </c>
      <c r="B3989" s="2"/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>
        <v>-39</v>
      </c>
      <c r="W3989" s="2"/>
      <c r="X3989" s="2"/>
      <c r="Y3989" s="2"/>
      <c r="Z3989" s="2"/>
      <c r="AA3989" s="2"/>
      <c r="AB3989" s="2"/>
      <c r="AC3989" s="2"/>
      <c r="AD3989" s="2"/>
      <c r="AE3989" s="2"/>
      <c r="AF3989" s="2"/>
      <c r="AG3989" s="2"/>
      <c r="AH3989" s="2"/>
      <c r="AI3989" s="2"/>
      <c r="AJ3989" s="2"/>
      <c r="AK3989" s="2"/>
      <c r="AL3989" s="2"/>
      <c r="AM3989" s="2">
        <f t="shared" si="1108"/>
        <v>-39</v>
      </c>
      <c r="AN3989" s="2"/>
      <c r="AO3989" s="2">
        <v>0</v>
      </c>
      <c r="AP3989" s="2"/>
      <c r="AQ3989" s="2"/>
      <c r="AR3989" s="2">
        <f t="shared" si="1106"/>
        <v>0</v>
      </c>
      <c r="AS3989" s="2"/>
      <c r="AT3989" s="2"/>
    </row>
    <row r="3990" spans="1:46" x14ac:dyDescent="0.3">
      <c r="A3990" s="2" t="s">
        <v>274</v>
      </c>
      <c r="B3990" s="2">
        <v>-207</v>
      </c>
      <c r="C3990" s="2"/>
      <c r="D3990" s="2"/>
      <c r="E3990" s="2">
        <v>-40</v>
      </c>
      <c r="F3990" s="2"/>
      <c r="G3990" s="2">
        <v>-126</v>
      </c>
      <c r="H3990" s="2">
        <v>-5</v>
      </c>
      <c r="I3990" s="2">
        <v>-15</v>
      </c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>
        <v>-20</v>
      </c>
      <c r="AA3990" s="2"/>
      <c r="AB3990" s="2"/>
      <c r="AC3990" s="2"/>
      <c r="AD3990" s="2"/>
      <c r="AE3990" s="2"/>
      <c r="AF3990" s="2"/>
      <c r="AG3990" s="2"/>
      <c r="AH3990" s="2"/>
      <c r="AI3990" s="2"/>
      <c r="AJ3990" s="2"/>
      <c r="AK3990" s="2"/>
      <c r="AL3990" s="2"/>
      <c r="AM3990" s="2">
        <f t="shared" si="1108"/>
        <v>-413</v>
      </c>
      <c r="AN3990" s="2"/>
      <c r="AO3990" s="2">
        <v>207</v>
      </c>
      <c r="AP3990" s="2">
        <v>146</v>
      </c>
      <c r="AQ3990" s="2">
        <v>40</v>
      </c>
      <c r="AR3990" s="2">
        <f t="shared" si="1106"/>
        <v>393</v>
      </c>
      <c r="AS3990" s="2"/>
      <c r="AT3990" s="2"/>
    </row>
    <row r="3991" spans="1:46" x14ac:dyDescent="0.3">
      <c r="A3991" s="2" t="s">
        <v>59</v>
      </c>
      <c r="B3991" s="2">
        <v>-126</v>
      </c>
      <c r="C3991" s="2"/>
      <c r="D3991" s="2">
        <v>-10</v>
      </c>
      <c r="E3991" s="2">
        <v>-3</v>
      </c>
      <c r="F3991" s="2"/>
      <c r="G3991" s="2">
        <v>-6</v>
      </c>
      <c r="H3991" s="2"/>
      <c r="I3991" s="2">
        <v>-2</v>
      </c>
      <c r="J3991" s="2">
        <v>-6</v>
      </c>
      <c r="K3991" s="2"/>
      <c r="L3991" s="2"/>
      <c r="M3991" s="2"/>
      <c r="N3991" s="2"/>
      <c r="O3991" s="2">
        <v>-4</v>
      </c>
      <c r="P3991" s="2">
        <v>-1</v>
      </c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  <c r="AD3991" s="2"/>
      <c r="AE3991" s="2"/>
      <c r="AF3991" s="2"/>
      <c r="AG3991" s="2"/>
      <c r="AH3991" s="2"/>
      <c r="AI3991" s="2"/>
      <c r="AJ3991" s="2"/>
      <c r="AK3991" s="2"/>
      <c r="AL3991" s="2"/>
      <c r="AM3991" s="2">
        <f t="shared" si="1108"/>
        <v>-158</v>
      </c>
      <c r="AN3991" s="2"/>
      <c r="AO3991" s="2">
        <v>126</v>
      </c>
      <c r="AP3991" s="2">
        <v>14</v>
      </c>
      <c r="AQ3991" s="2">
        <v>13</v>
      </c>
      <c r="AR3991" s="2">
        <f t="shared" si="1106"/>
        <v>153</v>
      </c>
      <c r="AS3991" s="2"/>
      <c r="AT3991" s="2"/>
    </row>
    <row r="3992" spans="1:46" x14ac:dyDescent="0.3">
      <c r="A3992" s="2" t="s">
        <v>117</v>
      </c>
      <c r="B3992" s="2">
        <v>420</v>
      </c>
      <c r="C3992" s="2"/>
      <c r="D3992" s="2">
        <v>1</v>
      </c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>
        <v>60</v>
      </c>
      <c r="P3992" s="2"/>
      <c r="Q3992" s="2"/>
      <c r="R3992" s="2"/>
      <c r="S3992" s="2"/>
      <c r="T3992" s="2"/>
      <c r="U3992" s="2"/>
      <c r="V3992" s="2">
        <v>40</v>
      </c>
      <c r="W3992" s="2"/>
      <c r="X3992" s="2"/>
      <c r="Y3992" s="2"/>
      <c r="Z3992" s="2">
        <v>19</v>
      </c>
      <c r="AA3992" s="2"/>
      <c r="AB3992" s="2"/>
      <c r="AC3992" s="2"/>
      <c r="AD3992" s="2"/>
      <c r="AE3992" s="2"/>
      <c r="AF3992" s="2"/>
      <c r="AG3992" s="2"/>
      <c r="AH3992" s="2"/>
      <c r="AI3992" s="2"/>
      <c r="AJ3992" s="2"/>
      <c r="AK3992" s="2"/>
      <c r="AL3992" s="2"/>
      <c r="AM3992" s="2">
        <f t="shared" si="1108"/>
        <v>540</v>
      </c>
      <c r="AN3992" s="2"/>
      <c r="AO3992" s="2"/>
      <c r="AP3992" s="2"/>
      <c r="AQ3992" s="2"/>
      <c r="AR3992" s="2"/>
      <c r="AS3992" s="2"/>
      <c r="AT3992" s="2"/>
    </row>
    <row r="3993" spans="1:46" x14ac:dyDescent="0.3">
      <c r="A3993" s="2" t="s">
        <v>72</v>
      </c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  <c r="AD3993" s="2"/>
      <c r="AE3993" s="2"/>
      <c r="AF3993" s="2"/>
      <c r="AG3993" s="2"/>
      <c r="AH3993" s="2"/>
      <c r="AI3993" s="2"/>
      <c r="AJ3993" s="2"/>
      <c r="AK3993" s="2"/>
      <c r="AL3993" s="2"/>
      <c r="AM3993" s="2"/>
      <c r="AN3993" s="2"/>
      <c r="AO3993" s="2">
        <v>-420</v>
      </c>
      <c r="AP3993" s="2"/>
      <c r="AQ3993" s="2">
        <v>-1</v>
      </c>
      <c r="AR3993" s="2">
        <f t="shared" ref="AR3993:AR3999" si="1109">SUM(AO3993:AQ3993)</f>
        <v>-421</v>
      </c>
      <c r="AS3993" s="2"/>
      <c r="AT3993" s="2"/>
    </row>
    <row r="3994" spans="1:46" x14ac:dyDescent="0.3">
      <c r="A3994" s="1" t="s">
        <v>812</v>
      </c>
      <c r="B3994" s="1">
        <f t="shared" ref="B3994:J3994" si="1110">SUM(B3982:B3993)</f>
        <v>186</v>
      </c>
      <c r="C3994" s="1">
        <f t="shared" si="1110"/>
        <v>0</v>
      </c>
      <c r="D3994" s="1">
        <f t="shared" si="1110"/>
        <v>193.5</v>
      </c>
      <c r="E3994" s="1">
        <f t="shared" si="1110"/>
        <v>304.5</v>
      </c>
      <c r="F3994" s="1">
        <f t="shared" si="1110"/>
        <v>30.5</v>
      </c>
      <c r="G3994" s="1">
        <f t="shared" si="1110"/>
        <v>301</v>
      </c>
      <c r="H3994" s="1">
        <f t="shared" si="1110"/>
        <v>1</v>
      </c>
      <c r="I3994" s="1">
        <f t="shared" si="1110"/>
        <v>50</v>
      </c>
      <c r="J3994" s="1">
        <f t="shared" si="1110"/>
        <v>717</v>
      </c>
      <c r="K3994" s="2"/>
      <c r="L3994" s="1">
        <f>SUM(L3982:L3993)</f>
        <v>3</v>
      </c>
      <c r="M3994" s="1"/>
      <c r="N3994" s="2"/>
      <c r="O3994" s="1">
        <f>SUM(O3982:O3993)</f>
        <v>132</v>
      </c>
      <c r="P3994" s="1">
        <f>SUM(P3982:P3993)</f>
        <v>82</v>
      </c>
      <c r="Q3994" s="1"/>
      <c r="R3994" s="1"/>
      <c r="S3994" s="1">
        <f>SUM(S3982:S3993)</f>
        <v>24</v>
      </c>
      <c r="T3994" s="1">
        <f>SUM(T3982:T3993)</f>
        <v>24</v>
      </c>
      <c r="U3994" s="1">
        <f>SUM(U3982:U3993)</f>
        <v>3</v>
      </c>
      <c r="V3994" s="1">
        <f>SUM(V3982:V3993)</f>
        <v>2</v>
      </c>
      <c r="W3994" s="1"/>
      <c r="X3994" s="1">
        <f>SUM(X3982:X3993)</f>
        <v>25</v>
      </c>
      <c r="Y3994" s="1">
        <f>SUM(Y3982:Y3993)</f>
        <v>6</v>
      </c>
      <c r="Z3994" s="1">
        <f>SUM(Z3982:Z3993)</f>
        <v>164</v>
      </c>
      <c r="AA3994" s="1"/>
      <c r="AB3994" s="1">
        <f>SUM(AB3982:AB3993)</f>
        <v>32</v>
      </c>
      <c r="AC3994" s="1"/>
      <c r="AD3994" s="1"/>
      <c r="AE3994" s="1"/>
      <c r="AF3994" s="1">
        <f>SUM(AF3982:AF3993)</f>
        <v>1</v>
      </c>
      <c r="AG3994" s="1"/>
      <c r="AH3994" s="1"/>
      <c r="AI3994" s="1"/>
      <c r="AJ3994" s="1"/>
      <c r="AK3994" s="1"/>
      <c r="AL3994" s="1"/>
      <c r="AM3994" s="1">
        <f t="shared" ref="AM3994:AM4000" si="1111">SUM(B3994:AF3994)</f>
        <v>2281.5</v>
      </c>
      <c r="AN3994" s="1" t="s">
        <v>813</v>
      </c>
      <c r="AO3994" s="1">
        <f>SUM(AO3982:AO3993)</f>
        <v>3664</v>
      </c>
      <c r="AP3994" s="1">
        <f>SUM(AP3982:AP3993)</f>
        <v>1812.5</v>
      </c>
      <c r="AQ3994" s="1">
        <f>SUM(AQ3982:AQ3993)</f>
        <v>278</v>
      </c>
      <c r="AR3994" s="1">
        <f t="shared" si="1109"/>
        <v>5754.5</v>
      </c>
      <c r="AS3994" s="2"/>
      <c r="AT3994" s="2"/>
    </row>
    <row r="3995" spans="1:46" x14ac:dyDescent="0.3">
      <c r="A3995" s="2" t="s">
        <v>748</v>
      </c>
      <c r="B3995" s="2">
        <v>-20</v>
      </c>
      <c r="C3995" s="2"/>
      <c r="D3995" s="2"/>
      <c r="E3995" s="2"/>
      <c r="F3995" s="2"/>
      <c r="G3995" s="2"/>
      <c r="H3995" s="2"/>
      <c r="I3995" s="2"/>
      <c r="J3995" s="2">
        <v>-3</v>
      </c>
      <c r="K3995" s="2"/>
      <c r="L3995" s="2"/>
      <c r="M3995" s="2"/>
      <c r="N3995" s="2"/>
      <c r="O3995" s="2">
        <v>-3</v>
      </c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  <c r="AD3995" s="2"/>
      <c r="AE3995" s="2"/>
      <c r="AF3995" s="2"/>
      <c r="AG3995" s="2"/>
      <c r="AH3995" s="2"/>
      <c r="AI3995" s="2"/>
      <c r="AJ3995" s="2"/>
      <c r="AK3995" s="2"/>
      <c r="AL3995" s="2"/>
      <c r="AM3995" s="2">
        <f t="shared" si="1111"/>
        <v>-26</v>
      </c>
      <c r="AN3995" s="2"/>
      <c r="AO3995" s="2">
        <v>20</v>
      </c>
      <c r="AP3995" s="2">
        <v>3</v>
      </c>
      <c r="AQ3995" s="2"/>
      <c r="AR3995" s="2">
        <f t="shared" si="1109"/>
        <v>23</v>
      </c>
      <c r="AS3995" s="2"/>
      <c r="AT3995" s="2"/>
    </row>
    <row r="3996" spans="1:46" x14ac:dyDescent="0.3">
      <c r="A3996" s="2" t="s">
        <v>13</v>
      </c>
      <c r="B3996" s="2">
        <v>-22</v>
      </c>
      <c r="C3996" s="2"/>
      <c r="D3996" s="2"/>
      <c r="E3996" s="2"/>
      <c r="F3996" s="2"/>
      <c r="G3996" s="2">
        <v>-6</v>
      </c>
      <c r="H3996" s="2">
        <v>-1</v>
      </c>
      <c r="I3996" s="2">
        <v>-1</v>
      </c>
      <c r="J3996" s="2">
        <v>-2</v>
      </c>
      <c r="K3996" s="2"/>
      <c r="L3996" s="2"/>
      <c r="M3996" s="2"/>
      <c r="N3996" s="2"/>
      <c r="O3996" s="2">
        <v>-5</v>
      </c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  <c r="AD3996" s="2"/>
      <c r="AE3996" s="2"/>
      <c r="AF3996" s="2"/>
      <c r="AG3996" s="2"/>
      <c r="AH3996" s="2"/>
      <c r="AI3996" s="2"/>
      <c r="AJ3996" s="2"/>
      <c r="AK3996" s="2"/>
      <c r="AL3996" s="2"/>
      <c r="AM3996" s="2">
        <f t="shared" si="1111"/>
        <v>-37</v>
      </c>
      <c r="AN3996" s="2"/>
      <c r="AO3996" s="2">
        <v>22</v>
      </c>
      <c r="AP3996" s="2">
        <v>10</v>
      </c>
      <c r="AQ3996" s="2"/>
      <c r="AR3996" s="2">
        <f t="shared" si="1109"/>
        <v>32</v>
      </c>
      <c r="AS3996" s="2"/>
      <c r="AT3996" s="2"/>
    </row>
    <row r="3997" spans="1:46" x14ac:dyDescent="0.3">
      <c r="A3997" s="2" t="s">
        <v>28</v>
      </c>
      <c r="B3997" s="2">
        <v>-135</v>
      </c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  <c r="AD3997" s="2"/>
      <c r="AE3997" s="2"/>
      <c r="AF3997" s="2"/>
      <c r="AG3997" s="2"/>
      <c r="AH3997" s="2"/>
      <c r="AI3997" s="2"/>
      <c r="AJ3997" s="2"/>
      <c r="AK3997" s="2"/>
      <c r="AL3997" s="2"/>
      <c r="AM3997" s="2">
        <f t="shared" si="1111"/>
        <v>-135</v>
      </c>
      <c r="AN3997" s="2"/>
      <c r="AO3997" s="2">
        <v>135</v>
      </c>
      <c r="AP3997" s="2"/>
      <c r="AQ3997" s="2"/>
      <c r="AR3997" s="2">
        <f t="shared" si="1109"/>
        <v>135</v>
      </c>
      <c r="AS3997" s="2"/>
      <c r="AT3997" s="2"/>
    </row>
    <row r="3998" spans="1:46" x14ac:dyDescent="0.3">
      <c r="A3998" s="2" t="s">
        <v>34</v>
      </c>
      <c r="B3998" s="2">
        <v>-75</v>
      </c>
      <c r="C3998" s="2"/>
      <c r="D3998" s="2"/>
      <c r="E3998" s="2"/>
      <c r="F3998" s="2"/>
      <c r="G3998" s="2">
        <v>-10</v>
      </c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  <c r="AD3998" s="2"/>
      <c r="AE3998" s="2"/>
      <c r="AF3998" s="2"/>
      <c r="AG3998" s="2"/>
      <c r="AH3998" s="2"/>
      <c r="AI3998" s="2"/>
      <c r="AJ3998" s="2"/>
      <c r="AK3998" s="2"/>
      <c r="AL3998" s="2"/>
      <c r="AM3998" s="2">
        <f t="shared" si="1111"/>
        <v>-85</v>
      </c>
      <c r="AN3998" s="2"/>
      <c r="AO3998" s="2">
        <v>75</v>
      </c>
      <c r="AP3998" s="2">
        <v>10</v>
      </c>
      <c r="AQ3998" s="2">
        <v>5</v>
      </c>
      <c r="AR3998" s="2">
        <f t="shared" si="1109"/>
        <v>90</v>
      </c>
      <c r="AS3998" s="2"/>
      <c r="AT3998" s="2"/>
    </row>
    <row r="3999" spans="1:46" x14ac:dyDescent="0.3">
      <c r="A3999" s="2" t="s">
        <v>709</v>
      </c>
      <c r="B3999" s="2">
        <v>-20</v>
      </c>
      <c r="C3999" s="2"/>
      <c r="D3999" s="2"/>
      <c r="E3999" s="2"/>
      <c r="F3999" s="2"/>
      <c r="G3999" s="2">
        <v>-2</v>
      </c>
      <c r="H3999" s="2"/>
      <c r="I3999" s="2"/>
      <c r="J3999" s="2">
        <v>-1</v>
      </c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  <c r="AD3999" s="2"/>
      <c r="AE3999" s="2"/>
      <c r="AF3999" s="2"/>
      <c r="AG3999" s="2"/>
      <c r="AH3999" s="2"/>
      <c r="AI3999" s="2"/>
      <c r="AJ3999" s="2"/>
      <c r="AK3999" s="2"/>
      <c r="AL3999" s="2"/>
      <c r="AM3999" s="2">
        <f t="shared" si="1111"/>
        <v>-23</v>
      </c>
      <c r="AN3999" s="2"/>
      <c r="AO3999" s="2">
        <v>20</v>
      </c>
      <c r="AP3999" s="2">
        <v>3</v>
      </c>
      <c r="AQ3999" s="2"/>
      <c r="AR3999" s="2">
        <f t="shared" si="1109"/>
        <v>23</v>
      </c>
      <c r="AS3999" s="2"/>
      <c r="AT3999" s="2"/>
    </row>
    <row r="4000" spans="1:46" x14ac:dyDescent="0.3">
      <c r="A4000" s="2" t="s">
        <v>117</v>
      </c>
      <c r="B4000" s="2">
        <v>420</v>
      </c>
      <c r="C4000" s="2"/>
      <c r="D4000" s="2"/>
      <c r="E4000" s="2"/>
      <c r="F4000" s="2"/>
      <c r="G4000" s="2">
        <v>40</v>
      </c>
      <c r="H4000" s="2"/>
      <c r="I4000" s="2"/>
      <c r="J4000" s="2"/>
      <c r="K4000" s="2"/>
      <c r="L4000" s="2"/>
      <c r="M4000" s="2"/>
      <c r="N4000" s="2"/>
      <c r="O4000" s="2">
        <v>120</v>
      </c>
      <c r="P4000" s="2"/>
      <c r="Q4000" s="2"/>
      <c r="R4000" s="2"/>
      <c r="S4000" s="2"/>
      <c r="T4000" s="2"/>
      <c r="U4000" s="2"/>
      <c r="V4000" s="2"/>
      <c r="W4000" s="2"/>
      <c r="X4000" s="2">
        <v>1</v>
      </c>
      <c r="Y4000" s="2"/>
      <c r="Z4000" s="2"/>
      <c r="AA4000" s="2"/>
      <c r="AB4000" s="2">
        <v>10</v>
      </c>
      <c r="AC4000" s="2"/>
      <c r="AD4000" s="2"/>
      <c r="AE4000" s="2"/>
      <c r="AF4000" s="2"/>
      <c r="AG4000" s="2"/>
      <c r="AH4000" s="2"/>
      <c r="AI4000" s="2"/>
      <c r="AJ4000" s="2"/>
      <c r="AK4000" s="2"/>
      <c r="AL4000" s="2"/>
      <c r="AM4000" s="2">
        <f t="shared" si="1111"/>
        <v>591</v>
      </c>
      <c r="AN4000" s="2"/>
      <c r="AO4000" s="2"/>
      <c r="AP4000" s="2"/>
      <c r="AQ4000" s="2"/>
      <c r="AR4000" s="2"/>
      <c r="AS4000" s="2"/>
      <c r="AT4000" s="2"/>
    </row>
    <row r="4001" spans="1:46" x14ac:dyDescent="0.3">
      <c r="A4001" s="2" t="s">
        <v>118</v>
      </c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  <c r="AC4001" s="2"/>
      <c r="AD4001" s="2"/>
      <c r="AE4001" s="2"/>
      <c r="AF4001" s="2"/>
      <c r="AG4001" s="2"/>
      <c r="AH4001" s="2"/>
      <c r="AI4001" s="2"/>
      <c r="AJ4001" s="2"/>
      <c r="AK4001" s="2"/>
      <c r="AL4001" s="2"/>
      <c r="AM4001" s="2"/>
      <c r="AN4001" s="2"/>
      <c r="AO4001" s="2">
        <v>-420</v>
      </c>
      <c r="AP4001" s="2">
        <v>-112</v>
      </c>
      <c r="AQ4001" s="2">
        <v>-5</v>
      </c>
      <c r="AR4001" s="2">
        <f t="shared" ref="AR4001:AR4008" si="1112">SUM(AO4001:AQ4001)</f>
        <v>-537</v>
      </c>
      <c r="AS4001" s="2"/>
      <c r="AT4001" s="2"/>
    </row>
    <row r="4002" spans="1:46" x14ac:dyDescent="0.3">
      <c r="A4002" s="1" t="s">
        <v>814</v>
      </c>
      <c r="B4002" s="1">
        <f t="shared" ref="B4002:J4002" si="1113">SUM(B3994:B4001)</f>
        <v>334</v>
      </c>
      <c r="C4002" s="1">
        <f t="shared" si="1113"/>
        <v>0</v>
      </c>
      <c r="D4002" s="1">
        <f t="shared" si="1113"/>
        <v>193.5</v>
      </c>
      <c r="E4002" s="1">
        <f t="shared" si="1113"/>
        <v>304.5</v>
      </c>
      <c r="F4002" s="1">
        <f t="shared" si="1113"/>
        <v>30.5</v>
      </c>
      <c r="G4002" s="1">
        <f t="shared" si="1113"/>
        <v>323</v>
      </c>
      <c r="H4002" s="1">
        <f t="shared" si="1113"/>
        <v>0</v>
      </c>
      <c r="I4002" s="1">
        <f t="shared" si="1113"/>
        <v>49</v>
      </c>
      <c r="J4002" s="1">
        <f t="shared" si="1113"/>
        <v>711</v>
      </c>
      <c r="K4002" s="2"/>
      <c r="L4002" s="1">
        <f>SUM(L3994:L4001)</f>
        <v>3</v>
      </c>
      <c r="M4002" s="1"/>
      <c r="N4002" s="2"/>
      <c r="O4002" s="1">
        <f>SUM(O3994:O4001)</f>
        <v>244</v>
      </c>
      <c r="P4002" s="1">
        <f>SUM(P3994:P4001)</f>
        <v>82</v>
      </c>
      <c r="Q4002" s="1"/>
      <c r="R4002" s="1"/>
      <c r="S4002" s="1">
        <f>SUM(S3994:S4001)</f>
        <v>24</v>
      </c>
      <c r="T4002" s="1">
        <f>SUM(T3994:T4001)</f>
        <v>24</v>
      </c>
      <c r="U4002" s="1">
        <f>SUM(U3994:U4001)</f>
        <v>3</v>
      </c>
      <c r="V4002" s="1">
        <f>SUM(V3994:V4001)</f>
        <v>2</v>
      </c>
      <c r="W4002" s="1"/>
      <c r="X4002" s="1">
        <f>SUM(X3994:X4001)</f>
        <v>26</v>
      </c>
      <c r="Y4002" s="1">
        <f>SUM(Y3994:Y4001)</f>
        <v>6</v>
      </c>
      <c r="Z4002" s="1">
        <f>SUM(Z3994:Z4001)</f>
        <v>164</v>
      </c>
      <c r="AA4002" s="1"/>
      <c r="AB4002" s="1">
        <f>SUM(AB3994:AB4001)</f>
        <v>42</v>
      </c>
      <c r="AC4002" s="1"/>
      <c r="AD4002" s="1"/>
      <c r="AE4002" s="1"/>
      <c r="AF4002" s="1">
        <f>SUM(AF3994:AF4001)</f>
        <v>1</v>
      </c>
      <c r="AG4002" s="1"/>
      <c r="AH4002" s="1"/>
      <c r="AI4002" s="1"/>
      <c r="AJ4002" s="1"/>
      <c r="AK4002" s="1"/>
      <c r="AL4002" s="1"/>
      <c r="AM4002" s="1">
        <f t="shared" ref="AM4002:AM4009" si="1114">SUM(B4002:AF4002)</f>
        <v>2566.5</v>
      </c>
      <c r="AN4002" s="1" t="s">
        <v>814</v>
      </c>
      <c r="AO4002" s="1">
        <f>SUM(AO3994:AO4001)</f>
        <v>3516</v>
      </c>
      <c r="AP4002" s="1">
        <f>SUM(AP3994:AP4001)</f>
        <v>1726.5</v>
      </c>
      <c r="AQ4002" s="1">
        <f>SUM(AQ3994:AQ4001)</f>
        <v>278</v>
      </c>
      <c r="AR4002" s="1">
        <f t="shared" si="1112"/>
        <v>5520.5</v>
      </c>
      <c r="AS4002" s="2"/>
      <c r="AT4002" s="2"/>
    </row>
    <row r="4003" spans="1:46" x14ac:dyDescent="0.3">
      <c r="A4003" s="2" t="s">
        <v>378</v>
      </c>
      <c r="B4003" s="2">
        <v>-130</v>
      </c>
      <c r="C4003" s="2"/>
      <c r="D4003" s="2"/>
      <c r="E4003" s="2"/>
      <c r="F4003" s="2"/>
      <c r="G4003" s="2">
        <v>-20</v>
      </c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  <c r="AD4003" s="2"/>
      <c r="AE4003" s="2"/>
      <c r="AF4003" s="2"/>
      <c r="AG4003" s="2"/>
      <c r="AH4003" s="2"/>
      <c r="AI4003" s="2"/>
      <c r="AJ4003" s="2"/>
      <c r="AK4003" s="2"/>
      <c r="AL4003" s="2"/>
      <c r="AM4003" s="2">
        <f t="shared" si="1114"/>
        <v>-150</v>
      </c>
      <c r="AN4003" s="2"/>
      <c r="AO4003" s="2">
        <v>130</v>
      </c>
      <c r="AP4003" s="2">
        <v>20</v>
      </c>
      <c r="AQ4003" s="2"/>
      <c r="AR4003" s="2">
        <f t="shared" si="1112"/>
        <v>150</v>
      </c>
      <c r="AS4003" s="2"/>
      <c r="AT4003" s="2"/>
    </row>
    <row r="4004" spans="1:46" x14ac:dyDescent="0.3">
      <c r="A4004" s="2" t="s">
        <v>677</v>
      </c>
      <c r="B4004" s="2">
        <v>-122</v>
      </c>
      <c r="C4004" s="2"/>
      <c r="D4004" s="2"/>
      <c r="E4004" s="2">
        <v>-10</v>
      </c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  <c r="AD4004" s="2"/>
      <c r="AE4004" s="2"/>
      <c r="AF4004" s="2"/>
      <c r="AG4004" s="2"/>
      <c r="AH4004" s="2"/>
      <c r="AI4004" s="2"/>
      <c r="AJ4004" s="2"/>
      <c r="AK4004" s="2"/>
      <c r="AL4004" s="2"/>
      <c r="AM4004" s="2">
        <f t="shared" si="1114"/>
        <v>-132</v>
      </c>
      <c r="AN4004" s="2"/>
      <c r="AO4004" s="2">
        <v>122</v>
      </c>
      <c r="AP4004" s="2"/>
      <c r="AQ4004" s="2">
        <v>10</v>
      </c>
      <c r="AR4004" s="2">
        <f t="shared" si="1112"/>
        <v>132</v>
      </c>
      <c r="AS4004" s="2"/>
      <c r="AT4004" s="2"/>
    </row>
    <row r="4005" spans="1:46" x14ac:dyDescent="0.3">
      <c r="A4005" s="2" t="s">
        <v>322</v>
      </c>
      <c r="B4005" s="2">
        <v>-30</v>
      </c>
      <c r="C4005" s="2"/>
      <c r="D4005" s="2"/>
      <c r="E4005" s="2"/>
      <c r="F4005" s="2"/>
      <c r="G4005" s="2"/>
      <c r="H4005" s="2"/>
      <c r="I4005" s="2"/>
      <c r="J4005" s="2">
        <v>-1</v>
      </c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  <c r="AD4005" s="2"/>
      <c r="AE4005" s="2"/>
      <c r="AF4005" s="2"/>
      <c r="AG4005" s="2"/>
      <c r="AH4005" s="2"/>
      <c r="AI4005" s="2"/>
      <c r="AJ4005" s="2"/>
      <c r="AK4005" s="2"/>
      <c r="AL4005" s="2"/>
      <c r="AM4005" s="2">
        <f t="shared" si="1114"/>
        <v>-31</v>
      </c>
      <c r="AN4005" s="2"/>
      <c r="AO4005" s="2">
        <v>30</v>
      </c>
      <c r="AP4005" s="2"/>
      <c r="AQ4005" s="2"/>
      <c r="AR4005" s="2">
        <f t="shared" si="1112"/>
        <v>30</v>
      </c>
      <c r="AS4005" s="2"/>
      <c r="AT4005" s="2"/>
    </row>
    <row r="4006" spans="1:46" x14ac:dyDescent="0.3">
      <c r="A4006" s="2" t="s">
        <v>21</v>
      </c>
      <c r="B4006" s="2">
        <v>-84</v>
      </c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>
        <v>-5</v>
      </c>
      <c r="P4006" s="2"/>
      <c r="Q4006" s="2"/>
      <c r="R4006" s="2"/>
      <c r="S4006" s="2"/>
      <c r="T4006" s="2"/>
      <c r="U4006" s="2"/>
      <c r="V4006" s="2">
        <v>-1</v>
      </c>
      <c r="W4006" s="2"/>
      <c r="X4006" s="2"/>
      <c r="Y4006" s="2"/>
      <c r="Z4006" s="2"/>
      <c r="AA4006" s="2"/>
      <c r="AB4006" s="2">
        <v>-1</v>
      </c>
      <c r="AC4006" s="2"/>
      <c r="AD4006" s="2"/>
      <c r="AE4006" s="2"/>
      <c r="AF4006" s="2"/>
      <c r="AG4006" s="2"/>
      <c r="AH4006" s="2"/>
      <c r="AI4006" s="2"/>
      <c r="AJ4006" s="2"/>
      <c r="AK4006" s="2"/>
      <c r="AL4006" s="2"/>
      <c r="AM4006" s="2">
        <f t="shared" si="1114"/>
        <v>-91</v>
      </c>
      <c r="AN4006" s="2"/>
      <c r="AO4006" s="2">
        <v>84</v>
      </c>
      <c r="AP4006" s="2"/>
      <c r="AQ4006" s="2"/>
      <c r="AR4006" s="2">
        <f t="shared" si="1112"/>
        <v>84</v>
      </c>
      <c r="AS4006" s="2"/>
      <c r="AT4006" s="2"/>
    </row>
    <row r="4007" spans="1:46" x14ac:dyDescent="0.3">
      <c r="A4007" s="2" t="s">
        <v>30</v>
      </c>
      <c r="B4007" s="2">
        <v>-50</v>
      </c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>
        <v>-4</v>
      </c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  <c r="AD4007" s="2"/>
      <c r="AE4007" s="2"/>
      <c r="AF4007" s="2"/>
      <c r="AG4007" s="2"/>
      <c r="AH4007" s="2"/>
      <c r="AI4007" s="2"/>
      <c r="AJ4007" s="2"/>
      <c r="AK4007" s="2"/>
      <c r="AL4007" s="2"/>
      <c r="AM4007" s="2">
        <f t="shared" si="1114"/>
        <v>-54</v>
      </c>
      <c r="AN4007" s="2"/>
      <c r="AO4007" s="2">
        <v>50</v>
      </c>
      <c r="AP4007" s="2"/>
      <c r="AQ4007" s="2"/>
      <c r="AR4007" s="2">
        <f t="shared" si="1112"/>
        <v>50</v>
      </c>
      <c r="AS4007" s="2"/>
      <c r="AT4007" s="2"/>
    </row>
    <row r="4008" spans="1:46" x14ac:dyDescent="0.3">
      <c r="A4008" s="2" t="s">
        <v>27</v>
      </c>
      <c r="B4008" s="2">
        <v>-118</v>
      </c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>
        <v>-31</v>
      </c>
      <c r="P4008" s="2"/>
      <c r="Q4008" s="2"/>
      <c r="R4008" s="2"/>
      <c r="S4008" s="2"/>
      <c r="T4008" s="2"/>
      <c r="U4008" s="2"/>
      <c r="V4008" s="2">
        <v>-19</v>
      </c>
      <c r="W4008" s="2"/>
      <c r="X4008" s="2"/>
      <c r="Y4008" s="2"/>
      <c r="Z4008" s="2"/>
      <c r="AA4008" s="2"/>
      <c r="AB4008" s="2">
        <v>-9</v>
      </c>
      <c r="AC4008" s="2"/>
      <c r="AD4008" s="2"/>
      <c r="AE4008" s="2"/>
      <c r="AF4008" s="2"/>
      <c r="AG4008" s="2"/>
      <c r="AH4008" s="2"/>
      <c r="AI4008" s="2"/>
      <c r="AJ4008" s="2"/>
      <c r="AK4008" s="2"/>
      <c r="AL4008" s="2"/>
      <c r="AM4008" s="2">
        <f t="shared" si="1114"/>
        <v>-177</v>
      </c>
      <c r="AN4008" s="2"/>
      <c r="AO4008" s="2">
        <v>118</v>
      </c>
      <c r="AP4008" s="2"/>
      <c r="AQ4008" s="2"/>
      <c r="AR4008" s="2">
        <f t="shared" si="1112"/>
        <v>118</v>
      </c>
      <c r="AS4008" s="2"/>
      <c r="AT4008" s="2"/>
    </row>
    <row r="4009" spans="1:46" x14ac:dyDescent="0.3">
      <c r="A4009" s="2" t="s">
        <v>117</v>
      </c>
      <c r="B4009" s="2">
        <v>420</v>
      </c>
      <c r="C4009" s="2"/>
      <c r="D4009" s="2"/>
      <c r="E4009" s="2"/>
      <c r="F4009" s="2"/>
      <c r="G4009" s="2"/>
      <c r="H4009" s="2"/>
      <c r="I4009" s="2"/>
      <c r="J4009" s="2"/>
      <c r="K4009" s="2"/>
      <c r="L4009" s="2">
        <v>30</v>
      </c>
      <c r="M4009" s="2"/>
      <c r="N4009" s="2"/>
      <c r="O4009" s="2">
        <v>40</v>
      </c>
      <c r="P4009" s="2"/>
      <c r="Q4009" s="2"/>
      <c r="R4009" s="2"/>
      <c r="S4009" s="2"/>
      <c r="T4009" s="2"/>
      <c r="U4009" s="2"/>
      <c r="V4009" s="2">
        <v>55</v>
      </c>
      <c r="W4009" s="2"/>
      <c r="X4009" s="2"/>
      <c r="Y4009" s="2">
        <v>20</v>
      </c>
      <c r="Z4009" s="2"/>
      <c r="AA4009" s="2"/>
      <c r="AB4009" s="2">
        <v>30</v>
      </c>
      <c r="AC4009" s="2"/>
      <c r="AD4009" s="2"/>
      <c r="AE4009" s="2"/>
      <c r="AF4009" s="2"/>
      <c r="AG4009" s="2"/>
      <c r="AH4009" s="2"/>
      <c r="AI4009" s="2"/>
      <c r="AJ4009" s="2"/>
      <c r="AK4009" s="2"/>
      <c r="AL4009" s="2"/>
      <c r="AM4009" s="2">
        <f t="shared" si="1114"/>
        <v>595</v>
      </c>
      <c r="AN4009" s="2"/>
      <c r="AO4009" s="2"/>
      <c r="AP4009" s="2"/>
      <c r="AQ4009" s="2"/>
      <c r="AR4009" s="2"/>
      <c r="AS4009" s="2"/>
      <c r="AT4009" s="2"/>
    </row>
    <row r="4010" spans="1:46" x14ac:dyDescent="0.3">
      <c r="A4010" s="2" t="s">
        <v>118</v>
      </c>
      <c r="B4010" s="2"/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  <c r="AD4010" s="2"/>
      <c r="AE4010" s="2"/>
      <c r="AF4010" s="2"/>
      <c r="AG4010" s="2"/>
      <c r="AH4010" s="2"/>
      <c r="AI4010" s="2"/>
      <c r="AJ4010" s="2"/>
      <c r="AK4010" s="2"/>
      <c r="AL4010" s="2"/>
      <c r="AM4010" s="2"/>
      <c r="AN4010" s="2"/>
      <c r="AO4010" s="2">
        <v>-420</v>
      </c>
      <c r="AP4010" s="2">
        <v>-48</v>
      </c>
      <c r="AQ4010" s="2">
        <v>-40</v>
      </c>
      <c r="AR4010" s="2">
        <f t="shared" ref="AR4010:AR4020" si="1115">SUM(AO4010:AQ4010)</f>
        <v>-508</v>
      </c>
      <c r="AS4010" s="2"/>
      <c r="AT4010" s="2"/>
    </row>
    <row r="4011" spans="1:46" x14ac:dyDescent="0.3">
      <c r="A4011" s="1" t="s">
        <v>815</v>
      </c>
      <c r="B4011" s="1">
        <f t="shared" ref="B4011:J4011" si="1116">SUM(B4002:B4010)</f>
        <v>220</v>
      </c>
      <c r="C4011" s="1">
        <f t="shared" si="1116"/>
        <v>0</v>
      </c>
      <c r="D4011" s="1">
        <f t="shared" si="1116"/>
        <v>193.5</v>
      </c>
      <c r="E4011" s="1">
        <f t="shared" si="1116"/>
        <v>294.5</v>
      </c>
      <c r="F4011" s="1">
        <f t="shared" si="1116"/>
        <v>30.5</v>
      </c>
      <c r="G4011" s="1">
        <f t="shared" si="1116"/>
        <v>303</v>
      </c>
      <c r="H4011" s="1">
        <f t="shared" si="1116"/>
        <v>0</v>
      </c>
      <c r="I4011" s="1">
        <f t="shared" si="1116"/>
        <v>49</v>
      </c>
      <c r="J4011" s="1">
        <f t="shared" si="1116"/>
        <v>710</v>
      </c>
      <c r="K4011" s="2"/>
      <c r="L4011" s="1">
        <f>SUM(L4002:L4010)</f>
        <v>33</v>
      </c>
      <c r="M4011" s="1"/>
      <c r="N4011" s="2"/>
      <c r="O4011" s="1">
        <f>SUM(O4002:O4010)</f>
        <v>244</v>
      </c>
      <c r="P4011" s="1">
        <f>SUM(P4002:P4010)</f>
        <v>82</v>
      </c>
      <c r="Q4011" s="1"/>
      <c r="R4011" s="1"/>
      <c r="S4011" s="1">
        <f>SUM(S4002:S4010)</f>
        <v>24</v>
      </c>
      <c r="T4011" s="1">
        <f>SUM(T4002:T4010)</f>
        <v>24</v>
      </c>
      <c r="U4011" s="1">
        <f>SUM(U4002:U4010)</f>
        <v>3</v>
      </c>
      <c r="V4011" s="1">
        <f>SUM(V4002:V4010)</f>
        <v>37</v>
      </c>
      <c r="W4011" s="1"/>
      <c r="X4011" s="1">
        <f>SUM(X4002:X4010)</f>
        <v>26</v>
      </c>
      <c r="Y4011" s="1">
        <f>SUM(Y4002:Y4010)</f>
        <v>26</v>
      </c>
      <c r="Z4011" s="1">
        <f>SUM(Z4002:Z4010)</f>
        <v>164</v>
      </c>
      <c r="AA4011" s="1"/>
      <c r="AB4011" s="1">
        <f>SUM(AB4002:AB4010)</f>
        <v>62</v>
      </c>
      <c r="AC4011" s="1"/>
      <c r="AD4011" s="1"/>
      <c r="AE4011" s="1"/>
      <c r="AF4011" s="1">
        <f>SUM(AF4002:AF4010)</f>
        <v>1</v>
      </c>
      <c r="AG4011" s="1"/>
      <c r="AH4011" s="1"/>
      <c r="AI4011" s="1"/>
      <c r="AJ4011" s="1"/>
      <c r="AK4011" s="1"/>
      <c r="AL4011" s="1"/>
      <c r="AM4011" s="1">
        <f t="shared" ref="AM4011:AM4020" si="1117">SUM(B4011:AF4011)</f>
        <v>2526.5</v>
      </c>
      <c r="AN4011" s="1" t="s">
        <v>815</v>
      </c>
      <c r="AO4011" s="1">
        <f>SUM(AO4002:AO4010)</f>
        <v>3630</v>
      </c>
      <c r="AP4011" s="1">
        <f>SUM(AP4002:AP4010)</f>
        <v>1698.5</v>
      </c>
      <c r="AQ4011" s="1">
        <f>SUM(AQ4002:AQ4010)</f>
        <v>248</v>
      </c>
      <c r="AR4011" s="1">
        <f t="shared" si="1115"/>
        <v>5576.5</v>
      </c>
      <c r="AS4011" s="2"/>
      <c r="AT4011" s="2"/>
    </row>
    <row r="4012" spans="1:46" x14ac:dyDescent="0.3">
      <c r="A4012" s="2" t="s">
        <v>274</v>
      </c>
      <c r="B4012" s="2">
        <v>-110</v>
      </c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>
        <v>-1</v>
      </c>
      <c r="U4012" s="2"/>
      <c r="V4012" s="2">
        <v>-4</v>
      </c>
      <c r="W4012" s="2"/>
      <c r="X4012" s="2"/>
      <c r="Y4012" s="2"/>
      <c r="Z4012" s="2"/>
      <c r="AA4012" s="2"/>
      <c r="AB4012" s="2"/>
      <c r="AC4012" s="2"/>
      <c r="AD4012" s="2"/>
      <c r="AE4012" s="2"/>
      <c r="AF4012" s="2"/>
      <c r="AG4012" s="2"/>
      <c r="AH4012" s="2"/>
      <c r="AI4012" s="2"/>
      <c r="AJ4012" s="2"/>
      <c r="AK4012" s="2"/>
      <c r="AL4012" s="2"/>
      <c r="AM4012" s="2">
        <f t="shared" si="1117"/>
        <v>-115</v>
      </c>
      <c r="AN4012" s="2"/>
      <c r="AO4012" s="2">
        <v>110</v>
      </c>
      <c r="AP4012" s="2"/>
      <c r="AQ4012" s="2"/>
      <c r="AR4012" s="2">
        <f t="shared" si="1115"/>
        <v>110</v>
      </c>
      <c r="AS4012" s="2"/>
      <c r="AT4012" s="2"/>
    </row>
    <row r="4013" spans="1:46" x14ac:dyDescent="0.3">
      <c r="A4013" s="2" t="s">
        <v>38</v>
      </c>
      <c r="B4013" s="2">
        <v>-23</v>
      </c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>
        <v>-3</v>
      </c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>
        <v>-1</v>
      </c>
      <c r="AC4013" s="2"/>
      <c r="AD4013" s="2"/>
      <c r="AE4013" s="2"/>
      <c r="AF4013" s="2"/>
      <c r="AG4013" s="2"/>
      <c r="AH4013" s="2"/>
      <c r="AI4013" s="2"/>
      <c r="AJ4013" s="2"/>
      <c r="AK4013" s="2"/>
      <c r="AL4013" s="2"/>
      <c r="AM4013" s="2">
        <f t="shared" si="1117"/>
        <v>-27</v>
      </c>
      <c r="AN4013" s="2"/>
      <c r="AO4013" s="2">
        <v>23</v>
      </c>
      <c r="AP4013" s="2"/>
      <c r="AQ4013" s="2"/>
      <c r="AR4013" s="2">
        <f t="shared" si="1115"/>
        <v>23</v>
      </c>
      <c r="AS4013" s="2"/>
      <c r="AT4013" s="2"/>
    </row>
    <row r="4014" spans="1:46" x14ac:dyDescent="0.3">
      <c r="A4014" s="2" t="s">
        <v>175</v>
      </c>
      <c r="B4014" s="2"/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  <c r="AD4014" s="2"/>
      <c r="AE4014" s="2"/>
      <c r="AF4014" s="2"/>
      <c r="AG4014" s="2"/>
      <c r="AH4014" s="2"/>
      <c r="AI4014" s="2"/>
      <c r="AJ4014" s="2"/>
      <c r="AK4014" s="2"/>
      <c r="AL4014" s="2"/>
      <c r="AM4014" s="2">
        <f t="shared" si="1117"/>
        <v>0</v>
      </c>
      <c r="AN4014" s="2"/>
      <c r="AO4014" s="2">
        <v>0</v>
      </c>
      <c r="AP4014" s="2"/>
      <c r="AQ4014" s="2"/>
      <c r="AR4014" s="2">
        <f t="shared" si="1115"/>
        <v>0</v>
      </c>
      <c r="AS4014" s="2"/>
      <c r="AT4014" s="2"/>
    </row>
    <row r="4015" spans="1:46" x14ac:dyDescent="0.3">
      <c r="A4015" s="2" t="s">
        <v>41</v>
      </c>
      <c r="B4015" s="2">
        <v>-70</v>
      </c>
      <c r="C4015" s="2"/>
      <c r="D4015" s="2">
        <v>-2</v>
      </c>
      <c r="E4015" s="2">
        <v>-1</v>
      </c>
      <c r="F4015" s="2"/>
      <c r="G4015" s="2">
        <v>-3</v>
      </c>
      <c r="H4015" s="2"/>
      <c r="I4015" s="2"/>
      <c r="J4015" s="2">
        <v>-2</v>
      </c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  <c r="AD4015" s="2"/>
      <c r="AE4015" s="2"/>
      <c r="AF4015" s="2"/>
      <c r="AG4015" s="2"/>
      <c r="AH4015" s="2"/>
      <c r="AI4015" s="2"/>
      <c r="AJ4015" s="2"/>
      <c r="AK4015" s="2"/>
      <c r="AL4015" s="2"/>
      <c r="AM4015" s="2">
        <f t="shared" si="1117"/>
        <v>-78</v>
      </c>
      <c r="AN4015" s="2"/>
      <c r="AO4015" s="2">
        <v>70</v>
      </c>
      <c r="AP4015" s="2">
        <v>5</v>
      </c>
      <c r="AQ4015" s="2">
        <v>3</v>
      </c>
      <c r="AR4015" s="2">
        <f t="shared" si="1115"/>
        <v>78</v>
      </c>
      <c r="AS4015" s="2"/>
      <c r="AT4015" s="2"/>
    </row>
    <row r="4016" spans="1:46" x14ac:dyDescent="0.3">
      <c r="A4016" s="2" t="s">
        <v>816</v>
      </c>
      <c r="B4016" s="2">
        <v>-8</v>
      </c>
      <c r="C4016" s="2"/>
      <c r="D4016" s="2"/>
      <c r="E4016" s="2"/>
      <c r="F4016" s="2"/>
      <c r="G4016" s="2">
        <v>-1</v>
      </c>
      <c r="H4016" s="2"/>
      <c r="I4016" s="2"/>
      <c r="J4016" s="2">
        <v>-1</v>
      </c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  <c r="AD4016" s="2"/>
      <c r="AE4016" s="2"/>
      <c r="AF4016" s="2"/>
      <c r="AG4016" s="2"/>
      <c r="AH4016" s="2"/>
      <c r="AI4016" s="2"/>
      <c r="AJ4016" s="2"/>
      <c r="AK4016" s="2"/>
      <c r="AL4016" s="2"/>
      <c r="AM4016" s="2">
        <f t="shared" si="1117"/>
        <v>-10</v>
      </c>
      <c r="AN4016" s="2"/>
      <c r="AO4016" s="2">
        <v>8</v>
      </c>
      <c r="AP4016" s="2">
        <v>2</v>
      </c>
      <c r="AQ4016" s="2"/>
      <c r="AR4016" s="2">
        <f t="shared" si="1115"/>
        <v>10</v>
      </c>
      <c r="AS4016" s="2"/>
      <c r="AT4016" s="2"/>
    </row>
    <row r="4017" spans="1:46" x14ac:dyDescent="0.3">
      <c r="A4017" s="2" t="s">
        <v>445</v>
      </c>
      <c r="B4017" s="2">
        <v>-50</v>
      </c>
      <c r="C4017" s="2"/>
      <c r="D4017" s="2"/>
      <c r="E4017" s="2"/>
      <c r="F4017" s="2"/>
      <c r="G4017" s="2"/>
      <c r="H4017" s="2"/>
      <c r="I4017" s="2"/>
      <c r="J4017" s="2">
        <v>-5</v>
      </c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  <c r="AD4017" s="2"/>
      <c r="AE4017" s="2"/>
      <c r="AF4017" s="2"/>
      <c r="AG4017" s="2"/>
      <c r="AH4017" s="2"/>
      <c r="AI4017" s="2"/>
      <c r="AJ4017" s="2"/>
      <c r="AK4017" s="2"/>
      <c r="AL4017" s="2"/>
      <c r="AM4017" s="2">
        <f t="shared" si="1117"/>
        <v>-55</v>
      </c>
      <c r="AN4017" s="2"/>
      <c r="AO4017" s="2">
        <v>50</v>
      </c>
      <c r="AP4017" s="2">
        <v>5</v>
      </c>
      <c r="AQ4017" s="2"/>
      <c r="AR4017" s="2">
        <f t="shared" si="1115"/>
        <v>55</v>
      </c>
      <c r="AS4017" s="2"/>
      <c r="AT4017" s="2"/>
    </row>
    <row r="4018" spans="1:46" x14ac:dyDescent="0.3">
      <c r="A4018" s="2" t="s">
        <v>440</v>
      </c>
      <c r="B4018" s="2"/>
      <c r="C4018" s="2"/>
      <c r="D4018" s="2">
        <v>-1</v>
      </c>
      <c r="E4018" s="2">
        <v>-1</v>
      </c>
      <c r="F4018" s="2">
        <v>-1</v>
      </c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>
        <v>-9</v>
      </c>
      <c r="W4018" s="2"/>
      <c r="X4018" s="2">
        <v>-9</v>
      </c>
      <c r="Y4018" s="2">
        <v>-1</v>
      </c>
      <c r="Z4018" s="2">
        <v>-2</v>
      </c>
      <c r="AA4018" s="2"/>
      <c r="AB4018" s="2"/>
      <c r="AC4018" s="2"/>
      <c r="AD4018" s="2"/>
      <c r="AE4018" s="2"/>
      <c r="AF4018" s="2"/>
      <c r="AG4018" s="2"/>
      <c r="AH4018" s="2"/>
      <c r="AI4018" s="2"/>
      <c r="AJ4018" s="2"/>
      <c r="AK4018" s="2"/>
      <c r="AL4018" s="2"/>
      <c r="AM4018" s="2">
        <f t="shared" si="1117"/>
        <v>-24</v>
      </c>
      <c r="AN4018" s="2"/>
      <c r="AO4018" s="2">
        <v>0</v>
      </c>
      <c r="AP4018" s="2"/>
      <c r="AQ4018" s="2"/>
      <c r="AR4018" s="2">
        <f t="shared" si="1115"/>
        <v>0</v>
      </c>
      <c r="AS4018" s="2"/>
      <c r="AT4018" s="2"/>
    </row>
    <row r="4019" spans="1:46" x14ac:dyDescent="0.3">
      <c r="A4019" s="2" t="s">
        <v>27</v>
      </c>
      <c r="B4019" s="2">
        <v>-168</v>
      </c>
      <c r="C4019" s="2"/>
      <c r="D4019" s="2"/>
      <c r="E4019" s="2"/>
      <c r="F4019" s="2"/>
      <c r="G4019" s="2">
        <v>-20</v>
      </c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  <c r="AD4019" s="2"/>
      <c r="AE4019" s="2"/>
      <c r="AF4019" s="2"/>
      <c r="AG4019" s="2"/>
      <c r="AH4019" s="2"/>
      <c r="AI4019" s="2"/>
      <c r="AJ4019" s="2"/>
      <c r="AK4019" s="2"/>
      <c r="AL4019" s="2"/>
      <c r="AM4019" s="2">
        <f t="shared" si="1117"/>
        <v>-188</v>
      </c>
      <c r="AN4019" s="2"/>
      <c r="AO4019" s="2">
        <v>168</v>
      </c>
      <c r="AP4019" s="2">
        <v>20</v>
      </c>
      <c r="AQ4019" s="2"/>
      <c r="AR4019" s="2">
        <f t="shared" si="1115"/>
        <v>188</v>
      </c>
      <c r="AS4019" s="2"/>
      <c r="AT4019" s="2"/>
    </row>
    <row r="4020" spans="1:46" x14ac:dyDescent="0.3">
      <c r="A4020" s="2" t="s">
        <v>117</v>
      </c>
      <c r="B4020" s="2">
        <v>420</v>
      </c>
      <c r="C4020" s="2"/>
      <c r="D4020" s="2"/>
      <c r="E4020" s="2"/>
      <c r="F4020" s="2"/>
      <c r="G4020" s="2">
        <v>20</v>
      </c>
      <c r="H4020" s="2"/>
      <c r="I4020" s="2"/>
      <c r="J4020" s="2"/>
      <c r="K4020" s="2"/>
      <c r="L4020" s="2"/>
      <c r="M4020" s="2"/>
      <c r="N4020" s="2"/>
      <c r="O4020" s="2">
        <v>50</v>
      </c>
      <c r="P4020" s="2"/>
      <c r="Q4020" s="2"/>
      <c r="R4020" s="2"/>
      <c r="S4020" s="2"/>
      <c r="T4020" s="2"/>
      <c r="U4020" s="2"/>
      <c r="V4020" s="2"/>
      <c r="W4020" s="2"/>
      <c r="X4020" s="2">
        <v>20</v>
      </c>
      <c r="Y4020" s="2"/>
      <c r="Z4020" s="2"/>
      <c r="AA4020" s="2"/>
      <c r="AB4020" s="2">
        <v>30</v>
      </c>
      <c r="AC4020" s="2"/>
      <c r="AD4020" s="2"/>
      <c r="AE4020" s="2"/>
      <c r="AF4020" s="2"/>
      <c r="AG4020" s="2"/>
      <c r="AH4020" s="2"/>
      <c r="AI4020" s="2"/>
      <c r="AJ4020" s="2"/>
      <c r="AK4020" s="2"/>
      <c r="AL4020" s="2"/>
      <c r="AM4020" s="2">
        <f t="shared" si="1117"/>
        <v>540</v>
      </c>
      <c r="AN4020" s="2"/>
      <c r="AO4020" s="2">
        <v>-420</v>
      </c>
      <c r="AP4020" s="2">
        <v>-16</v>
      </c>
      <c r="AQ4020" s="2">
        <v>-10</v>
      </c>
      <c r="AR4020" s="2">
        <f t="shared" si="1115"/>
        <v>-446</v>
      </c>
      <c r="AS4020" s="2"/>
      <c r="AT4020" s="2"/>
    </row>
    <row r="4021" spans="1:46" x14ac:dyDescent="0.3">
      <c r="A4021" s="2" t="s">
        <v>118</v>
      </c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  <c r="AD4021" s="2"/>
      <c r="AE4021" s="2"/>
      <c r="AF4021" s="2"/>
      <c r="AG4021" s="2"/>
      <c r="AH4021" s="2"/>
      <c r="AI4021" s="2"/>
      <c r="AJ4021" s="2"/>
      <c r="AK4021" s="2"/>
      <c r="AL4021" s="2"/>
      <c r="AM4021" s="2"/>
      <c r="AN4021" s="2"/>
      <c r="AO4021" s="2"/>
      <c r="AP4021" s="2"/>
      <c r="AQ4021" s="2"/>
      <c r="AR4021" s="2"/>
      <c r="AS4021" s="2"/>
      <c r="AT4021" s="2"/>
    </row>
    <row r="4022" spans="1:46" x14ac:dyDescent="0.3">
      <c r="A4022" s="1" t="s">
        <v>817</v>
      </c>
      <c r="B4022" s="1">
        <f t="shared" ref="B4022:J4022" si="1118">SUM(B4011:B4021)</f>
        <v>211</v>
      </c>
      <c r="C4022" s="1">
        <f t="shared" si="1118"/>
        <v>0</v>
      </c>
      <c r="D4022" s="1">
        <f t="shared" si="1118"/>
        <v>190.5</v>
      </c>
      <c r="E4022" s="1">
        <f t="shared" si="1118"/>
        <v>292.5</v>
      </c>
      <c r="F4022" s="1">
        <f t="shared" si="1118"/>
        <v>29.5</v>
      </c>
      <c r="G4022" s="1">
        <f t="shared" si="1118"/>
        <v>299</v>
      </c>
      <c r="H4022" s="1">
        <f t="shared" si="1118"/>
        <v>0</v>
      </c>
      <c r="I4022" s="1">
        <f t="shared" si="1118"/>
        <v>49</v>
      </c>
      <c r="J4022" s="1">
        <f t="shared" si="1118"/>
        <v>702</v>
      </c>
      <c r="K4022" s="2"/>
      <c r="L4022" s="1">
        <f>SUM(L4011:L4021)</f>
        <v>33</v>
      </c>
      <c r="M4022" s="1"/>
      <c r="N4022" s="2"/>
      <c r="O4022" s="1">
        <f>SUM(O4011:O4021)</f>
        <v>291</v>
      </c>
      <c r="P4022" s="1">
        <f>SUM(P4011:P4021)</f>
        <v>82</v>
      </c>
      <c r="Q4022" s="1"/>
      <c r="R4022" s="1"/>
      <c r="S4022" s="1">
        <f>SUM(S4011:S4021)</f>
        <v>24</v>
      </c>
      <c r="T4022" s="1">
        <f>SUM(T4011:T4021)</f>
        <v>23</v>
      </c>
      <c r="U4022" s="1">
        <f>SUM(U4011:U4021)</f>
        <v>3</v>
      </c>
      <c r="V4022" s="1">
        <f>SUM(V4011:V4021)</f>
        <v>24</v>
      </c>
      <c r="W4022" s="1"/>
      <c r="X4022" s="1">
        <f>SUM(X4011:X4021)</f>
        <v>37</v>
      </c>
      <c r="Y4022" s="1">
        <f>SUM(Y4011:Y4021)</f>
        <v>25</v>
      </c>
      <c r="Z4022" s="1">
        <f>SUM(Z4011:Z4021)</f>
        <v>162</v>
      </c>
      <c r="AA4022" s="1"/>
      <c r="AB4022" s="1">
        <f>SUM(AB4011:AB4021)</f>
        <v>91</v>
      </c>
      <c r="AC4022" s="1"/>
      <c r="AD4022" s="1"/>
      <c r="AE4022" s="1"/>
      <c r="AF4022" s="1">
        <f>SUM(AF4011:AF4021)</f>
        <v>1</v>
      </c>
      <c r="AG4022" s="1"/>
      <c r="AH4022" s="1"/>
      <c r="AI4022" s="1"/>
      <c r="AJ4022" s="1"/>
      <c r="AK4022" s="1"/>
      <c r="AL4022" s="1"/>
      <c r="AM4022" s="1">
        <f t="shared" ref="AM4022:AM4027" si="1119">SUM(B4022:AF4022)</f>
        <v>2569.5</v>
      </c>
      <c r="AN4022" s="1" t="s">
        <v>817</v>
      </c>
      <c r="AO4022" s="1">
        <f>SUM(AO4011:AO4021)</f>
        <v>3639</v>
      </c>
      <c r="AP4022" s="1">
        <f>SUM(AP4011:AP4021)</f>
        <v>1714.5</v>
      </c>
      <c r="AQ4022" s="1">
        <f>SUM(AQ4011:AQ4021)</f>
        <v>241</v>
      </c>
      <c r="AR4022" s="1">
        <f>SUM(AO4022:AQ4022)</f>
        <v>5594.5</v>
      </c>
      <c r="AS4022" s="2"/>
      <c r="AT4022" s="2"/>
    </row>
    <row r="4023" spans="1:46" x14ac:dyDescent="0.3">
      <c r="A4023" s="2" t="s">
        <v>709</v>
      </c>
      <c r="B4023" s="2">
        <v>-9</v>
      </c>
      <c r="C4023" s="2"/>
      <c r="D4023" s="2"/>
      <c r="E4023" s="2"/>
      <c r="F4023" s="2"/>
      <c r="G4023" s="2">
        <v>-1</v>
      </c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  <c r="AD4023" s="2"/>
      <c r="AE4023" s="2"/>
      <c r="AF4023" s="2"/>
      <c r="AG4023" s="2"/>
      <c r="AH4023" s="2"/>
      <c r="AI4023" s="2"/>
      <c r="AJ4023" s="2"/>
      <c r="AK4023" s="2"/>
      <c r="AL4023" s="2"/>
      <c r="AM4023" s="2">
        <f t="shared" si="1119"/>
        <v>-10</v>
      </c>
      <c r="AN4023" s="2"/>
      <c r="AO4023" s="2">
        <v>9</v>
      </c>
      <c r="AP4023" s="2">
        <v>1</v>
      </c>
      <c r="AQ4023" s="2"/>
      <c r="AR4023" s="2">
        <f>SUM(AO4023:AQ4023)</f>
        <v>10</v>
      </c>
      <c r="AS4023" s="2"/>
      <c r="AT4023" s="2"/>
    </row>
    <row r="4024" spans="1:46" x14ac:dyDescent="0.3">
      <c r="A4024" s="2" t="s">
        <v>688</v>
      </c>
      <c r="B4024" s="2">
        <v>-8</v>
      </c>
      <c r="C4024" s="2"/>
      <c r="D4024" s="2"/>
      <c r="E4024" s="2"/>
      <c r="F4024" s="2"/>
      <c r="G4024" s="2">
        <v>-3</v>
      </c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  <c r="AD4024" s="2"/>
      <c r="AE4024" s="2"/>
      <c r="AF4024" s="2"/>
      <c r="AG4024" s="2"/>
      <c r="AH4024" s="2"/>
      <c r="AI4024" s="2"/>
      <c r="AJ4024" s="2"/>
      <c r="AK4024" s="2"/>
      <c r="AL4024" s="2"/>
      <c r="AM4024" s="2">
        <f t="shared" si="1119"/>
        <v>-11</v>
      </c>
      <c r="AN4024" s="2"/>
      <c r="AO4024" s="2">
        <v>8</v>
      </c>
      <c r="AP4024" s="2">
        <v>3</v>
      </c>
      <c r="AQ4024" s="2"/>
      <c r="AR4024" s="2">
        <f>SUM(AO4024:AQ4024)</f>
        <v>11</v>
      </c>
      <c r="AS4024" s="2"/>
      <c r="AT4024" s="2"/>
    </row>
    <row r="4025" spans="1:46" x14ac:dyDescent="0.3">
      <c r="A4025" s="2" t="s">
        <v>710</v>
      </c>
      <c r="B4025" s="2">
        <v>-58</v>
      </c>
      <c r="C4025" s="2"/>
      <c r="D4025" s="2"/>
      <c r="E4025" s="2"/>
      <c r="F4025" s="2"/>
      <c r="G4025" s="2"/>
      <c r="H4025" s="2"/>
      <c r="I4025" s="2"/>
      <c r="J4025" s="2">
        <v>-6</v>
      </c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  <c r="AD4025" s="2"/>
      <c r="AE4025" s="2"/>
      <c r="AF4025" s="2"/>
      <c r="AG4025" s="2"/>
      <c r="AH4025" s="2"/>
      <c r="AI4025" s="2"/>
      <c r="AJ4025" s="2"/>
      <c r="AK4025" s="2"/>
      <c r="AL4025" s="2"/>
      <c r="AM4025" s="2">
        <f t="shared" si="1119"/>
        <v>-64</v>
      </c>
      <c r="AN4025" s="2"/>
      <c r="AO4025" s="2">
        <v>58</v>
      </c>
      <c r="AP4025" s="2">
        <v>6</v>
      </c>
      <c r="AQ4025" s="2"/>
      <c r="AR4025" s="2">
        <f>SUM(AO4025:AQ4025)</f>
        <v>64</v>
      </c>
      <c r="AS4025" s="2"/>
      <c r="AT4025" s="2"/>
    </row>
    <row r="4026" spans="1:46" x14ac:dyDescent="0.3">
      <c r="A4026" s="2" t="s">
        <v>13</v>
      </c>
      <c r="B4026" s="2">
        <v>-64</v>
      </c>
      <c r="C4026" s="2"/>
      <c r="D4026" s="2"/>
      <c r="E4026" s="2"/>
      <c r="F4026" s="2"/>
      <c r="G4026" s="2">
        <v>-2</v>
      </c>
      <c r="H4026" s="2"/>
      <c r="I4026" s="2"/>
      <c r="J4026" s="2">
        <v>-3</v>
      </c>
      <c r="K4026" s="2"/>
      <c r="L4026" s="2"/>
      <c r="M4026" s="2"/>
      <c r="N4026" s="2"/>
      <c r="O4026" s="2"/>
      <c r="P4026" s="2">
        <v>-4</v>
      </c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>
        <v>-2</v>
      </c>
      <c r="AC4026" s="2"/>
      <c r="AD4026" s="2"/>
      <c r="AE4026" s="2"/>
      <c r="AF4026" s="2"/>
      <c r="AG4026" s="2"/>
      <c r="AH4026" s="2"/>
      <c r="AI4026" s="2"/>
      <c r="AJ4026" s="2"/>
      <c r="AK4026" s="2"/>
      <c r="AL4026" s="2"/>
      <c r="AM4026" s="2">
        <f t="shared" si="1119"/>
        <v>-75</v>
      </c>
      <c r="AN4026" s="2"/>
      <c r="AO4026" s="2">
        <v>64</v>
      </c>
      <c r="AP4026" s="2">
        <v>5</v>
      </c>
      <c r="AQ4026" s="2"/>
      <c r="AR4026" s="2">
        <f>SUM(AO4026:AQ4026)</f>
        <v>69</v>
      </c>
      <c r="AS4026" s="2"/>
      <c r="AT4026" s="2"/>
    </row>
    <row r="4027" spans="1:46" x14ac:dyDescent="0.3">
      <c r="A4027" s="2" t="s">
        <v>117</v>
      </c>
      <c r="B4027" s="2">
        <v>420</v>
      </c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>
        <v>1</v>
      </c>
      <c r="P4027" s="2"/>
      <c r="Q4027" s="2"/>
      <c r="R4027" s="2"/>
      <c r="S4027" s="2"/>
      <c r="T4027" s="2"/>
      <c r="U4027" s="2"/>
      <c r="V4027" s="2"/>
      <c r="W4027" s="2"/>
      <c r="X4027" s="2">
        <v>10</v>
      </c>
      <c r="Y4027" s="2"/>
      <c r="Z4027" s="2"/>
      <c r="AA4027" s="2"/>
      <c r="AB4027" s="2">
        <v>1</v>
      </c>
      <c r="AC4027" s="2"/>
      <c r="AD4027" s="2"/>
      <c r="AE4027" s="2"/>
      <c r="AF4027" s="2"/>
      <c r="AG4027" s="2"/>
      <c r="AH4027" s="2"/>
      <c r="AI4027" s="2"/>
      <c r="AJ4027" s="2"/>
      <c r="AK4027" s="2"/>
      <c r="AL4027" s="2"/>
      <c r="AM4027" s="2">
        <f t="shared" si="1119"/>
        <v>432</v>
      </c>
      <c r="AN4027" s="2"/>
      <c r="AO4027" s="2"/>
      <c r="AP4027" s="2"/>
      <c r="AQ4027" s="2"/>
      <c r="AR4027" s="2"/>
      <c r="AS4027" s="2"/>
      <c r="AT4027" s="2"/>
    </row>
    <row r="4028" spans="1:46" x14ac:dyDescent="0.3">
      <c r="A4028" s="2" t="s">
        <v>118</v>
      </c>
      <c r="B4028" s="2"/>
      <c r="C4028" s="2"/>
      <c r="D4028" s="2">
        <v>3</v>
      </c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  <c r="AD4028" s="2"/>
      <c r="AE4028" s="2"/>
      <c r="AF4028" s="2"/>
      <c r="AG4028" s="2"/>
      <c r="AH4028" s="2"/>
      <c r="AI4028" s="2"/>
      <c r="AJ4028" s="2"/>
      <c r="AK4028" s="2"/>
      <c r="AL4028" s="2"/>
      <c r="AM4028" s="2"/>
      <c r="AN4028" s="2"/>
      <c r="AO4028" s="2">
        <v>-420</v>
      </c>
      <c r="AP4028" s="2">
        <v>-22</v>
      </c>
      <c r="AQ4028" s="2">
        <v>-2</v>
      </c>
      <c r="AR4028" s="2">
        <f t="shared" ref="AR4028:AR4036" si="1120">SUM(AO4028:AQ4028)</f>
        <v>-444</v>
      </c>
      <c r="AS4028" s="2"/>
      <c r="AT4028" s="2"/>
    </row>
    <row r="4029" spans="1:46" x14ac:dyDescent="0.3">
      <c r="A4029" s="1" t="s">
        <v>818</v>
      </c>
      <c r="B4029" s="1">
        <f t="shared" ref="B4029:J4029" si="1121">SUM(B4022:B4028)</f>
        <v>492</v>
      </c>
      <c r="C4029" s="1">
        <f t="shared" si="1121"/>
        <v>0</v>
      </c>
      <c r="D4029" s="1">
        <f t="shared" si="1121"/>
        <v>193.5</v>
      </c>
      <c r="E4029" s="1">
        <f t="shared" si="1121"/>
        <v>292.5</v>
      </c>
      <c r="F4029" s="1">
        <f t="shared" si="1121"/>
        <v>29.5</v>
      </c>
      <c r="G4029" s="1">
        <f t="shared" si="1121"/>
        <v>293</v>
      </c>
      <c r="H4029" s="1">
        <f t="shared" si="1121"/>
        <v>0</v>
      </c>
      <c r="I4029" s="1">
        <f t="shared" si="1121"/>
        <v>49</v>
      </c>
      <c r="J4029" s="1">
        <f t="shared" si="1121"/>
        <v>693</v>
      </c>
      <c r="K4029" s="2"/>
      <c r="L4029" s="1">
        <f>SUM(L4022:L4028)</f>
        <v>33</v>
      </c>
      <c r="M4029" s="1"/>
      <c r="N4029" s="2"/>
      <c r="O4029" s="1">
        <f>SUM(O4022:O4028)</f>
        <v>292</v>
      </c>
      <c r="P4029" s="1">
        <f>SUM(P4022:P4028)</f>
        <v>78</v>
      </c>
      <c r="Q4029" s="1"/>
      <c r="R4029" s="1"/>
      <c r="S4029" s="1">
        <f>SUM(S4022:S4028)</f>
        <v>24</v>
      </c>
      <c r="T4029" s="1">
        <f>SUM(T4022:T4028)</f>
        <v>23</v>
      </c>
      <c r="U4029" s="1">
        <f>SUM(U4022:U4028)</f>
        <v>3</v>
      </c>
      <c r="V4029" s="1">
        <f>SUM(V4022:V4028)</f>
        <v>24</v>
      </c>
      <c r="W4029" s="1"/>
      <c r="X4029" s="1">
        <f>SUM(X4022:X4028)</f>
        <v>47</v>
      </c>
      <c r="Y4029" s="1">
        <f>SUM(Y4022:Y4028)</f>
        <v>25</v>
      </c>
      <c r="Z4029" s="1">
        <f>SUM(Z4022:Z4028)</f>
        <v>162</v>
      </c>
      <c r="AA4029" s="1"/>
      <c r="AB4029" s="1">
        <f>SUM(AB4022:AB4028)</f>
        <v>90</v>
      </c>
      <c r="AC4029" s="1"/>
      <c r="AD4029" s="1"/>
      <c r="AE4029" s="1"/>
      <c r="AF4029" s="1">
        <f>SUM(AF4022:AF4028)</f>
        <v>1</v>
      </c>
      <c r="AG4029" s="1"/>
      <c r="AH4029" s="1"/>
      <c r="AI4029" s="1"/>
      <c r="AJ4029" s="1"/>
      <c r="AK4029" s="1"/>
      <c r="AL4029" s="1"/>
      <c r="AM4029" s="1">
        <f t="shared" ref="AM4029:AM4041" si="1122">SUM(B4029:AF4029)</f>
        <v>2844.5</v>
      </c>
      <c r="AN4029" s="1" t="s">
        <v>818</v>
      </c>
      <c r="AO4029" s="1">
        <f>SUM(AO4022:AO4028)</f>
        <v>3358</v>
      </c>
      <c r="AP4029" s="1">
        <f>SUM(AP4022:AP4028)</f>
        <v>1707.5</v>
      </c>
      <c r="AQ4029" s="1">
        <f>SUM(AQ4022:AQ4028)</f>
        <v>239</v>
      </c>
      <c r="AR4029" s="1">
        <f t="shared" si="1120"/>
        <v>5304.5</v>
      </c>
      <c r="AS4029" s="2"/>
      <c r="AT4029" s="2"/>
    </row>
    <row r="4030" spans="1:46" x14ac:dyDescent="0.3">
      <c r="A4030" s="2" t="s">
        <v>75</v>
      </c>
      <c r="B4030" s="2">
        <v>-27</v>
      </c>
      <c r="C4030" s="2"/>
      <c r="D4030" s="2"/>
      <c r="E4030" s="2"/>
      <c r="F4030" s="2"/>
      <c r="G4030" s="2"/>
      <c r="H4030" s="2"/>
      <c r="I4030" s="2"/>
      <c r="J4030" s="2">
        <v>-3</v>
      </c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  <c r="AD4030" s="2"/>
      <c r="AE4030" s="2"/>
      <c r="AF4030" s="2"/>
      <c r="AG4030" s="2"/>
      <c r="AH4030" s="2"/>
      <c r="AI4030" s="2"/>
      <c r="AJ4030" s="2"/>
      <c r="AK4030" s="2"/>
      <c r="AL4030" s="2"/>
      <c r="AM4030" s="2">
        <f t="shared" si="1122"/>
        <v>-30</v>
      </c>
      <c r="AN4030" s="2"/>
      <c r="AO4030" s="2">
        <v>27</v>
      </c>
      <c r="AP4030" s="2">
        <v>3</v>
      </c>
      <c r="AQ4030" s="2"/>
      <c r="AR4030" s="2">
        <f t="shared" si="1120"/>
        <v>30</v>
      </c>
      <c r="AS4030" s="2"/>
      <c r="AT4030" s="2"/>
    </row>
    <row r="4031" spans="1:46" x14ac:dyDescent="0.3">
      <c r="A4031" s="2" t="s">
        <v>677</v>
      </c>
      <c r="B4031" s="2">
        <v>-100</v>
      </c>
      <c r="C4031" s="2"/>
      <c r="D4031" s="2"/>
      <c r="E4031" s="2"/>
      <c r="F4031" s="2"/>
      <c r="G4031" s="2"/>
      <c r="H4031" s="2"/>
      <c r="I4031" s="2"/>
      <c r="J4031" s="2">
        <v>-30</v>
      </c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  <c r="AD4031" s="2"/>
      <c r="AE4031" s="2"/>
      <c r="AF4031" s="2"/>
      <c r="AG4031" s="2"/>
      <c r="AH4031" s="2"/>
      <c r="AI4031" s="2"/>
      <c r="AJ4031" s="2"/>
      <c r="AK4031" s="2"/>
      <c r="AL4031" s="2"/>
      <c r="AM4031" s="2">
        <f t="shared" si="1122"/>
        <v>-130</v>
      </c>
      <c r="AN4031" s="2"/>
      <c r="AO4031" s="2">
        <v>100</v>
      </c>
      <c r="AP4031" s="2">
        <v>30</v>
      </c>
      <c r="AQ4031" s="2"/>
      <c r="AR4031" s="2">
        <f t="shared" si="1120"/>
        <v>130</v>
      </c>
      <c r="AS4031" s="2"/>
      <c r="AT4031" s="2"/>
    </row>
    <row r="4032" spans="1:46" x14ac:dyDescent="0.3">
      <c r="A4032" s="2" t="s">
        <v>38</v>
      </c>
      <c r="B4032" s="2">
        <v>-38</v>
      </c>
      <c r="C4032" s="2"/>
      <c r="D4032" s="2"/>
      <c r="E4032" s="2"/>
      <c r="F4032" s="2"/>
      <c r="G4032" s="2">
        <v>-5</v>
      </c>
      <c r="H4032" s="2"/>
      <c r="I4032" s="2"/>
      <c r="J4032" s="2">
        <v>-3</v>
      </c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  <c r="AD4032" s="2"/>
      <c r="AE4032" s="2"/>
      <c r="AF4032" s="2"/>
      <c r="AG4032" s="2"/>
      <c r="AH4032" s="2"/>
      <c r="AI4032" s="2"/>
      <c r="AJ4032" s="2"/>
      <c r="AK4032" s="2"/>
      <c r="AL4032" s="2"/>
      <c r="AM4032" s="2">
        <f t="shared" si="1122"/>
        <v>-46</v>
      </c>
      <c r="AN4032" s="2"/>
      <c r="AO4032" s="2">
        <v>38</v>
      </c>
      <c r="AP4032" s="2">
        <v>8</v>
      </c>
      <c r="AQ4032" s="2"/>
      <c r="AR4032" s="2">
        <f t="shared" si="1120"/>
        <v>46</v>
      </c>
      <c r="AS4032" s="2"/>
      <c r="AT4032" s="2"/>
    </row>
    <row r="4033" spans="1:46" x14ac:dyDescent="0.3">
      <c r="A4033" s="2" t="s">
        <v>506</v>
      </c>
      <c r="B4033" s="2">
        <v>-17</v>
      </c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  <c r="AD4033" s="2"/>
      <c r="AE4033" s="2"/>
      <c r="AF4033" s="2"/>
      <c r="AG4033" s="2"/>
      <c r="AH4033" s="2"/>
      <c r="AI4033" s="2"/>
      <c r="AJ4033" s="2"/>
      <c r="AK4033" s="2"/>
      <c r="AL4033" s="2"/>
      <c r="AM4033" s="2">
        <f t="shared" si="1122"/>
        <v>-17</v>
      </c>
      <c r="AN4033" s="2"/>
      <c r="AO4033" s="2">
        <v>17</v>
      </c>
      <c r="AP4033" s="2"/>
      <c r="AQ4033" s="2"/>
      <c r="AR4033" s="2">
        <f t="shared" si="1120"/>
        <v>17</v>
      </c>
      <c r="AS4033" s="2"/>
      <c r="AT4033" s="2"/>
    </row>
    <row r="4034" spans="1:46" x14ac:dyDescent="0.3">
      <c r="A4034" s="2" t="s">
        <v>34</v>
      </c>
      <c r="B4034" s="2">
        <v>-67</v>
      </c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>
        <v>-10</v>
      </c>
      <c r="AA4034" s="2"/>
      <c r="AB4034" s="2"/>
      <c r="AC4034" s="2"/>
      <c r="AD4034" s="2"/>
      <c r="AE4034" s="2"/>
      <c r="AF4034" s="2"/>
      <c r="AG4034" s="2"/>
      <c r="AH4034" s="2"/>
      <c r="AI4034" s="2"/>
      <c r="AJ4034" s="2"/>
      <c r="AK4034" s="2"/>
      <c r="AL4034" s="2"/>
      <c r="AM4034" s="2">
        <f t="shared" si="1122"/>
        <v>-77</v>
      </c>
      <c r="AN4034" s="2"/>
      <c r="AO4034" s="2">
        <v>67</v>
      </c>
      <c r="AP4034" s="2"/>
      <c r="AQ4034" s="2"/>
      <c r="AR4034" s="2">
        <f t="shared" si="1120"/>
        <v>67</v>
      </c>
      <c r="AS4034" s="2"/>
      <c r="AT4034" s="2"/>
    </row>
    <row r="4035" spans="1:46" x14ac:dyDescent="0.3">
      <c r="A4035" s="2" t="s">
        <v>30</v>
      </c>
      <c r="B4035" s="2">
        <v>-52</v>
      </c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  <c r="AD4035" s="2"/>
      <c r="AE4035" s="2"/>
      <c r="AF4035" s="2"/>
      <c r="AG4035" s="2"/>
      <c r="AH4035" s="2"/>
      <c r="AI4035" s="2"/>
      <c r="AJ4035" s="2"/>
      <c r="AK4035" s="2"/>
      <c r="AL4035" s="2"/>
      <c r="AM4035" s="2">
        <f t="shared" si="1122"/>
        <v>-52</v>
      </c>
      <c r="AN4035" s="2"/>
      <c r="AO4035" s="2">
        <v>52</v>
      </c>
      <c r="AP4035" s="2"/>
      <c r="AQ4035" s="2"/>
      <c r="AR4035" s="2">
        <f t="shared" si="1120"/>
        <v>52</v>
      </c>
      <c r="AS4035" s="2"/>
      <c r="AT4035" s="2"/>
    </row>
    <row r="4036" spans="1:46" x14ac:dyDescent="0.3">
      <c r="A4036" s="2" t="s">
        <v>34</v>
      </c>
      <c r="B4036" s="2">
        <v>-100</v>
      </c>
      <c r="C4036" s="2"/>
      <c r="D4036" s="2"/>
      <c r="E4036" s="2">
        <v>-2</v>
      </c>
      <c r="F4036" s="2"/>
      <c r="G4036" s="2"/>
      <c r="H4036" s="2"/>
      <c r="I4036" s="2"/>
      <c r="J4036" s="2">
        <v>-20</v>
      </c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  <c r="AD4036" s="2"/>
      <c r="AE4036" s="2"/>
      <c r="AF4036" s="2"/>
      <c r="AG4036" s="2"/>
      <c r="AH4036" s="2"/>
      <c r="AI4036" s="2"/>
      <c r="AJ4036" s="2"/>
      <c r="AK4036" s="2"/>
      <c r="AL4036" s="2"/>
      <c r="AM4036" s="2">
        <f t="shared" si="1122"/>
        <v>-122</v>
      </c>
      <c r="AN4036" s="2"/>
      <c r="AO4036" s="2">
        <v>100</v>
      </c>
      <c r="AP4036" s="2">
        <v>20</v>
      </c>
      <c r="AQ4036" s="2">
        <v>2</v>
      </c>
      <c r="AR4036" s="2">
        <f t="shared" si="1120"/>
        <v>122</v>
      </c>
      <c r="AS4036" s="2"/>
      <c r="AT4036" s="2"/>
    </row>
    <row r="4037" spans="1:46" x14ac:dyDescent="0.3">
      <c r="A4037" s="2" t="s">
        <v>117</v>
      </c>
      <c r="B4037" s="2">
        <v>420</v>
      </c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>
        <v>1</v>
      </c>
      <c r="P4037" s="2"/>
      <c r="Q4037" s="2"/>
      <c r="R4037" s="2"/>
      <c r="S4037" s="2"/>
      <c r="T4037" s="2"/>
      <c r="U4037" s="2"/>
      <c r="V4037" s="2"/>
      <c r="W4037" s="2"/>
      <c r="X4037" s="2">
        <v>9</v>
      </c>
      <c r="Y4037" s="2"/>
      <c r="Z4037" s="2">
        <v>25</v>
      </c>
      <c r="AA4037" s="2"/>
      <c r="AB4037" s="2">
        <v>1</v>
      </c>
      <c r="AC4037" s="2"/>
      <c r="AD4037" s="2"/>
      <c r="AE4037" s="2"/>
      <c r="AF4037" s="2"/>
      <c r="AG4037" s="2"/>
      <c r="AH4037" s="2"/>
      <c r="AI4037" s="2"/>
      <c r="AJ4037" s="2"/>
      <c r="AK4037" s="2"/>
      <c r="AL4037" s="2"/>
      <c r="AM4037" s="2">
        <f t="shared" si="1122"/>
        <v>456</v>
      </c>
      <c r="AN4037" s="2"/>
      <c r="AO4037" s="2"/>
      <c r="AP4037" s="2"/>
      <c r="AQ4037" s="2"/>
      <c r="AR4037" s="2"/>
      <c r="AS4037" s="2"/>
      <c r="AT4037" s="2"/>
    </row>
    <row r="4038" spans="1:46" x14ac:dyDescent="0.3">
      <c r="A4038" s="2" t="s">
        <v>118</v>
      </c>
      <c r="B4038" s="2"/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  <c r="AD4038" s="2"/>
      <c r="AE4038" s="2"/>
      <c r="AF4038" s="2"/>
      <c r="AG4038" s="2"/>
      <c r="AH4038" s="2"/>
      <c r="AI4038" s="2"/>
      <c r="AJ4038" s="2"/>
      <c r="AK4038" s="2"/>
      <c r="AL4038" s="2"/>
      <c r="AM4038" s="2">
        <f t="shared" si="1122"/>
        <v>0</v>
      </c>
      <c r="AN4038" s="2"/>
      <c r="AO4038" s="2">
        <v>-420</v>
      </c>
      <c r="AP4038" s="2">
        <v>-10</v>
      </c>
      <c r="AQ4038" s="2">
        <v>-2</v>
      </c>
      <c r="AR4038" s="2">
        <f>SUM(AO4038:AQ4038)</f>
        <v>-432</v>
      </c>
      <c r="AS4038" s="2"/>
      <c r="AT4038" s="2"/>
    </row>
    <row r="4039" spans="1:46" x14ac:dyDescent="0.3">
      <c r="A4039" s="1" t="s">
        <v>819</v>
      </c>
      <c r="B4039" s="1">
        <f t="shared" ref="B4039:J4039" si="1123">SUM(B4029:B4038)</f>
        <v>511</v>
      </c>
      <c r="C4039" s="1">
        <f t="shared" si="1123"/>
        <v>0</v>
      </c>
      <c r="D4039" s="1">
        <f t="shared" si="1123"/>
        <v>193.5</v>
      </c>
      <c r="E4039" s="1">
        <f t="shared" si="1123"/>
        <v>290.5</v>
      </c>
      <c r="F4039" s="1">
        <f t="shared" si="1123"/>
        <v>29.5</v>
      </c>
      <c r="G4039" s="1">
        <f t="shared" si="1123"/>
        <v>288</v>
      </c>
      <c r="H4039" s="1">
        <f t="shared" si="1123"/>
        <v>0</v>
      </c>
      <c r="I4039" s="1">
        <f t="shared" si="1123"/>
        <v>49</v>
      </c>
      <c r="J4039" s="1">
        <f t="shared" si="1123"/>
        <v>637</v>
      </c>
      <c r="K4039" s="2"/>
      <c r="L4039" s="1">
        <f>SUM(L4029:L4038)</f>
        <v>33</v>
      </c>
      <c r="M4039" s="1"/>
      <c r="N4039" s="2"/>
      <c r="O4039" s="1">
        <f>SUM(O4029:O4038)</f>
        <v>293</v>
      </c>
      <c r="P4039" s="1">
        <f>SUM(P4029:P4038)</f>
        <v>78</v>
      </c>
      <c r="Q4039" s="1"/>
      <c r="R4039" s="1"/>
      <c r="S4039" s="1">
        <f>SUM(S4029:S4038)</f>
        <v>24</v>
      </c>
      <c r="T4039" s="1">
        <f>SUM(T4029:T4038)</f>
        <v>23</v>
      </c>
      <c r="U4039" s="1">
        <f>SUM(U4029:U4038)</f>
        <v>3</v>
      </c>
      <c r="V4039" s="1">
        <f>SUM(V4029:V4038)</f>
        <v>24</v>
      </c>
      <c r="W4039" s="1"/>
      <c r="X4039" s="1">
        <f>SUM(X4029:X4038)</f>
        <v>56</v>
      </c>
      <c r="Y4039" s="1">
        <f>SUM(Y4029:Y4038)</f>
        <v>25</v>
      </c>
      <c r="Z4039" s="1">
        <f>SUM(Z4029:Z4038)</f>
        <v>177</v>
      </c>
      <c r="AA4039" s="1"/>
      <c r="AB4039" s="1">
        <f>SUM(AB4029:AB4038)</f>
        <v>91</v>
      </c>
      <c r="AC4039" s="1"/>
      <c r="AD4039" s="1"/>
      <c r="AE4039" s="1"/>
      <c r="AF4039" s="1">
        <f>SUM(AF4029:AF4038)</f>
        <v>1</v>
      </c>
      <c r="AG4039" s="1"/>
      <c r="AH4039" s="1"/>
      <c r="AI4039" s="1"/>
      <c r="AJ4039" s="1"/>
      <c r="AK4039" s="1"/>
      <c r="AL4039" s="1"/>
      <c r="AM4039" s="1">
        <f t="shared" si="1122"/>
        <v>2826.5</v>
      </c>
      <c r="AN4039" s="1" t="s">
        <v>819</v>
      </c>
      <c r="AO4039" s="1">
        <f>SUM(AO4029:AO4038)</f>
        <v>3339</v>
      </c>
      <c r="AP4039" s="1">
        <f>SUM(AP4029:AP4038)</f>
        <v>1758.5</v>
      </c>
      <c r="AQ4039" s="1">
        <f>SUM(AQ4029:AQ4038)</f>
        <v>239</v>
      </c>
      <c r="AR4039" s="1">
        <f>SUM(AO4039:AQ4039)</f>
        <v>5336.5</v>
      </c>
      <c r="AS4039" s="2"/>
      <c r="AT4039" s="2"/>
    </row>
    <row r="4040" spans="1:46" x14ac:dyDescent="0.3">
      <c r="A4040" s="2" t="s">
        <v>41</v>
      </c>
      <c r="B4040" s="2">
        <v>-80</v>
      </c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  <c r="AD4040" s="2"/>
      <c r="AE4040" s="2"/>
      <c r="AF4040" s="2"/>
      <c r="AG4040" s="2"/>
      <c r="AH4040" s="2"/>
      <c r="AI4040" s="2"/>
      <c r="AJ4040" s="2"/>
      <c r="AK4040" s="2"/>
      <c r="AL4040" s="2"/>
      <c r="AM4040" s="2">
        <f t="shared" si="1122"/>
        <v>-80</v>
      </c>
      <c r="AN4040" s="2"/>
      <c r="AO4040" s="2">
        <v>80</v>
      </c>
      <c r="AP4040" s="2"/>
      <c r="AQ4040" s="2"/>
      <c r="AR4040" s="2">
        <f>SUM(AO4040:AQ4040)</f>
        <v>80</v>
      </c>
      <c r="AS4040" s="2"/>
      <c r="AT4040" s="2"/>
    </row>
    <row r="4041" spans="1:46" x14ac:dyDescent="0.3">
      <c r="A4041" s="2" t="s">
        <v>274</v>
      </c>
      <c r="B4041" s="2">
        <v>-198</v>
      </c>
      <c r="C4041" s="2"/>
      <c r="D4041" s="2">
        <v>-10</v>
      </c>
      <c r="E4041" s="2">
        <v>-10</v>
      </c>
      <c r="F4041" s="2"/>
      <c r="G4041" s="2"/>
      <c r="H4041" s="2"/>
      <c r="I4041" s="2">
        <v>-28</v>
      </c>
      <c r="J4041" s="2"/>
      <c r="K4041" s="2"/>
      <c r="L4041" s="2">
        <v>-5</v>
      </c>
      <c r="M4041" s="2"/>
      <c r="N4041" s="2"/>
      <c r="O4041" s="2">
        <v>-50</v>
      </c>
      <c r="P4041" s="2">
        <v>-24</v>
      </c>
      <c r="Q4041" s="2"/>
      <c r="R4041" s="2"/>
      <c r="S4041" s="2">
        <v>-5</v>
      </c>
      <c r="T4041" s="2">
        <v>-5</v>
      </c>
      <c r="U4041" s="2"/>
      <c r="V4041" s="2">
        <v>-16</v>
      </c>
      <c r="W4041" s="2"/>
      <c r="X4041" s="2">
        <v>-20</v>
      </c>
      <c r="Y4041" s="2">
        <v>-20</v>
      </c>
      <c r="Z4041" s="2">
        <v>-24</v>
      </c>
      <c r="AA4041" s="2"/>
      <c r="AB4041" s="2"/>
      <c r="AC4041" s="2"/>
      <c r="AD4041" s="2"/>
      <c r="AE4041" s="2"/>
      <c r="AF4041" s="2"/>
      <c r="AG4041" s="2"/>
      <c r="AH4041" s="2"/>
      <c r="AI4041" s="2"/>
      <c r="AJ4041" s="2"/>
      <c r="AK4041" s="2"/>
      <c r="AL4041" s="2"/>
      <c r="AM4041" s="2">
        <f t="shared" si="1122"/>
        <v>-415</v>
      </c>
      <c r="AN4041" s="2"/>
      <c r="AO4041" s="2">
        <v>198</v>
      </c>
      <c r="AP4041" s="2">
        <v>33</v>
      </c>
      <c r="AQ4041" s="2">
        <v>20</v>
      </c>
      <c r="AR4041" s="2">
        <f>SUM(AO4041:AQ4041)</f>
        <v>251</v>
      </c>
      <c r="AS4041" s="2"/>
      <c r="AT4041" s="2"/>
    </row>
    <row r="4042" spans="1:46" x14ac:dyDescent="0.3">
      <c r="A4042" s="2" t="s">
        <v>21</v>
      </c>
      <c r="B4042" s="2">
        <v>-21</v>
      </c>
      <c r="C4042" s="2"/>
      <c r="D4042" s="2">
        <v>-3</v>
      </c>
      <c r="E4042" s="2">
        <v>-2</v>
      </c>
      <c r="F4042" s="2"/>
      <c r="G4042" s="2">
        <v>-10</v>
      </c>
      <c r="H4042" s="2"/>
      <c r="I4042" s="2"/>
      <c r="J4042" s="2">
        <v>-10</v>
      </c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  <c r="AD4042" s="2"/>
      <c r="AE4042" s="2"/>
      <c r="AF4042" s="2"/>
      <c r="AG4042" s="2"/>
      <c r="AH4042" s="2"/>
      <c r="AI4042" s="2"/>
      <c r="AJ4042" s="2"/>
      <c r="AK4042" s="2"/>
      <c r="AL4042" s="2"/>
      <c r="AM4042" s="2"/>
      <c r="AN4042" s="2"/>
      <c r="AO4042" s="2"/>
      <c r="AP4042" s="2"/>
      <c r="AQ4042" s="2"/>
      <c r="AR4042" s="2"/>
      <c r="AS4042" s="2"/>
      <c r="AT4042" s="2"/>
    </row>
    <row r="4043" spans="1:46" x14ac:dyDescent="0.3">
      <c r="A4043" s="2" t="s">
        <v>754</v>
      </c>
      <c r="B4043" s="2">
        <v>-120</v>
      </c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>
        <v>-2</v>
      </c>
      <c r="W4043" s="2"/>
      <c r="X4043" s="2">
        <v>-18</v>
      </c>
      <c r="Y4043" s="2"/>
      <c r="Z4043" s="2"/>
      <c r="AA4043" s="2"/>
      <c r="AB4043" s="2"/>
      <c r="AC4043" s="2"/>
      <c r="AD4043" s="2"/>
      <c r="AE4043" s="2"/>
      <c r="AF4043" s="2"/>
      <c r="AG4043" s="2"/>
      <c r="AH4043" s="2"/>
      <c r="AI4043" s="2"/>
      <c r="AJ4043" s="2"/>
      <c r="AK4043" s="2"/>
      <c r="AL4043" s="2"/>
      <c r="AM4043" s="2">
        <f>SUM(B4043:AF4043)</f>
        <v>-140</v>
      </c>
      <c r="AN4043" s="2"/>
      <c r="AO4043" s="2">
        <v>120</v>
      </c>
      <c r="AP4043" s="2"/>
      <c r="AQ4043" s="2"/>
      <c r="AR4043" s="2">
        <f>SUM(AO4043:AQ4043)</f>
        <v>120</v>
      </c>
      <c r="AS4043" s="2"/>
      <c r="AT4043" s="2"/>
    </row>
    <row r="4044" spans="1:46" x14ac:dyDescent="0.3">
      <c r="A4044" s="2" t="s">
        <v>71</v>
      </c>
      <c r="B4044" s="2">
        <v>420</v>
      </c>
      <c r="C4044" s="2"/>
      <c r="D4044" s="2"/>
      <c r="E4044" s="2"/>
      <c r="F4044" s="2"/>
      <c r="G4044" s="2">
        <v>10</v>
      </c>
      <c r="H4044" s="2"/>
      <c r="I4044" s="2"/>
      <c r="J4044" s="2"/>
      <c r="K4044" s="2"/>
      <c r="L4044" s="2"/>
      <c r="M4044" s="2"/>
      <c r="N4044" s="2"/>
      <c r="O4044" s="2">
        <v>5</v>
      </c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>
        <v>1</v>
      </c>
      <c r="AC4044" s="2"/>
      <c r="AD4044" s="2"/>
      <c r="AE4044" s="2"/>
      <c r="AF4044" s="2"/>
      <c r="AG4044" s="2"/>
      <c r="AH4044" s="2"/>
      <c r="AI4044" s="2"/>
      <c r="AJ4044" s="2"/>
      <c r="AK4044" s="2"/>
      <c r="AL4044" s="2"/>
      <c r="AM4044" s="2">
        <f>SUM(B4044:AF4044)</f>
        <v>436</v>
      </c>
      <c r="AN4044" s="2"/>
      <c r="AO4044" s="2"/>
      <c r="AP4044" s="2"/>
      <c r="AQ4044" s="2"/>
      <c r="AR4044" s="2"/>
      <c r="AS4044" s="2"/>
      <c r="AT4044" s="2"/>
    </row>
    <row r="4045" spans="1:46" x14ac:dyDescent="0.3">
      <c r="A4045" s="2" t="s">
        <v>118</v>
      </c>
      <c r="B4045" s="2"/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  <c r="AD4045" s="2"/>
      <c r="AE4045" s="2"/>
      <c r="AF4045" s="2"/>
      <c r="AG4045" s="2"/>
      <c r="AH4045" s="2"/>
      <c r="AI4045" s="2"/>
      <c r="AJ4045" s="2"/>
      <c r="AK4045" s="2"/>
      <c r="AL4045" s="2"/>
      <c r="AM4045" s="2"/>
      <c r="AN4045" s="2"/>
      <c r="AO4045" s="2">
        <v>-420</v>
      </c>
      <c r="AP4045" s="2">
        <v>-114</v>
      </c>
      <c r="AQ4045" s="2"/>
      <c r="AR4045" s="2">
        <f t="shared" ref="AR4045:AR4068" si="1124">SUM(AO4045:AQ4045)</f>
        <v>-534</v>
      </c>
      <c r="AS4045" s="2"/>
      <c r="AT4045" s="2"/>
    </row>
    <row r="4046" spans="1:46" x14ac:dyDescent="0.3">
      <c r="A4046" s="1" t="s">
        <v>820</v>
      </c>
      <c r="B4046" s="1">
        <f t="shared" ref="B4046:J4046" si="1125">SUM(B4039:B4045)</f>
        <v>512</v>
      </c>
      <c r="C4046" s="1">
        <f t="shared" si="1125"/>
        <v>0</v>
      </c>
      <c r="D4046" s="1">
        <f t="shared" si="1125"/>
        <v>180.5</v>
      </c>
      <c r="E4046" s="1">
        <f t="shared" si="1125"/>
        <v>278.5</v>
      </c>
      <c r="F4046" s="1">
        <f t="shared" si="1125"/>
        <v>29.5</v>
      </c>
      <c r="G4046" s="1">
        <f t="shared" si="1125"/>
        <v>288</v>
      </c>
      <c r="H4046" s="1">
        <f t="shared" si="1125"/>
        <v>0</v>
      </c>
      <c r="I4046" s="1">
        <f t="shared" si="1125"/>
        <v>21</v>
      </c>
      <c r="J4046" s="1">
        <f t="shared" si="1125"/>
        <v>627</v>
      </c>
      <c r="K4046" s="2"/>
      <c r="L4046" s="1">
        <f>SUM(L4039:L4045)</f>
        <v>28</v>
      </c>
      <c r="M4046" s="1"/>
      <c r="N4046" s="2"/>
      <c r="O4046" s="1">
        <f>SUM(O4039:O4045)</f>
        <v>248</v>
      </c>
      <c r="P4046" s="1">
        <f>SUM(P4039:P4045)</f>
        <v>54</v>
      </c>
      <c r="Q4046" s="1"/>
      <c r="R4046" s="1"/>
      <c r="S4046" s="1">
        <f>SUM(S4039:S4045)</f>
        <v>19</v>
      </c>
      <c r="T4046" s="1">
        <f>SUM(T4039:T4045)</f>
        <v>18</v>
      </c>
      <c r="U4046" s="1">
        <f>SUM(U4039:U4045)</f>
        <v>3</v>
      </c>
      <c r="V4046" s="1">
        <f>SUM(V4039:V4045)</f>
        <v>6</v>
      </c>
      <c r="W4046" s="1"/>
      <c r="X4046" s="1">
        <f>SUM(X4039:X4045)</f>
        <v>18</v>
      </c>
      <c r="Y4046" s="1">
        <f>SUM(Y4039:Y4045)</f>
        <v>5</v>
      </c>
      <c r="Z4046" s="1">
        <f>SUM(Z4039:Z4045)</f>
        <v>153</v>
      </c>
      <c r="AA4046" s="1"/>
      <c r="AB4046" s="1">
        <f>SUM(AB4039:AB4045)</f>
        <v>92</v>
      </c>
      <c r="AC4046" s="1"/>
      <c r="AD4046" s="1"/>
      <c r="AE4046" s="1"/>
      <c r="AF4046" s="1">
        <f>SUM(AF4039:AF4045)</f>
        <v>1</v>
      </c>
      <c r="AG4046" s="1"/>
      <c r="AH4046" s="1"/>
      <c r="AI4046" s="1"/>
      <c r="AJ4046" s="1"/>
      <c r="AK4046" s="1"/>
      <c r="AL4046" s="1"/>
      <c r="AM4046" s="1">
        <f t="shared" ref="AM4046:AM4069" si="1126">SUM(B4046:AF4046)</f>
        <v>2581.5</v>
      </c>
      <c r="AN4046" s="1" t="s">
        <v>820</v>
      </c>
      <c r="AO4046" s="1">
        <f>SUM(AO4039:AO4045)</f>
        <v>3317</v>
      </c>
      <c r="AP4046" s="1">
        <f>SUM(AP4039:AP4045)</f>
        <v>1677.5</v>
      </c>
      <c r="AQ4046" s="1">
        <f>SUM(AQ4039:AQ4045)</f>
        <v>259</v>
      </c>
      <c r="AR4046" s="1">
        <f t="shared" si="1124"/>
        <v>5253.5</v>
      </c>
      <c r="AS4046" s="2"/>
      <c r="AT4046" s="2"/>
    </row>
    <row r="4047" spans="1:46" x14ac:dyDescent="0.3">
      <c r="A4047" s="2" t="s">
        <v>778</v>
      </c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>
        <v>-1</v>
      </c>
      <c r="W4047" s="2"/>
      <c r="X4047" s="2">
        <v>-8</v>
      </c>
      <c r="Y4047" s="2"/>
      <c r="Z4047" s="2"/>
      <c r="AA4047" s="2"/>
      <c r="AB4047" s="2"/>
      <c r="AC4047" s="2"/>
      <c r="AD4047" s="2"/>
      <c r="AE4047" s="2"/>
      <c r="AF4047" s="2"/>
      <c r="AG4047" s="2"/>
      <c r="AH4047" s="2"/>
      <c r="AI4047" s="2"/>
      <c r="AJ4047" s="2"/>
      <c r="AK4047" s="2"/>
      <c r="AL4047" s="2"/>
      <c r="AM4047" s="2">
        <f t="shared" si="1126"/>
        <v>-9</v>
      </c>
      <c r="AN4047" s="2"/>
      <c r="AO4047" s="2">
        <v>0</v>
      </c>
      <c r="AP4047" s="2"/>
      <c r="AQ4047" s="2"/>
      <c r="AR4047" s="2">
        <f t="shared" si="1124"/>
        <v>0</v>
      </c>
      <c r="AS4047" s="2"/>
      <c r="AT4047" s="2"/>
    </row>
    <row r="4048" spans="1:46" x14ac:dyDescent="0.3">
      <c r="A4048" s="2" t="s">
        <v>440</v>
      </c>
      <c r="B4048" s="2"/>
      <c r="C4048" s="2"/>
      <c r="D4048" s="2">
        <v>-2</v>
      </c>
      <c r="E4048" s="2">
        <v>-1</v>
      </c>
      <c r="F4048" s="2">
        <v>-2</v>
      </c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  <c r="AD4048" s="2"/>
      <c r="AE4048" s="2"/>
      <c r="AF4048" s="2"/>
      <c r="AG4048" s="2"/>
      <c r="AH4048" s="2"/>
      <c r="AI4048" s="2"/>
      <c r="AJ4048" s="2"/>
      <c r="AK4048" s="2"/>
      <c r="AL4048" s="2"/>
      <c r="AM4048" s="2">
        <f t="shared" si="1126"/>
        <v>-5</v>
      </c>
      <c r="AN4048" s="2"/>
      <c r="AO4048" s="2"/>
      <c r="AP4048" s="2"/>
      <c r="AQ4048" s="2">
        <v>5</v>
      </c>
      <c r="AR4048" s="2">
        <f t="shared" si="1124"/>
        <v>5</v>
      </c>
      <c r="AS4048" s="2"/>
      <c r="AT4048" s="2"/>
    </row>
    <row r="4049" spans="1:46" x14ac:dyDescent="0.3">
      <c r="A4049" s="2" t="s">
        <v>59</v>
      </c>
      <c r="B4049" s="2">
        <v>-45</v>
      </c>
      <c r="C4049" s="2"/>
      <c r="D4049" s="2">
        <v>-7</v>
      </c>
      <c r="E4049" s="2">
        <v>-1</v>
      </c>
      <c r="F4049" s="2"/>
      <c r="G4049" s="2">
        <v>-12</v>
      </c>
      <c r="H4049" s="2"/>
      <c r="I4049" s="2"/>
      <c r="J4049" s="2">
        <v>-3.5</v>
      </c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>
        <v>-3</v>
      </c>
      <c r="Y4049" s="2"/>
      <c r="Z4049" s="2"/>
      <c r="AA4049" s="2"/>
      <c r="AB4049" s="2"/>
      <c r="AC4049" s="2"/>
      <c r="AD4049" s="2"/>
      <c r="AE4049" s="2"/>
      <c r="AF4049" s="2"/>
      <c r="AG4049" s="2"/>
      <c r="AH4049" s="2"/>
      <c r="AI4049" s="2"/>
      <c r="AJ4049" s="2"/>
      <c r="AK4049" s="2"/>
      <c r="AL4049" s="2"/>
      <c r="AM4049" s="2">
        <f t="shared" si="1126"/>
        <v>-71.5</v>
      </c>
      <c r="AN4049" s="2"/>
      <c r="AO4049" s="2">
        <v>45</v>
      </c>
      <c r="AP4049" s="2">
        <v>15.5</v>
      </c>
      <c r="AQ4049" s="2">
        <v>8</v>
      </c>
      <c r="AR4049" s="2">
        <f t="shared" si="1124"/>
        <v>68.5</v>
      </c>
      <c r="AS4049" s="2"/>
      <c r="AT4049" s="2"/>
    </row>
    <row r="4050" spans="1:46" x14ac:dyDescent="0.3">
      <c r="A4050" s="2" t="s">
        <v>748</v>
      </c>
      <c r="B4050" s="2">
        <v>-28</v>
      </c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>
        <v>-2</v>
      </c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  <c r="AD4050" s="2"/>
      <c r="AE4050" s="2"/>
      <c r="AF4050" s="2"/>
      <c r="AG4050" s="2"/>
      <c r="AH4050" s="2"/>
      <c r="AI4050" s="2"/>
      <c r="AJ4050" s="2"/>
      <c r="AK4050" s="2"/>
      <c r="AL4050" s="2"/>
      <c r="AM4050" s="2">
        <f t="shared" si="1126"/>
        <v>-30</v>
      </c>
      <c r="AN4050" s="2"/>
      <c r="AO4050" s="2">
        <v>28</v>
      </c>
      <c r="AP4050" s="2"/>
      <c r="AQ4050" s="2"/>
      <c r="AR4050" s="2">
        <f t="shared" si="1124"/>
        <v>28</v>
      </c>
      <c r="AS4050" s="2"/>
      <c r="AT4050" s="2"/>
    </row>
    <row r="4051" spans="1:46" x14ac:dyDescent="0.3">
      <c r="A4051" s="2" t="s">
        <v>709</v>
      </c>
      <c r="B4051" s="2">
        <v>-14</v>
      </c>
      <c r="C4051" s="2"/>
      <c r="D4051" s="2"/>
      <c r="E4051" s="2"/>
      <c r="F4051" s="2"/>
      <c r="G4051" s="2">
        <v>-1</v>
      </c>
      <c r="H4051" s="2"/>
      <c r="I4051" s="2"/>
      <c r="J4051" s="2">
        <v>-1</v>
      </c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  <c r="AD4051" s="2"/>
      <c r="AE4051" s="2"/>
      <c r="AF4051" s="2"/>
      <c r="AG4051" s="2"/>
      <c r="AH4051" s="2"/>
      <c r="AI4051" s="2"/>
      <c r="AJ4051" s="2"/>
      <c r="AK4051" s="2"/>
      <c r="AL4051" s="2"/>
      <c r="AM4051" s="2">
        <f t="shared" si="1126"/>
        <v>-16</v>
      </c>
      <c r="AN4051" s="2"/>
      <c r="AO4051" s="2">
        <v>14</v>
      </c>
      <c r="AP4051" s="2">
        <v>2</v>
      </c>
      <c r="AQ4051" s="2"/>
      <c r="AR4051" s="2">
        <f t="shared" si="1124"/>
        <v>16</v>
      </c>
      <c r="AS4051" s="2"/>
      <c r="AT4051" s="2"/>
    </row>
    <row r="4052" spans="1:46" x14ac:dyDescent="0.3">
      <c r="A4052" s="2" t="s">
        <v>60</v>
      </c>
      <c r="B4052" s="2">
        <v>-5</v>
      </c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  <c r="AD4052" s="2"/>
      <c r="AE4052" s="2"/>
      <c r="AF4052" s="2"/>
      <c r="AG4052" s="2"/>
      <c r="AH4052" s="2"/>
      <c r="AI4052" s="2"/>
      <c r="AJ4052" s="2"/>
      <c r="AK4052" s="2"/>
      <c r="AL4052" s="2"/>
      <c r="AM4052" s="2">
        <f t="shared" si="1126"/>
        <v>-5</v>
      </c>
      <c r="AN4052" s="2"/>
      <c r="AO4052" s="2">
        <v>5</v>
      </c>
      <c r="AP4052" s="2"/>
      <c r="AQ4052" s="2"/>
      <c r="AR4052" s="2">
        <f t="shared" si="1124"/>
        <v>5</v>
      </c>
      <c r="AS4052" s="2"/>
      <c r="AT4052" s="2"/>
    </row>
    <row r="4053" spans="1:46" x14ac:dyDescent="0.3">
      <c r="A4053" s="2" t="s">
        <v>787</v>
      </c>
      <c r="B4053" s="2">
        <v>-6</v>
      </c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>
        <v>-2</v>
      </c>
      <c r="P4053" s="2"/>
      <c r="Q4053" s="2"/>
      <c r="R4053" s="2"/>
      <c r="S4053" s="2"/>
      <c r="T4053" s="2"/>
      <c r="U4053" s="2">
        <v>-1</v>
      </c>
      <c r="V4053" s="2"/>
      <c r="W4053" s="2"/>
      <c r="X4053" s="2"/>
      <c r="Y4053" s="2"/>
      <c r="Z4053" s="2">
        <v>-2</v>
      </c>
      <c r="AA4053" s="2"/>
      <c r="AB4053" s="2"/>
      <c r="AC4053" s="2"/>
      <c r="AD4053" s="2"/>
      <c r="AE4053" s="2"/>
      <c r="AF4053" s="2"/>
      <c r="AG4053" s="2"/>
      <c r="AH4053" s="2"/>
      <c r="AI4053" s="2"/>
      <c r="AJ4053" s="2"/>
      <c r="AK4053" s="2"/>
      <c r="AL4053" s="2"/>
      <c r="AM4053" s="2">
        <f t="shared" si="1126"/>
        <v>-11</v>
      </c>
      <c r="AN4053" s="2"/>
      <c r="AO4053" s="2">
        <v>6</v>
      </c>
      <c r="AP4053" s="2">
        <v>1</v>
      </c>
      <c r="AQ4053" s="2"/>
      <c r="AR4053" s="2">
        <f t="shared" si="1124"/>
        <v>7</v>
      </c>
      <c r="AS4053" s="2"/>
      <c r="AT4053" s="2"/>
    </row>
    <row r="4054" spans="1:46" x14ac:dyDescent="0.3">
      <c r="A4054" s="2" t="s">
        <v>696</v>
      </c>
      <c r="B4054" s="2"/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>
        <v>-2</v>
      </c>
      <c r="P4054" s="2"/>
      <c r="Q4054" s="2"/>
      <c r="R4054" s="2"/>
      <c r="S4054" s="2"/>
      <c r="T4054" s="2">
        <v>-1</v>
      </c>
      <c r="U4054" s="2">
        <v>-2</v>
      </c>
      <c r="V4054" s="2"/>
      <c r="W4054" s="2"/>
      <c r="X4054" s="2"/>
      <c r="Y4054" s="2"/>
      <c r="Z4054" s="2"/>
      <c r="AA4054" s="2"/>
      <c r="AB4054" s="2"/>
      <c r="AC4054" s="2"/>
      <c r="AD4054" s="2"/>
      <c r="AE4054" s="2"/>
      <c r="AF4054" s="2"/>
      <c r="AG4054" s="2"/>
      <c r="AH4054" s="2"/>
      <c r="AI4054" s="2"/>
      <c r="AJ4054" s="2"/>
      <c r="AK4054" s="2"/>
      <c r="AL4054" s="2"/>
      <c r="AM4054" s="2">
        <f t="shared" si="1126"/>
        <v>-5</v>
      </c>
      <c r="AN4054" s="2"/>
      <c r="AO4054" s="2">
        <v>0</v>
      </c>
      <c r="AP4054" s="2"/>
      <c r="AQ4054" s="2"/>
      <c r="AR4054" s="2">
        <f t="shared" si="1124"/>
        <v>0</v>
      </c>
      <c r="AS4054" s="2"/>
      <c r="AT4054" s="2"/>
    </row>
    <row r="4055" spans="1:46" x14ac:dyDescent="0.3">
      <c r="A4055" s="2" t="s">
        <v>59</v>
      </c>
      <c r="B4055" s="2">
        <v>-125.5</v>
      </c>
      <c r="C4055" s="2"/>
      <c r="D4055" s="2">
        <v>-8.5</v>
      </c>
      <c r="E4055" s="2">
        <v>-1</v>
      </c>
      <c r="F4055" s="2"/>
      <c r="G4055" s="2">
        <v>-8</v>
      </c>
      <c r="H4055" s="2"/>
      <c r="I4055" s="2">
        <v>-2</v>
      </c>
      <c r="J4055" s="2">
        <v>-6</v>
      </c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>
        <v>-1</v>
      </c>
      <c r="W4055" s="2"/>
      <c r="X4055" s="2">
        <v>-1</v>
      </c>
      <c r="Y4055" s="2"/>
      <c r="Z4055" s="2"/>
      <c r="AA4055" s="2"/>
      <c r="AB4055" s="2"/>
      <c r="AC4055" s="2"/>
      <c r="AD4055" s="2"/>
      <c r="AE4055" s="2"/>
      <c r="AF4055" s="2"/>
      <c r="AG4055" s="2"/>
      <c r="AH4055" s="2"/>
      <c r="AI4055" s="2"/>
      <c r="AJ4055" s="2"/>
      <c r="AK4055" s="2"/>
      <c r="AL4055" s="2"/>
      <c r="AM4055" s="2">
        <f t="shared" si="1126"/>
        <v>-153</v>
      </c>
      <c r="AN4055" s="2"/>
      <c r="AO4055" s="2">
        <v>125.5</v>
      </c>
      <c r="AP4055" s="2">
        <v>16</v>
      </c>
      <c r="AQ4055" s="2">
        <v>9.5</v>
      </c>
      <c r="AR4055" s="2">
        <f t="shared" si="1124"/>
        <v>151</v>
      </c>
      <c r="AS4055" s="2"/>
      <c r="AT4055" s="2"/>
    </row>
    <row r="4056" spans="1:46" x14ac:dyDescent="0.3">
      <c r="A4056" s="1" t="s">
        <v>821</v>
      </c>
      <c r="B4056" s="1">
        <f t="shared" ref="B4056:J4056" si="1127">SUM(B4046:B4055)</f>
        <v>288.5</v>
      </c>
      <c r="C4056" s="1">
        <f t="shared" si="1127"/>
        <v>0</v>
      </c>
      <c r="D4056" s="1">
        <f t="shared" si="1127"/>
        <v>163</v>
      </c>
      <c r="E4056" s="1">
        <f t="shared" si="1127"/>
        <v>275.5</v>
      </c>
      <c r="F4056" s="1">
        <f t="shared" si="1127"/>
        <v>27.5</v>
      </c>
      <c r="G4056" s="1">
        <f t="shared" si="1127"/>
        <v>267</v>
      </c>
      <c r="H4056" s="1">
        <f t="shared" si="1127"/>
        <v>0</v>
      </c>
      <c r="I4056" s="1">
        <f t="shared" si="1127"/>
        <v>19</v>
      </c>
      <c r="J4056" s="1">
        <f t="shared" si="1127"/>
        <v>616.5</v>
      </c>
      <c r="K4056" s="2"/>
      <c r="L4056" s="1">
        <f>SUM(L4046:L4055)</f>
        <v>28</v>
      </c>
      <c r="M4056" s="1"/>
      <c r="N4056" s="2"/>
      <c r="O4056" s="1">
        <f>SUM(O4046:O4055)</f>
        <v>242</v>
      </c>
      <c r="P4056" s="1">
        <f>SUM(P4046:P4055)</f>
        <v>54</v>
      </c>
      <c r="Q4056" s="1"/>
      <c r="R4056" s="1"/>
      <c r="S4056" s="1">
        <f>SUM(S4046:S4055)</f>
        <v>19</v>
      </c>
      <c r="T4056" s="1">
        <f>SUM(T4046:T4055)</f>
        <v>17</v>
      </c>
      <c r="U4056" s="1">
        <f>SUM(U4046:U4055)</f>
        <v>0</v>
      </c>
      <c r="V4056" s="1">
        <f>SUM(V4046:V4055)</f>
        <v>4</v>
      </c>
      <c r="W4056" s="1"/>
      <c r="X4056" s="1">
        <f>SUM(X4046:X4055)</f>
        <v>6</v>
      </c>
      <c r="Y4056" s="1">
        <f>SUM(Y4046:Y4055)</f>
        <v>5</v>
      </c>
      <c r="Z4056" s="1">
        <f>SUM(Z4046:Z4055)</f>
        <v>151</v>
      </c>
      <c r="AA4056" s="1"/>
      <c r="AB4056" s="1">
        <f>SUM(AB4046:AB4055)</f>
        <v>92</v>
      </c>
      <c r="AC4056" s="1"/>
      <c r="AD4056" s="1"/>
      <c r="AE4056" s="1"/>
      <c r="AF4056" s="1">
        <f>SUM(AF4046:AF4055)</f>
        <v>1</v>
      </c>
      <c r="AG4056" s="1"/>
      <c r="AH4056" s="1"/>
      <c r="AI4056" s="1"/>
      <c r="AJ4056" s="1"/>
      <c r="AK4056" s="1"/>
      <c r="AL4056" s="1"/>
      <c r="AM4056" s="1">
        <f t="shared" si="1126"/>
        <v>2276</v>
      </c>
      <c r="AN4056" s="1" t="s">
        <v>821</v>
      </c>
      <c r="AO4056" s="1">
        <f>SUM(AO4046:AO4055)</f>
        <v>3540.5</v>
      </c>
      <c r="AP4056" s="1">
        <f>SUM(AP4046:AP4055)</f>
        <v>1712</v>
      </c>
      <c r="AQ4056" s="1">
        <f>SUM(AQ4046:AQ4055)</f>
        <v>281.5</v>
      </c>
      <c r="AR4056" s="1">
        <f t="shared" si="1124"/>
        <v>5534</v>
      </c>
      <c r="AS4056" s="2"/>
      <c r="AT4056" s="2"/>
    </row>
    <row r="4057" spans="1:46" x14ac:dyDescent="0.3">
      <c r="A4057" s="2" t="s">
        <v>677</v>
      </c>
      <c r="B4057" s="2">
        <v>-100</v>
      </c>
      <c r="C4057" s="2"/>
      <c r="D4057" s="2"/>
      <c r="E4057" s="2"/>
      <c r="F4057" s="2"/>
      <c r="G4057" s="2"/>
      <c r="H4057" s="2"/>
      <c r="I4057" s="2"/>
      <c r="J4057" s="2">
        <v>-10</v>
      </c>
      <c r="K4057" s="2"/>
      <c r="L4057" s="2">
        <v>-5</v>
      </c>
      <c r="M4057" s="2"/>
      <c r="N4057" s="2"/>
      <c r="O4057" s="2">
        <v>-10</v>
      </c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  <c r="AD4057" s="2"/>
      <c r="AE4057" s="2"/>
      <c r="AF4057" s="2"/>
      <c r="AG4057" s="2"/>
      <c r="AH4057" s="2"/>
      <c r="AI4057" s="2"/>
      <c r="AJ4057" s="2"/>
      <c r="AK4057" s="2"/>
      <c r="AL4057" s="2"/>
      <c r="AM4057" s="2">
        <f t="shared" si="1126"/>
        <v>-125</v>
      </c>
      <c r="AN4057" s="2"/>
      <c r="AO4057" s="2">
        <v>100</v>
      </c>
      <c r="AP4057" s="2">
        <v>15</v>
      </c>
      <c r="AQ4057" s="2"/>
      <c r="AR4057" s="2">
        <f t="shared" si="1124"/>
        <v>115</v>
      </c>
      <c r="AS4057" s="2"/>
      <c r="AT4057" s="2"/>
    </row>
    <row r="4058" spans="1:46" x14ac:dyDescent="0.3">
      <c r="A4058" s="2" t="s">
        <v>41</v>
      </c>
      <c r="B4058" s="2">
        <v>-27</v>
      </c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>
        <v>-3</v>
      </c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  <c r="AD4058" s="2"/>
      <c r="AE4058" s="2"/>
      <c r="AF4058" s="2"/>
      <c r="AG4058" s="2"/>
      <c r="AH4058" s="2"/>
      <c r="AI4058" s="2"/>
      <c r="AJ4058" s="2"/>
      <c r="AK4058" s="2"/>
      <c r="AL4058" s="2"/>
      <c r="AM4058" s="2">
        <f t="shared" si="1126"/>
        <v>-30</v>
      </c>
      <c r="AN4058" s="2"/>
      <c r="AO4058" s="2">
        <v>27</v>
      </c>
      <c r="AP4058" s="2"/>
      <c r="AQ4058" s="2"/>
      <c r="AR4058" s="2">
        <f t="shared" si="1124"/>
        <v>27</v>
      </c>
      <c r="AS4058" s="2"/>
      <c r="AT4058" s="2"/>
    </row>
    <row r="4059" spans="1:46" x14ac:dyDescent="0.3">
      <c r="A4059" s="2" t="s">
        <v>710</v>
      </c>
      <c r="B4059" s="2">
        <v>-47</v>
      </c>
      <c r="C4059" s="2"/>
      <c r="D4059" s="2">
        <v>-3</v>
      </c>
      <c r="E4059" s="2"/>
      <c r="F4059" s="2"/>
      <c r="G4059" s="2">
        <v>-2</v>
      </c>
      <c r="H4059" s="2"/>
      <c r="I4059" s="2"/>
      <c r="J4059" s="2">
        <v>-5</v>
      </c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  <c r="AD4059" s="2"/>
      <c r="AE4059" s="2"/>
      <c r="AF4059" s="2"/>
      <c r="AG4059" s="2"/>
      <c r="AH4059" s="2"/>
      <c r="AI4059" s="2"/>
      <c r="AJ4059" s="2"/>
      <c r="AK4059" s="2"/>
      <c r="AL4059" s="2"/>
      <c r="AM4059" s="2">
        <f t="shared" si="1126"/>
        <v>-57</v>
      </c>
      <c r="AN4059" s="2"/>
      <c r="AO4059" s="2">
        <v>47</v>
      </c>
      <c r="AP4059" s="2">
        <v>7</v>
      </c>
      <c r="AQ4059" s="2">
        <v>3</v>
      </c>
      <c r="AR4059" s="2">
        <f t="shared" si="1124"/>
        <v>57</v>
      </c>
      <c r="AS4059" s="2"/>
      <c r="AT4059" s="2"/>
    </row>
    <row r="4060" spans="1:46" x14ac:dyDescent="0.3">
      <c r="A4060" s="2" t="s">
        <v>564</v>
      </c>
      <c r="B4060" s="2"/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>
        <v>-10</v>
      </c>
      <c r="Q4060" s="2"/>
      <c r="R4060" s="2"/>
      <c r="S4060" s="2">
        <v>-10</v>
      </c>
      <c r="T4060" s="2"/>
      <c r="U4060" s="2"/>
      <c r="V4060" s="2">
        <v>-2.25</v>
      </c>
      <c r="W4060" s="2"/>
      <c r="X4060" s="2"/>
      <c r="Y4060" s="2"/>
      <c r="Z4060" s="2">
        <v>-50</v>
      </c>
      <c r="AA4060" s="2"/>
      <c r="AB4060" s="2"/>
      <c r="AC4060" s="2"/>
      <c r="AD4060" s="2"/>
      <c r="AE4060" s="2"/>
      <c r="AF4060" s="2"/>
      <c r="AG4060" s="2"/>
      <c r="AH4060" s="2"/>
      <c r="AI4060" s="2"/>
      <c r="AJ4060" s="2"/>
      <c r="AK4060" s="2"/>
      <c r="AL4060" s="2"/>
      <c r="AM4060" s="2">
        <f t="shared" si="1126"/>
        <v>-72.25</v>
      </c>
      <c r="AN4060" s="2"/>
      <c r="AO4060" s="2">
        <v>0</v>
      </c>
      <c r="AP4060" s="2"/>
      <c r="AQ4060" s="2"/>
      <c r="AR4060" s="2">
        <f t="shared" si="1124"/>
        <v>0</v>
      </c>
      <c r="AS4060" s="2"/>
      <c r="AT4060" s="2"/>
    </row>
    <row r="4061" spans="1:46" x14ac:dyDescent="0.3">
      <c r="A4061" s="1" t="s">
        <v>822</v>
      </c>
      <c r="B4061" s="1">
        <f t="shared" ref="B4061:J4061" si="1128">SUM(B4056:B4060)</f>
        <v>114.5</v>
      </c>
      <c r="C4061" s="1">
        <f t="shared" si="1128"/>
        <v>0</v>
      </c>
      <c r="D4061" s="1">
        <f t="shared" si="1128"/>
        <v>160</v>
      </c>
      <c r="E4061" s="1">
        <f t="shared" si="1128"/>
        <v>275.5</v>
      </c>
      <c r="F4061" s="1">
        <f t="shared" si="1128"/>
        <v>27.5</v>
      </c>
      <c r="G4061" s="1">
        <f t="shared" si="1128"/>
        <v>265</v>
      </c>
      <c r="H4061" s="1">
        <f t="shared" si="1128"/>
        <v>0</v>
      </c>
      <c r="I4061" s="1">
        <f t="shared" si="1128"/>
        <v>19</v>
      </c>
      <c r="J4061" s="1">
        <f t="shared" si="1128"/>
        <v>601.5</v>
      </c>
      <c r="K4061" s="2"/>
      <c r="L4061" s="1">
        <f>SUM(L4056:L4060)</f>
        <v>23</v>
      </c>
      <c r="M4061" s="1"/>
      <c r="N4061" s="2"/>
      <c r="O4061" s="1">
        <f>SUM(O4056:O4060)</f>
        <v>229</v>
      </c>
      <c r="P4061" s="1">
        <f>SUM(P4056:P4060)</f>
        <v>44</v>
      </c>
      <c r="Q4061" s="1"/>
      <c r="R4061" s="1"/>
      <c r="S4061" s="1">
        <f>SUM(S4056:S4060)</f>
        <v>9</v>
      </c>
      <c r="T4061" s="1">
        <f>SUM(T4056:T4060)</f>
        <v>17</v>
      </c>
      <c r="U4061" s="1">
        <f>SUM(U4056:U4060)</f>
        <v>0</v>
      </c>
      <c r="V4061" s="1">
        <f>SUM(V4056:V4060)</f>
        <v>1.75</v>
      </c>
      <c r="W4061" s="1"/>
      <c r="X4061" s="1">
        <f>SUM(X4056:X4060)</f>
        <v>6</v>
      </c>
      <c r="Y4061" s="1">
        <f>SUM(Y4056:Y4060)</f>
        <v>5</v>
      </c>
      <c r="Z4061" s="1">
        <f>SUM(Z4056:Z4060)</f>
        <v>101</v>
      </c>
      <c r="AA4061" s="1"/>
      <c r="AB4061" s="1">
        <f>SUM(AB4056:AB4060)</f>
        <v>92</v>
      </c>
      <c r="AC4061" s="1"/>
      <c r="AD4061" s="1"/>
      <c r="AE4061" s="1"/>
      <c r="AF4061" s="1">
        <f>SUM(AF4056:AF4060)</f>
        <v>1</v>
      </c>
      <c r="AG4061" s="1"/>
      <c r="AH4061" s="1"/>
      <c r="AI4061" s="1"/>
      <c r="AJ4061" s="1"/>
      <c r="AK4061" s="1"/>
      <c r="AL4061" s="1"/>
      <c r="AM4061" s="1">
        <f t="shared" si="1126"/>
        <v>1991.75</v>
      </c>
      <c r="AN4061" s="1" t="s">
        <v>822</v>
      </c>
      <c r="AO4061" s="1">
        <f>SUM(AO4056:AO4060)</f>
        <v>3714.5</v>
      </c>
      <c r="AP4061" s="1">
        <f>SUM(AP4056:AP4060)</f>
        <v>1734</v>
      </c>
      <c r="AQ4061" s="1">
        <f>SUM(AQ4056:AQ4060)</f>
        <v>284.5</v>
      </c>
      <c r="AR4061" s="1">
        <f t="shared" si="1124"/>
        <v>5733</v>
      </c>
      <c r="AS4061" s="2"/>
      <c r="AT4061" s="2"/>
    </row>
    <row r="4062" spans="1:46" x14ac:dyDescent="0.3">
      <c r="A4062" s="2" t="s">
        <v>216</v>
      </c>
      <c r="B4062" s="2">
        <v>-100</v>
      </c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>
        <v>-8</v>
      </c>
      <c r="AC4062" s="2"/>
      <c r="AD4062" s="2"/>
      <c r="AE4062" s="2"/>
      <c r="AF4062" s="2"/>
      <c r="AG4062" s="2"/>
      <c r="AH4062" s="2"/>
      <c r="AI4062" s="2"/>
      <c r="AJ4062" s="2"/>
      <c r="AK4062" s="2"/>
      <c r="AL4062" s="2"/>
      <c r="AM4062" s="2">
        <f t="shared" si="1126"/>
        <v>-108</v>
      </c>
      <c r="AN4062" s="2"/>
      <c r="AO4062" s="2">
        <v>100</v>
      </c>
      <c r="AP4062" s="2"/>
      <c r="AQ4062" s="2"/>
      <c r="AR4062" s="2">
        <f t="shared" si="1124"/>
        <v>100</v>
      </c>
      <c r="AS4062" s="2"/>
      <c r="AT4062" s="2"/>
    </row>
    <row r="4063" spans="1:46" x14ac:dyDescent="0.3">
      <c r="A4063" s="2" t="s">
        <v>38</v>
      </c>
      <c r="B4063" s="2">
        <v>-21</v>
      </c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>
        <v>-2</v>
      </c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>
        <v>-1</v>
      </c>
      <c r="AC4063" s="2"/>
      <c r="AD4063" s="2"/>
      <c r="AE4063" s="2"/>
      <c r="AF4063" s="2"/>
      <c r="AG4063" s="2"/>
      <c r="AH4063" s="2"/>
      <c r="AI4063" s="2"/>
      <c r="AJ4063" s="2"/>
      <c r="AK4063" s="2"/>
      <c r="AL4063" s="2"/>
      <c r="AM4063" s="2">
        <f t="shared" si="1126"/>
        <v>-24</v>
      </c>
      <c r="AN4063" s="2"/>
      <c r="AO4063" s="2">
        <v>21</v>
      </c>
      <c r="AP4063" s="2"/>
      <c r="AQ4063" s="2"/>
      <c r="AR4063" s="2">
        <f t="shared" si="1124"/>
        <v>21</v>
      </c>
      <c r="AS4063" s="2"/>
      <c r="AT4063" s="2"/>
    </row>
    <row r="4064" spans="1:46" x14ac:dyDescent="0.3">
      <c r="A4064" s="2" t="s">
        <v>322</v>
      </c>
      <c r="B4064" s="2">
        <v>-30</v>
      </c>
      <c r="C4064" s="2"/>
      <c r="D4064" s="2"/>
      <c r="E4064" s="2"/>
      <c r="F4064" s="2"/>
      <c r="G4064" s="2"/>
      <c r="H4064" s="2"/>
      <c r="I4064" s="2"/>
      <c r="J4064" s="2">
        <v>-1</v>
      </c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  <c r="AD4064" s="2"/>
      <c r="AE4064" s="2"/>
      <c r="AF4064" s="2"/>
      <c r="AG4064" s="2"/>
      <c r="AH4064" s="2"/>
      <c r="AI4064" s="2"/>
      <c r="AJ4064" s="2"/>
      <c r="AK4064" s="2"/>
      <c r="AL4064" s="2"/>
      <c r="AM4064" s="2">
        <f t="shared" si="1126"/>
        <v>-31</v>
      </c>
      <c r="AN4064" s="2"/>
      <c r="AO4064" s="2">
        <v>30</v>
      </c>
      <c r="AP4064" s="2"/>
      <c r="AQ4064" s="2"/>
      <c r="AR4064" s="2">
        <f t="shared" si="1124"/>
        <v>30</v>
      </c>
      <c r="AS4064" s="2"/>
      <c r="AT4064" s="2"/>
    </row>
    <row r="4065" spans="1:46" x14ac:dyDescent="0.3">
      <c r="A4065" s="2" t="s">
        <v>28</v>
      </c>
      <c r="B4065" s="2">
        <v>-100</v>
      </c>
      <c r="C4065" s="2"/>
      <c r="D4065" s="2"/>
      <c r="E4065" s="2"/>
      <c r="F4065" s="2"/>
      <c r="G4065" s="2">
        <v>-10</v>
      </c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  <c r="AD4065" s="2"/>
      <c r="AE4065" s="2"/>
      <c r="AF4065" s="2"/>
      <c r="AG4065" s="2"/>
      <c r="AH4065" s="2"/>
      <c r="AI4065" s="2"/>
      <c r="AJ4065" s="2"/>
      <c r="AK4065" s="2"/>
      <c r="AL4065" s="2"/>
      <c r="AM4065" s="2">
        <f t="shared" si="1126"/>
        <v>-110</v>
      </c>
      <c r="AN4065" s="2"/>
      <c r="AO4065" s="2">
        <v>100</v>
      </c>
      <c r="AP4065" s="2">
        <v>20</v>
      </c>
      <c r="AQ4065" s="2"/>
      <c r="AR4065" s="2">
        <f t="shared" si="1124"/>
        <v>120</v>
      </c>
      <c r="AS4065" s="2"/>
      <c r="AT4065" s="2"/>
    </row>
    <row r="4066" spans="1:46" x14ac:dyDescent="0.3">
      <c r="A4066" s="2" t="s">
        <v>34</v>
      </c>
      <c r="B4066" s="2">
        <v>-110</v>
      </c>
      <c r="C4066" s="2"/>
      <c r="D4066" s="2"/>
      <c r="E4066" s="2"/>
      <c r="F4066" s="2"/>
      <c r="G4066" s="2">
        <v>-10</v>
      </c>
      <c r="H4066" s="2"/>
      <c r="I4066" s="2"/>
      <c r="J4066" s="2">
        <v>-10</v>
      </c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  <c r="AD4066" s="2"/>
      <c r="AE4066" s="2"/>
      <c r="AF4066" s="2"/>
      <c r="AG4066" s="2"/>
      <c r="AH4066" s="2"/>
      <c r="AI4066" s="2"/>
      <c r="AJ4066" s="2"/>
      <c r="AK4066" s="2"/>
      <c r="AL4066" s="2"/>
      <c r="AM4066" s="2">
        <f t="shared" si="1126"/>
        <v>-130</v>
      </c>
      <c r="AN4066" s="2"/>
      <c r="AO4066" s="2">
        <v>110</v>
      </c>
      <c r="AP4066" s="2"/>
      <c r="AQ4066" s="2"/>
      <c r="AR4066" s="2">
        <f t="shared" si="1124"/>
        <v>110</v>
      </c>
      <c r="AS4066" s="2"/>
      <c r="AT4066" s="2"/>
    </row>
    <row r="4067" spans="1:46" x14ac:dyDescent="0.3">
      <c r="A4067" s="2" t="s">
        <v>30</v>
      </c>
      <c r="B4067" s="2">
        <v>-52</v>
      </c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>
        <v>-2</v>
      </c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>
        <v>-2</v>
      </c>
      <c r="AA4067" s="2"/>
      <c r="AB4067" s="2"/>
      <c r="AC4067" s="2"/>
      <c r="AD4067" s="2"/>
      <c r="AE4067" s="2"/>
      <c r="AF4067" s="2"/>
      <c r="AG4067" s="2"/>
      <c r="AH4067" s="2"/>
      <c r="AI4067" s="2"/>
      <c r="AJ4067" s="2"/>
      <c r="AK4067" s="2"/>
      <c r="AL4067" s="2"/>
      <c r="AM4067" s="2">
        <f t="shared" si="1126"/>
        <v>-56</v>
      </c>
      <c r="AN4067" s="2"/>
      <c r="AO4067" s="2">
        <v>52</v>
      </c>
      <c r="AP4067" s="2"/>
      <c r="AQ4067" s="2"/>
      <c r="AR4067" s="2">
        <f t="shared" si="1124"/>
        <v>52</v>
      </c>
      <c r="AS4067" s="2"/>
      <c r="AT4067" s="2"/>
    </row>
    <row r="4068" spans="1:46" x14ac:dyDescent="0.3">
      <c r="A4068" s="2" t="s">
        <v>21</v>
      </c>
      <c r="B4068" s="2">
        <v>-86</v>
      </c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>
        <v>-18</v>
      </c>
      <c r="AA4068" s="2"/>
      <c r="AB4068" s="2"/>
      <c r="AC4068" s="2"/>
      <c r="AD4068" s="2"/>
      <c r="AE4068" s="2"/>
      <c r="AF4068" s="2"/>
      <c r="AG4068" s="2"/>
      <c r="AH4068" s="2"/>
      <c r="AI4068" s="2"/>
      <c r="AJ4068" s="2"/>
      <c r="AK4068" s="2"/>
      <c r="AL4068" s="2"/>
      <c r="AM4068" s="2">
        <f t="shared" si="1126"/>
        <v>-104</v>
      </c>
      <c r="AN4068" s="2"/>
      <c r="AO4068" s="2">
        <v>86</v>
      </c>
      <c r="AP4068" s="2"/>
      <c r="AQ4068" s="2"/>
      <c r="AR4068" s="2">
        <f t="shared" si="1124"/>
        <v>86</v>
      </c>
      <c r="AS4068" s="2"/>
      <c r="AT4068" s="2"/>
    </row>
    <row r="4069" spans="1:46" x14ac:dyDescent="0.3">
      <c r="A4069" s="2" t="s">
        <v>117</v>
      </c>
      <c r="B4069" s="2">
        <v>420</v>
      </c>
      <c r="C4069" s="2"/>
      <c r="D4069" s="2"/>
      <c r="E4069" s="2"/>
      <c r="F4069" s="2"/>
      <c r="G4069" s="2">
        <v>20</v>
      </c>
      <c r="H4069" s="2"/>
      <c r="I4069" s="2"/>
      <c r="J4069" s="2"/>
      <c r="K4069" s="2"/>
      <c r="L4069" s="2"/>
      <c r="M4069" s="2"/>
      <c r="N4069" s="2"/>
      <c r="O4069" s="2">
        <v>40</v>
      </c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>
        <v>20</v>
      </c>
      <c r="AA4069" s="2"/>
      <c r="AB4069" s="2"/>
      <c r="AC4069" s="2"/>
      <c r="AD4069" s="2"/>
      <c r="AE4069" s="2"/>
      <c r="AF4069" s="2"/>
      <c r="AG4069" s="2"/>
      <c r="AH4069" s="2"/>
      <c r="AI4069" s="2"/>
      <c r="AJ4069" s="2"/>
      <c r="AK4069" s="2"/>
      <c r="AL4069" s="2"/>
      <c r="AM4069" s="2">
        <f t="shared" si="1126"/>
        <v>500</v>
      </c>
      <c r="AN4069" s="2"/>
      <c r="AO4069" s="2"/>
      <c r="AP4069" s="2"/>
      <c r="AQ4069" s="2"/>
      <c r="AR4069" s="2"/>
      <c r="AS4069" s="2"/>
      <c r="AT4069" s="2"/>
    </row>
    <row r="4070" spans="1:46" x14ac:dyDescent="0.3">
      <c r="A4070" s="2" t="s">
        <v>118</v>
      </c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  <c r="AD4070" s="2"/>
      <c r="AE4070" s="2"/>
      <c r="AF4070" s="2"/>
      <c r="AG4070" s="2"/>
      <c r="AH4070" s="2"/>
      <c r="AI4070" s="2"/>
      <c r="AJ4070" s="2"/>
      <c r="AK4070" s="2"/>
      <c r="AL4070" s="2"/>
      <c r="AM4070" s="2"/>
      <c r="AN4070" s="2"/>
      <c r="AO4070" s="2">
        <v>-420</v>
      </c>
      <c r="AP4070" s="2">
        <v>-64</v>
      </c>
      <c r="AQ4070" s="2">
        <v>-12</v>
      </c>
      <c r="AR4070" s="2">
        <f t="shared" ref="AR4070:AR4077" si="1129">SUM(AO4070:AQ4070)</f>
        <v>-496</v>
      </c>
      <c r="AS4070" s="2"/>
      <c r="AT4070" s="2"/>
    </row>
    <row r="4071" spans="1:46" x14ac:dyDescent="0.3">
      <c r="A4071" s="1" t="s">
        <v>823</v>
      </c>
      <c r="B4071" s="1">
        <f t="shared" ref="B4071:J4071" si="1130">SUM(B4061:B4070)</f>
        <v>35.5</v>
      </c>
      <c r="C4071" s="1">
        <f t="shared" si="1130"/>
        <v>0</v>
      </c>
      <c r="D4071" s="1">
        <f t="shared" si="1130"/>
        <v>160</v>
      </c>
      <c r="E4071" s="1">
        <f t="shared" si="1130"/>
        <v>275.5</v>
      </c>
      <c r="F4071" s="1">
        <f t="shared" si="1130"/>
        <v>27.5</v>
      </c>
      <c r="G4071" s="1">
        <f t="shared" si="1130"/>
        <v>265</v>
      </c>
      <c r="H4071" s="1">
        <f t="shared" si="1130"/>
        <v>0</v>
      </c>
      <c r="I4071" s="1">
        <f t="shared" si="1130"/>
        <v>19</v>
      </c>
      <c r="J4071" s="1">
        <f t="shared" si="1130"/>
        <v>590.5</v>
      </c>
      <c r="K4071" s="2"/>
      <c r="L4071" s="1">
        <f>SUM(L4061:L4070)</f>
        <v>23</v>
      </c>
      <c r="M4071" s="1"/>
      <c r="N4071" s="2"/>
      <c r="O4071" s="1">
        <f>SUM(O4061:O4070)</f>
        <v>265</v>
      </c>
      <c r="P4071" s="1">
        <f>SUM(P4061:P4070)</f>
        <v>44</v>
      </c>
      <c r="Q4071" s="1"/>
      <c r="R4071" s="1"/>
      <c r="S4071" s="1">
        <f>SUM(S4061:S4070)</f>
        <v>9</v>
      </c>
      <c r="T4071" s="1">
        <f>SUM(T4061:T4070)</f>
        <v>17</v>
      </c>
      <c r="U4071" s="1">
        <f>SUM(U4061:U4070)</f>
        <v>0</v>
      </c>
      <c r="V4071" s="1">
        <f>SUM(V4061:V4070)</f>
        <v>1.75</v>
      </c>
      <c r="W4071" s="1"/>
      <c r="X4071" s="1">
        <f>SUM(X4061:X4070)</f>
        <v>6</v>
      </c>
      <c r="Y4071" s="1">
        <f>SUM(Y4061:Y4070)</f>
        <v>5</v>
      </c>
      <c r="Z4071" s="1">
        <f>SUM(Z4061:Z4070)</f>
        <v>101</v>
      </c>
      <c r="AA4071" s="1"/>
      <c r="AB4071" s="1">
        <f>SUM(AB4061:AB4070)</f>
        <v>83</v>
      </c>
      <c r="AC4071" s="1"/>
      <c r="AD4071" s="1"/>
      <c r="AE4071" s="1"/>
      <c r="AF4071" s="1">
        <f>SUM(AF4061:AF4070)</f>
        <v>1</v>
      </c>
      <c r="AG4071" s="1"/>
      <c r="AH4071" s="1"/>
      <c r="AI4071" s="1"/>
      <c r="AJ4071" s="1"/>
      <c r="AK4071" s="1"/>
      <c r="AL4071" s="1"/>
      <c r="AM4071" s="1">
        <f t="shared" ref="AM4071:AM4078" si="1131">SUM(B4071:AF4071)</f>
        <v>1928.75</v>
      </c>
      <c r="AN4071" s="1" t="s">
        <v>823</v>
      </c>
      <c r="AO4071" s="1">
        <f>SUM(AO4061:AO4070)</f>
        <v>3793.5</v>
      </c>
      <c r="AP4071" s="1">
        <f>SUM(AP4061:AP4070)</f>
        <v>1690</v>
      </c>
      <c r="AQ4071" s="1">
        <f>SUM(AQ4061:AQ4070)</f>
        <v>272.5</v>
      </c>
      <c r="AR4071" s="1">
        <f t="shared" si="1129"/>
        <v>5756</v>
      </c>
      <c r="AS4071" s="2"/>
      <c r="AT4071" s="2"/>
    </row>
    <row r="4072" spans="1:46" x14ac:dyDescent="0.3">
      <c r="A4072" s="2" t="s">
        <v>754</v>
      </c>
      <c r="B4072" s="2">
        <v>-120</v>
      </c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  <c r="AD4072" s="2"/>
      <c r="AE4072" s="2"/>
      <c r="AF4072" s="2"/>
      <c r="AG4072" s="2"/>
      <c r="AH4072" s="2"/>
      <c r="AI4072" s="2"/>
      <c r="AJ4072" s="2"/>
      <c r="AK4072" s="2"/>
      <c r="AL4072" s="2"/>
      <c r="AM4072" s="2">
        <f t="shared" si="1131"/>
        <v>-120</v>
      </c>
      <c r="AN4072" s="2"/>
      <c r="AO4072" s="2">
        <v>120</v>
      </c>
      <c r="AP4072" s="2"/>
      <c r="AQ4072" s="2"/>
      <c r="AR4072" s="2">
        <f t="shared" si="1129"/>
        <v>120</v>
      </c>
      <c r="AS4072" s="2"/>
      <c r="AT4072" s="2"/>
    </row>
    <row r="4073" spans="1:46" x14ac:dyDescent="0.3">
      <c r="A4073" s="2" t="s">
        <v>688</v>
      </c>
      <c r="B4073" s="2">
        <v>-10</v>
      </c>
      <c r="C4073" s="2"/>
      <c r="D4073" s="2"/>
      <c r="E4073" s="2"/>
      <c r="F4073" s="2"/>
      <c r="G4073" s="2">
        <v>-5</v>
      </c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  <c r="AD4073" s="2"/>
      <c r="AE4073" s="2"/>
      <c r="AF4073" s="2"/>
      <c r="AG4073" s="2"/>
      <c r="AH4073" s="2"/>
      <c r="AI4073" s="2"/>
      <c r="AJ4073" s="2"/>
      <c r="AK4073" s="2"/>
      <c r="AL4073" s="2"/>
      <c r="AM4073" s="2">
        <f t="shared" si="1131"/>
        <v>-15</v>
      </c>
      <c r="AN4073" s="2"/>
      <c r="AO4073" s="2">
        <v>10</v>
      </c>
      <c r="AP4073" s="2">
        <v>5</v>
      </c>
      <c r="AQ4073" s="2"/>
      <c r="AR4073" s="2">
        <f t="shared" si="1129"/>
        <v>15</v>
      </c>
      <c r="AS4073" s="2"/>
      <c r="AT4073" s="2"/>
    </row>
    <row r="4074" spans="1:46" x14ac:dyDescent="0.3">
      <c r="A4074" s="2" t="s">
        <v>709</v>
      </c>
      <c r="B4074" s="2">
        <v>-13</v>
      </c>
      <c r="C4074" s="2"/>
      <c r="D4074" s="2"/>
      <c r="E4074" s="2"/>
      <c r="F4074" s="2"/>
      <c r="G4074" s="2"/>
      <c r="H4074" s="2"/>
      <c r="I4074" s="2"/>
      <c r="J4074" s="2">
        <v>-1</v>
      </c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  <c r="AD4074" s="2"/>
      <c r="AE4074" s="2"/>
      <c r="AF4074" s="2"/>
      <c r="AG4074" s="2"/>
      <c r="AH4074" s="2"/>
      <c r="AI4074" s="2"/>
      <c r="AJ4074" s="2"/>
      <c r="AK4074" s="2"/>
      <c r="AL4074" s="2"/>
      <c r="AM4074" s="2">
        <f t="shared" si="1131"/>
        <v>-14</v>
      </c>
      <c r="AN4074" s="2"/>
      <c r="AO4074" s="2">
        <v>13</v>
      </c>
      <c r="AP4074" s="2">
        <v>1</v>
      </c>
      <c r="AQ4074" s="2"/>
      <c r="AR4074" s="2">
        <f t="shared" si="1129"/>
        <v>14</v>
      </c>
      <c r="AS4074" s="2"/>
      <c r="AT4074" s="2"/>
    </row>
    <row r="4075" spans="1:46" x14ac:dyDescent="0.3">
      <c r="A4075" s="2" t="s">
        <v>13</v>
      </c>
      <c r="B4075" s="2">
        <v>-32</v>
      </c>
      <c r="C4075" s="2"/>
      <c r="D4075" s="2"/>
      <c r="E4075" s="2"/>
      <c r="F4075" s="2"/>
      <c r="G4075" s="2">
        <v>-1</v>
      </c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>
        <v>-7</v>
      </c>
      <c r="AA4075" s="2"/>
      <c r="AB4075" s="2">
        <v>-1</v>
      </c>
      <c r="AC4075" s="2"/>
      <c r="AD4075" s="2"/>
      <c r="AE4075" s="2"/>
      <c r="AF4075" s="2"/>
      <c r="AG4075" s="2"/>
      <c r="AH4075" s="2"/>
      <c r="AI4075" s="2"/>
      <c r="AJ4075" s="2"/>
      <c r="AK4075" s="2"/>
      <c r="AL4075" s="2"/>
      <c r="AM4075" s="2">
        <f t="shared" si="1131"/>
        <v>-41</v>
      </c>
      <c r="AN4075" s="2"/>
      <c r="AO4075" s="2">
        <v>32</v>
      </c>
      <c r="AP4075" s="2">
        <v>1</v>
      </c>
      <c r="AQ4075" s="2"/>
      <c r="AR4075" s="2">
        <f t="shared" si="1129"/>
        <v>33</v>
      </c>
      <c r="AS4075" s="2"/>
      <c r="AT4075" s="2"/>
    </row>
    <row r="4076" spans="1:46" x14ac:dyDescent="0.3">
      <c r="A4076" s="2" t="s">
        <v>440</v>
      </c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>
        <v>-2</v>
      </c>
      <c r="W4076" s="2"/>
      <c r="X4076" s="2"/>
      <c r="Y4076" s="2"/>
      <c r="Z4076" s="2"/>
      <c r="AA4076" s="2"/>
      <c r="AB4076" s="2"/>
      <c r="AC4076" s="2"/>
      <c r="AD4076" s="2"/>
      <c r="AE4076" s="2"/>
      <c r="AF4076" s="2"/>
      <c r="AG4076" s="2"/>
      <c r="AH4076" s="2"/>
      <c r="AI4076" s="2"/>
      <c r="AJ4076" s="2"/>
      <c r="AK4076" s="2"/>
      <c r="AL4076" s="2"/>
      <c r="AM4076" s="2">
        <f t="shared" si="1131"/>
        <v>-2</v>
      </c>
      <c r="AN4076" s="2"/>
      <c r="AO4076" s="2">
        <v>0</v>
      </c>
      <c r="AP4076" s="2"/>
      <c r="AQ4076" s="2"/>
      <c r="AR4076" s="2">
        <f t="shared" si="1129"/>
        <v>0</v>
      </c>
      <c r="AS4076" s="2"/>
      <c r="AT4076" s="2"/>
    </row>
    <row r="4077" spans="1:46" x14ac:dyDescent="0.3">
      <c r="A4077" s="2" t="s">
        <v>677</v>
      </c>
      <c r="B4077" s="2">
        <v>-100</v>
      </c>
      <c r="C4077" s="2"/>
      <c r="D4077" s="2"/>
      <c r="E4077" s="2">
        <v>-15</v>
      </c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>
        <v>-3</v>
      </c>
      <c r="W4077" s="2"/>
      <c r="X4077" s="2"/>
      <c r="Y4077" s="2"/>
      <c r="Z4077" s="2">
        <v>-1</v>
      </c>
      <c r="AA4077" s="2"/>
      <c r="AB4077" s="2"/>
      <c r="AC4077" s="2"/>
      <c r="AD4077" s="2"/>
      <c r="AE4077" s="2"/>
      <c r="AF4077" s="2"/>
      <c r="AG4077" s="2"/>
      <c r="AH4077" s="2"/>
      <c r="AI4077" s="2"/>
      <c r="AJ4077" s="2"/>
      <c r="AK4077" s="2"/>
      <c r="AL4077" s="2"/>
      <c r="AM4077" s="2">
        <f t="shared" si="1131"/>
        <v>-119</v>
      </c>
      <c r="AN4077" s="2"/>
      <c r="AO4077" s="2">
        <v>100</v>
      </c>
      <c r="AP4077" s="2"/>
      <c r="AQ4077" s="2">
        <v>15</v>
      </c>
      <c r="AR4077" s="2">
        <f t="shared" si="1129"/>
        <v>115</v>
      </c>
      <c r="AS4077" s="2"/>
      <c r="AT4077" s="2"/>
    </row>
    <row r="4078" spans="1:46" x14ac:dyDescent="0.3">
      <c r="A4078" s="2" t="s">
        <v>117</v>
      </c>
      <c r="B4078" s="2">
        <v>420</v>
      </c>
      <c r="C4078" s="2"/>
      <c r="D4078" s="2"/>
      <c r="E4078" s="2"/>
      <c r="F4078" s="2"/>
      <c r="G4078" s="2">
        <v>30</v>
      </c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>
        <v>40</v>
      </c>
      <c r="W4078" s="2"/>
      <c r="X4078" s="2"/>
      <c r="Y4078" s="2">
        <v>15</v>
      </c>
      <c r="Z4078" s="2"/>
      <c r="AA4078" s="2"/>
      <c r="AB4078" s="2">
        <v>5</v>
      </c>
      <c r="AC4078" s="2"/>
      <c r="AD4078" s="2"/>
      <c r="AE4078" s="2"/>
      <c r="AF4078" s="2"/>
      <c r="AG4078" s="2"/>
      <c r="AH4078" s="2"/>
      <c r="AI4078" s="2"/>
      <c r="AJ4078" s="2"/>
      <c r="AK4078" s="2"/>
      <c r="AL4078" s="2"/>
      <c r="AM4078" s="2">
        <f t="shared" si="1131"/>
        <v>510</v>
      </c>
      <c r="AN4078" s="2"/>
      <c r="AO4078" s="2"/>
      <c r="AP4078" s="2"/>
      <c r="AQ4078" s="2"/>
      <c r="AR4078" s="2"/>
      <c r="AS4078" s="2"/>
      <c r="AT4078" s="2"/>
    </row>
    <row r="4079" spans="1:46" x14ac:dyDescent="0.3">
      <c r="A4079" s="2" t="s">
        <v>118</v>
      </c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  <c r="AD4079" s="2"/>
      <c r="AE4079" s="2"/>
      <c r="AF4079" s="2"/>
      <c r="AG4079" s="2"/>
      <c r="AH4079" s="2"/>
      <c r="AI4079" s="2"/>
      <c r="AJ4079" s="2"/>
      <c r="AK4079" s="2"/>
      <c r="AL4079" s="2"/>
      <c r="AM4079" s="2"/>
      <c r="AN4079" s="2"/>
      <c r="AO4079" s="2">
        <v>-420</v>
      </c>
      <c r="AP4079" s="2">
        <v>-64</v>
      </c>
      <c r="AQ4079" s="2"/>
      <c r="AR4079" s="2">
        <f t="shared" ref="AR4079:AR4087" si="1132">SUM(AO4079:AQ4079)</f>
        <v>-484</v>
      </c>
      <c r="AS4079" s="2"/>
      <c r="AT4079" s="2"/>
    </row>
    <row r="4080" spans="1:46" x14ac:dyDescent="0.3">
      <c r="A4080" s="1" t="s">
        <v>824</v>
      </c>
      <c r="B4080" s="1">
        <f t="shared" ref="B4080:J4080" si="1133">SUM(B4071:B4079)</f>
        <v>180.5</v>
      </c>
      <c r="C4080" s="1">
        <f t="shared" si="1133"/>
        <v>0</v>
      </c>
      <c r="D4080" s="1">
        <f t="shared" si="1133"/>
        <v>160</v>
      </c>
      <c r="E4080" s="1">
        <f t="shared" si="1133"/>
        <v>260.5</v>
      </c>
      <c r="F4080" s="1">
        <f t="shared" si="1133"/>
        <v>27.5</v>
      </c>
      <c r="G4080" s="1">
        <f t="shared" si="1133"/>
        <v>289</v>
      </c>
      <c r="H4080" s="1">
        <f t="shared" si="1133"/>
        <v>0</v>
      </c>
      <c r="I4080" s="1">
        <f t="shared" si="1133"/>
        <v>19</v>
      </c>
      <c r="J4080" s="1">
        <f t="shared" si="1133"/>
        <v>589.5</v>
      </c>
      <c r="K4080" s="2"/>
      <c r="L4080" s="1">
        <f>SUM(L4071:L4079)</f>
        <v>23</v>
      </c>
      <c r="M4080" s="1"/>
      <c r="N4080" s="2"/>
      <c r="O4080" s="1">
        <f>SUM(O4071:O4079)</f>
        <v>265</v>
      </c>
      <c r="P4080" s="1">
        <f>SUM(P4071:P4079)</f>
        <v>44</v>
      </c>
      <c r="Q4080" s="1"/>
      <c r="R4080" s="1"/>
      <c r="S4080" s="1">
        <f>SUM(S4071:S4079)</f>
        <v>9</v>
      </c>
      <c r="T4080" s="1">
        <f>SUM(T4071:T4079)</f>
        <v>17</v>
      </c>
      <c r="U4080" s="1">
        <f>SUM(U4071:U4079)</f>
        <v>0</v>
      </c>
      <c r="V4080" s="1">
        <f>SUM(V4071:V4079)</f>
        <v>36.75</v>
      </c>
      <c r="W4080" s="1"/>
      <c r="X4080" s="1">
        <f>SUM(X4071:X4079)</f>
        <v>6</v>
      </c>
      <c r="Y4080" s="1">
        <f>SUM(Y4071:Y4079)</f>
        <v>20</v>
      </c>
      <c r="Z4080" s="1">
        <f>SUM(Z4071:Z4079)</f>
        <v>93</v>
      </c>
      <c r="AA4080" s="1"/>
      <c r="AB4080" s="1">
        <f>SUM(AB4071:AB4079)</f>
        <v>87</v>
      </c>
      <c r="AC4080" s="1"/>
      <c r="AD4080" s="1"/>
      <c r="AE4080" s="1"/>
      <c r="AF4080" s="1">
        <f>SUM(AF4071:AF4079)</f>
        <v>1</v>
      </c>
      <c r="AG4080" s="1"/>
      <c r="AH4080" s="1"/>
      <c r="AI4080" s="1"/>
      <c r="AJ4080" s="1"/>
      <c r="AK4080" s="1"/>
      <c r="AL4080" s="1"/>
      <c r="AM4080" s="1">
        <f t="shared" ref="AM4080:AM4088" si="1134">SUM(B4080:AF4080)</f>
        <v>2127.75</v>
      </c>
      <c r="AN4080" s="1" t="s">
        <v>824</v>
      </c>
      <c r="AO4080" s="1">
        <f>SUM(AO4071:AO4079)</f>
        <v>3648.5</v>
      </c>
      <c r="AP4080" s="1">
        <f>SUM(AP4071:AP4079)</f>
        <v>1633</v>
      </c>
      <c r="AQ4080" s="1">
        <f>SUM(AQ4071:AQ4079)</f>
        <v>287.5</v>
      </c>
      <c r="AR4080" s="1">
        <f t="shared" si="1132"/>
        <v>5569</v>
      </c>
      <c r="AS4080" s="2"/>
      <c r="AT4080" s="2"/>
    </row>
    <row r="4081" spans="1:46" x14ac:dyDescent="0.3">
      <c r="A4081" s="2" t="s">
        <v>274</v>
      </c>
      <c r="B4081" s="2">
        <v>-120</v>
      </c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>
        <v>-10</v>
      </c>
      <c r="W4081" s="2"/>
      <c r="X4081" s="2"/>
      <c r="Y4081" s="2"/>
      <c r="Z4081" s="2">
        <v>-10</v>
      </c>
      <c r="AA4081" s="2"/>
      <c r="AB4081" s="2"/>
      <c r="AC4081" s="2"/>
      <c r="AD4081" s="2"/>
      <c r="AE4081" s="2"/>
      <c r="AF4081" s="2"/>
      <c r="AG4081" s="2"/>
      <c r="AH4081" s="2"/>
      <c r="AI4081" s="2"/>
      <c r="AJ4081" s="2"/>
      <c r="AK4081" s="2"/>
      <c r="AL4081" s="2"/>
      <c r="AM4081" s="2">
        <f t="shared" si="1134"/>
        <v>-140</v>
      </c>
      <c r="AN4081" s="2"/>
      <c r="AO4081" s="2">
        <v>120</v>
      </c>
      <c r="AP4081" s="2"/>
      <c r="AQ4081" s="2"/>
      <c r="AR4081" s="2">
        <f t="shared" si="1132"/>
        <v>120</v>
      </c>
      <c r="AS4081" s="2"/>
      <c r="AT4081" s="2"/>
    </row>
    <row r="4082" spans="1:46" x14ac:dyDescent="0.3">
      <c r="A4082" s="2" t="s">
        <v>41</v>
      </c>
      <c r="B4082" s="2">
        <v>-75</v>
      </c>
      <c r="C4082" s="2"/>
      <c r="D4082" s="2">
        <v>-1</v>
      </c>
      <c r="E4082" s="2">
        <v>-2</v>
      </c>
      <c r="F4082" s="2"/>
      <c r="G4082" s="2">
        <v>-4</v>
      </c>
      <c r="H4082" s="2"/>
      <c r="I4082" s="2"/>
      <c r="J4082" s="2">
        <v>-3</v>
      </c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  <c r="AD4082" s="2"/>
      <c r="AE4082" s="2"/>
      <c r="AF4082" s="2"/>
      <c r="AG4082" s="2"/>
      <c r="AH4082" s="2"/>
      <c r="AI4082" s="2"/>
      <c r="AJ4082" s="2"/>
      <c r="AK4082" s="2"/>
      <c r="AL4082" s="2"/>
      <c r="AM4082" s="2">
        <f t="shared" si="1134"/>
        <v>-85</v>
      </c>
      <c r="AN4082" s="2"/>
      <c r="AO4082" s="2">
        <v>75</v>
      </c>
      <c r="AP4082" s="2">
        <v>7</v>
      </c>
      <c r="AQ4082" s="2">
        <v>3</v>
      </c>
      <c r="AR4082" s="2">
        <f t="shared" si="1132"/>
        <v>85</v>
      </c>
      <c r="AS4082" s="2"/>
      <c r="AT4082" s="2"/>
    </row>
    <row r="4083" spans="1:46" x14ac:dyDescent="0.3">
      <c r="A4083" s="2" t="s">
        <v>825</v>
      </c>
      <c r="B4083" s="2">
        <v>-7</v>
      </c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  <c r="AD4083" s="2"/>
      <c r="AE4083" s="2"/>
      <c r="AF4083" s="2"/>
      <c r="AG4083" s="2"/>
      <c r="AH4083" s="2"/>
      <c r="AI4083" s="2"/>
      <c r="AJ4083" s="2"/>
      <c r="AK4083" s="2"/>
      <c r="AL4083" s="2"/>
      <c r="AM4083" s="2">
        <f t="shared" si="1134"/>
        <v>-7</v>
      </c>
      <c r="AN4083" s="2"/>
      <c r="AO4083" s="2">
        <v>7</v>
      </c>
      <c r="AP4083" s="2"/>
      <c r="AQ4083" s="2"/>
      <c r="AR4083" s="2">
        <f t="shared" si="1132"/>
        <v>7</v>
      </c>
      <c r="AS4083" s="2"/>
      <c r="AT4083" s="2"/>
    </row>
    <row r="4084" spans="1:46" x14ac:dyDescent="0.3">
      <c r="A4084" s="2" t="s">
        <v>709</v>
      </c>
      <c r="B4084" s="2">
        <v>-5</v>
      </c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  <c r="AD4084" s="2"/>
      <c r="AE4084" s="2"/>
      <c r="AF4084" s="2"/>
      <c r="AG4084" s="2"/>
      <c r="AH4084" s="2"/>
      <c r="AI4084" s="2"/>
      <c r="AJ4084" s="2"/>
      <c r="AK4084" s="2"/>
      <c r="AL4084" s="2"/>
      <c r="AM4084" s="2">
        <f t="shared" si="1134"/>
        <v>-5</v>
      </c>
      <c r="AN4084" s="2"/>
      <c r="AO4084" s="2">
        <v>5</v>
      </c>
      <c r="AP4084" s="2"/>
      <c r="AQ4084" s="2"/>
      <c r="AR4084" s="2">
        <f t="shared" si="1132"/>
        <v>5</v>
      </c>
      <c r="AS4084" s="2"/>
      <c r="AT4084" s="2"/>
    </row>
    <row r="4085" spans="1:46" x14ac:dyDescent="0.3">
      <c r="A4085" s="2" t="s">
        <v>748</v>
      </c>
      <c r="B4085" s="2">
        <v>-15</v>
      </c>
      <c r="C4085" s="2"/>
      <c r="D4085" s="2"/>
      <c r="E4085" s="2"/>
      <c r="F4085" s="2"/>
      <c r="G4085" s="2"/>
      <c r="H4085" s="2"/>
      <c r="I4085" s="2"/>
      <c r="J4085" s="2">
        <v>-3</v>
      </c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  <c r="AD4085" s="2"/>
      <c r="AE4085" s="2"/>
      <c r="AF4085" s="2"/>
      <c r="AG4085" s="2"/>
      <c r="AH4085" s="2"/>
      <c r="AI4085" s="2"/>
      <c r="AJ4085" s="2"/>
      <c r="AK4085" s="2"/>
      <c r="AL4085" s="2"/>
      <c r="AM4085" s="2">
        <f t="shared" si="1134"/>
        <v>-18</v>
      </c>
      <c r="AN4085" s="2"/>
      <c r="AO4085" s="2">
        <v>15</v>
      </c>
      <c r="AP4085" s="2">
        <v>3</v>
      </c>
      <c r="AQ4085" s="2"/>
      <c r="AR4085" s="2">
        <f t="shared" si="1132"/>
        <v>18</v>
      </c>
      <c r="AS4085" s="2"/>
      <c r="AT4085" s="2"/>
    </row>
    <row r="4086" spans="1:46" x14ac:dyDescent="0.3">
      <c r="A4086" s="2" t="s">
        <v>676</v>
      </c>
      <c r="B4086" s="2">
        <v>-150</v>
      </c>
      <c r="C4086" s="2"/>
      <c r="D4086" s="2"/>
      <c r="E4086" s="2"/>
      <c r="F4086" s="2"/>
      <c r="G4086" s="2"/>
      <c r="H4086" s="2"/>
      <c r="I4086" s="2"/>
      <c r="J4086" s="2">
        <v>-100</v>
      </c>
      <c r="K4086" s="2"/>
      <c r="L4086" s="2"/>
      <c r="M4086" s="2"/>
      <c r="N4086" s="2"/>
      <c r="O4086" s="2"/>
      <c r="P4086" s="2"/>
      <c r="Q4086" s="2"/>
      <c r="R4086" s="2"/>
      <c r="S4086" s="2">
        <v>-5</v>
      </c>
      <c r="T4086" s="2">
        <v>-5</v>
      </c>
      <c r="U4086" s="2"/>
      <c r="V4086" s="2"/>
      <c r="W4086" s="2"/>
      <c r="X4086" s="2"/>
      <c r="Y4086" s="2"/>
      <c r="Z4086" s="2"/>
      <c r="AA4086" s="2"/>
      <c r="AB4086" s="2"/>
      <c r="AC4086" s="2"/>
      <c r="AD4086" s="2"/>
      <c r="AE4086" s="2"/>
      <c r="AF4086" s="2"/>
      <c r="AG4086" s="2"/>
      <c r="AH4086" s="2"/>
      <c r="AI4086" s="2"/>
      <c r="AJ4086" s="2"/>
      <c r="AK4086" s="2"/>
      <c r="AL4086" s="2"/>
      <c r="AM4086" s="2">
        <f t="shared" si="1134"/>
        <v>-260</v>
      </c>
      <c r="AN4086" s="2"/>
      <c r="AO4086" s="2">
        <v>150</v>
      </c>
      <c r="AP4086" s="2">
        <v>100</v>
      </c>
      <c r="AQ4086" s="2"/>
      <c r="AR4086" s="2">
        <f t="shared" si="1132"/>
        <v>250</v>
      </c>
      <c r="AS4086" s="2"/>
      <c r="AT4086" s="2"/>
    </row>
    <row r="4087" spans="1:46" x14ac:dyDescent="0.3">
      <c r="A4087" s="2" t="s">
        <v>710</v>
      </c>
      <c r="B4087" s="2">
        <v>-42</v>
      </c>
      <c r="C4087" s="2"/>
      <c r="D4087" s="2"/>
      <c r="E4087" s="2"/>
      <c r="F4087" s="2"/>
      <c r="G4087" s="2">
        <v>-5</v>
      </c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  <c r="AD4087" s="2"/>
      <c r="AE4087" s="2"/>
      <c r="AF4087" s="2"/>
      <c r="AG4087" s="2"/>
      <c r="AH4087" s="2"/>
      <c r="AI4087" s="2"/>
      <c r="AJ4087" s="2"/>
      <c r="AK4087" s="2"/>
      <c r="AL4087" s="2"/>
      <c r="AM4087" s="2">
        <f t="shared" si="1134"/>
        <v>-47</v>
      </c>
      <c r="AN4087" s="2"/>
      <c r="AO4087" s="2">
        <v>42</v>
      </c>
      <c r="AP4087" s="2">
        <v>5</v>
      </c>
      <c r="AQ4087" s="2"/>
      <c r="AR4087" s="2">
        <f t="shared" si="1132"/>
        <v>47</v>
      </c>
      <c r="AS4087" s="2"/>
      <c r="AT4087" s="2"/>
    </row>
    <row r="4088" spans="1:46" x14ac:dyDescent="0.3">
      <c r="A4088" s="2" t="s">
        <v>117</v>
      </c>
      <c r="B4088" s="2">
        <v>420</v>
      </c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>
        <v>11</v>
      </c>
      <c r="T4088" s="2"/>
      <c r="U4088" s="2"/>
      <c r="V4088" s="2">
        <v>20</v>
      </c>
      <c r="W4088" s="2"/>
      <c r="X4088" s="2">
        <v>1</v>
      </c>
      <c r="Y4088" s="2">
        <v>10</v>
      </c>
      <c r="Z4088" s="2"/>
      <c r="AA4088" s="2"/>
      <c r="AB4088" s="2">
        <v>1</v>
      </c>
      <c r="AC4088" s="2"/>
      <c r="AD4088" s="2"/>
      <c r="AE4088" s="2"/>
      <c r="AF4088" s="2"/>
      <c r="AG4088" s="2"/>
      <c r="AH4088" s="2"/>
      <c r="AI4088" s="2"/>
      <c r="AJ4088" s="2"/>
      <c r="AK4088" s="2"/>
      <c r="AL4088" s="2"/>
      <c r="AM4088" s="2">
        <f t="shared" si="1134"/>
        <v>463</v>
      </c>
      <c r="AN4088" s="2"/>
      <c r="AO4088" s="2"/>
      <c r="AP4088" s="2"/>
      <c r="AQ4088" s="2"/>
      <c r="AR4088" s="2"/>
      <c r="AS4088" s="2"/>
      <c r="AT4088" s="2"/>
    </row>
    <row r="4089" spans="1:46" x14ac:dyDescent="0.3">
      <c r="A4089" s="2" t="s">
        <v>118</v>
      </c>
      <c r="B4089" s="2"/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  <c r="AD4089" s="2"/>
      <c r="AE4089" s="2"/>
      <c r="AF4089" s="2"/>
      <c r="AG4089" s="2"/>
      <c r="AH4089" s="2"/>
      <c r="AI4089" s="2"/>
      <c r="AJ4089" s="2"/>
      <c r="AK4089" s="2"/>
      <c r="AL4089" s="2"/>
      <c r="AM4089" s="2"/>
      <c r="AN4089" s="2"/>
      <c r="AO4089" s="2">
        <v>-420</v>
      </c>
      <c r="AP4089" s="2">
        <v>-30</v>
      </c>
      <c r="AQ4089" s="2">
        <v>-24</v>
      </c>
      <c r="AR4089" s="2">
        <f t="shared" ref="AR4089:AR4095" si="1135">SUM(AO4089:AQ4089)</f>
        <v>-474</v>
      </c>
      <c r="AS4089" s="2"/>
      <c r="AT4089" s="2"/>
    </row>
    <row r="4090" spans="1:46" x14ac:dyDescent="0.3">
      <c r="A4090" s="1" t="s">
        <v>826</v>
      </c>
      <c r="B4090" s="1">
        <f t="shared" ref="B4090:J4090" si="1136">SUM(B4080:B4089)</f>
        <v>186.5</v>
      </c>
      <c r="C4090" s="1">
        <f t="shared" si="1136"/>
        <v>0</v>
      </c>
      <c r="D4090" s="1">
        <f t="shared" si="1136"/>
        <v>159</v>
      </c>
      <c r="E4090" s="1">
        <f t="shared" si="1136"/>
        <v>258.5</v>
      </c>
      <c r="F4090" s="1">
        <f t="shared" si="1136"/>
        <v>27.5</v>
      </c>
      <c r="G4090" s="1">
        <f t="shared" si="1136"/>
        <v>280</v>
      </c>
      <c r="H4090" s="1">
        <f t="shared" si="1136"/>
        <v>0</v>
      </c>
      <c r="I4090" s="1">
        <f t="shared" si="1136"/>
        <v>19</v>
      </c>
      <c r="J4090" s="1">
        <f t="shared" si="1136"/>
        <v>483.5</v>
      </c>
      <c r="K4090" s="2"/>
      <c r="L4090" s="1">
        <f>SUM(L4080:L4089)</f>
        <v>23</v>
      </c>
      <c r="M4090" s="1"/>
      <c r="N4090" s="2"/>
      <c r="O4090" s="1">
        <f>SUM(O4080:O4089)</f>
        <v>265</v>
      </c>
      <c r="P4090" s="1">
        <f>SUM(P4080:P4089)</f>
        <v>44</v>
      </c>
      <c r="Q4090" s="1"/>
      <c r="R4090" s="1"/>
      <c r="S4090" s="1">
        <f>SUM(S4080:S4089)</f>
        <v>15</v>
      </c>
      <c r="T4090" s="1">
        <f>SUM(T4080:T4089)</f>
        <v>12</v>
      </c>
      <c r="U4090" s="1">
        <f>SUM(U4080:U4089)</f>
        <v>0</v>
      </c>
      <c r="V4090" s="1">
        <f>SUM(V4080:V4089)</f>
        <v>46.75</v>
      </c>
      <c r="W4090" s="1"/>
      <c r="X4090" s="1">
        <f>SUM(X4080:X4089)</f>
        <v>7</v>
      </c>
      <c r="Y4090" s="1">
        <f>SUM(Y4080:Y4089)</f>
        <v>30</v>
      </c>
      <c r="Z4090" s="1">
        <f>SUM(Z4080:Z4089)</f>
        <v>83</v>
      </c>
      <c r="AA4090" s="1"/>
      <c r="AB4090" s="1">
        <f>SUM(AB4080:AB4089)</f>
        <v>88</v>
      </c>
      <c r="AC4090" s="1"/>
      <c r="AD4090" s="1"/>
      <c r="AE4090" s="1"/>
      <c r="AF4090" s="1">
        <f>SUM(AF4080:AF4089)</f>
        <v>1</v>
      </c>
      <c r="AG4090" s="1"/>
      <c r="AH4090" s="1"/>
      <c r="AI4090" s="1"/>
      <c r="AJ4090" s="1"/>
      <c r="AK4090" s="1"/>
      <c r="AL4090" s="1"/>
      <c r="AM4090" s="1">
        <f t="shared" ref="AM4090:AM4097" si="1137">SUM(B4090:AF4090)</f>
        <v>2028.75</v>
      </c>
      <c r="AN4090" s="1" t="s">
        <v>826</v>
      </c>
      <c r="AO4090" s="1">
        <f>SUM(AO4080:AO4089)</f>
        <v>3642.5</v>
      </c>
      <c r="AP4090" s="1">
        <f>SUM(AP4080:AP4089)</f>
        <v>1718</v>
      </c>
      <c r="AQ4090" s="1">
        <f>SUM(AQ4080:AQ4089)</f>
        <v>266.5</v>
      </c>
      <c r="AR4090" s="1">
        <f t="shared" si="1135"/>
        <v>5627</v>
      </c>
      <c r="AS4090" s="2"/>
      <c r="AT4090" s="2"/>
    </row>
    <row r="4091" spans="1:46" x14ac:dyDescent="0.3">
      <c r="A4091" s="2" t="s">
        <v>472</v>
      </c>
      <c r="B4091" s="2">
        <v>-16</v>
      </c>
      <c r="C4091" s="2"/>
      <c r="D4091" s="2"/>
      <c r="E4091" s="2"/>
      <c r="F4091" s="2"/>
      <c r="G4091" s="2"/>
      <c r="H4091" s="2"/>
      <c r="I4091" s="2"/>
      <c r="J4091" s="2">
        <v>-1</v>
      </c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>
        <v>-1</v>
      </c>
      <c r="AA4091" s="2"/>
      <c r="AB4091" s="2"/>
      <c r="AC4091" s="2"/>
      <c r="AD4091" s="2"/>
      <c r="AE4091" s="2"/>
      <c r="AF4091" s="2"/>
      <c r="AG4091" s="2"/>
      <c r="AH4091" s="2"/>
      <c r="AI4091" s="2"/>
      <c r="AJ4091" s="2"/>
      <c r="AK4091" s="2"/>
      <c r="AL4091" s="2"/>
      <c r="AM4091" s="2">
        <f t="shared" si="1137"/>
        <v>-18</v>
      </c>
      <c r="AN4091" s="2"/>
      <c r="AO4091" s="2">
        <v>16</v>
      </c>
      <c r="AP4091" s="2">
        <v>1</v>
      </c>
      <c r="AQ4091" s="2"/>
      <c r="AR4091" s="2">
        <f t="shared" si="1135"/>
        <v>17</v>
      </c>
      <c r="AS4091" s="2"/>
      <c r="AT4091" s="2"/>
    </row>
    <row r="4092" spans="1:46" x14ac:dyDescent="0.3">
      <c r="A4092" s="2" t="s">
        <v>710</v>
      </c>
      <c r="B4092" s="2">
        <v>-42</v>
      </c>
      <c r="C4092" s="2"/>
      <c r="D4092" s="2"/>
      <c r="E4092" s="2"/>
      <c r="F4092" s="2"/>
      <c r="G4092" s="2"/>
      <c r="H4092" s="2"/>
      <c r="I4092" s="2"/>
      <c r="J4092" s="2">
        <v>-5</v>
      </c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  <c r="AD4092" s="2"/>
      <c r="AE4092" s="2"/>
      <c r="AF4092" s="2"/>
      <c r="AG4092" s="2"/>
      <c r="AH4092" s="2"/>
      <c r="AI4092" s="2"/>
      <c r="AJ4092" s="2"/>
      <c r="AK4092" s="2"/>
      <c r="AL4092" s="2"/>
      <c r="AM4092" s="2">
        <f t="shared" si="1137"/>
        <v>-47</v>
      </c>
      <c r="AN4092" s="2"/>
      <c r="AO4092" s="2">
        <v>42</v>
      </c>
      <c r="AP4092" s="2">
        <v>5</v>
      </c>
      <c r="AQ4092" s="2"/>
      <c r="AR4092" s="2">
        <f t="shared" si="1135"/>
        <v>47</v>
      </c>
      <c r="AS4092" s="2"/>
      <c r="AT4092" s="2"/>
    </row>
    <row r="4093" spans="1:46" x14ac:dyDescent="0.3">
      <c r="A4093" s="2" t="s">
        <v>334</v>
      </c>
      <c r="B4093" s="2">
        <v>-30</v>
      </c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>
        <v>-3</v>
      </c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  <c r="AD4093" s="2"/>
      <c r="AE4093" s="2"/>
      <c r="AF4093" s="2"/>
      <c r="AG4093" s="2"/>
      <c r="AH4093" s="2"/>
      <c r="AI4093" s="2"/>
      <c r="AJ4093" s="2"/>
      <c r="AK4093" s="2"/>
      <c r="AL4093" s="2"/>
      <c r="AM4093" s="2">
        <f t="shared" si="1137"/>
        <v>-33</v>
      </c>
      <c r="AN4093" s="2"/>
      <c r="AO4093" s="2">
        <v>30</v>
      </c>
      <c r="AP4093" s="2"/>
      <c r="AQ4093" s="2"/>
      <c r="AR4093" s="2">
        <f t="shared" si="1135"/>
        <v>30</v>
      </c>
      <c r="AS4093" s="2"/>
      <c r="AT4093" s="2"/>
    </row>
    <row r="4094" spans="1:46" x14ac:dyDescent="0.3">
      <c r="A4094" s="2" t="s">
        <v>440</v>
      </c>
      <c r="B4094" s="2"/>
      <c r="C4094" s="2"/>
      <c r="D4094" s="2"/>
      <c r="E4094" s="2"/>
      <c r="F4094" s="2">
        <v>-2</v>
      </c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>
        <v>-1</v>
      </c>
      <c r="W4094" s="2"/>
      <c r="X4094" s="2"/>
      <c r="Y4094" s="2"/>
      <c r="Z4094" s="2"/>
      <c r="AA4094" s="2"/>
      <c r="AB4094" s="2"/>
      <c r="AC4094" s="2"/>
      <c r="AD4094" s="2"/>
      <c r="AE4094" s="2"/>
      <c r="AF4094" s="2"/>
      <c r="AG4094" s="2"/>
      <c r="AH4094" s="2"/>
      <c r="AI4094" s="2"/>
      <c r="AJ4094" s="2"/>
      <c r="AK4094" s="2"/>
      <c r="AL4094" s="2"/>
      <c r="AM4094" s="2">
        <f t="shared" si="1137"/>
        <v>-3</v>
      </c>
      <c r="AN4094" s="2"/>
      <c r="AO4094" s="2"/>
      <c r="AP4094" s="2"/>
      <c r="AQ4094" s="2">
        <v>2</v>
      </c>
      <c r="AR4094" s="2">
        <f t="shared" si="1135"/>
        <v>2</v>
      </c>
      <c r="AS4094" s="2"/>
      <c r="AT4094" s="2"/>
    </row>
    <row r="4095" spans="1:46" x14ac:dyDescent="0.3">
      <c r="A4095" s="2" t="s">
        <v>21</v>
      </c>
      <c r="B4095" s="2">
        <v>-65</v>
      </c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>
        <v>-3</v>
      </c>
      <c r="Y4095" s="2"/>
      <c r="Z4095" s="2"/>
      <c r="AA4095" s="2"/>
      <c r="AB4095" s="2"/>
      <c r="AC4095" s="2"/>
      <c r="AD4095" s="2"/>
      <c r="AE4095" s="2"/>
      <c r="AF4095" s="2"/>
      <c r="AG4095" s="2"/>
      <c r="AH4095" s="2"/>
      <c r="AI4095" s="2"/>
      <c r="AJ4095" s="2"/>
      <c r="AK4095" s="2"/>
      <c r="AL4095" s="2"/>
      <c r="AM4095" s="2">
        <f t="shared" si="1137"/>
        <v>-68</v>
      </c>
      <c r="AN4095" s="2"/>
      <c r="AO4095" s="2">
        <v>65</v>
      </c>
      <c r="AP4095" s="2"/>
      <c r="AQ4095" s="2"/>
      <c r="AR4095" s="2">
        <f t="shared" si="1135"/>
        <v>65</v>
      </c>
      <c r="AS4095" s="2"/>
      <c r="AT4095" s="2"/>
    </row>
    <row r="4096" spans="1:46" x14ac:dyDescent="0.3">
      <c r="A4096" s="2" t="s">
        <v>117</v>
      </c>
      <c r="B4096" s="2">
        <v>420</v>
      </c>
      <c r="C4096" s="2"/>
      <c r="D4096" s="2"/>
      <c r="E4096" s="2"/>
      <c r="F4096" s="2"/>
      <c r="G4096" s="2"/>
      <c r="H4096" s="2">
        <v>10</v>
      </c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>
        <v>11</v>
      </c>
      <c r="T4096" s="2"/>
      <c r="U4096" s="2"/>
      <c r="V4096" s="2">
        <v>30</v>
      </c>
      <c r="W4096" s="2"/>
      <c r="X4096" s="2">
        <v>10</v>
      </c>
      <c r="Y4096" s="2"/>
      <c r="Z4096" s="2"/>
      <c r="AA4096" s="2"/>
      <c r="AB4096" s="2">
        <v>1</v>
      </c>
      <c r="AC4096" s="2"/>
      <c r="AD4096" s="2"/>
      <c r="AE4096" s="2"/>
      <c r="AF4096" s="2"/>
      <c r="AG4096" s="2"/>
      <c r="AH4096" s="2"/>
      <c r="AI4096" s="2"/>
      <c r="AJ4096" s="2"/>
      <c r="AK4096" s="2"/>
      <c r="AL4096" s="2"/>
      <c r="AM4096" s="2">
        <f t="shared" si="1137"/>
        <v>482</v>
      </c>
      <c r="AN4096" s="2"/>
      <c r="AO4096" s="2"/>
      <c r="AP4096" s="2"/>
      <c r="AQ4096" s="2"/>
      <c r="AR4096" s="2"/>
      <c r="AS4096" s="2"/>
      <c r="AT4096" s="2"/>
    </row>
    <row r="4097" spans="1:46" x14ac:dyDescent="0.3">
      <c r="A4097" s="2" t="s">
        <v>827</v>
      </c>
      <c r="B4097" s="2"/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>
        <v>5</v>
      </c>
      <c r="U4097" s="2"/>
      <c r="V4097" s="2"/>
      <c r="W4097" s="2"/>
      <c r="X4097" s="2">
        <v>28</v>
      </c>
      <c r="Y4097" s="2"/>
      <c r="Z4097" s="2"/>
      <c r="AA4097" s="2"/>
      <c r="AB4097" s="2">
        <v>5</v>
      </c>
      <c r="AC4097" s="2"/>
      <c r="AD4097" s="2"/>
      <c r="AE4097" s="2"/>
      <c r="AF4097" s="2"/>
      <c r="AG4097" s="2"/>
      <c r="AH4097" s="2"/>
      <c r="AI4097" s="2"/>
      <c r="AJ4097" s="2"/>
      <c r="AK4097" s="2"/>
      <c r="AL4097" s="2"/>
      <c r="AM4097" s="2">
        <f t="shared" si="1137"/>
        <v>38</v>
      </c>
      <c r="AN4097" s="2"/>
      <c r="AO4097" s="2"/>
      <c r="AP4097" s="2"/>
      <c r="AQ4097" s="2"/>
      <c r="AR4097" s="2"/>
      <c r="AS4097" s="2"/>
      <c r="AT4097" s="2"/>
    </row>
    <row r="4098" spans="1:46" x14ac:dyDescent="0.3">
      <c r="A4098" s="6" t="s">
        <v>118</v>
      </c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  <c r="AD4098" s="2"/>
      <c r="AE4098" s="2"/>
      <c r="AF4098" s="2"/>
      <c r="AG4098" s="2"/>
      <c r="AH4098" s="2"/>
      <c r="AI4098" s="2"/>
      <c r="AJ4098" s="2"/>
      <c r="AK4098" s="2"/>
      <c r="AL4098" s="2"/>
      <c r="AM4098" s="2"/>
      <c r="AN4098" s="2"/>
      <c r="AO4098" s="2">
        <v>-420</v>
      </c>
      <c r="AP4098" s="2">
        <v>-56</v>
      </c>
      <c r="AQ4098" s="2"/>
      <c r="AR4098" s="2">
        <f t="shared" ref="AR4098:AR4108" si="1138">SUM(AO4098:AQ4098)</f>
        <v>-476</v>
      </c>
      <c r="AS4098" s="2"/>
      <c r="AT4098" s="2"/>
    </row>
    <row r="4099" spans="1:46" x14ac:dyDescent="0.3">
      <c r="A4099" s="1" t="s">
        <v>828</v>
      </c>
      <c r="B4099" s="1">
        <f t="shared" ref="B4099:J4099" si="1139">SUM(B4090:B4098)</f>
        <v>453.5</v>
      </c>
      <c r="C4099" s="1">
        <f t="shared" si="1139"/>
        <v>0</v>
      </c>
      <c r="D4099" s="1">
        <f t="shared" si="1139"/>
        <v>159</v>
      </c>
      <c r="E4099" s="1">
        <f t="shared" si="1139"/>
        <v>258.5</v>
      </c>
      <c r="F4099" s="1">
        <f t="shared" si="1139"/>
        <v>25.5</v>
      </c>
      <c r="G4099" s="1">
        <f t="shared" si="1139"/>
        <v>280</v>
      </c>
      <c r="H4099" s="1">
        <f t="shared" si="1139"/>
        <v>10</v>
      </c>
      <c r="I4099" s="1">
        <f t="shared" si="1139"/>
        <v>19</v>
      </c>
      <c r="J4099" s="1">
        <f t="shared" si="1139"/>
        <v>477.5</v>
      </c>
      <c r="K4099" s="2"/>
      <c r="L4099" s="1">
        <f>SUM(L4090:L4098)</f>
        <v>23</v>
      </c>
      <c r="M4099" s="1"/>
      <c r="N4099" s="2"/>
      <c r="O4099" s="1">
        <f>SUM(O4090:O4098)</f>
        <v>262</v>
      </c>
      <c r="P4099" s="1">
        <f>SUM(P4090:P4098)</f>
        <v>44</v>
      </c>
      <c r="Q4099" s="1"/>
      <c r="R4099" s="1"/>
      <c r="S4099" s="1">
        <f>SUM(S4090:S4098)</f>
        <v>26</v>
      </c>
      <c r="T4099" s="1">
        <f>SUM(T4090:T4098)</f>
        <v>17</v>
      </c>
      <c r="U4099" s="1">
        <f>SUM(U4090:U4098)</f>
        <v>0</v>
      </c>
      <c r="V4099" s="1">
        <f>SUM(V4090:V4098)</f>
        <v>75.75</v>
      </c>
      <c r="W4099" s="1"/>
      <c r="X4099" s="1">
        <f>SUM(X4090:X4098)</f>
        <v>42</v>
      </c>
      <c r="Y4099" s="1">
        <f>SUM(Y4090:Y4098)</f>
        <v>30</v>
      </c>
      <c r="Z4099" s="1">
        <f>SUM(Z4090:Z4098)</f>
        <v>82</v>
      </c>
      <c r="AA4099" s="1"/>
      <c r="AB4099" s="1">
        <f>SUM(AB4090:AB4098)</f>
        <v>94</v>
      </c>
      <c r="AC4099" s="1"/>
      <c r="AD4099" s="1"/>
      <c r="AE4099" s="1"/>
      <c r="AF4099" s="1">
        <f>SUM(AF4090:AF4098)</f>
        <v>1</v>
      </c>
      <c r="AG4099" s="1"/>
      <c r="AH4099" s="1"/>
      <c r="AI4099" s="1"/>
      <c r="AJ4099" s="1"/>
      <c r="AK4099" s="1"/>
      <c r="AL4099" s="1"/>
      <c r="AM4099" s="1">
        <f t="shared" ref="AM4099:AM4109" si="1140">SUM(B4099:AF4099)</f>
        <v>2379.75</v>
      </c>
      <c r="AN4099" s="1" t="s">
        <v>828</v>
      </c>
      <c r="AO4099" s="1">
        <f>SUM(AO4090:AO4098)</f>
        <v>3375.5</v>
      </c>
      <c r="AP4099" s="1">
        <f>SUM(AP4090:AP4098)</f>
        <v>1668</v>
      </c>
      <c r="AQ4099" s="1">
        <f>SUM(AQ4090:AQ4098)</f>
        <v>268.5</v>
      </c>
      <c r="AR4099" s="1">
        <f t="shared" si="1138"/>
        <v>5312</v>
      </c>
      <c r="AS4099" s="2"/>
      <c r="AT4099" s="2"/>
    </row>
    <row r="4100" spans="1:46" x14ac:dyDescent="0.3">
      <c r="A4100" s="2" t="s">
        <v>829</v>
      </c>
      <c r="B4100" s="2">
        <v>-14</v>
      </c>
      <c r="C4100" s="2"/>
      <c r="D4100" s="2"/>
      <c r="E4100" s="2"/>
      <c r="F4100" s="2"/>
      <c r="G4100" s="2">
        <v>-4</v>
      </c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  <c r="AD4100" s="2"/>
      <c r="AE4100" s="2"/>
      <c r="AF4100" s="2"/>
      <c r="AG4100" s="2"/>
      <c r="AH4100" s="2"/>
      <c r="AI4100" s="2"/>
      <c r="AJ4100" s="2"/>
      <c r="AK4100" s="2"/>
      <c r="AL4100" s="2"/>
      <c r="AM4100" s="2">
        <f t="shared" si="1140"/>
        <v>-18</v>
      </c>
      <c r="AN4100" s="2"/>
      <c r="AO4100" s="2">
        <v>14</v>
      </c>
      <c r="AP4100" s="2">
        <v>4</v>
      </c>
      <c r="AQ4100" s="2"/>
      <c r="AR4100" s="2">
        <f t="shared" si="1138"/>
        <v>18</v>
      </c>
      <c r="AS4100" s="2"/>
      <c r="AT4100" s="2"/>
    </row>
    <row r="4101" spans="1:46" x14ac:dyDescent="0.3">
      <c r="A4101" s="2" t="s">
        <v>709</v>
      </c>
      <c r="B4101" s="2">
        <v>-13</v>
      </c>
      <c r="C4101" s="2"/>
      <c r="D4101" s="2"/>
      <c r="E4101" s="2"/>
      <c r="F4101" s="2"/>
      <c r="G4101" s="2">
        <v>-4</v>
      </c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>
        <v>-1</v>
      </c>
      <c r="W4101" s="2"/>
      <c r="X4101" s="2"/>
      <c r="Y4101" s="2"/>
      <c r="Z4101" s="2">
        <v>-2</v>
      </c>
      <c r="AA4101" s="2"/>
      <c r="AB4101" s="2"/>
      <c r="AC4101" s="2"/>
      <c r="AD4101" s="2"/>
      <c r="AE4101" s="2"/>
      <c r="AF4101" s="2"/>
      <c r="AG4101" s="2"/>
      <c r="AH4101" s="2"/>
      <c r="AI4101" s="2"/>
      <c r="AJ4101" s="2"/>
      <c r="AK4101" s="2"/>
      <c r="AL4101" s="2"/>
      <c r="AM4101" s="2">
        <f t="shared" si="1140"/>
        <v>-20</v>
      </c>
      <c r="AN4101" s="2"/>
      <c r="AO4101" s="2">
        <v>13</v>
      </c>
      <c r="AP4101" s="2">
        <v>4</v>
      </c>
      <c r="AQ4101" s="2"/>
      <c r="AR4101" s="2">
        <f t="shared" si="1138"/>
        <v>17</v>
      </c>
      <c r="AS4101" s="2"/>
      <c r="AT4101" s="2"/>
    </row>
    <row r="4102" spans="1:46" x14ac:dyDescent="0.3">
      <c r="A4102" s="2" t="s">
        <v>59</v>
      </c>
      <c r="B4102" s="2">
        <v>-42</v>
      </c>
      <c r="C4102" s="2"/>
      <c r="D4102" s="2">
        <v>-5.5</v>
      </c>
      <c r="E4102" s="2">
        <v>-1</v>
      </c>
      <c r="F4102" s="2"/>
      <c r="G4102" s="2">
        <v>-7</v>
      </c>
      <c r="H4102" s="2"/>
      <c r="I4102" s="2"/>
      <c r="J4102" s="2">
        <v>-3</v>
      </c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  <c r="AD4102" s="2"/>
      <c r="AE4102" s="2"/>
      <c r="AF4102" s="2"/>
      <c r="AG4102" s="2"/>
      <c r="AH4102" s="2"/>
      <c r="AI4102" s="2"/>
      <c r="AJ4102" s="2"/>
      <c r="AK4102" s="2"/>
      <c r="AL4102" s="2"/>
      <c r="AM4102" s="2">
        <f t="shared" si="1140"/>
        <v>-58.5</v>
      </c>
      <c r="AN4102" s="2"/>
      <c r="AO4102" s="2">
        <v>42</v>
      </c>
      <c r="AP4102" s="2">
        <v>10</v>
      </c>
      <c r="AQ4102" s="2">
        <v>6.5</v>
      </c>
      <c r="AR4102" s="2">
        <f t="shared" si="1138"/>
        <v>58.5</v>
      </c>
      <c r="AS4102" s="2"/>
      <c r="AT4102" s="2"/>
    </row>
    <row r="4103" spans="1:46" x14ac:dyDescent="0.3">
      <c r="A4103" s="2" t="s">
        <v>38</v>
      </c>
      <c r="B4103" s="2">
        <v>-21</v>
      </c>
      <c r="C4103" s="2"/>
      <c r="D4103" s="2"/>
      <c r="E4103" s="2"/>
      <c r="F4103" s="2"/>
      <c r="G4103" s="2">
        <v>-1</v>
      </c>
      <c r="H4103" s="2"/>
      <c r="I4103" s="2"/>
      <c r="J4103" s="2"/>
      <c r="K4103" s="2"/>
      <c r="L4103" s="2"/>
      <c r="M4103" s="2"/>
      <c r="N4103" s="2"/>
      <c r="O4103" s="2">
        <v>-1</v>
      </c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  <c r="AD4103" s="2"/>
      <c r="AE4103" s="2"/>
      <c r="AF4103" s="2"/>
      <c r="AG4103" s="2"/>
      <c r="AH4103" s="2"/>
      <c r="AI4103" s="2"/>
      <c r="AJ4103" s="2"/>
      <c r="AK4103" s="2"/>
      <c r="AL4103" s="2"/>
      <c r="AM4103" s="2">
        <f t="shared" si="1140"/>
        <v>-23</v>
      </c>
      <c r="AN4103" s="2"/>
      <c r="AO4103" s="2">
        <v>21</v>
      </c>
      <c r="AP4103" s="2">
        <v>1</v>
      </c>
      <c r="AQ4103" s="2"/>
      <c r="AR4103" s="2">
        <f t="shared" si="1138"/>
        <v>22</v>
      </c>
      <c r="AS4103" s="2"/>
      <c r="AT4103" s="2"/>
    </row>
    <row r="4104" spans="1:46" x14ac:dyDescent="0.3">
      <c r="A4104" s="2" t="s">
        <v>688</v>
      </c>
      <c r="B4104" s="2">
        <v>-8</v>
      </c>
      <c r="C4104" s="2"/>
      <c r="D4104" s="2"/>
      <c r="E4104" s="2"/>
      <c r="F4104" s="2"/>
      <c r="G4104" s="2">
        <v>-5</v>
      </c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  <c r="AD4104" s="2"/>
      <c r="AE4104" s="2"/>
      <c r="AF4104" s="2"/>
      <c r="AG4104" s="2"/>
      <c r="AH4104" s="2"/>
      <c r="AI4104" s="2"/>
      <c r="AJ4104" s="2"/>
      <c r="AK4104" s="2"/>
      <c r="AL4104" s="2"/>
      <c r="AM4104" s="2">
        <f t="shared" si="1140"/>
        <v>-13</v>
      </c>
      <c r="AN4104" s="2"/>
      <c r="AO4104" s="2">
        <v>8</v>
      </c>
      <c r="AP4104" s="2">
        <v>5</v>
      </c>
      <c r="AQ4104" s="2"/>
      <c r="AR4104" s="2">
        <f t="shared" si="1138"/>
        <v>13</v>
      </c>
      <c r="AS4104" s="2"/>
      <c r="AT4104" s="2"/>
    </row>
    <row r="4105" spans="1:46" x14ac:dyDescent="0.3">
      <c r="A4105" s="2" t="s">
        <v>34</v>
      </c>
      <c r="B4105" s="2">
        <v>-84</v>
      </c>
      <c r="C4105" s="2"/>
      <c r="D4105" s="2"/>
      <c r="E4105" s="2"/>
      <c r="F4105" s="2"/>
      <c r="G4105" s="2">
        <v>-15</v>
      </c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  <c r="AD4105" s="2"/>
      <c r="AE4105" s="2"/>
      <c r="AF4105" s="2"/>
      <c r="AG4105" s="2"/>
      <c r="AH4105" s="2"/>
      <c r="AI4105" s="2"/>
      <c r="AJ4105" s="2"/>
      <c r="AK4105" s="2"/>
      <c r="AL4105" s="2"/>
      <c r="AM4105" s="2">
        <f t="shared" si="1140"/>
        <v>-99</v>
      </c>
      <c r="AN4105" s="2"/>
      <c r="AO4105" s="2">
        <v>84</v>
      </c>
      <c r="AP4105" s="2">
        <v>15</v>
      </c>
      <c r="AQ4105" s="2"/>
      <c r="AR4105" s="2">
        <f t="shared" si="1138"/>
        <v>99</v>
      </c>
      <c r="AS4105" s="2"/>
      <c r="AT4105" s="2"/>
    </row>
    <row r="4106" spans="1:46" x14ac:dyDescent="0.3">
      <c r="A4106" s="2" t="s">
        <v>21</v>
      </c>
      <c r="B4106" s="2"/>
      <c r="C4106" s="2"/>
      <c r="D4106" s="2"/>
      <c r="E4106" s="2"/>
      <c r="F4106" s="2"/>
      <c r="G4106" s="2">
        <v>-15</v>
      </c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  <c r="AD4106" s="2"/>
      <c r="AE4106" s="2"/>
      <c r="AF4106" s="2"/>
      <c r="AG4106" s="2"/>
      <c r="AH4106" s="2"/>
      <c r="AI4106" s="2"/>
      <c r="AJ4106" s="2"/>
      <c r="AK4106" s="2"/>
      <c r="AL4106" s="2"/>
      <c r="AM4106" s="2">
        <f t="shared" si="1140"/>
        <v>-15</v>
      </c>
      <c r="AN4106" s="2"/>
      <c r="AO4106" s="2"/>
      <c r="AP4106" s="2">
        <v>15</v>
      </c>
      <c r="AQ4106" s="2"/>
      <c r="AR4106" s="2">
        <f t="shared" si="1138"/>
        <v>15</v>
      </c>
      <c r="AS4106" s="2"/>
      <c r="AT4106" s="2"/>
    </row>
    <row r="4107" spans="1:46" x14ac:dyDescent="0.3">
      <c r="A4107" s="2" t="s">
        <v>677</v>
      </c>
      <c r="B4107" s="2">
        <v>-100</v>
      </c>
      <c r="C4107" s="2"/>
      <c r="D4107" s="2"/>
      <c r="E4107" s="2"/>
      <c r="F4107" s="2"/>
      <c r="G4107" s="2"/>
      <c r="H4107" s="2"/>
      <c r="I4107" s="2"/>
      <c r="J4107" s="2">
        <v>-15</v>
      </c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>
        <v>-2</v>
      </c>
      <c r="W4107" s="2"/>
      <c r="X4107" s="2"/>
      <c r="Y4107" s="2"/>
      <c r="Z4107" s="2"/>
      <c r="AA4107" s="2"/>
      <c r="AB4107" s="2"/>
      <c r="AC4107" s="2"/>
      <c r="AD4107" s="2"/>
      <c r="AE4107" s="2"/>
      <c r="AF4107" s="2"/>
      <c r="AG4107" s="2"/>
      <c r="AH4107" s="2"/>
      <c r="AI4107" s="2"/>
      <c r="AJ4107" s="2"/>
      <c r="AK4107" s="2"/>
      <c r="AL4107" s="2"/>
      <c r="AM4107" s="2">
        <f t="shared" si="1140"/>
        <v>-117</v>
      </c>
      <c r="AN4107" s="2"/>
      <c r="AO4107" s="2">
        <v>100</v>
      </c>
      <c r="AP4107" s="2">
        <v>15</v>
      </c>
      <c r="AQ4107" s="2"/>
      <c r="AR4107" s="2">
        <f t="shared" si="1138"/>
        <v>115</v>
      </c>
      <c r="AS4107" s="2"/>
      <c r="AT4107" s="2"/>
    </row>
    <row r="4108" spans="1:46" x14ac:dyDescent="0.3">
      <c r="A4108" s="2" t="s">
        <v>346</v>
      </c>
      <c r="B4108" s="2">
        <v>-21</v>
      </c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>
        <v>-2</v>
      </c>
      <c r="P4108" s="2">
        <v>-2</v>
      </c>
      <c r="Q4108" s="2"/>
      <c r="R4108" s="2"/>
      <c r="S4108" s="2"/>
      <c r="T4108" s="2"/>
      <c r="U4108" s="2"/>
      <c r="V4108" s="2"/>
      <c r="W4108" s="2"/>
      <c r="X4108" s="2"/>
      <c r="Y4108" s="2"/>
      <c r="Z4108" s="2">
        <v>-2</v>
      </c>
      <c r="AA4108" s="2"/>
      <c r="AB4108" s="2"/>
      <c r="AC4108" s="2"/>
      <c r="AD4108" s="2"/>
      <c r="AE4108" s="2"/>
      <c r="AF4108" s="2"/>
      <c r="AG4108" s="2"/>
      <c r="AH4108" s="2"/>
      <c r="AI4108" s="2"/>
      <c r="AJ4108" s="2"/>
      <c r="AK4108" s="2"/>
      <c r="AL4108" s="2"/>
      <c r="AM4108" s="2">
        <f t="shared" si="1140"/>
        <v>-27</v>
      </c>
      <c r="AN4108" s="2"/>
      <c r="AO4108" s="2">
        <v>21</v>
      </c>
      <c r="AP4108" s="2"/>
      <c r="AQ4108" s="2"/>
      <c r="AR4108" s="2">
        <f t="shared" si="1138"/>
        <v>21</v>
      </c>
      <c r="AS4108" s="2"/>
      <c r="AT4108" s="2"/>
    </row>
    <row r="4109" spans="1:46" x14ac:dyDescent="0.3">
      <c r="A4109" s="2" t="s">
        <v>117</v>
      </c>
      <c r="B4109" s="2">
        <v>420</v>
      </c>
      <c r="C4109" s="2"/>
      <c r="D4109" s="2"/>
      <c r="E4109" s="2"/>
      <c r="F4109" s="2"/>
      <c r="G4109" s="2">
        <v>20</v>
      </c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>
        <v>33</v>
      </c>
      <c r="T4109" s="2"/>
      <c r="U4109" s="2"/>
      <c r="V4109" s="2">
        <v>15</v>
      </c>
      <c r="W4109" s="2"/>
      <c r="X4109" s="2">
        <v>10</v>
      </c>
      <c r="Y4109" s="2"/>
      <c r="Z4109" s="2">
        <v>10</v>
      </c>
      <c r="AA4109" s="2"/>
      <c r="AB4109" s="2">
        <v>1</v>
      </c>
      <c r="AC4109" s="2"/>
      <c r="AD4109" s="2"/>
      <c r="AE4109" s="2"/>
      <c r="AF4109" s="2"/>
      <c r="AG4109" s="2"/>
      <c r="AH4109" s="2"/>
      <c r="AI4109" s="2"/>
      <c r="AJ4109" s="2"/>
      <c r="AK4109" s="2"/>
      <c r="AL4109" s="2"/>
      <c r="AM4109" s="2">
        <f t="shared" si="1140"/>
        <v>509</v>
      </c>
      <c r="AN4109" s="2"/>
      <c r="AO4109" s="2"/>
      <c r="AP4109" s="2"/>
      <c r="AQ4109" s="2"/>
      <c r="AR4109" s="2"/>
      <c r="AS4109" s="2"/>
      <c r="AT4109" s="2"/>
    </row>
    <row r="4110" spans="1:46" x14ac:dyDescent="0.3">
      <c r="A4110" s="2" t="s">
        <v>118</v>
      </c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  <c r="AD4110" s="2"/>
      <c r="AE4110" s="2"/>
      <c r="AF4110" s="2"/>
      <c r="AG4110" s="2"/>
      <c r="AH4110" s="2"/>
      <c r="AI4110" s="2"/>
      <c r="AJ4110" s="2"/>
      <c r="AK4110" s="2"/>
      <c r="AL4110" s="2"/>
      <c r="AM4110" s="2"/>
      <c r="AN4110" s="2"/>
      <c r="AO4110" s="2">
        <v>-420</v>
      </c>
      <c r="AP4110" s="2">
        <v>-64</v>
      </c>
      <c r="AQ4110" s="2"/>
      <c r="AR4110" s="2">
        <f t="shared" ref="AR4110:AR4121" si="1141">SUM(AO4110:AQ4110)</f>
        <v>-484</v>
      </c>
      <c r="AS4110" s="2"/>
      <c r="AT4110" s="2"/>
    </row>
    <row r="4111" spans="1:46" x14ac:dyDescent="0.3">
      <c r="A4111" s="1" t="s">
        <v>830</v>
      </c>
      <c r="B4111" s="1">
        <f t="shared" ref="B4111:J4111" si="1142">SUM(B4099:B4110)</f>
        <v>570.5</v>
      </c>
      <c r="C4111" s="1">
        <f t="shared" si="1142"/>
        <v>0</v>
      </c>
      <c r="D4111" s="1">
        <f t="shared" si="1142"/>
        <v>153.5</v>
      </c>
      <c r="E4111" s="1">
        <f t="shared" si="1142"/>
        <v>257.5</v>
      </c>
      <c r="F4111" s="1">
        <f t="shared" si="1142"/>
        <v>25.5</v>
      </c>
      <c r="G4111" s="1">
        <f t="shared" si="1142"/>
        <v>249</v>
      </c>
      <c r="H4111" s="1">
        <f t="shared" si="1142"/>
        <v>10</v>
      </c>
      <c r="I4111" s="1">
        <f t="shared" si="1142"/>
        <v>19</v>
      </c>
      <c r="J4111" s="1">
        <f t="shared" si="1142"/>
        <v>459.5</v>
      </c>
      <c r="K4111" s="2"/>
      <c r="L4111" s="1">
        <f>SUM(L4099:L4110)</f>
        <v>23</v>
      </c>
      <c r="M4111" s="1"/>
      <c r="N4111" s="2"/>
      <c r="O4111" s="1">
        <f>SUM(O4099:O4110)</f>
        <v>259</v>
      </c>
      <c r="P4111" s="1">
        <f>SUM(P4099:P4110)</f>
        <v>42</v>
      </c>
      <c r="Q4111" s="1"/>
      <c r="R4111" s="1"/>
      <c r="S4111" s="1">
        <f>SUM(S4099:S4110)</f>
        <v>59</v>
      </c>
      <c r="T4111" s="1">
        <f>SUM(T4099:T4110)</f>
        <v>17</v>
      </c>
      <c r="U4111" s="1">
        <f>SUM(U4099:U4110)</f>
        <v>0</v>
      </c>
      <c r="V4111" s="1">
        <f>SUM(V4099:V4110)</f>
        <v>87.75</v>
      </c>
      <c r="W4111" s="1"/>
      <c r="X4111" s="1">
        <f>SUM(X4099:X4110)</f>
        <v>52</v>
      </c>
      <c r="Y4111" s="1">
        <f>SUM(Y4099:Y4110)</f>
        <v>30</v>
      </c>
      <c r="Z4111" s="1">
        <f>SUM(Z4099:Z4110)</f>
        <v>88</v>
      </c>
      <c r="AA4111" s="1"/>
      <c r="AB4111" s="1">
        <f>SUM(AB4099:AB4110)</f>
        <v>95</v>
      </c>
      <c r="AC4111" s="1"/>
      <c r="AD4111" s="1"/>
      <c r="AE4111" s="1"/>
      <c r="AF4111" s="1">
        <f>SUM(AF4099:AF4110)</f>
        <v>1</v>
      </c>
      <c r="AG4111" s="1"/>
      <c r="AH4111" s="1"/>
      <c r="AI4111" s="1"/>
      <c r="AJ4111" s="1"/>
      <c r="AK4111" s="1"/>
      <c r="AL4111" s="1"/>
      <c r="AM4111" s="1">
        <f t="shared" ref="AM4111:AM4122" si="1143">SUM(B4111:AF4111)</f>
        <v>2498.25</v>
      </c>
      <c r="AN4111" s="1" t="s">
        <v>830</v>
      </c>
      <c r="AO4111" s="1">
        <f>SUM(AO4099:AO4110)</f>
        <v>3258.5</v>
      </c>
      <c r="AP4111" s="1">
        <f>SUM(AP4099:AP4110)</f>
        <v>1673</v>
      </c>
      <c r="AQ4111" s="1">
        <f>SUM(AQ4099:AQ4110)</f>
        <v>275</v>
      </c>
      <c r="AR4111" s="1">
        <f t="shared" si="1141"/>
        <v>5206.5</v>
      </c>
      <c r="AS4111" s="2"/>
      <c r="AT4111" s="2"/>
    </row>
    <row r="4112" spans="1:46" x14ac:dyDescent="0.3">
      <c r="A4112" s="2" t="s">
        <v>59</v>
      </c>
      <c r="B4112" s="2">
        <v>-151</v>
      </c>
      <c r="C4112" s="2"/>
      <c r="D4112" s="2">
        <v>-7</v>
      </c>
      <c r="E4112" s="2">
        <v>-1</v>
      </c>
      <c r="F4112" s="2"/>
      <c r="G4112" s="2">
        <v>-6</v>
      </c>
      <c r="H4112" s="2"/>
      <c r="I4112" s="2"/>
      <c r="J4112" s="2">
        <v>-5</v>
      </c>
      <c r="K4112" s="2"/>
      <c r="L4112" s="2"/>
      <c r="M4112" s="2"/>
      <c r="N4112" s="2"/>
      <c r="O4112" s="2">
        <v>-10</v>
      </c>
      <c r="P4112" s="2"/>
      <c r="Q4112" s="2"/>
      <c r="R4112" s="2"/>
      <c r="S4112" s="2"/>
      <c r="T4112" s="2"/>
      <c r="U4112" s="2"/>
      <c r="V4112" s="2">
        <v>-5</v>
      </c>
      <c r="W4112" s="2"/>
      <c r="X4112" s="2">
        <v>-2</v>
      </c>
      <c r="Y4112" s="2"/>
      <c r="Z4112" s="2"/>
      <c r="AA4112" s="2"/>
      <c r="AB4112" s="2"/>
      <c r="AC4112" s="2"/>
      <c r="AD4112" s="2"/>
      <c r="AE4112" s="2"/>
      <c r="AF4112" s="2"/>
      <c r="AG4112" s="2"/>
      <c r="AH4112" s="2"/>
      <c r="AI4112" s="2"/>
      <c r="AJ4112" s="2"/>
      <c r="AK4112" s="2"/>
      <c r="AL4112" s="2"/>
      <c r="AM4112" s="2">
        <f t="shared" si="1143"/>
        <v>-187</v>
      </c>
      <c r="AN4112" s="2"/>
      <c r="AO4112" s="2">
        <v>151</v>
      </c>
      <c r="AP4112" s="2">
        <v>11</v>
      </c>
      <c r="AQ4112" s="2">
        <v>8</v>
      </c>
      <c r="AR4112" s="2">
        <f t="shared" si="1141"/>
        <v>170</v>
      </c>
      <c r="AS4112" s="2"/>
      <c r="AT4112" s="2"/>
    </row>
    <row r="4113" spans="1:46" x14ac:dyDescent="0.3">
      <c r="A4113" s="2" t="s">
        <v>787</v>
      </c>
      <c r="B4113" s="2">
        <v>-5</v>
      </c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>
        <v>-1</v>
      </c>
      <c r="AC4113" s="2"/>
      <c r="AD4113" s="2"/>
      <c r="AE4113" s="2"/>
      <c r="AF4113" s="2"/>
      <c r="AG4113" s="2"/>
      <c r="AH4113" s="2"/>
      <c r="AI4113" s="2"/>
      <c r="AJ4113" s="2"/>
      <c r="AK4113" s="2"/>
      <c r="AL4113" s="2"/>
      <c r="AM4113" s="2">
        <f t="shared" si="1143"/>
        <v>-6</v>
      </c>
      <c r="AN4113" s="2"/>
      <c r="AO4113" s="2">
        <v>5</v>
      </c>
      <c r="AP4113" s="2"/>
      <c r="AQ4113" s="2"/>
      <c r="AR4113" s="2">
        <f t="shared" si="1141"/>
        <v>5</v>
      </c>
      <c r="AS4113" s="2"/>
      <c r="AT4113" s="2"/>
    </row>
    <row r="4114" spans="1:46" x14ac:dyDescent="0.3">
      <c r="A4114" s="2" t="s">
        <v>274</v>
      </c>
      <c r="B4114" s="2">
        <v>-210</v>
      </c>
      <c r="C4114" s="2"/>
      <c r="D4114" s="2"/>
      <c r="E4114" s="2"/>
      <c r="F4114" s="2"/>
      <c r="G4114" s="2">
        <v>-64</v>
      </c>
      <c r="H4114" s="2">
        <v>-10</v>
      </c>
      <c r="I4114" s="2">
        <v>-20</v>
      </c>
      <c r="J4114" s="2">
        <v>-34</v>
      </c>
      <c r="K4114" s="2"/>
      <c r="L4114" s="2"/>
      <c r="M4114" s="2"/>
      <c r="N4114" s="2"/>
      <c r="O4114" s="2">
        <v>-24</v>
      </c>
      <c r="P4114" s="2">
        <v>-24</v>
      </c>
      <c r="Q4114" s="2"/>
      <c r="R4114" s="2"/>
      <c r="S4114" s="2"/>
      <c r="T4114" s="2"/>
      <c r="U4114" s="2"/>
      <c r="V4114" s="2">
        <v>-18</v>
      </c>
      <c r="W4114" s="2"/>
      <c r="X4114" s="2"/>
      <c r="Y4114" s="2">
        <v>-10</v>
      </c>
      <c r="Z4114" s="2">
        <v>-24</v>
      </c>
      <c r="AA4114" s="2"/>
      <c r="AB4114" s="2"/>
      <c r="AC4114" s="2"/>
      <c r="AD4114" s="2"/>
      <c r="AE4114" s="2"/>
      <c r="AF4114" s="2"/>
      <c r="AG4114" s="2"/>
      <c r="AH4114" s="2"/>
      <c r="AI4114" s="2"/>
      <c r="AJ4114" s="2"/>
      <c r="AK4114" s="2"/>
      <c r="AL4114" s="2"/>
      <c r="AM4114" s="2">
        <f t="shared" si="1143"/>
        <v>-438</v>
      </c>
      <c r="AN4114" s="2"/>
      <c r="AO4114" s="2">
        <v>210</v>
      </c>
      <c r="AP4114" s="2">
        <v>98</v>
      </c>
      <c r="AQ4114" s="2"/>
      <c r="AR4114" s="2">
        <f t="shared" si="1141"/>
        <v>308</v>
      </c>
      <c r="AS4114" s="2"/>
      <c r="AT4114" s="2"/>
    </row>
    <row r="4115" spans="1:46" x14ac:dyDescent="0.3">
      <c r="A4115" s="1" t="s">
        <v>831</v>
      </c>
      <c r="B4115" s="1">
        <f t="shared" ref="B4115:J4115" si="1144">SUM(B4111:B4114)</f>
        <v>204.5</v>
      </c>
      <c r="C4115" s="1">
        <f t="shared" si="1144"/>
        <v>0</v>
      </c>
      <c r="D4115" s="1">
        <f t="shared" si="1144"/>
        <v>146.5</v>
      </c>
      <c r="E4115" s="1">
        <f t="shared" si="1144"/>
        <v>256.5</v>
      </c>
      <c r="F4115" s="1">
        <f t="shared" si="1144"/>
        <v>25.5</v>
      </c>
      <c r="G4115" s="1">
        <f t="shared" si="1144"/>
        <v>179</v>
      </c>
      <c r="H4115" s="1">
        <f t="shared" si="1144"/>
        <v>0</v>
      </c>
      <c r="I4115" s="1">
        <f t="shared" si="1144"/>
        <v>-1</v>
      </c>
      <c r="J4115" s="1">
        <f t="shared" si="1144"/>
        <v>420.5</v>
      </c>
      <c r="K4115" s="2"/>
      <c r="L4115" s="1">
        <f>SUM(L4111:L4114)</f>
        <v>23</v>
      </c>
      <c r="M4115" s="1"/>
      <c r="N4115" s="2"/>
      <c r="O4115" s="1">
        <f>SUM(O4111:O4114)</f>
        <v>225</v>
      </c>
      <c r="P4115" s="1">
        <f>SUM(P4111:P4114)</f>
        <v>18</v>
      </c>
      <c r="Q4115" s="1"/>
      <c r="R4115" s="1"/>
      <c r="S4115" s="1">
        <f>SUM(S4111:S4114)</f>
        <v>59</v>
      </c>
      <c r="T4115" s="1">
        <f>SUM(T4111:T4114)</f>
        <v>17</v>
      </c>
      <c r="U4115" s="1">
        <f>SUM(U4111:U4114)</f>
        <v>0</v>
      </c>
      <c r="V4115" s="1">
        <f>SUM(V4111:V4114)</f>
        <v>64.75</v>
      </c>
      <c r="W4115" s="1"/>
      <c r="X4115" s="1">
        <f>SUM(X4111:X4114)</f>
        <v>50</v>
      </c>
      <c r="Y4115" s="1">
        <f>SUM(Y4111:Y4114)</f>
        <v>20</v>
      </c>
      <c r="Z4115" s="1">
        <f>SUM(Z4111:Z4114)</f>
        <v>64</v>
      </c>
      <c r="AA4115" s="1"/>
      <c r="AB4115" s="1">
        <f>SUM(AB4111:AB4114)</f>
        <v>94</v>
      </c>
      <c r="AC4115" s="1"/>
      <c r="AD4115" s="1"/>
      <c r="AE4115" s="1"/>
      <c r="AF4115" s="1">
        <f>SUM(AF4111:AF4114)</f>
        <v>1</v>
      </c>
      <c r="AG4115" s="1"/>
      <c r="AH4115" s="1"/>
      <c r="AI4115" s="1"/>
      <c r="AJ4115" s="1"/>
      <c r="AK4115" s="1"/>
      <c r="AL4115" s="1"/>
      <c r="AM4115" s="1">
        <f t="shared" si="1143"/>
        <v>1867.25</v>
      </c>
      <c r="AN4115" s="1" t="s">
        <v>831</v>
      </c>
      <c r="AO4115" s="1">
        <f>SUM(AO4111:AO4114)</f>
        <v>3624.5</v>
      </c>
      <c r="AP4115" s="1">
        <f>SUM(AP4111:AP4114)</f>
        <v>1782</v>
      </c>
      <c r="AQ4115" s="1">
        <f>SUM(AQ4111:AQ4114)</f>
        <v>283</v>
      </c>
      <c r="AR4115" s="1">
        <f t="shared" si="1141"/>
        <v>5689.5</v>
      </c>
      <c r="AS4115" s="2"/>
      <c r="AT4115" s="2"/>
    </row>
    <row r="4116" spans="1:46" x14ac:dyDescent="0.3">
      <c r="A4116" s="2" t="s">
        <v>832</v>
      </c>
      <c r="B4116" s="2">
        <v>-60</v>
      </c>
      <c r="C4116" s="2"/>
      <c r="D4116" s="2"/>
      <c r="E4116" s="2"/>
      <c r="F4116" s="2"/>
      <c r="G4116" s="2">
        <v>-10</v>
      </c>
      <c r="H4116" s="2"/>
      <c r="I4116" s="2"/>
      <c r="J4116" s="2">
        <v>-10</v>
      </c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  <c r="AD4116" s="2"/>
      <c r="AE4116" s="2"/>
      <c r="AF4116" s="2"/>
      <c r="AG4116" s="2"/>
      <c r="AH4116" s="2"/>
      <c r="AI4116" s="2"/>
      <c r="AJ4116" s="2"/>
      <c r="AK4116" s="2"/>
      <c r="AL4116" s="2"/>
      <c r="AM4116" s="2">
        <f t="shared" si="1143"/>
        <v>-80</v>
      </c>
      <c r="AN4116" s="2"/>
      <c r="AO4116" s="2">
        <v>60</v>
      </c>
      <c r="AP4116" s="2">
        <v>20</v>
      </c>
      <c r="AQ4116" s="2"/>
      <c r="AR4116" s="2">
        <f t="shared" si="1141"/>
        <v>80</v>
      </c>
      <c r="AS4116" s="2"/>
      <c r="AT4116" s="2"/>
    </row>
    <row r="4117" spans="1:46" x14ac:dyDescent="0.3">
      <c r="A4117" s="2" t="s">
        <v>21</v>
      </c>
      <c r="B4117" s="2">
        <v>-79</v>
      </c>
      <c r="C4117" s="2"/>
      <c r="D4117" s="2"/>
      <c r="E4117" s="2"/>
      <c r="F4117" s="2"/>
      <c r="G4117" s="2">
        <v>-5</v>
      </c>
      <c r="H4117" s="2"/>
      <c r="I4117" s="2"/>
      <c r="J4117" s="2">
        <v>-3</v>
      </c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  <c r="AD4117" s="2"/>
      <c r="AE4117" s="2"/>
      <c r="AF4117" s="2"/>
      <c r="AG4117" s="2"/>
      <c r="AH4117" s="2"/>
      <c r="AI4117" s="2"/>
      <c r="AJ4117" s="2"/>
      <c r="AK4117" s="2"/>
      <c r="AL4117" s="2"/>
      <c r="AM4117" s="2">
        <f t="shared" si="1143"/>
        <v>-87</v>
      </c>
      <c r="AN4117" s="2"/>
      <c r="AO4117" s="2">
        <v>79</v>
      </c>
      <c r="AP4117" s="2">
        <v>8</v>
      </c>
      <c r="AQ4117" s="2"/>
      <c r="AR4117" s="2">
        <f t="shared" si="1141"/>
        <v>87</v>
      </c>
      <c r="AS4117" s="2"/>
      <c r="AT4117" s="2"/>
    </row>
    <row r="4118" spans="1:46" x14ac:dyDescent="0.3">
      <c r="A4118" s="2" t="s">
        <v>445</v>
      </c>
      <c r="B4118" s="2">
        <v>-50</v>
      </c>
      <c r="C4118" s="2"/>
      <c r="D4118" s="2"/>
      <c r="E4118" s="2"/>
      <c r="F4118" s="2"/>
      <c r="G4118" s="2">
        <v>-10</v>
      </c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  <c r="AD4118" s="2"/>
      <c r="AE4118" s="2"/>
      <c r="AF4118" s="2"/>
      <c r="AG4118" s="2"/>
      <c r="AH4118" s="2"/>
      <c r="AI4118" s="2"/>
      <c r="AJ4118" s="2"/>
      <c r="AK4118" s="2"/>
      <c r="AL4118" s="2"/>
      <c r="AM4118" s="2">
        <f t="shared" si="1143"/>
        <v>-60</v>
      </c>
      <c r="AN4118" s="2"/>
      <c r="AO4118" s="2">
        <v>50</v>
      </c>
      <c r="AP4118" s="2">
        <v>10</v>
      </c>
      <c r="AQ4118" s="2"/>
      <c r="AR4118" s="2">
        <f t="shared" si="1141"/>
        <v>60</v>
      </c>
      <c r="AS4118" s="2"/>
      <c r="AT4118" s="2"/>
    </row>
    <row r="4119" spans="1:46" x14ac:dyDescent="0.3">
      <c r="A4119" s="2" t="s">
        <v>13</v>
      </c>
      <c r="B4119" s="2">
        <v>-3</v>
      </c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>
        <v>-1</v>
      </c>
      <c r="Y4119" s="2"/>
      <c r="Z4119" s="2">
        <v>-6</v>
      </c>
      <c r="AA4119" s="2"/>
      <c r="AB4119" s="2"/>
      <c r="AC4119" s="2"/>
      <c r="AD4119" s="2"/>
      <c r="AE4119" s="2"/>
      <c r="AF4119" s="2"/>
      <c r="AG4119" s="2"/>
      <c r="AH4119" s="2"/>
      <c r="AI4119" s="2"/>
      <c r="AJ4119" s="2"/>
      <c r="AK4119" s="2"/>
      <c r="AL4119" s="2"/>
      <c r="AM4119" s="2">
        <f t="shared" si="1143"/>
        <v>-10</v>
      </c>
      <c r="AN4119" s="2"/>
      <c r="AO4119" s="2">
        <v>3</v>
      </c>
      <c r="AP4119" s="2"/>
      <c r="AQ4119" s="2"/>
      <c r="AR4119" s="2">
        <f t="shared" si="1141"/>
        <v>3</v>
      </c>
      <c r="AS4119" s="2"/>
      <c r="AT4119" s="2"/>
    </row>
    <row r="4120" spans="1:46" x14ac:dyDescent="0.3">
      <c r="A4120" s="2" t="s">
        <v>440</v>
      </c>
      <c r="B4120" s="2"/>
      <c r="C4120" s="2"/>
      <c r="D4120" s="2">
        <v>-1</v>
      </c>
      <c r="E4120" s="2">
        <v>-1</v>
      </c>
      <c r="F4120" s="2">
        <v>-1</v>
      </c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>
        <v>-4</v>
      </c>
      <c r="W4120" s="2"/>
      <c r="X4120" s="2"/>
      <c r="Y4120" s="2"/>
      <c r="Z4120" s="2">
        <v>-4</v>
      </c>
      <c r="AA4120" s="2"/>
      <c r="AB4120" s="2"/>
      <c r="AC4120" s="2"/>
      <c r="AD4120" s="2"/>
      <c r="AE4120" s="2"/>
      <c r="AF4120" s="2"/>
      <c r="AG4120" s="2"/>
      <c r="AH4120" s="2"/>
      <c r="AI4120" s="2"/>
      <c r="AJ4120" s="2"/>
      <c r="AK4120" s="2"/>
      <c r="AL4120" s="2"/>
      <c r="AM4120" s="2">
        <f t="shared" si="1143"/>
        <v>-11</v>
      </c>
      <c r="AN4120" s="2"/>
      <c r="AO4120" s="2"/>
      <c r="AP4120" s="2"/>
      <c r="AQ4120" s="2">
        <v>3</v>
      </c>
      <c r="AR4120" s="2">
        <f t="shared" si="1141"/>
        <v>3</v>
      </c>
      <c r="AS4120" s="2"/>
      <c r="AT4120" s="2"/>
    </row>
    <row r="4121" spans="1:46" x14ac:dyDescent="0.3">
      <c r="A4121" s="2" t="s">
        <v>20</v>
      </c>
      <c r="B4121" s="2">
        <v>-51</v>
      </c>
      <c r="C4121" s="2"/>
      <c r="D4121" s="2"/>
      <c r="E4121" s="2"/>
      <c r="F4121" s="2"/>
      <c r="G4121" s="2"/>
      <c r="H4121" s="2"/>
      <c r="I4121" s="2"/>
      <c r="J4121" s="2">
        <v>-5</v>
      </c>
      <c r="K4121" s="2"/>
      <c r="L4121" s="2"/>
      <c r="M4121" s="2"/>
      <c r="N4121" s="2"/>
      <c r="O4121" s="2">
        <v>-3</v>
      </c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>
        <v>-1</v>
      </c>
      <c r="AC4121" s="2"/>
      <c r="AD4121" s="2"/>
      <c r="AE4121" s="2"/>
      <c r="AF4121" s="2"/>
      <c r="AG4121" s="2"/>
      <c r="AH4121" s="2"/>
      <c r="AI4121" s="2"/>
      <c r="AJ4121" s="2"/>
      <c r="AK4121" s="2"/>
      <c r="AL4121" s="2"/>
      <c r="AM4121" s="2">
        <f t="shared" si="1143"/>
        <v>-60</v>
      </c>
      <c r="AN4121" s="2"/>
      <c r="AO4121" s="2">
        <v>51</v>
      </c>
      <c r="AP4121" s="2">
        <v>8</v>
      </c>
      <c r="AQ4121" s="2"/>
      <c r="AR4121" s="2">
        <f t="shared" si="1141"/>
        <v>59</v>
      </c>
      <c r="AS4121" s="2"/>
      <c r="AT4121" s="2"/>
    </row>
    <row r="4122" spans="1:46" x14ac:dyDescent="0.3">
      <c r="A4122" s="2" t="s">
        <v>117</v>
      </c>
      <c r="B4122" s="2">
        <v>420</v>
      </c>
      <c r="C4122" s="2"/>
      <c r="D4122" s="2"/>
      <c r="E4122" s="2">
        <v>5</v>
      </c>
      <c r="F4122" s="2"/>
      <c r="G4122" s="2">
        <v>20</v>
      </c>
      <c r="H4122" s="2">
        <v>20</v>
      </c>
      <c r="I4122" s="2"/>
      <c r="J4122" s="2">
        <v>20</v>
      </c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>
        <v>20</v>
      </c>
      <c r="Y4122" s="2"/>
      <c r="Z4122" s="2">
        <v>10</v>
      </c>
      <c r="AA4122" s="2"/>
      <c r="AB4122" s="2">
        <v>1</v>
      </c>
      <c r="AC4122" s="2"/>
      <c r="AD4122" s="2"/>
      <c r="AE4122" s="2"/>
      <c r="AF4122" s="2"/>
      <c r="AG4122" s="2"/>
      <c r="AH4122" s="2"/>
      <c r="AI4122" s="2"/>
      <c r="AJ4122" s="2"/>
      <c r="AK4122" s="2"/>
      <c r="AL4122" s="2"/>
      <c r="AM4122" s="2">
        <f t="shared" si="1143"/>
        <v>516</v>
      </c>
      <c r="AN4122" s="2"/>
      <c r="AO4122" s="2"/>
      <c r="AP4122" s="2"/>
      <c r="AQ4122" s="2"/>
      <c r="AR4122" s="2"/>
      <c r="AS4122" s="2"/>
      <c r="AT4122" s="2"/>
    </row>
    <row r="4123" spans="1:46" x14ac:dyDescent="0.3">
      <c r="A4123" s="2" t="s">
        <v>118</v>
      </c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  <c r="AD4123" s="2"/>
      <c r="AE4123" s="2"/>
      <c r="AF4123" s="2"/>
      <c r="AG4123" s="2"/>
      <c r="AH4123" s="2"/>
      <c r="AI4123" s="2"/>
      <c r="AJ4123" s="2"/>
      <c r="AK4123" s="2"/>
      <c r="AL4123" s="2"/>
      <c r="AM4123" s="2"/>
      <c r="AN4123" s="2"/>
      <c r="AO4123" s="2">
        <v>-420</v>
      </c>
      <c r="AP4123" s="2">
        <v>-222</v>
      </c>
      <c r="AQ4123" s="2"/>
      <c r="AR4123" s="2">
        <f t="shared" ref="AR4123:AR4133" si="1145">SUM(AO4123:AQ4123)</f>
        <v>-642</v>
      </c>
      <c r="AS4123" s="2"/>
      <c r="AT4123" s="2"/>
    </row>
    <row r="4124" spans="1:46" x14ac:dyDescent="0.3">
      <c r="A4124" s="1" t="s">
        <v>833</v>
      </c>
      <c r="B4124" s="1">
        <f t="shared" ref="B4124:H4124" si="1146">SUM(B4115:B4123)</f>
        <v>381.5</v>
      </c>
      <c r="C4124" s="1">
        <f t="shared" si="1146"/>
        <v>0</v>
      </c>
      <c r="D4124" s="1">
        <f t="shared" si="1146"/>
        <v>145.5</v>
      </c>
      <c r="E4124" s="1">
        <f t="shared" si="1146"/>
        <v>260.5</v>
      </c>
      <c r="F4124" s="1">
        <f t="shared" si="1146"/>
        <v>24.5</v>
      </c>
      <c r="G4124" s="1">
        <f t="shared" si="1146"/>
        <v>174</v>
      </c>
      <c r="H4124" s="1">
        <f t="shared" si="1146"/>
        <v>20</v>
      </c>
      <c r="I4124" s="1">
        <v>0</v>
      </c>
      <c r="J4124" s="1">
        <f>SUM(J4115:J4123)</f>
        <v>422.5</v>
      </c>
      <c r="K4124" s="2"/>
      <c r="L4124" s="1">
        <f>SUM(L4115:L4123)</f>
        <v>23</v>
      </c>
      <c r="M4124" s="1"/>
      <c r="N4124" s="2"/>
      <c r="O4124" s="1">
        <f>SUM(O4115:O4123)</f>
        <v>222</v>
      </c>
      <c r="P4124" s="1">
        <f>SUM(P4115:P4123)</f>
        <v>18</v>
      </c>
      <c r="Q4124" s="1"/>
      <c r="R4124" s="1"/>
      <c r="S4124" s="1">
        <f>SUM(S4115:S4123)</f>
        <v>59</v>
      </c>
      <c r="T4124" s="1">
        <f>SUM(T4115:T4123)</f>
        <v>17</v>
      </c>
      <c r="U4124" s="1">
        <f>SUM(U4115:U4123)</f>
        <v>0</v>
      </c>
      <c r="V4124" s="1">
        <f>SUM(V4115:V4123)</f>
        <v>60.75</v>
      </c>
      <c r="W4124" s="1"/>
      <c r="X4124" s="1">
        <f>SUM(X4115:X4123)</f>
        <v>69</v>
      </c>
      <c r="Y4124" s="1">
        <f>SUM(Y4115:Y4123)</f>
        <v>20</v>
      </c>
      <c r="Z4124" s="1">
        <f>SUM(Z4115:Z4123)</f>
        <v>64</v>
      </c>
      <c r="AA4124" s="1"/>
      <c r="AB4124" s="1">
        <f>SUM(AB4115:AB4123)</f>
        <v>94</v>
      </c>
      <c r="AC4124" s="1"/>
      <c r="AD4124" s="1"/>
      <c r="AE4124" s="1"/>
      <c r="AF4124" s="1">
        <f>SUM(AF4115:AF4123)</f>
        <v>1</v>
      </c>
      <c r="AG4124" s="1"/>
      <c r="AH4124" s="1"/>
      <c r="AI4124" s="1"/>
      <c r="AJ4124" s="1"/>
      <c r="AK4124" s="1"/>
      <c r="AL4124" s="1"/>
      <c r="AM4124" s="1">
        <f t="shared" ref="AM4124:AM4134" si="1147">SUM(B4124:AF4124)</f>
        <v>2076.25</v>
      </c>
      <c r="AN4124" s="1" t="s">
        <v>833</v>
      </c>
      <c r="AO4124" s="1">
        <f>SUM(AO4115:AO4123)</f>
        <v>3447.5</v>
      </c>
      <c r="AP4124" s="1">
        <f>SUM(AP4115:AP4123)</f>
        <v>1606</v>
      </c>
      <c r="AQ4124" s="1">
        <f>SUM(AQ4115:AQ4123)</f>
        <v>286</v>
      </c>
      <c r="AR4124" s="1">
        <f t="shared" si="1145"/>
        <v>5339.5</v>
      </c>
      <c r="AS4124" s="2"/>
      <c r="AT4124" s="2"/>
    </row>
    <row r="4125" spans="1:46" x14ac:dyDescent="0.3">
      <c r="A4125" s="2" t="s">
        <v>754</v>
      </c>
      <c r="B4125" s="2">
        <v>-120</v>
      </c>
      <c r="C4125" s="2"/>
      <c r="D4125" s="2"/>
      <c r="E4125" s="2"/>
      <c r="F4125" s="2"/>
      <c r="G4125" s="2">
        <v>-10</v>
      </c>
      <c r="H4125" s="2"/>
      <c r="I4125" s="2"/>
      <c r="J4125" s="2">
        <v>-10</v>
      </c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>
        <v>-10</v>
      </c>
      <c r="AA4125" s="2"/>
      <c r="AB4125" s="2"/>
      <c r="AC4125" s="2"/>
      <c r="AD4125" s="2"/>
      <c r="AE4125" s="2"/>
      <c r="AF4125" s="2"/>
      <c r="AG4125" s="2"/>
      <c r="AH4125" s="2"/>
      <c r="AI4125" s="2"/>
      <c r="AJ4125" s="2"/>
      <c r="AK4125" s="2"/>
      <c r="AL4125" s="2"/>
      <c r="AM4125" s="2">
        <f t="shared" si="1147"/>
        <v>-150</v>
      </c>
      <c r="AN4125" s="2"/>
      <c r="AO4125" s="2">
        <v>-120</v>
      </c>
      <c r="AP4125" s="2">
        <v>-20</v>
      </c>
      <c r="AQ4125" s="2"/>
      <c r="AR4125" s="2">
        <f t="shared" si="1145"/>
        <v>-140</v>
      </c>
      <c r="AS4125" s="2"/>
      <c r="AT4125" s="2"/>
    </row>
    <row r="4126" spans="1:46" x14ac:dyDescent="0.3">
      <c r="A4126" s="2" t="s">
        <v>27</v>
      </c>
      <c r="B4126" s="2">
        <v>-168</v>
      </c>
      <c r="C4126" s="2"/>
      <c r="D4126" s="2"/>
      <c r="E4126" s="2"/>
      <c r="F4126" s="2"/>
      <c r="G4126" s="2"/>
      <c r="H4126" s="2"/>
      <c r="I4126" s="2"/>
      <c r="J4126" s="2">
        <v>-10</v>
      </c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>
        <v>-5</v>
      </c>
      <c r="Y4126" s="2"/>
      <c r="Z4126" s="2"/>
      <c r="AA4126" s="2"/>
      <c r="AB4126" s="2">
        <v>-30</v>
      </c>
      <c r="AC4126" s="2"/>
      <c r="AD4126" s="2"/>
      <c r="AE4126" s="2"/>
      <c r="AF4126" s="2"/>
      <c r="AG4126" s="2"/>
      <c r="AH4126" s="2"/>
      <c r="AI4126" s="2"/>
      <c r="AJ4126" s="2"/>
      <c r="AK4126" s="2"/>
      <c r="AL4126" s="2"/>
      <c r="AM4126" s="2">
        <f t="shared" si="1147"/>
        <v>-213</v>
      </c>
      <c r="AN4126" s="2"/>
      <c r="AO4126" s="2">
        <v>-168</v>
      </c>
      <c r="AP4126" s="2">
        <v>-10</v>
      </c>
      <c r="AQ4126" s="2"/>
      <c r="AR4126" s="2">
        <f t="shared" si="1145"/>
        <v>-178</v>
      </c>
      <c r="AS4126" s="2"/>
      <c r="AT4126" s="2"/>
    </row>
    <row r="4127" spans="1:46" x14ac:dyDescent="0.3">
      <c r="A4127" s="2" t="s">
        <v>36</v>
      </c>
      <c r="B4127" s="2">
        <v>-21</v>
      </c>
      <c r="C4127" s="2"/>
      <c r="D4127" s="2"/>
      <c r="E4127" s="2"/>
      <c r="F4127" s="2"/>
      <c r="G4127" s="2">
        <v>-6</v>
      </c>
      <c r="H4127" s="2"/>
      <c r="I4127" s="2"/>
      <c r="J4127" s="2">
        <v>-1</v>
      </c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  <c r="AD4127" s="2"/>
      <c r="AE4127" s="2"/>
      <c r="AF4127" s="2"/>
      <c r="AG4127" s="2"/>
      <c r="AH4127" s="2"/>
      <c r="AI4127" s="2"/>
      <c r="AJ4127" s="2"/>
      <c r="AK4127" s="2"/>
      <c r="AL4127" s="2"/>
      <c r="AM4127" s="2">
        <f t="shared" si="1147"/>
        <v>-28</v>
      </c>
      <c r="AN4127" s="2"/>
      <c r="AO4127" s="2">
        <v>-21</v>
      </c>
      <c r="AP4127" s="2">
        <v>-7</v>
      </c>
      <c r="AQ4127" s="2"/>
      <c r="AR4127" s="2">
        <f t="shared" si="1145"/>
        <v>-28</v>
      </c>
      <c r="AS4127" s="2"/>
      <c r="AT4127" s="2"/>
    </row>
    <row r="4128" spans="1:46" x14ac:dyDescent="0.3">
      <c r="A4128" s="2" t="s">
        <v>21</v>
      </c>
      <c r="B4128" s="2">
        <v>-33</v>
      </c>
      <c r="C4128" s="2"/>
      <c r="D4128" s="2">
        <v>-1</v>
      </c>
      <c r="E4128" s="2"/>
      <c r="F4128" s="2"/>
      <c r="G4128" s="2"/>
      <c r="H4128" s="2"/>
      <c r="I4128" s="2"/>
      <c r="J4128" s="2">
        <v>-2</v>
      </c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  <c r="AD4128" s="2"/>
      <c r="AE4128" s="2"/>
      <c r="AF4128" s="2"/>
      <c r="AG4128" s="2"/>
      <c r="AH4128" s="2"/>
      <c r="AI4128" s="2"/>
      <c r="AJ4128" s="2"/>
      <c r="AK4128" s="2"/>
      <c r="AL4128" s="2"/>
      <c r="AM4128" s="2">
        <f t="shared" si="1147"/>
        <v>-36</v>
      </c>
      <c r="AN4128" s="2"/>
      <c r="AO4128" s="2">
        <v>-33</v>
      </c>
      <c r="AP4128" s="2">
        <v>-2</v>
      </c>
      <c r="AQ4128" s="2">
        <v>-1</v>
      </c>
      <c r="AR4128" s="2">
        <f t="shared" si="1145"/>
        <v>-36</v>
      </c>
      <c r="AS4128" s="2"/>
      <c r="AT4128" s="2"/>
    </row>
    <row r="4129" spans="1:46" x14ac:dyDescent="0.3">
      <c r="A4129" s="2" t="s">
        <v>676</v>
      </c>
      <c r="B4129" s="2">
        <v>-180</v>
      </c>
      <c r="C4129" s="2"/>
      <c r="D4129" s="2"/>
      <c r="E4129" s="2"/>
      <c r="F4129" s="2"/>
      <c r="G4129" s="2">
        <v>-10</v>
      </c>
      <c r="H4129" s="2"/>
      <c r="I4129" s="2"/>
      <c r="J4129" s="2">
        <v>-30</v>
      </c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  <c r="AD4129" s="2"/>
      <c r="AE4129" s="2"/>
      <c r="AF4129" s="2"/>
      <c r="AG4129" s="2"/>
      <c r="AH4129" s="2"/>
      <c r="AI4129" s="2"/>
      <c r="AJ4129" s="2"/>
      <c r="AK4129" s="2"/>
      <c r="AL4129" s="2"/>
      <c r="AM4129" s="2">
        <f t="shared" si="1147"/>
        <v>-220</v>
      </c>
      <c r="AN4129" s="2"/>
      <c r="AO4129" s="2">
        <v>-180</v>
      </c>
      <c r="AP4129" s="2">
        <v>-40</v>
      </c>
      <c r="AQ4129" s="2"/>
      <c r="AR4129" s="2">
        <f t="shared" si="1145"/>
        <v>-220</v>
      </c>
      <c r="AS4129" s="2"/>
      <c r="AT4129" s="2"/>
    </row>
    <row r="4130" spans="1:46" x14ac:dyDescent="0.3">
      <c r="A4130" s="2" t="s">
        <v>322</v>
      </c>
      <c r="B4130" s="2">
        <v>-46</v>
      </c>
      <c r="C4130" s="2"/>
      <c r="D4130" s="2"/>
      <c r="E4130" s="2">
        <v>-2</v>
      </c>
      <c r="F4130" s="2"/>
      <c r="G4130" s="2"/>
      <c r="H4130" s="2"/>
      <c r="I4130" s="2"/>
      <c r="J4130" s="2">
        <v>-1</v>
      </c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>
        <v>-1</v>
      </c>
      <c r="AC4130" s="2"/>
      <c r="AD4130" s="2"/>
      <c r="AE4130" s="2"/>
      <c r="AF4130" s="2"/>
      <c r="AG4130" s="2"/>
      <c r="AH4130" s="2"/>
      <c r="AI4130" s="2"/>
      <c r="AJ4130" s="2"/>
      <c r="AK4130" s="2"/>
      <c r="AL4130" s="2"/>
      <c r="AM4130" s="2">
        <f t="shared" si="1147"/>
        <v>-50</v>
      </c>
      <c r="AN4130" s="2"/>
      <c r="AO4130" s="2">
        <v>-46</v>
      </c>
      <c r="AP4130" s="2">
        <v>-1</v>
      </c>
      <c r="AQ4130" s="2">
        <v>-2</v>
      </c>
      <c r="AR4130" s="2">
        <f t="shared" si="1145"/>
        <v>-49</v>
      </c>
      <c r="AS4130" s="2"/>
      <c r="AT4130" s="2"/>
    </row>
    <row r="4131" spans="1:46" x14ac:dyDescent="0.3">
      <c r="A4131" s="2" t="s">
        <v>765</v>
      </c>
      <c r="B4131" s="2">
        <v>-25</v>
      </c>
      <c r="C4131" s="2"/>
      <c r="D4131" s="2"/>
      <c r="E4131" s="2"/>
      <c r="F4131" s="2"/>
      <c r="G4131" s="2"/>
      <c r="H4131" s="2"/>
      <c r="I4131" s="2"/>
      <c r="J4131" s="2">
        <v>-5</v>
      </c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  <c r="AD4131" s="2"/>
      <c r="AE4131" s="2"/>
      <c r="AF4131" s="2"/>
      <c r="AG4131" s="2"/>
      <c r="AH4131" s="2"/>
      <c r="AI4131" s="2"/>
      <c r="AJ4131" s="2"/>
      <c r="AK4131" s="2"/>
      <c r="AL4131" s="2"/>
      <c r="AM4131" s="2">
        <f t="shared" si="1147"/>
        <v>-30</v>
      </c>
      <c r="AN4131" s="2"/>
      <c r="AO4131" s="2">
        <v>-25</v>
      </c>
      <c r="AP4131" s="2">
        <v>-5</v>
      </c>
      <c r="AQ4131" s="2"/>
      <c r="AR4131" s="2">
        <f t="shared" si="1145"/>
        <v>-30</v>
      </c>
      <c r="AS4131" s="2"/>
      <c r="AT4131" s="2"/>
    </row>
    <row r="4132" spans="1:46" x14ac:dyDescent="0.3">
      <c r="A4132" s="2" t="s">
        <v>677</v>
      </c>
      <c r="B4132" s="2">
        <v>-100</v>
      </c>
      <c r="C4132" s="2"/>
      <c r="D4132" s="2"/>
      <c r="E4132" s="2"/>
      <c r="F4132" s="2"/>
      <c r="G4132" s="2">
        <v>-18</v>
      </c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  <c r="AD4132" s="2"/>
      <c r="AE4132" s="2"/>
      <c r="AF4132" s="2"/>
      <c r="AG4132" s="2"/>
      <c r="AH4132" s="2"/>
      <c r="AI4132" s="2"/>
      <c r="AJ4132" s="2"/>
      <c r="AK4132" s="2"/>
      <c r="AL4132" s="2"/>
      <c r="AM4132" s="2">
        <f t="shared" si="1147"/>
        <v>-118</v>
      </c>
      <c r="AN4132" s="2"/>
      <c r="AO4132" s="2">
        <v>-100</v>
      </c>
      <c r="AP4132" s="2">
        <v>-18</v>
      </c>
      <c r="AQ4132" s="2"/>
      <c r="AR4132" s="2">
        <f t="shared" si="1145"/>
        <v>-118</v>
      </c>
      <c r="AS4132" s="2"/>
      <c r="AT4132" s="2"/>
    </row>
    <row r="4133" spans="1:46" x14ac:dyDescent="0.3">
      <c r="A4133" s="2" t="s">
        <v>709</v>
      </c>
      <c r="B4133" s="2">
        <v>-8</v>
      </c>
      <c r="C4133" s="2"/>
      <c r="D4133" s="2"/>
      <c r="E4133" s="2"/>
      <c r="F4133" s="2"/>
      <c r="G4133" s="2"/>
      <c r="H4133" s="2"/>
      <c r="I4133" s="2"/>
      <c r="J4133" s="2">
        <v>-1</v>
      </c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>
        <v>-1</v>
      </c>
      <c r="AA4133" s="2"/>
      <c r="AB4133" s="2"/>
      <c r="AC4133" s="2"/>
      <c r="AD4133" s="2"/>
      <c r="AE4133" s="2"/>
      <c r="AF4133" s="2"/>
      <c r="AG4133" s="2"/>
      <c r="AH4133" s="2"/>
      <c r="AI4133" s="2"/>
      <c r="AJ4133" s="2"/>
      <c r="AK4133" s="2"/>
      <c r="AL4133" s="2"/>
      <c r="AM4133" s="2">
        <f t="shared" si="1147"/>
        <v>-10</v>
      </c>
      <c r="AN4133" s="2"/>
      <c r="AO4133" s="2">
        <v>-8</v>
      </c>
      <c r="AP4133" s="2">
        <v>-1</v>
      </c>
      <c r="AQ4133" s="2"/>
      <c r="AR4133" s="2">
        <f t="shared" si="1145"/>
        <v>-9</v>
      </c>
      <c r="AS4133" s="2"/>
      <c r="AT4133" s="2"/>
    </row>
    <row r="4134" spans="1:46" x14ac:dyDescent="0.3">
      <c r="A4134" s="2" t="s">
        <v>117</v>
      </c>
      <c r="B4134" s="2">
        <v>420</v>
      </c>
      <c r="C4134" s="2"/>
      <c r="D4134" s="2"/>
      <c r="E4134" s="2"/>
      <c r="F4134" s="2"/>
      <c r="G4134" s="2"/>
      <c r="H4134" s="2"/>
      <c r="I4134" s="2"/>
      <c r="J4134" s="2">
        <v>10</v>
      </c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>
        <v>5</v>
      </c>
      <c r="Y4134" s="2"/>
      <c r="Z4134" s="2"/>
      <c r="AA4134" s="2"/>
      <c r="AB4134" s="2">
        <v>30</v>
      </c>
      <c r="AC4134" s="2"/>
      <c r="AD4134" s="2"/>
      <c r="AE4134" s="2"/>
      <c r="AF4134" s="2"/>
      <c r="AG4134" s="2"/>
      <c r="AH4134" s="2"/>
      <c r="AI4134" s="2"/>
      <c r="AJ4134" s="2"/>
      <c r="AK4134" s="2"/>
      <c r="AL4134" s="2"/>
      <c r="AM4134" s="2">
        <f t="shared" si="1147"/>
        <v>465</v>
      </c>
      <c r="AN4134" s="2"/>
      <c r="AO4134" s="2"/>
      <c r="AP4134" s="2"/>
      <c r="AQ4134" s="2"/>
      <c r="AR4134" s="2"/>
      <c r="AS4134" s="2"/>
      <c r="AT4134" s="2"/>
    </row>
    <row r="4135" spans="1:46" x14ac:dyDescent="0.3">
      <c r="A4135" s="2" t="s">
        <v>118</v>
      </c>
      <c r="B4135" s="2"/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  <c r="AD4135" s="2"/>
      <c r="AE4135" s="2"/>
      <c r="AF4135" s="2"/>
      <c r="AG4135" s="2"/>
      <c r="AH4135" s="2"/>
      <c r="AI4135" s="2"/>
      <c r="AJ4135" s="2"/>
      <c r="AK4135" s="2"/>
      <c r="AL4135" s="2"/>
      <c r="AM4135" s="2"/>
      <c r="AN4135" s="2"/>
      <c r="AO4135" s="2">
        <v>-420</v>
      </c>
      <c r="AP4135" s="2">
        <v>-140</v>
      </c>
      <c r="AQ4135" s="2">
        <v>-20</v>
      </c>
      <c r="AR4135" s="2">
        <f>SUM(AO4135:AQ4135)</f>
        <v>-580</v>
      </c>
      <c r="AS4135" s="2"/>
      <c r="AT4135" s="2"/>
    </row>
    <row r="4136" spans="1:46" x14ac:dyDescent="0.3">
      <c r="A4136" s="1" t="s">
        <v>834</v>
      </c>
      <c r="B4136" s="1">
        <f t="shared" ref="B4136:J4136" si="1148">SUM(B4124:B4135)</f>
        <v>100.5</v>
      </c>
      <c r="C4136" s="1">
        <f t="shared" si="1148"/>
        <v>0</v>
      </c>
      <c r="D4136" s="1">
        <f t="shared" si="1148"/>
        <v>144.5</v>
      </c>
      <c r="E4136" s="1">
        <f t="shared" si="1148"/>
        <v>258.5</v>
      </c>
      <c r="F4136" s="1">
        <f t="shared" si="1148"/>
        <v>24.5</v>
      </c>
      <c r="G4136" s="1">
        <f t="shared" si="1148"/>
        <v>130</v>
      </c>
      <c r="H4136" s="1">
        <f t="shared" si="1148"/>
        <v>20</v>
      </c>
      <c r="I4136" s="1">
        <f t="shared" si="1148"/>
        <v>0</v>
      </c>
      <c r="J4136" s="1">
        <f t="shared" si="1148"/>
        <v>372.5</v>
      </c>
      <c r="K4136" s="2"/>
      <c r="L4136" s="1">
        <f>SUM(L4124:L4135)</f>
        <v>23</v>
      </c>
      <c r="M4136" s="1"/>
      <c r="N4136" s="2"/>
      <c r="O4136" s="1">
        <f>SUM(O4124:O4135)</f>
        <v>222</v>
      </c>
      <c r="P4136" s="1">
        <f>SUM(P4124:P4135)</f>
        <v>18</v>
      </c>
      <c r="Q4136" s="1"/>
      <c r="R4136" s="1"/>
      <c r="S4136" s="1">
        <f>SUM(S4124:S4135)</f>
        <v>59</v>
      </c>
      <c r="T4136" s="1">
        <f>SUM(T4124:T4135)</f>
        <v>17</v>
      </c>
      <c r="U4136" s="1">
        <f>SUM(U4124:U4135)</f>
        <v>0</v>
      </c>
      <c r="V4136" s="1">
        <f>SUM(V4124:V4135)</f>
        <v>60.75</v>
      </c>
      <c r="W4136" s="1"/>
      <c r="X4136" s="1">
        <f>SUM(X4124:X4135)</f>
        <v>69</v>
      </c>
      <c r="Y4136" s="1">
        <f>SUM(Y4124:Y4135)</f>
        <v>20</v>
      </c>
      <c r="Z4136" s="1">
        <f>SUM(Z4124:Z4135)</f>
        <v>53</v>
      </c>
      <c r="AA4136" s="1"/>
      <c r="AB4136" s="1">
        <f>SUM(AB4124:AB4135)</f>
        <v>93</v>
      </c>
      <c r="AC4136" s="1"/>
      <c r="AD4136" s="1"/>
      <c r="AE4136" s="1"/>
      <c r="AF4136" s="1">
        <f>SUM(AF4124:AF4135)</f>
        <v>1</v>
      </c>
      <c r="AG4136" s="1"/>
      <c r="AH4136" s="1"/>
      <c r="AI4136" s="1"/>
      <c r="AJ4136" s="1"/>
      <c r="AK4136" s="1"/>
      <c r="AL4136" s="1"/>
      <c r="AM4136" s="1">
        <f t="shared" ref="AM4136:AM4143" si="1149">SUM(B4136:AF4136)</f>
        <v>1686.25</v>
      </c>
      <c r="AN4136" s="1" t="s">
        <v>834</v>
      </c>
      <c r="AO4136" s="1">
        <f>SUM(AO4124:AO4135)</f>
        <v>2326.5</v>
      </c>
      <c r="AP4136" s="1">
        <f>SUM(AP4124:AP4135)</f>
        <v>1362</v>
      </c>
      <c r="AQ4136" s="1">
        <f>SUM(AQ4124:AQ4135)</f>
        <v>263</v>
      </c>
      <c r="AR4136" s="1">
        <f>SUM(AO4136:AQ4136)</f>
        <v>3951.5</v>
      </c>
      <c r="AS4136" s="2"/>
      <c r="AT4136" s="2"/>
    </row>
    <row r="4137" spans="1:46" x14ac:dyDescent="0.3">
      <c r="A4137" s="2" t="s">
        <v>274</v>
      </c>
      <c r="B4137" s="2">
        <v>-74</v>
      </c>
      <c r="C4137" s="2"/>
      <c r="D4137" s="2"/>
      <c r="E4137" s="2"/>
      <c r="F4137" s="2"/>
      <c r="G4137" s="2"/>
      <c r="H4137" s="2"/>
      <c r="I4137" s="2"/>
      <c r="J4137" s="2"/>
      <c r="K4137" s="2"/>
      <c r="L4137" s="2">
        <v>-1</v>
      </c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>
        <v>-20</v>
      </c>
      <c r="AC4137" s="2"/>
      <c r="AD4137" s="2"/>
      <c r="AE4137" s="2"/>
      <c r="AF4137" s="2"/>
      <c r="AG4137" s="2"/>
      <c r="AH4137" s="2"/>
      <c r="AI4137" s="2"/>
      <c r="AJ4137" s="2"/>
      <c r="AK4137" s="2"/>
      <c r="AL4137" s="2"/>
      <c r="AM4137" s="2">
        <f t="shared" si="1149"/>
        <v>-95</v>
      </c>
      <c r="AN4137" s="2"/>
      <c r="AO4137" s="2">
        <v>74</v>
      </c>
      <c r="AP4137" s="2">
        <v>-20</v>
      </c>
      <c r="AQ4137" s="2"/>
      <c r="AR4137" s="2">
        <f>SUM(AO4137:AQ4137)</f>
        <v>54</v>
      </c>
      <c r="AS4137" s="2"/>
      <c r="AT4137" s="2"/>
    </row>
    <row r="4138" spans="1:46" x14ac:dyDescent="0.3">
      <c r="A4138" s="2" t="s">
        <v>28</v>
      </c>
      <c r="B4138" s="2">
        <v>-135</v>
      </c>
      <c r="C4138" s="2"/>
      <c r="D4138" s="2"/>
      <c r="E4138" s="2"/>
      <c r="F4138" s="2"/>
      <c r="G4138" s="2">
        <v>-10</v>
      </c>
      <c r="H4138" s="2"/>
      <c r="I4138" s="2"/>
      <c r="J4138" s="2">
        <v>-10</v>
      </c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  <c r="AD4138" s="2"/>
      <c r="AE4138" s="2"/>
      <c r="AF4138" s="2"/>
      <c r="AG4138" s="2"/>
      <c r="AH4138" s="2"/>
      <c r="AI4138" s="2"/>
      <c r="AJ4138" s="2"/>
      <c r="AK4138" s="2"/>
      <c r="AL4138" s="2"/>
      <c r="AM4138" s="2">
        <f t="shared" si="1149"/>
        <v>-155</v>
      </c>
      <c r="AN4138" s="2"/>
      <c r="AO4138" s="2">
        <v>135</v>
      </c>
      <c r="AP4138" s="2">
        <v>20</v>
      </c>
      <c r="AQ4138" s="2"/>
      <c r="AR4138" s="2"/>
      <c r="AS4138" s="2"/>
      <c r="AT4138" s="2"/>
    </row>
    <row r="4139" spans="1:46" x14ac:dyDescent="0.3">
      <c r="A4139" s="2" t="s">
        <v>30</v>
      </c>
      <c r="B4139" s="2">
        <v>-56</v>
      </c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  <c r="AD4139" s="2"/>
      <c r="AE4139" s="2"/>
      <c r="AF4139" s="2"/>
      <c r="AG4139" s="2"/>
      <c r="AH4139" s="2"/>
      <c r="AI4139" s="2"/>
      <c r="AJ4139" s="2"/>
      <c r="AK4139" s="2"/>
      <c r="AL4139" s="2"/>
      <c r="AM4139" s="2">
        <f t="shared" si="1149"/>
        <v>-56</v>
      </c>
      <c r="AN4139" s="2"/>
      <c r="AO4139" s="2">
        <v>56</v>
      </c>
      <c r="AP4139" s="2"/>
      <c r="AQ4139" s="2"/>
      <c r="AR4139" s="2"/>
      <c r="AS4139" s="2"/>
      <c r="AT4139" s="2"/>
    </row>
    <row r="4140" spans="1:46" x14ac:dyDescent="0.3">
      <c r="A4140" s="2" t="s">
        <v>765</v>
      </c>
      <c r="B4140" s="2">
        <v>-50</v>
      </c>
      <c r="C4140" s="2"/>
      <c r="D4140" s="2"/>
      <c r="E4140" s="2"/>
      <c r="F4140" s="2"/>
      <c r="G4140" s="2">
        <v>-5</v>
      </c>
      <c r="H4140" s="2"/>
      <c r="I4140" s="2"/>
      <c r="J4140" s="2">
        <v>-10</v>
      </c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  <c r="AD4140" s="2"/>
      <c r="AE4140" s="2"/>
      <c r="AF4140" s="2"/>
      <c r="AG4140" s="2"/>
      <c r="AH4140" s="2"/>
      <c r="AI4140" s="2"/>
      <c r="AJ4140" s="2"/>
      <c r="AK4140" s="2"/>
      <c r="AL4140" s="2"/>
      <c r="AM4140" s="2">
        <f t="shared" si="1149"/>
        <v>-65</v>
      </c>
      <c r="AN4140" s="2"/>
      <c r="AO4140" s="2">
        <v>50</v>
      </c>
      <c r="AP4140" s="2">
        <v>5</v>
      </c>
      <c r="AQ4140" s="2"/>
      <c r="AR4140" s="2"/>
      <c r="AS4140" s="2"/>
      <c r="AT4140" s="2"/>
    </row>
    <row r="4141" spans="1:46" x14ac:dyDescent="0.3">
      <c r="A4141" s="2" t="s">
        <v>38</v>
      </c>
      <c r="B4141" s="2">
        <v>-20</v>
      </c>
      <c r="C4141" s="2"/>
      <c r="D4141" s="2"/>
      <c r="E4141" s="2"/>
      <c r="F4141" s="2"/>
      <c r="G4141" s="2">
        <v>-7</v>
      </c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  <c r="AD4141" s="2"/>
      <c r="AE4141" s="2"/>
      <c r="AF4141" s="2"/>
      <c r="AG4141" s="2"/>
      <c r="AH4141" s="2"/>
      <c r="AI4141" s="2"/>
      <c r="AJ4141" s="2"/>
      <c r="AK4141" s="2"/>
      <c r="AL4141" s="2"/>
      <c r="AM4141" s="2">
        <f t="shared" si="1149"/>
        <v>-27</v>
      </c>
      <c r="AN4141" s="2"/>
      <c r="AO4141" s="2">
        <v>20</v>
      </c>
      <c r="AP4141" s="2">
        <v>7</v>
      </c>
      <c r="AQ4141" s="2"/>
      <c r="AR4141" s="2"/>
      <c r="AS4141" s="2"/>
      <c r="AT4141" s="2"/>
    </row>
    <row r="4142" spans="1:46" x14ac:dyDescent="0.3">
      <c r="A4142" s="2" t="s">
        <v>36</v>
      </c>
      <c r="B4142" s="2">
        <v>-21</v>
      </c>
      <c r="C4142" s="2"/>
      <c r="D4142" s="2"/>
      <c r="E4142" s="2"/>
      <c r="F4142" s="2"/>
      <c r="G4142" s="2">
        <v>-3.5</v>
      </c>
      <c r="H4142" s="2"/>
      <c r="I4142" s="2"/>
      <c r="J4142" s="2">
        <v>-1</v>
      </c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  <c r="AD4142" s="2"/>
      <c r="AE4142" s="2"/>
      <c r="AF4142" s="2"/>
      <c r="AG4142" s="2"/>
      <c r="AH4142" s="2"/>
      <c r="AI4142" s="2"/>
      <c r="AJ4142" s="2"/>
      <c r="AK4142" s="2"/>
      <c r="AL4142" s="2"/>
      <c r="AM4142" s="2">
        <f t="shared" si="1149"/>
        <v>-25.5</v>
      </c>
      <c r="AN4142" s="2"/>
      <c r="AO4142" s="2">
        <v>21</v>
      </c>
      <c r="AP4142" s="2">
        <v>4.5</v>
      </c>
      <c r="AQ4142" s="2"/>
      <c r="AR4142" s="2"/>
      <c r="AS4142" s="2"/>
      <c r="AT4142" s="2"/>
    </row>
    <row r="4143" spans="1:46" x14ac:dyDescent="0.3">
      <c r="A4143" s="2" t="s">
        <v>117</v>
      </c>
      <c r="B4143" s="2">
        <v>420</v>
      </c>
      <c r="C4143" s="2"/>
      <c r="D4143" s="2"/>
      <c r="E4143" s="2"/>
      <c r="F4143" s="2"/>
      <c r="G4143" s="2">
        <v>30</v>
      </c>
      <c r="H4143" s="2"/>
      <c r="I4143" s="2"/>
      <c r="J4143" s="2">
        <v>30</v>
      </c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>
        <v>5</v>
      </c>
      <c r="W4143" s="2"/>
      <c r="X4143" s="2"/>
      <c r="Y4143" s="2"/>
      <c r="Z4143" s="2"/>
      <c r="AA4143" s="2"/>
      <c r="AB4143" s="2">
        <v>5</v>
      </c>
      <c r="AC4143" s="2"/>
      <c r="AD4143" s="2"/>
      <c r="AE4143" s="2"/>
      <c r="AF4143" s="2"/>
      <c r="AG4143" s="2"/>
      <c r="AH4143" s="2"/>
      <c r="AI4143" s="2"/>
      <c r="AJ4143" s="2"/>
      <c r="AK4143" s="2"/>
      <c r="AL4143" s="2"/>
      <c r="AM4143" s="2">
        <f t="shared" si="1149"/>
        <v>490</v>
      </c>
      <c r="AN4143" s="2"/>
      <c r="AO4143" s="2"/>
      <c r="AP4143" s="2"/>
      <c r="AQ4143" s="2"/>
      <c r="AR4143" s="2"/>
      <c r="AS4143" s="2"/>
      <c r="AT4143" s="2"/>
    </row>
    <row r="4144" spans="1:46" x14ac:dyDescent="0.3">
      <c r="A4144" s="2" t="s">
        <v>118</v>
      </c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  <c r="AD4144" s="2"/>
      <c r="AE4144" s="2"/>
      <c r="AF4144" s="2"/>
      <c r="AG4144" s="2"/>
      <c r="AH4144" s="2"/>
      <c r="AI4144" s="2"/>
      <c r="AJ4144" s="2"/>
      <c r="AK4144" s="2"/>
      <c r="AL4144" s="2"/>
      <c r="AM4144" s="2"/>
      <c r="AN4144" s="2"/>
      <c r="AO4144" s="2"/>
      <c r="AP4144" s="2"/>
      <c r="AQ4144" s="2"/>
      <c r="AR4144" s="2"/>
      <c r="AS4144" s="2"/>
      <c r="AT4144" s="2"/>
    </row>
    <row r="4145" spans="1:46" x14ac:dyDescent="0.3">
      <c r="A4145" s="1" t="s">
        <v>835</v>
      </c>
      <c r="B4145" s="1">
        <f t="shared" ref="B4145:J4145" si="1150">SUM(B4136:B4144)</f>
        <v>164.5</v>
      </c>
      <c r="C4145" s="1">
        <f t="shared" si="1150"/>
        <v>0</v>
      </c>
      <c r="D4145" s="1">
        <f t="shared" si="1150"/>
        <v>144.5</v>
      </c>
      <c r="E4145" s="1">
        <f t="shared" si="1150"/>
        <v>258.5</v>
      </c>
      <c r="F4145" s="1">
        <f t="shared" si="1150"/>
        <v>24.5</v>
      </c>
      <c r="G4145" s="1">
        <f t="shared" si="1150"/>
        <v>134.5</v>
      </c>
      <c r="H4145" s="1">
        <f t="shared" si="1150"/>
        <v>20</v>
      </c>
      <c r="I4145" s="1">
        <f t="shared" si="1150"/>
        <v>0</v>
      </c>
      <c r="J4145" s="1">
        <f t="shared" si="1150"/>
        <v>381.5</v>
      </c>
      <c r="K4145" s="2"/>
      <c r="L4145" s="1">
        <f>SUM(L4136:L4144)</f>
        <v>22</v>
      </c>
      <c r="M4145" s="1"/>
      <c r="N4145" s="2"/>
      <c r="O4145" s="1">
        <f>SUM(O4136:O4144)</f>
        <v>222</v>
      </c>
      <c r="P4145" s="1">
        <f>SUM(P4136:P4144)</f>
        <v>18</v>
      </c>
      <c r="Q4145" s="1"/>
      <c r="R4145" s="1"/>
      <c r="S4145" s="1">
        <f>SUM(S4136:S4144)</f>
        <v>59</v>
      </c>
      <c r="T4145" s="1">
        <f>SUM(T4136:T4144)</f>
        <v>17</v>
      </c>
      <c r="U4145" s="1">
        <f>SUM(U4136:U4144)</f>
        <v>0</v>
      </c>
      <c r="V4145" s="1">
        <f>SUM(V4136:V4144)</f>
        <v>65.75</v>
      </c>
      <c r="W4145" s="1"/>
      <c r="X4145" s="1">
        <f>SUM(X4136:X4144)</f>
        <v>69</v>
      </c>
      <c r="Y4145" s="1">
        <f>SUM(Y4136:Y4144)</f>
        <v>20</v>
      </c>
      <c r="Z4145" s="1">
        <f>SUM(Z4136:Z4144)</f>
        <v>53</v>
      </c>
      <c r="AA4145" s="1"/>
      <c r="AB4145" s="1">
        <f>SUM(AB4136:AB4144)</f>
        <v>78</v>
      </c>
      <c r="AC4145" s="1"/>
      <c r="AD4145" s="1"/>
      <c r="AE4145" s="1"/>
      <c r="AF4145" s="1">
        <f>SUM(AF4136:AF4144)</f>
        <v>1</v>
      </c>
      <c r="AG4145" s="1"/>
      <c r="AH4145" s="1"/>
      <c r="AI4145" s="1"/>
      <c r="AJ4145" s="1"/>
      <c r="AK4145" s="1"/>
      <c r="AL4145" s="1"/>
      <c r="AM4145" s="1">
        <f t="shared" ref="AM4145:AM4154" si="1151">SUM(B4145:AF4145)</f>
        <v>1752.75</v>
      </c>
      <c r="AN4145" s="1" t="s">
        <v>835</v>
      </c>
      <c r="AO4145" s="1">
        <f>SUM(AO4136:AO4144)</f>
        <v>2682.5</v>
      </c>
      <c r="AP4145" s="1">
        <f>SUM(AP4136:AP4144)</f>
        <v>1378.5</v>
      </c>
      <c r="AQ4145" s="1">
        <f>SUM(AQ4136:AQ4144)</f>
        <v>263</v>
      </c>
      <c r="AR4145" s="1">
        <f t="shared" ref="AR4145:AR4153" si="1152">SUM(AO4145:AQ4145)</f>
        <v>4324</v>
      </c>
      <c r="AS4145" s="2"/>
      <c r="AT4145" s="2"/>
    </row>
    <row r="4146" spans="1:46" x14ac:dyDescent="0.3">
      <c r="A4146" s="2" t="s">
        <v>41</v>
      </c>
      <c r="B4146" s="2">
        <v>-50</v>
      </c>
      <c r="C4146" s="2"/>
      <c r="D4146" s="2">
        <v>-1</v>
      </c>
      <c r="E4146" s="2">
        <v>-2</v>
      </c>
      <c r="F4146" s="2"/>
      <c r="G4146" s="2">
        <v>-2</v>
      </c>
      <c r="H4146" s="2"/>
      <c r="I4146" s="2"/>
      <c r="J4146" s="2">
        <v>-3</v>
      </c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>
        <v>-2</v>
      </c>
      <c r="AC4146" s="2"/>
      <c r="AD4146" s="2"/>
      <c r="AE4146" s="2"/>
      <c r="AF4146" s="2"/>
      <c r="AG4146" s="2"/>
      <c r="AH4146" s="2"/>
      <c r="AI4146" s="2"/>
      <c r="AJ4146" s="2"/>
      <c r="AK4146" s="2"/>
      <c r="AL4146" s="2"/>
      <c r="AM4146" s="2">
        <f t="shared" si="1151"/>
        <v>-60</v>
      </c>
      <c r="AN4146" s="2"/>
      <c r="AO4146" s="2">
        <v>50</v>
      </c>
      <c r="AP4146" s="2">
        <v>5</v>
      </c>
      <c r="AQ4146" s="2">
        <v>3</v>
      </c>
      <c r="AR4146" s="2">
        <f t="shared" si="1152"/>
        <v>58</v>
      </c>
      <c r="AS4146" s="2"/>
      <c r="AT4146" s="2"/>
    </row>
    <row r="4147" spans="1:46" x14ac:dyDescent="0.3">
      <c r="A4147" s="2" t="s">
        <v>47</v>
      </c>
      <c r="B4147" s="2">
        <v>-6</v>
      </c>
      <c r="C4147" s="2"/>
      <c r="D4147" s="2">
        <v>-1</v>
      </c>
      <c r="E4147" s="2"/>
      <c r="F4147" s="2"/>
      <c r="G4147" s="2">
        <v>-1</v>
      </c>
      <c r="H4147" s="2"/>
      <c r="I4147" s="2"/>
      <c r="J4147" s="2">
        <v>-1</v>
      </c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  <c r="AD4147" s="2"/>
      <c r="AE4147" s="2"/>
      <c r="AF4147" s="2"/>
      <c r="AG4147" s="2"/>
      <c r="AH4147" s="2"/>
      <c r="AI4147" s="2"/>
      <c r="AJ4147" s="2"/>
      <c r="AK4147" s="2"/>
      <c r="AL4147" s="2"/>
      <c r="AM4147" s="2">
        <f t="shared" si="1151"/>
        <v>-9</v>
      </c>
      <c r="AN4147" s="2"/>
      <c r="AO4147" s="2">
        <v>6</v>
      </c>
      <c r="AP4147" s="2">
        <v>2</v>
      </c>
      <c r="AQ4147" s="2">
        <v>1</v>
      </c>
      <c r="AR4147" s="2">
        <f t="shared" si="1152"/>
        <v>9</v>
      </c>
      <c r="AS4147" s="2"/>
      <c r="AT4147" s="2"/>
    </row>
    <row r="4148" spans="1:46" x14ac:dyDescent="0.3">
      <c r="A4148" s="2" t="s">
        <v>472</v>
      </c>
      <c r="B4148" s="2">
        <v>-6</v>
      </c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>
        <v>-3</v>
      </c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>
        <v>-1</v>
      </c>
      <c r="AC4148" s="2"/>
      <c r="AD4148" s="2"/>
      <c r="AE4148" s="2"/>
      <c r="AF4148" s="2"/>
      <c r="AG4148" s="2"/>
      <c r="AH4148" s="2"/>
      <c r="AI4148" s="2"/>
      <c r="AJ4148" s="2"/>
      <c r="AK4148" s="2"/>
      <c r="AL4148" s="2"/>
      <c r="AM4148" s="2">
        <f t="shared" si="1151"/>
        <v>-10</v>
      </c>
      <c r="AN4148" s="2"/>
      <c r="AO4148" s="2">
        <v>6</v>
      </c>
      <c r="AP4148" s="2"/>
      <c r="AQ4148" s="2"/>
      <c r="AR4148" s="2">
        <f t="shared" si="1152"/>
        <v>6</v>
      </c>
      <c r="AS4148" s="2"/>
      <c r="AT4148" s="2"/>
    </row>
    <row r="4149" spans="1:46" x14ac:dyDescent="0.3">
      <c r="A4149" s="2" t="s">
        <v>34</v>
      </c>
      <c r="B4149" s="2">
        <v>-84</v>
      </c>
      <c r="C4149" s="2"/>
      <c r="D4149" s="2"/>
      <c r="E4149" s="2"/>
      <c r="F4149" s="2"/>
      <c r="G4149" s="2">
        <v>-15</v>
      </c>
      <c r="H4149" s="2"/>
      <c r="I4149" s="2"/>
      <c r="J4149" s="2">
        <v>-15</v>
      </c>
      <c r="K4149" s="2"/>
      <c r="L4149" s="2"/>
      <c r="M4149" s="2"/>
      <c r="N4149" s="2"/>
      <c r="O4149" s="2"/>
      <c r="P4149" s="2"/>
      <c r="Q4149" s="2"/>
      <c r="R4149" s="2"/>
      <c r="S4149" s="2">
        <v>-1</v>
      </c>
      <c r="T4149" s="2">
        <v>-1</v>
      </c>
      <c r="U4149" s="2"/>
      <c r="V4149" s="2"/>
      <c r="W4149" s="2"/>
      <c r="X4149" s="2"/>
      <c r="Y4149" s="2"/>
      <c r="Z4149" s="2"/>
      <c r="AA4149" s="2"/>
      <c r="AB4149" s="2"/>
      <c r="AC4149" s="2"/>
      <c r="AD4149" s="2"/>
      <c r="AE4149" s="2"/>
      <c r="AF4149" s="2"/>
      <c r="AG4149" s="2"/>
      <c r="AH4149" s="2"/>
      <c r="AI4149" s="2"/>
      <c r="AJ4149" s="2"/>
      <c r="AK4149" s="2"/>
      <c r="AL4149" s="2"/>
      <c r="AM4149" s="2">
        <f t="shared" si="1151"/>
        <v>-116</v>
      </c>
      <c r="AN4149" s="2"/>
      <c r="AO4149" s="2">
        <v>84</v>
      </c>
      <c r="AP4149" s="2">
        <v>30</v>
      </c>
      <c r="AQ4149" s="2"/>
      <c r="AR4149" s="2">
        <f t="shared" si="1152"/>
        <v>114</v>
      </c>
      <c r="AS4149" s="2"/>
      <c r="AT4149" s="2"/>
    </row>
    <row r="4150" spans="1:46" x14ac:dyDescent="0.3">
      <c r="A4150" s="2" t="s">
        <v>676</v>
      </c>
      <c r="B4150" s="2">
        <v>-180</v>
      </c>
      <c r="C4150" s="2"/>
      <c r="D4150" s="2"/>
      <c r="E4150" s="2"/>
      <c r="F4150" s="2"/>
      <c r="G4150" s="2"/>
      <c r="H4150" s="2"/>
      <c r="I4150" s="2"/>
      <c r="J4150" s="2">
        <v>-30</v>
      </c>
      <c r="K4150" s="2"/>
      <c r="L4150" s="2"/>
      <c r="M4150" s="2"/>
      <c r="N4150" s="2"/>
      <c r="O4150" s="2">
        <v>-30</v>
      </c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  <c r="AD4150" s="2"/>
      <c r="AE4150" s="2"/>
      <c r="AF4150" s="2"/>
      <c r="AG4150" s="2"/>
      <c r="AH4150" s="2"/>
      <c r="AI4150" s="2"/>
      <c r="AJ4150" s="2"/>
      <c r="AK4150" s="2"/>
      <c r="AL4150" s="2"/>
      <c r="AM4150" s="2">
        <f t="shared" si="1151"/>
        <v>-240</v>
      </c>
      <c r="AN4150" s="2"/>
      <c r="AO4150" s="2">
        <v>180</v>
      </c>
      <c r="AP4150" s="2">
        <v>30</v>
      </c>
      <c r="AQ4150" s="2"/>
      <c r="AR4150" s="2">
        <f t="shared" si="1152"/>
        <v>210</v>
      </c>
      <c r="AS4150" s="2"/>
      <c r="AT4150" s="2"/>
    </row>
    <row r="4151" spans="1:46" x14ac:dyDescent="0.3">
      <c r="A4151" s="2" t="s">
        <v>688</v>
      </c>
      <c r="B4151" s="2">
        <v>-7.5</v>
      </c>
      <c r="C4151" s="2"/>
      <c r="D4151" s="2"/>
      <c r="E4151" s="2"/>
      <c r="F4151" s="2"/>
      <c r="G4151" s="2">
        <v>-4</v>
      </c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  <c r="AD4151" s="2"/>
      <c r="AE4151" s="2"/>
      <c r="AF4151" s="2"/>
      <c r="AG4151" s="2"/>
      <c r="AH4151" s="2"/>
      <c r="AI4151" s="2"/>
      <c r="AJ4151" s="2"/>
      <c r="AK4151" s="2"/>
      <c r="AL4151" s="2"/>
      <c r="AM4151" s="2">
        <f t="shared" si="1151"/>
        <v>-11.5</v>
      </c>
      <c r="AN4151" s="2"/>
      <c r="AO4151" s="2">
        <v>7.5</v>
      </c>
      <c r="AP4151" s="2">
        <v>4</v>
      </c>
      <c r="AQ4151" s="2"/>
      <c r="AR4151" s="2">
        <f t="shared" si="1152"/>
        <v>11.5</v>
      </c>
      <c r="AS4151" s="2"/>
      <c r="AT4151" s="2"/>
    </row>
    <row r="4152" spans="1:46" x14ac:dyDescent="0.3">
      <c r="A4152" s="2" t="s">
        <v>322</v>
      </c>
      <c r="B4152" s="2">
        <v>-20</v>
      </c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>
        <v>-5</v>
      </c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  <c r="AD4152" s="2"/>
      <c r="AE4152" s="2"/>
      <c r="AF4152" s="2"/>
      <c r="AG4152" s="2"/>
      <c r="AH4152" s="2"/>
      <c r="AI4152" s="2"/>
      <c r="AJ4152" s="2"/>
      <c r="AK4152" s="2"/>
      <c r="AL4152" s="2"/>
      <c r="AM4152" s="2">
        <f t="shared" si="1151"/>
        <v>-25</v>
      </c>
      <c r="AN4152" s="2"/>
      <c r="AO4152" s="2">
        <v>20</v>
      </c>
      <c r="AP4152" s="2"/>
      <c r="AQ4152" s="2"/>
      <c r="AR4152" s="2">
        <f t="shared" si="1152"/>
        <v>20</v>
      </c>
      <c r="AS4152" s="2"/>
      <c r="AT4152" s="2"/>
    </row>
    <row r="4153" spans="1:46" x14ac:dyDescent="0.3">
      <c r="A4153" s="2" t="s">
        <v>677</v>
      </c>
      <c r="B4153" s="2">
        <v>-60</v>
      </c>
      <c r="C4153" s="2"/>
      <c r="D4153" s="2"/>
      <c r="E4153" s="2"/>
      <c r="F4153" s="2"/>
      <c r="G4153" s="2">
        <v>-7</v>
      </c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  <c r="AD4153" s="2"/>
      <c r="AE4153" s="2"/>
      <c r="AF4153" s="2"/>
      <c r="AG4153" s="2"/>
      <c r="AH4153" s="2"/>
      <c r="AI4153" s="2"/>
      <c r="AJ4153" s="2"/>
      <c r="AK4153" s="2"/>
      <c r="AL4153" s="2"/>
      <c r="AM4153" s="2">
        <f t="shared" si="1151"/>
        <v>-67</v>
      </c>
      <c r="AN4153" s="2"/>
      <c r="AO4153" s="2">
        <v>60</v>
      </c>
      <c r="AP4153" s="2">
        <v>7</v>
      </c>
      <c r="AQ4153" s="2"/>
      <c r="AR4153" s="2">
        <f t="shared" si="1152"/>
        <v>67</v>
      </c>
      <c r="AS4153" s="2"/>
      <c r="AT4153" s="2"/>
    </row>
    <row r="4154" spans="1:46" x14ac:dyDescent="0.3">
      <c r="A4154" s="2" t="s">
        <v>117</v>
      </c>
      <c r="B4154" s="2">
        <v>420</v>
      </c>
      <c r="C4154" s="2"/>
      <c r="D4154" s="2"/>
      <c r="E4154" s="2"/>
      <c r="F4154" s="2"/>
      <c r="G4154" s="2">
        <v>50</v>
      </c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>
        <v>68</v>
      </c>
      <c r="AA4154" s="2"/>
      <c r="AB4154" s="2">
        <v>1</v>
      </c>
      <c r="AC4154" s="2"/>
      <c r="AD4154" s="2"/>
      <c r="AE4154" s="2"/>
      <c r="AF4154" s="2"/>
      <c r="AG4154" s="2"/>
      <c r="AH4154" s="2"/>
      <c r="AI4154" s="2"/>
      <c r="AJ4154" s="2"/>
      <c r="AK4154" s="2"/>
      <c r="AL4154" s="2"/>
      <c r="AM4154" s="2">
        <f t="shared" si="1151"/>
        <v>539</v>
      </c>
      <c r="AN4154" s="2"/>
      <c r="AO4154" s="2"/>
      <c r="AP4154" s="2"/>
      <c r="AQ4154" s="2"/>
      <c r="AR4154" s="2"/>
      <c r="AS4154" s="2"/>
      <c r="AT4154" s="2"/>
    </row>
    <row r="4155" spans="1:46" x14ac:dyDescent="0.3">
      <c r="A4155" s="2" t="s">
        <v>118</v>
      </c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  <c r="AD4155" s="2"/>
      <c r="AE4155" s="2"/>
      <c r="AF4155" s="2"/>
      <c r="AG4155" s="2"/>
      <c r="AH4155" s="2"/>
      <c r="AI4155" s="2"/>
      <c r="AJ4155" s="2"/>
      <c r="AK4155" s="2"/>
      <c r="AL4155" s="2"/>
      <c r="AM4155" s="2"/>
      <c r="AN4155" s="2"/>
      <c r="AO4155" s="2">
        <v>-420</v>
      </c>
      <c r="AP4155" s="2">
        <v>-50</v>
      </c>
      <c r="AQ4155" s="2"/>
      <c r="AR4155" s="2">
        <f t="shared" ref="AR4155:AR4163" si="1153">SUM(AO4155:AQ4155)</f>
        <v>-470</v>
      </c>
      <c r="AS4155" s="2"/>
      <c r="AT4155" s="2"/>
    </row>
    <row r="4156" spans="1:46" x14ac:dyDescent="0.3">
      <c r="A4156" s="1" t="s">
        <v>836</v>
      </c>
      <c r="B4156" s="1">
        <f t="shared" ref="B4156:J4156" si="1154">SUM(B4145:B4155)</f>
        <v>171</v>
      </c>
      <c r="C4156" s="1">
        <f t="shared" si="1154"/>
        <v>0</v>
      </c>
      <c r="D4156" s="1">
        <f t="shared" si="1154"/>
        <v>142.5</v>
      </c>
      <c r="E4156" s="1">
        <f t="shared" si="1154"/>
        <v>256.5</v>
      </c>
      <c r="F4156" s="1">
        <f t="shared" si="1154"/>
        <v>24.5</v>
      </c>
      <c r="G4156" s="1">
        <f t="shared" si="1154"/>
        <v>155.5</v>
      </c>
      <c r="H4156" s="1">
        <f t="shared" si="1154"/>
        <v>20</v>
      </c>
      <c r="I4156" s="1">
        <f t="shared" si="1154"/>
        <v>0</v>
      </c>
      <c r="J4156" s="1">
        <f t="shared" si="1154"/>
        <v>332.5</v>
      </c>
      <c r="K4156" s="2"/>
      <c r="L4156" s="1">
        <f>SUM(L4145:L4155)</f>
        <v>22</v>
      </c>
      <c r="M4156" s="1"/>
      <c r="N4156" s="2"/>
      <c r="O4156" s="1">
        <f>SUM(O4145:O4155)</f>
        <v>184</v>
      </c>
      <c r="P4156" s="1">
        <f>SUM(P4145:P4155)</f>
        <v>18</v>
      </c>
      <c r="Q4156" s="1"/>
      <c r="R4156" s="1"/>
      <c r="S4156" s="1">
        <f>SUM(S4145:S4155)</f>
        <v>58</v>
      </c>
      <c r="T4156" s="1">
        <f>SUM(T4145:T4155)</f>
        <v>16</v>
      </c>
      <c r="U4156" s="1">
        <f>SUM(U4145:U4155)</f>
        <v>0</v>
      </c>
      <c r="V4156" s="1">
        <f>SUM(V4145:V4155)</f>
        <v>65.75</v>
      </c>
      <c r="W4156" s="1"/>
      <c r="X4156" s="1">
        <f>SUM(X4145:X4155)</f>
        <v>69</v>
      </c>
      <c r="Y4156" s="1">
        <f>SUM(Y4145:Y4155)</f>
        <v>20</v>
      </c>
      <c r="Z4156" s="1">
        <f>SUM(Z4145:Z4155)</f>
        <v>121</v>
      </c>
      <c r="AA4156" s="1"/>
      <c r="AB4156" s="1">
        <f>SUM(AB4145:AB4155)</f>
        <v>76</v>
      </c>
      <c r="AC4156" s="1"/>
      <c r="AD4156" s="1"/>
      <c r="AE4156" s="1"/>
      <c r="AF4156" s="1">
        <f>SUM(AF4145:AF4155)</f>
        <v>1</v>
      </c>
      <c r="AG4156" s="1"/>
      <c r="AH4156" s="1"/>
      <c r="AI4156" s="1"/>
      <c r="AJ4156" s="1"/>
      <c r="AK4156" s="1"/>
      <c r="AL4156" s="1"/>
      <c r="AM4156" s="1">
        <f t="shared" ref="AM4156:AM4164" si="1155">SUM(B4156:AF4156)</f>
        <v>1753.25</v>
      </c>
      <c r="AN4156" s="1" t="s">
        <v>836</v>
      </c>
      <c r="AO4156" s="1">
        <f>SUM(AO4145:AO4155)</f>
        <v>2676</v>
      </c>
      <c r="AP4156" s="1">
        <f>SUM(AP4145:AP4155)</f>
        <v>1406.5</v>
      </c>
      <c r="AQ4156" s="1">
        <f>SUM(AQ4145:AQ4155)</f>
        <v>267</v>
      </c>
      <c r="AR4156" s="1">
        <f t="shared" si="1153"/>
        <v>4349.5</v>
      </c>
      <c r="AS4156" s="2"/>
      <c r="AT4156" s="2"/>
    </row>
    <row r="4157" spans="1:46" x14ac:dyDescent="0.3">
      <c r="A4157" s="2" t="s">
        <v>30</v>
      </c>
      <c r="B4157" s="2">
        <v>-50</v>
      </c>
      <c r="C4157" s="2"/>
      <c r="D4157" s="2"/>
      <c r="E4157" s="2"/>
      <c r="F4157" s="2"/>
      <c r="G4157" s="2">
        <v>-5</v>
      </c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  <c r="AD4157" s="2"/>
      <c r="AE4157" s="2"/>
      <c r="AF4157" s="2"/>
      <c r="AG4157" s="2"/>
      <c r="AH4157" s="2"/>
      <c r="AI4157" s="2"/>
      <c r="AJ4157" s="2"/>
      <c r="AK4157" s="2"/>
      <c r="AL4157" s="2"/>
      <c r="AM4157" s="2">
        <f t="shared" si="1155"/>
        <v>-55</v>
      </c>
      <c r="AN4157" s="2"/>
      <c r="AO4157" s="2">
        <v>50</v>
      </c>
      <c r="AP4157" s="2">
        <v>5</v>
      </c>
      <c r="AQ4157" s="2"/>
      <c r="AR4157" s="2">
        <f t="shared" si="1153"/>
        <v>55</v>
      </c>
      <c r="AS4157" s="2"/>
      <c r="AT4157" s="2"/>
    </row>
    <row r="4158" spans="1:46" x14ac:dyDescent="0.3">
      <c r="A4158" s="2" t="s">
        <v>21</v>
      </c>
      <c r="B4158" s="2">
        <v>-91</v>
      </c>
      <c r="C4158" s="2"/>
      <c r="D4158" s="2"/>
      <c r="E4158" s="2"/>
      <c r="F4158" s="2"/>
      <c r="G4158" s="2">
        <v>-15</v>
      </c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  <c r="AD4158" s="2"/>
      <c r="AE4158" s="2"/>
      <c r="AF4158" s="2"/>
      <c r="AG4158" s="2"/>
      <c r="AH4158" s="2"/>
      <c r="AI4158" s="2"/>
      <c r="AJ4158" s="2"/>
      <c r="AK4158" s="2"/>
      <c r="AL4158" s="2"/>
      <c r="AM4158" s="2">
        <f t="shared" si="1155"/>
        <v>-106</v>
      </c>
      <c r="AN4158" s="2"/>
      <c r="AO4158" s="2">
        <v>91</v>
      </c>
      <c r="AP4158" s="2">
        <v>15</v>
      </c>
      <c r="AQ4158" s="2"/>
      <c r="AR4158" s="2">
        <f t="shared" si="1153"/>
        <v>106</v>
      </c>
      <c r="AS4158" s="2"/>
      <c r="AT4158" s="2"/>
    </row>
    <row r="4159" spans="1:46" x14ac:dyDescent="0.3">
      <c r="A4159" s="2" t="s">
        <v>778</v>
      </c>
      <c r="B4159" s="2"/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>
        <v>-13</v>
      </c>
      <c r="Y4159" s="2"/>
      <c r="Z4159" s="2"/>
      <c r="AA4159" s="2"/>
      <c r="AB4159" s="2"/>
      <c r="AC4159" s="2"/>
      <c r="AD4159" s="2"/>
      <c r="AE4159" s="2"/>
      <c r="AF4159" s="2"/>
      <c r="AG4159" s="2"/>
      <c r="AH4159" s="2"/>
      <c r="AI4159" s="2"/>
      <c r="AJ4159" s="2"/>
      <c r="AK4159" s="2"/>
      <c r="AL4159" s="2"/>
      <c r="AM4159" s="2">
        <f t="shared" si="1155"/>
        <v>-13</v>
      </c>
      <c r="AN4159" s="2"/>
      <c r="AO4159" s="2">
        <v>0</v>
      </c>
      <c r="AP4159" s="2"/>
      <c r="AQ4159" s="2"/>
      <c r="AR4159" s="2">
        <f t="shared" si="1153"/>
        <v>0</v>
      </c>
      <c r="AS4159" s="2"/>
      <c r="AT4159" s="2"/>
    </row>
    <row r="4160" spans="1:46" x14ac:dyDescent="0.3">
      <c r="A4160" s="2" t="s">
        <v>748</v>
      </c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>
        <v>-15</v>
      </c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  <c r="AD4160" s="2"/>
      <c r="AE4160" s="2"/>
      <c r="AF4160" s="2"/>
      <c r="AG4160" s="2"/>
      <c r="AH4160" s="2"/>
      <c r="AI4160" s="2"/>
      <c r="AJ4160" s="2"/>
      <c r="AK4160" s="2"/>
      <c r="AL4160" s="2"/>
      <c r="AM4160" s="2">
        <f t="shared" si="1155"/>
        <v>-15</v>
      </c>
      <c r="AN4160" s="2"/>
      <c r="AO4160" s="2">
        <v>0</v>
      </c>
      <c r="AP4160" s="2"/>
      <c r="AQ4160" s="2"/>
      <c r="AR4160" s="2">
        <f t="shared" si="1153"/>
        <v>0</v>
      </c>
      <c r="AS4160" s="2"/>
      <c r="AT4160" s="2"/>
    </row>
    <row r="4161" spans="1:46" x14ac:dyDescent="0.3">
      <c r="A4161" s="2" t="s">
        <v>59</v>
      </c>
      <c r="B4161" s="2">
        <v>-44</v>
      </c>
      <c r="C4161" s="2"/>
      <c r="D4161" s="2">
        <v>-5</v>
      </c>
      <c r="E4161" s="2"/>
      <c r="F4161" s="2"/>
      <c r="G4161" s="2">
        <v>-7</v>
      </c>
      <c r="H4161" s="2"/>
      <c r="I4161" s="2"/>
      <c r="J4161" s="2">
        <v>-2</v>
      </c>
      <c r="K4161" s="2"/>
      <c r="L4161" s="2"/>
      <c r="M4161" s="2"/>
      <c r="N4161" s="2"/>
      <c r="O4161" s="2">
        <v>-2</v>
      </c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  <c r="AD4161" s="2"/>
      <c r="AE4161" s="2"/>
      <c r="AF4161" s="2"/>
      <c r="AG4161" s="2"/>
      <c r="AH4161" s="2"/>
      <c r="AI4161" s="2"/>
      <c r="AJ4161" s="2"/>
      <c r="AK4161" s="2"/>
      <c r="AL4161" s="2"/>
      <c r="AM4161" s="2">
        <f t="shared" si="1155"/>
        <v>-60</v>
      </c>
      <c r="AN4161" s="2"/>
      <c r="AO4161" s="2">
        <v>44</v>
      </c>
      <c r="AP4161" s="2">
        <v>9</v>
      </c>
      <c r="AQ4161" s="2">
        <v>5</v>
      </c>
      <c r="AR4161" s="2">
        <f t="shared" si="1153"/>
        <v>58</v>
      </c>
      <c r="AS4161" s="2"/>
      <c r="AT4161" s="2"/>
    </row>
    <row r="4162" spans="1:46" x14ac:dyDescent="0.3">
      <c r="A4162" s="2" t="s">
        <v>274</v>
      </c>
      <c r="B4162" s="2">
        <v>-200</v>
      </c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>
        <v>-15</v>
      </c>
      <c r="P4162" s="2"/>
      <c r="Q4162" s="2"/>
      <c r="R4162" s="2"/>
      <c r="S4162" s="2"/>
      <c r="T4162" s="2"/>
      <c r="U4162" s="2"/>
      <c r="V4162" s="2"/>
      <c r="W4162" s="2"/>
      <c r="X4162" s="2"/>
      <c r="Y4162" s="2">
        <v>-11</v>
      </c>
      <c r="Z4162" s="2"/>
      <c r="AA4162" s="2"/>
      <c r="AB4162" s="2">
        <v>-10</v>
      </c>
      <c r="AC4162" s="2"/>
      <c r="AD4162" s="2"/>
      <c r="AE4162" s="2"/>
      <c r="AF4162" s="2"/>
      <c r="AG4162" s="2"/>
      <c r="AH4162" s="2"/>
      <c r="AI4162" s="2"/>
      <c r="AJ4162" s="2"/>
      <c r="AK4162" s="2"/>
      <c r="AL4162" s="2"/>
      <c r="AM4162" s="2">
        <f t="shared" si="1155"/>
        <v>-236</v>
      </c>
      <c r="AN4162" s="2"/>
      <c r="AO4162" s="2">
        <v>200</v>
      </c>
      <c r="AP4162" s="2"/>
      <c r="AQ4162" s="2"/>
      <c r="AR4162" s="2">
        <f t="shared" si="1153"/>
        <v>200</v>
      </c>
      <c r="AS4162" s="2"/>
      <c r="AT4162" s="2"/>
    </row>
    <row r="4163" spans="1:46" x14ac:dyDescent="0.3">
      <c r="A4163" s="2" t="s">
        <v>765</v>
      </c>
      <c r="B4163" s="2">
        <v>-75</v>
      </c>
      <c r="C4163" s="2"/>
      <c r="D4163" s="2"/>
      <c r="E4163" s="2"/>
      <c r="F4163" s="2"/>
      <c r="G4163" s="2">
        <v>-3</v>
      </c>
      <c r="H4163" s="2">
        <v>-2</v>
      </c>
      <c r="I4163" s="2"/>
      <c r="J4163" s="2">
        <v>-2</v>
      </c>
      <c r="K4163" s="2"/>
      <c r="L4163" s="2">
        <v>-3</v>
      </c>
      <c r="M4163" s="2"/>
      <c r="N4163" s="2"/>
      <c r="O4163" s="2">
        <v>-10</v>
      </c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  <c r="AD4163" s="2"/>
      <c r="AE4163" s="2"/>
      <c r="AF4163" s="2"/>
      <c r="AG4163" s="2"/>
      <c r="AH4163" s="2"/>
      <c r="AI4163" s="2"/>
      <c r="AJ4163" s="2"/>
      <c r="AK4163" s="2"/>
      <c r="AL4163" s="2"/>
      <c r="AM4163" s="2">
        <f t="shared" si="1155"/>
        <v>-95</v>
      </c>
      <c r="AN4163" s="2"/>
      <c r="AO4163" s="2">
        <v>75</v>
      </c>
      <c r="AP4163" s="2">
        <v>10</v>
      </c>
      <c r="AQ4163" s="2"/>
      <c r="AR4163" s="2">
        <f t="shared" si="1153"/>
        <v>85</v>
      </c>
      <c r="AS4163" s="2"/>
      <c r="AT4163" s="2"/>
    </row>
    <row r="4164" spans="1:46" x14ac:dyDescent="0.3">
      <c r="A4164" s="2" t="s">
        <v>117</v>
      </c>
      <c r="B4164" s="2">
        <v>420</v>
      </c>
      <c r="C4164" s="2"/>
      <c r="D4164" s="2"/>
      <c r="E4164" s="2"/>
      <c r="F4164" s="2"/>
      <c r="G4164" s="2">
        <v>28</v>
      </c>
      <c r="H4164" s="2"/>
      <c r="I4164" s="2"/>
      <c r="J4164" s="2"/>
      <c r="K4164" s="2"/>
      <c r="L4164" s="2"/>
      <c r="M4164" s="2"/>
      <c r="N4164" s="2"/>
      <c r="O4164" s="2">
        <v>20</v>
      </c>
      <c r="P4164" s="2"/>
      <c r="Q4164" s="2"/>
      <c r="R4164" s="2"/>
      <c r="S4164" s="2"/>
      <c r="T4164" s="2"/>
      <c r="U4164" s="2"/>
      <c r="V4164" s="2"/>
      <c r="W4164" s="2"/>
      <c r="X4164" s="2"/>
      <c r="Y4164" s="2">
        <v>10</v>
      </c>
      <c r="Z4164" s="2">
        <v>50</v>
      </c>
      <c r="AA4164" s="2"/>
      <c r="AB4164" s="2">
        <v>1</v>
      </c>
      <c r="AC4164" s="2"/>
      <c r="AD4164" s="2"/>
      <c r="AE4164" s="2"/>
      <c r="AF4164" s="2"/>
      <c r="AG4164" s="2"/>
      <c r="AH4164" s="2"/>
      <c r="AI4164" s="2"/>
      <c r="AJ4164" s="2"/>
      <c r="AK4164" s="2"/>
      <c r="AL4164" s="2"/>
      <c r="AM4164" s="2">
        <f t="shared" si="1155"/>
        <v>529</v>
      </c>
      <c r="AN4164" s="2"/>
      <c r="AO4164" s="2"/>
      <c r="AP4164" s="2"/>
      <c r="AQ4164" s="2"/>
      <c r="AR4164" s="2"/>
      <c r="AS4164" s="2"/>
      <c r="AT4164" s="2"/>
    </row>
    <row r="4165" spans="1:46" x14ac:dyDescent="0.3">
      <c r="A4165" s="2" t="s">
        <v>118</v>
      </c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2"/>
      <c r="AD4165" s="2"/>
      <c r="AE4165" s="2"/>
      <c r="AF4165" s="2"/>
      <c r="AG4165" s="2"/>
      <c r="AH4165" s="2"/>
      <c r="AI4165" s="2"/>
      <c r="AJ4165" s="2"/>
      <c r="AK4165" s="2"/>
      <c r="AL4165" s="2"/>
      <c r="AM4165" s="2"/>
      <c r="AN4165" s="2"/>
      <c r="AO4165" s="2">
        <v>-420</v>
      </c>
      <c r="AP4165" s="2">
        <v>-30</v>
      </c>
      <c r="AQ4165" s="2"/>
      <c r="AR4165" s="2">
        <f t="shared" ref="AR4165:AR4174" si="1156">SUM(AO4165:AQ4165)</f>
        <v>-450</v>
      </c>
      <c r="AS4165" s="2"/>
      <c r="AT4165" s="2"/>
    </row>
    <row r="4166" spans="1:46" x14ac:dyDescent="0.3">
      <c r="A4166" s="1" t="s">
        <v>837</v>
      </c>
      <c r="B4166" s="1">
        <f t="shared" ref="B4166:J4166" si="1157">SUM(B4156:B4165)</f>
        <v>131</v>
      </c>
      <c r="C4166" s="1">
        <f t="shared" si="1157"/>
        <v>0</v>
      </c>
      <c r="D4166" s="1">
        <f t="shared" si="1157"/>
        <v>137.5</v>
      </c>
      <c r="E4166" s="1">
        <f t="shared" si="1157"/>
        <v>256.5</v>
      </c>
      <c r="F4166" s="1">
        <f t="shared" si="1157"/>
        <v>24.5</v>
      </c>
      <c r="G4166" s="1">
        <f t="shared" si="1157"/>
        <v>153.5</v>
      </c>
      <c r="H4166" s="1">
        <f t="shared" si="1157"/>
        <v>18</v>
      </c>
      <c r="I4166" s="1">
        <f t="shared" si="1157"/>
        <v>0</v>
      </c>
      <c r="J4166" s="1">
        <f t="shared" si="1157"/>
        <v>328.5</v>
      </c>
      <c r="K4166" s="2"/>
      <c r="L4166" s="1">
        <f>SUM(L4156:L4165)</f>
        <v>19</v>
      </c>
      <c r="M4166" s="1"/>
      <c r="N4166" s="2"/>
      <c r="O4166" s="1">
        <f>SUM(O4156:O4165)</f>
        <v>162</v>
      </c>
      <c r="P4166" s="1">
        <f>SUM(P4156:P4165)</f>
        <v>18</v>
      </c>
      <c r="Q4166" s="1"/>
      <c r="R4166" s="1"/>
      <c r="S4166" s="1">
        <f>SUM(S4156:S4165)</f>
        <v>58</v>
      </c>
      <c r="T4166" s="1">
        <f>SUM(T4156:T4165)</f>
        <v>16</v>
      </c>
      <c r="U4166" s="1">
        <f>SUM(U4156:U4165)</f>
        <v>0</v>
      </c>
      <c r="V4166" s="1">
        <f>SUM(V4156:V4165)</f>
        <v>65.75</v>
      </c>
      <c r="W4166" s="1"/>
      <c r="X4166" s="1">
        <f>SUM(X4156:X4165)</f>
        <v>56</v>
      </c>
      <c r="Y4166" s="1">
        <f>SUM(Y4156:Y4165)</f>
        <v>19</v>
      </c>
      <c r="Z4166" s="1">
        <f>SUM(Z4156:Z4165)</f>
        <v>171</v>
      </c>
      <c r="AA4166" s="1"/>
      <c r="AB4166" s="1">
        <f>SUM(AB4156:AB4165)</f>
        <v>67</v>
      </c>
      <c r="AC4166" s="1"/>
      <c r="AD4166" s="1"/>
      <c r="AE4166" s="1"/>
      <c r="AF4166" s="1">
        <f>SUM(AF4156:AF4165)</f>
        <v>1</v>
      </c>
      <c r="AG4166" s="1"/>
      <c r="AH4166" s="1"/>
      <c r="AI4166" s="1"/>
      <c r="AJ4166" s="1"/>
      <c r="AK4166" s="1"/>
      <c r="AL4166" s="1"/>
      <c r="AM4166" s="1">
        <f t="shared" ref="AM4166:AM4175" si="1158">SUM(B4166:AF4166)</f>
        <v>1702.25</v>
      </c>
      <c r="AN4166" s="1" t="s">
        <v>837</v>
      </c>
      <c r="AO4166" s="1">
        <f>SUM(AO4156:AO4165)</f>
        <v>2716</v>
      </c>
      <c r="AP4166" s="1">
        <f>SUM(AP4156:AP4165)</f>
        <v>1415.5</v>
      </c>
      <c r="AQ4166" s="1">
        <f>SUM(AQ4156:AQ4165)</f>
        <v>272</v>
      </c>
      <c r="AR4166" s="1">
        <f t="shared" si="1156"/>
        <v>4403.5</v>
      </c>
      <c r="AS4166" s="2"/>
      <c r="AT4166" s="2"/>
    </row>
    <row r="4167" spans="1:46" x14ac:dyDescent="0.3">
      <c r="A4167" s="2" t="s">
        <v>838</v>
      </c>
      <c r="B4167" s="2">
        <v>-130</v>
      </c>
      <c r="C4167" s="2"/>
      <c r="D4167" s="2">
        <v>-8</v>
      </c>
      <c r="E4167" s="2">
        <v>-1</v>
      </c>
      <c r="F4167" s="2"/>
      <c r="G4167" s="2">
        <v>-11</v>
      </c>
      <c r="H4167" s="2">
        <v>-1</v>
      </c>
      <c r="I4167" s="2"/>
      <c r="J4167" s="2">
        <v>-10</v>
      </c>
      <c r="K4167" s="2"/>
      <c r="L4167" s="2"/>
      <c r="M4167" s="2"/>
      <c r="N4167" s="2"/>
      <c r="O4167" s="2">
        <v>-5</v>
      </c>
      <c r="P4167" s="2"/>
      <c r="Q4167" s="2"/>
      <c r="R4167" s="2"/>
      <c r="S4167" s="2"/>
      <c r="T4167" s="2"/>
      <c r="U4167" s="2"/>
      <c r="V4167" s="2"/>
      <c r="W4167" s="2"/>
      <c r="X4167" s="2">
        <v>-1</v>
      </c>
      <c r="Y4167" s="2"/>
      <c r="Z4167" s="2"/>
      <c r="AA4167" s="2"/>
      <c r="AB4167" s="2">
        <v>-2</v>
      </c>
      <c r="AC4167" s="2"/>
      <c r="AD4167" s="2"/>
      <c r="AE4167" s="2"/>
      <c r="AF4167" s="2"/>
      <c r="AG4167" s="2"/>
      <c r="AH4167" s="2"/>
      <c r="AI4167" s="2"/>
      <c r="AJ4167" s="2"/>
      <c r="AK4167" s="2"/>
      <c r="AL4167" s="2"/>
      <c r="AM4167" s="2">
        <f t="shared" si="1158"/>
        <v>-169</v>
      </c>
      <c r="AN4167" s="2"/>
      <c r="AO4167" s="2">
        <v>130</v>
      </c>
      <c r="AP4167" s="2">
        <v>22</v>
      </c>
      <c r="AQ4167" s="2">
        <v>9</v>
      </c>
      <c r="AR4167" s="2">
        <f t="shared" si="1156"/>
        <v>161</v>
      </c>
      <c r="AS4167" s="2"/>
      <c r="AT4167" s="2"/>
    </row>
    <row r="4168" spans="1:46" x14ac:dyDescent="0.3">
      <c r="A4168" s="1" t="s">
        <v>839</v>
      </c>
      <c r="B4168" s="1">
        <f t="shared" ref="B4168:J4168" si="1159">SUM(B4166:B4167)</f>
        <v>1</v>
      </c>
      <c r="C4168" s="1">
        <f t="shared" si="1159"/>
        <v>0</v>
      </c>
      <c r="D4168" s="1">
        <f t="shared" si="1159"/>
        <v>129.5</v>
      </c>
      <c r="E4168" s="1">
        <f t="shared" si="1159"/>
        <v>255.5</v>
      </c>
      <c r="F4168" s="1">
        <f t="shared" si="1159"/>
        <v>24.5</v>
      </c>
      <c r="G4168" s="1">
        <f t="shared" si="1159"/>
        <v>142.5</v>
      </c>
      <c r="H4168" s="1">
        <f t="shared" si="1159"/>
        <v>17</v>
      </c>
      <c r="I4168" s="1">
        <f t="shared" si="1159"/>
        <v>0</v>
      </c>
      <c r="J4168" s="1">
        <f t="shared" si="1159"/>
        <v>318.5</v>
      </c>
      <c r="K4168" s="2"/>
      <c r="L4168" s="1">
        <f>SUM(L4166:L4167)</f>
        <v>19</v>
      </c>
      <c r="M4168" s="1"/>
      <c r="N4168" s="2"/>
      <c r="O4168" s="1">
        <f>SUM(O4166:O4167)</f>
        <v>157</v>
      </c>
      <c r="P4168" s="1">
        <f>SUM(P4166:P4167)</f>
        <v>18</v>
      </c>
      <c r="Q4168" s="1"/>
      <c r="R4168" s="1"/>
      <c r="S4168" s="1">
        <f>SUM(S4166:S4167)</f>
        <v>58</v>
      </c>
      <c r="T4168" s="1">
        <f>SUM(T4166:T4167)</f>
        <v>16</v>
      </c>
      <c r="U4168" s="1">
        <f>SUM(U4166:U4167)</f>
        <v>0</v>
      </c>
      <c r="V4168" s="1">
        <f>SUM(V4166:V4167)</f>
        <v>65.75</v>
      </c>
      <c r="W4168" s="1"/>
      <c r="X4168" s="1">
        <f>SUM(X4166:X4167)</f>
        <v>55</v>
      </c>
      <c r="Y4168" s="1">
        <f>SUM(Y4166:Y4167)</f>
        <v>19</v>
      </c>
      <c r="Z4168" s="1">
        <f>SUM(Z4166:Z4167)</f>
        <v>171</v>
      </c>
      <c r="AA4168" s="1"/>
      <c r="AB4168" s="1">
        <f>SUM(AB4166:AB4167)</f>
        <v>65</v>
      </c>
      <c r="AC4168" s="1"/>
      <c r="AD4168" s="1"/>
      <c r="AE4168" s="1"/>
      <c r="AF4168" s="1">
        <f>SUM(AF4166:AF4167)</f>
        <v>1</v>
      </c>
      <c r="AG4168" s="1"/>
      <c r="AH4168" s="1"/>
      <c r="AI4168" s="1"/>
      <c r="AJ4168" s="1"/>
      <c r="AK4168" s="1"/>
      <c r="AL4168" s="1"/>
      <c r="AM4168" s="1">
        <f t="shared" si="1158"/>
        <v>1533.25</v>
      </c>
      <c r="AN4168" s="1" t="s">
        <v>839</v>
      </c>
      <c r="AO4168" s="1">
        <f>SUM(AO4166:AO4167)</f>
        <v>2846</v>
      </c>
      <c r="AP4168" s="1">
        <f>SUM(AP4166:AP4167)</f>
        <v>1437.5</v>
      </c>
      <c r="AQ4168" s="1">
        <f>SUM(AQ4166:AQ4167)</f>
        <v>281</v>
      </c>
      <c r="AR4168" s="1">
        <f t="shared" si="1156"/>
        <v>4564.5</v>
      </c>
      <c r="AS4168" s="2"/>
      <c r="AT4168" s="2"/>
    </row>
    <row r="4169" spans="1:46" x14ac:dyDescent="0.3">
      <c r="A4169" s="2" t="s">
        <v>445</v>
      </c>
      <c r="B4169" s="2">
        <v>-60</v>
      </c>
      <c r="C4169" s="2"/>
      <c r="D4169" s="2"/>
      <c r="E4169" s="2"/>
      <c r="F4169" s="2"/>
      <c r="G4169" s="2">
        <v>-10</v>
      </c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  <c r="AD4169" s="2"/>
      <c r="AE4169" s="2"/>
      <c r="AF4169" s="2"/>
      <c r="AG4169" s="2"/>
      <c r="AH4169" s="2"/>
      <c r="AI4169" s="2"/>
      <c r="AJ4169" s="2"/>
      <c r="AK4169" s="2"/>
      <c r="AL4169" s="2"/>
      <c r="AM4169" s="2">
        <f t="shared" si="1158"/>
        <v>-70</v>
      </c>
      <c r="AN4169" s="2"/>
      <c r="AO4169" s="2">
        <v>60</v>
      </c>
      <c r="AP4169" s="2">
        <v>10</v>
      </c>
      <c r="AQ4169" s="2"/>
      <c r="AR4169" s="2">
        <f t="shared" si="1156"/>
        <v>70</v>
      </c>
      <c r="AS4169" s="2"/>
      <c r="AT4169" s="2"/>
    </row>
    <row r="4170" spans="1:46" x14ac:dyDescent="0.3">
      <c r="A4170" s="2" t="s">
        <v>825</v>
      </c>
      <c r="B4170" s="2">
        <v>-11</v>
      </c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>
        <v>-2</v>
      </c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  <c r="AD4170" s="2"/>
      <c r="AE4170" s="2"/>
      <c r="AF4170" s="2"/>
      <c r="AG4170" s="2"/>
      <c r="AH4170" s="2"/>
      <c r="AI4170" s="2"/>
      <c r="AJ4170" s="2"/>
      <c r="AK4170" s="2"/>
      <c r="AL4170" s="2"/>
      <c r="AM4170" s="2">
        <f t="shared" si="1158"/>
        <v>-13</v>
      </c>
      <c r="AN4170" s="2"/>
      <c r="AO4170" s="2">
        <v>11</v>
      </c>
      <c r="AP4170" s="2"/>
      <c r="AQ4170" s="2"/>
      <c r="AR4170" s="2">
        <f t="shared" si="1156"/>
        <v>11</v>
      </c>
      <c r="AS4170" s="2"/>
      <c r="AT4170" s="2"/>
    </row>
    <row r="4171" spans="1:46" x14ac:dyDescent="0.3">
      <c r="A4171" s="2" t="s">
        <v>322</v>
      </c>
      <c r="B4171" s="2">
        <v>-30</v>
      </c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>
        <v>-6</v>
      </c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  <c r="AD4171" s="2"/>
      <c r="AE4171" s="2"/>
      <c r="AF4171" s="2"/>
      <c r="AG4171" s="2"/>
      <c r="AH4171" s="2"/>
      <c r="AI4171" s="2"/>
      <c r="AJ4171" s="2"/>
      <c r="AK4171" s="2"/>
      <c r="AL4171" s="2"/>
      <c r="AM4171" s="2">
        <f t="shared" si="1158"/>
        <v>-36</v>
      </c>
      <c r="AN4171" s="2"/>
      <c r="AO4171" s="2">
        <v>30</v>
      </c>
      <c r="AP4171" s="2"/>
      <c r="AQ4171" s="2"/>
      <c r="AR4171" s="2">
        <f t="shared" si="1156"/>
        <v>30</v>
      </c>
      <c r="AS4171" s="2"/>
      <c r="AT4171" s="2"/>
    </row>
    <row r="4172" spans="1:46" x14ac:dyDescent="0.3">
      <c r="A4172" s="7" t="s">
        <v>677</v>
      </c>
      <c r="B4172" s="7">
        <v>-100</v>
      </c>
      <c r="C4172" s="7"/>
      <c r="D4172" s="7"/>
      <c r="E4172" s="7"/>
      <c r="F4172" s="7"/>
      <c r="G4172" s="7">
        <v>-15</v>
      </c>
      <c r="H4172" s="7"/>
      <c r="I4172" s="7"/>
      <c r="J4172" s="7"/>
      <c r="K4172" s="2"/>
      <c r="L4172" s="7"/>
      <c r="M4172" s="7"/>
      <c r="N4172" s="2"/>
      <c r="O4172" s="7"/>
      <c r="P4172" s="7"/>
      <c r="Q4172" s="7"/>
      <c r="R4172" s="7"/>
      <c r="S4172" s="7"/>
      <c r="T4172" s="7"/>
      <c r="U4172" s="7"/>
      <c r="V4172" s="7"/>
      <c r="W4172" s="7"/>
      <c r="X4172" s="7"/>
      <c r="Y4172" s="7"/>
      <c r="Z4172" s="7"/>
      <c r="AA4172" s="7"/>
      <c r="AB4172" s="7"/>
      <c r="AC4172" s="7"/>
      <c r="AD4172" s="7"/>
      <c r="AE4172" s="7"/>
      <c r="AF4172" s="7"/>
      <c r="AG4172" s="7"/>
      <c r="AH4172" s="7"/>
      <c r="AI4172" s="7"/>
      <c r="AJ4172" s="7"/>
      <c r="AK4172" s="7"/>
      <c r="AL4172" s="7"/>
      <c r="AM4172" s="7">
        <f t="shared" si="1158"/>
        <v>-115</v>
      </c>
      <c r="AN4172" s="7"/>
      <c r="AO4172" s="7">
        <v>100</v>
      </c>
      <c r="AP4172" s="7">
        <v>15</v>
      </c>
      <c r="AQ4172" s="7"/>
      <c r="AR4172" s="7">
        <f t="shared" si="1156"/>
        <v>115</v>
      </c>
      <c r="AS4172" s="2"/>
      <c r="AT4172" s="7"/>
    </row>
    <row r="4173" spans="1:46" x14ac:dyDescent="0.3">
      <c r="A4173" s="2" t="s">
        <v>21</v>
      </c>
      <c r="B4173" s="2"/>
      <c r="C4173" s="2"/>
      <c r="D4173" s="2"/>
      <c r="E4173" s="2"/>
      <c r="F4173" s="2"/>
      <c r="G4173" s="2">
        <v>-10</v>
      </c>
      <c r="H4173" s="2"/>
      <c r="I4173" s="2"/>
      <c r="J4173" s="2"/>
      <c r="K4173" s="2"/>
      <c r="L4173" s="2"/>
      <c r="M4173" s="2"/>
      <c r="N4173" s="2"/>
      <c r="O4173" s="2"/>
      <c r="P4173" s="2">
        <v>-3</v>
      </c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  <c r="AD4173" s="2"/>
      <c r="AE4173" s="2"/>
      <c r="AF4173" s="2"/>
      <c r="AG4173" s="2"/>
      <c r="AH4173" s="2"/>
      <c r="AI4173" s="2"/>
      <c r="AJ4173" s="2"/>
      <c r="AK4173" s="2"/>
      <c r="AL4173" s="2"/>
      <c r="AM4173" s="2">
        <f t="shared" si="1158"/>
        <v>-13</v>
      </c>
      <c r="AN4173" s="2"/>
      <c r="AO4173" s="2"/>
      <c r="AP4173" s="2">
        <v>-10</v>
      </c>
      <c r="AQ4173" s="2"/>
      <c r="AR4173" s="2">
        <f t="shared" si="1156"/>
        <v>-10</v>
      </c>
      <c r="AS4173" s="2"/>
      <c r="AT4173" s="2"/>
    </row>
    <row r="4174" spans="1:46" x14ac:dyDescent="0.3">
      <c r="A4174" s="2" t="s">
        <v>27</v>
      </c>
      <c r="B4174" s="2">
        <v>-168</v>
      </c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>
        <v>-20</v>
      </c>
      <c r="W4174" s="2"/>
      <c r="X4174" s="2"/>
      <c r="Y4174" s="2"/>
      <c r="Z4174" s="2"/>
      <c r="AA4174" s="2"/>
      <c r="AB4174" s="2"/>
      <c r="AC4174" s="2"/>
      <c r="AD4174" s="2"/>
      <c r="AE4174" s="2"/>
      <c r="AF4174" s="2"/>
      <c r="AG4174" s="2"/>
      <c r="AH4174" s="2"/>
      <c r="AI4174" s="2"/>
      <c r="AJ4174" s="2"/>
      <c r="AK4174" s="2"/>
      <c r="AL4174" s="2"/>
      <c r="AM4174" s="2">
        <f t="shared" si="1158"/>
        <v>-188</v>
      </c>
      <c r="AN4174" s="2"/>
      <c r="AO4174" s="2"/>
      <c r="AP4174" s="2">
        <v>10</v>
      </c>
      <c r="AQ4174" s="2"/>
      <c r="AR4174" s="2">
        <f t="shared" si="1156"/>
        <v>10</v>
      </c>
      <c r="AS4174" s="2"/>
      <c r="AT4174" s="2"/>
    </row>
    <row r="4175" spans="1:46" x14ac:dyDescent="0.3">
      <c r="A4175" s="2" t="s">
        <v>117</v>
      </c>
      <c r="B4175" s="2">
        <v>420</v>
      </c>
      <c r="C4175" s="2"/>
      <c r="D4175" s="2">
        <v>5</v>
      </c>
      <c r="E4175" s="2"/>
      <c r="F4175" s="2"/>
      <c r="G4175" s="2">
        <v>25</v>
      </c>
      <c r="H4175" s="2">
        <v>10</v>
      </c>
      <c r="I4175" s="2"/>
      <c r="J4175" s="2">
        <v>20</v>
      </c>
      <c r="K4175" s="2"/>
      <c r="L4175" s="2"/>
      <c r="M4175" s="2"/>
      <c r="N4175" s="2"/>
      <c r="O4175" s="2">
        <v>50</v>
      </c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>
        <v>5</v>
      </c>
      <c r="AC4175" s="2"/>
      <c r="AD4175" s="2"/>
      <c r="AE4175" s="2"/>
      <c r="AF4175" s="2"/>
      <c r="AG4175" s="2"/>
      <c r="AH4175" s="2"/>
      <c r="AI4175" s="2"/>
      <c r="AJ4175" s="2"/>
      <c r="AK4175" s="2"/>
      <c r="AL4175" s="2"/>
      <c r="AM4175" s="2">
        <f t="shared" si="1158"/>
        <v>535</v>
      </c>
      <c r="AN4175" s="2"/>
      <c r="AO4175" s="2"/>
      <c r="AP4175" s="2"/>
      <c r="AQ4175" s="2"/>
      <c r="AR4175" s="2"/>
      <c r="AS4175" s="2"/>
      <c r="AT4175" s="2"/>
    </row>
    <row r="4176" spans="1:46" x14ac:dyDescent="0.3">
      <c r="A4176" s="2" t="s">
        <v>118</v>
      </c>
      <c r="B4176" s="2"/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  <c r="AD4176" s="2"/>
      <c r="AE4176" s="2"/>
      <c r="AF4176" s="2"/>
      <c r="AG4176" s="2"/>
      <c r="AH4176" s="2"/>
      <c r="AI4176" s="2"/>
      <c r="AJ4176" s="2"/>
      <c r="AK4176" s="2"/>
      <c r="AL4176" s="2"/>
      <c r="AM4176" s="2"/>
      <c r="AN4176" s="2"/>
      <c r="AO4176" s="2">
        <v>-420</v>
      </c>
      <c r="AP4176" s="2">
        <v>-56</v>
      </c>
      <c r="AQ4176" s="2">
        <v>-5</v>
      </c>
      <c r="AR4176" s="2">
        <f t="shared" ref="AR4176:AR4187" si="1160">SUM(AO4176:AQ4176)</f>
        <v>-481</v>
      </c>
      <c r="AS4176" s="2"/>
      <c r="AT4176" s="2"/>
    </row>
    <row r="4177" spans="1:46" x14ac:dyDescent="0.3">
      <c r="A4177" s="1" t="s">
        <v>840</v>
      </c>
      <c r="B4177" s="1">
        <f t="shared" ref="B4177:J4177" si="1161">SUM(B4168:B4176)</f>
        <v>52</v>
      </c>
      <c r="C4177" s="1">
        <f t="shared" si="1161"/>
        <v>0</v>
      </c>
      <c r="D4177" s="1">
        <f t="shared" si="1161"/>
        <v>134.5</v>
      </c>
      <c r="E4177" s="1">
        <f t="shared" si="1161"/>
        <v>255.5</v>
      </c>
      <c r="F4177" s="1">
        <f t="shared" si="1161"/>
        <v>24.5</v>
      </c>
      <c r="G4177" s="1">
        <f t="shared" si="1161"/>
        <v>132.5</v>
      </c>
      <c r="H4177" s="1">
        <f t="shared" si="1161"/>
        <v>27</v>
      </c>
      <c r="I4177" s="1">
        <f t="shared" si="1161"/>
        <v>0</v>
      </c>
      <c r="J4177" s="1">
        <f t="shared" si="1161"/>
        <v>338.5</v>
      </c>
      <c r="K4177" s="2"/>
      <c r="L4177" s="1">
        <f>SUM(L4168:L4176)</f>
        <v>19</v>
      </c>
      <c r="M4177" s="1"/>
      <c r="N4177" s="2"/>
      <c r="O4177" s="1">
        <f>SUM(O4168:O4176)</f>
        <v>199</v>
      </c>
      <c r="P4177" s="1">
        <f>SUM(P4168:P4176)</f>
        <v>15</v>
      </c>
      <c r="Q4177" s="1"/>
      <c r="R4177" s="1"/>
      <c r="S4177" s="1">
        <f>SUM(S4168:S4176)</f>
        <v>58</v>
      </c>
      <c r="T4177" s="1">
        <f>SUM(T4168:T4176)</f>
        <v>16</v>
      </c>
      <c r="U4177" s="1">
        <f>SUM(U4168:U4176)</f>
        <v>0</v>
      </c>
      <c r="V4177" s="1">
        <f>SUM(V4168:V4176)</f>
        <v>45.75</v>
      </c>
      <c r="W4177" s="1"/>
      <c r="X4177" s="1">
        <f>SUM(X4168:X4176)</f>
        <v>55</v>
      </c>
      <c r="Y4177" s="1">
        <f>SUM(Y4168:Y4176)</f>
        <v>19</v>
      </c>
      <c r="Z4177" s="1">
        <f>SUM(Z4168:Z4176)</f>
        <v>171</v>
      </c>
      <c r="AA4177" s="1"/>
      <c r="AB4177" s="1">
        <f>SUM(AB4168:AB4176)</f>
        <v>70</v>
      </c>
      <c r="AC4177" s="1"/>
      <c r="AD4177" s="1"/>
      <c r="AE4177" s="1"/>
      <c r="AF4177" s="1">
        <f>SUM(AF4168:AF4176)</f>
        <v>1</v>
      </c>
      <c r="AG4177" s="1"/>
      <c r="AH4177" s="1"/>
      <c r="AI4177" s="1"/>
      <c r="AJ4177" s="1"/>
      <c r="AK4177" s="1"/>
      <c r="AL4177" s="1"/>
      <c r="AM4177" s="1">
        <f t="shared" ref="AM4177:AM4188" si="1162">SUM(B4177:AF4177)</f>
        <v>1633.25</v>
      </c>
      <c r="AN4177" s="1" t="s">
        <v>840</v>
      </c>
      <c r="AO4177" s="1">
        <f>SUM(AO4168:AO4176)</f>
        <v>2627</v>
      </c>
      <c r="AP4177" s="1">
        <f>SUM(AP4168:AP4176)</f>
        <v>1406.5</v>
      </c>
      <c r="AQ4177" s="1">
        <f>SUM(AQ4168:AQ4176)</f>
        <v>276</v>
      </c>
      <c r="AR4177" s="1">
        <f t="shared" si="1160"/>
        <v>4309.5</v>
      </c>
      <c r="AS4177" s="2"/>
      <c r="AT4177" s="2"/>
    </row>
    <row r="4178" spans="1:46" x14ac:dyDescent="0.3">
      <c r="A4178" s="2" t="s">
        <v>28</v>
      </c>
      <c r="B4178" s="2">
        <v>-126</v>
      </c>
      <c r="C4178" s="2"/>
      <c r="D4178" s="2"/>
      <c r="E4178" s="2"/>
      <c r="F4178" s="2"/>
      <c r="G4178" s="2">
        <v>-20</v>
      </c>
      <c r="H4178" s="2"/>
      <c r="I4178" s="2"/>
      <c r="J4178" s="2">
        <v>-10</v>
      </c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  <c r="AD4178" s="2"/>
      <c r="AE4178" s="2"/>
      <c r="AF4178" s="2"/>
      <c r="AG4178" s="2"/>
      <c r="AH4178" s="2"/>
      <c r="AI4178" s="2"/>
      <c r="AJ4178" s="2"/>
      <c r="AK4178" s="2"/>
      <c r="AL4178" s="2"/>
      <c r="AM4178" s="2">
        <f t="shared" si="1162"/>
        <v>-156</v>
      </c>
      <c r="AN4178" s="2"/>
      <c r="AO4178" s="2">
        <v>126</v>
      </c>
      <c r="AP4178" s="2">
        <v>30</v>
      </c>
      <c r="AQ4178" s="2"/>
      <c r="AR4178" s="2">
        <f t="shared" si="1160"/>
        <v>156</v>
      </c>
      <c r="AS4178" s="2"/>
      <c r="AT4178" s="2"/>
    </row>
    <row r="4179" spans="1:46" x14ac:dyDescent="0.3">
      <c r="A4179" s="2" t="s">
        <v>34</v>
      </c>
      <c r="B4179" s="2">
        <v>-72</v>
      </c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>
        <v>-5</v>
      </c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  <c r="AD4179" s="2"/>
      <c r="AE4179" s="2"/>
      <c r="AF4179" s="2"/>
      <c r="AG4179" s="2"/>
      <c r="AH4179" s="2"/>
      <c r="AI4179" s="2"/>
      <c r="AJ4179" s="2"/>
      <c r="AK4179" s="2"/>
      <c r="AL4179" s="2"/>
      <c r="AM4179" s="2">
        <f t="shared" si="1162"/>
        <v>-77</v>
      </c>
      <c r="AN4179" s="2"/>
      <c r="AO4179" s="2">
        <v>72</v>
      </c>
      <c r="AP4179" s="2"/>
      <c r="AQ4179" s="2"/>
      <c r="AR4179" s="2">
        <f t="shared" si="1160"/>
        <v>72</v>
      </c>
      <c r="AS4179" s="2"/>
      <c r="AT4179" s="2"/>
    </row>
    <row r="4180" spans="1:46" x14ac:dyDescent="0.3">
      <c r="A4180" s="2" t="s">
        <v>30</v>
      </c>
      <c r="B4180" s="2">
        <v>-54</v>
      </c>
      <c r="C4180" s="2"/>
      <c r="D4180" s="2"/>
      <c r="E4180" s="2"/>
      <c r="F4180" s="2"/>
      <c r="G4180" s="2">
        <v>-5</v>
      </c>
      <c r="H4180" s="2"/>
      <c r="I4180" s="2"/>
      <c r="J4180" s="2">
        <v>-5</v>
      </c>
      <c r="K4180" s="2"/>
      <c r="L4180" s="2"/>
      <c r="M4180" s="2"/>
      <c r="N4180" s="2"/>
      <c r="O4180" s="2"/>
      <c r="P4180" s="2"/>
      <c r="Q4180" s="2"/>
      <c r="R4180" s="2"/>
      <c r="S4180" s="2"/>
      <c r="T4180" s="2">
        <v>-1</v>
      </c>
      <c r="U4180" s="2"/>
      <c r="V4180" s="2"/>
      <c r="W4180" s="2"/>
      <c r="X4180" s="2"/>
      <c r="Y4180" s="2"/>
      <c r="Z4180" s="2"/>
      <c r="AA4180" s="2"/>
      <c r="AB4180" s="2"/>
      <c r="AC4180" s="2"/>
      <c r="AD4180" s="2"/>
      <c r="AE4180" s="2"/>
      <c r="AF4180" s="2"/>
      <c r="AG4180" s="2"/>
      <c r="AH4180" s="2"/>
      <c r="AI4180" s="2"/>
      <c r="AJ4180" s="2"/>
      <c r="AK4180" s="2"/>
      <c r="AL4180" s="2"/>
      <c r="AM4180" s="2">
        <f t="shared" si="1162"/>
        <v>-65</v>
      </c>
      <c r="AN4180" s="2"/>
      <c r="AO4180" s="2">
        <v>54</v>
      </c>
      <c r="AP4180" s="2">
        <v>10</v>
      </c>
      <c r="AQ4180" s="2"/>
      <c r="AR4180" s="2">
        <f t="shared" si="1160"/>
        <v>64</v>
      </c>
      <c r="AS4180" s="2"/>
      <c r="AT4180" s="2"/>
    </row>
    <row r="4181" spans="1:46" x14ac:dyDescent="0.3">
      <c r="A4181" s="2" t="s">
        <v>21</v>
      </c>
      <c r="B4181" s="2">
        <v>-70</v>
      </c>
      <c r="C4181" s="2"/>
      <c r="D4181" s="2"/>
      <c r="E4181" s="2">
        <v>-5</v>
      </c>
      <c r="F4181" s="2"/>
      <c r="G4181" s="2"/>
      <c r="H4181" s="2"/>
      <c r="I4181" s="2"/>
      <c r="J4181" s="2">
        <v>-10</v>
      </c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  <c r="AD4181" s="2"/>
      <c r="AE4181" s="2"/>
      <c r="AF4181" s="2"/>
      <c r="AG4181" s="2"/>
      <c r="AH4181" s="2"/>
      <c r="AI4181" s="2"/>
      <c r="AJ4181" s="2"/>
      <c r="AK4181" s="2"/>
      <c r="AL4181" s="2"/>
      <c r="AM4181" s="2">
        <f t="shared" si="1162"/>
        <v>-85</v>
      </c>
      <c r="AN4181" s="2"/>
      <c r="AO4181" s="2">
        <v>70</v>
      </c>
      <c r="AP4181" s="2">
        <v>10</v>
      </c>
      <c r="AQ4181" s="2">
        <v>5</v>
      </c>
      <c r="AR4181" s="2">
        <f t="shared" si="1160"/>
        <v>85</v>
      </c>
      <c r="AS4181" s="2"/>
      <c r="AT4181" s="2"/>
    </row>
    <row r="4182" spans="1:46" x14ac:dyDescent="0.3">
      <c r="A4182" s="2" t="s">
        <v>41</v>
      </c>
      <c r="B4182" s="2">
        <v>-45</v>
      </c>
      <c r="C4182" s="2"/>
      <c r="D4182" s="2"/>
      <c r="E4182" s="2"/>
      <c r="F4182" s="2"/>
      <c r="G4182" s="2">
        <v>-4</v>
      </c>
      <c r="H4182" s="2"/>
      <c r="I4182" s="2"/>
      <c r="J4182" s="2">
        <v>-2</v>
      </c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  <c r="AD4182" s="2"/>
      <c r="AE4182" s="2"/>
      <c r="AF4182" s="2"/>
      <c r="AG4182" s="2"/>
      <c r="AH4182" s="2"/>
      <c r="AI4182" s="2"/>
      <c r="AJ4182" s="2"/>
      <c r="AK4182" s="2"/>
      <c r="AL4182" s="2"/>
      <c r="AM4182" s="2">
        <f t="shared" si="1162"/>
        <v>-51</v>
      </c>
      <c r="AN4182" s="2"/>
      <c r="AO4182" s="2">
        <v>45</v>
      </c>
      <c r="AP4182" s="2">
        <v>6</v>
      </c>
      <c r="AQ4182" s="2"/>
      <c r="AR4182" s="2">
        <f t="shared" si="1160"/>
        <v>51</v>
      </c>
      <c r="AS4182" s="2"/>
      <c r="AT4182" s="2"/>
    </row>
    <row r="4183" spans="1:46" x14ac:dyDescent="0.3">
      <c r="A4183" s="2" t="s">
        <v>765</v>
      </c>
      <c r="B4183" s="2">
        <v>-45</v>
      </c>
      <c r="C4183" s="2"/>
      <c r="D4183" s="2"/>
      <c r="E4183" s="2"/>
      <c r="F4183" s="2"/>
      <c r="G4183" s="2"/>
      <c r="H4183" s="2"/>
      <c r="I4183" s="2"/>
      <c r="J4183" s="2">
        <v>-10</v>
      </c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  <c r="AD4183" s="2"/>
      <c r="AE4183" s="2"/>
      <c r="AF4183" s="2"/>
      <c r="AG4183" s="2"/>
      <c r="AH4183" s="2"/>
      <c r="AI4183" s="2"/>
      <c r="AJ4183" s="2"/>
      <c r="AK4183" s="2"/>
      <c r="AL4183" s="2"/>
      <c r="AM4183" s="2">
        <f t="shared" si="1162"/>
        <v>-55</v>
      </c>
      <c r="AN4183" s="2"/>
      <c r="AO4183" s="2">
        <v>45</v>
      </c>
      <c r="AP4183" s="2">
        <v>10</v>
      </c>
      <c r="AQ4183" s="2"/>
      <c r="AR4183" s="2">
        <f t="shared" si="1160"/>
        <v>55</v>
      </c>
      <c r="AS4183" s="2"/>
      <c r="AT4183" s="2"/>
    </row>
    <row r="4184" spans="1:46" x14ac:dyDescent="0.3">
      <c r="A4184" s="2" t="s">
        <v>21</v>
      </c>
      <c r="B4184" s="2">
        <v>-20</v>
      </c>
      <c r="C4184" s="2"/>
      <c r="D4184" s="2">
        <v>-1</v>
      </c>
      <c r="E4184" s="2">
        <v>-1</v>
      </c>
      <c r="F4184" s="2"/>
      <c r="G4184" s="2">
        <v>-3</v>
      </c>
      <c r="H4184" s="2"/>
      <c r="I4184" s="2"/>
      <c r="J4184" s="2">
        <v>-1</v>
      </c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  <c r="AD4184" s="2"/>
      <c r="AE4184" s="2"/>
      <c r="AF4184" s="2"/>
      <c r="AG4184" s="2"/>
      <c r="AH4184" s="2"/>
      <c r="AI4184" s="2"/>
      <c r="AJ4184" s="2"/>
      <c r="AK4184" s="2"/>
      <c r="AL4184" s="2"/>
      <c r="AM4184" s="2">
        <f t="shared" si="1162"/>
        <v>-26</v>
      </c>
      <c r="AN4184" s="2"/>
      <c r="AO4184" s="2">
        <v>20</v>
      </c>
      <c r="AP4184" s="2">
        <v>4</v>
      </c>
      <c r="AQ4184" s="2">
        <v>2</v>
      </c>
      <c r="AR4184" s="2">
        <f t="shared" si="1160"/>
        <v>26</v>
      </c>
      <c r="AS4184" s="2"/>
      <c r="AT4184" s="2"/>
    </row>
    <row r="4185" spans="1:46" x14ac:dyDescent="0.3">
      <c r="A4185" s="2" t="s">
        <v>472</v>
      </c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>
        <v>-2</v>
      </c>
      <c r="P4185" s="2">
        <v>-1</v>
      </c>
      <c r="Q4185" s="2"/>
      <c r="R4185" s="2"/>
      <c r="S4185" s="2"/>
      <c r="T4185" s="2"/>
      <c r="U4185" s="2"/>
      <c r="V4185" s="2"/>
      <c r="W4185" s="2"/>
      <c r="X4185" s="2"/>
      <c r="Y4185" s="2"/>
      <c r="Z4185" s="2">
        <v>-2</v>
      </c>
      <c r="AA4185" s="2"/>
      <c r="AB4185" s="2"/>
      <c r="AC4185" s="2"/>
      <c r="AD4185" s="2"/>
      <c r="AE4185" s="2"/>
      <c r="AF4185" s="2"/>
      <c r="AG4185" s="2"/>
      <c r="AH4185" s="2"/>
      <c r="AI4185" s="2"/>
      <c r="AJ4185" s="2"/>
      <c r="AK4185" s="2"/>
      <c r="AL4185" s="2"/>
      <c r="AM4185" s="2">
        <f t="shared" si="1162"/>
        <v>-5</v>
      </c>
      <c r="AN4185" s="2"/>
      <c r="AO4185" s="2">
        <v>0</v>
      </c>
      <c r="AP4185" s="2"/>
      <c r="AQ4185" s="2"/>
      <c r="AR4185" s="2">
        <f t="shared" si="1160"/>
        <v>0</v>
      </c>
      <c r="AS4185" s="2"/>
      <c r="AT4185" s="2"/>
    </row>
    <row r="4186" spans="1:46" x14ac:dyDescent="0.3">
      <c r="A4186" s="2" t="s">
        <v>688</v>
      </c>
      <c r="B4186" s="2">
        <v>-7</v>
      </c>
      <c r="C4186" s="2"/>
      <c r="D4186" s="2"/>
      <c r="E4186" s="2"/>
      <c r="F4186" s="2"/>
      <c r="G4186" s="2">
        <v>-5</v>
      </c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  <c r="AD4186" s="2"/>
      <c r="AE4186" s="2"/>
      <c r="AF4186" s="2"/>
      <c r="AG4186" s="2"/>
      <c r="AH4186" s="2"/>
      <c r="AI4186" s="2"/>
      <c r="AJ4186" s="2"/>
      <c r="AK4186" s="2"/>
      <c r="AL4186" s="2"/>
      <c r="AM4186" s="2">
        <f t="shared" si="1162"/>
        <v>-12</v>
      </c>
      <c r="AN4186" s="2"/>
      <c r="AO4186" s="2">
        <v>7</v>
      </c>
      <c r="AP4186" s="2">
        <v>5</v>
      </c>
      <c r="AQ4186" s="2"/>
      <c r="AR4186" s="2">
        <f t="shared" si="1160"/>
        <v>12</v>
      </c>
      <c r="AS4186" s="2"/>
      <c r="AT4186" s="2"/>
    </row>
    <row r="4187" spans="1:46" x14ac:dyDescent="0.3">
      <c r="A4187" s="2" t="s">
        <v>38</v>
      </c>
      <c r="B4187" s="2">
        <v>-20</v>
      </c>
      <c r="C4187" s="2"/>
      <c r="D4187" s="2">
        <v>-4</v>
      </c>
      <c r="E4187" s="2">
        <v>-3</v>
      </c>
      <c r="F4187" s="2"/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>
        <v>-1</v>
      </c>
      <c r="AC4187" s="2"/>
      <c r="AD4187" s="2"/>
      <c r="AE4187" s="2"/>
      <c r="AF4187" s="2"/>
      <c r="AG4187" s="2"/>
      <c r="AH4187" s="2"/>
      <c r="AI4187" s="2"/>
      <c r="AJ4187" s="2"/>
      <c r="AK4187" s="2"/>
      <c r="AL4187" s="2"/>
      <c r="AM4187" s="2">
        <f t="shared" si="1162"/>
        <v>-28</v>
      </c>
      <c r="AN4187" s="2"/>
      <c r="AO4187" s="2">
        <v>20</v>
      </c>
      <c r="AP4187" s="2"/>
      <c r="AQ4187" s="2">
        <v>7</v>
      </c>
      <c r="AR4187" s="2">
        <f t="shared" si="1160"/>
        <v>27</v>
      </c>
      <c r="AS4187" s="2"/>
      <c r="AT4187" s="2"/>
    </row>
    <row r="4188" spans="1:46" x14ac:dyDescent="0.3">
      <c r="A4188" s="2" t="s">
        <v>842</v>
      </c>
      <c r="B4188" s="2">
        <v>422</v>
      </c>
      <c r="C4188" s="2"/>
      <c r="D4188" s="2">
        <v>5</v>
      </c>
      <c r="E4188" s="2"/>
      <c r="F4188" s="2"/>
      <c r="G4188" s="2">
        <v>20</v>
      </c>
      <c r="H4188" s="2"/>
      <c r="I4188" s="2"/>
      <c r="J4188" s="2">
        <v>20</v>
      </c>
      <c r="K4188" s="2"/>
      <c r="L4188" s="2"/>
      <c r="M4188" s="2"/>
      <c r="N4188" s="2"/>
      <c r="O4188" s="2">
        <v>42</v>
      </c>
      <c r="P4188" s="2"/>
      <c r="Q4188" s="2"/>
      <c r="R4188" s="2"/>
      <c r="S4188" s="2"/>
      <c r="T4188" s="2"/>
      <c r="U4188" s="2"/>
      <c r="V4188" s="2"/>
      <c r="W4188" s="2"/>
      <c r="X4188" s="2">
        <v>20</v>
      </c>
      <c r="Y4188" s="2">
        <v>5</v>
      </c>
      <c r="Z4188" s="2">
        <v>22</v>
      </c>
      <c r="AA4188" s="2"/>
      <c r="AB4188" s="2">
        <v>1</v>
      </c>
      <c r="AC4188" s="2"/>
      <c r="AD4188" s="2"/>
      <c r="AE4188" s="2"/>
      <c r="AF4188" s="2"/>
      <c r="AG4188" s="2"/>
      <c r="AH4188" s="2"/>
      <c r="AI4188" s="2"/>
      <c r="AJ4188" s="2"/>
      <c r="AK4188" s="2"/>
      <c r="AL4188" s="2"/>
      <c r="AM4188" s="2">
        <f t="shared" si="1162"/>
        <v>557</v>
      </c>
      <c r="AN4188" s="2"/>
      <c r="AO4188" s="2"/>
      <c r="AP4188" s="2"/>
      <c r="AQ4188" s="2"/>
      <c r="AR4188" s="2"/>
      <c r="AS4188" s="2"/>
      <c r="AT4188" s="2"/>
    </row>
    <row r="4189" spans="1:46" x14ac:dyDescent="0.3">
      <c r="A4189" s="2" t="s">
        <v>118</v>
      </c>
      <c r="B4189" s="2"/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  <c r="AD4189" s="2"/>
      <c r="AE4189" s="2"/>
      <c r="AF4189" s="2"/>
      <c r="AG4189" s="2"/>
      <c r="AH4189" s="2"/>
      <c r="AI4189" s="2"/>
      <c r="AJ4189" s="2"/>
      <c r="AK4189" s="2"/>
      <c r="AL4189" s="2"/>
      <c r="AM4189" s="2"/>
      <c r="AN4189" s="2"/>
      <c r="AO4189" s="2">
        <v>-420</v>
      </c>
      <c r="AP4189" s="2">
        <v>-40</v>
      </c>
      <c r="AQ4189" s="2">
        <v>-5</v>
      </c>
      <c r="AR4189" s="2">
        <f>SUM(AO4189:AQ4189)</f>
        <v>-465</v>
      </c>
      <c r="AS4189" s="2"/>
      <c r="AT4189" s="2"/>
    </row>
    <row r="4190" spans="1:46" x14ac:dyDescent="0.3">
      <c r="A4190" s="1" t="s">
        <v>841</v>
      </c>
      <c r="B4190" s="1">
        <f t="shared" ref="B4190:J4190" si="1163">SUM(B4177:B4189)</f>
        <v>15</v>
      </c>
      <c r="C4190" s="1">
        <f t="shared" si="1163"/>
        <v>0</v>
      </c>
      <c r="D4190" s="1">
        <f t="shared" si="1163"/>
        <v>134.5</v>
      </c>
      <c r="E4190" s="1">
        <f t="shared" si="1163"/>
        <v>246.5</v>
      </c>
      <c r="F4190" s="1">
        <f t="shared" si="1163"/>
        <v>24.5</v>
      </c>
      <c r="G4190" s="1">
        <f t="shared" si="1163"/>
        <v>115.5</v>
      </c>
      <c r="H4190" s="1">
        <f t="shared" si="1163"/>
        <v>27</v>
      </c>
      <c r="I4190" s="1">
        <f t="shared" si="1163"/>
        <v>0</v>
      </c>
      <c r="J4190" s="1">
        <f t="shared" si="1163"/>
        <v>320.5</v>
      </c>
      <c r="K4190" s="2"/>
      <c r="L4190" s="1">
        <f>SUM(L4177:L4189)</f>
        <v>19</v>
      </c>
      <c r="M4190" s="1"/>
      <c r="N4190" s="2"/>
      <c r="O4190" s="1">
        <f>SUM(O4177:O4189)</f>
        <v>234</v>
      </c>
      <c r="P4190" s="1">
        <f>SUM(P4177:P4189)</f>
        <v>14</v>
      </c>
      <c r="Q4190" s="1"/>
      <c r="R4190" s="1"/>
      <c r="S4190" s="1">
        <f>SUM(S4177:S4189)</f>
        <v>58</v>
      </c>
      <c r="T4190" s="1">
        <f>SUM(T4177:T4189)</f>
        <v>15</v>
      </c>
      <c r="U4190" s="1">
        <f>SUM(U4177:U4189)</f>
        <v>0</v>
      </c>
      <c r="V4190" s="1">
        <f>SUM(V4177:V4189)</f>
        <v>45.75</v>
      </c>
      <c r="W4190" s="1"/>
      <c r="X4190" s="1">
        <f>SUM(X4177:X4189)</f>
        <v>75</v>
      </c>
      <c r="Y4190" s="1">
        <f>SUM(Y4177:Y4189)</f>
        <v>24</v>
      </c>
      <c r="Z4190" s="1">
        <f>SUM(Z4177:Z4189)</f>
        <v>191</v>
      </c>
      <c r="AA4190" s="1"/>
      <c r="AB4190" s="1">
        <f>SUM(AB4177:AB4189)</f>
        <v>70</v>
      </c>
      <c r="AC4190" s="1"/>
      <c r="AD4190" s="1"/>
      <c r="AE4190" s="1"/>
      <c r="AF4190" s="1">
        <f>SUM(AF4177:AF4189)</f>
        <v>1</v>
      </c>
      <c r="AG4190" s="1"/>
      <c r="AH4190" s="1"/>
      <c r="AI4190" s="1"/>
      <c r="AJ4190" s="1"/>
      <c r="AK4190" s="1"/>
      <c r="AL4190" s="1"/>
      <c r="AM4190" s="1">
        <f>SUM(B4190:AF4190)</f>
        <v>1630.25</v>
      </c>
      <c r="AN4190" s="1" t="s">
        <v>841</v>
      </c>
      <c r="AO4190" s="1">
        <f>SUM(AO4177:AO4189)</f>
        <v>2666</v>
      </c>
      <c r="AP4190" s="1">
        <f>SUM(AP4177:AP4189)</f>
        <v>1441.5</v>
      </c>
      <c r="AQ4190" s="1">
        <f>SUM(AQ4177:AQ4189)</f>
        <v>285</v>
      </c>
      <c r="AR4190" s="1">
        <f>SUM(AO4190:AQ4190)</f>
        <v>4392.5</v>
      </c>
      <c r="AS4190" s="2"/>
      <c r="AT4190" s="2"/>
    </row>
    <row r="4191" spans="1:46" x14ac:dyDescent="0.3">
      <c r="A4191" s="2" t="s">
        <v>378</v>
      </c>
      <c r="B4191" s="2">
        <v>-120</v>
      </c>
      <c r="C4191" s="2"/>
      <c r="D4191" s="2"/>
      <c r="E4191" s="2"/>
      <c r="F4191" s="2"/>
      <c r="G4191" s="2">
        <v>-15</v>
      </c>
      <c r="H4191" s="2"/>
      <c r="I4191" s="2"/>
      <c r="J4191" s="2">
        <v>-10</v>
      </c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  <c r="AD4191" s="2"/>
      <c r="AE4191" s="2"/>
      <c r="AF4191" s="2"/>
      <c r="AG4191" s="2"/>
      <c r="AH4191" s="2"/>
      <c r="AI4191" s="2"/>
      <c r="AJ4191" s="2"/>
      <c r="AK4191" s="2"/>
      <c r="AL4191" s="2"/>
      <c r="AM4191" s="2">
        <f>SUM(B4191:AF4191)</f>
        <v>-145</v>
      </c>
      <c r="AN4191" s="2"/>
      <c r="AO4191" s="2">
        <v>120</v>
      </c>
      <c r="AP4191" s="2">
        <v>25</v>
      </c>
      <c r="AQ4191" s="2"/>
      <c r="AR4191" s="2">
        <f>SUM(AO4191:AQ4191)</f>
        <v>145</v>
      </c>
      <c r="AS4191" s="2"/>
      <c r="AT4191" s="2"/>
    </row>
    <row r="4192" spans="1:46" x14ac:dyDescent="0.3">
      <c r="A4192" s="2" t="s">
        <v>472</v>
      </c>
      <c r="B4192" s="2">
        <v>-18</v>
      </c>
      <c r="C4192" s="2"/>
      <c r="D4192" s="2"/>
      <c r="E4192" s="2"/>
      <c r="F4192" s="2"/>
      <c r="G4192" s="2">
        <v>-4</v>
      </c>
      <c r="H4192" s="2">
        <v>-3</v>
      </c>
      <c r="I4192" s="2"/>
      <c r="J4192" s="2">
        <v>-1</v>
      </c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  <c r="AD4192" s="2"/>
      <c r="AE4192" s="2"/>
      <c r="AF4192" s="2"/>
      <c r="AG4192" s="2"/>
      <c r="AH4192" s="2"/>
      <c r="AI4192" s="2"/>
      <c r="AJ4192" s="2"/>
      <c r="AK4192" s="2"/>
      <c r="AL4192" s="2"/>
      <c r="AM4192" s="2">
        <f>SUM(B4192:AF4192)</f>
        <v>-26</v>
      </c>
      <c r="AN4192" s="2"/>
      <c r="AO4192" s="2">
        <v>18</v>
      </c>
      <c r="AP4192" s="2">
        <v>9</v>
      </c>
      <c r="AQ4192" s="2"/>
      <c r="AR4192" s="2">
        <f>SUM(AO4192:AQ4192)</f>
        <v>27</v>
      </c>
      <c r="AS4192" s="2"/>
      <c r="AT4192" s="2"/>
    </row>
    <row r="4193" spans="1:46" x14ac:dyDescent="0.3">
      <c r="A4193" s="2" t="s">
        <v>677</v>
      </c>
      <c r="B4193" s="2">
        <v>-100</v>
      </c>
      <c r="C4193" s="2"/>
      <c r="D4193" s="2"/>
      <c r="E4193" s="2">
        <v>-15</v>
      </c>
      <c r="F4193" s="2"/>
      <c r="G4193" s="2"/>
      <c r="H4193" s="2"/>
      <c r="I4193" s="2"/>
      <c r="J4193" s="2">
        <v>-10</v>
      </c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  <c r="AD4193" s="2"/>
      <c r="AE4193" s="2"/>
      <c r="AF4193" s="2"/>
      <c r="AG4193" s="2"/>
      <c r="AH4193" s="2"/>
      <c r="AI4193" s="2"/>
      <c r="AJ4193" s="2"/>
      <c r="AK4193" s="2"/>
      <c r="AL4193" s="2"/>
      <c r="AM4193" s="2">
        <f>SUM(B4193:AF4193)</f>
        <v>-125</v>
      </c>
      <c r="AN4193" s="2"/>
      <c r="AO4193" s="2">
        <v>100</v>
      </c>
      <c r="AP4193" s="2">
        <v>10</v>
      </c>
      <c r="AQ4193" s="2">
        <v>15</v>
      </c>
      <c r="AR4193" s="2">
        <f>SUM(AO4193:AQ4193)</f>
        <v>125</v>
      </c>
      <c r="AS4193" s="2"/>
      <c r="AT4193" s="2"/>
    </row>
    <row r="4194" spans="1:46" x14ac:dyDescent="0.3">
      <c r="A4194" s="2" t="s">
        <v>117</v>
      </c>
      <c r="B4194" s="2">
        <v>257</v>
      </c>
      <c r="C4194" s="2"/>
      <c r="D4194" s="2"/>
      <c r="E4194" s="2"/>
      <c r="F4194" s="2"/>
      <c r="G4194" s="2">
        <v>20</v>
      </c>
      <c r="H4194" s="2"/>
      <c r="I4194" s="2"/>
      <c r="J4194" s="2"/>
      <c r="K4194" s="2"/>
      <c r="L4194" s="2"/>
      <c r="M4194" s="2"/>
      <c r="N4194" s="2"/>
      <c r="O4194" s="2">
        <v>1</v>
      </c>
      <c r="P4194" s="2"/>
      <c r="Q4194" s="2"/>
      <c r="R4194" s="2"/>
      <c r="S4194" s="2"/>
      <c r="T4194" s="2"/>
      <c r="U4194" s="2"/>
      <c r="V4194" s="2"/>
      <c r="W4194" s="2"/>
      <c r="X4194" s="2">
        <v>1</v>
      </c>
      <c r="Y4194" s="2"/>
      <c r="Z4194" s="2"/>
      <c r="AA4194" s="2"/>
      <c r="AB4194" s="2">
        <v>1</v>
      </c>
      <c r="AC4194" s="2"/>
      <c r="AD4194" s="2"/>
      <c r="AE4194" s="2"/>
      <c r="AF4194" s="2"/>
      <c r="AG4194" s="2"/>
      <c r="AH4194" s="2"/>
      <c r="AI4194" s="2"/>
      <c r="AJ4194" s="2"/>
      <c r="AK4194" s="2"/>
      <c r="AL4194" s="2"/>
      <c r="AM4194" s="2">
        <f>SUM(B4194:AF4194)</f>
        <v>280</v>
      </c>
      <c r="AN4194" s="2"/>
      <c r="AO4194" s="2"/>
      <c r="AP4194" s="2"/>
      <c r="AQ4194" s="2"/>
      <c r="AR4194" s="2"/>
      <c r="AS4194" s="2"/>
      <c r="AT4194" s="2"/>
    </row>
    <row r="4195" spans="1:46" x14ac:dyDescent="0.3">
      <c r="A4195" s="2" t="s">
        <v>118</v>
      </c>
      <c r="B4195" s="2"/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  <c r="AD4195" s="2"/>
      <c r="AE4195" s="2"/>
      <c r="AF4195" s="2"/>
      <c r="AG4195" s="2"/>
      <c r="AH4195" s="2"/>
      <c r="AI4195" s="2"/>
      <c r="AJ4195" s="2"/>
      <c r="AK4195" s="2"/>
      <c r="AL4195" s="2"/>
      <c r="AM4195" s="2"/>
      <c r="AN4195" s="2"/>
      <c r="AO4195" s="2">
        <v>-257</v>
      </c>
      <c r="AP4195" s="2">
        <v>-148</v>
      </c>
      <c r="AQ4195" s="2">
        <v>-5</v>
      </c>
      <c r="AR4195" s="2">
        <f t="shared" ref="AR4195:AR4200" si="1164">SUM(AO4195:AQ4195)</f>
        <v>-410</v>
      </c>
      <c r="AS4195" s="2"/>
      <c r="AT4195" s="2"/>
    </row>
    <row r="4196" spans="1:46" x14ac:dyDescent="0.3">
      <c r="A4196" s="1" t="s">
        <v>843</v>
      </c>
      <c r="B4196" s="1">
        <f t="shared" ref="B4196:J4196" si="1165">SUM(B4190:B4195)</f>
        <v>34</v>
      </c>
      <c r="C4196" s="1">
        <f t="shared" si="1165"/>
        <v>0</v>
      </c>
      <c r="D4196" s="1">
        <f t="shared" si="1165"/>
        <v>134.5</v>
      </c>
      <c r="E4196" s="1">
        <f t="shared" si="1165"/>
        <v>231.5</v>
      </c>
      <c r="F4196" s="1">
        <f t="shared" si="1165"/>
        <v>24.5</v>
      </c>
      <c r="G4196" s="1">
        <f t="shared" si="1165"/>
        <v>116.5</v>
      </c>
      <c r="H4196" s="1">
        <f t="shared" si="1165"/>
        <v>24</v>
      </c>
      <c r="I4196" s="1">
        <f t="shared" si="1165"/>
        <v>0</v>
      </c>
      <c r="J4196" s="1">
        <f t="shared" si="1165"/>
        <v>299.5</v>
      </c>
      <c r="K4196" s="2"/>
      <c r="L4196" s="1">
        <f>SUM(L4190:L4195)</f>
        <v>19</v>
      </c>
      <c r="M4196" s="1"/>
      <c r="N4196" s="2"/>
      <c r="O4196" s="1">
        <f>SUM(O4190:O4195)</f>
        <v>235</v>
      </c>
      <c r="P4196" s="1">
        <f>SUM(P4190:P4195)</f>
        <v>14</v>
      </c>
      <c r="Q4196" s="1"/>
      <c r="R4196" s="1"/>
      <c r="S4196" s="1">
        <f>SUM(S4190:S4195)</f>
        <v>58</v>
      </c>
      <c r="T4196" s="1">
        <f>SUM(T4190:T4195)</f>
        <v>15</v>
      </c>
      <c r="U4196" s="1">
        <f>SUM(U4190:U4195)</f>
        <v>0</v>
      </c>
      <c r="V4196" s="1">
        <f>SUM(V4190:V4195)</f>
        <v>45.75</v>
      </c>
      <c r="W4196" s="1"/>
      <c r="X4196" s="1">
        <f>SUM(X4190:X4195)</f>
        <v>76</v>
      </c>
      <c r="Y4196" s="1">
        <f>SUM(Y4190:Y4195)</f>
        <v>24</v>
      </c>
      <c r="Z4196" s="1">
        <f>SUM(Z4190:Z4195)</f>
        <v>191</v>
      </c>
      <c r="AA4196" s="1"/>
      <c r="AB4196" s="1">
        <f>SUM(AB4190:AB4195)</f>
        <v>71</v>
      </c>
      <c r="AC4196" s="1"/>
      <c r="AD4196" s="1"/>
      <c r="AE4196" s="1"/>
      <c r="AF4196" s="1">
        <f>SUM(AF4190:AF4195)</f>
        <v>1</v>
      </c>
      <c r="AG4196" s="1"/>
      <c r="AH4196" s="1"/>
      <c r="AI4196" s="1"/>
      <c r="AJ4196" s="1"/>
      <c r="AK4196" s="1"/>
      <c r="AL4196" s="1"/>
      <c r="AM4196" s="1">
        <f t="shared" ref="AM4196:AM4201" si="1166">SUM(B4196:AF4196)</f>
        <v>1614.25</v>
      </c>
      <c r="AN4196" s="1" t="s">
        <v>843</v>
      </c>
      <c r="AO4196" s="1">
        <f>SUM(AO4190:AO4195)</f>
        <v>2647</v>
      </c>
      <c r="AP4196" s="1">
        <f>SUM(AP4190:AP4195)</f>
        <v>1337.5</v>
      </c>
      <c r="AQ4196" s="1">
        <f>SUM(AQ4190:AQ4195)</f>
        <v>295</v>
      </c>
      <c r="AR4196" s="1">
        <f t="shared" si="1164"/>
        <v>4279.5</v>
      </c>
      <c r="AS4196" s="2"/>
      <c r="AT4196" s="2"/>
    </row>
    <row r="4197" spans="1:46" x14ac:dyDescent="0.3">
      <c r="A4197" s="2" t="s">
        <v>13</v>
      </c>
      <c r="B4197" s="2">
        <v>-6</v>
      </c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>
        <v>-3</v>
      </c>
      <c r="AA4197" s="2"/>
      <c r="AB4197" s="2"/>
      <c r="AC4197" s="2"/>
      <c r="AD4197" s="2"/>
      <c r="AE4197" s="2"/>
      <c r="AF4197" s="2"/>
      <c r="AG4197" s="2"/>
      <c r="AH4197" s="2"/>
      <c r="AI4197" s="2"/>
      <c r="AJ4197" s="2"/>
      <c r="AK4197" s="2"/>
      <c r="AL4197" s="2"/>
      <c r="AM4197" s="2">
        <f t="shared" si="1166"/>
        <v>-9</v>
      </c>
      <c r="AN4197" s="2"/>
      <c r="AO4197" s="2">
        <v>7</v>
      </c>
      <c r="AP4197" s="2"/>
      <c r="AQ4197" s="2"/>
      <c r="AR4197" s="2">
        <f t="shared" si="1164"/>
        <v>7</v>
      </c>
      <c r="AS4197" s="2"/>
      <c r="AT4197" s="2"/>
    </row>
    <row r="4198" spans="1:46" x14ac:dyDescent="0.3">
      <c r="A4198" s="2" t="s">
        <v>676</v>
      </c>
      <c r="B4198" s="2">
        <v>-180</v>
      </c>
      <c r="C4198" s="2"/>
      <c r="D4198" s="2"/>
      <c r="E4198" s="2"/>
      <c r="F4198" s="2"/>
      <c r="G4198" s="2"/>
      <c r="H4198" s="2"/>
      <c r="I4198" s="2"/>
      <c r="J4198" s="2">
        <v>-50</v>
      </c>
      <c r="K4198" s="2"/>
      <c r="L4198" s="2"/>
      <c r="M4198" s="2"/>
      <c r="N4198" s="2"/>
      <c r="O4198" s="2">
        <v>-20</v>
      </c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  <c r="AD4198" s="2"/>
      <c r="AE4198" s="2"/>
      <c r="AF4198" s="2"/>
      <c r="AG4198" s="2"/>
      <c r="AH4198" s="2"/>
      <c r="AI4198" s="2"/>
      <c r="AJ4198" s="2"/>
      <c r="AK4198" s="2"/>
      <c r="AL4198" s="2"/>
      <c r="AM4198" s="2">
        <f t="shared" si="1166"/>
        <v>-250</v>
      </c>
      <c r="AN4198" s="2"/>
      <c r="AO4198" s="2">
        <v>180</v>
      </c>
      <c r="AP4198" s="2">
        <v>50</v>
      </c>
      <c r="AQ4198" s="2"/>
      <c r="AR4198" s="2">
        <f t="shared" si="1164"/>
        <v>230</v>
      </c>
      <c r="AS4198" s="2"/>
      <c r="AT4198" s="2"/>
    </row>
    <row r="4199" spans="1:46" x14ac:dyDescent="0.3">
      <c r="A4199" s="2" t="s">
        <v>765</v>
      </c>
      <c r="B4199" s="2">
        <v>-40</v>
      </c>
      <c r="C4199" s="2"/>
      <c r="D4199" s="2"/>
      <c r="E4199" s="2"/>
      <c r="F4199" s="2"/>
      <c r="G4199" s="2">
        <v>-5</v>
      </c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  <c r="AD4199" s="2"/>
      <c r="AE4199" s="2"/>
      <c r="AF4199" s="2"/>
      <c r="AG4199" s="2"/>
      <c r="AH4199" s="2"/>
      <c r="AI4199" s="2"/>
      <c r="AJ4199" s="2"/>
      <c r="AK4199" s="2"/>
      <c r="AL4199" s="2"/>
      <c r="AM4199" s="2">
        <f t="shared" si="1166"/>
        <v>-45</v>
      </c>
      <c r="AN4199" s="2"/>
      <c r="AO4199" s="2">
        <v>40</v>
      </c>
      <c r="AP4199" s="2">
        <v>5</v>
      </c>
      <c r="AQ4199" s="2"/>
      <c r="AR4199" s="2">
        <f t="shared" si="1164"/>
        <v>45</v>
      </c>
      <c r="AS4199" s="2"/>
      <c r="AT4199" s="2"/>
    </row>
    <row r="4200" spans="1:46" x14ac:dyDescent="0.3">
      <c r="A4200" s="2" t="s">
        <v>216</v>
      </c>
      <c r="B4200" s="2">
        <v>-210</v>
      </c>
      <c r="C4200" s="2"/>
      <c r="D4200" s="2"/>
      <c r="E4200" s="2">
        <v>-40</v>
      </c>
      <c r="F4200" s="2"/>
      <c r="G4200" s="2"/>
      <c r="H4200" s="2"/>
      <c r="I4200" s="2"/>
      <c r="J4200" s="2">
        <v>-64</v>
      </c>
      <c r="K4200" s="2"/>
      <c r="L4200" s="2"/>
      <c r="M4200" s="2"/>
      <c r="N4200" s="2"/>
      <c r="O4200" s="2">
        <v>-24</v>
      </c>
      <c r="P4200" s="2">
        <v>-15</v>
      </c>
      <c r="Q4200" s="2"/>
      <c r="R4200" s="2"/>
      <c r="S4200" s="2"/>
      <c r="T4200" s="2"/>
      <c r="U4200" s="2"/>
      <c r="V4200" s="2"/>
      <c r="W4200" s="2"/>
      <c r="X4200" s="2"/>
      <c r="Y4200" s="2"/>
      <c r="Z4200" s="2">
        <v>-30</v>
      </c>
      <c r="AA4200" s="2"/>
      <c r="AB4200" s="2"/>
      <c r="AC4200" s="2"/>
      <c r="AD4200" s="2"/>
      <c r="AE4200" s="2"/>
      <c r="AF4200" s="2"/>
      <c r="AG4200" s="2"/>
      <c r="AH4200" s="2"/>
      <c r="AI4200" s="2"/>
      <c r="AJ4200" s="2"/>
      <c r="AK4200" s="2"/>
      <c r="AL4200" s="2"/>
      <c r="AM4200" s="2">
        <f t="shared" si="1166"/>
        <v>-383</v>
      </c>
      <c r="AN4200" s="2"/>
      <c r="AO4200" s="2">
        <v>210</v>
      </c>
      <c r="AP4200" s="2">
        <v>128</v>
      </c>
      <c r="AQ4200" s="2">
        <v>40</v>
      </c>
      <c r="AR4200" s="2">
        <f t="shared" si="1164"/>
        <v>378</v>
      </c>
      <c r="AS4200" s="2"/>
      <c r="AT4200" s="2"/>
    </row>
    <row r="4201" spans="1:46" x14ac:dyDescent="0.3">
      <c r="A4201" s="2" t="s">
        <v>71</v>
      </c>
      <c r="B4201" s="2">
        <v>420</v>
      </c>
      <c r="C4201" s="2"/>
      <c r="D4201" s="2">
        <v>4</v>
      </c>
      <c r="E4201" s="2"/>
      <c r="F4201" s="2"/>
      <c r="G4201" s="2">
        <v>30</v>
      </c>
      <c r="H4201" s="2"/>
      <c r="I4201" s="2"/>
      <c r="J4201" s="2"/>
      <c r="K4201" s="2"/>
      <c r="L4201" s="2"/>
      <c r="M4201" s="2"/>
      <c r="N4201" s="2"/>
      <c r="O4201" s="2">
        <v>2</v>
      </c>
      <c r="P4201" s="2">
        <v>10</v>
      </c>
      <c r="Q4201" s="2"/>
      <c r="R4201" s="2"/>
      <c r="S4201" s="2"/>
      <c r="T4201" s="2"/>
      <c r="U4201" s="2"/>
      <c r="V4201" s="2"/>
      <c r="W4201" s="2"/>
      <c r="X4201" s="2">
        <v>4</v>
      </c>
      <c r="Y4201" s="2"/>
      <c r="Z4201" s="2"/>
      <c r="AA4201" s="2"/>
      <c r="AB4201" s="2">
        <v>2</v>
      </c>
      <c r="AC4201" s="2"/>
      <c r="AD4201" s="2"/>
      <c r="AE4201" s="2"/>
      <c r="AF4201" s="2"/>
      <c r="AG4201" s="2"/>
      <c r="AH4201" s="2"/>
      <c r="AI4201" s="2"/>
      <c r="AJ4201" s="2"/>
      <c r="AK4201" s="2"/>
      <c r="AL4201" s="2"/>
      <c r="AM4201" s="2">
        <f t="shared" si="1166"/>
        <v>472</v>
      </c>
      <c r="AN4201" s="2"/>
      <c r="AO4201" s="2"/>
      <c r="AP4201" s="2"/>
      <c r="AQ4201" s="2"/>
      <c r="AR4201" s="2"/>
      <c r="AS4201" s="2"/>
      <c r="AT4201" s="2"/>
    </row>
    <row r="4202" spans="1:46" x14ac:dyDescent="0.3">
      <c r="A4202" s="2" t="s">
        <v>118</v>
      </c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  <c r="AD4202" s="2"/>
      <c r="AE4202" s="2"/>
      <c r="AF4202" s="2"/>
      <c r="AG4202" s="2"/>
      <c r="AH4202" s="2"/>
      <c r="AI4202" s="2"/>
      <c r="AJ4202" s="2"/>
      <c r="AK4202" s="2"/>
      <c r="AL4202" s="2"/>
      <c r="AM4202" s="2"/>
      <c r="AN4202" s="2"/>
      <c r="AO4202" s="2">
        <v>-420</v>
      </c>
      <c r="AP4202" s="2">
        <v>-158</v>
      </c>
      <c r="AQ4202" s="2">
        <v>-4</v>
      </c>
      <c r="AR4202" s="2">
        <f t="shared" ref="AR4202:AR4211" si="1167">SUM(AO4202:AQ4202)</f>
        <v>-582</v>
      </c>
      <c r="AS4202" s="2"/>
      <c r="AT4202" s="2"/>
    </row>
    <row r="4203" spans="1:46" x14ac:dyDescent="0.3">
      <c r="A4203" s="1" t="s">
        <v>844</v>
      </c>
      <c r="B4203" s="1">
        <f t="shared" ref="B4203:J4203" si="1168">SUM(B4196:B4202)</f>
        <v>18</v>
      </c>
      <c r="C4203" s="1">
        <f t="shared" si="1168"/>
        <v>0</v>
      </c>
      <c r="D4203" s="1">
        <f t="shared" si="1168"/>
        <v>138.5</v>
      </c>
      <c r="E4203" s="1">
        <f t="shared" si="1168"/>
        <v>191.5</v>
      </c>
      <c r="F4203" s="1">
        <f t="shared" si="1168"/>
        <v>24.5</v>
      </c>
      <c r="G4203" s="1">
        <f t="shared" si="1168"/>
        <v>141.5</v>
      </c>
      <c r="H4203" s="1">
        <f t="shared" si="1168"/>
        <v>24</v>
      </c>
      <c r="I4203" s="1">
        <f t="shared" si="1168"/>
        <v>0</v>
      </c>
      <c r="J4203" s="1">
        <f t="shared" si="1168"/>
        <v>185.5</v>
      </c>
      <c r="K4203" s="2"/>
      <c r="L4203" s="1">
        <f>SUM(L4196:L4202)</f>
        <v>19</v>
      </c>
      <c r="M4203" s="1"/>
      <c r="N4203" s="2"/>
      <c r="O4203" s="1">
        <f>SUM(O4196:O4202)</f>
        <v>193</v>
      </c>
      <c r="P4203" s="1">
        <f>SUM(P4196:P4202)</f>
        <v>9</v>
      </c>
      <c r="Q4203" s="1"/>
      <c r="R4203" s="1"/>
      <c r="S4203" s="1">
        <f>SUM(S4196:S4202)</f>
        <v>58</v>
      </c>
      <c r="T4203" s="1">
        <f>SUM(T4196:T4202)</f>
        <v>15</v>
      </c>
      <c r="U4203" s="1">
        <f>SUM(U4196:U4202)</f>
        <v>0</v>
      </c>
      <c r="V4203" s="1">
        <f>SUM(V4196:V4202)</f>
        <v>45.75</v>
      </c>
      <c r="W4203" s="1"/>
      <c r="X4203" s="1">
        <f>SUM(X4196:X4202)</f>
        <v>80</v>
      </c>
      <c r="Y4203" s="1">
        <f>SUM(Y4196:Y4202)</f>
        <v>24</v>
      </c>
      <c r="Z4203" s="1">
        <f>SUM(Z4196:Z4202)</f>
        <v>158</v>
      </c>
      <c r="AA4203" s="1"/>
      <c r="AB4203" s="1">
        <f>SUM(AB4196:AB4202)</f>
        <v>73</v>
      </c>
      <c r="AC4203" s="1"/>
      <c r="AD4203" s="1"/>
      <c r="AE4203" s="1"/>
      <c r="AF4203" s="1">
        <f>SUM(AF4196:AF4202)</f>
        <v>1</v>
      </c>
      <c r="AG4203" s="1"/>
      <c r="AH4203" s="1"/>
      <c r="AI4203" s="1"/>
      <c r="AJ4203" s="1"/>
      <c r="AK4203" s="1"/>
      <c r="AL4203" s="1"/>
      <c r="AM4203" s="1">
        <f t="shared" ref="AM4203:AM4212" si="1169">SUM(B4203:AF4203)</f>
        <v>1399.25</v>
      </c>
      <c r="AN4203" s="1" t="s">
        <v>844</v>
      </c>
      <c r="AO4203" s="1">
        <f>SUM(AO4196:AO4202)</f>
        <v>2664</v>
      </c>
      <c r="AP4203" s="1">
        <f>SUM(AP4196:AP4202)</f>
        <v>1362.5</v>
      </c>
      <c r="AQ4203" s="1">
        <f>SUM(AQ4196:AQ4202)</f>
        <v>331</v>
      </c>
      <c r="AR4203" s="1">
        <f t="shared" si="1167"/>
        <v>4357.5</v>
      </c>
      <c r="AS4203" s="2"/>
      <c r="AT4203" s="2"/>
    </row>
    <row r="4204" spans="1:46" x14ac:dyDescent="0.3">
      <c r="A4204" s="2" t="s">
        <v>30</v>
      </c>
      <c r="B4204" s="2">
        <v>-60</v>
      </c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  <c r="AD4204" s="2"/>
      <c r="AE4204" s="2"/>
      <c r="AF4204" s="2"/>
      <c r="AG4204" s="2"/>
      <c r="AH4204" s="2"/>
      <c r="AI4204" s="2"/>
      <c r="AJ4204" s="2"/>
      <c r="AK4204" s="2"/>
      <c r="AL4204" s="2"/>
      <c r="AM4204" s="2">
        <f t="shared" si="1169"/>
        <v>-60</v>
      </c>
      <c r="AN4204" s="2"/>
      <c r="AO4204" s="2">
        <v>60</v>
      </c>
      <c r="AP4204" s="2">
        <v>30</v>
      </c>
      <c r="AQ4204" s="2"/>
      <c r="AR4204" s="2">
        <f t="shared" si="1167"/>
        <v>90</v>
      </c>
      <c r="AS4204" s="2"/>
      <c r="AT4204" s="2"/>
    </row>
    <row r="4205" spans="1:46" x14ac:dyDescent="0.3">
      <c r="A4205" s="2" t="s">
        <v>346</v>
      </c>
      <c r="B4205" s="2"/>
      <c r="C4205" s="2"/>
      <c r="D4205" s="2"/>
      <c r="E4205" s="2"/>
      <c r="F4205" s="2"/>
      <c r="G4205" s="2">
        <v>-1.5</v>
      </c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  <c r="AD4205" s="2"/>
      <c r="AE4205" s="2"/>
      <c r="AF4205" s="2"/>
      <c r="AG4205" s="2"/>
      <c r="AH4205" s="2"/>
      <c r="AI4205" s="2"/>
      <c r="AJ4205" s="2"/>
      <c r="AK4205" s="2"/>
      <c r="AL4205" s="2"/>
      <c r="AM4205" s="2">
        <f t="shared" si="1169"/>
        <v>-1.5</v>
      </c>
      <c r="AN4205" s="2"/>
      <c r="AO4205" s="2"/>
      <c r="AP4205" s="2">
        <v>-1.5</v>
      </c>
      <c r="AQ4205" s="2"/>
      <c r="AR4205" s="2">
        <f t="shared" si="1167"/>
        <v>-1.5</v>
      </c>
      <c r="AS4205" s="2"/>
      <c r="AT4205" s="2"/>
    </row>
    <row r="4206" spans="1:46" x14ac:dyDescent="0.3">
      <c r="A4206" s="2" t="s">
        <v>221</v>
      </c>
      <c r="B4206" s="2">
        <v>-168</v>
      </c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  <c r="AD4206" s="2"/>
      <c r="AE4206" s="2"/>
      <c r="AF4206" s="2"/>
      <c r="AG4206" s="2"/>
      <c r="AH4206" s="2"/>
      <c r="AI4206" s="2"/>
      <c r="AJ4206" s="2"/>
      <c r="AK4206" s="2"/>
      <c r="AL4206" s="2"/>
      <c r="AM4206" s="2">
        <f t="shared" si="1169"/>
        <v>-168</v>
      </c>
      <c r="AN4206" s="2"/>
      <c r="AO4206" s="2">
        <v>168</v>
      </c>
      <c r="AP4206" s="2">
        <v>34</v>
      </c>
      <c r="AQ4206" s="2"/>
      <c r="AR4206" s="2">
        <f t="shared" si="1167"/>
        <v>202</v>
      </c>
      <c r="AS4206" s="2"/>
      <c r="AT4206" s="2"/>
    </row>
    <row r="4207" spans="1:46" x14ac:dyDescent="0.3">
      <c r="A4207" s="2" t="s">
        <v>41</v>
      </c>
      <c r="B4207" s="2">
        <v>-50</v>
      </c>
      <c r="C4207" s="2"/>
      <c r="D4207" s="2">
        <v>-1</v>
      </c>
      <c r="E4207" s="2">
        <v>-2</v>
      </c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>
        <v>-4</v>
      </c>
      <c r="Q4207" s="2"/>
      <c r="R4207" s="2"/>
      <c r="S4207" s="2"/>
      <c r="T4207" s="2"/>
      <c r="U4207" s="2"/>
      <c r="V4207" s="2"/>
      <c r="W4207" s="2"/>
      <c r="X4207" s="2"/>
      <c r="Y4207" s="2"/>
      <c r="Z4207" s="2">
        <v>-4</v>
      </c>
      <c r="AA4207" s="2"/>
      <c r="AB4207" s="2"/>
      <c r="AC4207" s="2"/>
      <c r="AD4207" s="2"/>
      <c r="AE4207" s="2"/>
      <c r="AF4207" s="2"/>
      <c r="AG4207" s="2"/>
      <c r="AH4207" s="2"/>
      <c r="AI4207" s="2"/>
      <c r="AJ4207" s="2"/>
      <c r="AK4207" s="2"/>
      <c r="AL4207" s="2"/>
      <c r="AM4207" s="2">
        <f t="shared" si="1169"/>
        <v>-61</v>
      </c>
      <c r="AN4207" s="2"/>
      <c r="AO4207" s="2">
        <v>50</v>
      </c>
      <c r="AP4207" s="2"/>
      <c r="AQ4207" s="2">
        <v>3</v>
      </c>
      <c r="AR4207" s="2">
        <f t="shared" si="1167"/>
        <v>53</v>
      </c>
      <c r="AS4207" s="2"/>
      <c r="AT4207" s="2"/>
    </row>
    <row r="4208" spans="1:46" x14ac:dyDescent="0.3">
      <c r="A4208" s="2" t="s">
        <v>445</v>
      </c>
      <c r="B4208" s="2">
        <v>-50</v>
      </c>
      <c r="C4208" s="2"/>
      <c r="D4208" s="2"/>
      <c r="E4208" s="2"/>
      <c r="F4208" s="2"/>
      <c r="G4208" s="2">
        <v>-10</v>
      </c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  <c r="AD4208" s="2"/>
      <c r="AE4208" s="2"/>
      <c r="AF4208" s="2"/>
      <c r="AG4208" s="2"/>
      <c r="AH4208" s="2"/>
      <c r="AI4208" s="2"/>
      <c r="AJ4208" s="2"/>
      <c r="AK4208" s="2"/>
      <c r="AL4208" s="2"/>
      <c r="AM4208" s="2">
        <f t="shared" si="1169"/>
        <v>-60</v>
      </c>
      <c r="AN4208" s="2"/>
      <c r="AO4208" s="2">
        <v>50</v>
      </c>
      <c r="AP4208" s="2">
        <v>10</v>
      </c>
      <c r="AQ4208" s="2"/>
      <c r="AR4208" s="2">
        <f t="shared" si="1167"/>
        <v>60</v>
      </c>
      <c r="AS4208" s="2"/>
      <c r="AT4208" s="2"/>
    </row>
    <row r="4209" spans="1:46" x14ac:dyDescent="0.3">
      <c r="A4209" s="2" t="s">
        <v>506</v>
      </c>
      <c r="B4209" s="2">
        <v>-17</v>
      </c>
      <c r="C4209" s="2"/>
      <c r="D4209" s="2"/>
      <c r="E4209" s="2">
        <v>-1</v>
      </c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  <c r="AD4209" s="2"/>
      <c r="AE4209" s="2"/>
      <c r="AF4209" s="2"/>
      <c r="AG4209" s="2"/>
      <c r="AH4209" s="2"/>
      <c r="AI4209" s="2"/>
      <c r="AJ4209" s="2"/>
      <c r="AK4209" s="2"/>
      <c r="AL4209" s="2"/>
      <c r="AM4209" s="2">
        <f t="shared" si="1169"/>
        <v>-18</v>
      </c>
      <c r="AN4209" s="2"/>
      <c r="AO4209" s="2">
        <v>17</v>
      </c>
      <c r="AP4209" s="2"/>
      <c r="AQ4209" s="2">
        <v>1</v>
      </c>
      <c r="AR4209" s="2">
        <f t="shared" si="1167"/>
        <v>18</v>
      </c>
      <c r="AS4209" s="2"/>
      <c r="AT4209" s="2"/>
    </row>
    <row r="4210" spans="1:46" x14ac:dyDescent="0.3">
      <c r="A4210" s="2" t="s">
        <v>322</v>
      </c>
      <c r="B4210" s="2">
        <v>-25</v>
      </c>
      <c r="C4210" s="2"/>
      <c r="D4210" s="2"/>
      <c r="E4210" s="2"/>
      <c r="F4210" s="2"/>
      <c r="G4210" s="2"/>
      <c r="H4210" s="2"/>
      <c r="I4210" s="2"/>
      <c r="J4210" s="2">
        <v>-3</v>
      </c>
      <c r="K4210" s="2"/>
      <c r="L4210" s="2"/>
      <c r="M4210" s="2"/>
      <c r="N4210" s="2"/>
      <c r="O4210" s="2">
        <v>-2</v>
      </c>
      <c r="P4210" s="2"/>
      <c r="Q4210" s="2"/>
      <c r="R4210" s="2"/>
      <c r="S4210" s="2"/>
      <c r="T4210" s="2">
        <v>-1</v>
      </c>
      <c r="U4210" s="2"/>
      <c r="V4210" s="2"/>
      <c r="W4210" s="2"/>
      <c r="X4210" s="2"/>
      <c r="Y4210" s="2"/>
      <c r="Z4210" s="2"/>
      <c r="AA4210" s="2"/>
      <c r="AB4210" s="2"/>
      <c r="AC4210" s="2"/>
      <c r="AD4210" s="2"/>
      <c r="AE4210" s="2"/>
      <c r="AF4210" s="2"/>
      <c r="AG4210" s="2"/>
      <c r="AH4210" s="2"/>
      <c r="AI4210" s="2"/>
      <c r="AJ4210" s="2"/>
      <c r="AK4210" s="2"/>
      <c r="AL4210" s="2"/>
      <c r="AM4210" s="2">
        <f t="shared" si="1169"/>
        <v>-31</v>
      </c>
      <c r="AN4210" s="2"/>
      <c r="AO4210" s="2">
        <v>25</v>
      </c>
      <c r="AP4210" s="2">
        <v>5</v>
      </c>
      <c r="AQ4210" s="2"/>
      <c r="AR4210" s="2">
        <f t="shared" si="1167"/>
        <v>30</v>
      </c>
      <c r="AS4210" s="2"/>
      <c r="AT4210" s="2"/>
    </row>
    <row r="4211" spans="1:46" x14ac:dyDescent="0.3">
      <c r="A4211" s="2" t="s">
        <v>687</v>
      </c>
      <c r="B4211" s="2">
        <v>-9</v>
      </c>
      <c r="C4211" s="2"/>
      <c r="D4211" s="2"/>
      <c r="E4211" s="2">
        <v>-2</v>
      </c>
      <c r="F4211" s="2"/>
      <c r="G4211" s="2">
        <v>-6</v>
      </c>
      <c r="H4211" s="2"/>
      <c r="I4211" s="2"/>
      <c r="J4211" s="2">
        <v>-1</v>
      </c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  <c r="AD4211" s="2"/>
      <c r="AE4211" s="2"/>
      <c r="AF4211" s="2"/>
      <c r="AG4211" s="2"/>
      <c r="AH4211" s="2"/>
      <c r="AI4211" s="2"/>
      <c r="AJ4211" s="2"/>
      <c r="AK4211" s="2"/>
      <c r="AL4211" s="2"/>
      <c r="AM4211" s="2">
        <f t="shared" si="1169"/>
        <v>-18</v>
      </c>
      <c r="AN4211" s="2"/>
      <c r="AO4211" s="2">
        <v>9</v>
      </c>
      <c r="AP4211" s="2">
        <v>8</v>
      </c>
      <c r="AQ4211" s="2">
        <v>2</v>
      </c>
      <c r="AR4211" s="2">
        <f t="shared" si="1167"/>
        <v>19</v>
      </c>
      <c r="AS4211" s="2"/>
      <c r="AT4211" s="2"/>
    </row>
    <row r="4212" spans="1:46" x14ac:dyDescent="0.3">
      <c r="A4212" s="2" t="s">
        <v>117</v>
      </c>
      <c r="B4212" s="2">
        <v>420</v>
      </c>
      <c r="C4212" s="2"/>
      <c r="D4212" s="2">
        <v>5</v>
      </c>
      <c r="E4212" s="2">
        <v>5</v>
      </c>
      <c r="F4212" s="2"/>
      <c r="G4212" s="2">
        <v>50</v>
      </c>
      <c r="H4212" s="2"/>
      <c r="I4212" s="2"/>
      <c r="J4212" s="2"/>
      <c r="K4212" s="2"/>
      <c r="L4212" s="2"/>
      <c r="M4212" s="2"/>
      <c r="N4212" s="2"/>
      <c r="O4212" s="2"/>
      <c r="P4212" s="2">
        <v>30</v>
      </c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>
        <v>6</v>
      </c>
      <c r="AC4212" s="2"/>
      <c r="AD4212" s="2"/>
      <c r="AE4212" s="2"/>
      <c r="AF4212" s="2"/>
      <c r="AG4212" s="2"/>
      <c r="AH4212" s="2"/>
      <c r="AI4212" s="2"/>
      <c r="AJ4212" s="2"/>
      <c r="AK4212" s="2"/>
      <c r="AL4212" s="2"/>
      <c r="AM4212" s="2">
        <f t="shared" si="1169"/>
        <v>516</v>
      </c>
      <c r="AN4212" s="2"/>
      <c r="AO4212" s="2"/>
      <c r="AP4212" s="2"/>
      <c r="AQ4212" s="2"/>
      <c r="AR4212" s="2"/>
      <c r="AS4212" s="2"/>
      <c r="AT4212" s="2"/>
    </row>
    <row r="4213" spans="1:46" x14ac:dyDescent="0.3">
      <c r="A4213" s="2" t="s">
        <v>118</v>
      </c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  <c r="AD4213" s="2"/>
      <c r="AE4213" s="2"/>
      <c r="AF4213" s="2"/>
      <c r="AG4213" s="2"/>
      <c r="AH4213" s="2"/>
      <c r="AI4213" s="2"/>
      <c r="AJ4213" s="2"/>
      <c r="AK4213" s="2"/>
      <c r="AL4213" s="2"/>
      <c r="AM4213" s="2"/>
      <c r="AN4213" s="2"/>
      <c r="AO4213" s="2">
        <v>-420</v>
      </c>
      <c r="AP4213" s="2">
        <v>-50</v>
      </c>
      <c r="AQ4213" s="2">
        <v>-5</v>
      </c>
      <c r="AR4213" s="2">
        <f t="shared" ref="AR4213:AR4222" si="1170">SUM(AO4213:AQ4213)</f>
        <v>-475</v>
      </c>
      <c r="AS4213" s="2"/>
      <c r="AT4213" s="2"/>
    </row>
    <row r="4214" spans="1:46" x14ac:dyDescent="0.3">
      <c r="A4214" s="1" t="s">
        <v>845</v>
      </c>
      <c r="B4214" s="1">
        <f t="shared" ref="B4214:J4214" si="1171">SUM(B4203:B4213)</f>
        <v>59</v>
      </c>
      <c r="C4214" s="1">
        <f t="shared" si="1171"/>
        <v>0</v>
      </c>
      <c r="D4214" s="1">
        <f t="shared" si="1171"/>
        <v>142.5</v>
      </c>
      <c r="E4214" s="1">
        <f t="shared" si="1171"/>
        <v>191.5</v>
      </c>
      <c r="F4214" s="1">
        <f t="shared" si="1171"/>
        <v>24.5</v>
      </c>
      <c r="G4214" s="1">
        <f t="shared" si="1171"/>
        <v>174</v>
      </c>
      <c r="H4214" s="1">
        <f t="shared" si="1171"/>
        <v>24</v>
      </c>
      <c r="I4214" s="1">
        <f t="shared" si="1171"/>
        <v>0</v>
      </c>
      <c r="J4214" s="1">
        <f t="shared" si="1171"/>
        <v>181.5</v>
      </c>
      <c r="K4214" s="2"/>
      <c r="L4214" s="1">
        <f>SUM(L4203:L4213)</f>
        <v>19</v>
      </c>
      <c r="M4214" s="1"/>
      <c r="N4214" s="2"/>
      <c r="O4214" s="1">
        <f>SUM(O4203:O4213)</f>
        <v>191</v>
      </c>
      <c r="P4214" s="1">
        <f>SUM(P4203:P4213)</f>
        <v>35</v>
      </c>
      <c r="Q4214" s="1"/>
      <c r="R4214" s="1"/>
      <c r="S4214" s="1">
        <f>SUM(S4203:S4213)</f>
        <v>58</v>
      </c>
      <c r="T4214" s="1">
        <f>SUM(T4203:T4213)</f>
        <v>14</v>
      </c>
      <c r="U4214" s="1">
        <f>SUM(U4203:U4213)</f>
        <v>0</v>
      </c>
      <c r="V4214" s="1">
        <f>SUM(V4203:V4213)</f>
        <v>45.75</v>
      </c>
      <c r="W4214" s="1"/>
      <c r="X4214" s="1">
        <f>SUM(X4203:X4213)</f>
        <v>80</v>
      </c>
      <c r="Y4214" s="1">
        <f>SUM(Y4203:Y4213)</f>
        <v>24</v>
      </c>
      <c r="Z4214" s="1">
        <f>SUM(Z4203:Z4213)</f>
        <v>154</v>
      </c>
      <c r="AA4214" s="1"/>
      <c r="AB4214" s="1">
        <f>SUM(AB4203:AB4213)</f>
        <v>79</v>
      </c>
      <c r="AC4214" s="1"/>
      <c r="AD4214" s="1"/>
      <c r="AE4214" s="1"/>
      <c r="AF4214" s="1">
        <f>SUM(AF4203:AF4213)</f>
        <v>1</v>
      </c>
      <c r="AG4214" s="1"/>
      <c r="AH4214" s="1"/>
      <c r="AI4214" s="1"/>
      <c r="AJ4214" s="1"/>
      <c r="AK4214" s="1"/>
      <c r="AL4214" s="1"/>
      <c r="AM4214" s="1">
        <f t="shared" ref="AM4214:AM4223" si="1172">SUM(B4214:AF4214)</f>
        <v>1497.75</v>
      </c>
      <c r="AN4214" s="5" t="s">
        <v>845</v>
      </c>
      <c r="AO4214" s="1">
        <f>SUM(AO4203:AO4213)</f>
        <v>2623</v>
      </c>
      <c r="AP4214" s="1">
        <f>SUM(AP4203:AP4213)</f>
        <v>1398</v>
      </c>
      <c r="AQ4214" s="1">
        <f>SUM(AQ4203:AQ4213)</f>
        <v>332</v>
      </c>
      <c r="AR4214" s="1">
        <f t="shared" si="1170"/>
        <v>4353</v>
      </c>
      <c r="AS4214" s="2"/>
      <c r="AT4214" s="2"/>
    </row>
    <row r="4215" spans="1:46" x14ac:dyDescent="0.3">
      <c r="A4215" s="2" t="s">
        <v>754</v>
      </c>
      <c r="B4215" s="2">
        <v>-120</v>
      </c>
      <c r="C4215" s="2"/>
      <c r="D4215" s="2"/>
      <c r="E4215" s="2"/>
      <c r="F4215" s="2"/>
      <c r="G4215" s="2">
        <v>-10</v>
      </c>
      <c r="H4215" s="2"/>
      <c r="I4215" s="2"/>
      <c r="J4215" s="2">
        <v>-10</v>
      </c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  <c r="AD4215" s="2"/>
      <c r="AE4215" s="2"/>
      <c r="AF4215" s="2"/>
      <c r="AG4215" s="2"/>
      <c r="AH4215" s="2"/>
      <c r="AI4215" s="2"/>
      <c r="AJ4215" s="2"/>
      <c r="AK4215" s="2"/>
      <c r="AL4215" s="2"/>
      <c r="AM4215" s="2">
        <f t="shared" si="1172"/>
        <v>-140</v>
      </c>
      <c r="AN4215" s="2"/>
      <c r="AO4215" s="2">
        <v>120</v>
      </c>
      <c r="AP4215" s="2">
        <v>30</v>
      </c>
      <c r="AQ4215" s="2"/>
      <c r="AR4215" s="2">
        <f t="shared" si="1170"/>
        <v>150</v>
      </c>
      <c r="AS4215" s="2"/>
      <c r="AT4215" s="2"/>
    </row>
    <row r="4216" spans="1:46" x14ac:dyDescent="0.3">
      <c r="A4216" s="2" t="s">
        <v>59</v>
      </c>
      <c r="B4216" s="2">
        <v>-49</v>
      </c>
      <c r="C4216" s="2"/>
      <c r="D4216" s="2">
        <v>-1</v>
      </c>
      <c r="E4216" s="2">
        <v>-3</v>
      </c>
      <c r="F4216" s="2"/>
      <c r="G4216" s="2">
        <v>-2</v>
      </c>
      <c r="H4216" s="2"/>
      <c r="I4216" s="2"/>
      <c r="J4216" s="2">
        <v>-4</v>
      </c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  <c r="AD4216" s="2"/>
      <c r="AE4216" s="2"/>
      <c r="AF4216" s="2"/>
      <c r="AG4216" s="2"/>
      <c r="AH4216" s="2"/>
      <c r="AI4216" s="2"/>
      <c r="AJ4216" s="2"/>
      <c r="AK4216" s="2"/>
      <c r="AL4216" s="2"/>
      <c r="AM4216" s="2">
        <f t="shared" si="1172"/>
        <v>-59</v>
      </c>
      <c r="AN4216" s="2"/>
      <c r="AO4216" s="2">
        <v>49</v>
      </c>
      <c r="AP4216" s="2">
        <v>10</v>
      </c>
      <c r="AQ4216" s="2">
        <v>4</v>
      </c>
      <c r="AR4216" s="2">
        <f t="shared" si="1170"/>
        <v>63</v>
      </c>
      <c r="AS4216" s="2"/>
      <c r="AT4216" s="2"/>
    </row>
    <row r="4217" spans="1:46" x14ac:dyDescent="0.3">
      <c r="A4217" s="2" t="s">
        <v>472</v>
      </c>
      <c r="B4217" s="2">
        <v>-6</v>
      </c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>
        <v>-1</v>
      </c>
      <c r="U4217" s="2"/>
      <c r="V4217" s="2"/>
      <c r="W4217" s="2"/>
      <c r="X4217" s="2"/>
      <c r="Y4217" s="2"/>
      <c r="Z4217" s="2"/>
      <c r="AA4217" s="2"/>
      <c r="AB4217" s="2"/>
      <c r="AC4217" s="2"/>
      <c r="AD4217" s="2"/>
      <c r="AE4217" s="2"/>
      <c r="AF4217" s="2"/>
      <c r="AG4217" s="2"/>
      <c r="AH4217" s="2"/>
      <c r="AI4217" s="2"/>
      <c r="AJ4217" s="2"/>
      <c r="AK4217" s="2"/>
      <c r="AL4217" s="2"/>
      <c r="AM4217" s="2">
        <f t="shared" si="1172"/>
        <v>-7</v>
      </c>
      <c r="AN4217" s="2"/>
      <c r="AO4217" s="2">
        <v>6</v>
      </c>
      <c r="AP4217" s="2"/>
      <c r="AQ4217" s="2"/>
      <c r="AR4217" s="2">
        <f t="shared" si="1170"/>
        <v>6</v>
      </c>
      <c r="AS4217" s="2"/>
      <c r="AT4217" s="2"/>
    </row>
    <row r="4218" spans="1:46" x14ac:dyDescent="0.3">
      <c r="A4218" s="2" t="s">
        <v>60</v>
      </c>
      <c r="B4218" s="2">
        <v>-4</v>
      </c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  <c r="AD4218" s="2"/>
      <c r="AE4218" s="2"/>
      <c r="AF4218" s="2"/>
      <c r="AG4218" s="2"/>
      <c r="AH4218" s="2"/>
      <c r="AI4218" s="2"/>
      <c r="AJ4218" s="2"/>
      <c r="AK4218" s="2"/>
      <c r="AL4218" s="2"/>
      <c r="AM4218" s="2">
        <f t="shared" si="1172"/>
        <v>-4</v>
      </c>
      <c r="AN4218" s="2"/>
      <c r="AO4218" s="2">
        <v>4</v>
      </c>
      <c r="AP4218" s="2"/>
      <c r="AQ4218" s="2"/>
      <c r="AR4218" s="2">
        <f t="shared" si="1170"/>
        <v>4</v>
      </c>
      <c r="AS4218" s="2"/>
      <c r="AT4218" s="2"/>
    </row>
    <row r="4219" spans="1:46" x14ac:dyDescent="0.3">
      <c r="A4219" s="2" t="s">
        <v>21</v>
      </c>
      <c r="B4219" s="2">
        <v>-74</v>
      </c>
      <c r="C4219" s="2"/>
      <c r="D4219" s="2"/>
      <c r="E4219" s="2"/>
      <c r="F4219" s="2"/>
      <c r="G4219" s="2">
        <v>-5</v>
      </c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  <c r="AD4219" s="2"/>
      <c r="AE4219" s="2"/>
      <c r="AF4219" s="2"/>
      <c r="AG4219" s="2"/>
      <c r="AH4219" s="2"/>
      <c r="AI4219" s="2"/>
      <c r="AJ4219" s="2"/>
      <c r="AK4219" s="2"/>
      <c r="AL4219" s="2"/>
      <c r="AM4219" s="2">
        <f t="shared" si="1172"/>
        <v>-79</v>
      </c>
      <c r="AN4219" s="2"/>
      <c r="AO4219" s="2">
        <v>74</v>
      </c>
      <c r="AP4219" s="2">
        <v>5</v>
      </c>
      <c r="AQ4219" s="2"/>
      <c r="AR4219" s="2">
        <f t="shared" si="1170"/>
        <v>79</v>
      </c>
      <c r="AS4219" s="2"/>
      <c r="AT4219" s="2"/>
    </row>
    <row r="4220" spans="1:46" x14ac:dyDescent="0.3">
      <c r="A4220" s="2" t="s">
        <v>38</v>
      </c>
      <c r="B4220" s="2">
        <v>-19</v>
      </c>
      <c r="C4220" s="2"/>
      <c r="D4220" s="2"/>
      <c r="E4220" s="2"/>
      <c r="F4220" s="2"/>
      <c r="G4220" s="2">
        <v>-4</v>
      </c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>
        <v>-1</v>
      </c>
      <c r="AC4220" s="2"/>
      <c r="AD4220" s="2"/>
      <c r="AE4220" s="2"/>
      <c r="AF4220" s="2"/>
      <c r="AG4220" s="2"/>
      <c r="AH4220" s="2"/>
      <c r="AI4220" s="2"/>
      <c r="AJ4220" s="2"/>
      <c r="AK4220" s="2"/>
      <c r="AL4220" s="2"/>
      <c r="AM4220" s="2">
        <f t="shared" si="1172"/>
        <v>-24</v>
      </c>
      <c r="AN4220" s="2"/>
      <c r="AO4220" s="2">
        <v>19</v>
      </c>
      <c r="AP4220" s="2">
        <v>8</v>
      </c>
      <c r="AQ4220" s="2"/>
      <c r="AR4220" s="2">
        <f t="shared" si="1170"/>
        <v>27</v>
      </c>
      <c r="AS4220" s="2"/>
      <c r="AT4220" s="2"/>
    </row>
    <row r="4221" spans="1:46" x14ac:dyDescent="0.3">
      <c r="A4221" s="2" t="s">
        <v>34</v>
      </c>
      <c r="B4221" s="2">
        <v>-90</v>
      </c>
      <c r="C4221" s="2"/>
      <c r="D4221" s="2">
        <v>-1</v>
      </c>
      <c r="E4221" s="2">
        <v>-3</v>
      </c>
      <c r="F4221" s="2"/>
      <c r="G4221" s="2"/>
      <c r="H4221" s="2"/>
      <c r="I4221" s="2"/>
      <c r="J4221" s="2">
        <v>-15</v>
      </c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  <c r="AD4221" s="2"/>
      <c r="AE4221" s="2"/>
      <c r="AF4221" s="2"/>
      <c r="AG4221" s="2"/>
      <c r="AH4221" s="2"/>
      <c r="AI4221" s="2"/>
      <c r="AJ4221" s="2"/>
      <c r="AK4221" s="2"/>
      <c r="AL4221" s="2"/>
      <c r="AM4221" s="2">
        <f t="shared" si="1172"/>
        <v>-109</v>
      </c>
      <c r="AN4221" s="2"/>
      <c r="AO4221" s="2">
        <v>90</v>
      </c>
      <c r="AP4221" s="2">
        <v>35</v>
      </c>
      <c r="AQ4221" s="2">
        <v>4</v>
      </c>
      <c r="AR4221" s="2">
        <f t="shared" si="1170"/>
        <v>129</v>
      </c>
      <c r="AS4221" s="2"/>
      <c r="AT4221" s="2"/>
    </row>
    <row r="4222" spans="1:46" x14ac:dyDescent="0.3">
      <c r="A4222" s="2" t="s">
        <v>13</v>
      </c>
      <c r="B4222" s="2"/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>
        <v>-5</v>
      </c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  <c r="AD4222" s="2"/>
      <c r="AE4222" s="2"/>
      <c r="AF4222" s="2"/>
      <c r="AG4222" s="2"/>
      <c r="AH4222" s="2"/>
      <c r="AI4222" s="2"/>
      <c r="AJ4222" s="2"/>
      <c r="AK4222" s="2"/>
      <c r="AL4222" s="2"/>
      <c r="AM4222" s="2">
        <f t="shared" si="1172"/>
        <v>-5</v>
      </c>
      <c r="AN4222" s="2"/>
      <c r="AO4222" s="2">
        <v>0</v>
      </c>
      <c r="AP4222" s="2"/>
      <c r="AQ4222" s="2"/>
      <c r="AR4222" s="2">
        <f t="shared" si="1170"/>
        <v>0</v>
      </c>
      <c r="AS4222" s="2"/>
      <c r="AT4222" s="2"/>
    </row>
    <row r="4223" spans="1:46" x14ac:dyDescent="0.3">
      <c r="A4223" s="2" t="s">
        <v>117</v>
      </c>
      <c r="B4223" s="2">
        <v>420</v>
      </c>
      <c r="C4223" s="2"/>
      <c r="D4223" s="2"/>
      <c r="E4223" s="2"/>
      <c r="F4223" s="2"/>
      <c r="G4223" s="2">
        <v>20</v>
      </c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>
        <v>1</v>
      </c>
      <c r="Y4223" s="2"/>
      <c r="Z4223" s="2">
        <v>20</v>
      </c>
      <c r="AA4223" s="2"/>
      <c r="AB4223" s="2">
        <v>4</v>
      </c>
      <c r="AC4223" s="2"/>
      <c r="AD4223" s="2"/>
      <c r="AE4223" s="2"/>
      <c r="AF4223" s="2"/>
      <c r="AG4223" s="2"/>
      <c r="AH4223" s="2"/>
      <c r="AI4223" s="2"/>
      <c r="AJ4223" s="2"/>
      <c r="AK4223" s="2"/>
      <c r="AL4223" s="2"/>
      <c r="AM4223" s="2">
        <f t="shared" si="1172"/>
        <v>465</v>
      </c>
      <c r="AN4223" s="2"/>
      <c r="AO4223" s="2"/>
      <c r="AP4223" s="2"/>
      <c r="AQ4223" s="2"/>
      <c r="AR4223" s="2"/>
      <c r="AS4223" s="2"/>
      <c r="AT4223" s="2"/>
    </row>
    <row r="4224" spans="1:46" x14ac:dyDescent="0.3">
      <c r="A4224" s="2" t="s">
        <v>118</v>
      </c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  <c r="AD4224" s="2"/>
      <c r="AE4224" s="2"/>
      <c r="AF4224" s="2"/>
      <c r="AG4224" s="2"/>
      <c r="AH4224" s="2"/>
      <c r="AI4224" s="2"/>
      <c r="AJ4224" s="2"/>
      <c r="AK4224" s="2"/>
      <c r="AL4224" s="2"/>
      <c r="AM4224" s="2"/>
      <c r="AN4224" s="2"/>
      <c r="AO4224" s="2">
        <v>-420</v>
      </c>
      <c r="AP4224" s="2">
        <v>-20</v>
      </c>
      <c r="AQ4224" s="2"/>
      <c r="AR4224" s="2">
        <f>SUM(AO4224:AQ4224)</f>
        <v>-440</v>
      </c>
      <c r="AS4224" s="2"/>
      <c r="AT4224" s="2"/>
    </row>
    <row r="4225" spans="1:46" x14ac:dyDescent="0.3">
      <c r="A4225" s="1" t="s">
        <v>846</v>
      </c>
      <c r="B4225" s="1">
        <f t="shared" ref="B4225:J4225" si="1173">SUM(B4214:B4224)</f>
        <v>117</v>
      </c>
      <c r="C4225" s="1">
        <f t="shared" si="1173"/>
        <v>0</v>
      </c>
      <c r="D4225" s="1">
        <f t="shared" si="1173"/>
        <v>140.5</v>
      </c>
      <c r="E4225" s="1">
        <f t="shared" si="1173"/>
        <v>185.5</v>
      </c>
      <c r="F4225" s="1">
        <f t="shared" si="1173"/>
        <v>24.5</v>
      </c>
      <c r="G4225" s="1">
        <f t="shared" si="1173"/>
        <v>173</v>
      </c>
      <c r="H4225" s="1">
        <f t="shared" si="1173"/>
        <v>24</v>
      </c>
      <c r="I4225" s="1">
        <f t="shared" si="1173"/>
        <v>0</v>
      </c>
      <c r="J4225" s="1">
        <f t="shared" si="1173"/>
        <v>152.5</v>
      </c>
      <c r="K4225" s="2"/>
      <c r="L4225" s="1">
        <f>SUM(L4214:L4224)</f>
        <v>19</v>
      </c>
      <c r="M4225" s="1"/>
      <c r="N4225" s="2"/>
      <c r="O4225" s="1">
        <f>SUM(O4214:O4224)</f>
        <v>191</v>
      </c>
      <c r="P4225" s="1">
        <f>SUM(P4214:P4224)</f>
        <v>30</v>
      </c>
      <c r="Q4225" s="1"/>
      <c r="R4225" s="1"/>
      <c r="S4225" s="1">
        <f>SUM(S4214:S4224)</f>
        <v>58</v>
      </c>
      <c r="T4225" s="1">
        <f>SUM(T4214:T4224)</f>
        <v>13</v>
      </c>
      <c r="U4225" s="1">
        <f>SUM(U4214:U4224)</f>
        <v>0</v>
      </c>
      <c r="V4225" s="1">
        <f>SUM(V4214:V4224)</f>
        <v>45.75</v>
      </c>
      <c r="W4225" s="1"/>
      <c r="X4225" s="1">
        <f>SUM(X4214:X4224)</f>
        <v>81</v>
      </c>
      <c r="Y4225" s="1">
        <f>SUM(Y4214:Y4224)</f>
        <v>24</v>
      </c>
      <c r="Z4225" s="1">
        <f>SUM(Z4214:Z4224)</f>
        <v>174</v>
      </c>
      <c r="AA4225" s="1"/>
      <c r="AB4225" s="1">
        <f>SUM(AB4214:AB4224)</f>
        <v>82</v>
      </c>
      <c r="AC4225" s="1"/>
      <c r="AD4225" s="1"/>
      <c r="AE4225" s="1"/>
      <c r="AF4225" s="1">
        <f>SUM(AF4214:AF4224)</f>
        <v>1</v>
      </c>
      <c r="AG4225" s="1"/>
      <c r="AH4225" s="1"/>
      <c r="AI4225" s="1"/>
      <c r="AJ4225" s="1"/>
      <c r="AK4225" s="1"/>
      <c r="AL4225" s="1"/>
      <c r="AM4225" s="1">
        <f>SUM(B4225:AF4225)</f>
        <v>1535.75</v>
      </c>
      <c r="AN4225" s="1" t="s">
        <v>846</v>
      </c>
      <c r="AO4225" s="1">
        <f>SUM(AO4214:AO4224)</f>
        <v>2565</v>
      </c>
      <c r="AP4225" s="1">
        <f>SUM(AP4214:AP4224)</f>
        <v>1466</v>
      </c>
      <c r="AQ4225" s="1">
        <f>SUM(AQ4214:AQ4224)</f>
        <v>340</v>
      </c>
      <c r="AR4225" s="1">
        <f>SUM(AO4225:AQ4225)</f>
        <v>4371</v>
      </c>
      <c r="AS4225" s="2"/>
      <c r="AT4225" s="2"/>
    </row>
    <row r="4226" spans="1:46" x14ac:dyDescent="0.3">
      <c r="A4226" s="2" t="s">
        <v>59</v>
      </c>
      <c r="B4226" s="2">
        <v>-108.5</v>
      </c>
      <c r="C4226" s="2"/>
      <c r="D4226" s="2">
        <v>-4.5</v>
      </c>
      <c r="E4226" s="2"/>
      <c r="F4226" s="2"/>
      <c r="G4226" s="2">
        <v>-5</v>
      </c>
      <c r="H4226" s="2"/>
      <c r="I4226" s="2"/>
      <c r="J4226" s="2">
        <v>-3.5</v>
      </c>
      <c r="K4226" s="2"/>
      <c r="L4226" s="2"/>
      <c r="M4226" s="2"/>
      <c r="N4226" s="2"/>
      <c r="O4226" s="2">
        <v>-7</v>
      </c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>
        <v>-3</v>
      </c>
      <c r="AC4226" s="2"/>
      <c r="AD4226" s="2"/>
      <c r="AE4226" s="2"/>
      <c r="AF4226" s="2"/>
      <c r="AG4226" s="2"/>
      <c r="AH4226" s="2"/>
      <c r="AI4226" s="2"/>
      <c r="AJ4226" s="2"/>
      <c r="AK4226" s="2"/>
      <c r="AL4226" s="2"/>
      <c r="AM4226" s="2">
        <f>SUM(B4226:AF4226)</f>
        <v>-131.5</v>
      </c>
      <c r="AN4226" s="2"/>
      <c r="AO4226" s="2">
        <v>108.5</v>
      </c>
      <c r="AP4226" s="2">
        <v>13.5</v>
      </c>
      <c r="AQ4226" s="2">
        <v>4.5</v>
      </c>
      <c r="AR4226" s="2">
        <f>SUM(AO4226:AQ4226)</f>
        <v>126.5</v>
      </c>
      <c r="AS4226" s="2"/>
      <c r="AT4226" s="2"/>
    </row>
    <row r="4227" spans="1:46" x14ac:dyDescent="0.3">
      <c r="A4227" s="2" t="s">
        <v>676</v>
      </c>
      <c r="B4227" s="2">
        <v>-180</v>
      </c>
      <c r="C4227" s="2"/>
      <c r="D4227" s="2"/>
      <c r="E4227" s="2"/>
      <c r="F4227" s="2"/>
      <c r="G4227" s="2"/>
      <c r="H4227" s="2"/>
      <c r="I4227" s="2"/>
      <c r="J4227" s="2">
        <v>-20</v>
      </c>
      <c r="K4227" s="2"/>
      <c r="L4227" s="2"/>
      <c r="M4227" s="2"/>
      <c r="N4227" s="2"/>
      <c r="O4227" s="2">
        <v>-25</v>
      </c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>
        <v>-25</v>
      </c>
      <c r="AA4227" s="2"/>
      <c r="AB4227" s="2"/>
      <c r="AC4227" s="2"/>
      <c r="AD4227" s="2"/>
      <c r="AE4227" s="2"/>
      <c r="AF4227" s="2"/>
      <c r="AG4227" s="2"/>
      <c r="AH4227" s="2"/>
      <c r="AI4227" s="2"/>
      <c r="AJ4227" s="2"/>
      <c r="AK4227" s="2"/>
      <c r="AL4227" s="2"/>
      <c r="AM4227" s="2">
        <f>SUM(B4227:AF4227)</f>
        <v>-250</v>
      </c>
      <c r="AN4227" s="2"/>
      <c r="AO4227" s="2">
        <v>180</v>
      </c>
      <c r="AP4227" s="2">
        <v>20</v>
      </c>
      <c r="AQ4227" s="2"/>
      <c r="AR4227" s="2">
        <f>SUM(AO4227:AQ4227)</f>
        <v>200</v>
      </c>
      <c r="AS4227" s="2"/>
      <c r="AT4227" s="2"/>
    </row>
    <row r="4228" spans="1:46" x14ac:dyDescent="0.3">
      <c r="A4228" s="2" t="s">
        <v>28</v>
      </c>
      <c r="B4228" s="2">
        <v>-120</v>
      </c>
      <c r="C4228" s="2"/>
      <c r="D4228" s="2"/>
      <c r="E4228" s="2">
        <v>-5</v>
      </c>
      <c r="F4228" s="2"/>
      <c r="G4228" s="2">
        <v>-10</v>
      </c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  <c r="AD4228" s="2"/>
      <c r="AE4228" s="2"/>
      <c r="AF4228" s="2"/>
      <c r="AG4228" s="2"/>
      <c r="AH4228" s="2"/>
      <c r="AI4228" s="2"/>
      <c r="AJ4228" s="2"/>
      <c r="AK4228" s="2"/>
      <c r="AL4228" s="2"/>
      <c r="AM4228" s="2">
        <f>SUM(B4228:AF4228)</f>
        <v>-135</v>
      </c>
      <c r="AN4228" s="2"/>
      <c r="AO4228" s="2">
        <v>120</v>
      </c>
      <c r="AP4228" s="2">
        <v>20</v>
      </c>
      <c r="AQ4228" s="2">
        <v>5</v>
      </c>
      <c r="AR4228" s="2">
        <f>SUM(AO4228:AQ4228)</f>
        <v>145</v>
      </c>
      <c r="AS4228" s="2"/>
      <c r="AT4228" s="2"/>
    </row>
    <row r="4229" spans="1:46" x14ac:dyDescent="0.3">
      <c r="A4229" s="2" t="s">
        <v>117</v>
      </c>
      <c r="B4229" s="2">
        <v>300</v>
      </c>
      <c r="C4229" s="2"/>
      <c r="D4229" s="2"/>
      <c r="E4229" s="2"/>
      <c r="F4229" s="2"/>
      <c r="G4229" s="2">
        <v>10</v>
      </c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>
        <v>1</v>
      </c>
      <c r="Y4229" s="2"/>
      <c r="Z4229" s="2">
        <v>10</v>
      </c>
      <c r="AA4229" s="2"/>
      <c r="AB4229" s="2">
        <v>10</v>
      </c>
      <c r="AC4229" s="2"/>
      <c r="AD4229" s="2"/>
      <c r="AE4229" s="2"/>
      <c r="AF4229" s="2"/>
      <c r="AG4229" s="2"/>
      <c r="AH4229" s="2"/>
      <c r="AI4229" s="2"/>
      <c r="AJ4229" s="2"/>
      <c r="AK4229" s="2"/>
      <c r="AL4229" s="2"/>
      <c r="AM4229" s="2">
        <f>SUM(B4229:AF4229)</f>
        <v>331</v>
      </c>
      <c r="AN4229" s="2"/>
      <c r="AO4229" s="2"/>
      <c r="AP4229" s="2"/>
      <c r="AQ4229" s="2"/>
      <c r="AR4229" s="2"/>
      <c r="AS4229" s="2"/>
      <c r="AT4229" s="2"/>
    </row>
    <row r="4230" spans="1:46" x14ac:dyDescent="0.3">
      <c r="A4230" s="2" t="s">
        <v>118</v>
      </c>
      <c r="B4230" s="2"/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  <c r="AD4230" s="2"/>
      <c r="AE4230" s="2"/>
      <c r="AF4230" s="2"/>
      <c r="AG4230" s="2"/>
      <c r="AH4230" s="2"/>
      <c r="AI4230" s="2"/>
      <c r="AJ4230" s="2"/>
      <c r="AK4230" s="2"/>
      <c r="AL4230" s="2"/>
      <c r="AM4230" s="2"/>
      <c r="AN4230" s="2"/>
      <c r="AO4230" s="2">
        <v>-300</v>
      </c>
      <c r="AP4230" s="2">
        <v>-10</v>
      </c>
      <c r="AQ4230" s="2"/>
      <c r="AR4230" s="2">
        <f t="shared" ref="AR4230:AR4238" si="1174">SUM(AO4230:AQ4230)</f>
        <v>-310</v>
      </c>
      <c r="AS4230" s="2"/>
      <c r="AT4230" s="2"/>
    </row>
    <row r="4231" spans="1:46" x14ac:dyDescent="0.3">
      <c r="A4231" s="5" t="s">
        <v>847</v>
      </c>
      <c r="B4231" s="1">
        <f t="shared" ref="B4231:J4231" si="1175">SUM(B4225:B4230)</f>
        <v>8.5</v>
      </c>
      <c r="C4231" s="1">
        <f t="shared" si="1175"/>
        <v>0</v>
      </c>
      <c r="D4231" s="1">
        <f t="shared" si="1175"/>
        <v>136</v>
      </c>
      <c r="E4231" s="1">
        <f t="shared" si="1175"/>
        <v>180.5</v>
      </c>
      <c r="F4231" s="1">
        <f t="shared" si="1175"/>
        <v>24.5</v>
      </c>
      <c r="G4231" s="1">
        <f t="shared" si="1175"/>
        <v>168</v>
      </c>
      <c r="H4231" s="1">
        <f t="shared" si="1175"/>
        <v>24</v>
      </c>
      <c r="I4231" s="1">
        <f t="shared" si="1175"/>
        <v>0</v>
      </c>
      <c r="J4231" s="1">
        <f t="shared" si="1175"/>
        <v>129</v>
      </c>
      <c r="K4231" s="2"/>
      <c r="L4231" s="1">
        <f>SUM(L4225:L4230)</f>
        <v>19</v>
      </c>
      <c r="M4231" s="1"/>
      <c r="N4231" s="2"/>
      <c r="O4231" s="1">
        <f>SUM(O4225:O4230)</f>
        <v>159</v>
      </c>
      <c r="P4231" s="1">
        <f>SUM(P4225:P4230)</f>
        <v>30</v>
      </c>
      <c r="Q4231" s="1"/>
      <c r="R4231" s="1"/>
      <c r="S4231" s="1">
        <f>SUM(S4225:S4230)</f>
        <v>58</v>
      </c>
      <c r="T4231" s="1">
        <f>SUM(T4225:T4230)</f>
        <v>13</v>
      </c>
      <c r="U4231" s="1">
        <f>SUM(U4225:U4230)</f>
        <v>0</v>
      </c>
      <c r="V4231" s="1">
        <f>SUM(V4225:V4230)</f>
        <v>45.75</v>
      </c>
      <c r="W4231" s="1"/>
      <c r="X4231" s="1">
        <f>SUM(X4225:X4230)</f>
        <v>82</v>
      </c>
      <c r="Y4231" s="1">
        <f>SUM(Y4225:Y4230)</f>
        <v>24</v>
      </c>
      <c r="Z4231" s="1">
        <f>SUM(Z4225:Z4230)</f>
        <v>159</v>
      </c>
      <c r="AA4231" s="1"/>
      <c r="AB4231" s="1">
        <f>SUM(AB4225:AB4230)</f>
        <v>89</v>
      </c>
      <c r="AC4231" s="1"/>
      <c r="AD4231" s="1"/>
      <c r="AE4231" s="1"/>
      <c r="AF4231" s="1">
        <f>SUM(AF4225:AF4230)</f>
        <v>1</v>
      </c>
      <c r="AG4231" s="1"/>
      <c r="AH4231" s="1"/>
      <c r="AI4231" s="1"/>
      <c r="AJ4231" s="1"/>
      <c r="AK4231" s="1"/>
      <c r="AL4231" s="1"/>
      <c r="AM4231" s="1">
        <f t="shared" ref="AM4231:AM4239" si="1176">SUM(B4231:AF4231)</f>
        <v>1350.25</v>
      </c>
      <c r="AN4231" s="1" t="s">
        <v>847</v>
      </c>
      <c r="AO4231" s="1">
        <f>SUM(AO4225:AO4230)</f>
        <v>2673.5</v>
      </c>
      <c r="AP4231" s="1">
        <f>SUM(AP4225:AP4230)</f>
        <v>1509.5</v>
      </c>
      <c r="AQ4231" s="1">
        <f>SUM(AQ4225:AQ4230)</f>
        <v>349.5</v>
      </c>
      <c r="AR4231" s="1">
        <f t="shared" si="1174"/>
        <v>4532.5</v>
      </c>
      <c r="AS4231" s="2"/>
      <c r="AT4231" s="2"/>
    </row>
    <row r="4232" spans="1:46" x14ac:dyDescent="0.3">
      <c r="A4232" s="2" t="s">
        <v>30</v>
      </c>
      <c r="B4232" s="2">
        <v>-42</v>
      </c>
      <c r="C4232" s="2"/>
      <c r="D4232" s="2"/>
      <c r="E4232" s="2"/>
      <c r="F4232" s="2"/>
      <c r="G4232" s="2"/>
      <c r="H4232" s="2"/>
      <c r="I4232" s="2"/>
      <c r="J4232" s="2">
        <v>-8</v>
      </c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  <c r="AD4232" s="2"/>
      <c r="AE4232" s="2"/>
      <c r="AF4232" s="2"/>
      <c r="AG4232" s="2"/>
      <c r="AH4232" s="2"/>
      <c r="AI4232" s="2"/>
      <c r="AJ4232" s="2"/>
      <c r="AK4232" s="2"/>
      <c r="AL4232" s="2"/>
      <c r="AM4232" s="2">
        <f t="shared" si="1176"/>
        <v>-50</v>
      </c>
      <c r="AN4232" s="2"/>
      <c r="AO4232" s="2">
        <v>42</v>
      </c>
      <c r="AP4232" s="2">
        <v>8</v>
      </c>
      <c r="AQ4232" s="2"/>
      <c r="AR4232" s="2">
        <f t="shared" si="1174"/>
        <v>50</v>
      </c>
      <c r="AS4232" s="2"/>
      <c r="AT4232" s="2"/>
    </row>
    <row r="4233" spans="1:46" x14ac:dyDescent="0.3">
      <c r="A4233" s="2" t="s">
        <v>21</v>
      </c>
      <c r="B4233" s="2">
        <v>-42</v>
      </c>
      <c r="C4233" s="2"/>
      <c r="D4233" s="2"/>
      <c r="E4233" s="2"/>
      <c r="F4233" s="2"/>
      <c r="G4233" s="2"/>
      <c r="H4233" s="2"/>
      <c r="I4233" s="2"/>
      <c r="J4233" s="2">
        <v>-5</v>
      </c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  <c r="AD4233" s="2"/>
      <c r="AE4233" s="2"/>
      <c r="AF4233" s="2"/>
      <c r="AG4233" s="2"/>
      <c r="AH4233" s="2"/>
      <c r="AI4233" s="2"/>
      <c r="AJ4233" s="2"/>
      <c r="AK4233" s="2"/>
      <c r="AL4233" s="2"/>
      <c r="AM4233" s="2">
        <f t="shared" si="1176"/>
        <v>-47</v>
      </c>
      <c r="AN4233" s="2"/>
      <c r="AO4233" s="2">
        <v>42</v>
      </c>
      <c r="AP4233" s="2">
        <v>5</v>
      </c>
      <c r="AQ4233" s="2"/>
      <c r="AR4233" s="2">
        <f t="shared" si="1174"/>
        <v>47</v>
      </c>
      <c r="AS4233" s="2"/>
      <c r="AT4233" s="2"/>
    </row>
    <row r="4234" spans="1:46" x14ac:dyDescent="0.3">
      <c r="A4234" s="2" t="s">
        <v>322</v>
      </c>
      <c r="B4234" s="2">
        <v>-38</v>
      </c>
      <c r="C4234" s="2"/>
      <c r="D4234" s="2"/>
      <c r="E4234" s="2"/>
      <c r="F4234" s="2"/>
      <c r="G4234" s="2">
        <v>-1</v>
      </c>
      <c r="H4234" s="2"/>
      <c r="I4234" s="2"/>
      <c r="J4234" s="2">
        <v>-1</v>
      </c>
      <c r="K4234" s="2"/>
      <c r="L4234" s="2"/>
      <c r="M4234" s="2"/>
      <c r="N4234" s="2"/>
      <c r="O4234" s="2">
        <v>-2</v>
      </c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  <c r="AD4234" s="2"/>
      <c r="AE4234" s="2"/>
      <c r="AF4234" s="2"/>
      <c r="AG4234" s="2"/>
      <c r="AH4234" s="2"/>
      <c r="AI4234" s="2"/>
      <c r="AJ4234" s="2"/>
      <c r="AK4234" s="2"/>
      <c r="AL4234" s="2"/>
      <c r="AM4234" s="2">
        <f t="shared" si="1176"/>
        <v>-42</v>
      </c>
      <c r="AN4234" s="2"/>
      <c r="AO4234" s="2">
        <v>38</v>
      </c>
      <c r="AP4234" s="2">
        <v>2</v>
      </c>
      <c r="AQ4234" s="2"/>
      <c r="AR4234" s="2">
        <f t="shared" si="1174"/>
        <v>40</v>
      </c>
      <c r="AS4234" s="2"/>
      <c r="AT4234" s="2"/>
    </row>
    <row r="4235" spans="1:46" x14ac:dyDescent="0.3">
      <c r="A4235" s="2" t="s">
        <v>765</v>
      </c>
      <c r="B4235" s="2">
        <v>-25</v>
      </c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  <c r="AD4235" s="2"/>
      <c r="AE4235" s="2"/>
      <c r="AF4235" s="2"/>
      <c r="AG4235" s="2"/>
      <c r="AH4235" s="2"/>
      <c r="AI4235" s="2"/>
      <c r="AJ4235" s="2"/>
      <c r="AK4235" s="2"/>
      <c r="AL4235" s="2"/>
      <c r="AM4235" s="2">
        <f t="shared" si="1176"/>
        <v>-25</v>
      </c>
      <c r="AN4235" s="2"/>
      <c r="AO4235" s="2">
        <v>25</v>
      </c>
      <c r="AP4235" s="2">
        <v>5</v>
      </c>
      <c r="AQ4235" s="2"/>
      <c r="AR4235" s="2">
        <f t="shared" si="1174"/>
        <v>30</v>
      </c>
      <c r="AS4235" s="2"/>
      <c r="AT4235" s="2"/>
    </row>
    <row r="4236" spans="1:46" x14ac:dyDescent="0.3">
      <c r="A4236" s="2" t="s">
        <v>677</v>
      </c>
      <c r="B4236" s="2">
        <v>-100</v>
      </c>
      <c r="C4236" s="2"/>
      <c r="D4236" s="2"/>
      <c r="E4236" s="2"/>
      <c r="F4236" s="2"/>
      <c r="G4236" s="2"/>
      <c r="H4236" s="2"/>
      <c r="I4236" s="2"/>
      <c r="J4236" s="2">
        <v>-20</v>
      </c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  <c r="AD4236" s="2"/>
      <c r="AE4236" s="2"/>
      <c r="AF4236" s="2"/>
      <c r="AG4236" s="2"/>
      <c r="AH4236" s="2"/>
      <c r="AI4236" s="2"/>
      <c r="AJ4236" s="2"/>
      <c r="AK4236" s="2"/>
      <c r="AL4236" s="2"/>
      <c r="AM4236" s="2">
        <f t="shared" si="1176"/>
        <v>-120</v>
      </c>
      <c r="AN4236" s="2"/>
      <c r="AO4236" s="2">
        <v>100</v>
      </c>
      <c r="AP4236" s="2">
        <v>25</v>
      </c>
      <c r="AQ4236" s="2"/>
      <c r="AR4236" s="2">
        <f t="shared" si="1174"/>
        <v>125</v>
      </c>
      <c r="AS4236" s="2"/>
      <c r="AT4236" s="2"/>
    </row>
    <row r="4237" spans="1:46" x14ac:dyDescent="0.3">
      <c r="A4237" s="2" t="s">
        <v>506</v>
      </c>
      <c r="B4237" s="2">
        <v>-10</v>
      </c>
      <c r="C4237" s="2"/>
      <c r="D4237" s="2"/>
      <c r="E4237" s="2"/>
      <c r="F4237" s="2"/>
      <c r="G4237" s="2">
        <v>-8</v>
      </c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  <c r="AD4237" s="2"/>
      <c r="AE4237" s="2"/>
      <c r="AF4237" s="2"/>
      <c r="AG4237" s="2"/>
      <c r="AH4237" s="2"/>
      <c r="AI4237" s="2"/>
      <c r="AJ4237" s="2"/>
      <c r="AK4237" s="2"/>
      <c r="AL4237" s="2"/>
      <c r="AM4237" s="2">
        <f t="shared" si="1176"/>
        <v>-18</v>
      </c>
      <c r="AN4237" s="2"/>
      <c r="AO4237" s="2">
        <v>10</v>
      </c>
      <c r="AP4237" s="2">
        <v>8</v>
      </c>
      <c r="AQ4237" s="2"/>
      <c r="AR4237" s="2">
        <f t="shared" si="1174"/>
        <v>18</v>
      </c>
      <c r="AS4237" s="2"/>
      <c r="AT4237" s="2"/>
    </row>
    <row r="4238" spans="1:46" x14ac:dyDescent="0.3">
      <c r="A4238" s="2" t="s">
        <v>38</v>
      </c>
      <c r="B4238" s="2">
        <v>-18</v>
      </c>
      <c r="C4238" s="2"/>
      <c r="D4238" s="2"/>
      <c r="E4238" s="2"/>
      <c r="F4238" s="2"/>
      <c r="G4238" s="2">
        <v>-6</v>
      </c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>
        <v>-2</v>
      </c>
      <c r="AA4238" s="2"/>
      <c r="AB4238" s="2"/>
      <c r="AC4238" s="2"/>
      <c r="AD4238" s="2"/>
      <c r="AE4238" s="2"/>
      <c r="AF4238" s="2"/>
      <c r="AG4238" s="2"/>
      <c r="AH4238" s="2"/>
      <c r="AI4238" s="2"/>
      <c r="AJ4238" s="2"/>
      <c r="AK4238" s="2"/>
      <c r="AL4238" s="2"/>
      <c r="AM4238" s="2">
        <f t="shared" si="1176"/>
        <v>-26</v>
      </c>
      <c r="AN4238" s="2"/>
      <c r="AO4238" s="2">
        <v>18</v>
      </c>
      <c r="AP4238" s="2">
        <v>6</v>
      </c>
      <c r="AQ4238" s="2"/>
      <c r="AR4238" s="2">
        <f t="shared" si="1174"/>
        <v>24</v>
      </c>
      <c r="AS4238" s="2"/>
      <c r="AT4238" s="2"/>
    </row>
    <row r="4239" spans="1:46" x14ac:dyDescent="0.3">
      <c r="A4239" s="2" t="s">
        <v>117</v>
      </c>
      <c r="B4239" s="2">
        <v>420</v>
      </c>
      <c r="C4239" s="2"/>
      <c r="D4239" s="2"/>
      <c r="E4239" s="2"/>
      <c r="F4239" s="2"/>
      <c r="G4239" s="2">
        <v>10</v>
      </c>
      <c r="H4239" s="2"/>
      <c r="I4239" s="2"/>
      <c r="J4239" s="2">
        <v>15</v>
      </c>
      <c r="K4239" s="2"/>
      <c r="L4239" s="2"/>
      <c r="M4239" s="2"/>
      <c r="N4239" s="2"/>
      <c r="O4239" s="2">
        <v>10</v>
      </c>
      <c r="P4239" s="2"/>
      <c r="Q4239" s="2"/>
      <c r="R4239" s="2"/>
      <c r="S4239" s="2"/>
      <c r="T4239" s="2"/>
      <c r="U4239" s="2"/>
      <c r="V4239" s="2"/>
      <c r="W4239" s="2"/>
      <c r="X4239" s="2">
        <v>1</v>
      </c>
      <c r="Y4239" s="2"/>
      <c r="Z4239" s="2">
        <v>5</v>
      </c>
      <c r="AA4239" s="2"/>
      <c r="AB4239" s="2">
        <v>1</v>
      </c>
      <c r="AC4239" s="2"/>
      <c r="AD4239" s="2"/>
      <c r="AE4239" s="2"/>
      <c r="AF4239" s="2"/>
      <c r="AG4239" s="2"/>
      <c r="AH4239" s="2"/>
      <c r="AI4239" s="2"/>
      <c r="AJ4239" s="2"/>
      <c r="AK4239" s="2"/>
      <c r="AL4239" s="2"/>
      <c r="AM4239" s="2">
        <f t="shared" si="1176"/>
        <v>462</v>
      </c>
      <c r="AN4239" s="2"/>
      <c r="AO4239" s="2"/>
      <c r="AP4239" s="2"/>
      <c r="AQ4239" s="2"/>
      <c r="AR4239" s="2"/>
      <c r="AS4239" s="2"/>
      <c r="AT4239" s="2"/>
    </row>
    <row r="4240" spans="1:46" x14ac:dyDescent="0.3">
      <c r="A4240" s="2" t="s">
        <v>118</v>
      </c>
      <c r="B4240" s="2"/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  <c r="AD4240" s="2"/>
      <c r="AE4240" s="2"/>
      <c r="AF4240" s="2"/>
      <c r="AG4240" s="2"/>
      <c r="AH4240" s="2"/>
      <c r="AI4240" s="2"/>
      <c r="AJ4240" s="2"/>
      <c r="AK4240" s="2"/>
      <c r="AL4240" s="2"/>
      <c r="AM4240" s="2"/>
      <c r="AN4240" s="2"/>
      <c r="AO4240" s="2">
        <v>-420</v>
      </c>
      <c r="AP4240" s="2">
        <v>-25</v>
      </c>
      <c r="AQ4240" s="2"/>
      <c r="AR4240" s="2">
        <f t="shared" ref="AR4240:AR4247" si="1177">SUM(AO4240:AQ4240)</f>
        <v>-445</v>
      </c>
      <c r="AS4240" s="2"/>
      <c r="AT4240" s="2"/>
    </row>
    <row r="4241" spans="1:46" x14ac:dyDescent="0.3">
      <c r="A4241" s="1" t="s">
        <v>848</v>
      </c>
      <c r="B4241" s="1">
        <f t="shared" ref="B4241:J4241" si="1178">SUM(B4231:B4240)</f>
        <v>153.5</v>
      </c>
      <c r="C4241" s="1">
        <f t="shared" si="1178"/>
        <v>0</v>
      </c>
      <c r="D4241" s="1">
        <f t="shared" si="1178"/>
        <v>136</v>
      </c>
      <c r="E4241" s="1">
        <f t="shared" si="1178"/>
        <v>180.5</v>
      </c>
      <c r="F4241" s="1">
        <f t="shared" si="1178"/>
        <v>24.5</v>
      </c>
      <c r="G4241" s="1">
        <f t="shared" si="1178"/>
        <v>163</v>
      </c>
      <c r="H4241" s="1">
        <f t="shared" si="1178"/>
        <v>24</v>
      </c>
      <c r="I4241" s="1">
        <f t="shared" si="1178"/>
        <v>0</v>
      </c>
      <c r="J4241" s="1">
        <f t="shared" si="1178"/>
        <v>110</v>
      </c>
      <c r="K4241" s="2"/>
      <c r="L4241" s="1">
        <f>SUM(L4231:L4240)</f>
        <v>19</v>
      </c>
      <c r="M4241" s="1"/>
      <c r="N4241" s="2"/>
      <c r="O4241" s="1">
        <f>SUM(O4231:O4240)</f>
        <v>167</v>
      </c>
      <c r="P4241" s="1">
        <f>SUM(P4231:P4240)</f>
        <v>30</v>
      </c>
      <c r="Q4241" s="1"/>
      <c r="R4241" s="1"/>
      <c r="S4241" s="1">
        <f>SUM(S4231:S4240)</f>
        <v>58</v>
      </c>
      <c r="T4241" s="1">
        <f>SUM(T4231:T4240)</f>
        <v>13</v>
      </c>
      <c r="U4241" s="1">
        <f>SUM(U4231:U4240)</f>
        <v>0</v>
      </c>
      <c r="V4241" s="1">
        <f>SUM(V4231:V4240)</f>
        <v>45.75</v>
      </c>
      <c r="W4241" s="1"/>
      <c r="X4241" s="1">
        <f>SUM(X4231:X4240)</f>
        <v>83</v>
      </c>
      <c r="Y4241" s="1">
        <f>SUM(Y4231:Y4240)</f>
        <v>24</v>
      </c>
      <c r="Z4241" s="1">
        <f>SUM(Z4231:Z4240)</f>
        <v>162</v>
      </c>
      <c r="AA4241" s="1"/>
      <c r="AB4241" s="1">
        <f>SUM(AB4231:AB4240)</f>
        <v>90</v>
      </c>
      <c r="AC4241" s="1"/>
      <c r="AD4241" s="1"/>
      <c r="AE4241" s="1"/>
      <c r="AF4241" s="1">
        <f>SUM(AF4231:AF4240)</f>
        <v>1</v>
      </c>
      <c r="AG4241" s="1"/>
      <c r="AH4241" s="1"/>
      <c r="AI4241" s="1"/>
      <c r="AJ4241" s="1"/>
      <c r="AK4241" s="1"/>
      <c r="AL4241" s="1"/>
      <c r="AM4241" s="1">
        <f t="shared" ref="AM4241:AM4248" si="1179">SUM(B4241:AF4241)</f>
        <v>1484.25</v>
      </c>
      <c r="AN4241" s="1" t="s">
        <v>849</v>
      </c>
      <c r="AO4241" s="1">
        <f>SUM(AO4231:AO4240)</f>
        <v>2528.5</v>
      </c>
      <c r="AP4241" s="1">
        <f>SUM(AP4231:AP4240)</f>
        <v>1543.5</v>
      </c>
      <c r="AQ4241" s="1">
        <f>SUM(AQ4231:AQ4240)</f>
        <v>349.5</v>
      </c>
      <c r="AR4241" s="1">
        <f t="shared" si="1177"/>
        <v>4421.5</v>
      </c>
      <c r="AS4241" s="2"/>
      <c r="AT4241" s="2"/>
    </row>
    <row r="4242" spans="1:46" x14ac:dyDescent="0.3">
      <c r="A4242" s="2" t="s">
        <v>378</v>
      </c>
      <c r="B4242" s="2">
        <v>-120</v>
      </c>
      <c r="C4242" s="2"/>
      <c r="D4242" s="2"/>
      <c r="E4242" s="2"/>
      <c r="F4242" s="2"/>
      <c r="G4242" s="2">
        <v>-10</v>
      </c>
      <c r="H4242" s="2"/>
      <c r="I4242" s="2"/>
      <c r="J4242" s="2"/>
      <c r="K4242" s="2"/>
      <c r="L4242" s="2"/>
      <c r="M4242" s="2"/>
      <c r="N4242" s="2"/>
      <c r="O4242" s="2">
        <v>-20</v>
      </c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  <c r="AD4242" s="2"/>
      <c r="AE4242" s="2"/>
      <c r="AF4242" s="2"/>
      <c r="AG4242" s="2"/>
      <c r="AH4242" s="2"/>
      <c r="AI4242" s="2"/>
      <c r="AJ4242" s="2"/>
      <c r="AK4242" s="2"/>
      <c r="AL4242" s="2"/>
      <c r="AM4242" s="2">
        <f t="shared" si="1179"/>
        <v>-150</v>
      </c>
      <c r="AN4242" s="2"/>
      <c r="AO4242" s="2">
        <v>120</v>
      </c>
      <c r="AP4242" s="2">
        <v>10</v>
      </c>
      <c r="AQ4242" s="2"/>
      <c r="AR4242" s="2">
        <f t="shared" si="1177"/>
        <v>130</v>
      </c>
      <c r="AS4242" s="2"/>
      <c r="AT4242" s="2"/>
    </row>
    <row r="4243" spans="1:46" x14ac:dyDescent="0.3">
      <c r="A4243" s="2" t="s">
        <v>41</v>
      </c>
      <c r="B4243" s="2">
        <v>-40</v>
      </c>
      <c r="C4243" s="2"/>
      <c r="D4243" s="2">
        <v>-1</v>
      </c>
      <c r="E4243" s="2">
        <v>-1</v>
      </c>
      <c r="F4243" s="2"/>
      <c r="G4243" s="2"/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>
        <v>-5</v>
      </c>
      <c r="AA4243" s="2"/>
      <c r="AB4243" s="2">
        <v>-1</v>
      </c>
      <c r="AC4243" s="2"/>
      <c r="AD4243" s="2"/>
      <c r="AE4243" s="2"/>
      <c r="AF4243" s="2"/>
      <c r="AG4243" s="2"/>
      <c r="AH4243" s="2"/>
      <c r="AI4243" s="2"/>
      <c r="AJ4243" s="2"/>
      <c r="AK4243" s="2"/>
      <c r="AL4243" s="2"/>
      <c r="AM4243" s="2">
        <f t="shared" si="1179"/>
        <v>-48</v>
      </c>
      <c r="AN4243" s="2"/>
      <c r="AO4243" s="2">
        <v>40</v>
      </c>
      <c r="AP4243" s="2"/>
      <c r="AQ4243" s="2">
        <v>2</v>
      </c>
      <c r="AR4243" s="2">
        <f t="shared" si="1177"/>
        <v>42</v>
      </c>
      <c r="AS4243" s="2"/>
      <c r="AT4243" s="2"/>
    </row>
    <row r="4244" spans="1:46" x14ac:dyDescent="0.3">
      <c r="A4244" s="2" t="s">
        <v>274</v>
      </c>
      <c r="B4244" s="2">
        <v>-110</v>
      </c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>
        <v>-5</v>
      </c>
      <c r="W4244" s="2"/>
      <c r="X4244" s="2"/>
      <c r="Y4244" s="2"/>
      <c r="Z4244" s="2"/>
      <c r="AA4244" s="2"/>
      <c r="AB4244" s="2">
        <v>-5</v>
      </c>
      <c r="AC4244" s="2"/>
      <c r="AD4244" s="2"/>
      <c r="AE4244" s="2"/>
      <c r="AF4244" s="2"/>
      <c r="AG4244" s="2"/>
      <c r="AH4244" s="2"/>
      <c r="AI4244" s="2"/>
      <c r="AJ4244" s="2"/>
      <c r="AK4244" s="2"/>
      <c r="AL4244" s="2"/>
      <c r="AM4244" s="2">
        <f t="shared" si="1179"/>
        <v>-120</v>
      </c>
      <c r="AN4244" s="2"/>
      <c r="AO4244" s="2">
        <v>110</v>
      </c>
      <c r="AP4244" s="2"/>
      <c r="AQ4244" s="2"/>
      <c r="AR4244" s="2">
        <f t="shared" si="1177"/>
        <v>110</v>
      </c>
      <c r="AS4244" s="2"/>
      <c r="AT4244" s="2"/>
    </row>
    <row r="4245" spans="1:46" x14ac:dyDescent="0.3">
      <c r="A4245" s="2" t="s">
        <v>322</v>
      </c>
      <c r="B4245" s="2">
        <v>-32</v>
      </c>
      <c r="C4245" s="2"/>
      <c r="D4245" s="2"/>
      <c r="E4245" s="2"/>
      <c r="F4245" s="2"/>
      <c r="G4245" s="2">
        <v>-3</v>
      </c>
      <c r="H4245" s="2"/>
      <c r="I4245" s="2"/>
      <c r="J4245" s="2">
        <v>-1</v>
      </c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  <c r="AD4245" s="2"/>
      <c r="AE4245" s="2"/>
      <c r="AF4245" s="2"/>
      <c r="AG4245" s="2"/>
      <c r="AH4245" s="2"/>
      <c r="AI4245" s="2"/>
      <c r="AJ4245" s="2"/>
      <c r="AK4245" s="2"/>
      <c r="AL4245" s="2"/>
      <c r="AM4245" s="2">
        <f t="shared" si="1179"/>
        <v>-36</v>
      </c>
      <c r="AN4245" s="2"/>
      <c r="AO4245" s="2">
        <v>32</v>
      </c>
      <c r="AP4245" s="2">
        <v>4</v>
      </c>
      <c r="AQ4245" s="2"/>
      <c r="AR4245" s="2">
        <f t="shared" si="1177"/>
        <v>36</v>
      </c>
      <c r="AS4245" s="2"/>
      <c r="AT4245" s="2"/>
    </row>
    <row r="4246" spans="1:46" x14ac:dyDescent="0.3">
      <c r="A4246" s="2" t="s">
        <v>30</v>
      </c>
      <c r="B4246" s="2">
        <v>-60</v>
      </c>
      <c r="C4246" s="2"/>
      <c r="D4246" s="2">
        <v>-5</v>
      </c>
      <c r="E4246" s="2">
        <v>-5</v>
      </c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  <c r="AD4246" s="2"/>
      <c r="AE4246" s="2"/>
      <c r="AF4246" s="2"/>
      <c r="AG4246" s="2"/>
      <c r="AH4246" s="2"/>
      <c r="AI4246" s="2"/>
      <c r="AJ4246" s="2"/>
      <c r="AK4246" s="2"/>
      <c r="AL4246" s="2"/>
      <c r="AM4246" s="2">
        <f t="shared" si="1179"/>
        <v>-70</v>
      </c>
      <c r="AN4246" s="2"/>
      <c r="AO4246" s="2">
        <v>60</v>
      </c>
      <c r="AP4246" s="2">
        <v>5</v>
      </c>
      <c r="AQ4246" s="2">
        <v>10</v>
      </c>
      <c r="AR4246" s="2">
        <f t="shared" si="1177"/>
        <v>75</v>
      </c>
      <c r="AS4246" s="2"/>
      <c r="AT4246" s="2"/>
    </row>
    <row r="4247" spans="1:46" x14ac:dyDescent="0.3">
      <c r="A4247" s="2" t="s">
        <v>34</v>
      </c>
      <c r="B4247" s="2">
        <v>-84</v>
      </c>
      <c r="C4247" s="2"/>
      <c r="D4247" s="2"/>
      <c r="E4247" s="2"/>
      <c r="F4247" s="2"/>
      <c r="G4247" s="2"/>
      <c r="H4247" s="2"/>
      <c r="I4247" s="2"/>
      <c r="J4247" s="2">
        <v>-16</v>
      </c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  <c r="AD4247" s="2"/>
      <c r="AE4247" s="2"/>
      <c r="AF4247" s="2"/>
      <c r="AG4247" s="2"/>
      <c r="AH4247" s="2"/>
      <c r="AI4247" s="2"/>
      <c r="AJ4247" s="2"/>
      <c r="AK4247" s="2"/>
      <c r="AL4247" s="2"/>
      <c r="AM4247" s="2">
        <f t="shared" si="1179"/>
        <v>-100</v>
      </c>
      <c r="AN4247" s="2"/>
      <c r="AO4247" s="2">
        <v>84</v>
      </c>
      <c r="AP4247" s="2">
        <v>16</v>
      </c>
      <c r="AQ4247" s="2"/>
      <c r="AR4247" s="2">
        <f t="shared" si="1177"/>
        <v>100</v>
      </c>
      <c r="AS4247" s="2"/>
      <c r="AT4247" s="2"/>
    </row>
    <row r="4248" spans="1:46" x14ac:dyDescent="0.3">
      <c r="A4248" s="2" t="s">
        <v>117</v>
      </c>
      <c r="B4248" s="2">
        <v>300</v>
      </c>
      <c r="C4248" s="2"/>
      <c r="D4248" s="2">
        <v>1</v>
      </c>
      <c r="E4248" s="2"/>
      <c r="F4248" s="2"/>
      <c r="G4248" s="2">
        <v>25</v>
      </c>
      <c r="H4248" s="2"/>
      <c r="I4248" s="2"/>
      <c r="J4248" s="2">
        <v>20</v>
      </c>
      <c r="K4248" s="2"/>
      <c r="L4248" s="2"/>
      <c r="M4248" s="2"/>
      <c r="N4248" s="2"/>
      <c r="O4248" s="2">
        <v>20</v>
      </c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>
        <v>1</v>
      </c>
      <c r="AC4248" s="2"/>
      <c r="AD4248" s="2"/>
      <c r="AE4248" s="2"/>
      <c r="AF4248" s="2"/>
      <c r="AG4248" s="2"/>
      <c r="AH4248" s="2"/>
      <c r="AI4248" s="2"/>
      <c r="AJ4248" s="2"/>
      <c r="AK4248" s="2"/>
      <c r="AL4248" s="2"/>
      <c r="AM4248" s="2">
        <f t="shared" si="1179"/>
        <v>367</v>
      </c>
      <c r="AN4248" s="2"/>
      <c r="AO4248" s="2"/>
      <c r="AP4248" s="2"/>
      <c r="AQ4248" s="2"/>
      <c r="AR4248" s="2"/>
      <c r="AS4248" s="2"/>
      <c r="AT4248" s="2"/>
    </row>
    <row r="4249" spans="1:46" x14ac:dyDescent="0.3">
      <c r="A4249" s="2" t="s">
        <v>118</v>
      </c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  <c r="AD4249" s="2"/>
      <c r="AE4249" s="2"/>
      <c r="AF4249" s="2"/>
      <c r="AG4249" s="2"/>
      <c r="AH4249" s="2"/>
      <c r="AI4249" s="2"/>
      <c r="AJ4249" s="2"/>
      <c r="AK4249" s="2"/>
      <c r="AL4249" s="2"/>
      <c r="AM4249" s="2"/>
      <c r="AN4249" s="2"/>
      <c r="AO4249" s="2">
        <v>-300</v>
      </c>
      <c r="AP4249" s="2">
        <v>-25</v>
      </c>
      <c r="AQ4249" s="2">
        <v>-1</v>
      </c>
      <c r="AR4249" s="2">
        <f t="shared" ref="AR4249:AR4255" si="1180">SUM(AO4249:AQ4249)</f>
        <v>-326</v>
      </c>
      <c r="AS4249" s="2"/>
      <c r="AT4249" s="2"/>
    </row>
    <row r="4250" spans="1:46" x14ac:dyDescent="0.3">
      <c r="A4250" s="1" t="s">
        <v>849</v>
      </c>
      <c r="B4250" s="1">
        <f t="shared" ref="B4250:J4250" si="1181">SUM(B4241:B4249)</f>
        <v>7.5</v>
      </c>
      <c r="C4250" s="1">
        <f t="shared" si="1181"/>
        <v>0</v>
      </c>
      <c r="D4250" s="1">
        <f t="shared" si="1181"/>
        <v>131</v>
      </c>
      <c r="E4250" s="1">
        <f t="shared" si="1181"/>
        <v>174.5</v>
      </c>
      <c r="F4250" s="1">
        <f t="shared" si="1181"/>
        <v>24.5</v>
      </c>
      <c r="G4250" s="1">
        <f t="shared" si="1181"/>
        <v>175</v>
      </c>
      <c r="H4250" s="1">
        <f t="shared" si="1181"/>
        <v>24</v>
      </c>
      <c r="I4250" s="1">
        <f t="shared" si="1181"/>
        <v>0</v>
      </c>
      <c r="J4250" s="1">
        <f t="shared" si="1181"/>
        <v>113</v>
      </c>
      <c r="K4250" s="2"/>
      <c r="L4250" s="1">
        <f>SUM(L4241:L4249)</f>
        <v>19</v>
      </c>
      <c r="M4250" s="1"/>
      <c r="N4250" s="2"/>
      <c r="O4250" s="1">
        <f>SUM(O4241:O4249)</f>
        <v>167</v>
      </c>
      <c r="P4250" s="1">
        <f>SUM(P4241:P4249)</f>
        <v>30</v>
      </c>
      <c r="Q4250" s="1"/>
      <c r="R4250" s="1"/>
      <c r="S4250" s="1">
        <f>SUM(S4241:S4249)</f>
        <v>58</v>
      </c>
      <c r="T4250" s="1">
        <f>SUM(T4241:T4249)</f>
        <v>13</v>
      </c>
      <c r="U4250" s="1">
        <f>SUM(U4241:U4249)</f>
        <v>0</v>
      </c>
      <c r="V4250" s="1">
        <f>SUM(V4241:V4249)</f>
        <v>40.75</v>
      </c>
      <c r="W4250" s="1"/>
      <c r="X4250" s="1">
        <f>SUM(X4241:X4249)</f>
        <v>83</v>
      </c>
      <c r="Y4250" s="1">
        <f>SUM(Y4241:Y4249)</f>
        <v>24</v>
      </c>
      <c r="Z4250" s="1">
        <f>SUM(Z4241:Z4249)</f>
        <v>157</v>
      </c>
      <c r="AA4250" s="1"/>
      <c r="AB4250" s="1">
        <f>SUM(AB4241:AB4249)</f>
        <v>85</v>
      </c>
      <c r="AC4250" s="1"/>
      <c r="AD4250" s="1"/>
      <c r="AE4250" s="1"/>
      <c r="AF4250" s="1">
        <f>SUM(AF4241:AF4249)</f>
        <v>1</v>
      </c>
      <c r="AG4250" s="1"/>
      <c r="AH4250" s="1"/>
      <c r="AI4250" s="1"/>
      <c r="AJ4250" s="1"/>
      <c r="AK4250" s="1"/>
      <c r="AL4250" s="1"/>
      <c r="AM4250" s="1">
        <f t="shared" ref="AM4250:AM4256" si="1182">SUM(B4250:AF4250)</f>
        <v>1327.25</v>
      </c>
      <c r="AN4250" s="1" t="s">
        <v>849</v>
      </c>
      <c r="AO4250" s="1">
        <f>SUM(AO4241:AO4249)</f>
        <v>2674.5</v>
      </c>
      <c r="AP4250" s="1">
        <f>SUM(AP4241:AP4249)</f>
        <v>1553.5</v>
      </c>
      <c r="AQ4250" s="1">
        <f>SUM(AQ4241:AQ4249)</f>
        <v>360.5</v>
      </c>
      <c r="AR4250" s="1">
        <f t="shared" si="1180"/>
        <v>4588.5</v>
      </c>
      <c r="AS4250" s="2"/>
      <c r="AT4250" s="2"/>
    </row>
    <row r="4251" spans="1:46" x14ac:dyDescent="0.3">
      <c r="A4251" s="2" t="s">
        <v>21</v>
      </c>
      <c r="B4251" s="2">
        <v>-69</v>
      </c>
      <c r="C4251" s="2"/>
      <c r="D4251" s="2"/>
      <c r="E4251" s="2"/>
      <c r="F4251" s="2"/>
      <c r="G4251" s="2">
        <v>-3</v>
      </c>
      <c r="H4251" s="2"/>
      <c r="I4251" s="2"/>
      <c r="J4251" s="2">
        <v>-2</v>
      </c>
      <c r="K4251" s="2"/>
      <c r="L4251" s="2"/>
      <c r="M4251" s="2"/>
      <c r="N4251" s="2"/>
      <c r="O4251" s="2">
        <v>-2</v>
      </c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>
        <v>-2</v>
      </c>
      <c r="AA4251" s="2"/>
      <c r="AB4251" s="2"/>
      <c r="AC4251" s="2"/>
      <c r="AD4251" s="2"/>
      <c r="AE4251" s="2"/>
      <c r="AF4251" s="2"/>
      <c r="AG4251" s="2"/>
      <c r="AH4251" s="2"/>
      <c r="AI4251" s="2"/>
      <c r="AJ4251" s="2"/>
      <c r="AK4251" s="2"/>
      <c r="AL4251" s="2"/>
      <c r="AM4251" s="2">
        <f t="shared" si="1182"/>
        <v>-78</v>
      </c>
      <c r="AN4251" s="2"/>
      <c r="AO4251" s="2">
        <v>69</v>
      </c>
      <c r="AP4251" s="2">
        <v>5</v>
      </c>
      <c r="AQ4251" s="2"/>
      <c r="AR4251" s="2">
        <f t="shared" si="1180"/>
        <v>74</v>
      </c>
      <c r="AS4251" s="2"/>
      <c r="AT4251" s="2"/>
    </row>
    <row r="4252" spans="1:46" x14ac:dyDescent="0.3">
      <c r="A4252" s="2" t="s">
        <v>28</v>
      </c>
      <c r="B4252" s="2">
        <v>-100</v>
      </c>
      <c r="C4252" s="2"/>
      <c r="D4252" s="2"/>
      <c r="E4252" s="2"/>
      <c r="F4252" s="2"/>
      <c r="G4252" s="2">
        <v>-20</v>
      </c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  <c r="AD4252" s="2"/>
      <c r="AE4252" s="2"/>
      <c r="AF4252" s="2"/>
      <c r="AG4252" s="2"/>
      <c r="AH4252" s="2"/>
      <c r="AI4252" s="2"/>
      <c r="AJ4252" s="2"/>
      <c r="AK4252" s="2"/>
      <c r="AL4252" s="2"/>
      <c r="AM4252" s="2">
        <f t="shared" si="1182"/>
        <v>-120</v>
      </c>
      <c r="AN4252" s="2"/>
      <c r="AO4252" s="2">
        <v>100</v>
      </c>
      <c r="AP4252" s="2">
        <v>30</v>
      </c>
      <c r="AQ4252" s="2"/>
      <c r="AR4252" s="2">
        <f t="shared" si="1180"/>
        <v>130</v>
      </c>
      <c r="AS4252" s="2"/>
      <c r="AT4252" s="2"/>
    </row>
    <row r="4253" spans="1:46" x14ac:dyDescent="0.3">
      <c r="A4253" s="2" t="s">
        <v>445</v>
      </c>
      <c r="B4253" s="2">
        <v>-50</v>
      </c>
      <c r="C4253" s="2"/>
      <c r="D4253" s="2"/>
      <c r="E4253" s="2"/>
      <c r="F4253" s="2"/>
      <c r="G4253" s="2">
        <v>-5</v>
      </c>
      <c r="H4253" s="2"/>
      <c r="I4253" s="2"/>
      <c r="J4253" s="2">
        <v>-5</v>
      </c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  <c r="AD4253" s="2"/>
      <c r="AE4253" s="2"/>
      <c r="AF4253" s="2"/>
      <c r="AG4253" s="2"/>
      <c r="AH4253" s="2"/>
      <c r="AI4253" s="2"/>
      <c r="AJ4253" s="2"/>
      <c r="AK4253" s="2"/>
      <c r="AL4253" s="2"/>
      <c r="AM4253" s="2">
        <f t="shared" si="1182"/>
        <v>-60</v>
      </c>
      <c r="AN4253" s="2"/>
      <c r="AO4253" s="2">
        <v>50</v>
      </c>
      <c r="AP4253" s="2">
        <v>10</v>
      </c>
      <c r="AQ4253" s="2"/>
      <c r="AR4253" s="2">
        <f t="shared" si="1180"/>
        <v>60</v>
      </c>
      <c r="AS4253" s="2"/>
      <c r="AT4253" s="2"/>
    </row>
    <row r="4254" spans="1:46" x14ac:dyDescent="0.3">
      <c r="A4254" s="2" t="s">
        <v>677</v>
      </c>
      <c r="B4254" s="2">
        <v>-100</v>
      </c>
      <c r="C4254" s="2"/>
      <c r="D4254" s="2"/>
      <c r="E4254" s="2"/>
      <c r="F4254" s="2"/>
      <c r="G4254" s="2"/>
      <c r="H4254" s="2"/>
      <c r="I4254" s="2"/>
      <c r="J4254" s="2">
        <v>-15</v>
      </c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  <c r="AD4254" s="2"/>
      <c r="AE4254" s="2"/>
      <c r="AF4254" s="2"/>
      <c r="AG4254" s="2"/>
      <c r="AH4254" s="2"/>
      <c r="AI4254" s="2"/>
      <c r="AJ4254" s="2"/>
      <c r="AK4254" s="2"/>
      <c r="AL4254" s="2"/>
      <c r="AM4254" s="2">
        <f t="shared" si="1182"/>
        <v>-115</v>
      </c>
      <c r="AN4254" s="2"/>
      <c r="AO4254" s="2">
        <v>100</v>
      </c>
      <c r="AP4254" s="2">
        <v>25</v>
      </c>
      <c r="AQ4254" s="2"/>
      <c r="AR4254" s="2">
        <f t="shared" si="1180"/>
        <v>125</v>
      </c>
      <c r="AS4254" s="2"/>
      <c r="AT4254" s="2"/>
    </row>
    <row r="4255" spans="1:46" x14ac:dyDescent="0.3">
      <c r="A4255" s="2" t="s">
        <v>709</v>
      </c>
      <c r="B4255" s="2">
        <v>-10</v>
      </c>
      <c r="C4255" s="2"/>
      <c r="D4255" s="2">
        <v>-1</v>
      </c>
      <c r="E4255" s="2">
        <v>-2</v>
      </c>
      <c r="F4255" s="2"/>
      <c r="G4255" s="2">
        <v>-1</v>
      </c>
      <c r="H4255" s="2"/>
      <c r="I4255" s="2"/>
      <c r="J4255" s="2">
        <v>-1</v>
      </c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  <c r="AD4255" s="2"/>
      <c r="AE4255" s="2"/>
      <c r="AF4255" s="2"/>
      <c r="AG4255" s="2"/>
      <c r="AH4255" s="2"/>
      <c r="AI4255" s="2"/>
      <c r="AJ4255" s="2"/>
      <c r="AK4255" s="2"/>
      <c r="AL4255" s="2"/>
      <c r="AM4255" s="2">
        <f t="shared" si="1182"/>
        <v>-15</v>
      </c>
      <c r="AN4255" s="2"/>
      <c r="AO4255" s="2">
        <v>10</v>
      </c>
      <c r="AP4255" s="2">
        <v>4</v>
      </c>
      <c r="AQ4255" s="2">
        <v>3</v>
      </c>
      <c r="AR4255" s="2">
        <f t="shared" si="1180"/>
        <v>17</v>
      </c>
      <c r="AS4255" s="2"/>
      <c r="AT4255" s="2"/>
    </row>
    <row r="4256" spans="1:46" x14ac:dyDescent="0.3">
      <c r="A4256" s="2" t="s">
        <v>117</v>
      </c>
      <c r="B4256" s="2">
        <v>530</v>
      </c>
      <c r="C4256" s="2"/>
      <c r="D4256" s="2"/>
      <c r="E4256" s="2"/>
      <c r="F4256" s="2"/>
      <c r="G4256" s="2">
        <v>40</v>
      </c>
      <c r="H4256" s="2"/>
      <c r="I4256" s="2"/>
      <c r="J4256" s="2">
        <v>30</v>
      </c>
      <c r="K4256" s="2"/>
      <c r="L4256" s="2"/>
      <c r="M4256" s="2"/>
      <c r="N4256" s="2"/>
      <c r="O4256" s="2">
        <v>20</v>
      </c>
      <c r="P4256" s="2"/>
      <c r="Q4256" s="2"/>
      <c r="R4256" s="2"/>
      <c r="S4256" s="2"/>
      <c r="T4256" s="2"/>
      <c r="U4256" s="2"/>
      <c r="V4256" s="2"/>
      <c r="W4256" s="2"/>
      <c r="X4256" s="2">
        <v>1</v>
      </c>
      <c r="Y4256" s="2"/>
      <c r="Z4256" s="2"/>
      <c r="AA4256" s="2"/>
      <c r="AB4256" s="2">
        <v>1</v>
      </c>
      <c r="AC4256" s="2"/>
      <c r="AD4256" s="2"/>
      <c r="AE4256" s="2"/>
      <c r="AF4256" s="2"/>
      <c r="AG4256" s="2"/>
      <c r="AH4256" s="2"/>
      <c r="AI4256" s="2"/>
      <c r="AJ4256" s="2"/>
      <c r="AK4256" s="2"/>
      <c r="AL4256" s="2"/>
      <c r="AM4256" s="2">
        <f t="shared" si="1182"/>
        <v>622</v>
      </c>
      <c r="AN4256" s="2"/>
      <c r="AO4256" s="2"/>
      <c r="AP4256" s="2"/>
      <c r="AQ4256" s="2"/>
      <c r="AR4256" s="2"/>
      <c r="AS4256" s="2"/>
      <c r="AT4256" s="2"/>
    </row>
    <row r="4257" spans="1:46" x14ac:dyDescent="0.3">
      <c r="A4257" s="2" t="s">
        <v>118</v>
      </c>
      <c r="B4257" s="2"/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  <c r="AD4257" s="2"/>
      <c r="AE4257" s="2"/>
      <c r="AF4257" s="2"/>
      <c r="AG4257" s="2"/>
      <c r="AH4257" s="2"/>
      <c r="AI4257" s="2"/>
      <c r="AJ4257" s="2"/>
      <c r="AK4257" s="2"/>
      <c r="AL4257" s="2"/>
      <c r="AM4257" s="2"/>
      <c r="AN4257" s="2"/>
      <c r="AO4257" s="2">
        <v>-530</v>
      </c>
      <c r="AP4257" s="2">
        <v>-70</v>
      </c>
      <c r="AQ4257" s="2"/>
      <c r="AR4257" s="2">
        <f t="shared" ref="AR4257:AR4262" si="1183">SUM(AO4257:AQ4257)</f>
        <v>-600</v>
      </c>
      <c r="AS4257" s="2"/>
      <c r="AT4257" s="2"/>
    </row>
    <row r="4258" spans="1:46" x14ac:dyDescent="0.3">
      <c r="A4258" s="1" t="s">
        <v>850</v>
      </c>
      <c r="B4258" s="1">
        <f t="shared" ref="B4258:J4258" si="1184">SUM(B4250:B4257)</f>
        <v>208.5</v>
      </c>
      <c r="C4258" s="1">
        <f t="shared" si="1184"/>
        <v>0</v>
      </c>
      <c r="D4258" s="1">
        <f t="shared" si="1184"/>
        <v>130</v>
      </c>
      <c r="E4258" s="1">
        <f t="shared" si="1184"/>
        <v>172.5</v>
      </c>
      <c r="F4258" s="1">
        <f t="shared" si="1184"/>
        <v>24.5</v>
      </c>
      <c r="G4258" s="1">
        <f t="shared" si="1184"/>
        <v>186</v>
      </c>
      <c r="H4258" s="1">
        <f t="shared" si="1184"/>
        <v>24</v>
      </c>
      <c r="I4258" s="1">
        <f t="shared" si="1184"/>
        <v>0</v>
      </c>
      <c r="J4258" s="1">
        <f t="shared" si="1184"/>
        <v>120</v>
      </c>
      <c r="K4258" s="2"/>
      <c r="L4258" s="1">
        <f>SUM(L4250:L4257)</f>
        <v>19</v>
      </c>
      <c r="M4258" s="1"/>
      <c r="N4258" s="2"/>
      <c r="O4258" s="1">
        <f>SUM(O4250:O4257)</f>
        <v>185</v>
      </c>
      <c r="P4258" s="1">
        <f>SUM(P4250:P4257)</f>
        <v>30</v>
      </c>
      <c r="Q4258" s="1"/>
      <c r="R4258" s="1"/>
      <c r="S4258" s="1">
        <f>SUM(S4250:S4257)</f>
        <v>58</v>
      </c>
      <c r="T4258" s="1">
        <f>SUM(T4250:T4257)</f>
        <v>13</v>
      </c>
      <c r="U4258" s="1">
        <f>SUM(U4250:U4257)</f>
        <v>0</v>
      </c>
      <c r="V4258" s="1">
        <f>SUM(V4250:V4257)</f>
        <v>40.75</v>
      </c>
      <c r="W4258" s="1"/>
      <c r="X4258" s="1">
        <f>SUM(X4250:X4257)</f>
        <v>84</v>
      </c>
      <c r="Y4258" s="1">
        <f>SUM(Y4250:Y4257)</f>
        <v>24</v>
      </c>
      <c r="Z4258" s="1">
        <f>SUM(Z4250:Z4257)</f>
        <v>155</v>
      </c>
      <c r="AA4258" s="1"/>
      <c r="AB4258" s="1">
        <f>SUM(AB4250:AB4257)</f>
        <v>86</v>
      </c>
      <c r="AC4258" s="1"/>
      <c r="AD4258" s="1"/>
      <c r="AE4258" s="1"/>
      <c r="AF4258" s="1">
        <f>SUM(AF4250:AF4257)</f>
        <v>1</v>
      </c>
      <c r="AG4258" s="1"/>
      <c r="AH4258" s="1"/>
      <c r="AI4258" s="1"/>
      <c r="AJ4258" s="1"/>
      <c r="AK4258" s="1"/>
      <c r="AL4258" s="1"/>
      <c r="AM4258" s="1">
        <f t="shared" ref="AM4258:AM4272" si="1185">SUM(B4258:AF4258)</f>
        <v>1561.25</v>
      </c>
      <c r="AN4258" s="1" t="s">
        <v>850</v>
      </c>
      <c r="AO4258" s="1">
        <f>SUM(AO4250:AO4257)</f>
        <v>2473.5</v>
      </c>
      <c r="AP4258" s="1">
        <f>SUM(AP4250:AP4257)</f>
        <v>1557.5</v>
      </c>
      <c r="AQ4258" s="1">
        <f>SUM(AQ4250:AQ4257)</f>
        <v>363.5</v>
      </c>
      <c r="AR4258" s="1">
        <f t="shared" si="1183"/>
        <v>4394.5</v>
      </c>
      <c r="AS4258" s="2"/>
      <c r="AT4258" s="2"/>
    </row>
    <row r="4259" spans="1:46" x14ac:dyDescent="0.3">
      <c r="A4259" s="2" t="s">
        <v>27</v>
      </c>
      <c r="B4259" s="2">
        <v>-168</v>
      </c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  <c r="AD4259" s="2"/>
      <c r="AE4259" s="2"/>
      <c r="AF4259" s="2"/>
      <c r="AG4259" s="2"/>
      <c r="AH4259" s="2"/>
      <c r="AI4259" s="2"/>
      <c r="AJ4259" s="2"/>
      <c r="AK4259" s="2"/>
      <c r="AL4259" s="2"/>
      <c r="AM4259" s="2">
        <f t="shared" si="1185"/>
        <v>-168</v>
      </c>
      <c r="AN4259" s="2"/>
      <c r="AO4259" s="2">
        <v>168</v>
      </c>
      <c r="AP4259" s="2"/>
      <c r="AQ4259" s="2"/>
      <c r="AR4259" s="2">
        <f t="shared" si="1183"/>
        <v>168</v>
      </c>
      <c r="AS4259" s="2"/>
      <c r="AT4259" s="2"/>
    </row>
    <row r="4260" spans="1:46" x14ac:dyDescent="0.3">
      <c r="A4260" s="2" t="s">
        <v>677</v>
      </c>
      <c r="B4260" s="2">
        <v>-67</v>
      </c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>
        <v>-10</v>
      </c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  <c r="AD4260" s="2"/>
      <c r="AE4260" s="2"/>
      <c r="AF4260" s="2"/>
      <c r="AG4260" s="2"/>
      <c r="AH4260" s="2"/>
      <c r="AI4260" s="2"/>
      <c r="AJ4260" s="2"/>
      <c r="AK4260" s="2"/>
      <c r="AL4260" s="2"/>
      <c r="AM4260" s="2">
        <f t="shared" si="1185"/>
        <v>-77</v>
      </c>
      <c r="AN4260" s="2"/>
      <c r="AO4260" s="2">
        <v>67</v>
      </c>
      <c r="AP4260" s="2"/>
      <c r="AQ4260" s="2"/>
      <c r="AR4260" s="2">
        <f t="shared" si="1183"/>
        <v>67</v>
      </c>
      <c r="AS4260" s="2"/>
      <c r="AT4260" s="2"/>
    </row>
    <row r="4261" spans="1:46" x14ac:dyDescent="0.3">
      <c r="A4261" s="2" t="s">
        <v>762</v>
      </c>
      <c r="B4261" s="2">
        <v>-15</v>
      </c>
      <c r="C4261" s="2"/>
      <c r="D4261" s="2"/>
      <c r="E4261" s="2"/>
      <c r="F4261" s="2"/>
      <c r="G4261" s="2">
        <v>-3</v>
      </c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  <c r="AD4261" s="2"/>
      <c r="AE4261" s="2"/>
      <c r="AF4261" s="2"/>
      <c r="AG4261" s="2"/>
      <c r="AH4261" s="2"/>
      <c r="AI4261" s="2"/>
      <c r="AJ4261" s="2"/>
      <c r="AK4261" s="2"/>
      <c r="AL4261" s="2"/>
      <c r="AM4261" s="2">
        <f t="shared" si="1185"/>
        <v>-18</v>
      </c>
      <c r="AN4261" s="2"/>
      <c r="AO4261" s="2">
        <v>15</v>
      </c>
      <c r="AP4261" s="2">
        <v>3</v>
      </c>
      <c r="AQ4261" s="2"/>
      <c r="AR4261" s="2">
        <f t="shared" si="1183"/>
        <v>18</v>
      </c>
      <c r="AS4261" s="2"/>
      <c r="AT4261" s="2"/>
    </row>
    <row r="4262" spans="1:46" x14ac:dyDescent="0.3">
      <c r="A4262" s="2" t="s">
        <v>274</v>
      </c>
      <c r="B4262" s="2">
        <v>-135</v>
      </c>
      <c r="C4262" s="2"/>
      <c r="D4262" s="2"/>
      <c r="E4262" s="2"/>
      <c r="F4262" s="2"/>
      <c r="G4262" s="2"/>
      <c r="H4262" s="2">
        <v>-5</v>
      </c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>
        <v>-5</v>
      </c>
      <c r="W4262" s="2"/>
      <c r="X4262" s="2"/>
      <c r="Y4262" s="2"/>
      <c r="Z4262" s="2"/>
      <c r="AA4262" s="2"/>
      <c r="AB4262" s="2">
        <v>-5</v>
      </c>
      <c r="AC4262" s="2"/>
      <c r="AD4262" s="2"/>
      <c r="AE4262" s="2"/>
      <c r="AF4262" s="2"/>
      <c r="AG4262" s="2"/>
      <c r="AH4262" s="2"/>
      <c r="AI4262" s="2"/>
      <c r="AJ4262" s="2"/>
      <c r="AK4262" s="2"/>
      <c r="AL4262" s="2"/>
      <c r="AM4262" s="2">
        <f t="shared" si="1185"/>
        <v>-150</v>
      </c>
      <c r="AN4262" s="2"/>
      <c r="AO4262" s="2">
        <v>135</v>
      </c>
      <c r="AP4262" s="2">
        <v>5</v>
      </c>
      <c r="AQ4262" s="2"/>
      <c r="AR4262" s="2">
        <f t="shared" si="1183"/>
        <v>140</v>
      </c>
      <c r="AS4262" s="2"/>
      <c r="AT4262" s="2"/>
    </row>
    <row r="4263" spans="1:46" x14ac:dyDescent="0.3">
      <c r="A4263" s="2" t="s">
        <v>117</v>
      </c>
      <c r="B4263" s="2">
        <v>300</v>
      </c>
      <c r="C4263" s="2"/>
      <c r="D4263" s="2"/>
      <c r="E4263" s="2"/>
      <c r="F4263" s="2"/>
      <c r="G4263" s="2">
        <v>20</v>
      </c>
      <c r="H4263" s="2"/>
      <c r="I4263" s="2"/>
      <c r="J4263" s="2">
        <v>15</v>
      </c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>
        <v>1</v>
      </c>
      <c r="Y4263" s="2"/>
      <c r="Z4263" s="2"/>
      <c r="AA4263" s="2"/>
      <c r="AB4263" s="2">
        <v>1</v>
      </c>
      <c r="AC4263" s="2"/>
      <c r="AD4263" s="2"/>
      <c r="AE4263" s="2"/>
      <c r="AF4263" s="2"/>
      <c r="AG4263" s="2"/>
      <c r="AH4263" s="2"/>
      <c r="AI4263" s="2"/>
      <c r="AJ4263" s="2"/>
      <c r="AK4263" s="2"/>
      <c r="AL4263" s="2"/>
      <c r="AM4263" s="2">
        <f t="shared" si="1185"/>
        <v>337</v>
      </c>
      <c r="AN4263" s="2"/>
      <c r="AO4263" s="2"/>
      <c r="AP4263" s="2"/>
      <c r="AQ4263" s="2"/>
      <c r="AR4263" s="2"/>
      <c r="AS4263" s="2"/>
      <c r="AT4263" s="2"/>
    </row>
    <row r="4264" spans="1:46" x14ac:dyDescent="0.3">
      <c r="A4264" s="2" t="s">
        <v>118</v>
      </c>
      <c r="B4264" s="2"/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  <c r="AD4264" s="2"/>
      <c r="AE4264" s="2"/>
      <c r="AF4264" s="2"/>
      <c r="AG4264" s="2"/>
      <c r="AH4264" s="2"/>
      <c r="AI4264" s="2"/>
      <c r="AJ4264" s="2"/>
      <c r="AK4264" s="2"/>
      <c r="AL4264" s="2"/>
      <c r="AM4264" s="2">
        <f t="shared" si="1185"/>
        <v>0</v>
      </c>
      <c r="AN4264" s="2"/>
      <c r="AO4264" s="2">
        <v>-300</v>
      </c>
      <c r="AP4264" s="2">
        <v>-35</v>
      </c>
      <c r="AQ4264" s="2">
        <v>-1</v>
      </c>
      <c r="AR4264" s="2">
        <f t="shared" ref="AR4264:AR4271" si="1186">SUM(AO4264:AQ4264)</f>
        <v>-336</v>
      </c>
      <c r="AS4264" s="2"/>
      <c r="AT4264" s="2"/>
    </row>
    <row r="4265" spans="1:46" x14ac:dyDescent="0.3">
      <c r="A4265" s="1" t="s">
        <v>851</v>
      </c>
      <c r="B4265" s="1">
        <f t="shared" ref="B4265:J4265" si="1187">SUM(B4258:B4264)</f>
        <v>123.5</v>
      </c>
      <c r="C4265" s="1">
        <f t="shared" si="1187"/>
        <v>0</v>
      </c>
      <c r="D4265" s="1">
        <f t="shared" si="1187"/>
        <v>130</v>
      </c>
      <c r="E4265" s="1">
        <f t="shared" si="1187"/>
        <v>172.5</v>
      </c>
      <c r="F4265" s="1">
        <f t="shared" si="1187"/>
        <v>24.5</v>
      </c>
      <c r="G4265" s="1">
        <f t="shared" si="1187"/>
        <v>203</v>
      </c>
      <c r="H4265" s="1">
        <f t="shared" si="1187"/>
        <v>19</v>
      </c>
      <c r="I4265" s="1">
        <f t="shared" si="1187"/>
        <v>0</v>
      </c>
      <c r="J4265" s="1">
        <f t="shared" si="1187"/>
        <v>135</v>
      </c>
      <c r="K4265" s="2"/>
      <c r="L4265" s="1">
        <f>SUM(L4258:L4264)</f>
        <v>19</v>
      </c>
      <c r="M4265" s="1"/>
      <c r="N4265" s="2"/>
      <c r="O4265" s="1">
        <f>SUM(O4258:O4264)</f>
        <v>175</v>
      </c>
      <c r="P4265" s="1">
        <f>SUM(P4258:P4264)</f>
        <v>30</v>
      </c>
      <c r="Q4265" s="1"/>
      <c r="R4265" s="1"/>
      <c r="S4265" s="1">
        <f>SUM(S4258:S4264)</f>
        <v>58</v>
      </c>
      <c r="T4265" s="1">
        <f>SUM(T4258:T4264)</f>
        <v>13</v>
      </c>
      <c r="U4265" s="1">
        <f>SUM(U4258:U4264)</f>
        <v>0</v>
      </c>
      <c r="V4265" s="1">
        <f>SUM(V4258:V4264)</f>
        <v>35.75</v>
      </c>
      <c r="W4265" s="1"/>
      <c r="X4265" s="1">
        <f>SUM(X4258:X4264)</f>
        <v>85</v>
      </c>
      <c r="Y4265" s="1">
        <f>SUM(Y4258:Y4264)</f>
        <v>24</v>
      </c>
      <c r="Z4265" s="1">
        <f>SUM(Z4258:Z4264)</f>
        <v>155</v>
      </c>
      <c r="AA4265" s="1"/>
      <c r="AB4265" s="1">
        <f>SUM(AB4258:AB4264)</f>
        <v>82</v>
      </c>
      <c r="AC4265" s="1"/>
      <c r="AD4265" s="1"/>
      <c r="AE4265" s="1"/>
      <c r="AF4265" s="1">
        <f>SUM(AF4258:AF4264)</f>
        <v>1</v>
      </c>
      <c r="AG4265" s="1"/>
      <c r="AH4265" s="1"/>
      <c r="AI4265" s="1"/>
      <c r="AJ4265" s="1"/>
      <c r="AK4265" s="1"/>
      <c r="AL4265" s="1"/>
      <c r="AM4265" s="1">
        <f t="shared" si="1185"/>
        <v>1485.25</v>
      </c>
      <c r="AN4265" s="1" t="s">
        <v>851</v>
      </c>
      <c r="AO4265" s="1">
        <f>SUM(AO4258:AO4264)</f>
        <v>2558.5</v>
      </c>
      <c r="AP4265" s="1">
        <f>SUM(AP4258:AP4264)</f>
        <v>1530.5</v>
      </c>
      <c r="AQ4265" s="1">
        <f>SUM(AQ4258:AQ4264)</f>
        <v>362.5</v>
      </c>
      <c r="AR4265" s="1">
        <f t="shared" si="1186"/>
        <v>4451.5</v>
      </c>
      <c r="AS4265" s="2"/>
      <c r="AT4265" s="2"/>
    </row>
    <row r="4266" spans="1:46" x14ac:dyDescent="0.3">
      <c r="A4266" s="2" t="s">
        <v>59</v>
      </c>
      <c r="B4266" s="2">
        <v>-48</v>
      </c>
      <c r="C4266" s="2"/>
      <c r="D4266" s="2">
        <v>-6</v>
      </c>
      <c r="E4266" s="2">
        <v>-1</v>
      </c>
      <c r="F4266" s="2"/>
      <c r="G4266" s="2">
        <v>-10</v>
      </c>
      <c r="H4266" s="2"/>
      <c r="I4266" s="2"/>
      <c r="J4266" s="2">
        <v>-3</v>
      </c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  <c r="AD4266" s="2"/>
      <c r="AE4266" s="2"/>
      <c r="AF4266" s="2"/>
      <c r="AG4266" s="2"/>
      <c r="AH4266" s="2"/>
      <c r="AI4266" s="2"/>
      <c r="AJ4266" s="2"/>
      <c r="AK4266" s="2"/>
      <c r="AL4266" s="2"/>
      <c r="AM4266" s="2">
        <f t="shared" si="1185"/>
        <v>-68</v>
      </c>
      <c r="AN4266" s="2"/>
      <c r="AO4266" s="2">
        <v>48</v>
      </c>
      <c r="AP4266" s="2">
        <v>16</v>
      </c>
      <c r="AQ4266" s="2">
        <v>7</v>
      </c>
      <c r="AR4266" s="2">
        <f t="shared" si="1186"/>
        <v>71</v>
      </c>
      <c r="AS4266" s="2"/>
      <c r="AT4266" s="2"/>
    </row>
    <row r="4267" spans="1:46" x14ac:dyDescent="0.3">
      <c r="A4267" s="2" t="s">
        <v>21</v>
      </c>
      <c r="B4267" s="2">
        <v>-42</v>
      </c>
      <c r="C4267" s="2"/>
      <c r="D4267" s="2"/>
      <c r="E4267" s="2">
        <v>-2</v>
      </c>
      <c r="F4267" s="2"/>
      <c r="G4267" s="2">
        <v>-3</v>
      </c>
      <c r="H4267" s="2"/>
      <c r="I4267" s="2"/>
      <c r="J4267" s="2">
        <v>-2</v>
      </c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  <c r="AD4267" s="2"/>
      <c r="AE4267" s="2"/>
      <c r="AF4267" s="2"/>
      <c r="AG4267" s="2"/>
      <c r="AH4267" s="2"/>
      <c r="AI4267" s="2"/>
      <c r="AJ4267" s="2"/>
      <c r="AK4267" s="2"/>
      <c r="AL4267" s="2"/>
      <c r="AM4267" s="2">
        <f t="shared" si="1185"/>
        <v>-49</v>
      </c>
      <c r="AN4267" s="2"/>
      <c r="AO4267" s="2">
        <v>42</v>
      </c>
      <c r="AP4267" s="2">
        <v>5</v>
      </c>
      <c r="AQ4267" s="2">
        <v>2</v>
      </c>
      <c r="AR4267" s="2">
        <f t="shared" si="1186"/>
        <v>49</v>
      </c>
      <c r="AS4267" s="2"/>
      <c r="AT4267" s="2"/>
    </row>
    <row r="4268" spans="1:46" x14ac:dyDescent="0.3">
      <c r="A4268" s="2" t="s">
        <v>30</v>
      </c>
      <c r="B4268" s="2">
        <v>-42</v>
      </c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  <c r="AD4268" s="2"/>
      <c r="AE4268" s="2"/>
      <c r="AF4268" s="2"/>
      <c r="AG4268" s="2"/>
      <c r="AH4268" s="2"/>
      <c r="AI4268" s="2"/>
      <c r="AJ4268" s="2"/>
      <c r="AK4268" s="2"/>
      <c r="AL4268" s="2"/>
      <c r="AM4268" s="2">
        <f t="shared" si="1185"/>
        <v>-42</v>
      </c>
      <c r="AN4268" s="2"/>
      <c r="AO4268" s="2">
        <v>42</v>
      </c>
      <c r="AP4268" s="2"/>
      <c r="AQ4268" s="2"/>
      <c r="AR4268" s="2">
        <f t="shared" si="1186"/>
        <v>42</v>
      </c>
      <c r="AS4268" s="2"/>
      <c r="AT4268" s="2"/>
    </row>
    <row r="4269" spans="1:46" x14ac:dyDescent="0.3">
      <c r="A4269" s="2" t="s">
        <v>472</v>
      </c>
      <c r="B4269" s="2">
        <v>-10</v>
      </c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>
        <v>-2</v>
      </c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>
        <v>-1</v>
      </c>
      <c r="AC4269" s="2"/>
      <c r="AD4269" s="2"/>
      <c r="AE4269" s="2"/>
      <c r="AF4269" s="2"/>
      <c r="AG4269" s="2"/>
      <c r="AH4269" s="2"/>
      <c r="AI4269" s="2"/>
      <c r="AJ4269" s="2"/>
      <c r="AK4269" s="2"/>
      <c r="AL4269" s="2"/>
      <c r="AM4269" s="2">
        <f t="shared" si="1185"/>
        <v>-13</v>
      </c>
      <c r="AN4269" s="2"/>
      <c r="AO4269" s="2">
        <v>10</v>
      </c>
      <c r="AP4269" s="2"/>
      <c r="AQ4269" s="2"/>
      <c r="AR4269" s="2">
        <f t="shared" si="1186"/>
        <v>10</v>
      </c>
      <c r="AS4269" s="2"/>
      <c r="AT4269" s="2"/>
    </row>
    <row r="4270" spans="1:46" x14ac:dyDescent="0.3">
      <c r="A4270" s="2" t="s">
        <v>765</v>
      </c>
      <c r="B4270" s="2">
        <v>-50</v>
      </c>
      <c r="C4270" s="2"/>
      <c r="D4270" s="2"/>
      <c r="E4270" s="2"/>
      <c r="F4270" s="2"/>
      <c r="G4270" s="2">
        <v>-5</v>
      </c>
      <c r="H4270" s="2"/>
      <c r="I4270" s="2"/>
      <c r="J4270" s="2">
        <v>-3</v>
      </c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  <c r="AD4270" s="2"/>
      <c r="AE4270" s="2"/>
      <c r="AF4270" s="2"/>
      <c r="AG4270" s="2"/>
      <c r="AH4270" s="2"/>
      <c r="AI4270" s="2"/>
      <c r="AJ4270" s="2"/>
      <c r="AK4270" s="2"/>
      <c r="AL4270" s="2"/>
      <c r="AM4270" s="2">
        <f t="shared" si="1185"/>
        <v>-58</v>
      </c>
      <c r="AN4270" s="2"/>
      <c r="AO4270" s="2">
        <v>50</v>
      </c>
      <c r="AP4270" s="2">
        <v>10</v>
      </c>
      <c r="AQ4270" s="2"/>
      <c r="AR4270" s="2">
        <f t="shared" si="1186"/>
        <v>60</v>
      </c>
      <c r="AS4270" s="2"/>
      <c r="AT4270" s="2"/>
    </row>
    <row r="4271" spans="1:46" x14ac:dyDescent="0.3">
      <c r="A4271" s="2" t="s">
        <v>274</v>
      </c>
      <c r="B4271" s="2">
        <v>-210</v>
      </c>
      <c r="C4271" s="2"/>
      <c r="D4271" s="2"/>
      <c r="E4271" s="2"/>
      <c r="F4271" s="2"/>
      <c r="G4271" s="2">
        <v>-64</v>
      </c>
      <c r="H4271" s="2"/>
      <c r="I4271" s="2"/>
      <c r="J4271" s="2"/>
      <c r="K4271" s="2"/>
      <c r="L4271" s="2"/>
      <c r="M4271" s="2"/>
      <c r="N4271" s="2"/>
      <c r="O4271" s="2">
        <v>-100</v>
      </c>
      <c r="P4271" s="2">
        <v>-20</v>
      </c>
      <c r="Q4271" s="2"/>
      <c r="R4271" s="2"/>
      <c r="S4271" s="2"/>
      <c r="T4271" s="2"/>
      <c r="U4271" s="2"/>
      <c r="V4271" s="2"/>
      <c r="W4271" s="2"/>
      <c r="X4271" s="2"/>
      <c r="Y4271" s="2">
        <v>-20</v>
      </c>
      <c r="Z4271" s="2">
        <v>-20</v>
      </c>
      <c r="AA4271" s="2"/>
      <c r="AB4271" s="2">
        <v>-10</v>
      </c>
      <c r="AC4271" s="2"/>
      <c r="AD4271" s="2"/>
      <c r="AE4271" s="2"/>
      <c r="AF4271" s="2"/>
      <c r="AG4271" s="2"/>
      <c r="AH4271" s="2"/>
      <c r="AI4271" s="2"/>
      <c r="AJ4271" s="2"/>
      <c r="AK4271" s="2"/>
      <c r="AL4271" s="2"/>
      <c r="AM4271" s="2">
        <f t="shared" si="1185"/>
        <v>-444</v>
      </c>
      <c r="AN4271" s="2"/>
      <c r="AO4271" s="2">
        <v>210</v>
      </c>
      <c r="AP4271" s="2">
        <v>64</v>
      </c>
      <c r="AQ4271" s="2"/>
      <c r="AR4271" s="2">
        <f t="shared" si="1186"/>
        <v>274</v>
      </c>
      <c r="AS4271" s="2"/>
      <c r="AT4271" s="2"/>
    </row>
    <row r="4272" spans="1:46" x14ac:dyDescent="0.3">
      <c r="A4272" s="2" t="s">
        <v>117</v>
      </c>
      <c r="B4272" s="2">
        <v>400</v>
      </c>
      <c r="C4272" s="2"/>
      <c r="D4272" s="2">
        <v>1</v>
      </c>
      <c r="E4272" s="2">
        <v>3</v>
      </c>
      <c r="F4272" s="2"/>
      <c r="G4272" s="2">
        <v>25</v>
      </c>
      <c r="H4272" s="2"/>
      <c r="I4272" s="2"/>
      <c r="J4272" s="2">
        <v>2</v>
      </c>
      <c r="K4272" s="2"/>
      <c r="L4272" s="2"/>
      <c r="M4272" s="2"/>
      <c r="N4272" s="2"/>
      <c r="O4272" s="2"/>
      <c r="P4272" s="2"/>
      <c r="Q4272" s="2"/>
      <c r="R4272" s="2"/>
      <c r="S4272" s="2">
        <v>1</v>
      </c>
      <c r="T4272" s="2">
        <v>1</v>
      </c>
      <c r="U4272" s="2"/>
      <c r="V4272" s="2"/>
      <c r="W4272" s="2"/>
      <c r="X4272" s="2"/>
      <c r="Y4272" s="2"/>
      <c r="Z4272" s="2"/>
      <c r="AA4272" s="2"/>
      <c r="AB4272" s="2">
        <v>1</v>
      </c>
      <c r="AC4272" s="2"/>
      <c r="AD4272" s="2"/>
      <c r="AE4272" s="2"/>
      <c r="AF4272" s="2"/>
      <c r="AG4272" s="2"/>
      <c r="AH4272" s="2"/>
      <c r="AI4272" s="2"/>
      <c r="AJ4272" s="2"/>
      <c r="AK4272" s="2"/>
      <c r="AL4272" s="2"/>
      <c r="AM4272" s="2">
        <f t="shared" si="1185"/>
        <v>434</v>
      </c>
      <c r="AN4272" s="2"/>
      <c r="AO4272" s="2"/>
      <c r="AP4272" s="2"/>
      <c r="AQ4272" s="2"/>
      <c r="AR4272" s="2"/>
      <c r="AS4272" s="2"/>
      <c r="AT4272" s="2"/>
    </row>
    <row r="4273" spans="1:46" x14ac:dyDescent="0.3">
      <c r="A4273" s="2" t="s">
        <v>118</v>
      </c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  <c r="AD4273" s="2"/>
      <c r="AE4273" s="2"/>
      <c r="AF4273" s="2"/>
      <c r="AG4273" s="2"/>
      <c r="AH4273" s="2"/>
      <c r="AI4273" s="2"/>
      <c r="AJ4273" s="2"/>
      <c r="AK4273" s="2"/>
      <c r="AL4273" s="2"/>
      <c r="AM4273" s="2"/>
      <c r="AN4273" s="2"/>
      <c r="AO4273" s="2">
        <v>-400</v>
      </c>
      <c r="AP4273" s="2">
        <v>-27</v>
      </c>
      <c r="AQ4273" s="2">
        <v>-4</v>
      </c>
      <c r="AR4273" s="2">
        <f t="shared" ref="AR4273:AR4279" si="1188">SUM(AO4273:AQ4273)</f>
        <v>-431</v>
      </c>
      <c r="AS4273" s="2"/>
      <c r="AT4273" s="2"/>
    </row>
    <row r="4274" spans="1:46" x14ac:dyDescent="0.3">
      <c r="A4274" s="1" t="s">
        <v>852</v>
      </c>
      <c r="B4274" s="1">
        <f t="shared" ref="B4274:J4274" si="1189">SUM(B4265:B4273)</f>
        <v>121.5</v>
      </c>
      <c r="C4274" s="1">
        <f t="shared" si="1189"/>
        <v>0</v>
      </c>
      <c r="D4274" s="1">
        <f t="shared" si="1189"/>
        <v>125</v>
      </c>
      <c r="E4274" s="1">
        <f t="shared" si="1189"/>
        <v>172.5</v>
      </c>
      <c r="F4274" s="1">
        <f t="shared" si="1189"/>
        <v>24.5</v>
      </c>
      <c r="G4274" s="1">
        <f t="shared" si="1189"/>
        <v>146</v>
      </c>
      <c r="H4274" s="1">
        <f t="shared" si="1189"/>
        <v>19</v>
      </c>
      <c r="I4274" s="1">
        <f t="shared" si="1189"/>
        <v>0</v>
      </c>
      <c r="J4274" s="1">
        <f t="shared" si="1189"/>
        <v>129</v>
      </c>
      <c r="K4274" s="2"/>
      <c r="L4274" s="1">
        <f>SUM(L4265:L4273)</f>
        <v>19</v>
      </c>
      <c r="M4274" s="1"/>
      <c r="N4274" s="2"/>
      <c r="O4274" s="1">
        <f>SUM(O4265:O4273)</f>
        <v>73</v>
      </c>
      <c r="P4274" s="1">
        <f>SUM(P4265:P4273)</f>
        <v>10</v>
      </c>
      <c r="Q4274" s="1"/>
      <c r="R4274" s="1"/>
      <c r="S4274" s="1">
        <f>SUM(S4265:S4273)</f>
        <v>59</v>
      </c>
      <c r="T4274" s="1">
        <f>SUM(T4265:T4273)</f>
        <v>14</v>
      </c>
      <c r="U4274" s="1">
        <f>SUM(U4265:U4273)</f>
        <v>0</v>
      </c>
      <c r="V4274" s="1">
        <f>SUM(V4265:V4273)</f>
        <v>35.75</v>
      </c>
      <c r="W4274" s="1"/>
      <c r="X4274" s="1">
        <f>SUM(X4265:X4273)</f>
        <v>85</v>
      </c>
      <c r="Y4274" s="1">
        <f>SUM(Y4265:Y4273)</f>
        <v>4</v>
      </c>
      <c r="Z4274" s="1">
        <f>SUM(Z4265:Z4273)</f>
        <v>135</v>
      </c>
      <c r="AA4274" s="1"/>
      <c r="AB4274" s="1">
        <f>SUM(AB4265:AB4273)</f>
        <v>72</v>
      </c>
      <c r="AC4274" s="1"/>
      <c r="AD4274" s="1"/>
      <c r="AE4274" s="1"/>
      <c r="AF4274" s="1">
        <f>SUM(AF4265:AF4273)</f>
        <v>1</v>
      </c>
      <c r="AG4274" s="1"/>
      <c r="AH4274" s="1"/>
      <c r="AI4274" s="1"/>
      <c r="AJ4274" s="1"/>
      <c r="AK4274" s="1"/>
      <c r="AL4274" s="1"/>
      <c r="AM4274" s="1">
        <f t="shared" ref="AM4274:AM4280" si="1190">SUM(B4274:AF4274)</f>
        <v>1245.25</v>
      </c>
      <c r="AN4274" s="1" t="s">
        <v>852</v>
      </c>
      <c r="AO4274" s="1">
        <f>SUM(AO4265:AO4273)</f>
        <v>2560.5</v>
      </c>
      <c r="AP4274" s="1">
        <f>SUM(AP4265:AP4273)</f>
        <v>1598.5</v>
      </c>
      <c r="AQ4274" s="1">
        <f>SUM(AQ4265:AQ4273)</f>
        <v>367.5</v>
      </c>
      <c r="AR4274" s="1">
        <f t="shared" si="1188"/>
        <v>4526.5</v>
      </c>
      <c r="AS4274" s="2"/>
      <c r="AT4274" s="2"/>
    </row>
    <row r="4275" spans="1:46" x14ac:dyDescent="0.3">
      <c r="A4275" s="2" t="s">
        <v>59</v>
      </c>
      <c r="B4275" s="2">
        <v>-107</v>
      </c>
      <c r="C4275" s="2"/>
      <c r="D4275" s="2">
        <v>-6</v>
      </c>
      <c r="E4275" s="2">
        <v>-1</v>
      </c>
      <c r="F4275" s="2">
        <v>-1</v>
      </c>
      <c r="G4275" s="2">
        <v>-8.5</v>
      </c>
      <c r="H4275" s="2"/>
      <c r="I4275" s="2"/>
      <c r="J4275" s="2">
        <v>-4</v>
      </c>
      <c r="K4275" s="2"/>
      <c r="L4275" s="2"/>
      <c r="M4275" s="2"/>
      <c r="N4275" s="2"/>
      <c r="O4275" s="2">
        <v>-7</v>
      </c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>
        <v>-1</v>
      </c>
      <c r="AC4275" s="2"/>
      <c r="AD4275" s="2"/>
      <c r="AE4275" s="2"/>
      <c r="AF4275" s="2"/>
      <c r="AG4275" s="2"/>
      <c r="AH4275" s="2"/>
      <c r="AI4275" s="2"/>
      <c r="AJ4275" s="2"/>
      <c r="AK4275" s="2"/>
      <c r="AL4275" s="2"/>
      <c r="AM4275" s="2">
        <f t="shared" si="1190"/>
        <v>-135.5</v>
      </c>
      <c r="AN4275" s="2"/>
      <c r="AO4275" s="2">
        <v>107</v>
      </c>
      <c r="AP4275" s="2">
        <v>14</v>
      </c>
      <c r="AQ4275" s="2">
        <v>8</v>
      </c>
      <c r="AR4275" s="2">
        <f t="shared" si="1188"/>
        <v>129</v>
      </c>
      <c r="AS4275" s="2"/>
      <c r="AT4275" s="2"/>
    </row>
    <row r="4276" spans="1:46" x14ac:dyDescent="0.3">
      <c r="A4276" s="2" t="s">
        <v>34</v>
      </c>
      <c r="B4276" s="2">
        <v>-100</v>
      </c>
      <c r="C4276" s="2"/>
      <c r="D4276" s="2"/>
      <c r="E4276" s="2"/>
      <c r="F4276" s="2"/>
      <c r="G4276" s="2">
        <v>-20</v>
      </c>
      <c r="H4276" s="2"/>
      <c r="I4276" s="2"/>
      <c r="J4276" s="2"/>
      <c r="K4276" s="2"/>
      <c r="L4276" s="2"/>
      <c r="M4276" s="2"/>
      <c r="N4276" s="2"/>
      <c r="O4276" s="2">
        <v>-10</v>
      </c>
      <c r="P4276" s="2"/>
      <c r="Q4276" s="2"/>
      <c r="R4276" s="2"/>
      <c r="S4276" s="2">
        <v>-1</v>
      </c>
      <c r="T4276" s="2">
        <v>-1</v>
      </c>
      <c r="U4276" s="2"/>
      <c r="V4276" s="2"/>
      <c r="W4276" s="2"/>
      <c r="X4276" s="2"/>
      <c r="Y4276" s="2"/>
      <c r="Z4276" s="2"/>
      <c r="AA4276" s="2"/>
      <c r="AB4276" s="2"/>
      <c r="AC4276" s="2"/>
      <c r="AD4276" s="2"/>
      <c r="AE4276" s="2"/>
      <c r="AF4276" s="2"/>
      <c r="AG4276" s="2"/>
      <c r="AH4276" s="2"/>
      <c r="AI4276" s="2"/>
      <c r="AJ4276" s="2"/>
      <c r="AK4276" s="2"/>
      <c r="AL4276" s="2"/>
      <c r="AM4276" s="2">
        <f t="shared" si="1190"/>
        <v>-132</v>
      </c>
      <c r="AN4276" s="2"/>
      <c r="AO4276" s="2">
        <v>100</v>
      </c>
      <c r="AP4276" s="2">
        <v>20</v>
      </c>
      <c r="AQ4276" s="2"/>
      <c r="AR4276" s="2">
        <f t="shared" si="1188"/>
        <v>120</v>
      </c>
      <c r="AS4276" s="2"/>
      <c r="AT4276" s="2"/>
    </row>
    <row r="4277" spans="1:46" x14ac:dyDescent="0.3">
      <c r="A4277" s="2" t="s">
        <v>30</v>
      </c>
      <c r="B4277" s="2">
        <v>-45</v>
      </c>
      <c r="C4277" s="2"/>
      <c r="D4277" s="2"/>
      <c r="E4277" s="2"/>
      <c r="F4277" s="2"/>
      <c r="G4277" s="2"/>
      <c r="H4277" s="2"/>
      <c r="I4277" s="2"/>
      <c r="J4277" s="2">
        <v>-10</v>
      </c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  <c r="AB4277" s="2"/>
      <c r="AC4277" s="2"/>
      <c r="AD4277" s="2"/>
      <c r="AE4277" s="2"/>
      <c r="AF4277" s="2"/>
      <c r="AG4277" s="2"/>
      <c r="AH4277" s="2"/>
      <c r="AI4277" s="2"/>
      <c r="AJ4277" s="2"/>
      <c r="AK4277" s="2"/>
      <c r="AL4277" s="2"/>
      <c r="AM4277" s="2">
        <f t="shared" si="1190"/>
        <v>-55</v>
      </c>
      <c r="AN4277" s="2"/>
      <c r="AO4277" s="2">
        <v>45</v>
      </c>
      <c r="AP4277" s="2">
        <v>10</v>
      </c>
      <c r="AQ4277" s="2"/>
      <c r="AR4277" s="2">
        <f t="shared" si="1188"/>
        <v>55</v>
      </c>
      <c r="AS4277" s="2"/>
      <c r="AT4277" s="2"/>
    </row>
    <row r="4278" spans="1:46" x14ac:dyDescent="0.3">
      <c r="A4278" s="2" t="s">
        <v>21</v>
      </c>
      <c r="B4278" s="2">
        <v>-65</v>
      </c>
      <c r="C4278" s="2"/>
      <c r="D4278" s="2"/>
      <c r="E4278" s="2"/>
      <c r="F4278" s="2"/>
      <c r="G4278" s="2"/>
      <c r="H4278" s="2"/>
      <c r="I4278" s="2"/>
      <c r="J4278" s="2">
        <v>-5</v>
      </c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  <c r="AD4278" s="2"/>
      <c r="AE4278" s="2"/>
      <c r="AF4278" s="2"/>
      <c r="AG4278" s="2"/>
      <c r="AH4278" s="2"/>
      <c r="AI4278" s="2"/>
      <c r="AJ4278" s="2"/>
      <c r="AK4278" s="2"/>
      <c r="AL4278" s="2"/>
      <c r="AM4278" s="2">
        <f t="shared" si="1190"/>
        <v>-70</v>
      </c>
      <c r="AN4278" s="2"/>
      <c r="AO4278" s="2">
        <v>65</v>
      </c>
      <c r="AP4278" s="2">
        <v>5</v>
      </c>
      <c r="AQ4278" s="2"/>
      <c r="AR4278" s="2">
        <f t="shared" si="1188"/>
        <v>70</v>
      </c>
      <c r="AS4278" s="2"/>
      <c r="AT4278" s="2"/>
    </row>
    <row r="4279" spans="1:46" x14ac:dyDescent="0.3">
      <c r="A4279" s="2" t="s">
        <v>677</v>
      </c>
      <c r="B4279" s="2">
        <v>-151</v>
      </c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>
        <v>-20</v>
      </c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  <c r="AC4279" s="2"/>
      <c r="AD4279" s="2"/>
      <c r="AE4279" s="2"/>
      <c r="AF4279" s="2"/>
      <c r="AG4279" s="2"/>
      <c r="AH4279" s="2"/>
      <c r="AI4279" s="2"/>
      <c r="AJ4279" s="2"/>
      <c r="AK4279" s="2"/>
      <c r="AL4279" s="2"/>
      <c r="AM4279" s="2">
        <f t="shared" si="1190"/>
        <v>-171</v>
      </c>
      <c r="AN4279" s="2"/>
      <c r="AO4279" s="2">
        <v>151</v>
      </c>
      <c r="AP4279" s="2"/>
      <c r="AQ4279" s="2"/>
      <c r="AR4279" s="2">
        <f t="shared" si="1188"/>
        <v>151</v>
      </c>
      <c r="AS4279" s="2"/>
      <c r="AT4279" s="2"/>
    </row>
    <row r="4280" spans="1:46" x14ac:dyDescent="0.3">
      <c r="A4280" s="2" t="s">
        <v>117</v>
      </c>
      <c r="B4280" s="2">
        <v>420</v>
      </c>
      <c r="C4280" s="2"/>
      <c r="D4280" s="2"/>
      <c r="E4280" s="2"/>
      <c r="F4280" s="2"/>
      <c r="G4280" s="2">
        <v>60</v>
      </c>
      <c r="H4280" s="2"/>
      <c r="I4280" s="2"/>
      <c r="J4280" s="2"/>
      <c r="K4280" s="2"/>
      <c r="L4280" s="2"/>
      <c r="M4280" s="2"/>
      <c r="N4280" s="2"/>
      <c r="O4280" s="2">
        <v>20</v>
      </c>
      <c r="P4280" s="2"/>
      <c r="Q4280" s="2"/>
      <c r="R4280" s="2"/>
      <c r="S4280" s="2"/>
      <c r="T4280" s="2"/>
      <c r="U4280" s="2"/>
      <c r="V4280" s="2"/>
      <c r="W4280" s="2"/>
      <c r="X4280" s="2">
        <v>2</v>
      </c>
      <c r="Y4280" s="2"/>
      <c r="Z4280" s="2"/>
      <c r="AA4280" s="2"/>
      <c r="AB4280" s="2">
        <v>2</v>
      </c>
      <c r="AC4280" s="2"/>
      <c r="AD4280" s="2"/>
      <c r="AE4280" s="2"/>
      <c r="AF4280" s="2"/>
      <c r="AG4280" s="2"/>
      <c r="AH4280" s="2"/>
      <c r="AI4280" s="2"/>
      <c r="AJ4280" s="2"/>
      <c r="AK4280" s="2"/>
      <c r="AL4280" s="2"/>
      <c r="AM4280" s="2">
        <f t="shared" si="1190"/>
        <v>504</v>
      </c>
      <c r="AN4280" s="2"/>
      <c r="AO4280" s="2"/>
      <c r="AP4280" s="2"/>
      <c r="AQ4280" s="2"/>
      <c r="AR4280" s="2"/>
      <c r="AS4280" s="2"/>
      <c r="AT4280" s="2"/>
    </row>
    <row r="4281" spans="1:46" x14ac:dyDescent="0.3">
      <c r="A4281" s="2" t="s">
        <v>118</v>
      </c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  <c r="AD4281" s="2"/>
      <c r="AE4281" s="2"/>
      <c r="AF4281" s="2"/>
      <c r="AG4281" s="2"/>
      <c r="AH4281" s="2"/>
      <c r="AI4281" s="2"/>
      <c r="AJ4281" s="2"/>
      <c r="AK4281" s="2"/>
      <c r="AL4281" s="2"/>
      <c r="AM4281" s="2"/>
      <c r="AN4281" s="2"/>
      <c r="AO4281" s="2">
        <v>-420</v>
      </c>
      <c r="AP4281" s="2">
        <v>-60</v>
      </c>
      <c r="AQ4281" s="2"/>
      <c r="AR4281" s="2">
        <f t="shared" ref="AR4281:AR4288" si="1191">SUM(AO4281:AQ4281)</f>
        <v>-480</v>
      </c>
      <c r="AS4281" s="2"/>
      <c r="AT4281" s="2"/>
    </row>
    <row r="4282" spans="1:46" x14ac:dyDescent="0.3">
      <c r="A4282" s="1" t="s">
        <v>854</v>
      </c>
      <c r="B4282" s="1">
        <f t="shared" ref="B4282:J4282" si="1192">SUM(B4274:B4281)</f>
        <v>73.5</v>
      </c>
      <c r="C4282" s="1">
        <f t="shared" si="1192"/>
        <v>0</v>
      </c>
      <c r="D4282" s="1">
        <f t="shared" si="1192"/>
        <v>119</v>
      </c>
      <c r="E4282" s="1">
        <f t="shared" si="1192"/>
        <v>171.5</v>
      </c>
      <c r="F4282" s="1">
        <f t="shared" si="1192"/>
        <v>23.5</v>
      </c>
      <c r="G4282" s="1">
        <f t="shared" si="1192"/>
        <v>177.5</v>
      </c>
      <c r="H4282" s="1">
        <f t="shared" si="1192"/>
        <v>19</v>
      </c>
      <c r="I4282" s="1">
        <f t="shared" si="1192"/>
        <v>0</v>
      </c>
      <c r="J4282" s="1">
        <f t="shared" si="1192"/>
        <v>110</v>
      </c>
      <c r="K4282" s="2"/>
      <c r="L4282" s="1">
        <f>SUM(L4274:L4281)</f>
        <v>19</v>
      </c>
      <c r="M4282" s="1"/>
      <c r="N4282" s="2"/>
      <c r="O4282" s="1">
        <f>SUM(O4274:O4281)</f>
        <v>56</v>
      </c>
      <c r="P4282" s="1">
        <f>SUM(P4274:P4281)</f>
        <v>10</v>
      </c>
      <c r="Q4282" s="1"/>
      <c r="R4282" s="1"/>
      <c r="S4282" s="1">
        <f>SUM(S4274:S4281)</f>
        <v>58</v>
      </c>
      <c r="T4282" s="1">
        <f>SUM(T4274:T4281)</f>
        <v>13</v>
      </c>
      <c r="U4282" s="1">
        <f>SUM(U4274:U4281)</f>
        <v>0</v>
      </c>
      <c r="V4282" s="1">
        <f>SUM(V4274:V4281)</f>
        <v>35.75</v>
      </c>
      <c r="W4282" s="1"/>
      <c r="X4282" s="1">
        <f>SUM(X4274:X4281)</f>
        <v>87</v>
      </c>
      <c r="Y4282" s="1">
        <f>SUM(Y4274:Y4281)</f>
        <v>4</v>
      </c>
      <c r="Z4282" s="1">
        <f>SUM(Z4274:Z4281)</f>
        <v>135</v>
      </c>
      <c r="AA4282" s="1"/>
      <c r="AB4282" s="1">
        <f>SUM(AB4274:AB4281)</f>
        <v>73</v>
      </c>
      <c r="AC4282" s="1"/>
      <c r="AD4282" s="1"/>
      <c r="AE4282" s="1"/>
      <c r="AF4282" s="1">
        <f>SUM(AF4274:AF4281)</f>
        <v>1</v>
      </c>
      <c r="AG4282" s="1"/>
      <c r="AH4282" s="1"/>
      <c r="AI4282" s="1"/>
      <c r="AJ4282" s="1"/>
      <c r="AK4282" s="1"/>
      <c r="AL4282" s="1"/>
      <c r="AM4282" s="1">
        <f t="shared" ref="AM4282:AM4289" si="1193">SUM(B4282:AF4282)</f>
        <v>1185.75</v>
      </c>
      <c r="AN4282" s="1" t="s">
        <v>853</v>
      </c>
      <c r="AO4282" s="1">
        <f>SUM(AO4274:AO4281)</f>
        <v>2608.5</v>
      </c>
      <c r="AP4282" s="1">
        <f>SUM(AP4274:AP4281)</f>
        <v>1587.5</v>
      </c>
      <c r="AQ4282" s="1">
        <f>SUM(AQ4274:AQ4281)</f>
        <v>375.5</v>
      </c>
      <c r="AR4282" s="1">
        <f t="shared" si="1191"/>
        <v>4571.5</v>
      </c>
      <c r="AS4282" s="2"/>
      <c r="AT4282" s="2"/>
    </row>
    <row r="4283" spans="1:46" x14ac:dyDescent="0.3">
      <c r="A4283" s="2" t="s">
        <v>36</v>
      </c>
      <c r="B4283" s="2">
        <v>-27.5</v>
      </c>
      <c r="C4283" s="2"/>
      <c r="D4283" s="2"/>
      <c r="E4283" s="2"/>
      <c r="F4283" s="2"/>
      <c r="G4283" s="2">
        <v>-3.5</v>
      </c>
      <c r="H4283" s="2"/>
      <c r="I4283" s="2"/>
      <c r="J4283" s="2">
        <v>-1.5</v>
      </c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  <c r="AD4283" s="2"/>
      <c r="AE4283" s="2"/>
      <c r="AF4283" s="2"/>
      <c r="AG4283" s="2"/>
      <c r="AH4283" s="2"/>
      <c r="AI4283" s="2"/>
      <c r="AJ4283" s="2"/>
      <c r="AK4283" s="2"/>
      <c r="AL4283" s="2"/>
      <c r="AM4283" s="2">
        <f t="shared" si="1193"/>
        <v>-32.5</v>
      </c>
      <c r="AN4283" s="2"/>
      <c r="AO4283" s="2">
        <v>27.5</v>
      </c>
      <c r="AP4283" s="2">
        <v>7</v>
      </c>
      <c r="AQ4283" s="2"/>
      <c r="AR4283" s="2">
        <f t="shared" si="1191"/>
        <v>34.5</v>
      </c>
      <c r="AS4283" s="2"/>
      <c r="AT4283" s="2"/>
    </row>
    <row r="4284" spans="1:46" x14ac:dyDescent="0.3">
      <c r="A4284" s="2" t="s">
        <v>445</v>
      </c>
      <c r="B4284" s="2">
        <v>-50</v>
      </c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  <c r="AD4284" s="2"/>
      <c r="AE4284" s="2"/>
      <c r="AF4284" s="2"/>
      <c r="AG4284" s="2"/>
      <c r="AH4284" s="2"/>
      <c r="AI4284" s="2"/>
      <c r="AJ4284" s="2"/>
      <c r="AK4284" s="2"/>
      <c r="AL4284" s="2"/>
      <c r="AM4284" s="2">
        <f t="shared" si="1193"/>
        <v>-50</v>
      </c>
      <c r="AN4284" s="2"/>
      <c r="AO4284" s="2">
        <v>50</v>
      </c>
      <c r="AP4284" s="2">
        <v>10</v>
      </c>
      <c r="AQ4284" s="2"/>
      <c r="AR4284" s="2">
        <f t="shared" si="1191"/>
        <v>60</v>
      </c>
      <c r="AS4284" s="2"/>
      <c r="AT4284" s="2"/>
    </row>
    <row r="4285" spans="1:46" x14ac:dyDescent="0.3">
      <c r="A4285" s="2" t="s">
        <v>38</v>
      </c>
      <c r="B4285" s="2">
        <v>-24</v>
      </c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  <c r="AD4285" s="2"/>
      <c r="AE4285" s="2"/>
      <c r="AF4285" s="2"/>
      <c r="AG4285" s="2"/>
      <c r="AH4285" s="2"/>
      <c r="AI4285" s="2"/>
      <c r="AJ4285" s="2"/>
      <c r="AK4285" s="2"/>
      <c r="AL4285" s="2"/>
      <c r="AM4285" s="2">
        <f t="shared" si="1193"/>
        <v>-24</v>
      </c>
      <c r="AN4285" s="2"/>
      <c r="AO4285" s="2">
        <v>24</v>
      </c>
      <c r="AP4285" s="2"/>
      <c r="AQ4285" s="2"/>
      <c r="AR4285" s="2">
        <f t="shared" si="1191"/>
        <v>24</v>
      </c>
      <c r="AS4285" s="2"/>
      <c r="AT4285" s="2"/>
    </row>
    <row r="4286" spans="1:46" x14ac:dyDescent="0.3">
      <c r="A4286" s="2" t="s">
        <v>748</v>
      </c>
      <c r="B4286" s="2">
        <v>-30</v>
      </c>
      <c r="C4286" s="2"/>
      <c r="D4286" s="2"/>
      <c r="E4286" s="2"/>
      <c r="F4286" s="2"/>
      <c r="G4286" s="2"/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  <c r="AD4286" s="2"/>
      <c r="AE4286" s="2"/>
      <c r="AF4286" s="2"/>
      <c r="AG4286" s="2"/>
      <c r="AH4286" s="2"/>
      <c r="AI4286" s="2"/>
      <c r="AJ4286" s="2"/>
      <c r="AK4286" s="2"/>
      <c r="AL4286" s="2"/>
      <c r="AM4286" s="2">
        <f t="shared" si="1193"/>
        <v>-30</v>
      </c>
      <c r="AN4286" s="2"/>
      <c r="AO4286" s="2">
        <v>30</v>
      </c>
      <c r="AP4286" s="2"/>
      <c r="AQ4286" s="2"/>
      <c r="AR4286" s="2">
        <f t="shared" si="1191"/>
        <v>30</v>
      </c>
      <c r="AS4286" s="2"/>
      <c r="AT4286" s="2"/>
    </row>
    <row r="4287" spans="1:46" x14ac:dyDescent="0.3">
      <c r="A4287" s="2" t="s">
        <v>765</v>
      </c>
      <c r="B4287" s="2">
        <v>-50</v>
      </c>
      <c r="C4287" s="2"/>
      <c r="D4287" s="2"/>
      <c r="E4287" s="2"/>
      <c r="F4287" s="2"/>
      <c r="G4287" s="2"/>
      <c r="H4287" s="2"/>
      <c r="I4287" s="2"/>
      <c r="J4287" s="2">
        <v>-5</v>
      </c>
      <c r="K4287" s="2"/>
      <c r="L4287" s="2"/>
      <c r="M4287" s="2"/>
      <c r="N4287" s="2"/>
      <c r="O4287" s="2">
        <v>-5</v>
      </c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  <c r="AD4287" s="2"/>
      <c r="AE4287" s="2"/>
      <c r="AF4287" s="2"/>
      <c r="AG4287" s="2"/>
      <c r="AH4287" s="2"/>
      <c r="AI4287" s="2"/>
      <c r="AJ4287" s="2"/>
      <c r="AK4287" s="2"/>
      <c r="AL4287" s="2"/>
      <c r="AM4287" s="2">
        <f t="shared" si="1193"/>
        <v>-60</v>
      </c>
      <c r="AN4287" s="2"/>
      <c r="AO4287" s="2">
        <v>50</v>
      </c>
      <c r="AP4287" s="2">
        <v>5</v>
      </c>
      <c r="AQ4287" s="2"/>
      <c r="AR4287" s="2">
        <f t="shared" si="1191"/>
        <v>55</v>
      </c>
      <c r="AS4287" s="2"/>
      <c r="AT4287" s="2"/>
    </row>
    <row r="4288" spans="1:46" x14ac:dyDescent="0.3">
      <c r="A4288" s="2" t="s">
        <v>41</v>
      </c>
      <c r="B4288" s="2">
        <v>-70</v>
      </c>
      <c r="C4288" s="2"/>
      <c r="D4288" s="2"/>
      <c r="E4288" s="2"/>
      <c r="F4288" s="2"/>
      <c r="G4288" s="2">
        <v>-4</v>
      </c>
      <c r="H4288" s="2"/>
      <c r="I4288" s="2"/>
      <c r="J4288" s="2">
        <v>-4</v>
      </c>
      <c r="K4288" s="2"/>
      <c r="L4288" s="2"/>
      <c r="M4288" s="2"/>
      <c r="N4288" s="2"/>
      <c r="O4288" s="2">
        <v>-3</v>
      </c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  <c r="AD4288" s="2"/>
      <c r="AE4288" s="2"/>
      <c r="AF4288" s="2"/>
      <c r="AG4288" s="2"/>
      <c r="AH4288" s="2"/>
      <c r="AI4288" s="2"/>
      <c r="AJ4288" s="2"/>
      <c r="AK4288" s="2"/>
      <c r="AL4288" s="2"/>
      <c r="AM4288" s="2">
        <f t="shared" si="1193"/>
        <v>-81</v>
      </c>
      <c r="AN4288" s="2"/>
      <c r="AO4288" s="2">
        <v>70</v>
      </c>
      <c r="AP4288" s="2">
        <v>8</v>
      </c>
      <c r="AQ4288" s="2"/>
      <c r="AR4288" s="2">
        <f t="shared" si="1191"/>
        <v>78</v>
      </c>
      <c r="AS4288" s="2"/>
      <c r="AT4288" s="2"/>
    </row>
    <row r="4289" spans="1:46" x14ac:dyDescent="0.3">
      <c r="A4289" s="2" t="s">
        <v>117</v>
      </c>
      <c r="B4289" s="2">
        <v>340</v>
      </c>
      <c r="C4289" s="2"/>
      <c r="D4289" s="2"/>
      <c r="E4289" s="2"/>
      <c r="F4289" s="2"/>
      <c r="G4289" s="2">
        <v>40</v>
      </c>
      <c r="H4289" s="2"/>
      <c r="I4289" s="2"/>
      <c r="J4289" s="2"/>
      <c r="K4289" s="2"/>
      <c r="L4289" s="2"/>
      <c r="M4289" s="2"/>
      <c r="N4289" s="2"/>
      <c r="O4289" s="2">
        <v>5</v>
      </c>
      <c r="P4289" s="2"/>
      <c r="Q4289" s="2"/>
      <c r="R4289" s="2"/>
      <c r="S4289" s="2"/>
      <c r="T4289" s="2"/>
      <c r="U4289" s="2"/>
      <c r="V4289" s="2"/>
      <c r="W4289" s="2"/>
      <c r="X4289" s="2">
        <v>1</v>
      </c>
      <c r="Y4289" s="2"/>
      <c r="Z4289" s="2"/>
      <c r="AA4289" s="2"/>
      <c r="AB4289" s="2">
        <v>1</v>
      </c>
      <c r="AC4289" s="2"/>
      <c r="AD4289" s="2"/>
      <c r="AE4289" s="2"/>
      <c r="AF4289" s="2"/>
      <c r="AG4289" s="2"/>
      <c r="AH4289" s="2"/>
      <c r="AI4289" s="2"/>
      <c r="AJ4289" s="2"/>
      <c r="AK4289" s="2"/>
      <c r="AL4289" s="2"/>
      <c r="AM4289" s="2">
        <f t="shared" si="1193"/>
        <v>387</v>
      </c>
      <c r="AN4289" s="2"/>
      <c r="AO4289" s="2"/>
      <c r="AP4289" s="2"/>
      <c r="AQ4289" s="2"/>
      <c r="AR4289" s="2"/>
      <c r="AS4289" s="2"/>
      <c r="AT4289" s="2"/>
    </row>
    <row r="4290" spans="1:46" x14ac:dyDescent="0.3">
      <c r="A4290" s="2" t="s">
        <v>118</v>
      </c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  <c r="AD4290" s="2"/>
      <c r="AE4290" s="2"/>
      <c r="AF4290" s="2"/>
      <c r="AG4290" s="2"/>
      <c r="AH4290" s="2"/>
      <c r="AI4290" s="2"/>
      <c r="AJ4290" s="2"/>
      <c r="AK4290" s="2"/>
      <c r="AL4290" s="2"/>
      <c r="AM4290" s="2"/>
      <c r="AN4290" s="2"/>
      <c r="AO4290" s="2">
        <v>-340</v>
      </c>
      <c r="AP4290" s="2">
        <v>-40</v>
      </c>
      <c r="AQ4290" s="2"/>
      <c r="AR4290" s="2">
        <f>SUM(AO4290:AQ4290)</f>
        <v>-380</v>
      </c>
      <c r="AS4290" s="2"/>
      <c r="AT4290" s="2"/>
    </row>
    <row r="4291" spans="1:46" x14ac:dyDescent="0.3">
      <c r="A4291" s="1" t="s">
        <v>855</v>
      </c>
      <c r="B4291" s="1">
        <f t="shared" ref="B4291:J4291" si="1194">SUM(B4282:B4290)</f>
        <v>162</v>
      </c>
      <c r="C4291" s="1">
        <f t="shared" si="1194"/>
        <v>0</v>
      </c>
      <c r="D4291" s="1">
        <f t="shared" si="1194"/>
        <v>119</v>
      </c>
      <c r="E4291" s="1">
        <f t="shared" si="1194"/>
        <v>171.5</v>
      </c>
      <c r="F4291" s="1">
        <f t="shared" si="1194"/>
        <v>23.5</v>
      </c>
      <c r="G4291" s="1">
        <f t="shared" si="1194"/>
        <v>210</v>
      </c>
      <c r="H4291" s="1">
        <f t="shared" si="1194"/>
        <v>19</v>
      </c>
      <c r="I4291" s="1">
        <f t="shared" si="1194"/>
        <v>0</v>
      </c>
      <c r="J4291" s="1">
        <f t="shared" si="1194"/>
        <v>99.5</v>
      </c>
      <c r="K4291" s="2"/>
      <c r="L4291" s="1">
        <f>SUM(L4282:L4290)</f>
        <v>19</v>
      </c>
      <c r="M4291" s="1"/>
      <c r="N4291" s="2"/>
      <c r="O4291" s="1">
        <f>SUM(O4282:O4290)</f>
        <v>53</v>
      </c>
      <c r="P4291" s="1">
        <f>SUM(P4282:P4290)</f>
        <v>10</v>
      </c>
      <c r="Q4291" s="1"/>
      <c r="R4291" s="1"/>
      <c r="S4291" s="1">
        <f>SUM(S4282:S4290)</f>
        <v>58</v>
      </c>
      <c r="T4291" s="1">
        <f>SUM(T4282:T4290)</f>
        <v>13</v>
      </c>
      <c r="U4291" s="1">
        <f>SUM(U4282:U4290)</f>
        <v>0</v>
      </c>
      <c r="V4291" s="1">
        <f>SUM(V4282:V4290)</f>
        <v>35.75</v>
      </c>
      <c r="W4291" s="1"/>
      <c r="X4291" s="1">
        <f>SUM(X4282:X4290)</f>
        <v>88</v>
      </c>
      <c r="Y4291" s="1">
        <f>SUM(Y4282:Y4290)</f>
        <v>4</v>
      </c>
      <c r="Z4291" s="1">
        <f>SUM(Z4282:Z4290)</f>
        <v>135</v>
      </c>
      <c r="AA4291" s="1"/>
      <c r="AB4291" s="1">
        <f>SUM(AB4282:AB4290)</f>
        <v>74</v>
      </c>
      <c r="AC4291" s="1"/>
      <c r="AD4291" s="1"/>
      <c r="AE4291" s="1"/>
      <c r="AF4291" s="1">
        <f>SUM(AF4282:AF4290)</f>
        <v>1</v>
      </c>
      <c r="AG4291" s="1"/>
      <c r="AH4291" s="1"/>
      <c r="AI4291" s="1"/>
      <c r="AJ4291" s="1"/>
      <c r="AK4291" s="1"/>
      <c r="AL4291" s="1"/>
      <c r="AM4291" s="1">
        <f>SUM(B4291:AF4291)</f>
        <v>1295.25</v>
      </c>
      <c r="AN4291" s="1" t="s">
        <v>855</v>
      </c>
      <c r="AO4291" s="1">
        <f>SUM(AO4282:AO4290)</f>
        <v>2520</v>
      </c>
      <c r="AP4291" s="1">
        <f>SUM(AP4282:AP4290)</f>
        <v>1577.5</v>
      </c>
      <c r="AQ4291" s="1">
        <f>SUM(AQ4282:AQ4290)</f>
        <v>375.5</v>
      </c>
      <c r="AR4291" s="1">
        <f>SUM(AO4291:AQ4291)</f>
        <v>4473</v>
      </c>
      <c r="AS4291" s="2"/>
      <c r="AT4291" s="2"/>
    </row>
    <row r="4292" spans="1:46" x14ac:dyDescent="0.3">
      <c r="A4292" s="2" t="s">
        <v>30</v>
      </c>
      <c r="B4292" s="2">
        <v>-42</v>
      </c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  <c r="AD4292" s="2"/>
      <c r="AE4292" s="2"/>
      <c r="AF4292" s="2"/>
      <c r="AG4292" s="2"/>
      <c r="AH4292" s="2"/>
      <c r="AI4292" s="2"/>
      <c r="AJ4292" s="2"/>
      <c r="AK4292" s="2"/>
      <c r="AL4292" s="2"/>
      <c r="AM4292" s="2">
        <f>SUM(B4292:AF4292)</f>
        <v>-42</v>
      </c>
      <c r="AN4292" s="2"/>
      <c r="AO4292" s="2">
        <v>42</v>
      </c>
      <c r="AP4292" s="2"/>
      <c r="AQ4292" s="2"/>
      <c r="AR4292" s="2">
        <f>SUM(AO4292:AQ4292)</f>
        <v>42</v>
      </c>
      <c r="AS4292" s="2"/>
      <c r="AT4292" s="2"/>
    </row>
    <row r="4293" spans="1:46" x14ac:dyDescent="0.3">
      <c r="A4293" s="2" t="s">
        <v>75</v>
      </c>
      <c r="B4293" s="2">
        <v>-46</v>
      </c>
      <c r="C4293" s="2"/>
      <c r="D4293" s="2"/>
      <c r="E4293" s="2"/>
      <c r="F4293" s="2"/>
      <c r="G4293" s="2">
        <v>-9</v>
      </c>
      <c r="H4293" s="2"/>
      <c r="I4293" s="2"/>
      <c r="J4293" s="2">
        <v>-1</v>
      </c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2"/>
      <c r="AD4293" s="2"/>
      <c r="AE4293" s="2"/>
      <c r="AF4293" s="2"/>
      <c r="AG4293" s="2"/>
      <c r="AH4293" s="2"/>
      <c r="AI4293" s="2"/>
      <c r="AJ4293" s="2"/>
      <c r="AK4293" s="2"/>
      <c r="AL4293" s="2"/>
      <c r="AM4293" s="2">
        <f>SUM(B4293:AF4293)</f>
        <v>-56</v>
      </c>
      <c r="AN4293" s="2"/>
      <c r="AO4293" s="2">
        <v>46</v>
      </c>
      <c r="AP4293" s="2">
        <v>10</v>
      </c>
      <c r="AQ4293" s="2"/>
      <c r="AR4293" s="2">
        <f>SUM(AO4293:AQ4293)</f>
        <v>56</v>
      </c>
      <c r="AS4293" s="2"/>
      <c r="AT4293" s="2"/>
    </row>
    <row r="4294" spans="1:46" x14ac:dyDescent="0.3">
      <c r="A4294" s="2" t="s">
        <v>36</v>
      </c>
      <c r="B4294" s="2">
        <v>-15</v>
      </c>
      <c r="C4294" s="2"/>
      <c r="D4294" s="2"/>
      <c r="E4294" s="2"/>
      <c r="F4294" s="2"/>
      <c r="G4294" s="2">
        <v>-1.5</v>
      </c>
      <c r="H4294" s="2"/>
      <c r="I4294" s="2"/>
      <c r="J4294" s="2">
        <v>-0.5</v>
      </c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  <c r="AD4294" s="2"/>
      <c r="AE4294" s="2"/>
      <c r="AF4294" s="2"/>
      <c r="AG4294" s="2"/>
      <c r="AH4294" s="2"/>
      <c r="AI4294" s="2"/>
      <c r="AJ4294" s="2"/>
      <c r="AK4294" s="2"/>
      <c r="AL4294" s="2"/>
      <c r="AM4294" s="2">
        <f>SUM(B4294:AF4294)</f>
        <v>-17</v>
      </c>
      <c r="AN4294" s="2"/>
      <c r="AO4294" s="2">
        <v>15</v>
      </c>
      <c r="AP4294" s="2">
        <v>2</v>
      </c>
      <c r="AQ4294" s="2"/>
      <c r="AR4294" s="2">
        <f>SUM(AO4294:AQ4294)</f>
        <v>17</v>
      </c>
      <c r="AS4294" s="2"/>
      <c r="AT4294" s="2"/>
    </row>
    <row r="4295" spans="1:46" x14ac:dyDescent="0.3">
      <c r="A4295" s="2" t="s">
        <v>117</v>
      </c>
      <c r="B4295" s="2">
        <v>400</v>
      </c>
      <c r="C4295" s="2"/>
      <c r="D4295" s="2"/>
      <c r="E4295" s="2"/>
      <c r="F4295" s="2"/>
      <c r="G4295" s="2">
        <v>30</v>
      </c>
      <c r="H4295" s="2"/>
      <c r="I4295" s="2"/>
      <c r="J4295" s="2"/>
      <c r="K4295" s="2"/>
      <c r="L4295" s="2"/>
      <c r="M4295" s="2"/>
      <c r="N4295" s="2"/>
      <c r="O4295" s="2">
        <v>20</v>
      </c>
      <c r="P4295" s="2"/>
      <c r="Q4295" s="2"/>
      <c r="R4295" s="2"/>
      <c r="S4295" s="2"/>
      <c r="T4295" s="2"/>
      <c r="U4295" s="2"/>
      <c r="V4295" s="2"/>
      <c r="W4295" s="2"/>
      <c r="X4295" s="2">
        <v>1</v>
      </c>
      <c r="Y4295" s="2"/>
      <c r="Z4295" s="2"/>
      <c r="AA4295" s="2"/>
      <c r="AB4295" s="2">
        <v>1</v>
      </c>
      <c r="AC4295" s="2"/>
      <c r="AD4295" s="2"/>
      <c r="AE4295" s="2"/>
      <c r="AF4295" s="2"/>
      <c r="AG4295" s="2"/>
      <c r="AH4295" s="2"/>
      <c r="AI4295" s="2"/>
      <c r="AJ4295" s="2"/>
      <c r="AK4295" s="2"/>
      <c r="AL4295" s="2"/>
      <c r="AM4295" s="2">
        <f>SUM(B4295:AF4295)</f>
        <v>452</v>
      </c>
      <c r="AN4295" s="2"/>
      <c r="AO4295" s="2"/>
      <c r="AP4295" s="2"/>
      <c r="AQ4295" s="2"/>
      <c r="AR4295" s="2"/>
      <c r="AS4295" s="2"/>
      <c r="AT4295" s="2"/>
    </row>
    <row r="4296" spans="1:46" x14ac:dyDescent="0.3">
      <c r="A4296" s="2" t="s">
        <v>72</v>
      </c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  <c r="AD4296" s="2"/>
      <c r="AE4296" s="2"/>
      <c r="AF4296" s="2"/>
      <c r="AG4296" s="2"/>
      <c r="AH4296" s="2"/>
      <c r="AI4296" s="2"/>
      <c r="AJ4296" s="2"/>
      <c r="AK4296" s="2"/>
      <c r="AL4296" s="2"/>
      <c r="AM4296" s="2"/>
      <c r="AN4296" s="2"/>
      <c r="AO4296" s="2">
        <v>-400</v>
      </c>
      <c r="AP4296" s="2">
        <v>-50</v>
      </c>
      <c r="AQ4296" s="2"/>
      <c r="AR4296" s="2">
        <f t="shared" ref="AR4296:AR4307" si="1195">SUM(AO4296:AQ4296)</f>
        <v>-450</v>
      </c>
      <c r="AS4296" s="2"/>
      <c r="AT4296" s="2"/>
    </row>
    <row r="4297" spans="1:46" x14ac:dyDescent="0.3">
      <c r="A4297" s="1" t="s">
        <v>856</v>
      </c>
      <c r="B4297" s="1">
        <f t="shared" ref="B4297:J4297" si="1196">SUM(B4291:B4296)</f>
        <v>459</v>
      </c>
      <c r="C4297" s="1">
        <f t="shared" si="1196"/>
        <v>0</v>
      </c>
      <c r="D4297" s="1">
        <f t="shared" si="1196"/>
        <v>119</v>
      </c>
      <c r="E4297" s="1">
        <f t="shared" si="1196"/>
        <v>171.5</v>
      </c>
      <c r="F4297" s="1">
        <f t="shared" si="1196"/>
        <v>23.5</v>
      </c>
      <c r="G4297" s="1">
        <f t="shared" si="1196"/>
        <v>229.5</v>
      </c>
      <c r="H4297" s="1">
        <f t="shared" si="1196"/>
        <v>19</v>
      </c>
      <c r="I4297" s="1">
        <f t="shared" si="1196"/>
        <v>0</v>
      </c>
      <c r="J4297" s="1">
        <f t="shared" si="1196"/>
        <v>98</v>
      </c>
      <c r="K4297" s="2"/>
      <c r="L4297" s="1">
        <f>SUM(L4291:L4296)</f>
        <v>19</v>
      </c>
      <c r="M4297" s="1"/>
      <c r="N4297" s="2"/>
      <c r="O4297" s="1">
        <f>SUM(O4291:O4296)</f>
        <v>73</v>
      </c>
      <c r="P4297" s="1">
        <f>SUM(P4291:P4296)</f>
        <v>10</v>
      </c>
      <c r="Q4297" s="1"/>
      <c r="R4297" s="1"/>
      <c r="S4297" s="1">
        <f>SUM(S4291:S4296)</f>
        <v>58</v>
      </c>
      <c r="T4297" s="1">
        <f>SUM(T4291:T4296)</f>
        <v>13</v>
      </c>
      <c r="U4297" s="1">
        <f>SUM(U4291:U4296)</f>
        <v>0</v>
      </c>
      <c r="V4297" s="1">
        <f>SUM(V4291:V4296)</f>
        <v>35.75</v>
      </c>
      <c r="W4297" s="1"/>
      <c r="X4297" s="1">
        <f>SUM(X4291:X4296)</f>
        <v>89</v>
      </c>
      <c r="Y4297" s="1">
        <f>SUM(Y4291:Y4296)</f>
        <v>4</v>
      </c>
      <c r="Z4297" s="1">
        <f>SUM(Z4291:Z4296)</f>
        <v>135</v>
      </c>
      <c r="AA4297" s="1"/>
      <c r="AB4297" s="1">
        <f>SUM(AB4291:AB4296)</f>
        <v>75</v>
      </c>
      <c r="AC4297" s="1"/>
      <c r="AD4297" s="1"/>
      <c r="AE4297" s="1"/>
      <c r="AF4297" s="1">
        <f>SUM(AF4291:AF4296)</f>
        <v>1</v>
      </c>
      <c r="AG4297" s="1"/>
      <c r="AH4297" s="1"/>
      <c r="AI4297" s="1"/>
      <c r="AJ4297" s="1"/>
      <c r="AK4297" s="1"/>
      <c r="AL4297" s="1"/>
      <c r="AM4297" s="1">
        <f t="shared" ref="AM4297:AM4307" si="1197">SUM(B4297:AF4297)</f>
        <v>1632.25</v>
      </c>
      <c r="AN4297" s="1" t="s">
        <v>856</v>
      </c>
      <c r="AO4297" s="1">
        <f>SUM(AO4291:AO4296)</f>
        <v>2223</v>
      </c>
      <c r="AP4297" s="1">
        <f>SUM(AP4291:AP4296)</f>
        <v>1539.5</v>
      </c>
      <c r="AQ4297" s="1">
        <f>SUM(AQ4291:AQ4296)</f>
        <v>375.5</v>
      </c>
      <c r="AR4297" s="1">
        <f t="shared" si="1195"/>
        <v>4138</v>
      </c>
      <c r="AS4297" s="2"/>
      <c r="AT4297" s="2"/>
    </row>
    <row r="4298" spans="1:46" x14ac:dyDescent="0.3">
      <c r="A4298" s="2" t="s">
        <v>709</v>
      </c>
      <c r="B4298" s="2">
        <v>-18</v>
      </c>
      <c r="C4298" s="2"/>
      <c r="D4298" s="2"/>
      <c r="E4298" s="2"/>
      <c r="F4298" s="2"/>
      <c r="G4298" s="2">
        <v>-2</v>
      </c>
      <c r="H4298" s="2"/>
      <c r="I4298" s="2"/>
      <c r="J4298" s="2">
        <v>-1</v>
      </c>
      <c r="K4298" s="2"/>
      <c r="L4298" s="2"/>
      <c r="M4298" s="2"/>
      <c r="N4298" s="2"/>
      <c r="O4298" s="2">
        <v>-1</v>
      </c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  <c r="AD4298" s="2"/>
      <c r="AE4298" s="2"/>
      <c r="AF4298" s="2"/>
      <c r="AG4298" s="2"/>
      <c r="AH4298" s="2"/>
      <c r="AI4298" s="2"/>
      <c r="AJ4298" s="2"/>
      <c r="AK4298" s="2"/>
      <c r="AL4298" s="2"/>
      <c r="AM4298" s="2">
        <f t="shared" si="1197"/>
        <v>-22</v>
      </c>
      <c r="AN4298" s="2"/>
      <c r="AO4298" s="2">
        <v>18</v>
      </c>
      <c r="AP4298" s="2">
        <v>3</v>
      </c>
      <c r="AQ4298" s="2"/>
      <c r="AR4298" s="2">
        <f t="shared" si="1195"/>
        <v>21</v>
      </c>
      <c r="AS4298" s="2"/>
      <c r="AT4298" s="2"/>
    </row>
    <row r="4299" spans="1:46" x14ac:dyDescent="0.3">
      <c r="A4299" s="2" t="s">
        <v>765</v>
      </c>
      <c r="B4299" s="2">
        <v>-25</v>
      </c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>
        <v>-5</v>
      </c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  <c r="AC4299" s="2"/>
      <c r="AD4299" s="2"/>
      <c r="AE4299" s="2"/>
      <c r="AF4299" s="2"/>
      <c r="AG4299" s="2"/>
      <c r="AH4299" s="2"/>
      <c r="AI4299" s="2"/>
      <c r="AJ4299" s="2"/>
      <c r="AK4299" s="2"/>
      <c r="AL4299" s="2"/>
      <c r="AM4299" s="2">
        <f t="shared" si="1197"/>
        <v>-30</v>
      </c>
      <c r="AN4299" s="2"/>
      <c r="AO4299" s="2">
        <v>25</v>
      </c>
      <c r="AP4299" s="2"/>
      <c r="AQ4299" s="2"/>
      <c r="AR4299" s="2">
        <f t="shared" si="1195"/>
        <v>25</v>
      </c>
      <c r="AS4299" s="2"/>
      <c r="AT4299" s="2"/>
    </row>
    <row r="4300" spans="1:46" x14ac:dyDescent="0.3">
      <c r="A4300" s="2" t="s">
        <v>60</v>
      </c>
      <c r="B4300" s="2">
        <v>-3</v>
      </c>
      <c r="C4300" s="2"/>
      <c r="D4300" s="2"/>
      <c r="E4300" s="2"/>
      <c r="F4300" s="2"/>
      <c r="G4300" s="2"/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>
        <v>-1</v>
      </c>
      <c r="AC4300" s="2"/>
      <c r="AD4300" s="2"/>
      <c r="AE4300" s="2"/>
      <c r="AF4300" s="2"/>
      <c r="AG4300" s="2"/>
      <c r="AH4300" s="2"/>
      <c r="AI4300" s="2"/>
      <c r="AJ4300" s="2"/>
      <c r="AK4300" s="2"/>
      <c r="AL4300" s="2"/>
      <c r="AM4300" s="2">
        <f t="shared" si="1197"/>
        <v>-4</v>
      </c>
      <c r="AN4300" s="2"/>
      <c r="AO4300" s="2">
        <v>3</v>
      </c>
      <c r="AP4300" s="2"/>
      <c r="AQ4300" s="2"/>
      <c r="AR4300" s="2">
        <f t="shared" si="1195"/>
        <v>3</v>
      </c>
      <c r="AS4300" s="2"/>
      <c r="AT4300" s="2"/>
    </row>
    <row r="4301" spans="1:46" x14ac:dyDescent="0.3">
      <c r="A4301" s="2" t="s">
        <v>748</v>
      </c>
      <c r="B4301" s="2">
        <v>-20</v>
      </c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>
        <v>-5</v>
      </c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  <c r="AD4301" s="2"/>
      <c r="AE4301" s="2"/>
      <c r="AF4301" s="2"/>
      <c r="AG4301" s="2"/>
      <c r="AH4301" s="2"/>
      <c r="AI4301" s="2"/>
      <c r="AJ4301" s="2"/>
      <c r="AK4301" s="2"/>
      <c r="AL4301" s="2"/>
      <c r="AM4301" s="2">
        <f t="shared" si="1197"/>
        <v>-25</v>
      </c>
      <c r="AN4301" s="2"/>
      <c r="AO4301" s="2">
        <v>20</v>
      </c>
      <c r="AP4301" s="2"/>
      <c r="AQ4301" s="2"/>
      <c r="AR4301" s="2">
        <f t="shared" si="1195"/>
        <v>20</v>
      </c>
      <c r="AS4301" s="2"/>
      <c r="AT4301" s="2"/>
    </row>
    <row r="4302" spans="1:46" x14ac:dyDescent="0.3">
      <c r="A4302" s="2" t="s">
        <v>38</v>
      </c>
      <c r="B4302" s="2">
        <v>-13</v>
      </c>
      <c r="C4302" s="2"/>
      <c r="D4302" s="2">
        <v>-1</v>
      </c>
      <c r="E4302" s="2"/>
      <c r="F4302" s="2"/>
      <c r="G4302" s="2">
        <v>-5</v>
      </c>
      <c r="H4302" s="2"/>
      <c r="I4302" s="2"/>
      <c r="J4302" s="2">
        <v>-2</v>
      </c>
      <c r="K4302" s="2"/>
      <c r="L4302" s="2"/>
      <c r="M4302" s="2"/>
      <c r="N4302" s="2"/>
      <c r="O4302" s="2">
        <v>-1</v>
      </c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>
        <v>-1</v>
      </c>
      <c r="AC4302" s="2"/>
      <c r="AD4302" s="2"/>
      <c r="AE4302" s="2"/>
      <c r="AF4302" s="2"/>
      <c r="AG4302" s="2"/>
      <c r="AH4302" s="2"/>
      <c r="AI4302" s="2"/>
      <c r="AJ4302" s="2"/>
      <c r="AK4302" s="2"/>
      <c r="AL4302" s="2"/>
      <c r="AM4302" s="2">
        <f t="shared" si="1197"/>
        <v>-23</v>
      </c>
      <c r="AN4302" s="2"/>
      <c r="AO4302" s="2">
        <v>13</v>
      </c>
      <c r="AP4302" s="2">
        <v>7</v>
      </c>
      <c r="AQ4302" s="2">
        <v>1</v>
      </c>
      <c r="AR4302" s="2">
        <f t="shared" si="1195"/>
        <v>21</v>
      </c>
      <c r="AS4302" s="2"/>
      <c r="AT4302" s="2"/>
    </row>
    <row r="4303" spans="1:46" x14ac:dyDescent="0.3">
      <c r="A4303" s="2" t="s">
        <v>677</v>
      </c>
      <c r="B4303" s="2">
        <v>-130</v>
      </c>
      <c r="C4303" s="2"/>
      <c r="D4303" s="2"/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2">
        <v>-15</v>
      </c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>
        <v>-1</v>
      </c>
      <c r="AA4303" s="2"/>
      <c r="AB4303" s="2"/>
      <c r="AC4303" s="2"/>
      <c r="AD4303" s="2"/>
      <c r="AE4303" s="2"/>
      <c r="AF4303" s="2"/>
      <c r="AG4303" s="2"/>
      <c r="AH4303" s="2"/>
      <c r="AI4303" s="2"/>
      <c r="AJ4303" s="2"/>
      <c r="AK4303" s="2"/>
      <c r="AL4303" s="2"/>
      <c r="AM4303" s="2">
        <f t="shared" si="1197"/>
        <v>-146</v>
      </c>
      <c r="AN4303" s="2"/>
      <c r="AO4303" s="2">
        <v>130</v>
      </c>
      <c r="AP4303" s="2"/>
      <c r="AQ4303" s="2"/>
      <c r="AR4303" s="2">
        <f t="shared" si="1195"/>
        <v>130</v>
      </c>
      <c r="AS4303" s="2"/>
      <c r="AT4303" s="2"/>
    </row>
    <row r="4304" spans="1:46" x14ac:dyDescent="0.3">
      <c r="A4304" s="2" t="s">
        <v>322</v>
      </c>
      <c r="B4304" s="2">
        <v>-51</v>
      </c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>
        <v>-1</v>
      </c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>
        <v>-2</v>
      </c>
      <c r="AA4304" s="2"/>
      <c r="AB4304" s="2"/>
      <c r="AC4304" s="2"/>
      <c r="AD4304" s="2"/>
      <c r="AE4304" s="2"/>
      <c r="AF4304" s="2"/>
      <c r="AG4304" s="2"/>
      <c r="AH4304" s="2"/>
      <c r="AI4304" s="2"/>
      <c r="AJ4304" s="2"/>
      <c r="AK4304" s="2"/>
      <c r="AL4304" s="2"/>
      <c r="AM4304" s="2">
        <f t="shared" si="1197"/>
        <v>-54</v>
      </c>
      <c r="AN4304" s="2"/>
      <c r="AO4304" s="2">
        <v>51</v>
      </c>
      <c r="AP4304" s="2"/>
      <c r="AQ4304" s="2"/>
      <c r="AR4304" s="2">
        <f t="shared" si="1195"/>
        <v>51</v>
      </c>
      <c r="AS4304" s="2"/>
      <c r="AT4304" s="2"/>
    </row>
    <row r="4305" spans="1:46" x14ac:dyDescent="0.3">
      <c r="A4305" s="2" t="s">
        <v>21</v>
      </c>
      <c r="B4305" s="2">
        <v>-50</v>
      </c>
      <c r="C4305" s="2"/>
      <c r="D4305" s="2"/>
      <c r="E4305" s="2"/>
      <c r="F4305" s="2"/>
      <c r="G4305" s="2"/>
      <c r="H4305" s="2"/>
      <c r="I4305" s="2"/>
      <c r="J4305" s="2">
        <v>-4</v>
      </c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  <c r="AD4305" s="2"/>
      <c r="AE4305" s="2"/>
      <c r="AF4305" s="2"/>
      <c r="AG4305" s="2"/>
      <c r="AH4305" s="2"/>
      <c r="AI4305" s="2"/>
      <c r="AJ4305" s="2"/>
      <c r="AK4305" s="2"/>
      <c r="AL4305" s="2"/>
      <c r="AM4305" s="2">
        <f t="shared" si="1197"/>
        <v>-54</v>
      </c>
      <c r="AN4305" s="2"/>
      <c r="AO4305" s="2">
        <v>50</v>
      </c>
      <c r="AP4305" s="2">
        <v>4</v>
      </c>
      <c r="AQ4305" s="2"/>
      <c r="AR4305" s="2">
        <f t="shared" si="1195"/>
        <v>54</v>
      </c>
      <c r="AS4305" s="2"/>
      <c r="AT4305" s="2"/>
    </row>
    <row r="4306" spans="1:46" x14ac:dyDescent="0.3">
      <c r="A4306" s="2" t="s">
        <v>27</v>
      </c>
      <c r="B4306" s="2">
        <v>-223</v>
      </c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>
        <v>-30</v>
      </c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  <c r="AD4306" s="2"/>
      <c r="AE4306" s="2"/>
      <c r="AF4306" s="2"/>
      <c r="AG4306" s="2"/>
      <c r="AH4306" s="2"/>
      <c r="AI4306" s="2"/>
      <c r="AJ4306" s="2"/>
      <c r="AK4306" s="2"/>
      <c r="AL4306" s="2"/>
      <c r="AM4306" s="2">
        <f t="shared" si="1197"/>
        <v>-253</v>
      </c>
      <c r="AN4306" s="2"/>
      <c r="AO4306" s="2">
        <v>223</v>
      </c>
      <c r="AP4306" s="2"/>
      <c r="AQ4306" s="2"/>
      <c r="AR4306" s="2">
        <f t="shared" si="1195"/>
        <v>223</v>
      </c>
      <c r="AS4306" s="2"/>
      <c r="AT4306" s="2"/>
    </row>
    <row r="4307" spans="1:46" x14ac:dyDescent="0.3">
      <c r="A4307" s="2" t="s">
        <v>117</v>
      </c>
      <c r="B4307" s="2">
        <v>700</v>
      </c>
      <c r="C4307" s="2"/>
      <c r="D4307" s="2"/>
      <c r="E4307" s="2"/>
      <c r="F4307" s="2"/>
      <c r="G4307" s="2">
        <v>45</v>
      </c>
      <c r="H4307" s="2"/>
      <c r="I4307" s="2"/>
      <c r="J4307" s="2">
        <v>40</v>
      </c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>
        <v>1</v>
      </c>
      <c r="Y4307" s="2"/>
      <c r="Z4307" s="2"/>
      <c r="AA4307" s="2"/>
      <c r="AB4307" s="2">
        <v>2</v>
      </c>
      <c r="AC4307" s="2"/>
      <c r="AD4307" s="2"/>
      <c r="AE4307" s="2"/>
      <c r="AF4307" s="2"/>
      <c r="AG4307" s="2"/>
      <c r="AH4307" s="2"/>
      <c r="AI4307" s="2"/>
      <c r="AJ4307" s="2"/>
      <c r="AK4307" s="2"/>
      <c r="AL4307" s="2"/>
      <c r="AM4307" s="2">
        <f t="shared" si="1197"/>
        <v>788</v>
      </c>
      <c r="AN4307" s="2"/>
      <c r="AO4307" s="2">
        <v>-300</v>
      </c>
      <c r="AP4307" s="2">
        <v>-40</v>
      </c>
      <c r="AQ4307" s="2"/>
      <c r="AR4307" s="2">
        <f t="shared" si="1195"/>
        <v>-340</v>
      </c>
      <c r="AS4307" s="2"/>
      <c r="AT4307" s="2"/>
    </row>
    <row r="4308" spans="1:46" x14ac:dyDescent="0.3">
      <c r="A4308" s="2" t="s">
        <v>118</v>
      </c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  <c r="AD4308" s="2"/>
      <c r="AE4308" s="2"/>
      <c r="AF4308" s="2"/>
      <c r="AG4308" s="2"/>
      <c r="AH4308" s="2"/>
      <c r="AI4308" s="2"/>
      <c r="AJ4308" s="2"/>
      <c r="AK4308" s="2"/>
      <c r="AL4308" s="2"/>
      <c r="AM4308" s="2"/>
      <c r="AN4308" s="2"/>
      <c r="AO4308" s="2"/>
      <c r="AP4308" s="2"/>
      <c r="AQ4308" s="2"/>
      <c r="AR4308" s="2"/>
      <c r="AS4308" s="2"/>
      <c r="AT4308" s="2"/>
    </row>
    <row r="4309" spans="1:46" x14ac:dyDescent="0.3">
      <c r="A4309" s="1" t="s">
        <v>857</v>
      </c>
      <c r="B4309" s="1">
        <f t="shared" ref="B4309:J4309" si="1198">SUM(B4297:B4308)</f>
        <v>626</v>
      </c>
      <c r="C4309" s="1">
        <f t="shared" si="1198"/>
        <v>0</v>
      </c>
      <c r="D4309" s="1">
        <f t="shared" si="1198"/>
        <v>118</v>
      </c>
      <c r="E4309" s="1">
        <f t="shared" si="1198"/>
        <v>171.5</v>
      </c>
      <c r="F4309" s="1">
        <f t="shared" si="1198"/>
        <v>23.5</v>
      </c>
      <c r="G4309" s="1">
        <f t="shared" si="1198"/>
        <v>267.5</v>
      </c>
      <c r="H4309" s="1">
        <f t="shared" si="1198"/>
        <v>19</v>
      </c>
      <c r="I4309" s="1">
        <f t="shared" si="1198"/>
        <v>0</v>
      </c>
      <c r="J4309" s="1">
        <f t="shared" si="1198"/>
        <v>131</v>
      </c>
      <c r="K4309" s="2"/>
      <c r="L4309" s="1">
        <f>SUM(L4297:L4308)</f>
        <v>19</v>
      </c>
      <c r="M4309" s="1"/>
      <c r="N4309" s="2"/>
      <c r="O4309" s="1">
        <f>SUM(O4297:O4308)</f>
        <v>15</v>
      </c>
      <c r="P4309" s="1">
        <f>SUM(P4297:P4308)</f>
        <v>10</v>
      </c>
      <c r="Q4309" s="1"/>
      <c r="R4309" s="1"/>
      <c r="S4309" s="1">
        <f>SUM(S4297:S4308)</f>
        <v>58</v>
      </c>
      <c r="T4309" s="1">
        <f>SUM(T4297:T4308)</f>
        <v>13</v>
      </c>
      <c r="U4309" s="1">
        <f>SUM(U4297:U4308)</f>
        <v>0</v>
      </c>
      <c r="V4309" s="1">
        <f>SUM(V4297:V4308)</f>
        <v>35.75</v>
      </c>
      <c r="W4309" s="1"/>
      <c r="X4309" s="1">
        <f>SUM(X4297:X4308)</f>
        <v>90</v>
      </c>
      <c r="Y4309" s="1">
        <f>SUM(Y4297:Y4308)</f>
        <v>4</v>
      </c>
      <c r="Z4309" s="1">
        <f>SUM(Z4297:Z4308)</f>
        <v>132</v>
      </c>
      <c r="AA4309" s="1"/>
      <c r="AB4309" s="1">
        <f>SUM(AB4297:AB4308)</f>
        <v>75</v>
      </c>
      <c r="AC4309" s="1"/>
      <c r="AD4309" s="1"/>
      <c r="AE4309" s="1"/>
      <c r="AF4309" s="1">
        <f>SUM(AF4297:AF4308)</f>
        <v>1</v>
      </c>
      <c r="AG4309" s="1"/>
      <c r="AH4309" s="1"/>
      <c r="AI4309" s="1"/>
      <c r="AJ4309" s="1"/>
      <c r="AK4309" s="1"/>
      <c r="AL4309" s="1"/>
      <c r="AM4309" s="1">
        <f t="shared" ref="AM4309:AM4317" si="1199">SUM(B4309:AF4309)</f>
        <v>1809.25</v>
      </c>
      <c r="AN4309" s="1" t="s">
        <v>858</v>
      </c>
      <c r="AO4309" s="1">
        <f>SUM(AO4297:AO4308)</f>
        <v>2456</v>
      </c>
      <c r="AP4309" s="1">
        <f>SUM(AP4297:AP4308)</f>
        <v>1513.5</v>
      </c>
      <c r="AQ4309" s="1">
        <f>SUM(AQ4297:AQ4308)</f>
        <v>376.5</v>
      </c>
      <c r="AR4309" s="1">
        <f t="shared" ref="AR4309:AR4316" si="1200">SUM(AO4309:AQ4309)</f>
        <v>4346</v>
      </c>
      <c r="AS4309" s="2"/>
      <c r="AT4309" s="2"/>
    </row>
    <row r="4310" spans="1:46" x14ac:dyDescent="0.3">
      <c r="A4310" s="2" t="s">
        <v>860</v>
      </c>
      <c r="B4310" s="2">
        <v>-46</v>
      </c>
      <c r="C4310" s="2"/>
      <c r="D4310" s="2">
        <v>-1.5</v>
      </c>
      <c r="E4310" s="2">
        <v>-1</v>
      </c>
      <c r="F4310" s="2"/>
      <c r="G4310" s="2">
        <v>-8</v>
      </c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  <c r="AD4310" s="2"/>
      <c r="AE4310" s="2"/>
      <c r="AF4310" s="2"/>
      <c r="AG4310" s="2"/>
      <c r="AH4310" s="2"/>
      <c r="AI4310" s="2"/>
      <c r="AJ4310" s="2"/>
      <c r="AK4310" s="2"/>
      <c r="AL4310" s="2"/>
      <c r="AM4310" s="2">
        <f t="shared" si="1199"/>
        <v>-56.5</v>
      </c>
      <c r="AN4310" s="2"/>
      <c r="AO4310" s="2">
        <v>46</v>
      </c>
      <c r="AP4310" s="2">
        <v>10</v>
      </c>
      <c r="AQ4310" s="2">
        <v>2.5</v>
      </c>
      <c r="AR4310" s="2">
        <f t="shared" si="1200"/>
        <v>58.5</v>
      </c>
      <c r="AS4310" s="2"/>
      <c r="AT4310" s="2"/>
    </row>
    <row r="4311" spans="1:46" x14ac:dyDescent="0.3">
      <c r="A4311" s="2" t="s">
        <v>709</v>
      </c>
      <c r="B4311" s="2">
        <v>-18</v>
      </c>
      <c r="C4311" s="2"/>
      <c r="D4311" s="2">
        <v>-2</v>
      </c>
      <c r="E4311" s="2"/>
      <c r="F4311" s="2"/>
      <c r="G4311" s="2">
        <v>-1</v>
      </c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>
        <v>-4</v>
      </c>
      <c r="AC4311" s="2"/>
      <c r="AD4311" s="2"/>
      <c r="AE4311" s="2"/>
      <c r="AF4311" s="2"/>
      <c r="AG4311" s="2"/>
      <c r="AH4311" s="2"/>
      <c r="AI4311" s="2"/>
      <c r="AJ4311" s="2"/>
      <c r="AK4311" s="2"/>
      <c r="AL4311" s="2"/>
      <c r="AM4311" s="2">
        <f t="shared" si="1199"/>
        <v>-25</v>
      </c>
      <c r="AN4311" s="2"/>
      <c r="AO4311" s="2">
        <v>18</v>
      </c>
      <c r="AP4311" s="2">
        <v>1</v>
      </c>
      <c r="AQ4311" s="2">
        <v>2</v>
      </c>
      <c r="AR4311" s="2">
        <f t="shared" si="1200"/>
        <v>21</v>
      </c>
      <c r="AS4311" s="2"/>
      <c r="AT4311" s="2"/>
    </row>
    <row r="4312" spans="1:46" x14ac:dyDescent="0.3">
      <c r="A4312" s="2" t="s">
        <v>21</v>
      </c>
      <c r="B4312" s="2">
        <v>-77</v>
      </c>
      <c r="C4312" s="2"/>
      <c r="D4312" s="2">
        <v>-1</v>
      </c>
      <c r="E4312" s="2"/>
      <c r="F4312" s="2"/>
      <c r="G4312" s="2">
        <v>-10</v>
      </c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  <c r="AD4312" s="2"/>
      <c r="AE4312" s="2"/>
      <c r="AF4312" s="2"/>
      <c r="AG4312" s="2"/>
      <c r="AH4312" s="2"/>
      <c r="AI4312" s="2"/>
      <c r="AJ4312" s="2"/>
      <c r="AK4312" s="2"/>
      <c r="AL4312" s="2"/>
      <c r="AM4312" s="2">
        <f t="shared" si="1199"/>
        <v>-88</v>
      </c>
      <c r="AN4312" s="2"/>
      <c r="AO4312" s="2">
        <v>77</v>
      </c>
      <c r="AP4312" s="2">
        <v>10</v>
      </c>
      <c r="AQ4312" s="2">
        <v>1</v>
      </c>
      <c r="AR4312" s="2">
        <f t="shared" si="1200"/>
        <v>88</v>
      </c>
      <c r="AS4312" s="2"/>
      <c r="AT4312" s="2"/>
    </row>
    <row r="4313" spans="1:46" x14ac:dyDescent="0.3">
      <c r="A4313" s="2" t="s">
        <v>30</v>
      </c>
      <c r="B4313" s="2">
        <v>-70</v>
      </c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  <c r="AD4313" s="2"/>
      <c r="AE4313" s="2"/>
      <c r="AF4313" s="2"/>
      <c r="AG4313" s="2"/>
      <c r="AH4313" s="2"/>
      <c r="AI4313" s="2"/>
      <c r="AJ4313" s="2"/>
      <c r="AK4313" s="2"/>
      <c r="AL4313" s="2"/>
      <c r="AM4313" s="2">
        <f t="shared" si="1199"/>
        <v>-70</v>
      </c>
      <c r="AN4313" s="2"/>
      <c r="AO4313" s="2">
        <v>70</v>
      </c>
      <c r="AP4313" s="2"/>
      <c r="AQ4313" s="2"/>
      <c r="AR4313" s="2">
        <f t="shared" si="1200"/>
        <v>70</v>
      </c>
      <c r="AS4313" s="2"/>
      <c r="AT4313" s="2"/>
    </row>
    <row r="4314" spans="1:46" x14ac:dyDescent="0.3">
      <c r="A4314" s="2" t="s">
        <v>34</v>
      </c>
      <c r="B4314" s="2">
        <v>-84</v>
      </c>
      <c r="C4314" s="2"/>
      <c r="D4314" s="2"/>
      <c r="E4314" s="2">
        <v>-3</v>
      </c>
      <c r="F4314" s="2"/>
      <c r="G4314" s="2"/>
      <c r="H4314" s="2"/>
      <c r="I4314" s="2"/>
      <c r="J4314" s="2">
        <v>-10</v>
      </c>
      <c r="K4314" s="2"/>
      <c r="L4314" s="2"/>
      <c r="M4314" s="2"/>
      <c r="N4314" s="2"/>
      <c r="O4314" s="2">
        <v>-5</v>
      </c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  <c r="AD4314" s="2"/>
      <c r="AE4314" s="2"/>
      <c r="AF4314" s="2"/>
      <c r="AG4314" s="2"/>
      <c r="AH4314" s="2"/>
      <c r="AI4314" s="2"/>
      <c r="AJ4314" s="2"/>
      <c r="AK4314" s="2"/>
      <c r="AL4314" s="2"/>
      <c r="AM4314" s="2">
        <f t="shared" si="1199"/>
        <v>-102</v>
      </c>
      <c r="AN4314" s="2"/>
      <c r="AO4314" s="2">
        <v>84</v>
      </c>
      <c r="AP4314" s="2">
        <v>23</v>
      </c>
      <c r="AQ4314" s="2">
        <v>3</v>
      </c>
      <c r="AR4314" s="2">
        <f t="shared" si="1200"/>
        <v>110</v>
      </c>
      <c r="AS4314" s="2"/>
      <c r="AT4314" s="2"/>
    </row>
    <row r="4315" spans="1:46" x14ac:dyDescent="0.3">
      <c r="A4315" s="2" t="s">
        <v>14</v>
      </c>
      <c r="B4315" s="2">
        <v>-180</v>
      </c>
      <c r="C4315" s="2"/>
      <c r="D4315" s="2"/>
      <c r="E4315" s="2"/>
      <c r="F4315" s="2"/>
      <c r="G4315" s="2">
        <v>-48</v>
      </c>
      <c r="H4315" s="2"/>
      <c r="I4315" s="2"/>
      <c r="J4315" s="2">
        <v>-48</v>
      </c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  <c r="AD4315" s="2"/>
      <c r="AE4315" s="2"/>
      <c r="AF4315" s="2"/>
      <c r="AG4315" s="2"/>
      <c r="AH4315" s="2"/>
      <c r="AI4315" s="2"/>
      <c r="AJ4315" s="2"/>
      <c r="AK4315" s="2"/>
      <c r="AL4315" s="2"/>
      <c r="AM4315" s="2">
        <f t="shared" si="1199"/>
        <v>-276</v>
      </c>
      <c r="AN4315" s="2"/>
      <c r="AO4315" s="2">
        <v>180</v>
      </c>
      <c r="AP4315" s="2">
        <v>96</v>
      </c>
      <c r="AQ4315" s="2"/>
      <c r="AR4315" s="2">
        <f t="shared" si="1200"/>
        <v>276</v>
      </c>
      <c r="AS4315" s="2"/>
      <c r="AT4315" s="2"/>
    </row>
    <row r="4316" spans="1:46" x14ac:dyDescent="0.3">
      <c r="A4316" s="2" t="s">
        <v>859</v>
      </c>
      <c r="B4316" s="2">
        <v>-146</v>
      </c>
      <c r="C4316" s="2"/>
      <c r="D4316" s="2">
        <v>-5.5</v>
      </c>
      <c r="E4316" s="2">
        <v>-1</v>
      </c>
      <c r="F4316" s="2"/>
      <c r="G4316" s="2">
        <v>-5.5</v>
      </c>
      <c r="H4316" s="2"/>
      <c r="I4316" s="2"/>
      <c r="J4316" s="2">
        <v>-6</v>
      </c>
      <c r="K4316" s="2"/>
      <c r="L4316" s="2"/>
      <c r="M4316" s="2"/>
      <c r="N4316" s="2"/>
      <c r="O4316" s="2">
        <v>-8</v>
      </c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>
        <v>-3</v>
      </c>
      <c r="AC4316" s="2"/>
      <c r="AD4316" s="2"/>
      <c r="AE4316" s="2"/>
      <c r="AF4316" s="2"/>
      <c r="AG4316" s="2"/>
      <c r="AH4316" s="2"/>
      <c r="AI4316" s="2"/>
      <c r="AJ4316" s="2"/>
      <c r="AK4316" s="2"/>
      <c r="AL4316" s="2"/>
      <c r="AM4316" s="2">
        <f t="shared" si="1199"/>
        <v>-175</v>
      </c>
      <c r="AN4316" s="2"/>
      <c r="AO4316" s="2">
        <v>146</v>
      </c>
      <c r="AP4316" s="2">
        <v>11.5</v>
      </c>
      <c r="AQ4316" s="2">
        <v>6.5</v>
      </c>
      <c r="AR4316" s="2">
        <f t="shared" si="1200"/>
        <v>164</v>
      </c>
      <c r="AS4316" s="2"/>
      <c r="AT4316" s="2"/>
    </row>
    <row r="4317" spans="1:46" x14ac:dyDescent="0.3">
      <c r="A4317" s="2" t="s">
        <v>117</v>
      </c>
      <c r="B4317" s="2">
        <v>400</v>
      </c>
      <c r="C4317" s="2"/>
      <c r="D4317" s="2">
        <v>1</v>
      </c>
      <c r="E4317" s="2"/>
      <c r="F4317" s="2"/>
      <c r="G4317" s="2">
        <v>20</v>
      </c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>
        <v>1</v>
      </c>
      <c r="AC4317" s="2"/>
      <c r="AD4317" s="2"/>
      <c r="AE4317" s="2"/>
      <c r="AF4317" s="2"/>
      <c r="AG4317" s="2"/>
      <c r="AH4317" s="2"/>
      <c r="AI4317" s="2"/>
      <c r="AJ4317" s="2"/>
      <c r="AK4317" s="2"/>
      <c r="AL4317" s="2"/>
      <c r="AM4317" s="2">
        <f t="shared" si="1199"/>
        <v>422</v>
      </c>
      <c r="AN4317" s="2"/>
      <c r="AO4317" s="2"/>
      <c r="AP4317" s="2"/>
      <c r="AQ4317" s="2"/>
      <c r="AR4317" s="2"/>
      <c r="AS4317" s="2"/>
      <c r="AT4317" s="2"/>
    </row>
    <row r="4318" spans="1:46" x14ac:dyDescent="0.3">
      <c r="A4318" s="2" t="s">
        <v>118</v>
      </c>
      <c r="B4318" s="2"/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  <c r="AD4318" s="2"/>
      <c r="AE4318" s="2"/>
      <c r="AF4318" s="2"/>
      <c r="AG4318" s="2"/>
      <c r="AH4318" s="2"/>
      <c r="AI4318" s="2"/>
      <c r="AJ4318" s="2"/>
      <c r="AK4318" s="2"/>
      <c r="AL4318" s="2"/>
      <c r="AM4318" s="2"/>
      <c r="AN4318" s="2"/>
      <c r="AO4318" s="2">
        <v>-400</v>
      </c>
      <c r="AP4318" s="2">
        <v>-20</v>
      </c>
      <c r="AQ4318" s="2">
        <v>-1</v>
      </c>
      <c r="AR4318" s="2">
        <f t="shared" ref="AR4318:AR4326" si="1201">SUM(AO4318:AQ4318)</f>
        <v>-421</v>
      </c>
      <c r="AS4318" s="2"/>
      <c r="AT4318" s="2"/>
    </row>
    <row r="4319" spans="1:46" x14ac:dyDescent="0.3">
      <c r="A4319" s="1" t="s">
        <v>861</v>
      </c>
      <c r="B4319" s="1">
        <f t="shared" ref="B4319:J4319" si="1202">SUM(B4309:B4318)</f>
        <v>405</v>
      </c>
      <c r="C4319" s="1">
        <f t="shared" si="1202"/>
        <v>0</v>
      </c>
      <c r="D4319" s="1">
        <f t="shared" si="1202"/>
        <v>109</v>
      </c>
      <c r="E4319" s="1">
        <f t="shared" si="1202"/>
        <v>166.5</v>
      </c>
      <c r="F4319" s="1">
        <f t="shared" si="1202"/>
        <v>23.5</v>
      </c>
      <c r="G4319" s="1">
        <f t="shared" si="1202"/>
        <v>215</v>
      </c>
      <c r="H4319" s="1">
        <f t="shared" si="1202"/>
        <v>19</v>
      </c>
      <c r="I4319" s="1">
        <f t="shared" si="1202"/>
        <v>0</v>
      </c>
      <c r="J4319" s="1">
        <f t="shared" si="1202"/>
        <v>67</v>
      </c>
      <c r="K4319" s="2"/>
      <c r="L4319" s="1">
        <f>SUM(L4309:L4318)</f>
        <v>19</v>
      </c>
      <c r="M4319" s="1"/>
      <c r="N4319" s="2"/>
      <c r="O4319" s="1">
        <f>SUM(O4309:O4318)</f>
        <v>2</v>
      </c>
      <c r="P4319" s="1">
        <f>SUM(P4309:P4318)</f>
        <v>10</v>
      </c>
      <c r="Q4319" s="1"/>
      <c r="R4319" s="1"/>
      <c r="S4319" s="1">
        <f>SUM(S4309:S4318)</f>
        <v>58</v>
      </c>
      <c r="T4319" s="1">
        <f>SUM(T4309:T4318)</f>
        <v>13</v>
      </c>
      <c r="U4319" s="1">
        <f>SUM(U4309:U4318)</f>
        <v>0</v>
      </c>
      <c r="V4319" s="1">
        <f>SUM(V4309:V4318)</f>
        <v>35.75</v>
      </c>
      <c r="W4319" s="1"/>
      <c r="X4319" s="1">
        <f>SUM(X4309:X4318)</f>
        <v>90</v>
      </c>
      <c r="Y4319" s="1">
        <f>SUM(Y4309:Y4318)</f>
        <v>4</v>
      </c>
      <c r="Z4319" s="1">
        <f>SUM(Z4309:Z4318)</f>
        <v>132</v>
      </c>
      <c r="AA4319" s="1"/>
      <c r="AB4319" s="1">
        <f>SUM(AB4309:AB4318)</f>
        <v>69</v>
      </c>
      <c r="AC4319" s="1"/>
      <c r="AD4319" s="1"/>
      <c r="AE4319" s="1"/>
      <c r="AF4319" s="1">
        <f>SUM(AF4309:AF4318)</f>
        <v>1</v>
      </c>
      <c r="AG4319" s="1"/>
      <c r="AH4319" s="1"/>
      <c r="AI4319" s="1"/>
      <c r="AJ4319" s="1"/>
      <c r="AK4319" s="1"/>
      <c r="AL4319" s="1"/>
      <c r="AM4319" s="1">
        <f t="shared" ref="AM4319:AM4327" si="1203">SUM(B4319:AF4319)</f>
        <v>1438.75</v>
      </c>
      <c r="AN4319" s="1" t="s">
        <v>861</v>
      </c>
      <c r="AO4319" s="1">
        <f>SUM(AO4309:AO4318)</f>
        <v>2677</v>
      </c>
      <c r="AP4319" s="1">
        <f>SUM(AP4309:AP4318)</f>
        <v>1645</v>
      </c>
      <c r="AQ4319" s="1">
        <f>SUM(AQ4309:AQ4318)</f>
        <v>390.5</v>
      </c>
      <c r="AR4319" s="1">
        <f t="shared" si="1201"/>
        <v>4712.5</v>
      </c>
      <c r="AS4319" s="2"/>
      <c r="AT4319" s="2"/>
    </row>
    <row r="4320" spans="1:46" x14ac:dyDescent="0.3">
      <c r="A4320" s="2" t="s">
        <v>28</v>
      </c>
      <c r="B4320" s="2">
        <v>-150</v>
      </c>
      <c r="C4320" s="2"/>
      <c r="D4320" s="2"/>
      <c r="E4320" s="2"/>
      <c r="F4320" s="2"/>
      <c r="G4320" s="2">
        <v>-30</v>
      </c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  <c r="AD4320" s="2"/>
      <c r="AE4320" s="2"/>
      <c r="AF4320" s="2"/>
      <c r="AG4320" s="2"/>
      <c r="AH4320" s="2"/>
      <c r="AI4320" s="2"/>
      <c r="AJ4320" s="2"/>
      <c r="AK4320" s="2"/>
      <c r="AL4320" s="2"/>
      <c r="AM4320" s="2">
        <f t="shared" si="1203"/>
        <v>-180</v>
      </c>
      <c r="AN4320" s="2"/>
      <c r="AO4320" s="2">
        <v>150</v>
      </c>
      <c r="AP4320" s="2">
        <v>30</v>
      </c>
      <c r="AQ4320" s="2"/>
      <c r="AR4320" s="2">
        <f t="shared" si="1201"/>
        <v>180</v>
      </c>
      <c r="AS4320" s="2"/>
      <c r="AT4320" s="2"/>
    </row>
    <row r="4321" spans="1:46" x14ac:dyDescent="0.3">
      <c r="A4321" s="2" t="s">
        <v>41</v>
      </c>
      <c r="B4321" s="2">
        <v>-70</v>
      </c>
      <c r="C4321" s="2"/>
      <c r="D4321" s="2"/>
      <c r="E4321" s="2">
        <v>-2</v>
      </c>
      <c r="F4321" s="2"/>
      <c r="G4321" s="2">
        <v>-4</v>
      </c>
      <c r="H4321" s="2"/>
      <c r="I4321" s="2"/>
      <c r="J4321" s="2">
        <v>-4</v>
      </c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  <c r="AD4321" s="2"/>
      <c r="AE4321" s="2"/>
      <c r="AF4321" s="2"/>
      <c r="AG4321" s="2"/>
      <c r="AH4321" s="2"/>
      <c r="AI4321" s="2"/>
      <c r="AJ4321" s="2"/>
      <c r="AK4321" s="2"/>
      <c r="AL4321" s="2"/>
      <c r="AM4321" s="2">
        <f t="shared" si="1203"/>
        <v>-80</v>
      </c>
      <c r="AN4321" s="2"/>
      <c r="AO4321" s="2">
        <v>70</v>
      </c>
      <c r="AP4321" s="2">
        <v>8</v>
      </c>
      <c r="AQ4321" s="2">
        <v>2</v>
      </c>
      <c r="AR4321" s="2">
        <f t="shared" si="1201"/>
        <v>80</v>
      </c>
      <c r="AS4321" s="2"/>
      <c r="AT4321" s="2"/>
    </row>
    <row r="4322" spans="1:46" x14ac:dyDescent="0.3">
      <c r="A4322" s="2" t="s">
        <v>709</v>
      </c>
      <c r="B4322" s="2">
        <v>-19</v>
      </c>
      <c r="C4322" s="2"/>
      <c r="D4322" s="2"/>
      <c r="E4322" s="2"/>
      <c r="F4322" s="2"/>
      <c r="G4322" s="2">
        <v>-4</v>
      </c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  <c r="AD4322" s="2"/>
      <c r="AE4322" s="2"/>
      <c r="AF4322" s="2"/>
      <c r="AG4322" s="2"/>
      <c r="AH4322" s="2"/>
      <c r="AI4322" s="2"/>
      <c r="AJ4322" s="2"/>
      <c r="AK4322" s="2"/>
      <c r="AL4322" s="2"/>
      <c r="AM4322" s="2">
        <f t="shared" si="1203"/>
        <v>-23</v>
      </c>
      <c r="AN4322" s="2"/>
      <c r="AO4322" s="2">
        <v>19</v>
      </c>
      <c r="AP4322" s="2">
        <v>4</v>
      </c>
      <c r="AQ4322" s="2"/>
      <c r="AR4322" s="2">
        <f t="shared" si="1201"/>
        <v>23</v>
      </c>
      <c r="AS4322" s="2"/>
      <c r="AT4322" s="2"/>
    </row>
    <row r="4323" spans="1:46" x14ac:dyDescent="0.3">
      <c r="A4323" s="2" t="s">
        <v>445</v>
      </c>
      <c r="B4323" s="2">
        <v>-60</v>
      </c>
      <c r="C4323" s="2"/>
      <c r="D4323" s="2"/>
      <c r="E4323" s="2"/>
      <c r="F4323" s="2"/>
      <c r="G4323" s="2">
        <v>-10</v>
      </c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  <c r="AD4323" s="2"/>
      <c r="AE4323" s="2"/>
      <c r="AF4323" s="2"/>
      <c r="AG4323" s="2"/>
      <c r="AH4323" s="2"/>
      <c r="AI4323" s="2"/>
      <c r="AJ4323" s="2"/>
      <c r="AK4323" s="2"/>
      <c r="AL4323" s="2"/>
      <c r="AM4323" s="2">
        <f t="shared" si="1203"/>
        <v>-70</v>
      </c>
      <c r="AN4323" s="2"/>
      <c r="AO4323" s="2">
        <v>60</v>
      </c>
      <c r="AP4323" s="2">
        <v>10</v>
      </c>
      <c r="AQ4323" s="2"/>
      <c r="AR4323" s="2">
        <f t="shared" si="1201"/>
        <v>70</v>
      </c>
      <c r="AS4323" s="2"/>
      <c r="AT4323" s="2"/>
    </row>
    <row r="4324" spans="1:46" x14ac:dyDescent="0.3">
      <c r="A4324" s="2" t="s">
        <v>677</v>
      </c>
      <c r="B4324" s="2">
        <v>-100</v>
      </c>
      <c r="C4324" s="2"/>
      <c r="D4324" s="2"/>
      <c r="E4324" s="2"/>
      <c r="F4324" s="2"/>
      <c r="G4324" s="2"/>
      <c r="H4324" s="2"/>
      <c r="I4324" s="2"/>
      <c r="J4324" s="2">
        <v>-30</v>
      </c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  <c r="AD4324" s="2"/>
      <c r="AE4324" s="2"/>
      <c r="AF4324" s="2"/>
      <c r="AG4324" s="2"/>
      <c r="AH4324" s="2"/>
      <c r="AI4324" s="2"/>
      <c r="AJ4324" s="2"/>
      <c r="AK4324" s="2"/>
      <c r="AL4324" s="2"/>
      <c r="AM4324" s="2">
        <f t="shared" si="1203"/>
        <v>-130</v>
      </c>
      <c r="AN4324" s="2"/>
      <c r="AO4324" s="2">
        <v>100</v>
      </c>
      <c r="AP4324" s="2">
        <v>30</v>
      </c>
      <c r="AQ4324" s="2"/>
      <c r="AR4324" s="2">
        <f t="shared" si="1201"/>
        <v>130</v>
      </c>
      <c r="AS4324" s="2"/>
      <c r="AT4324" s="2"/>
    </row>
    <row r="4325" spans="1:46" x14ac:dyDescent="0.3">
      <c r="A4325" s="2" t="s">
        <v>274</v>
      </c>
      <c r="B4325" s="2">
        <v>-120</v>
      </c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>
        <v>-3</v>
      </c>
      <c r="U4325" s="2"/>
      <c r="V4325" s="2">
        <v>-1</v>
      </c>
      <c r="W4325" s="2"/>
      <c r="X4325" s="2"/>
      <c r="Y4325" s="2"/>
      <c r="Z4325" s="2"/>
      <c r="AA4325" s="2"/>
      <c r="AB4325" s="2"/>
      <c r="AC4325" s="2"/>
      <c r="AD4325" s="2"/>
      <c r="AE4325" s="2"/>
      <c r="AF4325" s="2"/>
      <c r="AG4325" s="2"/>
      <c r="AH4325" s="2"/>
      <c r="AI4325" s="2"/>
      <c r="AJ4325" s="2"/>
      <c r="AK4325" s="2"/>
      <c r="AL4325" s="2"/>
      <c r="AM4325" s="2">
        <f t="shared" si="1203"/>
        <v>-124</v>
      </c>
      <c r="AN4325" s="2"/>
      <c r="AO4325" s="2">
        <v>120</v>
      </c>
      <c r="AP4325" s="2"/>
      <c r="AQ4325" s="2"/>
      <c r="AR4325" s="2">
        <f t="shared" si="1201"/>
        <v>120</v>
      </c>
      <c r="AS4325" s="2"/>
      <c r="AT4325" s="2"/>
    </row>
    <row r="4326" spans="1:46" x14ac:dyDescent="0.3">
      <c r="A4326" s="2" t="s">
        <v>36</v>
      </c>
      <c r="B4326" s="2">
        <v>-21</v>
      </c>
      <c r="C4326" s="2"/>
      <c r="D4326" s="2"/>
      <c r="E4326" s="2"/>
      <c r="F4326" s="2"/>
      <c r="G4326" s="2">
        <v>-3.5</v>
      </c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  <c r="AD4326" s="2"/>
      <c r="AE4326" s="2"/>
      <c r="AF4326" s="2"/>
      <c r="AG4326" s="2"/>
      <c r="AH4326" s="2"/>
      <c r="AI4326" s="2"/>
      <c r="AJ4326" s="2"/>
      <c r="AK4326" s="2"/>
      <c r="AL4326" s="2"/>
      <c r="AM4326" s="2">
        <f t="shared" si="1203"/>
        <v>-24.5</v>
      </c>
      <c r="AN4326" s="2"/>
      <c r="AO4326" s="2">
        <v>21</v>
      </c>
      <c r="AP4326" s="2">
        <v>3.5</v>
      </c>
      <c r="AQ4326" s="2"/>
      <c r="AR4326" s="2">
        <f t="shared" si="1201"/>
        <v>24.5</v>
      </c>
      <c r="AS4326" s="2"/>
      <c r="AT4326" s="2"/>
    </row>
    <row r="4327" spans="1:46" x14ac:dyDescent="0.3">
      <c r="A4327" s="2" t="s">
        <v>117</v>
      </c>
      <c r="B4327" s="2">
        <v>300</v>
      </c>
      <c r="C4327" s="2"/>
      <c r="D4327" s="2"/>
      <c r="E4327" s="2"/>
      <c r="F4327" s="2"/>
      <c r="G4327" s="2">
        <v>30</v>
      </c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>
        <v>1</v>
      </c>
      <c r="AC4327" s="2"/>
      <c r="AD4327" s="2"/>
      <c r="AE4327" s="2"/>
      <c r="AF4327" s="2"/>
      <c r="AG4327" s="2"/>
      <c r="AH4327" s="2"/>
      <c r="AI4327" s="2"/>
      <c r="AJ4327" s="2"/>
      <c r="AK4327" s="2"/>
      <c r="AL4327" s="2"/>
      <c r="AM4327" s="2">
        <f t="shared" si="1203"/>
        <v>331</v>
      </c>
      <c r="AN4327" s="2"/>
      <c r="AO4327" s="2"/>
      <c r="AP4327" s="2"/>
      <c r="AQ4327" s="2"/>
      <c r="AR4327" s="2"/>
      <c r="AS4327" s="2"/>
      <c r="AT4327" s="2"/>
    </row>
    <row r="4328" spans="1:46" x14ac:dyDescent="0.3">
      <c r="A4328" s="2" t="s">
        <v>118</v>
      </c>
      <c r="B4328" s="2"/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  <c r="AD4328" s="2"/>
      <c r="AE4328" s="2"/>
      <c r="AF4328" s="2"/>
      <c r="AG4328" s="2"/>
      <c r="AH4328" s="2"/>
      <c r="AI4328" s="2"/>
      <c r="AJ4328" s="2"/>
      <c r="AK4328" s="2"/>
      <c r="AL4328" s="2"/>
      <c r="AM4328" s="2"/>
      <c r="AN4328" s="2"/>
      <c r="AO4328" s="2">
        <v>-300</v>
      </c>
      <c r="AP4328" s="2">
        <v>-30</v>
      </c>
      <c r="AQ4328" s="2"/>
      <c r="AR4328" s="2">
        <f t="shared" ref="AR4328:AR4338" si="1204">SUM(AO4328:AQ4328)</f>
        <v>-330</v>
      </c>
      <c r="AS4328" s="2"/>
      <c r="AT4328" s="2"/>
    </row>
    <row r="4329" spans="1:46" x14ac:dyDescent="0.3">
      <c r="A4329" s="1" t="s">
        <v>862</v>
      </c>
      <c r="B4329" s="1">
        <f t="shared" ref="B4329:J4329" si="1205">SUM(B4319:B4328)</f>
        <v>165</v>
      </c>
      <c r="C4329" s="1">
        <f t="shared" si="1205"/>
        <v>0</v>
      </c>
      <c r="D4329" s="1">
        <f t="shared" si="1205"/>
        <v>109</v>
      </c>
      <c r="E4329" s="1">
        <f t="shared" si="1205"/>
        <v>164.5</v>
      </c>
      <c r="F4329" s="1">
        <f t="shared" si="1205"/>
        <v>23.5</v>
      </c>
      <c r="G4329" s="1">
        <f t="shared" si="1205"/>
        <v>193.5</v>
      </c>
      <c r="H4329" s="1">
        <f t="shared" si="1205"/>
        <v>19</v>
      </c>
      <c r="I4329" s="1">
        <f t="shared" si="1205"/>
        <v>0</v>
      </c>
      <c r="J4329" s="1">
        <f t="shared" si="1205"/>
        <v>33</v>
      </c>
      <c r="K4329" s="2"/>
      <c r="L4329" s="1">
        <f>SUM(L4319:L4328)</f>
        <v>19</v>
      </c>
      <c r="M4329" s="1"/>
      <c r="N4329" s="2"/>
      <c r="O4329" s="1">
        <f>SUM(O4319:O4328)</f>
        <v>2</v>
      </c>
      <c r="P4329" s="1">
        <f>SUM(P4319:P4328)</f>
        <v>10</v>
      </c>
      <c r="Q4329" s="1"/>
      <c r="R4329" s="1"/>
      <c r="S4329" s="1">
        <f>SUM(S4319:S4328)</f>
        <v>58</v>
      </c>
      <c r="T4329" s="1">
        <f>SUM(T4319:T4328)</f>
        <v>10</v>
      </c>
      <c r="U4329" s="1">
        <f>SUM(U4319:U4328)</f>
        <v>0</v>
      </c>
      <c r="V4329" s="1">
        <f>SUM(V4319:V4328)</f>
        <v>34.75</v>
      </c>
      <c r="W4329" s="1"/>
      <c r="X4329" s="1">
        <f>SUM(X4319:X4328)</f>
        <v>90</v>
      </c>
      <c r="Y4329" s="1">
        <f>SUM(Y4319:Y4328)</f>
        <v>4</v>
      </c>
      <c r="Z4329" s="1">
        <f>SUM(Z4319:Z4328)</f>
        <v>132</v>
      </c>
      <c r="AA4329" s="1"/>
      <c r="AB4329" s="1">
        <f>SUM(AB4319:AB4328)</f>
        <v>70</v>
      </c>
      <c r="AC4329" s="1"/>
      <c r="AD4329" s="1"/>
      <c r="AE4329" s="1"/>
      <c r="AF4329" s="1">
        <f>SUM(AF4319:AF4328)</f>
        <v>1</v>
      </c>
      <c r="AG4329" s="1"/>
      <c r="AH4329" s="1"/>
      <c r="AI4329" s="1"/>
      <c r="AJ4329" s="1"/>
      <c r="AK4329" s="1"/>
      <c r="AL4329" s="1"/>
      <c r="AM4329" s="1">
        <f t="shared" ref="AM4329:AM4338" si="1206">SUM(B4329:AF4329)</f>
        <v>1138.25</v>
      </c>
      <c r="AN4329" s="1" t="s">
        <v>862</v>
      </c>
      <c r="AO4329" s="1">
        <f>SUM(AO4319:AO4328)</f>
        <v>2917</v>
      </c>
      <c r="AP4329" s="1">
        <f>SUM(AP4319:AP4328)</f>
        <v>1700.5</v>
      </c>
      <c r="AQ4329" s="1">
        <f>SUM(AQ4319:AQ4328)</f>
        <v>392.5</v>
      </c>
      <c r="AR4329" s="1">
        <f t="shared" si="1204"/>
        <v>5010</v>
      </c>
      <c r="AS4329" s="2"/>
      <c r="AT4329" s="2"/>
    </row>
    <row r="4330" spans="1:46" x14ac:dyDescent="0.3">
      <c r="A4330" s="2" t="s">
        <v>21</v>
      </c>
      <c r="B4330" s="2">
        <v>-42</v>
      </c>
      <c r="C4330" s="2"/>
      <c r="D4330" s="2">
        <v>-1</v>
      </c>
      <c r="E4330" s="2"/>
      <c r="F4330" s="2"/>
      <c r="G4330" s="2"/>
      <c r="H4330" s="2"/>
      <c r="I4330" s="2"/>
      <c r="J4330" s="2">
        <v>-5</v>
      </c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  <c r="AD4330" s="2"/>
      <c r="AE4330" s="2"/>
      <c r="AF4330" s="2"/>
      <c r="AG4330" s="2"/>
      <c r="AH4330" s="2"/>
      <c r="AI4330" s="2"/>
      <c r="AJ4330" s="2"/>
      <c r="AK4330" s="2"/>
      <c r="AL4330" s="2"/>
      <c r="AM4330" s="2">
        <f t="shared" si="1206"/>
        <v>-48</v>
      </c>
      <c r="AN4330" s="2"/>
      <c r="AO4330" s="2">
        <v>42</v>
      </c>
      <c r="AP4330" s="2">
        <v>5</v>
      </c>
      <c r="AQ4330" s="2">
        <v>1</v>
      </c>
      <c r="AR4330" s="2">
        <f t="shared" si="1204"/>
        <v>48</v>
      </c>
      <c r="AS4330" s="2"/>
      <c r="AT4330" s="2"/>
    </row>
    <row r="4331" spans="1:46" x14ac:dyDescent="0.3">
      <c r="A4331" s="2" t="s">
        <v>36</v>
      </c>
      <c r="B4331" s="2">
        <v>-15</v>
      </c>
      <c r="C4331" s="2"/>
      <c r="D4331" s="2"/>
      <c r="E4331" s="2"/>
      <c r="F4331" s="2"/>
      <c r="G4331" s="2">
        <v>-3</v>
      </c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  <c r="AD4331" s="2"/>
      <c r="AE4331" s="2"/>
      <c r="AF4331" s="2"/>
      <c r="AG4331" s="2"/>
      <c r="AH4331" s="2"/>
      <c r="AI4331" s="2"/>
      <c r="AJ4331" s="2"/>
      <c r="AK4331" s="2"/>
      <c r="AL4331" s="2"/>
      <c r="AM4331" s="2">
        <f t="shared" si="1206"/>
        <v>-18</v>
      </c>
      <c r="AN4331" s="2"/>
      <c r="AO4331" s="2">
        <v>15</v>
      </c>
      <c r="AP4331" s="2">
        <v>3</v>
      </c>
      <c r="AQ4331" s="2"/>
      <c r="AR4331" s="2">
        <f t="shared" si="1204"/>
        <v>18</v>
      </c>
      <c r="AS4331" s="2"/>
      <c r="AT4331" s="2"/>
    </row>
    <row r="4332" spans="1:46" x14ac:dyDescent="0.3">
      <c r="A4332" s="2" t="s">
        <v>334</v>
      </c>
      <c r="B4332" s="2">
        <v>-66</v>
      </c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>
        <v>-10</v>
      </c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  <c r="AD4332" s="2"/>
      <c r="AE4332" s="2"/>
      <c r="AF4332" s="2"/>
      <c r="AG4332" s="2"/>
      <c r="AH4332" s="2"/>
      <c r="AI4332" s="2"/>
      <c r="AJ4332" s="2"/>
      <c r="AK4332" s="2"/>
      <c r="AL4332" s="2"/>
      <c r="AM4332" s="2">
        <f t="shared" si="1206"/>
        <v>-76</v>
      </c>
      <c r="AN4332" s="2"/>
      <c r="AO4332" s="2">
        <v>66</v>
      </c>
      <c r="AP4332" s="2"/>
      <c r="AQ4332" s="2"/>
      <c r="AR4332" s="2">
        <f t="shared" si="1204"/>
        <v>66</v>
      </c>
      <c r="AS4332" s="2"/>
      <c r="AT4332" s="2"/>
    </row>
    <row r="4333" spans="1:46" x14ac:dyDescent="0.3">
      <c r="A4333" s="2" t="s">
        <v>30</v>
      </c>
      <c r="B4333" s="2">
        <v>-42</v>
      </c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  <c r="AD4333" s="2"/>
      <c r="AE4333" s="2"/>
      <c r="AF4333" s="2"/>
      <c r="AG4333" s="2"/>
      <c r="AH4333" s="2"/>
      <c r="AI4333" s="2"/>
      <c r="AJ4333" s="2"/>
      <c r="AK4333" s="2"/>
      <c r="AL4333" s="2"/>
      <c r="AM4333" s="2">
        <f t="shared" si="1206"/>
        <v>-42</v>
      </c>
      <c r="AN4333" s="2"/>
      <c r="AO4333" s="2">
        <v>42</v>
      </c>
      <c r="AP4333" s="2"/>
      <c r="AQ4333" s="2"/>
      <c r="AR4333" s="2">
        <f t="shared" si="1204"/>
        <v>42</v>
      </c>
      <c r="AS4333" s="2"/>
      <c r="AT4333" s="2"/>
    </row>
    <row r="4334" spans="1:46" x14ac:dyDescent="0.3">
      <c r="A4334" s="2" t="s">
        <v>38</v>
      </c>
      <c r="B4334" s="2">
        <v>-24</v>
      </c>
      <c r="C4334" s="2"/>
      <c r="D4334" s="2">
        <v>-2</v>
      </c>
      <c r="E4334" s="2">
        <v>-4</v>
      </c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  <c r="AD4334" s="2"/>
      <c r="AE4334" s="2"/>
      <c r="AF4334" s="2"/>
      <c r="AG4334" s="2"/>
      <c r="AH4334" s="2"/>
      <c r="AI4334" s="2"/>
      <c r="AJ4334" s="2"/>
      <c r="AK4334" s="2"/>
      <c r="AL4334" s="2"/>
      <c r="AM4334" s="2">
        <f t="shared" si="1206"/>
        <v>-30</v>
      </c>
      <c r="AN4334" s="2"/>
      <c r="AO4334" s="2">
        <v>24</v>
      </c>
      <c r="AP4334" s="2"/>
      <c r="AQ4334" s="2">
        <v>6</v>
      </c>
      <c r="AR4334" s="2">
        <f t="shared" si="1204"/>
        <v>30</v>
      </c>
      <c r="AS4334" s="2"/>
      <c r="AT4334" s="2"/>
    </row>
    <row r="4335" spans="1:46" x14ac:dyDescent="0.3">
      <c r="A4335" s="2" t="s">
        <v>709</v>
      </c>
      <c r="B4335" s="2">
        <v>-9</v>
      </c>
      <c r="C4335" s="2"/>
      <c r="D4335" s="2"/>
      <c r="E4335" s="2"/>
      <c r="F4335" s="2"/>
      <c r="G4335" s="2">
        <v>-3</v>
      </c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  <c r="AD4335" s="2"/>
      <c r="AE4335" s="2"/>
      <c r="AF4335" s="2"/>
      <c r="AG4335" s="2"/>
      <c r="AH4335" s="2"/>
      <c r="AI4335" s="2"/>
      <c r="AJ4335" s="2"/>
      <c r="AK4335" s="2"/>
      <c r="AL4335" s="2"/>
      <c r="AM4335" s="2">
        <f t="shared" si="1206"/>
        <v>-12</v>
      </c>
      <c r="AN4335" s="2"/>
      <c r="AO4335" s="2">
        <v>9</v>
      </c>
      <c r="AP4335" s="2"/>
      <c r="AQ4335" s="2"/>
      <c r="AR4335" s="2">
        <f t="shared" si="1204"/>
        <v>9</v>
      </c>
      <c r="AS4335" s="2"/>
      <c r="AT4335" s="2"/>
    </row>
    <row r="4336" spans="1:46" x14ac:dyDescent="0.3">
      <c r="A4336" s="2" t="s">
        <v>863</v>
      </c>
      <c r="B4336" s="2">
        <v>-7</v>
      </c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  <c r="AD4336" s="2"/>
      <c r="AE4336" s="2"/>
      <c r="AF4336" s="2"/>
      <c r="AG4336" s="2"/>
      <c r="AH4336" s="2"/>
      <c r="AI4336" s="2"/>
      <c r="AJ4336" s="2"/>
      <c r="AK4336" s="2"/>
      <c r="AL4336" s="2"/>
      <c r="AM4336" s="2">
        <f t="shared" si="1206"/>
        <v>-7</v>
      </c>
      <c r="AN4336" s="2"/>
      <c r="AO4336" s="2"/>
      <c r="AP4336" s="2">
        <v>3</v>
      </c>
      <c r="AQ4336" s="2"/>
      <c r="AR4336" s="2">
        <f t="shared" si="1204"/>
        <v>3</v>
      </c>
      <c r="AS4336" s="2"/>
      <c r="AT4336" s="2"/>
    </row>
    <row r="4337" spans="1:46" x14ac:dyDescent="0.3">
      <c r="A4337" s="2" t="s">
        <v>440</v>
      </c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>
        <v>-8</v>
      </c>
      <c r="AA4337" s="2"/>
      <c r="AB4337" s="2"/>
      <c r="AC4337" s="2"/>
      <c r="AD4337" s="2"/>
      <c r="AE4337" s="2"/>
      <c r="AF4337" s="2"/>
      <c r="AG4337" s="2"/>
      <c r="AH4337" s="2"/>
      <c r="AI4337" s="2"/>
      <c r="AJ4337" s="2"/>
      <c r="AK4337" s="2"/>
      <c r="AL4337" s="2"/>
      <c r="AM4337" s="2">
        <f t="shared" si="1206"/>
        <v>-8</v>
      </c>
      <c r="AN4337" s="2"/>
      <c r="AO4337" s="2">
        <v>7</v>
      </c>
      <c r="AP4337" s="2"/>
      <c r="AQ4337" s="2"/>
      <c r="AR4337" s="2">
        <f t="shared" si="1204"/>
        <v>7</v>
      </c>
      <c r="AS4337" s="2"/>
      <c r="AT4337" s="2"/>
    </row>
    <row r="4338" spans="1:46" x14ac:dyDescent="0.3">
      <c r="A4338" s="2" t="s">
        <v>117</v>
      </c>
      <c r="B4338" s="2">
        <v>840</v>
      </c>
      <c r="C4338" s="2"/>
      <c r="D4338" s="2"/>
      <c r="E4338" s="2"/>
      <c r="F4338" s="2"/>
      <c r="G4338" s="2">
        <v>60</v>
      </c>
      <c r="H4338" s="2"/>
      <c r="I4338" s="2"/>
      <c r="J4338" s="2">
        <v>80</v>
      </c>
      <c r="K4338" s="2"/>
      <c r="L4338" s="2"/>
      <c r="M4338" s="2"/>
      <c r="N4338" s="2"/>
      <c r="O4338" s="2">
        <v>70</v>
      </c>
      <c r="P4338" s="2"/>
      <c r="Q4338" s="2"/>
      <c r="R4338" s="2"/>
      <c r="S4338" s="2"/>
      <c r="T4338" s="2"/>
      <c r="U4338" s="2"/>
      <c r="V4338" s="2"/>
      <c r="W4338" s="2"/>
      <c r="X4338" s="2">
        <v>1</v>
      </c>
      <c r="Y4338" s="2"/>
      <c r="Z4338" s="2"/>
      <c r="AA4338" s="2"/>
      <c r="AB4338" s="2">
        <v>2</v>
      </c>
      <c r="AC4338" s="2"/>
      <c r="AD4338" s="2"/>
      <c r="AE4338" s="2"/>
      <c r="AF4338" s="2"/>
      <c r="AG4338" s="2"/>
      <c r="AH4338" s="2"/>
      <c r="AI4338" s="2"/>
      <c r="AJ4338" s="2"/>
      <c r="AK4338" s="2"/>
      <c r="AL4338" s="2"/>
      <c r="AM4338" s="2">
        <f t="shared" si="1206"/>
        <v>1053</v>
      </c>
      <c r="AN4338" s="2"/>
      <c r="AO4338" s="2">
        <v>-840</v>
      </c>
      <c r="AP4338" s="2">
        <v>-140</v>
      </c>
      <c r="AQ4338" s="2">
        <v>-1</v>
      </c>
      <c r="AR4338" s="2">
        <f t="shared" si="1204"/>
        <v>-981</v>
      </c>
      <c r="AS4338" s="2"/>
      <c r="AT4338" s="2"/>
    </row>
    <row r="4339" spans="1:46" x14ac:dyDescent="0.3">
      <c r="A4339" s="2" t="s">
        <v>118</v>
      </c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  <c r="AD4339" s="2"/>
      <c r="AE4339" s="2"/>
      <c r="AF4339" s="2"/>
      <c r="AG4339" s="2"/>
      <c r="AH4339" s="2"/>
      <c r="AI4339" s="2"/>
      <c r="AJ4339" s="2"/>
      <c r="AK4339" s="2"/>
      <c r="AL4339" s="2"/>
      <c r="AM4339" s="2"/>
      <c r="AN4339" s="2"/>
      <c r="AO4339" s="2"/>
      <c r="AP4339" s="2"/>
      <c r="AQ4339" s="2"/>
      <c r="AR4339" s="2"/>
      <c r="AS4339" s="2"/>
      <c r="AT4339" s="2"/>
    </row>
    <row r="4340" spans="1:46" x14ac:dyDescent="0.3">
      <c r="A4340" s="1" t="s">
        <v>864</v>
      </c>
      <c r="B4340" s="1">
        <f t="shared" ref="B4340:J4340" si="1207">SUM(B4329:B4339)</f>
        <v>800</v>
      </c>
      <c r="C4340" s="1">
        <f t="shared" si="1207"/>
        <v>0</v>
      </c>
      <c r="D4340" s="1">
        <f t="shared" si="1207"/>
        <v>106</v>
      </c>
      <c r="E4340" s="1">
        <f t="shared" si="1207"/>
        <v>160.5</v>
      </c>
      <c r="F4340" s="1">
        <f t="shared" si="1207"/>
        <v>23.5</v>
      </c>
      <c r="G4340" s="1">
        <f t="shared" si="1207"/>
        <v>247.5</v>
      </c>
      <c r="H4340" s="1">
        <f t="shared" si="1207"/>
        <v>19</v>
      </c>
      <c r="I4340" s="1">
        <f t="shared" si="1207"/>
        <v>0</v>
      </c>
      <c r="J4340" s="1">
        <f t="shared" si="1207"/>
        <v>108</v>
      </c>
      <c r="K4340" s="2"/>
      <c r="L4340" s="1">
        <f>SUM(L4329:L4339)</f>
        <v>19</v>
      </c>
      <c r="M4340" s="1"/>
      <c r="N4340" s="2"/>
      <c r="O4340" s="1">
        <f>SUM(O4329:O4339)</f>
        <v>62</v>
      </c>
      <c r="P4340" s="1">
        <f>SUM(P4329:P4339)</f>
        <v>10</v>
      </c>
      <c r="Q4340" s="1"/>
      <c r="R4340" s="1"/>
      <c r="S4340" s="1">
        <f>SUM(S4329:S4339)</f>
        <v>58</v>
      </c>
      <c r="T4340" s="1">
        <f>SUM(T4329:T4339)</f>
        <v>10</v>
      </c>
      <c r="U4340" s="1">
        <f>SUM(U4329:U4339)</f>
        <v>0</v>
      </c>
      <c r="V4340" s="1">
        <f>SUM(V4329:V4339)</f>
        <v>34.75</v>
      </c>
      <c r="W4340" s="1"/>
      <c r="X4340" s="1">
        <f>SUM(X4329:X4339)</f>
        <v>91</v>
      </c>
      <c r="Y4340" s="1">
        <v>0</v>
      </c>
      <c r="Z4340" s="1">
        <f>SUM(Z4329:Z4339)</f>
        <v>124</v>
      </c>
      <c r="AA4340" s="1"/>
      <c r="AB4340" s="1">
        <f>SUM(AB4329:AB4339)</f>
        <v>72</v>
      </c>
      <c r="AC4340" s="1"/>
      <c r="AD4340" s="1"/>
      <c r="AE4340" s="1"/>
      <c r="AF4340" s="1">
        <f>SUM(AF4329:AF4339)</f>
        <v>1</v>
      </c>
      <c r="AG4340" s="1"/>
      <c r="AH4340" s="1"/>
      <c r="AI4340" s="1"/>
      <c r="AJ4340" s="1"/>
      <c r="AK4340" s="1"/>
      <c r="AL4340" s="1"/>
      <c r="AM4340" s="1">
        <f t="shared" ref="AM4340:AM4346" si="1208">SUM(B4340:AF4340)</f>
        <v>1946.25</v>
      </c>
      <c r="AN4340" s="1" t="s">
        <v>865</v>
      </c>
      <c r="AO4340" s="1">
        <f>SUM(AO4329:AO4339)</f>
        <v>2282</v>
      </c>
      <c r="AP4340" s="1">
        <f>SUM(AP4329:AP4339)</f>
        <v>1571.5</v>
      </c>
      <c r="AQ4340" s="1">
        <f>SUM(AQ4329:AQ4339)</f>
        <v>398.5</v>
      </c>
      <c r="AR4340" s="1">
        <f t="shared" ref="AR4340:AR4345" si="1209">SUM(AO4340:AQ4340)</f>
        <v>4252</v>
      </c>
      <c r="AS4340" s="2"/>
      <c r="AT4340" s="2"/>
    </row>
    <row r="4341" spans="1:46" x14ac:dyDescent="0.3">
      <c r="A4341" s="2" t="s">
        <v>866</v>
      </c>
      <c r="B4341" s="2">
        <v>-210</v>
      </c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  <c r="AD4341" s="2"/>
      <c r="AE4341" s="2"/>
      <c r="AF4341" s="2"/>
      <c r="AG4341" s="2"/>
      <c r="AH4341" s="2"/>
      <c r="AI4341" s="2"/>
      <c r="AJ4341" s="2"/>
      <c r="AK4341" s="2"/>
      <c r="AL4341" s="2"/>
      <c r="AM4341" s="2">
        <f t="shared" si="1208"/>
        <v>-210</v>
      </c>
      <c r="AN4341" s="2"/>
      <c r="AO4341" s="2">
        <v>210</v>
      </c>
      <c r="AP4341" s="2"/>
      <c r="AQ4341" s="2"/>
      <c r="AR4341" s="2">
        <f t="shared" si="1209"/>
        <v>210</v>
      </c>
      <c r="AS4341" s="2"/>
      <c r="AT4341" s="2"/>
    </row>
    <row r="4342" spans="1:46" x14ac:dyDescent="0.3">
      <c r="A4342" s="2" t="s">
        <v>274</v>
      </c>
      <c r="B4342" s="2">
        <v>-120</v>
      </c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>
        <v>-8</v>
      </c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>
        <v>-5</v>
      </c>
      <c r="AC4342" s="2"/>
      <c r="AD4342" s="2"/>
      <c r="AE4342" s="2"/>
      <c r="AF4342" s="2"/>
      <c r="AG4342" s="2"/>
      <c r="AH4342" s="2"/>
      <c r="AI4342" s="2"/>
      <c r="AJ4342" s="2"/>
      <c r="AK4342" s="2"/>
      <c r="AL4342" s="2"/>
      <c r="AM4342" s="2">
        <f t="shared" si="1208"/>
        <v>-133</v>
      </c>
      <c r="AN4342" s="2"/>
      <c r="AO4342" s="2">
        <v>120</v>
      </c>
      <c r="AP4342" s="2"/>
      <c r="AQ4342" s="2"/>
      <c r="AR4342" s="2">
        <f t="shared" si="1209"/>
        <v>120</v>
      </c>
      <c r="AS4342" s="2"/>
      <c r="AT4342" s="2"/>
    </row>
    <row r="4343" spans="1:46" x14ac:dyDescent="0.3">
      <c r="A4343" s="2" t="s">
        <v>867</v>
      </c>
      <c r="B4343" s="2">
        <v>-45</v>
      </c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>
        <v>-2</v>
      </c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>
        <v>-2</v>
      </c>
      <c r="AC4343" s="2"/>
      <c r="AD4343" s="2"/>
      <c r="AE4343" s="2"/>
      <c r="AF4343" s="2"/>
      <c r="AG4343" s="2"/>
      <c r="AH4343" s="2"/>
      <c r="AI4343" s="2"/>
      <c r="AJ4343" s="2"/>
      <c r="AK4343" s="2"/>
      <c r="AL4343" s="2"/>
      <c r="AM4343" s="2">
        <f t="shared" si="1208"/>
        <v>-49</v>
      </c>
      <c r="AN4343" s="2"/>
      <c r="AO4343" s="2">
        <v>45</v>
      </c>
      <c r="AP4343" s="2"/>
      <c r="AQ4343" s="2"/>
      <c r="AR4343" s="2">
        <f t="shared" si="1209"/>
        <v>45</v>
      </c>
      <c r="AS4343" s="2"/>
      <c r="AT4343" s="2"/>
    </row>
    <row r="4344" spans="1:46" x14ac:dyDescent="0.3">
      <c r="A4344" s="2" t="s">
        <v>322</v>
      </c>
      <c r="B4344" s="2">
        <v>-34</v>
      </c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>
        <v>-3</v>
      </c>
      <c r="Y4344" s="2"/>
      <c r="Z4344" s="2"/>
      <c r="AA4344" s="2"/>
      <c r="AB4344" s="2"/>
      <c r="AC4344" s="2"/>
      <c r="AD4344" s="2"/>
      <c r="AE4344" s="2"/>
      <c r="AF4344" s="2"/>
      <c r="AG4344" s="2"/>
      <c r="AH4344" s="2"/>
      <c r="AI4344" s="2"/>
      <c r="AJ4344" s="2"/>
      <c r="AK4344" s="2"/>
      <c r="AL4344" s="2"/>
      <c r="AM4344" s="2">
        <f t="shared" si="1208"/>
        <v>-37</v>
      </c>
      <c r="AN4344" s="2"/>
      <c r="AO4344" s="2">
        <v>34</v>
      </c>
      <c r="AP4344" s="2"/>
      <c r="AQ4344" s="2"/>
      <c r="AR4344" s="2">
        <f t="shared" si="1209"/>
        <v>34</v>
      </c>
      <c r="AS4344" s="2"/>
      <c r="AT4344" s="2"/>
    </row>
    <row r="4345" spans="1:46" x14ac:dyDescent="0.3">
      <c r="A4345" s="2" t="s">
        <v>36</v>
      </c>
      <c r="B4345" s="2">
        <v>-17.5</v>
      </c>
      <c r="C4345" s="2"/>
      <c r="D4345" s="2"/>
      <c r="E4345" s="2"/>
      <c r="F4345" s="2"/>
      <c r="G4345" s="2">
        <v>-1.5</v>
      </c>
      <c r="H4345" s="2"/>
      <c r="I4345" s="2"/>
      <c r="J4345" s="2"/>
      <c r="K4345" s="2"/>
      <c r="L4345" s="2">
        <v>-0.5</v>
      </c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  <c r="AD4345" s="2"/>
      <c r="AE4345" s="2"/>
      <c r="AF4345" s="2"/>
      <c r="AG4345" s="2"/>
      <c r="AH4345" s="2"/>
      <c r="AI4345" s="2"/>
      <c r="AJ4345" s="2"/>
      <c r="AK4345" s="2"/>
      <c r="AL4345" s="2"/>
      <c r="AM4345" s="2">
        <f t="shared" si="1208"/>
        <v>-19.5</v>
      </c>
      <c r="AN4345" s="2"/>
      <c r="AO4345" s="2">
        <v>17.5</v>
      </c>
      <c r="AP4345" s="2">
        <v>-1.5</v>
      </c>
      <c r="AQ4345" s="2"/>
      <c r="AR4345" s="2">
        <f t="shared" si="1209"/>
        <v>16</v>
      </c>
      <c r="AS4345" s="2"/>
      <c r="AT4345" s="2"/>
    </row>
    <row r="4346" spans="1:46" x14ac:dyDescent="0.3">
      <c r="A4346" s="2" t="s">
        <v>117</v>
      </c>
      <c r="B4346" s="2">
        <v>210</v>
      </c>
      <c r="C4346" s="2"/>
      <c r="D4346" s="2"/>
      <c r="E4346" s="2"/>
      <c r="F4346" s="2"/>
      <c r="G4346" s="2">
        <v>20</v>
      </c>
      <c r="H4346" s="2"/>
      <c r="I4346" s="2"/>
      <c r="J4346" s="2">
        <v>50</v>
      </c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>
        <v>1</v>
      </c>
      <c r="Y4346" s="2"/>
      <c r="Z4346" s="2"/>
      <c r="AA4346" s="2"/>
      <c r="AB4346" s="2">
        <v>1</v>
      </c>
      <c r="AC4346" s="2"/>
      <c r="AD4346" s="2"/>
      <c r="AE4346" s="2"/>
      <c r="AF4346" s="2"/>
      <c r="AG4346" s="2"/>
      <c r="AH4346" s="2"/>
      <c r="AI4346" s="2"/>
      <c r="AJ4346" s="2"/>
      <c r="AK4346" s="2"/>
      <c r="AL4346" s="2"/>
      <c r="AM4346" s="2">
        <f t="shared" si="1208"/>
        <v>282</v>
      </c>
      <c r="AN4346" s="2"/>
      <c r="AO4346" s="2"/>
      <c r="AP4346" s="2"/>
      <c r="AQ4346" s="2"/>
      <c r="AR4346" s="2"/>
      <c r="AS4346" s="2"/>
      <c r="AT4346" s="2"/>
    </row>
    <row r="4347" spans="1:46" x14ac:dyDescent="0.3">
      <c r="A4347" s="2" t="s">
        <v>118</v>
      </c>
      <c r="B4347" s="2"/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  <c r="AD4347" s="2"/>
      <c r="AE4347" s="2"/>
      <c r="AF4347" s="2"/>
      <c r="AG4347" s="2"/>
      <c r="AH4347" s="2"/>
      <c r="AI4347" s="2"/>
      <c r="AJ4347" s="2"/>
      <c r="AK4347" s="2"/>
      <c r="AL4347" s="2"/>
      <c r="AM4347" s="2"/>
      <c r="AN4347" s="2"/>
      <c r="AO4347" s="2">
        <v>-210</v>
      </c>
      <c r="AP4347" s="2">
        <v>-70</v>
      </c>
      <c r="AQ4347" s="2"/>
      <c r="AR4347" s="2">
        <f t="shared" ref="AR4347:AR4355" si="1210">SUM(AO4347:AQ4347)</f>
        <v>-280</v>
      </c>
      <c r="AS4347" s="2"/>
      <c r="AT4347" s="2"/>
    </row>
    <row r="4348" spans="1:46" x14ac:dyDescent="0.3">
      <c r="A4348" s="1" t="s">
        <v>868</v>
      </c>
      <c r="B4348" s="1">
        <f t="shared" ref="B4348:J4348" si="1211">SUM(B4340:B4347)</f>
        <v>583.5</v>
      </c>
      <c r="C4348" s="1">
        <f t="shared" si="1211"/>
        <v>0</v>
      </c>
      <c r="D4348" s="1">
        <f t="shared" si="1211"/>
        <v>106</v>
      </c>
      <c r="E4348" s="1">
        <f t="shared" si="1211"/>
        <v>160.5</v>
      </c>
      <c r="F4348" s="1">
        <f t="shared" si="1211"/>
        <v>23.5</v>
      </c>
      <c r="G4348" s="1">
        <f t="shared" si="1211"/>
        <v>266</v>
      </c>
      <c r="H4348" s="1">
        <f t="shared" si="1211"/>
        <v>19</v>
      </c>
      <c r="I4348" s="1">
        <f t="shared" si="1211"/>
        <v>0</v>
      </c>
      <c r="J4348" s="1">
        <f t="shared" si="1211"/>
        <v>158</v>
      </c>
      <c r="K4348" s="2"/>
      <c r="L4348" s="1">
        <f>SUM(L4340:L4347)</f>
        <v>18.5</v>
      </c>
      <c r="M4348" s="1"/>
      <c r="N4348" s="2"/>
      <c r="O4348" s="1">
        <f>SUM(O4340:O4347)</f>
        <v>60</v>
      </c>
      <c r="P4348" s="1">
        <f>SUM(P4340:P4347)</f>
        <v>2</v>
      </c>
      <c r="Q4348" s="1"/>
      <c r="R4348" s="1"/>
      <c r="S4348" s="1">
        <f>SUM(S4340:S4347)</f>
        <v>58</v>
      </c>
      <c r="T4348" s="1">
        <f>SUM(T4340:T4347)</f>
        <v>10</v>
      </c>
      <c r="U4348" s="1">
        <f>SUM(U4340:U4347)</f>
        <v>0</v>
      </c>
      <c r="V4348" s="1">
        <f>SUM(V4340:V4347)</f>
        <v>34.75</v>
      </c>
      <c r="W4348" s="1"/>
      <c r="X4348" s="1">
        <f>SUM(X4340:X4347)</f>
        <v>89</v>
      </c>
      <c r="Y4348" s="1">
        <f>SUM(Y4340:Y4347)</f>
        <v>0</v>
      </c>
      <c r="Z4348" s="1">
        <f>SUM(Z4340:Z4347)</f>
        <v>124</v>
      </c>
      <c r="AA4348" s="1"/>
      <c r="AB4348" s="1">
        <f>SUM(AB4340:AB4347)</f>
        <v>66</v>
      </c>
      <c r="AC4348" s="1"/>
      <c r="AD4348" s="1"/>
      <c r="AE4348" s="1"/>
      <c r="AF4348" s="1">
        <f>SUM(AF4340:AF4347)</f>
        <v>1</v>
      </c>
      <c r="AG4348" s="1"/>
      <c r="AH4348" s="1"/>
      <c r="AI4348" s="1"/>
      <c r="AJ4348" s="1"/>
      <c r="AK4348" s="1"/>
      <c r="AL4348" s="1"/>
      <c r="AM4348" s="1">
        <f t="shared" ref="AM4348:AM4356" si="1212">SUM(B4348:AF4348)</f>
        <v>1779.75</v>
      </c>
      <c r="AN4348" s="1" t="s">
        <v>868</v>
      </c>
      <c r="AO4348" s="1">
        <f>SUM(AO4340:AO4347)</f>
        <v>2498.5</v>
      </c>
      <c r="AP4348" s="1">
        <f>SUM(AP4340:AP4347)</f>
        <v>1500</v>
      </c>
      <c r="AQ4348" s="1">
        <f>SUM(AQ4340:AQ4347)</f>
        <v>398.5</v>
      </c>
      <c r="AR4348" s="1">
        <f t="shared" si="1210"/>
        <v>4397</v>
      </c>
      <c r="AS4348" s="2"/>
      <c r="AT4348" s="2"/>
    </row>
    <row r="4349" spans="1:46" x14ac:dyDescent="0.3">
      <c r="A4349" s="2" t="s">
        <v>30</v>
      </c>
      <c r="B4349" s="2">
        <v>-60</v>
      </c>
      <c r="C4349" s="2"/>
      <c r="D4349" s="2"/>
      <c r="E4349" s="2"/>
      <c r="F4349" s="2"/>
      <c r="G4349" s="2"/>
      <c r="H4349" s="2"/>
      <c r="I4349" s="2"/>
      <c r="J4349" s="2">
        <v>-5</v>
      </c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  <c r="AD4349" s="2"/>
      <c r="AE4349" s="2"/>
      <c r="AF4349" s="2"/>
      <c r="AG4349" s="2"/>
      <c r="AH4349" s="2"/>
      <c r="AI4349" s="2"/>
      <c r="AJ4349" s="2"/>
      <c r="AK4349" s="2"/>
      <c r="AL4349" s="2"/>
      <c r="AM4349" s="2">
        <f t="shared" si="1212"/>
        <v>-65</v>
      </c>
      <c r="AN4349" s="2"/>
      <c r="AO4349" s="2">
        <v>60</v>
      </c>
      <c r="AP4349" s="2">
        <v>5</v>
      </c>
      <c r="AQ4349" s="2"/>
      <c r="AR4349" s="2">
        <f t="shared" si="1210"/>
        <v>65</v>
      </c>
      <c r="AS4349" s="2"/>
      <c r="AT4349" s="2"/>
    </row>
    <row r="4350" spans="1:46" x14ac:dyDescent="0.3">
      <c r="A4350" s="2" t="s">
        <v>34</v>
      </c>
      <c r="B4350" s="2">
        <v>-84</v>
      </c>
      <c r="C4350" s="2"/>
      <c r="D4350" s="2"/>
      <c r="E4350" s="2">
        <v>-2</v>
      </c>
      <c r="F4350" s="2"/>
      <c r="G4350" s="2">
        <v>-20</v>
      </c>
      <c r="H4350" s="2"/>
      <c r="I4350" s="2"/>
      <c r="J4350" s="2">
        <v>-10</v>
      </c>
      <c r="K4350" s="2"/>
      <c r="L4350" s="2"/>
      <c r="M4350" s="2"/>
      <c r="N4350" s="2"/>
      <c r="O4350" s="2"/>
      <c r="P4350" s="2"/>
      <c r="Q4350" s="2"/>
      <c r="R4350" s="2"/>
      <c r="S4350" s="2">
        <v>-1</v>
      </c>
      <c r="T4350" s="2"/>
      <c r="U4350" s="2"/>
      <c r="V4350" s="2"/>
      <c r="W4350" s="2"/>
      <c r="X4350" s="2"/>
      <c r="Y4350" s="2"/>
      <c r="Z4350" s="2"/>
      <c r="AA4350" s="2"/>
      <c r="AB4350" s="2"/>
      <c r="AC4350" s="2"/>
      <c r="AD4350" s="2"/>
      <c r="AE4350" s="2"/>
      <c r="AF4350" s="2"/>
      <c r="AG4350" s="2"/>
      <c r="AH4350" s="2"/>
      <c r="AI4350" s="2"/>
      <c r="AJ4350" s="2"/>
      <c r="AK4350" s="2"/>
      <c r="AL4350" s="2"/>
      <c r="AM4350" s="2">
        <f t="shared" si="1212"/>
        <v>-117</v>
      </c>
      <c r="AN4350" s="2"/>
      <c r="AO4350" s="2">
        <v>84</v>
      </c>
      <c r="AP4350" s="2">
        <v>30</v>
      </c>
      <c r="AQ4350" s="2">
        <v>2</v>
      </c>
      <c r="AR4350" s="2">
        <f t="shared" si="1210"/>
        <v>116</v>
      </c>
      <c r="AS4350" s="2"/>
      <c r="AT4350" s="2"/>
    </row>
    <row r="4351" spans="1:46" x14ac:dyDescent="0.3">
      <c r="A4351" s="2" t="s">
        <v>677</v>
      </c>
      <c r="B4351" s="2">
        <v>-108</v>
      </c>
      <c r="C4351" s="2"/>
      <c r="D4351" s="2"/>
      <c r="E4351" s="2">
        <v>-10</v>
      </c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  <c r="AD4351" s="2"/>
      <c r="AE4351" s="2"/>
      <c r="AF4351" s="2"/>
      <c r="AG4351" s="2"/>
      <c r="AH4351" s="2"/>
      <c r="AI4351" s="2"/>
      <c r="AJ4351" s="2"/>
      <c r="AK4351" s="2"/>
      <c r="AL4351" s="2"/>
      <c r="AM4351" s="2">
        <f t="shared" si="1212"/>
        <v>-118</v>
      </c>
      <c r="AN4351" s="2"/>
      <c r="AO4351" s="2">
        <v>108</v>
      </c>
      <c r="AP4351" s="2"/>
      <c r="AQ4351" s="2">
        <v>10</v>
      </c>
      <c r="AR4351" s="2">
        <f t="shared" si="1210"/>
        <v>118</v>
      </c>
      <c r="AS4351" s="2"/>
      <c r="AT4351" s="2"/>
    </row>
    <row r="4352" spans="1:46" x14ac:dyDescent="0.3">
      <c r="A4352" s="2" t="s">
        <v>36</v>
      </c>
      <c r="B4352" s="2">
        <v>-15</v>
      </c>
      <c r="C4352" s="2"/>
      <c r="D4352" s="2"/>
      <c r="E4352" s="2"/>
      <c r="F4352" s="2"/>
      <c r="G4352" s="2"/>
      <c r="H4352" s="2"/>
      <c r="I4352" s="2"/>
      <c r="J4352" s="2"/>
      <c r="K4352" s="2"/>
      <c r="L4352" s="2">
        <v>-0.5</v>
      </c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  <c r="AD4352" s="2"/>
      <c r="AE4352" s="2"/>
      <c r="AF4352" s="2"/>
      <c r="AG4352" s="2"/>
      <c r="AH4352" s="2"/>
      <c r="AI4352" s="2"/>
      <c r="AJ4352" s="2"/>
      <c r="AK4352" s="2"/>
      <c r="AL4352" s="2"/>
      <c r="AM4352" s="2">
        <f t="shared" si="1212"/>
        <v>-15.5</v>
      </c>
      <c r="AN4352" s="2"/>
      <c r="AO4352" s="2">
        <v>15</v>
      </c>
      <c r="AP4352" s="2">
        <v>-0.5</v>
      </c>
      <c r="AQ4352" s="2"/>
      <c r="AR4352" s="2">
        <f t="shared" si="1210"/>
        <v>14.5</v>
      </c>
      <c r="AS4352" s="2"/>
      <c r="AT4352" s="2"/>
    </row>
    <row r="4353" spans="1:46" x14ac:dyDescent="0.3">
      <c r="A4353" s="2" t="s">
        <v>762</v>
      </c>
      <c r="B4353" s="2">
        <v>-25</v>
      </c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>
        <v>-2</v>
      </c>
      <c r="P4353" s="2">
        <v>-2</v>
      </c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  <c r="AD4353" s="2"/>
      <c r="AE4353" s="2"/>
      <c r="AF4353" s="2"/>
      <c r="AG4353" s="2"/>
      <c r="AH4353" s="2"/>
      <c r="AI4353" s="2"/>
      <c r="AJ4353" s="2"/>
      <c r="AK4353" s="2"/>
      <c r="AL4353" s="2"/>
      <c r="AM4353" s="2">
        <f t="shared" si="1212"/>
        <v>-29</v>
      </c>
      <c r="AN4353" s="2"/>
      <c r="AO4353" s="2">
        <v>25</v>
      </c>
      <c r="AP4353" s="2"/>
      <c r="AQ4353" s="2"/>
      <c r="AR4353" s="2">
        <f t="shared" si="1210"/>
        <v>25</v>
      </c>
      <c r="AS4353" s="2"/>
      <c r="AT4353" s="2"/>
    </row>
    <row r="4354" spans="1:46" x14ac:dyDescent="0.3">
      <c r="A4354" s="2" t="s">
        <v>869</v>
      </c>
      <c r="B4354" s="2">
        <v>-2</v>
      </c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>
        <v>-5</v>
      </c>
      <c r="AA4354" s="2"/>
      <c r="AB4354" s="2"/>
      <c r="AC4354" s="2"/>
      <c r="AD4354" s="2"/>
      <c r="AE4354" s="2"/>
      <c r="AF4354" s="2"/>
      <c r="AG4354" s="2"/>
      <c r="AH4354" s="2"/>
      <c r="AI4354" s="2"/>
      <c r="AJ4354" s="2"/>
      <c r="AK4354" s="2"/>
      <c r="AL4354" s="2"/>
      <c r="AM4354" s="2">
        <f t="shared" si="1212"/>
        <v>-7</v>
      </c>
      <c r="AN4354" s="2"/>
      <c r="AO4354" s="2">
        <v>2</v>
      </c>
      <c r="AP4354" s="2"/>
      <c r="AQ4354" s="2"/>
      <c r="AR4354" s="2">
        <f t="shared" si="1210"/>
        <v>2</v>
      </c>
      <c r="AS4354" s="2"/>
      <c r="AT4354" s="2"/>
    </row>
    <row r="4355" spans="1:46" x14ac:dyDescent="0.3">
      <c r="A4355" s="2" t="s">
        <v>274</v>
      </c>
      <c r="B4355" s="2">
        <v>-115</v>
      </c>
      <c r="C4355" s="2"/>
      <c r="D4355" s="2"/>
      <c r="E4355" s="2"/>
      <c r="F4355" s="2"/>
      <c r="G4355" s="2"/>
      <c r="H4355" s="2">
        <v>-5</v>
      </c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  <c r="AD4355" s="2"/>
      <c r="AE4355" s="2"/>
      <c r="AF4355" s="2"/>
      <c r="AG4355" s="2"/>
      <c r="AH4355" s="2"/>
      <c r="AI4355" s="2"/>
      <c r="AJ4355" s="2"/>
      <c r="AK4355" s="2"/>
      <c r="AL4355" s="2"/>
      <c r="AM4355" s="2">
        <f t="shared" si="1212"/>
        <v>-120</v>
      </c>
      <c r="AN4355" s="2"/>
      <c r="AO4355" s="2">
        <v>115</v>
      </c>
      <c r="AP4355" s="2">
        <v>5</v>
      </c>
      <c r="AQ4355" s="2"/>
      <c r="AR4355" s="2">
        <f t="shared" si="1210"/>
        <v>120</v>
      </c>
      <c r="AS4355" s="2"/>
      <c r="AT4355" s="2"/>
    </row>
    <row r="4356" spans="1:46" x14ac:dyDescent="0.3">
      <c r="A4356" s="2" t="s">
        <v>117</v>
      </c>
      <c r="B4356" s="2">
        <v>210</v>
      </c>
      <c r="C4356" s="2"/>
      <c r="D4356" s="2">
        <v>1</v>
      </c>
      <c r="E4356" s="2"/>
      <c r="F4356" s="2"/>
      <c r="G4356" s="2">
        <v>10</v>
      </c>
      <c r="H4356" s="2"/>
      <c r="I4356" s="2"/>
      <c r="J4356" s="2">
        <v>10</v>
      </c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>
        <v>1</v>
      </c>
      <c r="AC4356" s="2"/>
      <c r="AD4356" s="2"/>
      <c r="AE4356" s="2"/>
      <c r="AF4356" s="2"/>
      <c r="AG4356" s="2"/>
      <c r="AH4356" s="2"/>
      <c r="AI4356" s="2"/>
      <c r="AJ4356" s="2"/>
      <c r="AK4356" s="2"/>
      <c r="AL4356" s="2"/>
      <c r="AM4356" s="2">
        <f t="shared" si="1212"/>
        <v>232</v>
      </c>
      <c r="AN4356" s="2"/>
      <c r="AO4356" s="2"/>
      <c r="AP4356" s="2"/>
      <c r="AQ4356" s="2"/>
      <c r="AR4356" s="2"/>
      <c r="AS4356" s="2"/>
      <c r="AT4356" s="2"/>
    </row>
    <row r="4357" spans="1:46" x14ac:dyDescent="0.3">
      <c r="A4357" s="2" t="s">
        <v>118</v>
      </c>
      <c r="B4357" s="2"/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  <c r="AD4357" s="2"/>
      <c r="AE4357" s="2"/>
      <c r="AF4357" s="2"/>
      <c r="AG4357" s="2"/>
      <c r="AH4357" s="2"/>
      <c r="AI4357" s="2"/>
      <c r="AJ4357" s="2"/>
      <c r="AK4357" s="2"/>
      <c r="AL4357" s="2"/>
      <c r="AM4357" s="2"/>
      <c r="AN4357" s="2"/>
      <c r="AO4357" s="2">
        <v>-210</v>
      </c>
      <c r="AP4357" s="2">
        <v>-28</v>
      </c>
      <c r="AQ4357" s="2">
        <v>-2</v>
      </c>
      <c r="AR4357" s="2">
        <f t="shared" ref="AR4357:AR4362" si="1213">SUM(AO4357:AQ4357)</f>
        <v>-240</v>
      </c>
      <c r="AS4357" s="2"/>
      <c r="AT4357" s="2"/>
    </row>
    <row r="4358" spans="1:46" x14ac:dyDescent="0.3">
      <c r="A4358" s="1" t="s">
        <v>870</v>
      </c>
      <c r="B4358" s="1">
        <f t="shared" ref="B4358:J4358" si="1214">SUM(B4348:B4357)</f>
        <v>384.5</v>
      </c>
      <c r="C4358" s="1">
        <f t="shared" si="1214"/>
        <v>0</v>
      </c>
      <c r="D4358" s="1">
        <f t="shared" si="1214"/>
        <v>107</v>
      </c>
      <c r="E4358" s="1">
        <f t="shared" si="1214"/>
        <v>148.5</v>
      </c>
      <c r="F4358" s="1">
        <f t="shared" si="1214"/>
        <v>23.5</v>
      </c>
      <c r="G4358" s="1">
        <f t="shared" si="1214"/>
        <v>256</v>
      </c>
      <c r="H4358" s="1">
        <f t="shared" si="1214"/>
        <v>14</v>
      </c>
      <c r="I4358" s="1">
        <f t="shared" si="1214"/>
        <v>0</v>
      </c>
      <c r="J4358" s="1">
        <f t="shared" si="1214"/>
        <v>153</v>
      </c>
      <c r="K4358" s="2"/>
      <c r="L4358" s="1">
        <f>SUM(L4348:L4357)</f>
        <v>18</v>
      </c>
      <c r="M4358" s="1"/>
      <c r="N4358" s="2"/>
      <c r="O4358" s="1">
        <f>SUM(O4348:O4357)</f>
        <v>58</v>
      </c>
      <c r="P4358" s="1">
        <f>SUM(P4348:P4357)</f>
        <v>0</v>
      </c>
      <c r="Q4358" s="1"/>
      <c r="R4358" s="1"/>
      <c r="S4358" s="1">
        <f>SUM(S4348:S4357)</f>
        <v>57</v>
      </c>
      <c r="T4358" s="1">
        <f>SUM(T4348:T4357)</f>
        <v>10</v>
      </c>
      <c r="U4358" s="1">
        <f>SUM(U4348:U4357)</f>
        <v>0</v>
      </c>
      <c r="V4358" s="1">
        <f>SUM(V4348:V4357)</f>
        <v>34.75</v>
      </c>
      <c r="W4358" s="1"/>
      <c r="X4358" s="1">
        <f>SUM(X4348:X4357)</f>
        <v>89</v>
      </c>
      <c r="Y4358" s="1">
        <f>SUM(Y4348:Y4357)</f>
        <v>0</v>
      </c>
      <c r="Z4358" s="1">
        <f>SUM(Z4348:Z4357)</f>
        <v>119</v>
      </c>
      <c r="AA4358" s="1"/>
      <c r="AB4358" s="1">
        <f>SUM(AB4348:AB4357)</f>
        <v>67</v>
      </c>
      <c r="AC4358" s="1"/>
      <c r="AD4358" s="1"/>
      <c r="AE4358" s="1"/>
      <c r="AF4358" s="1">
        <f>SUM(AF4348:AF4357)</f>
        <v>1</v>
      </c>
      <c r="AG4358" s="1"/>
      <c r="AH4358" s="1"/>
      <c r="AI4358" s="1"/>
      <c r="AJ4358" s="1"/>
      <c r="AK4358" s="1"/>
      <c r="AL4358" s="1"/>
      <c r="AM4358" s="1">
        <f t="shared" ref="AM4358:AM4363" si="1215">SUM(B4358:AF4358)</f>
        <v>1540.25</v>
      </c>
      <c r="AN4358" s="1" t="s">
        <v>870</v>
      </c>
      <c r="AO4358" s="1">
        <f>SUM(AO4348:AO4357)</f>
        <v>2697.5</v>
      </c>
      <c r="AP4358" s="1">
        <f>SUM(AP4348:AP4357)</f>
        <v>1511.5</v>
      </c>
      <c r="AQ4358" s="1">
        <f>SUM(AQ4348:AQ4357)</f>
        <v>408.5</v>
      </c>
      <c r="AR4358" s="1">
        <f t="shared" si="1213"/>
        <v>4617.5</v>
      </c>
      <c r="AS4358" s="2"/>
      <c r="AT4358" s="2"/>
    </row>
    <row r="4359" spans="1:46" x14ac:dyDescent="0.3">
      <c r="A4359" s="2" t="s">
        <v>59</v>
      </c>
      <c r="B4359" s="2">
        <v>-51.5</v>
      </c>
      <c r="C4359" s="2"/>
      <c r="D4359" s="2">
        <v>-4</v>
      </c>
      <c r="E4359" s="2">
        <v>-2</v>
      </c>
      <c r="F4359" s="2"/>
      <c r="G4359" s="2">
        <v>-14.5</v>
      </c>
      <c r="H4359" s="2"/>
      <c r="I4359" s="2"/>
      <c r="J4359" s="2"/>
      <c r="K4359" s="2"/>
      <c r="L4359" s="2"/>
      <c r="M4359" s="2"/>
      <c r="N4359" s="2"/>
      <c r="O4359" s="2">
        <v>-1</v>
      </c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>
        <v>-3</v>
      </c>
      <c r="AA4359" s="2"/>
      <c r="AB4359" s="2"/>
      <c r="AC4359" s="2"/>
      <c r="AD4359" s="2"/>
      <c r="AE4359" s="2"/>
      <c r="AF4359" s="2"/>
      <c r="AG4359" s="2"/>
      <c r="AH4359" s="2"/>
      <c r="AI4359" s="2"/>
      <c r="AJ4359" s="2"/>
      <c r="AK4359" s="2"/>
      <c r="AL4359" s="2"/>
      <c r="AM4359" s="2">
        <f t="shared" si="1215"/>
        <v>-76</v>
      </c>
      <c r="AN4359" s="2"/>
      <c r="AO4359" s="2">
        <v>51.5</v>
      </c>
      <c r="AP4359" s="2">
        <v>14.5</v>
      </c>
      <c r="AQ4359" s="2">
        <v>6</v>
      </c>
      <c r="AR4359" s="2">
        <f t="shared" si="1213"/>
        <v>72</v>
      </c>
      <c r="AS4359" s="2"/>
      <c r="AT4359" s="2"/>
    </row>
    <row r="4360" spans="1:46" x14ac:dyDescent="0.3">
      <c r="A4360" s="2" t="s">
        <v>21</v>
      </c>
      <c r="B4360" s="2">
        <v>-42</v>
      </c>
      <c r="C4360" s="2"/>
      <c r="D4360" s="2"/>
      <c r="E4360" s="2"/>
      <c r="F4360" s="2"/>
      <c r="G4360" s="2">
        <v>-5</v>
      </c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  <c r="AD4360" s="2"/>
      <c r="AE4360" s="2"/>
      <c r="AF4360" s="2"/>
      <c r="AG4360" s="2"/>
      <c r="AH4360" s="2"/>
      <c r="AI4360" s="2"/>
      <c r="AJ4360" s="2"/>
      <c r="AK4360" s="2"/>
      <c r="AL4360" s="2"/>
      <c r="AM4360" s="2">
        <f t="shared" si="1215"/>
        <v>-47</v>
      </c>
      <c r="AN4360" s="2"/>
      <c r="AO4360" s="2">
        <v>42</v>
      </c>
      <c r="AP4360" s="2">
        <v>5</v>
      </c>
      <c r="AQ4360" s="2"/>
      <c r="AR4360" s="2">
        <f t="shared" si="1213"/>
        <v>47</v>
      </c>
      <c r="AS4360" s="2"/>
      <c r="AT4360" s="2"/>
    </row>
    <row r="4361" spans="1:46" x14ac:dyDescent="0.3">
      <c r="A4361" s="2" t="s">
        <v>38</v>
      </c>
      <c r="B4361" s="2">
        <v>-15</v>
      </c>
      <c r="C4361" s="2"/>
      <c r="D4361" s="2"/>
      <c r="E4361" s="2"/>
      <c r="F4361" s="2"/>
      <c r="G4361" s="2">
        <v>-6</v>
      </c>
      <c r="H4361" s="2"/>
      <c r="I4361" s="2"/>
      <c r="J4361" s="2">
        <v>-3</v>
      </c>
      <c r="K4361" s="2"/>
      <c r="L4361" s="2"/>
      <c r="M4361" s="2"/>
      <c r="N4361" s="2"/>
      <c r="O4361" s="2">
        <v>-1</v>
      </c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  <c r="AD4361" s="2"/>
      <c r="AE4361" s="2"/>
      <c r="AF4361" s="2"/>
      <c r="AG4361" s="2"/>
      <c r="AH4361" s="2"/>
      <c r="AI4361" s="2"/>
      <c r="AJ4361" s="2"/>
      <c r="AK4361" s="2"/>
      <c r="AL4361" s="2"/>
      <c r="AM4361" s="2">
        <f t="shared" si="1215"/>
        <v>-25</v>
      </c>
      <c r="AN4361" s="2"/>
      <c r="AO4361" s="2">
        <v>15</v>
      </c>
      <c r="AP4361" s="2">
        <v>9</v>
      </c>
      <c r="AQ4361" s="2"/>
      <c r="AR4361" s="2">
        <f t="shared" si="1213"/>
        <v>24</v>
      </c>
      <c r="AS4361" s="2"/>
      <c r="AT4361" s="2"/>
    </row>
    <row r="4362" spans="1:46" x14ac:dyDescent="0.3">
      <c r="A4362" s="2" t="s">
        <v>871</v>
      </c>
      <c r="B4362" s="2">
        <v>-15</v>
      </c>
      <c r="C4362" s="2"/>
      <c r="D4362" s="2">
        <v>-3</v>
      </c>
      <c r="E4362" s="2">
        <v>-3</v>
      </c>
      <c r="F4362" s="2"/>
      <c r="G4362" s="2">
        <v>-10</v>
      </c>
      <c r="H4362" s="2">
        <v>-5</v>
      </c>
      <c r="I4362" s="2"/>
      <c r="J4362" s="2">
        <v>-1</v>
      </c>
      <c r="K4362" s="2"/>
      <c r="L4362" s="2"/>
      <c r="M4362" s="2"/>
      <c r="N4362" s="2"/>
      <c r="O4362" s="2">
        <v>-2</v>
      </c>
      <c r="P4362" s="2"/>
      <c r="Q4362" s="2"/>
      <c r="R4362" s="2"/>
      <c r="S4362" s="2"/>
      <c r="T4362" s="2"/>
      <c r="U4362" s="2"/>
      <c r="V4362" s="2">
        <v>-5</v>
      </c>
      <c r="W4362" s="2"/>
      <c r="X4362" s="2"/>
      <c r="Y4362" s="2"/>
      <c r="Z4362" s="2">
        <v>-5</v>
      </c>
      <c r="AA4362" s="2"/>
      <c r="AB4362" s="2"/>
      <c r="AC4362" s="2"/>
      <c r="AD4362" s="2"/>
      <c r="AE4362" s="2"/>
      <c r="AF4362" s="2"/>
      <c r="AG4362" s="2"/>
      <c r="AH4362" s="2"/>
      <c r="AI4362" s="2"/>
      <c r="AJ4362" s="2"/>
      <c r="AK4362" s="2"/>
      <c r="AL4362" s="2"/>
      <c r="AM4362" s="2">
        <f t="shared" si="1215"/>
        <v>-49</v>
      </c>
      <c r="AN4362" s="2"/>
      <c r="AO4362" s="2">
        <v>15</v>
      </c>
      <c r="AP4362" s="2">
        <v>16</v>
      </c>
      <c r="AQ4362" s="2">
        <v>6</v>
      </c>
      <c r="AR4362" s="2">
        <f t="shared" si="1213"/>
        <v>37</v>
      </c>
      <c r="AS4362" s="2"/>
      <c r="AT4362" s="2"/>
    </row>
    <row r="4363" spans="1:46" x14ac:dyDescent="0.3">
      <c r="A4363" s="2" t="s">
        <v>117</v>
      </c>
      <c r="B4363" s="2">
        <v>210</v>
      </c>
      <c r="C4363" s="2"/>
      <c r="D4363" s="2">
        <v>1</v>
      </c>
      <c r="E4363" s="2"/>
      <c r="F4363" s="2"/>
      <c r="G4363" s="2">
        <v>20</v>
      </c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>
        <v>2</v>
      </c>
      <c r="U4363" s="2"/>
      <c r="V4363" s="2"/>
      <c r="W4363" s="2"/>
      <c r="X4363" s="2"/>
      <c r="Y4363" s="2"/>
      <c r="Z4363" s="2"/>
      <c r="AA4363" s="2"/>
      <c r="AB4363" s="2">
        <v>1</v>
      </c>
      <c r="AC4363" s="2"/>
      <c r="AD4363" s="2"/>
      <c r="AE4363" s="2"/>
      <c r="AF4363" s="2"/>
      <c r="AG4363" s="2"/>
      <c r="AH4363" s="2"/>
      <c r="AI4363" s="2"/>
      <c r="AJ4363" s="2"/>
      <c r="AK4363" s="2"/>
      <c r="AL4363" s="2"/>
      <c r="AM4363" s="2">
        <f t="shared" si="1215"/>
        <v>234</v>
      </c>
      <c r="AN4363" s="2"/>
      <c r="AO4363" s="2"/>
      <c r="AP4363" s="2"/>
      <c r="AQ4363" s="2"/>
      <c r="AR4363" s="2"/>
      <c r="AS4363" s="2"/>
      <c r="AT4363" s="2"/>
    </row>
    <row r="4364" spans="1:46" x14ac:dyDescent="0.3">
      <c r="A4364" s="2" t="s">
        <v>118</v>
      </c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  <c r="AD4364" s="2"/>
      <c r="AE4364" s="2"/>
      <c r="AF4364" s="2"/>
      <c r="AG4364" s="2"/>
      <c r="AH4364" s="2"/>
      <c r="AI4364" s="2"/>
      <c r="AJ4364" s="2"/>
      <c r="AK4364" s="2"/>
      <c r="AL4364" s="2"/>
      <c r="AM4364" s="2"/>
      <c r="AN4364" s="2"/>
      <c r="AO4364" s="2"/>
      <c r="AP4364" s="2"/>
      <c r="AQ4364" s="2"/>
      <c r="AR4364" s="2"/>
      <c r="AS4364" s="2"/>
      <c r="AT4364" s="2"/>
    </row>
    <row r="4365" spans="1:46" x14ac:dyDescent="0.3">
      <c r="A4365" s="1" t="s">
        <v>872</v>
      </c>
      <c r="B4365" s="1">
        <f t="shared" ref="B4365:J4365" si="1216">SUM(B4358:B4364)</f>
        <v>471</v>
      </c>
      <c r="C4365" s="1">
        <f t="shared" si="1216"/>
        <v>0</v>
      </c>
      <c r="D4365" s="1">
        <f t="shared" si="1216"/>
        <v>101</v>
      </c>
      <c r="E4365" s="1">
        <f t="shared" si="1216"/>
        <v>143.5</v>
      </c>
      <c r="F4365" s="1">
        <f t="shared" si="1216"/>
        <v>23.5</v>
      </c>
      <c r="G4365" s="1">
        <f t="shared" si="1216"/>
        <v>240.5</v>
      </c>
      <c r="H4365" s="1">
        <f t="shared" si="1216"/>
        <v>9</v>
      </c>
      <c r="I4365" s="1">
        <f t="shared" si="1216"/>
        <v>0</v>
      </c>
      <c r="J4365" s="1">
        <f t="shared" si="1216"/>
        <v>149</v>
      </c>
      <c r="K4365" s="2"/>
      <c r="L4365" s="1">
        <f>SUM(L4358:L4364)</f>
        <v>18</v>
      </c>
      <c r="M4365" s="1"/>
      <c r="N4365" s="2"/>
      <c r="O4365" s="1">
        <f>SUM(O4358:O4364)</f>
        <v>54</v>
      </c>
      <c r="P4365" s="1">
        <f>SUM(P4358:P4364)</f>
        <v>0</v>
      </c>
      <c r="Q4365" s="1"/>
      <c r="R4365" s="1"/>
      <c r="S4365" s="1">
        <f>SUM(S4358:S4364)</f>
        <v>57</v>
      </c>
      <c r="T4365" s="1">
        <v>20</v>
      </c>
      <c r="U4365" s="1">
        <f>SUM(U4358:U4364)</f>
        <v>0</v>
      </c>
      <c r="V4365" s="1">
        <f>SUM(V4358:V4364)</f>
        <v>29.75</v>
      </c>
      <c r="W4365" s="1"/>
      <c r="X4365" s="1">
        <f>SUM(X4358:X4364)</f>
        <v>89</v>
      </c>
      <c r="Y4365" s="1">
        <f>SUM(Y4358:Y4364)</f>
        <v>0</v>
      </c>
      <c r="Z4365" s="1">
        <f>SUM(Z4358:Z4364)</f>
        <v>111</v>
      </c>
      <c r="AA4365" s="1"/>
      <c r="AB4365" s="1">
        <f>SUM(AB4358:AB4364)</f>
        <v>68</v>
      </c>
      <c r="AC4365" s="1"/>
      <c r="AD4365" s="1"/>
      <c r="AE4365" s="1"/>
      <c r="AF4365" s="1">
        <f>SUM(AF4358:AF4364)</f>
        <v>1</v>
      </c>
      <c r="AG4365" s="1"/>
      <c r="AH4365" s="1"/>
      <c r="AI4365" s="1"/>
      <c r="AJ4365" s="1"/>
      <c r="AK4365" s="1"/>
      <c r="AL4365" s="1"/>
      <c r="AM4365" s="1">
        <f t="shared" ref="AM4365:AM4370" si="1217">SUM(B4365:AF4365)</f>
        <v>1585.25</v>
      </c>
      <c r="AN4365" s="1" t="s">
        <v>872</v>
      </c>
      <c r="AO4365" s="1">
        <f>SUM(AO4358:AO4364)</f>
        <v>2821</v>
      </c>
      <c r="AP4365" s="1">
        <f>SUM(AP4358:AP4364)</f>
        <v>1556</v>
      </c>
      <c r="AQ4365" s="1">
        <f>SUM(AQ4358:AQ4364)</f>
        <v>420.5</v>
      </c>
      <c r="AR4365" s="1">
        <f>SUM(AO4365:AQ4365)</f>
        <v>4797.5</v>
      </c>
      <c r="AS4365" s="2"/>
      <c r="AT4365" s="2"/>
    </row>
    <row r="4366" spans="1:46" x14ac:dyDescent="0.3">
      <c r="A4366" s="2" t="s">
        <v>36</v>
      </c>
      <c r="B4366" s="2">
        <v>-18</v>
      </c>
      <c r="C4366" s="2"/>
      <c r="D4366" s="2"/>
      <c r="E4366" s="2"/>
      <c r="F4366" s="2"/>
      <c r="G4366" s="2">
        <v>-0.5</v>
      </c>
      <c r="H4366" s="2"/>
      <c r="I4366" s="2"/>
      <c r="J4366" s="2">
        <v>-0.5</v>
      </c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  <c r="AD4366" s="2"/>
      <c r="AE4366" s="2"/>
      <c r="AF4366" s="2"/>
      <c r="AG4366" s="2"/>
      <c r="AH4366" s="2"/>
      <c r="AI4366" s="2"/>
      <c r="AJ4366" s="2"/>
      <c r="AK4366" s="2"/>
      <c r="AL4366" s="2"/>
      <c r="AM4366" s="2">
        <f t="shared" si="1217"/>
        <v>-19</v>
      </c>
      <c r="AN4366" s="2"/>
      <c r="AO4366" s="2">
        <v>18</v>
      </c>
      <c r="AP4366" s="2">
        <v>1</v>
      </c>
      <c r="AQ4366" s="2"/>
      <c r="AR4366" s="2">
        <f>SUM(AO4366:AQ4366)</f>
        <v>19</v>
      </c>
      <c r="AS4366" s="2"/>
      <c r="AT4366" s="2"/>
    </row>
    <row r="4367" spans="1:46" x14ac:dyDescent="0.3">
      <c r="A4367" s="2" t="s">
        <v>472</v>
      </c>
      <c r="B4367" s="2">
        <v>-57</v>
      </c>
      <c r="C4367" s="2"/>
      <c r="D4367" s="2"/>
      <c r="E4367" s="2"/>
      <c r="F4367" s="2"/>
      <c r="G4367" s="2">
        <v>-2</v>
      </c>
      <c r="H4367" s="2"/>
      <c r="I4367" s="2"/>
      <c r="J4367" s="2"/>
      <c r="K4367" s="2"/>
      <c r="L4367" s="2"/>
      <c r="M4367" s="2"/>
      <c r="N4367" s="2"/>
      <c r="O4367" s="2">
        <v>-5</v>
      </c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  <c r="AD4367" s="2"/>
      <c r="AE4367" s="2"/>
      <c r="AF4367" s="2"/>
      <c r="AG4367" s="2"/>
      <c r="AH4367" s="2"/>
      <c r="AI4367" s="2"/>
      <c r="AJ4367" s="2"/>
      <c r="AK4367" s="2"/>
      <c r="AL4367" s="2"/>
      <c r="AM4367" s="2">
        <f t="shared" si="1217"/>
        <v>-64</v>
      </c>
      <c r="AN4367" s="2"/>
      <c r="AO4367" s="2">
        <v>57</v>
      </c>
      <c r="AP4367" s="2">
        <v>2</v>
      </c>
      <c r="AQ4367" s="2"/>
      <c r="AR4367" s="2">
        <f>SUM(AO4367:AQ4367)</f>
        <v>59</v>
      </c>
      <c r="AS4367" s="2"/>
      <c r="AT4367" s="2"/>
    </row>
    <row r="4368" spans="1:46" x14ac:dyDescent="0.3">
      <c r="A4368" s="2" t="s">
        <v>873</v>
      </c>
      <c r="B4368" s="2">
        <v>-5</v>
      </c>
      <c r="C4368" s="2"/>
      <c r="D4368" s="2"/>
      <c r="E4368" s="2"/>
      <c r="F4368" s="2"/>
      <c r="G4368" s="2">
        <v>-1</v>
      </c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  <c r="AB4368" s="2"/>
      <c r="AC4368" s="2"/>
      <c r="AD4368" s="2"/>
      <c r="AE4368" s="2"/>
      <c r="AF4368" s="2"/>
      <c r="AG4368" s="2"/>
      <c r="AH4368" s="2"/>
      <c r="AI4368" s="2"/>
      <c r="AJ4368" s="2"/>
      <c r="AK4368" s="2"/>
      <c r="AL4368" s="2"/>
      <c r="AM4368" s="2">
        <f t="shared" si="1217"/>
        <v>-6</v>
      </c>
      <c r="AN4368" s="2"/>
      <c r="AO4368" s="2">
        <v>5</v>
      </c>
      <c r="AP4368" s="2">
        <v>1</v>
      </c>
      <c r="AQ4368" s="2"/>
      <c r="AR4368" s="2">
        <f>SUM(AO4368:AQ4368)</f>
        <v>6</v>
      </c>
      <c r="AS4368" s="2"/>
      <c r="AT4368" s="2"/>
    </row>
    <row r="4369" spans="1:46" x14ac:dyDescent="0.3">
      <c r="A4369" s="2" t="s">
        <v>322</v>
      </c>
      <c r="B4369" s="2">
        <v>-40</v>
      </c>
      <c r="C4369" s="2"/>
      <c r="D4369" s="2"/>
      <c r="E4369" s="2"/>
      <c r="F4369" s="2"/>
      <c r="G4369" s="2">
        <v>-6.5</v>
      </c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  <c r="AD4369" s="2"/>
      <c r="AE4369" s="2"/>
      <c r="AF4369" s="2"/>
      <c r="AG4369" s="2"/>
      <c r="AH4369" s="2"/>
      <c r="AI4369" s="2"/>
      <c r="AJ4369" s="2"/>
      <c r="AK4369" s="2"/>
      <c r="AL4369" s="2"/>
      <c r="AM4369" s="2">
        <f t="shared" si="1217"/>
        <v>-46.5</v>
      </c>
      <c r="AN4369" s="2"/>
      <c r="AO4369" s="2">
        <v>40</v>
      </c>
      <c r="AP4369" s="2">
        <v>6.5</v>
      </c>
      <c r="AQ4369" s="2"/>
      <c r="AR4369" s="2">
        <f>SUM(AO4369:AQ4369)</f>
        <v>46.5</v>
      </c>
      <c r="AS4369" s="2"/>
      <c r="AT4369" s="2"/>
    </row>
    <row r="4370" spans="1:46" x14ac:dyDescent="0.3">
      <c r="A4370" s="2" t="s">
        <v>117</v>
      </c>
      <c r="B4370" s="2">
        <v>210</v>
      </c>
      <c r="C4370" s="2"/>
      <c r="D4370" s="2"/>
      <c r="E4370" s="2"/>
      <c r="F4370" s="2"/>
      <c r="G4370" s="2">
        <v>10</v>
      </c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>
        <v>1</v>
      </c>
      <c r="Y4370" s="2"/>
      <c r="Z4370" s="2"/>
      <c r="AA4370" s="2"/>
      <c r="AB4370" s="2">
        <v>1</v>
      </c>
      <c r="AC4370" s="2"/>
      <c r="AD4370" s="2"/>
      <c r="AE4370" s="2"/>
      <c r="AF4370" s="2"/>
      <c r="AG4370" s="2"/>
      <c r="AH4370" s="2"/>
      <c r="AI4370" s="2"/>
      <c r="AJ4370" s="2"/>
      <c r="AK4370" s="2"/>
      <c r="AL4370" s="2"/>
      <c r="AM4370" s="2">
        <f t="shared" si="1217"/>
        <v>222</v>
      </c>
      <c r="AN4370" s="2"/>
      <c r="AO4370" s="2"/>
      <c r="AP4370" s="2"/>
      <c r="AQ4370" s="2"/>
      <c r="AR4370" s="2"/>
      <c r="AS4370" s="2"/>
      <c r="AT4370" s="2"/>
    </row>
    <row r="4371" spans="1:46" x14ac:dyDescent="0.3">
      <c r="A4371" s="2" t="s">
        <v>118</v>
      </c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  <c r="AD4371" s="2"/>
      <c r="AE4371" s="2"/>
      <c r="AF4371" s="2"/>
      <c r="AG4371" s="2"/>
      <c r="AH4371" s="2"/>
      <c r="AI4371" s="2"/>
      <c r="AJ4371" s="2"/>
      <c r="AK4371" s="2"/>
      <c r="AL4371" s="2"/>
      <c r="AM4371" s="2"/>
      <c r="AN4371" s="2"/>
      <c r="AO4371" s="2">
        <v>-210</v>
      </c>
      <c r="AP4371" s="2">
        <v>-10</v>
      </c>
      <c r="AQ4371" s="2"/>
      <c r="AR4371" s="2">
        <f t="shared" ref="AR4371:AR4376" si="1218">SUM(AO4371:AQ4371)</f>
        <v>-220</v>
      </c>
      <c r="AS4371" s="2"/>
      <c r="AT4371" s="2"/>
    </row>
    <row r="4372" spans="1:46" x14ac:dyDescent="0.3">
      <c r="A4372" s="1" t="s">
        <v>874</v>
      </c>
      <c r="B4372" s="1">
        <f t="shared" ref="B4372:J4372" si="1219">SUM(B4365:B4371)</f>
        <v>561</v>
      </c>
      <c r="C4372" s="1">
        <f t="shared" si="1219"/>
        <v>0</v>
      </c>
      <c r="D4372" s="1">
        <f t="shared" si="1219"/>
        <v>101</v>
      </c>
      <c r="E4372" s="1">
        <f t="shared" si="1219"/>
        <v>143.5</v>
      </c>
      <c r="F4372" s="1">
        <f t="shared" si="1219"/>
        <v>23.5</v>
      </c>
      <c r="G4372" s="1">
        <f t="shared" si="1219"/>
        <v>240.5</v>
      </c>
      <c r="H4372" s="1">
        <f t="shared" si="1219"/>
        <v>9</v>
      </c>
      <c r="I4372" s="1">
        <f t="shared" si="1219"/>
        <v>0</v>
      </c>
      <c r="J4372" s="1">
        <f t="shared" si="1219"/>
        <v>148.5</v>
      </c>
      <c r="K4372" s="2"/>
      <c r="L4372" s="1">
        <f>SUM(L4365:L4371)</f>
        <v>18</v>
      </c>
      <c r="M4372" s="1"/>
      <c r="N4372" s="2"/>
      <c r="O4372" s="1">
        <f>SUM(O4365:O4371)</f>
        <v>49</v>
      </c>
      <c r="P4372" s="1">
        <f>SUM(P4365:P4371)</f>
        <v>0</v>
      </c>
      <c r="Q4372" s="1"/>
      <c r="R4372" s="1"/>
      <c r="S4372" s="1">
        <f>SUM(S4365:S4371)</f>
        <v>57</v>
      </c>
      <c r="T4372" s="1">
        <f>SUM(T4365:T4371)</f>
        <v>20</v>
      </c>
      <c r="U4372" s="1">
        <f>SUM(U4365:U4371)</f>
        <v>0</v>
      </c>
      <c r="V4372" s="1">
        <f>SUM(V4365:V4371)</f>
        <v>29.75</v>
      </c>
      <c r="W4372" s="1"/>
      <c r="X4372" s="1">
        <f>SUM(X4365:X4371)</f>
        <v>90</v>
      </c>
      <c r="Y4372" s="1">
        <f>SUM(Y4365:Y4371)</f>
        <v>0</v>
      </c>
      <c r="Z4372" s="1">
        <f>SUM(Z4365:Z4371)</f>
        <v>111</v>
      </c>
      <c r="AA4372" s="1"/>
      <c r="AB4372" s="1">
        <f>SUM(AB4365:AB4371)</f>
        <v>69</v>
      </c>
      <c r="AC4372" s="1"/>
      <c r="AD4372" s="1"/>
      <c r="AE4372" s="1"/>
      <c r="AF4372" s="1">
        <f>SUM(AF4365:AF4371)</f>
        <v>1</v>
      </c>
      <c r="AG4372" s="1"/>
      <c r="AH4372" s="1"/>
      <c r="AI4372" s="1"/>
      <c r="AJ4372" s="1"/>
      <c r="AK4372" s="1"/>
      <c r="AL4372" s="1"/>
      <c r="AM4372" s="1">
        <f t="shared" ref="AM4372:AM4377" si="1220">SUM(B4372:AF4372)</f>
        <v>1671.75</v>
      </c>
      <c r="AN4372" s="1" t="s">
        <v>874</v>
      </c>
      <c r="AO4372" s="1">
        <f>SUM(AO4365:AO4371)</f>
        <v>2731</v>
      </c>
      <c r="AP4372" s="1">
        <f>SUM(AP4365:AP4371)</f>
        <v>1556.5</v>
      </c>
      <c r="AQ4372" s="1">
        <f>SUM(AQ4365:AQ4371)</f>
        <v>420.5</v>
      </c>
      <c r="AR4372" s="1">
        <f t="shared" si="1218"/>
        <v>4708</v>
      </c>
      <c r="AS4372" s="2"/>
      <c r="AT4372" s="2"/>
    </row>
    <row r="4373" spans="1:46" x14ac:dyDescent="0.3">
      <c r="A4373" s="2" t="s">
        <v>34</v>
      </c>
      <c r="B4373" s="2">
        <v>-75</v>
      </c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  <c r="AD4373" s="2"/>
      <c r="AE4373" s="2"/>
      <c r="AF4373" s="2"/>
      <c r="AG4373" s="2"/>
      <c r="AH4373" s="2"/>
      <c r="AI4373" s="2"/>
      <c r="AJ4373" s="2"/>
      <c r="AK4373" s="2"/>
      <c r="AL4373" s="2"/>
      <c r="AM4373" s="2">
        <f t="shared" si="1220"/>
        <v>-75</v>
      </c>
      <c r="AN4373" s="2"/>
      <c r="AO4373" s="2">
        <v>75</v>
      </c>
      <c r="AP4373" s="2"/>
      <c r="AQ4373" s="2"/>
      <c r="AR4373" s="2">
        <f t="shared" si="1218"/>
        <v>75</v>
      </c>
      <c r="AS4373" s="2"/>
      <c r="AT4373" s="2"/>
    </row>
    <row r="4374" spans="1:46" x14ac:dyDescent="0.3">
      <c r="A4374" s="2" t="s">
        <v>30</v>
      </c>
      <c r="B4374" s="2">
        <v>-65</v>
      </c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  <c r="AD4374" s="2"/>
      <c r="AE4374" s="2"/>
      <c r="AF4374" s="2"/>
      <c r="AG4374" s="2"/>
      <c r="AH4374" s="2"/>
      <c r="AI4374" s="2"/>
      <c r="AJ4374" s="2"/>
      <c r="AK4374" s="2"/>
      <c r="AL4374" s="2"/>
      <c r="AM4374" s="2">
        <f t="shared" si="1220"/>
        <v>-65</v>
      </c>
      <c r="AN4374" s="2"/>
      <c r="AO4374" s="2">
        <v>65</v>
      </c>
      <c r="AP4374" s="2"/>
      <c r="AQ4374" s="2"/>
      <c r="AR4374" s="2">
        <f t="shared" si="1218"/>
        <v>65</v>
      </c>
      <c r="AS4374" s="2"/>
      <c r="AT4374" s="2"/>
    </row>
    <row r="4375" spans="1:46" x14ac:dyDescent="0.3">
      <c r="A4375" s="2" t="s">
        <v>871</v>
      </c>
      <c r="B4375" s="2">
        <v>-20</v>
      </c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  <c r="AD4375" s="2"/>
      <c r="AE4375" s="2"/>
      <c r="AF4375" s="2"/>
      <c r="AG4375" s="2"/>
      <c r="AH4375" s="2"/>
      <c r="AI4375" s="2"/>
      <c r="AJ4375" s="2"/>
      <c r="AK4375" s="2"/>
      <c r="AL4375" s="2"/>
      <c r="AM4375" s="2">
        <f t="shared" si="1220"/>
        <v>-20</v>
      </c>
      <c r="AN4375" s="2"/>
      <c r="AO4375" s="2">
        <v>20</v>
      </c>
      <c r="AP4375" s="2"/>
      <c r="AQ4375" s="2"/>
      <c r="AR4375" s="2">
        <f t="shared" si="1218"/>
        <v>20</v>
      </c>
      <c r="AS4375" s="2"/>
      <c r="AT4375" s="2"/>
    </row>
    <row r="4376" spans="1:46" x14ac:dyDescent="0.3">
      <c r="A4376" s="2" t="s">
        <v>677</v>
      </c>
      <c r="B4376" s="2">
        <v>-104</v>
      </c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>
        <v>-17</v>
      </c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  <c r="AD4376" s="2"/>
      <c r="AE4376" s="2"/>
      <c r="AF4376" s="2"/>
      <c r="AG4376" s="2"/>
      <c r="AH4376" s="2"/>
      <c r="AI4376" s="2"/>
      <c r="AJ4376" s="2"/>
      <c r="AK4376" s="2"/>
      <c r="AL4376" s="2"/>
      <c r="AM4376" s="2">
        <f t="shared" si="1220"/>
        <v>-121</v>
      </c>
      <c r="AN4376" s="2"/>
      <c r="AO4376" s="2">
        <v>104</v>
      </c>
      <c r="AP4376" s="2"/>
      <c r="AQ4376" s="2"/>
      <c r="AR4376" s="2">
        <f t="shared" si="1218"/>
        <v>104</v>
      </c>
      <c r="AS4376" s="2"/>
      <c r="AT4376" s="2"/>
    </row>
    <row r="4377" spans="1:46" x14ac:dyDescent="0.3">
      <c r="A4377" s="2" t="s">
        <v>124</v>
      </c>
      <c r="B4377" s="2">
        <v>210</v>
      </c>
      <c r="C4377" s="2"/>
      <c r="D4377" s="2">
        <v>1</v>
      </c>
      <c r="E4377" s="2"/>
      <c r="F4377" s="2"/>
      <c r="G4377" s="2">
        <v>20</v>
      </c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>
        <v>1</v>
      </c>
      <c r="AC4377" s="2"/>
      <c r="AD4377" s="2"/>
      <c r="AE4377" s="2"/>
      <c r="AF4377" s="2"/>
      <c r="AG4377" s="2"/>
      <c r="AH4377" s="2"/>
      <c r="AI4377" s="2"/>
      <c r="AJ4377" s="2"/>
      <c r="AK4377" s="2"/>
      <c r="AL4377" s="2"/>
      <c r="AM4377" s="2">
        <f t="shared" si="1220"/>
        <v>232</v>
      </c>
      <c r="AN4377" s="2"/>
      <c r="AO4377" s="2"/>
      <c r="AP4377" s="2"/>
      <c r="AQ4377" s="2"/>
      <c r="AR4377" s="2"/>
      <c r="AS4377" s="2"/>
      <c r="AT4377" s="2"/>
    </row>
    <row r="4378" spans="1:46" x14ac:dyDescent="0.3">
      <c r="A4378" s="2" t="s">
        <v>118</v>
      </c>
      <c r="B4378" s="2"/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  <c r="AA4378" s="2"/>
      <c r="AB4378" s="2"/>
      <c r="AC4378" s="2"/>
      <c r="AD4378" s="2"/>
      <c r="AE4378" s="2"/>
      <c r="AF4378" s="2"/>
      <c r="AG4378" s="2"/>
      <c r="AH4378" s="2"/>
      <c r="AI4378" s="2"/>
      <c r="AJ4378" s="2"/>
      <c r="AK4378" s="2"/>
      <c r="AL4378" s="2"/>
      <c r="AM4378" s="2"/>
      <c r="AN4378" s="2"/>
      <c r="AO4378" s="2">
        <v>-210</v>
      </c>
      <c r="AP4378" s="2">
        <v>-20</v>
      </c>
      <c r="AQ4378" s="2">
        <v>-1</v>
      </c>
      <c r="AR4378" s="2">
        <f t="shared" ref="AR4378:AR4390" si="1221">SUM(AO4378:AQ4378)</f>
        <v>-231</v>
      </c>
      <c r="AS4378" s="2"/>
      <c r="AT4378" s="2"/>
    </row>
    <row r="4379" spans="1:46" x14ac:dyDescent="0.3">
      <c r="A4379" s="1" t="s">
        <v>356</v>
      </c>
      <c r="B4379" s="1">
        <f t="shared" ref="B4379:J4379" si="1222">SUM(B4372:B4378)</f>
        <v>507</v>
      </c>
      <c r="C4379" s="1">
        <f t="shared" si="1222"/>
        <v>0</v>
      </c>
      <c r="D4379" s="1">
        <f t="shared" si="1222"/>
        <v>102</v>
      </c>
      <c r="E4379" s="1">
        <f t="shared" si="1222"/>
        <v>143.5</v>
      </c>
      <c r="F4379" s="1">
        <f t="shared" si="1222"/>
        <v>23.5</v>
      </c>
      <c r="G4379" s="1">
        <f t="shared" si="1222"/>
        <v>260.5</v>
      </c>
      <c r="H4379" s="1">
        <f t="shared" si="1222"/>
        <v>9</v>
      </c>
      <c r="I4379" s="1">
        <f t="shared" si="1222"/>
        <v>0</v>
      </c>
      <c r="J4379" s="1">
        <f t="shared" si="1222"/>
        <v>148.5</v>
      </c>
      <c r="K4379" s="2"/>
      <c r="L4379" s="1">
        <f>SUM(L4372:L4378)</f>
        <v>18</v>
      </c>
      <c r="M4379" s="1"/>
      <c r="N4379" s="2"/>
      <c r="O4379" s="1">
        <f>SUM(O4372:O4378)</f>
        <v>32</v>
      </c>
      <c r="P4379" s="1">
        <f>SUM(P4372:P4378)</f>
        <v>0</v>
      </c>
      <c r="Q4379" s="1"/>
      <c r="R4379" s="1"/>
      <c r="S4379" s="1">
        <f>SUM(S4372:S4378)</f>
        <v>57</v>
      </c>
      <c r="T4379" s="1">
        <f>SUM(T4372:T4378)</f>
        <v>20</v>
      </c>
      <c r="U4379" s="1">
        <f>SUM(U4372:U4378)</f>
        <v>0</v>
      </c>
      <c r="V4379" s="1">
        <f>SUM(V4372:V4378)</f>
        <v>29.75</v>
      </c>
      <c r="W4379" s="1"/>
      <c r="X4379" s="1">
        <f>SUM(X4372:X4378)</f>
        <v>90</v>
      </c>
      <c r="Y4379" s="1">
        <f>SUM(Y4372:Y4378)</f>
        <v>0</v>
      </c>
      <c r="Z4379" s="1">
        <f>SUM(Z4372:Z4378)</f>
        <v>111</v>
      </c>
      <c r="AA4379" s="1"/>
      <c r="AB4379" s="1">
        <f>SUM(AB4372:AB4378)</f>
        <v>70</v>
      </c>
      <c r="AC4379" s="1"/>
      <c r="AD4379" s="1"/>
      <c r="AE4379" s="1"/>
      <c r="AF4379" s="1">
        <f>SUM(AF4372:AF4378)</f>
        <v>1</v>
      </c>
      <c r="AG4379" s="1"/>
      <c r="AH4379" s="1"/>
      <c r="AI4379" s="1"/>
      <c r="AJ4379" s="1"/>
      <c r="AK4379" s="1"/>
      <c r="AL4379" s="1"/>
      <c r="AM4379" s="1">
        <f t="shared" ref="AM4379:AM4391" si="1223">SUM(B4379:AF4379)</f>
        <v>1622.75</v>
      </c>
      <c r="AN4379" s="1" t="s">
        <v>356</v>
      </c>
      <c r="AO4379" s="1">
        <f>SUM(AO4372:AO4378)</f>
        <v>2785</v>
      </c>
      <c r="AP4379" s="1">
        <f>SUM(AP4372:AP4378)</f>
        <v>1536.5</v>
      </c>
      <c r="AQ4379" s="1">
        <f>SUM(AQ4372:AQ4378)</f>
        <v>419.5</v>
      </c>
      <c r="AR4379" s="1">
        <f t="shared" si="1221"/>
        <v>4741</v>
      </c>
      <c r="AS4379" s="2"/>
      <c r="AT4379" s="2"/>
    </row>
    <row r="4380" spans="1:46" x14ac:dyDescent="0.3">
      <c r="A4380" s="2" t="s">
        <v>875</v>
      </c>
      <c r="B4380" s="2">
        <v>-137</v>
      </c>
      <c r="C4380" s="2"/>
      <c r="D4380" s="2">
        <v>-7</v>
      </c>
      <c r="E4380" s="2">
        <v>-1</v>
      </c>
      <c r="F4380" s="2"/>
      <c r="G4380" s="2">
        <v>-10</v>
      </c>
      <c r="H4380" s="2"/>
      <c r="I4380" s="2"/>
      <c r="J4380" s="2"/>
      <c r="K4380" s="2"/>
      <c r="L4380" s="2"/>
      <c r="M4380" s="2"/>
      <c r="N4380" s="2"/>
      <c r="O4380" s="2">
        <v>-11</v>
      </c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>
        <v>-1</v>
      </c>
      <c r="AA4380" s="2"/>
      <c r="AB4380" s="2"/>
      <c r="AC4380" s="2"/>
      <c r="AD4380" s="2"/>
      <c r="AE4380" s="2"/>
      <c r="AF4380" s="2"/>
      <c r="AG4380" s="2"/>
      <c r="AH4380" s="2"/>
      <c r="AI4380" s="2"/>
      <c r="AJ4380" s="2"/>
      <c r="AK4380" s="2"/>
      <c r="AL4380" s="2"/>
      <c r="AM4380" s="2">
        <f t="shared" si="1223"/>
        <v>-167</v>
      </c>
      <c r="AN4380" s="2"/>
      <c r="AO4380" s="2">
        <v>137</v>
      </c>
      <c r="AP4380" s="2">
        <v>10</v>
      </c>
      <c r="AQ4380" s="2">
        <v>8</v>
      </c>
      <c r="AR4380" s="2">
        <f t="shared" si="1221"/>
        <v>155</v>
      </c>
      <c r="AS4380" s="2"/>
      <c r="AT4380" s="2"/>
    </row>
    <row r="4381" spans="1:46" x14ac:dyDescent="0.3">
      <c r="A4381" s="2" t="s">
        <v>21</v>
      </c>
      <c r="B4381" s="2">
        <v>-42</v>
      </c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  <c r="AD4381" s="2"/>
      <c r="AE4381" s="2"/>
      <c r="AF4381" s="2"/>
      <c r="AG4381" s="2"/>
      <c r="AH4381" s="2"/>
      <c r="AI4381" s="2"/>
      <c r="AJ4381" s="2"/>
      <c r="AK4381" s="2"/>
      <c r="AL4381" s="2"/>
      <c r="AM4381" s="2">
        <f t="shared" si="1223"/>
        <v>-42</v>
      </c>
      <c r="AN4381" s="2"/>
      <c r="AO4381" s="2">
        <v>42</v>
      </c>
      <c r="AP4381" s="2"/>
      <c r="AQ4381" s="2"/>
      <c r="AR4381" s="2">
        <f t="shared" si="1221"/>
        <v>42</v>
      </c>
      <c r="AS4381" s="2"/>
      <c r="AT4381" s="2"/>
    </row>
    <row r="4382" spans="1:46" x14ac:dyDescent="0.3">
      <c r="A4382" s="2" t="s">
        <v>41</v>
      </c>
      <c r="B4382" s="2">
        <v>-60</v>
      </c>
      <c r="C4382" s="2"/>
      <c r="D4382" s="2"/>
      <c r="E4382" s="2"/>
      <c r="F4382" s="2"/>
      <c r="G4382" s="2">
        <v>-2</v>
      </c>
      <c r="H4382" s="2"/>
      <c r="I4382" s="2"/>
      <c r="J4382" s="2">
        <v>-2</v>
      </c>
      <c r="K4382" s="2"/>
      <c r="L4382" s="2"/>
      <c r="M4382" s="2"/>
      <c r="N4382" s="2"/>
      <c r="O4382" s="2">
        <v>-4</v>
      </c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>
        <v>-2</v>
      </c>
      <c r="AC4382" s="2"/>
      <c r="AD4382" s="2"/>
      <c r="AE4382" s="2"/>
      <c r="AF4382" s="2"/>
      <c r="AG4382" s="2"/>
      <c r="AH4382" s="2"/>
      <c r="AI4382" s="2"/>
      <c r="AJ4382" s="2"/>
      <c r="AK4382" s="2"/>
      <c r="AL4382" s="2"/>
      <c r="AM4382" s="2">
        <f t="shared" si="1223"/>
        <v>-70</v>
      </c>
      <c r="AN4382" s="2"/>
      <c r="AO4382" s="2">
        <v>60</v>
      </c>
      <c r="AP4382" s="2">
        <v>4</v>
      </c>
      <c r="AQ4382" s="2"/>
      <c r="AR4382" s="2">
        <f t="shared" si="1221"/>
        <v>64</v>
      </c>
      <c r="AS4382" s="2"/>
      <c r="AT4382" s="2"/>
    </row>
    <row r="4383" spans="1:46" x14ac:dyDescent="0.3">
      <c r="A4383" s="1" t="s">
        <v>876</v>
      </c>
      <c r="B4383" s="1">
        <f t="shared" ref="B4383:J4383" si="1224">SUM(B4379:B4382)</f>
        <v>268</v>
      </c>
      <c r="C4383" s="1">
        <f t="shared" si="1224"/>
        <v>0</v>
      </c>
      <c r="D4383" s="1">
        <f t="shared" si="1224"/>
        <v>95</v>
      </c>
      <c r="E4383" s="1">
        <f t="shared" si="1224"/>
        <v>142.5</v>
      </c>
      <c r="F4383" s="1">
        <f t="shared" si="1224"/>
        <v>23.5</v>
      </c>
      <c r="G4383" s="1">
        <f t="shared" si="1224"/>
        <v>248.5</v>
      </c>
      <c r="H4383" s="1">
        <f t="shared" si="1224"/>
        <v>9</v>
      </c>
      <c r="I4383" s="1">
        <f t="shared" si="1224"/>
        <v>0</v>
      </c>
      <c r="J4383" s="1">
        <f t="shared" si="1224"/>
        <v>146.5</v>
      </c>
      <c r="K4383" s="2"/>
      <c r="L4383" s="1">
        <f>SUM(L4379:L4382)</f>
        <v>18</v>
      </c>
      <c r="M4383" s="1"/>
      <c r="N4383" s="2"/>
      <c r="O4383" s="1">
        <f>SUM(O4379:O4382)</f>
        <v>17</v>
      </c>
      <c r="P4383" s="1">
        <f>SUM(P4379:P4382)</f>
        <v>0</v>
      </c>
      <c r="Q4383" s="1"/>
      <c r="R4383" s="1"/>
      <c r="S4383" s="1">
        <f>SUM(S4379:S4382)</f>
        <v>57</v>
      </c>
      <c r="T4383" s="1">
        <f>SUM(T4379:T4382)</f>
        <v>20</v>
      </c>
      <c r="U4383" s="1">
        <f>SUM(U4379:U4382)</f>
        <v>0</v>
      </c>
      <c r="V4383" s="1">
        <v>28.75</v>
      </c>
      <c r="W4383" s="1"/>
      <c r="X4383" s="1">
        <f>SUM(X4379:X4382)</f>
        <v>90</v>
      </c>
      <c r="Y4383" s="1">
        <v>15</v>
      </c>
      <c r="Z4383" s="1">
        <f>SUM(Z4379:Z4382)</f>
        <v>110</v>
      </c>
      <c r="AA4383" s="1"/>
      <c r="AB4383" s="1">
        <f>SUM(AB4379:AB4382)</f>
        <v>68</v>
      </c>
      <c r="AC4383" s="1"/>
      <c r="AD4383" s="1"/>
      <c r="AE4383" s="1"/>
      <c r="AF4383" s="1">
        <f>SUM(AF4379:AF4382)</f>
        <v>1</v>
      </c>
      <c r="AG4383" s="1"/>
      <c r="AH4383" s="1"/>
      <c r="AI4383" s="1"/>
      <c r="AJ4383" s="1"/>
      <c r="AK4383" s="1"/>
      <c r="AL4383" s="1"/>
      <c r="AM4383" s="1">
        <f t="shared" si="1223"/>
        <v>1357.75</v>
      </c>
      <c r="AN4383" s="1" t="s">
        <v>356</v>
      </c>
      <c r="AO4383" s="1">
        <f>SUM(AO4379:AO4382)</f>
        <v>3024</v>
      </c>
      <c r="AP4383" s="1">
        <f>SUM(AP4379:AP4382)</f>
        <v>1550.5</v>
      </c>
      <c r="AQ4383" s="1">
        <f>SUM(AQ4379:AQ4382)</f>
        <v>427.5</v>
      </c>
      <c r="AR4383" s="1">
        <f t="shared" si="1221"/>
        <v>5002</v>
      </c>
      <c r="AS4383" s="2"/>
      <c r="AT4383" s="2"/>
    </row>
    <row r="4384" spans="1:46" x14ac:dyDescent="0.3">
      <c r="A4384" s="2" t="s">
        <v>778</v>
      </c>
      <c r="B4384" s="2"/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>
        <v>-18</v>
      </c>
      <c r="U4384" s="2"/>
      <c r="V4384" s="2"/>
      <c r="W4384" s="2"/>
      <c r="X4384" s="2"/>
      <c r="Y4384" s="2"/>
      <c r="Z4384" s="2"/>
      <c r="AA4384" s="2"/>
      <c r="AB4384" s="2"/>
      <c r="AC4384" s="2"/>
      <c r="AD4384" s="2"/>
      <c r="AE4384" s="2"/>
      <c r="AF4384" s="2"/>
      <c r="AG4384" s="2"/>
      <c r="AH4384" s="2"/>
      <c r="AI4384" s="2"/>
      <c r="AJ4384" s="2"/>
      <c r="AK4384" s="2"/>
      <c r="AL4384" s="2"/>
      <c r="AM4384" s="2">
        <f t="shared" si="1223"/>
        <v>-18</v>
      </c>
      <c r="AN4384" s="2"/>
      <c r="AO4384" s="2">
        <v>0</v>
      </c>
      <c r="AP4384" s="2"/>
      <c r="AQ4384" s="2"/>
      <c r="AR4384" s="2">
        <f t="shared" si="1221"/>
        <v>0</v>
      </c>
      <c r="AS4384" s="2"/>
      <c r="AT4384" s="2"/>
    </row>
    <row r="4385" spans="1:46" x14ac:dyDescent="0.3">
      <c r="A4385" s="2" t="s">
        <v>36</v>
      </c>
      <c r="B4385" s="2">
        <v>-18</v>
      </c>
      <c r="C4385" s="2"/>
      <c r="D4385" s="2"/>
      <c r="E4385" s="2"/>
      <c r="F4385" s="2"/>
      <c r="G4385" s="2">
        <v>-2.5</v>
      </c>
      <c r="H4385" s="2"/>
      <c r="I4385" s="2"/>
      <c r="J4385" s="2">
        <v>-1</v>
      </c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  <c r="AD4385" s="2"/>
      <c r="AE4385" s="2"/>
      <c r="AF4385" s="2"/>
      <c r="AG4385" s="2"/>
      <c r="AH4385" s="2"/>
      <c r="AI4385" s="2"/>
      <c r="AJ4385" s="2"/>
      <c r="AK4385" s="2"/>
      <c r="AL4385" s="2"/>
      <c r="AM4385" s="2">
        <f t="shared" si="1223"/>
        <v>-21.5</v>
      </c>
      <c r="AN4385" s="2"/>
      <c r="AO4385" s="2">
        <v>18.5</v>
      </c>
      <c r="AP4385" s="2">
        <v>3.5</v>
      </c>
      <c r="AQ4385" s="2"/>
      <c r="AR4385" s="2">
        <f t="shared" si="1221"/>
        <v>22</v>
      </c>
      <c r="AS4385" s="2"/>
      <c r="AT4385" s="2"/>
    </row>
    <row r="4386" spans="1:46" x14ac:dyDescent="0.3">
      <c r="A4386" s="2" t="s">
        <v>274</v>
      </c>
      <c r="B4386" s="2">
        <v>-120</v>
      </c>
      <c r="C4386" s="2"/>
      <c r="D4386" s="2"/>
      <c r="E4386" s="2"/>
      <c r="F4386" s="2"/>
      <c r="G4386" s="2"/>
      <c r="H4386" s="2"/>
      <c r="I4386" s="2"/>
      <c r="J4386" s="2">
        <v>-10</v>
      </c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  <c r="AD4386" s="2"/>
      <c r="AE4386" s="2"/>
      <c r="AF4386" s="2"/>
      <c r="AG4386" s="2"/>
      <c r="AH4386" s="2"/>
      <c r="AI4386" s="2"/>
      <c r="AJ4386" s="2"/>
      <c r="AK4386" s="2"/>
      <c r="AL4386" s="2"/>
      <c r="AM4386" s="2">
        <f t="shared" si="1223"/>
        <v>-130</v>
      </c>
      <c r="AN4386" s="2"/>
      <c r="AO4386" s="2">
        <v>120</v>
      </c>
      <c r="AP4386" s="2">
        <v>10</v>
      </c>
      <c r="AQ4386" s="2"/>
      <c r="AR4386" s="2">
        <f t="shared" si="1221"/>
        <v>130</v>
      </c>
      <c r="AS4386" s="2"/>
      <c r="AT4386" s="2"/>
    </row>
    <row r="4387" spans="1:46" x14ac:dyDescent="0.3">
      <c r="A4387" s="2" t="s">
        <v>175</v>
      </c>
      <c r="B4387" s="2"/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>
        <v>-2</v>
      </c>
      <c r="U4387" s="2"/>
      <c r="V4387" s="2"/>
      <c r="W4387" s="2"/>
      <c r="X4387" s="2"/>
      <c r="Y4387" s="2"/>
      <c r="Z4387" s="2"/>
      <c r="AA4387" s="2"/>
      <c r="AB4387" s="2"/>
      <c r="AC4387" s="2"/>
      <c r="AD4387" s="2"/>
      <c r="AE4387" s="2"/>
      <c r="AF4387" s="2"/>
      <c r="AG4387" s="2"/>
      <c r="AH4387" s="2"/>
      <c r="AI4387" s="2"/>
      <c r="AJ4387" s="2"/>
      <c r="AK4387" s="2"/>
      <c r="AL4387" s="2"/>
      <c r="AM4387" s="2">
        <f t="shared" si="1223"/>
        <v>-2</v>
      </c>
      <c r="AN4387" s="2"/>
      <c r="AO4387" s="2">
        <v>0</v>
      </c>
      <c r="AP4387" s="2"/>
      <c r="AQ4387" s="2"/>
      <c r="AR4387" s="2">
        <f t="shared" si="1221"/>
        <v>0</v>
      </c>
      <c r="AS4387" s="2"/>
      <c r="AT4387" s="2"/>
    </row>
    <row r="4388" spans="1:46" x14ac:dyDescent="0.3">
      <c r="A4388" s="2" t="s">
        <v>692</v>
      </c>
      <c r="B4388" s="2">
        <v>-3</v>
      </c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>
        <v>-8</v>
      </c>
      <c r="AA4388" s="2"/>
      <c r="AB4388" s="2"/>
      <c r="AC4388" s="2"/>
      <c r="AD4388" s="2"/>
      <c r="AE4388" s="2"/>
      <c r="AF4388" s="2"/>
      <c r="AG4388" s="2"/>
      <c r="AH4388" s="2"/>
      <c r="AI4388" s="2"/>
      <c r="AJ4388" s="2"/>
      <c r="AK4388" s="2"/>
      <c r="AL4388" s="2"/>
      <c r="AM4388" s="2">
        <f t="shared" si="1223"/>
        <v>-11</v>
      </c>
      <c r="AN4388" s="2"/>
      <c r="AO4388" s="2">
        <v>3</v>
      </c>
      <c r="AP4388" s="2"/>
      <c r="AQ4388" s="2"/>
      <c r="AR4388" s="2">
        <f t="shared" si="1221"/>
        <v>3</v>
      </c>
      <c r="AS4388" s="2"/>
      <c r="AT4388" s="2"/>
    </row>
    <row r="4389" spans="1:46" x14ac:dyDescent="0.3">
      <c r="A4389" s="2" t="s">
        <v>21</v>
      </c>
      <c r="B4389" s="2">
        <v>-42</v>
      </c>
      <c r="C4389" s="2"/>
      <c r="D4389" s="2">
        <v>-1</v>
      </c>
      <c r="E4389" s="2"/>
      <c r="F4389" s="2"/>
      <c r="G4389" s="2">
        <v>-5</v>
      </c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  <c r="AA4389" s="2"/>
      <c r="AB4389" s="2"/>
      <c r="AC4389" s="2"/>
      <c r="AD4389" s="2"/>
      <c r="AE4389" s="2"/>
      <c r="AF4389" s="2"/>
      <c r="AG4389" s="2"/>
      <c r="AH4389" s="2"/>
      <c r="AI4389" s="2"/>
      <c r="AJ4389" s="2"/>
      <c r="AK4389" s="2"/>
      <c r="AL4389" s="2"/>
      <c r="AM4389" s="2">
        <f t="shared" si="1223"/>
        <v>-48</v>
      </c>
      <c r="AN4389" s="2"/>
      <c r="AO4389" s="2">
        <v>42</v>
      </c>
      <c r="AP4389" s="2">
        <v>5</v>
      </c>
      <c r="AQ4389" s="2">
        <v>1</v>
      </c>
      <c r="AR4389" s="2">
        <f t="shared" si="1221"/>
        <v>48</v>
      </c>
      <c r="AS4389" s="2"/>
      <c r="AT4389" s="2"/>
    </row>
    <row r="4390" spans="1:46" x14ac:dyDescent="0.3">
      <c r="A4390" s="2" t="s">
        <v>809</v>
      </c>
      <c r="B4390" s="2">
        <v>-6</v>
      </c>
      <c r="C4390" s="2"/>
      <c r="D4390" s="2"/>
      <c r="E4390" s="2"/>
      <c r="F4390" s="2"/>
      <c r="G4390" s="2">
        <v>-3</v>
      </c>
      <c r="H4390" s="2">
        <v>-2</v>
      </c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  <c r="AD4390" s="2"/>
      <c r="AE4390" s="2"/>
      <c r="AF4390" s="2"/>
      <c r="AG4390" s="2"/>
      <c r="AH4390" s="2"/>
      <c r="AI4390" s="2"/>
      <c r="AJ4390" s="2"/>
      <c r="AK4390" s="2"/>
      <c r="AL4390" s="2"/>
      <c r="AM4390" s="2">
        <f t="shared" si="1223"/>
        <v>-11</v>
      </c>
      <c r="AN4390" s="2"/>
      <c r="AO4390" s="2">
        <v>6</v>
      </c>
      <c r="AP4390" s="2">
        <v>5</v>
      </c>
      <c r="AQ4390" s="2"/>
      <c r="AR4390" s="2">
        <f t="shared" si="1221"/>
        <v>11</v>
      </c>
      <c r="AS4390" s="2"/>
      <c r="AT4390" s="2"/>
    </row>
    <row r="4391" spans="1:46" x14ac:dyDescent="0.3">
      <c r="A4391" s="2" t="s">
        <v>117</v>
      </c>
      <c r="B4391" s="2">
        <v>210</v>
      </c>
      <c r="C4391" s="2"/>
      <c r="D4391" s="2">
        <v>1</v>
      </c>
      <c r="E4391" s="2"/>
      <c r="F4391" s="2"/>
      <c r="G4391" s="2">
        <v>25</v>
      </c>
      <c r="H4391" s="2"/>
      <c r="I4391" s="2"/>
      <c r="J4391" s="2"/>
      <c r="K4391" s="2"/>
      <c r="L4391" s="2"/>
      <c r="M4391" s="2"/>
      <c r="N4391" s="2"/>
      <c r="O4391" s="2">
        <v>20</v>
      </c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>
        <v>1</v>
      </c>
      <c r="AC4391" s="2"/>
      <c r="AD4391" s="2"/>
      <c r="AE4391" s="2"/>
      <c r="AF4391" s="2"/>
      <c r="AG4391" s="2"/>
      <c r="AH4391" s="2"/>
      <c r="AI4391" s="2"/>
      <c r="AJ4391" s="2"/>
      <c r="AK4391" s="2"/>
      <c r="AL4391" s="2"/>
      <c r="AM4391" s="2">
        <f t="shared" si="1223"/>
        <v>257</v>
      </c>
      <c r="AN4391" s="2"/>
      <c r="AO4391" s="2"/>
      <c r="AP4391" s="2"/>
      <c r="AQ4391" s="2"/>
      <c r="AR4391" s="2"/>
      <c r="AS4391" s="2"/>
      <c r="AT4391" s="2"/>
    </row>
    <row r="4392" spans="1:46" x14ac:dyDescent="0.3">
      <c r="A4392" s="2" t="s">
        <v>118</v>
      </c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  <c r="AC4392" s="2"/>
      <c r="AD4392" s="2"/>
      <c r="AE4392" s="2"/>
      <c r="AF4392" s="2"/>
      <c r="AG4392" s="2"/>
      <c r="AH4392" s="2"/>
      <c r="AI4392" s="2"/>
      <c r="AJ4392" s="2"/>
      <c r="AK4392" s="2"/>
      <c r="AL4392" s="2"/>
      <c r="AM4392" s="2"/>
      <c r="AN4392" s="2"/>
      <c r="AO4392" s="2">
        <v>-210</v>
      </c>
      <c r="AP4392" s="2">
        <v>-25</v>
      </c>
      <c r="AQ4392" s="2">
        <v>-1</v>
      </c>
      <c r="AR4392" s="2">
        <f t="shared" ref="AR4392:AR4398" si="1225">SUM(AO4392:AQ4392)</f>
        <v>-236</v>
      </c>
      <c r="AS4392" s="2"/>
      <c r="AT4392" s="2"/>
    </row>
    <row r="4393" spans="1:46" x14ac:dyDescent="0.3">
      <c r="A4393" s="1" t="s">
        <v>357</v>
      </c>
      <c r="B4393" s="1">
        <f t="shared" ref="B4393:J4393" si="1226">SUM(B4383:B4392)</f>
        <v>289</v>
      </c>
      <c r="C4393" s="1">
        <f t="shared" si="1226"/>
        <v>0</v>
      </c>
      <c r="D4393" s="1">
        <f t="shared" si="1226"/>
        <v>95</v>
      </c>
      <c r="E4393" s="1">
        <f t="shared" si="1226"/>
        <v>142.5</v>
      </c>
      <c r="F4393" s="1">
        <f t="shared" si="1226"/>
        <v>23.5</v>
      </c>
      <c r="G4393" s="1">
        <f t="shared" si="1226"/>
        <v>263</v>
      </c>
      <c r="H4393" s="1">
        <f t="shared" si="1226"/>
        <v>7</v>
      </c>
      <c r="I4393" s="1">
        <f t="shared" si="1226"/>
        <v>0</v>
      </c>
      <c r="J4393" s="1">
        <f t="shared" si="1226"/>
        <v>135.5</v>
      </c>
      <c r="K4393" s="2"/>
      <c r="L4393" s="1">
        <f>SUM(L4383:L4392)</f>
        <v>18</v>
      </c>
      <c r="M4393" s="1"/>
      <c r="N4393" s="2"/>
      <c r="O4393" s="1">
        <f>SUM(O4383:O4392)</f>
        <v>37</v>
      </c>
      <c r="P4393" s="1">
        <f>SUM(P4383:P4392)</f>
        <v>0</v>
      </c>
      <c r="Q4393" s="1"/>
      <c r="R4393" s="1"/>
      <c r="S4393" s="1">
        <f>SUM(S4383:S4392)</f>
        <v>57</v>
      </c>
      <c r="T4393" s="1">
        <f>SUM(T4383:T4392)</f>
        <v>0</v>
      </c>
      <c r="U4393" s="1">
        <f>SUM(U4383:U4392)</f>
        <v>0</v>
      </c>
      <c r="V4393" s="1">
        <f>SUM(V4383:V4392)</f>
        <v>28.75</v>
      </c>
      <c r="W4393" s="1"/>
      <c r="X4393" s="1">
        <f>SUM(X4383:X4392)</f>
        <v>90</v>
      </c>
      <c r="Y4393" s="1">
        <f>SUM(Y4383:Y4392)</f>
        <v>15</v>
      </c>
      <c r="Z4393" s="1">
        <f>SUM(Z4383:Z4392)</f>
        <v>102</v>
      </c>
      <c r="AA4393" s="1"/>
      <c r="AB4393" s="1">
        <f>SUM(AB4383:AB4392)</f>
        <v>69</v>
      </c>
      <c r="AC4393" s="1"/>
      <c r="AD4393" s="1"/>
      <c r="AE4393" s="1"/>
      <c r="AF4393" s="1">
        <f>SUM(AF4383:AF4392)</f>
        <v>1</v>
      </c>
      <c r="AG4393" s="1"/>
      <c r="AH4393" s="1"/>
      <c r="AI4393" s="1"/>
      <c r="AJ4393" s="1"/>
      <c r="AK4393" s="1"/>
      <c r="AL4393" s="1"/>
      <c r="AM4393" s="1">
        <f t="shared" ref="AM4393:AM4399" si="1227">SUM(B4393:AF4393)</f>
        <v>1373.25</v>
      </c>
      <c r="AN4393" s="1" t="s">
        <v>357</v>
      </c>
      <c r="AO4393" s="1">
        <f>SUM(AO4383:AO4392)</f>
        <v>3003.5</v>
      </c>
      <c r="AP4393" s="1">
        <f>SUM(AP4383:AP4392)</f>
        <v>1549</v>
      </c>
      <c r="AQ4393" s="1">
        <f>SUM(AQ4383:AQ4392)</f>
        <v>427.5</v>
      </c>
      <c r="AR4393" s="1">
        <f t="shared" si="1225"/>
        <v>4980</v>
      </c>
      <c r="AS4393" s="2"/>
      <c r="AT4393" s="2"/>
    </row>
    <row r="4394" spans="1:46" x14ac:dyDescent="0.3">
      <c r="A4394" s="2" t="s">
        <v>38</v>
      </c>
      <c r="B4394" s="2">
        <v>-41</v>
      </c>
      <c r="C4394" s="2"/>
      <c r="D4394" s="2"/>
      <c r="E4394" s="2"/>
      <c r="F4394" s="2"/>
      <c r="G4394" s="2">
        <v>-2</v>
      </c>
      <c r="H4394" s="2"/>
      <c r="I4394" s="2"/>
      <c r="J4394" s="2">
        <v>-1</v>
      </c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>
        <v>-2</v>
      </c>
      <c r="AC4394" s="2"/>
      <c r="AD4394" s="2"/>
      <c r="AE4394" s="2"/>
      <c r="AF4394" s="2"/>
      <c r="AG4394" s="2"/>
      <c r="AH4394" s="2"/>
      <c r="AI4394" s="2"/>
      <c r="AJ4394" s="2"/>
      <c r="AK4394" s="2"/>
      <c r="AL4394" s="2"/>
      <c r="AM4394" s="2">
        <f t="shared" si="1227"/>
        <v>-46</v>
      </c>
      <c r="AN4394" s="2"/>
      <c r="AO4394" s="2">
        <v>41</v>
      </c>
      <c r="AP4394" s="2">
        <v>3</v>
      </c>
      <c r="AQ4394" s="2"/>
      <c r="AR4394" s="2">
        <f t="shared" si="1225"/>
        <v>44</v>
      </c>
      <c r="AS4394" s="2"/>
      <c r="AT4394" s="2"/>
    </row>
    <row r="4395" spans="1:46" x14ac:dyDescent="0.3">
      <c r="A4395" s="2" t="s">
        <v>445</v>
      </c>
      <c r="B4395" s="2">
        <v>-80</v>
      </c>
      <c r="C4395" s="2"/>
      <c r="D4395" s="2"/>
      <c r="E4395" s="2"/>
      <c r="F4395" s="2"/>
      <c r="G4395" s="2">
        <v>-15</v>
      </c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  <c r="AD4395" s="2"/>
      <c r="AE4395" s="2"/>
      <c r="AF4395" s="2"/>
      <c r="AG4395" s="2"/>
      <c r="AH4395" s="2"/>
      <c r="AI4395" s="2"/>
      <c r="AJ4395" s="2"/>
      <c r="AK4395" s="2"/>
      <c r="AL4395" s="2"/>
      <c r="AM4395" s="2">
        <f t="shared" si="1227"/>
        <v>-95</v>
      </c>
      <c r="AN4395" s="2"/>
      <c r="AO4395" s="2">
        <v>80</v>
      </c>
      <c r="AP4395" s="2">
        <v>15</v>
      </c>
      <c r="AQ4395" s="2"/>
      <c r="AR4395" s="2">
        <f t="shared" si="1225"/>
        <v>95</v>
      </c>
      <c r="AS4395" s="2"/>
      <c r="AT4395" s="2"/>
    </row>
    <row r="4396" spans="1:46" x14ac:dyDescent="0.3">
      <c r="A4396" s="2" t="s">
        <v>36</v>
      </c>
      <c r="B4396" s="2">
        <v>-14.5</v>
      </c>
      <c r="C4396" s="2"/>
      <c r="D4396" s="2"/>
      <c r="E4396" s="2"/>
      <c r="F4396" s="2"/>
      <c r="G4396" s="2">
        <v>-3</v>
      </c>
      <c r="H4396" s="2"/>
      <c r="I4396" s="2"/>
      <c r="J4396" s="2">
        <v>-1</v>
      </c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  <c r="AD4396" s="2"/>
      <c r="AE4396" s="2"/>
      <c r="AF4396" s="2"/>
      <c r="AG4396" s="2"/>
      <c r="AH4396" s="2"/>
      <c r="AI4396" s="2"/>
      <c r="AJ4396" s="2"/>
      <c r="AK4396" s="2"/>
      <c r="AL4396" s="2"/>
      <c r="AM4396" s="2">
        <f t="shared" si="1227"/>
        <v>-18.5</v>
      </c>
      <c r="AN4396" s="2"/>
      <c r="AO4396" s="2">
        <v>14.5</v>
      </c>
      <c r="AP4396" s="2">
        <v>4</v>
      </c>
      <c r="AQ4396" s="2"/>
      <c r="AR4396" s="2">
        <f t="shared" si="1225"/>
        <v>18.5</v>
      </c>
      <c r="AS4396" s="2"/>
      <c r="AT4396" s="2"/>
    </row>
    <row r="4397" spans="1:46" x14ac:dyDescent="0.3">
      <c r="A4397" s="2" t="s">
        <v>877</v>
      </c>
      <c r="B4397" s="2">
        <v>-5</v>
      </c>
      <c r="C4397" s="2"/>
      <c r="D4397" s="2"/>
      <c r="E4397" s="2"/>
      <c r="F4397" s="2"/>
      <c r="G4397" s="2">
        <v>-5</v>
      </c>
      <c r="H4397" s="2">
        <v>-5</v>
      </c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  <c r="AD4397" s="2"/>
      <c r="AE4397" s="2"/>
      <c r="AF4397" s="2"/>
      <c r="AG4397" s="2"/>
      <c r="AH4397" s="2"/>
      <c r="AI4397" s="2"/>
      <c r="AJ4397" s="2"/>
      <c r="AK4397" s="2"/>
      <c r="AL4397" s="2"/>
      <c r="AM4397" s="2">
        <f t="shared" si="1227"/>
        <v>-15</v>
      </c>
      <c r="AN4397" s="2"/>
      <c r="AO4397" s="2">
        <v>5</v>
      </c>
      <c r="AP4397" s="2">
        <v>10</v>
      </c>
      <c r="AQ4397" s="2"/>
      <c r="AR4397" s="2">
        <f t="shared" si="1225"/>
        <v>15</v>
      </c>
      <c r="AS4397" s="2"/>
      <c r="AT4397" s="2"/>
    </row>
    <row r="4398" spans="1:46" x14ac:dyDescent="0.3">
      <c r="A4398" s="2" t="s">
        <v>466</v>
      </c>
      <c r="B4398" s="2">
        <v>-9</v>
      </c>
      <c r="C4398" s="2"/>
      <c r="D4398" s="2">
        <v>-1</v>
      </c>
      <c r="E4398" s="2">
        <v>-1</v>
      </c>
      <c r="F4398" s="2"/>
      <c r="G4398" s="2">
        <v>-1</v>
      </c>
      <c r="H4398" s="2"/>
      <c r="I4398" s="2"/>
      <c r="J4398" s="2">
        <v>-1</v>
      </c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>
        <v>-1</v>
      </c>
      <c r="AC4398" s="2"/>
      <c r="AD4398" s="2"/>
      <c r="AE4398" s="2"/>
      <c r="AF4398" s="2"/>
      <c r="AG4398" s="2"/>
      <c r="AH4398" s="2"/>
      <c r="AI4398" s="2"/>
      <c r="AJ4398" s="2"/>
      <c r="AK4398" s="2"/>
      <c r="AL4398" s="2"/>
      <c r="AM4398" s="2">
        <f t="shared" si="1227"/>
        <v>-14</v>
      </c>
      <c r="AN4398" s="2"/>
      <c r="AO4398" s="2">
        <v>9</v>
      </c>
      <c r="AP4398" s="2">
        <v>2</v>
      </c>
      <c r="AQ4398" s="2">
        <v>2</v>
      </c>
      <c r="AR4398" s="2">
        <f t="shared" si="1225"/>
        <v>13</v>
      </c>
      <c r="AS4398" s="2"/>
      <c r="AT4398" s="2"/>
    </row>
    <row r="4399" spans="1:46" x14ac:dyDescent="0.3">
      <c r="A4399" s="2" t="s">
        <v>117</v>
      </c>
      <c r="B4399" s="2">
        <v>210</v>
      </c>
      <c r="C4399" s="2"/>
      <c r="D4399" s="2">
        <v>1</v>
      </c>
      <c r="E4399" s="2"/>
      <c r="F4399" s="2"/>
      <c r="G4399" s="2">
        <v>20</v>
      </c>
      <c r="H4399" s="2"/>
      <c r="I4399" s="2"/>
      <c r="J4399" s="2"/>
      <c r="K4399" s="2"/>
      <c r="L4399" s="2"/>
      <c r="M4399" s="2"/>
      <c r="N4399" s="2"/>
      <c r="O4399" s="2">
        <v>30</v>
      </c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>
        <v>1</v>
      </c>
      <c r="AC4399" s="2"/>
      <c r="AD4399" s="2"/>
      <c r="AE4399" s="2"/>
      <c r="AF4399" s="2"/>
      <c r="AG4399" s="2"/>
      <c r="AH4399" s="2"/>
      <c r="AI4399" s="2"/>
      <c r="AJ4399" s="2"/>
      <c r="AK4399" s="2"/>
      <c r="AL4399" s="2"/>
      <c r="AM4399" s="2">
        <f t="shared" si="1227"/>
        <v>262</v>
      </c>
      <c r="AN4399" s="2"/>
      <c r="AO4399" s="2"/>
      <c r="AP4399" s="2"/>
      <c r="AQ4399" s="2"/>
      <c r="AR4399" s="2"/>
      <c r="AS4399" s="2"/>
      <c r="AT4399" s="2"/>
    </row>
    <row r="4400" spans="1:46" x14ac:dyDescent="0.3">
      <c r="A4400" s="2" t="s">
        <v>118</v>
      </c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  <c r="AD4400" s="2"/>
      <c r="AE4400" s="2"/>
      <c r="AF4400" s="2"/>
      <c r="AG4400" s="2"/>
      <c r="AH4400" s="2"/>
      <c r="AI4400" s="2"/>
      <c r="AJ4400" s="2"/>
      <c r="AK4400" s="2"/>
      <c r="AL4400" s="2"/>
      <c r="AM4400" s="2"/>
      <c r="AN4400" s="2"/>
      <c r="AO4400" s="2">
        <v>-210</v>
      </c>
      <c r="AP4400" s="2">
        <v>-20</v>
      </c>
      <c r="AQ4400" s="2">
        <v>-1</v>
      </c>
      <c r="AR4400" s="2">
        <f t="shared" ref="AR4400:AR4409" si="1228">SUM(AO4400:AQ4400)</f>
        <v>-231</v>
      </c>
      <c r="AS4400" s="2"/>
      <c r="AT4400" s="2"/>
    </row>
    <row r="4401" spans="1:46" x14ac:dyDescent="0.3">
      <c r="A4401" s="1" t="s">
        <v>359</v>
      </c>
      <c r="B4401" s="1">
        <f t="shared" ref="B4401:J4401" si="1229">SUM(B4393:B4400)</f>
        <v>349.5</v>
      </c>
      <c r="C4401" s="1">
        <f t="shared" si="1229"/>
        <v>0</v>
      </c>
      <c r="D4401" s="1">
        <f t="shared" si="1229"/>
        <v>95</v>
      </c>
      <c r="E4401" s="1">
        <f t="shared" si="1229"/>
        <v>141.5</v>
      </c>
      <c r="F4401" s="1">
        <f t="shared" si="1229"/>
        <v>23.5</v>
      </c>
      <c r="G4401" s="1">
        <f t="shared" si="1229"/>
        <v>257</v>
      </c>
      <c r="H4401" s="1">
        <f t="shared" si="1229"/>
        <v>2</v>
      </c>
      <c r="I4401" s="1">
        <f t="shared" si="1229"/>
        <v>0</v>
      </c>
      <c r="J4401" s="1">
        <f t="shared" si="1229"/>
        <v>132.5</v>
      </c>
      <c r="K4401" s="2"/>
      <c r="L4401" s="1">
        <f>SUM(L4393:L4400)</f>
        <v>18</v>
      </c>
      <c r="M4401" s="1"/>
      <c r="N4401" s="2"/>
      <c r="O4401" s="1">
        <f>SUM(O4393:O4400)</f>
        <v>67</v>
      </c>
      <c r="P4401" s="1">
        <f>SUM(P4393:P4400)</f>
        <v>0</v>
      </c>
      <c r="Q4401" s="1"/>
      <c r="R4401" s="1"/>
      <c r="S4401" s="1">
        <f>SUM(S4393:S4400)</f>
        <v>57</v>
      </c>
      <c r="T4401" s="1">
        <f>SUM(T4393:T4400)</f>
        <v>0</v>
      </c>
      <c r="U4401" s="1">
        <f>SUM(U4393:U4400)</f>
        <v>0</v>
      </c>
      <c r="V4401" s="1">
        <f>SUM(V4393:V4400)</f>
        <v>28.75</v>
      </c>
      <c r="W4401" s="1"/>
      <c r="X4401" s="1">
        <f>SUM(X4393:X4400)</f>
        <v>90</v>
      </c>
      <c r="Y4401" s="1">
        <f>SUM(Y4393:Y4400)</f>
        <v>15</v>
      </c>
      <c r="Z4401" s="1">
        <f>SUM(Z4393:Z4400)</f>
        <v>102</v>
      </c>
      <c r="AA4401" s="1"/>
      <c r="AB4401" s="1">
        <f>SUM(AB4393:AB4400)</f>
        <v>67</v>
      </c>
      <c r="AC4401" s="1"/>
      <c r="AD4401" s="1"/>
      <c r="AE4401" s="1"/>
      <c r="AF4401" s="1">
        <f>SUM(AF4393:AF4400)</f>
        <v>1</v>
      </c>
      <c r="AG4401" s="1"/>
      <c r="AH4401" s="1"/>
      <c r="AI4401" s="1"/>
      <c r="AJ4401" s="1"/>
      <c r="AK4401" s="1"/>
      <c r="AL4401" s="1"/>
      <c r="AM4401" s="1">
        <f t="shared" ref="AM4401:AM4410" si="1230">SUM(B4401:AF4401)</f>
        <v>1446.75</v>
      </c>
      <c r="AN4401" s="1" t="s">
        <v>359</v>
      </c>
      <c r="AO4401" s="1">
        <f>SUM(AO4393:AO4400)</f>
        <v>2943</v>
      </c>
      <c r="AP4401" s="1">
        <f>SUM(AP4393:AP4400)</f>
        <v>1563</v>
      </c>
      <c r="AQ4401" s="1">
        <f>SUM(AQ4393:AQ4400)</f>
        <v>428.5</v>
      </c>
      <c r="AR4401" s="1">
        <f t="shared" si="1228"/>
        <v>4934.5</v>
      </c>
      <c r="AS4401" s="2"/>
      <c r="AT4401" s="2"/>
    </row>
    <row r="4402" spans="1:46" x14ac:dyDescent="0.3">
      <c r="A4402" s="2" t="s">
        <v>677</v>
      </c>
      <c r="B4402" s="2">
        <v>-50</v>
      </c>
      <c r="C4402" s="2"/>
      <c r="D4402" s="2"/>
      <c r="E4402" s="2"/>
      <c r="F4402" s="2"/>
      <c r="G4402" s="2"/>
      <c r="H4402" s="2"/>
      <c r="I4402" s="2"/>
      <c r="J4402" s="2">
        <v>-30</v>
      </c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  <c r="AD4402" s="2"/>
      <c r="AE4402" s="2"/>
      <c r="AF4402" s="2"/>
      <c r="AG4402" s="2"/>
      <c r="AH4402" s="2"/>
      <c r="AI4402" s="2"/>
      <c r="AJ4402" s="2"/>
      <c r="AK4402" s="2"/>
      <c r="AL4402" s="2"/>
      <c r="AM4402" s="2">
        <f t="shared" si="1230"/>
        <v>-80</v>
      </c>
      <c r="AN4402" s="2"/>
      <c r="AO4402" s="2">
        <v>50</v>
      </c>
      <c r="AP4402" s="2">
        <v>30</v>
      </c>
      <c r="AQ4402" s="2"/>
      <c r="AR4402" s="2">
        <f t="shared" si="1228"/>
        <v>80</v>
      </c>
      <c r="AS4402" s="2"/>
      <c r="AT4402" s="2"/>
    </row>
    <row r="4403" spans="1:46" x14ac:dyDescent="0.3">
      <c r="A4403" s="2" t="s">
        <v>472</v>
      </c>
      <c r="B4403" s="2">
        <v>-6</v>
      </c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>
        <v>-3</v>
      </c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  <c r="AC4403" s="2"/>
      <c r="AD4403" s="2"/>
      <c r="AE4403" s="2"/>
      <c r="AF4403" s="2"/>
      <c r="AG4403" s="2"/>
      <c r="AH4403" s="2"/>
      <c r="AI4403" s="2"/>
      <c r="AJ4403" s="2"/>
      <c r="AK4403" s="2"/>
      <c r="AL4403" s="2"/>
      <c r="AM4403" s="2">
        <f t="shared" si="1230"/>
        <v>-9</v>
      </c>
      <c r="AN4403" s="2"/>
      <c r="AO4403" s="2">
        <v>6</v>
      </c>
      <c r="AP4403" s="2"/>
      <c r="AQ4403" s="2"/>
      <c r="AR4403" s="2">
        <f t="shared" si="1228"/>
        <v>6</v>
      </c>
      <c r="AS4403" s="2"/>
      <c r="AT4403" s="2"/>
    </row>
    <row r="4404" spans="1:46" x14ac:dyDescent="0.3">
      <c r="A4404" s="2" t="s">
        <v>322</v>
      </c>
      <c r="B4404" s="2">
        <v>-30</v>
      </c>
      <c r="C4404" s="2"/>
      <c r="D4404" s="2"/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  <c r="AD4404" s="2"/>
      <c r="AE4404" s="2"/>
      <c r="AF4404" s="2"/>
      <c r="AG4404" s="2"/>
      <c r="AH4404" s="2"/>
      <c r="AI4404" s="2"/>
      <c r="AJ4404" s="2"/>
      <c r="AK4404" s="2"/>
      <c r="AL4404" s="2"/>
      <c r="AM4404" s="2">
        <f t="shared" si="1230"/>
        <v>-30</v>
      </c>
      <c r="AN4404" s="2"/>
      <c r="AO4404" s="2">
        <v>30</v>
      </c>
      <c r="AP4404" s="2"/>
      <c r="AQ4404" s="2"/>
      <c r="AR4404" s="2">
        <f t="shared" si="1228"/>
        <v>30</v>
      </c>
      <c r="AS4404" s="2"/>
      <c r="AT4404" s="2"/>
    </row>
    <row r="4405" spans="1:46" x14ac:dyDescent="0.3">
      <c r="A4405" s="2" t="s">
        <v>36</v>
      </c>
      <c r="B4405" s="2">
        <v>-15</v>
      </c>
      <c r="C4405" s="2"/>
      <c r="D4405" s="2"/>
      <c r="E4405" s="2">
        <v>-1</v>
      </c>
      <c r="F4405" s="2"/>
      <c r="G4405" s="2">
        <v>-2.5</v>
      </c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  <c r="AD4405" s="2"/>
      <c r="AE4405" s="2"/>
      <c r="AF4405" s="2"/>
      <c r="AG4405" s="2"/>
      <c r="AH4405" s="2"/>
      <c r="AI4405" s="2"/>
      <c r="AJ4405" s="2"/>
      <c r="AK4405" s="2"/>
      <c r="AL4405" s="2"/>
      <c r="AM4405" s="2">
        <f t="shared" si="1230"/>
        <v>-18.5</v>
      </c>
      <c r="AN4405" s="2"/>
      <c r="AO4405" s="2">
        <v>15</v>
      </c>
      <c r="AP4405" s="2">
        <v>2.5</v>
      </c>
      <c r="AQ4405" s="2">
        <v>1</v>
      </c>
      <c r="AR4405" s="2">
        <f t="shared" si="1228"/>
        <v>18.5</v>
      </c>
      <c r="AS4405" s="2"/>
      <c r="AT4405" s="2"/>
    </row>
    <row r="4406" spans="1:46" x14ac:dyDescent="0.3">
      <c r="A4406" s="2" t="s">
        <v>21</v>
      </c>
      <c r="B4406" s="2">
        <v>-60</v>
      </c>
      <c r="C4406" s="2"/>
      <c r="D4406" s="2"/>
      <c r="E4406" s="2"/>
      <c r="F4406" s="2"/>
      <c r="G4406" s="2"/>
      <c r="H4406" s="2"/>
      <c r="I4406" s="2"/>
      <c r="J4406" s="2">
        <v>-5</v>
      </c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  <c r="AD4406" s="2"/>
      <c r="AE4406" s="2"/>
      <c r="AF4406" s="2"/>
      <c r="AG4406" s="2"/>
      <c r="AH4406" s="2"/>
      <c r="AI4406" s="2"/>
      <c r="AJ4406" s="2"/>
      <c r="AK4406" s="2"/>
      <c r="AL4406" s="2"/>
      <c r="AM4406" s="2">
        <f t="shared" si="1230"/>
        <v>-65</v>
      </c>
      <c r="AN4406" s="2"/>
      <c r="AO4406" s="2">
        <v>60</v>
      </c>
      <c r="AP4406" s="2">
        <v>5</v>
      </c>
      <c r="AQ4406" s="2"/>
      <c r="AR4406" s="2">
        <f t="shared" si="1228"/>
        <v>65</v>
      </c>
      <c r="AS4406" s="2"/>
      <c r="AT4406" s="2"/>
    </row>
    <row r="4407" spans="1:46" x14ac:dyDescent="0.3">
      <c r="A4407" s="2" t="s">
        <v>30</v>
      </c>
      <c r="B4407" s="2">
        <v>-60</v>
      </c>
      <c r="C4407" s="2"/>
      <c r="D4407" s="2"/>
      <c r="E4407" s="2"/>
      <c r="F4407" s="2"/>
      <c r="G4407" s="2"/>
      <c r="H4407" s="2"/>
      <c r="I4407" s="2"/>
      <c r="J4407" s="2">
        <v>-5</v>
      </c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  <c r="AD4407" s="2"/>
      <c r="AE4407" s="2"/>
      <c r="AF4407" s="2"/>
      <c r="AG4407" s="2"/>
      <c r="AH4407" s="2"/>
      <c r="AI4407" s="2"/>
      <c r="AJ4407" s="2"/>
      <c r="AK4407" s="2"/>
      <c r="AL4407" s="2"/>
      <c r="AM4407" s="2">
        <f t="shared" si="1230"/>
        <v>-65</v>
      </c>
      <c r="AN4407" s="2"/>
      <c r="AO4407" s="2">
        <v>60</v>
      </c>
      <c r="AP4407" s="2">
        <v>5</v>
      </c>
      <c r="AQ4407" s="2"/>
      <c r="AR4407" s="2">
        <f t="shared" si="1228"/>
        <v>65</v>
      </c>
      <c r="AS4407" s="2"/>
      <c r="AT4407" s="2"/>
    </row>
    <row r="4408" spans="1:46" x14ac:dyDescent="0.3">
      <c r="A4408" s="2" t="s">
        <v>34</v>
      </c>
      <c r="B4408" s="2">
        <v>-75</v>
      </c>
      <c r="C4408" s="2"/>
      <c r="D4408" s="2"/>
      <c r="E4408" s="2"/>
      <c r="F4408" s="2"/>
      <c r="G4408" s="2"/>
      <c r="H4408" s="2"/>
      <c r="I4408" s="2"/>
      <c r="J4408" s="2">
        <v>-10</v>
      </c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  <c r="AD4408" s="2"/>
      <c r="AE4408" s="2"/>
      <c r="AF4408" s="2"/>
      <c r="AG4408" s="2"/>
      <c r="AH4408" s="2"/>
      <c r="AI4408" s="2"/>
      <c r="AJ4408" s="2"/>
      <c r="AK4408" s="2"/>
      <c r="AL4408" s="2"/>
      <c r="AM4408" s="2">
        <f t="shared" si="1230"/>
        <v>-85</v>
      </c>
      <c r="AN4408" s="2"/>
      <c r="AO4408" s="2">
        <v>75</v>
      </c>
      <c r="AP4408" s="2">
        <v>10</v>
      </c>
      <c r="AQ4408" s="2"/>
      <c r="AR4408" s="2">
        <f t="shared" si="1228"/>
        <v>85</v>
      </c>
      <c r="AS4408" s="2"/>
      <c r="AT4408" s="2"/>
    </row>
    <row r="4409" spans="1:46" x14ac:dyDescent="0.3">
      <c r="A4409" s="2" t="s">
        <v>871</v>
      </c>
      <c r="B4409" s="2">
        <v>-25</v>
      </c>
      <c r="C4409" s="2"/>
      <c r="D4409" s="2">
        <v>-2</v>
      </c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  <c r="AA4409" s="2"/>
      <c r="AB4409" s="2"/>
      <c r="AC4409" s="2"/>
      <c r="AD4409" s="2"/>
      <c r="AE4409" s="2"/>
      <c r="AF4409" s="2"/>
      <c r="AG4409" s="2"/>
      <c r="AH4409" s="2"/>
      <c r="AI4409" s="2"/>
      <c r="AJ4409" s="2"/>
      <c r="AK4409" s="2"/>
      <c r="AL4409" s="2"/>
      <c r="AM4409" s="2">
        <f t="shared" si="1230"/>
        <v>-27</v>
      </c>
      <c r="AN4409" s="2"/>
      <c r="AO4409" s="2">
        <v>25</v>
      </c>
      <c r="AP4409" s="2"/>
      <c r="AQ4409" s="2">
        <v>2</v>
      </c>
      <c r="AR4409" s="2">
        <f t="shared" si="1228"/>
        <v>27</v>
      </c>
      <c r="AS4409" s="2"/>
      <c r="AT4409" s="2"/>
    </row>
    <row r="4410" spans="1:46" x14ac:dyDescent="0.3">
      <c r="A4410" s="2" t="s">
        <v>117</v>
      </c>
      <c r="B4410" s="2">
        <v>210</v>
      </c>
      <c r="C4410" s="2"/>
      <c r="D4410" s="2">
        <v>1</v>
      </c>
      <c r="E4410" s="2"/>
      <c r="F4410" s="2"/>
      <c r="G4410" s="2">
        <v>20</v>
      </c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>
        <v>1</v>
      </c>
      <c r="AC4410" s="2"/>
      <c r="AD4410" s="2"/>
      <c r="AE4410" s="2"/>
      <c r="AF4410" s="2"/>
      <c r="AG4410" s="2"/>
      <c r="AH4410" s="2"/>
      <c r="AI4410" s="2"/>
      <c r="AJ4410" s="2"/>
      <c r="AK4410" s="2"/>
      <c r="AL4410" s="2"/>
      <c r="AM4410" s="2">
        <f t="shared" si="1230"/>
        <v>232</v>
      </c>
      <c r="AN4410" s="2"/>
      <c r="AO4410" s="2"/>
      <c r="AP4410" s="2"/>
      <c r="AQ4410" s="2"/>
      <c r="AR4410" s="2"/>
      <c r="AS4410" s="2"/>
      <c r="AT4410" s="2"/>
    </row>
    <row r="4411" spans="1:46" x14ac:dyDescent="0.3">
      <c r="A4411" s="2" t="s">
        <v>118</v>
      </c>
      <c r="B4411" s="2"/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  <c r="AD4411" s="2"/>
      <c r="AE4411" s="2"/>
      <c r="AF4411" s="2"/>
      <c r="AG4411" s="2"/>
      <c r="AH4411" s="2"/>
      <c r="AI4411" s="2"/>
      <c r="AJ4411" s="2"/>
      <c r="AK4411" s="2"/>
      <c r="AL4411" s="2"/>
      <c r="AM4411" s="2"/>
      <c r="AN4411" s="2"/>
      <c r="AO4411" s="2">
        <v>-210</v>
      </c>
      <c r="AP4411" s="2">
        <v>-30</v>
      </c>
      <c r="AQ4411" s="2">
        <v>-1</v>
      </c>
      <c r="AR4411" s="2">
        <f t="shared" ref="AR4411:AR4418" si="1231">SUM(AO4411:AQ4411)</f>
        <v>-241</v>
      </c>
      <c r="AS4411" s="2"/>
      <c r="AT4411" s="2"/>
    </row>
    <row r="4412" spans="1:46" x14ac:dyDescent="0.3">
      <c r="A4412" s="1" t="s">
        <v>878</v>
      </c>
      <c r="B4412" s="1">
        <f t="shared" ref="B4412:J4412" si="1232">SUM(B4401:B4411)</f>
        <v>238.5</v>
      </c>
      <c r="C4412" s="1">
        <f t="shared" si="1232"/>
        <v>0</v>
      </c>
      <c r="D4412" s="1">
        <f t="shared" si="1232"/>
        <v>94</v>
      </c>
      <c r="E4412" s="1">
        <f t="shared" si="1232"/>
        <v>140.5</v>
      </c>
      <c r="F4412" s="1">
        <f t="shared" si="1232"/>
        <v>23.5</v>
      </c>
      <c r="G4412" s="1">
        <f t="shared" si="1232"/>
        <v>274.5</v>
      </c>
      <c r="H4412" s="1">
        <f t="shared" si="1232"/>
        <v>2</v>
      </c>
      <c r="I4412" s="1">
        <f t="shared" si="1232"/>
        <v>0</v>
      </c>
      <c r="J4412" s="1">
        <f t="shared" si="1232"/>
        <v>82.5</v>
      </c>
      <c r="K4412" s="2"/>
      <c r="L4412" s="1">
        <f>SUM(L4401:L4411)</f>
        <v>18</v>
      </c>
      <c r="M4412" s="1"/>
      <c r="N4412" s="2"/>
      <c r="O4412" s="1">
        <f>SUM(O4401:O4411)</f>
        <v>64</v>
      </c>
      <c r="P4412" s="1">
        <f>SUM(P4401:P4411)</f>
        <v>0</v>
      </c>
      <c r="Q4412" s="1"/>
      <c r="R4412" s="1"/>
      <c r="S4412" s="1">
        <f>SUM(S4401:S4411)</f>
        <v>57</v>
      </c>
      <c r="T4412" s="1">
        <f>SUM(T4401:T4411)</f>
        <v>0</v>
      </c>
      <c r="U4412" s="1">
        <f>SUM(U4401:U4411)</f>
        <v>0</v>
      </c>
      <c r="V4412" s="1">
        <f>SUM(V4401:V4411)</f>
        <v>28.75</v>
      </c>
      <c r="W4412" s="1"/>
      <c r="X4412" s="1">
        <f>SUM(X4401:X4411)</f>
        <v>90</v>
      </c>
      <c r="Y4412" s="1">
        <f>SUM(Y4401:Y4411)</f>
        <v>15</v>
      </c>
      <c r="Z4412" s="1">
        <f>SUM(Z4401:Z4411)</f>
        <v>102</v>
      </c>
      <c r="AA4412" s="1"/>
      <c r="AB4412" s="1">
        <f>SUM(AB4401:AB4411)</f>
        <v>68</v>
      </c>
      <c r="AC4412" s="1"/>
      <c r="AD4412" s="1"/>
      <c r="AE4412" s="1"/>
      <c r="AF4412" s="1">
        <f>SUM(AF4401:AF4411)</f>
        <v>1</v>
      </c>
      <c r="AG4412" s="1"/>
      <c r="AH4412" s="1"/>
      <c r="AI4412" s="1"/>
      <c r="AJ4412" s="1"/>
      <c r="AK4412" s="1"/>
      <c r="AL4412" s="1"/>
      <c r="AM4412" s="1">
        <f t="shared" ref="AM4412:AM4419" si="1233">SUM(B4412:AF4412)</f>
        <v>1299.25</v>
      </c>
      <c r="AN4412" s="1" t="s">
        <v>878</v>
      </c>
      <c r="AO4412" s="1">
        <f>SUM(AO4401:AO4411)</f>
        <v>3054</v>
      </c>
      <c r="AP4412" s="1">
        <f>SUM(AP4401:AP4411)</f>
        <v>1585.5</v>
      </c>
      <c r="AQ4412" s="1">
        <f>SUM(AQ4401:AQ4411)</f>
        <v>430.5</v>
      </c>
      <c r="AR4412" s="1">
        <f t="shared" si="1231"/>
        <v>5070</v>
      </c>
      <c r="AS4412" s="2"/>
      <c r="AT4412" s="2"/>
    </row>
    <row r="4413" spans="1:46" x14ac:dyDescent="0.3">
      <c r="A4413" s="2" t="s">
        <v>28</v>
      </c>
      <c r="B4413" s="2">
        <v>-86</v>
      </c>
      <c r="C4413" s="2"/>
      <c r="D4413" s="2"/>
      <c r="E4413" s="2"/>
      <c r="F4413" s="2"/>
      <c r="G4413" s="2">
        <v>-15</v>
      </c>
      <c r="H4413" s="2"/>
      <c r="I4413" s="2"/>
      <c r="J4413" s="2">
        <v>-5</v>
      </c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  <c r="AD4413" s="2"/>
      <c r="AE4413" s="2"/>
      <c r="AF4413" s="2"/>
      <c r="AG4413" s="2"/>
      <c r="AH4413" s="2"/>
      <c r="AI4413" s="2"/>
      <c r="AJ4413" s="2"/>
      <c r="AK4413" s="2"/>
      <c r="AL4413" s="2"/>
      <c r="AM4413" s="2">
        <f t="shared" si="1233"/>
        <v>-106</v>
      </c>
      <c r="AN4413" s="2"/>
      <c r="AO4413" s="2">
        <v>86</v>
      </c>
      <c r="AP4413" s="2">
        <v>20</v>
      </c>
      <c r="AQ4413" s="2"/>
      <c r="AR4413" s="2">
        <f t="shared" si="1231"/>
        <v>106</v>
      </c>
      <c r="AS4413" s="2"/>
      <c r="AT4413" s="2"/>
    </row>
    <row r="4414" spans="1:46" x14ac:dyDescent="0.3">
      <c r="A4414" s="2" t="s">
        <v>14</v>
      </c>
      <c r="B4414" s="2">
        <v>-124</v>
      </c>
      <c r="C4414" s="2"/>
      <c r="D4414" s="2"/>
      <c r="E4414" s="2"/>
      <c r="F4414" s="2"/>
      <c r="G4414" s="2">
        <v>-20</v>
      </c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  <c r="AD4414" s="2"/>
      <c r="AE4414" s="2"/>
      <c r="AF4414" s="2"/>
      <c r="AG4414" s="2"/>
      <c r="AH4414" s="2"/>
      <c r="AI4414" s="2"/>
      <c r="AJ4414" s="2"/>
      <c r="AK4414" s="2"/>
      <c r="AL4414" s="2"/>
      <c r="AM4414" s="2">
        <f t="shared" si="1233"/>
        <v>-144</v>
      </c>
      <c r="AN4414" s="2"/>
      <c r="AO4414" s="2">
        <v>124</v>
      </c>
      <c r="AP4414" s="2">
        <v>14</v>
      </c>
      <c r="AQ4414" s="2">
        <v>40</v>
      </c>
      <c r="AR4414" s="2">
        <f t="shared" si="1231"/>
        <v>178</v>
      </c>
      <c r="AS4414" s="2"/>
      <c r="AT4414" s="2"/>
    </row>
    <row r="4415" spans="1:46" x14ac:dyDescent="0.3">
      <c r="A4415" s="2" t="s">
        <v>59</v>
      </c>
      <c r="B4415" s="2">
        <v>-48</v>
      </c>
      <c r="C4415" s="2"/>
      <c r="D4415" s="2">
        <v>-2</v>
      </c>
      <c r="E4415" s="2">
        <v>-1</v>
      </c>
      <c r="F4415" s="2"/>
      <c r="G4415" s="2">
        <v>-10</v>
      </c>
      <c r="H4415" s="2"/>
      <c r="I4415" s="2"/>
      <c r="J4415" s="2">
        <v>-3</v>
      </c>
      <c r="K4415" s="2"/>
      <c r="L4415" s="2"/>
      <c r="M4415" s="2"/>
      <c r="N4415" s="2"/>
      <c r="O4415" s="2">
        <v>-1</v>
      </c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  <c r="AD4415" s="2"/>
      <c r="AE4415" s="2"/>
      <c r="AF4415" s="2"/>
      <c r="AG4415" s="2"/>
      <c r="AH4415" s="2"/>
      <c r="AI4415" s="2"/>
      <c r="AJ4415" s="2"/>
      <c r="AK4415" s="2"/>
      <c r="AL4415" s="2"/>
      <c r="AM4415" s="2">
        <f t="shared" si="1233"/>
        <v>-65</v>
      </c>
      <c r="AN4415" s="2"/>
      <c r="AO4415" s="2">
        <v>48</v>
      </c>
      <c r="AP4415" s="2">
        <v>13</v>
      </c>
      <c r="AQ4415" s="2">
        <v>3</v>
      </c>
      <c r="AR4415" s="2">
        <f t="shared" si="1231"/>
        <v>64</v>
      </c>
      <c r="AS4415" s="2"/>
      <c r="AT4415" s="2"/>
    </row>
    <row r="4416" spans="1:46" x14ac:dyDescent="0.3">
      <c r="A4416" s="2" t="s">
        <v>191</v>
      </c>
      <c r="B4416" s="2"/>
      <c r="C4416" s="2"/>
      <c r="D4416" s="2"/>
      <c r="E4416" s="2"/>
      <c r="F4416" s="2">
        <v>-1</v>
      </c>
      <c r="G4416" s="2"/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>
        <v>-1</v>
      </c>
      <c r="W4416" s="2"/>
      <c r="X4416" s="2">
        <v>-2</v>
      </c>
      <c r="Y4416" s="2"/>
      <c r="Z4416" s="2"/>
      <c r="AA4416" s="2"/>
      <c r="AB4416" s="2"/>
      <c r="AC4416" s="2"/>
      <c r="AD4416" s="2"/>
      <c r="AE4416" s="2"/>
      <c r="AF4416" s="2"/>
      <c r="AG4416" s="2"/>
      <c r="AH4416" s="2"/>
      <c r="AI4416" s="2"/>
      <c r="AJ4416" s="2"/>
      <c r="AK4416" s="2"/>
      <c r="AL4416" s="2"/>
      <c r="AM4416" s="2">
        <f t="shared" si="1233"/>
        <v>-4</v>
      </c>
      <c r="AN4416" s="2"/>
      <c r="AO4416" s="2"/>
      <c r="AP4416" s="2"/>
      <c r="AQ4416" s="2">
        <v>1</v>
      </c>
      <c r="AR4416" s="2">
        <f t="shared" si="1231"/>
        <v>1</v>
      </c>
      <c r="AS4416" s="2"/>
      <c r="AT4416" s="2"/>
    </row>
    <row r="4417" spans="1:46" x14ac:dyDescent="0.3">
      <c r="A4417" s="2" t="s">
        <v>274</v>
      </c>
      <c r="B4417" s="2">
        <v>-110</v>
      </c>
      <c r="C4417" s="2"/>
      <c r="D4417" s="2"/>
      <c r="E4417" s="2"/>
      <c r="F4417" s="2"/>
      <c r="G4417" s="2"/>
      <c r="H4417" s="2"/>
      <c r="I4417" s="2"/>
      <c r="J4417" s="2">
        <v>-10</v>
      </c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  <c r="AD4417" s="2"/>
      <c r="AE4417" s="2"/>
      <c r="AF4417" s="2"/>
      <c r="AG4417" s="2"/>
      <c r="AH4417" s="2"/>
      <c r="AI4417" s="2"/>
      <c r="AJ4417" s="2"/>
      <c r="AK4417" s="2"/>
      <c r="AL4417" s="2"/>
      <c r="AM4417" s="2">
        <f t="shared" si="1233"/>
        <v>-120</v>
      </c>
      <c r="AN4417" s="2"/>
      <c r="AO4417" s="2">
        <v>110</v>
      </c>
      <c r="AP4417" s="2">
        <v>10</v>
      </c>
      <c r="AQ4417" s="2"/>
      <c r="AR4417" s="2">
        <f t="shared" si="1231"/>
        <v>120</v>
      </c>
      <c r="AS4417" s="2"/>
      <c r="AT4417" s="2"/>
    </row>
    <row r="4418" spans="1:46" x14ac:dyDescent="0.3">
      <c r="A4418" s="2" t="s">
        <v>334</v>
      </c>
      <c r="B4418" s="2">
        <v>-65</v>
      </c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>
        <v>-5</v>
      </c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>
        <v>-4</v>
      </c>
      <c r="AA4418" s="2"/>
      <c r="AB4418" s="2"/>
      <c r="AC4418" s="2"/>
      <c r="AD4418" s="2"/>
      <c r="AE4418" s="2"/>
      <c r="AF4418" s="2"/>
      <c r="AG4418" s="2"/>
      <c r="AH4418" s="2"/>
      <c r="AI4418" s="2"/>
      <c r="AJ4418" s="2"/>
      <c r="AK4418" s="2"/>
      <c r="AL4418" s="2"/>
      <c r="AM4418" s="2">
        <f t="shared" si="1233"/>
        <v>-74</v>
      </c>
      <c r="AN4418" s="2"/>
      <c r="AO4418" s="2">
        <v>65</v>
      </c>
      <c r="AP4418" s="2"/>
      <c r="AQ4418" s="2"/>
      <c r="AR4418" s="2">
        <f t="shared" si="1231"/>
        <v>65</v>
      </c>
      <c r="AS4418" s="2"/>
      <c r="AT4418" s="2"/>
    </row>
    <row r="4419" spans="1:46" x14ac:dyDescent="0.3">
      <c r="A4419" s="2" t="s">
        <v>117</v>
      </c>
      <c r="B4419" s="2">
        <v>420</v>
      </c>
      <c r="C4419" s="2"/>
      <c r="D4419" s="2"/>
      <c r="E4419" s="2"/>
      <c r="F4419" s="2"/>
      <c r="G4419" s="2">
        <v>15</v>
      </c>
      <c r="H4419" s="2"/>
      <c r="I4419" s="2"/>
      <c r="J4419" s="2">
        <v>20</v>
      </c>
      <c r="K4419" s="2"/>
      <c r="L4419" s="2"/>
      <c r="M4419" s="2"/>
      <c r="N4419" s="2"/>
      <c r="O4419" s="2"/>
      <c r="P4419" s="2"/>
      <c r="Q4419" s="2"/>
      <c r="R4419" s="2"/>
      <c r="S4419" s="2"/>
      <c r="T4419" s="2">
        <v>10</v>
      </c>
      <c r="U4419" s="2"/>
      <c r="V4419" s="2"/>
      <c r="W4419" s="2"/>
      <c r="X4419" s="2">
        <v>1</v>
      </c>
      <c r="Y4419" s="2"/>
      <c r="Z4419" s="2"/>
      <c r="AA4419" s="2"/>
      <c r="AB4419" s="2">
        <v>1</v>
      </c>
      <c r="AC4419" s="2"/>
      <c r="AD4419" s="2"/>
      <c r="AE4419" s="2"/>
      <c r="AF4419" s="2"/>
      <c r="AG4419" s="2"/>
      <c r="AH4419" s="2"/>
      <c r="AI4419" s="2"/>
      <c r="AJ4419" s="2"/>
      <c r="AK4419" s="2"/>
      <c r="AL4419" s="2"/>
      <c r="AM4419" s="2">
        <f t="shared" si="1233"/>
        <v>467</v>
      </c>
      <c r="AN4419" s="2"/>
      <c r="AO4419" s="2"/>
      <c r="AP4419" s="2"/>
      <c r="AQ4419" s="2"/>
      <c r="AR4419" s="2"/>
      <c r="AS4419" s="2"/>
      <c r="AT4419" s="2"/>
    </row>
    <row r="4420" spans="1:46" x14ac:dyDescent="0.3">
      <c r="A4420" s="2" t="s">
        <v>118</v>
      </c>
      <c r="B4420" s="2"/>
      <c r="C4420" s="2"/>
      <c r="D4420" s="2"/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  <c r="AD4420" s="2"/>
      <c r="AE4420" s="2"/>
      <c r="AF4420" s="2"/>
      <c r="AG4420" s="2"/>
      <c r="AH4420" s="2"/>
      <c r="AI4420" s="2"/>
      <c r="AJ4420" s="2"/>
      <c r="AK4420" s="2"/>
      <c r="AL4420" s="2"/>
      <c r="AM4420" s="2"/>
      <c r="AN4420" s="2"/>
      <c r="AO4420" s="2">
        <v>-420</v>
      </c>
      <c r="AP4420" s="2">
        <v>-64</v>
      </c>
      <c r="AQ4420" s="2">
        <v>-40</v>
      </c>
      <c r="AR4420" s="2">
        <f t="shared" ref="AR4420:AR4430" si="1234">SUM(AO4420:AQ4420)</f>
        <v>-524</v>
      </c>
      <c r="AS4420" s="2"/>
      <c r="AT4420" s="2"/>
    </row>
    <row r="4421" spans="1:46" x14ac:dyDescent="0.3">
      <c r="A4421" s="1" t="s">
        <v>878</v>
      </c>
      <c r="B4421" s="1">
        <f t="shared" ref="B4421:J4421" si="1235">SUM(B4412:B4420)</f>
        <v>225.5</v>
      </c>
      <c r="C4421" s="1">
        <f t="shared" si="1235"/>
        <v>0</v>
      </c>
      <c r="D4421" s="1">
        <f t="shared" si="1235"/>
        <v>92</v>
      </c>
      <c r="E4421" s="1">
        <f t="shared" si="1235"/>
        <v>139.5</v>
      </c>
      <c r="F4421" s="1">
        <f t="shared" si="1235"/>
        <v>22.5</v>
      </c>
      <c r="G4421" s="1">
        <f t="shared" si="1235"/>
        <v>244.5</v>
      </c>
      <c r="H4421" s="1">
        <f t="shared" si="1235"/>
        <v>2</v>
      </c>
      <c r="I4421" s="1">
        <f t="shared" si="1235"/>
        <v>0</v>
      </c>
      <c r="J4421" s="1">
        <f t="shared" si="1235"/>
        <v>84.5</v>
      </c>
      <c r="K4421" s="2"/>
      <c r="L4421" s="1">
        <f>SUM(L4412:L4420)</f>
        <v>18</v>
      </c>
      <c r="M4421" s="1"/>
      <c r="N4421" s="2"/>
      <c r="O4421" s="1">
        <f>SUM(O4412:O4420)</f>
        <v>58</v>
      </c>
      <c r="P4421" s="1">
        <f>SUM(P4412:P4420)</f>
        <v>0</v>
      </c>
      <c r="Q4421" s="1"/>
      <c r="R4421" s="1"/>
      <c r="S4421" s="1">
        <f>SUM(S4412:S4420)</f>
        <v>57</v>
      </c>
      <c r="T4421" s="1">
        <f>SUM(T4412:T4420)</f>
        <v>10</v>
      </c>
      <c r="U4421" s="1">
        <f>SUM(U4412:U4420)</f>
        <v>0</v>
      </c>
      <c r="V4421" s="1">
        <f>SUM(V4412:V4420)</f>
        <v>27.75</v>
      </c>
      <c r="W4421" s="1"/>
      <c r="X4421" s="1">
        <f>SUM(X4412:X4420)</f>
        <v>89</v>
      </c>
      <c r="Y4421" s="1">
        <f>SUM(Y4412:Y4420)</f>
        <v>15</v>
      </c>
      <c r="Z4421" s="1">
        <f>SUM(Z4412:Z4420)</f>
        <v>98</v>
      </c>
      <c r="AA4421" s="1"/>
      <c r="AB4421" s="1">
        <f>SUM(AB4412:AB4420)</f>
        <v>69</v>
      </c>
      <c r="AC4421" s="1"/>
      <c r="AD4421" s="1"/>
      <c r="AE4421" s="1"/>
      <c r="AF4421" s="1">
        <f>SUM(AF4412:AF4420)</f>
        <v>1</v>
      </c>
      <c r="AG4421" s="1"/>
      <c r="AH4421" s="1"/>
      <c r="AI4421" s="1"/>
      <c r="AJ4421" s="1"/>
      <c r="AK4421" s="1"/>
      <c r="AL4421" s="1"/>
      <c r="AM4421" s="1">
        <f t="shared" ref="AM4421:AM4431" si="1236">SUM(B4421:AF4421)</f>
        <v>1253.25</v>
      </c>
      <c r="AN4421" s="1" t="s">
        <v>878</v>
      </c>
      <c r="AO4421" s="1">
        <f>SUM(AO4412:AO4420)</f>
        <v>3067</v>
      </c>
      <c r="AP4421" s="1">
        <f>SUM(AP4412:AP4420)</f>
        <v>1578.5</v>
      </c>
      <c r="AQ4421" s="1">
        <f>SUM(AQ4412:AQ4420)</f>
        <v>434.5</v>
      </c>
      <c r="AR4421" s="1">
        <f t="shared" si="1234"/>
        <v>5080</v>
      </c>
      <c r="AS4421" s="2"/>
      <c r="AT4421" s="2"/>
    </row>
    <row r="4422" spans="1:46" x14ac:dyDescent="0.3">
      <c r="A4422" s="2" t="s">
        <v>879</v>
      </c>
      <c r="B4422" s="2">
        <v>-152</v>
      </c>
      <c r="C4422" s="2"/>
      <c r="D4422" s="2">
        <v>-5</v>
      </c>
      <c r="E4422" s="2"/>
      <c r="F4422" s="2"/>
      <c r="G4422" s="2">
        <v>-8</v>
      </c>
      <c r="H4422" s="2"/>
      <c r="I4422" s="2"/>
      <c r="J4422" s="2">
        <v>-5</v>
      </c>
      <c r="K4422" s="2"/>
      <c r="L4422" s="2"/>
      <c r="M4422" s="2"/>
      <c r="N4422" s="2"/>
      <c r="O4422" s="2">
        <v>-8</v>
      </c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>
        <v>-5</v>
      </c>
      <c r="AA4422" s="2"/>
      <c r="AB4422" s="2">
        <v>-1</v>
      </c>
      <c r="AC4422" s="2"/>
      <c r="AD4422" s="2"/>
      <c r="AE4422" s="2"/>
      <c r="AF4422" s="2"/>
      <c r="AG4422" s="2"/>
      <c r="AH4422" s="2"/>
      <c r="AI4422" s="2"/>
      <c r="AJ4422" s="2"/>
      <c r="AK4422" s="2"/>
      <c r="AL4422" s="2"/>
      <c r="AM4422" s="2">
        <f t="shared" si="1236"/>
        <v>-184</v>
      </c>
      <c r="AN4422" s="2"/>
      <c r="AO4422" s="2">
        <v>152</v>
      </c>
      <c r="AP4422" s="2">
        <v>13</v>
      </c>
      <c r="AQ4422" s="2">
        <v>5</v>
      </c>
      <c r="AR4422" s="2">
        <f t="shared" si="1234"/>
        <v>170</v>
      </c>
      <c r="AS4422" s="2"/>
      <c r="AT4422" s="2"/>
    </row>
    <row r="4423" spans="1:46" x14ac:dyDescent="0.3">
      <c r="A4423" s="2" t="s">
        <v>322</v>
      </c>
      <c r="B4423" s="2">
        <v>-39</v>
      </c>
      <c r="C4423" s="2"/>
      <c r="D4423" s="2">
        <v>-1</v>
      </c>
      <c r="E4423" s="2">
        <v>-1</v>
      </c>
      <c r="F4423" s="2"/>
      <c r="G4423" s="2"/>
      <c r="H4423" s="2"/>
      <c r="I4423" s="2"/>
      <c r="J4423" s="2">
        <v>-2</v>
      </c>
      <c r="K4423" s="2"/>
      <c r="L4423" s="2"/>
      <c r="M4423" s="2"/>
      <c r="N4423" s="2"/>
      <c r="O4423" s="2">
        <v>-1</v>
      </c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  <c r="AD4423" s="2"/>
      <c r="AE4423" s="2"/>
      <c r="AF4423" s="2"/>
      <c r="AG4423" s="2"/>
      <c r="AH4423" s="2"/>
      <c r="AI4423" s="2"/>
      <c r="AJ4423" s="2"/>
      <c r="AK4423" s="2"/>
      <c r="AL4423" s="2"/>
      <c r="AM4423" s="2">
        <f t="shared" si="1236"/>
        <v>-44</v>
      </c>
      <c r="AN4423" s="2"/>
      <c r="AO4423" s="2">
        <v>39</v>
      </c>
      <c r="AP4423" s="2">
        <v>2</v>
      </c>
      <c r="AQ4423" s="2">
        <v>2</v>
      </c>
      <c r="AR4423" s="2">
        <f t="shared" si="1234"/>
        <v>43</v>
      </c>
      <c r="AS4423" s="2"/>
      <c r="AT4423" s="2"/>
    </row>
    <row r="4424" spans="1:46" x14ac:dyDescent="0.3">
      <c r="A4424" s="2" t="s">
        <v>41</v>
      </c>
      <c r="B4424" s="2">
        <v>-75</v>
      </c>
      <c r="C4424" s="2"/>
      <c r="D4424" s="2"/>
      <c r="E4424" s="2">
        <v>-2</v>
      </c>
      <c r="F4424" s="2"/>
      <c r="G4424" s="2">
        <v>-4</v>
      </c>
      <c r="H4424" s="2"/>
      <c r="I4424" s="2"/>
      <c r="J4424" s="2"/>
      <c r="K4424" s="2"/>
      <c r="L4424" s="2"/>
      <c r="M4424" s="2"/>
      <c r="N4424" s="2"/>
      <c r="O4424" s="2">
        <v>-4</v>
      </c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  <c r="AC4424" s="2"/>
      <c r="AD4424" s="2"/>
      <c r="AE4424" s="2"/>
      <c r="AF4424" s="2"/>
      <c r="AG4424" s="2"/>
      <c r="AH4424" s="2"/>
      <c r="AI4424" s="2"/>
      <c r="AJ4424" s="2"/>
      <c r="AK4424" s="2"/>
      <c r="AL4424" s="2"/>
      <c r="AM4424" s="2">
        <f t="shared" si="1236"/>
        <v>-85</v>
      </c>
      <c r="AN4424" s="2"/>
      <c r="AO4424" s="2">
        <v>75</v>
      </c>
      <c r="AP4424" s="2">
        <v>4</v>
      </c>
      <c r="AQ4424" s="2">
        <v>2</v>
      </c>
      <c r="AR4424" s="2">
        <f t="shared" si="1234"/>
        <v>81</v>
      </c>
      <c r="AS4424" s="2"/>
      <c r="AT4424" s="2"/>
    </row>
    <row r="4425" spans="1:46" x14ac:dyDescent="0.3">
      <c r="A4425" s="2" t="s">
        <v>36</v>
      </c>
      <c r="B4425" s="2">
        <v>-17.5</v>
      </c>
      <c r="C4425" s="2"/>
      <c r="D4425" s="2"/>
      <c r="E4425" s="2"/>
      <c r="F4425" s="2"/>
      <c r="G4425" s="2">
        <v>-2.5</v>
      </c>
      <c r="H4425" s="2"/>
      <c r="I4425" s="2"/>
      <c r="J4425" s="2">
        <v>-1</v>
      </c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  <c r="AD4425" s="2"/>
      <c r="AE4425" s="2"/>
      <c r="AF4425" s="2"/>
      <c r="AG4425" s="2"/>
      <c r="AH4425" s="2"/>
      <c r="AI4425" s="2"/>
      <c r="AJ4425" s="2"/>
      <c r="AK4425" s="2"/>
      <c r="AL4425" s="2"/>
      <c r="AM4425" s="2">
        <f t="shared" si="1236"/>
        <v>-21</v>
      </c>
      <c r="AN4425" s="2"/>
      <c r="AO4425" s="2">
        <v>17.5</v>
      </c>
      <c r="AP4425" s="2">
        <v>3.5</v>
      </c>
      <c r="AQ4425" s="2"/>
      <c r="AR4425" s="2">
        <f t="shared" si="1234"/>
        <v>21</v>
      </c>
      <c r="AS4425" s="2"/>
      <c r="AT4425" s="2"/>
    </row>
    <row r="4426" spans="1:46" x14ac:dyDescent="0.3">
      <c r="A4426" s="2" t="s">
        <v>677</v>
      </c>
      <c r="B4426" s="2">
        <v>-90</v>
      </c>
      <c r="C4426" s="2"/>
      <c r="D4426" s="2"/>
      <c r="E4426" s="2">
        <v>-10</v>
      </c>
      <c r="F4426" s="2"/>
      <c r="G4426" s="2"/>
      <c r="H4426" s="2"/>
      <c r="I4426" s="2"/>
      <c r="J4426" s="2">
        <v>-30</v>
      </c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>
        <v>-1</v>
      </c>
      <c r="AA4426" s="2"/>
      <c r="AB4426" s="2"/>
      <c r="AC4426" s="2"/>
      <c r="AD4426" s="2"/>
      <c r="AE4426" s="2"/>
      <c r="AF4426" s="2"/>
      <c r="AG4426" s="2"/>
      <c r="AH4426" s="2"/>
      <c r="AI4426" s="2"/>
      <c r="AJ4426" s="2"/>
      <c r="AK4426" s="2"/>
      <c r="AL4426" s="2"/>
      <c r="AM4426" s="2">
        <f t="shared" si="1236"/>
        <v>-131</v>
      </c>
      <c r="AN4426" s="2"/>
      <c r="AO4426" s="2">
        <v>90</v>
      </c>
      <c r="AP4426" s="2">
        <v>30</v>
      </c>
      <c r="AQ4426" s="2">
        <v>10</v>
      </c>
      <c r="AR4426" s="2">
        <f t="shared" si="1234"/>
        <v>130</v>
      </c>
      <c r="AS4426" s="2"/>
      <c r="AT4426" s="2"/>
    </row>
    <row r="4427" spans="1:46" x14ac:dyDescent="0.3">
      <c r="A4427" s="2" t="s">
        <v>21</v>
      </c>
      <c r="B4427" s="2">
        <v>-60</v>
      </c>
      <c r="C4427" s="2"/>
      <c r="D4427" s="2"/>
      <c r="E4427" s="2"/>
      <c r="F4427" s="2"/>
      <c r="G4427" s="2">
        <v>-5</v>
      </c>
      <c r="H4427" s="2"/>
      <c r="I4427" s="2"/>
      <c r="J4427" s="2">
        <v>-5</v>
      </c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  <c r="AD4427" s="2"/>
      <c r="AE4427" s="2"/>
      <c r="AF4427" s="2"/>
      <c r="AG4427" s="2"/>
      <c r="AH4427" s="2"/>
      <c r="AI4427" s="2"/>
      <c r="AJ4427" s="2"/>
      <c r="AK4427" s="2"/>
      <c r="AL4427" s="2"/>
      <c r="AM4427" s="2">
        <f t="shared" si="1236"/>
        <v>-70</v>
      </c>
      <c r="AN4427" s="2"/>
      <c r="AO4427" s="2">
        <v>60</v>
      </c>
      <c r="AP4427" s="2">
        <v>10</v>
      </c>
      <c r="AQ4427" s="2"/>
      <c r="AR4427" s="2">
        <f t="shared" si="1234"/>
        <v>70</v>
      </c>
      <c r="AS4427" s="2"/>
      <c r="AT4427" s="2"/>
    </row>
    <row r="4428" spans="1:46" x14ac:dyDescent="0.3">
      <c r="A4428" s="2" t="s">
        <v>30</v>
      </c>
      <c r="B4428" s="2">
        <v>-70</v>
      </c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  <c r="AD4428" s="2"/>
      <c r="AE4428" s="2"/>
      <c r="AF4428" s="2"/>
      <c r="AG4428" s="2"/>
      <c r="AH4428" s="2"/>
      <c r="AI4428" s="2"/>
      <c r="AJ4428" s="2"/>
      <c r="AK4428" s="2"/>
      <c r="AL4428" s="2"/>
      <c r="AM4428" s="2">
        <f t="shared" si="1236"/>
        <v>-70</v>
      </c>
      <c r="AN4428" s="2"/>
      <c r="AO4428" s="2">
        <v>70</v>
      </c>
      <c r="AP4428" s="2"/>
      <c r="AQ4428" s="2"/>
      <c r="AR4428" s="2">
        <f t="shared" si="1234"/>
        <v>70</v>
      </c>
      <c r="AS4428" s="2"/>
      <c r="AT4428" s="2"/>
    </row>
    <row r="4429" spans="1:46" x14ac:dyDescent="0.3">
      <c r="A4429" s="2" t="s">
        <v>27</v>
      </c>
      <c r="B4429" s="2"/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>
        <v>-30</v>
      </c>
      <c r="P4429" s="2"/>
      <c r="Q4429" s="2"/>
      <c r="R4429" s="2"/>
      <c r="S4429" s="2"/>
      <c r="T4429" s="2"/>
      <c r="U4429" s="2"/>
      <c r="V4429" s="2"/>
      <c r="W4429" s="2"/>
      <c r="X4429" s="2">
        <v>-10</v>
      </c>
      <c r="Y4429" s="2"/>
      <c r="Z4429" s="2">
        <v>-50</v>
      </c>
      <c r="AA4429" s="2"/>
      <c r="AB4429" s="2">
        <v>-11</v>
      </c>
      <c r="AC4429" s="2"/>
      <c r="AD4429" s="2"/>
      <c r="AE4429" s="2"/>
      <c r="AF4429" s="2"/>
      <c r="AG4429" s="2"/>
      <c r="AH4429" s="2"/>
      <c r="AI4429" s="2"/>
      <c r="AJ4429" s="2"/>
      <c r="AK4429" s="2"/>
      <c r="AL4429" s="2"/>
      <c r="AM4429" s="2">
        <f t="shared" si="1236"/>
        <v>-101</v>
      </c>
      <c r="AN4429" s="2"/>
      <c r="AO4429" s="2">
        <v>0</v>
      </c>
      <c r="AP4429" s="2"/>
      <c r="AQ4429" s="2"/>
      <c r="AR4429" s="2">
        <f t="shared" si="1234"/>
        <v>0</v>
      </c>
      <c r="AS4429" s="2"/>
      <c r="AT4429" s="2"/>
    </row>
    <row r="4430" spans="1:46" x14ac:dyDescent="0.3">
      <c r="A4430" s="2" t="s">
        <v>274</v>
      </c>
      <c r="B4430" s="2">
        <v>-110</v>
      </c>
      <c r="C4430" s="2"/>
      <c r="D4430" s="2"/>
      <c r="E4430" s="2"/>
      <c r="F4430" s="2"/>
      <c r="G4430" s="2"/>
      <c r="H4430" s="2"/>
      <c r="I4430" s="2"/>
      <c r="J4430" s="2">
        <v>-15</v>
      </c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  <c r="AD4430" s="2"/>
      <c r="AE4430" s="2"/>
      <c r="AF4430" s="2"/>
      <c r="AG4430" s="2"/>
      <c r="AH4430" s="2"/>
      <c r="AI4430" s="2"/>
      <c r="AJ4430" s="2"/>
      <c r="AK4430" s="2"/>
      <c r="AL4430" s="2"/>
      <c r="AM4430" s="2">
        <f t="shared" si="1236"/>
        <v>-125</v>
      </c>
      <c r="AN4430" s="2"/>
      <c r="AO4430" s="2">
        <v>110</v>
      </c>
      <c r="AP4430" s="2">
        <v>15</v>
      </c>
      <c r="AQ4430" s="2"/>
      <c r="AR4430" s="2">
        <f t="shared" si="1234"/>
        <v>125</v>
      </c>
      <c r="AS4430" s="2"/>
      <c r="AT4430" s="2"/>
    </row>
    <row r="4431" spans="1:46" x14ac:dyDescent="0.3">
      <c r="A4431" s="2" t="s">
        <v>117</v>
      </c>
      <c r="B4431" s="2">
        <v>420</v>
      </c>
      <c r="C4431" s="2"/>
      <c r="D4431" s="2">
        <v>1</v>
      </c>
      <c r="E4431" s="2"/>
      <c r="F4431" s="2"/>
      <c r="G4431" s="2">
        <v>30</v>
      </c>
      <c r="H4431" s="2"/>
      <c r="I4431" s="2"/>
      <c r="J4431" s="2">
        <v>10</v>
      </c>
      <c r="K4431" s="2"/>
      <c r="L4431" s="2"/>
      <c r="M4431" s="2"/>
      <c r="N4431" s="2"/>
      <c r="O4431" s="2"/>
      <c r="P4431" s="2"/>
      <c r="Q4431" s="2"/>
      <c r="R4431" s="2"/>
      <c r="S4431" s="2"/>
      <c r="T4431" s="2">
        <v>10</v>
      </c>
      <c r="U4431" s="2"/>
      <c r="V4431" s="2"/>
      <c r="W4431" s="2"/>
      <c r="X4431" s="2">
        <v>1</v>
      </c>
      <c r="Y4431" s="2"/>
      <c r="Z4431" s="2"/>
      <c r="AA4431" s="2"/>
      <c r="AB4431" s="2">
        <v>2</v>
      </c>
      <c r="AC4431" s="2"/>
      <c r="AD4431" s="2"/>
      <c r="AE4431" s="2"/>
      <c r="AF4431" s="2"/>
      <c r="AG4431" s="2"/>
      <c r="AH4431" s="2"/>
      <c r="AI4431" s="2"/>
      <c r="AJ4431" s="2"/>
      <c r="AK4431" s="2"/>
      <c r="AL4431" s="2"/>
      <c r="AM4431" s="2">
        <f t="shared" si="1236"/>
        <v>474</v>
      </c>
      <c r="AN4431" s="2"/>
      <c r="AO4431" s="2"/>
      <c r="AP4431" s="2"/>
      <c r="AQ4431" s="2"/>
      <c r="AR4431" s="2"/>
      <c r="AS4431" s="2"/>
      <c r="AT4431" s="2"/>
    </row>
    <row r="4432" spans="1:46" x14ac:dyDescent="0.3">
      <c r="A4432" s="2" t="s">
        <v>118</v>
      </c>
      <c r="B4432" s="2"/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  <c r="AD4432" s="2"/>
      <c r="AE4432" s="2"/>
      <c r="AF4432" s="2"/>
      <c r="AG4432" s="2"/>
      <c r="AH4432" s="2"/>
      <c r="AI4432" s="2"/>
      <c r="AJ4432" s="2"/>
      <c r="AK4432" s="2"/>
      <c r="AL4432" s="2"/>
      <c r="AM4432" s="2"/>
      <c r="AN4432" s="2"/>
      <c r="AO4432" s="2">
        <v>-420</v>
      </c>
      <c r="AP4432" s="2">
        <v>-40</v>
      </c>
      <c r="AQ4432" s="2">
        <v>-1</v>
      </c>
      <c r="AR4432" s="2">
        <f>SUM(AO4432:AQ4432)</f>
        <v>-461</v>
      </c>
      <c r="AS4432" s="2"/>
      <c r="AT4432" s="2"/>
    </row>
    <row r="4433" spans="1:46" x14ac:dyDescent="0.3">
      <c r="A4433" s="1" t="s">
        <v>880</v>
      </c>
      <c r="B4433" s="1">
        <f t="shared" ref="B4433:J4433" si="1237">SUM(B4421:B4432)</f>
        <v>32</v>
      </c>
      <c r="C4433" s="1">
        <f t="shared" si="1237"/>
        <v>0</v>
      </c>
      <c r="D4433" s="1">
        <f t="shared" si="1237"/>
        <v>87</v>
      </c>
      <c r="E4433" s="1">
        <f t="shared" si="1237"/>
        <v>126.5</v>
      </c>
      <c r="F4433" s="1">
        <f t="shared" si="1237"/>
        <v>22.5</v>
      </c>
      <c r="G4433" s="1">
        <f t="shared" si="1237"/>
        <v>255</v>
      </c>
      <c r="H4433" s="1">
        <f t="shared" si="1237"/>
        <v>2</v>
      </c>
      <c r="I4433" s="1">
        <f t="shared" si="1237"/>
        <v>0</v>
      </c>
      <c r="J4433" s="1">
        <f t="shared" si="1237"/>
        <v>36.5</v>
      </c>
      <c r="K4433" s="2"/>
      <c r="L4433" s="1">
        <f>SUM(L4421:L4432)</f>
        <v>18</v>
      </c>
      <c r="M4433" s="1"/>
      <c r="N4433" s="2"/>
      <c r="O4433" s="1">
        <f>SUM(O4421:O4432)</f>
        <v>15</v>
      </c>
      <c r="P4433" s="1">
        <f>SUM(P4421:P4432)</f>
        <v>0</v>
      </c>
      <c r="Q4433" s="1"/>
      <c r="R4433" s="1"/>
      <c r="S4433" s="1">
        <f>SUM(S4421:S4432)</f>
        <v>57</v>
      </c>
      <c r="T4433" s="1">
        <f>SUM(T4421:T4432)</f>
        <v>20</v>
      </c>
      <c r="U4433" s="1">
        <f>SUM(U4421:U4432)</f>
        <v>0</v>
      </c>
      <c r="V4433" s="1">
        <f>SUM(V4421:V4432)</f>
        <v>27.75</v>
      </c>
      <c r="W4433" s="1"/>
      <c r="X4433" s="1">
        <f>SUM(X4421:X4432)</f>
        <v>80</v>
      </c>
      <c r="Y4433" s="1">
        <f>SUM(Y4421:Y4432)</f>
        <v>15</v>
      </c>
      <c r="Z4433" s="1">
        <f>SUM(Z4421:Z4432)</f>
        <v>42</v>
      </c>
      <c r="AA4433" s="1"/>
      <c r="AB4433" s="1">
        <f>SUM(AB4421:AB4432)</f>
        <v>59</v>
      </c>
      <c r="AC4433" s="1"/>
      <c r="AD4433" s="1"/>
      <c r="AE4433" s="1"/>
      <c r="AF4433" s="1">
        <f>SUM(AF4421:AF4432)</f>
        <v>1</v>
      </c>
      <c r="AG4433" s="1"/>
      <c r="AH4433" s="1"/>
      <c r="AI4433" s="1"/>
      <c r="AJ4433" s="1"/>
      <c r="AK4433" s="1"/>
      <c r="AL4433" s="1"/>
      <c r="AM4433" s="1">
        <f>SUM(B4433:AF4433)</f>
        <v>896.25</v>
      </c>
      <c r="AN4433" s="1" t="s">
        <v>880</v>
      </c>
      <c r="AO4433" s="1">
        <f>SUM(AO4421:AO4432)</f>
        <v>3260.5</v>
      </c>
      <c r="AP4433" s="1">
        <f>SUM(AP4421:AP4432)</f>
        <v>1616</v>
      </c>
      <c r="AQ4433" s="1">
        <f>SUM(AQ4421:AQ4432)</f>
        <v>452.5</v>
      </c>
      <c r="AR4433" s="1">
        <f>SUM(AO4433:AQ4433)</f>
        <v>5329</v>
      </c>
      <c r="AS4433" s="2"/>
      <c r="AT4433" s="2"/>
    </row>
    <row r="4434" spans="1:46" x14ac:dyDescent="0.3">
      <c r="A4434" s="2" t="s">
        <v>36</v>
      </c>
      <c r="B4434" s="2">
        <v>-15.5</v>
      </c>
      <c r="C4434" s="2"/>
      <c r="D4434" s="2"/>
      <c r="E4434" s="2"/>
      <c r="F4434" s="2"/>
      <c r="G4434" s="2"/>
      <c r="H4434" s="2"/>
      <c r="I4434" s="2">
        <v>-2</v>
      </c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  <c r="AD4434" s="2"/>
      <c r="AE4434" s="2"/>
      <c r="AF4434" s="2"/>
      <c r="AG4434" s="2"/>
      <c r="AH4434" s="2"/>
      <c r="AI4434" s="2"/>
      <c r="AJ4434" s="2"/>
      <c r="AK4434" s="2"/>
      <c r="AL4434" s="2"/>
      <c r="AM4434" s="2">
        <f>SUM(B4434:AF4434)</f>
        <v>-17.5</v>
      </c>
      <c r="AN4434" s="2"/>
      <c r="AO4434" s="2">
        <v>15.5</v>
      </c>
      <c r="AP4434" s="2">
        <v>2</v>
      </c>
      <c r="AQ4434" s="2"/>
      <c r="AR4434" s="2">
        <f>SUM(AO4434:AQ4434)</f>
        <v>17.5</v>
      </c>
      <c r="AS4434" s="2"/>
      <c r="AT4434" s="2"/>
    </row>
    <row r="4435" spans="1:46" x14ac:dyDescent="0.3">
      <c r="A4435" s="2" t="s">
        <v>38</v>
      </c>
      <c r="B4435" s="2">
        <v>-43</v>
      </c>
      <c r="C4435" s="2"/>
      <c r="D4435" s="2">
        <v>-1</v>
      </c>
      <c r="E4435" s="2"/>
      <c r="F4435" s="2"/>
      <c r="G4435" s="2"/>
      <c r="H4435" s="2"/>
      <c r="I4435" s="2"/>
      <c r="J4435" s="2">
        <v>-2</v>
      </c>
      <c r="K4435" s="2"/>
      <c r="L4435" s="2"/>
      <c r="M4435" s="2"/>
      <c r="N4435" s="2"/>
      <c r="O4435" s="2">
        <v>-2</v>
      </c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  <c r="AD4435" s="2"/>
      <c r="AE4435" s="2"/>
      <c r="AF4435" s="2"/>
      <c r="AG4435" s="2"/>
      <c r="AH4435" s="2"/>
      <c r="AI4435" s="2"/>
      <c r="AJ4435" s="2"/>
      <c r="AK4435" s="2"/>
      <c r="AL4435" s="2"/>
      <c r="AM4435" s="2">
        <f>SUM(B4435:AF4435)</f>
        <v>-48</v>
      </c>
      <c r="AN4435" s="2"/>
      <c r="AO4435" s="2">
        <v>43</v>
      </c>
      <c r="AP4435" s="2">
        <v>2</v>
      </c>
      <c r="AQ4435" s="2">
        <v>1</v>
      </c>
      <c r="AR4435" s="2">
        <f>SUM(AO4435:AQ4435)</f>
        <v>46</v>
      </c>
      <c r="AS4435" s="2"/>
      <c r="AT4435" s="2"/>
    </row>
    <row r="4436" spans="1:46" x14ac:dyDescent="0.3">
      <c r="A4436" s="2" t="s">
        <v>117</v>
      </c>
      <c r="B4436" s="2">
        <v>546</v>
      </c>
      <c r="C4436" s="2"/>
      <c r="D4436" s="2">
        <v>1</v>
      </c>
      <c r="E4436" s="2"/>
      <c r="F4436" s="2"/>
      <c r="G4436" s="2">
        <v>25</v>
      </c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2">
        <v>5</v>
      </c>
      <c r="U4436" s="2"/>
      <c r="V4436" s="2"/>
      <c r="W4436" s="2"/>
      <c r="X4436" s="2">
        <v>1</v>
      </c>
      <c r="Y4436" s="2"/>
      <c r="Z4436" s="2"/>
      <c r="AA4436" s="2"/>
      <c r="AB4436" s="2">
        <v>2</v>
      </c>
      <c r="AC4436" s="2"/>
      <c r="AD4436" s="2"/>
      <c r="AE4436" s="2"/>
      <c r="AF4436" s="2"/>
      <c r="AG4436" s="2"/>
      <c r="AH4436" s="2"/>
      <c r="AI4436" s="2"/>
      <c r="AJ4436" s="2"/>
      <c r="AK4436" s="2"/>
      <c r="AL4436" s="2"/>
      <c r="AM4436" s="2">
        <f>SUM(B4436:AF4436)</f>
        <v>580</v>
      </c>
      <c r="AN4436" s="2"/>
      <c r="AO4436" s="2"/>
      <c r="AP4436" s="2"/>
      <c r="AQ4436" s="2"/>
      <c r="AR4436" s="2"/>
      <c r="AS4436" s="2"/>
      <c r="AT4436" s="2"/>
    </row>
    <row r="4437" spans="1:46" x14ac:dyDescent="0.3">
      <c r="A4437" s="2" t="s">
        <v>118</v>
      </c>
      <c r="B4437" s="2"/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  <c r="AD4437" s="2"/>
      <c r="AE4437" s="2"/>
      <c r="AF4437" s="2"/>
      <c r="AG4437" s="2"/>
      <c r="AH4437" s="2"/>
      <c r="AI4437" s="2"/>
      <c r="AJ4437" s="2"/>
      <c r="AK4437" s="2"/>
      <c r="AL4437" s="2"/>
      <c r="AM4437" s="2"/>
      <c r="AN4437" s="2"/>
      <c r="AO4437" s="2">
        <v>-210</v>
      </c>
      <c r="AP4437" s="2"/>
      <c r="AQ4437" s="2"/>
      <c r="AR4437" s="2"/>
      <c r="AS4437" s="2"/>
      <c r="AT4437" s="2"/>
    </row>
    <row r="4438" spans="1:46" x14ac:dyDescent="0.3">
      <c r="A4438" s="1" t="s">
        <v>881</v>
      </c>
      <c r="B4438" s="1">
        <f t="shared" ref="B4438:J4438" si="1238">SUM(B4433:B4437)</f>
        <v>519.5</v>
      </c>
      <c r="C4438" s="1">
        <f t="shared" si="1238"/>
        <v>0</v>
      </c>
      <c r="D4438" s="1">
        <f t="shared" si="1238"/>
        <v>87</v>
      </c>
      <c r="E4438" s="1">
        <f t="shared" si="1238"/>
        <v>126.5</v>
      </c>
      <c r="F4438" s="1">
        <f t="shared" si="1238"/>
        <v>22.5</v>
      </c>
      <c r="G4438" s="1">
        <f t="shared" si="1238"/>
        <v>280</v>
      </c>
      <c r="H4438" s="1">
        <f t="shared" si="1238"/>
        <v>2</v>
      </c>
      <c r="I4438" s="1">
        <f t="shared" si="1238"/>
        <v>-2</v>
      </c>
      <c r="J4438" s="1">
        <f t="shared" si="1238"/>
        <v>34.5</v>
      </c>
      <c r="K4438" s="2"/>
      <c r="L4438" s="1">
        <f>SUM(L4433:L4437)</f>
        <v>18</v>
      </c>
      <c r="M4438" s="1"/>
      <c r="N4438" s="2"/>
      <c r="O4438" s="1">
        <f>SUM(O4433:O4437)</f>
        <v>13</v>
      </c>
      <c r="P4438" s="1">
        <f>SUM(P4433:P4437)</f>
        <v>0</v>
      </c>
      <c r="Q4438" s="1"/>
      <c r="R4438" s="1"/>
      <c r="S4438" s="1">
        <f>SUM(S4433:S4437)</f>
        <v>57</v>
      </c>
      <c r="T4438" s="1">
        <f>SUM(T4433:T4437)</f>
        <v>25</v>
      </c>
      <c r="U4438" s="1">
        <f>SUM(U4433:U4437)</f>
        <v>0</v>
      </c>
      <c r="V4438" s="1">
        <f>SUM(V4433:V4437)</f>
        <v>27.75</v>
      </c>
      <c r="W4438" s="1"/>
      <c r="X4438" s="1">
        <f>SUM(X4433:X4437)</f>
        <v>81</v>
      </c>
      <c r="Y4438" s="1">
        <f>SUM(Y4433:Y4437)</f>
        <v>15</v>
      </c>
      <c r="Z4438" s="1">
        <f>SUM(Z4433:Z4437)</f>
        <v>42</v>
      </c>
      <c r="AA4438" s="1"/>
      <c r="AB4438" s="1">
        <f>SUM(AB4433:AB4437)</f>
        <v>61</v>
      </c>
      <c r="AC4438" s="1"/>
      <c r="AD4438" s="1"/>
      <c r="AE4438" s="1"/>
      <c r="AF4438" s="1">
        <f>SUM(AF4433:AF4437)</f>
        <v>1</v>
      </c>
      <c r="AG4438" s="1"/>
      <c r="AH4438" s="1"/>
      <c r="AI4438" s="1"/>
      <c r="AJ4438" s="1"/>
      <c r="AK4438" s="1"/>
      <c r="AL4438" s="1"/>
      <c r="AM4438" s="1">
        <f t="shared" ref="AM4438:AM4444" si="1239">SUM(B4438:AF4438)</f>
        <v>1410.75</v>
      </c>
      <c r="AN4438" s="1" t="s">
        <v>881</v>
      </c>
      <c r="AO4438" s="1">
        <f>SUM(AO4433:AO4437)</f>
        <v>3109</v>
      </c>
      <c r="AP4438" s="1">
        <f>SUM(AP4433:AP4437)</f>
        <v>1620</v>
      </c>
      <c r="AQ4438" s="1">
        <f>SUM(AQ4433:AQ4437)</f>
        <v>453.5</v>
      </c>
      <c r="AR4438" s="1">
        <f t="shared" ref="AR4438:AR4443" si="1240">SUM(AO4438:AQ4438)</f>
        <v>5182.5</v>
      </c>
      <c r="AS4438" s="2"/>
      <c r="AT4438" s="2"/>
    </row>
    <row r="4439" spans="1:46" x14ac:dyDescent="0.3">
      <c r="A4439" s="2" t="s">
        <v>688</v>
      </c>
      <c r="B4439" s="2">
        <v>-16.5</v>
      </c>
      <c r="C4439" s="2"/>
      <c r="D4439" s="2"/>
      <c r="E4439" s="2">
        <v>-1</v>
      </c>
      <c r="F4439" s="2"/>
      <c r="G4439" s="2">
        <v>-6</v>
      </c>
      <c r="H4439" s="2"/>
      <c r="I4439" s="2"/>
      <c r="J4439" s="2">
        <v>-1</v>
      </c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  <c r="AD4439" s="2"/>
      <c r="AE4439" s="2"/>
      <c r="AF4439" s="2"/>
      <c r="AG4439" s="2"/>
      <c r="AH4439" s="2"/>
      <c r="AI4439" s="2"/>
      <c r="AJ4439" s="2"/>
      <c r="AK4439" s="2"/>
      <c r="AL4439" s="2"/>
      <c r="AM4439" s="2">
        <f t="shared" si="1239"/>
        <v>-24.5</v>
      </c>
      <c r="AN4439" s="2"/>
      <c r="AO4439" s="2">
        <v>16.5</v>
      </c>
      <c r="AP4439" s="2">
        <v>7</v>
      </c>
      <c r="AQ4439" s="2">
        <v>1</v>
      </c>
      <c r="AR4439" s="2">
        <f t="shared" si="1240"/>
        <v>24.5</v>
      </c>
      <c r="AS4439" s="2"/>
      <c r="AT4439" s="2"/>
    </row>
    <row r="4440" spans="1:46" x14ac:dyDescent="0.3">
      <c r="A4440" s="2" t="s">
        <v>882</v>
      </c>
      <c r="B4440" s="2"/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>
        <v>-4</v>
      </c>
      <c r="AA4440" s="2"/>
      <c r="AB4440" s="2"/>
      <c r="AC4440" s="2"/>
      <c r="AD4440" s="2"/>
      <c r="AE4440" s="2"/>
      <c r="AF4440" s="2"/>
      <c r="AG4440" s="2"/>
      <c r="AH4440" s="2"/>
      <c r="AI4440" s="2"/>
      <c r="AJ4440" s="2"/>
      <c r="AK4440" s="2"/>
      <c r="AL4440" s="2"/>
      <c r="AM4440" s="2">
        <f t="shared" si="1239"/>
        <v>-4</v>
      </c>
      <c r="AN4440" s="2"/>
      <c r="AO4440" s="2">
        <v>0</v>
      </c>
      <c r="AP4440" s="2"/>
      <c r="AQ4440" s="2"/>
      <c r="AR4440" s="2">
        <f t="shared" si="1240"/>
        <v>0</v>
      </c>
      <c r="AS4440" s="2"/>
      <c r="AT4440" s="2"/>
    </row>
    <row r="4441" spans="1:46" x14ac:dyDescent="0.3">
      <c r="A4441" s="2" t="s">
        <v>14</v>
      </c>
      <c r="B4441" s="2">
        <v>-126</v>
      </c>
      <c r="C4441" s="2"/>
      <c r="D4441" s="2"/>
      <c r="E4441" s="2"/>
      <c r="F4441" s="2"/>
      <c r="G4441" s="2">
        <v>-20</v>
      </c>
      <c r="H4441" s="2"/>
      <c r="I4441" s="2"/>
      <c r="J4441" s="2">
        <v>-20</v>
      </c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  <c r="AD4441" s="2"/>
      <c r="AE4441" s="2"/>
      <c r="AF4441" s="2"/>
      <c r="AG4441" s="2"/>
      <c r="AH4441" s="2"/>
      <c r="AI4441" s="2"/>
      <c r="AJ4441" s="2"/>
      <c r="AK4441" s="2"/>
      <c r="AL4441" s="2"/>
      <c r="AM4441" s="2">
        <f t="shared" si="1239"/>
        <v>-166</v>
      </c>
      <c r="AN4441" s="2"/>
      <c r="AO4441" s="2">
        <v>126</v>
      </c>
      <c r="AP4441" s="2">
        <v>64</v>
      </c>
      <c r="AQ4441" s="2">
        <v>40</v>
      </c>
      <c r="AR4441" s="2">
        <f t="shared" si="1240"/>
        <v>230</v>
      </c>
      <c r="AS4441" s="2"/>
      <c r="AT4441" s="2"/>
    </row>
    <row r="4442" spans="1:46" x14ac:dyDescent="0.3">
      <c r="A4442" s="2" t="s">
        <v>34</v>
      </c>
      <c r="B4442" s="2">
        <v>-84</v>
      </c>
      <c r="C4442" s="2"/>
      <c r="D4442" s="2"/>
      <c r="E4442" s="2"/>
      <c r="F4442" s="2"/>
      <c r="G4442" s="2"/>
      <c r="H4442" s="2"/>
      <c r="I4442" s="2"/>
      <c r="J4442" s="2">
        <v>-10</v>
      </c>
      <c r="K4442" s="2"/>
      <c r="L4442" s="2"/>
      <c r="M4442" s="2"/>
      <c r="N4442" s="2"/>
      <c r="O4442" s="2">
        <v>-10</v>
      </c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/>
      <c r="AD4442" s="2"/>
      <c r="AE4442" s="2"/>
      <c r="AF4442" s="2"/>
      <c r="AG4442" s="2"/>
      <c r="AH4442" s="2"/>
      <c r="AI4442" s="2"/>
      <c r="AJ4442" s="2"/>
      <c r="AK4442" s="2"/>
      <c r="AL4442" s="2"/>
      <c r="AM4442" s="2">
        <f t="shared" si="1239"/>
        <v>-104</v>
      </c>
      <c r="AN4442" s="2"/>
      <c r="AO4442" s="2">
        <v>84</v>
      </c>
      <c r="AP4442" s="2">
        <v>10</v>
      </c>
      <c r="AQ4442" s="2"/>
      <c r="AR4442" s="2">
        <f t="shared" si="1240"/>
        <v>94</v>
      </c>
      <c r="AS4442" s="2"/>
      <c r="AT4442" s="2"/>
    </row>
    <row r="4443" spans="1:46" x14ac:dyDescent="0.3">
      <c r="A4443" s="2" t="s">
        <v>27</v>
      </c>
      <c r="B4443" s="2"/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  <c r="AD4443" s="2"/>
      <c r="AE4443" s="2"/>
      <c r="AF4443" s="2"/>
      <c r="AG4443" s="2"/>
      <c r="AH4443" s="2"/>
      <c r="AI4443" s="2"/>
      <c r="AJ4443" s="2"/>
      <c r="AK4443" s="2"/>
      <c r="AL4443" s="2"/>
      <c r="AM4443" s="2">
        <f t="shared" si="1239"/>
        <v>0</v>
      </c>
      <c r="AN4443" s="2"/>
      <c r="AO4443" s="2">
        <v>0</v>
      </c>
      <c r="AP4443" s="2"/>
      <c r="AQ4443" s="2"/>
      <c r="AR4443" s="2">
        <f t="shared" si="1240"/>
        <v>0</v>
      </c>
      <c r="AS4443" s="2"/>
      <c r="AT4443" s="2"/>
    </row>
    <row r="4444" spans="1:46" x14ac:dyDescent="0.3">
      <c r="A4444" s="2" t="s">
        <v>117</v>
      </c>
      <c r="B4444" s="2">
        <v>210</v>
      </c>
      <c r="C4444" s="2"/>
      <c r="D4444" s="2"/>
      <c r="E4444" s="2"/>
      <c r="F4444" s="2"/>
      <c r="G4444" s="2">
        <v>5</v>
      </c>
      <c r="H4444" s="2"/>
      <c r="I4444" s="2">
        <v>22</v>
      </c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>
        <v>1</v>
      </c>
      <c r="Y4444" s="2"/>
      <c r="Z4444" s="2"/>
      <c r="AA4444" s="2"/>
      <c r="AB4444" s="2">
        <v>1</v>
      </c>
      <c r="AC4444" s="2"/>
      <c r="AD4444" s="2"/>
      <c r="AE4444" s="2"/>
      <c r="AF4444" s="2">
        <v>1</v>
      </c>
      <c r="AG4444" s="2"/>
      <c r="AH4444" s="2"/>
      <c r="AI4444" s="2"/>
      <c r="AJ4444" s="2"/>
      <c r="AK4444" s="2"/>
      <c r="AL4444" s="2"/>
      <c r="AM4444" s="2">
        <f t="shared" si="1239"/>
        <v>240</v>
      </c>
      <c r="AN4444" s="2"/>
      <c r="AO4444" s="2"/>
      <c r="AP4444" s="2"/>
      <c r="AQ4444" s="2"/>
      <c r="AR4444" s="2"/>
      <c r="AS4444" s="2"/>
      <c r="AT4444" s="2"/>
    </row>
    <row r="4445" spans="1:46" x14ac:dyDescent="0.3">
      <c r="A4445" s="2" t="s">
        <v>118</v>
      </c>
      <c r="B4445" s="2"/>
      <c r="C4445" s="2"/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  <c r="AD4445" s="2"/>
      <c r="AE4445" s="2"/>
      <c r="AF4445" s="2"/>
      <c r="AG4445" s="2"/>
      <c r="AH4445" s="2"/>
      <c r="AI4445" s="2"/>
      <c r="AJ4445" s="2"/>
      <c r="AK4445" s="2"/>
      <c r="AL4445" s="2"/>
      <c r="AM4445" s="2"/>
      <c r="AN4445" s="2"/>
      <c r="AO4445" s="2">
        <v>-210</v>
      </c>
      <c r="AP4445" s="2">
        <v>-74</v>
      </c>
      <c r="AQ4445" s="2">
        <v>-40</v>
      </c>
      <c r="AR4445" s="2">
        <f t="shared" ref="AR4445:AR4453" si="1241">SUM(AO4445:AQ4445)</f>
        <v>-324</v>
      </c>
      <c r="AS4445" s="2"/>
      <c r="AT4445" s="2"/>
    </row>
    <row r="4446" spans="1:46" x14ac:dyDescent="0.3">
      <c r="A4446" s="1" t="s">
        <v>883</v>
      </c>
      <c r="B4446" s="1">
        <f t="shared" ref="B4446:J4446" si="1242">SUM(B4438:B4445)</f>
        <v>503</v>
      </c>
      <c r="C4446" s="1">
        <f t="shared" si="1242"/>
        <v>0</v>
      </c>
      <c r="D4446" s="1">
        <f t="shared" si="1242"/>
        <v>87</v>
      </c>
      <c r="E4446" s="1">
        <f t="shared" si="1242"/>
        <v>125.5</v>
      </c>
      <c r="F4446" s="1">
        <f t="shared" si="1242"/>
        <v>22.5</v>
      </c>
      <c r="G4446" s="1">
        <f t="shared" si="1242"/>
        <v>259</v>
      </c>
      <c r="H4446" s="1">
        <f t="shared" si="1242"/>
        <v>2</v>
      </c>
      <c r="I4446" s="1">
        <f t="shared" si="1242"/>
        <v>20</v>
      </c>
      <c r="J4446" s="1">
        <f t="shared" si="1242"/>
        <v>3.5</v>
      </c>
      <c r="K4446" s="2"/>
      <c r="L4446" s="1">
        <f>SUM(L4438:L4445)</f>
        <v>18</v>
      </c>
      <c r="M4446" s="1"/>
      <c r="N4446" s="2"/>
      <c r="O4446" s="1">
        <f>SUM(O4438:O4445)</f>
        <v>3</v>
      </c>
      <c r="P4446" s="1">
        <f>SUM(P4438:P4445)</f>
        <v>0</v>
      </c>
      <c r="Q4446" s="1"/>
      <c r="R4446" s="1"/>
      <c r="S4446" s="1">
        <f>SUM(S4438:S4445)</f>
        <v>57</v>
      </c>
      <c r="T4446" s="1">
        <f>SUM(T4438:T4445)</f>
        <v>25</v>
      </c>
      <c r="U4446" s="1">
        <f>SUM(U4438:U4445)</f>
        <v>0</v>
      </c>
      <c r="V4446" s="1">
        <f>SUM(V4438:V4445)</f>
        <v>27.75</v>
      </c>
      <c r="W4446" s="1"/>
      <c r="X4446" s="1">
        <f>SUM(X4438:X4445)</f>
        <v>82</v>
      </c>
      <c r="Y4446" s="1">
        <f>SUM(Y4438:Y4445)</f>
        <v>15</v>
      </c>
      <c r="Z4446" s="1">
        <f>SUM(Z4438:Z4445)</f>
        <v>38</v>
      </c>
      <c r="AA4446" s="1"/>
      <c r="AB4446" s="1">
        <f>SUM(AB4438:AB4445)</f>
        <v>62</v>
      </c>
      <c r="AC4446" s="1"/>
      <c r="AD4446" s="1"/>
      <c r="AE4446" s="1"/>
      <c r="AF4446" s="1">
        <f>SUM(AF4438:AF4445)</f>
        <v>2</v>
      </c>
      <c r="AG4446" s="1"/>
      <c r="AH4446" s="1"/>
      <c r="AI4446" s="1"/>
      <c r="AJ4446" s="1"/>
      <c r="AK4446" s="1"/>
      <c r="AL4446" s="1"/>
      <c r="AM4446" s="1">
        <f t="shared" ref="AM4446:AM4454" si="1243">SUM(B4446:AF4446)</f>
        <v>1352.25</v>
      </c>
      <c r="AN4446" s="1" t="s">
        <v>883</v>
      </c>
      <c r="AO4446" s="1">
        <f>SUM(AO4438:AO4445)</f>
        <v>3125.5</v>
      </c>
      <c r="AP4446" s="1">
        <f>SUM(AP4438:AP4445)</f>
        <v>1627</v>
      </c>
      <c r="AQ4446" s="1">
        <f>SUM(AQ4438:AQ4445)</f>
        <v>454.5</v>
      </c>
      <c r="AR4446" s="1">
        <f t="shared" si="1241"/>
        <v>5207</v>
      </c>
      <c r="AS4446" s="2"/>
      <c r="AT4446" s="2"/>
    </row>
    <row r="4447" spans="1:46" x14ac:dyDescent="0.3">
      <c r="A4447" s="2" t="s">
        <v>59</v>
      </c>
      <c r="B4447" s="2">
        <v>-51.5</v>
      </c>
      <c r="C4447" s="2"/>
      <c r="D4447" s="2">
        <v>-4</v>
      </c>
      <c r="E4447" s="2">
        <v>-2</v>
      </c>
      <c r="F4447" s="2"/>
      <c r="G4447" s="2">
        <v>-12</v>
      </c>
      <c r="H4447" s="2"/>
      <c r="I4447" s="2"/>
      <c r="J4447" s="2">
        <v>-3.5</v>
      </c>
      <c r="K4447" s="2"/>
      <c r="L4447" s="2"/>
      <c r="M4447" s="2"/>
      <c r="N4447" s="2"/>
      <c r="O4447" s="2">
        <v>-2</v>
      </c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  <c r="AD4447" s="2"/>
      <c r="AE4447" s="2"/>
      <c r="AF4447" s="2"/>
      <c r="AG4447" s="2"/>
      <c r="AH4447" s="2"/>
      <c r="AI4447" s="2"/>
      <c r="AJ4447" s="2"/>
      <c r="AK4447" s="2"/>
      <c r="AL4447" s="2"/>
      <c r="AM4447" s="2">
        <f t="shared" si="1243"/>
        <v>-75</v>
      </c>
      <c r="AN4447" s="2"/>
      <c r="AO4447" s="2">
        <v>51.5</v>
      </c>
      <c r="AP4447" s="2">
        <v>15.5</v>
      </c>
      <c r="AQ4447" s="2">
        <v>6</v>
      </c>
      <c r="AR4447" s="2">
        <f t="shared" si="1241"/>
        <v>73</v>
      </c>
      <c r="AS4447" s="2"/>
      <c r="AT4447" s="2"/>
    </row>
    <row r="4448" spans="1:46" x14ac:dyDescent="0.3">
      <c r="A4448" s="2" t="s">
        <v>21</v>
      </c>
      <c r="B4448" s="2">
        <v>-75</v>
      </c>
      <c r="C4448" s="2"/>
      <c r="D4448" s="2"/>
      <c r="E4448" s="2"/>
      <c r="F4448" s="2"/>
      <c r="G4448" s="2">
        <v>-5</v>
      </c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  <c r="AD4448" s="2"/>
      <c r="AE4448" s="2"/>
      <c r="AF4448" s="2"/>
      <c r="AG4448" s="2"/>
      <c r="AH4448" s="2"/>
      <c r="AI4448" s="2"/>
      <c r="AJ4448" s="2"/>
      <c r="AK4448" s="2"/>
      <c r="AL4448" s="2"/>
      <c r="AM4448" s="2">
        <f t="shared" si="1243"/>
        <v>-80</v>
      </c>
      <c r="AN4448" s="2"/>
      <c r="AO4448" s="2">
        <v>75</v>
      </c>
      <c r="AP4448" s="2">
        <v>5</v>
      </c>
      <c r="AQ4448" s="2"/>
      <c r="AR4448" s="2">
        <f t="shared" si="1241"/>
        <v>80</v>
      </c>
      <c r="AS4448" s="2"/>
      <c r="AT4448" s="2"/>
    </row>
    <row r="4449" spans="1:46" x14ac:dyDescent="0.3">
      <c r="A4449" s="2" t="s">
        <v>27</v>
      </c>
      <c r="B4449" s="2">
        <v>-79</v>
      </c>
      <c r="C4449" s="2"/>
      <c r="D4449" s="2">
        <v>-1</v>
      </c>
      <c r="E4449" s="2"/>
      <c r="F4449" s="2"/>
      <c r="G4449" s="2">
        <v>-5</v>
      </c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>
        <v>-1</v>
      </c>
      <c r="AC4449" s="2"/>
      <c r="AD4449" s="2"/>
      <c r="AE4449" s="2"/>
      <c r="AF4449" s="2"/>
      <c r="AG4449" s="2"/>
      <c r="AH4449" s="2"/>
      <c r="AI4449" s="2"/>
      <c r="AJ4449" s="2"/>
      <c r="AK4449" s="2"/>
      <c r="AL4449" s="2"/>
      <c r="AM4449" s="2">
        <f t="shared" si="1243"/>
        <v>-86</v>
      </c>
      <c r="AN4449" s="2"/>
      <c r="AO4449" s="2">
        <v>79</v>
      </c>
      <c r="AP4449" s="2">
        <v>5</v>
      </c>
      <c r="AQ4449" s="2">
        <v>1</v>
      </c>
      <c r="AR4449" s="2">
        <f t="shared" si="1241"/>
        <v>85</v>
      </c>
      <c r="AS4449" s="2"/>
      <c r="AT4449" s="2"/>
    </row>
    <row r="4450" spans="1:46" x14ac:dyDescent="0.3">
      <c r="A4450" s="2" t="s">
        <v>30</v>
      </c>
      <c r="B4450" s="2">
        <v>-56</v>
      </c>
      <c r="C4450" s="2"/>
      <c r="D4450" s="2"/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  <c r="AB4450" s="2"/>
      <c r="AC4450" s="2"/>
      <c r="AD4450" s="2"/>
      <c r="AE4450" s="2"/>
      <c r="AF4450" s="2"/>
      <c r="AG4450" s="2"/>
      <c r="AH4450" s="2"/>
      <c r="AI4450" s="2"/>
      <c r="AJ4450" s="2"/>
      <c r="AK4450" s="2"/>
      <c r="AL4450" s="2"/>
      <c r="AM4450" s="2">
        <f t="shared" si="1243"/>
        <v>-56</v>
      </c>
      <c r="AN4450" s="2"/>
      <c r="AO4450" s="2">
        <v>56</v>
      </c>
      <c r="AP4450" s="2"/>
      <c r="AQ4450" s="2"/>
      <c r="AR4450" s="2">
        <f t="shared" si="1241"/>
        <v>56</v>
      </c>
      <c r="AS4450" s="2"/>
      <c r="AT4450" s="2"/>
    </row>
    <row r="4451" spans="1:46" x14ac:dyDescent="0.3">
      <c r="A4451" s="2" t="s">
        <v>871</v>
      </c>
      <c r="B4451" s="2">
        <v>-35</v>
      </c>
      <c r="C4451" s="2"/>
      <c r="D4451" s="2"/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  <c r="AD4451" s="2"/>
      <c r="AE4451" s="2"/>
      <c r="AF4451" s="2"/>
      <c r="AG4451" s="2"/>
      <c r="AH4451" s="2"/>
      <c r="AI4451" s="2"/>
      <c r="AJ4451" s="2"/>
      <c r="AK4451" s="2"/>
      <c r="AL4451" s="2"/>
      <c r="AM4451" s="2">
        <f t="shared" si="1243"/>
        <v>-35</v>
      </c>
      <c r="AN4451" s="2"/>
      <c r="AO4451" s="2">
        <v>35</v>
      </c>
      <c r="AP4451" s="2"/>
      <c r="AQ4451" s="2"/>
      <c r="AR4451" s="2">
        <f t="shared" si="1241"/>
        <v>35</v>
      </c>
      <c r="AS4451" s="2"/>
      <c r="AT4451" s="2"/>
    </row>
    <row r="4452" spans="1:46" x14ac:dyDescent="0.3">
      <c r="A4452" s="2" t="s">
        <v>274</v>
      </c>
      <c r="B4452" s="2">
        <v>-110</v>
      </c>
      <c r="C4452" s="2"/>
      <c r="D4452" s="2"/>
      <c r="E4452" s="2"/>
      <c r="F4452" s="2"/>
      <c r="G4452" s="2"/>
      <c r="H4452" s="2"/>
      <c r="I4452" s="2">
        <v>-20</v>
      </c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  <c r="AD4452" s="2"/>
      <c r="AE4452" s="2"/>
      <c r="AF4452" s="2"/>
      <c r="AG4452" s="2"/>
      <c r="AH4452" s="2"/>
      <c r="AI4452" s="2"/>
      <c r="AJ4452" s="2"/>
      <c r="AK4452" s="2"/>
      <c r="AL4452" s="2"/>
      <c r="AM4452" s="2">
        <f t="shared" si="1243"/>
        <v>-130</v>
      </c>
      <c r="AN4452" s="2"/>
      <c r="AO4452" s="2">
        <v>110</v>
      </c>
      <c r="AP4452" s="2">
        <v>20</v>
      </c>
      <c r="AQ4452" s="2"/>
      <c r="AR4452" s="2">
        <f t="shared" si="1241"/>
        <v>130</v>
      </c>
      <c r="AS4452" s="2"/>
      <c r="AT4452" s="2"/>
    </row>
    <row r="4453" spans="1:46" x14ac:dyDescent="0.3">
      <c r="A4453" s="2" t="s">
        <v>677</v>
      </c>
      <c r="B4453" s="2">
        <v>-100</v>
      </c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  <c r="AD4453" s="2"/>
      <c r="AE4453" s="2"/>
      <c r="AF4453" s="2"/>
      <c r="AG4453" s="2"/>
      <c r="AH4453" s="2"/>
      <c r="AI4453" s="2"/>
      <c r="AJ4453" s="2"/>
      <c r="AK4453" s="2"/>
      <c r="AL4453" s="2"/>
      <c r="AM4453" s="2">
        <f t="shared" si="1243"/>
        <v>-100</v>
      </c>
      <c r="AN4453" s="2"/>
      <c r="AO4453" s="2">
        <v>100</v>
      </c>
      <c r="AP4453" s="2"/>
      <c r="AQ4453" s="2"/>
      <c r="AR4453" s="2">
        <f t="shared" si="1241"/>
        <v>100</v>
      </c>
      <c r="AS4453" s="2"/>
      <c r="AT4453" s="2"/>
    </row>
    <row r="4454" spans="1:46" x14ac:dyDescent="0.3">
      <c r="A4454" s="2" t="s">
        <v>117</v>
      </c>
      <c r="B4454" s="2">
        <v>210</v>
      </c>
      <c r="C4454" s="2"/>
      <c r="D4454" s="2">
        <v>1</v>
      </c>
      <c r="E4454" s="2"/>
      <c r="F4454" s="2"/>
      <c r="G4454" s="2">
        <v>10</v>
      </c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>
        <v>1</v>
      </c>
      <c r="AC4454" s="2"/>
      <c r="AD4454" s="2"/>
      <c r="AE4454" s="2"/>
      <c r="AF4454" s="2"/>
      <c r="AG4454" s="2"/>
      <c r="AH4454" s="2"/>
      <c r="AI4454" s="2"/>
      <c r="AJ4454" s="2"/>
      <c r="AK4454" s="2"/>
      <c r="AL4454" s="2"/>
      <c r="AM4454" s="2">
        <f t="shared" si="1243"/>
        <v>222</v>
      </c>
      <c r="AN4454" s="2"/>
      <c r="AO4454" s="2"/>
      <c r="AP4454" s="2"/>
      <c r="AQ4454" s="2"/>
      <c r="AR4454" s="2"/>
      <c r="AS4454" s="2"/>
      <c r="AT4454" s="2"/>
    </row>
    <row r="4455" spans="1:46" x14ac:dyDescent="0.3">
      <c r="A4455" s="2" t="s">
        <v>118</v>
      </c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  <c r="AD4455" s="2"/>
      <c r="AE4455" s="2"/>
      <c r="AF4455" s="2"/>
      <c r="AG4455" s="2"/>
      <c r="AH4455" s="2"/>
      <c r="AI4455" s="2"/>
      <c r="AJ4455" s="2"/>
      <c r="AK4455" s="2"/>
      <c r="AL4455" s="2"/>
      <c r="AM4455" s="2"/>
      <c r="AN4455" s="2"/>
      <c r="AO4455" s="2">
        <v>-210</v>
      </c>
      <c r="AP4455" s="2">
        <v>-10</v>
      </c>
      <c r="AQ4455" s="2">
        <v>-1</v>
      </c>
      <c r="AR4455" s="2">
        <f>SUM(AO4455:AQ4455)</f>
        <v>-221</v>
      </c>
      <c r="AS4455" s="2"/>
      <c r="AT4455" s="2"/>
    </row>
    <row r="4456" spans="1:46" x14ac:dyDescent="0.3">
      <c r="A4456" s="1" t="s">
        <v>884</v>
      </c>
      <c r="B4456" s="1">
        <f t="shared" ref="B4456:J4456" si="1244">SUM(B4446:B4455)</f>
        <v>206.5</v>
      </c>
      <c r="C4456" s="1">
        <f t="shared" si="1244"/>
        <v>0</v>
      </c>
      <c r="D4456" s="1">
        <f t="shared" si="1244"/>
        <v>83</v>
      </c>
      <c r="E4456" s="1">
        <f t="shared" si="1244"/>
        <v>123.5</v>
      </c>
      <c r="F4456" s="1">
        <f t="shared" si="1244"/>
        <v>22.5</v>
      </c>
      <c r="G4456" s="1">
        <f t="shared" si="1244"/>
        <v>247</v>
      </c>
      <c r="H4456" s="1">
        <f t="shared" si="1244"/>
        <v>2</v>
      </c>
      <c r="I4456" s="1">
        <f t="shared" si="1244"/>
        <v>0</v>
      </c>
      <c r="J4456" s="1">
        <f t="shared" si="1244"/>
        <v>0</v>
      </c>
      <c r="K4456" s="2"/>
      <c r="L4456" s="1">
        <f>SUM(L4446:L4455)</f>
        <v>18</v>
      </c>
      <c r="M4456" s="1"/>
      <c r="N4456" s="2"/>
      <c r="O4456" s="1">
        <f>SUM(O4446:O4455)</f>
        <v>1</v>
      </c>
      <c r="P4456" s="1">
        <f>SUM(P4446:P4455)</f>
        <v>0</v>
      </c>
      <c r="Q4456" s="1"/>
      <c r="R4456" s="1"/>
      <c r="S4456" s="1">
        <f>SUM(S4446:S4455)</f>
        <v>57</v>
      </c>
      <c r="T4456" s="1">
        <f>SUM(T4446:T4455)</f>
        <v>25</v>
      </c>
      <c r="U4456" s="1">
        <f>SUM(U4446:U4455)</f>
        <v>0</v>
      </c>
      <c r="V4456" s="1">
        <f>SUM(V4446:V4455)</f>
        <v>27.75</v>
      </c>
      <c r="W4456" s="1"/>
      <c r="X4456" s="1">
        <f>SUM(X4446:X4455)</f>
        <v>82</v>
      </c>
      <c r="Y4456" s="1">
        <f>SUM(Y4446:Y4455)</f>
        <v>15</v>
      </c>
      <c r="Z4456" s="1">
        <f>SUM(Z4446:Z4455)</f>
        <v>38</v>
      </c>
      <c r="AA4456" s="1"/>
      <c r="AB4456" s="1">
        <f>SUM(AB4446:AB4455)</f>
        <v>62</v>
      </c>
      <c r="AC4456" s="1"/>
      <c r="AD4456" s="1"/>
      <c r="AE4456" s="1"/>
      <c r="AF4456" s="1">
        <f>SUM(AF4446:AF4455)</f>
        <v>2</v>
      </c>
      <c r="AG4456" s="1"/>
      <c r="AH4456" s="1"/>
      <c r="AI4456" s="1"/>
      <c r="AJ4456" s="1"/>
      <c r="AK4456" s="1"/>
      <c r="AL4456" s="1"/>
      <c r="AM4456" s="1">
        <f>SUM(B4456:AF4456)</f>
        <v>1012.25</v>
      </c>
      <c r="AN4456" s="2" t="s">
        <v>884</v>
      </c>
      <c r="AO4456" s="2">
        <f>SUM(AO4446:AO4455)</f>
        <v>3422</v>
      </c>
      <c r="AP4456" s="2">
        <f>SUM(AP4446:AP4455)</f>
        <v>1662.5</v>
      </c>
      <c r="AQ4456" s="2">
        <f>SUM(AQ4446:AQ4455)</f>
        <v>460.5</v>
      </c>
      <c r="AR4456" s="2">
        <f>SUM(AO4456:AQ4456)</f>
        <v>5545</v>
      </c>
      <c r="AS4456" s="2"/>
      <c r="AT4456" s="2"/>
    </row>
    <row r="4457" spans="1:46" x14ac:dyDescent="0.3">
      <c r="A4457" s="2" t="s">
        <v>887</v>
      </c>
      <c r="B4457" s="2">
        <v>-15</v>
      </c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>
        <v>-1</v>
      </c>
      <c r="T4457" s="2"/>
      <c r="U4457" s="2"/>
      <c r="V4457" s="2">
        <v>-2</v>
      </c>
      <c r="W4457" s="2"/>
      <c r="X4457" s="2"/>
      <c r="Y4457" s="2"/>
      <c r="Z4457" s="2"/>
      <c r="AA4457" s="2"/>
      <c r="AB4457" s="2"/>
      <c r="AC4457" s="2"/>
      <c r="AD4457" s="2"/>
      <c r="AE4457" s="2"/>
      <c r="AF4457" s="2"/>
      <c r="AG4457" s="2"/>
      <c r="AH4457" s="2"/>
      <c r="AI4457" s="2"/>
      <c r="AJ4457" s="2"/>
      <c r="AK4457" s="2"/>
      <c r="AL4457" s="2"/>
      <c r="AM4457" s="2">
        <f>SUM(B4457:AF4457)</f>
        <v>-18</v>
      </c>
      <c r="AN4457" s="2"/>
      <c r="AO4457" s="2">
        <v>15</v>
      </c>
      <c r="AP4457" s="2"/>
      <c r="AQ4457" s="2"/>
      <c r="AR4457" s="2">
        <f>SUM(AO4457:AQ4457)</f>
        <v>15</v>
      </c>
      <c r="AS4457" s="2"/>
      <c r="AT4457" s="2"/>
    </row>
    <row r="4458" spans="1:46" x14ac:dyDescent="0.3">
      <c r="A4458" s="2" t="s">
        <v>38</v>
      </c>
      <c r="B4458" s="2">
        <v>-23</v>
      </c>
      <c r="C4458" s="2"/>
      <c r="D4458" s="2"/>
      <c r="E4458" s="2"/>
      <c r="F4458" s="2"/>
      <c r="G4458" s="2">
        <v>-3</v>
      </c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  <c r="AD4458" s="2"/>
      <c r="AE4458" s="2"/>
      <c r="AF4458" s="2"/>
      <c r="AG4458" s="2"/>
      <c r="AH4458" s="2"/>
      <c r="AI4458" s="2"/>
      <c r="AJ4458" s="2"/>
      <c r="AK4458" s="2"/>
      <c r="AL4458" s="2"/>
      <c r="AM4458" s="2">
        <f>SUM(B4458:AF4458)</f>
        <v>-26</v>
      </c>
      <c r="AN4458" s="2"/>
      <c r="AO4458" s="2">
        <v>23</v>
      </c>
      <c r="AP4458" s="2">
        <v>3</v>
      </c>
      <c r="AQ4458" s="2"/>
      <c r="AR4458" s="2">
        <f>SUM(AO4458:AQ4458)</f>
        <v>26</v>
      </c>
      <c r="AS4458" s="2"/>
      <c r="AT4458" s="2"/>
    </row>
    <row r="4459" spans="1:46" x14ac:dyDescent="0.3">
      <c r="A4459" s="2" t="s">
        <v>27</v>
      </c>
      <c r="B4459" s="2">
        <v>-42</v>
      </c>
      <c r="C4459" s="2"/>
      <c r="D4459" s="2"/>
      <c r="E4459" s="2"/>
      <c r="F4459" s="2"/>
      <c r="G4459" s="2"/>
      <c r="H4459" s="2"/>
      <c r="I4459" s="2"/>
      <c r="J4459" s="2">
        <v>-127</v>
      </c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>
        <v>-1</v>
      </c>
      <c r="AC4459" s="2"/>
      <c r="AD4459" s="2"/>
      <c r="AE4459" s="2"/>
      <c r="AF4459" s="2"/>
      <c r="AG4459" s="2"/>
      <c r="AH4459" s="2"/>
      <c r="AI4459" s="2"/>
      <c r="AJ4459" s="2"/>
      <c r="AK4459" s="2"/>
      <c r="AL4459" s="2"/>
      <c r="AM4459" s="2">
        <f>SUM(B4459:AF4459)</f>
        <v>-170</v>
      </c>
      <c r="AN4459" s="2"/>
      <c r="AO4459" s="2">
        <v>42</v>
      </c>
      <c r="AP4459" s="2">
        <v>142</v>
      </c>
      <c r="AQ4459" s="2"/>
      <c r="AR4459" s="2">
        <f>SUM(AO4459:AQ4459)</f>
        <v>184</v>
      </c>
      <c r="AS4459" s="2"/>
      <c r="AT4459" s="2"/>
    </row>
    <row r="4460" spans="1:46" x14ac:dyDescent="0.3">
      <c r="A4460" s="2" t="s">
        <v>117</v>
      </c>
      <c r="B4460" s="2">
        <v>462</v>
      </c>
      <c r="C4460" s="2"/>
      <c r="D4460" s="2">
        <v>2</v>
      </c>
      <c r="E4460" s="2"/>
      <c r="F4460" s="2"/>
      <c r="G4460" s="2">
        <v>30</v>
      </c>
      <c r="H4460" s="2"/>
      <c r="I4460" s="2"/>
      <c r="J4460" s="2">
        <v>192</v>
      </c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>
        <v>1</v>
      </c>
      <c r="AC4460" s="2"/>
      <c r="AD4460" s="2"/>
      <c r="AE4460" s="2"/>
      <c r="AF4460" s="2"/>
      <c r="AG4460" s="2"/>
      <c r="AH4460" s="2"/>
      <c r="AI4460" s="2"/>
      <c r="AJ4460" s="2"/>
      <c r="AK4460" s="2"/>
      <c r="AL4460" s="2"/>
      <c r="AM4460" s="2">
        <f>SUM(B4460:AF4460)</f>
        <v>687</v>
      </c>
      <c r="AN4460" s="2"/>
      <c r="AO4460" s="2"/>
      <c r="AP4460" s="2"/>
      <c r="AQ4460" s="2"/>
      <c r="AR4460" s="2"/>
      <c r="AS4460" s="2"/>
      <c r="AT4460" s="2"/>
    </row>
    <row r="4461" spans="1:46" x14ac:dyDescent="0.3">
      <c r="A4461" s="2" t="s">
        <v>118</v>
      </c>
      <c r="B4461" s="2"/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  <c r="AD4461" s="2"/>
      <c r="AE4461" s="2"/>
      <c r="AF4461" s="2"/>
      <c r="AG4461" s="2"/>
      <c r="AH4461" s="2"/>
      <c r="AI4461" s="2"/>
      <c r="AJ4461" s="2"/>
      <c r="AK4461" s="2"/>
      <c r="AL4461" s="2"/>
      <c r="AM4461" s="2"/>
      <c r="AN4461" s="2"/>
      <c r="AO4461" s="2">
        <v>-440</v>
      </c>
      <c r="AP4461" s="2">
        <v>-20</v>
      </c>
      <c r="AQ4461" s="2">
        <v>-1</v>
      </c>
      <c r="AR4461" s="2">
        <f t="shared" ref="AR4461:AR4471" si="1245">SUM(AO4461:AQ4461)</f>
        <v>-461</v>
      </c>
      <c r="AS4461" s="2"/>
      <c r="AT4461" s="2"/>
    </row>
    <row r="4462" spans="1:46" x14ac:dyDescent="0.3">
      <c r="A4462" s="1" t="s">
        <v>885</v>
      </c>
      <c r="B4462" s="1">
        <f t="shared" ref="B4462:J4462" si="1246">SUM(B4456:B4461)</f>
        <v>588.5</v>
      </c>
      <c r="C4462" s="1">
        <f t="shared" si="1246"/>
        <v>0</v>
      </c>
      <c r="D4462" s="1">
        <f t="shared" si="1246"/>
        <v>85</v>
      </c>
      <c r="E4462" s="1">
        <f t="shared" si="1246"/>
        <v>123.5</v>
      </c>
      <c r="F4462" s="1">
        <f t="shared" si="1246"/>
        <v>22.5</v>
      </c>
      <c r="G4462" s="1">
        <f t="shared" si="1246"/>
        <v>274</v>
      </c>
      <c r="H4462" s="1">
        <f t="shared" si="1246"/>
        <v>2</v>
      </c>
      <c r="I4462" s="1">
        <f t="shared" si="1246"/>
        <v>0</v>
      </c>
      <c r="J4462" s="1">
        <f t="shared" si="1246"/>
        <v>65</v>
      </c>
      <c r="K4462" s="2"/>
      <c r="L4462" s="1">
        <f>SUM(L4456:L4461)</f>
        <v>18</v>
      </c>
      <c r="M4462" s="1"/>
      <c r="N4462" s="2"/>
      <c r="O4462" s="1">
        <f>SUM(O4456:O4461)</f>
        <v>1</v>
      </c>
      <c r="P4462" s="1">
        <f>SUM(P4456:P4461)</f>
        <v>0</v>
      </c>
      <c r="Q4462" s="1"/>
      <c r="R4462" s="1"/>
      <c r="S4462" s="1">
        <f>SUM(S4456:S4461)</f>
        <v>56</v>
      </c>
      <c r="T4462" s="1">
        <f>SUM(T4456:T4461)</f>
        <v>25</v>
      </c>
      <c r="U4462" s="1">
        <f>SUM(U4456:U4461)</f>
        <v>0</v>
      </c>
      <c r="V4462" s="1">
        <f>SUM(V4456:V4461)</f>
        <v>25.75</v>
      </c>
      <c r="W4462" s="1"/>
      <c r="X4462" s="1">
        <f>SUM(X4456:X4461)</f>
        <v>82</v>
      </c>
      <c r="Y4462" s="1">
        <f>SUM(Y4456:Y4461)</f>
        <v>15</v>
      </c>
      <c r="Z4462" s="1">
        <f>SUM(Z4456:Z4461)</f>
        <v>38</v>
      </c>
      <c r="AA4462" s="1"/>
      <c r="AB4462" s="1">
        <f>SUM(AB4456:AB4461)</f>
        <v>62</v>
      </c>
      <c r="AC4462" s="1"/>
      <c r="AD4462" s="1"/>
      <c r="AE4462" s="1"/>
      <c r="AF4462" s="1">
        <f>SUM(AF4456:AF4461)</f>
        <v>2</v>
      </c>
      <c r="AG4462" s="1"/>
      <c r="AH4462" s="1"/>
      <c r="AI4462" s="1"/>
      <c r="AJ4462" s="1"/>
      <c r="AK4462" s="1"/>
      <c r="AL4462" s="1"/>
      <c r="AM4462" s="1">
        <f t="shared" ref="AM4462:AM4472" si="1247">SUM(B4462:AF4462)</f>
        <v>1485.25</v>
      </c>
      <c r="AN4462" s="1" t="s">
        <v>885</v>
      </c>
      <c r="AO4462" s="1">
        <f>SUM(AO4456:AO4461)</f>
        <v>3062</v>
      </c>
      <c r="AP4462" s="1">
        <f>SUM(AP4456:AP4461)</f>
        <v>1787.5</v>
      </c>
      <c r="AQ4462" s="1">
        <f>SUM(AQ4456:AQ4461)</f>
        <v>459.5</v>
      </c>
      <c r="AR4462" s="1">
        <f t="shared" si="1245"/>
        <v>5309</v>
      </c>
      <c r="AS4462" s="2"/>
      <c r="AT4462" s="2"/>
    </row>
    <row r="4463" spans="1:46" x14ac:dyDescent="0.3">
      <c r="A4463" s="2" t="s">
        <v>59</v>
      </c>
      <c r="B4463" s="2">
        <v>-127</v>
      </c>
      <c r="C4463" s="2"/>
      <c r="D4463" s="2">
        <v>-6</v>
      </c>
      <c r="E4463" s="2">
        <v>-2</v>
      </c>
      <c r="F4463" s="2"/>
      <c r="G4463" s="2">
        <v>-7</v>
      </c>
      <c r="H4463" s="2"/>
      <c r="I4463" s="2"/>
      <c r="J4463" s="2">
        <v>-4.5</v>
      </c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>
        <v>-2</v>
      </c>
      <c r="AC4463" s="2"/>
      <c r="AD4463" s="2"/>
      <c r="AE4463" s="2"/>
      <c r="AF4463" s="2"/>
      <c r="AG4463" s="2"/>
      <c r="AH4463" s="2"/>
      <c r="AI4463" s="2"/>
      <c r="AJ4463" s="2"/>
      <c r="AK4463" s="2"/>
      <c r="AL4463" s="2"/>
      <c r="AM4463" s="2">
        <f t="shared" si="1247"/>
        <v>-148.5</v>
      </c>
      <c r="AN4463" s="2"/>
      <c r="AO4463" s="2">
        <v>127</v>
      </c>
      <c r="AP4463" s="2">
        <v>11.5</v>
      </c>
      <c r="AQ4463" s="2">
        <v>8</v>
      </c>
      <c r="AR4463" s="2">
        <f t="shared" si="1245"/>
        <v>146.5</v>
      </c>
      <c r="AS4463" s="2"/>
      <c r="AT4463" s="2"/>
    </row>
    <row r="4464" spans="1:46" x14ac:dyDescent="0.3">
      <c r="A4464" s="2" t="s">
        <v>274</v>
      </c>
      <c r="B4464" s="2">
        <v>-110</v>
      </c>
      <c r="C4464" s="2"/>
      <c r="D4464" s="2"/>
      <c r="E4464" s="2"/>
      <c r="F4464" s="2"/>
      <c r="G4464" s="2">
        <v>-10</v>
      </c>
      <c r="H4464" s="2"/>
      <c r="I4464" s="2"/>
      <c r="J4464" s="2">
        <v>-15</v>
      </c>
      <c r="K4464" s="2"/>
      <c r="L4464" s="2"/>
      <c r="M4464" s="2"/>
      <c r="N4464" s="2"/>
      <c r="O4464" s="2">
        <v>-20</v>
      </c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  <c r="AD4464" s="2"/>
      <c r="AE4464" s="2"/>
      <c r="AF4464" s="2"/>
      <c r="AG4464" s="2"/>
      <c r="AH4464" s="2"/>
      <c r="AI4464" s="2"/>
      <c r="AJ4464" s="2"/>
      <c r="AK4464" s="2"/>
      <c r="AL4464" s="2"/>
      <c r="AM4464" s="2">
        <f t="shared" si="1247"/>
        <v>-155</v>
      </c>
      <c r="AN4464" s="2"/>
      <c r="AO4464" s="2">
        <v>110</v>
      </c>
      <c r="AP4464" s="2">
        <v>25</v>
      </c>
      <c r="AQ4464" s="2"/>
      <c r="AR4464" s="2">
        <f t="shared" si="1245"/>
        <v>135</v>
      </c>
      <c r="AS4464" s="2"/>
      <c r="AT4464" s="2"/>
    </row>
    <row r="4465" spans="1:46" x14ac:dyDescent="0.3">
      <c r="A4465" s="2" t="s">
        <v>21</v>
      </c>
      <c r="B4465" s="2">
        <v>-42</v>
      </c>
      <c r="C4465" s="2"/>
      <c r="D4465" s="2"/>
      <c r="E4465" s="2"/>
      <c r="F4465" s="2"/>
      <c r="G4465" s="2"/>
      <c r="H4465" s="2"/>
      <c r="I4465" s="2"/>
      <c r="J4465" s="2">
        <v>-7</v>
      </c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  <c r="AD4465" s="2"/>
      <c r="AE4465" s="2"/>
      <c r="AF4465" s="2"/>
      <c r="AG4465" s="2"/>
      <c r="AH4465" s="2"/>
      <c r="AI4465" s="2"/>
      <c r="AJ4465" s="2"/>
      <c r="AK4465" s="2"/>
      <c r="AL4465" s="2"/>
      <c r="AM4465" s="2">
        <f t="shared" si="1247"/>
        <v>-49</v>
      </c>
      <c r="AN4465" s="2"/>
      <c r="AO4465" s="2">
        <v>42</v>
      </c>
      <c r="AP4465" s="2">
        <v>7</v>
      </c>
      <c r="AQ4465" s="2"/>
      <c r="AR4465" s="2">
        <f t="shared" si="1245"/>
        <v>49</v>
      </c>
      <c r="AS4465" s="2"/>
      <c r="AT4465" s="2"/>
    </row>
    <row r="4466" spans="1:46" x14ac:dyDescent="0.3">
      <c r="A4466" s="2" t="s">
        <v>30</v>
      </c>
      <c r="B4466" s="2">
        <v>-42</v>
      </c>
      <c r="C4466" s="2"/>
      <c r="D4466" s="2"/>
      <c r="E4466" s="2"/>
      <c r="F4466" s="2"/>
      <c r="G4466" s="2">
        <v>-5</v>
      </c>
      <c r="H4466" s="2"/>
      <c r="I4466" s="2"/>
      <c r="J4466" s="2">
        <v>-10</v>
      </c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  <c r="AD4466" s="2"/>
      <c r="AE4466" s="2"/>
      <c r="AF4466" s="2"/>
      <c r="AG4466" s="2"/>
      <c r="AH4466" s="2"/>
      <c r="AI4466" s="2"/>
      <c r="AJ4466" s="2"/>
      <c r="AK4466" s="2"/>
      <c r="AL4466" s="2"/>
      <c r="AM4466" s="2">
        <f t="shared" si="1247"/>
        <v>-57</v>
      </c>
      <c r="AN4466" s="2"/>
      <c r="AO4466" s="2">
        <v>42</v>
      </c>
      <c r="AP4466" s="2">
        <v>15</v>
      </c>
      <c r="AQ4466" s="2"/>
      <c r="AR4466" s="2">
        <f t="shared" si="1245"/>
        <v>57</v>
      </c>
      <c r="AS4466" s="2"/>
      <c r="AT4466" s="2"/>
    </row>
    <row r="4467" spans="1:46" x14ac:dyDescent="0.3">
      <c r="A4467" s="2" t="s">
        <v>36</v>
      </c>
      <c r="B4467" s="2">
        <v>-18</v>
      </c>
      <c r="C4467" s="2"/>
      <c r="D4467" s="2"/>
      <c r="E4467" s="2"/>
      <c r="F4467" s="2"/>
      <c r="G4467" s="2">
        <v>-1</v>
      </c>
      <c r="H4467" s="2"/>
      <c r="I4467" s="2"/>
      <c r="J4467" s="2">
        <v>-0.5</v>
      </c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  <c r="AD4467" s="2"/>
      <c r="AE4467" s="2"/>
      <c r="AF4467" s="2"/>
      <c r="AG4467" s="2"/>
      <c r="AH4467" s="2"/>
      <c r="AI4467" s="2"/>
      <c r="AJ4467" s="2"/>
      <c r="AK4467" s="2"/>
      <c r="AL4467" s="2"/>
      <c r="AM4467" s="2">
        <f t="shared" si="1247"/>
        <v>-19.5</v>
      </c>
      <c r="AN4467" s="2"/>
      <c r="AO4467" s="2">
        <v>18</v>
      </c>
      <c r="AP4467" s="2">
        <v>1.5</v>
      </c>
      <c r="AQ4467" s="2"/>
      <c r="AR4467" s="2">
        <f t="shared" si="1245"/>
        <v>19.5</v>
      </c>
      <c r="AS4467" s="2"/>
      <c r="AT4467" s="2"/>
    </row>
    <row r="4468" spans="1:46" x14ac:dyDescent="0.3">
      <c r="A4468" s="2" t="s">
        <v>445</v>
      </c>
      <c r="B4468" s="2">
        <v>-75</v>
      </c>
      <c r="C4468" s="2"/>
      <c r="D4468" s="2"/>
      <c r="E4468" s="2"/>
      <c r="F4468" s="2"/>
      <c r="G4468" s="2">
        <v>-10</v>
      </c>
      <c r="H4468" s="2"/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  <c r="AD4468" s="2"/>
      <c r="AE4468" s="2"/>
      <c r="AF4468" s="2"/>
      <c r="AG4468" s="2"/>
      <c r="AH4468" s="2"/>
      <c r="AI4468" s="2"/>
      <c r="AJ4468" s="2"/>
      <c r="AK4468" s="2"/>
      <c r="AL4468" s="2"/>
      <c r="AM4468" s="2">
        <f t="shared" si="1247"/>
        <v>-85</v>
      </c>
      <c r="AN4468" s="2"/>
      <c r="AO4468" s="2">
        <v>75</v>
      </c>
      <c r="AP4468" s="2">
        <v>10</v>
      </c>
      <c r="AQ4468" s="2"/>
      <c r="AR4468" s="2">
        <f t="shared" si="1245"/>
        <v>85</v>
      </c>
      <c r="AS4468" s="2"/>
      <c r="AT4468" s="2"/>
    </row>
    <row r="4469" spans="1:46" x14ac:dyDescent="0.3">
      <c r="A4469" s="2" t="s">
        <v>41</v>
      </c>
      <c r="B4469" s="2">
        <v>-70</v>
      </c>
      <c r="C4469" s="2"/>
      <c r="D4469" s="2"/>
      <c r="E4469" s="2"/>
      <c r="F4469" s="2"/>
      <c r="G4469" s="2">
        <v>-8</v>
      </c>
      <c r="H4469" s="2"/>
      <c r="I4469" s="2"/>
      <c r="J4469" s="2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  <c r="AD4469" s="2"/>
      <c r="AE4469" s="2"/>
      <c r="AF4469" s="2"/>
      <c r="AG4469" s="2"/>
      <c r="AH4469" s="2"/>
      <c r="AI4469" s="2"/>
      <c r="AJ4469" s="2"/>
      <c r="AK4469" s="2"/>
      <c r="AL4469" s="2"/>
      <c r="AM4469" s="2">
        <f t="shared" si="1247"/>
        <v>-78</v>
      </c>
      <c r="AN4469" s="2"/>
      <c r="AO4469" s="2">
        <v>70</v>
      </c>
      <c r="AP4469" s="2">
        <v>8</v>
      </c>
      <c r="AQ4469" s="2"/>
      <c r="AR4469" s="2">
        <f t="shared" si="1245"/>
        <v>78</v>
      </c>
      <c r="AS4469" s="2"/>
      <c r="AT4469" s="2"/>
    </row>
    <row r="4470" spans="1:46" x14ac:dyDescent="0.3">
      <c r="A4470" s="2" t="s">
        <v>38</v>
      </c>
      <c r="B4470" s="2">
        <v>-33</v>
      </c>
      <c r="C4470" s="2"/>
      <c r="D4470" s="2">
        <v>-1</v>
      </c>
      <c r="E4470" s="2">
        <v>-1</v>
      </c>
      <c r="F4470" s="2"/>
      <c r="G4470" s="2">
        <v>-14</v>
      </c>
      <c r="H4470" s="2"/>
      <c r="I4470" s="2"/>
      <c r="J4470" s="2">
        <v>-7</v>
      </c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  <c r="AD4470" s="2"/>
      <c r="AE4470" s="2"/>
      <c r="AF4470" s="2"/>
      <c r="AG4470" s="2"/>
      <c r="AH4470" s="2"/>
      <c r="AI4470" s="2"/>
      <c r="AJ4470" s="2"/>
      <c r="AK4470" s="2"/>
      <c r="AL4470" s="2"/>
      <c r="AM4470" s="2">
        <f t="shared" si="1247"/>
        <v>-56</v>
      </c>
      <c r="AN4470" s="2"/>
      <c r="AO4470" s="2">
        <v>33</v>
      </c>
      <c r="AP4470" s="2">
        <v>21</v>
      </c>
      <c r="AQ4470" s="2">
        <v>2</v>
      </c>
      <c r="AR4470" s="2">
        <f t="shared" si="1245"/>
        <v>56</v>
      </c>
      <c r="AS4470" s="2"/>
      <c r="AT4470" s="2"/>
    </row>
    <row r="4471" spans="1:46" x14ac:dyDescent="0.3">
      <c r="A4471" s="2" t="s">
        <v>886</v>
      </c>
      <c r="B4471" s="2"/>
      <c r="C4471" s="2"/>
      <c r="D4471" s="2"/>
      <c r="E4471" s="2"/>
      <c r="F4471" s="2">
        <v>-0.5</v>
      </c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  <c r="AD4471" s="2"/>
      <c r="AE4471" s="2"/>
      <c r="AF4471" s="2"/>
      <c r="AG4471" s="2"/>
      <c r="AH4471" s="2"/>
      <c r="AI4471" s="2"/>
      <c r="AJ4471" s="2"/>
      <c r="AK4471" s="2"/>
      <c r="AL4471" s="2"/>
      <c r="AM4471" s="2">
        <f t="shared" si="1247"/>
        <v>-0.5</v>
      </c>
      <c r="AN4471" s="2"/>
      <c r="AO4471" s="2">
        <v>32</v>
      </c>
      <c r="AP4471" s="2"/>
      <c r="AQ4471" s="2">
        <v>-0.5</v>
      </c>
      <c r="AR4471" s="2">
        <f t="shared" si="1245"/>
        <v>31.5</v>
      </c>
      <c r="AS4471" s="2"/>
      <c r="AT4471" s="2"/>
    </row>
    <row r="4472" spans="1:46" x14ac:dyDescent="0.3">
      <c r="A4472" s="2" t="s">
        <v>117</v>
      </c>
      <c r="B4472" s="2">
        <v>210</v>
      </c>
      <c r="C4472" s="2"/>
      <c r="D4472" s="2">
        <v>1</v>
      </c>
      <c r="E4472" s="2"/>
      <c r="F4472" s="2"/>
      <c r="G4472" s="2">
        <v>10</v>
      </c>
      <c r="H4472" s="2"/>
      <c r="I4472" s="2"/>
      <c r="J4472" s="2">
        <v>64</v>
      </c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>
        <v>1</v>
      </c>
      <c r="AC4472" s="2"/>
      <c r="AD4472" s="2"/>
      <c r="AE4472" s="2"/>
      <c r="AF4472" s="2"/>
      <c r="AG4472" s="2"/>
      <c r="AH4472" s="2"/>
      <c r="AI4472" s="2"/>
      <c r="AJ4472" s="2"/>
      <c r="AK4472" s="2"/>
      <c r="AL4472" s="2"/>
      <c r="AM4472" s="2">
        <f t="shared" si="1247"/>
        <v>286</v>
      </c>
      <c r="AN4472" s="2"/>
      <c r="AO4472" s="2"/>
      <c r="AP4472" s="2"/>
      <c r="AQ4472" s="2"/>
      <c r="AR4472" s="2"/>
      <c r="AS4472" s="2"/>
      <c r="AT4472" s="2"/>
    </row>
    <row r="4473" spans="1:46" x14ac:dyDescent="0.3">
      <c r="A4473" s="2" t="s">
        <v>889</v>
      </c>
      <c r="B4473" s="2"/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>
        <v>19</v>
      </c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  <c r="AD4473" s="2"/>
      <c r="AE4473" s="2"/>
      <c r="AF4473" s="2"/>
      <c r="AG4473" s="2"/>
      <c r="AH4473" s="2"/>
      <c r="AI4473" s="2"/>
      <c r="AJ4473" s="2"/>
      <c r="AK4473" s="2"/>
      <c r="AL4473" s="2"/>
      <c r="AM4473" s="2"/>
      <c r="AN4473" s="2"/>
      <c r="AO4473" s="2">
        <v>-210</v>
      </c>
      <c r="AP4473" s="2">
        <v>-74</v>
      </c>
      <c r="AQ4473" s="2">
        <v>-1</v>
      </c>
      <c r="AR4473" s="2">
        <f t="shared" ref="AR4473:AR4480" si="1248">SUM(AO4473:AQ4473)</f>
        <v>-285</v>
      </c>
      <c r="AS4473" s="2"/>
      <c r="AT4473" s="2"/>
    </row>
    <row r="4474" spans="1:46" x14ac:dyDescent="0.3">
      <c r="A4474" s="1" t="s">
        <v>888</v>
      </c>
      <c r="B4474" s="1">
        <f t="shared" ref="B4474:J4474" si="1249">SUM(B4462:B4473)</f>
        <v>281.5</v>
      </c>
      <c r="C4474" s="1">
        <f t="shared" si="1249"/>
        <v>0</v>
      </c>
      <c r="D4474" s="1">
        <f t="shared" si="1249"/>
        <v>79</v>
      </c>
      <c r="E4474" s="1">
        <f t="shared" si="1249"/>
        <v>120.5</v>
      </c>
      <c r="F4474" s="1">
        <f t="shared" si="1249"/>
        <v>22</v>
      </c>
      <c r="G4474" s="1">
        <f t="shared" si="1249"/>
        <v>229</v>
      </c>
      <c r="H4474" s="1">
        <f t="shared" si="1249"/>
        <v>2</v>
      </c>
      <c r="I4474" s="1">
        <f t="shared" si="1249"/>
        <v>0</v>
      </c>
      <c r="J4474" s="1">
        <f t="shared" si="1249"/>
        <v>85</v>
      </c>
      <c r="K4474" s="2"/>
      <c r="L4474" s="1">
        <f>SUM(L4462:L4473)</f>
        <v>18</v>
      </c>
      <c r="M4474" s="1"/>
      <c r="N4474" s="2"/>
      <c r="O4474" s="1">
        <f>SUM(O4462:O4473)</f>
        <v>0</v>
      </c>
      <c r="P4474" s="1">
        <f>SUM(P4462:P4473)</f>
        <v>0</v>
      </c>
      <c r="Q4474" s="1"/>
      <c r="R4474" s="1"/>
      <c r="S4474" s="1">
        <f>SUM(S4462:S4473)</f>
        <v>56</v>
      </c>
      <c r="T4474" s="1">
        <f>SUM(T4462:T4473)</f>
        <v>25</v>
      </c>
      <c r="U4474" s="1">
        <f>SUM(U4462:U4473)</f>
        <v>0</v>
      </c>
      <c r="V4474" s="1">
        <f>SUM(V4462:V4473)</f>
        <v>25.75</v>
      </c>
      <c r="W4474" s="1"/>
      <c r="X4474" s="1">
        <f>SUM(X4462:X4473)</f>
        <v>82</v>
      </c>
      <c r="Y4474" s="1">
        <f>SUM(Y4462:Y4473)</f>
        <v>15</v>
      </c>
      <c r="Z4474" s="1">
        <f>SUM(Z4462:Z4473)</f>
        <v>38</v>
      </c>
      <c r="AA4474" s="1"/>
      <c r="AB4474" s="1">
        <f>SUM(AB4462:AB4473)</f>
        <v>61</v>
      </c>
      <c r="AC4474" s="1"/>
      <c r="AD4474" s="1"/>
      <c r="AE4474" s="1"/>
      <c r="AF4474" s="1">
        <f>SUM(AF4462:AF4473)</f>
        <v>2</v>
      </c>
      <c r="AG4474" s="1"/>
      <c r="AH4474" s="1"/>
      <c r="AI4474" s="1"/>
      <c r="AJ4474" s="1"/>
      <c r="AK4474" s="1"/>
      <c r="AL4474" s="1"/>
      <c r="AM4474" s="1">
        <f t="shared" ref="AM4474:AM4481" si="1250">SUM(B4474:AF4474)</f>
        <v>1141.75</v>
      </c>
      <c r="AN4474" s="1" t="s">
        <v>888</v>
      </c>
      <c r="AO4474" s="1">
        <f>SUM(AO4462:AO4473)</f>
        <v>3401</v>
      </c>
      <c r="AP4474" s="1">
        <f>SUM(AP4462:AP4473)</f>
        <v>1812.5</v>
      </c>
      <c r="AQ4474" s="1">
        <f>SUM(AQ4462:AQ4473)</f>
        <v>468</v>
      </c>
      <c r="AR4474" s="1">
        <f t="shared" si="1248"/>
        <v>5681.5</v>
      </c>
      <c r="AS4474" s="2"/>
      <c r="AT4474" s="2"/>
    </row>
    <row r="4475" spans="1:46" x14ac:dyDescent="0.3">
      <c r="A4475" s="2" t="s">
        <v>34</v>
      </c>
      <c r="B4475" s="2">
        <v>-84</v>
      </c>
      <c r="C4475" s="2"/>
      <c r="D4475" s="2"/>
      <c r="E4475" s="2">
        <v>-2</v>
      </c>
      <c r="F4475" s="2"/>
      <c r="G4475" s="2">
        <v>-15</v>
      </c>
      <c r="H4475" s="2"/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>
        <v>-1</v>
      </c>
      <c r="T4475" s="2">
        <v>-1</v>
      </c>
      <c r="U4475" s="2"/>
      <c r="V4475" s="2"/>
      <c r="W4475" s="2"/>
      <c r="X4475" s="2"/>
      <c r="Y4475" s="2"/>
      <c r="Z4475" s="2"/>
      <c r="AA4475" s="2"/>
      <c r="AB4475" s="2"/>
      <c r="AC4475" s="2"/>
      <c r="AD4475" s="2"/>
      <c r="AE4475" s="2"/>
      <c r="AF4475" s="2"/>
      <c r="AG4475" s="2"/>
      <c r="AH4475" s="2"/>
      <c r="AI4475" s="2"/>
      <c r="AJ4475" s="2"/>
      <c r="AK4475" s="2"/>
      <c r="AL4475" s="2"/>
      <c r="AM4475" s="2">
        <f t="shared" si="1250"/>
        <v>-103</v>
      </c>
      <c r="AN4475" s="2"/>
      <c r="AO4475" s="2">
        <v>84</v>
      </c>
      <c r="AP4475" s="2">
        <v>15</v>
      </c>
      <c r="AQ4475" s="2"/>
      <c r="AR4475" s="2">
        <f t="shared" si="1248"/>
        <v>99</v>
      </c>
      <c r="AS4475" s="2"/>
      <c r="AT4475" s="2"/>
    </row>
    <row r="4476" spans="1:46" x14ac:dyDescent="0.3">
      <c r="A4476" s="2" t="s">
        <v>27</v>
      </c>
      <c r="B4476" s="2"/>
      <c r="C4476" s="2"/>
      <c r="D4476" s="2"/>
      <c r="E4476" s="2"/>
      <c r="F4476" s="2"/>
      <c r="G4476" s="2"/>
      <c r="H4476" s="2"/>
      <c r="I4476" s="2"/>
      <c r="J4476" s="2"/>
      <c r="K4476" s="2"/>
      <c r="L4476" s="2">
        <v>-6</v>
      </c>
      <c r="M4476" s="2"/>
      <c r="N4476" s="2"/>
      <c r="O4476" s="2"/>
      <c r="P4476" s="2"/>
      <c r="Q4476" s="2"/>
      <c r="R4476" s="2"/>
      <c r="S4476" s="2">
        <v>-20</v>
      </c>
      <c r="T4476" s="2"/>
      <c r="U4476" s="2"/>
      <c r="V4476" s="2"/>
      <c r="W4476" s="2"/>
      <c r="X4476" s="2"/>
      <c r="Y4476" s="2"/>
      <c r="Z4476" s="2"/>
      <c r="AA4476" s="2"/>
      <c r="AB4476" s="2"/>
      <c r="AC4476" s="2"/>
      <c r="AD4476" s="2"/>
      <c r="AE4476" s="2"/>
      <c r="AF4476" s="2"/>
      <c r="AG4476" s="2"/>
      <c r="AH4476" s="2"/>
      <c r="AI4476" s="2"/>
      <c r="AJ4476" s="2"/>
      <c r="AK4476" s="2"/>
      <c r="AL4476" s="2"/>
      <c r="AM4476" s="2">
        <f t="shared" si="1250"/>
        <v>-26</v>
      </c>
      <c r="AN4476" s="2"/>
      <c r="AO4476" s="2">
        <v>0</v>
      </c>
      <c r="AP4476" s="2"/>
      <c r="AQ4476" s="2">
        <v>2</v>
      </c>
      <c r="AR4476" s="2">
        <f t="shared" si="1248"/>
        <v>2</v>
      </c>
      <c r="AS4476" s="2"/>
      <c r="AT4476" s="2"/>
    </row>
    <row r="4477" spans="1:46" x14ac:dyDescent="0.3">
      <c r="A4477" s="2" t="s">
        <v>677</v>
      </c>
      <c r="B4477" s="2">
        <v>-100</v>
      </c>
      <c r="C4477" s="2"/>
      <c r="D4477" s="2"/>
      <c r="E4477" s="2">
        <v>-10</v>
      </c>
      <c r="F4477" s="2"/>
      <c r="G4477" s="2"/>
      <c r="H4477" s="2"/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  <c r="AD4477" s="2"/>
      <c r="AE4477" s="2"/>
      <c r="AF4477" s="2"/>
      <c r="AG4477" s="2"/>
      <c r="AH4477" s="2"/>
      <c r="AI4477" s="2"/>
      <c r="AJ4477" s="2"/>
      <c r="AK4477" s="2"/>
      <c r="AL4477" s="2"/>
      <c r="AM4477" s="2">
        <f t="shared" si="1250"/>
        <v>-110</v>
      </c>
      <c r="AN4477" s="2"/>
      <c r="AO4477" s="2">
        <v>100</v>
      </c>
      <c r="AP4477" s="2">
        <v>10</v>
      </c>
      <c r="AQ4477" s="2"/>
      <c r="AR4477" s="2">
        <f t="shared" si="1248"/>
        <v>110</v>
      </c>
      <c r="AS4477" s="2"/>
      <c r="AT4477" s="2"/>
    </row>
    <row r="4478" spans="1:46" x14ac:dyDescent="0.3">
      <c r="A4478" s="2" t="s">
        <v>322</v>
      </c>
      <c r="B4478" s="2">
        <v>-62</v>
      </c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  <c r="AD4478" s="2"/>
      <c r="AE4478" s="2"/>
      <c r="AF4478" s="2"/>
      <c r="AG4478" s="2"/>
      <c r="AH4478" s="2"/>
      <c r="AI4478" s="2"/>
      <c r="AJ4478" s="2"/>
      <c r="AK4478" s="2"/>
      <c r="AL4478" s="2"/>
      <c r="AM4478" s="2">
        <f t="shared" si="1250"/>
        <v>-62</v>
      </c>
      <c r="AN4478" s="2"/>
      <c r="AO4478" s="2">
        <v>62</v>
      </c>
      <c r="AP4478" s="2"/>
      <c r="AQ4478" s="2"/>
      <c r="AR4478" s="2">
        <f t="shared" si="1248"/>
        <v>62</v>
      </c>
      <c r="AS4478" s="2"/>
      <c r="AT4478" s="2"/>
    </row>
    <row r="4479" spans="1:46" x14ac:dyDescent="0.3">
      <c r="A4479" s="2" t="s">
        <v>676</v>
      </c>
      <c r="B4479" s="2">
        <v>-120</v>
      </c>
      <c r="C4479" s="2"/>
      <c r="D4479" s="2"/>
      <c r="E4479" s="2">
        <v>-20</v>
      </c>
      <c r="F4479" s="2"/>
      <c r="G4479" s="2"/>
      <c r="H4479" s="2"/>
      <c r="I4479" s="2"/>
      <c r="J4479" s="2">
        <v>-84</v>
      </c>
      <c r="K4479" s="2"/>
      <c r="L4479" s="2"/>
      <c r="M4479" s="2"/>
      <c r="N4479" s="2"/>
      <c r="O4479" s="2"/>
      <c r="P4479" s="2"/>
      <c r="Q4479" s="2"/>
      <c r="R4479" s="2"/>
      <c r="S4479" s="2">
        <v>-5</v>
      </c>
      <c r="T4479" s="2"/>
      <c r="U4479" s="2"/>
      <c r="V4479" s="2"/>
      <c r="W4479" s="2"/>
      <c r="X4479" s="2"/>
      <c r="Y4479" s="2"/>
      <c r="Z4479" s="2">
        <v>-20</v>
      </c>
      <c r="AA4479" s="2"/>
      <c r="AB4479" s="2"/>
      <c r="AC4479" s="2"/>
      <c r="AD4479" s="2"/>
      <c r="AE4479" s="2"/>
      <c r="AF4479" s="2"/>
      <c r="AG4479" s="2"/>
      <c r="AH4479" s="2"/>
      <c r="AI4479" s="2"/>
      <c r="AJ4479" s="2"/>
      <c r="AK4479" s="2"/>
      <c r="AL4479" s="2"/>
      <c r="AM4479" s="2">
        <f t="shared" si="1250"/>
        <v>-249</v>
      </c>
      <c r="AN4479" s="2"/>
      <c r="AO4479" s="2">
        <v>120</v>
      </c>
      <c r="AP4479" s="2">
        <v>84</v>
      </c>
      <c r="AQ4479" s="2">
        <v>20</v>
      </c>
      <c r="AR4479" s="2">
        <f t="shared" si="1248"/>
        <v>224</v>
      </c>
      <c r="AS4479" s="2"/>
      <c r="AT4479" s="2"/>
    </row>
    <row r="4480" spans="1:46" x14ac:dyDescent="0.3">
      <c r="A4480" s="2" t="s">
        <v>36</v>
      </c>
      <c r="B4480" s="2">
        <v>-15</v>
      </c>
      <c r="C4480" s="2"/>
      <c r="D4480" s="2"/>
      <c r="E4480" s="2"/>
      <c r="F4480" s="2"/>
      <c r="G4480" s="2">
        <v>-2</v>
      </c>
      <c r="H4480" s="2"/>
      <c r="I4480" s="2"/>
      <c r="J4480" s="2">
        <v>-0.5</v>
      </c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  <c r="AD4480" s="2"/>
      <c r="AE4480" s="2"/>
      <c r="AF4480" s="2"/>
      <c r="AG4480" s="2"/>
      <c r="AH4480" s="2"/>
      <c r="AI4480" s="2"/>
      <c r="AJ4480" s="2"/>
      <c r="AK4480" s="2"/>
      <c r="AL4480" s="2"/>
      <c r="AM4480" s="2">
        <f t="shared" si="1250"/>
        <v>-17.5</v>
      </c>
      <c r="AN4480" s="2"/>
      <c r="AO4480" s="2">
        <v>15</v>
      </c>
      <c r="AP4480" s="2">
        <v>2.5</v>
      </c>
      <c r="AQ4480" s="2"/>
      <c r="AR4480" s="2">
        <f t="shared" si="1248"/>
        <v>17.5</v>
      </c>
      <c r="AS4480" s="2"/>
      <c r="AT4480" s="2"/>
    </row>
    <row r="4481" spans="1:46" x14ac:dyDescent="0.3">
      <c r="A4481" s="2" t="s">
        <v>117</v>
      </c>
      <c r="B4481" s="2">
        <v>210</v>
      </c>
      <c r="C4481" s="2"/>
      <c r="D4481" s="2"/>
      <c r="E4481" s="2"/>
      <c r="F4481" s="2"/>
      <c r="G4481" s="2">
        <v>10</v>
      </c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>
        <v>1</v>
      </c>
      <c r="Y4481" s="2"/>
      <c r="Z4481" s="2"/>
      <c r="AA4481" s="2"/>
      <c r="AB4481" s="2">
        <v>1</v>
      </c>
      <c r="AC4481" s="2"/>
      <c r="AD4481" s="2"/>
      <c r="AE4481" s="2"/>
      <c r="AF4481" s="2"/>
      <c r="AG4481" s="2"/>
      <c r="AH4481" s="2"/>
      <c r="AI4481" s="2"/>
      <c r="AJ4481" s="2"/>
      <c r="AK4481" s="2"/>
      <c r="AL4481" s="2"/>
      <c r="AM4481" s="2">
        <f t="shared" si="1250"/>
        <v>222</v>
      </c>
      <c r="AN4481" s="2"/>
      <c r="AO4481" s="2"/>
      <c r="AP4481" s="2"/>
      <c r="AQ4481" s="2"/>
      <c r="AR4481" s="2"/>
      <c r="AS4481" s="2"/>
      <c r="AT4481" s="2"/>
    </row>
    <row r="4482" spans="1:46" x14ac:dyDescent="0.3">
      <c r="A4482" s="2" t="s">
        <v>118</v>
      </c>
      <c r="B4482" s="2"/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  <c r="AD4482" s="2"/>
      <c r="AE4482" s="2"/>
      <c r="AF4482" s="2"/>
      <c r="AG4482" s="2"/>
      <c r="AH4482" s="2"/>
      <c r="AI4482" s="2"/>
      <c r="AJ4482" s="2"/>
      <c r="AK4482" s="2"/>
      <c r="AL4482" s="2"/>
      <c r="AM4482" s="2"/>
      <c r="AN4482" s="2"/>
      <c r="AO4482" s="2">
        <v>-210</v>
      </c>
      <c r="AP4482" s="2">
        <v>-15</v>
      </c>
      <c r="AQ4482" s="2"/>
      <c r="AR4482" s="2">
        <f t="shared" ref="AR4482:AR4488" si="1251">SUM(AO4482:AQ4482)</f>
        <v>-225</v>
      </c>
      <c r="AS4482" s="2"/>
      <c r="AT4482" s="2"/>
    </row>
    <row r="4483" spans="1:46" x14ac:dyDescent="0.3">
      <c r="A4483" s="1" t="s">
        <v>890</v>
      </c>
      <c r="B4483" s="1">
        <f t="shared" ref="B4483:J4483" si="1252">SUM(B4474:B4482)</f>
        <v>110.5</v>
      </c>
      <c r="C4483" s="1">
        <f t="shared" si="1252"/>
        <v>0</v>
      </c>
      <c r="D4483" s="1">
        <f t="shared" si="1252"/>
        <v>79</v>
      </c>
      <c r="E4483" s="1">
        <f t="shared" si="1252"/>
        <v>88.5</v>
      </c>
      <c r="F4483" s="1">
        <f t="shared" si="1252"/>
        <v>22</v>
      </c>
      <c r="G4483" s="1">
        <f t="shared" si="1252"/>
        <v>222</v>
      </c>
      <c r="H4483" s="1">
        <f t="shared" si="1252"/>
        <v>2</v>
      </c>
      <c r="I4483" s="1">
        <f t="shared" si="1252"/>
        <v>0</v>
      </c>
      <c r="J4483" s="1">
        <f t="shared" si="1252"/>
        <v>0.5</v>
      </c>
      <c r="K4483" s="2"/>
      <c r="L4483" s="1">
        <f>SUM(L4474:L4482)</f>
        <v>12</v>
      </c>
      <c r="M4483" s="1"/>
      <c r="N4483" s="2"/>
      <c r="O4483" s="1">
        <f>SUM(O4474:O4482)</f>
        <v>0</v>
      </c>
      <c r="P4483" s="1">
        <f>SUM(P4474:P4482)</f>
        <v>0</v>
      </c>
      <c r="Q4483" s="1"/>
      <c r="R4483" s="1"/>
      <c r="S4483" s="1">
        <f>SUM(S4474:S4482)</f>
        <v>30</v>
      </c>
      <c r="T4483" s="1">
        <f>SUM(T4474:T4482)</f>
        <v>24</v>
      </c>
      <c r="U4483" s="1">
        <f>SUM(U4474:U4482)</f>
        <v>0</v>
      </c>
      <c r="V4483" s="1">
        <f>SUM(V4474:V4482)</f>
        <v>25.75</v>
      </c>
      <c r="W4483" s="1"/>
      <c r="X4483" s="1">
        <f>SUM(X4474:X4482)</f>
        <v>83</v>
      </c>
      <c r="Y4483" s="1">
        <f>SUM(Y4474:Y4482)</f>
        <v>15</v>
      </c>
      <c r="Z4483" s="1">
        <f>SUM(Z4474:Z4482)</f>
        <v>18</v>
      </c>
      <c r="AA4483" s="1"/>
      <c r="AB4483" s="1">
        <f>SUM(AB4474:AB4482)</f>
        <v>62</v>
      </c>
      <c r="AC4483" s="1"/>
      <c r="AD4483" s="1"/>
      <c r="AE4483" s="1"/>
      <c r="AF4483" s="1">
        <f>SUM(AF4474:AF4482)</f>
        <v>2</v>
      </c>
      <c r="AG4483" s="1"/>
      <c r="AH4483" s="1"/>
      <c r="AI4483" s="1"/>
      <c r="AJ4483" s="1"/>
      <c r="AK4483" s="1"/>
      <c r="AL4483" s="1"/>
      <c r="AM4483" s="1">
        <f t="shared" ref="AM4483:AM4489" si="1253">SUM(B4483:AF4483)</f>
        <v>796.25</v>
      </c>
      <c r="AN4483" s="1" t="s">
        <v>890</v>
      </c>
      <c r="AO4483" s="1">
        <f>SUM(AO4474:AO4482)</f>
        <v>3572</v>
      </c>
      <c r="AP4483" s="1">
        <f>SUM(AP4474:AP4482)</f>
        <v>1909</v>
      </c>
      <c r="AQ4483" s="1">
        <f>SUM(AQ4474:AQ4482)</f>
        <v>490</v>
      </c>
      <c r="AR4483" s="1">
        <f t="shared" si="1251"/>
        <v>5971</v>
      </c>
      <c r="AS4483" s="2"/>
      <c r="AT4483" s="2"/>
    </row>
    <row r="4484" spans="1:46" x14ac:dyDescent="0.3">
      <c r="A4484" s="2" t="s">
        <v>27</v>
      </c>
      <c r="B4484" s="2">
        <v>-84</v>
      </c>
      <c r="C4484" s="2"/>
      <c r="D4484" s="2"/>
      <c r="E4484" s="2"/>
      <c r="F4484" s="2"/>
      <c r="G4484" s="2"/>
      <c r="H4484" s="2"/>
      <c r="I4484" s="2"/>
      <c r="J4484" s="2"/>
      <c r="K4484" s="2"/>
      <c r="L4484" s="2">
        <v>-5</v>
      </c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  <c r="AD4484" s="2"/>
      <c r="AE4484" s="2"/>
      <c r="AF4484" s="2"/>
      <c r="AG4484" s="2"/>
      <c r="AH4484" s="2"/>
      <c r="AI4484" s="2"/>
      <c r="AJ4484" s="2"/>
      <c r="AK4484" s="2"/>
      <c r="AL4484" s="2"/>
      <c r="AM4484" s="2">
        <f t="shared" si="1253"/>
        <v>-89</v>
      </c>
      <c r="AN4484" s="2"/>
      <c r="AO4484" s="2">
        <v>84</v>
      </c>
      <c r="AP4484" s="2"/>
      <c r="AQ4484" s="2"/>
      <c r="AR4484" s="2">
        <f t="shared" si="1251"/>
        <v>84</v>
      </c>
      <c r="AS4484" s="2"/>
      <c r="AT4484" s="2"/>
    </row>
    <row r="4485" spans="1:46" x14ac:dyDescent="0.3">
      <c r="A4485" s="2" t="s">
        <v>28</v>
      </c>
      <c r="B4485" s="2">
        <v>-84</v>
      </c>
      <c r="C4485" s="2"/>
      <c r="D4485" s="2">
        <v>-5</v>
      </c>
      <c r="E4485" s="2">
        <v>-10</v>
      </c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  <c r="AD4485" s="2"/>
      <c r="AE4485" s="2"/>
      <c r="AF4485" s="2"/>
      <c r="AG4485" s="2"/>
      <c r="AH4485" s="2"/>
      <c r="AI4485" s="2"/>
      <c r="AJ4485" s="2"/>
      <c r="AK4485" s="2"/>
      <c r="AL4485" s="2"/>
      <c r="AM4485" s="2">
        <f t="shared" si="1253"/>
        <v>-99</v>
      </c>
      <c r="AN4485" s="2"/>
      <c r="AO4485" s="2">
        <v>84</v>
      </c>
      <c r="AP4485" s="2"/>
      <c r="AQ4485" s="2">
        <v>25</v>
      </c>
      <c r="AR4485" s="2">
        <f t="shared" si="1251"/>
        <v>109</v>
      </c>
      <c r="AS4485" s="2"/>
      <c r="AT4485" s="2"/>
    </row>
    <row r="4486" spans="1:46" x14ac:dyDescent="0.3">
      <c r="A4486" s="2" t="s">
        <v>274</v>
      </c>
      <c r="B4486" s="2">
        <v>-80</v>
      </c>
      <c r="C4486" s="2"/>
      <c r="D4486" s="2"/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>
        <v>-30</v>
      </c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  <c r="AD4486" s="2"/>
      <c r="AE4486" s="2"/>
      <c r="AF4486" s="2"/>
      <c r="AG4486" s="2"/>
      <c r="AH4486" s="2"/>
      <c r="AI4486" s="2"/>
      <c r="AJ4486" s="2"/>
      <c r="AK4486" s="2"/>
      <c r="AL4486" s="2"/>
      <c r="AM4486" s="2">
        <f t="shared" si="1253"/>
        <v>-110</v>
      </c>
      <c r="AN4486" s="2"/>
      <c r="AO4486" s="2">
        <v>80</v>
      </c>
      <c r="AP4486" s="2"/>
      <c r="AQ4486" s="2"/>
      <c r="AR4486" s="2">
        <f t="shared" si="1251"/>
        <v>80</v>
      </c>
      <c r="AS4486" s="2"/>
      <c r="AT4486" s="2"/>
    </row>
    <row r="4487" spans="1:46" x14ac:dyDescent="0.3">
      <c r="A4487" s="2" t="s">
        <v>13</v>
      </c>
      <c r="B4487" s="2"/>
      <c r="C4487" s="2"/>
      <c r="D4487" s="2"/>
      <c r="E4487" s="2">
        <v>-6</v>
      </c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>
        <v>-10</v>
      </c>
      <c r="AA4487" s="2"/>
      <c r="AB4487" s="2"/>
      <c r="AC4487" s="2"/>
      <c r="AD4487" s="2"/>
      <c r="AE4487" s="2"/>
      <c r="AF4487" s="2"/>
      <c r="AG4487" s="2"/>
      <c r="AH4487" s="2"/>
      <c r="AI4487" s="2"/>
      <c r="AJ4487" s="2"/>
      <c r="AK4487" s="2"/>
      <c r="AL4487" s="2"/>
      <c r="AM4487" s="2">
        <f t="shared" si="1253"/>
        <v>-16</v>
      </c>
      <c r="AN4487" s="2"/>
      <c r="AO4487" s="2"/>
      <c r="AP4487" s="2"/>
      <c r="AQ4487" s="2">
        <v>6</v>
      </c>
      <c r="AR4487" s="2">
        <f t="shared" si="1251"/>
        <v>6</v>
      </c>
      <c r="AS4487" s="2"/>
      <c r="AT4487" s="2"/>
    </row>
    <row r="4488" spans="1:46" x14ac:dyDescent="0.3">
      <c r="A4488" s="2" t="s">
        <v>36</v>
      </c>
      <c r="B4488" s="2">
        <v>-17</v>
      </c>
      <c r="C4488" s="2"/>
      <c r="D4488" s="2"/>
      <c r="E4488" s="2"/>
      <c r="F4488" s="2"/>
      <c r="G4488" s="2">
        <v>-3</v>
      </c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  <c r="AD4488" s="2"/>
      <c r="AE4488" s="2"/>
      <c r="AF4488" s="2"/>
      <c r="AG4488" s="2"/>
      <c r="AH4488" s="2"/>
      <c r="AI4488" s="2"/>
      <c r="AJ4488" s="2"/>
      <c r="AK4488" s="2"/>
      <c r="AL4488" s="2"/>
      <c r="AM4488" s="2">
        <f t="shared" si="1253"/>
        <v>-20</v>
      </c>
      <c r="AN4488" s="2"/>
      <c r="AO4488" s="2">
        <v>17</v>
      </c>
      <c r="AP4488" s="2">
        <v>3</v>
      </c>
      <c r="AQ4488" s="2"/>
      <c r="AR4488" s="2">
        <f t="shared" si="1251"/>
        <v>20</v>
      </c>
      <c r="AS4488" s="2"/>
      <c r="AT4488" s="2"/>
    </row>
    <row r="4489" spans="1:46" x14ac:dyDescent="0.3">
      <c r="A4489" s="2" t="s">
        <v>117</v>
      </c>
      <c r="B4489" s="2">
        <v>210</v>
      </c>
      <c r="C4489" s="2"/>
      <c r="D4489" s="2"/>
      <c r="E4489" s="2"/>
      <c r="F4489" s="2"/>
      <c r="G4489" s="2">
        <v>10</v>
      </c>
      <c r="H4489" s="2"/>
      <c r="I4489" s="2"/>
      <c r="J4489" s="2"/>
      <c r="K4489" s="2"/>
      <c r="L4489" s="2"/>
      <c r="M4489" s="2"/>
      <c r="N4489" s="2"/>
      <c r="O4489" s="2">
        <v>30</v>
      </c>
      <c r="P4489" s="2"/>
      <c r="Q4489" s="2"/>
      <c r="R4489" s="2"/>
      <c r="S4489" s="2"/>
      <c r="T4489" s="2"/>
      <c r="U4489" s="2"/>
      <c r="V4489" s="2"/>
      <c r="W4489" s="2"/>
      <c r="X4489" s="2">
        <v>1</v>
      </c>
      <c r="Y4489" s="2"/>
      <c r="Z4489" s="2"/>
      <c r="AA4489" s="2"/>
      <c r="AB4489" s="2">
        <v>1</v>
      </c>
      <c r="AC4489" s="2"/>
      <c r="AD4489" s="2"/>
      <c r="AE4489" s="2"/>
      <c r="AF4489" s="2"/>
      <c r="AG4489" s="2"/>
      <c r="AH4489" s="2"/>
      <c r="AI4489" s="2"/>
      <c r="AJ4489" s="2"/>
      <c r="AK4489" s="2"/>
      <c r="AL4489" s="2"/>
      <c r="AM4489" s="2">
        <f t="shared" si="1253"/>
        <v>252</v>
      </c>
      <c r="AN4489" s="2"/>
      <c r="AO4489" s="2"/>
      <c r="AP4489" s="2"/>
      <c r="AQ4489" s="2"/>
      <c r="AR4489" s="2"/>
      <c r="AS4489" s="2"/>
      <c r="AT4489" s="2"/>
    </row>
    <row r="4490" spans="1:46" x14ac:dyDescent="0.3">
      <c r="A4490" s="2" t="s">
        <v>118</v>
      </c>
      <c r="B4490" s="2"/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  <c r="AD4490" s="2"/>
      <c r="AE4490" s="2"/>
      <c r="AF4490" s="2"/>
      <c r="AG4490" s="2"/>
      <c r="AH4490" s="2"/>
      <c r="AI4490" s="2"/>
      <c r="AJ4490" s="2"/>
      <c r="AK4490" s="2"/>
      <c r="AL4490" s="2"/>
      <c r="AM4490" s="2"/>
      <c r="AN4490" s="2"/>
      <c r="AO4490" s="2">
        <v>-210</v>
      </c>
      <c r="AP4490" s="2">
        <v>-10</v>
      </c>
      <c r="AQ4490" s="2"/>
      <c r="AR4490" s="2">
        <f t="shared" ref="AR4490:AR4496" si="1254">SUM(AO4490:AQ4490)</f>
        <v>-220</v>
      </c>
      <c r="AS4490" s="2"/>
      <c r="AT4490" s="2"/>
    </row>
    <row r="4491" spans="1:46" x14ac:dyDescent="0.3">
      <c r="A4491" s="1" t="s">
        <v>891</v>
      </c>
      <c r="B4491" s="1">
        <f t="shared" ref="B4491:J4491" si="1255">SUM(B4483:B4490)</f>
        <v>55.5</v>
      </c>
      <c r="C4491" s="1">
        <f t="shared" si="1255"/>
        <v>0</v>
      </c>
      <c r="D4491" s="1">
        <f t="shared" si="1255"/>
        <v>74</v>
      </c>
      <c r="E4491" s="1">
        <f t="shared" si="1255"/>
        <v>72.5</v>
      </c>
      <c r="F4491" s="1">
        <f t="shared" si="1255"/>
        <v>22</v>
      </c>
      <c r="G4491" s="1">
        <f t="shared" si="1255"/>
        <v>229</v>
      </c>
      <c r="H4491" s="1">
        <f t="shared" si="1255"/>
        <v>2</v>
      </c>
      <c r="I4491" s="1">
        <f t="shared" si="1255"/>
        <v>0</v>
      </c>
      <c r="J4491" s="1">
        <f t="shared" si="1255"/>
        <v>0.5</v>
      </c>
      <c r="K4491" s="2"/>
      <c r="L4491" s="1">
        <f>SUM(L4483:L4490)</f>
        <v>7</v>
      </c>
      <c r="M4491" s="1"/>
      <c r="N4491" s="2"/>
      <c r="O4491" s="1">
        <f>SUM(O4483:O4490)</f>
        <v>0</v>
      </c>
      <c r="P4491" s="1">
        <f>SUM(P4483:P4490)</f>
        <v>0</v>
      </c>
      <c r="Q4491" s="1"/>
      <c r="R4491" s="1"/>
      <c r="S4491" s="1">
        <f>SUM(S4483:S4490)</f>
        <v>30</v>
      </c>
      <c r="T4491" s="1">
        <f>SUM(T4483:T4490)</f>
        <v>24</v>
      </c>
      <c r="U4491" s="1">
        <f>SUM(U4483:U4490)</f>
        <v>0</v>
      </c>
      <c r="V4491" s="1">
        <f>SUM(V4483:V4490)</f>
        <v>25.75</v>
      </c>
      <c r="W4491" s="1"/>
      <c r="X4491" s="1">
        <f>SUM(X4483:X4490)</f>
        <v>84</v>
      </c>
      <c r="Y4491" s="1">
        <f>SUM(Y4483:Y4490)</f>
        <v>15</v>
      </c>
      <c r="Z4491" s="1">
        <f>SUM(Z4483:Z4490)</f>
        <v>8</v>
      </c>
      <c r="AA4491" s="1"/>
      <c r="AB4491" s="1">
        <f>SUM(AB4483:AB4490)</f>
        <v>63</v>
      </c>
      <c r="AC4491" s="1"/>
      <c r="AD4491" s="1"/>
      <c r="AE4491" s="1"/>
      <c r="AF4491" s="1">
        <f>SUM(AF4483:AF4490)</f>
        <v>2</v>
      </c>
      <c r="AG4491" s="1"/>
      <c r="AH4491" s="1"/>
      <c r="AI4491" s="1"/>
      <c r="AJ4491" s="1"/>
      <c r="AK4491" s="1"/>
      <c r="AL4491" s="1"/>
      <c r="AM4491" s="1">
        <f t="shared" ref="AM4491:AM4497" si="1256">SUM(B4491:AF4491)</f>
        <v>714.25</v>
      </c>
      <c r="AN4491" s="1" t="s">
        <v>891</v>
      </c>
      <c r="AO4491" s="1">
        <f>SUM(AO4483:AO4490)</f>
        <v>3627</v>
      </c>
      <c r="AP4491" s="1">
        <f>SUM(AP4483:AP4490)</f>
        <v>1902</v>
      </c>
      <c r="AQ4491" s="1">
        <f>SUM(AQ4483:AQ4490)</f>
        <v>521</v>
      </c>
      <c r="AR4491" s="1">
        <f t="shared" si="1254"/>
        <v>6050</v>
      </c>
      <c r="AS4491" s="2"/>
      <c r="AT4491" s="2"/>
    </row>
    <row r="4492" spans="1:46" x14ac:dyDescent="0.3">
      <c r="A4492" s="2" t="s">
        <v>14</v>
      </c>
      <c r="B4492" s="2">
        <v>-84</v>
      </c>
      <c r="C4492" s="2"/>
      <c r="D4492" s="2"/>
      <c r="E4492" s="2"/>
      <c r="F4492" s="2"/>
      <c r="G4492" s="2">
        <v>-20</v>
      </c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  <c r="AD4492" s="2"/>
      <c r="AE4492" s="2"/>
      <c r="AF4492" s="2"/>
      <c r="AG4492" s="2"/>
      <c r="AH4492" s="2"/>
      <c r="AI4492" s="2"/>
      <c r="AJ4492" s="2"/>
      <c r="AK4492" s="2"/>
      <c r="AL4492" s="2"/>
      <c r="AM4492" s="2">
        <f t="shared" si="1256"/>
        <v>-104</v>
      </c>
      <c r="AN4492" s="2"/>
      <c r="AO4492" s="2">
        <v>84</v>
      </c>
      <c r="AP4492" s="2">
        <v>88</v>
      </c>
      <c r="AQ4492" s="2">
        <v>12</v>
      </c>
      <c r="AR4492" s="2">
        <f t="shared" si="1254"/>
        <v>184</v>
      </c>
      <c r="AS4492" s="2"/>
      <c r="AT4492" s="2"/>
    </row>
    <row r="4493" spans="1:46" x14ac:dyDescent="0.3">
      <c r="A4493" s="2" t="s">
        <v>30</v>
      </c>
      <c r="B4493" s="2">
        <v>-84</v>
      </c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>
        <v>-2</v>
      </c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  <c r="AD4493" s="2"/>
      <c r="AE4493" s="2"/>
      <c r="AF4493" s="2"/>
      <c r="AG4493" s="2"/>
      <c r="AH4493" s="2"/>
      <c r="AI4493" s="2"/>
      <c r="AJ4493" s="2"/>
      <c r="AK4493" s="2"/>
      <c r="AL4493" s="2"/>
      <c r="AM4493" s="2">
        <f t="shared" si="1256"/>
        <v>-86</v>
      </c>
      <c r="AN4493" s="2"/>
      <c r="AO4493" s="2">
        <v>84</v>
      </c>
      <c r="AP4493" s="2"/>
      <c r="AQ4493" s="2"/>
      <c r="AR4493" s="2">
        <f t="shared" si="1254"/>
        <v>84</v>
      </c>
      <c r="AS4493" s="2"/>
      <c r="AT4493" s="2"/>
    </row>
    <row r="4494" spans="1:46" x14ac:dyDescent="0.3">
      <c r="A4494" s="2" t="s">
        <v>21</v>
      </c>
      <c r="B4494" s="2">
        <v>-70</v>
      </c>
      <c r="C4494" s="2"/>
      <c r="D4494" s="2"/>
      <c r="E4494" s="2">
        <v>-5</v>
      </c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  <c r="AD4494" s="2"/>
      <c r="AE4494" s="2"/>
      <c r="AF4494" s="2"/>
      <c r="AG4494" s="2"/>
      <c r="AH4494" s="2"/>
      <c r="AI4494" s="2"/>
      <c r="AJ4494" s="2"/>
      <c r="AK4494" s="2"/>
      <c r="AL4494" s="2"/>
      <c r="AM4494" s="2">
        <f t="shared" si="1256"/>
        <v>-75</v>
      </c>
      <c r="AN4494" s="2"/>
      <c r="AO4494" s="2">
        <v>70</v>
      </c>
      <c r="AP4494" s="2"/>
      <c r="AQ4494" s="2">
        <v>5</v>
      </c>
      <c r="AR4494" s="2">
        <f t="shared" si="1254"/>
        <v>75</v>
      </c>
      <c r="AS4494" s="2"/>
      <c r="AT4494" s="2"/>
    </row>
    <row r="4495" spans="1:46" x14ac:dyDescent="0.3">
      <c r="A4495" s="2" t="s">
        <v>38</v>
      </c>
      <c r="B4495" s="2">
        <v>-34</v>
      </c>
      <c r="C4495" s="2"/>
      <c r="D4495" s="2">
        <v>-4</v>
      </c>
      <c r="E4495" s="2">
        <v>-1</v>
      </c>
      <c r="F4495" s="2"/>
      <c r="G4495" s="2">
        <v>-9</v>
      </c>
      <c r="H4495" s="2">
        <v>-2</v>
      </c>
      <c r="I4495" s="2"/>
      <c r="J4495" s="2"/>
      <c r="K4495" s="2"/>
      <c r="L4495" s="2"/>
      <c r="M4495" s="2"/>
      <c r="N4495" s="2"/>
      <c r="O4495" s="2">
        <v>-6</v>
      </c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  <c r="AD4495" s="2"/>
      <c r="AE4495" s="2"/>
      <c r="AF4495" s="2"/>
      <c r="AG4495" s="2"/>
      <c r="AH4495" s="2"/>
      <c r="AI4495" s="2"/>
      <c r="AJ4495" s="2"/>
      <c r="AK4495" s="2"/>
      <c r="AL4495" s="2"/>
      <c r="AM4495" s="2">
        <f t="shared" si="1256"/>
        <v>-56</v>
      </c>
      <c r="AN4495" s="2"/>
      <c r="AO4495" s="2">
        <v>34</v>
      </c>
      <c r="AP4495" s="2">
        <v>11</v>
      </c>
      <c r="AQ4495" s="2">
        <v>5</v>
      </c>
      <c r="AR4495" s="2">
        <f t="shared" si="1254"/>
        <v>50</v>
      </c>
      <c r="AS4495" s="2"/>
      <c r="AT4495" s="2"/>
    </row>
    <row r="4496" spans="1:46" x14ac:dyDescent="0.3">
      <c r="A4496" s="2" t="s">
        <v>36</v>
      </c>
      <c r="B4496" s="2">
        <v>-20</v>
      </c>
      <c r="C4496" s="2"/>
      <c r="D4496" s="2"/>
      <c r="E4496" s="2"/>
      <c r="F4496" s="2"/>
      <c r="G4496" s="2">
        <v>-3</v>
      </c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>
        <v>-2</v>
      </c>
      <c r="AA4496" s="2"/>
      <c r="AB4496" s="2"/>
      <c r="AC4496" s="2"/>
      <c r="AD4496" s="2"/>
      <c r="AE4496" s="2"/>
      <c r="AF4496" s="2"/>
      <c r="AG4496" s="2"/>
      <c r="AH4496" s="2"/>
      <c r="AI4496" s="2"/>
      <c r="AJ4496" s="2"/>
      <c r="AK4496" s="2"/>
      <c r="AL4496" s="2"/>
      <c r="AM4496" s="2">
        <f t="shared" si="1256"/>
        <v>-25</v>
      </c>
      <c r="AN4496" s="2"/>
      <c r="AO4496" s="2">
        <v>20</v>
      </c>
      <c r="AP4496" s="2">
        <v>3</v>
      </c>
      <c r="AQ4496" s="2"/>
      <c r="AR4496" s="2">
        <f t="shared" si="1254"/>
        <v>23</v>
      </c>
      <c r="AS4496" s="2"/>
      <c r="AT4496" s="2"/>
    </row>
    <row r="4497" spans="1:46" x14ac:dyDescent="0.3">
      <c r="A4497" s="2" t="s">
        <v>117</v>
      </c>
      <c r="B4497" s="2">
        <v>420</v>
      </c>
      <c r="C4497" s="2"/>
      <c r="D4497" s="2">
        <v>1</v>
      </c>
      <c r="E4497" s="2"/>
      <c r="F4497" s="2"/>
      <c r="G4497" s="2">
        <v>10</v>
      </c>
      <c r="H4497" s="2"/>
      <c r="I4497" s="2"/>
      <c r="J4497" s="2"/>
      <c r="K4497" s="2"/>
      <c r="L4497" s="2"/>
      <c r="M4497" s="2"/>
      <c r="N4497" s="2"/>
      <c r="O4497" s="2">
        <v>58</v>
      </c>
      <c r="P4497" s="2"/>
      <c r="Q4497" s="2"/>
      <c r="R4497" s="2"/>
      <c r="S4497" s="2"/>
      <c r="T4497" s="2"/>
      <c r="U4497" s="2"/>
      <c r="V4497" s="2">
        <v>1</v>
      </c>
      <c r="W4497" s="2"/>
      <c r="X4497" s="2"/>
      <c r="Y4497" s="2"/>
      <c r="Z4497" s="2"/>
      <c r="AA4497" s="2"/>
      <c r="AB4497" s="2">
        <v>1</v>
      </c>
      <c r="AC4497" s="2"/>
      <c r="AD4497" s="2"/>
      <c r="AE4497" s="2"/>
      <c r="AF4497" s="2"/>
      <c r="AG4497" s="2"/>
      <c r="AH4497" s="2"/>
      <c r="AI4497" s="2"/>
      <c r="AJ4497" s="2"/>
      <c r="AK4497" s="2"/>
      <c r="AL4497" s="2"/>
      <c r="AM4497" s="2">
        <f t="shared" si="1256"/>
        <v>491</v>
      </c>
      <c r="AN4497" s="2"/>
      <c r="AO4497" s="2"/>
      <c r="AP4497" s="2"/>
      <c r="AQ4497" s="2"/>
      <c r="AR4497" s="2"/>
      <c r="AS4497" s="2"/>
      <c r="AT4497" s="2"/>
    </row>
    <row r="4498" spans="1:46" x14ac:dyDescent="0.3">
      <c r="A4498" s="2" t="s">
        <v>118</v>
      </c>
      <c r="B4498" s="2"/>
      <c r="C4498" s="2"/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  <c r="AD4498" s="2"/>
      <c r="AE4498" s="2"/>
      <c r="AF4498" s="2"/>
      <c r="AG4498" s="2"/>
      <c r="AH4498" s="2"/>
      <c r="AI4498" s="2"/>
      <c r="AJ4498" s="2"/>
      <c r="AK4498" s="2"/>
      <c r="AL4498" s="2"/>
      <c r="AM4498" s="2"/>
      <c r="AN4498" s="2"/>
      <c r="AO4498" s="2">
        <v>-420</v>
      </c>
      <c r="AP4498" s="2">
        <v>-10</v>
      </c>
      <c r="AQ4498" s="2">
        <v>-1</v>
      </c>
      <c r="AR4498" s="2">
        <f>SUM(AO4498:AQ4498)</f>
        <v>-431</v>
      </c>
      <c r="AS4498" s="2"/>
      <c r="AT4498" s="2"/>
    </row>
    <row r="4499" spans="1:46" x14ac:dyDescent="0.3">
      <c r="A4499" s="1" t="s">
        <v>892</v>
      </c>
      <c r="B4499" s="1">
        <f t="shared" ref="B4499:J4499" si="1257">SUM(B4491:B4498)</f>
        <v>183.5</v>
      </c>
      <c r="C4499" s="1">
        <f t="shared" si="1257"/>
        <v>0</v>
      </c>
      <c r="D4499" s="1">
        <f t="shared" si="1257"/>
        <v>71</v>
      </c>
      <c r="E4499" s="1">
        <f t="shared" si="1257"/>
        <v>66.5</v>
      </c>
      <c r="F4499" s="1">
        <f t="shared" si="1257"/>
        <v>22</v>
      </c>
      <c r="G4499" s="1">
        <f t="shared" si="1257"/>
        <v>207</v>
      </c>
      <c r="H4499" s="1">
        <f t="shared" si="1257"/>
        <v>0</v>
      </c>
      <c r="I4499" s="1">
        <f t="shared" si="1257"/>
        <v>0</v>
      </c>
      <c r="J4499" s="1">
        <f t="shared" si="1257"/>
        <v>0.5</v>
      </c>
      <c r="K4499" s="2"/>
      <c r="L4499" s="1">
        <f>SUM(L4491:L4498)</f>
        <v>7</v>
      </c>
      <c r="M4499" s="1"/>
      <c r="N4499" s="2"/>
      <c r="O4499" s="1">
        <f>SUM(O4491:O4498)</f>
        <v>50</v>
      </c>
      <c r="P4499" s="1">
        <f>SUM(P4491:P4498)</f>
        <v>0</v>
      </c>
      <c r="Q4499" s="1"/>
      <c r="R4499" s="1"/>
      <c r="S4499" s="1">
        <f>SUM(S4491:S4498)</f>
        <v>30</v>
      </c>
      <c r="T4499" s="1">
        <f>SUM(T4491:T4498)</f>
        <v>24</v>
      </c>
      <c r="U4499" s="1">
        <f>SUM(U4491:U4498)</f>
        <v>0</v>
      </c>
      <c r="V4499" s="1">
        <f>SUM(V4491:V4498)</f>
        <v>26.75</v>
      </c>
      <c r="W4499" s="1"/>
      <c r="X4499" s="1">
        <f>SUM(X4491:X4498)</f>
        <v>84</v>
      </c>
      <c r="Y4499" s="1">
        <f>SUM(Y4491:Y4498)</f>
        <v>15</v>
      </c>
      <c r="Z4499" s="1">
        <f>SUM(Z4491:Z4498)</f>
        <v>6</v>
      </c>
      <c r="AA4499" s="1"/>
      <c r="AB4499" s="1">
        <f>SUM(AB4491:AB4498)</f>
        <v>64</v>
      </c>
      <c r="AC4499" s="1"/>
      <c r="AD4499" s="1"/>
      <c r="AE4499" s="1"/>
      <c r="AF4499" s="1">
        <f>SUM(AF4491:AF4498)</f>
        <v>2</v>
      </c>
      <c r="AG4499" s="1"/>
      <c r="AH4499" s="1"/>
      <c r="AI4499" s="1"/>
      <c r="AJ4499" s="1"/>
      <c r="AK4499" s="1"/>
      <c r="AL4499" s="1"/>
      <c r="AM4499" s="1">
        <f>SUM(B4499:AF4499)</f>
        <v>859.25</v>
      </c>
      <c r="AN4499" s="1" t="s">
        <v>892</v>
      </c>
      <c r="AO4499" s="1">
        <f>SUM(AO4491:AO4498)</f>
        <v>3499</v>
      </c>
      <c r="AP4499" s="1">
        <f>SUM(AP4491:AP4498)</f>
        <v>1994</v>
      </c>
      <c r="AQ4499" s="1">
        <f>SUM(AQ4491:AQ4498)</f>
        <v>542</v>
      </c>
      <c r="AR4499" s="1">
        <f>SUM(AO4499:AQ4499)</f>
        <v>6035</v>
      </c>
      <c r="AS4499" s="2"/>
      <c r="AT4499" s="2"/>
    </row>
    <row r="4500" spans="1:46" x14ac:dyDescent="0.3">
      <c r="A4500" s="2" t="s">
        <v>59</v>
      </c>
      <c r="B4500" s="2">
        <v>-77.5</v>
      </c>
      <c r="C4500" s="2"/>
      <c r="D4500" s="2">
        <v>-2.5</v>
      </c>
      <c r="E4500" s="2"/>
      <c r="F4500" s="2"/>
      <c r="G4500" s="2">
        <v>-9.5</v>
      </c>
      <c r="H4500" s="2"/>
      <c r="I4500" s="2"/>
      <c r="J4500" s="2"/>
      <c r="K4500" s="2"/>
      <c r="L4500" s="2"/>
      <c r="M4500" s="2"/>
      <c r="N4500" s="2"/>
      <c r="O4500" s="2">
        <v>-3</v>
      </c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>
        <v>-1</v>
      </c>
      <c r="AC4500" s="2"/>
      <c r="AD4500" s="2"/>
      <c r="AE4500" s="2"/>
      <c r="AF4500" s="2"/>
      <c r="AG4500" s="2"/>
      <c r="AH4500" s="2"/>
      <c r="AI4500" s="2"/>
      <c r="AJ4500" s="2"/>
      <c r="AK4500" s="2"/>
      <c r="AL4500" s="2"/>
      <c r="AM4500" s="2">
        <f>SUM(B4500:AF4500)</f>
        <v>-93.5</v>
      </c>
      <c r="AN4500" s="2"/>
      <c r="AO4500" s="2">
        <v>77.5</v>
      </c>
      <c r="AP4500" s="2">
        <v>9.5</v>
      </c>
      <c r="AQ4500" s="2">
        <v>2.5</v>
      </c>
      <c r="AR4500" s="2">
        <f>SUM(AO4500:AQ4500)</f>
        <v>89.5</v>
      </c>
      <c r="AS4500" s="2"/>
      <c r="AT4500" s="2"/>
    </row>
    <row r="4501" spans="1:46" x14ac:dyDescent="0.3">
      <c r="A4501" s="2" t="s">
        <v>762</v>
      </c>
      <c r="B4501" s="2">
        <v>-7</v>
      </c>
      <c r="C4501" s="2"/>
      <c r="D4501" s="2">
        <v>-1</v>
      </c>
      <c r="E4501" s="2"/>
      <c r="F4501" s="2"/>
      <c r="G4501" s="2">
        <v>-2</v>
      </c>
      <c r="H4501" s="2"/>
      <c r="I4501" s="2"/>
      <c r="J4501" s="2"/>
      <c r="K4501" s="2"/>
      <c r="L4501" s="2"/>
      <c r="M4501" s="2"/>
      <c r="N4501" s="2"/>
      <c r="O4501" s="2">
        <v>-2</v>
      </c>
      <c r="P4501" s="2"/>
      <c r="Q4501" s="2"/>
      <c r="R4501" s="2"/>
      <c r="S4501" s="2"/>
      <c r="T4501" s="2">
        <v>-1</v>
      </c>
      <c r="U4501" s="2"/>
      <c r="V4501" s="2"/>
      <c r="W4501" s="2"/>
      <c r="X4501" s="2"/>
      <c r="Y4501" s="2"/>
      <c r="Z4501" s="2"/>
      <c r="AA4501" s="2"/>
      <c r="AB4501" s="2"/>
      <c r="AC4501" s="2"/>
      <c r="AD4501" s="2"/>
      <c r="AE4501" s="2"/>
      <c r="AF4501" s="2"/>
      <c r="AG4501" s="2"/>
      <c r="AH4501" s="2"/>
      <c r="AI4501" s="2"/>
      <c r="AJ4501" s="2"/>
      <c r="AK4501" s="2"/>
      <c r="AL4501" s="2"/>
      <c r="AM4501" s="2">
        <f>SUM(B4501:AF4501)</f>
        <v>-13</v>
      </c>
      <c r="AN4501" s="2"/>
      <c r="AO4501" s="2">
        <v>7</v>
      </c>
      <c r="AP4501" s="2">
        <v>2</v>
      </c>
      <c r="AQ4501" s="2">
        <v>1</v>
      </c>
      <c r="AR4501" s="2">
        <f>SUM(AO4501:AQ4501)</f>
        <v>10</v>
      </c>
      <c r="AS4501" s="2"/>
      <c r="AT4501" s="2"/>
    </row>
    <row r="4502" spans="1:46" x14ac:dyDescent="0.3">
      <c r="A4502" s="2" t="s">
        <v>117</v>
      </c>
      <c r="B4502" s="2">
        <v>420</v>
      </c>
      <c r="C4502" s="2"/>
      <c r="D4502" s="2">
        <v>1</v>
      </c>
      <c r="E4502" s="2"/>
      <c r="F4502" s="2"/>
      <c r="G4502" s="2">
        <v>15</v>
      </c>
      <c r="H4502" s="2"/>
      <c r="I4502" s="2"/>
      <c r="J4502" s="2"/>
      <c r="K4502" s="2"/>
      <c r="L4502" s="2"/>
      <c r="M4502" s="2"/>
      <c r="N4502" s="2"/>
      <c r="O4502" s="2">
        <v>25</v>
      </c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>
        <v>1</v>
      </c>
      <c r="AC4502" s="2"/>
      <c r="AD4502" s="2"/>
      <c r="AE4502" s="2"/>
      <c r="AF4502" s="2"/>
      <c r="AG4502" s="2"/>
      <c r="AH4502" s="2"/>
      <c r="AI4502" s="2"/>
      <c r="AJ4502" s="2"/>
      <c r="AK4502" s="2"/>
      <c r="AL4502" s="2"/>
      <c r="AM4502" s="2">
        <f>SUM(B4502:AF4502)</f>
        <v>462</v>
      </c>
      <c r="AN4502" s="2"/>
      <c r="AO4502" s="2"/>
      <c r="AP4502" s="2"/>
      <c r="AQ4502" s="2"/>
      <c r="AR4502" s="2"/>
      <c r="AS4502" s="2"/>
      <c r="AT4502" s="2"/>
    </row>
    <row r="4503" spans="1:46" x14ac:dyDescent="0.3">
      <c r="A4503" s="2" t="s">
        <v>118</v>
      </c>
      <c r="B4503" s="2"/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  <c r="AD4503" s="2"/>
      <c r="AE4503" s="2"/>
      <c r="AF4503" s="2"/>
      <c r="AG4503" s="2"/>
      <c r="AH4503" s="2"/>
      <c r="AI4503" s="2"/>
      <c r="AJ4503" s="2"/>
      <c r="AK4503" s="2"/>
      <c r="AL4503" s="2"/>
      <c r="AM4503" s="2"/>
      <c r="AN4503" s="2"/>
      <c r="AO4503" s="2">
        <v>-168</v>
      </c>
      <c r="AP4503" s="2"/>
      <c r="AQ4503" s="2">
        <v>-40</v>
      </c>
      <c r="AR4503" s="2">
        <f>SUM(AO4503:AQ4503)</f>
        <v>-208</v>
      </c>
      <c r="AS4503" s="2"/>
      <c r="AT4503" s="2"/>
    </row>
    <row r="4504" spans="1:46" x14ac:dyDescent="0.3">
      <c r="A4504" s="1" t="s">
        <v>893</v>
      </c>
      <c r="B4504" s="1">
        <f t="shared" ref="B4504:J4504" si="1258">SUM(B4499:B4503)</f>
        <v>519</v>
      </c>
      <c r="C4504" s="1">
        <f t="shared" si="1258"/>
        <v>0</v>
      </c>
      <c r="D4504" s="1">
        <f t="shared" si="1258"/>
        <v>68.5</v>
      </c>
      <c r="E4504" s="1">
        <f t="shared" si="1258"/>
        <v>66.5</v>
      </c>
      <c r="F4504" s="1">
        <f t="shared" si="1258"/>
        <v>22</v>
      </c>
      <c r="G4504" s="1">
        <f t="shared" si="1258"/>
        <v>210.5</v>
      </c>
      <c r="H4504" s="1">
        <f t="shared" si="1258"/>
        <v>0</v>
      </c>
      <c r="I4504" s="1">
        <f t="shared" si="1258"/>
        <v>0</v>
      </c>
      <c r="J4504" s="1">
        <f t="shared" si="1258"/>
        <v>0.5</v>
      </c>
      <c r="K4504" s="2"/>
      <c r="L4504" s="1">
        <f>SUM(L4499:L4503)</f>
        <v>7</v>
      </c>
      <c r="M4504" s="1"/>
      <c r="N4504" s="2"/>
      <c r="O4504" s="1">
        <f>SUM(O4499:O4503)</f>
        <v>70</v>
      </c>
      <c r="P4504" s="1">
        <f>SUM(P4499:P4503)</f>
        <v>0</v>
      </c>
      <c r="Q4504" s="1"/>
      <c r="R4504" s="1"/>
      <c r="S4504" s="1">
        <f>SUM(S4499:S4503)</f>
        <v>30</v>
      </c>
      <c r="T4504" s="1">
        <f>SUM(T4499:T4503)</f>
        <v>23</v>
      </c>
      <c r="U4504" s="1">
        <f>SUM(U4499:U4503)</f>
        <v>0</v>
      </c>
      <c r="V4504" s="1">
        <f>SUM(V4499:V4503)</f>
        <v>26.75</v>
      </c>
      <c r="W4504" s="1"/>
      <c r="X4504" s="1">
        <f>SUM(X4499:X4503)</f>
        <v>84</v>
      </c>
      <c r="Y4504" s="1">
        <f>SUM(Y4499:Y4503)</f>
        <v>15</v>
      </c>
      <c r="Z4504" s="1">
        <f>SUM(Z4499:Z4503)</f>
        <v>6</v>
      </c>
      <c r="AA4504" s="1"/>
      <c r="AB4504" s="1">
        <f>SUM(AB4499:AB4503)</f>
        <v>64</v>
      </c>
      <c r="AC4504" s="1"/>
      <c r="AD4504" s="1"/>
      <c r="AE4504" s="1"/>
      <c r="AF4504" s="1">
        <f>SUM(AF4499:AF4503)</f>
        <v>2</v>
      </c>
      <c r="AG4504" s="1"/>
      <c r="AH4504" s="1"/>
      <c r="AI4504" s="1"/>
      <c r="AJ4504" s="1"/>
      <c r="AK4504" s="1"/>
      <c r="AL4504" s="1"/>
      <c r="AM4504" s="1">
        <f>SUM(B4504:AF4504)</f>
        <v>1214.75</v>
      </c>
      <c r="AN4504" s="1" t="s">
        <v>894</v>
      </c>
      <c r="AO4504" s="1">
        <f>SUM(AO4499:AO4503)</f>
        <v>3415.5</v>
      </c>
      <c r="AP4504" s="1">
        <f>SUM(AP4499:AP4503)</f>
        <v>2005.5</v>
      </c>
      <c r="AQ4504" s="1">
        <f>SUM(AQ4499:AQ4503)</f>
        <v>505.5</v>
      </c>
      <c r="AR4504" s="1">
        <f>SUM(AO4504:AQ4504)</f>
        <v>5926.5</v>
      </c>
      <c r="AS4504" s="2"/>
      <c r="AT4504" s="2"/>
    </row>
    <row r="4505" spans="1:46" x14ac:dyDescent="0.3">
      <c r="A4505" s="2" t="s">
        <v>21</v>
      </c>
      <c r="B4505" s="2">
        <v>-60</v>
      </c>
      <c r="C4505" s="2"/>
      <c r="D4505" s="2"/>
      <c r="E4505" s="2"/>
      <c r="F4505" s="2"/>
      <c r="G4505" s="2">
        <v>-10</v>
      </c>
      <c r="H4505" s="2"/>
      <c r="I4505" s="2"/>
      <c r="J4505" s="2">
        <v>-5</v>
      </c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  <c r="AD4505" s="2"/>
      <c r="AE4505" s="2"/>
      <c r="AF4505" s="2"/>
      <c r="AG4505" s="2"/>
      <c r="AH4505" s="2"/>
      <c r="AI4505" s="2"/>
      <c r="AJ4505" s="2"/>
      <c r="AK4505" s="2"/>
      <c r="AL4505" s="2"/>
      <c r="AM4505" s="2">
        <f>SUM(B4505:AF4505)</f>
        <v>-75</v>
      </c>
      <c r="AN4505" s="2"/>
      <c r="AO4505" s="2">
        <v>60</v>
      </c>
      <c r="AP4505" s="2">
        <v>15</v>
      </c>
      <c r="AQ4505" s="2"/>
      <c r="AR4505" s="2">
        <f>SUM(AO4505:AQ4505)</f>
        <v>75</v>
      </c>
      <c r="AS4505" s="2"/>
      <c r="AT4505" s="2"/>
    </row>
    <row r="4506" spans="1:46" x14ac:dyDescent="0.3">
      <c r="A4506" s="2" t="s">
        <v>27</v>
      </c>
      <c r="B4506" s="2">
        <v>-108</v>
      </c>
      <c r="C4506" s="2"/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  <c r="AD4506" s="2"/>
      <c r="AE4506" s="2"/>
      <c r="AF4506" s="2"/>
      <c r="AG4506" s="2"/>
      <c r="AH4506" s="2"/>
      <c r="AI4506" s="2"/>
      <c r="AJ4506" s="2"/>
      <c r="AK4506" s="2"/>
      <c r="AL4506" s="2"/>
      <c r="AM4506" s="2">
        <f>SUM(B4506:AF4506)</f>
        <v>-108</v>
      </c>
      <c r="AN4506" s="2"/>
      <c r="AO4506" s="2">
        <v>108</v>
      </c>
      <c r="AP4506" s="2"/>
      <c r="AQ4506" s="2"/>
      <c r="AR4506" s="2">
        <f>SUM(AO4506:AQ4506)</f>
        <v>108</v>
      </c>
      <c r="AS4506" s="2"/>
      <c r="AT4506" s="2"/>
    </row>
    <row r="4507" spans="1:46" x14ac:dyDescent="0.3">
      <c r="A4507" s="2" t="s">
        <v>30</v>
      </c>
      <c r="B4507" s="2">
        <v>-42</v>
      </c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  <c r="AD4507" s="2"/>
      <c r="AE4507" s="2"/>
      <c r="AF4507" s="2"/>
      <c r="AG4507" s="2"/>
      <c r="AH4507" s="2"/>
      <c r="AI4507" s="2"/>
      <c r="AJ4507" s="2"/>
      <c r="AK4507" s="2"/>
      <c r="AL4507" s="2"/>
      <c r="AM4507" s="2">
        <f>SUM(B4507:AF4507)</f>
        <v>-42</v>
      </c>
      <c r="AN4507" s="2"/>
      <c r="AO4507" s="2">
        <v>42</v>
      </c>
      <c r="AP4507" s="2"/>
      <c r="AQ4507" s="2"/>
      <c r="AR4507" s="2">
        <f>SUM(AO4507:AQ4507)</f>
        <v>42</v>
      </c>
      <c r="AS4507" s="2"/>
      <c r="AT4507" s="2"/>
    </row>
    <row r="4508" spans="1:46" x14ac:dyDescent="0.3">
      <c r="A4508" s="2" t="s">
        <v>274</v>
      </c>
      <c r="B4508" s="2">
        <v>-100</v>
      </c>
      <c r="C4508" s="2"/>
      <c r="D4508" s="2"/>
      <c r="E4508" s="2"/>
      <c r="F4508" s="2"/>
      <c r="G4508" s="2">
        <v>-3</v>
      </c>
      <c r="H4508" s="2"/>
      <c r="I4508" s="2"/>
      <c r="J4508" s="2">
        <v>-16</v>
      </c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>
        <v>-5</v>
      </c>
      <c r="W4508" s="2"/>
      <c r="X4508" s="2"/>
      <c r="Y4508" s="2"/>
      <c r="Z4508" s="2"/>
      <c r="AA4508" s="2"/>
      <c r="AB4508" s="2"/>
      <c r="AC4508" s="2"/>
      <c r="AD4508" s="2"/>
      <c r="AE4508" s="2"/>
      <c r="AF4508" s="2"/>
      <c r="AG4508" s="2"/>
      <c r="AH4508" s="2"/>
      <c r="AI4508" s="2"/>
      <c r="AJ4508" s="2"/>
      <c r="AK4508" s="2"/>
      <c r="AL4508" s="2"/>
      <c r="AM4508" s="2"/>
      <c r="AN4508" s="2"/>
      <c r="AO4508" s="2">
        <v>100</v>
      </c>
      <c r="AP4508" s="2">
        <v>21</v>
      </c>
      <c r="AQ4508" s="2"/>
      <c r="AR4508" s="2"/>
      <c r="AS4508" s="2"/>
      <c r="AT4508" s="2"/>
    </row>
    <row r="4509" spans="1:46" x14ac:dyDescent="0.3">
      <c r="A4509" s="2" t="s">
        <v>59</v>
      </c>
      <c r="B4509" s="2">
        <v>-33.5</v>
      </c>
      <c r="C4509" s="2"/>
      <c r="D4509" s="2"/>
      <c r="E4509" s="2">
        <v>-1</v>
      </c>
      <c r="F4509" s="2"/>
      <c r="G4509" s="2">
        <v>-0.5</v>
      </c>
      <c r="H4509" s="2"/>
      <c r="I4509" s="2"/>
      <c r="J4509" s="2">
        <v>-0.5</v>
      </c>
      <c r="K4509" s="2"/>
      <c r="L4509" s="2"/>
      <c r="M4509" s="2"/>
      <c r="N4509" s="2"/>
      <c r="O4509" s="2">
        <v>-2</v>
      </c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>
        <v>-3</v>
      </c>
      <c r="AA4509" s="2"/>
      <c r="AB4509" s="2"/>
      <c r="AC4509" s="2"/>
      <c r="AD4509" s="2"/>
      <c r="AE4509" s="2"/>
      <c r="AF4509" s="2"/>
      <c r="AG4509" s="2"/>
      <c r="AH4509" s="2"/>
      <c r="AI4509" s="2"/>
      <c r="AJ4509" s="2"/>
      <c r="AK4509" s="2"/>
      <c r="AL4509" s="2"/>
      <c r="AM4509" s="2"/>
      <c r="AN4509" s="2"/>
      <c r="AO4509" s="2">
        <v>33.5</v>
      </c>
      <c r="AP4509" s="2">
        <v>1</v>
      </c>
      <c r="AQ4509" s="2">
        <v>1</v>
      </c>
      <c r="AR4509" s="2"/>
      <c r="AS4509" s="2"/>
      <c r="AT4509" s="2"/>
    </row>
    <row r="4510" spans="1:46" x14ac:dyDescent="0.3">
      <c r="A4510" s="2" t="s">
        <v>677</v>
      </c>
      <c r="B4510" s="2">
        <v>-100</v>
      </c>
      <c r="C4510" s="2"/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>
        <v>-10</v>
      </c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>
        <v>-1</v>
      </c>
      <c r="AA4510" s="2"/>
      <c r="AB4510" s="2"/>
      <c r="AC4510" s="2"/>
      <c r="AD4510" s="2"/>
      <c r="AE4510" s="2"/>
      <c r="AF4510" s="2"/>
      <c r="AG4510" s="2"/>
      <c r="AH4510" s="2"/>
      <c r="AI4510" s="2"/>
      <c r="AJ4510" s="2"/>
      <c r="AK4510" s="2"/>
      <c r="AL4510" s="2"/>
      <c r="AM4510" s="2"/>
      <c r="AN4510" s="2"/>
      <c r="AO4510" s="2">
        <v>100</v>
      </c>
      <c r="AP4510" s="2"/>
      <c r="AQ4510" s="2"/>
      <c r="AR4510" s="2"/>
      <c r="AS4510" s="2"/>
      <c r="AT4510" s="2"/>
    </row>
    <row r="4511" spans="1:46" x14ac:dyDescent="0.3">
      <c r="A4511" s="2" t="s">
        <v>117</v>
      </c>
      <c r="B4511" s="2">
        <v>210</v>
      </c>
      <c r="C4511" s="2"/>
      <c r="D4511" s="2">
        <v>1</v>
      </c>
      <c r="E4511" s="2"/>
      <c r="F4511" s="2"/>
      <c r="G4511" s="2">
        <v>121</v>
      </c>
      <c r="H4511" s="2"/>
      <c r="I4511" s="2"/>
      <c r="J4511" s="2">
        <v>90</v>
      </c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>
        <v>5</v>
      </c>
      <c r="V4511" s="2">
        <v>10</v>
      </c>
      <c r="W4511" s="2"/>
      <c r="X4511" s="2"/>
      <c r="Y4511" s="2"/>
      <c r="Z4511" s="2"/>
      <c r="AA4511" s="2"/>
      <c r="AB4511" s="2">
        <v>1</v>
      </c>
      <c r="AC4511" s="2"/>
      <c r="AD4511" s="2"/>
      <c r="AE4511" s="2"/>
      <c r="AF4511" s="2"/>
      <c r="AG4511" s="2"/>
      <c r="AH4511" s="2"/>
      <c r="AI4511" s="2"/>
      <c r="AJ4511" s="2"/>
      <c r="AK4511" s="2"/>
      <c r="AL4511" s="2"/>
      <c r="AM4511" s="2">
        <f>SUM(B4511:AF4511)</f>
        <v>438</v>
      </c>
      <c r="AN4511" s="2"/>
      <c r="AO4511" s="2"/>
      <c r="AP4511" s="2"/>
      <c r="AQ4511" s="2"/>
      <c r="AR4511" s="2"/>
      <c r="AS4511" s="2"/>
      <c r="AT4511" s="2"/>
    </row>
    <row r="4512" spans="1:46" x14ac:dyDescent="0.3">
      <c r="A4512" s="2" t="s">
        <v>118</v>
      </c>
      <c r="B4512" s="2"/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  <c r="AD4512" s="2"/>
      <c r="AE4512" s="2"/>
      <c r="AF4512" s="2"/>
      <c r="AG4512" s="2"/>
      <c r="AH4512" s="2"/>
      <c r="AI4512" s="2"/>
      <c r="AJ4512" s="2"/>
      <c r="AK4512" s="2"/>
      <c r="AL4512" s="2"/>
      <c r="AM4512" s="2"/>
      <c r="AN4512" s="2"/>
      <c r="AO4512" s="2">
        <v>-210</v>
      </c>
      <c r="AP4512" s="2">
        <v>-192</v>
      </c>
      <c r="AQ4512" s="2"/>
      <c r="AR4512" s="2">
        <f>SUM(AO4512:AQ4512)</f>
        <v>-402</v>
      </c>
      <c r="AS4512" s="2"/>
      <c r="AT4512" s="2"/>
    </row>
    <row r="4513" spans="1:46" x14ac:dyDescent="0.3">
      <c r="A4513" s="1" t="s">
        <v>895</v>
      </c>
      <c r="B4513" s="1">
        <f t="shared" ref="B4513:J4513" si="1259">SUM(B4504:B4512)</f>
        <v>285.5</v>
      </c>
      <c r="C4513" s="1">
        <f t="shared" si="1259"/>
        <v>0</v>
      </c>
      <c r="D4513" s="1">
        <f t="shared" si="1259"/>
        <v>69.5</v>
      </c>
      <c r="E4513" s="1">
        <f t="shared" si="1259"/>
        <v>65.5</v>
      </c>
      <c r="F4513" s="1">
        <f t="shared" si="1259"/>
        <v>22</v>
      </c>
      <c r="G4513" s="1">
        <f t="shared" si="1259"/>
        <v>318</v>
      </c>
      <c r="H4513" s="1">
        <f t="shared" si="1259"/>
        <v>0</v>
      </c>
      <c r="I4513" s="1">
        <f t="shared" si="1259"/>
        <v>0</v>
      </c>
      <c r="J4513" s="1">
        <f t="shared" si="1259"/>
        <v>69</v>
      </c>
      <c r="K4513" s="2"/>
      <c r="L4513" s="1">
        <f>SUM(L4504:L4512)</f>
        <v>7</v>
      </c>
      <c r="M4513" s="1"/>
      <c r="N4513" s="2"/>
      <c r="O4513" s="1">
        <f>SUM(O4504:O4512)</f>
        <v>58</v>
      </c>
      <c r="P4513" s="1">
        <f>SUM(P4504:P4512)</f>
        <v>0</v>
      </c>
      <c r="Q4513" s="1"/>
      <c r="R4513" s="1"/>
      <c r="S4513" s="1">
        <f>SUM(S4504:S4512)</f>
        <v>30</v>
      </c>
      <c r="T4513" s="1">
        <f>SUM(T4504:T4512)</f>
        <v>23</v>
      </c>
      <c r="U4513" s="1">
        <f>SUM(U4504:U4512)</f>
        <v>5</v>
      </c>
      <c r="V4513" s="1">
        <f>SUM(V4504:V4512)</f>
        <v>31.75</v>
      </c>
      <c r="W4513" s="1"/>
      <c r="X4513" s="1">
        <f>SUM(X4504:X4512)</f>
        <v>84</v>
      </c>
      <c r="Y4513" s="1">
        <f>SUM(Y4504:Y4512)</f>
        <v>15</v>
      </c>
      <c r="Z4513" s="1">
        <f>SUM(Z4504:Z4512)</f>
        <v>2</v>
      </c>
      <c r="AA4513" s="1"/>
      <c r="AB4513" s="1">
        <f>SUM(AB4504:AB4512)</f>
        <v>65</v>
      </c>
      <c r="AC4513" s="1"/>
      <c r="AD4513" s="1"/>
      <c r="AE4513" s="1"/>
      <c r="AF4513" s="1">
        <f>SUM(AF4504:AF4512)</f>
        <v>2</v>
      </c>
      <c r="AG4513" s="1"/>
      <c r="AH4513" s="1"/>
      <c r="AI4513" s="1"/>
      <c r="AJ4513" s="1"/>
      <c r="AK4513" s="1"/>
      <c r="AL4513" s="1"/>
      <c r="AM4513" s="1">
        <f t="shared" ref="AM4513:AM4520" si="1260">SUM(B4513:AF4513)</f>
        <v>1152.25</v>
      </c>
      <c r="AN4513" s="1" t="s">
        <v>895</v>
      </c>
      <c r="AO4513" s="1">
        <f>SUM(AO4504:AO4512)</f>
        <v>3649</v>
      </c>
      <c r="AP4513" s="1">
        <f>SUM(AP4504:AP4512)</f>
        <v>1850.5</v>
      </c>
      <c r="AQ4513" s="1">
        <f>SUM(AQ4504:AQ4512)</f>
        <v>506.5</v>
      </c>
      <c r="AR4513" s="1">
        <f>SUM(AO4513:AQ4513)</f>
        <v>6006</v>
      </c>
      <c r="AS4513" s="2"/>
      <c r="AT4513" s="2"/>
    </row>
    <row r="4514" spans="1:46" x14ac:dyDescent="0.3">
      <c r="A4514" s="2" t="s">
        <v>59</v>
      </c>
      <c r="B4514" s="2">
        <v>-102</v>
      </c>
      <c r="C4514" s="2"/>
      <c r="D4514" s="2">
        <v>-6</v>
      </c>
      <c r="E4514" s="2">
        <v>-2</v>
      </c>
      <c r="F4514" s="2"/>
      <c r="G4514" s="2">
        <v>-7.5</v>
      </c>
      <c r="H4514" s="2"/>
      <c r="I4514" s="2"/>
      <c r="J4514" s="2">
        <v>-4.5</v>
      </c>
      <c r="K4514" s="2"/>
      <c r="L4514" s="2"/>
      <c r="M4514" s="2"/>
      <c r="N4514" s="2"/>
      <c r="O4514" s="2">
        <v>-10</v>
      </c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>
        <v>-1</v>
      </c>
      <c r="AA4514" s="2"/>
      <c r="AB4514" s="2">
        <v>-2</v>
      </c>
      <c r="AC4514" s="2"/>
      <c r="AD4514" s="2"/>
      <c r="AE4514" s="2"/>
      <c r="AF4514" s="2"/>
      <c r="AG4514" s="2"/>
      <c r="AH4514" s="2"/>
      <c r="AI4514" s="2"/>
      <c r="AJ4514" s="2"/>
      <c r="AK4514" s="2"/>
      <c r="AL4514" s="2"/>
      <c r="AM4514" s="2">
        <f t="shared" si="1260"/>
        <v>-135</v>
      </c>
      <c r="AN4514" s="2"/>
      <c r="AO4514" s="2">
        <v>102</v>
      </c>
      <c r="AP4514" s="2">
        <v>12</v>
      </c>
      <c r="AQ4514" s="2">
        <v>8</v>
      </c>
      <c r="AR4514" s="2">
        <f>SUM(AO4514:AQ4514)</f>
        <v>122</v>
      </c>
      <c r="AS4514" s="2"/>
      <c r="AT4514" s="2"/>
    </row>
    <row r="4515" spans="1:46" x14ac:dyDescent="0.3">
      <c r="A4515" s="2" t="s">
        <v>440</v>
      </c>
      <c r="B4515" s="2"/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>
        <v>-5</v>
      </c>
      <c r="V4515" s="2">
        <v>-3</v>
      </c>
      <c r="W4515" s="2"/>
      <c r="X4515" s="2"/>
      <c r="Y4515" s="2"/>
      <c r="Z4515" s="2"/>
      <c r="AA4515" s="2"/>
      <c r="AB4515" s="2"/>
      <c r="AC4515" s="2"/>
      <c r="AD4515" s="2"/>
      <c r="AE4515" s="2"/>
      <c r="AF4515" s="2"/>
      <c r="AG4515" s="2"/>
      <c r="AH4515" s="2"/>
      <c r="AI4515" s="2"/>
      <c r="AJ4515" s="2"/>
      <c r="AK4515" s="2"/>
      <c r="AL4515" s="2"/>
      <c r="AM4515" s="2">
        <f t="shared" si="1260"/>
        <v>-8</v>
      </c>
      <c r="AN4515" s="2"/>
      <c r="AO4515" s="2">
        <v>0</v>
      </c>
      <c r="AP4515" s="2"/>
      <c r="AQ4515" s="2"/>
      <c r="AR4515" s="2"/>
      <c r="AS4515" s="2"/>
      <c r="AT4515" s="2"/>
    </row>
    <row r="4516" spans="1:46" x14ac:dyDescent="0.3">
      <c r="A4516" s="2" t="s">
        <v>274</v>
      </c>
      <c r="B4516" s="2">
        <v>-100</v>
      </c>
      <c r="C4516" s="2"/>
      <c r="D4516" s="2"/>
      <c r="E4516" s="2"/>
      <c r="F4516" s="2"/>
      <c r="G4516" s="2">
        <v>-10</v>
      </c>
      <c r="H4516" s="2"/>
      <c r="I4516" s="2"/>
      <c r="J4516" s="2">
        <v>-16</v>
      </c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>
        <v>-6</v>
      </c>
      <c r="W4516" s="2"/>
      <c r="X4516" s="2"/>
      <c r="Y4516" s="2"/>
      <c r="Z4516" s="2"/>
      <c r="AA4516" s="2"/>
      <c r="AB4516" s="2"/>
      <c r="AC4516" s="2"/>
      <c r="AD4516" s="2"/>
      <c r="AE4516" s="2"/>
      <c r="AF4516" s="2"/>
      <c r="AG4516" s="2"/>
      <c r="AH4516" s="2"/>
      <c r="AI4516" s="2"/>
      <c r="AJ4516" s="2"/>
      <c r="AK4516" s="2"/>
      <c r="AL4516" s="2"/>
      <c r="AM4516" s="2">
        <f t="shared" si="1260"/>
        <v>-132</v>
      </c>
      <c r="AN4516" s="2"/>
      <c r="AO4516" s="2">
        <v>100</v>
      </c>
      <c r="AP4516" s="2">
        <v>26</v>
      </c>
      <c r="AQ4516" s="2"/>
      <c r="AR4516" s="2"/>
      <c r="AS4516" s="2"/>
      <c r="AT4516" s="2"/>
    </row>
    <row r="4517" spans="1:46" x14ac:dyDescent="0.3">
      <c r="A4517" s="2" t="s">
        <v>36</v>
      </c>
      <c r="B4517" s="2">
        <v>-18</v>
      </c>
      <c r="C4517" s="2"/>
      <c r="D4517" s="2"/>
      <c r="E4517" s="2"/>
      <c r="F4517" s="2"/>
      <c r="G4517" s="2">
        <v>-1</v>
      </c>
      <c r="H4517" s="2"/>
      <c r="I4517" s="2"/>
      <c r="J4517" s="2">
        <v>-2</v>
      </c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  <c r="AD4517" s="2"/>
      <c r="AE4517" s="2"/>
      <c r="AF4517" s="2"/>
      <c r="AG4517" s="2"/>
      <c r="AH4517" s="2"/>
      <c r="AI4517" s="2"/>
      <c r="AJ4517" s="2"/>
      <c r="AK4517" s="2"/>
      <c r="AL4517" s="2"/>
      <c r="AM4517" s="2">
        <f t="shared" si="1260"/>
        <v>-21</v>
      </c>
      <c r="AN4517" s="2"/>
      <c r="AO4517" s="2">
        <v>18</v>
      </c>
      <c r="AP4517" s="2">
        <v>3</v>
      </c>
      <c r="AQ4517" s="2"/>
      <c r="AR4517" s="2"/>
      <c r="AS4517" s="2"/>
      <c r="AT4517" s="2"/>
    </row>
    <row r="4518" spans="1:46" x14ac:dyDescent="0.3">
      <c r="A4518" s="2" t="s">
        <v>896</v>
      </c>
      <c r="B4518" s="2">
        <v>-25</v>
      </c>
      <c r="C4518" s="2"/>
      <c r="D4518" s="2"/>
      <c r="E4518" s="2"/>
      <c r="F4518" s="2"/>
      <c r="G4518" s="2">
        <v>-2</v>
      </c>
      <c r="H4518" s="2"/>
      <c r="I4518" s="2"/>
      <c r="J4518" s="2">
        <v>-3</v>
      </c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  <c r="AD4518" s="2"/>
      <c r="AE4518" s="2"/>
      <c r="AF4518" s="2"/>
      <c r="AG4518" s="2"/>
      <c r="AH4518" s="2"/>
      <c r="AI4518" s="2"/>
      <c r="AJ4518" s="2"/>
      <c r="AK4518" s="2"/>
      <c r="AL4518" s="2"/>
      <c r="AM4518" s="2">
        <f t="shared" si="1260"/>
        <v>-30</v>
      </c>
      <c r="AN4518" s="2"/>
      <c r="AO4518" s="2">
        <v>25</v>
      </c>
      <c r="AP4518" s="2">
        <v>5</v>
      </c>
      <c r="AQ4518" s="2"/>
      <c r="AR4518" s="2"/>
      <c r="AS4518" s="2"/>
      <c r="AT4518" s="2"/>
    </row>
    <row r="4519" spans="1:46" x14ac:dyDescent="0.3">
      <c r="A4519" s="2" t="s">
        <v>688</v>
      </c>
      <c r="B4519" s="2">
        <v>-13</v>
      </c>
      <c r="C4519" s="2"/>
      <c r="D4519" s="2"/>
      <c r="E4519" s="2"/>
      <c r="F4519" s="2"/>
      <c r="G4519" s="2">
        <v>-6</v>
      </c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  <c r="AD4519" s="2"/>
      <c r="AE4519" s="2"/>
      <c r="AF4519" s="2"/>
      <c r="AG4519" s="2"/>
      <c r="AH4519" s="2"/>
      <c r="AI4519" s="2"/>
      <c r="AJ4519" s="2"/>
      <c r="AK4519" s="2"/>
      <c r="AL4519" s="2"/>
      <c r="AM4519" s="2">
        <f t="shared" si="1260"/>
        <v>-19</v>
      </c>
      <c r="AN4519" s="2"/>
      <c r="AO4519" s="2">
        <v>13</v>
      </c>
      <c r="AP4519" s="2">
        <v>6</v>
      </c>
      <c r="AQ4519" s="2"/>
      <c r="AR4519" s="2"/>
      <c r="AS4519" s="2"/>
      <c r="AT4519" s="2"/>
    </row>
    <row r="4520" spans="1:46" x14ac:dyDescent="0.3">
      <c r="A4520" s="2" t="s">
        <v>117</v>
      </c>
      <c r="B4520" s="2">
        <v>210</v>
      </c>
      <c r="C4520" s="2"/>
      <c r="D4520" s="2">
        <v>1</v>
      </c>
      <c r="E4520" s="2"/>
      <c r="F4520" s="2"/>
      <c r="G4520" s="2">
        <v>20</v>
      </c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>
        <v>1</v>
      </c>
      <c r="AC4520" s="2"/>
      <c r="AD4520" s="2"/>
      <c r="AE4520" s="2"/>
      <c r="AF4520" s="2"/>
      <c r="AG4520" s="2"/>
      <c r="AH4520" s="2"/>
      <c r="AI4520" s="2"/>
      <c r="AJ4520" s="2"/>
      <c r="AK4520" s="2"/>
      <c r="AL4520" s="2"/>
      <c r="AM4520" s="2">
        <f t="shared" si="1260"/>
        <v>232</v>
      </c>
      <c r="AN4520" s="2"/>
      <c r="AO4520" s="2"/>
      <c r="AP4520" s="2"/>
      <c r="AQ4520" s="2"/>
      <c r="AR4520" s="2"/>
      <c r="AS4520" s="2"/>
      <c r="AT4520" s="2"/>
    </row>
    <row r="4521" spans="1:46" x14ac:dyDescent="0.3">
      <c r="A4521" s="2" t="s">
        <v>118</v>
      </c>
      <c r="B4521" s="2"/>
      <c r="C4521" s="2"/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  <c r="AD4521" s="2"/>
      <c r="AE4521" s="2"/>
      <c r="AF4521" s="2"/>
      <c r="AG4521" s="2"/>
      <c r="AH4521" s="2"/>
      <c r="AI4521" s="2"/>
      <c r="AJ4521" s="2"/>
      <c r="AK4521" s="2"/>
      <c r="AL4521" s="2"/>
      <c r="AM4521" s="2"/>
      <c r="AN4521" s="2"/>
      <c r="AO4521" s="2">
        <v>-210</v>
      </c>
      <c r="AP4521" s="2">
        <v>-20</v>
      </c>
      <c r="AQ4521" s="2">
        <v>-24</v>
      </c>
      <c r="AR4521" s="2">
        <f t="shared" ref="AR4521:AR4528" si="1261">SUM(AO4521:AQ4521)</f>
        <v>-254</v>
      </c>
      <c r="AS4521" s="2"/>
      <c r="AT4521" s="2"/>
    </row>
    <row r="4522" spans="1:46" x14ac:dyDescent="0.3">
      <c r="A4522" s="1" t="s">
        <v>897</v>
      </c>
      <c r="B4522" s="1">
        <f t="shared" ref="B4522:J4522" si="1262">SUM(B4513:B4521)</f>
        <v>237.5</v>
      </c>
      <c r="C4522" s="1">
        <f t="shared" si="1262"/>
        <v>0</v>
      </c>
      <c r="D4522" s="1">
        <f t="shared" si="1262"/>
        <v>64.5</v>
      </c>
      <c r="E4522" s="1">
        <f t="shared" si="1262"/>
        <v>63.5</v>
      </c>
      <c r="F4522" s="1">
        <f t="shared" si="1262"/>
        <v>22</v>
      </c>
      <c r="G4522" s="1">
        <f t="shared" si="1262"/>
        <v>311.5</v>
      </c>
      <c r="H4522" s="1">
        <f t="shared" si="1262"/>
        <v>0</v>
      </c>
      <c r="I4522" s="1">
        <f t="shared" si="1262"/>
        <v>0</v>
      </c>
      <c r="J4522" s="1">
        <f t="shared" si="1262"/>
        <v>43.5</v>
      </c>
      <c r="K4522" s="2"/>
      <c r="L4522" s="1">
        <f>SUM(L4513:L4521)</f>
        <v>7</v>
      </c>
      <c r="M4522" s="1"/>
      <c r="N4522" s="2"/>
      <c r="O4522" s="1">
        <f>SUM(O4513:O4521)</f>
        <v>48</v>
      </c>
      <c r="P4522" s="1">
        <f>SUM(P4513:P4521)</f>
        <v>0</v>
      </c>
      <c r="Q4522" s="1"/>
      <c r="R4522" s="1"/>
      <c r="S4522" s="1">
        <f>SUM(S4513:S4521)</f>
        <v>30</v>
      </c>
      <c r="T4522" s="1">
        <f>SUM(T4513:T4521)</f>
        <v>23</v>
      </c>
      <c r="U4522" s="1">
        <f>SUM(U4513:U4521)</f>
        <v>0</v>
      </c>
      <c r="V4522" s="1">
        <f>SUM(V4513:V4521)</f>
        <v>22.75</v>
      </c>
      <c r="W4522" s="1"/>
      <c r="X4522" s="1">
        <f>SUM(X4513:X4521)</f>
        <v>84</v>
      </c>
      <c r="Y4522" s="1">
        <f>SUM(Y4513:Y4521)</f>
        <v>15</v>
      </c>
      <c r="Z4522" s="1">
        <f>SUM(Z4513:Z4521)</f>
        <v>1</v>
      </c>
      <c r="AA4522" s="1"/>
      <c r="AB4522" s="1">
        <f>SUM(AB4513:AB4521)</f>
        <v>64</v>
      </c>
      <c r="AC4522" s="1"/>
      <c r="AD4522" s="1"/>
      <c r="AE4522" s="1"/>
      <c r="AF4522" s="1">
        <f>SUM(AF4513:AF4521)</f>
        <v>2</v>
      </c>
      <c r="AG4522" s="1"/>
      <c r="AH4522" s="1"/>
      <c r="AI4522" s="1"/>
      <c r="AJ4522" s="1"/>
      <c r="AK4522" s="1"/>
      <c r="AL4522" s="1"/>
      <c r="AM4522" s="1">
        <f t="shared" ref="AM4522:AM4529" si="1263">SUM(B4522:AF4522)</f>
        <v>1039.25</v>
      </c>
      <c r="AN4522" s="1" t="s">
        <v>897</v>
      </c>
      <c r="AO4522" s="1">
        <f>SUM(AO4513:AO4521)</f>
        <v>3697</v>
      </c>
      <c r="AP4522" s="1">
        <f>SUM(AP4513:AP4521)</f>
        <v>1882.5</v>
      </c>
      <c r="AQ4522" s="1">
        <f>SUM(AQ4513:AQ4521)</f>
        <v>490.5</v>
      </c>
      <c r="AR4522" s="1">
        <f t="shared" si="1261"/>
        <v>6070</v>
      </c>
      <c r="AS4522" s="2"/>
      <c r="AT4522" s="2"/>
    </row>
    <row r="4523" spans="1:46" x14ac:dyDescent="0.3">
      <c r="A4523" s="2" t="s">
        <v>41</v>
      </c>
      <c r="B4523" s="2">
        <v>-70</v>
      </c>
      <c r="C4523" s="2"/>
      <c r="D4523" s="2"/>
      <c r="E4523" s="2"/>
      <c r="F4523" s="2"/>
      <c r="G4523" s="2">
        <v>-5</v>
      </c>
      <c r="H4523" s="2"/>
      <c r="I4523" s="2"/>
      <c r="J4523" s="2"/>
      <c r="K4523" s="2"/>
      <c r="L4523" s="2"/>
      <c r="M4523" s="2"/>
      <c r="N4523" s="2"/>
      <c r="O4523" s="2">
        <v>-5</v>
      </c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  <c r="AD4523" s="2"/>
      <c r="AE4523" s="2"/>
      <c r="AF4523" s="2"/>
      <c r="AG4523" s="2"/>
      <c r="AH4523" s="2"/>
      <c r="AI4523" s="2"/>
      <c r="AJ4523" s="2"/>
      <c r="AK4523" s="2"/>
      <c r="AL4523" s="2"/>
      <c r="AM4523" s="2">
        <f t="shared" si="1263"/>
        <v>-80</v>
      </c>
      <c r="AN4523" s="2"/>
      <c r="AO4523" s="2">
        <v>70</v>
      </c>
      <c r="AP4523" s="2">
        <v>5</v>
      </c>
      <c r="AQ4523" s="2"/>
      <c r="AR4523" s="2">
        <f t="shared" si="1261"/>
        <v>75</v>
      </c>
      <c r="AS4523" s="2"/>
      <c r="AT4523" s="2"/>
    </row>
    <row r="4524" spans="1:46" x14ac:dyDescent="0.3">
      <c r="A4524" s="2" t="s">
        <v>36</v>
      </c>
      <c r="B4524" s="2">
        <v>-16.5</v>
      </c>
      <c r="C4524" s="2"/>
      <c r="D4524" s="2"/>
      <c r="E4524" s="2"/>
      <c r="F4524" s="2"/>
      <c r="G4524" s="2">
        <v>-1</v>
      </c>
      <c r="H4524" s="2"/>
      <c r="I4524" s="2"/>
      <c r="J4524" s="2">
        <v>-2</v>
      </c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  <c r="AD4524" s="2"/>
      <c r="AE4524" s="2"/>
      <c r="AF4524" s="2"/>
      <c r="AG4524" s="2"/>
      <c r="AH4524" s="2"/>
      <c r="AI4524" s="2"/>
      <c r="AJ4524" s="2"/>
      <c r="AK4524" s="2"/>
      <c r="AL4524" s="2"/>
      <c r="AM4524" s="2">
        <f t="shared" si="1263"/>
        <v>-19.5</v>
      </c>
      <c r="AN4524" s="2"/>
      <c r="AO4524" s="2">
        <v>16.5</v>
      </c>
      <c r="AP4524" s="2">
        <v>3</v>
      </c>
      <c r="AQ4524" s="2"/>
      <c r="AR4524" s="2">
        <f t="shared" si="1261"/>
        <v>19.5</v>
      </c>
      <c r="AS4524" s="2"/>
      <c r="AT4524" s="2"/>
    </row>
    <row r="4525" spans="1:46" x14ac:dyDescent="0.3">
      <c r="A4525" s="2" t="s">
        <v>38</v>
      </c>
      <c r="B4525" s="2">
        <v>-28</v>
      </c>
      <c r="C4525" s="2"/>
      <c r="D4525" s="2"/>
      <c r="E4525" s="2"/>
      <c r="F4525" s="2"/>
      <c r="G4525" s="2">
        <v>-1</v>
      </c>
      <c r="H4525" s="2"/>
      <c r="I4525" s="2"/>
      <c r="J4525" s="2">
        <v>-6</v>
      </c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  <c r="AD4525" s="2"/>
      <c r="AE4525" s="2"/>
      <c r="AF4525" s="2"/>
      <c r="AG4525" s="2"/>
      <c r="AH4525" s="2"/>
      <c r="AI4525" s="2"/>
      <c r="AJ4525" s="2"/>
      <c r="AK4525" s="2"/>
      <c r="AL4525" s="2"/>
      <c r="AM4525" s="2">
        <f t="shared" si="1263"/>
        <v>-35</v>
      </c>
      <c r="AN4525" s="2"/>
      <c r="AO4525" s="2">
        <v>28</v>
      </c>
      <c r="AP4525" s="2">
        <v>7</v>
      </c>
      <c r="AQ4525" s="2"/>
      <c r="AR4525" s="2">
        <f t="shared" si="1261"/>
        <v>35</v>
      </c>
      <c r="AS4525" s="2"/>
      <c r="AT4525" s="2"/>
    </row>
    <row r="4526" spans="1:46" x14ac:dyDescent="0.3">
      <c r="A4526" s="2" t="s">
        <v>21</v>
      </c>
      <c r="B4526" s="2">
        <v>-40</v>
      </c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  <c r="AD4526" s="2"/>
      <c r="AE4526" s="2"/>
      <c r="AF4526" s="2"/>
      <c r="AG4526" s="2"/>
      <c r="AH4526" s="2"/>
      <c r="AI4526" s="2"/>
      <c r="AJ4526" s="2"/>
      <c r="AK4526" s="2"/>
      <c r="AL4526" s="2"/>
      <c r="AM4526" s="2">
        <f t="shared" si="1263"/>
        <v>-40</v>
      </c>
      <c r="AN4526" s="2"/>
      <c r="AO4526" s="2">
        <v>40</v>
      </c>
      <c r="AP4526" s="2"/>
      <c r="AQ4526" s="2"/>
      <c r="AR4526" s="2">
        <f t="shared" si="1261"/>
        <v>40</v>
      </c>
      <c r="AS4526" s="2"/>
      <c r="AT4526" s="2"/>
    </row>
    <row r="4527" spans="1:46" x14ac:dyDescent="0.3">
      <c r="A4527" s="2" t="s">
        <v>34</v>
      </c>
      <c r="B4527" s="2">
        <v>-90</v>
      </c>
      <c r="C4527" s="2"/>
      <c r="D4527" s="2"/>
      <c r="E4527" s="2"/>
      <c r="F4527" s="2"/>
      <c r="G4527" s="2"/>
      <c r="H4527" s="2"/>
      <c r="I4527" s="2"/>
      <c r="J4527" s="2">
        <v>-25</v>
      </c>
      <c r="K4527" s="2"/>
      <c r="L4527" s="2"/>
      <c r="M4527" s="2"/>
      <c r="N4527" s="2"/>
      <c r="O4527" s="2"/>
      <c r="P4527" s="2"/>
      <c r="Q4527" s="2"/>
      <c r="R4527" s="2"/>
      <c r="S4527" s="2">
        <v>-1</v>
      </c>
      <c r="T4527" s="2">
        <v>-1</v>
      </c>
      <c r="U4527" s="2"/>
      <c r="V4527" s="2"/>
      <c r="W4527" s="2"/>
      <c r="X4527" s="2"/>
      <c r="Y4527" s="2"/>
      <c r="Z4527" s="2"/>
      <c r="AA4527" s="2"/>
      <c r="AB4527" s="2"/>
      <c r="AC4527" s="2"/>
      <c r="AD4527" s="2"/>
      <c r="AE4527" s="2"/>
      <c r="AF4527" s="2"/>
      <c r="AG4527" s="2"/>
      <c r="AH4527" s="2"/>
      <c r="AI4527" s="2"/>
      <c r="AJ4527" s="2"/>
      <c r="AK4527" s="2"/>
      <c r="AL4527" s="2"/>
      <c r="AM4527" s="2">
        <f t="shared" si="1263"/>
        <v>-117</v>
      </c>
      <c r="AN4527" s="2"/>
      <c r="AO4527" s="2">
        <v>90</v>
      </c>
      <c r="AP4527" s="2">
        <v>25</v>
      </c>
      <c r="AQ4527" s="2"/>
      <c r="AR4527" s="2">
        <f t="shared" si="1261"/>
        <v>115</v>
      </c>
      <c r="AS4527" s="2"/>
      <c r="AT4527" s="2"/>
    </row>
    <row r="4528" spans="1:46" x14ac:dyDescent="0.3">
      <c r="A4528" s="2" t="s">
        <v>14</v>
      </c>
      <c r="B4528" s="2">
        <v>-84</v>
      </c>
      <c r="C4528" s="2"/>
      <c r="D4528" s="2"/>
      <c r="E4528" s="2"/>
      <c r="F4528" s="2"/>
      <c r="G4528" s="2">
        <v>-30</v>
      </c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  <c r="AD4528" s="2"/>
      <c r="AE4528" s="2"/>
      <c r="AF4528" s="2"/>
      <c r="AG4528" s="2"/>
      <c r="AH4528" s="2"/>
      <c r="AI4528" s="2"/>
      <c r="AJ4528" s="2"/>
      <c r="AK4528" s="2"/>
      <c r="AL4528" s="2"/>
      <c r="AM4528" s="2">
        <f t="shared" si="1263"/>
        <v>-114</v>
      </c>
      <c r="AN4528" s="2"/>
      <c r="AO4528" s="2">
        <v>84</v>
      </c>
      <c r="AP4528" s="2">
        <v>30</v>
      </c>
      <c r="AQ4528" s="2">
        <v>-10</v>
      </c>
      <c r="AR4528" s="2">
        <f t="shared" si="1261"/>
        <v>104</v>
      </c>
      <c r="AS4528" s="2"/>
      <c r="AT4528" s="2"/>
    </row>
    <row r="4529" spans="1:46" x14ac:dyDescent="0.3">
      <c r="A4529" s="2" t="s">
        <v>117</v>
      </c>
      <c r="B4529" s="2">
        <v>200</v>
      </c>
      <c r="C4529" s="2"/>
      <c r="D4529" s="2">
        <v>1</v>
      </c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>
        <v>1</v>
      </c>
      <c r="AC4529" s="2"/>
      <c r="AD4529" s="2"/>
      <c r="AE4529" s="2"/>
      <c r="AF4529" s="2"/>
      <c r="AG4529" s="2"/>
      <c r="AH4529" s="2"/>
      <c r="AI4529" s="2"/>
      <c r="AJ4529" s="2"/>
      <c r="AK4529" s="2"/>
      <c r="AL4529" s="2"/>
      <c r="AM4529" s="2">
        <f t="shared" si="1263"/>
        <v>202</v>
      </c>
      <c r="AN4529" s="2"/>
      <c r="AO4529" s="2"/>
      <c r="AP4529" s="2"/>
      <c r="AQ4529" s="2"/>
      <c r="AR4529" s="2"/>
      <c r="AS4529" s="2"/>
      <c r="AT4529" s="2"/>
    </row>
    <row r="4530" spans="1:46" x14ac:dyDescent="0.3">
      <c r="A4530" s="2" t="s">
        <v>118</v>
      </c>
      <c r="B4530" s="2"/>
      <c r="C4530" s="2"/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  <c r="AD4530" s="2"/>
      <c r="AE4530" s="2"/>
      <c r="AF4530" s="2"/>
      <c r="AG4530" s="2"/>
      <c r="AH4530" s="2"/>
      <c r="AI4530" s="2"/>
      <c r="AJ4530" s="2"/>
      <c r="AK4530" s="2"/>
      <c r="AL4530" s="2"/>
      <c r="AM4530" s="2"/>
      <c r="AN4530" s="2"/>
      <c r="AO4530" s="2">
        <v>-200</v>
      </c>
      <c r="AP4530" s="2">
        <v>-55</v>
      </c>
      <c r="AQ4530" s="2"/>
      <c r="AR4530" s="2">
        <f>SUM(AO4530:AQ4530)</f>
        <v>-255</v>
      </c>
      <c r="AS4530" s="2"/>
      <c r="AT4530" s="2"/>
    </row>
    <row r="4531" spans="1:46" x14ac:dyDescent="0.3">
      <c r="A4531" s="1" t="s">
        <v>898</v>
      </c>
      <c r="B4531" s="1">
        <f t="shared" ref="B4531:J4531" si="1264">SUM(B4522:B4530)</f>
        <v>109</v>
      </c>
      <c r="C4531" s="1">
        <f t="shared" si="1264"/>
        <v>0</v>
      </c>
      <c r="D4531" s="1">
        <f t="shared" si="1264"/>
        <v>65.5</v>
      </c>
      <c r="E4531" s="1">
        <f t="shared" si="1264"/>
        <v>63.5</v>
      </c>
      <c r="F4531" s="1">
        <f t="shared" si="1264"/>
        <v>22</v>
      </c>
      <c r="G4531" s="1">
        <f t="shared" si="1264"/>
        <v>274.5</v>
      </c>
      <c r="H4531" s="1">
        <f t="shared" si="1264"/>
        <v>0</v>
      </c>
      <c r="I4531" s="1">
        <f t="shared" si="1264"/>
        <v>0</v>
      </c>
      <c r="J4531" s="1">
        <f t="shared" si="1264"/>
        <v>10.5</v>
      </c>
      <c r="K4531" s="2"/>
      <c r="L4531" s="1">
        <f>SUM(L4522:L4530)</f>
        <v>7</v>
      </c>
      <c r="M4531" s="1"/>
      <c r="N4531" s="2"/>
      <c r="O4531" s="1">
        <f>SUM(O4522:O4530)</f>
        <v>43</v>
      </c>
      <c r="P4531" s="1">
        <f>SUM(P4522:P4530)</f>
        <v>0</v>
      </c>
      <c r="Q4531" s="1"/>
      <c r="R4531" s="1"/>
      <c r="S4531" s="1">
        <f>SUM(S4522:S4530)</f>
        <v>29</v>
      </c>
      <c r="T4531" s="1">
        <f>SUM(T4522:T4530)</f>
        <v>22</v>
      </c>
      <c r="U4531" s="1">
        <f>SUM(U4522:U4530)</f>
        <v>0</v>
      </c>
      <c r="V4531" s="1">
        <f>SUM(V4522:V4530)</f>
        <v>22.75</v>
      </c>
      <c r="W4531" s="1"/>
      <c r="X4531" s="1">
        <f>SUM(X4522:X4530)</f>
        <v>84</v>
      </c>
      <c r="Y4531" s="1">
        <f>SUM(Y4522:Y4530)</f>
        <v>15</v>
      </c>
      <c r="Z4531" s="1">
        <f>SUM(Z4522:Z4530)</f>
        <v>1</v>
      </c>
      <c r="AA4531" s="1"/>
      <c r="AB4531" s="1">
        <f>SUM(AB4522:AB4530)</f>
        <v>65</v>
      </c>
      <c r="AC4531" s="1"/>
      <c r="AD4531" s="1"/>
      <c r="AE4531" s="1"/>
      <c r="AF4531" s="1">
        <f>SUM(AF4522:AF4530)</f>
        <v>2</v>
      </c>
      <c r="AG4531" s="1"/>
      <c r="AH4531" s="1"/>
      <c r="AI4531" s="1"/>
      <c r="AJ4531" s="1"/>
      <c r="AK4531" s="1"/>
      <c r="AL4531" s="1"/>
      <c r="AM4531" s="1">
        <f>SUM(B4531:AF4531)</f>
        <v>835.75</v>
      </c>
      <c r="AN4531" s="1" t="s">
        <v>898</v>
      </c>
      <c r="AO4531" s="1">
        <f>SUM(AO4522:AO4530)</f>
        <v>3825.5</v>
      </c>
      <c r="AP4531" s="1">
        <f>SUM(AP4522:AP4530)</f>
        <v>1897.5</v>
      </c>
      <c r="AQ4531" s="1">
        <f>SUM(AQ4522:AQ4530)</f>
        <v>480.5</v>
      </c>
      <c r="AR4531" s="1">
        <f>SUM(AO4531:AQ4531)</f>
        <v>6203.5</v>
      </c>
      <c r="AS4531" s="2"/>
      <c r="AT4531" s="2"/>
    </row>
    <row r="4532" spans="1:46" x14ac:dyDescent="0.3">
      <c r="A4532" s="2" t="s">
        <v>27</v>
      </c>
      <c r="B4532" s="2">
        <v>-150</v>
      </c>
      <c r="C4532" s="2"/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>
        <v>-20</v>
      </c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  <c r="AD4532" s="2"/>
      <c r="AE4532" s="2"/>
      <c r="AF4532" s="2"/>
      <c r="AG4532" s="2"/>
      <c r="AH4532" s="2"/>
      <c r="AI4532" s="2"/>
      <c r="AJ4532" s="2"/>
      <c r="AK4532" s="2"/>
      <c r="AL4532" s="2"/>
      <c r="AM4532" s="2">
        <f>SUM(B4532:AF4532)</f>
        <v>-170</v>
      </c>
      <c r="AN4532" s="2"/>
      <c r="AO4532" s="2">
        <v>150</v>
      </c>
      <c r="AP4532" s="2"/>
      <c r="AQ4532" s="2"/>
      <c r="AR4532" s="2">
        <f>SUM(AO4532:AQ4532)</f>
        <v>150</v>
      </c>
      <c r="AS4532" s="2"/>
      <c r="AT4532" s="2"/>
    </row>
    <row r="4533" spans="1:46" x14ac:dyDescent="0.3">
      <c r="A4533" s="2" t="s">
        <v>677</v>
      </c>
      <c r="B4533" s="2">
        <v>-101</v>
      </c>
      <c r="C4533" s="2"/>
      <c r="D4533" s="2"/>
      <c r="E4533" s="2">
        <v>-1</v>
      </c>
      <c r="F4533" s="2"/>
      <c r="G4533" s="2"/>
      <c r="H4533" s="2"/>
      <c r="I4533" s="2"/>
      <c r="J4533" s="2">
        <v>-9</v>
      </c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  <c r="AD4533" s="2"/>
      <c r="AE4533" s="2"/>
      <c r="AF4533" s="2"/>
      <c r="AG4533" s="2"/>
      <c r="AH4533" s="2"/>
      <c r="AI4533" s="2"/>
      <c r="AJ4533" s="2"/>
      <c r="AK4533" s="2"/>
      <c r="AL4533" s="2"/>
      <c r="AM4533" s="2">
        <f>SUM(B4533:AF4533)</f>
        <v>-111</v>
      </c>
      <c r="AN4533" s="2"/>
      <c r="AO4533" s="2">
        <v>101</v>
      </c>
      <c r="AP4533" s="2">
        <v>9</v>
      </c>
      <c r="AQ4533" s="2">
        <v>1</v>
      </c>
      <c r="AR4533" s="2">
        <f>SUM(AO4533:AQ4533)</f>
        <v>111</v>
      </c>
      <c r="AS4533" s="2"/>
      <c r="AT4533" s="2"/>
    </row>
    <row r="4534" spans="1:46" x14ac:dyDescent="0.3">
      <c r="A4534" s="2" t="s">
        <v>117</v>
      </c>
      <c r="B4534" s="2">
        <v>150</v>
      </c>
      <c r="C4534" s="2"/>
      <c r="D4534" s="2">
        <v>1</v>
      </c>
      <c r="E4534" s="2"/>
      <c r="F4534" s="2"/>
      <c r="G4534" s="2">
        <v>5</v>
      </c>
      <c r="H4534" s="2"/>
      <c r="I4534" s="2"/>
      <c r="J4534" s="2"/>
      <c r="K4534" s="2"/>
      <c r="L4534" s="2"/>
      <c r="M4534" s="2"/>
      <c r="N4534" s="2"/>
      <c r="O4534" s="2">
        <v>20</v>
      </c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>
        <v>1</v>
      </c>
      <c r="AC4534" s="2"/>
      <c r="AD4534" s="2"/>
      <c r="AE4534" s="2"/>
      <c r="AF4534" s="2"/>
      <c r="AG4534" s="2"/>
      <c r="AH4534" s="2"/>
      <c r="AI4534" s="2"/>
      <c r="AJ4534" s="2"/>
      <c r="AK4534" s="2"/>
      <c r="AL4534" s="2"/>
      <c r="AM4534" s="2">
        <f>SUM(B4534:AF4534)</f>
        <v>177</v>
      </c>
      <c r="AN4534" s="2"/>
      <c r="AO4534" s="2"/>
      <c r="AP4534" s="2"/>
      <c r="AQ4534" s="2"/>
      <c r="AR4534" s="2"/>
      <c r="AS4534" s="2"/>
      <c r="AT4534" s="2"/>
    </row>
    <row r="4535" spans="1:46" x14ac:dyDescent="0.3">
      <c r="A4535" s="2" t="s">
        <v>118</v>
      </c>
      <c r="B4535" s="2"/>
      <c r="C4535" s="2"/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  <c r="AD4535" s="2"/>
      <c r="AE4535" s="2"/>
      <c r="AF4535" s="2"/>
      <c r="AG4535" s="2"/>
      <c r="AH4535" s="2"/>
      <c r="AI4535" s="2"/>
      <c r="AJ4535" s="2"/>
      <c r="AK4535" s="2"/>
      <c r="AL4535" s="2"/>
      <c r="AM4535" s="2"/>
      <c r="AN4535" s="2"/>
      <c r="AO4535" s="2">
        <v>-150</v>
      </c>
      <c r="AP4535" s="2">
        <v>-5</v>
      </c>
      <c r="AQ4535" s="2">
        <v>-40</v>
      </c>
      <c r="AR4535" s="2">
        <f>SUM(AO4535:AQ4535)</f>
        <v>-195</v>
      </c>
      <c r="AS4535" s="2"/>
      <c r="AT4535" s="2"/>
    </row>
    <row r="4536" spans="1:46" x14ac:dyDescent="0.3">
      <c r="A4536" s="1" t="s">
        <v>899</v>
      </c>
      <c r="B4536" s="1">
        <f t="shared" ref="B4536:J4536" si="1265">SUM(B4531:B4535)</f>
        <v>8</v>
      </c>
      <c r="C4536" s="1">
        <f t="shared" si="1265"/>
        <v>0</v>
      </c>
      <c r="D4536" s="1">
        <f t="shared" si="1265"/>
        <v>66.5</v>
      </c>
      <c r="E4536" s="1">
        <f t="shared" si="1265"/>
        <v>62.5</v>
      </c>
      <c r="F4536" s="1">
        <f t="shared" si="1265"/>
        <v>22</v>
      </c>
      <c r="G4536" s="1">
        <f t="shared" si="1265"/>
        <v>279.5</v>
      </c>
      <c r="H4536" s="1">
        <f t="shared" si="1265"/>
        <v>0</v>
      </c>
      <c r="I4536" s="1">
        <f t="shared" si="1265"/>
        <v>0</v>
      </c>
      <c r="J4536" s="1">
        <f t="shared" si="1265"/>
        <v>1.5</v>
      </c>
      <c r="K4536" s="2"/>
      <c r="L4536" s="1">
        <f>SUM(L4531:L4535)</f>
        <v>7</v>
      </c>
      <c r="M4536" s="1"/>
      <c r="N4536" s="2"/>
      <c r="O4536" s="1">
        <f>SUM(O4531:O4535)</f>
        <v>43</v>
      </c>
      <c r="P4536" s="1">
        <f>SUM(P4531:P4535)</f>
        <v>0</v>
      </c>
      <c r="Q4536" s="1"/>
      <c r="R4536" s="1"/>
      <c r="S4536" s="1">
        <f>SUM(S4531:S4535)</f>
        <v>29</v>
      </c>
      <c r="T4536" s="1">
        <f>SUM(T4531:T4535)</f>
        <v>22</v>
      </c>
      <c r="U4536" s="1">
        <f>SUM(U4531:U4535)</f>
        <v>0</v>
      </c>
      <c r="V4536" s="1">
        <f>SUM(V4531:V4535)</f>
        <v>22.75</v>
      </c>
      <c r="W4536" s="1"/>
      <c r="X4536" s="1">
        <f>SUM(X4531:X4535)</f>
        <v>84</v>
      </c>
      <c r="Y4536" s="1">
        <f>SUM(Y4531:Y4535)</f>
        <v>15</v>
      </c>
      <c r="Z4536" s="1">
        <f>SUM(Z4531:Z4535)</f>
        <v>1</v>
      </c>
      <c r="AA4536" s="1"/>
      <c r="AB4536" s="1">
        <f>SUM(AB4531:AB4535)</f>
        <v>66</v>
      </c>
      <c r="AC4536" s="1"/>
      <c r="AD4536" s="1"/>
      <c r="AE4536" s="1"/>
      <c r="AF4536" s="1">
        <f>SUM(AF4531:AF4535)</f>
        <v>2</v>
      </c>
      <c r="AG4536" s="1"/>
      <c r="AH4536" s="1"/>
      <c r="AI4536" s="1"/>
      <c r="AJ4536" s="1"/>
      <c r="AK4536" s="1"/>
      <c r="AL4536" s="1"/>
      <c r="AM4536" s="1">
        <f t="shared" ref="AM4536:AM4543" si="1266">SUM(B4536:AF4536)</f>
        <v>731.75</v>
      </c>
      <c r="AN4536" s="1" t="s">
        <v>899</v>
      </c>
      <c r="AO4536" s="1">
        <f>SUM(AO4531:AO4535)</f>
        <v>3926.5</v>
      </c>
      <c r="AP4536" s="1">
        <f>SUM(AP4531:AP4535)</f>
        <v>1901.5</v>
      </c>
      <c r="AQ4536" s="1">
        <f>SUM(AQ4531:AQ4535)</f>
        <v>441.5</v>
      </c>
      <c r="AR4536" s="1">
        <f>SUM(AO4536:AQ4536)</f>
        <v>6269.5</v>
      </c>
      <c r="AS4536" s="2"/>
      <c r="AT4536" s="2"/>
    </row>
    <row r="4537" spans="1:46" x14ac:dyDescent="0.3">
      <c r="A4537" s="2" t="s">
        <v>274</v>
      </c>
      <c r="B4537" s="2">
        <v>-115</v>
      </c>
      <c r="C4537" s="2"/>
      <c r="D4537" s="2"/>
      <c r="E4537" s="2"/>
      <c r="F4537" s="2"/>
      <c r="G4537" s="2">
        <v>-10</v>
      </c>
      <c r="H4537" s="2"/>
      <c r="I4537" s="2"/>
      <c r="J4537" s="2"/>
      <c r="K4537" s="2"/>
      <c r="L4537" s="2"/>
      <c r="M4537" s="2"/>
      <c r="N4537" s="2"/>
      <c r="O4537" s="2">
        <v>-15</v>
      </c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  <c r="AD4537" s="2"/>
      <c r="AE4537" s="2"/>
      <c r="AF4537" s="2"/>
      <c r="AG4537" s="2"/>
      <c r="AH4537" s="2"/>
      <c r="AI4537" s="2"/>
      <c r="AJ4537" s="2"/>
      <c r="AK4537" s="2"/>
      <c r="AL4537" s="2"/>
      <c r="AM4537" s="2">
        <f t="shared" si="1266"/>
        <v>-140</v>
      </c>
      <c r="AN4537" s="2"/>
      <c r="AO4537" s="2">
        <v>115</v>
      </c>
      <c r="AP4537" s="2">
        <v>20</v>
      </c>
      <c r="AQ4537" s="2"/>
      <c r="AR4537" s="2">
        <f>SUM(AO4537:AQ4537)</f>
        <v>135</v>
      </c>
      <c r="AS4537" s="2"/>
      <c r="AT4537" s="2"/>
    </row>
    <row r="4538" spans="1:46" x14ac:dyDescent="0.3">
      <c r="A4538" s="2" t="s">
        <v>322</v>
      </c>
      <c r="B4538" s="2">
        <v>-47</v>
      </c>
      <c r="C4538" s="2"/>
      <c r="D4538" s="2"/>
      <c r="E4538" s="2"/>
      <c r="F4538" s="2"/>
      <c r="G4538" s="2">
        <v>-2</v>
      </c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  <c r="AD4538" s="2"/>
      <c r="AE4538" s="2"/>
      <c r="AF4538" s="2"/>
      <c r="AG4538" s="2"/>
      <c r="AH4538" s="2"/>
      <c r="AI4538" s="2"/>
      <c r="AJ4538" s="2"/>
      <c r="AK4538" s="2"/>
      <c r="AL4538" s="2"/>
      <c r="AM4538" s="2">
        <f t="shared" si="1266"/>
        <v>-49</v>
      </c>
      <c r="AN4538" s="2"/>
      <c r="AO4538" s="2">
        <v>47</v>
      </c>
      <c r="AP4538" s="2">
        <v>2</v>
      </c>
      <c r="AQ4538" s="2"/>
      <c r="AR4538" s="2"/>
      <c r="AS4538" s="2"/>
      <c r="AT4538" s="2"/>
    </row>
    <row r="4539" spans="1:46" x14ac:dyDescent="0.3">
      <c r="A4539" s="2" t="s">
        <v>445</v>
      </c>
      <c r="B4539" s="2">
        <v>-50</v>
      </c>
      <c r="C4539" s="2"/>
      <c r="D4539" s="2"/>
      <c r="E4539" s="2"/>
      <c r="F4539" s="2"/>
      <c r="G4539" s="2">
        <v>-10</v>
      </c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  <c r="AD4539" s="2"/>
      <c r="AE4539" s="2"/>
      <c r="AF4539" s="2"/>
      <c r="AG4539" s="2"/>
      <c r="AH4539" s="2"/>
      <c r="AI4539" s="2"/>
      <c r="AJ4539" s="2"/>
      <c r="AK4539" s="2"/>
      <c r="AL4539" s="2"/>
      <c r="AM4539" s="2">
        <f t="shared" si="1266"/>
        <v>-60</v>
      </c>
      <c r="AN4539" s="2"/>
      <c r="AO4539" s="2">
        <v>50</v>
      </c>
      <c r="AP4539" s="2">
        <v>10</v>
      </c>
      <c r="AQ4539" s="2"/>
      <c r="AR4539" s="2"/>
      <c r="AS4539" s="2"/>
      <c r="AT4539" s="2"/>
    </row>
    <row r="4540" spans="1:46" x14ac:dyDescent="0.3">
      <c r="A4540" s="2" t="s">
        <v>21</v>
      </c>
      <c r="B4540" s="2">
        <v>-42</v>
      </c>
      <c r="C4540" s="2"/>
      <c r="D4540" s="2"/>
      <c r="E4540" s="2"/>
      <c r="F4540" s="2"/>
      <c r="G4540" s="2">
        <v>-5</v>
      </c>
      <c r="H4540" s="2"/>
      <c r="I4540" s="2"/>
      <c r="J4540" s="2"/>
      <c r="K4540" s="2"/>
      <c r="L4540" s="2"/>
      <c r="M4540" s="2"/>
      <c r="N4540" s="2"/>
      <c r="O4540" s="2">
        <v>-2</v>
      </c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  <c r="AD4540" s="2"/>
      <c r="AE4540" s="2"/>
      <c r="AF4540" s="2"/>
      <c r="AG4540" s="2"/>
      <c r="AH4540" s="2"/>
      <c r="AI4540" s="2"/>
      <c r="AJ4540" s="2"/>
      <c r="AK4540" s="2"/>
      <c r="AL4540" s="2"/>
      <c r="AM4540" s="2">
        <f t="shared" si="1266"/>
        <v>-49</v>
      </c>
      <c r="AN4540" s="2"/>
      <c r="AO4540" s="2">
        <v>42</v>
      </c>
      <c r="AP4540" s="2">
        <v>5</v>
      </c>
      <c r="AQ4540" s="2"/>
      <c r="AR4540" s="2"/>
      <c r="AS4540" s="2"/>
      <c r="AT4540" s="2"/>
    </row>
    <row r="4541" spans="1:46" x14ac:dyDescent="0.3">
      <c r="A4541" s="2" t="s">
        <v>30</v>
      </c>
      <c r="B4541" s="2">
        <v>-70</v>
      </c>
      <c r="C4541" s="2"/>
      <c r="D4541" s="2"/>
      <c r="E4541" s="2">
        <v>-5</v>
      </c>
      <c r="F4541" s="2"/>
      <c r="G4541" s="2">
        <v>-10</v>
      </c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  <c r="AD4541" s="2"/>
      <c r="AE4541" s="2"/>
      <c r="AF4541" s="2"/>
      <c r="AG4541" s="2"/>
      <c r="AH4541" s="2"/>
      <c r="AI4541" s="2"/>
      <c r="AJ4541" s="2"/>
      <c r="AK4541" s="2"/>
      <c r="AL4541" s="2"/>
      <c r="AM4541" s="2">
        <f t="shared" si="1266"/>
        <v>-85</v>
      </c>
      <c r="AN4541" s="2"/>
      <c r="AO4541" s="2">
        <v>70</v>
      </c>
      <c r="AP4541" s="2">
        <v>10</v>
      </c>
      <c r="AQ4541" s="2">
        <v>5</v>
      </c>
      <c r="AR4541" s="2"/>
      <c r="AS4541" s="2"/>
      <c r="AT4541" s="2"/>
    </row>
    <row r="4542" spans="1:46" x14ac:dyDescent="0.3">
      <c r="A4542" s="2" t="s">
        <v>28</v>
      </c>
      <c r="B4542" s="2">
        <v>-100</v>
      </c>
      <c r="C4542" s="2"/>
      <c r="D4542" s="2">
        <v>-5</v>
      </c>
      <c r="E4542" s="2">
        <v>-5</v>
      </c>
      <c r="F4542" s="2"/>
      <c r="G4542" s="2">
        <v>-5</v>
      </c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  <c r="AD4542" s="2"/>
      <c r="AE4542" s="2"/>
      <c r="AF4542" s="2"/>
      <c r="AG4542" s="2"/>
      <c r="AH4542" s="2"/>
      <c r="AI4542" s="2"/>
      <c r="AJ4542" s="2"/>
      <c r="AK4542" s="2"/>
      <c r="AL4542" s="2"/>
      <c r="AM4542" s="2">
        <f t="shared" si="1266"/>
        <v>-115</v>
      </c>
      <c r="AN4542" s="2"/>
      <c r="AO4542" s="2">
        <v>100</v>
      </c>
      <c r="AP4542" s="2">
        <v>5</v>
      </c>
      <c r="AQ4542" s="2">
        <v>10</v>
      </c>
      <c r="AR4542" s="2"/>
      <c r="AS4542" s="2"/>
      <c r="AT4542" s="2"/>
    </row>
    <row r="4543" spans="1:46" x14ac:dyDescent="0.3">
      <c r="A4543" s="2" t="s">
        <v>117</v>
      </c>
      <c r="B4543" s="2">
        <v>630</v>
      </c>
      <c r="C4543" s="2"/>
      <c r="D4543" s="2">
        <v>1</v>
      </c>
      <c r="E4543" s="2"/>
      <c r="F4543" s="2"/>
      <c r="G4543" s="2">
        <v>2</v>
      </c>
      <c r="H4543" s="2"/>
      <c r="I4543" s="2"/>
      <c r="J4543" s="2"/>
      <c r="K4543" s="2"/>
      <c r="L4543" s="2"/>
      <c r="M4543" s="2"/>
      <c r="N4543" s="2"/>
      <c r="O4543" s="2">
        <v>70</v>
      </c>
      <c r="P4543" s="2"/>
      <c r="Q4543" s="2"/>
      <c r="R4543" s="2"/>
      <c r="S4543" s="2"/>
      <c r="T4543" s="2"/>
      <c r="U4543" s="2"/>
      <c r="V4543" s="2"/>
      <c r="W4543" s="2"/>
      <c r="X4543" s="2">
        <v>1</v>
      </c>
      <c r="Y4543" s="2"/>
      <c r="Z4543" s="2"/>
      <c r="AA4543" s="2"/>
      <c r="AB4543" s="2">
        <v>2</v>
      </c>
      <c r="AC4543" s="2"/>
      <c r="AD4543" s="2"/>
      <c r="AE4543" s="2"/>
      <c r="AF4543" s="2"/>
      <c r="AG4543" s="2"/>
      <c r="AH4543" s="2"/>
      <c r="AI4543" s="2"/>
      <c r="AJ4543" s="2"/>
      <c r="AK4543" s="2"/>
      <c r="AL4543" s="2"/>
      <c r="AM4543" s="2">
        <f t="shared" si="1266"/>
        <v>706</v>
      </c>
      <c r="AN4543" s="2"/>
      <c r="AO4543" s="2"/>
      <c r="AP4543" s="2"/>
      <c r="AQ4543" s="2"/>
      <c r="AR4543" s="2"/>
      <c r="AS4543" s="2"/>
      <c r="AT4543" s="2"/>
    </row>
    <row r="4544" spans="1:46" x14ac:dyDescent="0.3">
      <c r="A4544" s="2" t="s">
        <v>118</v>
      </c>
      <c r="B4544" s="2"/>
      <c r="C4544" s="2"/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  <c r="AD4544" s="2"/>
      <c r="AE4544" s="2"/>
      <c r="AF4544" s="2"/>
      <c r="AG4544" s="2"/>
      <c r="AH4544" s="2"/>
      <c r="AI4544" s="2"/>
      <c r="AJ4544" s="2"/>
      <c r="AK4544" s="2"/>
      <c r="AL4544" s="2"/>
      <c r="AM4544" s="2"/>
      <c r="AN4544" s="2"/>
      <c r="AO4544" s="2">
        <v>-631</v>
      </c>
      <c r="AP4544" s="2">
        <v>-20</v>
      </c>
      <c r="AQ4544" s="2">
        <v>-15</v>
      </c>
      <c r="AR4544" s="2">
        <f>SUM(AO4544:AQ4544)</f>
        <v>-666</v>
      </c>
      <c r="AS4544" s="2"/>
      <c r="AT4544" s="2"/>
    </row>
    <row r="4545" spans="1:46" x14ac:dyDescent="0.3">
      <c r="A4545" s="1" t="s">
        <v>900</v>
      </c>
      <c r="B4545" s="1">
        <f t="shared" ref="B4545:J4545" si="1267">SUM(B4536:B4544)</f>
        <v>214</v>
      </c>
      <c r="C4545" s="1">
        <f t="shared" si="1267"/>
        <v>0</v>
      </c>
      <c r="D4545" s="1">
        <f t="shared" si="1267"/>
        <v>62.5</v>
      </c>
      <c r="E4545" s="1">
        <f t="shared" si="1267"/>
        <v>52.5</v>
      </c>
      <c r="F4545" s="1">
        <f t="shared" si="1267"/>
        <v>22</v>
      </c>
      <c r="G4545" s="1">
        <f t="shared" si="1267"/>
        <v>239.5</v>
      </c>
      <c r="H4545" s="1">
        <f t="shared" si="1267"/>
        <v>0</v>
      </c>
      <c r="I4545" s="1">
        <f t="shared" si="1267"/>
        <v>0</v>
      </c>
      <c r="J4545" s="1">
        <f t="shared" si="1267"/>
        <v>1.5</v>
      </c>
      <c r="K4545" s="2"/>
      <c r="L4545" s="1">
        <f>SUM(L4536:L4544)</f>
        <v>7</v>
      </c>
      <c r="M4545" s="1"/>
      <c r="N4545" s="2"/>
      <c r="O4545" s="1">
        <f>SUM(O4536:O4544)</f>
        <v>96</v>
      </c>
      <c r="P4545" s="1">
        <f>SUM(P4536:P4544)</f>
        <v>0</v>
      </c>
      <c r="Q4545" s="1"/>
      <c r="R4545" s="1"/>
      <c r="S4545" s="1">
        <f>SUM(S4536:S4544)</f>
        <v>29</v>
      </c>
      <c r="T4545" s="1">
        <f>SUM(T4536:T4544)</f>
        <v>22</v>
      </c>
      <c r="U4545" s="1">
        <f>SUM(U4536:U4544)</f>
        <v>0</v>
      </c>
      <c r="V4545" s="1">
        <f>SUM(V4536:V4544)</f>
        <v>22.75</v>
      </c>
      <c r="W4545" s="1"/>
      <c r="X4545" s="1">
        <f>SUM(X4536:X4544)</f>
        <v>85</v>
      </c>
      <c r="Y4545" s="1">
        <f>SUM(Y4536:Y4544)</f>
        <v>15</v>
      </c>
      <c r="Z4545" s="1">
        <f>SUM(Z4536:Z4544)</f>
        <v>1</v>
      </c>
      <c r="AA4545" s="1"/>
      <c r="AB4545" s="1">
        <f>SUM(AB4536:AB4544)</f>
        <v>68</v>
      </c>
      <c r="AC4545" s="1"/>
      <c r="AD4545" s="1"/>
      <c r="AE4545" s="1"/>
      <c r="AF4545" s="1">
        <f>SUM(AF4536:AF4544)</f>
        <v>2</v>
      </c>
      <c r="AG4545" s="1"/>
      <c r="AH4545" s="1"/>
      <c r="AI4545" s="1"/>
      <c r="AJ4545" s="1"/>
      <c r="AK4545" s="1"/>
      <c r="AL4545" s="1"/>
      <c r="AM4545" s="1">
        <f>SUM(B4545:AF4545)</f>
        <v>939.75</v>
      </c>
      <c r="AN4545" s="1" t="s">
        <v>900</v>
      </c>
      <c r="AO4545" s="1">
        <f>SUM(AO4536:AO4544)</f>
        <v>3719.5</v>
      </c>
      <c r="AP4545" s="1">
        <f>SUM(AP4536:AP4544)</f>
        <v>1933.5</v>
      </c>
      <c r="AQ4545" s="1">
        <f>SUM(AQ4536:AQ4544)</f>
        <v>441.5</v>
      </c>
      <c r="AR4545" s="1">
        <f>SUM(AO4545:AQ4545)</f>
        <v>6094.5</v>
      </c>
      <c r="AS4545" s="2"/>
      <c r="AT4545" s="2"/>
    </row>
    <row r="4546" spans="1:46" x14ac:dyDescent="0.3">
      <c r="A4546" s="2" t="s">
        <v>59</v>
      </c>
      <c r="B4546" s="2">
        <v>-74</v>
      </c>
      <c r="C4546" s="2"/>
      <c r="D4546" s="2">
        <v>-2.5</v>
      </c>
      <c r="E4546" s="2">
        <v>-2</v>
      </c>
      <c r="F4546" s="2"/>
      <c r="G4546" s="2">
        <v>-8</v>
      </c>
      <c r="H4546" s="2"/>
      <c r="I4546" s="2"/>
      <c r="J4546" s="2"/>
      <c r="K4546" s="2"/>
      <c r="L4546" s="2"/>
      <c r="M4546" s="2"/>
      <c r="N4546" s="2"/>
      <c r="O4546" s="2">
        <v>-2</v>
      </c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  <c r="AD4546" s="2"/>
      <c r="AE4546" s="2"/>
      <c r="AF4546" s="2"/>
      <c r="AG4546" s="2"/>
      <c r="AH4546" s="2"/>
      <c r="AI4546" s="2"/>
      <c r="AJ4546" s="2"/>
      <c r="AK4546" s="2"/>
      <c r="AL4546" s="2"/>
      <c r="AM4546" s="2">
        <f>SUM(B4546:AF4546)</f>
        <v>-88.5</v>
      </c>
      <c r="AN4546" s="2"/>
      <c r="AO4546" s="2">
        <v>74</v>
      </c>
      <c r="AP4546" s="2">
        <v>8</v>
      </c>
      <c r="AQ4546" s="2">
        <v>4.5</v>
      </c>
      <c r="AR4546" s="2">
        <f>SUM(AO4546:AQ4546)</f>
        <v>86.5</v>
      </c>
      <c r="AS4546" s="2"/>
      <c r="AT4546" s="2"/>
    </row>
    <row r="4547" spans="1:46" x14ac:dyDescent="0.3">
      <c r="A4547" s="2" t="s">
        <v>36</v>
      </c>
      <c r="B4547" s="2">
        <v>-18</v>
      </c>
      <c r="C4547" s="2"/>
      <c r="D4547" s="2"/>
      <c r="E4547" s="2"/>
      <c r="F4547" s="2"/>
      <c r="G4547" s="2">
        <v>-1</v>
      </c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  <c r="AD4547" s="2"/>
      <c r="AE4547" s="2"/>
      <c r="AF4547" s="2"/>
      <c r="AG4547" s="2"/>
      <c r="AH4547" s="2"/>
      <c r="AI4547" s="2"/>
      <c r="AJ4547" s="2"/>
      <c r="AK4547" s="2"/>
      <c r="AL4547" s="2"/>
      <c r="AM4547" s="2">
        <f>SUM(B4547:AF4547)</f>
        <v>-19</v>
      </c>
      <c r="AN4547" s="2"/>
      <c r="AO4547" s="2">
        <v>18</v>
      </c>
      <c r="AP4547" s="2">
        <v>1</v>
      </c>
      <c r="AQ4547" s="2"/>
      <c r="AR4547" s="2">
        <f>SUM(AO4547:AQ4547)</f>
        <v>19</v>
      </c>
      <c r="AS4547" s="2"/>
      <c r="AT4547" s="2"/>
    </row>
    <row r="4548" spans="1:46" x14ac:dyDescent="0.3">
      <c r="A4548" s="2" t="s">
        <v>124</v>
      </c>
      <c r="B4548" s="2">
        <v>420</v>
      </c>
      <c r="C4548" s="2"/>
      <c r="D4548" s="2">
        <v>1</v>
      </c>
      <c r="E4548" s="2"/>
      <c r="F4548" s="2"/>
      <c r="G4548" s="2">
        <v>1</v>
      </c>
      <c r="H4548" s="2"/>
      <c r="I4548" s="2"/>
      <c r="J4548" s="2"/>
      <c r="K4548" s="2"/>
      <c r="L4548" s="2"/>
      <c r="M4548" s="2"/>
      <c r="N4548" s="2"/>
      <c r="O4548" s="2">
        <v>110</v>
      </c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>
        <v>1</v>
      </c>
      <c r="AC4548" s="2"/>
      <c r="AD4548" s="2"/>
      <c r="AE4548" s="2"/>
      <c r="AF4548" s="2"/>
      <c r="AG4548" s="2"/>
      <c r="AH4548" s="2"/>
      <c r="AI4548" s="2"/>
      <c r="AJ4548" s="2"/>
      <c r="AK4548" s="2"/>
      <c r="AL4548" s="2"/>
      <c r="AM4548" s="2">
        <f>SUM(B4548:AF4548)</f>
        <v>533</v>
      </c>
      <c r="AN4548" s="2"/>
      <c r="AO4548" s="2"/>
      <c r="AP4548" s="2"/>
      <c r="AQ4548" s="2"/>
      <c r="AR4548" s="2"/>
      <c r="AS4548" s="2"/>
      <c r="AT4548" s="2"/>
    </row>
    <row r="4549" spans="1:46" x14ac:dyDescent="0.3">
      <c r="A4549" s="2" t="s">
        <v>118</v>
      </c>
      <c r="B4549" s="2"/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  <c r="AD4549" s="2"/>
      <c r="AE4549" s="2"/>
      <c r="AF4549" s="2"/>
      <c r="AG4549" s="2"/>
      <c r="AH4549" s="2"/>
      <c r="AI4549" s="2"/>
      <c r="AJ4549" s="2"/>
      <c r="AK4549" s="2"/>
      <c r="AL4549" s="2"/>
      <c r="AM4549" s="2"/>
      <c r="AN4549" s="2"/>
      <c r="AO4549" s="2">
        <v>-420</v>
      </c>
      <c r="AP4549" s="2">
        <v>-1</v>
      </c>
      <c r="AQ4549" s="2">
        <v>-1</v>
      </c>
      <c r="AR4549" s="2">
        <f t="shared" ref="AR4549:AR4559" si="1268">SUM(AO4549:AQ4549)</f>
        <v>-422</v>
      </c>
      <c r="AS4549" s="2"/>
      <c r="AT4549" s="2"/>
    </row>
    <row r="4550" spans="1:46" x14ac:dyDescent="0.3">
      <c r="A4550" s="1" t="s">
        <v>399</v>
      </c>
      <c r="B4550" s="1">
        <f t="shared" ref="B4550:J4550" si="1269">SUM(B4545:B4549)</f>
        <v>542</v>
      </c>
      <c r="C4550" s="1">
        <f t="shared" si="1269"/>
        <v>0</v>
      </c>
      <c r="D4550" s="1">
        <f t="shared" si="1269"/>
        <v>61</v>
      </c>
      <c r="E4550" s="1">
        <f t="shared" si="1269"/>
        <v>50.5</v>
      </c>
      <c r="F4550" s="1">
        <f t="shared" si="1269"/>
        <v>22</v>
      </c>
      <c r="G4550" s="1">
        <f t="shared" si="1269"/>
        <v>231.5</v>
      </c>
      <c r="H4550" s="1">
        <f t="shared" si="1269"/>
        <v>0</v>
      </c>
      <c r="I4550" s="1">
        <f t="shared" si="1269"/>
        <v>0</v>
      </c>
      <c r="J4550" s="1">
        <f t="shared" si="1269"/>
        <v>1.5</v>
      </c>
      <c r="K4550" s="2"/>
      <c r="L4550" s="1">
        <f>SUM(L4545:L4549)</f>
        <v>7</v>
      </c>
      <c r="M4550" s="1"/>
      <c r="N4550" s="2"/>
      <c r="O4550" s="1">
        <f>SUM(O4545:O4549)</f>
        <v>204</v>
      </c>
      <c r="P4550" s="1">
        <f>SUM(P4545:P4549)</f>
        <v>0</v>
      </c>
      <c r="Q4550" s="1"/>
      <c r="R4550" s="1"/>
      <c r="S4550" s="1">
        <f>SUM(S4545:S4549)</f>
        <v>29</v>
      </c>
      <c r="T4550" s="1">
        <f>SUM(T4545:T4549)</f>
        <v>22</v>
      </c>
      <c r="U4550" s="1">
        <f>SUM(U4545:U4549)</f>
        <v>0</v>
      </c>
      <c r="V4550" s="1">
        <f>SUM(V4545:V4549)</f>
        <v>22.75</v>
      </c>
      <c r="W4550" s="1"/>
      <c r="X4550" s="1">
        <f>SUM(X4545:X4549)</f>
        <v>85</v>
      </c>
      <c r="Y4550" s="1">
        <f>SUM(Y4545:Y4549)</f>
        <v>15</v>
      </c>
      <c r="Z4550" s="1">
        <f>SUM(Z4545:Z4549)</f>
        <v>1</v>
      </c>
      <c r="AA4550" s="1"/>
      <c r="AB4550" s="1">
        <f>SUM(AB4545:AB4549)</f>
        <v>69</v>
      </c>
      <c r="AC4550" s="1"/>
      <c r="AD4550" s="1"/>
      <c r="AE4550" s="1"/>
      <c r="AF4550" s="1">
        <f>SUM(AF4545:AF4549)</f>
        <v>2</v>
      </c>
      <c r="AG4550" s="1"/>
      <c r="AH4550" s="1"/>
      <c r="AI4550" s="1"/>
      <c r="AJ4550" s="1"/>
      <c r="AK4550" s="1"/>
      <c r="AL4550" s="1"/>
      <c r="AM4550" s="1">
        <f t="shared" ref="AM4550:AM4560" si="1270">SUM(B4550:AF4550)</f>
        <v>1365.25</v>
      </c>
      <c r="AN4550" s="1" t="s">
        <v>399</v>
      </c>
      <c r="AO4550" s="1">
        <f>SUM(AO4545:AO4549)</f>
        <v>3391.5</v>
      </c>
      <c r="AP4550" s="1">
        <f>SUM(AP4545:AP4549)</f>
        <v>1941.5</v>
      </c>
      <c r="AQ4550" s="1">
        <f>SUM(AQ4545:AQ4549)</f>
        <v>445</v>
      </c>
      <c r="AR4550" s="1">
        <f t="shared" si="1268"/>
        <v>5778</v>
      </c>
      <c r="AS4550" s="2"/>
      <c r="AT4550" s="2"/>
    </row>
    <row r="4551" spans="1:46" x14ac:dyDescent="0.3">
      <c r="A4551" s="2" t="s">
        <v>677</v>
      </c>
      <c r="B4551" s="2">
        <v>-100</v>
      </c>
      <c r="C4551" s="2"/>
      <c r="D4551" s="2"/>
      <c r="E4551" s="2">
        <v>-10</v>
      </c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  <c r="AD4551" s="2"/>
      <c r="AE4551" s="2"/>
      <c r="AF4551" s="2"/>
      <c r="AG4551" s="2"/>
      <c r="AH4551" s="2"/>
      <c r="AI4551" s="2"/>
      <c r="AJ4551" s="2"/>
      <c r="AK4551" s="2"/>
      <c r="AL4551" s="2"/>
      <c r="AM4551" s="2">
        <f t="shared" si="1270"/>
        <v>-110</v>
      </c>
      <c r="AN4551" s="2"/>
      <c r="AO4551" s="2">
        <v>100</v>
      </c>
      <c r="AP4551" s="2"/>
      <c r="AQ4551" s="2">
        <v>10</v>
      </c>
      <c r="AR4551" s="2">
        <f t="shared" si="1268"/>
        <v>110</v>
      </c>
      <c r="AS4551" s="2"/>
      <c r="AT4551" s="2"/>
    </row>
    <row r="4552" spans="1:46" x14ac:dyDescent="0.3">
      <c r="A4552" s="2" t="s">
        <v>38</v>
      </c>
      <c r="B4552" s="2">
        <v>-45</v>
      </c>
      <c r="C4552" s="2"/>
      <c r="D4552" s="2">
        <v>-1</v>
      </c>
      <c r="E4552" s="2">
        <v>-1</v>
      </c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>
        <v>-1</v>
      </c>
      <c r="AA4552" s="2"/>
      <c r="AB4552" s="2">
        <v>-2</v>
      </c>
      <c r="AC4552" s="2"/>
      <c r="AD4552" s="2"/>
      <c r="AE4552" s="2"/>
      <c r="AF4552" s="2"/>
      <c r="AG4552" s="2"/>
      <c r="AH4552" s="2"/>
      <c r="AI4552" s="2"/>
      <c r="AJ4552" s="2"/>
      <c r="AK4552" s="2"/>
      <c r="AL4552" s="2"/>
      <c r="AM4552" s="2">
        <f t="shared" si="1270"/>
        <v>-50</v>
      </c>
      <c r="AN4552" s="2"/>
      <c r="AO4552" s="2">
        <v>45</v>
      </c>
      <c r="AP4552" s="2"/>
      <c r="AQ4552" s="2">
        <v>2</v>
      </c>
      <c r="AR4552" s="2">
        <f t="shared" si="1268"/>
        <v>47</v>
      </c>
      <c r="AS4552" s="2"/>
      <c r="AT4552" s="2"/>
    </row>
    <row r="4553" spans="1:46" x14ac:dyDescent="0.3">
      <c r="A4553" s="2" t="s">
        <v>901</v>
      </c>
      <c r="B4553" s="2"/>
      <c r="C4553" s="2"/>
      <c r="D4553" s="2">
        <v>-1</v>
      </c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>
        <v>-1</v>
      </c>
      <c r="U4553" s="2"/>
      <c r="V4553" s="2"/>
      <c r="W4553" s="2"/>
      <c r="X4553" s="2"/>
      <c r="Y4553" s="2"/>
      <c r="Z4553" s="2"/>
      <c r="AA4553" s="2"/>
      <c r="AB4553" s="2"/>
      <c r="AC4553" s="2"/>
      <c r="AD4553" s="2"/>
      <c r="AE4553" s="2"/>
      <c r="AF4553" s="2"/>
      <c r="AG4553" s="2"/>
      <c r="AH4553" s="2"/>
      <c r="AI4553" s="2"/>
      <c r="AJ4553" s="2"/>
      <c r="AK4553" s="2"/>
      <c r="AL4553" s="2"/>
      <c r="AM4553" s="2">
        <f t="shared" si="1270"/>
        <v>-2</v>
      </c>
      <c r="AN4553" s="2"/>
      <c r="AO4553" s="2">
        <v>0</v>
      </c>
      <c r="AP4553" s="2"/>
      <c r="AQ4553" s="2"/>
      <c r="AR4553" s="2">
        <f t="shared" si="1268"/>
        <v>0</v>
      </c>
      <c r="AS4553" s="2"/>
      <c r="AT4553" s="2"/>
    </row>
    <row r="4554" spans="1:46" x14ac:dyDescent="0.3">
      <c r="A4554" s="2" t="s">
        <v>34</v>
      </c>
      <c r="B4554" s="2">
        <v>-60</v>
      </c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>
        <v>-10</v>
      </c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  <c r="AD4554" s="2"/>
      <c r="AE4554" s="2"/>
      <c r="AF4554" s="2"/>
      <c r="AG4554" s="2"/>
      <c r="AH4554" s="2"/>
      <c r="AI4554" s="2"/>
      <c r="AJ4554" s="2"/>
      <c r="AK4554" s="2"/>
      <c r="AL4554" s="2"/>
      <c r="AM4554" s="2">
        <f t="shared" si="1270"/>
        <v>-70</v>
      </c>
      <c r="AN4554" s="2"/>
      <c r="AO4554" s="2">
        <v>60</v>
      </c>
      <c r="AP4554" s="2">
        <v>10</v>
      </c>
      <c r="AQ4554" s="2"/>
      <c r="AR4554" s="2">
        <f t="shared" si="1268"/>
        <v>70</v>
      </c>
      <c r="AS4554" s="2"/>
      <c r="AT4554" s="2"/>
    </row>
    <row r="4555" spans="1:46" x14ac:dyDescent="0.3">
      <c r="A4555" s="2" t="s">
        <v>21</v>
      </c>
      <c r="B4555" s="2">
        <v>-50</v>
      </c>
      <c r="C4555" s="2"/>
      <c r="D4555" s="2"/>
      <c r="E4555" s="2"/>
      <c r="F4555" s="2"/>
      <c r="G4555" s="2">
        <v>-5</v>
      </c>
      <c r="H4555" s="2"/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  <c r="AD4555" s="2"/>
      <c r="AE4555" s="2"/>
      <c r="AF4555" s="2"/>
      <c r="AG4555" s="2"/>
      <c r="AH4555" s="2"/>
      <c r="AI4555" s="2"/>
      <c r="AJ4555" s="2"/>
      <c r="AK4555" s="2"/>
      <c r="AL4555" s="2"/>
      <c r="AM4555" s="2">
        <f t="shared" si="1270"/>
        <v>-55</v>
      </c>
      <c r="AN4555" s="2"/>
      <c r="AO4555" s="2">
        <v>50</v>
      </c>
      <c r="AP4555" s="2">
        <v>5</v>
      </c>
      <c r="AQ4555" s="2"/>
      <c r="AR4555" s="2">
        <f t="shared" si="1268"/>
        <v>55</v>
      </c>
      <c r="AS4555" s="2"/>
      <c r="AT4555" s="2"/>
    </row>
    <row r="4556" spans="1:46" x14ac:dyDescent="0.3">
      <c r="A4556" s="2" t="s">
        <v>30</v>
      </c>
      <c r="B4556" s="2">
        <v>-60</v>
      </c>
      <c r="C4556" s="2"/>
      <c r="D4556" s="2">
        <v>-2</v>
      </c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>
        <v>-5</v>
      </c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  <c r="AD4556" s="2"/>
      <c r="AE4556" s="2"/>
      <c r="AF4556" s="2"/>
      <c r="AG4556" s="2"/>
      <c r="AH4556" s="2"/>
      <c r="AI4556" s="2"/>
      <c r="AJ4556" s="2"/>
      <c r="AK4556" s="2"/>
      <c r="AL4556" s="2"/>
      <c r="AM4556" s="2">
        <f t="shared" si="1270"/>
        <v>-67</v>
      </c>
      <c r="AN4556" s="2"/>
      <c r="AO4556" s="2">
        <v>60</v>
      </c>
      <c r="AP4556" s="2"/>
      <c r="AQ4556" s="2">
        <v>2</v>
      </c>
      <c r="AR4556" s="2">
        <f t="shared" si="1268"/>
        <v>62</v>
      </c>
      <c r="AS4556" s="2"/>
      <c r="AT4556" s="2"/>
    </row>
    <row r="4557" spans="1:46" x14ac:dyDescent="0.3">
      <c r="A4557" s="2" t="s">
        <v>871</v>
      </c>
      <c r="B4557" s="2">
        <v>-40</v>
      </c>
      <c r="C4557" s="2"/>
      <c r="D4557" s="2"/>
      <c r="E4557" s="2">
        <v>-3</v>
      </c>
      <c r="F4557" s="2"/>
      <c r="G4557" s="2"/>
      <c r="H4557" s="2"/>
      <c r="I4557" s="2"/>
      <c r="J4557" s="2"/>
      <c r="K4557" s="2"/>
      <c r="L4557" s="2"/>
      <c r="M4557" s="2"/>
      <c r="N4557" s="2"/>
      <c r="O4557" s="2">
        <v>-5</v>
      </c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  <c r="AD4557" s="2"/>
      <c r="AE4557" s="2"/>
      <c r="AF4557" s="2"/>
      <c r="AG4557" s="2"/>
      <c r="AH4557" s="2"/>
      <c r="AI4557" s="2"/>
      <c r="AJ4557" s="2"/>
      <c r="AK4557" s="2"/>
      <c r="AL4557" s="2"/>
      <c r="AM4557" s="2">
        <f t="shared" si="1270"/>
        <v>-48</v>
      </c>
      <c r="AN4557" s="2"/>
      <c r="AO4557" s="2">
        <v>40</v>
      </c>
      <c r="AP4557" s="2"/>
      <c r="AQ4557" s="2">
        <v>3</v>
      </c>
      <c r="AR4557" s="2">
        <f t="shared" si="1268"/>
        <v>43</v>
      </c>
      <c r="AS4557" s="2"/>
      <c r="AT4557" s="2"/>
    </row>
    <row r="4558" spans="1:46" x14ac:dyDescent="0.3">
      <c r="A4558" s="2" t="s">
        <v>335</v>
      </c>
      <c r="B4558" s="2"/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>
        <v>-54</v>
      </c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  <c r="AD4558" s="2"/>
      <c r="AE4558" s="2"/>
      <c r="AF4558" s="2"/>
      <c r="AG4558" s="2"/>
      <c r="AH4558" s="2"/>
      <c r="AI4558" s="2"/>
      <c r="AJ4558" s="2"/>
      <c r="AK4558" s="2"/>
      <c r="AL4558" s="2"/>
      <c r="AM4558" s="2">
        <f t="shared" si="1270"/>
        <v>-54</v>
      </c>
      <c r="AN4558" s="2"/>
      <c r="AO4558" s="2">
        <v>0</v>
      </c>
      <c r="AP4558" s="2"/>
      <c r="AQ4558" s="2"/>
      <c r="AR4558" s="2">
        <f t="shared" si="1268"/>
        <v>0</v>
      </c>
      <c r="AS4558" s="2"/>
      <c r="AT4558" s="2"/>
    </row>
    <row r="4559" spans="1:46" x14ac:dyDescent="0.3">
      <c r="A4559" s="2" t="s">
        <v>27</v>
      </c>
      <c r="B4559" s="2">
        <v>-210</v>
      </c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  <c r="AD4559" s="2"/>
      <c r="AE4559" s="2"/>
      <c r="AF4559" s="2"/>
      <c r="AG4559" s="2"/>
      <c r="AH4559" s="2"/>
      <c r="AI4559" s="2"/>
      <c r="AJ4559" s="2"/>
      <c r="AK4559" s="2"/>
      <c r="AL4559" s="2"/>
      <c r="AM4559" s="2">
        <f t="shared" si="1270"/>
        <v>-210</v>
      </c>
      <c r="AN4559" s="2"/>
      <c r="AO4559" s="2">
        <v>210</v>
      </c>
      <c r="AP4559" s="2"/>
      <c r="AQ4559" s="2"/>
      <c r="AR4559" s="2">
        <f t="shared" si="1268"/>
        <v>210</v>
      </c>
      <c r="AS4559" s="2"/>
      <c r="AT4559" s="2"/>
    </row>
    <row r="4560" spans="1:46" x14ac:dyDescent="0.3">
      <c r="A4560" s="2" t="s">
        <v>117</v>
      </c>
      <c r="B4560" s="2">
        <v>420</v>
      </c>
      <c r="C4560" s="2"/>
      <c r="D4560" s="2">
        <v>1</v>
      </c>
      <c r="E4560" s="2"/>
      <c r="F4560" s="2"/>
      <c r="G4560" s="2">
        <v>1</v>
      </c>
      <c r="H4560" s="2"/>
      <c r="I4560" s="2"/>
      <c r="J4560" s="2"/>
      <c r="K4560" s="2"/>
      <c r="L4560" s="2"/>
      <c r="M4560" s="2"/>
      <c r="N4560" s="2"/>
      <c r="O4560" s="2">
        <v>54</v>
      </c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>
        <v>1</v>
      </c>
      <c r="AC4560" s="2"/>
      <c r="AD4560" s="2"/>
      <c r="AE4560" s="2"/>
      <c r="AF4560" s="2"/>
      <c r="AG4560" s="2"/>
      <c r="AH4560" s="2"/>
      <c r="AI4560" s="2"/>
      <c r="AJ4560" s="2"/>
      <c r="AK4560" s="2"/>
      <c r="AL4560" s="2"/>
      <c r="AM4560" s="2">
        <f t="shared" si="1270"/>
        <v>477</v>
      </c>
      <c r="AN4560" s="2"/>
      <c r="AO4560" s="2"/>
      <c r="AP4560" s="2"/>
      <c r="AQ4560" s="2"/>
      <c r="AR4560" s="2"/>
      <c r="AS4560" s="2"/>
      <c r="AT4560" s="2"/>
    </row>
    <row r="4561" spans="1:46" x14ac:dyDescent="0.3">
      <c r="A4561" s="2" t="s">
        <v>118</v>
      </c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  <c r="AD4561" s="2"/>
      <c r="AE4561" s="2"/>
      <c r="AF4561" s="2"/>
      <c r="AG4561" s="2"/>
      <c r="AH4561" s="2"/>
      <c r="AI4561" s="2"/>
      <c r="AJ4561" s="2"/>
      <c r="AK4561" s="2"/>
      <c r="AL4561" s="2"/>
      <c r="AM4561" s="2"/>
      <c r="AN4561" s="2"/>
      <c r="AO4561" s="2">
        <v>-420</v>
      </c>
      <c r="AP4561" s="2">
        <v>-23</v>
      </c>
      <c r="AQ4561" s="2">
        <v>-5</v>
      </c>
      <c r="AR4561" s="2">
        <f t="shared" ref="AR4561:AR4571" si="1271">SUM(AO4561:AQ4561)</f>
        <v>-448</v>
      </c>
      <c r="AS4561" s="2"/>
      <c r="AT4561" s="2"/>
    </row>
    <row r="4562" spans="1:46" x14ac:dyDescent="0.3">
      <c r="A4562" s="1" t="s">
        <v>402</v>
      </c>
      <c r="B4562" s="1">
        <f t="shared" ref="B4562:J4562" si="1272">SUM(B4550:B4561)</f>
        <v>397</v>
      </c>
      <c r="C4562" s="1">
        <f t="shared" si="1272"/>
        <v>0</v>
      </c>
      <c r="D4562" s="1">
        <f t="shared" si="1272"/>
        <v>58</v>
      </c>
      <c r="E4562" s="1">
        <f t="shared" si="1272"/>
        <v>36.5</v>
      </c>
      <c r="F4562" s="1">
        <f t="shared" si="1272"/>
        <v>22</v>
      </c>
      <c r="G4562" s="1">
        <f t="shared" si="1272"/>
        <v>227.5</v>
      </c>
      <c r="H4562" s="1">
        <f t="shared" si="1272"/>
        <v>0</v>
      </c>
      <c r="I4562" s="1">
        <f t="shared" si="1272"/>
        <v>0</v>
      </c>
      <c r="J4562" s="1">
        <f t="shared" si="1272"/>
        <v>1.5</v>
      </c>
      <c r="K4562" s="2"/>
      <c r="L4562" s="1">
        <f>SUM(L4550:L4561)</f>
        <v>7</v>
      </c>
      <c r="M4562" s="1"/>
      <c r="N4562" s="2"/>
      <c r="O4562" s="1">
        <f>SUM(O4550:O4561)</f>
        <v>184</v>
      </c>
      <c r="P4562" s="1">
        <f>SUM(P4550:P4561)</f>
        <v>0</v>
      </c>
      <c r="Q4562" s="1"/>
      <c r="R4562" s="1"/>
      <c r="S4562" s="1">
        <f>SUM(S4550:S4561)</f>
        <v>29</v>
      </c>
      <c r="T4562" s="1">
        <f>SUM(T4550:T4561)</f>
        <v>21</v>
      </c>
      <c r="U4562" s="1">
        <f>SUM(U4550:U4561)</f>
        <v>0</v>
      </c>
      <c r="V4562" s="1">
        <f>SUM(V4550:V4561)</f>
        <v>22.75</v>
      </c>
      <c r="W4562" s="1"/>
      <c r="X4562" s="1">
        <f>SUM(X4550:X4561)</f>
        <v>85</v>
      </c>
      <c r="Y4562" s="1">
        <f>SUM(Y4550:Y4561)</f>
        <v>15</v>
      </c>
      <c r="Z4562" s="1">
        <f>SUM(Z4550:Z4561)</f>
        <v>0</v>
      </c>
      <c r="AA4562" s="1"/>
      <c r="AB4562" s="1">
        <f>SUM(AB4550:AB4561)</f>
        <v>68</v>
      </c>
      <c r="AC4562" s="1"/>
      <c r="AD4562" s="1"/>
      <c r="AE4562" s="1"/>
      <c r="AF4562" s="1">
        <f>SUM(AF4550:AF4561)</f>
        <v>2</v>
      </c>
      <c r="AG4562" s="1"/>
      <c r="AH4562" s="1"/>
      <c r="AI4562" s="1"/>
      <c r="AJ4562" s="1"/>
      <c r="AK4562" s="1"/>
      <c r="AL4562" s="1"/>
      <c r="AM4562" s="1">
        <f t="shared" ref="AM4562:AM4572" si="1273">SUM(B4562:AF4562)</f>
        <v>1176.25</v>
      </c>
      <c r="AN4562" s="1" t="s">
        <v>402</v>
      </c>
      <c r="AO4562" s="1">
        <f>SUM(AO4550:AO4561)</f>
        <v>3536.5</v>
      </c>
      <c r="AP4562" s="1">
        <f>SUM(AP4550:AP4561)</f>
        <v>1933.5</v>
      </c>
      <c r="AQ4562" s="1">
        <f>SUM(AQ4550:AQ4561)</f>
        <v>457</v>
      </c>
      <c r="AR4562" s="1">
        <f t="shared" si="1271"/>
        <v>5927</v>
      </c>
      <c r="AS4562" s="2"/>
      <c r="AT4562" s="2"/>
    </row>
    <row r="4563" spans="1:46" x14ac:dyDescent="0.3">
      <c r="A4563" s="2" t="s">
        <v>59</v>
      </c>
      <c r="B4563" s="2">
        <v>-123.5</v>
      </c>
      <c r="C4563" s="2"/>
      <c r="D4563" s="2">
        <v>-3.5</v>
      </c>
      <c r="E4563" s="2">
        <v>-4</v>
      </c>
      <c r="F4563" s="2"/>
      <c r="G4563" s="2">
        <v>-4</v>
      </c>
      <c r="H4563" s="2"/>
      <c r="I4563" s="2"/>
      <c r="J4563" s="2"/>
      <c r="K4563" s="2"/>
      <c r="L4563" s="2"/>
      <c r="M4563" s="2"/>
      <c r="N4563" s="2"/>
      <c r="O4563" s="2">
        <v>-5</v>
      </c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  <c r="AD4563" s="2"/>
      <c r="AE4563" s="2"/>
      <c r="AF4563" s="2"/>
      <c r="AG4563" s="2"/>
      <c r="AH4563" s="2"/>
      <c r="AI4563" s="2"/>
      <c r="AJ4563" s="2"/>
      <c r="AK4563" s="2"/>
      <c r="AL4563" s="2"/>
      <c r="AM4563" s="2">
        <f t="shared" si="1273"/>
        <v>-140</v>
      </c>
      <c r="AN4563" s="2"/>
      <c r="AO4563" s="2">
        <v>123.5</v>
      </c>
      <c r="AP4563" s="2">
        <v>4</v>
      </c>
      <c r="AQ4563" s="2">
        <v>7.5</v>
      </c>
      <c r="AR4563" s="2">
        <f t="shared" si="1271"/>
        <v>135</v>
      </c>
      <c r="AS4563" s="2"/>
      <c r="AT4563" s="2"/>
    </row>
    <row r="4564" spans="1:46" x14ac:dyDescent="0.3">
      <c r="A4564" s="2" t="s">
        <v>36</v>
      </c>
      <c r="B4564" s="2">
        <v>-21</v>
      </c>
      <c r="C4564" s="2"/>
      <c r="D4564" s="2"/>
      <c r="E4564" s="2">
        <v>-1</v>
      </c>
      <c r="F4564" s="2"/>
      <c r="G4564" s="2"/>
      <c r="H4564" s="2"/>
      <c r="I4564" s="2"/>
      <c r="J4564" s="2">
        <v>-0.5</v>
      </c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  <c r="AD4564" s="2"/>
      <c r="AE4564" s="2"/>
      <c r="AF4564" s="2"/>
      <c r="AG4564" s="2"/>
      <c r="AH4564" s="2"/>
      <c r="AI4564" s="2"/>
      <c r="AJ4564" s="2"/>
      <c r="AK4564" s="2"/>
      <c r="AL4564" s="2"/>
      <c r="AM4564" s="2">
        <f t="shared" si="1273"/>
        <v>-22.5</v>
      </c>
      <c r="AN4564" s="2"/>
      <c r="AO4564" s="2">
        <v>21</v>
      </c>
      <c r="AP4564" s="2">
        <v>-0.5</v>
      </c>
      <c r="AQ4564" s="2">
        <v>1</v>
      </c>
      <c r="AR4564" s="2">
        <f t="shared" si="1271"/>
        <v>21.5</v>
      </c>
      <c r="AS4564" s="2"/>
      <c r="AT4564" s="2"/>
    </row>
    <row r="4565" spans="1:46" x14ac:dyDescent="0.3">
      <c r="A4565" s="2" t="s">
        <v>21</v>
      </c>
      <c r="B4565" s="2">
        <v>-42</v>
      </c>
      <c r="C4565" s="2"/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  <c r="AD4565" s="2"/>
      <c r="AE4565" s="2"/>
      <c r="AF4565" s="2"/>
      <c r="AG4565" s="2"/>
      <c r="AH4565" s="2"/>
      <c r="AI4565" s="2"/>
      <c r="AJ4565" s="2"/>
      <c r="AK4565" s="2"/>
      <c r="AL4565" s="2"/>
      <c r="AM4565" s="2">
        <f t="shared" si="1273"/>
        <v>-42</v>
      </c>
      <c r="AN4565" s="2"/>
      <c r="AO4565" s="2">
        <v>42</v>
      </c>
      <c r="AP4565" s="2"/>
      <c r="AQ4565" s="2"/>
      <c r="AR4565" s="2">
        <f t="shared" si="1271"/>
        <v>42</v>
      </c>
      <c r="AS4565" s="2"/>
      <c r="AT4565" s="2"/>
    </row>
    <row r="4566" spans="1:46" x14ac:dyDescent="0.3">
      <c r="A4566" s="2" t="s">
        <v>477</v>
      </c>
      <c r="B4566" s="2">
        <v>-2.5</v>
      </c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  <c r="AD4566" s="2"/>
      <c r="AE4566" s="2"/>
      <c r="AF4566" s="2"/>
      <c r="AG4566" s="2"/>
      <c r="AH4566" s="2"/>
      <c r="AI4566" s="2"/>
      <c r="AJ4566" s="2"/>
      <c r="AK4566" s="2"/>
      <c r="AL4566" s="2"/>
      <c r="AM4566" s="2">
        <f t="shared" si="1273"/>
        <v>-2.5</v>
      </c>
      <c r="AN4566" s="2"/>
      <c r="AO4566" s="2">
        <v>2.5</v>
      </c>
      <c r="AP4566" s="2"/>
      <c r="AQ4566" s="2"/>
      <c r="AR4566" s="2">
        <f t="shared" si="1271"/>
        <v>2.5</v>
      </c>
      <c r="AS4566" s="2"/>
      <c r="AT4566" s="2"/>
    </row>
    <row r="4567" spans="1:46" x14ac:dyDescent="0.3">
      <c r="A4567" s="2" t="s">
        <v>14</v>
      </c>
      <c r="B4567" s="2">
        <v>-126</v>
      </c>
      <c r="C4567" s="2"/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  <c r="AD4567" s="2"/>
      <c r="AE4567" s="2"/>
      <c r="AF4567" s="2"/>
      <c r="AG4567" s="2"/>
      <c r="AH4567" s="2"/>
      <c r="AI4567" s="2"/>
      <c r="AJ4567" s="2"/>
      <c r="AK4567" s="2"/>
      <c r="AL4567" s="2"/>
      <c r="AM4567" s="2">
        <f t="shared" si="1273"/>
        <v>-126</v>
      </c>
      <c r="AN4567" s="2"/>
      <c r="AO4567" s="2">
        <v>126</v>
      </c>
      <c r="AP4567" s="2"/>
      <c r="AQ4567" s="2"/>
      <c r="AR4567" s="2">
        <f t="shared" si="1271"/>
        <v>126</v>
      </c>
      <c r="AS4567" s="2"/>
      <c r="AT4567" s="2" t="s">
        <v>903</v>
      </c>
    </row>
    <row r="4568" spans="1:46" x14ac:dyDescent="0.3">
      <c r="A4568" s="2" t="s">
        <v>274</v>
      </c>
      <c r="B4568" s="2">
        <v>-120</v>
      </c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2">
        <v>-10</v>
      </c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>
        <v>-5</v>
      </c>
      <c r="AC4568" s="2"/>
      <c r="AD4568" s="2"/>
      <c r="AE4568" s="2"/>
      <c r="AF4568" s="2"/>
      <c r="AG4568" s="2"/>
      <c r="AH4568" s="2"/>
      <c r="AI4568" s="2"/>
      <c r="AJ4568" s="2"/>
      <c r="AK4568" s="2"/>
      <c r="AL4568" s="2"/>
      <c r="AM4568" s="2">
        <f t="shared" si="1273"/>
        <v>-135</v>
      </c>
      <c r="AN4568" s="2"/>
      <c r="AO4568" s="2">
        <v>120</v>
      </c>
      <c r="AP4568" s="2"/>
      <c r="AQ4568" s="2"/>
      <c r="AR4568" s="2">
        <f t="shared" si="1271"/>
        <v>120</v>
      </c>
      <c r="AS4568" s="2"/>
      <c r="AT4568" s="2"/>
    </row>
    <row r="4569" spans="1:46" x14ac:dyDescent="0.3">
      <c r="A4569" s="2" t="s">
        <v>274</v>
      </c>
      <c r="B4569" s="2">
        <v>-100</v>
      </c>
      <c r="C4569" s="2"/>
      <c r="D4569" s="2"/>
      <c r="E4569" s="2"/>
      <c r="F4569" s="2"/>
      <c r="G4569" s="2">
        <v>-24</v>
      </c>
      <c r="H4569" s="2"/>
      <c r="I4569" s="2"/>
      <c r="J4569" s="2"/>
      <c r="K4569" s="2"/>
      <c r="L4569" s="2"/>
      <c r="M4569" s="2"/>
      <c r="N4569" s="2"/>
      <c r="O4569" s="2">
        <v>-10</v>
      </c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>
        <v>-5</v>
      </c>
      <c r="AC4569" s="2"/>
      <c r="AD4569" s="2"/>
      <c r="AE4569" s="2"/>
      <c r="AF4569" s="2"/>
      <c r="AG4569" s="2"/>
      <c r="AH4569" s="2"/>
      <c r="AI4569" s="2"/>
      <c r="AJ4569" s="2"/>
      <c r="AK4569" s="2"/>
      <c r="AL4569" s="2"/>
      <c r="AM4569" s="2">
        <f t="shared" si="1273"/>
        <v>-139</v>
      </c>
      <c r="AN4569" s="2"/>
      <c r="AO4569" s="2">
        <v>100</v>
      </c>
      <c r="AP4569" s="2">
        <v>24</v>
      </c>
      <c r="AQ4569" s="2"/>
      <c r="AR4569" s="2">
        <f t="shared" si="1271"/>
        <v>124</v>
      </c>
      <c r="AS4569" s="2"/>
      <c r="AT4569" s="2"/>
    </row>
    <row r="4570" spans="1:46" x14ac:dyDescent="0.3">
      <c r="A4570" s="2" t="s">
        <v>677</v>
      </c>
      <c r="B4570" s="2">
        <v>-100</v>
      </c>
      <c r="C4570" s="2"/>
      <c r="D4570" s="2"/>
      <c r="E4570" s="2"/>
      <c r="F4570" s="2"/>
      <c r="G4570" s="2">
        <v>-12</v>
      </c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  <c r="AD4570" s="2"/>
      <c r="AE4570" s="2"/>
      <c r="AF4570" s="2"/>
      <c r="AG4570" s="2"/>
      <c r="AH4570" s="2"/>
      <c r="AI4570" s="2"/>
      <c r="AJ4570" s="2"/>
      <c r="AK4570" s="2"/>
      <c r="AL4570" s="2"/>
      <c r="AM4570" s="2">
        <f t="shared" si="1273"/>
        <v>-112</v>
      </c>
      <c r="AN4570" s="2"/>
      <c r="AO4570" s="2">
        <v>100</v>
      </c>
      <c r="AP4570" s="2">
        <v>12</v>
      </c>
      <c r="AQ4570" s="2"/>
      <c r="AR4570" s="2">
        <f t="shared" si="1271"/>
        <v>112</v>
      </c>
      <c r="AS4570" s="2"/>
      <c r="AT4570" s="2"/>
    </row>
    <row r="4571" spans="1:46" x14ac:dyDescent="0.3">
      <c r="A4571" s="2" t="s">
        <v>472</v>
      </c>
      <c r="B4571" s="2">
        <v>-11</v>
      </c>
      <c r="C4571" s="2"/>
      <c r="D4571" s="2"/>
      <c r="E4571" s="2"/>
      <c r="F4571" s="2"/>
      <c r="G4571" s="2">
        <v>-3</v>
      </c>
      <c r="H4571" s="2"/>
      <c r="I4571" s="2"/>
      <c r="J4571" s="2"/>
      <c r="K4571" s="2"/>
      <c r="L4571" s="2"/>
      <c r="M4571" s="2"/>
      <c r="N4571" s="2"/>
      <c r="O4571" s="2">
        <v>-3</v>
      </c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  <c r="AD4571" s="2"/>
      <c r="AE4571" s="2"/>
      <c r="AF4571" s="2"/>
      <c r="AG4571" s="2"/>
      <c r="AH4571" s="2"/>
      <c r="AI4571" s="2"/>
      <c r="AJ4571" s="2"/>
      <c r="AK4571" s="2"/>
      <c r="AL4571" s="2"/>
      <c r="AM4571" s="2">
        <f t="shared" si="1273"/>
        <v>-17</v>
      </c>
      <c r="AN4571" s="2"/>
      <c r="AO4571" s="2">
        <v>11</v>
      </c>
      <c r="AP4571" s="2">
        <v>3</v>
      </c>
      <c r="AQ4571" s="2"/>
      <c r="AR4571" s="2">
        <f t="shared" si="1271"/>
        <v>14</v>
      </c>
      <c r="AS4571" s="2"/>
      <c r="AT4571" s="2"/>
    </row>
    <row r="4572" spans="1:46" x14ac:dyDescent="0.3">
      <c r="A4572" s="2" t="s">
        <v>117</v>
      </c>
      <c r="B4572" s="2">
        <v>420</v>
      </c>
      <c r="C4572" s="2"/>
      <c r="D4572" s="2"/>
      <c r="E4572" s="2"/>
      <c r="F4572" s="2"/>
      <c r="G4572" s="2">
        <v>5</v>
      </c>
      <c r="H4572" s="2"/>
      <c r="I4572" s="2"/>
      <c r="J4572" s="2"/>
      <c r="K4572" s="2"/>
      <c r="L4572" s="2"/>
      <c r="M4572" s="2"/>
      <c r="N4572" s="2"/>
      <c r="O4572" s="2">
        <v>100</v>
      </c>
      <c r="P4572" s="2"/>
      <c r="Q4572" s="2"/>
      <c r="R4572" s="2"/>
      <c r="S4572" s="2"/>
      <c r="T4572" s="2"/>
      <c r="U4572" s="2"/>
      <c r="V4572" s="2"/>
      <c r="W4572" s="2"/>
      <c r="X4572" s="2">
        <v>1</v>
      </c>
      <c r="Y4572" s="2"/>
      <c r="Z4572" s="2"/>
      <c r="AA4572" s="2"/>
      <c r="AB4572" s="2">
        <v>1</v>
      </c>
      <c r="AC4572" s="2"/>
      <c r="AD4572" s="2"/>
      <c r="AE4572" s="2"/>
      <c r="AF4572" s="2"/>
      <c r="AG4572" s="2"/>
      <c r="AH4572" s="2"/>
      <c r="AI4572" s="2"/>
      <c r="AJ4572" s="2"/>
      <c r="AK4572" s="2"/>
      <c r="AL4572" s="2"/>
      <c r="AM4572" s="2">
        <f t="shared" si="1273"/>
        <v>527</v>
      </c>
      <c r="AN4572" s="2"/>
      <c r="AO4572" s="2"/>
      <c r="AP4572" s="2"/>
      <c r="AQ4572" s="2"/>
      <c r="AR4572" s="2"/>
      <c r="AS4572" s="2"/>
      <c r="AT4572" s="2"/>
    </row>
    <row r="4573" spans="1:46" x14ac:dyDescent="0.3">
      <c r="A4573" s="2" t="s">
        <v>118</v>
      </c>
      <c r="B4573" s="2"/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  <c r="AD4573" s="2"/>
      <c r="AE4573" s="2"/>
      <c r="AF4573" s="2"/>
      <c r="AG4573" s="2"/>
      <c r="AH4573" s="2"/>
      <c r="AI4573" s="2"/>
      <c r="AJ4573" s="2"/>
      <c r="AK4573" s="2"/>
      <c r="AL4573" s="2"/>
      <c r="AM4573" s="2"/>
      <c r="AN4573" s="2"/>
      <c r="AO4573" s="2">
        <v>-420</v>
      </c>
      <c r="AP4573" s="2">
        <v>-59</v>
      </c>
      <c r="AQ4573" s="2">
        <v>-15</v>
      </c>
      <c r="AR4573" s="2">
        <f t="shared" ref="AR4573:AR4578" si="1274">SUM(AO4573:AQ4573)</f>
        <v>-494</v>
      </c>
      <c r="AS4573" s="2"/>
      <c r="AT4573" s="2"/>
    </row>
    <row r="4574" spans="1:46" x14ac:dyDescent="0.3">
      <c r="A4574" s="1" t="s">
        <v>902</v>
      </c>
      <c r="B4574" s="1">
        <f t="shared" ref="B4574:J4574" si="1275">SUM(B4562:B4573)</f>
        <v>171</v>
      </c>
      <c r="C4574" s="1">
        <f t="shared" si="1275"/>
        <v>0</v>
      </c>
      <c r="D4574" s="1">
        <f t="shared" si="1275"/>
        <v>54.5</v>
      </c>
      <c r="E4574" s="1">
        <f t="shared" si="1275"/>
        <v>31.5</v>
      </c>
      <c r="F4574" s="1">
        <f t="shared" si="1275"/>
        <v>22</v>
      </c>
      <c r="G4574" s="1">
        <f t="shared" si="1275"/>
        <v>189.5</v>
      </c>
      <c r="H4574" s="1">
        <f t="shared" si="1275"/>
        <v>0</v>
      </c>
      <c r="I4574" s="1">
        <f t="shared" si="1275"/>
        <v>0</v>
      </c>
      <c r="J4574" s="1">
        <f t="shared" si="1275"/>
        <v>1</v>
      </c>
      <c r="K4574" s="2"/>
      <c r="L4574" s="1">
        <f>SUM(L4562:L4573)</f>
        <v>7</v>
      </c>
      <c r="M4574" s="1"/>
      <c r="N4574" s="2"/>
      <c r="O4574" s="1">
        <f>SUM(O4562:O4573)</f>
        <v>256</v>
      </c>
      <c r="P4574" s="1">
        <f>SUM(P4562:P4573)</f>
        <v>0</v>
      </c>
      <c r="Q4574" s="1"/>
      <c r="R4574" s="1"/>
      <c r="S4574" s="1">
        <f>SUM(S4562:S4573)</f>
        <v>29</v>
      </c>
      <c r="T4574" s="1">
        <f>SUM(T4562:T4573)</f>
        <v>21</v>
      </c>
      <c r="U4574" s="1">
        <f>SUM(U4562:U4573)</f>
        <v>0</v>
      </c>
      <c r="V4574" s="1">
        <f>SUM(V4562:V4573)</f>
        <v>22.75</v>
      </c>
      <c r="W4574" s="1"/>
      <c r="X4574" s="1">
        <f>SUM(X4562:X4573)</f>
        <v>86</v>
      </c>
      <c r="Y4574" s="1">
        <f>SUM(Y4562:Y4573)</f>
        <v>15</v>
      </c>
      <c r="Z4574" s="1">
        <f>SUM(Z4562:Z4573)</f>
        <v>0</v>
      </c>
      <c r="AA4574" s="1"/>
      <c r="AB4574" s="1">
        <f>SUM(AB4562:AB4573)</f>
        <v>59</v>
      </c>
      <c r="AC4574" s="1"/>
      <c r="AD4574" s="1"/>
      <c r="AE4574" s="1"/>
      <c r="AF4574" s="1">
        <f>SUM(AF4562:AF4573)</f>
        <v>2</v>
      </c>
      <c r="AG4574" s="1"/>
      <c r="AH4574" s="1"/>
      <c r="AI4574" s="1"/>
      <c r="AJ4574" s="1"/>
      <c r="AK4574" s="1"/>
      <c r="AL4574" s="1"/>
      <c r="AM4574" s="1">
        <f t="shared" ref="AM4574:AM4579" si="1276">SUM(B4574:AF4574)</f>
        <v>967.25</v>
      </c>
      <c r="AN4574" s="1" t="s">
        <v>902</v>
      </c>
      <c r="AO4574" s="1">
        <f>SUM(AO4562:AO4573)</f>
        <v>3762.5</v>
      </c>
      <c r="AP4574" s="1">
        <f>SUM(AP4562:AP4573)</f>
        <v>1917</v>
      </c>
      <c r="AQ4574" s="1">
        <f>SUM(AQ4562:AQ4573)</f>
        <v>450.5</v>
      </c>
      <c r="AR4574" s="1">
        <f t="shared" si="1274"/>
        <v>6130</v>
      </c>
      <c r="AS4574" s="2"/>
      <c r="AT4574" s="2"/>
    </row>
    <row r="4575" spans="1:46" x14ac:dyDescent="0.3">
      <c r="A4575" s="2" t="s">
        <v>30</v>
      </c>
      <c r="B4575" s="2">
        <v>-47</v>
      </c>
      <c r="C4575" s="2"/>
      <c r="D4575" s="2"/>
      <c r="E4575" s="2"/>
      <c r="F4575" s="2"/>
      <c r="G4575" s="2"/>
      <c r="H4575" s="2"/>
      <c r="I4575" s="2"/>
      <c r="J4575" s="2">
        <v>-10</v>
      </c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  <c r="AD4575" s="2"/>
      <c r="AE4575" s="2"/>
      <c r="AF4575" s="2"/>
      <c r="AG4575" s="2"/>
      <c r="AH4575" s="2"/>
      <c r="AI4575" s="2"/>
      <c r="AJ4575" s="2"/>
      <c r="AK4575" s="2"/>
      <c r="AL4575" s="2"/>
      <c r="AM4575" s="2">
        <f t="shared" si="1276"/>
        <v>-57</v>
      </c>
      <c r="AN4575" s="2"/>
      <c r="AO4575" s="2">
        <v>47</v>
      </c>
      <c r="AP4575" s="2">
        <v>10</v>
      </c>
      <c r="AQ4575" s="2"/>
      <c r="AR4575" s="2">
        <f t="shared" si="1274"/>
        <v>57</v>
      </c>
      <c r="AS4575" s="2"/>
      <c r="AT4575" s="2"/>
    </row>
    <row r="4576" spans="1:46" x14ac:dyDescent="0.3">
      <c r="A4576" s="2" t="s">
        <v>38</v>
      </c>
      <c r="B4576" s="2">
        <v>-17</v>
      </c>
      <c r="C4576" s="2"/>
      <c r="D4576" s="2"/>
      <c r="E4576" s="2"/>
      <c r="F4576" s="2"/>
      <c r="G4576" s="2">
        <v>-2</v>
      </c>
      <c r="H4576" s="2"/>
      <c r="I4576" s="2"/>
      <c r="J4576" s="2">
        <v>-5</v>
      </c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  <c r="AD4576" s="2"/>
      <c r="AE4576" s="2"/>
      <c r="AF4576" s="2"/>
      <c r="AG4576" s="2"/>
      <c r="AH4576" s="2"/>
      <c r="AI4576" s="2"/>
      <c r="AJ4576" s="2"/>
      <c r="AK4576" s="2"/>
      <c r="AL4576" s="2"/>
      <c r="AM4576" s="2">
        <f t="shared" si="1276"/>
        <v>-24</v>
      </c>
      <c r="AN4576" s="2"/>
      <c r="AO4576" s="2">
        <v>17</v>
      </c>
      <c r="AP4576" s="2">
        <v>7</v>
      </c>
      <c r="AQ4576" s="2"/>
      <c r="AR4576" s="2">
        <f t="shared" si="1274"/>
        <v>24</v>
      </c>
      <c r="AS4576" s="2"/>
      <c r="AT4576" s="2"/>
    </row>
    <row r="4577" spans="1:46" x14ac:dyDescent="0.3">
      <c r="A4577" s="2" t="s">
        <v>466</v>
      </c>
      <c r="B4577" s="2">
        <v>-9</v>
      </c>
      <c r="C4577" s="2"/>
      <c r="D4577" s="2"/>
      <c r="E4577" s="2">
        <v>-1</v>
      </c>
      <c r="F4577" s="2"/>
      <c r="G4577" s="2">
        <v>-2</v>
      </c>
      <c r="H4577" s="2"/>
      <c r="I4577" s="2"/>
      <c r="J4577" s="2">
        <v>-2</v>
      </c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  <c r="AD4577" s="2"/>
      <c r="AE4577" s="2"/>
      <c r="AF4577" s="2"/>
      <c r="AG4577" s="2"/>
      <c r="AH4577" s="2"/>
      <c r="AI4577" s="2"/>
      <c r="AJ4577" s="2"/>
      <c r="AK4577" s="2"/>
      <c r="AL4577" s="2"/>
      <c r="AM4577" s="2">
        <f t="shared" si="1276"/>
        <v>-14</v>
      </c>
      <c r="AN4577" s="2"/>
      <c r="AO4577" s="2">
        <v>9</v>
      </c>
      <c r="AP4577" s="2">
        <v>4</v>
      </c>
      <c r="AQ4577" s="2">
        <v>1</v>
      </c>
      <c r="AR4577" s="2">
        <f t="shared" si="1274"/>
        <v>14</v>
      </c>
      <c r="AS4577" s="2"/>
      <c r="AT4577" s="2"/>
    </row>
    <row r="4578" spans="1:46" x14ac:dyDescent="0.3">
      <c r="A4578" s="2" t="s">
        <v>34</v>
      </c>
      <c r="B4578" s="2">
        <v>-65</v>
      </c>
      <c r="C4578" s="2"/>
      <c r="D4578" s="2"/>
      <c r="E4578" s="2"/>
      <c r="F4578" s="2"/>
      <c r="G4578" s="2">
        <v>-20</v>
      </c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  <c r="AD4578" s="2"/>
      <c r="AE4578" s="2"/>
      <c r="AF4578" s="2"/>
      <c r="AG4578" s="2"/>
      <c r="AH4578" s="2"/>
      <c r="AI4578" s="2"/>
      <c r="AJ4578" s="2"/>
      <c r="AK4578" s="2"/>
      <c r="AL4578" s="2"/>
      <c r="AM4578" s="2">
        <f t="shared" si="1276"/>
        <v>-85</v>
      </c>
      <c r="AN4578" s="2"/>
      <c r="AO4578" s="2">
        <v>65</v>
      </c>
      <c r="AP4578" s="2">
        <v>20</v>
      </c>
      <c r="AQ4578" s="2"/>
      <c r="AR4578" s="2">
        <f t="shared" si="1274"/>
        <v>85</v>
      </c>
      <c r="AS4578" s="2"/>
      <c r="AT4578" s="2"/>
    </row>
    <row r="4579" spans="1:46" x14ac:dyDescent="0.3">
      <c r="A4579" s="2" t="s">
        <v>117</v>
      </c>
      <c r="B4579" s="2">
        <v>210</v>
      </c>
      <c r="C4579" s="2"/>
      <c r="D4579" s="2">
        <v>1</v>
      </c>
      <c r="E4579" s="2"/>
      <c r="F4579" s="2"/>
      <c r="G4579" s="2">
        <v>1</v>
      </c>
      <c r="H4579" s="2"/>
      <c r="I4579" s="2"/>
      <c r="J4579" s="2">
        <v>68</v>
      </c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>
        <v>1</v>
      </c>
      <c r="AC4579" s="2"/>
      <c r="AD4579" s="2"/>
      <c r="AE4579" s="2"/>
      <c r="AF4579" s="2"/>
      <c r="AG4579" s="2"/>
      <c r="AH4579" s="2"/>
      <c r="AI4579" s="2"/>
      <c r="AJ4579" s="2"/>
      <c r="AK4579" s="2"/>
      <c r="AL4579" s="2"/>
      <c r="AM4579" s="2">
        <f t="shared" si="1276"/>
        <v>281</v>
      </c>
      <c r="AN4579" s="2"/>
      <c r="AO4579" s="2"/>
      <c r="AP4579" s="2"/>
      <c r="AQ4579" s="2"/>
      <c r="AR4579" s="2"/>
      <c r="AS4579" s="2"/>
      <c r="AT4579" s="2"/>
    </row>
    <row r="4580" spans="1:46" x14ac:dyDescent="0.3">
      <c r="A4580" s="2" t="s">
        <v>118</v>
      </c>
      <c r="B4580" s="2"/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  <c r="AD4580" s="2"/>
      <c r="AE4580" s="2"/>
      <c r="AF4580" s="2"/>
      <c r="AG4580" s="2"/>
      <c r="AH4580" s="2"/>
      <c r="AI4580" s="2"/>
      <c r="AJ4580" s="2"/>
      <c r="AK4580" s="2"/>
      <c r="AL4580" s="2"/>
      <c r="AM4580" s="2"/>
      <c r="AN4580" s="2"/>
      <c r="AO4580" s="2">
        <v>-210</v>
      </c>
      <c r="AP4580" s="2">
        <v>-68</v>
      </c>
      <c r="AQ4580" s="2">
        <v>-1</v>
      </c>
      <c r="AR4580" s="2">
        <f t="shared" ref="AR4580:AR4587" si="1277">SUM(AO4580:AQ4580)</f>
        <v>-279</v>
      </c>
      <c r="AS4580" s="2"/>
      <c r="AT4580" s="2"/>
    </row>
    <row r="4581" spans="1:46" x14ac:dyDescent="0.3">
      <c r="A4581" s="1" t="s">
        <v>406</v>
      </c>
      <c r="B4581" s="1">
        <f t="shared" ref="B4581:J4581" si="1278">SUM(B4574:B4580)</f>
        <v>243</v>
      </c>
      <c r="C4581" s="1">
        <f t="shared" si="1278"/>
        <v>0</v>
      </c>
      <c r="D4581" s="1">
        <f t="shared" si="1278"/>
        <v>55.5</v>
      </c>
      <c r="E4581" s="1">
        <f t="shared" si="1278"/>
        <v>30.5</v>
      </c>
      <c r="F4581" s="1">
        <f t="shared" si="1278"/>
        <v>22</v>
      </c>
      <c r="G4581" s="1">
        <f t="shared" si="1278"/>
        <v>166.5</v>
      </c>
      <c r="H4581" s="1">
        <f t="shared" si="1278"/>
        <v>0</v>
      </c>
      <c r="I4581" s="1">
        <f t="shared" si="1278"/>
        <v>0</v>
      </c>
      <c r="J4581" s="1">
        <f t="shared" si="1278"/>
        <v>52</v>
      </c>
      <c r="K4581" s="2"/>
      <c r="L4581" s="1">
        <f>SUM(L4574:L4580)</f>
        <v>7</v>
      </c>
      <c r="M4581" s="1"/>
      <c r="N4581" s="2"/>
      <c r="O4581" s="1">
        <f>SUM(O4574:O4580)</f>
        <v>256</v>
      </c>
      <c r="P4581" s="1">
        <f>SUM(P4574:P4580)</f>
        <v>0</v>
      </c>
      <c r="Q4581" s="1"/>
      <c r="R4581" s="1"/>
      <c r="S4581" s="1">
        <f>SUM(S4574:S4580)</f>
        <v>29</v>
      </c>
      <c r="T4581" s="1">
        <f>SUM(T4574:T4580)</f>
        <v>21</v>
      </c>
      <c r="U4581" s="1">
        <f>SUM(U4574:U4580)</f>
        <v>0</v>
      </c>
      <c r="V4581" s="1">
        <f>SUM(V4574:V4580)</f>
        <v>22.75</v>
      </c>
      <c r="W4581" s="1"/>
      <c r="X4581" s="1">
        <f>SUM(X4574:X4580)</f>
        <v>86</v>
      </c>
      <c r="Y4581" s="1">
        <f>SUM(Y4574:Y4580)</f>
        <v>15</v>
      </c>
      <c r="Z4581" s="1">
        <f>SUM(Z4574:Z4580)</f>
        <v>0</v>
      </c>
      <c r="AA4581" s="1"/>
      <c r="AB4581" s="1">
        <f>SUM(AB4574:AB4580)</f>
        <v>60</v>
      </c>
      <c r="AC4581" s="1"/>
      <c r="AD4581" s="1"/>
      <c r="AE4581" s="1"/>
      <c r="AF4581" s="1">
        <f>SUM(AF4574:AF4580)</f>
        <v>2</v>
      </c>
      <c r="AG4581" s="1"/>
      <c r="AH4581" s="1"/>
      <c r="AI4581" s="1"/>
      <c r="AJ4581" s="1"/>
      <c r="AK4581" s="1"/>
      <c r="AL4581" s="1"/>
      <c r="AM4581" s="1">
        <f t="shared" ref="AM4581:AM4588" si="1279">SUM(B4581:AF4581)</f>
        <v>1068.25</v>
      </c>
      <c r="AN4581" s="1" t="s">
        <v>406</v>
      </c>
      <c r="AO4581" s="1">
        <f>SUM(AO4574:AO4580)</f>
        <v>3690.5</v>
      </c>
      <c r="AP4581" s="1">
        <f>SUM(AP4574:AP4580)</f>
        <v>1890</v>
      </c>
      <c r="AQ4581" s="1">
        <f>SUM(AQ4574:AQ4580)</f>
        <v>450.5</v>
      </c>
      <c r="AR4581" s="1">
        <f t="shared" si="1277"/>
        <v>6031</v>
      </c>
      <c r="AS4581" s="2"/>
      <c r="AT4581" s="2"/>
    </row>
    <row r="4582" spans="1:46" x14ac:dyDescent="0.3">
      <c r="A4582" s="2" t="s">
        <v>21</v>
      </c>
      <c r="B4582" s="2">
        <v>-60</v>
      </c>
      <c r="C4582" s="2"/>
      <c r="D4582" s="2"/>
      <c r="E4582" s="2"/>
      <c r="F4582" s="2"/>
      <c r="G4582" s="2">
        <v>-5</v>
      </c>
      <c r="H4582" s="2"/>
      <c r="I4582" s="2"/>
      <c r="J4582" s="2">
        <v>-5</v>
      </c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  <c r="AD4582" s="2"/>
      <c r="AE4582" s="2"/>
      <c r="AF4582" s="2"/>
      <c r="AG4582" s="2"/>
      <c r="AH4582" s="2"/>
      <c r="AI4582" s="2"/>
      <c r="AJ4582" s="2"/>
      <c r="AK4582" s="2"/>
      <c r="AL4582" s="2"/>
      <c r="AM4582" s="2">
        <f t="shared" si="1279"/>
        <v>-70</v>
      </c>
      <c r="AN4582" s="2"/>
      <c r="AO4582" s="2">
        <v>60</v>
      </c>
      <c r="AP4582" s="2">
        <v>10</v>
      </c>
      <c r="AQ4582" s="2"/>
      <c r="AR4582" s="2">
        <f t="shared" si="1277"/>
        <v>70</v>
      </c>
      <c r="AS4582" s="2"/>
      <c r="AT4582" s="2"/>
    </row>
    <row r="4583" spans="1:46" x14ac:dyDescent="0.3">
      <c r="A4583" s="2" t="s">
        <v>41</v>
      </c>
      <c r="B4583" s="2">
        <v>-30</v>
      </c>
      <c r="C4583" s="2"/>
      <c r="D4583" s="2"/>
      <c r="E4583" s="2"/>
      <c r="F4583" s="2"/>
      <c r="G4583" s="2"/>
      <c r="H4583" s="2"/>
      <c r="I4583" s="2"/>
      <c r="J4583" s="2">
        <v>-5</v>
      </c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  <c r="AD4583" s="2"/>
      <c r="AE4583" s="2"/>
      <c r="AF4583" s="2"/>
      <c r="AG4583" s="2"/>
      <c r="AH4583" s="2"/>
      <c r="AI4583" s="2"/>
      <c r="AJ4583" s="2"/>
      <c r="AK4583" s="2"/>
      <c r="AL4583" s="2"/>
      <c r="AM4583" s="2">
        <f t="shared" si="1279"/>
        <v>-35</v>
      </c>
      <c r="AN4583" s="2"/>
      <c r="AO4583" s="2">
        <v>30</v>
      </c>
      <c r="AP4583" s="2">
        <v>5</v>
      </c>
      <c r="AQ4583" s="2"/>
      <c r="AR4583" s="2">
        <f t="shared" si="1277"/>
        <v>35</v>
      </c>
      <c r="AS4583" s="2"/>
      <c r="AT4583" s="2"/>
    </row>
    <row r="4584" spans="1:46" x14ac:dyDescent="0.3">
      <c r="A4584" s="2" t="s">
        <v>904</v>
      </c>
      <c r="B4584" s="2">
        <v>-20</v>
      </c>
      <c r="C4584" s="2"/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  <c r="AD4584" s="2"/>
      <c r="AE4584" s="2"/>
      <c r="AF4584" s="2"/>
      <c r="AG4584" s="2"/>
      <c r="AH4584" s="2"/>
      <c r="AI4584" s="2"/>
      <c r="AJ4584" s="2"/>
      <c r="AK4584" s="2"/>
      <c r="AL4584" s="2"/>
      <c r="AM4584" s="2">
        <f t="shared" si="1279"/>
        <v>-20</v>
      </c>
      <c r="AN4584" s="2"/>
      <c r="AO4584" s="2">
        <v>20</v>
      </c>
      <c r="AP4584" s="2"/>
      <c r="AQ4584" s="2"/>
      <c r="AR4584" s="2">
        <f t="shared" si="1277"/>
        <v>20</v>
      </c>
      <c r="AS4584" s="2"/>
      <c r="AT4584" s="2"/>
    </row>
    <row r="4585" spans="1:46" x14ac:dyDescent="0.3">
      <c r="A4585" s="2" t="s">
        <v>322</v>
      </c>
      <c r="B4585" s="2">
        <v>-55</v>
      </c>
      <c r="C4585" s="2"/>
      <c r="D4585" s="2">
        <v>-1</v>
      </c>
      <c r="E4585" s="2">
        <v>-6</v>
      </c>
      <c r="F4585" s="2"/>
      <c r="G4585" s="2">
        <v>-4</v>
      </c>
      <c r="H4585" s="2"/>
      <c r="I4585" s="2"/>
      <c r="J4585" s="2">
        <v>-0.5</v>
      </c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  <c r="AD4585" s="2"/>
      <c r="AE4585" s="2"/>
      <c r="AF4585" s="2"/>
      <c r="AG4585" s="2"/>
      <c r="AH4585" s="2"/>
      <c r="AI4585" s="2"/>
      <c r="AJ4585" s="2"/>
      <c r="AK4585" s="2"/>
      <c r="AL4585" s="2"/>
      <c r="AM4585" s="2">
        <f t="shared" si="1279"/>
        <v>-66.5</v>
      </c>
      <c r="AN4585" s="2"/>
      <c r="AO4585" s="2">
        <v>55</v>
      </c>
      <c r="AP4585" s="2">
        <v>4.5</v>
      </c>
      <c r="AQ4585" s="2">
        <v>7</v>
      </c>
      <c r="AR4585" s="2">
        <f t="shared" si="1277"/>
        <v>66.5</v>
      </c>
      <c r="AS4585" s="2"/>
      <c r="AT4585" s="2"/>
    </row>
    <row r="4586" spans="1:46" x14ac:dyDescent="0.3">
      <c r="A4586" s="2" t="s">
        <v>175</v>
      </c>
      <c r="B4586" s="2"/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>
        <v>-2</v>
      </c>
      <c r="U4586" s="2"/>
      <c r="V4586" s="2"/>
      <c r="W4586" s="2"/>
      <c r="X4586" s="2"/>
      <c r="Y4586" s="2"/>
      <c r="Z4586" s="2"/>
      <c r="AA4586" s="2"/>
      <c r="AB4586" s="2"/>
      <c r="AC4586" s="2"/>
      <c r="AD4586" s="2"/>
      <c r="AE4586" s="2"/>
      <c r="AF4586" s="2"/>
      <c r="AG4586" s="2"/>
      <c r="AH4586" s="2"/>
      <c r="AI4586" s="2"/>
      <c r="AJ4586" s="2"/>
      <c r="AK4586" s="2"/>
      <c r="AL4586" s="2"/>
      <c r="AM4586" s="2">
        <f t="shared" si="1279"/>
        <v>-2</v>
      </c>
      <c r="AN4586" s="2"/>
      <c r="AO4586" s="2">
        <v>0</v>
      </c>
      <c r="AP4586" s="2"/>
      <c r="AQ4586" s="2"/>
      <c r="AR4586" s="2">
        <f t="shared" si="1277"/>
        <v>0</v>
      </c>
      <c r="AS4586" s="2"/>
      <c r="AT4586" s="2"/>
    </row>
    <row r="4587" spans="1:46" x14ac:dyDescent="0.3">
      <c r="A4587" s="2" t="s">
        <v>905</v>
      </c>
      <c r="B4587" s="2"/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>
        <v>-3</v>
      </c>
      <c r="U4587" s="2"/>
      <c r="V4587" s="2"/>
      <c r="W4587" s="2"/>
      <c r="X4587" s="2"/>
      <c r="Y4587" s="2"/>
      <c r="Z4587" s="2"/>
      <c r="AA4587" s="2"/>
      <c r="AB4587" s="2"/>
      <c r="AC4587" s="2"/>
      <c r="AD4587" s="2"/>
      <c r="AE4587" s="2"/>
      <c r="AF4587" s="2"/>
      <c r="AG4587" s="2"/>
      <c r="AH4587" s="2"/>
      <c r="AI4587" s="2"/>
      <c r="AJ4587" s="2"/>
      <c r="AK4587" s="2"/>
      <c r="AL4587" s="2"/>
      <c r="AM4587" s="2">
        <f t="shared" si="1279"/>
        <v>-3</v>
      </c>
      <c r="AN4587" s="2"/>
      <c r="AO4587" s="2">
        <v>0</v>
      </c>
      <c r="AP4587" s="2"/>
      <c r="AQ4587" s="2"/>
      <c r="AR4587" s="2">
        <f t="shared" si="1277"/>
        <v>0</v>
      </c>
      <c r="AS4587" s="2"/>
      <c r="AT4587" s="2"/>
    </row>
    <row r="4588" spans="1:46" x14ac:dyDescent="0.3">
      <c r="A4588" s="2" t="s">
        <v>124</v>
      </c>
      <c r="B4588" s="2">
        <v>210</v>
      </c>
      <c r="C4588" s="2"/>
      <c r="D4588" s="2">
        <v>1</v>
      </c>
      <c r="E4588" s="2"/>
      <c r="F4588" s="2"/>
      <c r="G4588" s="2">
        <v>1</v>
      </c>
      <c r="H4588" s="2"/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>
        <v>1</v>
      </c>
      <c r="AC4588" s="2"/>
      <c r="AD4588" s="2"/>
      <c r="AE4588" s="2"/>
      <c r="AF4588" s="2"/>
      <c r="AG4588" s="2"/>
      <c r="AH4588" s="2"/>
      <c r="AI4588" s="2"/>
      <c r="AJ4588" s="2"/>
      <c r="AK4588" s="2"/>
      <c r="AL4588" s="2"/>
      <c r="AM4588" s="2">
        <f t="shared" si="1279"/>
        <v>213</v>
      </c>
      <c r="AN4588" s="2"/>
      <c r="AO4588" s="2"/>
      <c r="AP4588" s="2"/>
      <c r="AQ4588" s="2"/>
      <c r="AR4588" s="2"/>
      <c r="AS4588" s="2"/>
      <c r="AT4588" s="2"/>
    </row>
    <row r="4589" spans="1:46" x14ac:dyDescent="0.3">
      <c r="A4589" s="2" t="s">
        <v>118</v>
      </c>
      <c r="B4589" s="2"/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  <c r="AD4589" s="2"/>
      <c r="AE4589" s="2"/>
      <c r="AF4589" s="2"/>
      <c r="AG4589" s="2"/>
      <c r="AH4589" s="2"/>
      <c r="AI4589" s="2"/>
      <c r="AJ4589" s="2"/>
      <c r="AK4589" s="2"/>
      <c r="AL4589" s="2"/>
      <c r="AM4589" s="2"/>
      <c r="AN4589" s="2"/>
      <c r="AO4589" s="2"/>
      <c r="AP4589" s="2"/>
      <c r="AQ4589" s="2"/>
      <c r="AR4589" s="2"/>
      <c r="AS4589" s="2"/>
      <c r="AT4589" s="2"/>
    </row>
    <row r="4590" spans="1:46" x14ac:dyDescent="0.3">
      <c r="A4590" s="1" t="s">
        <v>407</v>
      </c>
      <c r="B4590" s="1">
        <f t="shared" ref="B4590:J4590" si="1280">SUM(B4581:B4589)</f>
        <v>288</v>
      </c>
      <c r="C4590" s="1">
        <f t="shared" si="1280"/>
        <v>0</v>
      </c>
      <c r="D4590" s="1">
        <f t="shared" si="1280"/>
        <v>55.5</v>
      </c>
      <c r="E4590" s="1">
        <f t="shared" si="1280"/>
        <v>24.5</v>
      </c>
      <c r="F4590" s="1">
        <f t="shared" si="1280"/>
        <v>22</v>
      </c>
      <c r="G4590" s="1">
        <f t="shared" si="1280"/>
        <v>158.5</v>
      </c>
      <c r="H4590" s="1">
        <f t="shared" si="1280"/>
        <v>0</v>
      </c>
      <c r="I4590" s="1">
        <f t="shared" si="1280"/>
        <v>0</v>
      </c>
      <c r="J4590" s="1">
        <f t="shared" si="1280"/>
        <v>41.5</v>
      </c>
      <c r="K4590" s="2"/>
      <c r="L4590" s="1">
        <f>SUM(L4581:L4589)</f>
        <v>7</v>
      </c>
      <c r="M4590" s="1"/>
      <c r="N4590" s="2"/>
      <c r="O4590" s="1">
        <f>SUM(O4581:O4589)</f>
        <v>256</v>
      </c>
      <c r="P4590" s="1">
        <f>SUM(P4581:P4589)</f>
        <v>0</v>
      </c>
      <c r="Q4590" s="1"/>
      <c r="R4590" s="1"/>
      <c r="S4590" s="1">
        <f>SUM(S4581:S4589)</f>
        <v>29</v>
      </c>
      <c r="T4590" s="1">
        <f>SUM(T4581:T4589)</f>
        <v>16</v>
      </c>
      <c r="U4590" s="1">
        <f>SUM(U4581:U4589)</f>
        <v>0</v>
      </c>
      <c r="V4590" s="1">
        <f>SUM(V4581:V4589)</f>
        <v>22.75</v>
      </c>
      <c r="W4590" s="1"/>
      <c r="X4590" s="1">
        <f>SUM(X4581:X4589)</f>
        <v>86</v>
      </c>
      <c r="Y4590" s="1">
        <f>SUM(Y4581:Y4589)</f>
        <v>15</v>
      </c>
      <c r="Z4590" s="1">
        <f>SUM(Z4581:Z4589)</f>
        <v>0</v>
      </c>
      <c r="AA4590" s="1"/>
      <c r="AB4590" s="1">
        <f>SUM(AB4581:AB4589)</f>
        <v>61</v>
      </c>
      <c r="AC4590" s="1"/>
      <c r="AD4590" s="1"/>
      <c r="AE4590" s="1"/>
      <c r="AF4590" s="1">
        <f>SUM(AF4581:AF4589)</f>
        <v>2</v>
      </c>
      <c r="AG4590" s="1"/>
      <c r="AH4590" s="1"/>
      <c r="AI4590" s="1"/>
      <c r="AJ4590" s="1"/>
      <c r="AK4590" s="1"/>
      <c r="AL4590" s="1"/>
      <c r="AM4590" s="1">
        <f>SUM(B4590:AF4590)</f>
        <v>1084.75</v>
      </c>
      <c r="AN4590" s="1" t="s">
        <v>407</v>
      </c>
      <c r="AO4590" s="1">
        <f>SUM(AO4581:AO4589)</f>
        <v>3855.5</v>
      </c>
      <c r="AP4590" s="1">
        <f>SUM(AP4581:AP4589)</f>
        <v>1909.5</v>
      </c>
      <c r="AQ4590" s="1">
        <f>SUM(AQ4581:AQ4589)</f>
        <v>457.5</v>
      </c>
      <c r="AR4590" s="1">
        <f>SUM(AO4590:AQ4590)</f>
        <v>6222.5</v>
      </c>
      <c r="AS4590" s="2"/>
      <c r="AT4590" s="1"/>
    </row>
    <row r="4591" spans="1:46" x14ac:dyDescent="0.3">
      <c r="A4591" s="2" t="s">
        <v>274</v>
      </c>
      <c r="B4591" s="2">
        <v>-110</v>
      </c>
      <c r="C4591" s="2"/>
      <c r="D4591" s="2"/>
      <c r="E4591" s="2"/>
      <c r="F4591" s="2"/>
      <c r="G4591" s="2"/>
      <c r="H4591" s="2"/>
      <c r="I4591" s="2"/>
      <c r="J4591" s="2">
        <v>-10</v>
      </c>
      <c r="K4591" s="2"/>
      <c r="L4591" s="2"/>
      <c r="M4591" s="2"/>
      <c r="N4591" s="2"/>
      <c r="O4591" s="2">
        <v>-20</v>
      </c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  <c r="AD4591" s="2"/>
      <c r="AE4591" s="2"/>
      <c r="AF4591" s="2"/>
      <c r="AG4591" s="2"/>
      <c r="AH4591" s="2"/>
      <c r="AI4591" s="2"/>
      <c r="AJ4591" s="2"/>
      <c r="AK4591" s="2"/>
      <c r="AL4591" s="2"/>
      <c r="AM4591" s="2">
        <f>SUM(B4591:AF4591)</f>
        <v>-140</v>
      </c>
      <c r="AN4591" s="2"/>
      <c r="AO4591" s="2">
        <v>110</v>
      </c>
      <c r="AP4591" s="2">
        <v>10</v>
      </c>
      <c r="AQ4591" s="2"/>
      <c r="AR4591" s="2">
        <f>SUM(AO4591:AQ4591)</f>
        <v>120</v>
      </c>
      <c r="AS4591" s="2"/>
      <c r="AT4591" s="2"/>
    </row>
    <row r="4592" spans="1:46" x14ac:dyDescent="0.3">
      <c r="A4592" s="2" t="s">
        <v>677</v>
      </c>
      <c r="B4592" s="2">
        <v>-100</v>
      </c>
      <c r="C4592" s="2"/>
      <c r="D4592" s="2"/>
      <c r="E4592" s="2"/>
      <c r="F4592" s="2"/>
      <c r="G4592" s="2"/>
      <c r="H4592" s="2"/>
      <c r="I4592" s="2"/>
      <c r="J4592" s="2">
        <v>-30</v>
      </c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  <c r="AD4592" s="2"/>
      <c r="AE4592" s="2"/>
      <c r="AF4592" s="2"/>
      <c r="AG4592" s="2"/>
      <c r="AH4592" s="2"/>
      <c r="AI4592" s="2"/>
      <c r="AJ4592" s="2"/>
      <c r="AK4592" s="2"/>
      <c r="AL4592" s="2"/>
      <c r="AM4592" s="2">
        <f>SUM(B4592:AF4592)</f>
        <v>-130</v>
      </c>
      <c r="AN4592" s="2"/>
      <c r="AO4592" s="2">
        <v>100</v>
      </c>
      <c r="AP4592" s="2">
        <v>30</v>
      </c>
      <c r="AQ4592" s="2"/>
      <c r="AR4592" s="2">
        <f>SUM(AO4592:AQ4592)</f>
        <v>130</v>
      </c>
      <c r="AS4592" s="2"/>
      <c r="AT4592" s="2"/>
    </row>
    <row r="4593" spans="1:46" x14ac:dyDescent="0.3">
      <c r="A4593" s="2" t="s">
        <v>796</v>
      </c>
      <c r="B4593" s="2">
        <v>-4</v>
      </c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  <c r="AD4593" s="2"/>
      <c r="AE4593" s="2"/>
      <c r="AF4593" s="2"/>
      <c r="AG4593" s="2"/>
      <c r="AH4593" s="2"/>
      <c r="AI4593" s="2"/>
      <c r="AJ4593" s="2"/>
      <c r="AK4593" s="2"/>
      <c r="AL4593" s="2"/>
      <c r="AM4593" s="2">
        <f>SUM(B4593:AF4593)</f>
        <v>-4</v>
      </c>
      <c r="AN4593" s="2"/>
      <c r="AO4593" s="2">
        <v>4</v>
      </c>
      <c r="AP4593" s="2"/>
      <c r="AQ4593" s="2"/>
      <c r="AR4593" s="2">
        <f>SUM(AO4593:AQ4593)</f>
        <v>4</v>
      </c>
      <c r="AS4593" s="2"/>
      <c r="AT4593" s="2"/>
    </row>
    <row r="4594" spans="1:46" x14ac:dyDescent="0.3">
      <c r="A4594" s="2" t="s">
        <v>117</v>
      </c>
      <c r="B4594" s="2">
        <v>210</v>
      </c>
      <c r="C4594" s="2"/>
      <c r="D4594" s="2">
        <v>1</v>
      </c>
      <c r="E4594" s="2"/>
      <c r="F4594" s="2"/>
      <c r="G4594" s="2">
        <v>1</v>
      </c>
      <c r="H4594" s="2"/>
      <c r="I4594" s="2"/>
      <c r="J4594" s="2"/>
      <c r="K4594" s="2"/>
      <c r="L4594" s="2"/>
      <c r="M4594" s="2"/>
      <c r="N4594" s="2"/>
      <c r="O4594" s="2">
        <v>50</v>
      </c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>
        <v>1</v>
      </c>
      <c r="AC4594" s="2"/>
      <c r="AD4594" s="2"/>
      <c r="AE4594" s="2"/>
      <c r="AF4594" s="2"/>
      <c r="AG4594" s="2"/>
      <c r="AH4594" s="2"/>
      <c r="AI4594" s="2"/>
      <c r="AJ4594" s="2"/>
      <c r="AK4594" s="2"/>
      <c r="AL4594" s="2"/>
      <c r="AM4594" s="2">
        <f>SUM(B4594:AF4594)</f>
        <v>263</v>
      </c>
      <c r="AN4594" s="2"/>
      <c r="AO4594" s="2"/>
      <c r="AP4594" s="2"/>
      <c r="AQ4594" s="2"/>
      <c r="AR4594" s="2"/>
      <c r="AS4594" s="2"/>
      <c r="AT4594" s="2"/>
    </row>
    <row r="4595" spans="1:46" x14ac:dyDescent="0.3">
      <c r="A4595" s="2" t="s">
        <v>118</v>
      </c>
      <c r="B4595" s="2"/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  <c r="AD4595" s="2"/>
      <c r="AE4595" s="2"/>
      <c r="AF4595" s="2"/>
      <c r="AG4595" s="2"/>
      <c r="AH4595" s="2"/>
      <c r="AI4595" s="2"/>
      <c r="AJ4595" s="2"/>
      <c r="AK4595" s="2"/>
      <c r="AL4595" s="2"/>
      <c r="AM4595" s="2"/>
      <c r="AN4595" s="2"/>
      <c r="AO4595" s="2">
        <v>-210</v>
      </c>
      <c r="AP4595" s="2">
        <v>-1</v>
      </c>
      <c r="AQ4595" s="2">
        <v>-1</v>
      </c>
      <c r="AR4595" s="2">
        <f t="shared" ref="AR4595:AR4603" si="1281">SUM(AO4595:AQ4595)</f>
        <v>-212</v>
      </c>
      <c r="AS4595" s="2"/>
      <c r="AT4595" s="2"/>
    </row>
    <row r="4596" spans="1:46" x14ac:dyDescent="0.3">
      <c r="A4596" s="1" t="s">
        <v>408</v>
      </c>
      <c r="B4596" s="1">
        <f t="shared" ref="B4596:J4596" si="1282">SUM(B4590:B4595)</f>
        <v>284</v>
      </c>
      <c r="C4596" s="1">
        <f t="shared" si="1282"/>
        <v>0</v>
      </c>
      <c r="D4596" s="1">
        <f t="shared" si="1282"/>
        <v>56.5</v>
      </c>
      <c r="E4596" s="1">
        <f t="shared" si="1282"/>
        <v>24.5</v>
      </c>
      <c r="F4596" s="1">
        <f t="shared" si="1282"/>
        <v>22</v>
      </c>
      <c r="G4596" s="1">
        <f t="shared" si="1282"/>
        <v>159.5</v>
      </c>
      <c r="H4596" s="1">
        <f t="shared" si="1282"/>
        <v>0</v>
      </c>
      <c r="I4596" s="1">
        <f t="shared" si="1282"/>
        <v>0</v>
      </c>
      <c r="J4596" s="1">
        <f t="shared" si="1282"/>
        <v>1.5</v>
      </c>
      <c r="K4596" s="2"/>
      <c r="L4596" s="1">
        <f>SUM(L4590:L4595)</f>
        <v>7</v>
      </c>
      <c r="M4596" s="1"/>
      <c r="N4596" s="2"/>
      <c r="O4596" s="1">
        <f>SUM(O4590:O4595)</f>
        <v>286</v>
      </c>
      <c r="P4596" s="1">
        <f>SUM(P4590:P4595)</f>
        <v>0</v>
      </c>
      <c r="Q4596" s="1"/>
      <c r="R4596" s="1"/>
      <c r="S4596" s="1">
        <f>SUM(S4590:S4595)</f>
        <v>29</v>
      </c>
      <c r="T4596" s="1">
        <f>SUM(T4590:T4595)</f>
        <v>16</v>
      </c>
      <c r="U4596" s="1">
        <f>SUM(U4590:U4595)</f>
        <v>0</v>
      </c>
      <c r="V4596" s="1">
        <f>SUM(V4590:V4595)</f>
        <v>22.75</v>
      </c>
      <c r="W4596" s="1"/>
      <c r="X4596" s="1">
        <f>SUM(X4590:X4595)</f>
        <v>86</v>
      </c>
      <c r="Y4596" s="1">
        <f>SUM(Y4590:Y4595)</f>
        <v>15</v>
      </c>
      <c r="Z4596" s="1">
        <f>SUM(Z4590:Z4595)</f>
        <v>0</v>
      </c>
      <c r="AA4596" s="1"/>
      <c r="AB4596" s="1">
        <f>SUM(AB4590:AB4595)</f>
        <v>62</v>
      </c>
      <c r="AC4596" s="1"/>
      <c r="AD4596" s="1"/>
      <c r="AE4596" s="1"/>
      <c r="AF4596" s="1">
        <f>SUM(AF4590:AF4595)</f>
        <v>2</v>
      </c>
      <c r="AG4596" s="1"/>
      <c r="AH4596" s="1"/>
      <c r="AI4596" s="1"/>
      <c r="AJ4596" s="1"/>
      <c r="AK4596" s="1"/>
      <c r="AL4596" s="1"/>
      <c r="AM4596" s="1">
        <f t="shared" ref="AM4596:AM4604" si="1283">SUM(B4596:AF4596)</f>
        <v>1073.75</v>
      </c>
      <c r="AN4596" s="1" t="s">
        <v>408</v>
      </c>
      <c r="AO4596" s="1">
        <f>SUM(AO4590:AO4595)</f>
        <v>3859.5</v>
      </c>
      <c r="AP4596" s="1">
        <f>SUM(AP4590:AP4595)</f>
        <v>1948.5</v>
      </c>
      <c r="AQ4596" s="1">
        <f>SUM(AQ4590:AQ4595)</f>
        <v>456.5</v>
      </c>
      <c r="AR4596" s="1">
        <f t="shared" si="1281"/>
        <v>6264.5</v>
      </c>
      <c r="AS4596" s="2"/>
      <c r="AT4596" s="2"/>
    </row>
    <row r="4597" spans="1:46" x14ac:dyDescent="0.3">
      <c r="A4597" s="2" t="s">
        <v>274</v>
      </c>
      <c r="B4597" s="2">
        <v>-120</v>
      </c>
      <c r="C4597" s="2"/>
      <c r="D4597" s="2"/>
      <c r="E4597" s="2"/>
      <c r="F4597" s="2"/>
      <c r="G4597" s="2">
        <v>-10</v>
      </c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>
        <v>-5</v>
      </c>
      <c r="AC4597" s="2"/>
      <c r="AD4597" s="2"/>
      <c r="AE4597" s="2"/>
      <c r="AF4597" s="2"/>
      <c r="AG4597" s="2"/>
      <c r="AH4597" s="2"/>
      <c r="AI4597" s="2"/>
      <c r="AJ4597" s="2"/>
      <c r="AK4597" s="2"/>
      <c r="AL4597" s="2"/>
      <c r="AM4597" s="2">
        <f t="shared" si="1283"/>
        <v>-135</v>
      </c>
      <c r="AN4597" s="2"/>
      <c r="AO4597" s="2">
        <v>120</v>
      </c>
      <c r="AP4597" s="2">
        <v>10</v>
      </c>
      <c r="AQ4597" s="2"/>
      <c r="AR4597" s="2">
        <f t="shared" si="1281"/>
        <v>130</v>
      </c>
      <c r="AS4597" s="2"/>
      <c r="AT4597" s="2"/>
    </row>
    <row r="4598" spans="1:46" x14ac:dyDescent="0.3">
      <c r="A4598" s="2" t="s">
        <v>445</v>
      </c>
      <c r="B4598" s="2">
        <v>-80</v>
      </c>
      <c r="C4598" s="2"/>
      <c r="D4598" s="2"/>
      <c r="E4598" s="2"/>
      <c r="F4598" s="2"/>
      <c r="G4598" s="2">
        <v>-14</v>
      </c>
      <c r="H4598" s="2"/>
      <c r="I4598" s="2"/>
      <c r="J4598" s="2">
        <v>-1</v>
      </c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  <c r="AD4598" s="2"/>
      <c r="AE4598" s="2"/>
      <c r="AF4598" s="2"/>
      <c r="AG4598" s="2"/>
      <c r="AH4598" s="2"/>
      <c r="AI4598" s="2"/>
      <c r="AJ4598" s="2"/>
      <c r="AK4598" s="2"/>
      <c r="AL4598" s="2"/>
      <c r="AM4598" s="2">
        <f t="shared" si="1283"/>
        <v>-95</v>
      </c>
      <c r="AN4598" s="2"/>
      <c r="AO4598" s="2">
        <v>80</v>
      </c>
      <c r="AP4598" s="2">
        <v>15</v>
      </c>
      <c r="AQ4598" s="2"/>
      <c r="AR4598" s="2">
        <f t="shared" si="1281"/>
        <v>95</v>
      </c>
      <c r="AS4598" s="2"/>
      <c r="AT4598" s="2"/>
    </row>
    <row r="4599" spans="1:46" x14ac:dyDescent="0.3">
      <c r="A4599" s="2" t="s">
        <v>688</v>
      </c>
      <c r="B4599" s="2">
        <v>-15</v>
      </c>
      <c r="C4599" s="2"/>
      <c r="D4599" s="2"/>
      <c r="E4599" s="2"/>
      <c r="F4599" s="2"/>
      <c r="G4599" s="2">
        <v>-6</v>
      </c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>
        <v>-2</v>
      </c>
      <c r="T4599" s="2"/>
      <c r="U4599" s="2"/>
      <c r="V4599" s="2"/>
      <c r="W4599" s="2"/>
      <c r="X4599" s="2"/>
      <c r="Y4599" s="2"/>
      <c r="Z4599" s="2"/>
      <c r="AA4599" s="2"/>
      <c r="AB4599" s="2"/>
      <c r="AC4599" s="2"/>
      <c r="AD4599" s="2"/>
      <c r="AE4599" s="2"/>
      <c r="AF4599" s="2"/>
      <c r="AG4599" s="2"/>
      <c r="AH4599" s="2"/>
      <c r="AI4599" s="2"/>
      <c r="AJ4599" s="2"/>
      <c r="AK4599" s="2"/>
      <c r="AL4599" s="2"/>
      <c r="AM4599" s="2">
        <f t="shared" si="1283"/>
        <v>-23</v>
      </c>
      <c r="AN4599" s="2"/>
      <c r="AO4599" s="2">
        <v>15</v>
      </c>
      <c r="AP4599" s="2">
        <v>6</v>
      </c>
      <c r="AQ4599" s="2"/>
      <c r="AR4599" s="2">
        <f t="shared" si="1281"/>
        <v>21</v>
      </c>
      <c r="AS4599" s="2"/>
      <c r="AT4599" s="2"/>
    </row>
    <row r="4600" spans="1:46" x14ac:dyDescent="0.3">
      <c r="A4600" s="2" t="s">
        <v>41</v>
      </c>
      <c r="B4600" s="2">
        <v>-37</v>
      </c>
      <c r="C4600" s="2"/>
      <c r="D4600" s="2"/>
      <c r="E4600" s="2"/>
      <c r="F4600" s="2"/>
      <c r="G4600" s="2">
        <v>-6</v>
      </c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  <c r="AD4600" s="2"/>
      <c r="AE4600" s="2"/>
      <c r="AF4600" s="2"/>
      <c r="AG4600" s="2"/>
      <c r="AH4600" s="2"/>
      <c r="AI4600" s="2"/>
      <c r="AJ4600" s="2"/>
      <c r="AK4600" s="2"/>
      <c r="AL4600" s="2"/>
      <c r="AM4600" s="2">
        <f t="shared" si="1283"/>
        <v>-43</v>
      </c>
      <c r="AN4600" s="2"/>
      <c r="AO4600" s="2">
        <v>37</v>
      </c>
      <c r="AP4600" s="2">
        <v>6</v>
      </c>
      <c r="AQ4600" s="2"/>
      <c r="AR4600" s="2">
        <f t="shared" si="1281"/>
        <v>43</v>
      </c>
      <c r="AS4600" s="2"/>
      <c r="AT4600" s="2"/>
    </row>
    <row r="4601" spans="1:46" x14ac:dyDescent="0.3">
      <c r="A4601" s="2" t="s">
        <v>13</v>
      </c>
      <c r="B4601" s="2">
        <v>-44</v>
      </c>
      <c r="C4601" s="2"/>
      <c r="D4601" s="2"/>
      <c r="E4601" s="2"/>
      <c r="F4601" s="2"/>
      <c r="G4601" s="2">
        <v>-2</v>
      </c>
      <c r="H4601" s="2"/>
      <c r="I4601" s="2"/>
      <c r="J4601" s="2"/>
      <c r="K4601" s="2"/>
      <c r="L4601" s="2"/>
      <c r="M4601" s="2"/>
      <c r="N4601" s="2"/>
      <c r="O4601" s="2">
        <v>-2</v>
      </c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>
        <v>-2</v>
      </c>
      <c r="AC4601" s="2"/>
      <c r="AD4601" s="2"/>
      <c r="AE4601" s="2"/>
      <c r="AF4601" s="2"/>
      <c r="AG4601" s="2"/>
      <c r="AH4601" s="2"/>
      <c r="AI4601" s="2"/>
      <c r="AJ4601" s="2"/>
      <c r="AK4601" s="2"/>
      <c r="AL4601" s="2"/>
      <c r="AM4601" s="2">
        <f t="shared" si="1283"/>
        <v>-50</v>
      </c>
      <c r="AN4601" s="2"/>
      <c r="AO4601" s="2">
        <v>44</v>
      </c>
      <c r="AP4601" s="2">
        <v>2</v>
      </c>
      <c r="AQ4601" s="2"/>
      <c r="AR4601" s="2">
        <f t="shared" si="1281"/>
        <v>46</v>
      </c>
      <c r="AS4601" s="2"/>
      <c r="AT4601" s="2"/>
    </row>
    <row r="4602" spans="1:46" x14ac:dyDescent="0.3">
      <c r="A4602" s="2" t="s">
        <v>30</v>
      </c>
      <c r="B4602" s="2">
        <v>-71</v>
      </c>
      <c r="C4602" s="2"/>
      <c r="D4602" s="2">
        <v>-1</v>
      </c>
      <c r="E4602" s="2"/>
      <c r="F4602" s="2"/>
      <c r="G4602" s="2">
        <v>-1</v>
      </c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  <c r="AD4602" s="2"/>
      <c r="AE4602" s="2"/>
      <c r="AF4602" s="2"/>
      <c r="AG4602" s="2"/>
      <c r="AH4602" s="2"/>
      <c r="AI4602" s="2"/>
      <c r="AJ4602" s="2"/>
      <c r="AK4602" s="2"/>
      <c r="AL4602" s="2"/>
      <c r="AM4602" s="2">
        <f t="shared" si="1283"/>
        <v>-73</v>
      </c>
      <c r="AN4602" s="2"/>
      <c r="AO4602" s="2">
        <v>71</v>
      </c>
      <c r="AP4602" s="2">
        <v>2</v>
      </c>
      <c r="AQ4602" s="2"/>
      <c r="AR4602" s="2">
        <f t="shared" si="1281"/>
        <v>73</v>
      </c>
      <c r="AS4602" s="2"/>
      <c r="AT4602" s="2"/>
    </row>
    <row r="4603" spans="1:46" x14ac:dyDescent="0.3">
      <c r="A4603" s="2" t="s">
        <v>34</v>
      </c>
      <c r="B4603" s="2">
        <v>-60</v>
      </c>
      <c r="C4603" s="2"/>
      <c r="D4603" s="2"/>
      <c r="E4603" s="2"/>
      <c r="F4603" s="2"/>
      <c r="G4603" s="2">
        <v>-15</v>
      </c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  <c r="AD4603" s="2"/>
      <c r="AE4603" s="2"/>
      <c r="AF4603" s="2"/>
      <c r="AG4603" s="2"/>
      <c r="AH4603" s="2"/>
      <c r="AI4603" s="2"/>
      <c r="AJ4603" s="2"/>
      <c r="AK4603" s="2"/>
      <c r="AL4603" s="2"/>
      <c r="AM4603" s="2">
        <f t="shared" si="1283"/>
        <v>-75</v>
      </c>
      <c r="AN4603" s="2"/>
      <c r="AO4603" s="2">
        <v>60</v>
      </c>
      <c r="AP4603" s="2">
        <v>15</v>
      </c>
      <c r="AQ4603" s="2"/>
      <c r="AR4603" s="2">
        <f t="shared" si="1281"/>
        <v>75</v>
      </c>
      <c r="AS4603" s="2"/>
      <c r="AT4603" s="2"/>
    </row>
    <row r="4604" spans="1:46" x14ac:dyDescent="0.3">
      <c r="A4604" s="2" t="s">
        <v>71</v>
      </c>
      <c r="B4604" s="2">
        <v>210</v>
      </c>
      <c r="C4604" s="2"/>
      <c r="D4604" s="2">
        <v>1</v>
      </c>
      <c r="E4604" s="2"/>
      <c r="F4604" s="2"/>
      <c r="G4604" s="2">
        <v>1</v>
      </c>
      <c r="H4604" s="2"/>
      <c r="I4604" s="2"/>
      <c r="J4604" s="2"/>
      <c r="K4604" s="2"/>
      <c r="L4604" s="2"/>
      <c r="M4604" s="2"/>
      <c r="N4604" s="2"/>
      <c r="O4604" s="2">
        <v>20</v>
      </c>
      <c r="P4604" s="2"/>
      <c r="Q4604" s="2"/>
      <c r="R4604" s="2"/>
      <c r="S4604" s="2"/>
      <c r="T4604" s="2"/>
      <c r="U4604" s="2"/>
      <c r="V4604" s="2"/>
      <c r="W4604" s="2"/>
      <c r="X4604" s="2"/>
      <c r="Y4604" s="2">
        <v>5</v>
      </c>
      <c r="Z4604" s="2"/>
      <c r="AA4604" s="2"/>
      <c r="AB4604" s="2">
        <v>1</v>
      </c>
      <c r="AC4604" s="2"/>
      <c r="AD4604" s="2"/>
      <c r="AE4604" s="2"/>
      <c r="AF4604" s="2"/>
      <c r="AG4604" s="2"/>
      <c r="AH4604" s="2"/>
      <c r="AI4604" s="2"/>
      <c r="AJ4604" s="2"/>
      <c r="AK4604" s="2"/>
      <c r="AL4604" s="2"/>
      <c r="AM4604" s="2">
        <f t="shared" si="1283"/>
        <v>238</v>
      </c>
      <c r="AN4604" s="2"/>
      <c r="AO4604" s="2"/>
      <c r="AP4604" s="2"/>
      <c r="AQ4604" s="2"/>
      <c r="AR4604" s="2"/>
      <c r="AS4604" s="2"/>
      <c r="AT4604" s="2"/>
    </row>
    <row r="4605" spans="1:46" x14ac:dyDescent="0.3">
      <c r="A4605" s="2" t="s">
        <v>118</v>
      </c>
      <c r="B4605" s="2"/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  <c r="AD4605" s="2"/>
      <c r="AE4605" s="2"/>
      <c r="AF4605" s="2"/>
      <c r="AG4605" s="2"/>
      <c r="AH4605" s="2"/>
      <c r="AI4605" s="2"/>
      <c r="AJ4605" s="2"/>
      <c r="AK4605" s="2"/>
      <c r="AL4605" s="2"/>
      <c r="AM4605" s="2"/>
      <c r="AN4605" s="2"/>
      <c r="AO4605" s="2">
        <v>-211</v>
      </c>
      <c r="AP4605" s="2"/>
      <c r="AQ4605" s="2">
        <v>-1</v>
      </c>
      <c r="AR4605" s="2">
        <f t="shared" ref="AR4605:AR4610" si="1284">SUM(AO4605:AQ4605)</f>
        <v>-212</v>
      </c>
      <c r="AS4605" s="2"/>
      <c r="AT4605" s="2"/>
    </row>
    <row r="4606" spans="1:46" x14ac:dyDescent="0.3">
      <c r="A4606" s="1" t="s">
        <v>409</v>
      </c>
      <c r="B4606" s="1">
        <f t="shared" ref="B4606:J4606" si="1285">SUM(B4596:B4605)</f>
        <v>67</v>
      </c>
      <c r="C4606" s="1">
        <f t="shared" si="1285"/>
        <v>0</v>
      </c>
      <c r="D4606" s="1">
        <f t="shared" si="1285"/>
        <v>56.5</v>
      </c>
      <c r="E4606" s="1">
        <f t="shared" si="1285"/>
        <v>24.5</v>
      </c>
      <c r="F4606" s="1">
        <f t="shared" si="1285"/>
        <v>22</v>
      </c>
      <c r="G4606" s="1">
        <f t="shared" si="1285"/>
        <v>106.5</v>
      </c>
      <c r="H4606" s="1">
        <f t="shared" si="1285"/>
        <v>0</v>
      </c>
      <c r="I4606" s="1">
        <f t="shared" si="1285"/>
        <v>0</v>
      </c>
      <c r="J4606" s="1">
        <f t="shared" si="1285"/>
        <v>0.5</v>
      </c>
      <c r="K4606" s="2"/>
      <c r="L4606" s="1">
        <f>SUM(L4596:L4605)</f>
        <v>7</v>
      </c>
      <c r="M4606" s="1"/>
      <c r="N4606" s="2"/>
      <c r="O4606" s="1">
        <f>SUM(O4596:O4605)</f>
        <v>304</v>
      </c>
      <c r="P4606" s="1">
        <f>SUM(P4596:P4605)</f>
        <v>0</v>
      </c>
      <c r="Q4606" s="1"/>
      <c r="R4606" s="1"/>
      <c r="S4606" s="1">
        <f>SUM(S4596:S4605)</f>
        <v>27</v>
      </c>
      <c r="T4606" s="1">
        <f>SUM(T4596:T4605)</f>
        <v>16</v>
      </c>
      <c r="U4606" s="1">
        <f>SUM(U4596:U4605)</f>
        <v>0</v>
      </c>
      <c r="V4606" s="1">
        <f>SUM(V4596:V4605)</f>
        <v>22.75</v>
      </c>
      <c r="W4606" s="1"/>
      <c r="X4606" s="1">
        <f>SUM(X4596:X4605)</f>
        <v>86</v>
      </c>
      <c r="Y4606" s="1">
        <f>SUM(Y4596:Y4605)</f>
        <v>20</v>
      </c>
      <c r="Z4606" s="1">
        <f>SUM(Z4596:Z4605)</f>
        <v>0</v>
      </c>
      <c r="AA4606" s="1"/>
      <c r="AB4606" s="1">
        <f>SUM(AB4596:AB4605)</f>
        <v>56</v>
      </c>
      <c r="AC4606" s="1"/>
      <c r="AD4606" s="1"/>
      <c r="AE4606" s="1"/>
      <c r="AF4606" s="1">
        <f>SUM(AF4596:AF4605)</f>
        <v>2</v>
      </c>
      <c r="AG4606" s="1"/>
      <c r="AH4606" s="1"/>
      <c r="AI4606" s="1"/>
      <c r="AJ4606" s="1"/>
      <c r="AK4606" s="1"/>
      <c r="AL4606" s="1"/>
      <c r="AM4606" s="1">
        <f t="shared" ref="AM4606:AM4611" si="1286">SUM(B4606:AF4606)</f>
        <v>817.75</v>
      </c>
      <c r="AN4606" s="1" t="s">
        <v>409</v>
      </c>
      <c r="AO4606" s="1">
        <f>SUM(AO4596:AO4605)</f>
        <v>4075.5</v>
      </c>
      <c r="AP4606" s="1">
        <f>SUM(AP4596:AP4605)</f>
        <v>2004.5</v>
      </c>
      <c r="AQ4606" s="1">
        <f>SUM(AQ4596:AQ4605)</f>
        <v>455.5</v>
      </c>
      <c r="AR4606" s="1">
        <f t="shared" si="1284"/>
        <v>6535.5</v>
      </c>
      <c r="AS4606" s="2"/>
      <c r="AT4606" s="2"/>
    </row>
    <row r="4607" spans="1:46" x14ac:dyDescent="0.3">
      <c r="A4607" s="2" t="s">
        <v>59</v>
      </c>
      <c r="B4607" s="2">
        <v>-51</v>
      </c>
      <c r="C4607" s="2"/>
      <c r="D4607" s="2">
        <v>-3</v>
      </c>
      <c r="E4607" s="2">
        <v>-1</v>
      </c>
      <c r="F4607" s="2"/>
      <c r="G4607" s="2">
        <v>-10.5</v>
      </c>
      <c r="H4607" s="2"/>
      <c r="I4607" s="2"/>
      <c r="J4607" s="2"/>
      <c r="K4607" s="2"/>
      <c r="L4607" s="2"/>
      <c r="M4607" s="2"/>
      <c r="N4607" s="2"/>
      <c r="O4607" s="2">
        <v>-4</v>
      </c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  <c r="AD4607" s="2"/>
      <c r="AE4607" s="2"/>
      <c r="AF4607" s="2"/>
      <c r="AG4607" s="2"/>
      <c r="AH4607" s="2"/>
      <c r="AI4607" s="2"/>
      <c r="AJ4607" s="2"/>
      <c r="AK4607" s="2"/>
      <c r="AL4607" s="2"/>
      <c r="AM4607" s="2">
        <f t="shared" si="1286"/>
        <v>-69.5</v>
      </c>
      <c r="AN4607" s="2"/>
      <c r="AO4607" s="2">
        <v>51</v>
      </c>
      <c r="AP4607" s="2">
        <v>10.5</v>
      </c>
      <c r="AQ4607" s="2">
        <v>4</v>
      </c>
      <c r="AR4607" s="2">
        <f t="shared" si="1284"/>
        <v>65.5</v>
      </c>
      <c r="AS4607" s="2"/>
      <c r="AT4607" s="2"/>
    </row>
    <row r="4608" spans="1:46" x14ac:dyDescent="0.3">
      <c r="A4608" s="2" t="s">
        <v>38</v>
      </c>
      <c r="B4608" s="2">
        <v>-14</v>
      </c>
      <c r="C4608" s="2"/>
      <c r="D4608" s="2"/>
      <c r="E4608" s="2"/>
      <c r="F4608" s="2"/>
      <c r="G4608" s="2">
        <v>-2</v>
      </c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>
        <v>-2</v>
      </c>
      <c r="AC4608" s="2"/>
      <c r="AD4608" s="2"/>
      <c r="AE4608" s="2"/>
      <c r="AF4608" s="2"/>
      <c r="AG4608" s="2"/>
      <c r="AH4608" s="2"/>
      <c r="AI4608" s="2"/>
      <c r="AJ4608" s="2"/>
      <c r="AK4608" s="2"/>
      <c r="AL4608" s="2"/>
      <c r="AM4608" s="2">
        <f t="shared" si="1286"/>
        <v>-18</v>
      </c>
      <c r="AN4608" s="2"/>
      <c r="AO4608" s="2">
        <v>14</v>
      </c>
      <c r="AP4608" s="2">
        <v>2</v>
      </c>
      <c r="AQ4608" s="2"/>
      <c r="AR4608" s="2">
        <f t="shared" si="1284"/>
        <v>16</v>
      </c>
      <c r="AS4608" s="2"/>
      <c r="AT4608" s="2"/>
    </row>
    <row r="4609" spans="1:46" x14ac:dyDescent="0.3">
      <c r="A4609" s="2" t="s">
        <v>27</v>
      </c>
      <c r="B4609" s="2">
        <v>-210</v>
      </c>
      <c r="C4609" s="2"/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>
        <v>-40</v>
      </c>
      <c r="AC4609" s="2"/>
      <c r="AD4609" s="2"/>
      <c r="AE4609" s="2"/>
      <c r="AF4609" s="2"/>
      <c r="AG4609" s="2"/>
      <c r="AH4609" s="2"/>
      <c r="AI4609" s="2"/>
      <c r="AJ4609" s="2"/>
      <c r="AK4609" s="2"/>
      <c r="AL4609" s="2"/>
      <c r="AM4609" s="2">
        <f t="shared" si="1286"/>
        <v>-250</v>
      </c>
      <c r="AN4609" s="2"/>
      <c r="AO4609" s="2">
        <v>210</v>
      </c>
      <c r="AP4609" s="2"/>
      <c r="AQ4609" s="2"/>
      <c r="AR4609" s="2">
        <f t="shared" si="1284"/>
        <v>210</v>
      </c>
      <c r="AS4609" s="2"/>
      <c r="AT4609" s="2"/>
    </row>
    <row r="4610" spans="1:46" x14ac:dyDescent="0.3">
      <c r="A4610" s="2" t="s">
        <v>21</v>
      </c>
      <c r="B4610" s="2">
        <v>-70</v>
      </c>
      <c r="C4610" s="2"/>
      <c r="D4610" s="2">
        <v>-1</v>
      </c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  <c r="AD4610" s="2"/>
      <c r="AE4610" s="2"/>
      <c r="AF4610" s="2"/>
      <c r="AG4610" s="2"/>
      <c r="AH4610" s="2"/>
      <c r="AI4610" s="2"/>
      <c r="AJ4610" s="2"/>
      <c r="AK4610" s="2"/>
      <c r="AL4610" s="2"/>
      <c r="AM4610" s="2">
        <f t="shared" si="1286"/>
        <v>-71</v>
      </c>
      <c r="AN4610" s="2"/>
      <c r="AO4610" s="2">
        <v>70</v>
      </c>
      <c r="AP4610" s="2"/>
      <c r="AQ4610" s="2">
        <v>1</v>
      </c>
      <c r="AR4610" s="2">
        <f t="shared" si="1284"/>
        <v>71</v>
      </c>
      <c r="AS4610" s="2"/>
      <c r="AT4610" s="2"/>
    </row>
    <row r="4611" spans="1:46" x14ac:dyDescent="0.3">
      <c r="A4611" s="2" t="s">
        <v>117</v>
      </c>
      <c r="B4611" s="2">
        <v>420</v>
      </c>
      <c r="C4611" s="2"/>
      <c r="D4611" s="2">
        <v>2</v>
      </c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>
        <v>41</v>
      </c>
      <c r="AC4611" s="2"/>
      <c r="AD4611" s="2"/>
      <c r="AE4611" s="2"/>
      <c r="AF4611" s="2"/>
      <c r="AG4611" s="2"/>
      <c r="AH4611" s="2"/>
      <c r="AI4611" s="2"/>
      <c r="AJ4611" s="2"/>
      <c r="AK4611" s="2"/>
      <c r="AL4611" s="2"/>
      <c r="AM4611" s="2">
        <f t="shared" si="1286"/>
        <v>463</v>
      </c>
      <c r="AN4611" s="2"/>
      <c r="AO4611" s="2"/>
      <c r="AP4611" s="2"/>
      <c r="AQ4611" s="2"/>
      <c r="AR4611" s="2"/>
      <c r="AS4611" s="2"/>
      <c r="AT4611" s="2"/>
    </row>
    <row r="4612" spans="1:46" x14ac:dyDescent="0.3">
      <c r="A4612" s="2" t="s">
        <v>118</v>
      </c>
      <c r="B4612" s="2"/>
      <c r="C4612" s="2"/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  <c r="AD4612" s="2"/>
      <c r="AE4612" s="2"/>
      <c r="AF4612" s="2"/>
      <c r="AG4612" s="2"/>
      <c r="AH4612" s="2"/>
      <c r="AI4612" s="2"/>
      <c r="AJ4612" s="2"/>
      <c r="AK4612" s="2"/>
      <c r="AL4612" s="2"/>
      <c r="AM4612" s="2"/>
      <c r="AN4612" s="2"/>
      <c r="AO4612" s="2">
        <v>-420</v>
      </c>
      <c r="AP4612" s="2"/>
      <c r="AQ4612" s="2">
        <v>-2</v>
      </c>
      <c r="AR4612" s="2">
        <f t="shared" ref="AR4612:AR4624" si="1287">SUM(AO4612:AQ4612)</f>
        <v>-422</v>
      </c>
      <c r="AS4612" s="2"/>
      <c r="AT4612" s="2"/>
    </row>
    <row r="4613" spans="1:46" x14ac:dyDescent="0.3">
      <c r="A4613" s="1" t="s">
        <v>410</v>
      </c>
      <c r="B4613" s="1">
        <f t="shared" ref="B4613:J4613" si="1288">SUM(B4606:B4612)</f>
        <v>142</v>
      </c>
      <c r="C4613" s="1">
        <f t="shared" si="1288"/>
        <v>0</v>
      </c>
      <c r="D4613" s="1">
        <f t="shared" si="1288"/>
        <v>54.5</v>
      </c>
      <c r="E4613" s="1">
        <f t="shared" si="1288"/>
        <v>23.5</v>
      </c>
      <c r="F4613" s="1">
        <f t="shared" si="1288"/>
        <v>22</v>
      </c>
      <c r="G4613" s="1">
        <f t="shared" si="1288"/>
        <v>94</v>
      </c>
      <c r="H4613" s="1">
        <f t="shared" si="1288"/>
        <v>0</v>
      </c>
      <c r="I4613" s="1">
        <f t="shared" si="1288"/>
        <v>0</v>
      </c>
      <c r="J4613" s="1">
        <f t="shared" si="1288"/>
        <v>0.5</v>
      </c>
      <c r="K4613" s="2"/>
      <c r="L4613" s="1">
        <f>SUM(L4606:L4612)</f>
        <v>7</v>
      </c>
      <c r="M4613" s="1"/>
      <c r="N4613" s="2"/>
      <c r="O4613" s="1">
        <f>SUM(O4606:O4612)</f>
        <v>300</v>
      </c>
      <c r="P4613" s="1">
        <f>SUM(P4606:P4612)</f>
        <v>0</v>
      </c>
      <c r="Q4613" s="1"/>
      <c r="R4613" s="1"/>
      <c r="S4613" s="1">
        <f>SUM(S4606:S4612)</f>
        <v>27</v>
      </c>
      <c r="T4613" s="1">
        <f>SUM(T4606:T4612)</f>
        <v>16</v>
      </c>
      <c r="U4613" s="1">
        <f>SUM(U4606:U4612)</f>
        <v>0</v>
      </c>
      <c r="V4613" s="1">
        <f>SUM(V4606:V4612)</f>
        <v>22.75</v>
      </c>
      <c r="W4613" s="1"/>
      <c r="X4613" s="1">
        <f>SUM(X4606:X4612)</f>
        <v>86</v>
      </c>
      <c r="Y4613" s="1">
        <f>SUM(Y4606:Y4612)</f>
        <v>20</v>
      </c>
      <c r="Z4613" s="1">
        <f>SUM(Z4606:Z4612)</f>
        <v>0</v>
      </c>
      <c r="AA4613" s="1"/>
      <c r="AB4613" s="1">
        <f>SUM(AB4606:AB4612)</f>
        <v>55</v>
      </c>
      <c r="AC4613" s="1"/>
      <c r="AD4613" s="1"/>
      <c r="AE4613" s="1"/>
      <c r="AF4613" s="1">
        <f>SUM(AF4606:AF4612)</f>
        <v>2</v>
      </c>
      <c r="AG4613" s="1"/>
      <c r="AH4613" s="1"/>
      <c r="AI4613" s="1"/>
      <c r="AJ4613" s="1"/>
      <c r="AK4613" s="1"/>
      <c r="AL4613" s="1"/>
      <c r="AM4613" s="1">
        <f t="shared" ref="AM4613:AM4625" si="1289">SUM(B4613:AF4613)</f>
        <v>872.25</v>
      </c>
      <c r="AN4613" s="1" t="s">
        <v>410</v>
      </c>
      <c r="AO4613" s="1">
        <f>SUM(AO4606:AO4612)</f>
        <v>4000.5</v>
      </c>
      <c r="AP4613" s="1">
        <f>SUM(AP4606:AP4612)</f>
        <v>2017</v>
      </c>
      <c r="AQ4613" s="1">
        <f>SUM(AQ4606:AQ4612)</f>
        <v>458.5</v>
      </c>
      <c r="AR4613" s="1">
        <f t="shared" si="1287"/>
        <v>6476</v>
      </c>
      <c r="AS4613" s="2"/>
      <c r="AT4613" s="2"/>
    </row>
    <row r="4614" spans="1:46" x14ac:dyDescent="0.3">
      <c r="A4614" s="2" t="s">
        <v>59</v>
      </c>
      <c r="B4614" s="2">
        <v>-125.5</v>
      </c>
      <c r="C4614" s="2"/>
      <c r="D4614" s="2">
        <v>-6</v>
      </c>
      <c r="E4614" s="2">
        <v>-7.5</v>
      </c>
      <c r="F4614" s="2"/>
      <c r="G4614" s="2">
        <v>-7</v>
      </c>
      <c r="H4614" s="2"/>
      <c r="I4614" s="2"/>
      <c r="J4614" s="2"/>
      <c r="K4614" s="2"/>
      <c r="L4614" s="2"/>
      <c r="M4614" s="2"/>
      <c r="N4614" s="2"/>
      <c r="O4614" s="2">
        <v>-12</v>
      </c>
      <c r="P4614" s="2"/>
      <c r="Q4614" s="2"/>
      <c r="R4614" s="2"/>
      <c r="S4614" s="2"/>
      <c r="T4614" s="2"/>
      <c r="U4614" s="2"/>
      <c r="V4614" s="2"/>
      <c r="W4614" s="2"/>
      <c r="X4614" s="2">
        <v>-5</v>
      </c>
      <c r="Y4614" s="2"/>
      <c r="Z4614" s="2"/>
      <c r="AA4614" s="2"/>
      <c r="AB4614" s="2">
        <v>-2</v>
      </c>
      <c r="AC4614" s="2"/>
      <c r="AD4614" s="2"/>
      <c r="AE4614" s="2"/>
      <c r="AF4614" s="2"/>
      <c r="AG4614" s="2"/>
      <c r="AH4614" s="2"/>
      <c r="AI4614" s="2"/>
      <c r="AJ4614" s="2"/>
      <c r="AK4614" s="2"/>
      <c r="AL4614" s="2"/>
      <c r="AM4614" s="2">
        <f t="shared" si="1289"/>
        <v>-165</v>
      </c>
      <c r="AN4614" s="2"/>
      <c r="AO4614" s="2">
        <v>125.5</v>
      </c>
      <c r="AP4614" s="2">
        <v>7</v>
      </c>
      <c r="AQ4614" s="2">
        <v>13.5</v>
      </c>
      <c r="AR4614" s="2">
        <f t="shared" si="1287"/>
        <v>146</v>
      </c>
      <c r="AS4614" s="2"/>
      <c r="AT4614" s="2"/>
    </row>
    <row r="4615" spans="1:46" x14ac:dyDescent="0.3">
      <c r="A4615" s="2" t="s">
        <v>906</v>
      </c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>
        <v>-3</v>
      </c>
      <c r="U4615" s="2"/>
      <c r="V4615" s="2"/>
      <c r="W4615" s="2"/>
      <c r="X4615" s="2">
        <v>-1</v>
      </c>
      <c r="Y4615" s="2"/>
      <c r="Z4615" s="2"/>
      <c r="AA4615" s="2"/>
      <c r="AB4615" s="2"/>
      <c r="AC4615" s="2"/>
      <c r="AD4615" s="2"/>
      <c r="AE4615" s="2"/>
      <c r="AF4615" s="2"/>
      <c r="AG4615" s="2"/>
      <c r="AH4615" s="2"/>
      <c r="AI4615" s="2"/>
      <c r="AJ4615" s="2"/>
      <c r="AK4615" s="2"/>
      <c r="AL4615" s="2"/>
      <c r="AM4615" s="2">
        <f t="shared" si="1289"/>
        <v>-4</v>
      </c>
      <c r="AN4615" s="2"/>
      <c r="AO4615" s="2">
        <v>0</v>
      </c>
      <c r="AP4615" s="2"/>
      <c r="AQ4615" s="2"/>
      <c r="AR4615" s="2">
        <f t="shared" si="1287"/>
        <v>0</v>
      </c>
      <c r="AS4615" s="2"/>
      <c r="AT4615" s="2"/>
    </row>
    <row r="4616" spans="1:46" x14ac:dyDescent="0.3">
      <c r="A4616" s="2" t="s">
        <v>13</v>
      </c>
      <c r="B4616" s="2">
        <v>-15</v>
      </c>
      <c r="C4616" s="2"/>
      <c r="D4616" s="2"/>
      <c r="E4616" s="2"/>
      <c r="F4616" s="2"/>
      <c r="G4616" s="2">
        <v>-1</v>
      </c>
      <c r="H4616" s="2"/>
      <c r="I4616" s="2"/>
      <c r="J4616" s="2"/>
      <c r="K4616" s="2"/>
      <c r="L4616" s="2"/>
      <c r="M4616" s="2"/>
      <c r="N4616" s="2"/>
      <c r="O4616" s="2">
        <v>-2</v>
      </c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  <c r="AD4616" s="2"/>
      <c r="AE4616" s="2"/>
      <c r="AF4616" s="2"/>
      <c r="AG4616" s="2"/>
      <c r="AH4616" s="2"/>
      <c r="AI4616" s="2"/>
      <c r="AJ4616" s="2"/>
      <c r="AK4616" s="2"/>
      <c r="AL4616" s="2"/>
      <c r="AM4616" s="2">
        <f t="shared" si="1289"/>
        <v>-18</v>
      </c>
      <c r="AN4616" s="2"/>
      <c r="AO4616" s="2">
        <v>15</v>
      </c>
      <c r="AP4616" s="2">
        <v>1</v>
      </c>
      <c r="AQ4616" s="2"/>
      <c r="AR4616" s="2">
        <f t="shared" si="1287"/>
        <v>16</v>
      </c>
      <c r="AS4616" s="2"/>
      <c r="AT4616" s="2"/>
    </row>
    <row r="4617" spans="1:46" x14ac:dyDescent="0.3">
      <c r="A4617" s="2" t="s">
        <v>274</v>
      </c>
      <c r="B4617" s="2">
        <v>-100</v>
      </c>
      <c r="C4617" s="2"/>
      <c r="D4617" s="2"/>
      <c r="E4617" s="2"/>
      <c r="F4617" s="2"/>
      <c r="G4617" s="2">
        <v>-20</v>
      </c>
      <c r="H4617" s="2"/>
      <c r="I4617" s="2"/>
      <c r="J4617" s="2">
        <v>-10</v>
      </c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  <c r="AD4617" s="2"/>
      <c r="AE4617" s="2"/>
      <c r="AF4617" s="2"/>
      <c r="AG4617" s="2"/>
      <c r="AH4617" s="2"/>
      <c r="AI4617" s="2"/>
      <c r="AJ4617" s="2"/>
      <c r="AK4617" s="2"/>
      <c r="AL4617" s="2"/>
      <c r="AM4617" s="2">
        <f t="shared" si="1289"/>
        <v>-130</v>
      </c>
      <c r="AN4617" s="2"/>
      <c r="AO4617" s="2">
        <v>100</v>
      </c>
      <c r="AP4617" s="2">
        <v>30</v>
      </c>
      <c r="AQ4617" s="2"/>
      <c r="AR4617" s="2">
        <f t="shared" si="1287"/>
        <v>130</v>
      </c>
      <c r="AS4617" s="2"/>
      <c r="AT4617" s="2"/>
    </row>
    <row r="4618" spans="1:46" x14ac:dyDescent="0.3">
      <c r="A4618" s="2" t="s">
        <v>34</v>
      </c>
      <c r="B4618" s="2">
        <v>-93</v>
      </c>
      <c r="C4618" s="2"/>
      <c r="D4618" s="2"/>
      <c r="E4618" s="2"/>
      <c r="F4618" s="2"/>
      <c r="G4618" s="2"/>
      <c r="H4618" s="2"/>
      <c r="I4618" s="2"/>
      <c r="J4618" s="2">
        <v>-20</v>
      </c>
      <c r="K4618" s="2"/>
      <c r="L4618" s="2"/>
      <c r="M4618" s="2"/>
      <c r="N4618" s="2"/>
      <c r="O4618" s="2"/>
      <c r="P4618" s="2"/>
      <c r="Q4618" s="2"/>
      <c r="R4618" s="2"/>
      <c r="S4618" s="2"/>
      <c r="T4618" s="2">
        <v>-1</v>
      </c>
      <c r="U4618" s="2"/>
      <c r="V4618" s="2"/>
      <c r="W4618" s="2"/>
      <c r="X4618" s="2"/>
      <c r="Y4618" s="2"/>
      <c r="Z4618" s="2"/>
      <c r="AA4618" s="2"/>
      <c r="AB4618" s="2"/>
      <c r="AC4618" s="2"/>
      <c r="AD4618" s="2"/>
      <c r="AE4618" s="2"/>
      <c r="AF4618" s="2"/>
      <c r="AG4618" s="2"/>
      <c r="AH4618" s="2"/>
      <c r="AI4618" s="2"/>
      <c r="AJ4618" s="2"/>
      <c r="AK4618" s="2"/>
      <c r="AL4618" s="2"/>
      <c r="AM4618" s="2">
        <f t="shared" si="1289"/>
        <v>-114</v>
      </c>
      <c r="AN4618" s="2"/>
      <c r="AO4618" s="2">
        <v>93</v>
      </c>
      <c r="AP4618" s="2">
        <v>25</v>
      </c>
      <c r="AQ4618" s="2">
        <v>6</v>
      </c>
      <c r="AR4618" s="2">
        <f t="shared" si="1287"/>
        <v>124</v>
      </c>
      <c r="AS4618" s="2"/>
      <c r="AT4618" s="2"/>
    </row>
    <row r="4619" spans="1:46" x14ac:dyDescent="0.3">
      <c r="A4619" s="2" t="s">
        <v>27</v>
      </c>
      <c r="B4619" s="2"/>
      <c r="C4619" s="2"/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>
        <v>-108</v>
      </c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  <c r="AD4619" s="2"/>
      <c r="AE4619" s="2"/>
      <c r="AF4619" s="2"/>
      <c r="AG4619" s="2"/>
      <c r="AH4619" s="2"/>
      <c r="AI4619" s="2"/>
      <c r="AJ4619" s="2"/>
      <c r="AK4619" s="2"/>
      <c r="AL4619" s="2"/>
      <c r="AM4619" s="2">
        <f t="shared" si="1289"/>
        <v>-108</v>
      </c>
      <c r="AN4619" s="2"/>
      <c r="AO4619" s="2">
        <v>0</v>
      </c>
      <c r="AP4619" s="2"/>
      <c r="AQ4619" s="2"/>
      <c r="AR4619" s="2">
        <f t="shared" si="1287"/>
        <v>0</v>
      </c>
      <c r="AS4619" s="2"/>
      <c r="AT4619" s="2"/>
    </row>
    <row r="4620" spans="1:46" x14ac:dyDescent="0.3">
      <c r="A4620" s="2" t="s">
        <v>38</v>
      </c>
      <c r="B4620" s="2">
        <v>-21</v>
      </c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>
        <v>-2</v>
      </c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  <c r="AD4620" s="2"/>
      <c r="AE4620" s="2"/>
      <c r="AF4620" s="2"/>
      <c r="AG4620" s="2"/>
      <c r="AH4620" s="2"/>
      <c r="AI4620" s="2"/>
      <c r="AJ4620" s="2"/>
      <c r="AK4620" s="2"/>
      <c r="AL4620" s="2"/>
      <c r="AM4620" s="2">
        <f t="shared" si="1289"/>
        <v>-23</v>
      </c>
      <c r="AN4620" s="2"/>
      <c r="AO4620" s="2">
        <v>21</v>
      </c>
      <c r="AP4620" s="2"/>
      <c r="AQ4620" s="2"/>
      <c r="AR4620" s="2">
        <f t="shared" si="1287"/>
        <v>21</v>
      </c>
      <c r="AS4620" s="2"/>
      <c r="AT4620" s="2"/>
    </row>
    <row r="4621" spans="1:46" x14ac:dyDescent="0.3">
      <c r="A4621" s="2" t="s">
        <v>677</v>
      </c>
      <c r="B4621" s="2">
        <v>-100</v>
      </c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>
        <v>-15</v>
      </c>
      <c r="P4621" s="2"/>
      <c r="Q4621" s="2"/>
      <c r="R4621" s="2"/>
      <c r="S4621" s="2"/>
      <c r="T4621" s="2">
        <v>-1</v>
      </c>
      <c r="U4621" s="2"/>
      <c r="V4621" s="2"/>
      <c r="W4621" s="2"/>
      <c r="X4621" s="2"/>
      <c r="Y4621" s="2"/>
      <c r="Z4621" s="2"/>
      <c r="AA4621" s="2"/>
      <c r="AB4621" s="2"/>
      <c r="AC4621" s="2"/>
      <c r="AD4621" s="2"/>
      <c r="AE4621" s="2"/>
      <c r="AF4621" s="2"/>
      <c r="AG4621" s="2"/>
      <c r="AH4621" s="2"/>
      <c r="AI4621" s="2"/>
      <c r="AJ4621" s="2"/>
      <c r="AK4621" s="2"/>
      <c r="AL4621" s="2"/>
      <c r="AM4621" s="2">
        <f t="shared" si="1289"/>
        <v>-116</v>
      </c>
      <c r="AN4621" s="2"/>
      <c r="AO4621" s="2">
        <v>100</v>
      </c>
      <c r="AP4621" s="2"/>
      <c r="AQ4621" s="2"/>
      <c r="AR4621" s="2">
        <f t="shared" si="1287"/>
        <v>100</v>
      </c>
      <c r="AS4621" s="2"/>
      <c r="AT4621" s="2"/>
    </row>
    <row r="4622" spans="1:46" x14ac:dyDescent="0.3">
      <c r="A4622" s="2" t="s">
        <v>41</v>
      </c>
      <c r="B4622" s="2">
        <v>-70</v>
      </c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>
        <v>-15</v>
      </c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  <c r="AD4622" s="2"/>
      <c r="AE4622" s="2"/>
      <c r="AF4622" s="2"/>
      <c r="AG4622" s="2"/>
      <c r="AH4622" s="2"/>
      <c r="AI4622" s="2"/>
      <c r="AJ4622" s="2"/>
      <c r="AK4622" s="2"/>
      <c r="AL4622" s="2"/>
      <c r="AM4622" s="2">
        <f t="shared" si="1289"/>
        <v>-85</v>
      </c>
      <c r="AN4622" s="2"/>
      <c r="AO4622" s="2">
        <v>70</v>
      </c>
      <c r="AP4622" s="2"/>
      <c r="AQ4622" s="2"/>
      <c r="AR4622" s="2">
        <f t="shared" si="1287"/>
        <v>70</v>
      </c>
      <c r="AS4622" s="2"/>
      <c r="AT4622" s="2"/>
    </row>
    <row r="4623" spans="1:46" x14ac:dyDescent="0.3">
      <c r="A4623" s="2" t="s">
        <v>28</v>
      </c>
      <c r="B4623" s="2">
        <v>-100</v>
      </c>
      <c r="C4623" s="2"/>
      <c r="D4623" s="2"/>
      <c r="E4623" s="2"/>
      <c r="F4623" s="2"/>
      <c r="G4623" s="2"/>
      <c r="H4623" s="2"/>
      <c r="I4623" s="2"/>
      <c r="J4623" s="2">
        <v>-20</v>
      </c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  <c r="AD4623" s="2"/>
      <c r="AE4623" s="2"/>
      <c r="AF4623" s="2"/>
      <c r="AG4623" s="2"/>
      <c r="AH4623" s="2"/>
      <c r="AI4623" s="2"/>
      <c r="AJ4623" s="2"/>
      <c r="AK4623" s="2"/>
      <c r="AL4623" s="2"/>
      <c r="AM4623" s="2">
        <f t="shared" si="1289"/>
        <v>-120</v>
      </c>
      <c r="AN4623" s="2"/>
      <c r="AO4623" s="2">
        <v>100</v>
      </c>
      <c r="AP4623" s="2">
        <v>20</v>
      </c>
      <c r="AQ4623" s="2"/>
      <c r="AR4623" s="2">
        <f t="shared" si="1287"/>
        <v>120</v>
      </c>
      <c r="AS4623" s="2"/>
      <c r="AT4623" s="2"/>
    </row>
    <row r="4624" spans="1:46" x14ac:dyDescent="0.3">
      <c r="A4624" s="2" t="s">
        <v>21</v>
      </c>
      <c r="B4624" s="2">
        <v>-55</v>
      </c>
      <c r="C4624" s="2"/>
      <c r="D4624" s="2"/>
      <c r="E4624" s="2"/>
      <c r="F4624" s="2"/>
      <c r="G4624" s="2">
        <v>-8</v>
      </c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  <c r="AD4624" s="2"/>
      <c r="AE4624" s="2"/>
      <c r="AF4624" s="2"/>
      <c r="AG4624" s="2"/>
      <c r="AH4624" s="2"/>
      <c r="AI4624" s="2"/>
      <c r="AJ4624" s="2"/>
      <c r="AK4624" s="2"/>
      <c r="AL4624" s="2"/>
      <c r="AM4624" s="2">
        <f t="shared" si="1289"/>
        <v>-63</v>
      </c>
      <c r="AN4624" s="2"/>
      <c r="AO4624" s="2">
        <v>55</v>
      </c>
      <c r="AP4624" s="2">
        <v>8</v>
      </c>
      <c r="AQ4624" s="2"/>
      <c r="AR4624" s="2">
        <f t="shared" si="1287"/>
        <v>63</v>
      </c>
      <c r="AS4624" s="2"/>
      <c r="AT4624" s="2"/>
    </row>
    <row r="4625" spans="1:46" x14ac:dyDescent="0.3">
      <c r="A4625" s="2" t="s">
        <v>117</v>
      </c>
      <c r="B4625" s="2">
        <v>630</v>
      </c>
      <c r="C4625" s="2"/>
      <c r="D4625" s="2">
        <v>6</v>
      </c>
      <c r="E4625" s="2"/>
      <c r="F4625" s="2"/>
      <c r="G4625" s="2">
        <v>28</v>
      </c>
      <c r="H4625" s="2"/>
      <c r="I4625" s="2"/>
      <c r="J4625" s="2">
        <v>50</v>
      </c>
      <c r="K4625" s="2"/>
      <c r="L4625" s="2"/>
      <c r="M4625" s="2"/>
      <c r="N4625" s="2"/>
      <c r="O4625" s="2"/>
      <c r="P4625" s="2"/>
      <c r="Q4625" s="2"/>
      <c r="R4625" s="2"/>
      <c r="S4625" s="2"/>
      <c r="T4625" s="2">
        <v>20</v>
      </c>
      <c r="U4625" s="2"/>
      <c r="V4625" s="2">
        <v>10</v>
      </c>
      <c r="W4625" s="2"/>
      <c r="X4625" s="2"/>
      <c r="Y4625" s="2"/>
      <c r="Z4625" s="2"/>
      <c r="AA4625" s="2"/>
      <c r="AB4625" s="2">
        <v>24</v>
      </c>
      <c r="AC4625" s="2"/>
      <c r="AD4625" s="2"/>
      <c r="AE4625" s="2"/>
      <c r="AF4625" s="2"/>
      <c r="AG4625" s="2"/>
      <c r="AH4625" s="2"/>
      <c r="AI4625" s="2"/>
      <c r="AJ4625" s="2"/>
      <c r="AK4625" s="2"/>
      <c r="AL4625" s="2"/>
      <c r="AM4625" s="2">
        <f t="shared" si="1289"/>
        <v>768</v>
      </c>
      <c r="AN4625" s="2"/>
      <c r="AO4625" s="2"/>
      <c r="AP4625" s="2"/>
      <c r="AQ4625" s="2"/>
      <c r="AR4625" s="2"/>
      <c r="AS4625" s="2"/>
      <c r="AT4625" s="2"/>
    </row>
    <row r="4626" spans="1:46" x14ac:dyDescent="0.3">
      <c r="A4626" s="2" t="s">
        <v>118</v>
      </c>
      <c r="B4626" s="2"/>
      <c r="C4626" s="2"/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  <c r="AD4626" s="2"/>
      <c r="AE4626" s="2"/>
      <c r="AF4626" s="2"/>
      <c r="AG4626" s="2"/>
      <c r="AH4626" s="2"/>
      <c r="AI4626" s="2"/>
      <c r="AJ4626" s="2"/>
      <c r="AK4626" s="2"/>
      <c r="AL4626" s="2"/>
      <c r="AM4626" s="2"/>
      <c r="AN4626" s="2"/>
      <c r="AO4626" s="2">
        <v>-630</v>
      </c>
      <c r="AP4626" s="2">
        <v>-78</v>
      </c>
      <c r="AQ4626" s="2">
        <v>-11</v>
      </c>
      <c r="AR4626" s="2">
        <f>SUM(AO4626:AQ4626)</f>
        <v>-719</v>
      </c>
      <c r="AS4626" s="2"/>
      <c r="AT4626" s="2"/>
    </row>
    <row r="4627" spans="1:46" x14ac:dyDescent="0.3">
      <c r="A4627" s="1" t="s">
        <v>413</v>
      </c>
      <c r="B4627" s="1">
        <f t="shared" ref="B4627:J4627" si="1290">SUM(B4613:B4626)</f>
        <v>92.5</v>
      </c>
      <c r="C4627" s="1">
        <f t="shared" si="1290"/>
        <v>0</v>
      </c>
      <c r="D4627" s="1">
        <f t="shared" si="1290"/>
        <v>54.5</v>
      </c>
      <c r="E4627" s="1">
        <f t="shared" si="1290"/>
        <v>16</v>
      </c>
      <c r="F4627" s="1">
        <f t="shared" si="1290"/>
        <v>22</v>
      </c>
      <c r="G4627" s="1">
        <f t="shared" si="1290"/>
        <v>86</v>
      </c>
      <c r="H4627" s="1">
        <f t="shared" si="1290"/>
        <v>0</v>
      </c>
      <c r="I4627" s="1">
        <f t="shared" si="1290"/>
        <v>0</v>
      </c>
      <c r="J4627" s="1">
        <f t="shared" si="1290"/>
        <v>0.5</v>
      </c>
      <c r="K4627" s="2"/>
      <c r="L4627" s="1">
        <f>SUM(L4613:L4626)</f>
        <v>7</v>
      </c>
      <c r="M4627" s="1"/>
      <c r="N4627" s="2"/>
      <c r="O4627" s="1">
        <f>SUM(O4613:O4626)</f>
        <v>146</v>
      </c>
      <c r="P4627" s="1">
        <f>SUM(P4613:P4626)</f>
        <v>0</v>
      </c>
      <c r="Q4627" s="1"/>
      <c r="R4627" s="1"/>
      <c r="S4627" s="1">
        <f>SUM(S4613:S4626)</f>
        <v>27</v>
      </c>
      <c r="T4627" s="1">
        <f>SUM(T4613:T4626)</f>
        <v>31</v>
      </c>
      <c r="U4627" s="1">
        <f>SUM(U4613:U4626)</f>
        <v>0</v>
      </c>
      <c r="V4627" s="1">
        <f>SUM(V4613:V4626)</f>
        <v>32.75</v>
      </c>
      <c r="W4627" s="1"/>
      <c r="X4627" s="1">
        <f>SUM(X4613:X4626)</f>
        <v>80</v>
      </c>
      <c r="Y4627" s="1">
        <f>SUM(Y4613:Y4626)</f>
        <v>20</v>
      </c>
      <c r="Z4627" s="1">
        <f>SUM(Z4613:Z4626)</f>
        <v>0</v>
      </c>
      <c r="AA4627" s="1"/>
      <c r="AB4627" s="1">
        <f>SUM(AB4613:AB4626)</f>
        <v>77</v>
      </c>
      <c r="AC4627" s="1"/>
      <c r="AD4627" s="1"/>
      <c r="AE4627" s="1"/>
      <c r="AF4627" s="1">
        <f>SUM(AF4613:AF4626)</f>
        <v>2</v>
      </c>
      <c r="AG4627" s="1"/>
      <c r="AH4627" s="1"/>
      <c r="AI4627" s="1"/>
      <c r="AJ4627" s="1"/>
      <c r="AK4627" s="1"/>
      <c r="AL4627" s="1"/>
      <c r="AM4627" s="1">
        <f t="shared" ref="AM4627:AM4635" si="1291">SUM(B4627:AF4627)</f>
        <v>694.25</v>
      </c>
      <c r="AN4627" s="1" t="s">
        <v>413</v>
      </c>
      <c r="AO4627" s="1">
        <f>SUM(AO4613:AO4626)</f>
        <v>4050</v>
      </c>
      <c r="AP4627" s="1">
        <f>SUM(AP4613:AP4626)</f>
        <v>2030</v>
      </c>
      <c r="AQ4627" s="1">
        <f>SUM(AQ4613:AQ4626)</f>
        <v>467</v>
      </c>
      <c r="AR4627" s="1">
        <f>SUM(AO4627:AQ4627)</f>
        <v>6547</v>
      </c>
      <c r="AS4627" s="2"/>
      <c r="AT4627" s="2"/>
    </row>
    <row r="4628" spans="1:46" x14ac:dyDescent="0.3">
      <c r="A4628" s="2" t="s">
        <v>322</v>
      </c>
      <c r="B4628" s="2">
        <v>-30</v>
      </c>
      <c r="C4628" s="2"/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  <c r="AD4628" s="2"/>
      <c r="AE4628" s="2"/>
      <c r="AF4628" s="2"/>
      <c r="AG4628" s="2"/>
      <c r="AH4628" s="2"/>
      <c r="AI4628" s="2"/>
      <c r="AJ4628" s="2"/>
      <c r="AK4628" s="2"/>
      <c r="AL4628" s="2"/>
      <c r="AM4628" s="2">
        <f t="shared" si="1291"/>
        <v>-30</v>
      </c>
      <c r="AN4628" s="2"/>
      <c r="AO4628" s="2">
        <v>30</v>
      </c>
      <c r="AP4628" s="2"/>
      <c r="AQ4628" s="2"/>
      <c r="AR4628" s="2"/>
      <c r="AS4628" s="2"/>
      <c r="AT4628" s="2"/>
    </row>
    <row r="4629" spans="1:46" x14ac:dyDescent="0.3">
      <c r="A4629" s="2" t="s">
        <v>762</v>
      </c>
      <c r="B4629" s="2">
        <v>-16</v>
      </c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>
        <v>-5</v>
      </c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  <c r="AD4629" s="2"/>
      <c r="AE4629" s="2"/>
      <c r="AF4629" s="2"/>
      <c r="AG4629" s="2"/>
      <c r="AH4629" s="2"/>
      <c r="AI4629" s="2"/>
      <c r="AJ4629" s="2"/>
      <c r="AK4629" s="2"/>
      <c r="AL4629" s="2"/>
      <c r="AM4629" s="2">
        <f t="shared" si="1291"/>
        <v>-21</v>
      </c>
      <c r="AN4629" s="2"/>
      <c r="AO4629" s="2">
        <v>16</v>
      </c>
      <c r="AP4629" s="2"/>
      <c r="AQ4629" s="2"/>
      <c r="AR4629" s="2"/>
      <c r="AS4629" s="2"/>
      <c r="AT4629" s="2"/>
    </row>
    <row r="4630" spans="1:46" x14ac:dyDescent="0.3">
      <c r="A4630" s="2" t="s">
        <v>274</v>
      </c>
      <c r="B4630" s="2">
        <v>-120</v>
      </c>
      <c r="C4630" s="2"/>
      <c r="D4630" s="2"/>
      <c r="E4630" s="2"/>
      <c r="F4630" s="2"/>
      <c r="G4630" s="2">
        <v>-10</v>
      </c>
      <c r="H4630" s="2"/>
      <c r="I4630" s="2"/>
      <c r="J4630" s="2"/>
      <c r="K4630" s="2"/>
      <c r="L4630" s="2"/>
      <c r="M4630" s="2"/>
      <c r="N4630" s="2"/>
      <c r="O4630" s="2">
        <v>-15</v>
      </c>
      <c r="P4630" s="2"/>
      <c r="Q4630" s="2"/>
      <c r="R4630" s="2"/>
      <c r="S4630" s="2"/>
      <c r="T4630" s="2">
        <v>-1</v>
      </c>
      <c r="U4630" s="2"/>
      <c r="V4630" s="2">
        <v>-6</v>
      </c>
      <c r="W4630" s="2"/>
      <c r="X4630" s="2"/>
      <c r="Y4630" s="2"/>
      <c r="Z4630" s="2"/>
      <c r="AA4630" s="2"/>
      <c r="AB4630" s="2"/>
      <c r="AC4630" s="2"/>
      <c r="AD4630" s="2"/>
      <c r="AE4630" s="2"/>
      <c r="AF4630" s="2"/>
      <c r="AG4630" s="2"/>
      <c r="AH4630" s="2"/>
      <c r="AI4630" s="2"/>
      <c r="AJ4630" s="2"/>
      <c r="AK4630" s="2"/>
      <c r="AL4630" s="2"/>
      <c r="AM4630" s="2">
        <f t="shared" si="1291"/>
        <v>-152</v>
      </c>
      <c r="AN4630" s="2"/>
      <c r="AO4630" s="2">
        <v>120</v>
      </c>
      <c r="AP4630" s="2">
        <v>10</v>
      </c>
      <c r="AQ4630" s="2"/>
      <c r="AR4630" s="2"/>
      <c r="AS4630" s="2"/>
      <c r="AT4630" s="2"/>
    </row>
    <row r="4631" spans="1:46" x14ac:dyDescent="0.3">
      <c r="A4631" s="2" t="s">
        <v>36</v>
      </c>
      <c r="B4631" s="2">
        <v>-20</v>
      </c>
      <c r="C4631" s="2"/>
      <c r="D4631" s="2"/>
      <c r="E4631" s="2"/>
      <c r="F4631" s="2"/>
      <c r="G4631" s="2">
        <v>-0.5</v>
      </c>
      <c r="H4631" s="2"/>
      <c r="I4631" s="2"/>
      <c r="J4631" s="2"/>
      <c r="K4631" s="2"/>
      <c r="L4631" s="2"/>
      <c r="M4631" s="2"/>
      <c r="N4631" s="2"/>
      <c r="O4631" s="2">
        <v>-2</v>
      </c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  <c r="AD4631" s="2"/>
      <c r="AE4631" s="2"/>
      <c r="AF4631" s="2"/>
      <c r="AG4631" s="2"/>
      <c r="AH4631" s="2"/>
      <c r="AI4631" s="2"/>
      <c r="AJ4631" s="2"/>
      <c r="AK4631" s="2"/>
      <c r="AL4631" s="2"/>
      <c r="AM4631" s="2">
        <f t="shared" si="1291"/>
        <v>-22.5</v>
      </c>
      <c r="AN4631" s="2"/>
      <c r="AO4631" s="2">
        <v>20</v>
      </c>
      <c r="AP4631" s="2">
        <v>-0.5</v>
      </c>
      <c r="AQ4631" s="2"/>
      <c r="AR4631" s="2"/>
      <c r="AS4631" s="2"/>
      <c r="AT4631" s="2"/>
    </row>
    <row r="4632" spans="1:46" x14ac:dyDescent="0.3">
      <c r="A4632" s="2" t="s">
        <v>34</v>
      </c>
      <c r="B4632" s="2">
        <v>-54</v>
      </c>
      <c r="C4632" s="2"/>
      <c r="D4632" s="2"/>
      <c r="E4632" s="2"/>
      <c r="F4632" s="2"/>
      <c r="G4632" s="2">
        <v>-10</v>
      </c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>
        <v>-2</v>
      </c>
      <c r="AC4632" s="2"/>
      <c r="AD4632" s="2"/>
      <c r="AE4632" s="2"/>
      <c r="AF4632" s="2"/>
      <c r="AG4632" s="2"/>
      <c r="AH4632" s="2"/>
      <c r="AI4632" s="2"/>
      <c r="AJ4632" s="2"/>
      <c r="AK4632" s="2"/>
      <c r="AL4632" s="2"/>
      <c r="AM4632" s="2">
        <f t="shared" si="1291"/>
        <v>-66</v>
      </c>
      <c r="AN4632" s="2"/>
      <c r="AO4632" s="2">
        <v>54</v>
      </c>
      <c r="AP4632" s="2">
        <v>10</v>
      </c>
      <c r="AQ4632" s="2"/>
      <c r="AR4632" s="2"/>
      <c r="AS4632" s="2"/>
      <c r="AT4632" s="2"/>
    </row>
    <row r="4633" spans="1:46" x14ac:dyDescent="0.3">
      <c r="A4633" s="2" t="s">
        <v>30</v>
      </c>
      <c r="B4633" s="2">
        <v>-53</v>
      </c>
      <c r="C4633" s="2"/>
      <c r="D4633" s="2"/>
      <c r="E4633" s="2"/>
      <c r="F4633" s="2"/>
      <c r="G4633" s="2">
        <v>-5</v>
      </c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  <c r="AD4633" s="2"/>
      <c r="AE4633" s="2"/>
      <c r="AF4633" s="2"/>
      <c r="AG4633" s="2"/>
      <c r="AH4633" s="2"/>
      <c r="AI4633" s="2"/>
      <c r="AJ4633" s="2"/>
      <c r="AK4633" s="2"/>
      <c r="AL4633" s="2"/>
      <c r="AM4633" s="2">
        <f t="shared" si="1291"/>
        <v>-58</v>
      </c>
      <c r="AN4633" s="2"/>
      <c r="AO4633" s="2">
        <v>53</v>
      </c>
      <c r="AP4633" s="2">
        <v>5</v>
      </c>
      <c r="AQ4633" s="2"/>
      <c r="AR4633" s="2"/>
      <c r="AS4633" s="2"/>
      <c r="AT4633" s="2"/>
    </row>
    <row r="4634" spans="1:46" x14ac:dyDescent="0.3">
      <c r="A4634" s="2" t="s">
        <v>27</v>
      </c>
      <c r="B4634" s="2">
        <v>-103</v>
      </c>
      <c r="C4634" s="2"/>
      <c r="D4634" s="2">
        <v>-3</v>
      </c>
      <c r="E4634" s="2"/>
      <c r="F4634" s="2"/>
      <c r="G4634" s="2">
        <v>-5</v>
      </c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>
        <v>-1</v>
      </c>
      <c r="AC4634" s="2"/>
      <c r="AD4634" s="2"/>
      <c r="AE4634" s="2"/>
      <c r="AF4634" s="2"/>
      <c r="AG4634" s="2"/>
      <c r="AH4634" s="2"/>
      <c r="AI4634" s="2"/>
      <c r="AJ4634" s="2"/>
      <c r="AK4634" s="2"/>
      <c r="AL4634" s="2"/>
      <c r="AM4634" s="2">
        <f t="shared" si="1291"/>
        <v>-112</v>
      </c>
      <c r="AN4634" s="2"/>
      <c r="AO4634" s="2">
        <v>103</v>
      </c>
      <c r="AP4634" s="2">
        <v>5</v>
      </c>
      <c r="AQ4634" s="2">
        <v>3</v>
      </c>
      <c r="AR4634" s="2"/>
      <c r="AS4634" s="2"/>
      <c r="AT4634" s="2"/>
    </row>
    <row r="4635" spans="1:46" x14ac:dyDescent="0.3">
      <c r="A4635" s="2" t="s">
        <v>117</v>
      </c>
      <c r="B4635" s="2">
        <v>420</v>
      </c>
      <c r="C4635" s="2"/>
      <c r="D4635" s="2">
        <v>3</v>
      </c>
      <c r="E4635" s="2"/>
      <c r="F4635" s="2"/>
      <c r="G4635" s="2">
        <v>20</v>
      </c>
      <c r="H4635" s="2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>
        <v>3</v>
      </c>
      <c r="AC4635" s="2"/>
      <c r="AD4635" s="2"/>
      <c r="AE4635" s="2"/>
      <c r="AF4635" s="2"/>
      <c r="AG4635" s="2"/>
      <c r="AH4635" s="2"/>
      <c r="AI4635" s="2"/>
      <c r="AJ4635" s="2"/>
      <c r="AK4635" s="2"/>
      <c r="AL4635" s="2"/>
      <c r="AM4635" s="2">
        <f t="shared" si="1291"/>
        <v>446</v>
      </c>
      <c r="AN4635" s="2"/>
      <c r="AO4635" s="2"/>
      <c r="AP4635" s="2"/>
      <c r="AQ4635" s="2"/>
      <c r="AR4635" s="2"/>
      <c r="AS4635" s="2"/>
      <c r="AT4635" s="2"/>
    </row>
    <row r="4636" spans="1:46" x14ac:dyDescent="0.3">
      <c r="A4636" s="2" t="s">
        <v>118</v>
      </c>
      <c r="B4636" s="2"/>
      <c r="C4636" s="2"/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  <c r="AD4636" s="2"/>
      <c r="AE4636" s="2"/>
      <c r="AF4636" s="2"/>
      <c r="AG4636" s="2"/>
      <c r="AH4636" s="2"/>
      <c r="AI4636" s="2"/>
      <c r="AJ4636" s="2"/>
      <c r="AK4636" s="2"/>
      <c r="AL4636" s="2"/>
      <c r="AM4636" s="2"/>
      <c r="AN4636" s="2"/>
      <c r="AO4636" s="2">
        <v>-420</v>
      </c>
      <c r="AP4636" s="2">
        <v>-20</v>
      </c>
      <c r="AQ4636" s="2">
        <v>-3</v>
      </c>
      <c r="AR4636" s="2"/>
      <c r="AS4636" s="2"/>
      <c r="AT4636" s="2"/>
    </row>
    <row r="4637" spans="1:46" x14ac:dyDescent="0.3">
      <c r="A4637" s="1" t="s">
        <v>907</v>
      </c>
      <c r="B4637" s="1">
        <f t="shared" ref="B4637:J4637" si="1292">SUM(B4627:B4636)</f>
        <v>116.5</v>
      </c>
      <c r="C4637" s="1">
        <f t="shared" si="1292"/>
        <v>0</v>
      </c>
      <c r="D4637" s="1">
        <f t="shared" si="1292"/>
        <v>54.5</v>
      </c>
      <c r="E4637" s="1">
        <f t="shared" si="1292"/>
        <v>16</v>
      </c>
      <c r="F4637" s="1">
        <f t="shared" si="1292"/>
        <v>22</v>
      </c>
      <c r="G4637" s="1">
        <f t="shared" si="1292"/>
        <v>75.5</v>
      </c>
      <c r="H4637" s="1">
        <f t="shared" si="1292"/>
        <v>0</v>
      </c>
      <c r="I4637" s="1">
        <f t="shared" si="1292"/>
        <v>0</v>
      </c>
      <c r="J4637" s="1">
        <f t="shared" si="1292"/>
        <v>0.5</v>
      </c>
      <c r="K4637" s="2"/>
      <c r="L4637" s="1">
        <f>SUM(L4627:L4636)</f>
        <v>7</v>
      </c>
      <c r="M4637" s="1"/>
      <c r="N4637" s="2"/>
      <c r="O4637" s="1">
        <f>SUM(O4627:O4636)</f>
        <v>124</v>
      </c>
      <c r="P4637" s="1">
        <f>SUM(P4627:P4636)</f>
        <v>0</v>
      </c>
      <c r="Q4637" s="1"/>
      <c r="R4637" s="1"/>
      <c r="S4637" s="1">
        <f>SUM(S4627:S4636)</f>
        <v>27</v>
      </c>
      <c r="T4637" s="1">
        <f>SUM(T4627:T4636)</f>
        <v>30</v>
      </c>
      <c r="U4637" s="1">
        <f>SUM(U4627:U4636)</f>
        <v>0</v>
      </c>
      <c r="V4637" s="1">
        <f>SUM(V4627:V4636)</f>
        <v>26.75</v>
      </c>
      <c r="W4637" s="1"/>
      <c r="X4637" s="1">
        <f>SUM(X4627:X4636)</f>
        <v>80</v>
      </c>
      <c r="Y4637" s="1">
        <f>SUM(Y4627:Y4636)</f>
        <v>20</v>
      </c>
      <c r="Z4637" s="1">
        <f>SUM(Z4627:Z4636)</f>
        <v>0</v>
      </c>
      <c r="AA4637" s="1"/>
      <c r="AB4637" s="1">
        <f>SUM(AB4627:AB4636)</f>
        <v>77</v>
      </c>
      <c r="AC4637" s="1"/>
      <c r="AD4637" s="1"/>
      <c r="AE4637" s="1"/>
      <c r="AF4637" s="1">
        <f>SUM(AF4627:AF4636)</f>
        <v>2</v>
      </c>
      <c r="AG4637" s="1"/>
      <c r="AH4637" s="1"/>
      <c r="AI4637" s="1"/>
      <c r="AJ4637" s="1"/>
      <c r="AK4637" s="1"/>
      <c r="AL4637" s="1"/>
      <c r="AM4637" s="1">
        <f t="shared" ref="AM4637:AM4643" si="1293">SUM(B4637:AF4637)</f>
        <v>678.75</v>
      </c>
      <c r="AN4637" s="1" t="s">
        <v>415</v>
      </c>
      <c r="AO4637" s="1">
        <f>SUM(AO4627:AO4636)</f>
        <v>4026</v>
      </c>
      <c r="AP4637" s="1">
        <f>SUM(AP4627:AP4636)</f>
        <v>2039.5</v>
      </c>
      <c r="AQ4637" s="1">
        <f>SUM(AQ4627:AQ4636)</f>
        <v>467</v>
      </c>
      <c r="AR4637" s="1">
        <f t="shared" ref="AR4637:AR4642" si="1294">SUM(AO4637:AQ4637)</f>
        <v>6532.5</v>
      </c>
      <c r="AS4637" s="2"/>
      <c r="AT4637" s="2"/>
    </row>
    <row r="4638" spans="1:46" x14ac:dyDescent="0.3">
      <c r="A4638" s="2" t="s">
        <v>21</v>
      </c>
      <c r="B4638" s="2">
        <v>-55</v>
      </c>
      <c r="C4638" s="2"/>
      <c r="D4638" s="2"/>
      <c r="E4638" s="2"/>
      <c r="F4638" s="2"/>
      <c r="G4638" s="2">
        <v>-10</v>
      </c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  <c r="AD4638" s="2"/>
      <c r="AE4638" s="2"/>
      <c r="AF4638" s="2"/>
      <c r="AG4638" s="2"/>
      <c r="AH4638" s="2"/>
      <c r="AI4638" s="2"/>
      <c r="AJ4638" s="2"/>
      <c r="AK4638" s="2"/>
      <c r="AL4638" s="2"/>
      <c r="AM4638" s="2">
        <f t="shared" si="1293"/>
        <v>-65</v>
      </c>
      <c r="AN4638" s="2"/>
      <c r="AO4638" s="2">
        <v>55</v>
      </c>
      <c r="AP4638" s="2">
        <v>10</v>
      </c>
      <c r="AQ4638" s="2"/>
      <c r="AR4638" s="2">
        <f t="shared" si="1294"/>
        <v>65</v>
      </c>
      <c r="AS4638" s="2"/>
      <c r="AT4638" s="2"/>
    </row>
    <row r="4639" spans="1:46" x14ac:dyDescent="0.3">
      <c r="A4639" s="2" t="s">
        <v>677</v>
      </c>
      <c r="B4639" s="2">
        <v>-100</v>
      </c>
      <c r="C4639" s="2"/>
      <c r="D4639" s="2"/>
      <c r="E4639" s="2">
        <v>-10</v>
      </c>
      <c r="F4639" s="2"/>
      <c r="G4639" s="2"/>
      <c r="H4639" s="2"/>
      <c r="I4639" s="2"/>
      <c r="J4639" s="2"/>
      <c r="K4639" s="2"/>
      <c r="L4639" s="2"/>
      <c r="M4639" s="2"/>
      <c r="N4639" s="2"/>
      <c r="O4639" s="2">
        <v>-10</v>
      </c>
      <c r="P4639" s="2"/>
      <c r="Q4639" s="2"/>
      <c r="R4639" s="2"/>
      <c r="S4639" s="2"/>
      <c r="T4639" s="2">
        <v>-1</v>
      </c>
      <c r="U4639" s="2"/>
      <c r="V4639" s="2"/>
      <c r="W4639" s="2"/>
      <c r="X4639" s="2"/>
      <c r="Y4639" s="2"/>
      <c r="Z4639" s="2"/>
      <c r="AA4639" s="2"/>
      <c r="AB4639" s="2"/>
      <c r="AC4639" s="2"/>
      <c r="AD4639" s="2"/>
      <c r="AE4639" s="2"/>
      <c r="AF4639" s="2"/>
      <c r="AG4639" s="2"/>
      <c r="AH4639" s="2"/>
      <c r="AI4639" s="2"/>
      <c r="AJ4639" s="2"/>
      <c r="AK4639" s="2"/>
      <c r="AL4639" s="2"/>
      <c r="AM4639" s="2">
        <f t="shared" si="1293"/>
        <v>-121</v>
      </c>
      <c r="AN4639" s="2"/>
      <c r="AO4639" s="2">
        <v>100</v>
      </c>
      <c r="AP4639" s="2"/>
      <c r="AQ4639" s="2">
        <v>10</v>
      </c>
      <c r="AR4639" s="2">
        <f t="shared" si="1294"/>
        <v>110</v>
      </c>
      <c r="AS4639" s="2"/>
      <c r="AT4639" s="2"/>
    </row>
    <row r="4640" spans="1:46" x14ac:dyDescent="0.3">
      <c r="A4640" s="2" t="s">
        <v>38</v>
      </c>
      <c r="B4640" s="2">
        <v>-26</v>
      </c>
      <c r="C4640" s="2"/>
      <c r="D4640" s="2"/>
      <c r="E4640" s="2"/>
      <c r="F4640" s="2"/>
      <c r="G4640" s="2">
        <v>-1</v>
      </c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>
        <v>-2</v>
      </c>
      <c r="AC4640" s="2"/>
      <c r="AD4640" s="2"/>
      <c r="AE4640" s="2"/>
      <c r="AF4640" s="2"/>
      <c r="AG4640" s="2"/>
      <c r="AH4640" s="2"/>
      <c r="AI4640" s="2"/>
      <c r="AJ4640" s="2"/>
      <c r="AK4640" s="2"/>
      <c r="AL4640" s="2"/>
      <c r="AM4640" s="2">
        <f t="shared" si="1293"/>
        <v>-29</v>
      </c>
      <c r="AN4640" s="2"/>
      <c r="AO4640" s="2">
        <v>26</v>
      </c>
      <c r="AP4640" s="2">
        <v>1</v>
      </c>
      <c r="AQ4640" s="2"/>
      <c r="AR4640" s="2">
        <f t="shared" si="1294"/>
        <v>27</v>
      </c>
      <c r="AS4640" s="2"/>
      <c r="AT4640" s="2"/>
    </row>
    <row r="4641" spans="1:46" x14ac:dyDescent="0.3">
      <c r="A4641" s="2" t="s">
        <v>440</v>
      </c>
      <c r="B4641" s="2"/>
      <c r="C4641" s="2"/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>
        <v>-1</v>
      </c>
      <c r="W4641" s="2"/>
      <c r="X4641" s="2">
        <v>-1</v>
      </c>
      <c r="Y4641" s="2"/>
      <c r="Z4641" s="2"/>
      <c r="AA4641" s="2"/>
      <c r="AB4641" s="2"/>
      <c r="AC4641" s="2"/>
      <c r="AD4641" s="2"/>
      <c r="AE4641" s="2"/>
      <c r="AF4641" s="2"/>
      <c r="AG4641" s="2"/>
      <c r="AH4641" s="2"/>
      <c r="AI4641" s="2"/>
      <c r="AJ4641" s="2"/>
      <c r="AK4641" s="2"/>
      <c r="AL4641" s="2"/>
      <c r="AM4641" s="2">
        <f t="shared" si="1293"/>
        <v>-2</v>
      </c>
      <c r="AN4641" s="2"/>
      <c r="AO4641" s="2">
        <v>0</v>
      </c>
      <c r="AP4641" s="2"/>
      <c r="AQ4641" s="2"/>
      <c r="AR4641" s="2">
        <f t="shared" si="1294"/>
        <v>0</v>
      </c>
      <c r="AS4641" s="2"/>
      <c r="AT4641" s="2"/>
    </row>
    <row r="4642" spans="1:46" x14ac:dyDescent="0.3">
      <c r="A4642" s="2" t="s">
        <v>274</v>
      </c>
      <c r="B4642" s="2">
        <v>-115</v>
      </c>
      <c r="C4642" s="2"/>
      <c r="D4642" s="2"/>
      <c r="E4642" s="2"/>
      <c r="F4642" s="2"/>
      <c r="G4642" s="2">
        <v>-15</v>
      </c>
      <c r="H4642" s="2"/>
      <c r="I4642" s="2"/>
      <c r="J4642" s="2"/>
      <c r="K4642" s="2"/>
      <c r="L4642" s="2"/>
      <c r="M4642" s="2"/>
      <c r="N4642" s="2"/>
      <c r="O4642" s="2">
        <v>-15</v>
      </c>
      <c r="P4642" s="2"/>
      <c r="Q4642" s="2"/>
      <c r="R4642" s="2"/>
      <c r="S4642" s="2"/>
      <c r="T4642" s="2"/>
      <c r="U4642" s="2"/>
      <c r="V4642" s="2">
        <v>-4</v>
      </c>
      <c r="W4642" s="2"/>
      <c r="X4642" s="2"/>
      <c r="Y4642" s="2"/>
      <c r="Z4642" s="2"/>
      <c r="AA4642" s="2"/>
      <c r="AB4642" s="2">
        <v>-5</v>
      </c>
      <c r="AC4642" s="2"/>
      <c r="AD4642" s="2"/>
      <c r="AE4642" s="2"/>
      <c r="AF4642" s="2"/>
      <c r="AG4642" s="2"/>
      <c r="AH4642" s="2"/>
      <c r="AI4642" s="2"/>
      <c r="AJ4642" s="2"/>
      <c r="AK4642" s="2"/>
      <c r="AL4642" s="2"/>
      <c r="AM4642" s="2">
        <f t="shared" si="1293"/>
        <v>-154</v>
      </c>
      <c r="AN4642" s="2"/>
      <c r="AO4642" s="2">
        <v>115</v>
      </c>
      <c r="AP4642" s="2">
        <v>15</v>
      </c>
      <c r="AQ4642" s="2"/>
      <c r="AR4642" s="2">
        <f t="shared" si="1294"/>
        <v>130</v>
      </c>
      <c r="AS4642" s="2"/>
      <c r="AT4642" s="2"/>
    </row>
    <row r="4643" spans="1:46" x14ac:dyDescent="0.3">
      <c r="A4643" s="2" t="s">
        <v>117</v>
      </c>
      <c r="B4643" s="2">
        <v>210</v>
      </c>
      <c r="C4643" s="2"/>
      <c r="D4643" s="2">
        <v>2</v>
      </c>
      <c r="E4643" s="2"/>
      <c r="F4643" s="2"/>
      <c r="G4643" s="2">
        <v>20</v>
      </c>
      <c r="H4643" s="2"/>
      <c r="I4643" s="2"/>
      <c r="J4643" s="2"/>
      <c r="K4643" s="2"/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>
        <v>5</v>
      </c>
      <c r="AC4643" s="2"/>
      <c r="AD4643" s="2"/>
      <c r="AE4643" s="2"/>
      <c r="AF4643" s="2"/>
      <c r="AG4643" s="2"/>
      <c r="AH4643" s="2"/>
      <c r="AI4643" s="2"/>
      <c r="AJ4643" s="2"/>
      <c r="AK4643" s="2"/>
      <c r="AL4643" s="2"/>
      <c r="AM4643" s="2">
        <f t="shared" si="1293"/>
        <v>237</v>
      </c>
      <c r="AN4643" s="2"/>
      <c r="AO4643" s="2"/>
      <c r="AP4643" s="2"/>
      <c r="AQ4643" s="2"/>
      <c r="AR4643" s="2"/>
      <c r="AS4643" s="2"/>
      <c r="AT4643" s="2"/>
    </row>
    <row r="4644" spans="1:46" x14ac:dyDescent="0.3">
      <c r="A4644" s="2" t="s">
        <v>118</v>
      </c>
      <c r="B4644" s="2"/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  <c r="AD4644" s="2"/>
      <c r="AE4644" s="2"/>
      <c r="AF4644" s="2"/>
      <c r="AG4644" s="2"/>
      <c r="AH4644" s="2"/>
      <c r="AI4644" s="2"/>
      <c r="AJ4644" s="2"/>
      <c r="AK4644" s="2"/>
      <c r="AL4644" s="2"/>
      <c r="AM4644" s="2"/>
      <c r="AN4644" s="2"/>
      <c r="AO4644" s="2">
        <v>-210</v>
      </c>
      <c r="AP4644" s="2">
        <v>-20</v>
      </c>
      <c r="AQ4644" s="2">
        <v>-2</v>
      </c>
      <c r="AR4644" s="2">
        <f>SUM(AO4644:AQ4644)</f>
        <v>-232</v>
      </c>
      <c r="AS4644" s="2"/>
      <c r="AT4644" s="2"/>
    </row>
    <row r="4645" spans="1:46" x14ac:dyDescent="0.3">
      <c r="A4645" s="1" t="s">
        <v>416</v>
      </c>
      <c r="B4645" s="1">
        <f t="shared" ref="B4645:J4645" si="1295">SUM(B4637:B4644)</f>
        <v>30.5</v>
      </c>
      <c r="C4645" s="1">
        <f t="shared" si="1295"/>
        <v>0</v>
      </c>
      <c r="D4645" s="1">
        <f t="shared" si="1295"/>
        <v>56.5</v>
      </c>
      <c r="E4645" s="1">
        <f t="shared" si="1295"/>
        <v>6</v>
      </c>
      <c r="F4645" s="1">
        <f t="shared" si="1295"/>
        <v>22</v>
      </c>
      <c r="G4645" s="1">
        <f t="shared" si="1295"/>
        <v>69.5</v>
      </c>
      <c r="H4645" s="1">
        <f t="shared" si="1295"/>
        <v>0</v>
      </c>
      <c r="I4645" s="1">
        <f t="shared" si="1295"/>
        <v>0</v>
      </c>
      <c r="J4645" s="1">
        <f t="shared" si="1295"/>
        <v>0.5</v>
      </c>
      <c r="K4645" s="2"/>
      <c r="L4645" s="1">
        <f>SUM(L4637:L4644)</f>
        <v>7</v>
      </c>
      <c r="M4645" s="1"/>
      <c r="N4645" s="2"/>
      <c r="O4645" s="1">
        <f>SUM(O4637:O4644)</f>
        <v>99</v>
      </c>
      <c r="P4645" s="1">
        <f>SUM(P4637:P4644)</f>
        <v>0</v>
      </c>
      <c r="Q4645" s="1"/>
      <c r="R4645" s="1"/>
      <c r="S4645" s="1">
        <f>SUM(S4637:S4644)</f>
        <v>27</v>
      </c>
      <c r="T4645" s="1">
        <f>SUM(T4637:T4644)</f>
        <v>29</v>
      </c>
      <c r="U4645" s="1">
        <f>SUM(U4637:U4644)</f>
        <v>0</v>
      </c>
      <c r="V4645" s="1">
        <f>SUM(V4637:V4644)</f>
        <v>21.75</v>
      </c>
      <c r="W4645" s="1"/>
      <c r="X4645" s="1">
        <f>SUM(X4637:X4644)</f>
        <v>79</v>
      </c>
      <c r="Y4645" s="1">
        <f>SUM(Y4637:Y4644)</f>
        <v>20</v>
      </c>
      <c r="Z4645" s="1">
        <f>SUM(Z4637:Z4644)</f>
        <v>0</v>
      </c>
      <c r="AA4645" s="1"/>
      <c r="AB4645" s="1">
        <f>SUM(AB4637:AB4644)</f>
        <v>75</v>
      </c>
      <c r="AC4645" s="1"/>
      <c r="AD4645" s="1"/>
      <c r="AE4645" s="1"/>
      <c r="AF4645" s="1">
        <f>SUM(AF4637:AF4644)</f>
        <v>2</v>
      </c>
      <c r="AG4645" s="1"/>
      <c r="AH4645" s="1"/>
      <c r="AI4645" s="1"/>
      <c r="AJ4645" s="1"/>
      <c r="AK4645" s="1"/>
      <c r="AL4645" s="1"/>
      <c r="AM4645" s="1">
        <f>SUM(B4645:AF4645)</f>
        <v>544.75</v>
      </c>
      <c r="AN4645" s="1" t="s">
        <v>416</v>
      </c>
      <c r="AO4645" s="1">
        <f>SUM(AO4637:AO4644)</f>
        <v>4112</v>
      </c>
      <c r="AP4645" s="1">
        <f>SUM(AP4637:AP4644)</f>
        <v>2045.5</v>
      </c>
      <c r="AQ4645" s="1">
        <f>SUM(AQ4637:AQ4644)</f>
        <v>475</v>
      </c>
      <c r="AR4645" s="1">
        <f>SUM(AO4645:AQ4645)</f>
        <v>6632.5</v>
      </c>
      <c r="AS4645" s="2"/>
      <c r="AT4645" s="2"/>
    </row>
    <row r="4646" spans="1:46" x14ac:dyDescent="0.3">
      <c r="A4646" s="2" t="s">
        <v>34</v>
      </c>
      <c r="B4646" s="2">
        <v>-84</v>
      </c>
      <c r="C4646" s="2"/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>
        <v>-5</v>
      </c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>
        <v>-1</v>
      </c>
      <c r="AC4646" s="2"/>
      <c r="AD4646" s="2"/>
      <c r="AE4646" s="2"/>
      <c r="AF4646" s="2"/>
      <c r="AG4646" s="2"/>
      <c r="AH4646" s="2"/>
      <c r="AI4646" s="2"/>
      <c r="AJ4646" s="2"/>
      <c r="AK4646" s="2"/>
      <c r="AL4646" s="2"/>
      <c r="AM4646" s="2">
        <f>SUM(B4646:AF4646)</f>
        <v>-90</v>
      </c>
      <c r="AN4646" s="2"/>
      <c r="AO4646" s="2">
        <v>84</v>
      </c>
      <c r="AP4646" s="2"/>
      <c r="AQ4646" s="2"/>
      <c r="AR4646" s="2">
        <f>SUM(AO4646:AQ4646)</f>
        <v>84</v>
      </c>
      <c r="AS4646" s="2"/>
      <c r="AT4646" s="2"/>
    </row>
    <row r="4647" spans="1:46" x14ac:dyDescent="0.3">
      <c r="A4647" s="2" t="s">
        <v>871</v>
      </c>
      <c r="B4647" s="2">
        <v>-75</v>
      </c>
      <c r="C4647" s="2"/>
      <c r="D4647" s="2"/>
      <c r="E4647" s="2"/>
      <c r="F4647" s="2"/>
      <c r="G4647" s="2">
        <v>-15</v>
      </c>
      <c r="H4647" s="2"/>
      <c r="I4647" s="2"/>
      <c r="J4647" s="2"/>
      <c r="K4647" s="2"/>
      <c r="L4647" s="2"/>
      <c r="M4647" s="2"/>
      <c r="N4647" s="2"/>
      <c r="O4647" s="2">
        <v>-10</v>
      </c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  <c r="AD4647" s="2"/>
      <c r="AE4647" s="2"/>
      <c r="AF4647" s="2"/>
      <c r="AG4647" s="2"/>
      <c r="AH4647" s="2"/>
      <c r="AI4647" s="2"/>
      <c r="AJ4647" s="2"/>
      <c r="AK4647" s="2"/>
      <c r="AL4647" s="2"/>
      <c r="AM4647" s="2">
        <f>SUM(B4647:AF4647)</f>
        <v>-100</v>
      </c>
      <c r="AN4647" s="2"/>
      <c r="AO4647" s="2">
        <v>75</v>
      </c>
      <c r="AP4647" s="2">
        <v>15</v>
      </c>
      <c r="AQ4647" s="2"/>
      <c r="AR4647" s="2">
        <f>SUM(AO4647:AQ4647)</f>
        <v>90</v>
      </c>
      <c r="AS4647" s="2"/>
      <c r="AT4647" s="2"/>
    </row>
    <row r="4648" spans="1:46" x14ac:dyDescent="0.3">
      <c r="A4648" s="2" t="s">
        <v>117</v>
      </c>
      <c r="B4648" s="2">
        <v>420</v>
      </c>
      <c r="C4648" s="2"/>
      <c r="D4648" s="2">
        <v>5</v>
      </c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>
        <v>4</v>
      </c>
      <c r="Z4648" s="2"/>
      <c r="AA4648" s="2"/>
      <c r="AB4648" s="2">
        <v>30</v>
      </c>
      <c r="AC4648" s="2"/>
      <c r="AD4648" s="2"/>
      <c r="AE4648" s="2"/>
      <c r="AF4648" s="2"/>
      <c r="AG4648" s="2"/>
      <c r="AH4648" s="2"/>
      <c r="AI4648" s="2"/>
      <c r="AJ4648" s="2"/>
      <c r="AK4648" s="2"/>
      <c r="AL4648" s="2"/>
      <c r="AM4648" s="2">
        <f>SUM(B4648:AF4648)</f>
        <v>459</v>
      </c>
      <c r="AN4648" s="2"/>
      <c r="AO4648" s="2"/>
      <c r="AP4648" s="2"/>
      <c r="AQ4648" s="2"/>
      <c r="AR4648" s="2"/>
      <c r="AS4648" s="2"/>
      <c r="AT4648" s="2"/>
    </row>
    <row r="4649" spans="1:46" x14ac:dyDescent="0.3">
      <c r="A4649" s="2" t="s">
        <v>118</v>
      </c>
      <c r="B4649" s="2"/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  <c r="AD4649" s="2"/>
      <c r="AE4649" s="2"/>
      <c r="AF4649" s="2"/>
      <c r="AG4649" s="2"/>
      <c r="AH4649" s="2"/>
      <c r="AI4649" s="2"/>
      <c r="AJ4649" s="2"/>
      <c r="AK4649" s="2"/>
      <c r="AL4649" s="2"/>
      <c r="AM4649" s="2"/>
      <c r="AN4649" s="2"/>
      <c r="AO4649" s="2">
        <v>-420</v>
      </c>
      <c r="AP4649" s="2">
        <v>-22</v>
      </c>
      <c r="AQ4649" s="2">
        <v>-12</v>
      </c>
      <c r="AR4649" s="2">
        <f>SUM(AO4649:AQ4649)</f>
        <v>-454</v>
      </c>
      <c r="AS4649" s="2"/>
      <c r="AT4649" s="2"/>
    </row>
    <row r="4650" spans="1:46" x14ac:dyDescent="0.3">
      <c r="A4650" s="1" t="s">
        <v>417</v>
      </c>
      <c r="B4650" s="1">
        <f t="shared" ref="B4650:J4650" si="1296">SUM(B4645:B4649)</f>
        <v>291.5</v>
      </c>
      <c r="C4650" s="1">
        <f t="shared" si="1296"/>
        <v>0</v>
      </c>
      <c r="D4650" s="1">
        <f t="shared" si="1296"/>
        <v>61.5</v>
      </c>
      <c r="E4650" s="1">
        <f t="shared" si="1296"/>
        <v>6</v>
      </c>
      <c r="F4650" s="1">
        <f t="shared" si="1296"/>
        <v>22</v>
      </c>
      <c r="G4650" s="1">
        <f t="shared" si="1296"/>
        <v>54.5</v>
      </c>
      <c r="H4650" s="1">
        <f t="shared" si="1296"/>
        <v>0</v>
      </c>
      <c r="I4650" s="1">
        <f t="shared" si="1296"/>
        <v>0</v>
      </c>
      <c r="J4650" s="1">
        <f t="shared" si="1296"/>
        <v>0.5</v>
      </c>
      <c r="K4650" s="2"/>
      <c r="L4650" s="1">
        <f>SUM(L4645:L4649)</f>
        <v>7</v>
      </c>
      <c r="M4650" s="1"/>
      <c r="N4650" s="2"/>
      <c r="O4650" s="1">
        <f>SUM(O4645:O4649)</f>
        <v>84</v>
      </c>
      <c r="P4650" s="1">
        <f>SUM(P4645:P4649)</f>
        <v>0</v>
      </c>
      <c r="Q4650" s="1"/>
      <c r="R4650" s="1"/>
      <c r="S4650" s="1">
        <f>SUM(S4645:S4649)</f>
        <v>27</v>
      </c>
      <c r="T4650" s="1">
        <f>SUM(T4645:T4649)</f>
        <v>29</v>
      </c>
      <c r="U4650" s="1">
        <f>SUM(U4645:U4649)</f>
        <v>0</v>
      </c>
      <c r="V4650" s="1">
        <f>SUM(V4645:V4649)</f>
        <v>21.75</v>
      </c>
      <c r="W4650" s="1"/>
      <c r="X4650" s="1">
        <f>SUM(X4645:X4649)</f>
        <v>79</v>
      </c>
      <c r="Y4650" s="1">
        <f>SUM(Y4645:Y4649)</f>
        <v>24</v>
      </c>
      <c r="Z4650" s="1">
        <f>SUM(Z4645:Z4649)</f>
        <v>0</v>
      </c>
      <c r="AA4650" s="1"/>
      <c r="AB4650" s="1">
        <f>SUM(AB4645:AB4649)</f>
        <v>104</v>
      </c>
      <c r="AC4650" s="1"/>
      <c r="AD4650" s="1"/>
      <c r="AE4650" s="1"/>
      <c r="AF4650" s="1">
        <f>SUM(AF4645:AF4649)</f>
        <v>2</v>
      </c>
      <c r="AG4650" s="1"/>
      <c r="AH4650" s="1"/>
      <c r="AI4650" s="1"/>
      <c r="AJ4650" s="1"/>
      <c r="AK4650" s="1"/>
      <c r="AL4650" s="1"/>
      <c r="AM4650" s="1">
        <f>SUM(B4650:AF4650)</f>
        <v>813.75</v>
      </c>
      <c r="AN4650" s="1" t="s">
        <v>417</v>
      </c>
      <c r="AO4650" s="1">
        <f>SUM(AO4645:AO4649)</f>
        <v>3851</v>
      </c>
      <c r="AP4650" s="1">
        <f>SUM(AP4645:AP4649)</f>
        <v>2038.5</v>
      </c>
      <c r="AQ4650" s="1">
        <f>SUM(AQ4645:AQ4649)</f>
        <v>463</v>
      </c>
      <c r="AR4650" s="1">
        <f>SUM(AO4650:AQ4650)</f>
        <v>6352.5</v>
      </c>
      <c r="AS4650" s="2"/>
      <c r="AT4650" s="2"/>
    </row>
    <row r="4651" spans="1:46" x14ac:dyDescent="0.3">
      <c r="A4651" s="2" t="s">
        <v>59</v>
      </c>
      <c r="B4651" s="2">
        <v>-88</v>
      </c>
      <c r="C4651" s="2"/>
      <c r="D4651" s="2">
        <v>-5</v>
      </c>
      <c r="E4651" s="2">
        <v>-1</v>
      </c>
      <c r="F4651" s="2"/>
      <c r="G4651" s="2">
        <v>-11</v>
      </c>
      <c r="H4651" s="2"/>
      <c r="I4651" s="2"/>
      <c r="J4651" s="2"/>
      <c r="K4651" s="2"/>
      <c r="L4651" s="2"/>
      <c r="M4651" s="2"/>
      <c r="N4651" s="2"/>
      <c r="O4651" s="2">
        <v>-6</v>
      </c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  <c r="AD4651" s="2"/>
      <c r="AE4651" s="2"/>
      <c r="AF4651" s="2"/>
      <c r="AG4651" s="2"/>
      <c r="AH4651" s="2"/>
      <c r="AI4651" s="2"/>
      <c r="AJ4651" s="2"/>
      <c r="AK4651" s="2"/>
      <c r="AL4651" s="2"/>
      <c r="AM4651" s="2">
        <f>SUM(B4651:AF4651)</f>
        <v>-111</v>
      </c>
      <c r="AN4651" s="2"/>
      <c r="AO4651" s="2">
        <v>88</v>
      </c>
      <c r="AP4651" s="2">
        <v>11</v>
      </c>
      <c r="AQ4651" s="2">
        <v>6</v>
      </c>
      <c r="AR4651" s="2">
        <f>SUM(AO4651:AQ4651)</f>
        <v>105</v>
      </c>
      <c r="AS4651" s="2"/>
      <c r="AT4651" s="2"/>
    </row>
    <row r="4652" spans="1:46" x14ac:dyDescent="0.3">
      <c r="A4652" s="2" t="s">
        <v>21</v>
      </c>
      <c r="B4652" s="2">
        <v>-30</v>
      </c>
      <c r="C4652" s="2"/>
      <c r="D4652" s="2"/>
      <c r="E4652" s="2"/>
      <c r="F4652" s="2"/>
      <c r="G4652" s="2">
        <v>-5</v>
      </c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  <c r="AD4652" s="2"/>
      <c r="AE4652" s="2"/>
      <c r="AF4652" s="2"/>
      <c r="AG4652" s="2"/>
      <c r="AH4652" s="2"/>
      <c r="AI4652" s="2"/>
      <c r="AJ4652" s="2"/>
      <c r="AK4652" s="2"/>
      <c r="AL4652" s="2"/>
      <c r="AM4652" s="2">
        <f>SUM(B4652:AF4652)</f>
        <v>-35</v>
      </c>
      <c r="AN4652" s="2"/>
      <c r="AO4652" s="2">
        <v>30</v>
      </c>
      <c r="AP4652" s="2">
        <v>5</v>
      </c>
      <c r="AQ4652" s="2"/>
      <c r="AR4652" s="2">
        <f>SUM(AO4652:AQ4652)</f>
        <v>35</v>
      </c>
      <c r="AS4652" s="2"/>
      <c r="AT4652" s="2"/>
    </row>
    <row r="4653" spans="1:46" x14ac:dyDescent="0.3">
      <c r="A4653" s="2" t="s">
        <v>30</v>
      </c>
      <c r="B4653" s="2">
        <v>-53</v>
      </c>
      <c r="C4653" s="2"/>
      <c r="D4653" s="2"/>
      <c r="E4653" s="2"/>
      <c r="F4653" s="2"/>
      <c r="G4653" s="2">
        <v>-8</v>
      </c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>
        <v>-2</v>
      </c>
      <c r="T4653" s="2"/>
      <c r="U4653" s="2"/>
      <c r="V4653" s="2"/>
      <c r="W4653" s="2"/>
      <c r="X4653" s="2"/>
      <c r="Y4653" s="2">
        <v>-2</v>
      </c>
      <c r="Z4653" s="2"/>
      <c r="AA4653" s="2"/>
      <c r="AB4653" s="2"/>
      <c r="AC4653" s="2"/>
      <c r="AD4653" s="2"/>
      <c r="AE4653" s="2"/>
      <c r="AF4653" s="2"/>
      <c r="AG4653" s="2"/>
      <c r="AH4653" s="2"/>
      <c r="AI4653" s="2"/>
      <c r="AJ4653" s="2"/>
      <c r="AK4653" s="2"/>
      <c r="AL4653" s="2"/>
      <c r="AM4653" s="2">
        <f>SUM(B4653:AF4653)</f>
        <v>-65</v>
      </c>
      <c r="AN4653" s="2"/>
      <c r="AO4653" s="2">
        <v>53</v>
      </c>
      <c r="AP4653" s="2">
        <v>8</v>
      </c>
      <c r="AQ4653" s="2"/>
      <c r="AR4653" s="2">
        <f>SUM(AO4653:AQ4653)</f>
        <v>61</v>
      </c>
      <c r="AS4653" s="2"/>
      <c r="AT4653" s="2"/>
    </row>
    <row r="4654" spans="1:46" x14ac:dyDescent="0.3">
      <c r="A4654" s="2" t="s">
        <v>117</v>
      </c>
      <c r="B4654" s="2">
        <v>420</v>
      </c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>
        <v>5</v>
      </c>
      <c r="AC4654" s="2"/>
      <c r="AD4654" s="2"/>
      <c r="AE4654" s="2"/>
      <c r="AF4654" s="2"/>
      <c r="AG4654" s="2"/>
      <c r="AH4654" s="2"/>
      <c r="AI4654" s="2"/>
      <c r="AJ4654" s="2"/>
      <c r="AK4654" s="2"/>
      <c r="AL4654" s="2"/>
      <c r="AM4654" s="2">
        <f>SUM(B4654:AF4654)</f>
        <v>425</v>
      </c>
      <c r="AN4654" s="2"/>
      <c r="AO4654" s="2"/>
      <c r="AP4654" s="2"/>
      <c r="AQ4654" s="2"/>
      <c r="AR4654" s="2"/>
      <c r="AS4654" s="2"/>
      <c r="AT4654" s="2"/>
    </row>
    <row r="4655" spans="1:46" x14ac:dyDescent="0.3">
      <c r="A4655" s="2" t="s">
        <v>118</v>
      </c>
      <c r="B4655" s="2"/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  <c r="AD4655" s="2"/>
      <c r="AE4655" s="2"/>
      <c r="AF4655" s="2"/>
      <c r="AG4655" s="2"/>
      <c r="AH4655" s="2"/>
      <c r="AI4655" s="2"/>
      <c r="AJ4655" s="2"/>
      <c r="AK4655" s="2"/>
      <c r="AL4655" s="2"/>
      <c r="AM4655" s="2"/>
      <c r="AN4655" s="2"/>
      <c r="AO4655" s="2">
        <v>-420</v>
      </c>
      <c r="AP4655" s="2"/>
      <c r="AQ4655" s="2"/>
      <c r="AR4655" s="2">
        <f t="shared" ref="AR4655:AR4668" si="1297">SUM(AO4655:AQ4655)</f>
        <v>-420</v>
      </c>
      <c r="AS4655" s="2"/>
      <c r="AT4655" s="2"/>
    </row>
    <row r="4656" spans="1:46" x14ac:dyDescent="0.3">
      <c r="A4656" s="1" t="s">
        <v>418</v>
      </c>
      <c r="B4656" s="1">
        <f t="shared" ref="B4656:J4656" si="1298">SUM(B4650:B4655)</f>
        <v>540.5</v>
      </c>
      <c r="C4656" s="1">
        <f t="shared" si="1298"/>
        <v>0</v>
      </c>
      <c r="D4656" s="1">
        <f t="shared" si="1298"/>
        <v>56.5</v>
      </c>
      <c r="E4656" s="1">
        <f t="shared" si="1298"/>
        <v>5</v>
      </c>
      <c r="F4656" s="1">
        <f t="shared" si="1298"/>
        <v>22</v>
      </c>
      <c r="G4656" s="1">
        <f t="shared" si="1298"/>
        <v>30.5</v>
      </c>
      <c r="H4656" s="1">
        <f t="shared" si="1298"/>
        <v>0</v>
      </c>
      <c r="I4656" s="1">
        <f t="shared" si="1298"/>
        <v>0</v>
      </c>
      <c r="J4656" s="1">
        <f t="shared" si="1298"/>
        <v>0.5</v>
      </c>
      <c r="K4656" s="2"/>
      <c r="L4656" s="1">
        <f>SUM(L4650:L4655)</f>
        <v>7</v>
      </c>
      <c r="M4656" s="1"/>
      <c r="N4656" s="2"/>
      <c r="O4656" s="1">
        <f>SUM(O4650:O4655)</f>
        <v>78</v>
      </c>
      <c r="P4656" s="1">
        <f>SUM(P4650:P4655)</f>
        <v>0</v>
      </c>
      <c r="Q4656" s="1"/>
      <c r="R4656" s="1"/>
      <c r="S4656" s="1">
        <f>SUM(S4650:S4655)</f>
        <v>25</v>
      </c>
      <c r="T4656" s="1">
        <f>SUM(T4650:T4655)</f>
        <v>29</v>
      </c>
      <c r="U4656" s="1">
        <f>SUM(U4650:U4655)</f>
        <v>0</v>
      </c>
      <c r="V4656" s="1">
        <f>SUM(V4650:V4655)</f>
        <v>21.75</v>
      </c>
      <c r="W4656" s="1"/>
      <c r="X4656" s="1">
        <f>SUM(X4650:X4655)</f>
        <v>79</v>
      </c>
      <c r="Y4656" s="1">
        <f>SUM(Y4650:Y4655)</f>
        <v>22</v>
      </c>
      <c r="Z4656" s="1">
        <f>SUM(Z4650:Z4655)</f>
        <v>0</v>
      </c>
      <c r="AA4656" s="1"/>
      <c r="AB4656" s="1">
        <f>SUM(AB4650:AB4655)</f>
        <v>109</v>
      </c>
      <c r="AC4656" s="1"/>
      <c r="AD4656" s="1"/>
      <c r="AE4656" s="1"/>
      <c r="AF4656" s="1">
        <f>SUM(AF4650:AF4655)</f>
        <v>2</v>
      </c>
      <c r="AG4656" s="1"/>
      <c r="AH4656" s="1"/>
      <c r="AI4656" s="1"/>
      <c r="AJ4656" s="1"/>
      <c r="AK4656" s="1"/>
      <c r="AL4656" s="1"/>
      <c r="AM4656" s="1">
        <f t="shared" ref="AM4656:AM4669" si="1299">SUM(B4656:AF4656)</f>
        <v>1027.75</v>
      </c>
      <c r="AN4656" s="1" t="s">
        <v>418</v>
      </c>
      <c r="AO4656" s="1">
        <f>SUM(AO4650:AO4655)</f>
        <v>3602</v>
      </c>
      <c r="AP4656" s="1">
        <f>SUM(AP4650:AP4655)</f>
        <v>2062.5</v>
      </c>
      <c r="AQ4656" s="1">
        <f>SUM(AQ4650:AQ4655)</f>
        <v>469</v>
      </c>
      <c r="AR4656" s="1">
        <f t="shared" si="1297"/>
        <v>6133.5</v>
      </c>
      <c r="AS4656" s="2"/>
      <c r="AT4656" s="2"/>
    </row>
    <row r="4657" spans="1:46" x14ac:dyDescent="0.3">
      <c r="A4657" s="2" t="s">
        <v>274</v>
      </c>
      <c r="B4657" s="2">
        <v>-120</v>
      </c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2">
        <v>-2</v>
      </c>
      <c r="U4657" s="2"/>
      <c r="V4657" s="2"/>
      <c r="W4657" s="2"/>
      <c r="X4657" s="2"/>
      <c r="Y4657" s="2">
        <v>-5</v>
      </c>
      <c r="Z4657" s="2"/>
      <c r="AA4657" s="2"/>
      <c r="AB4657" s="2"/>
      <c r="AC4657" s="2"/>
      <c r="AD4657" s="2"/>
      <c r="AE4657" s="2"/>
      <c r="AF4657" s="2"/>
      <c r="AG4657" s="2"/>
      <c r="AH4657" s="2"/>
      <c r="AI4657" s="2"/>
      <c r="AJ4657" s="2"/>
      <c r="AK4657" s="2"/>
      <c r="AL4657" s="2"/>
      <c r="AM4657" s="2">
        <f t="shared" si="1299"/>
        <v>-127</v>
      </c>
      <c r="AN4657" s="2"/>
      <c r="AO4657" s="2">
        <v>120</v>
      </c>
      <c r="AP4657" s="2"/>
      <c r="AQ4657" s="2"/>
      <c r="AR4657" s="2">
        <f t="shared" si="1297"/>
        <v>120</v>
      </c>
      <c r="AS4657" s="2"/>
      <c r="AT4657" s="2"/>
    </row>
    <row r="4658" spans="1:46" x14ac:dyDescent="0.3">
      <c r="A4658" s="2" t="s">
        <v>859</v>
      </c>
      <c r="B4658" s="2">
        <v>-120</v>
      </c>
      <c r="C4658" s="2"/>
      <c r="D4658" s="2">
        <v>-4.5</v>
      </c>
      <c r="E4658" s="2">
        <v>-1</v>
      </c>
      <c r="F4658" s="2"/>
      <c r="G4658" s="2">
        <v>-6</v>
      </c>
      <c r="H4658" s="2"/>
      <c r="I4658" s="2"/>
      <c r="J4658" s="2"/>
      <c r="K4658" s="2"/>
      <c r="L4658" s="2"/>
      <c r="M4658" s="2"/>
      <c r="N4658" s="2"/>
      <c r="O4658" s="2">
        <v>-10</v>
      </c>
      <c r="P4658" s="2"/>
      <c r="Q4658" s="2"/>
      <c r="R4658" s="2"/>
      <c r="S4658" s="2"/>
      <c r="T4658" s="2">
        <v>-1</v>
      </c>
      <c r="U4658" s="2"/>
      <c r="V4658" s="2"/>
      <c r="W4658" s="2"/>
      <c r="X4658" s="2"/>
      <c r="Y4658" s="2"/>
      <c r="Z4658" s="2"/>
      <c r="AA4658" s="2"/>
      <c r="AB4658" s="2">
        <v>-3</v>
      </c>
      <c r="AC4658" s="2"/>
      <c r="AD4658" s="2"/>
      <c r="AE4658" s="2"/>
      <c r="AF4658" s="2"/>
      <c r="AG4658" s="2"/>
      <c r="AH4658" s="2"/>
      <c r="AI4658" s="2"/>
      <c r="AJ4658" s="2"/>
      <c r="AK4658" s="2"/>
      <c r="AL4658" s="2"/>
      <c r="AM4658" s="2">
        <f t="shared" si="1299"/>
        <v>-145.5</v>
      </c>
      <c r="AN4658" s="2"/>
      <c r="AO4658" s="2">
        <v>120</v>
      </c>
      <c r="AP4658" s="2">
        <v>6</v>
      </c>
      <c r="AQ4658" s="2">
        <v>5.5</v>
      </c>
      <c r="AR4658" s="2">
        <f t="shared" si="1297"/>
        <v>131.5</v>
      </c>
      <c r="AS4658" s="2"/>
      <c r="AT4658" s="2"/>
    </row>
    <row r="4659" spans="1:46" x14ac:dyDescent="0.3">
      <c r="A4659" s="2" t="s">
        <v>38</v>
      </c>
      <c r="B4659" s="2">
        <v>-14</v>
      </c>
      <c r="C4659" s="2"/>
      <c r="D4659" s="2"/>
      <c r="E4659" s="2"/>
      <c r="F4659" s="2"/>
      <c r="G4659" s="2">
        <v>-5</v>
      </c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  <c r="AD4659" s="2"/>
      <c r="AE4659" s="2"/>
      <c r="AF4659" s="2"/>
      <c r="AG4659" s="2"/>
      <c r="AH4659" s="2"/>
      <c r="AI4659" s="2"/>
      <c r="AJ4659" s="2"/>
      <c r="AK4659" s="2"/>
      <c r="AL4659" s="2"/>
      <c r="AM4659" s="2">
        <f t="shared" si="1299"/>
        <v>-19</v>
      </c>
      <c r="AN4659" s="2"/>
      <c r="AO4659" s="2">
        <v>14</v>
      </c>
      <c r="AP4659" s="2">
        <v>5</v>
      </c>
      <c r="AQ4659" s="2"/>
      <c r="AR4659" s="2">
        <f t="shared" si="1297"/>
        <v>19</v>
      </c>
      <c r="AS4659" s="2"/>
      <c r="AT4659" s="2"/>
    </row>
    <row r="4660" spans="1:46" x14ac:dyDescent="0.3">
      <c r="A4660" s="2" t="s">
        <v>274</v>
      </c>
      <c r="B4660" s="2">
        <v>-100</v>
      </c>
      <c r="C4660" s="2"/>
      <c r="D4660" s="2"/>
      <c r="E4660" s="2"/>
      <c r="F4660" s="2"/>
      <c r="G4660" s="2">
        <v>-19</v>
      </c>
      <c r="H4660" s="2"/>
      <c r="I4660" s="2"/>
      <c r="J4660" s="2">
        <v>-13</v>
      </c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>
        <v>-5</v>
      </c>
      <c r="AC4660" s="2"/>
      <c r="AD4660" s="2"/>
      <c r="AE4660" s="2"/>
      <c r="AF4660" s="2"/>
      <c r="AG4660" s="2"/>
      <c r="AH4660" s="2"/>
      <c r="AI4660" s="2"/>
      <c r="AJ4660" s="2"/>
      <c r="AK4660" s="2"/>
      <c r="AL4660" s="2"/>
      <c r="AM4660" s="2">
        <f t="shared" si="1299"/>
        <v>-137</v>
      </c>
      <c r="AN4660" s="2"/>
      <c r="AO4660" s="2">
        <v>100</v>
      </c>
      <c r="AP4660" s="2">
        <v>32</v>
      </c>
      <c r="AQ4660" s="2"/>
      <c r="AR4660" s="2">
        <f t="shared" si="1297"/>
        <v>132</v>
      </c>
      <c r="AS4660" s="2"/>
      <c r="AT4660" s="2"/>
    </row>
    <row r="4661" spans="1:46" x14ac:dyDescent="0.3">
      <c r="A4661" s="2" t="s">
        <v>36</v>
      </c>
      <c r="B4661" s="2">
        <v>-9</v>
      </c>
      <c r="C4661" s="2"/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>
        <v>-5</v>
      </c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  <c r="AD4661" s="2"/>
      <c r="AE4661" s="2"/>
      <c r="AF4661" s="2"/>
      <c r="AG4661" s="2"/>
      <c r="AH4661" s="2"/>
      <c r="AI4661" s="2"/>
      <c r="AJ4661" s="2"/>
      <c r="AK4661" s="2"/>
      <c r="AL4661" s="2"/>
      <c r="AM4661" s="2">
        <f t="shared" si="1299"/>
        <v>-14</v>
      </c>
      <c r="AN4661" s="2"/>
      <c r="AO4661" s="2">
        <v>9</v>
      </c>
      <c r="AP4661" s="2">
        <v>5</v>
      </c>
      <c r="AQ4661" s="2"/>
      <c r="AR4661" s="2">
        <f t="shared" si="1297"/>
        <v>14</v>
      </c>
      <c r="AS4661" s="2"/>
      <c r="AT4661" s="2"/>
    </row>
    <row r="4662" spans="1:46" x14ac:dyDescent="0.3">
      <c r="A4662" s="1" t="s">
        <v>421</v>
      </c>
      <c r="B4662" s="1">
        <f t="shared" ref="B4662:J4662" si="1300">SUM(B4656:B4661)</f>
        <v>177.5</v>
      </c>
      <c r="C4662" s="1">
        <f t="shared" si="1300"/>
        <v>0</v>
      </c>
      <c r="D4662" s="1">
        <f t="shared" si="1300"/>
        <v>52</v>
      </c>
      <c r="E4662" s="1">
        <f t="shared" si="1300"/>
        <v>4</v>
      </c>
      <c r="F4662" s="1">
        <f t="shared" si="1300"/>
        <v>22</v>
      </c>
      <c r="G4662" s="1">
        <f t="shared" si="1300"/>
        <v>0.5</v>
      </c>
      <c r="H4662" s="1">
        <f t="shared" si="1300"/>
        <v>0</v>
      </c>
      <c r="I4662" s="1">
        <f t="shared" si="1300"/>
        <v>0</v>
      </c>
      <c r="J4662" s="1">
        <f t="shared" si="1300"/>
        <v>-12.5</v>
      </c>
      <c r="K4662" s="2"/>
      <c r="L4662" s="1">
        <f>SUM(L4656:L4661)</f>
        <v>7</v>
      </c>
      <c r="M4662" s="1"/>
      <c r="N4662" s="2"/>
      <c r="O4662" s="1">
        <f>SUM(O4656:O4661)</f>
        <v>63</v>
      </c>
      <c r="P4662" s="1">
        <f>SUM(P4656:P4661)</f>
        <v>0</v>
      </c>
      <c r="Q4662" s="1"/>
      <c r="R4662" s="1"/>
      <c r="S4662" s="1">
        <f>SUM(S4656:S4661)</f>
        <v>25</v>
      </c>
      <c r="T4662" s="1">
        <f>SUM(T4656:T4661)</f>
        <v>26</v>
      </c>
      <c r="U4662" s="1">
        <f>SUM(U4656:U4661)</f>
        <v>0</v>
      </c>
      <c r="V4662" s="1">
        <f>SUM(V4656:V4661)</f>
        <v>21.75</v>
      </c>
      <c r="W4662" s="1"/>
      <c r="X4662" s="1">
        <f>SUM(X4656:X4661)</f>
        <v>79</v>
      </c>
      <c r="Y4662" s="1">
        <f>SUM(Y4656:Y4661)</f>
        <v>17</v>
      </c>
      <c r="Z4662" s="1">
        <f>SUM(Z4656:Z4661)</f>
        <v>0</v>
      </c>
      <c r="AA4662" s="1"/>
      <c r="AB4662" s="1">
        <f>SUM(AB4656:AB4661)</f>
        <v>101</v>
      </c>
      <c r="AC4662" s="1"/>
      <c r="AD4662" s="1"/>
      <c r="AE4662" s="1"/>
      <c r="AF4662" s="1">
        <f>SUM(AF4656:AF4661)</f>
        <v>2</v>
      </c>
      <c r="AG4662" s="1"/>
      <c r="AH4662" s="1"/>
      <c r="AI4662" s="1"/>
      <c r="AJ4662" s="1"/>
      <c r="AK4662" s="1"/>
      <c r="AL4662" s="1"/>
      <c r="AM4662" s="1">
        <f t="shared" si="1299"/>
        <v>585.25</v>
      </c>
      <c r="AN4662" s="1" t="s">
        <v>421</v>
      </c>
      <c r="AO4662" s="1">
        <f>SUM(AO4656:AO4661)</f>
        <v>3965</v>
      </c>
      <c r="AP4662" s="1">
        <f>SUM(AP4656:AP4661)</f>
        <v>2110.5</v>
      </c>
      <c r="AQ4662" s="1">
        <f>SUM(AQ4656:AQ4661)</f>
        <v>474.5</v>
      </c>
      <c r="AR4662" s="1">
        <f t="shared" si="1297"/>
        <v>6550</v>
      </c>
      <c r="AS4662" s="2"/>
      <c r="AT4662" s="2"/>
    </row>
    <row r="4663" spans="1:46" x14ac:dyDescent="0.3">
      <c r="A4663" s="2" t="s">
        <v>677</v>
      </c>
      <c r="B4663" s="2">
        <v>-100</v>
      </c>
      <c r="C4663" s="2"/>
      <c r="D4663" s="2"/>
      <c r="E4663" s="2"/>
      <c r="F4663" s="2"/>
      <c r="G4663" s="2"/>
      <c r="H4663" s="2"/>
      <c r="I4663" s="2"/>
      <c r="J4663" s="2">
        <v>-30</v>
      </c>
      <c r="K4663" s="2"/>
      <c r="L4663" s="2"/>
      <c r="M4663" s="2"/>
      <c r="N4663" s="2"/>
      <c r="O4663" s="2">
        <v>-10</v>
      </c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  <c r="AD4663" s="2"/>
      <c r="AE4663" s="2"/>
      <c r="AF4663" s="2"/>
      <c r="AG4663" s="2"/>
      <c r="AH4663" s="2"/>
      <c r="AI4663" s="2"/>
      <c r="AJ4663" s="2"/>
      <c r="AK4663" s="2"/>
      <c r="AL4663" s="2"/>
      <c r="AM4663" s="2">
        <f t="shared" si="1299"/>
        <v>-140</v>
      </c>
      <c r="AN4663" s="2"/>
      <c r="AO4663" s="2">
        <v>100</v>
      </c>
      <c r="AP4663" s="2">
        <v>30</v>
      </c>
      <c r="AQ4663" s="2"/>
      <c r="AR4663" s="2">
        <f t="shared" si="1297"/>
        <v>130</v>
      </c>
      <c r="AS4663" s="2"/>
      <c r="AT4663" s="2"/>
    </row>
    <row r="4664" spans="1:46" x14ac:dyDescent="0.3">
      <c r="A4664" s="2" t="s">
        <v>445</v>
      </c>
      <c r="B4664" s="2">
        <v>-73</v>
      </c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>
        <v>-10</v>
      </c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  <c r="AD4664" s="2"/>
      <c r="AE4664" s="2"/>
      <c r="AF4664" s="2"/>
      <c r="AG4664" s="2"/>
      <c r="AH4664" s="2"/>
      <c r="AI4664" s="2"/>
      <c r="AJ4664" s="2"/>
      <c r="AK4664" s="2"/>
      <c r="AL4664" s="2"/>
      <c r="AM4664" s="2">
        <f t="shared" si="1299"/>
        <v>-83</v>
      </c>
      <c r="AN4664" s="2"/>
      <c r="AO4664" s="2">
        <v>73</v>
      </c>
      <c r="AP4664" s="2"/>
      <c r="AQ4664" s="2"/>
      <c r="AR4664" s="2">
        <f t="shared" si="1297"/>
        <v>73</v>
      </c>
      <c r="AS4664" s="2"/>
      <c r="AT4664" s="2"/>
    </row>
    <row r="4665" spans="1:46" x14ac:dyDescent="0.3">
      <c r="A4665" s="2" t="s">
        <v>908</v>
      </c>
      <c r="B4665" s="2">
        <v>-12</v>
      </c>
      <c r="C4665" s="2"/>
      <c r="D4665" s="2"/>
      <c r="E4665" s="2"/>
      <c r="F4665" s="2"/>
      <c r="G4665" s="2">
        <v>-1</v>
      </c>
      <c r="H4665" s="2"/>
      <c r="I4665" s="2"/>
      <c r="J4665" s="2"/>
      <c r="K4665" s="2"/>
      <c r="L4665" s="2"/>
      <c r="M4665" s="2"/>
      <c r="N4665" s="2"/>
      <c r="O4665" s="2">
        <v>-10</v>
      </c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  <c r="AD4665" s="2"/>
      <c r="AE4665" s="2"/>
      <c r="AF4665" s="2"/>
      <c r="AG4665" s="2"/>
      <c r="AH4665" s="2"/>
      <c r="AI4665" s="2"/>
      <c r="AJ4665" s="2"/>
      <c r="AK4665" s="2"/>
      <c r="AL4665" s="2"/>
      <c r="AM4665" s="2">
        <f t="shared" si="1299"/>
        <v>-23</v>
      </c>
      <c r="AN4665" s="2"/>
      <c r="AO4665" s="2">
        <v>12</v>
      </c>
      <c r="AP4665" s="2">
        <v>1</v>
      </c>
      <c r="AQ4665" s="2"/>
      <c r="AR4665" s="2">
        <f t="shared" si="1297"/>
        <v>13</v>
      </c>
      <c r="AS4665" s="2"/>
      <c r="AT4665" s="2"/>
    </row>
    <row r="4666" spans="1:46" x14ac:dyDescent="0.3">
      <c r="A4666" s="2" t="s">
        <v>41</v>
      </c>
      <c r="B4666" s="2">
        <v>-70</v>
      </c>
      <c r="C4666" s="2"/>
      <c r="D4666" s="2"/>
      <c r="E4666" s="2"/>
      <c r="F4666" s="2"/>
      <c r="G4666" s="2"/>
      <c r="H4666" s="2"/>
      <c r="I4666" s="2"/>
      <c r="J4666" s="2">
        <v>-4</v>
      </c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>
        <v>-3</v>
      </c>
      <c r="AC4666" s="2"/>
      <c r="AD4666" s="2"/>
      <c r="AE4666" s="2"/>
      <c r="AF4666" s="2"/>
      <c r="AG4666" s="2"/>
      <c r="AH4666" s="2"/>
      <c r="AI4666" s="2"/>
      <c r="AJ4666" s="2"/>
      <c r="AK4666" s="2"/>
      <c r="AL4666" s="2"/>
      <c r="AM4666" s="2">
        <f t="shared" si="1299"/>
        <v>-77</v>
      </c>
      <c r="AN4666" s="2"/>
      <c r="AO4666" s="2">
        <v>70</v>
      </c>
      <c r="AP4666" s="2">
        <v>4</v>
      </c>
      <c r="AQ4666" s="2"/>
      <c r="AR4666" s="2">
        <f t="shared" si="1297"/>
        <v>74</v>
      </c>
      <c r="AS4666" s="2"/>
      <c r="AT4666" s="2"/>
    </row>
    <row r="4667" spans="1:46" x14ac:dyDescent="0.3">
      <c r="A4667" s="2" t="s">
        <v>274</v>
      </c>
      <c r="B4667" s="2">
        <v>-80</v>
      </c>
      <c r="C4667" s="2"/>
      <c r="D4667" s="2"/>
      <c r="E4667" s="2"/>
      <c r="F4667" s="2"/>
      <c r="G4667" s="2"/>
      <c r="H4667" s="2"/>
      <c r="I4667" s="2"/>
      <c r="J4667" s="2">
        <v>-56</v>
      </c>
      <c r="K4667" s="2"/>
      <c r="L4667" s="2"/>
      <c r="M4667" s="2"/>
      <c r="N4667" s="2"/>
      <c r="O4667" s="2">
        <v>-25</v>
      </c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  <c r="AD4667" s="2"/>
      <c r="AE4667" s="2"/>
      <c r="AF4667" s="2"/>
      <c r="AG4667" s="2"/>
      <c r="AH4667" s="2"/>
      <c r="AI4667" s="2"/>
      <c r="AJ4667" s="2"/>
      <c r="AK4667" s="2"/>
      <c r="AL4667" s="2"/>
      <c r="AM4667" s="2">
        <f t="shared" si="1299"/>
        <v>-161</v>
      </c>
      <c r="AN4667" s="2"/>
      <c r="AO4667" s="2">
        <v>80</v>
      </c>
      <c r="AP4667" s="2">
        <v>56</v>
      </c>
      <c r="AQ4667" s="2"/>
      <c r="AR4667" s="2">
        <f t="shared" si="1297"/>
        <v>136</v>
      </c>
      <c r="AS4667" s="2"/>
      <c r="AT4667" s="2"/>
    </row>
    <row r="4668" spans="1:46" x14ac:dyDescent="0.3">
      <c r="A4668" s="2" t="s">
        <v>904</v>
      </c>
      <c r="B4668" s="2">
        <v>-27</v>
      </c>
      <c r="C4668" s="2"/>
      <c r="D4668" s="2">
        <v>-1</v>
      </c>
      <c r="E4668" s="2"/>
      <c r="F4668" s="2"/>
      <c r="G4668" s="2">
        <v>-2</v>
      </c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  <c r="AD4668" s="2"/>
      <c r="AE4668" s="2"/>
      <c r="AF4668" s="2"/>
      <c r="AG4668" s="2"/>
      <c r="AH4668" s="2"/>
      <c r="AI4668" s="2"/>
      <c r="AJ4668" s="2"/>
      <c r="AK4668" s="2"/>
      <c r="AL4668" s="2"/>
      <c r="AM4668" s="2">
        <f t="shared" si="1299"/>
        <v>-30</v>
      </c>
      <c r="AN4668" s="2"/>
      <c r="AO4668" s="2">
        <v>27</v>
      </c>
      <c r="AP4668" s="2">
        <v>2</v>
      </c>
      <c r="AQ4668" s="2">
        <v>1</v>
      </c>
      <c r="AR4668" s="2">
        <f t="shared" si="1297"/>
        <v>30</v>
      </c>
      <c r="AS4668" s="2"/>
      <c r="AT4668" s="2"/>
    </row>
    <row r="4669" spans="1:46" x14ac:dyDescent="0.3">
      <c r="A4669" s="2" t="s">
        <v>117</v>
      </c>
      <c r="B4669" s="2">
        <v>420</v>
      </c>
      <c r="C4669" s="2"/>
      <c r="D4669" s="2">
        <v>1</v>
      </c>
      <c r="E4669" s="2"/>
      <c r="F4669" s="2"/>
      <c r="G4669" s="2"/>
      <c r="H4669" s="2"/>
      <c r="I4669" s="2"/>
      <c r="J4669" s="2">
        <v>113</v>
      </c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>
        <v>10</v>
      </c>
      <c r="Y4669" s="2"/>
      <c r="Z4669" s="2"/>
      <c r="AA4669" s="2"/>
      <c r="AB4669" s="2">
        <v>5</v>
      </c>
      <c r="AC4669" s="2"/>
      <c r="AD4669" s="2"/>
      <c r="AE4669" s="2"/>
      <c r="AF4669" s="2"/>
      <c r="AG4669" s="2"/>
      <c r="AH4669" s="2"/>
      <c r="AI4669" s="2"/>
      <c r="AJ4669" s="2"/>
      <c r="AK4669" s="2"/>
      <c r="AL4669" s="2"/>
      <c r="AM4669" s="2">
        <f t="shared" si="1299"/>
        <v>549</v>
      </c>
      <c r="AN4669" s="2"/>
      <c r="AO4669" s="2"/>
      <c r="AP4669" s="2"/>
      <c r="AQ4669" s="2"/>
      <c r="AR4669" s="2"/>
      <c r="AS4669" s="2"/>
      <c r="AT4669" s="2"/>
    </row>
    <row r="4670" spans="1:46" x14ac:dyDescent="0.3">
      <c r="A4670" s="2" t="s">
        <v>118</v>
      </c>
      <c r="B4670" s="2"/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  <c r="AD4670" s="2"/>
      <c r="AE4670" s="2"/>
      <c r="AF4670" s="2"/>
      <c r="AG4670" s="2"/>
      <c r="AH4670" s="2"/>
      <c r="AI4670" s="2"/>
      <c r="AJ4670" s="2"/>
      <c r="AK4670" s="2"/>
      <c r="AL4670" s="2"/>
      <c r="AM4670" s="2"/>
      <c r="AN4670" s="2"/>
      <c r="AO4670" s="2">
        <v>-420</v>
      </c>
      <c r="AP4670" s="2">
        <v>-138</v>
      </c>
      <c r="AQ4670" s="2">
        <v>-1</v>
      </c>
      <c r="AR4670" s="2">
        <f t="shared" ref="AR4670:AR4675" si="1301">SUM(AO4670:AQ4670)</f>
        <v>-559</v>
      </c>
      <c r="AS4670" s="2"/>
      <c r="AT4670" s="2"/>
    </row>
    <row r="4671" spans="1:46" x14ac:dyDescent="0.3">
      <c r="A4671" s="1" t="s">
        <v>424</v>
      </c>
      <c r="B4671" s="1">
        <f t="shared" ref="B4671:J4671" si="1302">SUM(B4662:B4670)</f>
        <v>235.5</v>
      </c>
      <c r="C4671" s="1">
        <f t="shared" si="1302"/>
        <v>0</v>
      </c>
      <c r="D4671" s="1">
        <f t="shared" si="1302"/>
        <v>52</v>
      </c>
      <c r="E4671" s="1">
        <f t="shared" si="1302"/>
        <v>4</v>
      </c>
      <c r="F4671" s="1">
        <f t="shared" si="1302"/>
        <v>22</v>
      </c>
      <c r="G4671" s="1">
        <f t="shared" si="1302"/>
        <v>-2.5</v>
      </c>
      <c r="H4671" s="1">
        <f t="shared" si="1302"/>
        <v>0</v>
      </c>
      <c r="I4671" s="1">
        <f t="shared" si="1302"/>
        <v>0</v>
      </c>
      <c r="J4671" s="1">
        <f t="shared" si="1302"/>
        <v>10.5</v>
      </c>
      <c r="K4671" s="2"/>
      <c r="L4671" s="1">
        <f>SUM(L4662:L4670)</f>
        <v>7</v>
      </c>
      <c r="M4671" s="1"/>
      <c r="N4671" s="2"/>
      <c r="O4671" s="1">
        <f>SUM(O4662:O4670)</f>
        <v>8</v>
      </c>
      <c r="P4671" s="1">
        <f>SUM(P4662:P4670)</f>
        <v>0</v>
      </c>
      <c r="Q4671" s="1"/>
      <c r="R4671" s="1"/>
      <c r="S4671" s="1">
        <f>SUM(S4662:S4670)</f>
        <v>25</v>
      </c>
      <c r="T4671" s="1">
        <f>SUM(T4662:T4670)</f>
        <v>26</v>
      </c>
      <c r="U4671" s="1">
        <f>SUM(U4662:U4670)</f>
        <v>0</v>
      </c>
      <c r="V4671" s="1">
        <f>SUM(V4662:V4670)</f>
        <v>21.75</v>
      </c>
      <c r="W4671" s="1"/>
      <c r="X4671" s="1">
        <f>SUM(X4662:X4670)</f>
        <v>89</v>
      </c>
      <c r="Y4671" s="1">
        <f>SUM(Y4662:Y4670)</f>
        <v>17</v>
      </c>
      <c r="Z4671" s="1">
        <f>SUM(Z4662:Z4670)</f>
        <v>0</v>
      </c>
      <c r="AA4671" s="1"/>
      <c r="AB4671" s="1">
        <f>SUM(AB4662:AB4670)</f>
        <v>103</v>
      </c>
      <c r="AC4671" s="1"/>
      <c r="AD4671" s="1"/>
      <c r="AE4671" s="1"/>
      <c r="AF4671" s="1">
        <f>SUM(AF4662:AF4670)</f>
        <v>2</v>
      </c>
      <c r="AG4671" s="1"/>
      <c r="AH4671" s="1"/>
      <c r="AI4671" s="1"/>
      <c r="AJ4671" s="1"/>
      <c r="AK4671" s="1"/>
      <c r="AL4671" s="1"/>
      <c r="AM4671" s="1">
        <f t="shared" ref="AM4671:AM4682" si="1303">SUM(B4671:AF4671)</f>
        <v>620.25</v>
      </c>
      <c r="AN4671" s="2" t="s">
        <v>424</v>
      </c>
      <c r="AO4671" s="2">
        <f>SUM(AO4662:AO4670)</f>
        <v>3907</v>
      </c>
      <c r="AP4671" s="2">
        <f>SUM(AP4662:AP4670)</f>
        <v>2065.5</v>
      </c>
      <c r="AQ4671" s="2">
        <f>SUM(AQ4662:AQ4670)</f>
        <v>474.5</v>
      </c>
      <c r="AR4671" s="2">
        <f t="shared" si="1301"/>
        <v>6447</v>
      </c>
      <c r="AS4671" s="2"/>
      <c r="AT4671" s="2"/>
    </row>
    <row r="4672" spans="1:46" x14ac:dyDescent="0.3">
      <c r="A4672" s="2" t="s">
        <v>34</v>
      </c>
      <c r="B4672" s="2">
        <v>-87</v>
      </c>
      <c r="C4672" s="2"/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  <c r="AD4672" s="2"/>
      <c r="AE4672" s="2"/>
      <c r="AF4672" s="2"/>
      <c r="AG4672" s="2"/>
      <c r="AH4672" s="2"/>
      <c r="AI4672" s="2"/>
      <c r="AJ4672" s="2"/>
      <c r="AK4672" s="2"/>
      <c r="AL4672" s="2"/>
      <c r="AM4672" s="2">
        <f t="shared" si="1303"/>
        <v>-87</v>
      </c>
      <c r="AN4672" s="2"/>
      <c r="AO4672" s="2"/>
      <c r="AP4672" s="2">
        <v>10</v>
      </c>
      <c r="AQ4672" s="2">
        <v>5</v>
      </c>
      <c r="AR4672" s="2">
        <f t="shared" si="1301"/>
        <v>15</v>
      </c>
      <c r="AS4672" s="2"/>
      <c r="AT4672" s="2"/>
    </row>
    <row r="4673" spans="1:46" x14ac:dyDescent="0.3">
      <c r="A4673" s="2" t="s">
        <v>30</v>
      </c>
      <c r="B4673" s="2">
        <v>-50</v>
      </c>
      <c r="C4673" s="2"/>
      <c r="D4673" s="2">
        <v>-1</v>
      </c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  <c r="AD4673" s="2"/>
      <c r="AE4673" s="2"/>
      <c r="AF4673" s="2"/>
      <c r="AG4673" s="2"/>
      <c r="AH4673" s="2"/>
      <c r="AI4673" s="2"/>
      <c r="AJ4673" s="2"/>
      <c r="AK4673" s="2"/>
      <c r="AL4673" s="2"/>
      <c r="AM4673" s="2">
        <f t="shared" si="1303"/>
        <v>-51</v>
      </c>
      <c r="AN4673" s="2"/>
      <c r="AO4673" s="2">
        <v>50</v>
      </c>
      <c r="AP4673" s="2"/>
      <c r="AQ4673" s="2">
        <v>1</v>
      </c>
      <c r="AR4673" s="2">
        <f t="shared" si="1301"/>
        <v>51</v>
      </c>
      <c r="AS4673" s="2"/>
      <c r="AT4673" s="2"/>
    </row>
    <row r="4674" spans="1:46" x14ac:dyDescent="0.3">
      <c r="A4674" s="2" t="s">
        <v>21</v>
      </c>
      <c r="B4674" s="2">
        <v>-73</v>
      </c>
      <c r="C4674" s="2"/>
      <c r="D4674" s="2"/>
      <c r="E4674" s="2"/>
      <c r="F4674" s="2"/>
      <c r="G4674" s="2"/>
      <c r="H4674" s="2"/>
      <c r="I4674" s="2"/>
      <c r="J4674" s="2">
        <v>-10</v>
      </c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  <c r="AD4674" s="2"/>
      <c r="AE4674" s="2"/>
      <c r="AF4674" s="2"/>
      <c r="AG4674" s="2"/>
      <c r="AH4674" s="2"/>
      <c r="AI4674" s="2"/>
      <c r="AJ4674" s="2"/>
      <c r="AK4674" s="2"/>
      <c r="AL4674" s="2"/>
      <c r="AM4674" s="2">
        <f t="shared" si="1303"/>
        <v>-83</v>
      </c>
      <c r="AN4674" s="2"/>
      <c r="AO4674" s="2">
        <v>73</v>
      </c>
      <c r="AP4674" s="2">
        <v>10</v>
      </c>
      <c r="AQ4674" s="2"/>
      <c r="AR4674" s="2">
        <f t="shared" si="1301"/>
        <v>83</v>
      </c>
      <c r="AS4674" s="2"/>
      <c r="AT4674" s="2"/>
    </row>
    <row r="4675" spans="1:46" x14ac:dyDescent="0.3">
      <c r="A4675" s="2" t="s">
        <v>27</v>
      </c>
      <c r="B4675" s="2"/>
      <c r="C4675" s="2"/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>
        <v>-6</v>
      </c>
      <c r="W4675" s="2"/>
      <c r="X4675" s="2"/>
      <c r="Y4675" s="2"/>
      <c r="Z4675" s="2"/>
      <c r="AA4675" s="2"/>
      <c r="AB4675" s="2"/>
      <c r="AC4675" s="2"/>
      <c r="AD4675" s="2"/>
      <c r="AE4675" s="2"/>
      <c r="AF4675" s="2"/>
      <c r="AG4675" s="2"/>
      <c r="AH4675" s="2"/>
      <c r="AI4675" s="2"/>
      <c r="AJ4675" s="2"/>
      <c r="AK4675" s="2"/>
      <c r="AL4675" s="2"/>
      <c r="AM4675" s="2">
        <f t="shared" si="1303"/>
        <v>-6</v>
      </c>
      <c r="AN4675" s="2"/>
      <c r="AO4675" s="2">
        <v>0</v>
      </c>
      <c r="AP4675" s="2"/>
      <c r="AQ4675" s="2"/>
      <c r="AR4675" s="2">
        <f t="shared" si="1301"/>
        <v>0</v>
      </c>
      <c r="AS4675" s="2"/>
      <c r="AT4675" s="2"/>
    </row>
    <row r="4676" spans="1:46" x14ac:dyDescent="0.3">
      <c r="A4676" s="2" t="s">
        <v>38</v>
      </c>
      <c r="B4676" s="2">
        <v>-15</v>
      </c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>
        <v>-8</v>
      </c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>
        <v>-1</v>
      </c>
      <c r="AC4676" s="2"/>
      <c r="AD4676" s="2"/>
      <c r="AE4676" s="2"/>
      <c r="AF4676" s="2"/>
      <c r="AG4676" s="2"/>
      <c r="AH4676" s="2"/>
      <c r="AI4676" s="2"/>
      <c r="AJ4676" s="2"/>
      <c r="AK4676" s="2"/>
      <c r="AL4676" s="2"/>
      <c r="AM4676" s="2">
        <f t="shared" si="1303"/>
        <v>-24</v>
      </c>
      <c r="AN4676" s="2"/>
      <c r="AO4676" s="2">
        <v>-15</v>
      </c>
      <c r="AP4676" s="2"/>
      <c r="AQ4676" s="2"/>
      <c r="AR4676" s="2"/>
      <c r="AS4676" s="2"/>
      <c r="AT4676" s="2"/>
    </row>
    <row r="4677" spans="1:46" x14ac:dyDescent="0.3">
      <c r="A4677" s="2" t="s">
        <v>909</v>
      </c>
      <c r="B4677" s="2">
        <v>420</v>
      </c>
      <c r="C4677" s="2"/>
      <c r="D4677" s="2">
        <v>1</v>
      </c>
      <c r="E4677" s="2"/>
      <c r="F4677" s="2"/>
      <c r="G4677" s="2">
        <v>30</v>
      </c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>
        <v>5</v>
      </c>
      <c r="AC4677" s="2"/>
      <c r="AD4677" s="2"/>
      <c r="AE4677" s="2"/>
      <c r="AF4677" s="2"/>
      <c r="AG4677" s="2"/>
      <c r="AH4677" s="2"/>
      <c r="AI4677" s="2"/>
      <c r="AJ4677" s="2"/>
      <c r="AK4677" s="2"/>
      <c r="AL4677" s="2"/>
      <c r="AM4677" s="2">
        <f t="shared" si="1303"/>
        <v>456</v>
      </c>
      <c r="AN4677" s="2"/>
      <c r="AO4677" s="2">
        <v>-420</v>
      </c>
      <c r="AP4677" s="2">
        <v>-40</v>
      </c>
      <c r="AQ4677" s="2">
        <v>-6</v>
      </c>
      <c r="AR4677" s="2">
        <f>SUM(AO4677:AQ4677)</f>
        <v>-466</v>
      </c>
      <c r="AS4677" s="2"/>
      <c r="AT4677" s="2"/>
    </row>
    <row r="4678" spans="1:46" x14ac:dyDescent="0.3">
      <c r="A4678" s="2" t="s">
        <v>910</v>
      </c>
      <c r="B4678" s="2">
        <v>210</v>
      </c>
      <c r="C4678" s="2"/>
      <c r="D4678" s="2">
        <v>1</v>
      </c>
      <c r="E4678" s="2"/>
      <c r="F4678" s="2"/>
      <c r="G4678" s="2">
        <v>64</v>
      </c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>
        <v>1</v>
      </c>
      <c r="AC4678" s="2"/>
      <c r="AD4678" s="2"/>
      <c r="AE4678" s="2"/>
      <c r="AF4678" s="2"/>
      <c r="AG4678" s="2"/>
      <c r="AH4678" s="2"/>
      <c r="AI4678" s="2"/>
      <c r="AJ4678" s="2"/>
      <c r="AK4678" s="2"/>
      <c r="AL4678" s="2"/>
      <c r="AM4678" s="2">
        <f t="shared" si="1303"/>
        <v>276</v>
      </c>
      <c r="AN4678" s="2"/>
      <c r="AO4678" s="2">
        <v>-210</v>
      </c>
      <c r="AP4678" s="2">
        <v>-64</v>
      </c>
      <c r="AQ4678" s="2">
        <v>-3</v>
      </c>
      <c r="AR4678" s="2">
        <f>SUM(AO4678:AQ4678)</f>
        <v>-277</v>
      </c>
      <c r="AS4678" s="2"/>
      <c r="AT4678" s="2"/>
    </row>
    <row r="4679" spans="1:46" x14ac:dyDescent="0.3">
      <c r="A4679" s="1" t="s">
        <v>426</v>
      </c>
      <c r="B4679" s="1">
        <f t="shared" ref="B4679:J4679" si="1304">SUM(B4671:B4678)</f>
        <v>640.5</v>
      </c>
      <c r="C4679" s="1">
        <f t="shared" si="1304"/>
        <v>0</v>
      </c>
      <c r="D4679" s="1">
        <f t="shared" si="1304"/>
        <v>53</v>
      </c>
      <c r="E4679" s="1">
        <f t="shared" si="1304"/>
        <v>4</v>
      </c>
      <c r="F4679" s="1">
        <f t="shared" si="1304"/>
        <v>22</v>
      </c>
      <c r="G4679" s="1">
        <f t="shared" si="1304"/>
        <v>91.5</v>
      </c>
      <c r="H4679" s="1">
        <f t="shared" si="1304"/>
        <v>0</v>
      </c>
      <c r="I4679" s="1">
        <f t="shared" si="1304"/>
        <v>0</v>
      </c>
      <c r="J4679" s="1">
        <f t="shared" si="1304"/>
        <v>0.5</v>
      </c>
      <c r="K4679" s="2"/>
      <c r="L4679" s="1">
        <f>SUM(L4671:L4678)</f>
        <v>7</v>
      </c>
      <c r="M4679" s="1"/>
      <c r="N4679" s="2"/>
      <c r="O4679" s="1">
        <f>SUM(O4671:O4678)</f>
        <v>0</v>
      </c>
      <c r="P4679" s="1">
        <f>SUM(P4671:P4678)</f>
        <v>0</v>
      </c>
      <c r="Q4679" s="1"/>
      <c r="R4679" s="1"/>
      <c r="S4679" s="1">
        <f>SUM(S4671:S4678)</f>
        <v>25</v>
      </c>
      <c r="T4679" s="1">
        <f>SUM(T4671:T4678)</f>
        <v>26</v>
      </c>
      <c r="U4679" s="1">
        <f>SUM(U4671:U4678)</f>
        <v>0</v>
      </c>
      <c r="V4679" s="1">
        <f>SUM(V4671:V4678)</f>
        <v>15.75</v>
      </c>
      <c r="W4679" s="1"/>
      <c r="X4679" s="1">
        <f>SUM(X4671:X4678)</f>
        <v>89</v>
      </c>
      <c r="Y4679" s="1">
        <f>SUM(Y4671:Y4678)</f>
        <v>17</v>
      </c>
      <c r="Z4679" s="1">
        <f>SUM(Z4671:Z4678)</f>
        <v>0</v>
      </c>
      <c r="AA4679" s="1"/>
      <c r="AB4679" s="1">
        <f>SUM(AB4671:AB4678)</f>
        <v>108</v>
      </c>
      <c r="AC4679" s="1"/>
      <c r="AD4679" s="1"/>
      <c r="AE4679" s="1"/>
      <c r="AF4679" s="1">
        <f>SUM(AF4671:AF4678)</f>
        <v>2</v>
      </c>
      <c r="AG4679" s="1"/>
      <c r="AH4679" s="1"/>
      <c r="AI4679" s="1"/>
      <c r="AJ4679" s="1"/>
      <c r="AK4679" s="1"/>
      <c r="AL4679" s="1"/>
      <c r="AM4679" s="1">
        <f t="shared" si="1303"/>
        <v>1101.25</v>
      </c>
      <c r="AN4679" s="1" t="s">
        <v>426</v>
      </c>
      <c r="AO4679" s="1">
        <f>SUM(AO4671:AO4678)</f>
        <v>3385</v>
      </c>
      <c r="AP4679" s="1">
        <f>SUM(AP4671:AP4678)</f>
        <v>1981.5</v>
      </c>
      <c r="AQ4679" s="1">
        <f>SUM(AQ4671:AQ4678)</f>
        <v>471.5</v>
      </c>
      <c r="AR4679" s="1">
        <f>SUM(AO4679:AQ4679)</f>
        <v>5838</v>
      </c>
      <c r="AS4679" s="2"/>
      <c r="AT4679" s="2"/>
    </row>
    <row r="4680" spans="1:46" x14ac:dyDescent="0.3">
      <c r="A4680" s="2" t="s">
        <v>274</v>
      </c>
      <c r="B4680" s="2">
        <v>-100</v>
      </c>
      <c r="C4680" s="2"/>
      <c r="D4680" s="2"/>
      <c r="E4680" s="2"/>
      <c r="F4680" s="2"/>
      <c r="G4680" s="2">
        <v>-24</v>
      </c>
      <c r="H4680" s="2"/>
      <c r="I4680" s="2"/>
      <c r="J4680" s="2"/>
      <c r="K4680" s="2"/>
      <c r="L4680" s="2"/>
      <c r="M4680" s="2"/>
      <c r="N4680" s="2"/>
      <c r="O4680" s="2">
        <v>-20</v>
      </c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  <c r="AD4680" s="2"/>
      <c r="AE4680" s="2"/>
      <c r="AF4680" s="2"/>
      <c r="AG4680" s="2"/>
      <c r="AH4680" s="2"/>
      <c r="AI4680" s="2"/>
      <c r="AJ4680" s="2"/>
      <c r="AK4680" s="2"/>
      <c r="AL4680" s="2"/>
      <c r="AM4680" s="2">
        <f t="shared" si="1303"/>
        <v>-144</v>
      </c>
      <c r="AN4680" s="2"/>
      <c r="AO4680" s="2">
        <v>100</v>
      </c>
      <c r="AP4680" s="2">
        <v>24</v>
      </c>
      <c r="AQ4680" s="2"/>
      <c r="AR4680" s="2">
        <f>SUM(AO4680:AQ4680)</f>
        <v>124</v>
      </c>
      <c r="AS4680" s="2"/>
      <c r="AT4680" s="2"/>
    </row>
    <row r="4681" spans="1:46" x14ac:dyDescent="0.3">
      <c r="A4681" s="2" t="s">
        <v>27</v>
      </c>
      <c r="B4681" s="2">
        <v>-210</v>
      </c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>
        <v>-33</v>
      </c>
      <c r="AC4681" s="2"/>
      <c r="AD4681" s="2"/>
      <c r="AE4681" s="2"/>
      <c r="AF4681" s="2"/>
      <c r="AG4681" s="2"/>
      <c r="AH4681" s="2"/>
      <c r="AI4681" s="2"/>
      <c r="AJ4681" s="2"/>
      <c r="AK4681" s="2"/>
      <c r="AL4681" s="2"/>
      <c r="AM4681" s="2">
        <f t="shared" si="1303"/>
        <v>-243</v>
      </c>
      <c r="AN4681" s="2"/>
      <c r="AO4681" s="2">
        <v>210</v>
      </c>
      <c r="AP4681" s="2"/>
      <c r="AQ4681" s="2"/>
      <c r="AR4681" s="2">
        <f>SUM(AO4681:AQ4681)</f>
        <v>210</v>
      </c>
      <c r="AS4681" s="2"/>
      <c r="AT4681" s="2"/>
    </row>
    <row r="4682" spans="1:46" x14ac:dyDescent="0.3">
      <c r="A4682" s="2" t="s">
        <v>117</v>
      </c>
      <c r="B4682" s="2">
        <v>210</v>
      </c>
      <c r="C4682" s="2"/>
      <c r="D4682" s="2">
        <v>1</v>
      </c>
      <c r="E4682" s="2"/>
      <c r="F4682" s="2"/>
      <c r="G4682" s="2">
        <v>30</v>
      </c>
      <c r="H4682" s="2"/>
      <c r="I4682" s="2"/>
      <c r="J4682" s="2"/>
      <c r="K4682" s="2"/>
      <c r="L4682" s="2"/>
      <c r="M4682" s="2"/>
      <c r="N4682" s="2"/>
      <c r="O4682" s="2">
        <v>20</v>
      </c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>
        <v>1</v>
      </c>
      <c r="AC4682" s="2"/>
      <c r="AD4682" s="2"/>
      <c r="AE4682" s="2"/>
      <c r="AF4682" s="2"/>
      <c r="AG4682" s="2"/>
      <c r="AH4682" s="2"/>
      <c r="AI4682" s="2"/>
      <c r="AJ4682" s="2"/>
      <c r="AK4682" s="2"/>
      <c r="AL4682" s="2"/>
      <c r="AM4682" s="2">
        <f t="shared" si="1303"/>
        <v>262</v>
      </c>
      <c r="AN4682" s="2"/>
      <c r="AO4682" s="2"/>
      <c r="AP4682" s="2"/>
      <c r="AQ4682" s="2"/>
      <c r="AR4682" s="2"/>
      <c r="AS4682" s="2"/>
      <c r="AT4682" s="2"/>
    </row>
    <row r="4683" spans="1:46" x14ac:dyDescent="0.3">
      <c r="A4683" s="2" t="s">
        <v>118</v>
      </c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  <c r="AD4683" s="2"/>
      <c r="AE4683" s="2"/>
      <c r="AF4683" s="2"/>
      <c r="AG4683" s="2"/>
      <c r="AH4683" s="2"/>
      <c r="AI4683" s="2"/>
      <c r="AJ4683" s="2"/>
      <c r="AK4683" s="2"/>
      <c r="AL4683" s="2"/>
      <c r="AM4683" s="2"/>
      <c r="AN4683" s="2"/>
      <c r="AO4683" s="2">
        <v>-210</v>
      </c>
      <c r="AP4683" s="2">
        <v>-32</v>
      </c>
      <c r="AQ4683" s="2">
        <v>-1</v>
      </c>
      <c r="AR4683" s="2">
        <f t="shared" ref="AR4683:AR4690" si="1305">SUM(AO4683:AQ4683)</f>
        <v>-243</v>
      </c>
      <c r="AS4683" s="2"/>
      <c r="AT4683" s="2"/>
    </row>
    <row r="4684" spans="1:46" x14ac:dyDescent="0.3">
      <c r="A4684" s="1" t="s">
        <v>429</v>
      </c>
      <c r="B4684" s="1">
        <f t="shared" ref="B4684:J4684" si="1306">SUM(B4679:B4683)</f>
        <v>540.5</v>
      </c>
      <c r="C4684" s="1">
        <f t="shared" si="1306"/>
        <v>0</v>
      </c>
      <c r="D4684" s="1">
        <f t="shared" si="1306"/>
        <v>54</v>
      </c>
      <c r="E4684" s="1">
        <f t="shared" si="1306"/>
        <v>4</v>
      </c>
      <c r="F4684" s="1">
        <f t="shared" si="1306"/>
        <v>22</v>
      </c>
      <c r="G4684" s="1">
        <f t="shared" si="1306"/>
        <v>97.5</v>
      </c>
      <c r="H4684" s="1">
        <f t="shared" si="1306"/>
        <v>0</v>
      </c>
      <c r="I4684" s="1">
        <f t="shared" si="1306"/>
        <v>0</v>
      </c>
      <c r="J4684" s="1">
        <f t="shared" si="1306"/>
        <v>0.5</v>
      </c>
      <c r="K4684" s="2"/>
      <c r="L4684" s="1">
        <f>SUM(L4679:L4683)</f>
        <v>7</v>
      </c>
      <c r="M4684" s="1"/>
      <c r="N4684" s="2"/>
      <c r="O4684" s="1">
        <f>SUM(O4679:O4683)</f>
        <v>0</v>
      </c>
      <c r="P4684" s="1">
        <f>SUM(P4679:P4683)</f>
        <v>0</v>
      </c>
      <c r="Q4684" s="1"/>
      <c r="R4684" s="1"/>
      <c r="S4684" s="1">
        <f>SUM(S4679:S4683)</f>
        <v>25</v>
      </c>
      <c r="T4684" s="1">
        <f>SUM(T4679:T4683)</f>
        <v>26</v>
      </c>
      <c r="U4684" s="1">
        <f>SUM(U4679:U4683)</f>
        <v>0</v>
      </c>
      <c r="V4684" s="1">
        <f>SUM(V4679:V4683)</f>
        <v>15.75</v>
      </c>
      <c r="W4684" s="1"/>
      <c r="X4684" s="1">
        <f>SUM(X4679:X4683)</f>
        <v>89</v>
      </c>
      <c r="Y4684" s="1">
        <f>SUM(Y4679:Y4683)</f>
        <v>17</v>
      </c>
      <c r="Z4684" s="1">
        <f>SUM(Z4679:Z4683)</f>
        <v>0</v>
      </c>
      <c r="AA4684" s="1"/>
      <c r="AB4684" s="1">
        <f>SUM(AB4679:AB4683)</f>
        <v>76</v>
      </c>
      <c r="AC4684" s="1"/>
      <c r="AD4684" s="1"/>
      <c r="AE4684" s="1"/>
      <c r="AF4684" s="1">
        <f>SUM(AF4679:AF4683)</f>
        <v>2</v>
      </c>
      <c r="AG4684" s="1"/>
      <c r="AH4684" s="1"/>
      <c r="AI4684" s="1"/>
      <c r="AJ4684" s="1"/>
      <c r="AK4684" s="1"/>
      <c r="AL4684" s="1"/>
      <c r="AM4684" s="1">
        <f t="shared" ref="AM4684:AM4691" si="1307">SUM(B4684:AF4684)</f>
        <v>976.25</v>
      </c>
      <c r="AN4684" s="1" t="s">
        <v>429</v>
      </c>
      <c r="AO4684" s="1">
        <f>SUM(AO4679:AO4683)</f>
        <v>3485</v>
      </c>
      <c r="AP4684" s="1">
        <f>SUM(AP4679:AP4683)</f>
        <v>1973.5</v>
      </c>
      <c r="AQ4684" s="1">
        <f>SUM(AQ4679:AQ4683)</f>
        <v>470.5</v>
      </c>
      <c r="AR4684" s="1">
        <f t="shared" si="1305"/>
        <v>5929</v>
      </c>
      <c r="AS4684" s="2"/>
      <c r="AT4684" s="2"/>
    </row>
    <row r="4685" spans="1:46" x14ac:dyDescent="0.3">
      <c r="A4685" s="2" t="s">
        <v>21</v>
      </c>
      <c r="B4685" s="2">
        <v>-60</v>
      </c>
      <c r="C4685" s="2"/>
      <c r="D4685" s="2"/>
      <c r="E4685" s="2"/>
      <c r="F4685" s="2"/>
      <c r="G4685" s="2">
        <v>-10</v>
      </c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  <c r="AD4685" s="2"/>
      <c r="AE4685" s="2"/>
      <c r="AF4685" s="2"/>
      <c r="AG4685" s="2"/>
      <c r="AH4685" s="2"/>
      <c r="AI4685" s="2"/>
      <c r="AJ4685" s="2"/>
      <c r="AK4685" s="2"/>
      <c r="AL4685" s="2"/>
      <c r="AM4685" s="2">
        <f t="shared" si="1307"/>
        <v>-70</v>
      </c>
      <c r="AN4685" s="2"/>
      <c r="AO4685" s="2">
        <v>60</v>
      </c>
      <c r="AP4685" s="2">
        <v>10</v>
      </c>
      <c r="AQ4685" s="2"/>
      <c r="AR4685" s="2">
        <f t="shared" si="1305"/>
        <v>70</v>
      </c>
      <c r="AS4685" s="2"/>
      <c r="AT4685" s="2"/>
    </row>
    <row r="4686" spans="1:46" x14ac:dyDescent="0.3">
      <c r="A4686" s="2" t="s">
        <v>28</v>
      </c>
      <c r="B4686" s="2">
        <v>-150</v>
      </c>
      <c r="C4686" s="2"/>
      <c r="D4686" s="2">
        <v>-4</v>
      </c>
      <c r="E4686" s="2"/>
      <c r="F4686" s="2"/>
      <c r="G4686" s="2">
        <v>-4</v>
      </c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>
        <v>-1</v>
      </c>
      <c r="AC4686" s="2"/>
      <c r="AD4686" s="2"/>
      <c r="AE4686" s="2"/>
      <c r="AF4686" s="2"/>
      <c r="AG4686" s="2"/>
      <c r="AH4686" s="2"/>
      <c r="AI4686" s="2"/>
      <c r="AJ4686" s="2"/>
      <c r="AK4686" s="2"/>
      <c r="AL4686" s="2"/>
      <c r="AM4686" s="2">
        <f t="shared" si="1307"/>
        <v>-159</v>
      </c>
      <c r="AN4686" s="2"/>
      <c r="AO4686" s="2">
        <v>150</v>
      </c>
      <c r="AP4686" s="2">
        <v>4</v>
      </c>
      <c r="AQ4686" s="2">
        <v>4</v>
      </c>
      <c r="AR4686" s="2">
        <f t="shared" si="1305"/>
        <v>158</v>
      </c>
      <c r="AS4686" s="2"/>
      <c r="AT4686" s="2"/>
    </row>
    <row r="4687" spans="1:46" x14ac:dyDescent="0.3">
      <c r="A4687" s="2" t="s">
        <v>34</v>
      </c>
      <c r="B4687" s="2">
        <v>-70</v>
      </c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>
        <v>-2</v>
      </c>
      <c r="T4687" s="2"/>
      <c r="U4687" s="2"/>
      <c r="V4687" s="2"/>
      <c r="W4687" s="2"/>
      <c r="X4687" s="2"/>
      <c r="Y4687" s="2"/>
      <c r="Z4687" s="2"/>
      <c r="AA4687" s="2"/>
      <c r="AB4687" s="2"/>
      <c r="AC4687" s="2"/>
      <c r="AD4687" s="2"/>
      <c r="AE4687" s="2"/>
      <c r="AF4687" s="2"/>
      <c r="AG4687" s="2"/>
      <c r="AH4687" s="2"/>
      <c r="AI4687" s="2"/>
      <c r="AJ4687" s="2"/>
      <c r="AK4687" s="2"/>
      <c r="AL4687" s="2"/>
      <c r="AM4687" s="2">
        <f t="shared" si="1307"/>
        <v>-72</v>
      </c>
      <c r="AN4687" s="2"/>
      <c r="AO4687" s="2">
        <v>70</v>
      </c>
      <c r="AP4687" s="2"/>
      <c r="AQ4687" s="2"/>
      <c r="AR4687" s="2">
        <f t="shared" si="1305"/>
        <v>70</v>
      </c>
      <c r="AS4687" s="2"/>
      <c r="AT4687" s="2"/>
    </row>
    <row r="4688" spans="1:46" x14ac:dyDescent="0.3">
      <c r="A4688" s="2" t="s">
        <v>871</v>
      </c>
      <c r="B4688" s="2">
        <v>-50</v>
      </c>
      <c r="C4688" s="2"/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  <c r="AD4688" s="2"/>
      <c r="AE4688" s="2"/>
      <c r="AF4688" s="2"/>
      <c r="AG4688" s="2"/>
      <c r="AH4688" s="2"/>
      <c r="AI4688" s="2"/>
      <c r="AJ4688" s="2"/>
      <c r="AK4688" s="2"/>
      <c r="AL4688" s="2"/>
      <c r="AM4688" s="2">
        <f t="shared" si="1307"/>
        <v>-50</v>
      </c>
      <c r="AN4688" s="2"/>
      <c r="AO4688" s="2">
        <v>50</v>
      </c>
      <c r="AP4688" s="2"/>
      <c r="AQ4688" s="2"/>
      <c r="AR4688" s="2">
        <f t="shared" si="1305"/>
        <v>50</v>
      </c>
      <c r="AS4688" s="2"/>
      <c r="AT4688" s="2"/>
    </row>
    <row r="4689" spans="1:46" x14ac:dyDescent="0.3">
      <c r="A4689" s="2" t="s">
        <v>322</v>
      </c>
      <c r="B4689" s="2">
        <v>-58.5</v>
      </c>
      <c r="C4689" s="2"/>
      <c r="D4689" s="2"/>
      <c r="E4689" s="2"/>
      <c r="F4689" s="2"/>
      <c r="G4689" s="2">
        <v>-4</v>
      </c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>
        <v>-2</v>
      </c>
      <c r="T4689" s="2"/>
      <c r="U4689" s="2"/>
      <c r="V4689" s="2"/>
      <c r="W4689" s="2"/>
      <c r="X4689" s="2"/>
      <c r="Y4689" s="2">
        <v>-2</v>
      </c>
      <c r="Z4689" s="2"/>
      <c r="AA4689" s="2"/>
      <c r="AB4689" s="2"/>
      <c r="AC4689" s="2"/>
      <c r="AD4689" s="2"/>
      <c r="AE4689" s="2"/>
      <c r="AF4689" s="2"/>
      <c r="AG4689" s="2"/>
      <c r="AH4689" s="2"/>
      <c r="AI4689" s="2"/>
      <c r="AJ4689" s="2"/>
      <c r="AK4689" s="2"/>
      <c r="AL4689" s="2"/>
      <c r="AM4689" s="2">
        <f t="shared" si="1307"/>
        <v>-66.5</v>
      </c>
      <c r="AN4689" s="2"/>
      <c r="AO4689" s="2">
        <v>58.5</v>
      </c>
      <c r="AP4689" s="2">
        <v>4</v>
      </c>
      <c r="AQ4689" s="2"/>
      <c r="AR4689" s="2">
        <f t="shared" si="1305"/>
        <v>62.5</v>
      </c>
      <c r="AS4689" s="2"/>
      <c r="AT4689" s="2"/>
    </row>
    <row r="4690" spans="1:46" x14ac:dyDescent="0.3">
      <c r="A4690" s="2" t="s">
        <v>274</v>
      </c>
      <c r="B4690" s="2">
        <v>-120</v>
      </c>
      <c r="C4690" s="2"/>
      <c r="D4690" s="2"/>
      <c r="E4690" s="2"/>
      <c r="F4690" s="2"/>
      <c r="G4690" s="2">
        <v>-10</v>
      </c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>
        <v>-5</v>
      </c>
      <c r="Z4690" s="2"/>
      <c r="AA4690" s="2"/>
      <c r="AB4690" s="2"/>
      <c r="AC4690" s="2"/>
      <c r="AD4690" s="2"/>
      <c r="AE4690" s="2"/>
      <c r="AF4690" s="2"/>
      <c r="AG4690" s="2"/>
      <c r="AH4690" s="2"/>
      <c r="AI4690" s="2"/>
      <c r="AJ4690" s="2"/>
      <c r="AK4690" s="2"/>
      <c r="AL4690" s="2"/>
      <c r="AM4690" s="2">
        <f t="shared" si="1307"/>
        <v>-135</v>
      </c>
      <c r="AN4690" s="2"/>
      <c r="AO4690" s="2">
        <v>120</v>
      </c>
      <c r="AP4690" s="2">
        <v>10</v>
      </c>
      <c r="AQ4690" s="2"/>
      <c r="AR4690" s="2">
        <f t="shared" si="1305"/>
        <v>130</v>
      </c>
      <c r="AS4690" s="2"/>
      <c r="AT4690" s="2"/>
    </row>
    <row r="4691" spans="1:46" x14ac:dyDescent="0.3">
      <c r="A4691" s="2" t="s">
        <v>117</v>
      </c>
      <c r="B4691" s="2">
        <v>210</v>
      </c>
      <c r="C4691" s="2"/>
      <c r="D4691" s="2">
        <v>1</v>
      </c>
      <c r="E4691" s="2"/>
      <c r="F4691" s="2"/>
      <c r="G4691" s="2">
        <v>30</v>
      </c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>
        <v>1</v>
      </c>
      <c r="AC4691" s="2"/>
      <c r="AD4691" s="2"/>
      <c r="AE4691" s="2"/>
      <c r="AF4691" s="2"/>
      <c r="AG4691" s="2"/>
      <c r="AH4691" s="2"/>
      <c r="AI4691" s="2"/>
      <c r="AJ4691" s="2"/>
      <c r="AK4691" s="2"/>
      <c r="AL4691" s="2"/>
      <c r="AM4691" s="2">
        <f t="shared" si="1307"/>
        <v>242</v>
      </c>
      <c r="AN4691" s="2"/>
      <c r="AO4691" s="2"/>
      <c r="AP4691" s="2"/>
      <c r="AQ4691" s="2"/>
      <c r="AR4691" s="2"/>
      <c r="AS4691" s="2"/>
      <c r="AT4691" s="2"/>
    </row>
    <row r="4692" spans="1:46" x14ac:dyDescent="0.3">
      <c r="A4692" s="2" t="s">
        <v>118</v>
      </c>
      <c r="B4692" s="2"/>
      <c r="C4692" s="2"/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  <c r="AD4692" s="2"/>
      <c r="AE4692" s="2"/>
      <c r="AF4692" s="2"/>
      <c r="AG4692" s="2"/>
      <c r="AH4692" s="2"/>
      <c r="AI4692" s="2"/>
      <c r="AJ4692" s="2"/>
      <c r="AK4692" s="2"/>
      <c r="AL4692" s="2"/>
      <c r="AM4692" s="2"/>
      <c r="AN4692" s="2"/>
      <c r="AO4692" s="2">
        <v>-240</v>
      </c>
      <c r="AP4692" s="2">
        <v>-1</v>
      </c>
      <c r="AQ4692" s="2"/>
      <c r="AR4692" s="2">
        <f t="shared" ref="AR4692:AR4698" si="1308">SUM(AO4692:AQ4692)</f>
        <v>-241</v>
      </c>
      <c r="AS4692" s="2"/>
      <c r="AT4692" s="2"/>
    </row>
    <row r="4693" spans="1:46" x14ac:dyDescent="0.3">
      <c r="A4693" s="1" t="s">
        <v>913</v>
      </c>
      <c r="B4693" s="1">
        <f t="shared" ref="B4693:J4693" si="1309">SUM(B4684:B4692)</f>
        <v>242</v>
      </c>
      <c r="C4693" s="1">
        <f t="shared" si="1309"/>
        <v>0</v>
      </c>
      <c r="D4693" s="1">
        <f t="shared" si="1309"/>
        <v>51</v>
      </c>
      <c r="E4693" s="1">
        <f t="shared" si="1309"/>
        <v>4</v>
      </c>
      <c r="F4693" s="1">
        <f t="shared" si="1309"/>
        <v>22</v>
      </c>
      <c r="G4693" s="1">
        <f t="shared" si="1309"/>
        <v>99.5</v>
      </c>
      <c r="H4693" s="1">
        <f t="shared" si="1309"/>
        <v>0</v>
      </c>
      <c r="I4693" s="1">
        <f t="shared" si="1309"/>
        <v>0</v>
      </c>
      <c r="J4693" s="1">
        <f t="shared" si="1309"/>
        <v>0.5</v>
      </c>
      <c r="K4693" s="2"/>
      <c r="L4693" s="1">
        <f>SUM(L4684:L4692)</f>
        <v>7</v>
      </c>
      <c r="M4693" s="1"/>
      <c r="N4693" s="2"/>
      <c r="O4693" s="1">
        <f>SUM(O4684:O4692)</f>
        <v>0</v>
      </c>
      <c r="P4693" s="1">
        <f>SUM(P4684:P4692)</f>
        <v>0</v>
      </c>
      <c r="Q4693" s="1"/>
      <c r="R4693" s="1"/>
      <c r="S4693" s="1">
        <f>SUM(S4684:S4692)</f>
        <v>21</v>
      </c>
      <c r="T4693" s="1">
        <f>SUM(T4684:T4692)</f>
        <v>26</v>
      </c>
      <c r="U4693" s="1">
        <f>SUM(U4684:U4692)</f>
        <v>0</v>
      </c>
      <c r="V4693" s="1">
        <f>SUM(V4684:V4692)</f>
        <v>15.75</v>
      </c>
      <c r="W4693" s="1"/>
      <c r="X4693" s="1">
        <f>SUM(X4684:X4692)</f>
        <v>89</v>
      </c>
      <c r="Y4693" s="1">
        <f>SUM(Y4684:Y4692)</f>
        <v>10</v>
      </c>
      <c r="Z4693" s="1">
        <f>SUM(Z4684:Z4692)</f>
        <v>0</v>
      </c>
      <c r="AA4693" s="1"/>
      <c r="AB4693" s="1">
        <f>SUM(AB4684:AB4692)</f>
        <v>76</v>
      </c>
      <c r="AC4693" s="1"/>
      <c r="AD4693" s="1"/>
      <c r="AE4693" s="1"/>
      <c r="AF4693" s="1">
        <f>SUM(AF4684:AF4692)</f>
        <v>2</v>
      </c>
      <c r="AG4693" s="1"/>
      <c r="AH4693" s="1"/>
      <c r="AI4693" s="1"/>
      <c r="AJ4693" s="1"/>
      <c r="AK4693" s="1"/>
      <c r="AL4693" s="1"/>
      <c r="AM4693" s="1">
        <f t="shared" ref="AM4693:AM4699" si="1310">SUM(B4693:AF4693)</f>
        <v>665.75</v>
      </c>
      <c r="AN4693" s="1" t="s">
        <v>912</v>
      </c>
      <c r="AO4693" s="1">
        <f>SUM(AO4684:AO4692)</f>
        <v>3753.5</v>
      </c>
      <c r="AP4693" s="1">
        <f>SUM(AP4684:AP4692)</f>
        <v>2000.5</v>
      </c>
      <c r="AQ4693" s="1">
        <f>SUM(AQ4684:AQ4692)</f>
        <v>474.5</v>
      </c>
      <c r="AR4693" s="1">
        <f t="shared" si="1308"/>
        <v>6228.5</v>
      </c>
      <c r="AS4693" s="2"/>
      <c r="AT4693" s="2"/>
    </row>
    <row r="4694" spans="1:46" x14ac:dyDescent="0.3">
      <c r="A4694" s="2" t="s">
        <v>59</v>
      </c>
      <c r="B4694" s="2">
        <v>-55</v>
      </c>
      <c r="C4694" s="2"/>
      <c r="D4694" s="2">
        <v>-7</v>
      </c>
      <c r="E4694" s="2">
        <v>-1</v>
      </c>
      <c r="F4694" s="2"/>
      <c r="G4694" s="2">
        <v>-12</v>
      </c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>
        <v>-1</v>
      </c>
      <c r="T4694" s="2">
        <v>-1</v>
      </c>
      <c r="U4694" s="2"/>
      <c r="V4694" s="2"/>
      <c r="W4694" s="2"/>
      <c r="X4694" s="2"/>
      <c r="Y4694" s="2"/>
      <c r="Z4694" s="2"/>
      <c r="AA4694" s="2"/>
      <c r="AB4694" s="2"/>
      <c r="AC4694" s="2"/>
      <c r="AD4694" s="2"/>
      <c r="AE4694" s="2"/>
      <c r="AF4694" s="2"/>
      <c r="AG4694" s="2"/>
      <c r="AH4694" s="2"/>
      <c r="AI4694" s="2"/>
      <c r="AJ4694" s="2"/>
      <c r="AK4694" s="2"/>
      <c r="AL4694" s="2"/>
      <c r="AM4694" s="2">
        <f t="shared" si="1310"/>
        <v>-77</v>
      </c>
      <c r="AN4694" s="2"/>
      <c r="AO4694" s="2">
        <v>55</v>
      </c>
      <c r="AP4694" s="2">
        <v>12</v>
      </c>
      <c r="AQ4694" s="2">
        <v>8</v>
      </c>
      <c r="AR4694" s="2">
        <f t="shared" si="1308"/>
        <v>75</v>
      </c>
      <c r="AS4694" s="2"/>
      <c r="AT4694" s="2"/>
    </row>
    <row r="4695" spans="1:46" x14ac:dyDescent="0.3">
      <c r="A4695" s="2" t="s">
        <v>38</v>
      </c>
      <c r="B4695" s="2">
        <v>-21</v>
      </c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>
        <v>-1</v>
      </c>
      <c r="AC4695" s="2"/>
      <c r="AD4695" s="2"/>
      <c r="AE4695" s="2"/>
      <c r="AF4695" s="2"/>
      <c r="AG4695" s="2"/>
      <c r="AH4695" s="2"/>
      <c r="AI4695" s="2"/>
      <c r="AJ4695" s="2"/>
      <c r="AK4695" s="2"/>
      <c r="AL4695" s="2"/>
      <c r="AM4695" s="2">
        <f t="shared" si="1310"/>
        <v>-22</v>
      </c>
      <c r="AN4695" s="2"/>
      <c r="AO4695" s="2">
        <v>21</v>
      </c>
      <c r="AP4695" s="2"/>
      <c r="AQ4695" s="2"/>
      <c r="AR4695" s="2">
        <f t="shared" si="1308"/>
        <v>21</v>
      </c>
      <c r="AS4695" s="2"/>
      <c r="AT4695" s="2"/>
    </row>
    <row r="4696" spans="1:46" x14ac:dyDescent="0.3">
      <c r="A4696" s="2" t="s">
        <v>14</v>
      </c>
      <c r="B4696" s="2">
        <v>-126</v>
      </c>
      <c r="C4696" s="2"/>
      <c r="D4696" s="2"/>
      <c r="E4696" s="2"/>
      <c r="F4696" s="2"/>
      <c r="G4696" s="2">
        <v>-42</v>
      </c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  <c r="AD4696" s="2"/>
      <c r="AE4696" s="2"/>
      <c r="AF4696" s="2"/>
      <c r="AG4696" s="2"/>
      <c r="AH4696" s="2"/>
      <c r="AI4696" s="2"/>
      <c r="AJ4696" s="2"/>
      <c r="AK4696" s="2"/>
      <c r="AL4696" s="2"/>
      <c r="AM4696" s="2">
        <f t="shared" si="1310"/>
        <v>-168</v>
      </c>
      <c r="AN4696" s="2"/>
      <c r="AO4696" s="2">
        <v>126</v>
      </c>
      <c r="AP4696" s="2">
        <v>12</v>
      </c>
      <c r="AQ4696" s="2"/>
      <c r="AR4696" s="2">
        <f t="shared" si="1308"/>
        <v>138</v>
      </c>
      <c r="AS4696" s="2"/>
      <c r="AT4696" s="2"/>
    </row>
    <row r="4697" spans="1:46" x14ac:dyDescent="0.3">
      <c r="A4697" s="2" t="s">
        <v>41</v>
      </c>
      <c r="B4697" s="2">
        <v>-40</v>
      </c>
      <c r="C4697" s="2"/>
      <c r="D4697" s="2">
        <v>-2</v>
      </c>
      <c r="E4697" s="2">
        <v>-3</v>
      </c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  <c r="AD4697" s="2"/>
      <c r="AE4697" s="2"/>
      <c r="AF4697" s="2"/>
      <c r="AG4697" s="2"/>
      <c r="AH4697" s="2"/>
      <c r="AI4697" s="2"/>
      <c r="AJ4697" s="2"/>
      <c r="AK4697" s="2"/>
      <c r="AL4697" s="2"/>
      <c r="AM4697" s="2">
        <f t="shared" si="1310"/>
        <v>-45</v>
      </c>
      <c r="AN4697" s="2"/>
      <c r="AO4697" s="2">
        <v>40</v>
      </c>
      <c r="AP4697" s="2"/>
      <c r="AQ4697" s="2">
        <v>5</v>
      </c>
      <c r="AR4697" s="2">
        <f t="shared" si="1308"/>
        <v>45</v>
      </c>
      <c r="AS4697" s="2"/>
      <c r="AT4697" s="2"/>
    </row>
    <row r="4698" spans="1:46" x14ac:dyDescent="0.3">
      <c r="A4698" s="2" t="s">
        <v>677</v>
      </c>
      <c r="B4698" s="2">
        <v>-100</v>
      </c>
      <c r="C4698" s="2"/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  <c r="AD4698" s="2"/>
      <c r="AE4698" s="2"/>
      <c r="AF4698" s="2"/>
      <c r="AG4698" s="2"/>
      <c r="AH4698" s="2"/>
      <c r="AI4698" s="2"/>
      <c r="AJ4698" s="2"/>
      <c r="AK4698" s="2"/>
      <c r="AL4698" s="2"/>
      <c r="AM4698" s="2">
        <f t="shared" si="1310"/>
        <v>-100</v>
      </c>
      <c r="AN4698" s="2"/>
      <c r="AO4698" s="2">
        <v>100</v>
      </c>
      <c r="AP4698" s="2"/>
      <c r="AQ4698" s="2"/>
      <c r="AR4698" s="2">
        <f t="shared" si="1308"/>
        <v>100</v>
      </c>
      <c r="AS4698" s="2"/>
      <c r="AT4698" s="2"/>
    </row>
    <row r="4699" spans="1:46" x14ac:dyDescent="0.3">
      <c r="A4699" s="2" t="s">
        <v>117</v>
      </c>
      <c r="B4699" s="2">
        <v>420</v>
      </c>
      <c r="C4699" s="2"/>
      <c r="D4699" s="2">
        <v>5</v>
      </c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>
        <v>1</v>
      </c>
      <c r="AC4699" s="2"/>
      <c r="AD4699" s="2"/>
      <c r="AE4699" s="2"/>
      <c r="AF4699" s="2"/>
      <c r="AG4699" s="2"/>
      <c r="AH4699" s="2"/>
      <c r="AI4699" s="2"/>
      <c r="AJ4699" s="2"/>
      <c r="AK4699" s="2"/>
      <c r="AL4699" s="2"/>
      <c r="AM4699" s="2">
        <f t="shared" si="1310"/>
        <v>426</v>
      </c>
      <c r="AN4699" s="2"/>
      <c r="AO4699" s="2"/>
      <c r="AP4699" s="2"/>
      <c r="AQ4699" s="2"/>
      <c r="AR4699" s="2"/>
      <c r="AS4699" s="2"/>
      <c r="AT4699" s="2"/>
    </row>
    <row r="4700" spans="1:46" x14ac:dyDescent="0.3">
      <c r="A4700" s="2" t="s">
        <v>118</v>
      </c>
      <c r="B4700" s="2"/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  <c r="AD4700" s="2"/>
      <c r="AE4700" s="2"/>
      <c r="AF4700" s="2"/>
      <c r="AG4700" s="2"/>
      <c r="AH4700" s="2"/>
      <c r="AI4700" s="2"/>
      <c r="AJ4700" s="2"/>
      <c r="AK4700" s="2"/>
      <c r="AL4700" s="2"/>
      <c r="AM4700" s="2"/>
      <c r="AN4700" s="2"/>
      <c r="AO4700" s="2">
        <v>-420</v>
      </c>
      <c r="AP4700" s="2"/>
      <c r="AQ4700" s="2">
        <v>-5</v>
      </c>
      <c r="AR4700" s="2">
        <f>SUM(AO4700:AQ4700)</f>
        <v>-425</v>
      </c>
      <c r="AS4700" s="2"/>
      <c r="AT4700" s="2"/>
    </row>
    <row r="4701" spans="1:46" x14ac:dyDescent="0.3">
      <c r="A4701" s="1" t="s">
        <v>433</v>
      </c>
      <c r="B4701" s="1">
        <f t="shared" ref="B4701:J4701" si="1311">SUM(B4693:B4700)</f>
        <v>320</v>
      </c>
      <c r="C4701" s="1">
        <f t="shared" si="1311"/>
        <v>0</v>
      </c>
      <c r="D4701" s="1">
        <f t="shared" si="1311"/>
        <v>47</v>
      </c>
      <c r="E4701" s="1">
        <f t="shared" si="1311"/>
        <v>0</v>
      </c>
      <c r="F4701" s="1">
        <f t="shared" si="1311"/>
        <v>22</v>
      </c>
      <c r="G4701" s="1">
        <f t="shared" si="1311"/>
        <v>45.5</v>
      </c>
      <c r="H4701" s="1">
        <f t="shared" si="1311"/>
        <v>0</v>
      </c>
      <c r="I4701" s="1">
        <f t="shared" si="1311"/>
        <v>0</v>
      </c>
      <c r="J4701" s="1">
        <f t="shared" si="1311"/>
        <v>0.5</v>
      </c>
      <c r="K4701" s="2"/>
      <c r="L4701" s="1">
        <f>SUM(L4693:L4700)</f>
        <v>7</v>
      </c>
      <c r="M4701" s="1"/>
      <c r="N4701" s="2"/>
      <c r="O4701" s="1">
        <f>SUM(O4693:O4700)</f>
        <v>0</v>
      </c>
      <c r="P4701" s="1">
        <f>SUM(P4693:P4700)</f>
        <v>0</v>
      </c>
      <c r="Q4701" s="1"/>
      <c r="R4701" s="1"/>
      <c r="S4701" s="1">
        <f>SUM(S4693:S4700)</f>
        <v>20</v>
      </c>
      <c r="T4701" s="1">
        <f>SUM(T4693:T4700)</f>
        <v>25</v>
      </c>
      <c r="U4701" s="1">
        <f>SUM(U4693:U4700)</f>
        <v>0</v>
      </c>
      <c r="V4701" s="1">
        <f>SUM(V4693:V4700)</f>
        <v>15.75</v>
      </c>
      <c r="W4701" s="1"/>
      <c r="X4701" s="1">
        <f>SUM(X4693:X4700)</f>
        <v>89</v>
      </c>
      <c r="Y4701" s="1">
        <f>SUM(Y4693:Y4700)</f>
        <v>10</v>
      </c>
      <c r="Z4701" s="1">
        <f>SUM(Z4693:Z4700)</f>
        <v>0</v>
      </c>
      <c r="AA4701" s="1"/>
      <c r="AB4701" s="1">
        <f>SUM(AB4693:AB4700)</f>
        <v>76</v>
      </c>
      <c r="AC4701" s="1"/>
      <c r="AD4701" s="1"/>
      <c r="AE4701" s="1"/>
      <c r="AF4701" s="1">
        <f>SUM(AF4693:AF4700)</f>
        <v>2</v>
      </c>
      <c r="AG4701" s="1"/>
      <c r="AH4701" s="1"/>
      <c r="AI4701" s="1"/>
      <c r="AJ4701" s="1"/>
      <c r="AK4701" s="1"/>
      <c r="AL4701" s="1"/>
      <c r="AM4701" s="1">
        <f>SUM(B4701:AF4701)</f>
        <v>679.75</v>
      </c>
      <c r="AN4701" s="1" t="s">
        <v>914</v>
      </c>
      <c r="AO4701" s="1">
        <f>SUM(AO4693:AO4700)</f>
        <v>3675.5</v>
      </c>
      <c r="AP4701" s="1">
        <f>SUM(AP4693:AP4700)</f>
        <v>2024.5</v>
      </c>
      <c r="AQ4701" s="1">
        <f>SUM(AQ4693:AQ4700)</f>
        <v>482.5</v>
      </c>
      <c r="AR4701" s="1">
        <f>SUM(AO4701:AQ4701)</f>
        <v>6182.5</v>
      </c>
      <c r="AS4701" s="2"/>
      <c r="AT4701" s="2"/>
    </row>
    <row r="4702" spans="1:46" x14ac:dyDescent="0.3">
      <c r="A4702" s="2" t="s">
        <v>859</v>
      </c>
      <c r="B4702" s="2">
        <v>-145.5</v>
      </c>
      <c r="C4702" s="2"/>
      <c r="D4702" s="2">
        <v>-7</v>
      </c>
      <c r="E4702" s="2"/>
      <c r="F4702" s="2"/>
      <c r="G4702" s="2">
        <v>-9</v>
      </c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>
        <v>-3</v>
      </c>
      <c r="AC4702" s="2"/>
      <c r="AD4702" s="2"/>
      <c r="AE4702" s="2"/>
      <c r="AF4702" s="2"/>
      <c r="AG4702" s="2"/>
      <c r="AH4702" s="2"/>
      <c r="AI4702" s="2"/>
      <c r="AJ4702" s="2"/>
      <c r="AK4702" s="2"/>
      <c r="AL4702" s="2"/>
      <c r="AM4702" s="2">
        <f>SUM(B4702:AF4702)</f>
        <v>-164.5</v>
      </c>
      <c r="AN4702" s="2"/>
      <c r="AO4702" s="2">
        <v>145.5</v>
      </c>
      <c r="AP4702" s="2">
        <v>9</v>
      </c>
      <c r="AQ4702" s="2">
        <v>7</v>
      </c>
      <c r="AR4702" s="2">
        <f>SUM(AO4702:AQ4702)</f>
        <v>161.5</v>
      </c>
      <c r="AS4702" s="2"/>
      <c r="AT4702" s="2"/>
    </row>
    <row r="4703" spans="1:46" x14ac:dyDescent="0.3">
      <c r="A4703" s="2" t="s">
        <v>21</v>
      </c>
      <c r="B4703" s="2">
        <v>-60</v>
      </c>
      <c r="C4703" s="2"/>
      <c r="D4703" s="2"/>
      <c r="E4703" s="2"/>
      <c r="F4703" s="2"/>
      <c r="G4703" s="2"/>
      <c r="H4703" s="2"/>
      <c r="I4703" s="2"/>
      <c r="J4703" s="2">
        <v>-32</v>
      </c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  <c r="AD4703" s="2"/>
      <c r="AE4703" s="2"/>
      <c r="AF4703" s="2"/>
      <c r="AG4703" s="2"/>
      <c r="AH4703" s="2"/>
      <c r="AI4703" s="2"/>
      <c r="AJ4703" s="2"/>
      <c r="AK4703" s="2"/>
      <c r="AL4703" s="2"/>
      <c r="AM4703" s="2">
        <f>SUM(B4703:AF4703)</f>
        <v>-92</v>
      </c>
      <c r="AN4703" s="2"/>
      <c r="AO4703" s="2">
        <v>60</v>
      </c>
      <c r="AP4703" s="2">
        <v>32</v>
      </c>
      <c r="AQ4703" s="2"/>
      <c r="AR4703" s="2">
        <f>SUM(AO4703:AQ4703)</f>
        <v>92</v>
      </c>
      <c r="AS4703" s="2"/>
      <c r="AT4703" s="2"/>
    </row>
    <row r="4704" spans="1:46" x14ac:dyDescent="0.3">
      <c r="A4704" s="2" t="s">
        <v>117</v>
      </c>
      <c r="B4704" s="2">
        <v>420</v>
      </c>
      <c r="C4704" s="2"/>
      <c r="D4704" s="2">
        <v>3</v>
      </c>
      <c r="E4704" s="2"/>
      <c r="F4704" s="2"/>
      <c r="G4704" s="2"/>
      <c r="H4704" s="2"/>
      <c r="I4704" s="2"/>
      <c r="J4704" s="2">
        <v>150</v>
      </c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>
        <v>1</v>
      </c>
      <c r="AC4704" s="2"/>
      <c r="AD4704" s="2"/>
      <c r="AE4704" s="2"/>
      <c r="AF4704" s="2"/>
      <c r="AG4704" s="2"/>
      <c r="AH4704" s="2"/>
      <c r="AI4704" s="2"/>
      <c r="AJ4704" s="2"/>
      <c r="AK4704" s="2"/>
      <c r="AL4704" s="2"/>
      <c r="AM4704" s="2">
        <f>SUM(B4704:AF4704)</f>
        <v>574</v>
      </c>
      <c r="AN4704" s="2"/>
      <c r="AO4704" s="2"/>
      <c r="AP4704" s="2"/>
      <c r="AQ4704" s="2"/>
      <c r="AR4704" s="2"/>
      <c r="AS4704" s="2"/>
      <c r="AT4704" s="2"/>
    </row>
    <row r="4705" spans="1:46" x14ac:dyDescent="0.3">
      <c r="A4705" s="2" t="s">
        <v>118</v>
      </c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  <c r="AD4705" s="2"/>
      <c r="AE4705" s="2"/>
      <c r="AF4705" s="2"/>
      <c r="AG4705" s="2"/>
      <c r="AH4705" s="2"/>
      <c r="AI4705" s="2"/>
      <c r="AJ4705" s="2"/>
      <c r="AK4705" s="2"/>
      <c r="AL4705" s="2"/>
      <c r="AM4705" s="2"/>
      <c r="AN4705" s="2"/>
      <c r="AO4705" s="2">
        <v>-420</v>
      </c>
      <c r="AP4705" s="2">
        <v>-152</v>
      </c>
      <c r="AQ4705" s="2">
        <v>-3</v>
      </c>
      <c r="AR4705" s="2">
        <f t="shared" ref="AR4705:AR4712" si="1312">SUM(AO4705:AQ4705)</f>
        <v>-575</v>
      </c>
      <c r="AS4705" s="2"/>
      <c r="AT4705" s="2"/>
    </row>
    <row r="4706" spans="1:46" x14ac:dyDescent="0.3">
      <c r="A4706" s="1" t="s">
        <v>436</v>
      </c>
      <c r="B4706" s="1">
        <f t="shared" ref="B4706:J4706" si="1313">SUM(B4701:B4705)</f>
        <v>534.5</v>
      </c>
      <c r="C4706" s="1">
        <f t="shared" si="1313"/>
        <v>0</v>
      </c>
      <c r="D4706" s="1">
        <f t="shared" si="1313"/>
        <v>43</v>
      </c>
      <c r="E4706" s="1">
        <f t="shared" si="1313"/>
        <v>0</v>
      </c>
      <c r="F4706" s="1">
        <f t="shared" si="1313"/>
        <v>22</v>
      </c>
      <c r="G4706" s="1">
        <f t="shared" si="1313"/>
        <v>36.5</v>
      </c>
      <c r="H4706" s="1">
        <f t="shared" si="1313"/>
        <v>0</v>
      </c>
      <c r="I4706" s="1">
        <f t="shared" si="1313"/>
        <v>0</v>
      </c>
      <c r="J4706" s="1">
        <f t="shared" si="1313"/>
        <v>118.5</v>
      </c>
      <c r="K4706" s="2"/>
      <c r="L4706" s="1">
        <f>SUM(L4701:L4705)</f>
        <v>7</v>
      </c>
      <c r="M4706" s="1"/>
      <c r="N4706" s="2"/>
      <c r="O4706" s="1">
        <f>SUM(O4701:O4705)</f>
        <v>0</v>
      </c>
      <c r="P4706" s="1">
        <f>SUM(P4701:P4705)</f>
        <v>0</v>
      </c>
      <c r="Q4706" s="1"/>
      <c r="R4706" s="1"/>
      <c r="S4706" s="1">
        <f>SUM(S4701:S4705)</f>
        <v>20</v>
      </c>
      <c r="T4706" s="1">
        <f>SUM(T4701:T4705)</f>
        <v>25</v>
      </c>
      <c r="U4706" s="1">
        <f>SUM(U4701:U4705)</f>
        <v>0</v>
      </c>
      <c r="V4706" s="1">
        <f>SUM(V4701:V4705)</f>
        <v>15.75</v>
      </c>
      <c r="W4706" s="1"/>
      <c r="X4706" s="1">
        <f>SUM(X4701:X4705)</f>
        <v>89</v>
      </c>
      <c r="Y4706" s="1">
        <f>SUM(Y4701:Y4705)</f>
        <v>10</v>
      </c>
      <c r="Z4706" s="1">
        <f>SUM(Z4701:Z4705)</f>
        <v>0</v>
      </c>
      <c r="AA4706" s="1"/>
      <c r="AB4706" s="1">
        <f>SUM(AB4701:AB4705)</f>
        <v>74</v>
      </c>
      <c r="AC4706" s="1"/>
      <c r="AD4706" s="1"/>
      <c r="AE4706" s="1"/>
      <c r="AF4706" s="1">
        <f>SUM(AF4701:AF4705)</f>
        <v>2</v>
      </c>
      <c r="AG4706" s="1"/>
      <c r="AH4706" s="1"/>
      <c r="AI4706" s="1"/>
      <c r="AJ4706" s="1"/>
      <c r="AK4706" s="1"/>
      <c r="AL4706" s="1"/>
      <c r="AM4706" s="1">
        <f t="shared" ref="AM4706:AM4713" si="1314">SUM(B4706:AF4706)</f>
        <v>997.25</v>
      </c>
      <c r="AN4706" s="1" t="s">
        <v>915</v>
      </c>
      <c r="AO4706" s="1">
        <f>SUM(AO4701:AO4705)</f>
        <v>3461</v>
      </c>
      <c r="AP4706" s="1">
        <f>SUM(AP4701:AP4705)</f>
        <v>1913.5</v>
      </c>
      <c r="AQ4706" s="1">
        <f>SUM(AQ4701:AQ4705)</f>
        <v>486.5</v>
      </c>
      <c r="AR4706" s="1">
        <f t="shared" si="1312"/>
        <v>5861</v>
      </c>
      <c r="AS4706" s="2"/>
      <c r="AT4706" s="2"/>
    </row>
    <row r="4707" spans="1:46" x14ac:dyDescent="0.3">
      <c r="A4707" s="2" t="s">
        <v>322</v>
      </c>
      <c r="B4707" s="2">
        <v>-50.5</v>
      </c>
      <c r="C4707" s="2"/>
      <c r="D4707" s="2"/>
      <c r="E4707" s="2"/>
      <c r="F4707" s="2"/>
      <c r="G4707" s="2">
        <v>-6</v>
      </c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  <c r="AD4707" s="2"/>
      <c r="AE4707" s="2"/>
      <c r="AF4707" s="2"/>
      <c r="AG4707" s="2"/>
      <c r="AH4707" s="2"/>
      <c r="AI4707" s="2"/>
      <c r="AJ4707" s="2"/>
      <c r="AK4707" s="2"/>
      <c r="AL4707" s="2"/>
      <c r="AM4707" s="2">
        <f t="shared" si="1314"/>
        <v>-56.5</v>
      </c>
      <c r="AN4707" s="2"/>
      <c r="AO4707" s="2">
        <v>50.5</v>
      </c>
      <c r="AP4707" s="2">
        <v>6</v>
      </c>
      <c r="AQ4707" s="2"/>
      <c r="AR4707" s="2">
        <f t="shared" si="1312"/>
        <v>56.5</v>
      </c>
      <c r="AS4707" s="2"/>
      <c r="AT4707" s="2"/>
    </row>
    <row r="4708" spans="1:46" x14ac:dyDescent="0.3">
      <c r="A4708" s="2" t="s">
        <v>274</v>
      </c>
      <c r="B4708" s="2">
        <v>-120</v>
      </c>
      <c r="C4708" s="2"/>
      <c r="D4708" s="2"/>
      <c r="E4708" s="2"/>
      <c r="F4708" s="2"/>
      <c r="G4708" s="2">
        <v>-5</v>
      </c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>
        <v>-2</v>
      </c>
      <c r="U4708" s="2"/>
      <c r="V4708" s="2"/>
      <c r="W4708" s="2"/>
      <c r="X4708" s="2"/>
      <c r="Y4708" s="2">
        <v>-1</v>
      </c>
      <c r="Z4708" s="2"/>
      <c r="AA4708" s="2"/>
      <c r="AB4708" s="2"/>
      <c r="AC4708" s="2"/>
      <c r="AD4708" s="2"/>
      <c r="AE4708" s="2"/>
      <c r="AF4708" s="2"/>
      <c r="AG4708" s="2"/>
      <c r="AH4708" s="2"/>
      <c r="AI4708" s="2"/>
      <c r="AJ4708" s="2"/>
      <c r="AK4708" s="2"/>
      <c r="AL4708" s="2"/>
      <c r="AM4708" s="2">
        <f t="shared" si="1314"/>
        <v>-128</v>
      </c>
      <c r="AN4708" s="2"/>
      <c r="AO4708" s="2">
        <v>120</v>
      </c>
      <c r="AP4708" s="2">
        <v>5</v>
      </c>
      <c r="AQ4708" s="2"/>
      <c r="AR4708" s="2">
        <f t="shared" si="1312"/>
        <v>125</v>
      </c>
      <c r="AS4708" s="2"/>
      <c r="AT4708" s="2"/>
    </row>
    <row r="4709" spans="1:46" x14ac:dyDescent="0.3">
      <c r="A4709" s="2" t="s">
        <v>38</v>
      </c>
      <c r="B4709" s="2">
        <v>-31</v>
      </c>
      <c r="C4709" s="2"/>
      <c r="D4709" s="2"/>
      <c r="E4709" s="2"/>
      <c r="F4709" s="2"/>
      <c r="G4709" s="2">
        <v>-4</v>
      </c>
      <c r="H4709" s="2"/>
      <c r="I4709" s="2"/>
      <c r="J4709" s="2">
        <v>-1</v>
      </c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  <c r="AD4709" s="2"/>
      <c r="AE4709" s="2"/>
      <c r="AF4709" s="2"/>
      <c r="AG4709" s="2"/>
      <c r="AH4709" s="2"/>
      <c r="AI4709" s="2"/>
      <c r="AJ4709" s="2"/>
      <c r="AK4709" s="2"/>
      <c r="AL4709" s="2"/>
      <c r="AM4709" s="2">
        <f t="shared" si="1314"/>
        <v>-36</v>
      </c>
      <c r="AN4709" s="2"/>
      <c r="AO4709" s="2">
        <v>31</v>
      </c>
      <c r="AP4709" s="2">
        <v>5</v>
      </c>
      <c r="AQ4709" s="2"/>
      <c r="AR4709" s="2">
        <f t="shared" si="1312"/>
        <v>36</v>
      </c>
      <c r="AS4709" s="2"/>
      <c r="AT4709" s="2"/>
    </row>
    <row r="4710" spans="1:46" x14ac:dyDescent="0.3">
      <c r="A4710" s="2" t="s">
        <v>30</v>
      </c>
      <c r="B4710" s="2">
        <v>-42</v>
      </c>
      <c r="C4710" s="2"/>
      <c r="D4710" s="2"/>
      <c r="E4710" s="2"/>
      <c r="F4710" s="2"/>
      <c r="G4710" s="2">
        <v>-5</v>
      </c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  <c r="AD4710" s="2"/>
      <c r="AE4710" s="2"/>
      <c r="AF4710" s="2"/>
      <c r="AG4710" s="2"/>
      <c r="AH4710" s="2"/>
      <c r="AI4710" s="2"/>
      <c r="AJ4710" s="2"/>
      <c r="AK4710" s="2"/>
      <c r="AL4710" s="2"/>
      <c r="AM4710" s="2">
        <f t="shared" si="1314"/>
        <v>-47</v>
      </c>
      <c r="AN4710" s="2"/>
      <c r="AO4710" s="2">
        <v>42</v>
      </c>
      <c r="AP4710" s="2">
        <v>5</v>
      </c>
      <c r="AQ4710" s="2"/>
      <c r="AR4710" s="2">
        <f t="shared" si="1312"/>
        <v>47</v>
      </c>
      <c r="AS4710" s="2"/>
      <c r="AT4710" s="2"/>
    </row>
    <row r="4711" spans="1:46" x14ac:dyDescent="0.3">
      <c r="A4711" s="2" t="s">
        <v>34</v>
      </c>
      <c r="B4711" s="2">
        <v>-84</v>
      </c>
      <c r="C4711" s="2"/>
      <c r="D4711" s="2"/>
      <c r="E4711" s="2"/>
      <c r="F4711" s="2"/>
      <c r="G4711" s="2">
        <v>-20</v>
      </c>
      <c r="H4711" s="2"/>
      <c r="I4711" s="2"/>
      <c r="J4711" s="2"/>
      <c r="K4711" s="2"/>
      <c r="L4711" s="2"/>
      <c r="M4711" s="2"/>
      <c r="N4711" s="2"/>
      <c r="O4711" s="2">
        <v>-40</v>
      </c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>
        <v>-1</v>
      </c>
      <c r="AC4711" s="2"/>
      <c r="AD4711" s="2"/>
      <c r="AE4711" s="2"/>
      <c r="AF4711" s="2"/>
      <c r="AG4711" s="2"/>
      <c r="AH4711" s="2"/>
      <c r="AI4711" s="2"/>
      <c r="AJ4711" s="2"/>
      <c r="AK4711" s="2"/>
      <c r="AL4711" s="2"/>
      <c r="AM4711" s="2">
        <f t="shared" si="1314"/>
        <v>-145</v>
      </c>
      <c r="AN4711" s="2"/>
      <c r="AO4711" s="2">
        <v>84</v>
      </c>
      <c r="AP4711" s="2">
        <v>20</v>
      </c>
      <c r="AQ4711" s="2"/>
      <c r="AR4711" s="2">
        <f t="shared" si="1312"/>
        <v>104</v>
      </c>
      <c r="AS4711" s="2"/>
      <c r="AT4711" s="2"/>
    </row>
    <row r="4712" spans="1:46" x14ac:dyDescent="0.3">
      <c r="A4712" s="2" t="s">
        <v>27</v>
      </c>
      <c r="B4712" s="2">
        <v>-210</v>
      </c>
      <c r="C4712" s="2"/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  <c r="AD4712" s="2"/>
      <c r="AE4712" s="2"/>
      <c r="AF4712" s="2"/>
      <c r="AG4712" s="2"/>
      <c r="AH4712" s="2"/>
      <c r="AI4712" s="2"/>
      <c r="AJ4712" s="2"/>
      <c r="AK4712" s="2"/>
      <c r="AL4712" s="2"/>
      <c r="AM4712" s="2">
        <f t="shared" si="1314"/>
        <v>-210</v>
      </c>
      <c r="AN4712" s="2"/>
      <c r="AO4712" s="2">
        <v>162</v>
      </c>
      <c r="AP4712" s="2"/>
      <c r="AQ4712" s="2"/>
      <c r="AR4712" s="2">
        <f t="shared" si="1312"/>
        <v>162</v>
      </c>
      <c r="AS4712" s="2"/>
      <c r="AT4712" s="2"/>
    </row>
    <row r="4713" spans="1:46" x14ac:dyDescent="0.3">
      <c r="A4713" s="2" t="s">
        <v>916</v>
      </c>
      <c r="B4713" s="2">
        <v>840</v>
      </c>
      <c r="C4713" s="2"/>
      <c r="D4713" s="2">
        <v>2</v>
      </c>
      <c r="E4713" s="2"/>
      <c r="F4713" s="2"/>
      <c r="G4713" s="2">
        <v>50</v>
      </c>
      <c r="H4713" s="2"/>
      <c r="I4713" s="2"/>
      <c r="J4713" s="2"/>
      <c r="K4713" s="2"/>
      <c r="L4713" s="2"/>
      <c r="M4713" s="2"/>
      <c r="N4713" s="2"/>
      <c r="O4713" s="2">
        <v>40</v>
      </c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>
        <v>2</v>
      </c>
      <c r="AC4713" s="2"/>
      <c r="AD4713" s="2"/>
      <c r="AE4713" s="2"/>
      <c r="AF4713" s="2"/>
      <c r="AG4713" s="2"/>
      <c r="AH4713" s="2"/>
      <c r="AI4713" s="2"/>
      <c r="AJ4713" s="2"/>
      <c r="AK4713" s="2"/>
      <c r="AL4713" s="2"/>
      <c r="AM4713" s="2">
        <f t="shared" si="1314"/>
        <v>934</v>
      </c>
      <c r="AN4713" s="2"/>
      <c r="AO4713" s="2"/>
      <c r="AP4713" s="2"/>
      <c r="AQ4713" s="2"/>
      <c r="AR4713" s="2"/>
      <c r="AS4713" s="2"/>
      <c r="AT4713" s="2"/>
    </row>
    <row r="4714" spans="1:46" x14ac:dyDescent="0.3">
      <c r="A4714" s="2" t="s">
        <v>118</v>
      </c>
      <c r="B4714" s="2"/>
      <c r="C4714" s="2"/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  <c r="AD4714" s="2"/>
      <c r="AE4714" s="2"/>
      <c r="AF4714" s="2"/>
      <c r="AG4714" s="2"/>
      <c r="AH4714" s="2"/>
      <c r="AI4714" s="2"/>
      <c r="AJ4714" s="2"/>
      <c r="AK4714" s="2"/>
      <c r="AL4714" s="2"/>
      <c r="AM4714" s="2"/>
      <c r="AN4714" s="2"/>
      <c r="AO4714" s="2">
        <v>-840</v>
      </c>
      <c r="AP4714" s="2">
        <v>-96</v>
      </c>
      <c r="AQ4714" s="2">
        <v>-1</v>
      </c>
      <c r="AR4714" s="2">
        <f t="shared" ref="AR4714:AR4720" si="1315">SUM(AO4714:AQ4714)</f>
        <v>-937</v>
      </c>
      <c r="AS4714" s="2"/>
      <c r="AT4714" s="2"/>
    </row>
    <row r="4715" spans="1:46" x14ac:dyDescent="0.3">
      <c r="A4715" s="1" t="s">
        <v>441</v>
      </c>
      <c r="B4715" s="1">
        <f t="shared" ref="B4715:J4715" si="1316">SUM(B4706:B4714)</f>
        <v>837</v>
      </c>
      <c r="C4715" s="1">
        <f t="shared" si="1316"/>
        <v>0</v>
      </c>
      <c r="D4715" s="1">
        <f t="shared" si="1316"/>
        <v>45</v>
      </c>
      <c r="E4715" s="1">
        <f t="shared" si="1316"/>
        <v>0</v>
      </c>
      <c r="F4715" s="1">
        <f t="shared" si="1316"/>
        <v>22</v>
      </c>
      <c r="G4715" s="1">
        <f t="shared" si="1316"/>
        <v>46.5</v>
      </c>
      <c r="H4715" s="1">
        <f t="shared" si="1316"/>
        <v>0</v>
      </c>
      <c r="I4715" s="1">
        <f t="shared" si="1316"/>
        <v>0</v>
      </c>
      <c r="J4715" s="1">
        <f t="shared" si="1316"/>
        <v>117.5</v>
      </c>
      <c r="K4715" s="2"/>
      <c r="L4715" s="1">
        <f>SUM(L4706:L4714)</f>
        <v>7</v>
      </c>
      <c r="M4715" s="1"/>
      <c r="N4715" s="2"/>
      <c r="O4715" s="1">
        <f>SUM(O4706:O4714)</f>
        <v>0</v>
      </c>
      <c r="P4715" s="1">
        <f>SUM(P4706:P4714)</f>
        <v>0</v>
      </c>
      <c r="Q4715" s="1"/>
      <c r="R4715" s="1"/>
      <c r="S4715" s="1">
        <f>SUM(S4706:S4714)</f>
        <v>20</v>
      </c>
      <c r="T4715" s="1">
        <f>SUM(T4706:T4714)</f>
        <v>23</v>
      </c>
      <c r="U4715" s="1">
        <f>SUM(U4706:U4714)</f>
        <v>0</v>
      </c>
      <c r="V4715" s="1">
        <f>SUM(V4706:V4714)</f>
        <v>15.75</v>
      </c>
      <c r="W4715" s="1"/>
      <c r="X4715" s="1">
        <f>SUM(X4706:X4714)</f>
        <v>89</v>
      </c>
      <c r="Y4715" s="1">
        <f>SUM(Y4706:Y4714)</f>
        <v>9</v>
      </c>
      <c r="Z4715" s="1">
        <f>SUM(Z4706:Z4714)</f>
        <v>0</v>
      </c>
      <c r="AA4715" s="1"/>
      <c r="AB4715" s="1">
        <f>SUM(AB4706:AB4714)</f>
        <v>75</v>
      </c>
      <c r="AC4715" s="1"/>
      <c r="AD4715" s="1"/>
      <c r="AE4715" s="1"/>
      <c r="AF4715" s="1">
        <f>SUM(AF4706:AF4714)</f>
        <v>2</v>
      </c>
      <c r="AG4715" s="1"/>
      <c r="AH4715" s="1"/>
      <c r="AI4715" s="1"/>
      <c r="AJ4715" s="1"/>
      <c r="AK4715" s="1"/>
      <c r="AL4715" s="1"/>
      <c r="AM4715" s="1">
        <f t="shared" ref="AM4715:AM4723" si="1317">SUM(B4715:AF4715)</f>
        <v>1308.75</v>
      </c>
      <c r="AN4715" s="1" t="s">
        <v>441</v>
      </c>
      <c r="AO4715" s="1">
        <f>SUM(AO4706:AO4714)</f>
        <v>3110.5</v>
      </c>
      <c r="AP4715" s="1">
        <f>SUM(AP4706:AP4714)</f>
        <v>1858.5</v>
      </c>
      <c r="AQ4715" s="1">
        <f>SUM(AQ4706:AQ4714)</f>
        <v>485.5</v>
      </c>
      <c r="AR4715" s="1">
        <f t="shared" si="1315"/>
        <v>5454.5</v>
      </c>
      <c r="AS4715" s="2"/>
      <c r="AT4715" s="2"/>
    </row>
    <row r="4716" spans="1:46" x14ac:dyDescent="0.3">
      <c r="A4716" s="2" t="s">
        <v>506</v>
      </c>
      <c r="B4716" s="2">
        <v>-23</v>
      </c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  <c r="AD4716" s="2"/>
      <c r="AE4716" s="2"/>
      <c r="AF4716" s="2"/>
      <c r="AG4716" s="2"/>
      <c r="AH4716" s="2"/>
      <c r="AI4716" s="2"/>
      <c r="AJ4716" s="2"/>
      <c r="AK4716" s="2"/>
      <c r="AL4716" s="2"/>
      <c r="AM4716" s="2">
        <f t="shared" si="1317"/>
        <v>-23</v>
      </c>
      <c r="AN4716" s="2"/>
      <c r="AO4716" s="2">
        <v>23</v>
      </c>
      <c r="AP4716" s="2"/>
      <c r="AQ4716" s="2"/>
      <c r="AR4716" s="2">
        <f t="shared" si="1315"/>
        <v>23</v>
      </c>
      <c r="AS4716" s="2"/>
      <c r="AT4716" s="2"/>
    </row>
    <row r="4717" spans="1:46" x14ac:dyDescent="0.3">
      <c r="A4717" s="2" t="s">
        <v>274</v>
      </c>
      <c r="B4717" s="2">
        <v>-100</v>
      </c>
      <c r="C4717" s="2"/>
      <c r="D4717" s="2"/>
      <c r="E4717" s="2"/>
      <c r="F4717" s="2"/>
      <c r="G4717" s="2">
        <v>-16</v>
      </c>
      <c r="H4717" s="2"/>
      <c r="I4717" s="2"/>
      <c r="J4717" s="2">
        <v>-16</v>
      </c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  <c r="AD4717" s="2"/>
      <c r="AE4717" s="2"/>
      <c r="AF4717" s="2"/>
      <c r="AG4717" s="2"/>
      <c r="AH4717" s="2"/>
      <c r="AI4717" s="2"/>
      <c r="AJ4717" s="2"/>
      <c r="AK4717" s="2"/>
      <c r="AL4717" s="2"/>
      <c r="AM4717" s="2">
        <f t="shared" si="1317"/>
        <v>-132</v>
      </c>
      <c r="AN4717" s="2"/>
      <c r="AO4717" s="2">
        <v>100</v>
      </c>
      <c r="AP4717" s="2">
        <v>32</v>
      </c>
      <c r="AQ4717" s="2"/>
      <c r="AR4717" s="2">
        <f t="shared" si="1315"/>
        <v>132</v>
      </c>
      <c r="AS4717" s="2"/>
      <c r="AT4717" s="2"/>
    </row>
    <row r="4718" spans="1:46" x14ac:dyDescent="0.3">
      <c r="A4718" s="2" t="s">
        <v>41</v>
      </c>
      <c r="B4718" s="2">
        <v>-65</v>
      </c>
      <c r="C4718" s="2"/>
      <c r="D4718" s="2"/>
      <c r="E4718" s="2"/>
      <c r="F4718" s="2"/>
      <c r="G4718" s="2"/>
      <c r="H4718" s="2"/>
      <c r="I4718" s="2"/>
      <c r="J4718" s="2">
        <v>-9</v>
      </c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  <c r="AD4718" s="2"/>
      <c r="AE4718" s="2"/>
      <c r="AF4718" s="2"/>
      <c r="AG4718" s="2"/>
      <c r="AH4718" s="2"/>
      <c r="AI4718" s="2"/>
      <c r="AJ4718" s="2"/>
      <c r="AK4718" s="2"/>
      <c r="AL4718" s="2"/>
      <c r="AM4718" s="2">
        <f t="shared" si="1317"/>
        <v>-74</v>
      </c>
      <c r="AN4718" s="2"/>
      <c r="AO4718" s="2">
        <v>65</v>
      </c>
      <c r="AP4718" s="2">
        <v>9</v>
      </c>
      <c r="AQ4718" s="2"/>
      <c r="AR4718" s="2">
        <f t="shared" si="1315"/>
        <v>74</v>
      </c>
      <c r="AS4718" s="2"/>
      <c r="AT4718" s="2"/>
    </row>
    <row r="4719" spans="1:46" x14ac:dyDescent="0.3">
      <c r="A4719" s="2" t="s">
        <v>677</v>
      </c>
      <c r="B4719" s="2">
        <v>-100</v>
      </c>
      <c r="C4719" s="2"/>
      <c r="D4719" s="2"/>
      <c r="E4719" s="2"/>
      <c r="F4719" s="2"/>
      <c r="G4719" s="2"/>
      <c r="H4719" s="2"/>
      <c r="I4719" s="2"/>
      <c r="J4719" s="2">
        <v>-35</v>
      </c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  <c r="AD4719" s="2"/>
      <c r="AE4719" s="2"/>
      <c r="AF4719" s="2"/>
      <c r="AG4719" s="2"/>
      <c r="AH4719" s="2"/>
      <c r="AI4719" s="2"/>
      <c r="AJ4719" s="2"/>
      <c r="AK4719" s="2"/>
      <c r="AL4719" s="2"/>
      <c r="AM4719" s="2">
        <f t="shared" si="1317"/>
        <v>-135</v>
      </c>
      <c r="AN4719" s="2"/>
      <c r="AO4719" s="2">
        <v>100</v>
      </c>
      <c r="AP4719" s="2">
        <v>35</v>
      </c>
      <c r="AQ4719" s="2"/>
      <c r="AR4719" s="2">
        <f t="shared" si="1315"/>
        <v>135</v>
      </c>
      <c r="AS4719" s="2"/>
      <c r="AT4719" s="2"/>
    </row>
    <row r="4720" spans="1:46" x14ac:dyDescent="0.3">
      <c r="A4720" s="2" t="s">
        <v>917</v>
      </c>
      <c r="B4720" s="2">
        <v>-41</v>
      </c>
      <c r="C4720" s="2"/>
      <c r="D4720" s="2"/>
      <c r="E4720" s="2"/>
      <c r="F4720" s="2"/>
      <c r="G4720" s="2"/>
      <c r="H4720" s="2"/>
      <c r="I4720" s="2"/>
      <c r="J4720" s="2">
        <v>-2</v>
      </c>
      <c r="K4720" s="2"/>
      <c r="L4720" s="2"/>
      <c r="M4720" s="2"/>
      <c r="N4720" s="2"/>
      <c r="O4720" s="2">
        <v>-2</v>
      </c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>
        <v>-2</v>
      </c>
      <c r="AC4720" s="2"/>
      <c r="AD4720" s="2"/>
      <c r="AE4720" s="2"/>
      <c r="AF4720" s="2"/>
      <c r="AG4720" s="2"/>
      <c r="AH4720" s="2"/>
      <c r="AI4720" s="2"/>
      <c r="AJ4720" s="2"/>
      <c r="AK4720" s="2"/>
      <c r="AL4720" s="2"/>
      <c r="AM4720" s="2">
        <f t="shared" si="1317"/>
        <v>-47</v>
      </c>
      <c r="AN4720" s="2"/>
      <c r="AO4720" s="2">
        <v>41</v>
      </c>
      <c r="AP4720" s="2">
        <v>2</v>
      </c>
      <c r="AQ4720" s="2"/>
      <c r="AR4720" s="2">
        <f t="shared" si="1315"/>
        <v>43</v>
      </c>
      <c r="AS4720" s="2"/>
      <c r="AT4720" s="2"/>
    </row>
    <row r="4721" spans="1:46" x14ac:dyDescent="0.3">
      <c r="A4721" s="2" t="s">
        <v>21</v>
      </c>
      <c r="B4721" s="2">
        <v>-79</v>
      </c>
      <c r="C4721" s="2"/>
      <c r="D4721" s="2"/>
      <c r="E4721" s="2"/>
      <c r="F4721" s="2"/>
      <c r="G4721" s="2">
        <v>-15</v>
      </c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  <c r="AD4721" s="2"/>
      <c r="AE4721" s="2"/>
      <c r="AF4721" s="2"/>
      <c r="AG4721" s="2"/>
      <c r="AH4721" s="2"/>
      <c r="AI4721" s="2"/>
      <c r="AJ4721" s="2"/>
      <c r="AK4721" s="2"/>
      <c r="AL4721" s="2"/>
      <c r="AM4721" s="2">
        <f t="shared" si="1317"/>
        <v>-94</v>
      </c>
      <c r="AN4721" s="2"/>
      <c r="AO4721" s="2">
        <v>79</v>
      </c>
      <c r="AP4721" s="2">
        <v>15</v>
      </c>
      <c r="AQ4721" s="2"/>
      <c r="AR4721" s="2"/>
      <c r="AS4721" s="2"/>
      <c r="AT4721" s="2"/>
    </row>
    <row r="4722" spans="1:46" x14ac:dyDescent="0.3">
      <c r="A4722" s="2" t="s">
        <v>52</v>
      </c>
      <c r="B4722" s="2">
        <v>-9</v>
      </c>
      <c r="C4722" s="2"/>
      <c r="D4722" s="2"/>
      <c r="E4722" s="2"/>
      <c r="F4722" s="2"/>
      <c r="G4722" s="2"/>
      <c r="H4722" s="2"/>
      <c r="I4722" s="2"/>
      <c r="J4722" s="2">
        <v>-1</v>
      </c>
      <c r="K4722" s="2"/>
      <c r="L4722" s="2"/>
      <c r="M4722" s="2"/>
      <c r="N4722" s="2"/>
      <c r="O4722" s="2"/>
      <c r="P4722" s="2"/>
      <c r="Q4722" s="2"/>
      <c r="R4722" s="2"/>
      <c r="S4722" s="2"/>
      <c r="T4722" s="2">
        <v>-1</v>
      </c>
      <c r="U4722" s="2"/>
      <c r="V4722" s="2"/>
      <c r="W4722" s="2"/>
      <c r="X4722" s="2"/>
      <c r="Y4722" s="2"/>
      <c r="Z4722" s="2"/>
      <c r="AA4722" s="2"/>
      <c r="AB4722" s="2"/>
      <c r="AC4722" s="2"/>
      <c r="AD4722" s="2"/>
      <c r="AE4722" s="2"/>
      <c r="AF4722" s="2"/>
      <c r="AG4722" s="2"/>
      <c r="AH4722" s="2"/>
      <c r="AI4722" s="2"/>
      <c r="AJ4722" s="2"/>
      <c r="AK4722" s="2"/>
      <c r="AL4722" s="2"/>
      <c r="AM4722" s="2">
        <f t="shared" si="1317"/>
        <v>-11</v>
      </c>
      <c r="AN4722" s="2"/>
      <c r="AO4722" s="2">
        <v>9</v>
      </c>
      <c r="AP4722" s="2">
        <v>1</v>
      </c>
      <c r="AQ4722" s="2"/>
      <c r="AR4722" s="2"/>
      <c r="AS4722" s="2"/>
      <c r="AT4722" s="2"/>
    </row>
    <row r="4723" spans="1:46" x14ac:dyDescent="0.3">
      <c r="A4723" s="2" t="s">
        <v>117</v>
      </c>
      <c r="B4723" s="2">
        <v>420</v>
      </c>
      <c r="C4723" s="2"/>
      <c r="D4723" s="2">
        <v>5</v>
      </c>
      <c r="E4723" s="2"/>
      <c r="F4723" s="2"/>
      <c r="G4723" s="2">
        <v>64</v>
      </c>
      <c r="H4723" s="2"/>
      <c r="I4723" s="2"/>
      <c r="J4723" s="2"/>
      <c r="K4723" s="2"/>
      <c r="L4723" s="2"/>
      <c r="M4723" s="2"/>
      <c r="N4723" s="2"/>
      <c r="O4723" s="2">
        <v>30</v>
      </c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>
        <v>1</v>
      </c>
      <c r="AC4723" s="2"/>
      <c r="AD4723" s="2"/>
      <c r="AE4723" s="2"/>
      <c r="AF4723" s="2"/>
      <c r="AG4723" s="2"/>
      <c r="AH4723" s="2"/>
      <c r="AI4723" s="2"/>
      <c r="AJ4723" s="2"/>
      <c r="AK4723" s="2"/>
      <c r="AL4723" s="2"/>
      <c r="AM4723" s="2">
        <f t="shared" si="1317"/>
        <v>520</v>
      </c>
      <c r="AN4723" s="2"/>
      <c r="AO4723" s="2"/>
      <c r="AP4723" s="2"/>
      <c r="AQ4723" s="2"/>
      <c r="AR4723" s="2"/>
      <c r="AS4723" s="2"/>
      <c r="AT4723" s="2"/>
    </row>
    <row r="4724" spans="1:46" x14ac:dyDescent="0.3">
      <c r="A4724" s="2" t="s">
        <v>118</v>
      </c>
      <c r="B4724" s="2"/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  <c r="AD4724" s="2"/>
      <c r="AE4724" s="2"/>
      <c r="AF4724" s="2"/>
      <c r="AG4724" s="2"/>
      <c r="AH4724" s="2"/>
      <c r="AI4724" s="2"/>
      <c r="AJ4724" s="2"/>
      <c r="AK4724" s="2"/>
      <c r="AL4724" s="2"/>
      <c r="AM4724" s="2"/>
      <c r="AN4724" s="2"/>
      <c r="AO4724" s="2">
        <v>-274</v>
      </c>
      <c r="AP4724" s="2"/>
      <c r="AQ4724" s="2">
        <v>-6</v>
      </c>
      <c r="AR4724" s="2">
        <f t="shared" ref="AR4724:AR4732" si="1318">SUM(AO4724:AQ4724)</f>
        <v>-280</v>
      </c>
      <c r="AS4724" s="2"/>
      <c r="AT4724" s="2"/>
    </row>
    <row r="4725" spans="1:46" x14ac:dyDescent="0.3">
      <c r="A4725" s="1" t="s">
        <v>442</v>
      </c>
      <c r="B4725" s="1">
        <f t="shared" ref="B4725:J4725" si="1319">SUM(B4715:B4724)</f>
        <v>840</v>
      </c>
      <c r="C4725" s="1">
        <f t="shared" si="1319"/>
        <v>0</v>
      </c>
      <c r="D4725" s="1">
        <f t="shared" si="1319"/>
        <v>50</v>
      </c>
      <c r="E4725" s="1">
        <f t="shared" si="1319"/>
        <v>0</v>
      </c>
      <c r="F4725" s="1">
        <f t="shared" si="1319"/>
        <v>22</v>
      </c>
      <c r="G4725" s="1">
        <f t="shared" si="1319"/>
        <v>79.5</v>
      </c>
      <c r="H4725" s="1">
        <f t="shared" si="1319"/>
        <v>0</v>
      </c>
      <c r="I4725" s="1">
        <f t="shared" si="1319"/>
        <v>0</v>
      </c>
      <c r="J4725" s="1">
        <f t="shared" si="1319"/>
        <v>54.5</v>
      </c>
      <c r="K4725" s="2"/>
      <c r="L4725" s="1">
        <f>SUM(L4715:L4724)</f>
        <v>7</v>
      </c>
      <c r="M4725" s="1"/>
      <c r="N4725" s="2"/>
      <c r="O4725" s="1">
        <f>SUM(O4715:O4724)</f>
        <v>28</v>
      </c>
      <c r="P4725" s="1">
        <f>SUM(P4715:P4724)</f>
        <v>0</v>
      </c>
      <c r="Q4725" s="1"/>
      <c r="R4725" s="1"/>
      <c r="S4725" s="1">
        <f>SUM(S4715:S4724)</f>
        <v>20</v>
      </c>
      <c r="T4725" s="1">
        <f>SUM(T4715:T4724)</f>
        <v>22</v>
      </c>
      <c r="U4725" s="1">
        <f>SUM(U4715:U4724)</f>
        <v>0</v>
      </c>
      <c r="V4725" s="1">
        <f>SUM(V4715:V4724)</f>
        <v>15.75</v>
      </c>
      <c r="W4725" s="1"/>
      <c r="X4725" s="1">
        <f>SUM(X4715:X4724)</f>
        <v>89</v>
      </c>
      <c r="Y4725" s="1">
        <f>SUM(Y4715:Y4724)</f>
        <v>9</v>
      </c>
      <c r="Z4725" s="1">
        <f>SUM(Z4715:Z4724)</f>
        <v>0</v>
      </c>
      <c r="AA4725" s="1"/>
      <c r="AB4725" s="1">
        <f>SUM(AB4715:AB4724)</f>
        <v>74</v>
      </c>
      <c r="AC4725" s="1"/>
      <c r="AD4725" s="1"/>
      <c r="AE4725" s="1"/>
      <c r="AF4725" s="1">
        <f>SUM(AF4715:AF4724)</f>
        <v>2</v>
      </c>
      <c r="AG4725" s="1"/>
      <c r="AH4725" s="1"/>
      <c r="AI4725" s="1"/>
      <c r="AJ4725" s="1"/>
      <c r="AK4725" s="1"/>
      <c r="AL4725" s="1"/>
      <c r="AM4725" s="1">
        <f t="shared" ref="AM4725:AM4733" si="1320">SUM(B4725:AF4725)</f>
        <v>1312.75</v>
      </c>
      <c r="AN4725" s="1" t="s">
        <v>442</v>
      </c>
      <c r="AO4725" s="1">
        <f>SUM(AO4715:AO4724)</f>
        <v>3253.5</v>
      </c>
      <c r="AP4725" s="1">
        <f>SUM(AP4715:AP4724)</f>
        <v>1952.5</v>
      </c>
      <c r="AQ4725" s="1">
        <f>SUM(AQ4715:AQ4724)</f>
        <v>479.5</v>
      </c>
      <c r="AR4725" s="1">
        <f t="shared" si="1318"/>
        <v>5685.5</v>
      </c>
      <c r="AS4725" s="2"/>
      <c r="AT4725" s="2"/>
    </row>
    <row r="4726" spans="1:46" x14ac:dyDescent="0.3">
      <c r="A4726" s="2" t="s">
        <v>677</v>
      </c>
      <c r="B4726" s="2">
        <v>-100</v>
      </c>
      <c r="C4726" s="2"/>
      <c r="D4726" s="2"/>
      <c r="E4726" s="2"/>
      <c r="F4726" s="2"/>
      <c r="G4726" s="2"/>
      <c r="H4726" s="2"/>
      <c r="I4726" s="2"/>
      <c r="J4726" s="2">
        <v>-20</v>
      </c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  <c r="AD4726" s="2"/>
      <c r="AE4726" s="2"/>
      <c r="AF4726" s="2"/>
      <c r="AG4726" s="2"/>
      <c r="AH4726" s="2"/>
      <c r="AI4726" s="2"/>
      <c r="AJ4726" s="2"/>
      <c r="AK4726" s="2"/>
      <c r="AL4726" s="2"/>
      <c r="AM4726" s="2">
        <f t="shared" si="1320"/>
        <v>-120</v>
      </c>
      <c r="AN4726" s="2"/>
      <c r="AO4726" s="2">
        <v>100</v>
      </c>
      <c r="AP4726" s="2">
        <v>20</v>
      </c>
      <c r="AQ4726" s="2"/>
      <c r="AR4726" s="2">
        <f t="shared" si="1318"/>
        <v>120</v>
      </c>
      <c r="AS4726" s="2"/>
      <c r="AT4726" s="2"/>
    </row>
    <row r="4727" spans="1:46" x14ac:dyDescent="0.3">
      <c r="A4727" s="2" t="s">
        <v>445</v>
      </c>
      <c r="B4727" s="2">
        <v>-78</v>
      </c>
      <c r="C4727" s="2"/>
      <c r="D4727" s="2"/>
      <c r="E4727" s="2"/>
      <c r="F4727" s="2"/>
      <c r="G4727" s="2">
        <v>-10</v>
      </c>
      <c r="H4727" s="2"/>
      <c r="I4727" s="2"/>
      <c r="J4727" s="2">
        <v>-5</v>
      </c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>
        <v>-2</v>
      </c>
      <c r="Y4727" s="2"/>
      <c r="Z4727" s="2"/>
      <c r="AA4727" s="2"/>
      <c r="AB4727" s="2"/>
      <c r="AC4727" s="2"/>
      <c r="AD4727" s="2"/>
      <c r="AE4727" s="2"/>
      <c r="AF4727" s="2"/>
      <c r="AG4727" s="2"/>
      <c r="AH4727" s="2"/>
      <c r="AI4727" s="2"/>
      <c r="AJ4727" s="2"/>
      <c r="AK4727" s="2"/>
      <c r="AL4727" s="2"/>
      <c r="AM4727" s="2">
        <f t="shared" si="1320"/>
        <v>-95</v>
      </c>
      <c r="AN4727" s="2"/>
      <c r="AO4727" s="2">
        <v>78</v>
      </c>
      <c r="AP4727" s="2">
        <v>15</v>
      </c>
      <c r="AQ4727" s="2"/>
      <c r="AR4727" s="2">
        <f t="shared" si="1318"/>
        <v>93</v>
      </c>
      <c r="AS4727" s="2"/>
      <c r="AT4727" s="2"/>
    </row>
    <row r="4728" spans="1:46" x14ac:dyDescent="0.3">
      <c r="A4728" s="2" t="s">
        <v>59</v>
      </c>
      <c r="B4728" s="2">
        <v>-83.5</v>
      </c>
      <c r="C4728" s="2"/>
      <c r="D4728" s="2">
        <v>-6</v>
      </c>
      <c r="E4728" s="2"/>
      <c r="F4728" s="2"/>
      <c r="G4728" s="2">
        <v>-9</v>
      </c>
      <c r="H4728" s="2"/>
      <c r="I4728" s="2"/>
      <c r="J4728" s="2">
        <v>-5</v>
      </c>
      <c r="K4728" s="2"/>
      <c r="L4728" s="2"/>
      <c r="M4728" s="2"/>
      <c r="N4728" s="2"/>
      <c r="O4728" s="2">
        <v>-6</v>
      </c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  <c r="AD4728" s="2"/>
      <c r="AE4728" s="2"/>
      <c r="AF4728" s="2"/>
      <c r="AG4728" s="2"/>
      <c r="AH4728" s="2"/>
      <c r="AI4728" s="2"/>
      <c r="AJ4728" s="2"/>
      <c r="AK4728" s="2"/>
      <c r="AL4728" s="2"/>
      <c r="AM4728" s="2">
        <f t="shared" si="1320"/>
        <v>-109.5</v>
      </c>
      <c r="AN4728" s="2"/>
      <c r="AO4728" s="2">
        <v>83.5</v>
      </c>
      <c r="AP4728" s="2">
        <v>13</v>
      </c>
      <c r="AQ4728" s="2">
        <v>6</v>
      </c>
      <c r="AR4728" s="2">
        <f t="shared" si="1318"/>
        <v>102.5</v>
      </c>
      <c r="AS4728" s="2"/>
      <c r="AT4728" s="2"/>
    </row>
    <row r="4729" spans="1:46" x14ac:dyDescent="0.3">
      <c r="A4729" s="2" t="s">
        <v>34</v>
      </c>
      <c r="B4729" s="2">
        <v>-100</v>
      </c>
      <c r="C4729" s="2"/>
      <c r="D4729" s="2"/>
      <c r="E4729" s="2"/>
      <c r="F4729" s="2"/>
      <c r="G4729" s="2"/>
      <c r="H4729" s="2"/>
      <c r="I4729" s="2"/>
      <c r="J4729" s="2">
        <v>-30</v>
      </c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  <c r="AD4729" s="2"/>
      <c r="AE4729" s="2"/>
      <c r="AF4729" s="2"/>
      <c r="AG4729" s="2"/>
      <c r="AH4729" s="2"/>
      <c r="AI4729" s="2"/>
      <c r="AJ4729" s="2"/>
      <c r="AK4729" s="2"/>
      <c r="AL4729" s="2"/>
      <c r="AM4729" s="2">
        <f t="shared" si="1320"/>
        <v>-130</v>
      </c>
      <c r="AN4729" s="2"/>
      <c r="AO4729" s="2">
        <v>100</v>
      </c>
      <c r="AP4729" s="2">
        <v>30</v>
      </c>
      <c r="AQ4729" s="2"/>
      <c r="AR4729" s="2">
        <f t="shared" si="1318"/>
        <v>130</v>
      </c>
      <c r="AS4729" s="2"/>
      <c r="AT4729" s="2"/>
    </row>
    <row r="4730" spans="1:46" x14ac:dyDescent="0.3">
      <c r="A4730" s="2" t="s">
        <v>30</v>
      </c>
      <c r="B4730" s="2">
        <v>-42</v>
      </c>
      <c r="C4730" s="2"/>
      <c r="D4730" s="2"/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  <c r="AD4730" s="2"/>
      <c r="AE4730" s="2"/>
      <c r="AF4730" s="2"/>
      <c r="AG4730" s="2"/>
      <c r="AH4730" s="2"/>
      <c r="AI4730" s="2"/>
      <c r="AJ4730" s="2"/>
      <c r="AK4730" s="2"/>
      <c r="AL4730" s="2"/>
      <c r="AM4730" s="2">
        <f t="shared" si="1320"/>
        <v>-42</v>
      </c>
      <c r="AN4730" s="2"/>
      <c r="AO4730" s="2">
        <v>42</v>
      </c>
      <c r="AP4730" s="2"/>
      <c r="AQ4730" s="2"/>
      <c r="AR4730" s="2">
        <f t="shared" si="1318"/>
        <v>42</v>
      </c>
      <c r="AS4730" s="2"/>
      <c r="AT4730" s="2"/>
    </row>
    <row r="4731" spans="1:46" x14ac:dyDescent="0.3">
      <c r="A4731" s="2" t="s">
        <v>21</v>
      </c>
      <c r="B4731" s="2">
        <v>-30</v>
      </c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  <c r="AD4731" s="2"/>
      <c r="AE4731" s="2"/>
      <c r="AF4731" s="2"/>
      <c r="AG4731" s="2"/>
      <c r="AH4731" s="2"/>
      <c r="AI4731" s="2"/>
      <c r="AJ4731" s="2"/>
      <c r="AK4731" s="2"/>
      <c r="AL4731" s="2"/>
      <c r="AM4731" s="2">
        <f t="shared" si="1320"/>
        <v>-30</v>
      </c>
      <c r="AN4731" s="2"/>
      <c r="AO4731" s="2">
        <v>30</v>
      </c>
      <c r="AP4731" s="2"/>
      <c r="AQ4731" s="2"/>
      <c r="AR4731" s="2">
        <f t="shared" si="1318"/>
        <v>30</v>
      </c>
      <c r="AS4731" s="2"/>
      <c r="AT4731" s="2"/>
    </row>
    <row r="4732" spans="1:46" x14ac:dyDescent="0.3">
      <c r="A4732" s="2" t="s">
        <v>688</v>
      </c>
      <c r="B4732" s="2">
        <v>-11</v>
      </c>
      <c r="C4732" s="2"/>
      <c r="D4732" s="2"/>
      <c r="E4732" s="2"/>
      <c r="F4732" s="2"/>
      <c r="G4732" s="2">
        <v>-7</v>
      </c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  <c r="AD4732" s="2"/>
      <c r="AE4732" s="2"/>
      <c r="AF4732" s="2"/>
      <c r="AG4732" s="2"/>
      <c r="AH4732" s="2"/>
      <c r="AI4732" s="2"/>
      <c r="AJ4732" s="2"/>
      <c r="AK4732" s="2"/>
      <c r="AL4732" s="2"/>
      <c r="AM4732" s="2">
        <f t="shared" si="1320"/>
        <v>-18</v>
      </c>
      <c r="AN4732" s="2"/>
      <c r="AO4732" s="2">
        <v>11</v>
      </c>
      <c r="AP4732" s="2">
        <v>7</v>
      </c>
      <c r="AQ4732" s="2"/>
      <c r="AR4732" s="2">
        <f t="shared" si="1318"/>
        <v>18</v>
      </c>
      <c r="AS4732" s="2"/>
      <c r="AT4732" s="2"/>
    </row>
    <row r="4733" spans="1:46" x14ac:dyDescent="0.3">
      <c r="A4733" s="2" t="s">
        <v>117</v>
      </c>
      <c r="B4733" s="2">
        <v>210</v>
      </c>
      <c r="C4733" s="2"/>
      <c r="D4733" s="2">
        <v>5</v>
      </c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>
        <v>1</v>
      </c>
      <c r="AC4733" s="2"/>
      <c r="AD4733" s="2"/>
      <c r="AE4733" s="2"/>
      <c r="AF4733" s="2"/>
      <c r="AG4733" s="2"/>
      <c r="AH4733" s="2"/>
      <c r="AI4733" s="2"/>
      <c r="AJ4733" s="2"/>
      <c r="AK4733" s="2"/>
      <c r="AL4733" s="2"/>
      <c r="AM4733" s="2">
        <f t="shared" si="1320"/>
        <v>216</v>
      </c>
      <c r="AN4733" s="2"/>
      <c r="AO4733" s="2"/>
      <c r="AP4733" s="2"/>
      <c r="AQ4733" s="2"/>
      <c r="AR4733" s="2"/>
      <c r="AS4733" s="2"/>
      <c r="AT4733" s="2"/>
    </row>
    <row r="4734" spans="1:46" x14ac:dyDescent="0.3">
      <c r="A4734" s="2" t="s">
        <v>118</v>
      </c>
      <c r="B4734" s="2"/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  <c r="AD4734" s="2"/>
      <c r="AE4734" s="2"/>
      <c r="AF4734" s="2"/>
      <c r="AG4734" s="2"/>
      <c r="AH4734" s="2"/>
      <c r="AI4734" s="2"/>
      <c r="AJ4734" s="2"/>
      <c r="AK4734" s="2"/>
      <c r="AL4734" s="2"/>
      <c r="AM4734" s="2"/>
      <c r="AN4734" s="2"/>
      <c r="AO4734" s="2">
        <v>-210</v>
      </c>
      <c r="AP4734" s="2">
        <v>-30</v>
      </c>
      <c r="AQ4734" s="2">
        <v>-5</v>
      </c>
      <c r="AR4734" s="2">
        <v>-245</v>
      </c>
      <c r="AS4734" s="2"/>
      <c r="AT4734" s="2"/>
    </row>
    <row r="4735" spans="1:46" x14ac:dyDescent="0.3">
      <c r="A4735" s="1" t="s">
        <v>444</v>
      </c>
      <c r="B4735" s="1">
        <f t="shared" ref="B4735:J4735" si="1321">SUM(B4725:B4733)</f>
        <v>605.5</v>
      </c>
      <c r="C4735" s="1">
        <f t="shared" si="1321"/>
        <v>0</v>
      </c>
      <c r="D4735" s="1">
        <f t="shared" si="1321"/>
        <v>49</v>
      </c>
      <c r="E4735" s="1">
        <f t="shared" si="1321"/>
        <v>0</v>
      </c>
      <c r="F4735" s="1">
        <f t="shared" si="1321"/>
        <v>22</v>
      </c>
      <c r="G4735" s="1">
        <f t="shared" si="1321"/>
        <v>53.5</v>
      </c>
      <c r="H4735" s="1">
        <f t="shared" si="1321"/>
        <v>0</v>
      </c>
      <c r="I4735" s="1">
        <f t="shared" si="1321"/>
        <v>0</v>
      </c>
      <c r="J4735" s="1">
        <f t="shared" si="1321"/>
        <v>-5.5</v>
      </c>
      <c r="K4735" s="2"/>
      <c r="L4735" s="1">
        <f>SUM(L4725:L4733)</f>
        <v>7</v>
      </c>
      <c r="M4735" s="1"/>
      <c r="N4735" s="2"/>
      <c r="O4735" s="1">
        <f>SUM(O4725:O4733)</f>
        <v>22</v>
      </c>
      <c r="P4735" s="1">
        <f>SUM(P4725:P4733)</f>
        <v>0</v>
      </c>
      <c r="Q4735" s="1"/>
      <c r="R4735" s="1"/>
      <c r="S4735" s="1">
        <f>SUM(S4725:S4733)</f>
        <v>20</v>
      </c>
      <c r="T4735" s="1">
        <f>SUM(T4725:T4733)</f>
        <v>22</v>
      </c>
      <c r="U4735" s="1">
        <f>SUM(U4725:U4733)</f>
        <v>0</v>
      </c>
      <c r="V4735" s="1">
        <f>SUM(V4725:V4733)</f>
        <v>15.75</v>
      </c>
      <c r="W4735" s="1"/>
      <c r="X4735" s="1">
        <f>SUM(X4725:X4733)</f>
        <v>87</v>
      </c>
      <c r="Y4735" s="1">
        <f>SUM(Y4725:Y4733)</f>
        <v>9</v>
      </c>
      <c r="Z4735" s="1">
        <f>SUM(Z4725:Z4733)</f>
        <v>0</v>
      </c>
      <c r="AA4735" s="1"/>
      <c r="AB4735" s="1">
        <f>SUM(AB4725:AB4733)</f>
        <v>75</v>
      </c>
      <c r="AC4735" s="1"/>
      <c r="AD4735" s="1"/>
      <c r="AE4735" s="1"/>
      <c r="AF4735" s="1">
        <f>SUM(AF4725:AF4733)</f>
        <v>2</v>
      </c>
      <c r="AG4735" s="1"/>
      <c r="AH4735" s="1"/>
      <c r="AI4735" s="1"/>
      <c r="AJ4735" s="1"/>
      <c r="AK4735" s="1"/>
      <c r="AL4735" s="1"/>
      <c r="AM4735" s="1">
        <f t="shared" ref="AM4735:AM4741" si="1322">SUM(B4735:AF4735)</f>
        <v>984.25</v>
      </c>
      <c r="AN4735" s="1" t="s">
        <v>444</v>
      </c>
      <c r="AO4735" s="1">
        <f>SUM(AO4725:AO4734)</f>
        <v>3488</v>
      </c>
      <c r="AP4735" s="1">
        <f>SUM(AP4725:AP4734)</f>
        <v>2007.5</v>
      </c>
      <c r="AQ4735" s="1">
        <f>SUM(AQ4725:AQ4734)</f>
        <v>480.5</v>
      </c>
      <c r="AR4735" s="1">
        <f t="shared" ref="AR4735:AR4740" si="1323">SUM(AO4735:AQ4735)</f>
        <v>5976</v>
      </c>
      <c r="AS4735" s="2"/>
      <c r="AT4735" s="2"/>
    </row>
    <row r="4736" spans="1:46" x14ac:dyDescent="0.3">
      <c r="A4736" s="2" t="s">
        <v>59</v>
      </c>
      <c r="B4736" s="2">
        <v>-115.5</v>
      </c>
      <c r="C4736" s="2"/>
      <c r="D4736" s="2">
        <v>-5</v>
      </c>
      <c r="E4736" s="2"/>
      <c r="F4736" s="2"/>
      <c r="G4736" s="2">
        <v>-4</v>
      </c>
      <c r="H4736" s="2"/>
      <c r="I4736" s="2"/>
      <c r="J4736" s="2">
        <v>-5</v>
      </c>
      <c r="K4736" s="2"/>
      <c r="L4736" s="2"/>
      <c r="M4736" s="2"/>
      <c r="N4736" s="2"/>
      <c r="O4736" s="2">
        <v>-4</v>
      </c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>
        <v>-1</v>
      </c>
      <c r="AC4736" s="2"/>
      <c r="AD4736" s="2"/>
      <c r="AE4736" s="2"/>
      <c r="AF4736" s="2"/>
      <c r="AG4736" s="2"/>
      <c r="AH4736" s="2"/>
      <c r="AI4736" s="2"/>
      <c r="AJ4736" s="2"/>
      <c r="AK4736" s="2"/>
      <c r="AL4736" s="2"/>
      <c r="AM4736" s="2">
        <f t="shared" si="1322"/>
        <v>-134.5</v>
      </c>
      <c r="AN4736" s="2"/>
      <c r="AO4736" s="2">
        <v>115.5</v>
      </c>
      <c r="AP4736" s="2">
        <v>9</v>
      </c>
      <c r="AQ4736" s="2">
        <v>5</v>
      </c>
      <c r="AR4736" s="2">
        <f t="shared" si="1323"/>
        <v>129.5</v>
      </c>
      <c r="AS4736" s="2"/>
      <c r="AT4736" s="2"/>
    </row>
    <row r="4737" spans="1:46" x14ac:dyDescent="0.3">
      <c r="A4737" s="2" t="s">
        <v>274</v>
      </c>
      <c r="B4737" s="2">
        <v>-120</v>
      </c>
      <c r="C4737" s="2"/>
      <c r="D4737" s="2"/>
      <c r="E4737" s="2"/>
      <c r="F4737" s="2"/>
      <c r="G4737" s="2">
        <v>-6</v>
      </c>
      <c r="H4737" s="2"/>
      <c r="I4737" s="2"/>
      <c r="J4737" s="2">
        <v>-4</v>
      </c>
      <c r="K4737" s="2"/>
      <c r="L4737" s="2"/>
      <c r="M4737" s="2"/>
      <c r="N4737" s="2"/>
      <c r="O4737" s="2">
        <v>-14</v>
      </c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  <c r="AD4737" s="2"/>
      <c r="AE4737" s="2"/>
      <c r="AF4737" s="2"/>
      <c r="AG4737" s="2"/>
      <c r="AH4737" s="2"/>
      <c r="AI4737" s="2"/>
      <c r="AJ4737" s="2"/>
      <c r="AK4737" s="2"/>
      <c r="AL4737" s="2"/>
      <c r="AM4737" s="2">
        <f t="shared" si="1322"/>
        <v>-144</v>
      </c>
      <c r="AN4737" s="2"/>
      <c r="AO4737" s="2">
        <v>120</v>
      </c>
      <c r="AP4737" s="2">
        <v>10</v>
      </c>
      <c r="AQ4737" s="2"/>
      <c r="AR4737" s="2">
        <f t="shared" si="1323"/>
        <v>130</v>
      </c>
      <c r="AS4737" s="2"/>
      <c r="AT4737" s="2"/>
    </row>
    <row r="4738" spans="1:46" x14ac:dyDescent="0.3">
      <c r="A4738" s="2" t="s">
        <v>274</v>
      </c>
      <c r="B4738" s="2">
        <v>-100</v>
      </c>
      <c r="C4738" s="2"/>
      <c r="D4738" s="2"/>
      <c r="E4738" s="2"/>
      <c r="F4738" s="2"/>
      <c r="G4738" s="2">
        <v>-25</v>
      </c>
      <c r="H4738" s="2"/>
      <c r="I4738" s="2"/>
      <c r="J4738" s="2">
        <v>-5</v>
      </c>
      <c r="K4738" s="2"/>
      <c r="L4738" s="2"/>
      <c r="M4738" s="2"/>
      <c r="N4738" s="2"/>
      <c r="O4738" s="2">
        <v>-4</v>
      </c>
      <c r="P4738" s="2"/>
      <c r="Q4738" s="2"/>
      <c r="R4738" s="2"/>
      <c r="S4738" s="2"/>
      <c r="T4738" s="2"/>
      <c r="U4738" s="2"/>
      <c r="V4738" s="2"/>
      <c r="W4738" s="2"/>
      <c r="X4738" s="2"/>
      <c r="Y4738" s="2">
        <v>-1</v>
      </c>
      <c r="Z4738" s="2"/>
      <c r="AA4738" s="2"/>
      <c r="AB4738" s="2"/>
      <c r="AC4738" s="2"/>
      <c r="AD4738" s="2"/>
      <c r="AE4738" s="2"/>
      <c r="AF4738" s="2"/>
      <c r="AG4738" s="2"/>
      <c r="AH4738" s="2"/>
      <c r="AI4738" s="2"/>
      <c r="AJ4738" s="2"/>
      <c r="AK4738" s="2"/>
      <c r="AL4738" s="2"/>
      <c r="AM4738" s="2">
        <f t="shared" si="1322"/>
        <v>-135</v>
      </c>
      <c r="AN4738" s="2"/>
      <c r="AO4738" s="2">
        <v>100</v>
      </c>
      <c r="AP4738" s="2">
        <v>30</v>
      </c>
      <c r="AQ4738" s="2"/>
      <c r="AR4738" s="2">
        <f t="shared" si="1323"/>
        <v>130</v>
      </c>
      <c r="AS4738" s="2"/>
      <c r="AT4738" s="2"/>
    </row>
    <row r="4739" spans="1:46" x14ac:dyDescent="0.3">
      <c r="A4739" s="5" t="s">
        <v>446</v>
      </c>
      <c r="B4739" s="1">
        <f t="shared" ref="B4739:J4739" si="1324">SUM(B4735:B4738)</f>
        <v>270</v>
      </c>
      <c r="C4739" s="1">
        <f t="shared" si="1324"/>
        <v>0</v>
      </c>
      <c r="D4739" s="1">
        <f t="shared" si="1324"/>
        <v>44</v>
      </c>
      <c r="E4739" s="1">
        <f t="shared" si="1324"/>
        <v>0</v>
      </c>
      <c r="F4739" s="1">
        <f t="shared" si="1324"/>
        <v>22</v>
      </c>
      <c r="G4739" s="1">
        <f t="shared" si="1324"/>
        <v>18.5</v>
      </c>
      <c r="H4739" s="1">
        <f t="shared" si="1324"/>
        <v>0</v>
      </c>
      <c r="I4739" s="1">
        <f t="shared" si="1324"/>
        <v>0</v>
      </c>
      <c r="J4739" s="1">
        <f t="shared" si="1324"/>
        <v>-19.5</v>
      </c>
      <c r="K4739" s="2"/>
      <c r="L4739" s="1">
        <f>SUM(L4735:L4738)</f>
        <v>7</v>
      </c>
      <c r="M4739" s="1"/>
      <c r="N4739" s="2"/>
      <c r="O4739" s="1">
        <f>SUM(O4735:O4738)</f>
        <v>0</v>
      </c>
      <c r="P4739" s="1">
        <f>SUM(P4735:P4738)</f>
        <v>0</v>
      </c>
      <c r="Q4739" s="1"/>
      <c r="R4739" s="1"/>
      <c r="S4739" s="1">
        <f>SUM(S4735:S4738)</f>
        <v>20</v>
      </c>
      <c r="T4739" s="1">
        <f>SUM(T4735:T4738)</f>
        <v>22</v>
      </c>
      <c r="U4739" s="1">
        <f>SUM(U4735:U4738)</f>
        <v>0</v>
      </c>
      <c r="V4739" s="1">
        <f>SUM(V4735:V4738)</f>
        <v>15.75</v>
      </c>
      <c r="W4739" s="1"/>
      <c r="X4739" s="1">
        <f>SUM(X4735:X4738)</f>
        <v>87</v>
      </c>
      <c r="Y4739" s="1">
        <f>SUM(Y4735:Y4738)</f>
        <v>8</v>
      </c>
      <c r="Z4739" s="1">
        <f>SUM(Z4735:Z4738)</f>
        <v>0</v>
      </c>
      <c r="AA4739" s="1"/>
      <c r="AB4739" s="1">
        <f>SUM(AB4735:AB4738)</f>
        <v>74</v>
      </c>
      <c r="AC4739" s="1"/>
      <c r="AD4739" s="1"/>
      <c r="AE4739" s="1"/>
      <c r="AF4739" s="1">
        <f>SUM(AF4735:AF4738)</f>
        <v>2</v>
      </c>
      <c r="AG4739" s="1"/>
      <c r="AH4739" s="1"/>
      <c r="AI4739" s="1"/>
      <c r="AJ4739" s="1"/>
      <c r="AK4739" s="1"/>
      <c r="AL4739" s="1"/>
      <c r="AM4739" s="1">
        <f t="shared" si="1322"/>
        <v>570.75</v>
      </c>
      <c r="AN4739" s="1" t="s">
        <v>446</v>
      </c>
      <c r="AO4739" s="1">
        <f>SUM(AO4735:AO4738)</f>
        <v>3823.5</v>
      </c>
      <c r="AP4739" s="1">
        <f>SUM(AP4735:AP4738)</f>
        <v>2056.5</v>
      </c>
      <c r="AQ4739" s="1">
        <f>SUM(AQ4735:AQ4738)</f>
        <v>485.5</v>
      </c>
      <c r="AR4739" s="1">
        <f t="shared" si="1323"/>
        <v>6365.5</v>
      </c>
      <c r="AS4739" s="2"/>
      <c r="AT4739" s="2"/>
    </row>
    <row r="4740" spans="1:46" x14ac:dyDescent="0.3">
      <c r="A4740" s="2" t="s">
        <v>871</v>
      </c>
      <c r="B4740" s="2">
        <v>-84</v>
      </c>
      <c r="C4740" s="2"/>
      <c r="D4740" s="2"/>
      <c r="E4740" s="2"/>
      <c r="F4740" s="2"/>
      <c r="G4740" s="2">
        <v>-10</v>
      </c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  <c r="AD4740" s="2"/>
      <c r="AE4740" s="2"/>
      <c r="AF4740" s="2"/>
      <c r="AG4740" s="2"/>
      <c r="AH4740" s="2"/>
      <c r="AI4740" s="2"/>
      <c r="AJ4740" s="2"/>
      <c r="AK4740" s="2"/>
      <c r="AL4740" s="2"/>
      <c r="AM4740" s="2">
        <f t="shared" si="1322"/>
        <v>-94</v>
      </c>
      <c r="AN4740" s="2"/>
      <c r="AO4740" s="2">
        <v>84</v>
      </c>
      <c r="AP4740" s="2">
        <v>10</v>
      </c>
      <c r="AQ4740" s="2"/>
      <c r="AR4740" s="2">
        <f t="shared" si="1323"/>
        <v>94</v>
      </c>
      <c r="AS4740" s="2"/>
      <c r="AT4740" s="2"/>
    </row>
    <row r="4741" spans="1:46" x14ac:dyDescent="0.3">
      <c r="A4741" s="2" t="s">
        <v>117</v>
      </c>
      <c r="B4741" s="2">
        <v>210</v>
      </c>
      <c r="C4741" s="2"/>
      <c r="D4741" s="2">
        <v>1</v>
      </c>
      <c r="E4741" s="2"/>
      <c r="F4741" s="2"/>
      <c r="G4741" s="2"/>
      <c r="H4741" s="2"/>
      <c r="I4741" s="2"/>
      <c r="J4741" s="2">
        <v>100</v>
      </c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>
        <v>1</v>
      </c>
      <c r="AC4741" s="2"/>
      <c r="AD4741" s="2"/>
      <c r="AE4741" s="2"/>
      <c r="AF4741" s="2"/>
      <c r="AG4741" s="2"/>
      <c r="AH4741" s="2"/>
      <c r="AI4741" s="2"/>
      <c r="AJ4741" s="2"/>
      <c r="AK4741" s="2"/>
      <c r="AL4741" s="2"/>
      <c r="AM4741" s="2">
        <f t="shared" si="1322"/>
        <v>312</v>
      </c>
      <c r="AN4741" s="2"/>
      <c r="AO4741" s="2"/>
      <c r="AP4741" s="2"/>
      <c r="AQ4741" s="2"/>
      <c r="AR4741" s="2"/>
      <c r="AS4741" s="2"/>
      <c r="AT4741" s="2"/>
    </row>
    <row r="4742" spans="1:46" x14ac:dyDescent="0.3">
      <c r="A4742" s="2" t="s">
        <v>118</v>
      </c>
      <c r="B4742" s="2"/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  <c r="AD4742" s="2"/>
      <c r="AE4742" s="2"/>
      <c r="AF4742" s="2"/>
      <c r="AG4742" s="2"/>
      <c r="AH4742" s="2"/>
      <c r="AI4742" s="2"/>
      <c r="AJ4742" s="2"/>
      <c r="AK4742" s="2"/>
      <c r="AL4742" s="2"/>
      <c r="AM4742" s="2"/>
      <c r="AN4742" s="2"/>
      <c r="AO4742" s="2">
        <v>-282</v>
      </c>
      <c r="AP4742" s="2"/>
      <c r="AQ4742" s="2">
        <v>-1</v>
      </c>
      <c r="AR4742" s="2">
        <f t="shared" ref="AR4742:AR4750" si="1325">SUM(AO4742:AQ4742)</f>
        <v>-283</v>
      </c>
      <c r="AS4742" s="2"/>
      <c r="AT4742" s="2"/>
    </row>
    <row r="4743" spans="1:46" x14ac:dyDescent="0.3">
      <c r="A4743" s="1" t="s">
        <v>449</v>
      </c>
      <c r="B4743" s="1">
        <f t="shared" ref="B4743:J4743" si="1326">SUM(B4739:B4742)</f>
        <v>396</v>
      </c>
      <c r="C4743" s="1">
        <f t="shared" si="1326"/>
        <v>0</v>
      </c>
      <c r="D4743" s="1">
        <f t="shared" si="1326"/>
        <v>45</v>
      </c>
      <c r="E4743" s="1">
        <f t="shared" si="1326"/>
        <v>0</v>
      </c>
      <c r="F4743" s="1">
        <f t="shared" si="1326"/>
        <v>22</v>
      </c>
      <c r="G4743" s="1">
        <f t="shared" si="1326"/>
        <v>8.5</v>
      </c>
      <c r="H4743" s="1">
        <f t="shared" si="1326"/>
        <v>0</v>
      </c>
      <c r="I4743" s="1">
        <f t="shared" si="1326"/>
        <v>0</v>
      </c>
      <c r="J4743" s="1">
        <f t="shared" si="1326"/>
        <v>80.5</v>
      </c>
      <c r="K4743" s="2"/>
      <c r="L4743" s="1">
        <f>SUM(L4739:L4742)</f>
        <v>7</v>
      </c>
      <c r="M4743" s="1"/>
      <c r="N4743" s="2"/>
      <c r="O4743" s="1">
        <f>SUM(O4739:O4742)</f>
        <v>0</v>
      </c>
      <c r="P4743" s="1">
        <f>SUM(P4739:P4742)</f>
        <v>0</v>
      </c>
      <c r="Q4743" s="1"/>
      <c r="R4743" s="1"/>
      <c r="S4743" s="1">
        <f>SUM(S4739:S4742)</f>
        <v>20</v>
      </c>
      <c r="T4743" s="1">
        <f>SUM(T4739:T4742)</f>
        <v>22</v>
      </c>
      <c r="U4743" s="1">
        <f>SUM(U4739:U4742)</f>
        <v>0</v>
      </c>
      <c r="V4743" s="1">
        <f>SUM(V4739:V4742)</f>
        <v>15.75</v>
      </c>
      <c r="W4743" s="1"/>
      <c r="X4743" s="1">
        <f>SUM(X4739:X4742)</f>
        <v>87</v>
      </c>
      <c r="Y4743" s="1">
        <f>SUM(Y4739:Y4742)</f>
        <v>8</v>
      </c>
      <c r="Z4743" s="1">
        <f>SUM(Z4739:Z4742)</f>
        <v>0</v>
      </c>
      <c r="AA4743" s="1"/>
      <c r="AB4743" s="1">
        <f>SUM(AB4739:AB4742)</f>
        <v>75</v>
      </c>
      <c r="AC4743" s="1"/>
      <c r="AD4743" s="1"/>
      <c r="AE4743" s="1"/>
      <c r="AF4743" s="1">
        <f>SUM(AF4739:AF4742)</f>
        <v>2</v>
      </c>
      <c r="AG4743" s="1"/>
      <c r="AH4743" s="1"/>
      <c r="AI4743" s="1"/>
      <c r="AJ4743" s="1"/>
      <c r="AK4743" s="1"/>
      <c r="AL4743" s="1"/>
      <c r="AM4743" s="1">
        <f t="shared" ref="AM4743:AM4751" si="1327">SUM(B4743:AF4743)</f>
        <v>788.75</v>
      </c>
      <c r="AN4743" s="1" t="s">
        <v>446</v>
      </c>
      <c r="AO4743" s="1">
        <f>SUM(AO4739:AO4742)</f>
        <v>3625.5</v>
      </c>
      <c r="AP4743" s="1">
        <f>SUM(AP4739:AP4742)</f>
        <v>2066.5</v>
      </c>
      <c r="AQ4743" s="1">
        <f>SUM(AQ4739:AQ4742)</f>
        <v>484.5</v>
      </c>
      <c r="AR4743" s="1">
        <f t="shared" si="1325"/>
        <v>6176.5</v>
      </c>
      <c r="AS4743" s="2"/>
      <c r="AT4743" s="2"/>
    </row>
    <row r="4744" spans="1:46" x14ac:dyDescent="0.3">
      <c r="A4744" s="2" t="s">
        <v>677</v>
      </c>
      <c r="B4744" s="2">
        <v>-100</v>
      </c>
      <c r="C4744" s="2"/>
      <c r="D4744" s="2"/>
      <c r="E4744" s="2"/>
      <c r="F4744" s="2"/>
      <c r="G4744" s="2"/>
      <c r="H4744" s="2"/>
      <c r="I4744" s="2"/>
      <c r="J4744" s="2">
        <v>-10</v>
      </c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  <c r="AD4744" s="2"/>
      <c r="AE4744" s="2"/>
      <c r="AF4744" s="2"/>
      <c r="AG4744" s="2"/>
      <c r="AH4744" s="2"/>
      <c r="AI4744" s="2"/>
      <c r="AJ4744" s="2"/>
      <c r="AK4744" s="2"/>
      <c r="AL4744" s="2"/>
      <c r="AM4744" s="2">
        <f t="shared" si="1327"/>
        <v>-110</v>
      </c>
      <c r="AN4744" s="2"/>
      <c r="AO4744" s="2">
        <v>100</v>
      </c>
      <c r="AP4744" s="2">
        <v>10</v>
      </c>
      <c r="AQ4744" s="2"/>
      <c r="AR4744" s="2">
        <f t="shared" si="1325"/>
        <v>110</v>
      </c>
      <c r="AS4744" s="2"/>
      <c r="AT4744" s="2"/>
    </row>
    <row r="4745" spans="1:46" x14ac:dyDescent="0.3">
      <c r="A4745" s="2" t="s">
        <v>709</v>
      </c>
      <c r="B4745" s="2">
        <v>-20</v>
      </c>
      <c r="C4745" s="2"/>
      <c r="D4745" s="2"/>
      <c r="E4745" s="2"/>
      <c r="F4745" s="2"/>
      <c r="G4745" s="2">
        <v>-1</v>
      </c>
      <c r="H4745" s="2"/>
      <c r="I4745" s="2"/>
      <c r="J4745" s="2">
        <v>-2</v>
      </c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  <c r="AD4745" s="2"/>
      <c r="AE4745" s="2"/>
      <c r="AF4745" s="2"/>
      <c r="AG4745" s="2"/>
      <c r="AH4745" s="2"/>
      <c r="AI4745" s="2"/>
      <c r="AJ4745" s="2"/>
      <c r="AK4745" s="2"/>
      <c r="AL4745" s="2"/>
      <c r="AM4745" s="2">
        <f t="shared" si="1327"/>
        <v>-23</v>
      </c>
      <c r="AN4745" s="2"/>
      <c r="AO4745" s="2">
        <v>20</v>
      </c>
      <c r="AP4745" s="2">
        <v>3</v>
      </c>
      <c r="AQ4745" s="2"/>
      <c r="AR4745" s="2">
        <f t="shared" si="1325"/>
        <v>23</v>
      </c>
      <c r="AS4745" s="2"/>
      <c r="AT4745" s="2"/>
    </row>
    <row r="4746" spans="1:46" x14ac:dyDescent="0.3">
      <c r="A4746" s="2" t="s">
        <v>322</v>
      </c>
      <c r="B4746" s="2">
        <v>-44</v>
      </c>
      <c r="C4746" s="2"/>
      <c r="D4746" s="2">
        <v>-1</v>
      </c>
      <c r="E4746" s="2"/>
      <c r="F4746" s="2"/>
      <c r="G4746" s="2">
        <v>-1</v>
      </c>
      <c r="H4746" s="2"/>
      <c r="I4746" s="2"/>
      <c r="J4746" s="2">
        <v>-1</v>
      </c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>
        <v>-2</v>
      </c>
      <c r="AC4746" s="2"/>
      <c r="AD4746" s="2"/>
      <c r="AE4746" s="2"/>
      <c r="AF4746" s="2"/>
      <c r="AG4746" s="2"/>
      <c r="AH4746" s="2"/>
      <c r="AI4746" s="2"/>
      <c r="AJ4746" s="2"/>
      <c r="AK4746" s="2"/>
      <c r="AL4746" s="2"/>
      <c r="AM4746" s="2">
        <f t="shared" si="1327"/>
        <v>-49</v>
      </c>
      <c r="AN4746" s="2"/>
      <c r="AO4746" s="2">
        <v>44</v>
      </c>
      <c r="AP4746" s="2">
        <v>2</v>
      </c>
      <c r="AQ4746" s="2"/>
      <c r="AR4746" s="2">
        <f t="shared" si="1325"/>
        <v>46</v>
      </c>
      <c r="AS4746" s="2"/>
      <c r="AT4746" s="2"/>
    </row>
    <row r="4747" spans="1:46" x14ac:dyDescent="0.3">
      <c r="A4747" s="2" t="s">
        <v>904</v>
      </c>
      <c r="B4747" s="2">
        <v>-29</v>
      </c>
      <c r="C4747" s="2"/>
      <c r="D4747" s="2"/>
      <c r="E4747" s="2"/>
      <c r="F4747" s="2"/>
      <c r="G4747" s="2"/>
      <c r="H4747" s="2"/>
      <c r="I4747" s="2"/>
      <c r="J4747" s="2">
        <v>-10</v>
      </c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  <c r="AD4747" s="2"/>
      <c r="AE4747" s="2"/>
      <c r="AF4747" s="2"/>
      <c r="AG4747" s="2"/>
      <c r="AH4747" s="2"/>
      <c r="AI4747" s="2"/>
      <c r="AJ4747" s="2"/>
      <c r="AK4747" s="2"/>
      <c r="AL4747" s="2"/>
      <c r="AM4747" s="2">
        <f t="shared" si="1327"/>
        <v>-39</v>
      </c>
      <c r="AN4747" s="2"/>
      <c r="AO4747" s="2">
        <v>29</v>
      </c>
      <c r="AP4747" s="2">
        <v>10</v>
      </c>
      <c r="AQ4747" s="2"/>
      <c r="AR4747" s="2">
        <f t="shared" si="1325"/>
        <v>39</v>
      </c>
      <c r="AS4747" s="2"/>
      <c r="AT4747" s="2"/>
    </row>
    <row r="4748" spans="1:46" x14ac:dyDescent="0.3">
      <c r="A4748" s="2" t="s">
        <v>38</v>
      </c>
      <c r="B4748" s="2">
        <v>-21</v>
      </c>
      <c r="C4748" s="2"/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>
        <v>-3</v>
      </c>
      <c r="Y4748" s="2"/>
      <c r="Z4748" s="2"/>
      <c r="AA4748" s="2"/>
      <c r="AB4748" s="2"/>
      <c r="AC4748" s="2"/>
      <c r="AD4748" s="2"/>
      <c r="AE4748" s="2"/>
      <c r="AF4748" s="2"/>
      <c r="AG4748" s="2"/>
      <c r="AH4748" s="2"/>
      <c r="AI4748" s="2"/>
      <c r="AJ4748" s="2"/>
      <c r="AK4748" s="2"/>
      <c r="AL4748" s="2"/>
      <c r="AM4748" s="2">
        <f t="shared" si="1327"/>
        <v>-24</v>
      </c>
      <c r="AN4748" s="2"/>
      <c r="AO4748" s="2">
        <v>21</v>
      </c>
      <c r="AP4748" s="2"/>
      <c r="AQ4748" s="2"/>
      <c r="AR4748" s="2">
        <f t="shared" si="1325"/>
        <v>21</v>
      </c>
      <c r="AS4748" s="2"/>
      <c r="AT4748" s="2"/>
    </row>
    <row r="4749" spans="1:46" x14ac:dyDescent="0.3">
      <c r="A4749" s="2" t="s">
        <v>34</v>
      </c>
      <c r="B4749" s="2">
        <v>-69</v>
      </c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  <c r="AD4749" s="2"/>
      <c r="AE4749" s="2"/>
      <c r="AF4749" s="2"/>
      <c r="AG4749" s="2"/>
      <c r="AH4749" s="2"/>
      <c r="AI4749" s="2"/>
      <c r="AJ4749" s="2"/>
      <c r="AK4749" s="2"/>
      <c r="AL4749" s="2"/>
      <c r="AM4749" s="2">
        <f t="shared" si="1327"/>
        <v>-69</v>
      </c>
      <c r="AN4749" s="2"/>
      <c r="AO4749" s="2">
        <v>69</v>
      </c>
      <c r="AP4749" s="2"/>
      <c r="AQ4749" s="2"/>
      <c r="AR4749" s="2">
        <f t="shared" si="1325"/>
        <v>69</v>
      </c>
      <c r="AS4749" s="2"/>
      <c r="AT4749" s="2"/>
    </row>
    <row r="4750" spans="1:46" x14ac:dyDescent="0.3">
      <c r="A4750" s="2" t="s">
        <v>21</v>
      </c>
      <c r="B4750" s="2">
        <v>-60</v>
      </c>
      <c r="C4750" s="2"/>
      <c r="D4750" s="2"/>
      <c r="E4750" s="2"/>
      <c r="F4750" s="2"/>
      <c r="G4750" s="2">
        <v>-15</v>
      </c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  <c r="AD4750" s="2"/>
      <c r="AE4750" s="2"/>
      <c r="AF4750" s="2"/>
      <c r="AG4750" s="2"/>
      <c r="AH4750" s="2"/>
      <c r="AI4750" s="2"/>
      <c r="AJ4750" s="2"/>
      <c r="AK4750" s="2"/>
      <c r="AL4750" s="2"/>
      <c r="AM4750" s="2">
        <f t="shared" si="1327"/>
        <v>-75</v>
      </c>
      <c r="AN4750" s="2"/>
      <c r="AO4750" s="2">
        <v>60</v>
      </c>
      <c r="AP4750" s="2">
        <v>15</v>
      </c>
      <c r="AQ4750" s="2"/>
      <c r="AR4750" s="2">
        <f t="shared" si="1325"/>
        <v>75</v>
      </c>
      <c r="AS4750" s="2"/>
      <c r="AT4750" s="2"/>
    </row>
    <row r="4751" spans="1:46" x14ac:dyDescent="0.3">
      <c r="A4751" s="2" t="s">
        <v>117</v>
      </c>
      <c r="B4751" s="2">
        <v>210</v>
      </c>
      <c r="C4751" s="2"/>
      <c r="D4751" s="2">
        <v>1</v>
      </c>
      <c r="E4751" s="2"/>
      <c r="F4751" s="2"/>
      <c r="G4751" s="2">
        <v>30</v>
      </c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>
        <v>1</v>
      </c>
      <c r="AC4751" s="2"/>
      <c r="AD4751" s="2"/>
      <c r="AE4751" s="2"/>
      <c r="AF4751" s="2"/>
      <c r="AG4751" s="2"/>
      <c r="AH4751" s="2"/>
      <c r="AI4751" s="2"/>
      <c r="AJ4751" s="2"/>
      <c r="AK4751" s="2"/>
      <c r="AL4751" s="2"/>
      <c r="AM4751" s="2">
        <f t="shared" si="1327"/>
        <v>242</v>
      </c>
      <c r="AN4751" s="2"/>
      <c r="AO4751" s="2"/>
      <c r="AP4751" s="2"/>
      <c r="AQ4751" s="2"/>
      <c r="AR4751" s="2"/>
      <c r="AS4751" s="2"/>
      <c r="AT4751" s="2"/>
    </row>
    <row r="4752" spans="1:46" x14ac:dyDescent="0.3">
      <c r="A4752" s="2" t="s">
        <v>118</v>
      </c>
      <c r="B4752" s="2"/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  <c r="AD4752" s="2"/>
      <c r="AE4752" s="2"/>
      <c r="AF4752" s="2"/>
      <c r="AG4752" s="2"/>
      <c r="AH4752" s="2"/>
      <c r="AI4752" s="2"/>
      <c r="AJ4752" s="2"/>
      <c r="AK4752" s="2"/>
      <c r="AL4752" s="2"/>
      <c r="AM4752" s="2"/>
      <c r="AN4752" s="2"/>
      <c r="AO4752" s="2">
        <v>-210</v>
      </c>
      <c r="AP4752" s="2">
        <v>-30</v>
      </c>
      <c r="AQ4752" s="2">
        <v>-1</v>
      </c>
      <c r="AR4752" s="2">
        <f>SUM(AO4752:AQ4752)</f>
        <v>-241</v>
      </c>
      <c r="AS4752" s="2"/>
      <c r="AT4752" s="2"/>
    </row>
    <row r="4753" spans="1:46" x14ac:dyDescent="0.3">
      <c r="A4753" s="1" t="s">
        <v>918</v>
      </c>
      <c r="B4753" s="1">
        <f t="shared" ref="B4753:J4753" si="1328">SUM(B4743:B4752)</f>
        <v>263</v>
      </c>
      <c r="C4753" s="1">
        <f t="shared" si="1328"/>
        <v>0</v>
      </c>
      <c r="D4753" s="1">
        <f t="shared" si="1328"/>
        <v>45</v>
      </c>
      <c r="E4753" s="1">
        <f t="shared" si="1328"/>
        <v>0</v>
      </c>
      <c r="F4753" s="1">
        <f t="shared" si="1328"/>
        <v>22</v>
      </c>
      <c r="G4753" s="1">
        <f t="shared" si="1328"/>
        <v>21.5</v>
      </c>
      <c r="H4753" s="1">
        <f t="shared" si="1328"/>
        <v>0</v>
      </c>
      <c r="I4753" s="1">
        <f t="shared" si="1328"/>
        <v>0</v>
      </c>
      <c r="J4753" s="1">
        <f t="shared" si="1328"/>
        <v>57.5</v>
      </c>
      <c r="K4753" s="2"/>
      <c r="L4753" s="1">
        <f>SUM(L4743:L4752)</f>
        <v>7</v>
      </c>
      <c r="M4753" s="1"/>
      <c r="N4753" s="2"/>
      <c r="O4753" s="1">
        <f>SUM(O4743:O4752)</f>
        <v>0</v>
      </c>
      <c r="P4753" s="1">
        <f>SUM(P4743:P4752)</f>
        <v>0</v>
      </c>
      <c r="Q4753" s="1"/>
      <c r="R4753" s="1"/>
      <c r="S4753" s="1">
        <f>SUM(S4743:S4752)</f>
        <v>20</v>
      </c>
      <c r="T4753" s="1">
        <f>SUM(T4743:T4752)</f>
        <v>22</v>
      </c>
      <c r="U4753" s="1">
        <f>SUM(U4743:U4752)</f>
        <v>0</v>
      </c>
      <c r="V4753" s="1">
        <f>SUM(V4743:V4752)</f>
        <v>15.75</v>
      </c>
      <c r="W4753" s="1"/>
      <c r="X4753" s="1">
        <f>SUM(X4743:X4752)</f>
        <v>84</v>
      </c>
      <c r="Y4753" s="1">
        <f>SUM(Y4743:Y4752)</f>
        <v>8</v>
      </c>
      <c r="Z4753" s="1">
        <f>SUM(Z4743:Z4752)</f>
        <v>0</v>
      </c>
      <c r="AA4753" s="1"/>
      <c r="AB4753" s="1">
        <f>SUM(AB4743:AB4752)</f>
        <v>74</v>
      </c>
      <c r="AC4753" s="1"/>
      <c r="AD4753" s="1"/>
      <c r="AE4753" s="1"/>
      <c r="AF4753" s="1">
        <f>SUM(AF4743:AF4752)</f>
        <v>2</v>
      </c>
      <c r="AG4753" s="1"/>
      <c r="AH4753" s="1"/>
      <c r="AI4753" s="1"/>
      <c r="AJ4753" s="1"/>
      <c r="AK4753" s="1"/>
      <c r="AL4753" s="1"/>
      <c r="AM4753" s="1">
        <f>SUM(B4753:AF4753)</f>
        <v>641.75</v>
      </c>
      <c r="AN4753" s="1" t="s">
        <v>918</v>
      </c>
      <c r="AO4753" s="1">
        <f>SUM(AO4743:AO4752)</f>
        <v>3758.5</v>
      </c>
      <c r="AP4753" s="1">
        <f>SUM(AP4743:AP4752)</f>
        <v>2076.5</v>
      </c>
      <c r="AQ4753" s="1">
        <f>SUM(AQ4743:AQ4752)</f>
        <v>483.5</v>
      </c>
      <c r="AR4753" s="1">
        <f>SUM(AO4753:AQ4753)</f>
        <v>6318.5</v>
      </c>
      <c r="AS4753" s="2"/>
      <c r="AT4753" s="2"/>
    </row>
    <row r="4754" spans="1:46" x14ac:dyDescent="0.3">
      <c r="A4754" s="2" t="s">
        <v>274</v>
      </c>
      <c r="B4754" s="2">
        <v>-100</v>
      </c>
      <c r="C4754" s="2"/>
      <c r="D4754" s="2"/>
      <c r="E4754" s="2"/>
      <c r="F4754" s="2"/>
      <c r="G4754" s="2"/>
      <c r="H4754" s="2"/>
      <c r="I4754" s="2"/>
      <c r="J4754" s="2">
        <v>-30</v>
      </c>
      <c r="K4754" s="2"/>
      <c r="L4754" s="2"/>
      <c r="M4754" s="2"/>
      <c r="N4754" s="2"/>
      <c r="O4754" s="2"/>
      <c r="P4754" s="2"/>
      <c r="Q4754" s="2"/>
      <c r="R4754" s="2"/>
      <c r="S4754" s="2"/>
      <c r="T4754" s="2">
        <v>-2</v>
      </c>
      <c r="U4754" s="2"/>
      <c r="V4754" s="2"/>
      <c r="W4754" s="2"/>
      <c r="X4754" s="2"/>
      <c r="Y4754" s="2"/>
      <c r="Z4754" s="2"/>
      <c r="AA4754" s="2"/>
      <c r="AB4754" s="2">
        <v>-5</v>
      </c>
      <c r="AC4754" s="2"/>
      <c r="AD4754" s="2"/>
      <c r="AE4754" s="2"/>
      <c r="AF4754" s="2"/>
      <c r="AG4754" s="2"/>
      <c r="AH4754" s="2"/>
      <c r="AI4754" s="2"/>
      <c r="AJ4754" s="2"/>
      <c r="AK4754" s="2"/>
      <c r="AL4754" s="2"/>
      <c r="AM4754" s="2">
        <f>SUM(B4754:AF4754)</f>
        <v>-137</v>
      </c>
      <c r="AN4754" s="2"/>
      <c r="AO4754" s="2">
        <v>100</v>
      </c>
      <c r="AP4754" s="2">
        <v>30</v>
      </c>
      <c r="AQ4754" s="2"/>
      <c r="AR4754" s="2">
        <f>SUM(AO4754:AQ4754)</f>
        <v>130</v>
      </c>
      <c r="AS4754" s="2"/>
      <c r="AT4754" s="2"/>
    </row>
    <row r="4755" spans="1:46" x14ac:dyDescent="0.3">
      <c r="A4755" s="2" t="s">
        <v>38</v>
      </c>
      <c r="B4755" s="2">
        <v>-32</v>
      </c>
      <c r="C4755" s="2"/>
      <c r="D4755" s="2"/>
      <c r="E4755" s="2"/>
      <c r="F4755" s="2"/>
      <c r="G4755" s="2">
        <v>-2</v>
      </c>
      <c r="H4755" s="2"/>
      <c r="I4755" s="2"/>
      <c r="J4755" s="2">
        <v>-3</v>
      </c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  <c r="AD4755" s="2"/>
      <c r="AE4755" s="2"/>
      <c r="AF4755" s="2"/>
      <c r="AG4755" s="2"/>
      <c r="AH4755" s="2"/>
      <c r="AI4755" s="2"/>
      <c r="AJ4755" s="2"/>
      <c r="AK4755" s="2"/>
      <c r="AL4755" s="2"/>
      <c r="AM4755" s="2">
        <f>SUM(B4755:AF4755)</f>
        <v>-37</v>
      </c>
      <c r="AN4755" s="2"/>
      <c r="AO4755" s="2">
        <v>32</v>
      </c>
      <c r="AP4755" s="2">
        <v>5</v>
      </c>
      <c r="AQ4755" s="2"/>
      <c r="AR4755" s="2">
        <f>SUM(AO4755:AQ4755)</f>
        <v>37</v>
      </c>
      <c r="AS4755" s="2"/>
      <c r="AT4755" s="2"/>
    </row>
    <row r="4756" spans="1:46" x14ac:dyDescent="0.3">
      <c r="A4756" s="2" t="s">
        <v>117</v>
      </c>
      <c r="B4756" s="2">
        <v>210</v>
      </c>
      <c r="C4756" s="2"/>
      <c r="D4756" s="2">
        <v>1</v>
      </c>
      <c r="E4756" s="2"/>
      <c r="F4756" s="2"/>
      <c r="G4756" s="2">
        <v>40</v>
      </c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>
        <v>1</v>
      </c>
      <c r="AC4756" s="2"/>
      <c r="AD4756" s="2"/>
      <c r="AE4756" s="2"/>
      <c r="AF4756" s="2"/>
      <c r="AG4756" s="2"/>
      <c r="AH4756" s="2"/>
      <c r="AI4756" s="2"/>
      <c r="AJ4756" s="2"/>
      <c r="AK4756" s="2"/>
      <c r="AL4756" s="2"/>
      <c r="AM4756" s="2">
        <f>SUM(B4756:AF4756)</f>
        <v>252</v>
      </c>
      <c r="AN4756" s="2"/>
      <c r="AO4756" s="2"/>
      <c r="AP4756" s="2"/>
      <c r="AQ4756" s="2"/>
      <c r="AR4756" s="2"/>
      <c r="AS4756" s="2"/>
      <c r="AT4756" s="2"/>
    </row>
    <row r="4757" spans="1:46" x14ac:dyDescent="0.3">
      <c r="A4757" s="2" t="s">
        <v>118</v>
      </c>
      <c r="B4757" s="2"/>
      <c r="C4757" s="2"/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  <c r="AD4757" s="2"/>
      <c r="AE4757" s="2"/>
      <c r="AF4757" s="2"/>
      <c r="AG4757" s="2"/>
      <c r="AH4757" s="2"/>
      <c r="AI4757" s="2"/>
      <c r="AJ4757" s="2"/>
      <c r="AK4757" s="2"/>
      <c r="AL4757" s="2"/>
      <c r="AM4757" s="2"/>
      <c r="AN4757" s="2"/>
      <c r="AO4757" s="2">
        <v>-210</v>
      </c>
      <c r="AP4757" s="2">
        <v>-40</v>
      </c>
      <c r="AQ4757" s="2">
        <v>-1</v>
      </c>
      <c r="AR4757" s="2">
        <f t="shared" ref="AR4757:AR4762" si="1329">SUM(AO4757:AQ4757)</f>
        <v>-251</v>
      </c>
      <c r="AS4757" s="2"/>
      <c r="AT4757" s="2"/>
    </row>
    <row r="4758" spans="1:46" x14ac:dyDescent="0.3">
      <c r="A4758" s="1" t="s">
        <v>451</v>
      </c>
      <c r="B4758" s="1">
        <f t="shared" ref="B4758:J4758" si="1330">SUM(B4753:B4757)</f>
        <v>341</v>
      </c>
      <c r="C4758" s="1">
        <f t="shared" si="1330"/>
        <v>0</v>
      </c>
      <c r="D4758" s="1">
        <f t="shared" si="1330"/>
        <v>46</v>
      </c>
      <c r="E4758" s="1">
        <f t="shared" si="1330"/>
        <v>0</v>
      </c>
      <c r="F4758" s="1">
        <f t="shared" si="1330"/>
        <v>22</v>
      </c>
      <c r="G4758" s="1">
        <f t="shared" si="1330"/>
        <v>59.5</v>
      </c>
      <c r="H4758" s="1">
        <f t="shared" si="1330"/>
        <v>0</v>
      </c>
      <c r="I4758" s="1">
        <f t="shared" si="1330"/>
        <v>0</v>
      </c>
      <c r="J4758" s="1">
        <f t="shared" si="1330"/>
        <v>24.5</v>
      </c>
      <c r="K4758" s="2"/>
      <c r="L4758" s="1">
        <f>SUM(L4753:L4757)</f>
        <v>7</v>
      </c>
      <c r="M4758" s="1"/>
      <c r="N4758" s="2"/>
      <c r="O4758" s="1">
        <f>SUM(O4753:O4757)</f>
        <v>0</v>
      </c>
      <c r="P4758" s="1">
        <f>SUM(P4753:P4757)</f>
        <v>0</v>
      </c>
      <c r="Q4758" s="1"/>
      <c r="R4758" s="1"/>
      <c r="S4758" s="1">
        <f>SUM(S4753:S4757)</f>
        <v>20</v>
      </c>
      <c r="T4758" s="1">
        <f>SUM(T4753:T4757)</f>
        <v>20</v>
      </c>
      <c r="U4758" s="1">
        <f>SUM(U4753:U4757)</f>
        <v>0</v>
      </c>
      <c r="V4758" s="1">
        <f>SUM(V4753:V4757)</f>
        <v>15.75</v>
      </c>
      <c r="W4758" s="1"/>
      <c r="X4758" s="1">
        <f>SUM(X4753:X4757)</f>
        <v>84</v>
      </c>
      <c r="Y4758" s="1">
        <f>SUM(Y4753:Y4757)</f>
        <v>8</v>
      </c>
      <c r="Z4758" s="1">
        <f>SUM(Z4753:Z4757)</f>
        <v>0</v>
      </c>
      <c r="AA4758" s="1"/>
      <c r="AB4758" s="1">
        <f>SUM(AB4753:AB4757)</f>
        <v>70</v>
      </c>
      <c r="AC4758" s="1"/>
      <c r="AD4758" s="1"/>
      <c r="AE4758" s="1"/>
      <c r="AF4758" s="1">
        <f>SUM(AF4753:AF4757)</f>
        <v>2</v>
      </c>
      <c r="AG4758" s="1"/>
      <c r="AH4758" s="1"/>
      <c r="AI4758" s="1"/>
      <c r="AJ4758" s="1"/>
      <c r="AK4758" s="1"/>
      <c r="AL4758" s="1"/>
      <c r="AM4758" s="1">
        <f t="shared" ref="AM4758:AM4763" si="1331">SUM(B4758:AF4758)</f>
        <v>719.75</v>
      </c>
      <c r="AN4758" s="1" t="s">
        <v>451</v>
      </c>
      <c r="AO4758" s="1">
        <f>SUM(AO4753:AO4757)</f>
        <v>3680.5</v>
      </c>
      <c r="AP4758" s="1">
        <f>SUM(AP4753:AP4757)</f>
        <v>2071.5</v>
      </c>
      <c r="AQ4758" s="1">
        <f>SUM(AQ4753:AQ4757)</f>
        <v>482.5</v>
      </c>
      <c r="AR4758" s="1">
        <f t="shared" si="1329"/>
        <v>6234.5</v>
      </c>
      <c r="AS4758" s="2"/>
      <c r="AT4758" s="2"/>
    </row>
    <row r="4759" spans="1:46" x14ac:dyDescent="0.3">
      <c r="A4759" s="2" t="s">
        <v>274</v>
      </c>
      <c r="B4759" s="2">
        <v>-100</v>
      </c>
      <c r="C4759" s="2"/>
      <c r="D4759" s="2"/>
      <c r="E4759" s="2"/>
      <c r="F4759" s="2"/>
      <c r="G4759" s="2">
        <v>-11</v>
      </c>
      <c r="H4759" s="2"/>
      <c r="I4759" s="2"/>
      <c r="J4759" s="2">
        <v>-19</v>
      </c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>
        <v>-5</v>
      </c>
      <c r="Z4759" s="2"/>
      <c r="AA4759" s="2"/>
      <c r="AB4759" s="2">
        <v>-5</v>
      </c>
      <c r="AC4759" s="2"/>
      <c r="AD4759" s="2"/>
      <c r="AE4759" s="2"/>
      <c r="AF4759" s="2"/>
      <c r="AG4759" s="2"/>
      <c r="AH4759" s="2"/>
      <c r="AI4759" s="2"/>
      <c r="AJ4759" s="2"/>
      <c r="AK4759" s="2"/>
      <c r="AL4759" s="2"/>
      <c r="AM4759" s="2">
        <f t="shared" si="1331"/>
        <v>-140</v>
      </c>
      <c r="AN4759" s="2"/>
      <c r="AO4759" s="2">
        <v>100</v>
      </c>
      <c r="AP4759" s="2">
        <v>30</v>
      </c>
      <c r="AQ4759" s="2"/>
      <c r="AR4759" s="2">
        <f t="shared" si="1329"/>
        <v>130</v>
      </c>
      <c r="AS4759" s="2"/>
      <c r="AT4759" s="2"/>
    </row>
    <row r="4760" spans="1:46" x14ac:dyDescent="0.3">
      <c r="A4760" s="2" t="s">
        <v>709</v>
      </c>
      <c r="B4760" s="2">
        <v>-25.5</v>
      </c>
      <c r="C4760" s="2"/>
      <c r="D4760" s="2">
        <v>-1</v>
      </c>
      <c r="E4760" s="2"/>
      <c r="F4760" s="2"/>
      <c r="G4760" s="2">
        <v>-11</v>
      </c>
      <c r="H4760" s="2"/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  <c r="AD4760" s="2"/>
      <c r="AE4760" s="2"/>
      <c r="AF4760" s="2"/>
      <c r="AG4760" s="2"/>
      <c r="AH4760" s="2"/>
      <c r="AI4760" s="2"/>
      <c r="AJ4760" s="2"/>
      <c r="AK4760" s="2"/>
      <c r="AL4760" s="2"/>
      <c r="AM4760" s="2">
        <f t="shared" si="1331"/>
        <v>-37.5</v>
      </c>
      <c r="AN4760" s="2"/>
      <c r="AO4760" s="2">
        <v>25.5</v>
      </c>
      <c r="AP4760" s="2">
        <v>11</v>
      </c>
      <c r="AQ4760" s="2">
        <v>1</v>
      </c>
      <c r="AR4760" s="2">
        <f t="shared" si="1329"/>
        <v>37.5</v>
      </c>
      <c r="AS4760" s="2"/>
      <c r="AT4760" s="2"/>
    </row>
    <row r="4761" spans="1:46" x14ac:dyDescent="0.3">
      <c r="A4761" s="2" t="s">
        <v>30</v>
      </c>
      <c r="B4761" s="2">
        <v>-20</v>
      </c>
      <c r="C4761" s="2"/>
      <c r="D4761" s="2"/>
      <c r="E4761" s="2"/>
      <c r="F4761" s="2"/>
      <c r="G4761" s="2">
        <v>-2</v>
      </c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  <c r="AD4761" s="2"/>
      <c r="AE4761" s="2"/>
      <c r="AF4761" s="2"/>
      <c r="AG4761" s="2"/>
      <c r="AH4761" s="2"/>
      <c r="AI4761" s="2"/>
      <c r="AJ4761" s="2"/>
      <c r="AK4761" s="2"/>
      <c r="AL4761" s="2"/>
      <c r="AM4761" s="2">
        <f t="shared" si="1331"/>
        <v>-22</v>
      </c>
      <c r="AN4761" s="2"/>
      <c r="AO4761" s="2">
        <v>20</v>
      </c>
      <c r="AP4761" s="2">
        <v>2</v>
      </c>
      <c r="AQ4761" s="2"/>
      <c r="AR4761" s="2">
        <f t="shared" si="1329"/>
        <v>22</v>
      </c>
      <c r="AS4761" s="2"/>
      <c r="AT4761" s="2"/>
    </row>
    <row r="4762" spans="1:46" x14ac:dyDescent="0.3">
      <c r="A4762" s="2" t="s">
        <v>21</v>
      </c>
      <c r="B4762" s="2">
        <v>-70</v>
      </c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  <c r="AD4762" s="2"/>
      <c r="AE4762" s="2"/>
      <c r="AF4762" s="2"/>
      <c r="AG4762" s="2"/>
      <c r="AH4762" s="2"/>
      <c r="AI4762" s="2"/>
      <c r="AJ4762" s="2"/>
      <c r="AK4762" s="2"/>
      <c r="AL4762" s="2"/>
      <c r="AM4762" s="2">
        <f t="shared" si="1331"/>
        <v>-70</v>
      </c>
      <c r="AN4762" s="2"/>
      <c r="AO4762" s="2">
        <v>70</v>
      </c>
      <c r="AP4762" s="2"/>
      <c r="AQ4762" s="2"/>
      <c r="AR4762" s="2">
        <f t="shared" si="1329"/>
        <v>70</v>
      </c>
      <c r="AS4762" s="2"/>
      <c r="AT4762" s="2"/>
    </row>
    <row r="4763" spans="1:46" x14ac:dyDescent="0.3">
      <c r="A4763" s="2" t="s">
        <v>117</v>
      </c>
      <c r="B4763" s="2">
        <v>210</v>
      </c>
      <c r="C4763" s="2"/>
      <c r="D4763" s="2">
        <v>1</v>
      </c>
      <c r="E4763" s="2"/>
      <c r="F4763" s="2"/>
      <c r="G4763" s="2">
        <v>30</v>
      </c>
      <c r="H4763" s="2"/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>
        <v>1</v>
      </c>
      <c r="AC4763" s="2"/>
      <c r="AD4763" s="2"/>
      <c r="AE4763" s="2"/>
      <c r="AF4763" s="2"/>
      <c r="AG4763" s="2"/>
      <c r="AH4763" s="2"/>
      <c r="AI4763" s="2"/>
      <c r="AJ4763" s="2"/>
      <c r="AK4763" s="2"/>
      <c r="AL4763" s="2"/>
      <c r="AM4763" s="2">
        <f t="shared" si="1331"/>
        <v>242</v>
      </c>
      <c r="AN4763" s="2"/>
      <c r="AO4763" s="2"/>
      <c r="AP4763" s="2"/>
      <c r="AQ4763" s="2"/>
      <c r="AR4763" s="2"/>
      <c r="AS4763" s="2"/>
      <c r="AT4763" s="2"/>
    </row>
    <row r="4764" spans="1:46" x14ac:dyDescent="0.3">
      <c r="A4764" s="2" t="s">
        <v>118</v>
      </c>
      <c r="B4764" s="2"/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  <c r="AD4764" s="2"/>
      <c r="AE4764" s="2"/>
      <c r="AF4764" s="2"/>
      <c r="AG4764" s="2"/>
      <c r="AH4764" s="2"/>
      <c r="AI4764" s="2"/>
      <c r="AJ4764" s="2"/>
      <c r="AK4764" s="2"/>
      <c r="AL4764" s="2"/>
      <c r="AM4764" s="2"/>
      <c r="AN4764" s="2"/>
      <c r="AO4764" s="2">
        <v>-210</v>
      </c>
      <c r="AP4764" s="2">
        <v>-30</v>
      </c>
      <c r="AQ4764" s="2">
        <v>-1</v>
      </c>
      <c r="AR4764" s="2">
        <f t="shared" ref="AR4764:AR4771" si="1332">SUM(AO4764:AQ4764)</f>
        <v>-241</v>
      </c>
      <c r="AS4764" s="2"/>
      <c r="AT4764" s="2"/>
    </row>
    <row r="4765" spans="1:46" x14ac:dyDescent="0.3">
      <c r="A4765" s="1" t="s">
        <v>453</v>
      </c>
      <c r="B4765" s="1">
        <f t="shared" ref="B4765:J4765" si="1333">SUM(B4758:B4764)</f>
        <v>335.5</v>
      </c>
      <c r="C4765" s="1">
        <f t="shared" si="1333"/>
        <v>0</v>
      </c>
      <c r="D4765" s="1">
        <f t="shared" si="1333"/>
        <v>46</v>
      </c>
      <c r="E4765" s="1">
        <f t="shared" si="1333"/>
        <v>0</v>
      </c>
      <c r="F4765" s="1">
        <f t="shared" si="1333"/>
        <v>22</v>
      </c>
      <c r="G4765" s="1">
        <f t="shared" si="1333"/>
        <v>65.5</v>
      </c>
      <c r="H4765" s="1">
        <f t="shared" si="1333"/>
        <v>0</v>
      </c>
      <c r="I4765" s="1">
        <f t="shared" si="1333"/>
        <v>0</v>
      </c>
      <c r="J4765" s="1">
        <f t="shared" si="1333"/>
        <v>5.5</v>
      </c>
      <c r="K4765" s="2"/>
      <c r="L4765" s="1">
        <f>SUM(L4758:L4764)</f>
        <v>7</v>
      </c>
      <c r="M4765" s="1"/>
      <c r="N4765" s="2"/>
      <c r="O4765" s="1">
        <f>SUM(O4758:O4764)</f>
        <v>0</v>
      </c>
      <c r="P4765" s="1">
        <f>SUM(P4758:P4764)</f>
        <v>0</v>
      </c>
      <c r="Q4765" s="1"/>
      <c r="R4765" s="1"/>
      <c r="S4765" s="1">
        <f>SUM(S4758:S4764)</f>
        <v>20</v>
      </c>
      <c r="T4765" s="1">
        <f>SUM(T4758:T4764)</f>
        <v>20</v>
      </c>
      <c r="U4765" s="1">
        <f>SUM(U4758:U4764)</f>
        <v>0</v>
      </c>
      <c r="V4765" s="1">
        <f>SUM(V4758:V4764)</f>
        <v>15.75</v>
      </c>
      <c r="W4765" s="1"/>
      <c r="X4765" s="1">
        <f>SUM(X4758:X4764)</f>
        <v>84</v>
      </c>
      <c r="Y4765" s="1">
        <f>SUM(Y4758:Y4764)</f>
        <v>3</v>
      </c>
      <c r="Z4765" s="1">
        <f>SUM(Z4758:Z4764)</f>
        <v>0</v>
      </c>
      <c r="AA4765" s="1"/>
      <c r="AB4765" s="1">
        <f>SUM(AB4758:AB4764)</f>
        <v>66</v>
      </c>
      <c r="AC4765" s="1"/>
      <c r="AD4765" s="1"/>
      <c r="AE4765" s="1"/>
      <c r="AF4765" s="1">
        <f>SUM(AF4758:AF4764)</f>
        <v>2</v>
      </c>
      <c r="AG4765" s="1"/>
      <c r="AH4765" s="1"/>
      <c r="AI4765" s="1"/>
      <c r="AJ4765" s="1"/>
      <c r="AK4765" s="1"/>
      <c r="AL4765" s="1"/>
      <c r="AM4765" s="1">
        <f t="shared" ref="AM4765:AM4772" si="1334">SUM(B4765:AF4765)</f>
        <v>692.25</v>
      </c>
      <c r="AN4765" s="1" t="s">
        <v>453</v>
      </c>
      <c r="AO4765" s="1">
        <f>SUM(AO4758:AO4764)</f>
        <v>3686</v>
      </c>
      <c r="AP4765" s="1">
        <f>SUM(AP4758:AP4764)</f>
        <v>2084.5</v>
      </c>
      <c r="AQ4765" s="1">
        <f>SUM(AQ4758:AQ4764)</f>
        <v>482.5</v>
      </c>
      <c r="AR4765" s="1">
        <f t="shared" si="1332"/>
        <v>6253</v>
      </c>
      <c r="AS4765" s="2"/>
      <c r="AT4765" s="2"/>
    </row>
    <row r="4766" spans="1:46" x14ac:dyDescent="0.3">
      <c r="A4766" s="2" t="s">
        <v>677</v>
      </c>
      <c r="B4766" s="2">
        <v>-100</v>
      </c>
      <c r="C4766" s="2"/>
      <c r="D4766" s="2"/>
      <c r="E4766" s="2"/>
      <c r="F4766" s="2"/>
      <c r="G4766" s="2"/>
      <c r="H4766" s="2"/>
      <c r="I4766" s="2"/>
      <c r="J4766" s="2">
        <v>-25</v>
      </c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  <c r="AD4766" s="2"/>
      <c r="AE4766" s="2"/>
      <c r="AF4766" s="2"/>
      <c r="AG4766" s="2"/>
      <c r="AH4766" s="2"/>
      <c r="AI4766" s="2"/>
      <c r="AJ4766" s="2"/>
      <c r="AK4766" s="2"/>
      <c r="AL4766" s="2"/>
      <c r="AM4766" s="2">
        <f t="shared" si="1334"/>
        <v>-125</v>
      </c>
      <c r="AN4766" s="2"/>
      <c r="AO4766" s="2">
        <v>100</v>
      </c>
      <c r="AP4766" s="2">
        <v>25</v>
      </c>
      <c r="AQ4766" s="2"/>
      <c r="AR4766" s="2">
        <f t="shared" si="1332"/>
        <v>125</v>
      </c>
      <c r="AS4766" s="2"/>
      <c r="AT4766" s="2"/>
    </row>
    <row r="4767" spans="1:46" x14ac:dyDescent="0.3">
      <c r="A4767" s="2" t="s">
        <v>274</v>
      </c>
      <c r="B4767" s="2">
        <v>-100</v>
      </c>
      <c r="C4767" s="2"/>
      <c r="D4767" s="2"/>
      <c r="E4767" s="2"/>
      <c r="F4767" s="2"/>
      <c r="G4767" s="2">
        <v>-24</v>
      </c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>
        <v>-5</v>
      </c>
      <c r="U4767" s="2"/>
      <c r="V4767" s="2"/>
      <c r="W4767" s="2"/>
      <c r="X4767" s="2"/>
      <c r="Y4767" s="2"/>
      <c r="Z4767" s="2"/>
      <c r="AA4767" s="2"/>
      <c r="AB4767" s="2"/>
      <c r="AC4767" s="2"/>
      <c r="AD4767" s="2"/>
      <c r="AE4767" s="2"/>
      <c r="AF4767" s="2"/>
      <c r="AG4767" s="2"/>
      <c r="AH4767" s="2"/>
      <c r="AI4767" s="2"/>
      <c r="AJ4767" s="2"/>
      <c r="AK4767" s="2"/>
      <c r="AL4767" s="2"/>
      <c r="AM4767" s="2">
        <f t="shared" si="1334"/>
        <v>-129</v>
      </c>
      <c r="AN4767" s="2"/>
      <c r="AO4767" s="2">
        <v>100</v>
      </c>
      <c r="AP4767" s="2">
        <v>24</v>
      </c>
      <c r="AQ4767" s="2"/>
      <c r="AR4767" s="2">
        <f t="shared" si="1332"/>
        <v>124</v>
      </c>
      <c r="AS4767" s="2"/>
      <c r="AT4767" s="2"/>
    </row>
    <row r="4768" spans="1:46" x14ac:dyDescent="0.3">
      <c r="A4768" s="2" t="s">
        <v>322</v>
      </c>
      <c r="B4768" s="2">
        <v>-27</v>
      </c>
      <c r="C4768" s="2"/>
      <c r="D4768" s="2"/>
      <c r="E4768" s="2"/>
      <c r="F4768" s="2"/>
      <c r="G4768" s="2">
        <v>-3</v>
      </c>
      <c r="H4768" s="2"/>
      <c r="I4768" s="2"/>
      <c r="J4768" s="2">
        <v>-1</v>
      </c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  <c r="AD4768" s="2"/>
      <c r="AE4768" s="2"/>
      <c r="AF4768" s="2"/>
      <c r="AG4768" s="2"/>
      <c r="AH4768" s="2"/>
      <c r="AI4768" s="2"/>
      <c r="AJ4768" s="2"/>
      <c r="AK4768" s="2"/>
      <c r="AL4768" s="2"/>
      <c r="AM4768" s="2">
        <f t="shared" si="1334"/>
        <v>-31</v>
      </c>
      <c r="AN4768" s="2"/>
      <c r="AO4768" s="2">
        <v>27</v>
      </c>
      <c r="AP4768" s="2">
        <v>4</v>
      </c>
      <c r="AQ4768" s="2"/>
      <c r="AR4768" s="2">
        <f t="shared" si="1332"/>
        <v>31</v>
      </c>
      <c r="AS4768" s="2"/>
      <c r="AT4768" s="2"/>
    </row>
    <row r="4769" spans="1:46" x14ac:dyDescent="0.3">
      <c r="A4769" s="2" t="s">
        <v>41</v>
      </c>
      <c r="B4769" s="2">
        <v>-70</v>
      </c>
      <c r="C4769" s="2"/>
      <c r="D4769" s="2"/>
      <c r="E4769" s="2"/>
      <c r="F4769" s="2"/>
      <c r="G4769" s="2">
        <v>-5</v>
      </c>
      <c r="H4769" s="2"/>
      <c r="I4769" s="2"/>
      <c r="J4769" s="2">
        <v>-5</v>
      </c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  <c r="AD4769" s="2"/>
      <c r="AE4769" s="2"/>
      <c r="AF4769" s="2"/>
      <c r="AG4769" s="2"/>
      <c r="AH4769" s="2"/>
      <c r="AI4769" s="2"/>
      <c r="AJ4769" s="2"/>
      <c r="AK4769" s="2"/>
      <c r="AL4769" s="2"/>
      <c r="AM4769" s="2">
        <f t="shared" si="1334"/>
        <v>-80</v>
      </c>
      <c r="AN4769" s="2"/>
      <c r="AO4769" s="2">
        <v>70</v>
      </c>
      <c r="AP4769" s="2">
        <v>10</v>
      </c>
      <c r="AQ4769" s="2"/>
      <c r="AR4769" s="2">
        <f t="shared" si="1332"/>
        <v>80</v>
      </c>
      <c r="AS4769" s="2"/>
      <c r="AT4769" s="2"/>
    </row>
    <row r="4770" spans="1:46" x14ac:dyDescent="0.3">
      <c r="A4770" s="2" t="s">
        <v>904</v>
      </c>
      <c r="B4770" s="2">
        <v>-20</v>
      </c>
      <c r="C4770" s="2"/>
      <c r="D4770" s="2"/>
      <c r="E4770" s="2"/>
      <c r="F4770" s="2"/>
      <c r="G4770" s="2"/>
      <c r="H4770" s="2"/>
      <c r="I4770" s="2"/>
      <c r="J4770" s="2">
        <v>-10</v>
      </c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  <c r="AD4770" s="2"/>
      <c r="AE4770" s="2"/>
      <c r="AF4770" s="2"/>
      <c r="AG4770" s="2"/>
      <c r="AH4770" s="2"/>
      <c r="AI4770" s="2"/>
      <c r="AJ4770" s="2"/>
      <c r="AK4770" s="2"/>
      <c r="AL4770" s="2"/>
      <c r="AM4770" s="2">
        <f t="shared" si="1334"/>
        <v>-30</v>
      </c>
      <c r="AN4770" s="2"/>
      <c r="AO4770" s="2">
        <v>20</v>
      </c>
      <c r="AP4770" s="2">
        <v>10</v>
      </c>
      <c r="AQ4770" s="2"/>
      <c r="AR4770" s="2">
        <f t="shared" si="1332"/>
        <v>30</v>
      </c>
      <c r="AS4770" s="2"/>
      <c r="AT4770" s="2"/>
    </row>
    <row r="4771" spans="1:46" x14ac:dyDescent="0.3">
      <c r="A4771" s="2" t="s">
        <v>34</v>
      </c>
      <c r="B4771" s="2">
        <v>-72</v>
      </c>
      <c r="C4771" s="2"/>
      <c r="D4771" s="2"/>
      <c r="E4771" s="2"/>
      <c r="F4771" s="2"/>
      <c r="G4771" s="2">
        <v>-15</v>
      </c>
      <c r="H4771" s="2"/>
      <c r="I4771" s="2"/>
      <c r="J4771" s="2">
        <v>-15</v>
      </c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  <c r="AD4771" s="2"/>
      <c r="AE4771" s="2"/>
      <c r="AF4771" s="2"/>
      <c r="AG4771" s="2"/>
      <c r="AH4771" s="2"/>
      <c r="AI4771" s="2"/>
      <c r="AJ4771" s="2"/>
      <c r="AK4771" s="2"/>
      <c r="AL4771" s="2"/>
      <c r="AM4771" s="2">
        <f t="shared" si="1334"/>
        <v>-102</v>
      </c>
      <c r="AN4771" s="2"/>
      <c r="AO4771" s="2">
        <v>72</v>
      </c>
      <c r="AP4771" s="2">
        <v>30</v>
      </c>
      <c r="AQ4771" s="2"/>
      <c r="AR4771" s="2">
        <f t="shared" si="1332"/>
        <v>102</v>
      </c>
      <c r="AS4771" s="2"/>
      <c r="AT4771" s="2"/>
    </row>
    <row r="4772" spans="1:46" x14ac:dyDescent="0.3">
      <c r="A4772" s="2" t="s">
        <v>117</v>
      </c>
      <c r="B4772" s="2">
        <v>210</v>
      </c>
      <c r="C4772" s="2"/>
      <c r="D4772" s="2">
        <v>1</v>
      </c>
      <c r="E4772" s="2"/>
      <c r="F4772" s="2"/>
      <c r="G4772" s="2">
        <v>30</v>
      </c>
      <c r="H4772" s="2"/>
      <c r="I4772" s="2"/>
      <c r="J4772" s="2">
        <v>64</v>
      </c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>
        <v>1</v>
      </c>
      <c r="Y4772" s="2"/>
      <c r="Z4772" s="2"/>
      <c r="AA4772" s="2"/>
      <c r="AB4772" s="2"/>
      <c r="AC4772" s="2"/>
      <c r="AD4772" s="2"/>
      <c r="AE4772" s="2"/>
      <c r="AF4772" s="2"/>
      <c r="AG4772" s="2"/>
      <c r="AH4772" s="2"/>
      <c r="AI4772" s="2"/>
      <c r="AJ4772" s="2"/>
      <c r="AK4772" s="2"/>
      <c r="AL4772" s="2"/>
      <c r="AM4772" s="2">
        <f t="shared" si="1334"/>
        <v>306</v>
      </c>
      <c r="AN4772" s="2"/>
      <c r="AO4772" s="2"/>
      <c r="AP4772" s="2"/>
      <c r="AQ4772" s="2"/>
      <c r="AR4772" s="2"/>
      <c r="AS4772" s="2"/>
      <c r="AT4772" s="2"/>
    </row>
    <row r="4773" spans="1:46" x14ac:dyDescent="0.3">
      <c r="A4773" s="2" t="s">
        <v>118</v>
      </c>
      <c r="B4773" s="2"/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  <c r="AD4773" s="2"/>
      <c r="AE4773" s="2"/>
      <c r="AF4773" s="2"/>
      <c r="AG4773" s="2"/>
      <c r="AH4773" s="2"/>
      <c r="AI4773" s="2"/>
      <c r="AJ4773" s="2"/>
      <c r="AK4773" s="2"/>
      <c r="AL4773" s="2"/>
      <c r="AM4773" s="2"/>
      <c r="AN4773" s="2"/>
      <c r="AO4773" s="2">
        <v>-210</v>
      </c>
      <c r="AP4773" s="2">
        <v>-96</v>
      </c>
      <c r="AQ4773" s="2">
        <v>-1</v>
      </c>
      <c r="AR4773" s="2">
        <f>SUM(AO4773:AQ4773)</f>
        <v>-307</v>
      </c>
      <c r="AS4773" s="2"/>
      <c r="AT4773" s="2"/>
    </row>
    <row r="4774" spans="1:46" x14ac:dyDescent="0.3">
      <c r="A4774" s="1" t="s">
        <v>454</v>
      </c>
      <c r="B4774" s="1">
        <f t="shared" ref="B4774:J4774" si="1335">SUM(B4765:B4773)</f>
        <v>156.5</v>
      </c>
      <c r="C4774" s="1">
        <f t="shared" si="1335"/>
        <v>0</v>
      </c>
      <c r="D4774" s="1">
        <f t="shared" si="1335"/>
        <v>47</v>
      </c>
      <c r="E4774" s="1">
        <f t="shared" si="1335"/>
        <v>0</v>
      </c>
      <c r="F4774" s="1">
        <f t="shared" si="1335"/>
        <v>22</v>
      </c>
      <c r="G4774" s="1">
        <f t="shared" si="1335"/>
        <v>48.5</v>
      </c>
      <c r="H4774" s="1">
        <f t="shared" si="1335"/>
        <v>0</v>
      </c>
      <c r="I4774" s="1">
        <f t="shared" si="1335"/>
        <v>0</v>
      </c>
      <c r="J4774" s="1">
        <f t="shared" si="1335"/>
        <v>13.5</v>
      </c>
      <c r="K4774" s="2"/>
      <c r="L4774" s="1">
        <f>SUM(L4765:L4773)</f>
        <v>7</v>
      </c>
      <c r="M4774" s="1"/>
      <c r="N4774" s="2"/>
      <c r="O4774" s="1">
        <f>SUM(O4765:O4773)</f>
        <v>0</v>
      </c>
      <c r="P4774" s="1">
        <f>SUM(P4765:P4773)</f>
        <v>0</v>
      </c>
      <c r="Q4774" s="1"/>
      <c r="R4774" s="1"/>
      <c r="S4774" s="1">
        <f>SUM(S4765:S4773)</f>
        <v>20</v>
      </c>
      <c r="T4774" s="1">
        <f>SUM(T4765:T4773)</f>
        <v>15</v>
      </c>
      <c r="U4774" s="1">
        <f>SUM(U4765:U4773)</f>
        <v>0</v>
      </c>
      <c r="V4774" s="1">
        <f>SUM(V4765:V4773)</f>
        <v>15.75</v>
      </c>
      <c r="W4774" s="1"/>
      <c r="X4774" s="1">
        <f>SUM(X4765:X4773)</f>
        <v>85</v>
      </c>
      <c r="Y4774" s="1">
        <f>SUM(Y4765:Y4773)</f>
        <v>3</v>
      </c>
      <c r="Z4774" s="1">
        <f>SUM(Z4765:Z4773)</f>
        <v>0</v>
      </c>
      <c r="AA4774" s="1"/>
      <c r="AB4774" s="1">
        <f>SUM(AB4765:AB4773)</f>
        <v>66</v>
      </c>
      <c r="AC4774" s="1"/>
      <c r="AD4774" s="1"/>
      <c r="AE4774" s="1"/>
      <c r="AF4774" s="1">
        <f>SUM(AF4765:AF4773)</f>
        <v>2</v>
      </c>
      <c r="AG4774" s="1"/>
      <c r="AH4774" s="1"/>
      <c r="AI4774" s="1"/>
      <c r="AJ4774" s="1"/>
      <c r="AK4774" s="1"/>
      <c r="AL4774" s="1"/>
      <c r="AM4774" s="1">
        <f>SUM(B4774:AF4774)</f>
        <v>501.25</v>
      </c>
      <c r="AN4774" s="1" t="s">
        <v>454</v>
      </c>
      <c r="AO4774" s="1">
        <f>SUM(AO4765:AO4773)</f>
        <v>3865</v>
      </c>
      <c r="AP4774" s="1">
        <f>SUM(AP4765:AP4773)</f>
        <v>2091.5</v>
      </c>
      <c r="AQ4774" s="1">
        <f>SUM(AQ4765:AQ4773)</f>
        <v>481.5</v>
      </c>
      <c r="AR4774" s="1">
        <f>SUM(AO4774:AQ4774)</f>
        <v>6438</v>
      </c>
      <c r="AS4774" s="2"/>
      <c r="AT4774" s="2"/>
    </row>
    <row r="4775" spans="1:46" x14ac:dyDescent="0.3">
      <c r="A4775" s="2" t="s">
        <v>38</v>
      </c>
      <c r="B4775" s="2">
        <v>-21</v>
      </c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>
        <v>-2</v>
      </c>
      <c r="AC4775" s="2"/>
      <c r="AD4775" s="2"/>
      <c r="AE4775" s="2"/>
      <c r="AF4775" s="2"/>
      <c r="AG4775" s="2"/>
      <c r="AH4775" s="2"/>
      <c r="AI4775" s="2"/>
      <c r="AJ4775" s="2"/>
      <c r="AK4775" s="2"/>
      <c r="AL4775" s="2"/>
      <c r="AM4775" s="2">
        <f>SUM(B4775:AF4775)</f>
        <v>-23</v>
      </c>
      <c r="AN4775" s="2"/>
      <c r="AO4775" s="2">
        <v>21</v>
      </c>
      <c r="AP4775" s="2"/>
      <c r="AQ4775" s="2"/>
      <c r="AR4775" s="2">
        <f>SUM(AO4775:AQ4775)</f>
        <v>21</v>
      </c>
      <c r="AS4775" s="2"/>
      <c r="AT4775" s="2"/>
    </row>
    <row r="4776" spans="1:46" x14ac:dyDescent="0.3">
      <c r="A4776" s="2" t="s">
        <v>21</v>
      </c>
      <c r="B4776" s="2">
        <v>-50</v>
      </c>
      <c r="C4776" s="2"/>
      <c r="D4776" s="2">
        <v>-1</v>
      </c>
      <c r="E4776" s="2"/>
      <c r="F4776" s="2"/>
      <c r="G4776" s="2">
        <v>-5</v>
      </c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>
        <v>-2</v>
      </c>
      <c r="T4776" s="2"/>
      <c r="U4776" s="2"/>
      <c r="V4776" s="2"/>
      <c r="W4776" s="2"/>
      <c r="X4776" s="2">
        <v>-1</v>
      </c>
      <c r="Y4776" s="2"/>
      <c r="Z4776" s="2"/>
      <c r="AA4776" s="2"/>
      <c r="AB4776" s="2"/>
      <c r="AC4776" s="2"/>
      <c r="AD4776" s="2"/>
      <c r="AE4776" s="2"/>
      <c r="AF4776" s="2"/>
      <c r="AG4776" s="2"/>
      <c r="AH4776" s="2"/>
      <c r="AI4776" s="2"/>
      <c r="AJ4776" s="2"/>
      <c r="AK4776" s="2"/>
      <c r="AL4776" s="2"/>
      <c r="AM4776" s="2">
        <f>SUM(B4776:AF4776)</f>
        <v>-59</v>
      </c>
      <c r="AN4776" s="2"/>
      <c r="AO4776" s="2">
        <v>50</v>
      </c>
      <c r="AP4776" s="2">
        <v>5</v>
      </c>
      <c r="AQ4776" s="2">
        <v>1</v>
      </c>
      <c r="AR4776" s="2">
        <f>SUM(AO4776:AQ4776)</f>
        <v>56</v>
      </c>
      <c r="AS4776" s="2"/>
      <c r="AT4776" s="2"/>
    </row>
    <row r="4777" spans="1:46" x14ac:dyDescent="0.3">
      <c r="A4777" s="2" t="s">
        <v>59</v>
      </c>
      <c r="B4777" s="2">
        <v>-84.5</v>
      </c>
      <c r="C4777" s="2"/>
      <c r="D4777" s="2">
        <v>-2</v>
      </c>
      <c r="E4777" s="2"/>
      <c r="F4777" s="2"/>
      <c r="G4777" s="2">
        <v>-7.5</v>
      </c>
      <c r="H4777" s="2"/>
      <c r="I4777" s="2"/>
      <c r="J4777" s="2">
        <v>-2</v>
      </c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>
        <v>-3</v>
      </c>
      <c r="Y4777" s="2"/>
      <c r="Z4777" s="2"/>
      <c r="AA4777" s="2"/>
      <c r="AB4777" s="2"/>
      <c r="AC4777" s="2"/>
      <c r="AD4777" s="2"/>
      <c r="AE4777" s="2"/>
      <c r="AF4777" s="2"/>
      <c r="AG4777" s="2"/>
      <c r="AH4777" s="2"/>
      <c r="AI4777" s="2"/>
      <c r="AJ4777" s="2"/>
      <c r="AK4777" s="2"/>
      <c r="AL4777" s="2"/>
      <c r="AM4777" s="2">
        <f>SUM(B4777:AF4777)</f>
        <v>-99</v>
      </c>
      <c r="AN4777" s="2"/>
      <c r="AO4777" s="2"/>
      <c r="AP4777" s="2"/>
      <c r="AQ4777" s="2"/>
      <c r="AR4777" s="2"/>
      <c r="AS4777" s="2"/>
      <c r="AT4777" s="2"/>
    </row>
    <row r="4778" spans="1:46" x14ac:dyDescent="0.3">
      <c r="A4778" s="2" t="s">
        <v>117</v>
      </c>
      <c r="B4778" s="2">
        <v>420</v>
      </c>
      <c r="C4778" s="2"/>
      <c r="D4778" s="2">
        <v>1</v>
      </c>
      <c r="E4778" s="2"/>
      <c r="F4778" s="2"/>
      <c r="G4778" s="2">
        <v>30</v>
      </c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>
        <v>1</v>
      </c>
      <c r="Y4778" s="2"/>
      <c r="Z4778" s="2"/>
      <c r="AA4778" s="2"/>
      <c r="AB4778" s="2"/>
      <c r="AC4778" s="2"/>
      <c r="AD4778" s="2"/>
      <c r="AE4778" s="2"/>
      <c r="AF4778" s="2"/>
      <c r="AG4778" s="2"/>
      <c r="AH4778" s="2"/>
      <c r="AI4778" s="2"/>
      <c r="AJ4778" s="2"/>
      <c r="AK4778" s="2"/>
      <c r="AL4778" s="2"/>
      <c r="AM4778" s="2">
        <f>SUM(B4778:AF4778)</f>
        <v>452</v>
      </c>
      <c r="AN4778" s="2"/>
      <c r="AO4778" s="2"/>
      <c r="AP4778" s="2"/>
      <c r="AQ4778" s="2"/>
      <c r="AR4778" s="2"/>
      <c r="AS4778" s="2"/>
      <c r="AT4778" s="2"/>
    </row>
    <row r="4779" spans="1:46" x14ac:dyDescent="0.3">
      <c r="A4779" s="2" t="s">
        <v>118</v>
      </c>
      <c r="B4779" s="2"/>
      <c r="C4779" s="2"/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  <c r="AD4779" s="2"/>
      <c r="AE4779" s="2"/>
      <c r="AF4779" s="2"/>
      <c r="AG4779" s="2"/>
      <c r="AH4779" s="2"/>
      <c r="AI4779" s="2"/>
      <c r="AJ4779" s="2"/>
      <c r="AK4779" s="2"/>
      <c r="AL4779" s="2"/>
      <c r="AM4779" s="2"/>
      <c r="AN4779" s="2"/>
      <c r="AO4779" s="2">
        <v>-420</v>
      </c>
      <c r="AP4779" s="2">
        <v>-30</v>
      </c>
      <c r="AQ4779" s="2"/>
      <c r="AR4779" s="2">
        <f t="shared" ref="AR4779:AR4786" si="1336">SUM(AO4779:AQ4779)</f>
        <v>-450</v>
      </c>
      <c r="AS4779" s="2"/>
      <c r="AT4779" s="2"/>
    </row>
    <row r="4780" spans="1:46" x14ac:dyDescent="0.3">
      <c r="A4780" s="1" t="s">
        <v>455</v>
      </c>
      <c r="B4780" s="1">
        <f t="shared" ref="B4780:J4780" si="1337">SUM(B4774:B4779)</f>
        <v>421</v>
      </c>
      <c r="C4780" s="1">
        <f t="shared" si="1337"/>
        <v>0</v>
      </c>
      <c r="D4780" s="1">
        <f t="shared" si="1337"/>
        <v>45</v>
      </c>
      <c r="E4780" s="1">
        <f t="shared" si="1337"/>
        <v>0</v>
      </c>
      <c r="F4780" s="1">
        <f t="shared" si="1337"/>
        <v>22</v>
      </c>
      <c r="G4780" s="1">
        <f t="shared" si="1337"/>
        <v>66</v>
      </c>
      <c r="H4780" s="1">
        <f t="shared" si="1337"/>
        <v>0</v>
      </c>
      <c r="I4780" s="1">
        <f t="shared" si="1337"/>
        <v>0</v>
      </c>
      <c r="J4780" s="1">
        <f t="shared" si="1337"/>
        <v>11.5</v>
      </c>
      <c r="K4780" s="2"/>
      <c r="L4780" s="1">
        <f>SUM(L4774:L4779)</f>
        <v>7</v>
      </c>
      <c r="M4780" s="1"/>
      <c r="N4780" s="2"/>
      <c r="O4780" s="1">
        <f>SUM(O4774:O4779)</f>
        <v>0</v>
      </c>
      <c r="P4780" s="1">
        <f>SUM(P4774:P4779)</f>
        <v>0</v>
      </c>
      <c r="Q4780" s="1"/>
      <c r="R4780" s="1"/>
      <c r="S4780" s="1">
        <f>SUM(S4774:S4779)</f>
        <v>18</v>
      </c>
      <c r="T4780" s="1">
        <f>SUM(T4774:T4779)</f>
        <v>15</v>
      </c>
      <c r="U4780" s="1">
        <f>SUM(U4774:U4779)</f>
        <v>0</v>
      </c>
      <c r="V4780" s="1">
        <f>SUM(V4774:V4779)</f>
        <v>15.75</v>
      </c>
      <c r="W4780" s="1"/>
      <c r="X4780" s="1">
        <f>SUM(X4774:X4779)</f>
        <v>82</v>
      </c>
      <c r="Y4780" s="1">
        <f>SUM(Y4774:Y4779)</f>
        <v>3</v>
      </c>
      <c r="Z4780" s="1">
        <f>SUM(Z4774:Z4779)</f>
        <v>0</v>
      </c>
      <c r="AA4780" s="1"/>
      <c r="AB4780" s="1">
        <f>SUM(AB4774:AB4779)</f>
        <v>64</v>
      </c>
      <c r="AC4780" s="1"/>
      <c r="AD4780" s="1"/>
      <c r="AE4780" s="1"/>
      <c r="AF4780" s="1">
        <f>SUM(AF4774:AF4779)</f>
        <v>2</v>
      </c>
      <c r="AG4780" s="1"/>
      <c r="AH4780" s="1"/>
      <c r="AI4780" s="1"/>
      <c r="AJ4780" s="1"/>
      <c r="AK4780" s="1"/>
      <c r="AL4780" s="1"/>
      <c r="AM4780" s="1">
        <f t="shared" ref="AM4780:AM4787" si="1338">SUM(B4780:AF4780)</f>
        <v>772.25</v>
      </c>
      <c r="AN4780" s="1" t="s">
        <v>455</v>
      </c>
      <c r="AO4780" s="1">
        <f>SUM(AO4774:AO4779)</f>
        <v>3516</v>
      </c>
      <c r="AP4780" s="1">
        <f>SUM(AP4774:AP4779)</f>
        <v>2066.5</v>
      </c>
      <c r="AQ4780" s="1">
        <f>SUM(AQ4774:AQ4779)</f>
        <v>482.5</v>
      </c>
      <c r="AR4780" s="1">
        <f t="shared" si="1336"/>
        <v>6065</v>
      </c>
      <c r="AS4780" s="2"/>
      <c r="AT4780" s="2"/>
    </row>
    <row r="4781" spans="1:46" x14ac:dyDescent="0.3">
      <c r="A4781" s="2" t="s">
        <v>59</v>
      </c>
      <c r="B4781" s="2">
        <v>-92.5</v>
      </c>
      <c r="C4781" s="2"/>
      <c r="D4781" s="2">
        <v>-8</v>
      </c>
      <c r="E4781" s="2"/>
      <c r="F4781" s="2"/>
      <c r="G4781" s="2">
        <v>-5</v>
      </c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>
        <v>-2</v>
      </c>
      <c r="AC4781" s="2"/>
      <c r="AD4781" s="2"/>
      <c r="AE4781" s="2"/>
      <c r="AF4781" s="2"/>
      <c r="AG4781" s="2"/>
      <c r="AH4781" s="2"/>
      <c r="AI4781" s="2"/>
      <c r="AJ4781" s="2"/>
      <c r="AK4781" s="2"/>
      <c r="AL4781" s="2"/>
      <c r="AM4781" s="2">
        <f t="shared" si="1338"/>
        <v>-107.5</v>
      </c>
      <c r="AN4781" s="2"/>
      <c r="AO4781" s="2">
        <v>92.5</v>
      </c>
      <c r="AP4781" s="2">
        <v>5</v>
      </c>
      <c r="AQ4781" s="2">
        <v>8</v>
      </c>
      <c r="AR4781" s="2">
        <f t="shared" si="1336"/>
        <v>105.5</v>
      </c>
      <c r="AS4781" s="2"/>
      <c r="AT4781" s="2"/>
    </row>
    <row r="4782" spans="1:46" x14ac:dyDescent="0.3">
      <c r="A4782" s="2" t="s">
        <v>14</v>
      </c>
      <c r="B4782" s="2"/>
      <c r="C4782" s="2"/>
      <c r="D4782" s="2"/>
      <c r="E4782" s="2"/>
      <c r="F4782" s="2"/>
      <c r="G4782" s="2">
        <v>-40</v>
      </c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  <c r="AD4782" s="2"/>
      <c r="AE4782" s="2"/>
      <c r="AF4782" s="2"/>
      <c r="AG4782" s="2"/>
      <c r="AH4782" s="2"/>
      <c r="AI4782" s="2"/>
      <c r="AJ4782" s="2"/>
      <c r="AK4782" s="2"/>
      <c r="AL4782" s="2"/>
      <c r="AM4782" s="2">
        <f t="shared" si="1338"/>
        <v>-40</v>
      </c>
      <c r="AN4782" s="2"/>
      <c r="AO4782" s="2"/>
      <c r="AP4782" s="2">
        <v>40</v>
      </c>
      <c r="AQ4782" s="2"/>
      <c r="AR4782" s="2">
        <f t="shared" si="1336"/>
        <v>40</v>
      </c>
      <c r="AS4782" s="2"/>
      <c r="AT4782" s="2"/>
    </row>
    <row r="4783" spans="1:46" x14ac:dyDescent="0.3">
      <c r="A4783" s="2" t="s">
        <v>904</v>
      </c>
      <c r="B4783" s="2">
        <v>-45</v>
      </c>
      <c r="C4783" s="2"/>
      <c r="D4783" s="2"/>
      <c r="E4783" s="2"/>
      <c r="F4783" s="2"/>
      <c r="G4783" s="2">
        <v>-2</v>
      </c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  <c r="AD4783" s="2"/>
      <c r="AE4783" s="2"/>
      <c r="AF4783" s="2"/>
      <c r="AG4783" s="2"/>
      <c r="AH4783" s="2"/>
      <c r="AI4783" s="2"/>
      <c r="AJ4783" s="2"/>
      <c r="AK4783" s="2"/>
      <c r="AL4783" s="2"/>
      <c r="AM4783" s="2">
        <f t="shared" si="1338"/>
        <v>-47</v>
      </c>
      <c r="AN4783" s="2"/>
      <c r="AO4783" s="2">
        <v>45</v>
      </c>
      <c r="AP4783" s="2">
        <v>2</v>
      </c>
      <c r="AQ4783" s="2"/>
      <c r="AR4783" s="2">
        <f t="shared" si="1336"/>
        <v>47</v>
      </c>
      <c r="AS4783" s="2"/>
      <c r="AT4783" s="2"/>
    </row>
    <row r="4784" spans="1:46" x14ac:dyDescent="0.3">
      <c r="A4784" s="2" t="s">
        <v>34</v>
      </c>
      <c r="B4784" s="2">
        <v>-100</v>
      </c>
      <c r="C4784" s="2"/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  <c r="AD4784" s="2"/>
      <c r="AE4784" s="2"/>
      <c r="AF4784" s="2"/>
      <c r="AG4784" s="2"/>
      <c r="AH4784" s="2"/>
      <c r="AI4784" s="2"/>
      <c r="AJ4784" s="2"/>
      <c r="AK4784" s="2"/>
      <c r="AL4784" s="2"/>
      <c r="AM4784" s="2">
        <f t="shared" si="1338"/>
        <v>-100</v>
      </c>
      <c r="AN4784" s="2"/>
      <c r="AO4784" s="2">
        <v>100</v>
      </c>
      <c r="AP4784" s="2"/>
      <c r="AQ4784" s="2"/>
      <c r="AR4784" s="2">
        <f t="shared" si="1336"/>
        <v>100</v>
      </c>
      <c r="AS4784" s="2"/>
      <c r="AT4784" s="2"/>
    </row>
    <row r="4785" spans="1:46" x14ac:dyDescent="0.3">
      <c r="A4785" s="2" t="s">
        <v>21</v>
      </c>
      <c r="B4785" s="2">
        <v>-60</v>
      </c>
      <c r="C4785" s="2"/>
      <c r="D4785" s="2">
        <v>-2</v>
      </c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  <c r="AD4785" s="2"/>
      <c r="AE4785" s="2"/>
      <c r="AF4785" s="2"/>
      <c r="AG4785" s="2"/>
      <c r="AH4785" s="2"/>
      <c r="AI4785" s="2"/>
      <c r="AJ4785" s="2"/>
      <c r="AK4785" s="2"/>
      <c r="AL4785" s="2"/>
      <c r="AM4785" s="2">
        <f t="shared" si="1338"/>
        <v>-62</v>
      </c>
      <c r="AN4785" s="2"/>
      <c r="AO4785" s="2">
        <v>60</v>
      </c>
      <c r="AP4785" s="2"/>
      <c r="AQ4785" s="2">
        <v>2</v>
      </c>
      <c r="AR4785" s="2">
        <f t="shared" si="1336"/>
        <v>62</v>
      </c>
      <c r="AS4785" s="2"/>
      <c r="AT4785" s="2"/>
    </row>
    <row r="4786" spans="1:46" x14ac:dyDescent="0.3">
      <c r="A4786" s="2" t="s">
        <v>27</v>
      </c>
      <c r="B4786" s="2">
        <v>-152</v>
      </c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>
        <v>-30</v>
      </c>
      <c r="Y4786" s="2"/>
      <c r="Z4786" s="2"/>
      <c r="AA4786" s="2"/>
      <c r="AB4786" s="2"/>
      <c r="AC4786" s="2"/>
      <c r="AD4786" s="2"/>
      <c r="AE4786" s="2"/>
      <c r="AF4786" s="2"/>
      <c r="AG4786" s="2"/>
      <c r="AH4786" s="2"/>
      <c r="AI4786" s="2"/>
      <c r="AJ4786" s="2"/>
      <c r="AK4786" s="2"/>
      <c r="AL4786" s="2"/>
      <c r="AM4786" s="2">
        <f t="shared" si="1338"/>
        <v>-182</v>
      </c>
      <c r="AN4786" s="2"/>
      <c r="AO4786" s="2">
        <v>-152</v>
      </c>
      <c r="AP4786" s="2"/>
      <c r="AQ4786" s="2"/>
      <c r="AR4786" s="2">
        <f t="shared" si="1336"/>
        <v>-152</v>
      </c>
      <c r="AS4786" s="2"/>
      <c r="AT4786" s="2"/>
    </row>
    <row r="4787" spans="1:46" x14ac:dyDescent="0.3">
      <c r="A4787" s="2" t="s">
        <v>117</v>
      </c>
      <c r="B4787" s="2">
        <v>420</v>
      </c>
      <c r="C4787" s="2"/>
      <c r="D4787" s="2">
        <v>5</v>
      </c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>
        <v>2</v>
      </c>
      <c r="U4787" s="2"/>
      <c r="V4787" s="2">
        <v>2</v>
      </c>
      <c r="W4787" s="2"/>
      <c r="X4787" s="2"/>
      <c r="Y4787" s="2"/>
      <c r="Z4787" s="2"/>
      <c r="AA4787" s="2"/>
      <c r="AB4787" s="2">
        <v>3</v>
      </c>
      <c r="AC4787" s="2"/>
      <c r="AD4787" s="2"/>
      <c r="AE4787" s="2"/>
      <c r="AF4787" s="2"/>
      <c r="AG4787" s="2"/>
      <c r="AH4787" s="2"/>
      <c r="AI4787" s="2"/>
      <c r="AJ4787" s="2"/>
      <c r="AK4787" s="2"/>
      <c r="AL4787" s="2"/>
      <c r="AM4787" s="2">
        <f t="shared" si="1338"/>
        <v>432</v>
      </c>
      <c r="AN4787" s="2"/>
      <c r="AO4787" s="2"/>
      <c r="AP4787" s="2"/>
      <c r="AQ4787" s="2"/>
      <c r="AR4787" s="2"/>
      <c r="AS4787" s="2"/>
      <c r="AT4787" s="2"/>
    </row>
    <row r="4788" spans="1:46" x14ac:dyDescent="0.3">
      <c r="A4788" s="2" t="s">
        <v>118</v>
      </c>
      <c r="B4788" s="2"/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  <c r="AD4788" s="2"/>
      <c r="AE4788" s="2"/>
      <c r="AF4788" s="2"/>
      <c r="AG4788" s="2"/>
      <c r="AH4788" s="2"/>
      <c r="AI4788" s="2"/>
      <c r="AJ4788" s="2"/>
      <c r="AK4788" s="2"/>
      <c r="AL4788" s="2"/>
      <c r="AM4788" s="2"/>
      <c r="AN4788" s="2"/>
      <c r="AO4788" s="2">
        <v>-420</v>
      </c>
      <c r="AP4788" s="2"/>
      <c r="AQ4788" s="2">
        <v>-5</v>
      </c>
      <c r="AR4788" s="2">
        <f t="shared" ref="AR4788:AR4794" si="1339">SUM(AO4788:AQ4788)</f>
        <v>-425</v>
      </c>
      <c r="AS4788" s="2"/>
      <c r="AT4788" s="2"/>
    </row>
    <row r="4789" spans="1:46" x14ac:dyDescent="0.3">
      <c r="A4789" s="1" t="s">
        <v>459</v>
      </c>
      <c r="B4789" s="1">
        <f t="shared" ref="B4789:J4789" si="1340">SUM(B4780:B4788)</f>
        <v>391.5</v>
      </c>
      <c r="C4789" s="1">
        <f t="shared" si="1340"/>
        <v>0</v>
      </c>
      <c r="D4789" s="1">
        <f t="shared" si="1340"/>
        <v>40</v>
      </c>
      <c r="E4789" s="1">
        <f t="shared" si="1340"/>
        <v>0</v>
      </c>
      <c r="F4789" s="1">
        <f t="shared" si="1340"/>
        <v>22</v>
      </c>
      <c r="G4789" s="1">
        <f t="shared" si="1340"/>
        <v>19</v>
      </c>
      <c r="H4789" s="1">
        <f t="shared" si="1340"/>
        <v>0</v>
      </c>
      <c r="I4789" s="1">
        <f t="shared" si="1340"/>
        <v>0</v>
      </c>
      <c r="J4789" s="1">
        <f t="shared" si="1340"/>
        <v>11.5</v>
      </c>
      <c r="K4789" s="2"/>
      <c r="L4789" s="1">
        <f>SUM(L4780:L4788)</f>
        <v>7</v>
      </c>
      <c r="M4789" s="1"/>
      <c r="N4789" s="2"/>
      <c r="O4789" s="1">
        <f>SUM(O4780:O4788)</f>
        <v>0</v>
      </c>
      <c r="P4789" s="1">
        <f>SUM(P4780:P4788)</f>
        <v>0</v>
      </c>
      <c r="Q4789" s="1"/>
      <c r="R4789" s="1"/>
      <c r="S4789" s="1">
        <f>SUM(S4780:S4788)</f>
        <v>18</v>
      </c>
      <c r="T4789" s="1">
        <f>SUM(T4780:T4788)</f>
        <v>17</v>
      </c>
      <c r="U4789" s="1">
        <f>SUM(U4780:U4788)</f>
        <v>0</v>
      </c>
      <c r="V4789" s="1">
        <f>SUM(V4780:V4788)</f>
        <v>17.75</v>
      </c>
      <c r="W4789" s="1"/>
      <c r="X4789" s="1">
        <f>SUM(X4780:X4788)</f>
        <v>52</v>
      </c>
      <c r="Y4789" s="1">
        <f>SUM(Y4780:Y4788)</f>
        <v>3</v>
      </c>
      <c r="Z4789" s="1">
        <f>SUM(Z4780:Z4788)</f>
        <v>0</v>
      </c>
      <c r="AA4789" s="1"/>
      <c r="AB4789" s="1">
        <f>SUM(AB4780:AB4788)</f>
        <v>65</v>
      </c>
      <c r="AC4789" s="1"/>
      <c r="AD4789" s="1"/>
      <c r="AE4789" s="1"/>
      <c r="AF4789" s="1">
        <f>SUM(AF4780:AF4788)</f>
        <v>2</v>
      </c>
      <c r="AG4789" s="1"/>
      <c r="AH4789" s="1"/>
      <c r="AI4789" s="1"/>
      <c r="AJ4789" s="1"/>
      <c r="AK4789" s="1"/>
      <c r="AL4789" s="1"/>
      <c r="AM4789" s="1">
        <f t="shared" ref="AM4789:AM4795" si="1341">SUM(B4789:AF4789)</f>
        <v>665.75</v>
      </c>
      <c r="AN4789" s="1" t="s">
        <v>459</v>
      </c>
      <c r="AO4789" s="1">
        <f>SUM(AO4780:AO4788)</f>
        <v>3241.5</v>
      </c>
      <c r="AP4789" s="1">
        <f>SUM(AP4780:AP4788)</f>
        <v>2113.5</v>
      </c>
      <c r="AQ4789" s="1">
        <f>SUM(AQ4780:AQ4788)</f>
        <v>487.5</v>
      </c>
      <c r="AR4789" s="1">
        <f t="shared" si="1339"/>
        <v>5842.5</v>
      </c>
      <c r="AS4789" s="2"/>
      <c r="AT4789" s="2"/>
    </row>
    <row r="4790" spans="1:46" x14ac:dyDescent="0.3">
      <c r="A4790" s="2" t="s">
        <v>677</v>
      </c>
      <c r="B4790" s="2">
        <v>-100</v>
      </c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2">
        <v>-1</v>
      </c>
      <c r="U4790" s="2"/>
      <c r="V4790" s="2"/>
      <c r="W4790" s="2"/>
      <c r="X4790" s="2"/>
      <c r="Y4790" s="2"/>
      <c r="Z4790" s="2"/>
      <c r="AA4790" s="2"/>
      <c r="AB4790" s="2"/>
      <c r="AC4790" s="2"/>
      <c r="AD4790" s="2"/>
      <c r="AE4790" s="2"/>
      <c r="AF4790" s="2"/>
      <c r="AG4790" s="2"/>
      <c r="AH4790" s="2"/>
      <c r="AI4790" s="2"/>
      <c r="AJ4790" s="2"/>
      <c r="AK4790" s="2"/>
      <c r="AL4790" s="2"/>
      <c r="AM4790" s="2">
        <f t="shared" si="1341"/>
        <v>-101</v>
      </c>
      <c r="AN4790" s="2"/>
      <c r="AO4790" s="2">
        <v>100</v>
      </c>
      <c r="AP4790" s="2"/>
      <c r="AQ4790" s="2"/>
      <c r="AR4790" s="2">
        <f t="shared" si="1339"/>
        <v>100</v>
      </c>
      <c r="AS4790" s="2"/>
      <c r="AT4790" s="2"/>
    </row>
    <row r="4791" spans="1:46" x14ac:dyDescent="0.3">
      <c r="A4791" s="2" t="s">
        <v>322</v>
      </c>
      <c r="B4791" s="2">
        <v>-25</v>
      </c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  <c r="AD4791" s="2"/>
      <c r="AE4791" s="2"/>
      <c r="AF4791" s="2"/>
      <c r="AG4791" s="2"/>
      <c r="AH4791" s="2"/>
      <c r="AI4791" s="2"/>
      <c r="AJ4791" s="2"/>
      <c r="AK4791" s="2"/>
      <c r="AL4791" s="2"/>
      <c r="AM4791" s="2">
        <f t="shared" si="1341"/>
        <v>-25</v>
      </c>
      <c r="AN4791" s="2"/>
      <c r="AO4791" s="2">
        <v>25</v>
      </c>
      <c r="AP4791" s="2"/>
      <c r="AQ4791" s="2"/>
      <c r="AR4791" s="2">
        <f t="shared" si="1339"/>
        <v>25</v>
      </c>
      <c r="AS4791" s="2"/>
      <c r="AT4791" s="2"/>
    </row>
    <row r="4792" spans="1:46" x14ac:dyDescent="0.3">
      <c r="A4792" s="2" t="s">
        <v>274</v>
      </c>
      <c r="B4792" s="2">
        <v>-110</v>
      </c>
      <c r="C4792" s="2"/>
      <c r="D4792" s="2"/>
      <c r="E4792" s="2"/>
      <c r="F4792" s="2"/>
      <c r="G4792" s="2">
        <v>-10</v>
      </c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>
        <v>-5</v>
      </c>
      <c r="AC4792" s="2"/>
      <c r="AD4792" s="2"/>
      <c r="AE4792" s="2"/>
      <c r="AF4792" s="2"/>
      <c r="AG4792" s="2"/>
      <c r="AH4792" s="2"/>
      <c r="AI4792" s="2"/>
      <c r="AJ4792" s="2"/>
      <c r="AK4792" s="2"/>
      <c r="AL4792" s="2"/>
      <c r="AM4792" s="2">
        <f t="shared" si="1341"/>
        <v>-125</v>
      </c>
      <c r="AN4792" s="2"/>
      <c r="AO4792" s="2">
        <v>110</v>
      </c>
      <c r="AP4792" s="2">
        <v>10</v>
      </c>
      <c r="AQ4792" s="2"/>
      <c r="AR4792" s="2">
        <f t="shared" si="1339"/>
        <v>120</v>
      </c>
      <c r="AS4792" s="2"/>
      <c r="AT4792" s="2"/>
    </row>
    <row r="4793" spans="1:46" x14ac:dyDescent="0.3">
      <c r="A4793" s="2" t="s">
        <v>28</v>
      </c>
      <c r="B4793" s="2">
        <v>-100</v>
      </c>
      <c r="C4793" s="2"/>
      <c r="D4793" s="2"/>
      <c r="E4793" s="2"/>
      <c r="F4793" s="2"/>
      <c r="G4793" s="2"/>
      <c r="H4793" s="2"/>
      <c r="I4793" s="2"/>
      <c r="J4793" s="2">
        <v>-5</v>
      </c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  <c r="AD4793" s="2"/>
      <c r="AE4793" s="2"/>
      <c r="AF4793" s="2"/>
      <c r="AG4793" s="2"/>
      <c r="AH4793" s="2"/>
      <c r="AI4793" s="2"/>
      <c r="AJ4793" s="2"/>
      <c r="AK4793" s="2"/>
      <c r="AL4793" s="2"/>
      <c r="AM4793" s="2">
        <f t="shared" si="1341"/>
        <v>-105</v>
      </c>
      <c r="AN4793" s="2"/>
      <c r="AO4793" s="2">
        <v>100</v>
      </c>
      <c r="AP4793" s="2">
        <v>5</v>
      </c>
      <c r="AQ4793" s="2"/>
      <c r="AR4793" s="2">
        <f t="shared" si="1339"/>
        <v>105</v>
      </c>
      <c r="AS4793" s="2"/>
      <c r="AT4793" s="2"/>
    </row>
    <row r="4794" spans="1:46" x14ac:dyDescent="0.3">
      <c r="A4794" s="2" t="s">
        <v>30</v>
      </c>
      <c r="B4794" s="2">
        <v>-50</v>
      </c>
      <c r="C4794" s="2"/>
      <c r="D4794" s="2"/>
      <c r="E4794" s="2"/>
      <c r="F4794" s="2"/>
      <c r="G4794" s="2">
        <v>-3</v>
      </c>
      <c r="H4794" s="2"/>
      <c r="I4794" s="2"/>
      <c r="J4794" s="2">
        <v>-2</v>
      </c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  <c r="AD4794" s="2"/>
      <c r="AE4794" s="2"/>
      <c r="AF4794" s="2"/>
      <c r="AG4794" s="2"/>
      <c r="AH4794" s="2"/>
      <c r="AI4794" s="2"/>
      <c r="AJ4794" s="2"/>
      <c r="AK4794" s="2"/>
      <c r="AL4794" s="2"/>
      <c r="AM4794" s="2">
        <f t="shared" si="1341"/>
        <v>-55</v>
      </c>
      <c r="AN4794" s="2"/>
      <c r="AO4794" s="2">
        <v>50</v>
      </c>
      <c r="AP4794" s="2">
        <v>5</v>
      </c>
      <c r="AQ4794" s="2"/>
      <c r="AR4794" s="2">
        <f t="shared" si="1339"/>
        <v>55</v>
      </c>
      <c r="AS4794" s="2"/>
      <c r="AT4794" s="2"/>
    </row>
    <row r="4795" spans="1:46" x14ac:dyDescent="0.3">
      <c r="A4795" s="2" t="s">
        <v>117</v>
      </c>
      <c r="B4795" s="2">
        <v>210</v>
      </c>
      <c r="C4795" s="2"/>
      <c r="D4795" s="2">
        <v>1</v>
      </c>
      <c r="E4795" s="2"/>
      <c r="F4795" s="2"/>
      <c r="G4795" s="2">
        <v>30</v>
      </c>
      <c r="H4795" s="2"/>
      <c r="I4795" s="2"/>
      <c r="J4795" s="2">
        <v>5</v>
      </c>
      <c r="K4795" s="2"/>
      <c r="L4795" s="2"/>
      <c r="M4795" s="2"/>
      <c r="N4795" s="2"/>
      <c r="O4795" s="2">
        <v>5</v>
      </c>
      <c r="P4795" s="2"/>
      <c r="Q4795" s="2"/>
      <c r="R4795" s="2"/>
      <c r="S4795" s="2"/>
      <c r="T4795" s="2"/>
      <c r="U4795" s="2"/>
      <c r="V4795" s="2"/>
      <c r="W4795" s="2"/>
      <c r="X4795" s="2">
        <v>1</v>
      </c>
      <c r="Y4795" s="2"/>
      <c r="Z4795" s="2"/>
      <c r="AA4795" s="2"/>
      <c r="AB4795" s="2">
        <v>1</v>
      </c>
      <c r="AC4795" s="2"/>
      <c r="AD4795" s="2"/>
      <c r="AE4795" s="2"/>
      <c r="AF4795" s="2"/>
      <c r="AG4795" s="2"/>
      <c r="AH4795" s="2"/>
      <c r="AI4795" s="2"/>
      <c r="AJ4795" s="2"/>
      <c r="AK4795" s="2"/>
      <c r="AL4795" s="2"/>
      <c r="AM4795" s="2">
        <f t="shared" si="1341"/>
        <v>253</v>
      </c>
      <c r="AN4795" s="2"/>
      <c r="AO4795" s="2"/>
      <c r="AP4795" s="2"/>
      <c r="AQ4795" s="2"/>
      <c r="AR4795" s="2"/>
      <c r="AS4795" s="2"/>
      <c r="AT4795" s="2"/>
    </row>
    <row r="4796" spans="1:46" x14ac:dyDescent="0.3">
      <c r="A4796" s="2" t="s">
        <v>118</v>
      </c>
      <c r="B4796" s="2"/>
      <c r="C4796" s="2"/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  <c r="AD4796" s="2"/>
      <c r="AE4796" s="2"/>
      <c r="AF4796" s="2"/>
      <c r="AG4796" s="2"/>
      <c r="AH4796" s="2"/>
      <c r="AI4796" s="2"/>
      <c r="AJ4796" s="2"/>
      <c r="AK4796" s="2"/>
      <c r="AL4796" s="2"/>
      <c r="AM4796" s="2"/>
      <c r="AN4796" s="2"/>
      <c r="AO4796" s="2">
        <v>-210</v>
      </c>
      <c r="AP4796" s="2">
        <v>-40</v>
      </c>
      <c r="AQ4796" s="2">
        <v>-1</v>
      </c>
      <c r="AR4796" s="2">
        <f t="shared" ref="AR4796:AR4804" si="1342">SUM(AO4796:AQ4796)</f>
        <v>-251</v>
      </c>
      <c r="AS4796" s="2"/>
      <c r="AT4796" s="2"/>
    </row>
    <row r="4797" spans="1:46" x14ac:dyDescent="0.3">
      <c r="A4797" s="1" t="s">
        <v>460</v>
      </c>
      <c r="B4797" s="1">
        <f t="shared" ref="B4797:J4797" si="1343">SUM(B4789:B4796)</f>
        <v>216.5</v>
      </c>
      <c r="C4797" s="1">
        <f t="shared" si="1343"/>
        <v>0</v>
      </c>
      <c r="D4797" s="1">
        <f t="shared" si="1343"/>
        <v>41</v>
      </c>
      <c r="E4797" s="1">
        <f t="shared" si="1343"/>
        <v>0</v>
      </c>
      <c r="F4797" s="1">
        <f t="shared" si="1343"/>
        <v>22</v>
      </c>
      <c r="G4797" s="1">
        <f t="shared" si="1343"/>
        <v>36</v>
      </c>
      <c r="H4797" s="1">
        <f t="shared" si="1343"/>
        <v>0</v>
      </c>
      <c r="I4797" s="1">
        <f t="shared" si="1343"/>
        <v>0</v>
      </c>
      <c r="J4797" s="1">
        <f t="shared" si="1343"/>
        <v>9.5</v>
      </c>
      <c r="K4797" s="2"/>
      <c r="L4797" s="1">
        <f>SUM(L4789:L4796)</f>
        <v>7</v>
      </c>
      <c r="M4797" s="1"/>
      <c r="N4797" s="2"/>
      <c r="O4797" s="1">
        <f>SUM(O4789:O4796)</f>
        <v>5</v>
      </c>
      <c r="P4797" s="1">
        <f>SUM(P4789:P4796)</f>
        <v>0</v>
      </c>
      <c r="Q4797" s="1"/>
      <c r="R4797" s="1"/>
      <c r="S4797" s="1">
        <f>SUM(S4789:S4796)</f>
        <v>18</v>
      </c>
      <c r="T4797" s="1">
        <f>SUM(T4789:T4796)</f>
        <v>16</v>
      </c>
      <c r="U4797" s="1">
        <f>SUM(U4789:U4796)</f>
        <v>0</v>
      </c>
      <c r="V4797" s="1">
        <f>SUM(V4789:V4796)</f>
        <v>17.75</v>
      </c>
      <c r="W4797" s="1"/>
      <c r="X4797" s="1">
        <f>SUM(X4789:X4796)</f>
        <v>53</v>
      </c>
      <c r="Y4797" s="1">
        <f>SUM(Y4789:Y4796)</f>
        <v>3</v>
      </c>
      <c r="Z4797" s="1">
        <f>SUM(Z4789:Z4796)</f>
        <v>0</v>
      </c>
      <c r="AA4797" s="1"/>
      <c r="AB4797" s="1">
        <f>SUM(AB4789:AB4796)</f>
        <v>61</v>
      </c>
      <c r="AC4797" s="1"/>
      <c r="AD4797" s="1"/>
      <c r="AE4797" s="1"/>
      <c r="AF4797" s="1">
        <f>SUM(AF4789:AF4796)</f>
        <v>2</v>
      </c>
      <c r="AG4797" s="1"/>
      <c r="AH4797" s="1"/>
      <c r="AI4797" s="1"/>
      <c r="AJ4797" s="1"/>
      <c r="AK4797" s="1"/>
      <c r="AL4797" s="1"/>
      <c r="AM4797" s="1">
        <f t="shared" ref="AM4797:AM4805" si="1344">SUM(B4797:AF4797)</f>
        <v>507.75</v>
      </c>
      <c r="AN4797" s="1" t="s">
        <v>460</v>
      </c>
      <c r="AO4797" s="1">
        <f>SUM(AO4789:AO4796)</f>
        <v>3416.5</v>
      </c>
      <c r="AP4797" s="1">
        <f>SUM(AP4789:AP4796)</f>
        <v>2093.5</v>
      </c>
      <c r="AQ4797" s="1">
        <f>SUM(AQ4789:AQ4796)</f>
        <v>486.5</v>
      </c>
      <c r="AR4797" s="1">
        <f t="shared" si="1342"/>
        <v>5996.5</v>
      </c>
      <c r="AS4797" s="2"/>
      <c r="AT4797" s="2"/>
    </row>
    <row r="4798" spans="1:46" x14ac:dyDescent="0.3">
      <c r="A4798" s="2" t="s">
        <v>445</v>
      </c>
      <c r="B4798" s="2">
        <v>-75</v>
      </c>
      <c r="C4798" s="2"/>
      <c r="D4798" s="2"/>
      <c r="E4798" s="2"/>
      <c r="F4798" s="2"/>
      <c r="G4798" s="2">
        <v>-15</v>
      </c>
      <c r="H4798" s="2"/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  <c r="AD4798" s="2"/>
      <c r="AE4798" s="2"/>
      <c r="AF4798" s="2"/>
      <c r="AG4798" s="2"/>
      <c r="AH4798" s="2"/>
      <c r="AI4798" s="2"/>
      <c r="AJ4798" s="2"/>
      <c r="AK4798" s="2"/>
      <c r="AL4798" s="2"/>
      <c r="AM4798" s="2">
        <f t="shared" si="1344"/>
        <v>-90</v>
      </c>
      <c r="AN4798" s="2"/>
      <c r="AO4798" s="2">
        <v>75</v>
      </c>
      <c r="AP4798" s="2">
        <v>15</v>
      </c>
      <c r="AQ4798" s="2"/>
      <c r="AR4798" s="2">
        <f t="shared" si="1342"/>
        <v>90</v>
      </c>
      <c r="AS4798" s="2"/>
      <c r="AT4798" s="2"/>
    </row>
    <row r="4799" spans="1:46" x14ac:dyDescent="0.3">
      <c r="A4799" s="2" t="s">
        <v>274</v>
      </c>
      <c r="B4799" s="2">
        <v>-100</v>
      </c>
      <c r="C4799" s="2"/>
      <c r="D4799" s="2">
        <v>-5</v>
      </c>
      <c r="E4799" s="2"/>
      <c r="F4799" s="2"/>
      <c r="G4799" s="2">
        <v>-10</v>
      </c>
      <c r="H4799" s="2"/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  <c r="AD4799" s="2"/>
      <c r="AE4799" s="2"/>
      <c r="AF4799" s="2"/>
      <c r="AG4799" s="2"/>
      <c r="AH4799" s="2"/>
      <c r="AI4799" s="2"/>
      <c r="AJ4799" s="2"/>
      <c r="AK4799" s="2"/>
      <c r="AL4799" s="2"/>
      <c r="AM4799" s="2">
        <f t="shared" si="1344"/>
        <v>-115</v>
      </c>
      <c r="AN4799" s="2"/>
      <c r="AO4799" s="2">
        <v>100</v>
      </c>
      <c r="AP4799" s="2">
        <v>10</v>
      </c>
      <c r="AQ4799" s="2">
        <v>5</v>
      </c>
      <c r="AR4799" s="2">
        <f t="shared" si="1342"/>
        <v>115</v>
      </c>
      <c r="AS4799" s="2"/>
      <c r="AT4799" s="2"/>
    </row>
    <row r="4800" spans="1:46" x14ac:dyDescent="0.3">
      <c r="A4800" s="2" t="s">
        <v>41</v>
      </c>
      <c r="B4800" s="2">
        <v>-25</v>
      </c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  <c r="AD4800" s="2"/>
      <c r="AE4800" s="2"/>
      <c r="AF4800" s="2"/>
      <c r="AG4800" s="2"/>
      <c r="AH4800" s="2"/>
      <c r="AI4800" s="2"/>
      <c r="AJ4800" s="2"/>
      <c r="AK4800" s="2"/>
      <c r="AL4800" s="2"/>
      <c r="AM4800" s="2">
        <f t="shared" si="1344"/>
        <v>-25</v>
      </c>
      <c r="AN4800" s="2"/>
      <c r="AO4800" s="2">
        <v>25</v>
      </c>
      <c r="AP4800" s="2"/>
      <c r="AQ4800" s="2"/>
      <c r="AR4800" s="2">
        <f t="shared" si="1342"/>
        <v>25</v>
      </c>
      <c r="AS4800" s="2"/>
      <c r="AT4800" s="2"/>
    </row>
    <row r="4801" spans="1:46" x14ac:dyDescent="0.3">
      <c r="A4801" s="2" t="s">
        <v>38</v>
      </c>
      <c r="B4801" s="2">
        <v>-23</v>
      </c>
      <c r="C4801" s="2"/>
      <c r="D4801" s="2"/>
      <c r="E4801" s="2"/>
      <c r="F4801" s="2"/>
      <c r="G4801" s="2">
        <v>-5</v>
      </c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  <c r="AD4801" s="2"/>
      <c r="AE4801" s="2"/>
      <c r="AF4801" s="2"/>
      <c r="AG4801" s="2"/>
      <c r="AH4801" s="2"/>
      <c r="AI4801" s="2"/>
      <c r="AJ4801" s="2"/>
      <c r="AK4801" s="2"/>
      <c r="AL4801" s="2"/>
      <c r="AM4801" s="2">
        <f t="shared" si="1344"/>
        <v>-28</v>
      </c>
      <c r="AN4801" s="2"/>
      <c r="AO4801" s="2">
        <v>23</v>
      </c>
      <c r="AP4801" s="2">
        <v>5</v>
      </c>
      <c r="AQ4801" s="2"/>
      <c r="AR4801" s="2">
        <f t="shared" si="1342"/>
        <v>28</v>
      </c>
      <c r="AS4801" s="2"/>
      <c r="AT4801" s="2"/>
    </row>
    <row r="4802" spans="1:46" x14ac:dyDescent="0.3">
      <c r="A4802" s="2" t="s">
        <v>472</v>
      </c>
      <c r="B4802" s="2">
        <v>-3</v>
      </c>
      <c r="C4802" s="2"/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>
        <v>-2</v>
      </c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  <c r="AD4802" s="2"/>
      <c r="AE4802" s="2"/>
      <c r="AF4802" s="2"/>
      <c r="AG4802" s="2"/>
      <c r="AH4802" s="2"/>
      <c r="AI4802" s="2"/>
      <c r="AJ4802" s="2"/>
      <c r="AK4802" s="2"/>
      <c r="AL4802" s="2"/>
      <c r="AM4802" s="2">
        <f t="shared" si="1344"/>
        <v>-5</v>
      </c>
      <c r="AN4802" s="2"/>
      <c r="AO4802" s="2">
        <v>3</v>
      </c>
      <c r="AP4802" s="2"/>
      <c r="AQ4802" s="2"/>
      <c r="AR4802" s="2">
        <f t="shared" si="1342"/>
        <v>3</v>
      </c>
      <c r="AS4802" s="2"/>
      <c r="AT4802" s="2"/>
    </row>
    <row r="4803" spans="1:46" x14ac:dyDescent="0.3">
      <c r="A4803" s="2" t="s">
        <v>21</v>
      </c>
      <c r="B4803" s="2">
        <v>-60</v>
      </c>
      <c r="C4803" s="2"/>
      <c r="D4803" s="2"/>
      <c r="E4803" s="2"/>
      <c r="F4803" s="2"/>
      <c r="G4803" s="2">
        <v>-10</v>
      </c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  <c r="AD4803" s="2"/>
      <c r="AE4803" s="2"/>
      <c r="AF4803" s="2"/>
      <c r="AG4803" s="2"/>
      <c r="AH4803" s="2"/>
      <c r="AI4803" s="2"/>
      <c r="AJ4803" s="2"/>
      <c r="AK4803" s="2"/>
      <c r="AL4803" s="2"/>
      <c r="AM4803" s="2">
        <f t="shared" si="1344"/>
        <v>-70</v>
      </c>
      <c r="AN4803" s="2"/>
      <c r="AO4803" s="2">
        <v>60</v>
      </c>
      <c r="AP4803" s="2">
        <v>10</v>
      </c>
      <c r="AQ4803" s="2"/>
      <c r="AR4803" s="2">
        <f t="shared" si="1342"/>
        <v>70</v>
      </c>
      <c r="AS4803" s="2"/>
      <c r="AT4803" s="2"/>
    </row>
    <row r="4804" spans="1:46" x14ac:dyDescent="0.3">
      <c r="A4804" s="2" t="s">
        <v>871</v>
      </c>
      <c r="B4804" s="2">
        <v>-70</v>
      </c>
      <c r="C4804" s="2"/>
      <c r="D4804" s="2"/>
      <c r="E4804" s="2"/>
      <c r="F4804" s="2"/>
      <c r="G4804" s="2">
        <v>-7</v>
      </c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  <c r="AD4804" s="2"/>
      <c r="AE4804" s="2"/>
      <c r="AF4804" s="2"/>
      <c r="AG4804" s="2"/>
      <c r="AH4804" s="2"/>
      <c r="AI4804" s="2"/>
      <c r="AJ4804" s="2"/>
      <c r="AK4804" s="2"/>
      <c r="AL4804" s="2"/>
      <c r="AM4804" s="2">
        <f t="shared" si="1344"/>
        <v>-77</v>
      </c>
      <c r="AN4804" s="2"/>
      <c r="AO4804" s="2">
        <v>70</v>
      </c>
      <c r="AP4804" s="2">
        <v>7</v>
      </c>
      <c r="AQ4804" s="2"/>
      <c r="AR4804" s="2">
        <f t="shared" si="1342"/>
        <v>77</v>
      </c>
      <c r="AS4804" s="2"/>
      <c r="AT4804" s="2"/>
    </row>
    <row r="4805" spans="1:46" x14ac:dyDescent="0.3">
      <c r="A4805" s="2" t="s">
        <v>117</v>
      </c>
      <c r="B4805" s="2">
        <v>420</v>
      </c>
      <c r="C4805" s="2"/>
      <c r="D4805" s="2">
        <v>1</v>
      </c>
      <c r="E4805" s="2"/>
      <c r="F4805" s="2"/>
      <c r="G4805" s="2">
        <v>30</v>
      </c>
      <c r="H4805" s="2"/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>
        <v>1</v>
      </c>
      <c r="W4805" s="2"/>
      <c r="X4805" s="2"/>
      <c r="Y4805" s="2"/>
      <c r="Z4805" s="2"/>
      <c r="AA4805" s="2"/>
      <c r="AB4805" s="2">
        <v>3</v>
      </c>
      <c r="AC4805" s="2"/>
      <c r="AD4805" s="2"/>
      <c r="AE4805" s="2"/>
      <c r="AF4805" s="2"/>
      <c r="AG4805" s="2"/>
      <c r="AH4805" s="2"/>
      <c r="AI4805" s="2"/>
      <c r="AJ4805" s="2"/>
      <c r="AK4805" s="2"/>
      <c r="AL4805" s="2"/>
      <c r="AM4805" s="2">
        <f t="shared" si="1344"/>
        <v>455</v>
      </c>
      <c r="AN4805" s="2"/>
      <c r="AO4805" s="2"/>
      <c r="AP4805" s="2"/>
      <c r="AQ4805" s="2"/>
      <c r="AR4805" s="2"/>
      <c r="AS4805" s="2"/>
      <c r="AT4805" s="2"/>
    </row>
    <row r="4806" spans="1:46" x14ac:dyDescent="0.3">
      <c r="A4806" s="2" t="s">
        <v>118</v>
      </c>
      <c r="B4806" s="2"/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  <c r="AD4806" s="2"/>
      <c r="AE4806" s="2"/>
      <c r="AF4806" s="2"/>
      <c r="AG4806" s="2"/>
      <c r="AH4806" s="2"/>
      <c r="AI4806" s="2"/>
      <c r="AJ4806" s="2"/>
      <c r="AK4806" s="2"/>
      <c r="AL4806" s="2"/>
      <c r="AM4806" s="2"/>
      <c r="AN4806" s="2"/>
      <c r="AO4806" s="2">
        <v>-420</v>
      </c>
      <c r="AP4806" s="2">
        <v>-37</v>
      </c>
      <c r="AQ4806" s="2">
        <v>-1</v>
      </c>
      <c r="AR4806" s="2">
        <f t="shared" ref="AR4806:AR4813" si="1345">SUM(AO4806:AQ4806)</f>
        <v>-458</v>
      </c>
      <c r="AS4806" s="2"/>
      <c r="AT4806" s="2"/>
    </row>
    <row r="4807" spans="1:46" x14ac:dyDescent="0.3">
      <c r="A4807" s="1" t="s">
        <v>461</v>
      </c>
      <c r="B4807" s="1">
        <f t="shared" ref="B4807:J4807" si="1346">SUM(B4797:B4806)</f>
        <v>280.5</v>
      </c>
      <c r="C4807" s="1">
        <f t="shared" si="1346"/>
        <v>0</v>
      </c>
      <c r="D4807" s="1">
        <f t="shared" si="1346"/>
        <v>37</v>
      </c>
      <c r="E4807" s="1">
        <f t="shared" si="1346"/>
        <v>0</v>
      </c>
      <c r="F4807" s="1">
        <f t="shared" si="1346"/>
        <v>22</v>
      </c>
      <c r="G4807" s="1">
        <f t="shared" si="1346"/>
        <v>19</v>
      </c>
      <c r="H4807" s="1">
        <f t="shared" si="1346"/>
        <v>0</v>
      </c>
      <c r="I4807" s="1">
        <f t="shared" si="1346"/>
        <v>0</v>
      </c>
      <c r="J4807" s="1">
        <f t="shared" si="1346"/>
        <v>9.5</v>
      </c>
      <c r="K4807" s="2"/>
      <c r="L4807" s="1">
        <f>SUM(L4797:L4806)</f>
        <v>7</v>
      </c>
      <c r="M4807" s="1"/>
      <c r="N4807" s="2"/>
      <c r="O4807" s="1">
        <f>SUM(O4797:O4806)</f>
        <v>3</v>
      </c>
      <c r="P4807" s="1">
        <f>SUM(P4797:P4806)</f>
        <v>0</v>
      </c>
      <c r="Q4807" s="1"/>
      <c r="R4807" s="1"/>
      <c r="S4807" s="1">
        <f>SUM(S4797:S4806)</f>
        <v>18</v>
      </c>
      <c r="T4807" s="1">
        <f>SUM(T4797:T4806)</f>
        <v>16</v>
      </c>
      <c r="U4807" s="1">
        <f>SUM(U4797:U4806)</f>
        <v>0</v>
      </c>
      <c r="V4807" s="1">
        <f>SUM(V4797:V4806)</f>
        <v>18.75</v>
      </c>
      <c r="W4807" s="1"/>
      <c r="X4807" s="1">
        <f>SUM(X4797:X4806)</f>
        <v>53</v>
      </c>
      <c r="Y4807" s="1">
        <f>SUM(Y4797:Y4806)</f>
        <v>3</v>
      </c>
      <c r="Z4807" s="1">
        <f>SUM(Z4797:Z4806)</f>
        <v>0</v>
      </c>
      <c r="AA4807" s="1"/>
      <c r="AB4807" s="1">
        <f>SUM(AB4797:AB4806)</f>
        <v>64</v>
      </c>
      <c r="AC4807" s="1"/>
      <c r="AD4807" s="1"/>
      <c r="AE4807" s="1"/>
      <c r="AF4807" s="1">
        <f>SUM(AF4797:AF4806)</f>
        <v>2</v>
      </c>
      <c r="AG4807" s="1"/>
      <c r="AH4807" s="1"/>
      <c r="AI4807" s="1"/>
      <c r="AJ4807" s="1"/>
      <c r="AK4807" s="1"/>
      <c r="AL4807" s="1"/>
      <c r="AM4807" s="1">
        <f t="shared" ref="AM4807:AM4814" si="1347">SUM(B4807:AF4807)</f>
        <v>552.75</v>
      </c>
      <c r="AN4807" s="1" t="s">
        <v>461</v>
      </c>
      <c r="AO4807" s="1">
        <f>SUM(AO4797:AO4806)</f>
        <v>3352.5</v>
      </c>
      <c r="AP4807" s="1">
        <f>SUM(AP4797:AP4806)</f>
        <v>2103.5</v>
      </c>
      <c r="AQ4807" s="1">
        <f>SUM(AQ4797:AQ4806)</f>
        <v>490.5</v>
      </c>
      <c r="AR4807" s="1">
        <f t="shared" si="1345"/>
        <v>5946.5</v>
      </c>
      <c r="AS4807" s="2"/>
      <c r="AT4807" s="2"/>
    </row>
    <row r="4808" spans="1:46" x14ac:dyDescent="0.3">
      <c r="A4808" s="2" t="s">
        <v>919</v>
      </c>
      <c r="B4808" s="2"/>
      <c r="C4808" s="2"/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>
        <v>-2</v>
      </c>
      <c r="U4808" s="2"/>
      <c r="V4808" s="2"/>
      <c r="W4808" s="2"/>
      <c r="X4808" s="2"/>
      <c r="Y4808" s="2"/>
      <c r="Z4808" s="2"/>
      <c r="AA4808" s="2"/>
      <c r="AB4808" s="2"/>
      <c r="AC4808" s="2"/>
      <c r="AD4808" s="2"/>
      <c r="AE4808" s="2"/>
      <c r="AF4808" s="2"/>
      <c r="AG4808" s="2"/>
      <c r="AH4808" s="2"/>
      <c r="AI4808" s="2"/>
      <c r="AJ4808" s="2"/>
      <c r="AK4808" s="2"/>
      <c r="AL4808" s="2"/>
      <c r="AM4808" s="2">
        <f t="shared" si="1347"/>
        <v>-2</v>
      </c>
      <c r="AN4808" s="2"/>
      <c r="AO4808" s="2">
        <v>0</v>
      </c>
      <c r="AP4808" s="2"/>
      <c r="AQ4808" s="2"/>
      <c r="AR4808" s="2">
        <f t="shared" si="1345"/>
        <v>0</v>
      </c>
      <c r="AS4808" s="2"/>
      <c r="AT4808" s="2"/>
    </row>
    <row r="4809" spans="1:46" x14ac:dyDescent="0.3">
      <c r="A4809" s="2" t="s">
        <v>175</v>
      </c>
      <c r="B4809" s="2"/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>
        <v>-2</v>
      </c>
      <c r="U4809" s="2"/>
      <c r="V4809" s="2"/>
      <c r="W4809" s="2"/>
      <c r="X4809" s="2"/>
      <c r="Y4809" s="2">
        <v>-1</v>
      </c>
      <c r="Z4809" s="2"/>
      <c r="AA4809" s="2"/>
      <c r="AB4809" s="2"/>
      <c r="AC4809" s="2"/>
      <c r="AD4809" s="2"/>
      <c r="AE4809" s="2"/>
      <c r="AF4809" s="2"/>
      <c r="AG4809" s="2"/>
      <c r="AH4809" s="2"/>
      <c r="AI4809" s="2"/>
      <c r="AJ4809" s="2"/>
      <c r="AK4809" s="2"/>
      <c r="AL4809" s="2"/>
      <c r="AM4809" s="2">
        <f t="shared" si="1347"/>
        <v>-3</v>
      </c>
      <c r="AN4809" s="2"/>
      <c r="AO4809" s="2">
        <v>0</v>
      </c>
      <c r="AP4809" s="2"/>
      <c r="AQ4809" s="2"/>
      <c r="AR4809" s="2">
        <f t="shared" si="1345"/>
        <v>0</v>
      </c>
      <c r="AS4809" s="2"/>
      <c r="AT4809" s="2"/>
    </row>
    <row r="4810" spans="1:46" x14ac:dyDescent="0.3">
      <c r="A4810" s="2" t="s">
        <v>21</v>
      </c>
      <c r="B4810" s="2">
        <v>-42</v>
      </c>
      <c r="C4810" s="2"/>
      <c r="D4810" s="2"/>
      <c r="E4810" s="2"/>
      <c r="F4810" s="2"/>
      <c r="G4810" s="2"/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  <c r="AD4810" s="2"/>
      <c r="AE4810" s="2"/>
      <c r="AF4810" s="2"/>
      <c r="AG4810" s="2"/>
      <c r="AH4810" s="2"/>
      <c r="AI4810" s="2"/>
      <c r="AJ4810" s="2"/>
      <c r="AK4810" s="2"/>
      <c r="AL4810" s="2"/>
      <c r="AM4810" s="2">
        <f t="shared" si="1347"/>
        <v>-42</v>
      </c>
      <c r="AN4810" s="2"/>
      <c r="AO4810" s="2">
        <v>42</v>
      </c>
      <c r="AP4810" s="2"/>
      <c r="AQ4810" s="2"/>
      <c r="AR4810" s="2">
        <f t="shared" si="1345"/>
        <v>42</v>
      </c>
      <c r="AS4810" s="2"/>
      <c r="AT4810" s="2"/>
    </row>
    <row r="4811" spans="1:46" x14ac:dyDescent="0.3">
      <c r="A4811" s="2" t="s">
        <v>34</v>
      </c>
      <c r="B4811" s="2">
        <v>-84</v>
      </c>
      <c r="C4811" s="2"/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2">
        <v>-15</v>
      </c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  <c r="AD4811" s="2"/>
      <c r="AE4811" s="2"/>
      <c r="AF4811" s="2"/>
      <c r="AG4811" s="2"/>
      <c r="AH4811" s="2"/>
      <c r="AI4811" s="2"/>
      <c r="AJ4811" s="2"/>
      <c r="AK4811" s="2"/>
      <c r="AL4811" s="2"/>
      <c r="AM4811" s="2">
        <f t="shared" si="1347"/>
        <v>-99</v>
      </c>
      <c r="AN4811" s="2"/>
      <c r="AO4811" s="2">
        <v>84</v>
      </c>
      <c r="AP4811" s="2"/>
      <c r="AQ4811" s="2"/>
      <c r="AR4811" s="2">
        <f t="shared" si="1345"/>
        <v>84</v>
      </c>
      <c r="AS4811" s="2"/>
      <c r="AT4811" s="2"/>
    </row>
    <row r="4812" spans="1:46" x14ac:dyDescent="0.3">
      <c r="A4812" s="2" t="s">
        <v>709</v>
      </c>
      <c r="B4812" s="2">
        <v>-14</v>
      </c>
      <c r="C4812" s="2"/>
      <c r="D4812" s="2"/>
      <c r="E4812" s="2"/>
      <c r="F4812" s="2"/>
      <c r="G4812" s="2">
        <v>-1</v>
      </c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  <c r="AD4812" s="2"/>
      <c r="AE4812" s="2"/>
      <c r="AF4812" s="2"/>
      <c r="AG4812" s="2"/>
      <c r="AH4812" s="2"/>
      <c r="AI4812" s="2"/>
      <c r="AJ4812" s="2"/>
      <c r="AK4812" s="2"/>
      <c r="AL4812" s="2"/>
      <c r="AM4812" s="2">
        <f t="shared" si="1347"/>
        <v>-15</v>
      </c>
      <c r="AN4812" s="2"/>
      <c r="AO4812" s="2">
        <v>14</v>
      </c>
      <c r="AP4812" s="2">
        <v>1</v>
      </c>
      <c r="AQ4812" s="2"/>
      <c r="AR4812" s="2">
        <f t="shared" si="1345"/>
        <v>15</v>
      </c>
      <c r="AS4812" s="2"/>
      <c r="AT4812" s="2"/>
    </row>
    <row r="4813" spans="1:46" x14ac:dyDescent="0.3">
      <c r="A4813" s="2" t="s">
        <v>274</v>
      </c>
      <c r="B4813" s="2">
        <v>-110</v>
      </c>
      <c r="C4813" s="2"/>
      <c r="D4813" s="2"/>
      <c r="E4813" s="2"/>
      <c r="F4813" s="2"/>
      <c r="G4813" s="2">
        <v>-10</v>
      </c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>
        <v>-3</v>
      </c>
      <c r="U4813" s="2"/>
      <c r="V4813" s="2"/>
      <c r="W4813" s="2"/>
      <c r="X4813" s="2"/>
      <c r="Y4813" s="2"/>
      <c r="Z4813" s="2"/>
      <c r="AA4813" s="2"/>
      <c r="AB4813" s="2">
        <v>-5</v>
      </c>
      <c r="AC4813" s="2"/>
      <c r="AD4813" s="2"/>
      <c r="AE4813" s="2"/>
      <c r="AF4813" s="2"/>
      <c r="AG4813" s="2"/>
      <c r="AH4813" s="2"/>
      <c r="AI4813" s="2"/>
      <c r="AJ4813" s="2"/>
      <c r="AK4813" s="2"/>
      <c r="AL4813" s="2"/>
      <c r="AM4813" s="2">
        <f t="shared" si="1347"/>
        <v>-128</v>
      </c>
      <c r="AN4813" s="2"/>
      <c r="AO4813" s="2">
        <v>110</v>
      </c>
      <c r="AP4813" s="2">
        <v>10</v>
      </c>
      <c r="AQ4813" s="2"/>
      <c r="AR4813" s="2">
        <f t="shared" si="1345"/>
        <v>120</v>
      </c>
      <c r="AS4813" s="2"/>
      <c r="AT4813" s="2"/>
    </row>
    <row r="4814" spans="1:46" x14ac:dyDescent="0.3">
      <c r="A4814" s="2" t="s">
        <v>117</v>
      </c>
      <c r="B4814" s="2">
        <v>420</v>
      </c>
      <c r="C4814" s="2"/>
      <c r="D4814" s="2">
        <v>5</v>
      </c>
      <c r="E4814" s="2"/>
      <c r="F4814" s="2"/>
      <c r="G4814" s="2">
        <v>30</v>
      </c>
      <c r="H4814" s="2"/>
      <c r="I4814" s="2"/>
      <c r="J4814" s="2"/>
      <c r="K4814" s="2"/>
      <c r="L4814" s="2"/>
      <c r="M4814" s="2"/>
      <c r="N4814" s="2"/>
      <c r="O4814" s="2">
        <v>40</v>
      </c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>
        <v>3</v>
      </c>
      <c r="AC4814" s="2"/>
      <c r="AD4814" s="2"/>
      <c r="AE4814" s="2"/>
      <c r="AF4814" s="2"/>
      <c r="AG4814" s="2"/>
      <c r="AH4814" s="2"/>
      <c r="AI4814" s="2"/>
      <c r="AJ4814" s="2"/>
      <c r="AK4814" s="2"/>
      <c r="AL4814" s="2"/>
      <c r="AM4814" s="2">
        <f t="shared" si="1347"/>
        <v>498</v>
      </c>
      <c r="AN4814" s="2"/>
      <c r="AO4814" s="2"/>
      <c r="AP4814" s="2"/>
      <c r="AQ4814" s="2"/>
      <c r="AR4814" s="2"/>
      <c r="AS4814" s="2"/>
      <c r="AT4814" s="2"/>
    </row>
    <row r="4815" spans="1:46" x14ac:dyDescent="0.3">
      <c r="A4815" s="2" t="s">
        <v>118</v>
      </c>
      <c r="B4815" s="2"/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  <c r="AD4815" s="2"/>
      <c r="AE4815" s="2"/>
      <c r="AF4815" s="2"/>
      <c r="AG4815" s="2"/>
      <c r="AH4815" s="2"/>
      <c r="AI4815" s="2"/>
      <c r="AJ4815" s="2"/>
      <c r="AK4815" s="2"/>
      <c r="AL4815" s="2"/>
      <c r="AM4815" s="2"/>
      <c r="AN4815" s="2"/>
      <c r="AO4815" s="2">
        <v>-420</v>
      </c>
      <c r="AP4815" s="2">
        <v>-32</v>
      </c>
      <c r="AQ4815" s="2">
        <v>-12</v>
      </c>
      <c r="AR4815" s="2">
        <f>SUM(AO4815:AQ4815)</f>
        <v>-464</v>
      </c>
      <c r="AS4815" s="2"/>
      <c r="AT4815" s="2"/>
    </row>
    <row r="4816" spans="1:46" x14ac:dyDescent="0.3">
      <c r="A4816" s="1" t="s">
        <v>464</v>
      </c>
      <c r="B4816" s="1">
        <f t="shared" ref="B4816:J4816" si="1348">SUM(B4807:B4815)</f>
        <v>450.5</v>
      </c>
      <c r="C4816" s="1">
        <f t="shared" si="1348"/>
        <v>0</v>
      </c>
      <c r="D4816" s="1">
        <f t="shared" si="1348"/>
        <v>42</v>
      </c>
      <c r="E4816" s="1">
        <f t="shared" si="1348"/>
        <v>0</v>
      </c>
      <c r="F4816" s="1">
        <f t="shared" si="1348"/>
        <v>22</v>
      </c>
      <c r="G4816" s="1">
        <f t="shared" si="1348"/>
        <v>38</v>
      </c>
      <c r="H4816" s="1">
        <f t="shared" si="1348"/>
        <v>0</v>
      </c>
      <c r="I4816" s="1">
        <f t="shared" si="1348"/>
        <v>0</v>
      </c>
      <c r="J4816" s="1">
        <f t="shared" si="1348"/>
        <v>9.5</v>
      </c>
      <c r="K4816" s="2"/>
      <c r="L4816" s="1">
        <f>SUM(L4807:L4815)</f>
        <v>7</v>
      </c>
      <c r="M4816" s="1"/>
      <c r="N4816" s="2"/>
      <c r="O4816" s="1">
        <f>SUM(O4807:O4815)</f>
        <v>28</v>
      </c>
      <c r="P4816" s="1">
        <f>SUM(P4807:P4815)</f>
        <v>0</v>
      </c>
      <c r="Q4816" s="1"/>
      <c r="R4816" s="1"/>
      <c r="S4816" s="1">
        <f>SUM(S4807:S4815)</f>
        <v>18</v>
      </c>
      <c r="T4816" s="1">
        <f>SUM(T4807:T4815)</f>
        <v>9</v>
      </c>
      <c r="U4816" s="1">
        <f>SUM(U4807:U4815)</f>
        <v>0</v>
      </c>
      <c r="V4816" s="1">
        <f>SUM(V4807:V4815)</f>
        <v>18.75</v>
      </c>
      <c r="W4816" s="1"/>
      <c r="X4816" s="1">
        <f>SUM(X4807:X4815)</f>
        <v>53</v>
      </c>
      <c r="Y4816" s="1">
        <f>SUM(Y4807:Y4815)</f>
        <v>2</v>
      </c>
      <c r="Z4816" s="1">
        <f>SUM(Z4807:Z4815)</f>
        <v>0</v>
      </c>
      <c r="AA4816" s="1"/>
      <c r="AB4816" s="1">
        <f>SUM(AB4807:AB4815)</f>
        <v>62</v>
      </c>
      <c r="AC4816" s="1"/>
      <c r="AD4816" s="1"/>
      <c r="AE4816" s="1"/>
      <c r="AF4816" s="1">
        <f>SUM(AF4807:AF4815)</f>
        <v>2</v>
      </c>
      <c r="AG4816" s="1"/>
      <c r="AH4816" s="1"/>
      <c r="AI4816" s="1"/>
      <c r="AJ4816" s="1"/>
      <c r="AK4816" s="1"/>
      <c r="AL4816" s="1"/>
      <c r="AM4816" s="1">
        <f>SUM(B4816:AF4816)</f>
        <v>761.75</v>
      </c>
      <c r="AN4816" s="1" t="s">
        <v>464</v>
      </c>
      <c r="AO4816" s="1">
        <f>SUM(AO4807:AO4815)</f>
        <v>3182.5</v>
      </c>
      <c r="AP4816" s="1">
        <f>SUM(AP4807:AP4815)</f>
        <v>2082.5</v>
      </c>
      <c r="AQ4816" s="1">
        <f>SUM(AQ4807:AQ4815)</f>
        <v>478.5</v>
      </c>
      <c r="AR4816" s="1">
        <f>SUM(AO4816:AQ4816)</f>
        <v>5743.5</v>
      </c>
      <c r="AS4816" s="2"/>
      <c r="AT4816" s="2"/>
    </row>
    <row r="4817" spans="1:46" x14ac:dyDescent="0.3">
      <c r="A4817" s="2" t="s">
        <v>27</v>
      </c>
      <c r="B4817" s="2">
        <v>-252</v>
      </c>
      <c r="C4817" s="2"/>
      <c r="D4817" s="2"/>
      <c r="E4817" s="2"/>
      <c r="F4817" s="2"/>
      <c r="G4817" s="2"/>
      <c r="H4817" s="2"/>
      <c r="I4817" s="2"/>
      <c r="J4817" s="2">
        <v>-40</v>
      </c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  <c r="AD4817" s="2"/>
      <c r="AE4817" s="2"/>
      <c r="AF4817" s="2"/>
      <c r="AG4817" s="2"/>
      <c r="AH4817" s="2"/>
      <c r="AI4817" s="2"/>
      <c r="AJ4817" s="2"/>
      <c r="AK4817" s="2"/>
      <c r="AL4817" s="2"/>
      <c r="AM4817" s="2">
        <f>SUM(B4817:AF4817)</f>
        <v>-292</v>
      </c>
      <c r="AN4817" s="2"/>
      <c r="AO4817" s="2">
        <v>252</v>
      </c>
      <c r="AP4817" s="2">
        <v>40</v>
      </c>
      <c r="AQ4817" s="2"/>
      <c r="AR4817" s="2">
        <f>SUM(AO4817:AQ4817)</f>
        <v>292</v>
      </c>
      <c r="AS4817" s="2"/>
      <c r="AT4817" s="2"/>
    </row>
    <row r="4818" spans="1:46" x14ac:dyDescent="0.3">
      <c r="A4818" s="2" t="s">
        <v>762</v>
      </c>
      <c r="B4818" s="2">
        <v>-21</v>
      </c>
      <c r="C4818" s="2"/>
      <c r="D4818" s="2"/>
      <c r="E4818" s="2"/>
      <c r="F4818" s="2"/>
      <c r="G4818" s="2"/>
      <c r="H4818" s="2"/>
      <c r="I4818" s="2"/>
      <c r="J4818" s="2">
        <v>-3</v>
      </c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  <c r="AD4818" s="2"/>
      <c r="AE4818" s="2"/>
      <c r="AF4818" s="2"/>
      <c r="AG4818" s="2"/>
      <c r="AH4818" s="2"/>
      <c r="AI4818" s="2"/>
      <c r="AJ4818" s="2"/>
      <c r="AK4818" s="2"/>
      <c r="AL4818" s="2"/>
      <c r="AM4818" s="2">
        <f>SUM(B4818:AF4818)</f>
        <v>-24</v>
      </c>
      <c r="AN4818" s="2"/>
      <c r="AO4818" s="2">
        <v>21</v>
      </c>
      <c r="AP4818" s="2">
        <v>3</v>
      </c>
      <c r="AQ4818" s="2"/>
      <c r="AR4818" s="2">
        <f>SUM(AO4818:AQ4818)</f>
        <v>24</v>
      </c>
      <c r="AS4818" s="2"/>
      <c r="AT4818" s="2"/>
    </row>
    <row r="4819" spans="1:46" x14ac:dyDescent="0.3">
      <c r="A4819" s="2" t="s">
        <v>38</v>
      </c>
      <c r="B4819" s="2">
        <v>-37</v>
      </c>
      <c r="C4819" s="2"/>
      <c r="D4819" s="2">
        <v>-1</v>
      </c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>
        <v>-2</v>
      </c>
      <c r="AC4819" s="2"/>
      <c r="AD4819" s="2"/>
      <c r="AE4819" s="2"/>
      <c r="AF4819" s="2"/>
      <c r="AG4819" s="2"/>
      <c r="AH4819" s="2"/>
      <c r="AI4819" s="2"/>
      <c r="AJ4819" s="2"/>
      <c r="AK4819" s="2"/>
      <c r="AL4819" s="2"/>
      <c r="AM4819" s="2">
        <f>SUM(B4819:AF4819)</f>
        <v>-40</v>
      </c>
      <c r="AN4819" s="2"/>
      <c r="AO4819" s="2">
        <v>37</v>
      </c>
      <c r="AP4819" s="2"/>
      <c r="AQ4819" s="2">
        <v>1</v>
      </c>
      <c r="AR4819" s="2">
        <f>SUM(AO4819:AQ4819)</f>
        <v>38</v>
      </c>
      <c r="AS4819" s="2"/>
      <c r="AT4819" s="2"/>
    </row>
    <row r="4820" spans="1:46" x14ac:dyDescent="0.3">
      <c r="A4820" s="2" t="s">
        <v>117</v>
      </c>
      <c r="B4820" s="2">
        <v>420</v>
      </c>
      <c r="C4820" s="2"/>
      <c r="D4820" s="2">
        <v>5</v>
      </c>
      <c r="E4820" s="2"/>
      <c r="F4820" s="2"/>
      <c r="G4820" s="2">
        <v>50</v>
      </c>
      <c r="H4820" s="2"/>
      <c r="I4820" s="2"/>
      <c r="J4820" s="2">
        <v>80</v>
      </c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>
        <v>12</v>
      </c>
      <c r="W4820" s="2"/>
      <c r="X4820" s="2"/>
      <c r="Y4820" s="2">
        <v>10</v>
      </c>
      <c r="Z4820" s="2"/>
      <c r="AA4820" s="2"/>
      <c r="AB4820" s="2">
        <v>3</v>
      </c>
      <c r="AC4820" s="2"/>
      <c r="AD4820" s="2"/>
      <c r="AE4820" s="2"/>
      <c r="AF4820" s="2"/>
      <c r="AG4820" s="2"/>
      <c r="AH4820" s="2"/>
      <c r="AI4820" s="2"/>
      <c r="AJ4820" s="2"/>
      <c r="AK4820" s="2"/>
      <c r="AL4820" s="2"/>
      <c r="AM4820" s="2">
        <f>SUM(B4820:AF4820)</f>
        <v>580</v>
      </c>
      <c r="AN4820" s="2"/>
      <c r="AO4820" s="2"/>
      <c r="AP4820" s="2"/>
      <c r="AQ4820" s="2"/>
      <c r="AR4820" s="2"/>
      <c r="AS4820" s="2"/>
      <c r="AT4820" s="2"/>
    </row>
    <row r="4821" spans="1:46" x14ac:dyDescent="0.3">
      <c r="A4821" s="2" t="s">
        <v>118</v>
      </c>
      <c r="B4821" s="2"/>
      <c r="C4821" s="2"/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  <c r="AD4821" s="2"/>
      <c r="AE4821" s="2"/>
      <c r="AF4821" s="2"/>
      <c r="AG4821" s="2"/>
      <c r="AH4821" s="2"/>
      <c r="AI4821" s="2"/>
      <c r="AJ4821" s="2"/>
      <c r="AK4821" s="2"/>
      <c r="AL4821" s="2"/>
      <c r="AM4821" s="2"/>
      <c r="AN4821" s="2"/>
      <c r="AO4821" s="2">
        <v>-420</v>
      </c>
      <c r="AP4821" s="2">
        <v>-136</v>
      </c>
      <c r="AQ4821" s="2">
        <v>-12</v>
      </c>
      <c r="AR4821" s="2">
        <f t="shared" ref="AR4821:AR4826" si="1349">SUM(AO4821:AQ4821)</f>
        <v>-568</v>
      </c>
      <c r="AS4821" s="2"/>
      <c r="AT4821" s="2"/>
    </row>
    <row r="4822" spans="1:46" x14ac:dyDescent="0.3">
      <c r="A4822" s="1" t="s">
        <v>463</v>
      </c>
      <c r="B4822" s="1">
        <f t="shared" ref="B4822:J4822" si="1350">SUM(B4816:B4821)</f>
        <v>560.5</v>
      </c>
      <c r="C4822" s="1">
        <f t="shared" si="1350"/>
        <v>0</v>
      </c>
      <c r="D4822" s="1">
        <f t="shared" si="1350"/>
        <v>46</v>
      </c>
      <c r="E4822" s="1">
        <f t="shared" si="1350"/>
        <v>0</v>
      </c>
      <c r="F4822" s="1">
        <f t="shared" si="1350"/>
        <v>22</v>
      </c>
      <c r="G4822" s="1">
        <f t="shared" si="1350"/>
        <v>88</v>
      </c>
      <c r="H4822" s="1">
        <f t="shared" si="1350"/>
        <v>0</v>
      </c>
      <c r="I4822" s="1">
        <f t="shared" si="1350"/>
        <v>0</v>
      </c>
      <c r="J4822" s="1">
        <f t="shared" si="1350"/>
        <v>46.5</v>
      </c>
      <c r="K4822" s="2"/>
      <c r="L4822" s="1">
        <f>SUM(L4816:L4821)</f>
        <v>7</v>
      </c>
      <c r="M4822" s="1"/>
      <c r="N4822" s="2"/>
      <c r="O4822" s="1">
        <f>SUM(O4816:O4821)</f>
        <v>28</v>
      </c>
      <c r="P4822" s="1">
        <f>SUM(P4816:P4821)</f>
        <v>0</v>
      </c>
      <c r="Q4822" s="1"/>
      <c r="R4822" s="1"/>
      <c r="S4822" s="1">
        <f>SUM(S4816:S4821)</f>
        <v>18</v>
      </c>
      <c r="T4822" s="1">
        <f>SUM(T4816:T4821)</f>
        <v>9</v>
      </c>
      <c r="U4822" s="1">
        <f>SUM(U4816:U4821)</f>
        <v>0</v>
      </c>
      <c r="V4822" s="1">
        <f>SUM(V4816:V4821)</f>
        <v>30.75</v>
      </c>
      <c r="W4822" s="1"/>
      <c r="X4822" s="1">
        <f>SUM(X4816:X4821)</f>
        <v>53</v>
      </c>
      <c r="Y4822" s="1">
        <f>SUM(Y4816:Y4821)</f>
        <v>12</v>
      </c>
      <c r="Z4822" s="1">
        <f>SUM(Z4816:Z4821)</f>
        <v>0</v>
      </c>
      <c r="AA4822" s="1"/>
      <c r="AB4822" s="1">
        <f>SUM(AB4816:AB4821)</f>
        <v>63</v>
      </c>
      <c r="AC4822" s="1"/>
      <c r="AD4822" s="1"/>
      <c r="AE4822" s="1"/>
      <c r="AF4822" s="1">
        <f>SUM(AF4816:AF4821)</f>
        <v>2</v>
      </c>
      <c r="AG4822" s="1"/>
      <c r="AH4822" s="1"/>
      <c r="AI4822" s="1"/>
      <c r="AJ4822" s="1"/>
      <c r="AK4822" s="1"/>
      <c r="AL4822" s="1"/>
      <c r="AM4822" s="1">
        <f t="shared" ref="AM4822:AM4827" si="1351">SUM(B4822:AF4822)</f>
        <v>985.75</v>
      </c>
      <c r="AN4822" s="1" t="s">
        <v>463</v>
      </c>
      <c r="AO4822" s="1">
        <f>SUM(AO4816:AO4821)</f>
        <v>3072.5</v>
      </c>
      <c r="AP4822" s="1">
        <f>SUM(AP4816:AP4821)</f>
        <v>1989.5</v>
      </c>
      <c r="AQ4822" s="1">
        <f>SUM(AQ4816:AQ4821)</f>
        <v>467.5</v>
      </c>
      <c r="AR4822" s="1">
        <f t="shared" si="1349"/>
        <v>5529.5</v>
      </c>
      <c r="AS4822" s="2"/>
      <c r="AT4822" s="2"/>
    </row>
    <row r="4823" spans="1:46" x14ac:dyDescent="0.3">
      <c r="A4823" s="2" t="s">
        <v>21</v>
      </c>
      <c r="B4823" s="2">
        <v>-60</v>
      </c>
      <c r="C4823" s="2"/>
      <c r="D4823" s="2">
        <v>-2</v>
      </c>
      <c r="E4823" s="2"/>
      <c r="F4823" s="2"/>
      <c r="G4823" s="2">
        <v>-10</v>
      </c>
      <c r="H4823" s="2"/>
      <c r="I4823" s="2"/>
      <c r="J4823" s="2">
        <v>-10</v>
      </c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  <c r="AD4823" s="2"/>
      <c r="AE4823" s="2"/>
      <c r="AF4823" s="2"/>
      <c r="AG4823" s="2"/>
      <c r="AH4823" s="2"/>
      <c r="AI4823" s="2"/>
      <c r="AJ4823" s="2"/>
      <c r="AK4823" s="2"/>
      <c r="AL4823" s="2"/>
      <c r="AM4823" s="2">
        <f t="shared" si="1351"/>
        <v>-82</v>
      </c>
      <c r="AN4823" s="2"/>
      <c r="AO4823" s="2">
        <v>60</v>
      </c>
      <c r="AP4823" s="2">
        <v>20</v>
      </c>
      <c r="AQ4823" s="2">
        <v>2</v>
      </c>
      <c r="AR4823" s="2">
        <f t="shared" si="1349"/>
        <v>82</v>
      </c>
      <c r="AS4823" s="2"/>
      <c r="AT4823" s="2"/>
    </row>
    <row r="4824" spans="1:46" x14ac:dyDescent="0.3">
      <c r="A4824" s="2" t="s">
        <v>34</v>
      </c>
      <c r="B4824" s="2">
        <v>-51</v>
      </c>
      <c r="C4824" s="2"/>
      <c r="D4824" s="2"/>
      <c r="E4824" s="2"/>
      <c r="F4824" s="2"/>
      <c r="G4824" s="2">
        <v>-20</v>
      </c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  <c r="AD4824" s="2"/>
      <c r="AE4824" s="2"/>
      <c r="AF4824" s="2"/>
      <c r="AG4824" s="2"/>
      <c r="AH4824" s="2"/>
      <c r="AI4824" s="2"/>
      <c r="AJ4824" s="2"/>
      <c r="AK4824" s="2"/>
      <c r="AL4824" s="2"/>
      <c r="AM4824" s="2">
        <f t="shared" si="1351"/>
        <v>-71</v>
      </c>
      <c r="AN4824" s="2"/>
      <c r="AO4824" s="2">
        <v>51</v>
      </c>
      <c r="AP4824" s="2">
        <v>20</v>
      </c>
      <c r="AQ4824" s="2"/>
      <c r="AR4824" s="2">
        <f t="shared" si="1349"/>
        <v>71</v>
      </c>
      <c r="AS4824" s="2"/>
      <c r="AT4824" s="2"/>
    </row>
    <row r="4825" spans="1:46" x14ac:dyDescent="0.3">
      <c r="A4825" s="2" t="s">
        <v>677</v>
      </c>
      <c r="B4825" s="2">
        <v>-103</v>
      </c>
      <c r="C4825" s="2"/>
      <c r="D4825" s="2"/>
      <c r="E4825" s="2"/>
      <c r="F4825" s="2"/>
      <c r="G4825" s="2">
        <v>-10</v>
      </c>
      <c r="H4825" s="2"/>
      <c r="I4825" s="2"/>
      <c r="J4825" s="2">
        <v>-20</v>
      </c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  <c r="AD4825" s="2"/>
      <c r="AE4825" s="2"/>
      <c r="AF4825" s="2"/>
      <c r="AG4825" s="2"/>
      <c r="AH4825" s="2"/>
      <c r="AI4825" s="2"/>
      <c r="AJ4825" s="2"/>
      <c r="AK4825" s="2"/>
      <c r="AL4825" s="2"/>
      <c r="AM4825" s="2">
        <f t="shared" si="1351"/>
        <v>-133</v>
      </c>
      <c r="AN4825" s="2"/>
      <c r="AO4825" s="2">
        <v>103</v>
      </c>
      <c r="AP4825" s="2">
        <v>30</v>
      </c>
      <c r="AQ4825" s="2"/>
      <c r="AR4825" s="2">
        <f t="shared" si="1349"/>
        <v>133</v>
      </c>
      <c r="AS4825" s="2"/>
      <c r="AT4825" s="2"/>
    </row>
    <row r="4826" spans="1:46" x14ac:dyDescent="0.3">
      <c r="A4826" s="2" t="s">
        <v>59</v>
      </c>
      <c r="B4826" s="2">
        <v>-52.5</v>
      </c>
      <c r="C4826" s="2"/>
      <c r="D4826" s="2">
        <v>-6</v>
      </c>
      <c r="E4826" s="2"/>
      <c r="F4826" s="2"/>
      <c r="G4826" s="2">
        <v>-3</v>
      </c>
      <c r="H4826" s="2"/>
      <c r="I4826" s="2"/>
      <c r="J4826" s="2">
        <v>-2</v>
      </c>
      <c r="K4826" s="2"/>
      <c r="L4826" s="2"/>
      <c r="M4826" s="2"/>
      <c r="N4826" s="2"/>
      <c r="O4826" s="2"/>
      <c r="P4826" s="2"/>
      <c r="Q4826" s="2"/>
      <c r="R4826" s="2"/>
      <c r="S4826" s="2"/>
      <c r="T4826" s="2">
        <v>-1</v>
      </c>
      <c r="U4826" s="2"/>
      <c r="V4826" s="2"/>
      <c r="W4826" s="2"/>
      <c r="X4826" s="2"/>
      <c r="Y4826" s="2"/>
      <c r="Z4826" s="2"/>
      <c r="AA4826" s="2"/>
      <c r="AB4826" s="2"/>
      <c r="AC4826" s="2"/>
      <c r="AD4826" s="2"/>
      <c r="AE4826" s="2"/>
      <c r="AF4826" s="2"/>
      <c r="AG4826" s="2"/>
      <c r="AH4826" s="2"/>
      <c r="AI4826" s="2"/>
      <c r="AJ4826" s="2"/>
      <c r="AK4826" s="2"/>
      <c r="AL4826" s="2"/>
      <c r="AM4826" s="2">
        <f t="shared" si="1351"/>
        <v>-64.5</v>
      </c>
      <c r="AN4826" s="2"/>
      <c r="AO4826" s="2">
        <v>52.5</v>
      </c>
      <c r="AP4826" s="2">
        <v>5</v>
      </c>
      <c r="AQ4826" s="2">
        <v>6</v>
      </c>
      <c r="AR4826" s="2">
        <f t="shared" si="1349"/>
        <v>63.5</v>
      </c>
      <c r="AS4826" s="2"/>
      <c r="AT4826" s="2"/>
    </row>
    <row r="4827" spans="1:46" x14ac:dyDescent="0.3">
      <c r="A4827" s="2" t="s">
        <v>117</v>
      </c>
      <c r="B4827" s="2">
        <v>420</v>
      </c>
      <c r="C4827" s="2"/>
      <c r="D4827" s="2">
        <v>2</v>
      </c>
      <c r="E4827" s="2"/>
      <c r="F4827" s="2"/>
      <c r="G4827" s="2">
        <v>30</v>
      </c>
      <c r="H4827" s="2"/>
      <c r="I4827" s="2"/>
      <c r="J4827" s="2">
        <v>10</v>
      </c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>
        <v>2</v>
      </c>
      <c r="AC4827" s="2"/>
      <c r="AD4827" s="2"/>
      <c r="AE4827" s="2"/>
      <c r="AF4827" s="2"/>
      <c r="AG4827" s="2"/>
      <c r="AH4827" s="2"/>
      <c r="AI4827" s="2"/>
      <c r="AJ4827" s="2"/>
      <c r="AK4827" s="2"/>
      <c r="AL4827" s="2"/>
      <c r="AM4827" s="2">
        <f t="shared" si="1351"/>
        <v>464</v>
      </c>
      <c r="AN4827" s="2"/>
      <c r="AO4827" s="2"/>
      <c r="AP4827" s="2"/>
      <c r="AQ4827" s="2"/>
      <c r="AR4827" s="2"/>
      <c r="AS4827" s="2"/>
      <c r="AT4827" s="2"/>
    </row>
    <row r="4828" spans="1:46" x14ac:dyDescent="0.3">
      <c r="A4828" s="2" t="s">
        <v>118</v>
      </c>
      <c r="B4828" s="2"/>
      <c r="C4828" s="2"/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  <c r="AD4828" s="2"/>
      <c r="AE4828" s="2"/>
      <c r="AF4828" s="2"/>
      <c r="AG4828" s="2"/>
      <c r="AH4828" s="2"/>
      <c r="AI4828" s="2"/>
      <c r="AJ4828" s="2"/>
      <c r="AK4828" s="2"/>
      <c r="AL4828" s="2"/>
      <c r="AM4828" s="2"/>
      <c r="AN4828" s="2"/>
      <c r="AO4828" s="2">
        <v>-420</v>
      </c>
      <c r="AP4828" s="2">
        <v>-48</v>
      </c>
      <c r="AQ4828" s="2">
        <v>-6</v>
      </c>
      <c r="AR4828" s="2">
        <f t="shared" ref="AR4828:AR4835" si="1352">SUM(AO4828:AQ4828)</f>
        <v>-474</v>
      </c>
      <c r="AS4828" s="2"/>
      <c r="AT4828" s="2"/>
    </row>
    <row r="4829" spans="1:46" x14ac:dyDescent="0.3">
      <c r="A4829" s="1" t="s">
        <v>465</v>
      </c>
      <c r="B4829" s="1">
        <f t="shared" ref="B4829:J4829" si="1353">SUM(B4822:B4828)</f>
        <v>714</v>
      </c>
      <c r="C4829" s="1">
        <f t="shared" si="1353"/>
        <v>0</v>
      </c>
      <c r="D4829" s="1">
        <f t="shared" si="1353"/>
        <v>40</v>
      </c>
      <c r="E4829" s="1">
        <f t="shared" si="1353"/>
        <v>0</v>
      </c>
      <c r="F4829" s="1">
        <f t="shared" si="1353"/>
        <v>22</v>
      </c>
      <c r="G4829" s="1">
        <f t="shared" si="1353"/>
        <v>75</v>
      </c>
      <c r="H4829" s="1">
        <f t="shared" si="1353"/>
        <v>0</v>
      </c>
      <c r="I4829" s="1">
        <f t="shared" si="1353"/>
        <v>0</v>
      </c>
      <c r="J4829" s="1">
        <f t="shared" si="1353"/>
        <v>24.5</v>
      </c>
      <c r="K4829" s="2"/>
      <c r="L4829" s="1">
        <f>SUM(L4822:L4828)</f>
        <v>7</v>
      </c>
      <c r="M4829" s="1"/>
      <c r="N4829" s="2"/>
      <c r="O4829" s="1">
        <f>SUM(O4822:O4828)</f>
        <v>28</v>
      </c>
      <c r="P4829" s="1">
        <f>SUM(P4822:P4828)</f>
        <v>0</v>
      </c>
      <c r="Q4829" s="1"/>
      <c r="R4829" s="1"/>
      <c r="S4829" s="1">
        <f>SUM(S4822:S4828)</f>
        <v>18</v>
      </c>
      <c r="T4829" s="1">
        <f>SUM(T4822:T4828)</f>
        <v>8</v>
      </c>
      <c r="U4829" s="1">
        <f>SUM(U4822:U4828)</f>
        <v>0</v>
      </c>
      <c r="V4829" s="1">
        <f>SUM(V4822:V4828)</f>
        <v>30.75</v>
      </c>
      <c r="W4829" s="1"/>
      <c r="X4829" s="1">
        <f>SUM(X4822:X4828)</f>
        <v>53</v>
      </c>
      <c r="Y4829" s="1">
        <f>SUM(Y4822:Y4828)</f>
        <v>12</v>
      </c>
      <c r="Z4829" s="1">
        <f>SUM(Z4822:Z4828)</f>
        <v>0</v>
      </c>
      <c r="AA4829" s="1"/>
      <c r="AB4829" s="1">
        <f>SUM(AB4822:AB4828)</f>
        <v>65</v>
      </c>
      <c r="AC4829" s="1"/>
      <c r="AD4829" s="1"/>
      <c r="AE4829" s="1"/>
      <c r="AF4829" s="1">
        <f>SUM(AF4822:AF4828)</f>
        <v>2</v>
      </c>
      <c r="AG4829" s="1"/>
      <c r="AH4829" s="1"/>
      <c r="AI4829" s="1"/>
      <c r="AJ4829" s="1"/>
      <c r="AK4829" s="1"/>
      <c r="AL4829" s="1"/>
      <c r="AM4829" s="1">
        <f t="shared" ref="AM4829:AM4836" si="1354">SUM(B4829:AF4829)</f>
        <v>1099.25</v>
      </c>
      <c r="AN4829" s="1" t="s">
        <v>465</v>
      </c>
      <c r="AO4829" s="1">
        <f>SUM(AO4822:AO4828)</f>
        <v>2919</v>
      </c>
      <c r="AP4829" s="1">
        <f>SUM(AP4822:AP4828)</f>
        <v>2016.5</v>
      </c>
      <c r="AQ4829" s="1">
        <f>SUM(AQ4822:AQ4828)</f>
        <v>469.5</v>
      </c>
      <c r="AR4829" s="1">
        <f t="shared" si="1352"/>
        <v>5405</v>
      </c>
      <c r="AS4829" s="2"/>
      <c r="AT4829" s="2"/>
    </row>
    <row r="4830" spans="1:46" x14ac:dyDescent="0.3">
      <c r="A4830" s="2" t="s">
        <v>920</v>
      </c>
      <c r="B4830" s="2">
        <v>-100</v>
      </c>
      <c r="C4830" s="2"/>
      <c r="D4830" s="2"/>
      <c r="E4830" s="2"/>
      <c r="F4830" s="2"/>
      <c r="G4830" s="2"/>
      <c r="H4830" s="2"/>
      <c r="I4830" s="2"/>
      <c r="J4830" s="2">
        <v>-16</v>
      </c>
      <c r="K4830" s="2"/>
      <c r="L4830" s="2"/>
      <c r="M4830" s="2"/>
      <c r="N4830" s="2"/>
      <c r="O4830" s="2">
        <v>-26</v>
      </c>
      <c r="P4830" s="2"/>
      <c r="Q4830" s="2"/>
      <c r="R4830" s="2"/>
      <c r="S4830" s="2"/>
      <c r="T4830" s="2"/>
      <c r="U4830" s="2"/>
      <c r="V4830" s="2">
        <v>-10</v>
      </c>
      <c r="W4830" s="2"/>
      <c r="X4830" s="2"/>
      <c r="Y4830" s="2">
        <v>-10</v>
      </c>
      <c r="Z4830" s="2"/>
      <c r="AA4830" s="2"/>
      <c r="AB4830" s="2"/>
      <c r="AC4830" s="2"/>
      <c r="AD4830" s="2"/>
      <c r="AE4830" s="2"/>
      <c r="AF4830" s="2"/>
      <c r="AG4830" s="2"/>
      <c r="AH4830" s="2"/>
      <c r="AI4830" s="2"/>
      <c r="AJ4830" s="2"/>
      <c r="AK4830" s="2"/>
      <c r="AL4830" s="2"/>
      <c r="AM4830" s="2">
        <f t="shared" si="1354"/>
        <v>-162</v>
      </c>
      <c r="AN4830" s="2"/>
      <c r="AO4830" s="2">
        <v>100</v>
      </c>
      <c r="AP4830" s="2">
        <v>16</v>
      </c>
      <c r="AQ4830" s="2"/>
      <c r="AR4830" s="2">
        <f t="shared" si="1352"/>
        <v>116</v>
      </c>
      <c r="AS4830" s="2"/>
      <c r="AT4830" s="2"/>
    </row>
    <row r="4831" spans="1:46" x14ac:dyDescent="0.3">
      <c r="A4831" s="2" t="s">
        <v>59</v>
      </c>
      <c r="B4831" s="2">
        <v>-121</v>
      </c>
      <c r="C4831" s="2"/>
      <c r="D4831" s="2">
        <v>-5.5</v>
      </c>
      <c r="E4831" s="2"/>
      <c r="F4831" s="2"/>
      <c r="G4831" s="2">
        <v>-3</v>
      </c>
      <c r="H4831" s="2"/>
      <c r="I4831" s="2"/>
      <c r="J4831" s="2">
        <v>-8.5</v>
      </c>
      <c r="K4831" s="2"/>
      <c r="L4831" s="2"/>
      <c r="M4831" s="2"/>
      <c r="N4831" s="2"/>
      <c r="O4831" s="2"/>
      <c r="P4831" s="2"/>
      <c r="Q4831" s="2"/>
      <c r="R4831" s="2"/>
      <c r="S4831" s="2"/>
      <c r="T4831" s="2">
        <v>-1</v>
      </c>
      <c r="U4831" s="2"/>
      <c r="V4831" s="2"/>
      <c r="W4831" s="2"/>
      <c r="X4831" s="2"/>
      <c r="Y4831" s="2"/>
      <c r="Z4831" s="2"/>
      <c r="AA4831" s="2"/>
      <c r="AB4831" s="2">
        <v>-2</v>
      </c>
      <c r="AC4831" s="2"/>
      <c r="AD4831" s="2"/>
      <c r="AE4831" s="2"/>
      <c r="AF4831" s="2"/>
      <c r="AG4831" s="2"/>
      <c r="AH4831" s="2"/>
      <c r="AI4831" s="2"/>
      <c r="AJ4831" s="2"/>
      <c r="AK4831" s="2"/>
      <c r="AL4831" s="2"/>
      <c r="AM4831" s="2">
        <f t="shared" si="1354"/>
        <v>-141</v>
      </c>
      <c r="AN4831" s="2"/>
      <c r="AO4831" s="2">
        <v>121</v>
      </c>
      <c r="AP4831" s="2">
        <v>11.5</v>
      </c>
      <c r="AQ4831" s="2">
        <v>5.5</v>
      </c>
      <c r="AR4831" s="2">
        <f t="shared" si="1352"/>
        <v>138</v>
      </c>
      <c r="AS4831" s="2"/>
      <c r="AT4831" s="2"/>
    </row>
    <row r="4832" spans="1:46" x14ac:dyDescent="0.3">
      <c r="A4832" s="1" t="s">
        <v>467</v>
      </c>
      <c r="B4832" s="1">
        <f t="shared" ref="B4832:J4832" si="1355">SUM(B4829:B4831)</f>
        <v>493</v>
      </c>
      <c r="C4832" s="1">
        <f t="shared" si="1355"/>
        <v>0</v>
      </c>
      <c r="D4832" s="1">
        <f t="shared" si="1355"/>
        <v>34.5</v>
      </c>
      <c r="E4832" s="1">
        <f t="shared" si="1355"/>
        <v>0</v>
      </c>
      <c r="F4832" s="1">
        <f t="shared" si="1355"/>
        <v>22</v>
      </c>
      <c r="G4832" s="1">
        <f t="shared" si="1355"/>
        <v>72</v>
      </c>
      <c r="H4832" s="1">
        <f t="shared" si="1355"/>
        <v>0</v>
      </c>
      <c r="I4832" s="1">
        <f t="shared" si="1355"/>
        <v>0</v>
      </c>
      <c r="J4832" s="1">
        <f t="shared" si="1355"/>
        <v>0</v>
      </c>
      <c r="K4832" s="2"/>
      <c r="L4832" s="1">
        <f>SUM(L4829:L4831)</f>
        <v>7</v>
      </c>
      <c r="M4832" s="1"/>
      <c r="N4832" s="2"/>
      <c r="O4832" s="1">
        <f>SUM(O4829:O4831)</f>
        <v>2</v>
      </c>
      <c r="P4832" s="1">
        <f>SUM(P4829:P4831)</f>
        <v>0</v>
      </c>
      <c r="Q4832" s="1"/>
      <c r="R4832" s="1"/>
      <c r="S4832" s="1">
        <f>SUM(S4829:S4831)</f>
        <v>18</v>
      </c>
      <c r="T4832" s="1">
        <f>SUM(T4829:T4831)</f>
        <v>7</v>
      </c>
      <c r="U4832" s="1">
        <f>SUM(U4829:U4831)</f>
        <v>0</v>
      </c>
      <c r="V4832" s="1">
        <f>SUM(V4829:V4831)</f>
        <v>20.75</v>
      </c>
      <c r="W4832" s="1"/>
      <c r="X4832" s="1">
        <f>SUM(X4829:X4831)</f>
        <v>53</v>
      </c>
      <c r="Y4832" s="1">
        <f>SUM(Y4829:Y4831)</f>
        <v>2</v>
      </c>
      <c r="Z4832" s="1">
        <f>SUM(Z4829:Z4831)</f>
        <v>0</v>
      </c>
      <c r="AA4832" s="1"/>
      <c r="AB4832" s="1">
        <f>SUM(AB4829:AB4831)</f>
        <v>63</v>
      </c>
      <c r="AC4832" s="1"/>
      <c r="AD4832" s="1"/>
      <c r="AE4832" s="1"/>
      <c r="AF4832" s="1">
        <f>SUM(AF4829:AF4831)</f>
        <v>2</v>
      </c>
      <c r="AG4832" s="1"/>
      <c r="AH4832" s="1"/>
      <c r="AI4832" s="1"/>
      <c r="AJ4832" s="1"/>
      <c r="AK4832" s="1"/>
      <c r="AL4832" s="1"/>
      <c r="AM4832" s="1">
        <f t="shared" si="1354"/>
        <v>796.25</v>
      </c>
      <c r="AN4832" s="1" t="s">
        <v>467</v>
      </c>
      <c r="AO4832" s="1">
        <f>SUM(AO4829:AO4831)</f>
        <v>3140</v>
      </c>
      <c r="AP4832" s="1">
        <f>SUM(AP4829:AP4831)</f>
        <v>2044</v>
      </c>
      <c r="AQ4832" s="1">
        <f>SUM(AQ4829:AQ4831)</f>
        <v>475</v>
      </c>
      <c r="AR4832" s="1">
        <f t="shared" si="1352"/>
        <v>5659</v>
      </c>
      <c r="AS4832" s="2"/>
      <c r="AT4832" s="2"/>
    </row>
    <row r="4833" spans="1:46" x14ac:dyDescent="0.3">
      <c r="A4833" s="2" t="s">
        <v>41</v>
      </c>
      <c r="B4833" s="2">
        <v>-70</v>
      </c>
      <c r="C4833" s="2"/>
      <c r="D4833" s="2"/>
      <c r="E4833" s="2"/>
      <c r="F4833" s="2"/>
      <c r="G4833" s="2">
        <v>-5</v>
      </c>
      <c r="H4833" s="2"/>
      <c r="I4833" s="2"/>
      <c r="J4833" s="2"/>
      <c r="K4833" s="2"/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  <c r="AD4833" s="2"/>
      <c r="AE4833" s="2"/>
      <c r="AF4833" s="2"/>
      <c r="AG4833" s="2"/>
      <c r="AH4833" s="2"/>
      <c r="AI4833" s="2"/>
      <c r="AJ4833" s="2"/>
      <c r="AK4833" s="2"/>
      <c r="AL4833" s="2"/>
      <c r="AM4833" s="2">
        <f t="shared" si="1354"/>
        <v>-75</v>
      </c>
      <c r="AN4833" s="2"/>
      <c r="AO4833" s="2">
        <v>70</v>
      </c>
      <c r="AP4833" s="2">
        <v>5</v>
      </c>
      <c r="AQ4833" s="2"/>
      <c r="AR4833" s="2">
        <f t="shared" si="1352"/>
        <v>75</v>
      </c>
      <c r="AS4833" s="2"/>
      <c r="AT4833" s="2"/>
    </row>
    <row r="4834" spans="1:46" x14ac:dyDescent="0.3">
      <c r="A4834" s="2" t="s">
        <v>921</v>
      </c>
      <c r="B4834" s="2">
        <v>-7</v>
      </c>
      <c r="C4834" s="2"/>
      <c r="D4834" s="2">
        <v>-1</v>
      </c>
      <c r="E4834" s="2"/>
      <c r="F4834" s="2"/>
      <c r="G4834" s="2">
        <v>-1</v>
      </c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  <c r="AD4834" s="2"/>
      <c r="AE4834" s="2"/>
      <c r="AF4834" s="2"/>
      <c r="AG4834" s="2"/>
      <c r="AH4834" s="2"/>
      <c r="AI4834" s="2"/>
      <c r="AJ4834" s="2"/>
      <c r="AK4834" s="2"/>
      <c r="AL4834" s="2"/>
      <c r="AM4834" s="2">
        <f t="shared" si="1354"/>
        <v>-9</v>
      </c>
      <c r="AN4834" s="2"/>
      <c r="AO4834" s="2">
        <v>7</v>
      </c>
      <c r="AP4834" s="2">
        <v>1</v>
      </c>
      <c r="AQ4834" s="2">
        <v>1</v>
      </c>
      <c r="AR4834" s="2">
        <f t="shared" si="1352"/>
        <v>9</v>
      </c>
      <c r="AS4834" s="2"/>
      <c r="AT4834" s="2"/>
    </row>
    <row r="4835" spans="1:46" x14ac:dyDescent="0.3">
      <c r="A4835" s="2" t="s">
        <v>21</v>
      </c>
      <c r="B4835" s="2">
        <v>-75</v>
      </c>
      <c r="C4835" s="2"/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  <c r="AD4835" s="2"/>
      <c r="AE4835" s="2"/>
      <c r="AF4835" s="2"/>
      <c r="AG4835" s="2"/>
      <c r="AH4835" s="2"/>
      <c r="AI4835" s="2"/>
      <c r="AJ4835" s="2"/>
      <c r="AK4835" s="2"/>
      <c r="AL4835" s="2"/>
      <c r="AM4835" s="2">
        <f t="shared" si="1354"/>
        <v>-75</v>
      </c>
      <c r="AN4835" s="2"/>
      <c r="AO4835" s="2">
        <v>75</v>
      </c>
      <c r="AP4835" s="2"/>
      <c r="AQ4835" s="2"/>
      <c r="AR4835" s="2">
        <f t="shared" si="1352"/>
        <v>75</v>
      </c>
      <c r="AS4835" s="2"/>
      <c r="AT4835" s="2"/>
    </row>
    <row r="4836" spans="1:46" x14ac:dyDescent="0.3">
      <c r="A4836" s="2" t="s">
        <v>71</v>
      </c>
      <c r="B4836" s="2">
        <v>420</v>
      </c>
      <c r="C4836" s="2"/>
      <c r="D4836" s="2">
        <v>5</v>
      </c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>
        <v>3</v>
      </c>
      <c r="AC4836" s="2"/>
      <c r="AD4836" s="2"/>
      <c r="AE4836" s="2"/>
      <c r="AF4836" s="2"/>
      <c r="AG4836" s="2"/>
      <c r="AH4836" s="2"/>
      <c r="AI4836" s="2"/>
      <c r="AJ4836" s="2"/>
      <c r="AK4836" s="2"/>
      <c r="AL4836" s="2"/>
      <c r="AM4836" s="2">
        <f t="shared" si="1354"/>
        <v>428</v>
      </c>
      <c r="AN4836" s="2"/>
      <c r="AO4836" s="2"/>
      <c r="AP4836" s="2"/>
      <c r="AQ4836" s="2"/>
      <c r="AR4836" s="2"/>
      <c r="AS4836" s="2"/>
      <c r="AT4836" s="2"/>
    </row>
    <row r="4837" spans="1:46" x14ac:dyDescent="0.3">
      <c r="A4837" s="2" t="s">
        <v>118</v>
      </c>
      <c r="B4837" s="2"/>
      <c r="C4837" s="2"/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  <c r="AD4837" s="2"/>
      <c r="AE4837" s="2"/>
      <c r="AF4837" s="2"/>
      <c r="AG4837" s="2"/>
      <c r="AH4837" s="2"/>
      <c r="AI4837" s="2"/>
      <c r="AJ4837" s="2"/>
      <c r="AK4837" s="2"/>
      <c r="AL4837" s="2"/>
      <c r="AM4837" s="2"/>
      <c r="AN4837" s="2"/>
      <c r="AO4837" s="2">
        <v>-420</v>
      </c>
      <c r="AP4837" s="2"/>
      <c r="AQ4837" s="2">
        <v>-16</v>
      </c>
      <c r="AR4837" s="2">
        <f t="shared" ref="AR4837:AR4845" si="1356">SUM(AO4837:AQ4837)</f>
        <v>-436</v>
      </c>
      <c r="AS4837" s="2"/>
      <c r="AT4837" s="2"/>
    </row>
    <row r="4838" spans="1:46" x14ac:dyDescent="0.3">
      <c r="A4838" s="1" t="s">
        <v>468</v>
      </c>
      <c r="B4838" s="1">
        <f t="shared" ref="B4838:J4838" si="1357">SUM(B4832:B4837)</f>
        <v>761</v>
      </c>
      <c r="C4838" s="1">
        <f t="shared" si="1357"/>
        <v>0</v>
      </c>
      <c r="D4838" s="1">
        <f t="shared" si="1357"/>
        <v>38.5</v>
      </c>
      <c r="E4838" s="1">
        <f t="shared" si="1357"/>
        <v>0</v>
      </c>
      <c r="F4838" s="1">
        <f t="shared" si="1357"/>
        <v>22</v>
      </c>
      <c r="G4838" s="1">
        <f t="shared" si="1357"/>
        <v>66</v>
      </c>
      <c r="H4838" s="1">
        <f t="shared" si="1357"/>
        <v>0</v>
      </c>
      <c r="I4838" s="1">
        <f t="shared" si="1357"/>
        <v>0</v>
      </c>
      <c r="J4838" s="1">
        <f t="shared" si="1357"/>
        <v>0</v>
      </c>
      <c r="K4838" s="2"/>
      <c r="L4838" s="1">
        <f>SUM(L4832:L4837)</f>
        <v>7</v>
      </c>
      <c r="M4838" s="1"/>
      <c r="N4838" s="2"/>
      <c r="O4838" s="1">
        <f>SUM(O4832:O4837)</f>
        <v>2</v>
      </c>
      <c r="P4838" s="1">
        <f>SUM(P4832:P4837)</f>
        <v>0</v>
      </c>
      <c r="Q4838" s="1"/>
      <c r="R4838" s="1"/>
      <c r="S4838" s="1">
        <f>SUM(S4832:S4837)</f>
        <v>18</v>
      </c>
      <c r="T4838" s="1">
        <f>SUM(T4832:T4837)</f>
        <v>7</v>
      </c>
      <c r="U4838" s="1">
        <f>SUM(U4832:U4837)</f>
        <v>0</v>
      </c>
      <c r="V4838" s="1">
        <f>SUM(V4832:V4837)</f>
        <v>20.75</v>
      </c>
      <c r="W4838" s="1"/>
      <c r="X4838" s="1">
        <f>SUM(X4832:X4837)</f>
        <v>53</v>
      </c>
      <c r="Y4838" s="1">
        <f>SUM(Y4832:Y4837)</f>
        <v>2</v>
      </c>
      <c r="Z4838" s="1">
        <f>SUM(Z4832:Z4837)</f>
        <v>0</v>
      </c>
      <c r="AA4838" s="1"/>
      <c r="AB4838" s="1">
        <f>SUM(AB4832:AB4837)</f>
        <v>66</v>
      </c>
      <c r="AC4838" s="1"/>
      <c r="AD4838" s="1"/>
      <c r="AE4838" s="1"/>
      <c r="AF4838" s="1">
        <f>SUM(AF4832:AF4837)</f>
        <v>2</v>
      </c>
      <c r="AG4838" s="1"/>
      <c r="AH4838" s="1"/>
      <c r="AI4838" s="1"/>
      <c r="AJ4838" s="1"/>
      <c r="AK4838" s="1"/>
      <c r="AL4838" s="1"/>
      <c r="AM4838" s="1">
        <f t="shared" ref="AM4838:AM4846" si="1358">SUM(B4838:AF4838)</f>
        <v>1065.25</v>
      </c>
      <c r="AN4838" s="1" t="s">
        <v>468</v>
      </c>
      <c r="AO4838" s="1">
        <f>SUM(AO4832:AO4837)</f>
        <v>2872</v>
      </c>
      <c r="AP4838" s="1">
        <f>SUM(AP4832:AP4837)</f>
        <v>2050</v>
      </c>
      <c r="AQ4838" s="1">
        <f>SUM(AQ4832:AQ4837)</f>
        <v>460</v>
      </c>
      <c r="AR4838" s="1">
        <f t="shared" si="1356"/>
        <v>5382</v>
      </c>
      <c r="AS4838" s="2"/>
      <c r="AT4838" s="2"/>
    </row>
    <row r="4839" spans="1:46" x14ac:dyDescent="0.3">
      <c r="A4839" s="2" t="s">
        <v>274</v>
      </c>
      <c r="B4839" s="2">
        <v>-110</v>
      </c>
      <c r="C4839" s="2"/>
      <c r="D4839" s="2"/>
      <c r="E4839" s="2"/>
      <c r="F4839" s="2"/>
      <c r="G4839" s="2">
        <v>-24</v>
      </c>
      <c r="H4839" s="2"/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  <c r="AD4839" s="2"/>
      <c r="AE4839" s="2"/>
      <c r="AF4839" s="2"/>
      <c r="AG4839" s="2"/>
      <c r="AH4839" s="2"/>
      <c r="AI4839" s="2"/>
      <c r="AJ4839" s="2"/>
      <c r="AK4839" s="2"/>
      <c r="AL4839" s="2"/>
      <c r="AM4839" s="2">
        <f t="shared" si="1358"/>
        <v>-134</v>
      </c>
      <c r="AN4839" s="2"/>
      <c r="AO4839" s="2">
        <v>110</v>
      </c>
      <c r="AP4839" s="2">
        <v>24</v>
      </c>
      <c r="AQ4839" s="2"/>
      <c r="AR4839" s="2">
        <f t="shared" si="1356"/>
        <v>134</v>
      </c>
      <c r="AS4839" s="2"/>
      <c r="AT4839" s="2"/>
    </row>
    <row r="4840" spans="1:46" x14ac:dyDescent="0.3">
      <c r="A4840" s="2" t="s">
        <v>677</v>
      </c>
      <c r="B4840" s="2">
        <v>-100</v>
      </c>
      <c r="C4840" s="2"/>
      <c r="D4840" s="2"/>
      <c r="E4840" s="2"/>
      <c r="F4840" s="2"/>
      <c r="G4840" s="2">
        <v>-10</v>
      </c>
      <c r="H4840" s="2"/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  <c r="AD4840" s="2"/>
      <c r="AE4840" s="2"/>
      <c r="AF4840" s="2"/>
      <c r="AG4840" s="2"/>
      <c r="AH4840" s="2"/>
      <c r="AI4840" s="2"/>
      <c r="AJ4840" s="2"/>
      <c r="AK4840" s="2"/>
      <c r="AL4840" s="2"/>
      <c r="AM4840" s="2">
        <f t="shared" si="1358"/>
        <v>-110</v>
      </c>
      <c r="AN4840" s="2"/>
      <c r="AO4840" s="2">
        <v>100</v>
      </c>
      <c r="AP4840" s="2">
        <v>10</v>
      </c>
      <c r="AQ4840" s="2"/>
      <c r="AR4840" s="2">
        <f t="shared" si="1356"/>
        <v>110</v>
      </c>
      <c r="AS4840" s="2"/>
      <c r="AT4840" s="2"/>
    </row>
    <row r="4841" spans="1:46" x14ac:dyDescent="0.3">
      <c r="A4841" s="2" t="s">
        <v>38</v>
      </c>
      <c r="B4841" s="2">
        <v>-29</v>
      </c>
      <c r="C4841" s="2"/>
      <c r="D4841" s="2"/>
      <c r="E4841" s="2"/>
      <c r="F4841" s="2"/>
      <c r="G4841" s="2">
        <v>-3</v>
      </c>
      <c r="H4841" s="2"/>
      <c r="I4841" s="2"/>
      <c r="J4841" s="2"/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  <c r="AD4841" s="2"/>
      <c r="AE4841" s="2"/>
      <c r="AF4841" s="2"/>
      <c r="AG4841" s="2"/>
      <c r="AH4841" s="2"/>
      <c r="AI4841" s="2"/>
      <c r="AJ4841" s="2"/>
      <c r="AK4841" s="2"/>
      <c r="AL4841" s="2"/>
      <c r="AM4841" s="2">
        <f t="shared" si="1358"/>
        <v>-32</v>
      </c>
      <c r="AN4841" s="2"/>
      <c r="AO4841" s="2">
        <v>29</v>
      </c>
      <c r="AP4841" s="2">
        <v>3</v>
      </c>
      <c r="AQ4841" s="2"/>
      <c r="AR4841" s="2">
        <f t="shared" si="1356"/>
        <v>32</v>
      </c>
      <c r="AS4841" s="2"/>
      <c r="AT4841" s="2"/>
    </row>
    <row r="4842" spans="1:46" x14ac:dyDescent="0.3">
      <c r="A4842" s="1" t="s">
        <v>470</v>
      </c>
      <c r="B4842" s="1">
        <f t="shared" ref="B4842:J4842" si="1359">SUM(B4838:B4841)</f>
        <v>522</v>
      </c>
      <c r="C4842" s="1">
        <f t="shared" si="1359"/>
        <v>0</v>
      </c>
      <c r="D4842" s="1">
        <f t="shared" si="1359"/>
        <v>38.5</v>
      </c>
      <c r="E4842" s="1">
        <f t="shared" si="1359"/>
        <v>0</v>
      </c>
      <c r="F4842" s="1">
        <f t="shared" si="1359"/>
        <v>22</v>
      </c>
      <c r="G4842" s="1">
        <f t="shared" si="1359"/>
        <v>29</v>
      </c>
      <c r="H4842" s="1">
        <f t="shared" si="1359"/>
        <v>0</v>
      </c>
      <c r="I4842" s="1">
        <f t="shared" si="1359"/>
        <v>0</v>
      </c>
      <c r="J4842" s="1">
        <f t="shared" si="1359"/>
        <v>0</v>
      </c>
      <c r="K4842" s="2"/>
      <c r="L4842" s="1">
        <f>SUM(L4838:L4841)</f>
        <v>7</v>
      </c>
      <c r="M4842" s="1"/>
      <c r="N4842" s="2"/>
      <c r="O4842" s="1">
        <f>SUM(O4838:O4841)</f>
        <v>2</v>
      </c>
      <c r="P4842" s="1">
        <f>SUM(P4838:P4841)</f>
        <v>0</v>
      </c>
      <c r="Q4842" s="1"/>
      <c r="R4842" s="1"/>
      <c r="S4842" s="1">
        <f>SUM(S4838:S4841)</f>
        <v>18</v>
      </c>
      <c r="T4842" s="1">
        <f>SUM(T4838:T4841)</f>
        <v>7</v>
      </c>
      <c r="U4842" s="1">
        <f>SUM(U4838:U4841)</f>
        <v>0</v>
      </c>
      <c r="V4842" s="1">
        <f>SUM(V4838:V4841)</f>
        <v>20.75</v>
      </c>
      <c r="W4842" s="1"/>
      <c r="X4842" s="1">
        <f>SUM(X4838:X4841)</f>
        <v>53</v>
      </c>
      <c r="Y4842" s="1">
        <f>SUM(Y4838:Y4841)</f>
        <v>2</v>
      </c>
      <c r="Z4842" s="1">
        <f>SUM(Z4838:Z4841)</f>
        <v>0</v>
      </c>
      <c r="AA4842" s="1"/>
      <c r="AB4842" s="1">
        <f>SUM(AB4838:AB4841)</f>
        <v>66</v>
      </c>
      <c r="AC4842" s="1"/>
      <c r="AD4842" s="1"/>
      <c r="AE4842" s="1"/>
      <c r="AF4842" s="1">
        <f>SUM(AF4838:AF4841)</f>
        <v>2</v>
      </c>
      <c r="AG4842" s="1"/>
      <c r="AH4842" s="1"/>
      <c r="AI4842" s="1"/>
      <c r="AJ4842" s="1"/>
      <c r="AK4842" s="1"/>
      <c r="AL4842" s="1"/>
      <c r="AM4842" s="1">
        <f t="shared" si="1358"/>
        <v>789.25</v>
      </c>
      <c r="AN4842" s="1" t="s">
        <v>470</v>
      </c>
      <c r="AO4842" s="1">
        <f>SUM(AO4838:AO4841)</f>
        <v>3111</v>
      </c>
      <c r="AP4842" s="1">
        <f>SUM(AP4838:AP4841)</f>
        <v>2087</v>
      </c>
      <c r="AQ4842" s="1">
        <f>SUM(AQ4838:AQ4841)</f>
        <v>460</v>
      </c>
      <c r="AR4842" s="1">
        <f t="shared" si="1356"/>
        <v>5658</v>
      </c>
      <c r="AS4842" s="2"/>
      <c r="AT4842" s="2"/>
    </row>
    <row r="4843" spans="1:46" x14ac:dyDescent="0.3">
      <c r="A4843" s="2" t="s">
        <v>28</v>
      </c>
      <c r="B4843" s="2">
        <v>-100</v>
      </c>
      <c r="C4843" s="2"/>
      <c r="D4843" s="2">
        <v>-2</v>
      </c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  <c r="AD4843" s="2"/>
      <c r="AE4843" s="2"/>
      <c r="AF4843" s="2"/>
      <c r="AG4843" s="2"/>
      <c r="AH4843" s="2"/>
      <c r="AI4843" s="2"/>
      <c r="AJ4843" s="2"/>
      <c r="AK4843" s="2"/>
      <c r="AL4843" s="2"/>
      <c r="AM4843" s="2">
        <f t="shared" si="1358"/>
        <v>-102</v>
      </c>
      <c r="AN4843" s="2"/>
      <c r="AO4843" s="2">
        <v>100</v>
      </c>
      <c r="AP4843" s="2">
        <v>40</v>
      </c>
      <c r="AQ4843" s="2">
        <v>2</v>
      </c>
      <c r="AR4843" s="2">
        <f t="shared" si="1356"/>
        <v>142</v>
      </c>
      <c r="AS4843" s="2"/>
      <c r="AT4843" s="2"/>
    </row>
    <row r="4844" spans="1:46" x14ac:dyDescent="0.3">
      <c r="A4844" s="2" t="s">
        <v>34</v>
      </c>
      <c r="B4844" s="2">
        <v>-100</v>
      </c>
      <c r="C4844" s="2"/>
      <c r="D4844" s="2"/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  <c r="AD4844" s="2"/>
      <c r="AE4844" s="2"/>
      <c r="AF4844" s="2"/>
      <c r="AG4844" s="2"/>
      <c r="AH4844" s="2"/>
      <c r="AI4844" s="2"/>
      <c r="AJ4844" s="2"/>
      <c r="AK4844" s="2"/>
      <c r="AL4844" s="2"/>
      <c r="AM4844" s="2">
        <f t="shared" si="1358"/>
        <v>-100</v>
      </c>
      <c r="AN4844" s="2"/>
      <c r="AO4844" s="2">
        <v>100</v>
      </c>
      <c r="AP4844" s="2"/>
      <c r="AQ4844" s="2"/>
      <c r="AR4844" s="2">
        <f t="shared" si="1356"/>
        <v>100</v>
      </c>
      <c r="AS4844" s="2"/>
      <c r="AT4844" s="2"/>
    </row>
    <row r="4845" spans="1:46" x14ac:dyDescent="0.3">
      <c r="A4845" s="2" t="s">
        <v>21</v>
      </c>
      <c r="B4845" s="2">
        <v>-70</v>
      </c>
      <c r="C4845" s="2"/>
      <c r="D4845" s="2"/>
      <c r="E4845" s="2"/>
      <c r="F4845" s="2"/>
      <c r="G4845" s="2">
        <v>-10</v>
      </c>
      <c r="H4845" s="2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  <c r="AD4845" s="2"/>
      <c r="AE4845" s="2"/>
      <c r="AF4845" s="2"/>
      <c r="AG4845" s="2"/>
      <c r="AH4845" s="2"/>
      <c r="AI4845" s="2"/>
      <c r="AJ4845" s="2"/>
      <c r="AK4845" s="2"/>
      <c r="AL4845" s="2"/>
      <c r="AM4845" s="2">
        <f t="shared" si="1358"/>
        <v>-80</v>
      </c>
      <c r="AN4845" s="2"/>
      <c r="AO4845" s="2">
        <v>70</v>
      </c>
      <c r="AP4845" s="2">
        <v>10</v>
      </c>
      <c r="AQ4845" s="2"/>
      <c r="AR4845" s="2">
        <f t="shared" si="1356"/>
        <v>80</v>
      </c>
      <c r="AS4845" s="2"/>
      <c r="AT4845" s="2"/>
    </row>
    <row r="4846" spans="1:46" x14ac:dyDescent="0.3">
      <c r="A4846" s="2" t="s">
        <v>117</v>
      </c>
      <c r="B4846" s="2">
        <v>420</v>
      </c>
      <c r="C4846" s="2"/>
      <c r="D4846" s="2">
        <v>2</v>
      </c>
      <c r="E4846" s="2"/>
      <c r="F4846" s="2"/>
      <c r="G4846" s="2">
        <v>50</v>
      </c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>
        <v>3</v>
      </c>
      <c r="AC4846" s="2"/>
      <c r="AD4846" s="2"/>
      <c r="AE4846" s="2"/>
      <c r="AF4846" s="2"/>
      <c r="AG4846" s="2"/>
      <c r="AH4846" s="2"/>
      <c r="AI4846" s="2"/>
      <c r="AJ4846" s="2"/>
      <c r="AK4846" s="2"/>
      <c r="AL4846" s="2"/>
      <c r="AM4846" s="2">
        <f t="shared" si="1358"/>
        <v>475</v>
      </c>
      <c r="AN4846" s="2"/>
      <c r="AO4846" s="2"/>
      <c r="AP4846" s="2"/>
      <c r="AQ4846" s="2"/>
      <c r="AR4846" s="2"/>
      <c r="AS4846" s="2"/>
      <c r="AT4846" s="2"/>
    </row>
    <row r="4847" spans="1:46" x14ac:dyDescent="0.3">
      <c r="A4847" s="2" t="s">
        <v>118</v>
      </c>
      <c r="B4847" s="2"/>
      <c r="C4847" s="2"/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  <c r="AD4847" s="2"/>
      <c r="AE4847" s="2"/>
      <c r="AF4847" s="2"/>
      <c r="AG4847" s="2"/>
      <c r="AH4847" s="2"/>
      <c r="AI4847" s="2"/>
      <c r="AJ4847" s="2"/>
      <c r="AK4847" s="2"/>
      <c r="AL4847" s="2"/>
      <c r="AM4847" s="2"/>
      <c r="AN4847" s="2"/>
      <c r="AO4847" s="2">
        <v>-420</v>
      </c>
      <c r="AP4847" s="2">
        <v>-54</v>
      </c>
      <c r="AQ4847" s="2">
        <v>-2</v>
      </c>
      <c r="AR4847" s="2">
        <f t="shared" ref="AR4847:AR4855" si="1360">SUM(AO4847:AQ4847)</f>
        <v>-476</v>
      </c>
      <c r="AS4847" s="2"/>
      <c r="AT4847" s="2"/>
    </row>
    <row r="4848" spans="1:46" x14ac:dyDescent="0.3">
      <c r="A4848" s="1" t="s">
        <v>473</v>
      </c>
      <c r="B4848" s="1">
        <f t="shared" ref="B4848:J4848" si="1361">SUM(B4842:B4847)</f>
        <v>672</v>
      </c>
      <c r="C4848" s="1">
        <f t="shared" si="1361"/>
        <v>0</v>
      </c>
      <c r="D4848" s="1">
        <f t="shared" si="1361"/>
        <v>38.5</v>
      </c>
      <c r="E4848" s="1">
        <f t="shared" si="1361"/>
        <v>0</v>
      </c>
      <c r="F4848" s="1">
        <f t="shared" si="1361"/>
        <v>22</v>
      </c>
      <c r="G4848" s="1">
        <f t="shared" si="1361"/>
        <v>69</v>
      </c>
      <c r="H4848" s="1">
        <f t="shared" si="1361"/>
        <v>0</v>
      </c>
      <c r="I4848" s="1">
        <f t="shared" si="1361"/>
        <v>0</v>
      </c>
      <c r="J4848" s="1">
        <f t="shared" si="1361"/>
        <v>0</v>
      </c>
      <c r="K4848" s="2"/>
      <c r="L4848" s="1">
        <f>SUM(L4842:L4847)</f>
        <v>7</v>
      </c>
      <c r="M4848" s="1"/>
      <c r="N4848" s="2"/>
      <c r="O4848" s="1">
        <f>SUM(O4842:O4847)</f>
        <v>2</v>
      </c>
      <c r="P4848" s="1">
        <f>SUM(P4842:P4847)</f>
        <v>0</v>
      </c>
      <c r="Q4848" s="1"/>
      <c r="R4848" s="1"/>
      <c r="S4848" s="1">
        <f>SUM(S4842:S4847)</f>
        <v>18</v>
      </c>
      <c r="T4848" s="1">
        <f>SUM(T4842:T4847)</f>
        <v>7</v>
      </c>
      <c r="U4848" s="1">
        <f>SUM(U4842:U4847)</f>
        <v>0</v>
      </c>
      <c r="V4848" s="1">
        <f>SUM(V4842:V4847)</f>
        <v>20.75</v>
      </c>
      <c r="W4848" s="1"/>
      <c r="X4848" s="1">
        <f>SUM(X4842:X4847)</f>
        <v>53</v>
      </c>
      <c r="Y4848" s="1">
        <f>SUM(Y4842:Y4847)</f>
        <v>2</v>
      </c>
      <c r="Z4848" s="1">
        <f>SUM(Z4842:Z4847)</f>
        <v>0</v>
      </c>
      <c r="AA4848" s="1"/>
      <c r="AB4848" s="1">
        <f>SUM(AB4842:AB4847)</f>
        <v>69</v>
      </c>
      <c r="AC4848" s="1"/>
      <c r="AD4848" s="1"/>
      <c r="AE4848" s="1"/>
      <c r="AF4848" s="1">
        <f>SUM(AF4842:AF4847)</f>
        <v>2</v>
      </c>
      <c r="AG4848" s="1"/>
      <c r="AH4848" s="1"/>
      <c r="AI4848" s="1"/>
      <c r="AJ4848" s="1"/>
      <c r="AK4848" s="1"/>
      <c r="AL4848" s="1"/>
      <c r="AM4848" s="1">
        <f t="shared" ref="AM4848:AM4862" si="1362">SUM(B4848:AF4848)</f>
        <v>982.25</v>
      </c>
      <c r="AN4848" s="1" t="s">
        <v>473</v>
      </c>
      <c r="AO4848" s="1">
        <f>SUM(AO4842:AO4847)</f>
        <v>2961</v>
      </c>
      <c r="AP4848" s="1">
        <f>SUM(AP4842:AP4847)</f>
        <v>2083</v>
      </c>
      <c r="AQ4848" s="1">
        <f>SUM(AQ4842:AQ4847)</f>
        <v>460</v>
      </c>
      <c r="AR4848" s="1">
        <f t="shared" si="1360"/>
        <v>5504</v>
      </c>
      <c r="AS4848" s="2"/>
      <c r="AT4848" s="2"/>
    </row>
    <row r="4849" spans="1:46" x14ac:dyDescent="0.3">
      <c r="A4849" s="2" t="s">
        <v>21</v>
      </c>
      <c r="B4849" s="2">
        <v>-30</v>
      </c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  <c r="AD4849" s="2"/>
      <c r="AE4849" s="2"/>
      <c r="AF4849" s="2"/>
      <c r="AG4849" s="2"/>
      <c r="AH4849" s="2"/>
      <c r="AI4849" s="2"/>
      <c r="AJ4849" s="2"/>
      <c r="AK4849" s="2"/>
      <c r="AL4849" s="2"/>
      <c r="AM4849" s="2">
        <f t="shared" si="1362"/>
        <v>-30</v>
      </c>
      <c r="AN4849" s="2"/>
      <c r="AO4849" s="2">
        <v>30</v>
      </c>
      <c r="AP4849" s="2"/>
      <c r="AQ4849" s="2"/>
      <c r="AR4849" s="2">
        <f t="shared" si="1360"/>
        <v>30</v>
      </c>
      <c r="AS4849" s="2"/>
      <c r="AT4849" s="2"/>
    </row>
    <row r="4850" spans="1:46" x14ac:dyDescent="0.3">
      <c r="A4850" s="2" t="s">
        <v>27</v>
      </c>
      <c r="B4850" s="2">
        <v>-37</v>
      </c>
      <c r="C4850" s="2"/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  <c r="AD4850" s="2"/>
      <c r="AE4850" s="2"/>
      <c r="AF4850" s="2"/>
      <c r="AG4850" s="2"/>
      <c r="AH4850" s="2"/>
      <c r="AI4850" s="2"/>
      <c r="AJ4850" s="2"/>
      <c r="AK4850" s="2"/>
      <c r="AL4850" s="2"/>
      <c r="AM4850" s="2">
        <f t="shared" si="1362"/>
        <v>-37</v>
      </c>
      <c r="AN4850" s="2"/>
      <c r="AO4850" s="2">
        <v>0</v>
      </c>
      <c r="AP4850" s="2"/>
      <c r="AQ4850" s="2"/>
      <c r="AR4850" s="2">
        <f t="shared" si="1360"/>
        <v>0</v>
      </c>
      <c r="AS4850" s="2"/>
      <c r="AT4850" s="2"/>
    </row>
    <row r="4851" spans="1:46" x14ac:dyDescent="0.3">
      <c r="A4851" s="2" t="s">
        <v>274</v>
      </c>
      <c r="B4851" s="2">
        <v>-110</v>
      </c>
      <c r="C4851" s="2"/>
      <c r="D4851" s="2"/>
      <c r="E4851" s="2"/>
      <c r="F4851" s="2"/>
      <c r="G4851" s="2">
        <v>-10</v>
      </c>
      <c r="H4851" s="2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>
        <v>-5</v>
      </c>
      <c r="AC4851" s="2"/>
      <c r="AD4851" s="2"/>
      <c r="AE4851" s="2"/>
      <c r="AF4851" s="2"/>
      <c r="AG4851" s="2"/>
      <c r="AH4851" s="2"/>
      <c r="AI4851" s="2"/>
      <c r="AJ4851" s="2"/>
      <c r="AK4851" s="2"/>
      <c r="AL4851" s="2"/>
      <c r="AM4851" s="2">
        <f t="shared" si="1362"/>
        <v>-125</v>
      </c>
      <c r="AN4851" s="2"/>
      <c r="AO4851" s="2">
        <v>110</v>
      </c>
      <c r="AP4851" s="2">
        <v>10</v>
      </c>
      <c r="AQ4851" s="2"/>
      <c r="AR4851" s="2">
        <f t="shared" si="1360"/>
        <v>120</v>
      </c>
      <c r="AS4851" s="2"/>
      <c r="AT4851" s="2"/>
    </row>
    <row r="4852" spans="1:46" x14ac:dyDescent="0.3">
      <c r="A4852" s="2" t="s">
        <v>38</v>
      </c>
      <c r="B4852" s="2">
        <v>-41.5</v>
      </c>
      <c r="C4852" s="2"/>
      <c r="D4852" s="2"/>
      <c r="E4852" s="2"/>
      <c r="F4852" s="2"/>
      <c r="G4852" s="2">
        <v>-2</v>
      </c>
      <c r="H4852" s="2"/>
      <c r="I4852" s="2"/>
      <c r="J4852" s="2"/>
      <c r="K4852" s="2"/>
      <c r="L4852" s="2"/>
      <c r="M4852" s="2"/>
      <c r="N4852" s="2"/>
      <c r="O4852" s="2">
        <v>-2</v>
      </c>
      <c r="P4852" s="2"/>
      <c r="Q4852" s="2"/>
      <c r="R4852" s="2"/>
      <c r="S4852" s="2">
        <v>-1</v>
      </c>
      <c r="T4852" s="2"/>
      <c r="U4852" s="2"/>
      <c r="V4852" s="2"/>
      <c r="W4852" s="2"/>
      <c r="X4852" s="2">
        <v>-1</v>
      </c>
      <c r="Y4852" s="2"/>
      <c r="Z4852" s="2"/>
      <c r="AA4852" s="2"/>
      <c r="AB4852" s="2"/>
      <c r="AC4852" s="2"/>
      <c r="AD4852" s="2"/>
      <c r="AE4852" s="2"/>
      <c r="AF4852" s="2"/>
      <c r="AG4852" s="2"/>
      <c r="AH4852" s="2"/>
      <c r="AI4852" s="2"/>
      <c r="AJ4852" s="2"/>
      <c r="AK4852" s="2"/>
      <c r="AL4852" s="2"/>
      <c r="AM4852" s="2">
        <f t="shared" si="1362"/>
        <v>-47.5</v>
      </c>
      <c r="AN4852" s="2"/>
      <c r="AO4852" s="2">
        <v>41.4</v>
      </c>
      <c r="AP4852" s="2">
        <v>2</v>
      </c>
      <c r="AQ4852" s="2"/>
      <c r="AR4852" s="2">
        <f t="shared" si="1360"/>
        <v>43.4</v>
      </c>
      <c r="AS4852" s="2"/>
      <c r="AT4852" s="2"/>
    </row>
    <row r="4853" spans="1:46" x14ac:dyDescent="0.3">
      <c r="A4853" s="2" t="s">
        <v>322</v>
      </c>
      <c r="B4853" s="2">
        <v>-35</v>
      </c>
      <c r="C4853" s="2"/>
      <c r="D4853" s="2">
        <v>-2</v>
      </c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>
        <v>-2</v>
      </c>
      <c r="AC4853" s="2"/>
      <c r="AD4853" s="2"/>
      <c r="AE4853" s="2"/>
      <c r="AF4853" s="2"/>
      <c r="AG4853" s="2"/>
      <c r="AH4853" s="2"/>
      <c r="AI4853" s="2"/>
      <c r="AJ4853" s="2"/>
      <c r="AK4853" s="2"/>
      <c r="AL4853" s="2"/>
      <c r="AM4853" s="2">
        <f t="shared" si="1362"/>
        <v>-39</v>
      </c>
      <c r="AN4853" s="2"/>
      <c r="AO4853" s="2">
        <v>35</v>
      </c>
      <c r="AP4853" s="2"/>
      <c r="AQ4853" s="2">
        <v>2</v>
      </c>
      <c r="AR4853" s="2">
        <f t="shared" si="1360"/>
        <v>37</v>
      </c>
      <c r="AS4853" s="2"/>
      <c r="AT4853" s="2"/>
    </row>
    <row r="4854" spans="1:46" x14ac:dyDescent="0.3">
      <c r="A4854" s="2" t="s">
        <v>445</v>
      </c>
      <c r="B4854" s="2">
        <v>-80</v>
      </c>
      <c r="C4854" s="2"/>
      <c r="D4854" s="2"/>
      <c r="E4854" s="2"/>
      <c r="F4854" s="2"/>
      <c r="G4854" s="2">
        <v>-15</v>
      </c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  <c r="AD4854" s="2"/>
      <c r="AE4854" s="2"/>
      <c r="AF4854" s="2"/>
      <c r="AG4854" s="2"/>
      <c r="AH4854" s="2"/>
      <c r="AI4854" s="2"/>
      <c r="AJ4854" s="2"/>
      <c r="AK4854" s="2"/>
      <c r="AL4854" s="2"/>
      <c r="AM4854" s="2">
        <f t="shared" si="1362"/>
        <v>-95</v>
      </c>
      <c r="AN4854" s="2"/>
      <c r="AO4854" s="2">
        <v>80</v>
      </c>
      <c r="AP4854" s="2">
        <v>15</v>
      </c>
      <c r="AQ4854" s="2"/>
      <c r="AR4854" s="2">
        <f t="shared" si="1360"/>
        <v>95</v>
      </c>
      <c r="AS4854" s="2"/>
      <c r="AT4854" s="2"/>
    </row>
    <row r="4855" spans="1:46" x14ac:dyDescent="0.3">
      <c r="A4855" s="1" t="s">
        <v>475</v>
      </c>
      <c r="B4855" s="1">
        <f t="shared" ref="B4855:J4855" si="1363">SUM(B4848:B4854)</f>
        <v>338.5</v>
      </c>
      <c r="C4855" s="1">
        <f t="shared" si="1363"/>
        <v>0</v>
      </c>
      <c r="D4855" s="1">
        <f t="shared" si="1363"/>
        <v>36.5</v>
      </c>
      <c r="E4855" s="1">
        <f t="shared" si="1363"/>
        <v>0</v>
      </c>
      <c r="F4855" s="1">
        <f t="shared" si="1363"/>
        <v>22</v>
      </c>
      <c r="G4855" s="1">
        <f t="shared" si="1363"/>
        <v>42</v>
      </c>
      <c r="H4855" s="1">
        <f t="shared" si="1363"/>
        <v>0</v>
      </c>
      <c r="I4855" s="1">
        <f t="shared" si="1363"/>
        <v>0</v>
      </c>
      <c r="J4855" s="1">
        <f t="shared" si="1363"/>
        <v>0</v>
      </c>
      <c r="K4855" s="2"/>
      <c r="L4855" s="1">
        <f>SUM(L4848:L4854)</f>
        <v>7</v>
      </c>
      <c r="M4855" s="1"/>
      <c r="N4855" s="2"/>
      <c r="O4855" s="1">
        <f>SUM(O4848:O4854)</f>
        <v>0</v>
      </c>
      <c r="P4855" s="1">
        <f>SUM(P4848:P4854)</f>
        <v>0</v>
      </c>
      <c r="Q4855" s="1"/>
      <c r="R4855" s="1"/>
      <c r="S4855" s="1">
        <f>SUM(S4848:S4854)</f>
        <v>17</v>
      </c>
      <c r="T4855" s="1">
        <f>SUM(T4848:T4854)</f>
        <v>7</v>
      </c>
      <c r="U4855" s="1">
        <f>SUM(U4848:U4854)</f>
        <v>0</v>
      </c>
      <c r="V4855" s="1">
        <f>SUM(V4848:V4854)</f>
        <v>20.75</v>
      </c>
      <c r="W4855" s="1"/>
      <c r="X4855" s="1">
        <f>SUM(X4848:X4854)</f>
        <v>52</v>
      </c>
      <c r="Y4855" s="1">
        <f>SUM(Y4848:Y4854)</f>
        <v>2</v>
      </c>
      <c r="Z4855" s="1">
        <f>SUM(Z4848:Z4854)</f>
        <v>0</v>
      </c>
      <c r="AA4855" s="1"/>
      <c r="AB4855" s="1">
        <f>SUM(AB4848:AB4854)</f>
        <v>62</v>
      </c>
      <c r="AC4855" s="1"/>
      <c r="AD4855" s="1"/>
      <c r="AE4855" s="1"/>
      <c r="AF4855" s="1">
        <f>SUM(AF4848:AF4854)</f>
        <v>2</v>
      </c>
      <c r="AG4855" s="1"/>
      <c r="AH4855" s="1"/>
      <c r="AI4855" s="1"/>
      <c r="AJ4855" s="1"/>
      <c r="AK4855" s="1"/>
      <c r="AL4855" s="1"/>
      <c r="AM4855" s="1">
        <f t="shared" si="1362"/>
        <v>608.75</v>
      </c>
      <c r="AN4855" s="1" t="s">
        <v>475</v>
      </c>
      <c r="AO4855" s="1">
        <f>SUM(AO4848:AO4854)</f>
        <v>3257.4</v>
      </c>
      <c r="AP4855" s="1">
        <f>SUM(AP4848:AP4854)</f>
        <v>2110</v>
      </c>
      <c r="AQ4855" s="1">
        <f>SUM(AQ4848:AQ4854)</f>
        <v>462</v>
      </c>
      <c r="AR4855" s="1">
        <f t="shared" si="1360"/>
        <v>5829.4</v>
      </c>
      <c r="AS4855" s="2"/>
      <c r="AT4855" s="2"/>
    </row>
    <row r="4856" spans="1:46" x14ac:dyDescent="0.3">
      <c r="A4856" s="2" t="s">
        <v>59</v>
      </c>
      <c r="B4856" s="2">
        <v>-55</v>
      </c>
      <c r="C4856" s="2"/>
      <c r="D4856" s="2">
        <v>-5</v>
      </c>
      <c r="E4856" s="2"/>
      <c r="F4856" s="2"/>
      <c r="G4856" s="2">
        <v>-10</v>
      </c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  <c r="AD4856" s="2"/>
      <c r="AE4856" s="2"/>
      <c r="AF4856" s="2"/>
      <c r="AG4856" s="2"/>
      <c r="AH4856" s="2"/>
      <c r="AI4856" s="2"/>
      <c r="AJ4856" s="2"/>
      <c r="AK4856" s="2"/>
      <c r="AL4856" s="2"/>
      <c r="AM4856" s="2">
        <f t="shared" si="1362"/>
        <v>-70</v>
      </c>
      <c r="AN4856" s="2"/>
      <c r="AO4856" s="2"/>
      <c r="AP4856" s="2"/>
      <c r="AQ4856" s="2"/>
      <c r="AR4856" s="2"/>
      <c r="AS4856" s="2"/>
      <c r="AT4856" s="2"/>
    </row>
    <row r="4857" spans="1:46" x14ac:dyDescent="0.3">
      <c r="A4857" s="2" t="s">
        <v>506</v>
      </c>
      <c r="B4857" s="2">
        <v>-68</v>
      </c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>
        <v>-2</v>
      </c>
      <c r="AC4857" s="2"/>
      <c r="AD4857" s="2"/>
      <c r="AE4857" s="2"/>
      <c r="AF4857" s="2"/>
      <c r="AG4857" s="2"/>
      <c r="AH4857" s="2"/>
      <c r="AI4857" s="2"/>
      <c r="AJ4857" s="2"/>
      <c r="AK4857" s="2"/>
      <c r="AL4857" s="2"/>
      <c r="AM4857" s="2">
        <f t="shared" si="1362"/>
        <v>-70</v>
      </c>
      <c r="AN4857" s="2"/>
      <c r="AO4857" s="2">
        <v>55</v>
      </c>
      <c r="AP4857" s="2">
        <v>10</v>
      </c>
      <c r="AQ4857" s="2">
        <v>5</v>
      </c>
      <c r="AR4857" s="2">
        <f>SUM(AO4857:AQ4857)</f>
        <v>70</v>
      </c>
      <c r="AS4857" s="2"/>
      <c r="AT4857" s="2"/>
    </row>
    <row r="4858" spans="1:46" x14ac:dyDescent="0.3">
      <c r="A4858" s="2" t="s">
        <v>871</v>
      </c>
      <c r="B4858" s="2">
        <v>-84</v>
      </c>
      <c r="C4858" s="2"/>
      <c r="D4858" s="2">
        <v>-1</v>
      </c>
      <c r="E4858" s="2"/>
      <c r="F4858" s="2"/>
      <c r="G4858" s="2">
        <v>-8</v>
      </c>
      <c r="H4858" s="2"/>
      <c r="I4858" s="2"/>
      <c r="J4858" s="2">
        <v>-5</v>
      </c>
      <c r="K4858" s="2"/>
      <c r="L4858" s="2"/>
      <c r="M4858" s="2"/>
      <c r="N4858" s="2"/>
      <c r="O4858" s="2">
        <v>-10</v>
      </c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  <c r="AD4858" s="2"/>
      <c r="AE4858" s="2"/>
      <c r="AF4858" s="2"/>
      <c r="AG4858" s="2"/>
      <c r="AH4858" s="2"/>
      <c r="AI4858" s="2"/>
      <c r="AJ4858" s="2"/>
      <c r="AK4858" s="2"/>
      <c r="AL4858" s="2"/>
      <c r="AM4858" s="2">
        <f t="shared" si="1362"/>
        <v>-108</v>
      </c>
      <c r="AN4858" s="2"/>
      <c r="AO4858" s="2">
        <v>68</v>
      </c>
      <c r="AP4858" s="2"/>
      <c r="AQ4858" s="2"/>
      <c r="AR4858" s="2">
        <f>SUM(AO4858:AQ4858)</f>
        <v>68</v>
      </c>
      <c r="AS4858" s="2"/>
      <c r="AT4858" s="2"/>
    </row>
    <row r="4859" spans="1:46" x14ac:dyDescent="0.3">
      <c r="A4859" s="2" t="s">
        <v>34</v>
      </c>
      <c r="B4859" s="2">
        <v>-86</v>
      </c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  <c r="AD4859" s="2"/>
      <c r="AE4859" s="2"/>
      <c r="AF4859" s="2"/>
      <c r="AG4859" s="2"/>
      <c r="AH4859" s="2"/>
      <c r="AI4859" s="2"/>
      <c r="AJ4859" s="2"/>
      <c r="AK4859" s="2"/>
      <c r="AL4859" s="2"/>
      <c r="AM4859" s="2">
        <f t="shared" si="1362"/>
        <v>-86</v>
      </c>
      <c r="AN4859" s="2"/>
      <c r="AO4859" s="2">
        <v>84</v>
      </c>
      <c r="AP4859" s="2">
        <v>13</v>
      </c>
      <c r="AQ4859" s="2">
        <v>1</v>
      </c>
      <c r="AR4859" s="2">
        <f>SUM(AO4859:AQ4859)</f>
        <v>98</v>
      </c>
      <c r="AS4859" s="2"/>
      <c r="AT4859" s="2"/>
    </row>
    <row r="4860" spans="1:46" x14ac:dyDescent="0.3">
      <c r="A4860" s="2" t="s">
        <v>21</v>
      </c>
      <c r="B4860" s="2">
        <v>-84</v>
      </c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  <c r="AD4860" s="2"/>
      <c r="AE4860" s="2"/>
      <c r="AF4860" s="2"/>
      <c r="AG4860" s="2"/>
      <c r="AH4860" s="2"/>
      <c r="AI4860" s="2"/>
      <c r="AJ4860" s="2"/>
      <c r="AK4860" s="2"/>
      <c r="AL4860" s="2"/>
      <c r="AM4860" s="2">
        <f t="shared" si="1362"/>
        <v>-84</v>
      </c>
      <c r="AN4860" s="2"/>
      <c r="AO4860" s="2">
        <v>84</v>
      </c>
      <c r="AP4860" s="2"/>
      <c r="AQ4860" s="2"/>
      <c r="AR4860" s="2">
        <f>SUM(AO4860:AQ4860)</f>
        <v>84</v>
      </c>
      <c r="AS4860" s="2"/>
      <c r="AT4860" s="2"/>
    </row>
    <row r="4861" spans="1:46" x14ac:dyDescent="0.3">
      <c r="A4861" s="2" t="s">
        <v>27</v>
      </c>
      <c r="B4861" s="2">
        <v>-334</v>
      </c>
      <c r="C4861" s="2"/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>
        <v>-10</v>
      </c>
      <c r="T4861" s="2">
        <v>-2</v>
      </c>
      <c r="U4861" s="2"/>
      <c r="V4861" s="2">
        <v>-12</v>
      </c>
      <c r="W4861" s="2"/>
      <c r="X4861" s="2"/>
      <c r="Y4861" s="2"/>
      <c r="Z4861" s="2"/>
      <c r="AA4861" s="2"/>
      <c r="AB4861" s="2"/>
      <c r="AC4861" s="2"/>
      <c r="AD4861" s="2"/>
      <c r="AE4861" s="2"/>
      <c r="AF4861" s="2"/>
      <c r="AG4861" s="2"/>
      <c r="AH4861" s="2"/>
      <c r="AI4861" s="2"/>
      <c r="AJ4861" s="2"/>
      <c r="AK4861" s="2"/>
      <c r="AL4861" s="2"/>
      <c r="AM4861" s="2">
        <f t="shared" si="1362"/>
        <v>-358</v>
      </c>
      <c r="AN4861" s="2"/>
      <c r="AO4861" s="2">
        <v>-388</v>
      </c>
      <c r="AP4861" s="2">
        <v>-80</v>
      </c>
      <c r="AQ4861" s="2">
        <v>-3</v>
      </c>
      <c r="AR4861" s="2">
        <f>SUM(AO4861:AQ4861)</f>
        <v>-471</v>
      </c>
      <c r="AS4861" s="2"/>
      <c r="AT4861" s="2"/>
    </row>
    <row r="4862" spans="1:46" x14ac:dyDescent="0.3">
      <c r="A4862" s="2" t="s">
        <v>117</v>
      </c>
      <c r="B4862" s="2">
        <v>756</v>
      </c>
      <c r="C4862" s="2"/>
      <c r="D4862" s="2">
        <v>6</v>
      </c>
      <c r="E4862" s="2"/>
      <c r="F4862" s="2"/>
      <c r="G4862" s="2">
        <v>45</v>
      </c>
      <c r="H4862" s="2"/>
      <c r="I4862" s="2"/>
      <c r="J4862" s="2">
        <v>80</v>
      </c>
      <c r="K4862" s="2"/>
      <c r="L4862" s="2"/>
      <c r="M4862" s="2"/>
      <c r="N4862" s="2"/>
      <c r="O4862" s="2">
        <v>10</v>
      </c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>
        <v>6</v>
      </c>
      <c r="AC4862" s="2"/>
      <c r="AD4862" s="2"/>
      <c r="AE4862" s="2"/>
      <c r="AF4862" s="2"/>
      <c r="AG4862" s="2"/>
      <c r="AH4862" s="2"/>
      <c r="AI4862" s="2"/>
      <c r="AJ4862" s="2"/>
      <c r="AK4862" s="2"/>
      <c r="AL4862" s="2"/>
      <c r="AM4862" s="2">
        <f t="shared" si="1362"/>
        <v>903</v>
      </c>
      <c r="AN4862" s="2"/>
      <c r="AO4862" s="2"/>
      <c r="AP4862" s="2"/>
      <c r="AQ4862" s="2"/>
      <c r="AR4862" s="2"/>
      <c r="AS4862" s="2"/>
      <c r="AT4862" s="2"/>
    </row>
    <row r="4863" spans="1:46" x14ac:dyDescent="0.3">
      <c r="A4863" s="2" t="s">
        <v>118</v>
      </c>
      <c r="B4863" s="2"/>
      <c r="C4863" s="2"/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  <c r="AD4863" s="2"/>
      <c r="AE4863" s="2"/>
      <c r="AF4863" s="2"/>
      <c r="AG4863" s="2"/>
      <c r="AH4863" s="2"/>
      <c r="AI4863" s="2"/>
      <c r="AJ4863" s="2"/>
      <c r="AK4863" s="2"/>
      <c r="AL4863" s="2"/>
      <c r="AM4863" s="2"/>
      <c r="AN4863" s="2"/>
      <c r="AO4863" s="2">
        <v>-756</v>
      </c>
      <c r="AP4863" s="2">
        <v>-125</v>
      </c>
      <c r="AQ4863" s="2">
        <v>-13</v>
      </c>
      <c r="AR4863" s="2">
        <f t="shared" ref="AR4863:AR4873" si="1364">SUM(AO4863:AQ4863)</f>
        <v>-894</v>
      </c>
      <c r="AS4863" s="2"/>
      <c r="AT4863" s="2"/>
    </row>
    <row r="4864" spans="1:46" x14ac:dyDescent="0.3">
      <c r="A4864" s="1" t="s">
        <v>476</v>
      </c>
      <c r="B4864" s="1">
        <f t="shared" ref="B4864:J4864" si="1365">SUM(B4855:B4863)</f>
        <v>383.5</v>
      </c>
      <c r="C4864" s="1">
        <f t="shared" si="1365"/>
        <v>0</v>
      </c>
      <c r="D4864" s="1">
        <f t="shared" si="1365"/>
        <v>36.5</v>
      </c>
      <c r="E4864" s="1">
        <f t="shared" si="1365"/>
        <v>0</v>
      </c>
      <c r="F4864" s="1">
        <f t="shared" si="1365"/>
        <v>22</v>
      </c>
      <c r="G4864" s="1">
        <f t="shared" si="1365"/>
        <v>69</v>
      </c>
      <c r="H4864" s="1">
        <f t="shared" si="1365"/>
        <v>0</v>
      </c>
      <c r="I4864" s="1">
        <f t="shared" si="1365"/>
        <v>0</v>
      </c>
      <c r="J4864" s="1">
        <f t="shared" si="1365"/>
        <v>75</v>
      </c>
      <c r="K4864" s="2"/>
      <c r="L4864" s="1">
        <f>SUM(L4855:L4863)</f>
        <v>7</v>
      </c>
      <c r="M4864" s="1"/>
      <c r="N4864" s="2"/>
      <c r="O4864" s="1">
        <f>SUM(O4855:O4863)</f>
        <v>0</v>
      </c>
      <c r="P4864" s="1">
        <f>SUM(P4855:P4863)</f>
        <v>0</v>
      </c>
      <c r="Q4864" s="1"/>
      <c r="R4864" s="1"/>
      <c r="S4864" s="1">
        <f>SUM(S4855:S4863)</f>
        <v>7</v>
      </c>
      <c r="T4864" s="1">
        <f>SUM(T4855:T4863)</f>
        <v>5</v>
      </c>
      <c r="U4864" s="1">
        <f>SUM(U4855:U4863)</f>
        <v>0</v>
      </c>
      <c r="V4864" s="1">
        <f>SUM(V4855:V4863)</f>
        <v>8.75</v>
      </c>
      <c r="W4864" s="1"/>
      <c r="X4864" s="1">
        <f>SUM(X4855:X4863)</f>
        <v>52</v>
      </c>
      <c r="Y4864" s="1">
        <f>SUM(Y4855:Y4863)</f>
        <v>2</v>
      </c>
      <c r="Z4864" s="1">
        <f>SUM(Z4855:Z4863)</f>
        <v>0</v>
      </c>
      <c r="AA4864" s="1"/>
      <c r="AB4864" s="1">
        <f>SUM(AB4855:AB4863)</f>
        <v>66</v>
      </c>
      <c r="AC4864" s="1"/>
      <c r="AD4864" s="1"/>
      <c r="AE4864" s="1"/>
      <c r="AF4864" s="1">
        <f>SUM(AF4855:AF4863)</f>
        <v>2</v>
      </c>
      <c r="AG4864" s="1"/>
      <c r="AH4864" s="1"/>
      <c r="AI4864" s="1"/>
      <c r="AJ4864" s="1"/>
      <c r="AK4864" s="1"/>
      <c r="AL4864" s="1"/>
      <c r="AM4864" s="1">
        <f t="shared" ref="AM4864:AM4874" si="1366">SUM(B4864:AF4864)</f>
        <v>735.75</v>
      </c>
      <c r="AN4864" s="1" t="s">
        <v>476</v>
      </c>
      <c r="AO4864" s="1">
        <f>SUM(AO4855:AO4863)</f>
        <v>2404.4</v>
      </c>
      <c r="AP4864" s="1">
        <f>SUM(AP4855:AP4863)</f>
        <v>1928</v>
      </c>
      <c r="AQ4864" s="1">
        <f>SUM(AQ4855:AQ4863)</f>
        <v>452</v>
      </c>
      <c r="AR4864" s="1">
        <f t="shared" si="1364"/>
        <v>4784.3999999999996</v>
      </c>
      <c r="AS4864" s="2"/>
      <c r="AT4864" s="2"/>
    </row>
    <row r="4865" spans="1:46" x14ac:dyDescent="0.3">
      <c r="A4865" s="2" t="s">
        <v>59</v>
      </c>
      <c r="B4865" s="2">
        <v>-126</v>
      </c>
      <c r="C4865" s="2"/>
      <c r="D4865" s="2">
        <v>-5</v>
      </c>
      <c r="E4865" s="2"/>
      <c r="F4865" s="2"/>
      <c r="G4865" s="2">
        <v>-5</v>
      </c>
      <c r="H4865" s="2"/>
      <c r="I4865" s="2"/>
      <c r="J4865" s="2">
        <v>-8</v>
      </c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>
        <v>-1</v>
      </c>
      <c r="AC4865" s="2"/>
      <c r="AD4865" s="2"/>
      <c r="AE4865" s="2"/>
      <c r="AF4865" s="2"/>
      <c r="AG4865" s="2"/>
      <c r="AH4865" s="2"/>
      <c r="AI4865" s="2"/>
      <c r="AJ4865" s="2"/>
      <c r="AK4865" s="2"/>
      <c r="AL4865" s="2"/>
      <c r="AM4865" s="2">
        <f t="shared" si="1366"/>
        <v>-145</v>
      </c>
      <c r="AN4865" s="2"/>
      <c r="AO4865" s="2">
        <v>126</v>
      </c>
      <c r="AP4865" s="2">
        <v>13</v>
      </c>
      <c r="AQ4865" s="2">
        <v>5</v>
      </c>
      <c r="AR4865" s="2">
        <f t="shared" si="1364"/>
        <v>144</v>
      </c>
      <c r="AS4865" s="2"/>
      <c r="AT4865" s="2"/>
    </row>
    <row r="4866" spans="1:46" x14ac:dyDescent="0.3">
      <c r="A4866" s="1" t="s">
        <v>478</v>
      </c>
      <c r="B4866" s="1">
        <f t="shared" ref="B4866:J4866" si="1367">SUM(B4864:B4865)</f>
        <v>257.5</v>
      </c>
      <c r="C4866" s="1">
        <f t="shared" si="1367"/>
        <v>0</v>
      </c>
      <c r="D4866" s="1">
        <f t="shared" si="1367"/>
        <v>31.5</v>
      </c>
      <c r="E4866" s="1">
        <f t="shared" si="1367"/>
        <v>0</v>
      </c>
      <c r="F4866" s="1">
        <f t="shared" si="1367"/>
        <v>22</v>
      </c>
      <c r="G4866" s="1">
        <f t="shared" si="1367"/>
        <v>64</v>
      </c>
      <c r="H4866" s="1">
        <f t="shared" si="1367"/>
        <v>0</v>
      </c>
      <c r="I4866" s="1">
        <f t="shared" si="1367"/>
        <v>0</v>
      </c>
      <c r="J4866" s="1">
        <f t="shared" si="1367"/>
        <v>67</v>
      </c>
      <c r="K4866" s="2"/>
      <c r="L4866" s="1">
        <f>SUM(L4864:L4865)</f>
        <v>7</v>
      </c>
      <c r="M4866" s="1"/>
      <c r="N4866" s="2"/>
      <c r="O4866" s="1">
        <f>SUM(O4864:O4865)</f>
        <v>0</v>
      </c>
      <c r="P4866" s="1">
        <f>SUM(P4864:P4865)</f>
        <v>0</v>
      </c>
      <c r="Q4866" s="1"/>
      <c r="R4866" s="1"/>
      <c r="S4866" s="1">
        <f>SUM(S4864:S4865)</f>
        <v>7</v>
      </c>
      <c r="T4866" s="1">
        <f>SUM(T4864:T4865)</f>
        <v>5</v>
      </c>
      <c r="U4866" s="1">
        <f>SUM(U4864:U4865)</f>
        <v>0</v>
      </c>
      <c r="V4866" s="1">
        <f>SUM(V4864:V4865)</f>
        <v>8.75</v>
      </c>
      <c r="W4866" s="1"/>
      <c r="X4866" s="1">
        <f>SUM(X4864:X4865)</f>
        <v>52</v>
      </c>
      <c r="Y4866" s="1">
        <f>SUM(Y4864:Y4865)</f>
        <v>2</v>
      </c>
      <c r="Z4866" s="1">
        <f>SUM(Z4864:Z4865)</f>
        <v>0</v>
      </c>
      <c r="AA4866" s="1"/>
      <c r="AB4866" s="1">
        <f>SUM(AB4864:AB4865)</f>
        <v>65</v>
      </c>
      <c r="AC4866" s="1"/>
      <c r="AD4866" s="1"/>
      <c r="AE4866" s="1"/>
      <c r="AF4866" s="1">
        <f>SUM(AF4864:AF4865)</f>
        <v>2</v>
      </c>
      <c r="AG4866" s="1"/>
      <c r="AH4866" s="1"/>
      <c r="AI4866" s="1"/>
      <c r="AJ4866" s="1"/>
      <c r="AK4866" s="1"/>
      <c r="AL4866" s="1"/>
      <c r="AM4866" s="1">
        <f t="shared" si="1366"/>
        <v>590.75</v>
      </c>
      <c r="AN4866" s="1" t="s">
        <v>478</v>
      </c>
      <c r="AO4866" s="1">
        <f>SUM(AO4864:AO4865)</f>
        <v>2530.4</v>
      </c>
      <c r="AP4866" s="1">
        <f>SUM(AP4864:AP4865)</f>
        <v>1941</v>
      </c>
      <c r="AQ4866" s="1">
        <f>SUM(AQ4864:AQ4865)</f>
        <v>457</v>
      </c>
      <c r="AR4866" s="1">
        <f t="shared" si="1364"/>
        <v>4928.3999999999996</v>
      </c>
      <c r="AS4866" s="2"/>
      <c r="AT4866" s="2"/>
    </row>
    <row r="4867" spans="1:46" x14ac:dyDescent="0.3">
      <c r="A4867" s="2" t="s">
        <v>274</v>
      </c>
      <c r="B4867" s="2">
        <v>-110</v>
      </c>
      <c r="C4867" s="2"/>
      <c r="D4867" s="2"/>
      <c r="E4867" s="2"/>
      <c r="F4867" s="2"/>
      <c r="G4867" s="2"/>
      <c r="H4867" s="2"/>
      <c r="I4867" s="2"/>
      <c r="J4867" s="2">
        <v>-10</v>
      </c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  <c r="AA4867" s="2"/>
      <c r="AB4867" s="2">
        <v>-5</v>
      </c>
      <c r="AC4867" s="2"/>
      <c r="AD4867" s="2"/>
      <c r="AE4867" s="2"/>
      <c r="AF4867" s="2"/>
      <c r="AG4867" s="2"/>
      <c r="AH4867" s="2"/>
      <c r="AI4867" s="2"/>
      <c r="AJ4867" s="2"/>
      <c r="AK4867" s="2"/>
      <c r="AL4867" s="2"/>
      <c r="AM4867" s="2">
        <f t="shared" si="1366"/>
        <v>-125</v>
      </c>
      <c r="AN4867" s="2"/>
      <c r="AO4867" s="2">
        <v>110</v>
      </c>
      <c r="AP4867" s="2">
        <v>10</v>
      </c>
      <c r="AQ4867" s="2"/>
      <c r="AR4867" s="2">
        <f t="shared" si="1364"/>
        <v>120</v>
      </c>
      <c r="AS4867" s="2"/>
      <c r="AT4867" s="2"/>
    </row>
    <row r="4868" spans="1:46" x14ac:dyDescent="0.3">
      <c r="A4868" s="2" t="s">
        <v>677</v>
      </c>
      <c r="B4868" s="2">
        <v>-100</v>
      </c>
      <c r="C4868" s="2"/>
      <c r="D4868" s="2"/>
      <c r="E4868" s="2"/>
      <c r="F4868" s="2"/>
      <c r="G4868" s="2"/>
      <c r="H4868" s="2"/>
      <c r="I4868" s="2"/>
      <c r="J4868" s="2">
        <v>-30</v>
      </c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/>
      <c r="AB4868" s="2"/>
      <c r="AC4868" s="2"/>
      <c r="AD4868" s="2"/>
      <c r="AE4868" s="2"/>
      <c r="AF4868" s="2"/>
      <c r="AG4868" s="2"/>
      <c r="AH4868" s="2"/>
      <c r="AI4868" s="2"/>
      <c r="AJ4868" s="2"/>
      <c r="AK4868" s="2"/>
      <c r="AL4868" s="2"/>
      <c r="AM4868" s="2">
        <f t="shared" si="1366"/>
        <v>-130</v>
      </c>
      <c r="AN4868" s="2"/>
      <c r="AO4868" s="2">
        <v>100</v>
      </c>
      <c r="AP4868" s="2">
        <v>30</v>
      </c>
      <c r="AQ4868" s="2"/>
      <c r="AR4868" s="2">
        <f t="shared" si="1364"/>
        <v>130</v>
      </c>
      <c r="AS4868" s="2"/>
      <c r="AT4868" s="2"/>
    </row>
    <row r="4869" spans="1:46" x14ac:dyDescent="0.3">
      <c r="A4869" s="2" t="s">
        <v>921</v>
      </c>
      <c r="B4869" s="2">
        <v>-5</v>
      </c>
      <c r="C4869" s="2"/>
      <c r="D4869" s="2">
        <v>-1</v>
      </c>
      <c r="E4869" s="2"/>
      <c r="F4869" s="2"/>
      <c r="G4869" s="2"/>
      <c r="H4869" s="2"/>
      <c r="I4869" s="2"/>
      <c r="J4869" s="2">
        <v>-1</v>
      </c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/>
      <c r="AB4869" s="2"/>
      <c r="AC4869" s="2"/>
      <c r="AD4869" s="2"/>
      <c r="AE4869" s="2"/>
      <c r="AF4869" s="2"/>
      <c r="AG4869" s="2"/>
      <c r="AH4869" s="2"/>
      <c r="AI4869" s="2"/>
      <c r="AJ4869" s="2"/>
      <c r="AK4869" s="2"/>
      <c r="AL4869" s="2"/>
      <c r="AM4869" s="2">
        <f t="shared" si="1366"/>
        <v>-7</v>
      </c>
      <c r="AN4869" s="2"/>
      <c r="AO4869" s="2">
        <v>5</v>
      </c>
      <c r="AP4869" s="2">
        <v>1</v>
      </c>
      <c r="AQ4869" s="2">
        <v>1</v>
      </c>
      <c r="AR4869" s="2">
        <f t="shared" si="1364"/>
        <v>7</v>
      </c>
      <c r="AS4869" s="2"/>
      <c r="AT4869" s="2"/>
    </row>
    <row r="4870" spans="1:46" x14ac:dyDescent="0.3">
      <c r="A4870" s="1" t="s">
        <v>479</v>
      </c>
      <c r="B4870" s="1">
        <f t="shared" ref="B4870:J4870" si="1368">SUM(B4866:B4869)</f>
        <v>42.5</v>
      </c>
      <c r="C4870" s="1">
        <f t="shared" si="1368"/>
        <v>0</v>
      </c>
      <c r="D4870" s="1">
        <f t="shared" si="1368"/>
        <v>30.5</v>
      </c>
      <c r="E4870" s="1">
        <f t="shared" si="1368"/>
        <v>0</v>
      </c>
      <c r="F4870" s="1">
        <f t="shared" si="1368"/>
        <v>22</v>
      </c>
      <c r="G4870" s="1">
        <f t="shared" si="1368"/>
        <v>64</v>
      </c>
      <c r="H4870" s="1">
        <f t="shared" si="1368"/>
        <v>0</v>
      </c>
      <c r="I4870" s="1">
        <f t="shared" si="1368"/>
        <v>0</v>
      </c>
      <c r="J4870" s="1">
        <f t="shared" si="1368"/>
        <v>26</v>
      </c>
      <c r="K4870" s="2"/>
      <c r="L4870" s="1">
        <f>SUM(L4866:L4869)</f>
        <v>7</v>
      </c>
      <c r="M4870" s="1"/>
      <c r="N4870" s="2"/>
      <c r="O4870" s="1">
        <f>SUM(O4866:O4869)</f>
        <v>0</v>
      </c>
      <c r="P4870" s="1">
        <f>SUM(P4866:P4869)</f>
        <v>0</v>
      </c>
      <c r="Q4870" s="1"/>
      <c r="R4870" s="1"/>
      <c r="S4870" s="1">
        <f>SUM(S4866:S4869)</f>
        <v>7</v>
      </c>
      <c r="T4870" s="1">
        <f>SUM(T4866:T4869)</f>
        <v>5</v>
      </c>
      <c r="U4870" s="1">
        <f>SUM(U4866:U4869)</f>
        <v>0</v>
      </c>
      <c r="V4870" s="1">
        <f>SUM(V4866:V4869)</f>
        <v>8.75</v>
      </c>
      <c r="W4870" s="1"/>
      <c r="X4870" s="1">
        <f>SUM(X4866:X4869)</f>
        <v>52</v>
      </c>
      <c r="Y4870" s="1">
        <f>SUM(Y4866:Y4869)</f>
        <v>2</v>
      </c>
      <c r="Z4870" s="1">
        <f>SUM(Z4866:Z4869)</f>
        <v>0</v>
      </c>
      <c r="AA4870" s="1"/>
      <c r="AB4870" s="1">
        <f>SUM(AB4866:AB4869)</f>
        <v>60</v>
      </c>
      <c r="AC4870" s="1"/>
      <c r="AD4870" s="1"/>
      <c r="AE4870" s="1"/>
      <c r="AF4870" s="1">
        <f>SUM(AF4866:AF4869)</f>
        <v>2</v>
      </c>
      <c r="AG4870" s="1"/>
      <c r="AH4870" s="1"/>
      <c r="AI4870" s="1"/>
      <c r="AJ4870" s="1"/>
      <c r="AK4870" s="1"/>
      <c r="AL4870" s="1"/>
      <c r="AM4870" s="1">
        <f t="shared" si="1366"/>
        <v>328.75</v>
      </c>
      <c r="AN4870" s="1" t="s">
        <v>479</v>
      </c>
      <c r="AO4870" s="1">
        <f>SUM(AO4866:AO4869)</f>
        <v>2745.4</v>
      </c>
      <c r="AP4870" s="1">
        <f>SUM(AP4866:AP4869)</f>
        <v>1982</v>
      </c>
      <c r="AQ4870" s="1">
        <f>SUM(AQ4866:AQ4869)</f>
        <v>458</v>
      </c>
      <c r="AR4870" s="1">
        <f t="shared" si="1364"/>
        <v>5185.3999999999996</v>
      </c>
      <c r="AS4870" s="2"/>
      <c r="AT4870" s="2"/>
    </row>
    <row r="4871" spans="1:46" x14ac:dyDescent="0.3">
      <c r="A4871" s="2" t="s">
        <v>21</v>
      </c>
      <c r="B4871" s="2">
        <v>-50</v>
      </c>
      <c r="C4871" s="2"/>
      <c r="D4871" s="2">
        <v>-3</v>
      </c>
      <c r="E4871" s="2"/>
      <c r="F4871" s="2"/>
      <c r="G4871" s="2">
        <v>-10</v>
      </c>
      <c r="H4871" s="2"/>
      <c r="I4871" s="2"/>
      <c r="J4871" s="2"/>
      <c r="K4871" s="2"/>
      <c r="L4871" s="2"/>
      <c r="M4871" s="2"/>
      <c r="N4871" s="2"/>
      <c r="O4871" s="2">
        <v>-2</v>
      </c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  <c r="AA4871" s="2"/>
      <c r="AB4871" s="2"/>
      <c r="AC4871" s="2"/>
      <c r="AD4871" s="2"/>
      <c r="AE4871" s="2"/>
      <c r="AF4871" s="2"/>
      <c r="AG4871" s="2"/>
      <c r="AH4871" s="2"/>
      <c r="AI4871" s="2"/>
      <c r="AJ4871" s="2"/>
      <c r="AK4871" s="2"/>
      <c r="AL4871" s="2"/>
      <c r="AM4871" s="2">
        <f t="shared" si="1366"/>
        <v>-65</v>
      </c>
      <c r="AN4871" s="2"/>
      <c r="AO4871" s="2">
        <v>50</v>
      </c>
      <c r="AP4871" s="2">
        <v>10</v>
      </c>
      <c r="AQ4871" s="2">
        <v>3</v>
      </c>
      <c r="AR4871" s="2">
        <f t="shared" si="1364"/>
        <v>63</v>
      </c>
      <c r="AS4871" s="2"/>
      <c r="AT4871" s="2"/>
    </row>
    <row r="4872" spans="1:46" x14ac:dyDescent="0.3">
      <c r="A4872" s="2" t="s">
        <v>30</v>
      </c>
      <c r="B4872" s="2">
        <v>-40</v>
      </c>
      <c r="C4872" s="2"/>
      <c r="D4872" s="2"/>
      <c r="E4872" s="2"/>
      <c r="F4872" s="2"/>
      <c r="G4872" s="2">
        <v>-10</v>
      </c>
      <c r="H4872" s="2"/>
      <c r="I4872" s="2"/>
      <c r="J4872" s="2"/>
      <c r="K4872" s="2"/>
      <c r="L4872" s="2"/>
      <c r="M4872" s="2"/>
      <c r="N4872" s="2"/>
      <c r="O4872" s="2">
        <v>-5</v>
      </c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  <c r="AA4872" s="2"/>
      <c r="AB4872" s="2"/>
      <c r="AC4872" s="2"/>
      <c r="AD4872" s="2"/>
      <c r="AE4872" s="2"/>
      <c r="AF4872" s="2"/>
      <c r="AG4872" s="2"/>
      <c r="AH4872" s="2"/>
      <c r="AI4872" s="2"/>
      <c r="AJ4872" s="2"/>
      <c r="AK4872" s="2"/>
      <c r="AL4872" s="2"/>
      <c r="AM4872" s="2">
        <f t="shared" si="1366"/>
        <v>-55</v>
      </c>
      <c r="AN4872" s="2"/>
      <c r="AO4872" s="2">
        <v>40</v>
      </c>
      <c r="AP4872" s="2">
        <v>10</v>
      </c>
      <c r="AQ4872" s="2"/>
      <c r="AR4872" s="2">
        <f t="shared" si="1364"/>
        <v>50</v>
      </c>
      <c r="AS4872" s="2"/>
      <c r="AT4872" s="2"/>
    </row>
    <row r="4873" spans="1:46" x14ac:dyDescent="0.3">
      <c r="A4873" s="2" t="s">
        <v>38</v>
      </c>
      <c r="B4873" s="2"/>
      <c r="C4873" s="2"/>
      <c r="D4873" s="2"/>
      <c r="E4873" s="2"/>
      <c r="F4873" s="2"/>
      <c r="G4873" s="2"/>
      <c r="H4873" s="2"/>
      <c r="I4873" s="2"/>
      <c r="J4873" s="2">
        <v>-6</v>
      </c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  <c r="AA4873" s="2"/>
      <c r="AB4873" s="2">
        <v>-1</v>
      </c>
      <c r="AC4873" s="2"/>
      <c r="AD4873" s="2"/>
      <c r="AE4873" s="2"/>
      <c r="AF4873" s="2"/>
      <c r="AG4873" s="2"/>
      <c r="AH4873" s="2"/>
      <c r="AI4873" s="2"/>
      <c r="AJ4873" s="2"/>
      <c r="AK4873" s="2"/>
      <c r="AL4873" s="2"/>
      <c r="AM4873" s="2">
        <f t="shared" si="1366"/>
        <v>-7</v>
      </c>
      <c r="AN4873" s="2"/>
      <c r="AO4873" s="2">
        <v>6</v>
      </c>
      <c r="AP4873" s="2"/>
      <c r="AQ4873" s="2"/>
      <c r="AR4873" s="2">
        <f t="shared" si="1364"/>
        <v>6</v>
      </c>
      <c r="AS4873" s="2"/>
      <c r="AT4873" s="2"/>
    </row>
    <row r="4874" spans="1:46" x14ac:dyDescent="0.3">
      <c r="A4874" s="2" t="s">
        <v>117</v>
      </c>
      <c r="B4874" s="2">
        <v>420</v>
      </c>
      <c r="C4874" s="2"/>
      <c r="D4874" s="2">
        <v>3</v>
      </c>
      <c r="E4874" s="2"/>
      <c r="F4874" s="2"/>
      <c r="G4874" s="2">
        <v>40</v>
      </c>
      <c r="H4874" s="2"/>
      <c r="I4874" s="2"/>
      <c r="J4874" s="2"/>
      <c r="K4874" s="2"/>
      <c r="L4874" s="2"/>
      <c r="M4874" s="2"/>
      <c r="N4874" s="2"/>
      <c r="O4874" s="2">
        <v>100</v>
      </c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2"/>
      <c r="AB4874" s="2">
        <v>3</v>
      </c>
      <c r="AC4874" s="2"/>
      <c r="AD4874" s="2"/>
      <c r="AE4874" s="2"/>
      <c r="AF4874" s="2"/>
      <c r="AG4874" s="2"/>
      <c r="AH4874" s="2"/>
      <c r="AI4874" s="2"/>
      <c r="AJ4874" s="2"/>
      <c r="AK4874" s="2"/>
      <c r="AL4874" s="2"/>
      <c r="AM4874" s="2">
        <f t="shared" si="1366"/>
        <v>566</v>
      </c>
      <c r="AN4874" s="2"/>
      <c r="AO4874" s="2"/>
      <c r="AP4874" s="2"/>
      <c r="AQ4874" s="2"/>
      <c r="AR4874" s="2"/>
      <c r="AS4874" s="2"/>
      <c r="AT4874" s="2"/>
    </row>
    <row r="4875" spans="1:46" x14ac:dyDescent="0.3">
      <c r="A4875" s="7" t="s">
        <v>381</v>
      </c>
      <c r="B4875" s="7"/>
      <c r="C4875" s="7"/>
      <c r="D4875" s="7"/>
      <c r="E4875" s="7"/>
      <c r="F4875" s="7"/>
      <c r="G4875" s="7"/>
      <c r="H4875" s="7"/>
      <c r="I4875" s="7"/>
      <c r="J4875" s="7"/>
      <c r="K4875" s="2"/>
      <c r="L4875" s="7"/>
      <c r="M4875" s="7"/>
      <c r="N4875" s="2"/>
      <c r="O4875" s="7"/>
      <c r="P4875" s="7"/>
      <c r="Q4875" s="7"/>
      <c r="R4875" s="7"/>
      <c r="S4875" s="7"/>
      <c r="T4875" s="7"/>
      <c r="U4875" s="7"/>
      <c r="V4875" s="7"/>
      <c r="W4875" s="7"/>
      <c r="X4875" s="7"/>
      <c r="Y4875" s="7"/>
      <c r="Z4875" s="7"/>
      <c r="AA4875" s="7"/>
      <c r="AB4875" s="7"/>
      <c r="AC4875" s="7"/>
      <c r="AD4875" s="7"/>
      <c r="AE4875" s="7"/>
      <c r="AF4875" s="7"/>
      <c r="AG4875" s="7"/>
      <c r="AH4875" s="7"/>
      <c r="AI4875" s="7"/>
      <c r="AJ4875" s="7"/>
      <c r="AK4875" s="7"/>
      <c r="AL4875" s="7"/>
      <c r="AM4875" s="7"/>
      <c r="AN4875" s="2"/>
      <c r="AO4875" s="2">
        <v>-420</v>
      </c>
      <c r="AP4875" s="2">
        <v>-40</v>
      </c>
      <c r="AQ4875" s="2">
        <v>-3</v>
      </c>
      <c r="AR4875" s="2">
        <f t="shared" ref="AR4875:AR4880" si="1369">SUM(AO4875:AQ4875)</f>
        <v>-463</v>
      </c>
      <c r="AS4875" s="2"/>
      <c r="AT4875" s="2"/>
    </row>
    <row r="4876" spans="1:46" x14ac:dyDescent="0.3">
      <c r="A4876" s="19" t="s">
        <v>480</v>
      </c>
      <c r="B4876" s="19">
        <f t="shared" ref="B4876:J4876" si="1370">SUM(B4870:B4875)</f>
        <v>372.5</v>
      </c>
      <c r="C4876" s="19">
        <f t="shared" si="1370"/>
        <v>0</v>
      </c>
      <c r="D4876" s="19">
        <f t="shared" si="1370"/>
        <v>30.5</v>
      </c>
      <c r="E4876" s="19">
        <f t="shared" si="1370"/>
        <v>0</v>
      </c>
      <c r="F4876" s="19">
        <f t="shared" si="1370"/>
        <v>22</v>
      </c>
      <c r="G4876" s="19">
        <f t="shared" si="1370"/>
        <v>84</v>
      </c>
      <c r="H4876" s="19">
        <f t="shared" si="1370"/>
        <v>0</v>
      </c>
      <c r="I4876" s="19">
        <f t="shared" si="1370"/>
        <v>0</v>
      </c>
      <c r="J4876" s="19">
        <f t="shared" si="1370"/>
        <v>20</v>
      </c>
      <c r="K4876" s="2"/>
      <c r="L4876" s="19">
        <f>SUM(L4870:L4875)</f>
        <v>7</v>
      </c>
      <c r="M4876" s="19"/>
      <c r="N4876" s="2"/>
      <c r="O4876" s="19">
        <f>SUM(O4870:O4875)</f>
        <v>93</v>
      </c>
      <c r="P4876" s="19">
        <f>SUM(P4870:P4875)</f>
        <v>0</v>
      </c>
      <c r="Q4876" s="19"/>
      <c r="R4876" s="19"/>
      <c r="S4876" s="19">
        <f>SUM(S4870:S4875)</f>
        <v>7</v>
      </c>
      <c r="T4876" s="19">
        <f>SUM(T4870:T4875)</f>
        <v>5</v>
      </c>
      <c r="U4876" s="19">
        <f>SUM(U4870:U4875)</f>
        <v>0</v>
      </c>
      <c r="V4876" s="19">
        <f>SUM(V4870:V4875)</f>
        <v>8.75</v>
      </c>
      <c r="W4876" s="19"/>
      <c r="X4876" s="19">
        <f>SUM(X4870:X4875)</f>
        <v>52</v>
      </c>
      <c r="Y4876" s="19">
        <f>SUM(Y4870:Y4875)</f>
        <v>2</v>
      </c>
      <c r="Z4876" s="19">
        <f>SUM(Z4870:Z4875)</f>
        <v>0</v>
      </c>
      <c r="AA4876" s="19"/>
      <c r="AB4876" s="19">
        <f>SUM(AB4870:AB4875)</f>
        <v>62</v>
      </c>
      <c r="AC4876" s="19"/>
      <c r="AD4876" s="19"/>
      <c r="AE4876" s="19"/>
      <c r="AF4876" s="19">
        <f>SUM(AF4870:AF4875)</f>
        <v>2</v>
      </c>
      <c r="AG4876" s="19"/>
      <c r="AH4876" s="19"/>
      <c r="AI4876" s="19"/>
      <c r="AJ4876" s="19"/>
      <c r="AK4876" s="19"/>
      <c r="AL4876" s="19"/>
      <c r="AM4876" s="19">
        <f t="shared" ref="AM4876:AM4881" si="1371">SUM(B4876:AF4876)</f>
        <v>767.75</v>
      </c>
      <c r="AN4876" s="20" t="s">
        <v>480</v>
      </c>
      <c r="AO4876" s="1">
        <f>SUM(AO4870:AO4875)</f>
        <v>2421.4</v>
      </c>
      <c r="AP4876" s="1">
        <f>SUM(AP4870:AP4875)</f>
        <v>1962</v>
      </c>
      <c r="AQ4876" s="1">
        <f>SUM(AQ4870:AQ4875)</f>
        <v>458</v>
      </c>
      <c r="AR4876" s="1">
        <f t="shared" si="1369"/>
        <v>4841.3999999999996</v>
      </c>
      <c r="AS4876" s="2"/>
      <c r="AT4876" s="2"/>
    </row>
    <row r="4877" spans="1:46" x14ac:dyDescent="0.3">
      <c r="A4877" s="18" t="s">
        <v>274</v>
      </c>
      <c r="B4877" s="18">
        <v>-100</v>
      </c>
      <c r="C4877" s="18"/>
      <c r="D4877" s="18"/>
      <c r="E4877" s="18"/>
      <c r="F4877" s="18"/>
      <c r="G4877" s="18">
        <v>-12</v>
      </c>
      <c r="H4877" s="18"/>
      <c r="I4877" s="18"/>
      <c r="J4877" s="18">
        <v>-20</v>
      </c>
      <c r="K4877" s="2"/>
      <c r="L4877" s="18"/>
      <c r="M4877" s="18"/>
      <c r="N4877" s="2"/>
      <c r="O4877" s="18">
        <v>-30</v>
      </c>
      <c r="P4877" s="18"/>
      <c r="Q4877" s="18"/>
      <c r="R4877" s="18"/>
      <c r="S4877" s="18"/>
      <c r="T4877" s="18">
        <v>-5</v>
      </c>
      <c r="U4877" s="18"/>
      <c r="V4877" s="18"/>
      <c r="W4877" s="18"/>
      <c r="X4877" s="18"/>
      <c r="Y4877" s="18"/>
      <c r="Z4877" s="18"/>
      <c r="AA4877" s="18"/>
      <c r="AB4877" s="18"/>
      <c r="AC4877" s="18"/>
      <c r="AD4877" s="18"/>
      <c r="AE4877" s="18"/>
      <c r="AF4877" s="18"/>
      <c r="AG4877" s="18"/>
      <c r="AH4877" s="18"/>
      <c r="AI4877" s="18"/>
      <c r="AJ4877" s="18"/>
      <c r="AK4877" s="18"/>
      <c r="AL4877" s="18"/>
      <c r="AM4877" s="18">
        <f t="shared" si="1371"/>
        <v>-167</v>
      </c>
      <c r="AN4877" s="2"/>
      <c r="AO4877" s="2">
        <v>100</v>
      </c>
      <c r="AP4877" s="2">
        <v>32</v>
      </c>
      <c r="AQ4877" s="2"/>
      <c r="AR4877" s="2">
        <f t="shared" si="1369"/>
        <v>132</v>
      </c>
      <c r="AS4877" s="2"/>
      <c r="AT4877" s="2"/>
    </row>
    <row r="4878" spans="1:46" x14ac:dyDescent="0.3">
      <c r="A4878" s="2" t="s">
        <v>38</v>
      </c>
      <c r="B4878" s="2">
        <v>-51</v>
      </c>
      <c r="C4878" s="2"/>
      <c r="D4878" s="2"/>
      <c r="E4878" s="2"/>
      <c r="F4878" s="2"/>
      <c r="G4878" s="2">
        <v>-1</v>
      </c>
      <c r="H4878" s="2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  <c r="AA4878" s="2"/>
      <c r="AB4878" s="2"/>
      <c r="AC4878" s="2"/>
      <c r="AD4878" s="2"/>
      <c r="AE4878" s="2"/>
      <c r="AF4878" s="2"/>
      <c r="AG4878" s="2"/>
      <c r="AH4878" s="2"/>
      <c r="AI4878" s="2"/>
      <c r="AJ4878" s="2"/>
      <c r="AK4878" s="2"/>
      <c r="AL4878" s="2"/>
      <c r="AM4878" s="2">
        <f t="shared" si="1371"/>
        <v>-52</v>
      </c>
      <c r="AN4878" s="2"/>
      <c r="AO4878" s="2">
        <v>51</v>
      </c>
      <c r="AP4878" s="2">
        <v>1</v>
      </c>
      <c r="AQ4878" s="2"/>
      <c r="AR4878" s="2">
        <f t="shared" si="1369"/>
        <v>52</v>
      </c>
      <c r="AS4878" s="2"/>
      <c r="AT4878" s="2"/>
    </row>
    <row r="4879" spans="1:46" x14ac:dyDescent="0.3">
      <c r="A4879" s="2" t="s">
        <v>921</v>
      </c>
      <c r="B4879" s="2">
        <v>-6</v>
      </c>
      <c r="C4879" s="2"/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  <c r="AA4879" s="2"/>
      <c r="AB4879" s="2"/>
      <c r="AC4879" s="2"/>
      <c r="AD4879" s="2"/>
      <c r="AE4879" s="2"/>
      <c r="AF4879" s="2"/>
      <c r="AG4879" s="2"/>
      <c r="AH4879" s="2"/>
      <c r="AI4879" s="2"/>
      <c r="AJ4879" s="2"/>
      <c r="AK4879" s="2"/>
      <c r="AL4879" s="2"/>
      <c r="AM4879" s="2">
        <f t="shared" si="1371"/>
        <v>-6</v>
      </c>
      <c r="AN4879" s="2"/>
      <c r="AO4879" s="2">
        <v>6</v>
      </c>
      <c r="AP4879" s="2"/>
      <c r="AQ4879" s="2"/>
      <c r="AR4879" s="2">
        <f t="shared" si="1369"/>
        <v>6</v>
      </c>
      <c r="AS4879" s="2"/>
      <c r="AT4879" s="2"/>
    </row>
    <row r="4880" spans="1:46" x14ac:dyDescent="0.3">
      <c r="A4880" s="2" t="s">
        <v>34</v>
      </c>
      <c r="B4880" s="2">
        <v>-100</v>
      </c>
      <c r="C4880" s="2"/>
      <c r="D4880" s="2"/>
      <c r="E4880" s="2"/>
      <c r="F4880" s="2"/>
      <c r="G4880" s="2">
        <v>-15</v>
      </c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  <c r="AA4880" s="2"/>
      <c r="AB4880" s="2"/>
      <c r="AC4880" s="2"/>
      <c r="AD4880" s="2"/>
      <c r="AE4880" s="2"/>
      <c r="AF4880" s="2"/>
      <c r="AG4880" s="2"/>
      <c r="AH4880" s="2"/>
      <c r="AI4880" s="2"/>
      <c r="AJ4880" s="2"/>
      <c r="AK4880" s="2"/>
      <c r="AL4880" s="2"/>
      <c r="AM4880" s="2">
        <f t="shared" si="1371"/>
        <v>-115</v>
      </c>
      <c r="AN4880" s="2"/>
      <c r="AO4880" s="2">
        <v>100</v>
      </c>
      <c r="AP4880" s="2">
        <v>25</v>
      </c>
      <c r="AQ4880" s="2">
        <v>-1</v>
      </c>
      <c r="AR4880" s="2">
        <f t="shared" si="1369"/>
        <v>124</v>
      </c>
      <c r="AS4880" s="2"/>
      <c r="AT4880" s="2"/>
    </row>
    <row r="4881" spans="1:46" x14ac:dyDescent="0.3">
      <c r="A4881" s="2" t="s">
        <v>117</v>
      </c>
      <c r="B4881" s="2">
        <v>420</v>
      </c>
      <c r="C4881" s="2"/>
      <c r="D4881" s="2">
        <v>3</v>
      </c>
      <c r="E4881" s="2"/>
      <c r="F4881" s="2"/>
      <c r="G4881" s="2">
        <v>40</v>
      </c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>
        <v>2</v>
      </c>
      <c r="W4881" s="2"/>
      <c r="X4881" s="2"/>
      <c r="Y4881" s="2"/>
      <c r="Z4881" s="2"/>
      <c r="AA4881" s="2"/>
      <c r="AB4881" s="2">
        <v>3</v>
      </c>
      <c r="AC4881" s="2"/>
      <c r="AD4881" s="2"/>
      <c r="AE4881" s="2"/>
      <c r="AF4881" s="2"/>
      <c r="AG4881" s="2"/>
      <c r="AH4881" s="2"/>
      <c r="AI4881" s="2"/>
      <c r="AJ4881" s="2"/>
      <c r="AK4881" s="2"/>
      <c r="AL4881" s="2"/>
      <c r="AM4881" s="2">
        <f t="shared" si="1371"/>
        <v>468</v>
      </c>
      <c r="AN4881" s="2"/>
      <c r="AO4881" s="2"/>
      <c r="AP4881" s="2"/>
      <c r="AQ4881" s="2"/>
      <c r="AR4881" s="2"/>
      <c r="AS4881" s="2"/>
      <c r="AT4881" s="2"/>
    </row>
    <row r="4882" spans="1:46" x14ac:dyDescent="0.3">
      <c r="A4882" s="2" t="s">
        <v>118</v>
      </c>
      <c r="B4882" s="2"/>
      <c r="C4882" s="2"/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  <c r="AA4882" s="2"/>
      <c r="AB4882" s="2"/>
      <c r="AC4882" s="2"/>
      <c r="AD4882" s="2"/>
      <c r="AE4882" s="2"/>
      <c r="AF4882" s="2"/>
      <c r="AG4882" s="2"/>
      <c r="AH4882" s="2"/>
      <c r="AI4882" s="2"/>
      <c r="AJ4882" s="2"/>
      <c r="AK4882" s="2"/>
      <c r="AL4882" s="2"/>
      <c r="AM4882" s="2"/>
      <c r="AN4882" s="2"/>
      <c r="AO4882" s="2">
        <v>-420</v>
      </c>
      <c r="AP4882" s="2">
        <v>-40</v>
      </c>
      <c r="AQ4882" s="2">
        <v>-3</v>
      </c>
      <c r="AR4882" s="2">
        <f t="shared" ref="AR4882:AR4891" si="1372">SUM(AO4882:AQ4882)</f>
        <v>-463</v>
      </c>
      <c r="AS4882" s="2"/>
      <c r="AT4882" s="2"/>
    </row>
    <row r="4883" spans="1:46" x14ac:dyDescent="0.3">
      <c r="A4883" s="1" t="s">
        <v>482</v>
      </c>
      <c r="B4883" s="1">
        <f t="shared" ref="B4883:J4883" si="1373">SUM(B4876:B4882)</f>
        <v>535.5</v>
      </c>
      <c r="C4883" s="1">
        <f t="shared" si="1373"/>
        <v>0</v>
      </c>
      <c r="D4883" s="1">
        <f t="shared" si="1373"/>
        <v>33.5</v>
      </c>
      <c r="E4883" s="1">
        <f t="shared" si="1373"/>
        <v>0</v>
      </c>
      <c r="F4883" s="1">
        <f t="shared" si="1373"/>
        <v>22</v>
      </c>
      <c r="G4883" s="1">
        <f t="shared" si="1373"/>
        <v>96</v>
      </c>
      <c r="H4883" s="1">
        <f t="shared" si="1373"/>
        <v>0</v>
      </c>
      <c r="I4883" s="1">
        <f t="shared" si="1373"/>
        <v>0</v>
      </c>
      <c r="J4883" s="1">
        <f t="shared" si="1373"/>
        <v>0</v>
      </c>
      <c r="K4883" s="2"/>
      <c r="L4883" s="1">
        <f>SUM(L4876:L4882)</f>
        <v>7</v>
      </c>
      <c r="M4883" s="1"/>
      <c r="N4883" s="2"/>
      <c r="O4883" s="1">
        <f>SUM(O4876:O4882)</f>
        <v>63</v>
      </c>
      <c r="P4883" s="1">
        <f>SUM(P4876:P4882)</f>
        <v>0</v>
      </c>
      <c r="Q4883" s="1"/>
      <c r="R4883" s="1"/>
      <c r="S4883" s="1">
        <f>SUM(S4876:S4882)</f>
        <v>7</v>
      </c>
      <c r="T4883" s="1">
        <f>SUM(T4876:T4882)</f>
        <v>0</v>
      </c>
      <c r="U4883" s="1">
        <f>SUM(U4876:U4882)</f>
        <v>0</v>
      </c>
      <c r="V4883" s="1">
        <f>SUM(V4876:V4882)</f>
        <v>10.75</v>
      </c>
      <c r="W4883" s="1"/>
      <c r="X4883" s="1">
        <f>SUM(X4876:X4882)</f>
        <v>52</v>
      </c>
      <c r="Y4883" s="1">
        <f>SUM(Y4876:Y4882)</f>
        <v>2</v>
      </c>
      <c r="Z4883" s="1">
        <f>SUM(Z4876:Z4882)</f>
        <v>0</v>
      </c>
      <c r="AA4883" s="1"/>
      <c r="AB4883" s="1">
        <f>SUM(AB4876:AB4882)</f>
        <v>65</v>
      </c>
      <c r="AC4883" s="1"/>
      <c r="AD4883" s="1"/>
      <c r="AE4883" s="1"/>
      <c r="AF4883" s="1">
        <f>SUM(AF4876:AF4882)</f>
        <v>2</v>
      </c>
      <c r="AG4883" s="1"/>
      <c r="AH4883" s="1"/>
      <c r="AI4883" s="1"/>
      <c r="AJ4883" s="1"/>
      <c r="AK4883" s="1"/>
      <c r="AL4883" s="1"/>
      <c r="AM4883" s="1">
        <f t="shared" ref="AM4883:AM4892" si="1374">SUM(B4883:AF4883)</f>
        <v>895.75</v>
      </c>
      <c r="AN4883" s="1" t="s">
        <v>482</v>
      </c>
      <c r="AO4883" s="1">
        <f>SUM(AO4876:AO4882)</f>
        <v>2258.4</v>
      </c>
      <c r="AP4883" s="1">
        <f>SUM(AP4876:AP4882)</f>
        <v>1980</v>
      </c>
      <c r="AQ4883" s="1">
        <f>SUM(AQ4876:AQ4882)</f>
        <v>454</v>
      </c>
      <c r="AR4883" s="1">
        <f t="shared" si="1372"/>
        <v>4692.3999999999996</v>
      </c>
      <c r="AS4883" s="2"/>
      <c r="AT4883" s="2"/>
    </row>
    <row r="4884" spans="1:46" x14ac:dyDescent="0.3">
      <c r="A4884" s="2" t="s">
        <v>274</v>
      </c>
      <c r="B4884" s="2">
        <v>-110</v>
      </c>
      <c r="C4884" s="2"/>
      <c r="D4884" s="2"/>
      <c r="E4884" s="2"/>
      <c r="F4884" s="2"/>
      <c r="G4884" s="2">
        <v>-10</v>
      </c>
      <c r="H4884" s="2"/>
      <c r="I4884" s="2"/>
      <c r="J4884" s="2"/>
      <c r="K4884" s="2"/>
      <c r="L4884" s="2"/>
      <c r="M4884" s="2"/>
      <c r="N4884" s="2"/>
      <c r="O4884" s="2">
        <v>-20</v>
      </c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  <c r="AA4884" s="2"/>
      <c r="AB4884" s="2"/>
      <c r="AC4884" s="2"/>
      <c r="AD4884" s="2"/>
      <c r="AE4884" s="2"/>
      <c r="AF4884" s="2"/>
      <c r="AG4884" s="2"/>
      <c r="AH4884" s="2"/>
      <c r="AI4884" s="2"/>
      <c r="AJ4884" s="2"/>
      <c r="AK4884" s="2"/>
      <c r="AL4884" s="2"/>
      <c r="AM4884" s="2">
        <f t="shared" si="1374"/>
        <v>-140</v>
      </c>
      <c r="AN4884" s="2"/>
      <c r="AO4884" s="2">
        <v>110</v>
      </c>
      <c r="AP4884" s="2">
        <v>10</v>
      </c>
      <c r="AQ4884" s="2"/>
      <c r="AR4884" s="2">
        <f t="shared" si="1372"/>
        <v>120</v>
      </c>
      <c r="AS4884" s="2"/>
      <c r="AT4884" s="2"/>
    </row>
    <row r="4885" spans="1:46" x14ac:dyDescent="0.3">
      <c r="A4885" s="2" t="s">
        <v>709</v>
      </c>
      <c r="B4885" s="2">
        <v>-8</v>
      </c>
      <c r="C4885" s="2"/>
      <c r="D4885" s="2">
        <v>-1</v>
      </c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  <c r="AA4885" s="2"/>
      <c r="AB4885" s="2"/>
      <c r="AC4885" s="2"/>
      <c r="AD4885" s="2"/>
      <c r="AE4885" s="2"/>
      <c r="AF4885" s="2"/>
      <c r="AG4885" s="2"/>
      <c r="AH4885" s="2"/>
      <c r="AI4885" s="2"/>
      <c r="AJ4885" s="2"/>
      <c r="AK4885" s="2"/>
      <c r="AL4885" s="2"/>
      <c r="AM4885" s="2">
        <f t="shared" si="1374"/>
        <v>-9</v>
      </c>
      <c r="AN4885" s="2"/>
      <c r="AO4885" s="2">
        <v>8</v>
      </c>
      <c r="AP4885" s="2"/>
      <c r="AQ4885" s="2">
        <v>1</v>
      </c>
      <c r="AR4885" s="2">
        <f t="shared" si="1372"/>
        <v>9</v>
      </c>
      <c r="AS4885" s="2"/>
      <c r="AT4885" s="2"/>
    </row>
    <row r="4886" spans="1:46" x14ac:dyDescent="0.3">
      <c r="A4886" s="2" t="s">
        <v>677</v>
      </c>
      <c r="B4886" s="2">
        <v>-100</v>
      </c>
      <c r="C4886" s="2"/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>
        <v>-20</v>
      </c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  <c r="AA4886" s="2"/>
      <c r="AB4886" s="2"/>
      <c r="AC4886" s="2"/>
      <c r="AD4886" s="2"/>
      <c r="AE4886" s="2"/>
      <c r="AF4886" s="2"/>
      <c r="AG4886" s="2"/>
      <c r="AH4886" s="2"/>
      <c r="AI4886" s="2"/>
      <c r="AJ4886" s="2"/>
      <c r="AK4886" s="2"/>
      <c r="AL4886" s="2"/>
      <c r="AM4886" s="2">
        <f t="shared" si="1374"/>
        <v>-120</v>
      </c>
      <c r="AN4886" s="2"/>
      <c r="AO4886" s="2">
        <v>100</v>
      </c>
      <c r="AP4886" s="2"/>
      <c r="AQ4886" s="2"/>
      <c r="AR4886" s="2">
        <f t="shared" si="1372"/>
        <v>100</v>
      </c>
      <c r="AS4886" s="2"/>
      <c r="AT4886" s="2"/>
    </row>
    <row r="4887" spans="1:46" x14ac:dyDescent="0.3">
      <c r="A4887" s="2" t="s">
        <v>762</v>
      </c>
      <c r="B4887" s="2">
        <v>-20</v>
      </c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>
        <v>-2</v>
      </c>
      <c r="P4887" s="2"/>
      <c r="Q4887" s="2"/>
      <c r="R4887" s="2"/>
      <c r="S4887" s="2">
        <v>-1</v>
      </c>
      <c r="T4887" s="2"/>
      <c r="U4887" s="2"/>
      <c r="V4887" s="2"/>
      <c r="W4887" s="2"/>
      <c r="X4887" s="2"/>
      <c r="Y4887" s="2"/>
      <c r="Z4887" s="2"/>
      <c r="AA4887" s="2"/>
      <c r="AB4887" s="2"/>
      <c r="AC4887" s="2"/>
      <c r="AD4887" s="2"/>
      <c r="AE4887" s="2"/>
      <c r="AF4887" s="2"/>
      <c r="AG4887" s="2"/>
      <c r="AH4887" s="2"/>
      <c r="AI4887" s="2"/>
      <c r="AJ4887" s="2"/>
      <c r="AK4887" s="2"/>
      <c r="AL4887" s="2"/>
      <c r="AM4887" s="2">
        <f t="shared" si="1374"/>
        <v>-23</v>
      </c>
      <c r="AN4887" s="2"/>
      <c r="AO4887" s="2">
        <v>20</v>
      </c>
      <c r="AP4887" s="2"/>
      <c r="AQ4887" s="2"/>
      <c r="AR4887" s="2">
        <f t="shared" si="1372"/>
        <v>20</v>
      </c>
      <c r="AS4887" s="2"/>
      <c r="AT4887" s="2"/>
    </row>
    <row r="4888" spans="1:46" x14ac:dyDescent="0.3">
      <c r="A4888" s="2" t="s">
        <v>28</v>
      </c>
      <c r="B4888" s="2">
        <v>-65</v>
      </c>
      <c r="C4888" s="2"/>
      <c r="D4888" s="2">
        <v>-10</v>
      </c>
      <c r="E4888" s="2"/>
      <c r="F4888" s="2"/>
      <c r="G4888" s="2"/>
      <c r="H4888" s="2"/>
      <c r="I4888" s="2"/>
      <c r="J4888" s="2">
        <v>-20</v>
      </c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  <c r="AA4888" s="2"/>
      <c r="AB4888" s="2"/>
      <c r="AC4888" s="2"/>
      <c r="AD4888" s="2"/>
      <c r="AE4888" s="2"/>
      <c r="AF4888" s="2"/>
      <c r="AG4888" s="2"/>
      <c r="AH4888" s="2"/>
      <c r="AI4888" s="2"/>
      <c r="AJ4888" s="2"/>
      <c r="AK4888" s="2"/>
      <c r="AL4888" s="2"/>
      <c r="AM4888" s="2">
        <f t="shared" si="1374"/>
        <v>-95</v>
      </c>
      <c r="AN4888" s="2"/>
      <c r="AO4888" s="2">
        <v>65</v>
      </c>
      <c r="AP4888" s="2">
        <v>20</v>
      </c>
      <c r="AQ4888" s="2">
        <v>10</v>
      </c>
      <c r="AR4888" s="2">
        <f t="shared" si="1372"/>
        <v>95</v>
      </c>
      <c r="AS4888" s="2"/>
      <c r="AT4888" s="2"/>
    </row>
    <row r="4889" spans="1:46" x14ac:dyDescent="0.3">
      <c r="A4889" s="2" t="s">
        <v>34</v>
      </c>
      <c r="B4889" s="2"/>
      <c r="C4889" s="2"/>
      <c r="D4889" s="2"/>
      <c r="E4889" s="2"/>
      <c r="F4889" s="2"/>
      <c r="G4889" s="2"/>
      <c r="H4889" s="2"/>
      <c r="I4889" s="2"/>
      <c r="J4889" s="2">
        <v>-30</v>
      </c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  <c r="AA4889" s="2"/>
      <c r="AB4889" s="2"/>
      <c r="AC4889" s="2"/>
      <c r="AD4889" s="2"/>
      <c r="AE4889" s="2"/>
      <c r="AF4889" s="2"/>
      <c r="AG4889" s="2"/>
      <c r="AH4889" s="2"/>
      <c r="AI4889" s="2"/>
      <c r="AJ4889" s="2"/>
      <c r="AK4889" s="2"/>
      <c r="AL4889" s="2"/>
      <c r="AM4889" s="2">
        <f t="shared" si="1374"/>
        <v>-30</v>
      </c>
      <c r="AN4889" s="2"/>
      <c r="AO4889" s="2"/>
      <c r="AP4889" s="2">
        <v>30</v>
      </c>
      <c r="AQ4889" s="2"/>
      <c r="AR4889" s="2">
        <f t="shared" si="1372"/>
        <v>30</v>
      </c>
      <c r="AS4889" s="2"/>
      <c r="AT4889" s="2"/>
    </row>
    <row r="4890" spans="1:46" x14ac:dyDescent="0.3">
      <c r="A4890" s="2" t="s">
        <v>21</v>
      </c>
      <c r="B4890" s="2">
        <v>-60</v>
      </c>
      <c r="C4890" s="2"/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  <c r="AA4890" s="2"/>
      <c r="AB4890" s="2"/>
      <c r="AC4890" s="2"/>
      <c r="AD4890" s="2"/>
      <c r="AE4890" s="2"/>
      <c r="AF4890" s="2"/>
      <c r="AG4890" s="2"/>
      <c r="AH4890" s="2"/>
      <c r="AI4890" s="2"/>
      <c r="AJ4890" s="2"/>
      <c r="AK4890" s="2"/>
      <c r="AL4890" s="2"/>
      <c r="AM4890" s="2">
        <f t="shared" si="1374"/>
        <v>-60</v>
      </c>
      <c r="AN4890" s="2"/>
      <c r="AO4890" s="2">
        <v>60</v>
      </c>
      <c r="AP4890" s="2"/>
      <c r="AQ4890" s="2"/>
      <c r="AR4890" s="2">
        <f t="shared" si="1372"/>
        <v>60</v>
      </c>
      <c r="AS4890" s="2"/>
      <c r="AT4890" s="2"/>
    </row>
    <row r="4891" spans="1:46" x14ac:dyDescent="0.3">
      <c r="A4891" s="2" t="s">
        <v>30</v>
      </c>
      <c r="B4891" s="2">
        <v>-44</v>
      </c>
      <c r="C4891" s="2"/>
      <c r="D4891" s="2"/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  <c r="AA4891" s="2"/>
      <c r="AB4891" s="2"/>
      <c r="AC4891" s="2"/>
      <c r="AD4891" s="2"/>
      <c r="AE4891" s="2"/>
      <c r="AF4891" s="2"/>
      <c r="AG4891" s="2"/>
      <c r="AH4891" s="2"/>
      <c r="AI4891" s="2"/>
      <c r="AJ4891" s="2"/>
      <c r="AK4891" s="2"/>
      <c r="AL4891" s="2"/>
      <c r="AM4891" s="2">
        <f t="shared" si="1374"/>
        <v>-44</v>
      </c>
      <c r="AN4891" s="2"/>
      <c r="AO4891" s="2">
        <v>44</v>
      </c>
      <c r="AP4891" s="2"/>
      <c r="AQ4891" s="2">
        <v>21</v>
      </c>
      <c r="AR4891" s="2">
        <f t="shared" si="1372"/>
        <v>65</v>
      </c>
      <c r="AS4891" s="2"/>
      <c r="AT4891" s="2"/>
    </row>
    <row r="4892" spans="1:46" x14ac:dyDescent="0.3">
      <c r="A4892" s="2" t="s">
        <v>117</v>
      </c>
      <c r="B4892" s="2">
        <v>420</v>
      </c>
      <c r="C4892" s="2"/>
      <c r="D4892" s="2">
        <v>3</v>
      </c>
      <c r="E4892" s="2"/>
      <c r="F4892" s="2"/>
      <c r="G4892" s="2">
        <v>40</v>
      </c>
      <c r="H4892" s="2"/>
      <c r="I4892" s="2"/>
      <c r="J4892" s="2">
        <v>50</v>
      </c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>
        <v>2</v>
      </c>
      <c r="W4892" s="2"/>
      <c r="X4892" s="2"/>
      <c r="Y4892" s="2"/>
      <c r="Z4892" s="2"/>
      <c r="AA4892" s="2"/>
      <c r="AB4892" s="2">
        <v>3</v>
      </c>
      <c r="AC4892" s="2"/>
      <c r="AD4892" s="2"/>
      <c r="AE4892" s="2"/>
      <c r="AF4892" s="2"/>
      <c r="AG4892" s="2"/>
      <c r="AH4892" s="2"/>
      <c r="AI4892" s="2"/>
      <c r="AJ4892" s="2"/>
      <c r="AK4892" s="2"/>
      <c r="AL4892" s="2"/>
      <c r="AM4892" s="2">
        <f t="shared" si="1374"/>
        <v>518</v>
      </c>
      <c r="AN4892" s="2"/>
      <c r="AO4892" s="2"/>
      <c r="AP4892" s="2"/>
      <c r="AQ4892" s="2"/>
      <c r="AR4892" s="2"/>
      <c r="AS4892" s="2"/>
      <c r="AT4892" s="2"/>
    </row>
    <row r="4893" spans="1:46" x14ac:dyDescent="0.3">
      <c r="A4893" s="2" t="s">
        <v>118</v>
      </c>
      <c r="B4893" s="2"/>
      <c r="C4893" s="2"/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  <c r="AA4893" s="2"/>
      <c r="AB4893" s="2"/>
      <c r="AC4893" s="2"/>
      <c r="AD4893" s="2"/>
      <c r="AE4893" s="2"/>
      <c r="AF4893" s="2"/>
      <c r="AG4893" s="2"/>
      <c r="AH4893" s="2"/>
      <c r="AI4893" s="2"/>
      <c r="AJ4893" s="2"/>
      <c r="AK4893" s="2"/>
      <c r="AL4893" s="2"/>
      <c r="AM4893" s="2"/>
      <c r="AN4893" s="2"/>
      <c r="AO4893" s="2">
        <v>-420</v>
      </c>
      <c r="AP4893" s="2">
        <v>-88</v>
      </c>
      <c r="AQ4893" s="2">
        <v>-25</v>
      </c>
      <c r="AR4893" s="2">
        <f t="shared" ref="AR4893:AR4900" si="1375">SUM(AO4893:AQ4893)</f>
        <v>-533</v>
      </c>
      <c r="AS4893" s="2"/>
      <c r="AT4893" s="2"/>
    </row>
    <row r="4894" spans="1:46" x14ac:dyDescent="0.3">
      <c r="A4894" s="1" t="s">
        <v>483</v>
      </c>
      <c r="B4894" s="1">
        <f t="shared" ref="B4894:J4894" si="1376">SUM(B4883:B4893)</f>
        <v>548.5</v>
      </c>
      <c r="C4894" s="1">
        <f t="shared" si="1376"/>
        <v>0</v>
      </c>
      <c r="D4894" s="1">
        <f t="shared" si="1376"/>
        <v>25.5</v>
      </c>
      <c r="E4894" s="1">
        <f t="shared" si="1376"/>
        <v>0</v>
      </c>
      <c r="F4894" s="1">
        <f t="shared" si="1376"/>
        <v>22</v>
      </c>
      <c r="G4894" s="1">
        <f t="shared" si="1376"/>
        <v>126</v>
      </c>
      <c r="H4894" s="1">
        <f t="shared" si="1376"/>
        <v>0</v>
      </c>
      <c r="I4894" s="1">
        <f t="shared" si="1376"/>
        <v>0</v>
      </c>
      <c r="J4894" s="1">
        <f t="shared" si="1376"/>
        <v>0</v>
      </c>
      <c r="K4894" s="2"/>
      <c r="L4894" s="1">
        <f>SUM(L4883:L4893)</f>
        <v>7</v>
      </c>
      <c r="M4894" s="1"/>
      <c r="N4894" s="2"/>
      <c r="O4894" s="1">
        <f>SUM(O4883:O4893)</f>
        <v>21</v>
      </c>
      <c r="P4894" s="1">
        <f>SUM(P4883:P4893)</f>
        <v>0</v>
      </c>
      <c r="Q4894" s="1"/>
      <c r="R4894" s="1"/>
      <c r="S4894" s="1">
        <f>SUM(S4883:S4893)</f>
        <v>6</v>
      </c>
      <c r="T4894" s="1">
        <f>SUM(T4883:T4893)</f>
        <v>0</v>
      </c>
      <c r="U4894" s="1">
        <f>SUM(U4883:U4893)</f>
        <v>0</v>
      </c>
      <c r="V4894" s="1">
        <f>SUM(V4883:V4893)</f>
        <v>12.75</v>
      </c>
      <c r="W4894" s="1"/>
      <c r="X4894" s="1">
        <f>SUM(X4883:X4893)</f>
        <v>52</v>
      </c>
      <c r="Y4894" s="1">
        <f>SUM(Y4883:Y4893)</f>
        <v>2</v>
      </c>
      <c r="Z4894" s="1">
        <f>SUM(Z4883:Z4893)</f>
        <v>0</v>
      </c>
      <c r="AA4894" s="1"/>
      <c r="AB4894" s="1">
        <f>SUM(AB4883:AB4893)</f>
        <v>68</v>
      </c>
      <c r="AC4894" s="1"/>
      <c r="AD4894" s="1"/>
      <c r="AE4894" s="1"/>
      <c r="AF4894" s="1">
        <f>SUM(AF4883:AF4893)</f>
        <v>2</v>
      </c>
      <c r="AG4894" s="1"/>
      <c r="AH4894" s="1"/>
      <c r="AI4894" s="1"/>
      <c r="AJ4894" s="1"/>
      <c r="AK4894" s="1"/>
      <c r="AL4894" s="1"/>
      <c r="AM4894" s="1">
        <f t="shared" ref="AM4894:AM4901" si="1377">SUM(B4894:AF4894)</f>
        <v>892.75</v>
      </c>
      <c r="AN4894" s="1" t="s">
        <v>483</v>
      </c>
      <c r="AO4894" s="1">
        <f>SUM(AO4883:AO4893)</f>
        <v>2245.4</v>
      </c>
      <c r="AP4894" s="1">
        <f>SUM(AP4883:AP4893)</f>
        <v>1952</v>
      </c>
      <c r="AQ4894" s="1">
        <f>SUM(AQ4883:AQ4893)</f>
        <v>461</v>
      </c>
      <c r="AR4894" s="1">
        <f t="shared" si="1375"/>
        <v>4658.3999999999996</v>
      </c>
      <c r="AS4894" s="2"/>
      <c r="AT4894" s="2"/>
    </row>
    <row r="4895" spans="1:46" x14ac:dyDescent="0.3">
      <c r="A4895" s="2" t="s">
        <v>274</v>
      </c>
      <c r="B4895" s="2">
        <v>-105</v>
      </c>
      <c r="C4895" s="2"/>
      <c r="D4895" s="2">
        <v>-5</v>
      </c>
      <c r="E4895" s="2"/>
      <c r="F4895" s="2"/>
      <c r="G4895" s="2">
        <v>-5</v>
      </c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  <c r="AA4895" s="2"/>
      <c r="AB4895" s="2"/>
      <c r="AC4895" s="2"/>
      <c r="AD4895" s="2"/>
      <c r="AE4895" s="2"/>
      <c r="AF4895" s="2"/>
      <c r="AG4895" s="2"/>
      <c r="AH4895" s="2"/>
      <c r="AI4895" s="2"/>
      <c r="AJ4895" s="2"/>
      <c r="AK4895" s="2"/>
      <c r="AL4895" s="2"/>
      <c r="AM4895" s="2">
        <f t="shared" si="1377"/>
        <v>-115</v>
      </c>
      <c r="AN4895" s="2"/>
      <c r="AO4895" s="2">
        <v>105</v>
      </c>
      <c r="AP4895" s="2">
        <v>5</v>
      </c>
      <c r="AQ4895" s="2">
        <v>5</v>
      </c>
      <c r="AR4895" s="2">
        <f t="shared" si="1375"/>
        <v>115</v>
      </c>
      <c r="AS4895" s="2"/>
      <c r="AT4895" s="2"/>
    </row>
    <row r="4896" spans="1:46" x14ac:dyDescent="0.3">
      <c r="A4896" s="2" t="s">
        <v>38</v>
      </c>
      <c r="B4896" s="2">
        <v>-25</v>
      </c>
      <c r="C4896" s="2"/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>
        <v>-4</v>
      </c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  <c r="AA4896" s="2"/>
      <c r="AB4896" s="2"/>
      <c r="AC4896" s="2"/>
      <c r="AD4896" s="2"/>
      <c r="AE4896" s="2"/>
      <c r="AF4896" s="2"/>
      <c r="AG4896" s="2"/>
      <c r="AH4896" s="2"/>
      <c r="AI4896" s="2"/>
      <c r="AJ4896" s="2"/>
      <c r="AK4896" s="2"/>
      <c r="AL4896" s="2"/>
      <c r="AM4896" s="2">
        <f t="shared" si="1377"/>
        <v>-29</v>
      </c>
      <c r="AN4896" s="2"/>
      <c r="AO4896" s="2">
        <v>25</v>
      </c>
      <c r="AP4896" s="2"/>
      <c r="AQ4896" s="2"/>
      <c r="AR4896" s="2">
        <f t="shared" si="1375"/>
        <v>25</v>
      </c>
      <c r="AS4896" s="2"/>
      <c r="AT4896" s="2"/>
    </row>
    <row r="4897" spans="1:46" x14ac:dyDescent="0.3">
      <c r="A4897" s="2" t="s">
        <v>322</v>
      </c>
      <c r="B4897" s="2">
        <v>-40</v>
      </c>
      <c r="C4897" s="2"/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  <c r="AA4897" s="2"/>
      <c r="AB4897" s="2"/>
      <c r="AC4897" s="2"/>
      <c r="AD4897" s="2"/>
      <c r="AE4897" s="2"/>
      <c r="AF4897" s="2"/>
      <c r="AG4897" s="2"/>
      <c r="AH4897" s="2"/>
      <c r="AI4897" s="2"/>
      <c r="AJ4897" s="2"/>
      <c r="AK4897" s="2"/>
      <c r="AL4897" s="2"/>
      <c r="AM4897" s="2">
        <f t="shared" si="1377"/>
        <v>-40</v>
      </c>
      <c r="AN4897" s="2"/>
      <c r="AO4897" s="2">
        <v>40</v>
      </c>
      <c r="AP4897" s="2"/>
      <c r="AQ4897" s="2"/>
      <c r="AR4897" s="2">
        <f t="shared" si="1375"/>
        <v>40</v>
      </c>
      <c r="AS4897" s="2"/>
      <c r="AT4897" s="2"/>
    </row>
    <row r="4898" spans="1:46" x14ac:dyDescent="0.3">
      <c r="A4898" s="2" t="s">
        <v>175</v>
      </c>
      <c r="B4898" s="2"/>
      <c r="C4898" s="2"/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>
        <v>-1</v>
      </c>
      <c r="T4898" s="2"/>
      <c r="U4898" s="2"/>
      <c r="V4898" s="2"/>
      <c r="W4898" s="2"/>
      <c r="X4898" s="2"/>
      <c r="Y4898" s="2">
        <v>-1</v>
      </c>
      <c r="Z4898" s="2"/>
      <c r="AA4898" s="2"/>
      <c r="AB4898" s="2"/>
      <c r="AC4898" s="2"/>
      <c r="AD4898" s="2"/>
      <c r="AE4898" s="2"/>
      <c r="AF4898" s="2"/>
      <c r="AG4898" s="2"/>
      <c r="AH4898" s="2"/>
      <c r="AI4898" s="2"/>
      <c r="AJ4898" s="2"/>
      <c r="AK4898" s="2"/>
      <c r="AL4898" s="2"/>
      <c r="AM4898" s="2">
        <f t="shared" si="1377"/>
        <v>-2</v>
      </c>
      <c r="AN4898" s="2"/>
      <c r="AO4898" s="2">
        <v>0</v>
      </c>
      <c r="AP4898" s="2"/>
      <c r="AQ4898" s="2"/>
      <c r="AR4898" s="2">
        <f t="shared" si="1375"/>
        <v>0</v>
      </c>
      <c r="AS4898" s="2"/>
      <c r="AT4898" s="2"/>
    </row>
    <row r="4899" spans="1:46" x14ac:dyDescent="0.3">
      <c r="A4899" s="2" t="s">
        <v>440</v>
      </c>
      <c r="B4899" s="2"/>
      <c r="C4899" s="2"/>
      <c r="D4899" s="2">
        <v>-1</v>
      </c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>
        <v>-1</v>
      </c>
      <c r="W4899" s="2"/>
      <c r="X4899" s="2"/>
      <c r="Y4899" s="2"/>
      <c r="Z4899" s="2"/>
      <c r="AA4899" s="2"/>
      <c r="AB4899" s="2"/>
      <c r="AC4899" s="2"/>
      <c r="AD4899" s="2"/>
      <c r="AE4899" s="2"/>
      <c r="AF4899" s="2"/>
      <c r="AG4899" s="2"/>
      <c r="AH4899" s="2"/>
      <c r="AI4899" s="2"/>
      <c r="AJ4899" s="2"/>
      <c r="AK4899" s="2"/>
      <c r="AL4899" s="2"/>
      <c r="AM4899" s="2">
        <f t="shared" si="1377"/>
        <v>-2</v>
      </c>
      <c r="AN4899" s="2"/>
      <c r="AO4899" s="2"/>
      <c r="AP4899" s="2"/>
      <c r="AQ4899" s="2">
        <v>1</v>
      </c>
      <c r="AR4899" s="2">
        <f t="shared" si="1375"/>
        <v>1</v>
      </c>
      <c r="AS4899" s="2"/>
      <c r="AT4899" s="2"/>
    </row>
    <row r="4900" spans="1:46" x14ac:dyDescent="0.3">
      <c r="A4900" s="2" t="s">
        <v>27</v>
      </c>
      <c r="B4900" s="2">
        <v>-252</v>
      </c>
      <c r="C4900" s="2"/>
      <c r="D4900" s="2"/>
      <c r="E4900" s="2"/>
      <c r="F4900" s="2"/>
      <c r="G4900" s="2"/>
      <c r="H4900" s="2"/>
      <c r="I4900" s="2"/>
      <c r="J4900" s="2">
        <v>-12</v>
      </c>
      <c r="K4900" s="2"/>
      <c r="L4900" s="2"/>
      <c r="M4900" s="2"/>
      <c r="N4900" s="2"/>
      <c r="O4900" s="2">
        <v>-55</v>
      </c>
      <c r="P4900" s="2"/>
      <c r="Q4900" s="2"/>
      <c r="R4900" s="2"/>
      <c r="S4900" s="2">
        <v>-5</v>
      </c>
      <c r="T4900" s="2"/>
      <c r="U4900" s="2"/>
      <c r="V4900" s="2"/>
      <c r="W4900" s="2"/>
      <c r="X4900" s="2"/>
      <c r="Y4900" s="2"/>
      <c r="Z4900" s="2"/>
      <c r="AA4900" s="2"/>
      <c r="AB4900" s="2"/>
      <c r="AC4900" s="2"/>
      <c r="AD4900" s="2"/>
      <c r="AE4900" s="2"/>
      <c r="AF4900" s="2"/>
      <c r="AG4900" s="2"/>
      <c r="AH4900" s="2"/>
      <c r="AI4900" s="2"/>
      <c r="AJ4900" s="2"/>
      <c r="AK4900" s="2"/>
      <c r="AL4900" s="2"/>
      <c r="AM4900" s="2">
        <f t="shared" si="1377"/>
        <v>-324</v>
      </c>
      <c r="AN4900" s="2"/>
      <c r="AO4900" s="2">
        <v>288</v>
      </c>
      <c r="AP4900" s="2"/>
      <c r="AQ4900" s="2"/>
      <c r="AR4900" s="2">
        <f t="shared" si="1375"/>
        <v>288</v>
      </c>
      <c r="AS4900" s="2"/>
      <c r="AT4900" s="2"/>
    </row>
    <row r="4901" spans="1:46" x14ac:dyDescent="0.3">
      <c r="A4901" s="2" t="s">
        <v>117</v>
      </c>
      <c r="B4901" s="2">
        <v>420</v>
      </c>
      <c r="C4901" s="2"/>
      <c r="D4901" s="2">
        <v>3</v>
      </c>
      <c r="E4901" s="2"/>
      <c r="F4901" s="2"/>
      <c r="G4901" s="2">
        <v>30</v>
      </c>
      <c r="H4901" s="2"/>
      <c r="I4901" s="2"/>
      <c r="J4901" s="2">
        <v>12</v>
      </c>
      <c r="K4901" s="2"/>
      <c r="L4901" s="2"/>
      <c r="M4901" s="2"/>
      <c r="N4901" s="2"/>
      <c r="O4901" s="2">
        <v>55</v>
      </c>
      <c r="P4901" s="2"/>
      <c r="Q4901" s="2"/>
      <c r="R4901" s="2"/>
      <c r="S4901" s="2"/>
      <c r="T4901" s="2"/>
      <c r="U4901" s="2"/>
      <c r="V4901" s="2"/>
      <c r="W4901" s="2"/>
      <c r="X4901" s="2"/>
      <c r="Y4901" s="2">
        <v>5</v>
      </c>
      <c r="Z4901" s="2"/>
      <c r="AA4901" s="2"/>
      <c r="AB4901" s="2">
        <v>3</v>
      </c>
      <c r="AC4901" s="2"/>
      <c r="AD4901" s="2"/>
      <c r="AE4901" s="2"/>
      <c r="AF4901" s="2"/>
      <c r="AG4901" s="2"/>
      <c r="AH4901" s="2"/>
      <c r="AI4901" s="2"/>
      <c r="AJ4901" s="2"/>
      <c r="AK4901" s="2"/>
      <c r="AL4901" s="2"/>
      <c r="AM4901" s="2">
        <f t="shared" si="1377"/>
        <v>528</v>
      </c>
      <c r="AN4901" s="2"/>
      <c r="AO4901" s="2"/>
      <c r="AP4901" s="2"/>
      <c r="AQ4901" s="2"/>
      <c r="AR4901" s="2"/>
      <c r="AS4901" s="2"/>
      <c r="AT4901" s="2"/>
    </row>
    <row r="4902" spans="1:46" x14ac:dyDescent="0.3">
      <c r="A4902" s="2" t="s">
        <v>118</v>
      </c>
      <c r="B4902" s="2"/>
      <c r="C4902" s="2"/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  <c r="AA4902" s="2"/>
      <c r="AB4902" s="2"/>
      <c r="AC4902" s="2"/>
      <c r="AD4902" s="2"/>
      <c r="AE4902" s="2"/>
      <c r="AF4902" s="2"/>
      <c r="AG4902" s="2"/>
      <c r="AH4902" s="2"/>
      <c r="AI4902" s="2"/>
      <c r="AJ4902" s="2"/>
      <c r="AK4902" s="2"/>
      <c r="AL4902" s="2"/>
      <c r="AM4902" s="2"/>
      <c r="AN4902" s="2"/>
      <c r="AO4902" s="2">
        <v>-420</v>
      </c>
      <c r="AP4902" s="2">
        <v>-48</v>
      </c>
      <c r="AQ4902" s="2">
        <v>-3</v>
      </c>
      <c r="AR4902" s="2">
        <f t="shared" ref="AR4902:AR4907" si="1378">SUM(AO4902:AQ4902)</f>
        <v>-471</v>
      </c>
      <c r="AS4902" s="2"/>
      <c r="AT4902" s="2"/>
    </row>
    <row r="4903" spans="1:46" x14ac:dyDescent="0.3">
      <c r="A4903" s="1" t="s">
        <v>484</v>
      </c>
      <c r="B4903" s="1">
        <f t="shared" ref="B4903:J4903" si="1379">SUM(B4894:B4902)</f>
        <v>546.5</v>
      </c>
      <c r="C4903" s="1">
        <f t="shared" si="1379"/>
        <v>0</v>
      </c>
      <c r="D4903" s="1">
        <f t="shared" si="1379"/>
        <v>22.5</v>
      </c>
      <c r="E4903" s="1">
        <f t="shared" si="1379"/>
        <v>0</v>
      </c>
      <c r="F4903" s="1">
        <f t="shared" si="1379"/>
        <v>22</v>
      </c>
      <c r="G4903" s="1">
        <f t="shared" si="1379"/>
        <v>151</v>
      </c>
      <c r="H4903" s="1">
        <f t="shared" si="1379"/>
        <v>0</v>
      </c>
      <c r="I4903" s="1">
        <f t="shared" si="1379"/>
        <v>0</v>
      </c>
      <c r="J4903" s="1">
        <f t="shared" si="1379"/>
        <v>0</v>
      </c>
      <c r="K4903" s="2"/>
      <c r="L4903" s="1">
        <f>SUM(L4894:L4902)</f>
        <v>7</v>
      </c>
      <c r="M4903" s="1"/>
      <c r="N4903" s="2"/>
      <c r="O4903" s="1">
        <f>SUM(O4894:O4902)</f>
        <v>17</v>
      </c>
      <c r="P4903" s="1">
        <f>SUM(P4894:P4902)</f>
        <v>0</v>
      </c>
      <c r="Q4903" s="1"/>
      <c r="R4903" s="1"/>
      <c r="S4903" s="1">
        <f>SUM(S4894:S4902)</f>
        <v>0</v>
      </c>
      <c r="T4903" s="1">
        <f>SUM(T4894:T4902)</f>
        <v>0</v>
      </c>
      <c r="U4903" s="1">
        <f>SUM(U4894:U4902)</f>
        <v>0</v>
      </c>
      <c r="V4903" s="1">
        <f>SUM(V4894:V4902)</f>
        <v>11.75</v>
      </c>
      <c r="W4903" s="1"/>
      <c r="X4903" s="1">
        <f>SUM(X4894:X4902)</f>
        <v>52</v>
      </c>
      <c r="Y4903" s="1">
        <f>SUM(Y4894:Y4902)</f>
        <v>6</v>
      </c>
      <c r="Z4903" s="1">
        <f>SUM(Z4894:Z4902)</f>
        <v>0</v>
      </c>
      <c r="AA4903" s="1"/>
      <c r="AB4903" s="1">
        <f>SUM(AB4894:AB4902)</f>
        <v>71</v>
      </c>
      <c r="AC4903" s="1"/>
      <c r="AD4903" s="1"/>
      <c r="AE4903" s="1"/>
      <c r="AF4903" s="1">
        <f>SUM(AF4894:AF4902)</f>
        <v>2</v>
      </c>
      <c r="AG4903" s="1"/>
      <c r="AH4903" s="1"/>
      <c r="AI4903" s="1"/>
      <c r="AJ4903" s="1"/>
      <c r="AK4903" s="1"/>
      <c r="AL4903" s="1"/>
      <c r="AM4903" s="1">
        <f t="shared" ref="AM4903:AM4908" si="1380">SUM(B4903:AF4903)</f>
        <v>908.75</v>
      </c>
      <c r="AN4903" s="1" t="s">
        <v>484</v>
      </c>
      <c r="AO4903" s="1">
        <f>SUM(AO4894:AO4902)</f>
        <v>2283.4</v>
      </c>
      <c r="AP4903" s="1">
        <f>SUM(AP4894:AP4902)</f>
        <v>1909</v>
      </c>
      <c r="AQ4903" s="1">
        <f>SUM(AQ4894:AQ4902)</f>
        <v>464</v>
      </c>
      <c r="AR4903" s="1">
        <f t="shared" si="1378"/>
        <v>4656.3999999999996</v>
      </c>
      <c r="AS4903" s="2"/>
      <c r="AT4903" s="2"/>
    </row>
    <row r="4904" spans="1:46" x14ac:dyDescent="0.3">
      <c r="A4904" s="2" t="s">
        <v>59</v>
      </c>
      <c r="B4904" s="2">
        <v>-105</v>
      </c>
      <c r="C4904" s="2"/>
      <c r="D4904" s="2">
        <v>-3</v>
      </c>
      <c r="E4904" s="2"/>
      <c r="F4904" s="2"/>
      <c r="G4904" s="2">
        <v>-17</v>
      </c>
      <c r="H4904" s="2"/>
      <c r="I4904" s="2"/>
      <c r="J4904" s="2"/>
      <c r="K4904" s="2"/>
      <c r="L4904" s="2"/>
      <c r="M4904" s="2"/>
      <c r="N4904" s="2"/>
      <c r="O4904" s="2">
        <v>-7</v>
      </c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  <c r="AA4904" s="2"/>
      <c r="AB4904" s="2">
        <v>-1</v>
      </c>
      <c r="AC4904" s="2"/>
      <c r="AD4904" s="2"/>
      <c r="AE4904" s="2"/>
      <c r="AF4904" s="2"/>
      <c r="AG4904" s="2"/>
      <c r="AH4904" s="2"/>
      <c r="AI4904" s="2"/>
      <c r="AJ4904" s="2"/>
      <c r="AK4904" s="2"/>
      <c r="AL4904" s="2"/>
      <c r="AM4904" s="2">
        <f t="shared" si="1380"/>
        <v>-133</v>
      </c>
      <c r="AN4904" s="2"/>
      <c r="AO4904" s="2">
        <v>105</v>
      </c>
      <c r="AP4904" s="2">
        <v>17</v>
      </c>
      <c r="AQ4904" s="2">
        <v>3</v>
      </c>
      <c r="AR4904" s="2">
        <f t="shared" si="1378"/>
        <v>125</v>
      </c>
      <c r="AS4904" s="2"/>
      <c r="AT4904" s="2"/>
    </row>
    <row r="4905" spans="1:46" x14ac:dyDescent="0.3">
      <c r="A4905" s="2" t="s">
        <v>21</v>
      </c>
      <c r="B4905" s="2">
        <v>-60</v>
      </c>
      <c r="C4905" s="2"/>
      <c r="D4905" s="2"/>
      <c r="E4905" s="2"/>
      <c r="F4905" s="2"/>
      <c r="G4905" s="2">
        <v>-10</v>
      </c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  <c r="AA4905" s="2"/>
      <c r="AB4905" s="2"/>
      <c r="AC4905" s="2"/>
      <c r="AD4905" s="2"/>
      <c r="AE4905" s="2"/>
      <c r="AF4905" s="2"/>
      <c r="AG4905" s="2"/>
      <c r="AH4905" s="2"/>
      <c r="AI4905" s="2"/>
      <c r="AJ4905" s="2"/>
      <c r="AK4905" s="2"/>
      <c r="AL4905" s="2"/>
      <c r="AM4905" s="2">
        <f t="shared" si="1380"/>
        <v>-70</v>
      </c>
      <c r="AN4905" s="2"/>
      <c r="AO4905" s="2">
        <v>60</v>
      </c>
      <c r="AP4905" s="2">
        <v>10</v>
      </c>
      <c r="AQ4905" s="2"/>
      <c r="AR4905" s="2">
        <f t="shared" si="1378"/>
        <v>70</v>
      </c>
      <c r="AS4905" s="2"/>
      <c r="AT4905" s="2"/>
    </row>
    <row r="4906" spans="1:46" x14ac:dyDescent="0.3">
      <c r="A4906" s="2" t="s">
        <v>34</v>
      </c>
      <c r="B4906" s="2">
        <v>-90</v>
      </c>
      <c r="C4906" s="2"/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  <c r="AA4906" s="2"/>
      <c r="AB4906" s="2"/>
      <c r="AC4906" s="2"/>
      <c r="AD4906" s="2"/>
      <c r="AE4906" s="2"/>
      <c r="AF4906" s="2"/>
      <c r="AG4906" s="2"/>
      <c r="AH4906" s="2"/>
      <c r="AI4906" s="2"/>
      <c r="AJ4906" s="2"/>
      <c r="AK4906" s="2"/>
      <c r="AL4906" s="2"/>
      <c r="AM4906" s="2">
        <f t="shared" si="1380"/>
        <v>-90</v>
      </c>
      <c r="AN4906" s="2"/>
      <c r="AO4906" s="2">
        <v>90</v>
      </c>
      <c r="AP4906" s="2"/>
      <c r="AQ4906" s="2"/>
      <c r="AR4906" s="2">
        <f t="shared" si="1378"/>
        <v>90</v>
      </c>
      <c r="AS4906" s="2"/>
      <c r="AT4906" s="2"/>
    </row>
    <row r="4907" spans="1:46" x14ac:dyDescent="0.3">
      <c r="A4907" s="2" t="s">
        <v>677</v>
      </c>
      <c r="B4907" s="2">
        <v>-102</v>
      </c>
      <c r="C4907" s="2"/>
      <c r="D4907" s="2"/>
      <c r="E4907" s="2"/>
      <c r="F4907" s="2"/>
      <c r="G4907" s="2">
        <v>-10</v>
      </c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  <c r="AA4907" s="2"/>
      <c r="AB4907" s="2"/>
      <c r="AC4907" s="2"/>
      <c r="AD4907" s="2"/>
      <c r="AE4907" s="2"/>
      <c r="AF4907" s="2"/>
      <c r="AG4907" s="2"/>
      <c r="AH4907" s="2"/>
      <c r="AI4907" s="2"/>
      <c r="AJ4907" s="2"/>
      <c r="AK4907" s="2"/>
      <c r="AL4907" s="2"/>
      <c r="AM4907" s="2">
        <f t="shared" si="1380"/>
        <v>-112</v>
      </c>
      <c r="AN4907" s="2"/>
      <c r="AO4907" s="2">
        <v>100</v>
      </c>
      <c r="AP4907" s="2">
        <v>10</v>
      </c>
      <c r="AQ4907" s="2"/>
      <c r="AR4907" s="2">
        <f t="shared" si="1378"/>
        <v>110</v>
      </c>
      <c r="AS4907" s="2"/>
      <c r="AT4907" s="2"/>
    </row>
    <row r="4908" spans="1:46" x14ac:dyDescent="0.3">
      <c r="A4908" s="2" t="s">
        <v>117</v>
      </c>
      <c r="B4908" s="2">
        <v>420</v>
      </c>
      <c r="C4908" s="2"/>
      <c r="D4908" s="2">
        <v>3</v>
      </c>
      <c r="E4908" s="2"/>
      <c r="F4908" s="2"/>
      <c r="G4908" s="2">
        <v>30</v>
      </c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  <c r="AA4908" s="2"/>
      <c r="AB4908" s="2">
        <v>2</v>
      </c>
      <c r="AC4908" s="2"/>
      <c r="AD4908" s="2"/>
      <c r="AE4908" s="2"/>
      <c r="AF4908" s="2"/>
      <c r="AG4908" s="2"/>
      <c r="AH4908" s="2"/>
      <c r="AI4908" s="2"/>
      <c r="AJ4908" s="2"/>
      <c r="AK4908" s="2"/>
      <c r="AL4908" s="2"/>
      <c r="AM4908" s="2">
        <f t="shared" si="1380"/>
        <v>455</v>
      </c>
      <c r="AN4908" s="2"/>
      <c r="AO4908" s="2"/>
      <c r="AP4908" s="2"/>
      <c r="AQ4908" s="2"/>
      <c r="AR4908" s="2"/>
      <c r="AS4908" s="2"/>
      <c r="AT4908" s="2"/>
    </row>
    <row r="4909" spans="1:46" x14ac:dyDescent="0.3">
      <c r="A4909" s="2" t="s">
        <v>118</v>
      </c>
      <c r="B4909" s="2"/>
      <c r="C4909" s="2"/>
      <c r="D4909" s="2"/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  <c r="AA4909" s="2"/>
      <c r="AB4909" s="2"/>
      <c r="AC4909" s="2"/>
      <c r="AD4909" s="2"/>
      <c r="AE4909" s="2"/>
      <c r="AF4909" s="2"/>
      <c r="AG4909" s="2"/>
      <c r="AH4909" s="2"/>
      <c r="AI4909" s="2"/>
      <c r="AJ4909" s="2"/>
      <c r="AK4909" s="2"/>
      <c r="AL4909" s="2"/>
      <c r="AM4909" s="2"/>
      <c r="AN4909" s="2"/>
      <c r="AO4909" s="2">
        <v>-420</v>
      </c>
      <c r="AP4909" s="2">
        <v>-32</v>
      </c>
      <c r="AQ4909" s="2">
        <v>-3</v>
      </c>
      <c r="AR4909" s="2">
        <f t="shared" ref="AR4909:AR4919" si="1381">SUM(AO4909:AQ4909)</f>
        <v>-455</v>
      </c>
      <c r="AS4909" s="2"/>
      <c r="AT4909" s="2"/>
    </row>
    <row r="4910" spans="1:46" x14ac:dyDescent="0.3">
      <c r="A4910" s="1" t="s">
        <v>485</v>
      </c>
      <c r="B4910" s="1">
        <f t="shared" ref="B4910:J4910" si="1382">SUM(B4903:B4909)</f>
        <v>609.5</v>
      </c>
      <c r="C4910" s="1">
        <f t="shared" si="1382"/>
        <v>0</v>
      </c>
      <c r="D4910" s="1">
        <f t="shared" si="1382"/>
        <v>22.5</v>
      </c>
      <c r="E4910" s="1">
        <f t="shared" si="1382"/>
        <v>0</v>
      </c>
      <c r="F4910" s="1">
        <f t="shared" si="1382"/>
        <v>22</v>
      </c>
      <c r="G4910" s="1">
        <f t="shared" si="1382"/>
        <v>144</v>
      </c>
      <c r="H4910" s="1">
        <f t="shared" si="1382"/>
        <v>0</v>
      </c>
      <c r="I4910" s="1">
        <f t="shared" si="1382"/>
        <v>0</v>
      </c>
      <c r="J4910" s="1">
        <f t="shared" si="1382"/>
        <v>0</v>
      </c>
      <c r="K4910" s="2"/>
      <c r="L4910" s="1">
        <f>SUM(L4903:L4909)</f>
        <v>7</v>
      </c>
      <c r="M4910" s="1"/>
      <c r="N4910" s="2"/>
      <c r="O4910" s="1">
        <f>SUM(O4903:O4909)</f>
        <v>10</v>
      </c>
      <c r="P4910" s="1">
        <f>SUM(P4903:P4909)</f>
        <v>0</v>
      </c>
      <c r="Q4910" s="1"/>
      <c r="R4910" s="1"/>
      <c r="S4910" s="1">
        <f>SUM(S4903:S4909)</f>
        <v>0</v>
      </c>
      <c r="T4910" s="1">
        <f>SUM(T4903:T4909)</f>
        <v>0</v>
      </c>
      <c r="U4910" s="1">
        <f>SUM(U4903:U4909)</f>
        <v>0</v>
      </c>
      <c r="V4910" s="1">
        <f>SUM(V4903:V4909)</f>
        <v>11.75</v>
      </c>
      <c r="W4910" s="1"/>
      <c r="X4910" s="1">
        <f>SUM(X4903:X4909)</f>
        <v>52</v>
      </c>
      <c r="Y4910" s="1">
        <f>SUM(Y4903:Y4909)</f>
        <v>6</v>
      </c>
      <c r="Z4910" s="1">
        <f>SUM(Z4903:Z4909)</f>
        <v>0</v>
      </c>
      <c r="AA4910" s="1"/>
      <c r="AB4910" s="1">
        <f>SUM(AB4903:AB4909)</f>
        <v>72</v>
      </c>
      <c r="AC4910" s="1"/>
      <c r="AD4910" s="1"/>
      <c r="AE4910" s="1"/>
      <c r="AF4910" s="1">
        <f>SUM(AF4903:AF4909)</f>
        <v>2</v>
      </c>
      <c r="AG4910" s="1"/>
      <c r="AH4910" s="1"/>
      <c r="AI4910" s="1"/>
      <c r="AJ4910" s="1"/>
      <c r="AK4910" s="1"/>
      <c r="AL4910" s="1"/>
      <c r="AM4910" s="1">
        <f t="shared" ref="AM4910:AM4920" si="1383">SUM(B4910:AF4910)</f>
        <v>958.75</v>
      </c>
      <c r="AN4910" s="1" t="s">
        <v>485</v>
      </c>
      <c r="AO4910" s="1">
        <f>SUM(AO4903:AO4909)</f>
        <v>2218.4</v>
      </c>
      <c r="AP4910" s="1">
        <f>SUM(AP4903:AP4909)</f>
        <v>1914</v>
      </c>
      <c r="AQ4910" s="1">
        <f>SUM(AQ4903:AQ4909)</f>
        <v>464</v>
      </c>
      <c r="AR4910" s="1">
        <f t="shared" si="1381"/>
        <v>4596.3999999999996</v>
      </c>
      <c r="AS4910" s="2"/>
      <c r="AT4910" s="2"/>
    </row>
    <row r="4911" spans="1:46" x14ac:dyDescent="0.3">
      <c r="A4911" s="2" t="s">
        <v>59</v>
      </c>
      <c r="B4911" s="2">
        <v>-140</v>
      </c>
      <c r="C4911" s="2"/>
      <c r="D4911" s="2">
        <v>-11</v>
      </c>
      <c r="E4911" s="2"/>
      <c r="F4911" s="2"/>
      <c r="G4911" s="2">
        <v>-7</v>
      </c>
      <c r="H4911" s="2"/>
      <c r="I4911" s="2"/>
      <c r="J4911" s="2"/>
      <c r="K4911" s="2"/>
      <c r="L4911" s="2"/>
      <c r="M4911" s="2"/>
      <c r="N4911" s="2"/>
      <c r="O4911" s="2">
        <v>-7</v>
      </c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  <c r="AA4911" s="2"/>
      <c r="AB4911" s="2"/>
      <c r="AC4911" s="2"/>
      <c r="AD4911" s="2"/>
      <c r="AE4911" s="2"/>
      <c r="AF4911" s="2"/>
      <c r="AG4911" s="2"/>
      <c r="AH4911" s="2"/>
      <c r="AI4911" s="2"/>
      <c r="AJ4911" s="2"/>
      <c r="AK4911" s="2"/>
      <c r="AL4911" s="2"/>
      <c r="AM4911" s="2">
        <f t="shared" si="1383"/>
        <v>-165</v>
      </c>
      <c r="AN4911" s="2"/>
      <c r="AO4911" s="2">
        <v>140</v>
      </c>
      <c r="AP4911" s="2">
        <v>7</v>
      </c>
      <c r="AQ4911" s="2">
        <v>11</v>
      </c>
      <c r="AR4911" s="2">
        <f t="shared" si="1381"/>
        <v>158</v>
      </c>
      <c r="AS4911" s="2"/>
      <c r="AT4911" s="2"/>
    </row>
    <row r="4912" spans="1:46" x14ac:dyDescent="0.3">
      <c r="A4912" s="2" t="s">
        <v>677</v>
      </c>
      <c r="B4912" s="2">
        <v>-100</v>
      </c>
      <c r="C4912" s="2"/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  <c r="AA4912" s="2"/>
      <c r="AB4912" s="2"/>
      <c r="AC4912" s="2"/>
      <c r="AD4912" s="2"/>
      <c r="AE4912" s="2"/>
      <c r="AF4912" s="2"/>
      <c r="AG4912" s="2"/>
      <c r="AH4912" s="2"/>
      <c r="AI4912" s="2"/>
      <c r="AJ4912" s="2"/>
      <c r="AK4912" s="2"/>
      <c r="AL4912" s="2"/>
      <c r="AM4912" s="2">
        <f t="shared" si="1383"/>
        <v>-100</v>
      </c>
      <c r="AN4912" s="2"/>
      <c r="AO4912" s="2">
        <v>100</v>
      </c>
      <c r="AP4912" s="2"/>
      <c r="AQ4912" s="2"/>
      <c r="AR4912" s="2">
        <f t="shared" si="1381"/>
        <v>100</v>
      </c>
      <c r="AS4912" s="2"/>
      <c r="AT4912" s="2"/>
    </row>
    <row r="4913" spans="1:46" x14ac:dyDescent="0.3">
      <c r="A4913" s="2" t="s">
        <v>14</v>
      </c>
      <c r="B4913" s="2">
        <v>-30</v>
      </c>
      <c r="C4913" s="2"/>
      <c r="D4913" s="2"/>
      <c r="E4913" s="2"/>
      <c r="F4913" s="2"/>
      <c r="G4913" s="2">
        <v>-40</v>
      </c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  <c r="AA4913" s="2"/>
      <c r="AB4913" s="2"/>
      <c r="AC4913" s="2"/>
      <c r="AD4913" s="2"/>
      <c r="AE4913" s="2"/>
      <c r="AF4913" s="2"/>
      <c r="AG4913" s="2"/>
      <c r="AH4913" s="2"/>
      <c r="AI4913" s="2"/>
      <c r="AJ4913" s="2"/>
      <c r="AK4913" s="2"/>
      <c r="AL4913" s="2"/>
      <c r="AM4913" s="2">
        <f t="shared" si="1383"/>
        <v>-70</v>
      </c>
      <c r="AN4913" s="2"/>
      <c r="AO4913" s="2">
        <v>30</v>
      </c>
      <c r="AP4913" s="2">
        <v>40</v>
      </c>
      <c r="AQ4913" s="2"/>
      <c r="AR4913" s="2">
        <f t="shared" si="1381"/>
        <v>70</v>
      </c>
      <c r="AS4913" s="2"/>
      <c r="AT4913" s="2"/>
    </row>
    <row r="4914" spans="1:46" x14ac:dyDescent="0.3">
      <c r="A4914" s="2" t="s">
        <v>21</v>
      </c>
      <c r="B4914" s="2">
        <v>-42</v>
      </c>
      <c r="C4914" s="2"/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  <c r="AA4914" s="2"/>
      <c r="AB4914" s="2"/>
      <c r="AC4914" s="2"/>
      <c r="AD4914" s="2"/>
      <c r="AE4914" s="2"/>
      <c r="AF4914" s="2"/>
      <c r="AG4914" s="2"/>
      <c r="AH4914" s="2"/>
      <c r="AI4914" s="2"/>
      <c r="AJ4914" s="2"/>
      <c r="AK4914" s="2"/>
      <c r="AL4914" s="2"/>
      <c r="AM4914" s="2">
        <f t="shared" si="1383"/>
        <v>-42</v>
      </c>
      <c r="AN4914" s="2"/>
      <c r="AO4914" s="2">
        <v>42</v>
      </c>
      <c r="AP4914" s="2"/>
      <c r="AQ4914" s="2"/>
      <c r="AR4914" s="2">
        <f t="shared" si="1381"/>
        <v>42</v>
      </c>
      <c r="AS4914" s="2"/>
      <c r="AT4914" s="2"/>
    </row>
    <row r="4915" spans="1:46" x14ac:dyDescent="0.3">
      <c r="A4915" s="2" t="s">
        <v>871</v>
      </c>
      <c r="B4915" s="2">
        <v>-30</v>
      </c>
      <c r="C4915" s="2"/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  <c r="AA4915" s="2"/>
      <c r="AB4915" s="2"/>
      <c r="AC4915" s="2"/>
      <c r="AD4915" s="2"/>
      <c r="AE4915" s="2"/>
      <c r="AF4915" s="2"/>
      <c r="AG4915" s="2"/>
      <c r="AH4915" s="2"/>
      <c r="AI4915" s="2"/>
      <c r="AJ4915" s="2"/>
      <c r="AK4915" s="2"/>
      <c r="AL4915" s="2"/>
      <c r="AM4915" s="2">
        <f t="shared" si="1383"/>
        <v>-30</v>
      </c>
      <c r="AN4915" s="2"/>
      <c r="AO4915" s="2">
        <v>30</v>
      </c>
      <c r="AP4915" s="2"/>
      <c r="AQ4915" s="2"/>
      <c r="AR4915" s="2">
        <f t="shared" si="1381"/>
        <v>30</v>
      </c>
      <c r="AS4915" s="2"/>
      <c r="AT4915" s="2"/>
    </row>
    <row r="4916" spans="1:46" x14ac:dyDescent="0.3">
      <c r="A4916" s="2" t="s">
        <v>41</v>
      </c>
      <c r="B4916" s="2">
        <v>-70</v>
      </c>
      <c r="C4916" s="2"/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>
        <v>-3</v>
      </c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  <c r="AA4916" s="2"/>
      <c r="AB4916" s="2">
        <v>-1</v>
      </c>
      <c r="AC4916" s="2"/>
      <c r="AD4916" s="2"/>
      <c r="AE4916" s="2"/>
      <c r="AF4916" s="2"/>
      <c r="AG4916" s="2"/>
      <c r="AH4916" s="2"/>
      <c r="AI4916" s="2"/>
      <c r="AJ4916" s="2"/>
      <c r="AK4916" s="2"/>
      <c r="AL4916" s="2"/>
      <c r="AM4916" s="2">
        <f t="shared" si="1383"/>
        <v>-74</v>
      </c>
      <c r="AN4916" s="2"/>
      <c r="AO4916" s="2">
        <v>70</v>
      </c>
      <c r="AP4916" s="2"/>
      <c r="AQ4916" s="2"/>
      <c r="AR4916" s="2">
        <f t="shared" si="1381"/>
        <v>70</v>
      </c>
      <c r="AS4916" s="2"/>
      <c r="AT4916" s="2"/>
    </row>
    <row r="4917" spans="1:46" x14ac:dyDescent="0.3">
      <c r="A4917" s="2" t="s">
        <v>904</v>
      </c>
      <c r="B4917" s="2">
        <v>-15</v>
      </c>
      <c r="C4917" s="2"/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>
        <v>-2</v>
      </c>
      <c r="Y4917" s="2"/>
      <c r="Z4917" s="2"/>
      <c r="AA4917" s="2"/>
      <c r="AB4917" s="2"/>
      <c r="AC4917" s="2"/>
      <c r="AD4917" s="2"/>
      <c r="AE4917" s="2"/>
      <c r="AF4917" s="2"/>
      <c r="AG4917" s="2"/>
      <c r="AH4917" s="2"/>
      <c r="AI4917" s="2"/>
      <c r="AJ4917" s="2"/>
      <c r="AK4917" s="2"/>
      <c r="AL4917" s="2"/>
      <c r="AM4917" s="2">
        <f t="shared" si="1383"/>
        <v>-17</v>
      </c>
      <c r="AN4917" s="2"/>
      <c r="AO4917" s="2">
        <v>15</v>
      </c>
      <c r="AP4917" s="2"/>
      <c r="AQ4917" s="2"/>
      <c r="AR4917" s="2">
        <f t="shared" si="1381"/>
        <v>15</v>
      </c>
      <c r="AS4917" s="2"/>
      <c r="AT4917" s="2"/>
    </row>
    <row r="4918" spans="1:46" x14ac:dyDescent="0.3">
      <c r="A4918" s="2" t="s">
        <v>274</v>
      </c>
      <c r="B4918" s="2">
        <v>-120</v>
      </c>
      <c r="C4918" s="2"/>
      <c r="D4918" s="2"/>
      <c r="E4918" s="2"/>
      <c r="F4918" s="2"/>
      <c r="G4918" s="2"/>
      <c r="H4918" s="2"/>
      <c r="I4918" s="2"/>
      <c r="J4918" s="2">
        <v>-10</v>
      </c>
      <c r="K4918" s="2"/>
      <c r="L4918" s="2"/>
      <c r="M4918" s="2"/>
      <c r="N4918" s="2"/>
      <c r="O4918" s="2">
        <v>-50</v>
      </c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  <c r="AA4918" s="2"/>
      <c r="AB4918" s="2"/>
      <c r="AC4918" s="2"/>
      <c r="AD4918" s="2"/>
      <c r="AE4918" s="2"/>
      <c r="AF4918" s="2"/>
      <c r="AG4918" s="2"/>
      <c r="AH4918" s="2"/>
      <c r="AI4918" s="2"/>
      <c r="AJ4918" s="2"/>
      <c r="AK4918" s="2"/>
      <c r="AL4918" s="2"/>
      <c r="AM4918" s="2">
        <f t="shared" si="1383"/>
        <v>-180</v>
      </c>
      <c r="AN4918" s="2"/>
      <c r="AO4918" s="2">
        <v>120</v>
      </c>
      <c r="AP4918" s="2">
        <v>10</v>
      </c>
      <c r="AQ4918" s="2"/>
      <c r="AR4918" s="2">
        <f t="shared" si="1381"/>
        <v>130</v>
      </c>
      <c r="AS4918" s="2"/>
      <c r="AT4918" s="2"/>
    </row>
    <row r="4919" spans="1:46" x14ac:dyDescent="0.3">
      <c r="A4919" s="2" t="s">
        <v>38</v>
      </c>
      <c r="B4919" s="2">
        <v>-32</v>
      </c>
      <c r="C4919" s="2"/>
      <c r="D4919" s="2">
        <v>-1</v>
      </c>
      <c r="E4919" s="2"/>
      <c r="F4919" s="2"/>
      <c r="G4919" s="2">
        <v>-2</v>
      </c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  <c r="AA4919" s="2"/>
      <c r="AB4919" s="2">
        <v>-2</v>
      </c>
      <c r="AC4919" s="2"/>
      <c r="AD4919" s="2"/>
      <c r="AE4919" s="2"/>
      <c r="AF4919" s="2"/>
      <c r="AG4919" s="2"/>
      <c r="AH4919" s="2"/>
      <c r="AI4919" s="2"/>
      <c r="AJ4919" s="2"/>
      <c r="AK4919" s="2"/>
      <c r="AL4919" s="2"/>
      <c r="AM4919" s="2">
        <f t="shared" si="1383"/>
        <v>-37</v>
      </c>
      <c r="AN4919" s="2"/>
      <c r="AO4919" s="2">
        <v>32</v>
      </c>
      <c r="AP4919" s="2">
        <v>2</v>
      </c>
      <c r="AQ4919" s="2">
        <v>1</v>
      </c>
      <c r="AR4919" s="2">
        <f t="shared" si="1381"/>
        <v>35</v>
      </c>
      <c r="AS4919" s="2"/>
      <c r="AT4919" s="2"/>
    </row>
    <row r="4920" spans="1:46" x14ac:dyDescent="0.3">
      <c r="A4920" s="2" t="s">
        <v>117</v>
      </c>
      <c r="B4920" s="2">
        <v>420</v>
      </c>
      <c r="C4920" s="2"/>
      <c r="D4920" s="2">
        <v>2</v>
      </c>
      <c r="E4920" s="2"/>
      <c r="F4920" s="2"/>
      <c r="G4920" s="2">
        <v>30</v>
      </c>
      <c r="H4920" s="2"/>
      <c r="I4920" s="2"/>
      <c r="J4920" s="2">
        <v>10</v>
      </c>
      <c r="K4920" s="2"/>
      <c r="L4920" s="2"/>
      <c r="M4920" s="2"/>
      <c r="N4920" s="2"/>
      <c r="O4920" s="2">
        <v>50</v>
      </c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  <c r="AA4920" s="2"/>
      <c r="AB4920" s="2">
        <v>2</v>
      </c>
      <c r="AC4920" s="2"/>
      <c r="AD4920" s="2"/>
      <c r="AE4920" s="2"/>
      <c r="AF4920" s="2"/>
      <c r="AG4920" s="2"/>
      <c r="AH4920" s="2"/>
      <c r="AI4920" s="2"/>
      <c r="AJ4920" s="2"/>
      <c r="AK4920" s="2"/>
      <c r="AL4920" s="2"/>
      <c r="AM4920" s="2">
        <f t="shared" si="1383"/>
        <v>514</v>
      </c>
      <c r="AN4920" s="2"/>
      <c r="AO4920" s="2"/>
      <c r="AP4920" s="2"/>
      <c r="AQ4920" s="2"/>
      <c r="AR4920" s="2"/>
      <c r="AS4920" s="2"/>
      <c r="AT4920" s="2"/>
    </row>
    <row r="4921" spans="1:46" x14ac:dyDescent="0.3">
      <c r="A4921" s="2" t="s">
        <v>118</v>
      </c>
      <c r="B4921" s="2"/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  <c r="AA4921" s="2"/>
      <c r="AB4921" s="2"/>
      <c r="AC4921" s="2"/>
      <c r="AD4921" s="2"/>
      <c r="AE4921" s="2"/>
      <c r="AF4921" s="2"/>
      <c r="AG4921" s="2"/>
      <c r="AH4921" s="2"/>
      <c r="AI4921" s="2"/>
      <c r="AJ4921" s="2"/>
      <c r="AK4921" s="2"/>
      <c r="AL4921" s="2"/>
      <c r="AM4921" s="2"/>
      <c r="AN4921" s="2"/>
      <c r="AO4921" s="2">
        <v>-420</v>
      </c>
      <c r="AP4921" s="2">
        <v>-40</v>
      </c>
      <c r="AQ4921" s="2">
        <v>-4</v>
      </c>
      <c r="AR4921" s="2">
        <f t="shared" ref="AR4921:AR4927" si="1384">SUM(AO4921:AQ4921)</f>
        <v>-464</v>
      </c>
      <c r="AS4921" s="2"/>
      <c r="AT4921" s="2"/>
    </row>
    <row r="4922" spans="1:46" x14ac:dyDescent="0.3">
      <c r="A4922" s="1" t="s">
        <v>487</v>
      </c>
      <c r="B4922" s="1">
        <f t="shared" ref="B4922:J4922" si="1385">SUM(B4910:B4921)</f>
        <v>450.5</v>
      </c>
      <c r="C4922" s="1">
        <f t="shared" si="1385"/>
        <v>0</v>
      </c>
      <c r="D4922" s="1">
        <f t="shared" si="1385"/>
        <v>12.5</v>
      </c>
      <c r="E4922" s="1">
        <f t="shared" si="1385"/>
        <v>0</v>
      </c>
      <c r="F4922" s="1">
        <f t="shared" si="1385"/>
        <v>22</v>
      </c>
      <c r="G4922" s="1">
        <f t="shared" si="1385"/>
        <v>125</v>
      </c>
      <c r="H4922" s="1">
        <f t="shared" si="1385"/>
        <v>0</v>
      </c>
      <c r="I4922" s="1">
        <f t="shared" si="1385"/>
        <v>0</v>
      </c>
      <c r="J4922" s="1">
        <f t="shared" si="1385"/>
        <v>0</v>
      </c>
      <c r="K4922" s="2"/>
      <c r="L4922" s="1">
        <f>SUM(L4910:L4921)</f>
        <v>7</v>
      </c>
      <c r="M4922" s="1"/>
      <c r="N4922" s="2"/>
      <c r="O4922" s="1">
        <f>SUM(O4910:O4921)</f>
        <v>0</v>
      </c>
      <c r="P4922" s="1">
        <f>SUM(P4910:P4921)</f>
        <v>0</v>
      </c>
      <c r="Q4922" s="1"/>
      <c r="R4922" s="1"/>
      <c r="S4922" s="1">
        <f>SUM(S4910:S4921)</f>
        <v>0</v>
      </c>
      <c r="T4922" s="1">
        <f>SUM(T4910:T4921)</f>
        <v>0</v>
      </c>
      <c r="U4922" s="1">
        <f>SUM(U4910:U4921)</f>
        <v>0</v>
      </c>
      <c r="V4922" s="1">
        <f>SUM(V4910:V4921)</f>
        <v>11.75</v>
      </c>
      <c r="W4922" s="1"/>
      <c r="X4922" s="1">
        <f>SUM(X4910:X4921)</f>
        <v>50</v>
      </c>
      <c r="Y4922" s="1">
        <f>SUM(Y4910:Y4921)</f>
        <v>6</v>
      </c>
      <c r="Z4922" s="1">
        <f>SUM(Z4910:Z4921)</f>
        <v>0</v>
      </c>
      <c r="AA4922" s="1"/>
      <c r="AB4922" s="1">
        <f>SUM(AB4910:AB4921)</f>
        <v>71</v>
      </c>
      <c r="AC4922" s="1"/>
      <c r="AD4922" s="1"/>
      <c r="AE4922" s="1"/>
      <c r="AF4922" s="1">
        <f>SUM(AF4910:AF4921)</f>
        <v>2</v>
      </c>
      <c r="AG4922" s="1"/>
      <c r="AH4922" s="1"/>
      <c r="AI4922" s="1"/>
      <c r="AJ4922" s="1"/>
      <c r="AK4922" s="1"/>
      <c r="AL4922" s="1"/>
      <c r="AM4922" s="1">
        <f t="shared" ref="AM4922:AM4928" si="1386">SUM(B4922:AF4922)</f>
        <v>757.75</v>
      </c>
      <c r="AN4922" s="1" t="s">
        <v>487</v>
      </c>
      <c r="AO4922" s="1">
        <f>SUM(AO4910:AO4921)</f>
        <v>2377.4</v>
      </c>
      <c r="AP4922" s="1">
        <f>SUM(AP4910:AP4921)</f>
        <v>1933</v>
      </c>
      <c r="AQ4922" s="1">
        <f>SUM(AQ4910:AQ4921)</f>
        <v>472</v>
      </c>
      <c r="AR4922" s="1">
        <f t="shared" si="1384"/>
        <v>4782.3999999999996</v>
      </c>
      <c r="AS4922" s="2"/>
      <c r="AT4922" s="2"/>
    </row>
    <row r="4923" spans="1:46" x14ac:dyDescent="0.3">
      <c r="A4923" s="2" t="s">
        <v>274</v>
      </c>
      <c r="B4923" s="2">
        <v>-100</v>
      </c>
      <c r="C4923" s="2"/>
      <c r="D4923" s="2"/>
      <c r="E4923" s="2"/>
      <c r="F4923" s="2"/>
      <c r="G4923" s="2">
        <v>-24</v>
      </c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>
        <v>-2</v>
      </c>
      <c r="Z4923" s="2"/>
      <c r="AA4923" s="2"/>
      <c r="AB4923" s="2">
        <v>-5</v>
      </c>
      <c r="AC4923" s="2"/>
      <c r="AD4923" s="2"/>
      <c r="AE4923" s="2"/>
      <c r="AF4923" s="2"/>
      <c r="AG4923" s="2"/>
      <c r="AH4923" s="2"/>
      <c r="AI4923" s="2"/>
      <c r="AJ4923" s="2"/>
      <c r="AK4923" s="2"/>
      <c r="AL4923" s="2"/>
      <c r="AM4923" s="2">
        <f t="shared" si="1386"/>
        <v>-131</v>
      </c>
      <c r="AN4923" s="2"/>
      <c r="AO4923" s="2">
        <v>100</v>
      </c>
      <c r="AP4923" s="2">
        <v>24</v>
      </c>
      <c r="AQ4923" s="2"/>
      <c r="AR4923" s="2">
        <f t="shared" si="1384"/>
        <v>124</v>
      </c>
      <c r="AS4923" s="2"/>
      <c r="AT4923" s="2"/>
    </row>
    <row r="4924" spans="1:46" x14ac:dyDescent="0.3">
      <c r="A4924" s="2" t="s">
        <v>762</v>
      </c>
      <c r="B4924" s="2">
        <v>-14</v>
      </c>
      <c r="C4924" s="2"/>
      <c r="D4924" s="2"/>
      <c r="E4924" s="2"/>
      <c r="F4924" s="2"/>
      <c r="G4924" s="2">
        <v>-2</v>
      </c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  <c r="AA4924" s="2"/>
      <c r="AB4924" s="2"/>
      <c r="AC4924" s="2"/>
      <c r="AD4924" s="2"/>
      <c r="AE4924" s="2"/>
      <c r="AF4924" s="2"/>
      <c r="AG4924" s="2"/>
      <c r="AH4924" s="2"/>
      <c r="AI4924" s="2"/>
      <c r="AJ4924" s="2"/>
      <c r="AK4924" s="2"/>
      <c r="AL4924" s="2"/>
      <c r="AM4924" s="2">
        <f t="shared" si="1386"/>
        <v>-16</v>
      </c>
      <c r="AN4924" s="2"/>
      <c r="AO4924" s="2">
        <v>14</v>
      </c>
      <c r="AP4924" s="2">
        <v>2</v>
      </c>
      <c r="AQ4924" s="2"/>
      <c r="AR4924" s="2">
        <f t="shared" si="1384"/>
        <v>16</v>
      </c>
      <c r="AS4924" s="2"/>
      <c r="AT4924" s="2"/>
    </row>
    <row r="4925" spans="1:46" x14ac:dyDescent="0.3">
      <c r="A4925" s="2" t="s">
        <v>34</v>
      </c>
      <c r="B4925" s="2">
        <v>-90</v>
      </c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>
        <v>-15</v>
      </c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  <c r="AA4925" s="2"/>
      <c r="AB4925" s="2"/>
      <c r="AC4925" s="2"/>
      <c r="AD4925" s="2"/>
      <c r="AE4925" s="2"/>
      <c r="AF4925" s="2"/>
      <c r="AG4925" s="2"/>
      <c r="AH4925" s="2"/>
      <c r="AI4925" s="2"/>
      <c r="AJ4925" s="2"/>
      <c r="AK4925" s="2"/>
      <c r="AL4925" s="2"/>
      <c r="AM4925" s="2">
        <f t="shared" si="1386"/>
        <v>-105</v>
      </c>
      <c r="AN4925" s="2"/>
      <c r="AO4925" s="2">
        <v>90</v>
      </c>
      <c r="AP4925" s="2"/>
      <c r="AQ4925" s="2"/>
      <c r="AR4925" s="2">
        <f t="shared" si="1384"/>
        <v>90</v>
      </c>
      <c r="AS4925" s="2"/>
      <c r="AT4925" s="2"/>
    </row>
    <row r="4926" spans="1:46" x14ac:dyDescent="0.3">
      <c r="A4926" s="2" t="s">
        <v>21</v>
      </c>
      <c r="B4926" s="2">
        <v>-55</v>
      </c>
      <c r="C4926" s="2"/>
      <c r="D4926" s="2">
        <v>-2</v>
      </c>
      <c r="E4926" s="2"/>
      <c r="F4926" s="2"/>
      <c r="G4926" s="2"/>
      <c r="H4926" s="2"/>
      <c r="I4926" s="2"/>
      <c r="J4926" s="2">
        <v>-20</v>
      </c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  <c r="AA4926" s="2"/>
      <c r="AB4926" s="2"/>
      <c r="AC4926" s="2"/>
      <c r="AD4926" s="2"/>
      <c r="AE4926" s="2"/>
      <c r="AF4926" s="2"/>
      <c r="AG4926" s="2"/>
      <c r="AH4926" s="2"/>
      <c r="AI4926" s="2"/>
      <c r="AJ4926" s="2"/>
      <c r="AK4926" s="2"/>
      <c r="AL4926" s="2"/>
      <c r="AM4926" s="2">
        <f t="shared" si="1386"/>
        <v>-77</v>
      </c>
      <c r="AN4926" s="2"/>
      <c r="AO4926" s="2">
        <v>55</v>
      </c>
      <c r="AP4926" s="2">
        <v>20</v>
      </c>
      <c r="AQ4926" s="2">
        <v>2</v>
      </c>
      <c r="AR4926" s="2">
        <f t="shared" si="1384"/>
        <v>77</v>
      </c>
      <c r="AS4926" s="2"/>
      <c r="AT4926" s="2"/>
    </row>
    <row r="4927" spans="1:46" x14ac:dyDescent="0.3">
      <c r="A4927" s="2" t="s">
        <v>30</v>
      </c>
      <c r="B4927" s="2">
        <v>-87</v>
      </c>
      <c r="C4927" s="2"/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  <c r="AA4927" s="2"/>
      <c r="AB4927" s="2"/>
      <c r="AC4927" s="2"/>
      <c r="AD4927" s="2"/>
      <c r="AE4927" s="2"/>
      <c r="AF4927" s="2"/>
      <c r="AG4927" s="2"/>
      <c r="AH4927" s="2"/>
      <c r="AI4927" s="2"/>
      <c r="AJ4927" s="2"/>
      <c r="AK4927" s="2"/>
      <c r="AL4927" s="2"/>
      <c r="AM4927" s="2">
        <f t="shared" si="1386"/>
        <v>-87</v>
      </c>
      <c r="AN4927" s="2"/>
      <c r="AO4927" s="2">
        <v>87</v>
      </c>
      <c r="AP4927" s="2"/>
      <c r="AQ4927" s="2"/>
      <c r="AR4927" s="2">
        <f t="shared" si="1384"/>
        <v>87</v>
      </c>
      <c r="AS4927" s="2"/>
      <c r="AT4927" s="2"/>
    </row>
    <row r="4928" spans="1:46" x14ac:dyDescent="0.3">
      <c r="A4928" s="2" t="s">
        <v>117</v>
      </c>
      <c r="B4928" s="2">
        <v>420</v>
      </c>
      <c r="C4928" s="2"/>
      <c r="D4928" s="2">
        <v>2</v>
      </c>
      <c r="E4928" s="2"/>
      <c r="F4928" s="2"/>
      <c r="G4928" s="2"/>
      <c r="H4928" s="2"/>
      <c r="I4928" s="2"/>
      <c r="J4928" s="2">
        <v>20</v>
      </c>
      <c r="K4928" s="2"/>
      <c r="L4928" s="2"/>
      <c r="M4928" s="2"/>
      <c r="N4928" s="2"/>
      <c r="O4928" s="2">
        <v>60</v>
      </c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  <c r="AA4928" s="2"/>
      <c r="AB4928" s="2">
        <v>3</v>
      </c>
      <c r="AC4928" s="2"/>
      <c r="AD4928" s="2"/>
      <c r="AE4928" s="2"/>
      <c r="AF4928" s="2"/>
      <c r="AG4928" s="2"/>
      <c r="AH4928" s="2"/>
      <c r="AI4928" s="2"/>
      <c r="AJ4928" s="2"/>
      <c r="AK4928" s="2"/>
      <c r="AL4928" s="2"/>
      <c r="AM4928" s="2">
        <f t="shared" si="1386"/>
        <v>505</v>
      </c>
      <c r="AN4928" s="2"/>
      <c r="AO4928" s="2"/>
      <c r="AP4928" s="2"/>
      <c r="AQ4928" s="2"/>
      <c r="AR4928" s="2"/>
      <c r="AS4928" s="2"/>
      <c r="AT4928" s="2"/>
    </row>
    <row r="4929" spans="1:46" x14ac:dyDescent="0.3">
      <c r="A4929" s="2" t="s">
        <v>118</v>
      </c>
      <c r="B4929" s="2"/>
      <c r="C4929" s="2"/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  <c r="AA4929" s="2"/>
      <c r="AB4929" s="2"/>
      <c r="AC4929" s="2"/>
      <c r="AD4929" s="2"/>
      <c r="AE4929" s="2"/>
      <c r="AF4929" s="2"/>
      <c r="AG4929" s="2"/>
      <c r="AH4929" s="2"/>
      <c r="AI4929" s="2"/>
      <c r="AJ4929" s="2"/>
      <c r="AK4929" s="2"/>
      <c r="AL4929" s="2"/>
      <c r="AM4929" s="2"/>
      <c r="AN4929" s="2"/>
      <c r="AO4929" s="2">
        <v>-420</v>
      </c>
      <c r="AP4929" s="2">
        <v>-47</v>
      </c>
      <c r="AQ4929" s="2">
        <v>-81</v>
      </c>
      <c r="AR4929" s="2">
        <f t="shared" ref="AR4929:AR4936" si="1387">SUM(AO4929:AQ4929)</f>
        <v>-548</v>
      </c>
      <c r="AS4929" s="2"/>
      <c r="AT4929" s="2"/>
    </row>
    <row r="4930" spans="1:46" x14ac:dyDescent="0.3">
      <c r="A4930" s="1" t="s">
        <v>488</v>
      </c>
      <c r="B4930" s="1">
        <f t="shared" ref="B4930:J4930" si="1388">SUM(B4922:B4929)</f>
        <v>524.5</v>
      </c>
      <c r="C4930" s="1">
        <f t="shared" si="1388"/>
        <v>0</v>
      </c>
      <c r="D4930" s="1">
        <f t="shared" si="1388"/>
        <v>12.5</v>
      </c>
      <c r="E4930" s="1">
        <f t="shared" si="1388"/>
        <v>0</v>
      </c>
      <c r="F4930" s="1">
        <f t="shared" si="1388"/>
        <v>22</v>
      </c>
      <c r="G4930" s="1">
        <f t="shared" si="1388"/>
        <v>99</v>
      </c>
      <c r="H4930" s="1">
        <f t="shared" si="1388"/>
        <v>0</v>
      </c>
      <c r="I4930" s="1">
        <f t="shared" si="1388"/>
        <v>0</v>
      </c>
      <c r="J4930" s="1">
        <f t="shared" si="1388"/>
        <v>0</v>
      </c>
      <c r="K4930" s="2"/>
      <c r="L4930" s="1">
        <f>SUM(L4922:L4929)</f>
        <v>7</v>
      </c>
      <c r="M4930" s="1"/>
      <c r="N4930" s="2"/>
      <c r="O4930" s="1">
        <f>SUM(O4922:O4929)</f>
        <v>45</v>
      </c>
      <c r="P4930" s="1">
        <f>SUM(P4922:P4929)</f>
        <v>0</v>
      </c>
      <c r="Q4930" s="1"/>
      <c r="R4930" s="1"/>
      <c r="S4930" s="1">
        <f>SUM(S4922:S4929)</f>
        <v>0</v>
      </c>
      <c r="T4930" s="1">
        <f>SUM(T4922:T4929)</f>
        <v>0</v>
      </c>
      <c r="U4930" s="1">
        <f>SUM(U4922:U4929)</f>
        <v>0</v>
      </c>
      <c r="V4930" s="1">
        <f>SUM(V4922:V4929)</f>
        <v>11.75</v>
      </c>
      <c r="W4930" s="1"/>
      <c r="X4930" s="1">
        <f>SUM(X4922:X4929)</f>
        <v>50</v>
      </c>
      <c r="Y4930" s="1">
        <f>SUM(Y4922:Y4929)</f>
        <v>4</v>
      </c>
      <c r="Z4930" s="1">
        <f>SUM(Z4922:Z4929)</f>
        <v>0</v>
      </c>
      <c r="AA4930" s="1"/>
      <c r="AB4930" s="1">
        <f>SUM(AB4922:AB4929)</f>
        <v>69</v>
      </c>
      <c r="AC4930" s="1"/>
      <c r="AD4930" s="1"/>
      <c r="AE4930" s="1"/>
      <c r="AF4930" s="1">
        <f>SUM(AF4922:AF4929)</f>
        <v>2</v>
      </c>
      <c r="AG4930" s="1"/>
      <c r="AH4930" s="1"/>
      <c r="AI4930" s="1"/>
      <c r="AJ4930" s="1"/>
      <c r="AK4930" s="1"/>
      <c r="AL4930" s="1"/>
      <c r="AM4930" s="1">
        <f t="shared" ref="AM4930:AM4937" si="1389">SUM(B4930:AF4930)</f>
        <v>846.75</v>
      </c>
      <c r="AN4930" s="1" t="s">
        <v>488</v>
      </c>
      <c r="AO4930" s="1">
        <f>SUM(AO4922:AO4929)</f>
        <v>2303.4</v>
      </c>
      <c r="AP4930" s="1">
        <f>SUM(AP4922:AP4929)</f>
        <v>1932</v>
      </c>
      <c r="AQ4930" s="1">
        <f>SUM(AQ4922:AQ4929)</f>
        <v>393</v>
      </c>
      <c r="AR4930" s="1">
        <f t="shared" si="1387"/>
        <v>4628.3999999999996</v>
      </c>
      <c r="AS4930" s="2"/>
      <c r="AT4930" s="2"/>
    </row>
    <row r="4931" spans="1:46" x14ac:dyDescent="0.3">
      <c r="A4931" s="2" t="s">
        <v>38</v>
      </c>
      <c r="B4931" s="2">
        <v>-26</v>
      </c>
      <c r="C4931" s="2"/>
      <c r="D4931" s="2">
        <v>-3</v>
      </c>
      <c r="E4931" s="2"/>
      <c r="F4931" s="2"/>
      <c r="G4931" s="2">
        <v>-5</v>
      </c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  <c r="AA4931" s="2"/>
      <c r="AB4931" s="2"/>
      <c r="AC4931" s="2"/>
      <c r="AD4931" s="2"/>
      <c r="AE4931" s="2"/>
      <c r="AF4931" s="2"/>
      <c r="AG4931" s="2"/>
      <c r="AH4931" s="2"/>
      <c r="AI4931" s="2"/>
      <c r="AJ4931" s="2"/>
      <c r="AK4931" s="2"/>
      <c r="AL4931" s="2"/>
      <c r="AM4931" s="2">
        <f t="shared" si="1389"/>
        <v>-34</v>
      </c>
      <c r="AN4931" s="2"/>
      <c r="AO4931" s="2">
        <v>26</v>
      </c>
      <c r="AP4931" s="2">
        <v>5</v>
      </c>
      <c r="AQ4931" s="2">
        <v>3</v>
      </c>
      <c r="AR4931" s="2">
        <f t="shared" si="1387"/>
        <v>34</v>
      </c>
      <c r="AS4931" s="2"/>
      <c r="AT4931" s="2"/>
    </row>
    <row r="4932" spans="1:46" x14ac:dyDescent="0.3">
      <c r="A4932" s="2" t="s">
        <v>445</v>
      </c>
      <c r="B4932" s="2">
        <v>-50</v>
      </c>
      <c r="C4932" s="2"/>
      <c r="D4932" s="2"/>
      <c r="E4932" s="2"/>
      <c r="F4932" s="2"/>
      <c r="G4932" s="2">
        <v>-15</v>
      </c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  <c r="AA4932" s="2"/>
      <c r="AB4932" s="2"/>
      <c r="AC4932" s="2"/>
      <c r="AD4932" s="2"/>
      <c r="AE4932" s="2"/>
      <c r="AF4932" s="2"/>
      <c r="AG4932" s="2"/>
      <c r="AH4932" s="2"/>
      <c r="AI4932" s="2"/>
      <c r="AJ4932" s="2"/>
      <c r="AK4932" s="2"/>
      <c r="AL4932" s="2"/>
      <c r="AM4932" s="2">
        <f t="shared" si="1389"/>
        <v>-65</v>
      </c>
      <c r="AN4932" s="2"/>
      <c r="AO4932" s="2">
        <v>50</v>
      </c>
      <c r="AP4932" s="2">
        <v>15</v>
      </c>
      <c r="AQ4932" s="2"/>
      <c r="AR4932" s="2">
        <f t="shared" si="1387"/>
        <v>65</v>
      </c>
      <c r="AS4932" s="2"/>
      <c r="AT4932" s="2"/>
    </row>
    <row r="4933" spans="1:46" x14ac:dyDescent="0.3">
      <c r="A4933" s="2" t="s">
        <v>14</v>
      </c>
      <c r="B4933" s="2">
        <v>-3</v>
      </c>
      <c r="C4933" s="2"/>
      <c r="D4933" s="2"/>
      <c r="E4933" s="2"/>
      <c r="F4933" s="2"/>
      <c r="G4933" s="2">
        <v>-40</v>
      </c>
      <c r="H4933" s="2"/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  <c r="AA4933" s="2"/>
      <c r="AB4933" s="2"/>
      <c r="AC4933" s="2"/>
      <c r="AD4933" s="2"/>
      <c r="AE4933" s="2"/>
      <c r="AF4933" s="2"/>
      <c r="AG4933" s="2"/>
      <c r="AH4933" s="2"/>
      <c r="AI4933" s="2"/>
      <c r="AJ4933" s="2"/>
      <c r="AK4933" s="2"/>
      <c r="AL4933" s="2"/>
      <c r="AM4933" s="2">
        <f t="shared" si="1389"/>
        <v>-43</v>
      </c>
      <c r="AN4933" s="2"/>
      <c r="AO4933" s="2">
        <v>3</v>
      </c>
      <c r="AP4933" s="2">
        <v>40</v>
      </c>
      <c r="AQ4933" s="2"/>
      <c r="AR4933" s="2">
        <f t="shared" si="1387"/>
        <v>43</v>
      </c>
      <c r="AS4933" s="2"/>
      <c r="AT4933" s="2"/>
    </row>
    <row r="4934" spans="1:46" x14ac:dyDescent="0.3">
      <c r="A4934" s="2" t="s">
        <v>677</v>
      </c>
      <c r="B4934" s="2">
        <v>-100</v>
      </c>
      <c r="C4934" s="2"/>
      <c r="D4934" s="2"/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>
        <v>-10</v>
      </c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  <c r="AA4934" s="2"/>
      <c r="AB4934" s="2"/>
      <c r="AC4934" s="2"/>
      <c r="AD4934" s="2"/>
      <c r="AE4934" s="2"/>
      <c r="AF4934" s="2"/>
      <c r="AG4934" s="2"/>
      <c r="AH4934" s="2"/>
      <c r="AI4934" s="2"/>
      <c r="AJ4934" s="2"/>
      <c r="AK4934" s="2"/>
      <c r="AL4934" s="2"/>
      <c r="AM4934" s="2">
        <f t="shared" si="1389"/>
        <v>-110</v>
      </c>
      <c r="AN4934" s="2"/>
      <c r="AO4934" s="2">
        <v>100</v>
      </c>
      <c r="AP4934" s="2"/>
      <c r="AQ4934" s="2"/>
      <c r="AR4934" s="2">
        <f t="shared" si="1387"/>
        <v>100</v>
      </c>
      <c r="AS4934" s="2"/>
      <c r="AT4934" s="2"/>
    </row>
    <row r="4935" spans="1:46" x14ac:dyDescent="0.3">
      <c r="A4935" s="2" t="s">
        <v>274</v>
      </c>
      <c r="B4935" s="2">
        <v>-105</v>
      </c>
      <c r="C4935" s="2"/>
      <c r="D4935" s="2">
        <v>-5</v>
      </c>
      <c r="E4935" s="2"/>
      <c r="F4935" s="2"/>
      <c r="G4935" s="2">
        <v>-5</v>
      </c>
      <c r="H4935" s="2"/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  <c r="AA4935" s="2"/>
      <c r="AB4935" s="2">
        <v>-5</v>
      </c>
      <c r="AC4935" s="2"/>
      <c r="AD4935" s="2"/>
      <c r="AE4935" s="2"/>
      <c r="AF4935" s="2"/>
      <c r="AG4935" s="2"/>
      <c r="AH4935" s="2"/>
      <c r="AI4935" s="2"/>
      <c r="AJ4935" s="2"/>
      <c r="AK4935" s="2"/>
      <c r="AL4935" s="2"/>
      <c r="AM4935" s="2">
        <f t="shared" si="1389"/>
        <v>-120</v>
      </c>
      <c r="AN4935" s="2"/>
      <c r="AO4935" s="2">
        <v>105</v>
      </c>
      <c r="AP4935" s="2">
        <v>5</v>
      </c>
      <c r="AQ4935" s="2">
        <v>5</v>
      </c>
      <c r="AR4935" s="2">
        <f t="shared" si="1387"/>
        <v>115</v>
      </c>
      <c r="AS4935" s="2"/>
      <c r="AT4935" s="2"/>
    </row>
    <row r="4936" spans="1:46" x14ac:dyDescent="0.3">
      <c r="A4936" s="2" t="s">
        <v>904</v>
      </c>
      <c r="B4936" s="2">
        <v>-15</v>
      </c>
      <c r="C4936" s="2"/>
      <c r="D4936" s="2"/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  <c r="AA4936" s="2"/>
      <c r="AB4936" s="2"/>
      <c r="AC4936" s="2"/>
      <c r="AD4936" s="2"/>
      <c r="AE4936" s="2"/>
      <c r="AF4936" s="2"/>
      <c r="AG4936" s="2"/>
      <c r="AH4936" s="2"/>
      <c r="AI4936" s="2"/>
      <c r="AJ4936" s="2"/>
      <c r="AK4936" s="2"/>
      <c r="AL4936" s="2"/>
      <c r="AM4936" s="2">
        <f t="shared" si="1389"/>
        <v>-15</v>
      </c>
      <c r="AN4936" s="2"/>
      <c r="AO4936" s="2">
        <v>15</v>
      </c>
      <c r="AP4936" s="2"/>
      <c r="AQ4936" s="2"/>
      <c r="AR4936" s="2">
        <f t="shared" si="1387"/>
        <v>15</v>
      </c>
      <c r="AS4936" s="2"/>
      <c r="AT4936" s="2"/>
    </row>
    <row r="4937" spans="1:46" x14ac:dyDescent="0.3">
      <c r="A4937" s="2" t="s">
        <v>117</v>
      </c>
      <c r="B4937" s="2">
        <v>210</v>
      </c>
      <c r="C4937" s="2"/>
      <c r="D4937" s="2"/>
      <c r="E4937" s="2"/>
      <c r="F4937" s="2"/>
      <c r="G4937" s="2">
        <v>40</v>
      </c>
      <c r="H4937" s="2"/>
      <c r="I4937" s="2"/>
      <c r="J4937" s="2"/>
      <c r="K4937" s="2"/>
      <c r="L4937" s="2"/>
      <c r="M4937" s="2"/>
      <c r="N4937" s="2"/>
      <c r="O4937" s="2">
        <v>100</v>
      </c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  <c r="AA4937" s="2"/>
      <c r="AB4937" s="2"/>
      <c r="AC4937" s="2"/>
      <c r="AD4937" s="2"/>
      <c r="AE4937" s="2"/>
      <c r="AF4937" s="2"/>
      <c r="AG4937" s="2"/>
      <c r="AH4937" s="2"/>
      <c r="AI4937" s="2"/>
      <c r="AJ4937" s="2"/>
      <c r="AK4937" s="2"/>
      <c r="AL4937" s="2"/>
      <c r="AM4937" s="2">
        <f t="shared" si="1389"/>
        <v>350</v>
      </c>
      <c r="AN4937" s="2"/>
      <c r="AO4937" s="2"/>
      <c r="AP4937" s="2"/>
      <c r="AQ4937" s="2"/>
      <c r="AR4937" s="2"/>
      <c r="AS4937" s="2"/>
      <c r="AT4937" s="2"/>
    </row>
    <row r="4938" spans="1:46" x14ac:dyDescent="0.3">
      <c r="A4938" s="2" t="s">
        <v>118</v>
      </c>
      <c r="B4938" s="2"/>
      <c r="C4938" s="2"/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  <c r="AA4938" s="2"/>
      <c r="AB4938" s="2"/>
      <c r="AC4938" s="2"/>
      <c r="AD4938" s="2"/>
      <c r="AE4938" s="2"/>
      <c r="AF4938" s="2"/>
      <c r="AG4938" s="2"/>
      <c r="AH4938" s="2"/>
      <c r="AI4938" s="2"/>
      <c r="AJ4938" s="2"/>
      <c r="AK4938" s="2"/>
      <c r="AL4938" s="2"/>
      <c r="AM4938" s="2"/>
      <c r="AN4938" s="2"/>
      <c r="AO4938" s="2">
        <v>-220</v>
      </c>
      <c r="AP4938" s="2">
        <v>-14</v>
      </c>
      <c r="AQ4938" s="2">
        <v>-2</v>
      </c>
      <c r="AR4938" s="2">
        <f t="shared" ref="AR4938:AR4947" si="1390">SUM(AO4938:AQ4938)</f>
        <v>-236</v>
      </c>
      <c r="AS4938" s="2"/>
      <c r="AT4938" s="2"/>
    </row>
    <row r="4939" spans="1:46" x14ac:dyDescent="0.3">
      <c r="A4939" s="1" t="s">
        <v>491</v>
      </c>
      <c r="B4939" s="1">
        <f t="shared" ref="B4939:J4939" si="1391">SUM(B4930:B4938)</f>
        <v>435.5</v>
      </c>
      <c r="C4939" s="1">
        <f t="shared" si="1391"/>
        <v>0</v>
      </c>
      <c r="D4939" s="1">
        <f t="shared" si="1391"/>
        <v>4.5</v>
      </c>
      <c r="E4939" s="1">
        <f t="shared" si="1391"/>
        <v>0</v>
      </c>
      <c r="F4939" s="1">
        <f t="shared" si="1391"/>
        <v>22</v>
      </c>
      <c r="G4939" s="1">
        <f t="shared" si="1391"/>
        <v>74</v>
      </c>
      <c r="H4939" s="1">
        <f t="shared" si="1391"/>
        <v>0</v>
      </c>
      <c r="I4939" s="1">
        <f t="shared" si="1391"/>
        <v>0</v>
      </c>
      <c r="J4939" s="1">
        <f t="shared" si="1391"/>
        <v>0</v>
      </c>
      <c r="K4939" s="2"/>
      <c r="L4939" s="1">
        <f>SUM(L4930:L4938)</f>
        <v>7</v>
      </c>
      <c r="M4939" s="1"/>
      <c r="N4939" s="2"/>
      <c r="O4939" s="1">
        <f>SUM(O4930:O4938)</f>
        <v>135</v>
      </c>
      <c r="P4939" s="1">
        <f>SUM(P4930:P4938)</f>
        <v>0</v>
      </c>
      <c r="Q4939" s="1"/>
      <c r="R4939" s="1"/>
      <c r="S4939" s="1">
        <f>SUM(S4930:S4938)</f>
        <v>0</v>
      </c>
      <c r="T4939" s="1">
        <f>SUM(T4930:T4938)</f>
        <v>0</v>
      </c>
      <c r="U4939" s="1">
        <f>SUM(U4930:U4938)</f>
        <v>0</v>
      </c>
      <c r="V4939" s="1">
        <f>SUM(V4930:V4938)</f>
        <v>11.75</v>
      </c>
      <c r="W4939" s="1"/>
      <c r="X4939" s="1">
        <f>SUM(X4930:X4938)</f>
        <v>50</v>
      </c>
      <c r="Y4939" s="1">
        <f>SUM(Y4930:Y4938)</f>
        <v>4</v>
      </c>
      <c r="Z4939" s="1">
        <f>SUM(Z4930:Z4938)</f>
        <v>0</v>
      </c>
      <c r="AA4939" s="1"/>
      <c r="AB4939" s="1">
        <f>SUM(AB4930:AB4938)</f>
        <v>64</v>
      </c>
      <c r="AC4939" s="1"/>
      <c r="AD4939" s="1"/>
      <c r="AE4939" s="1"/>
      <c r="AF4939" s="1">
        <f>SUM(AF4930:AF4938)</f>
        <v>2</v>
      </c>
      <c r="AG4939" s="1"/>
      <c r="AH4939" s="1"/>
      <c r="AI4939" s="1"/>
      <c r="AJ4939" s="1"/>
      <c r="AK4939" s="1"/>
      <c r="AL4939" s="1"/>
      <c r="AM4939" s="1">
        <f t="shared" ref="AM4939:AM4948" si="1392">SUM(B4939:AF4939)</f>
        <v>809.75</v>
      </c>
      <c r="AN4939" s="1" t="s">
        <v>491</v>
      </c>
      <c r="AO4939" s="1">
        <f>SUM(AO4930:AO4938)</f>
        <v>2382.4</v>
      </c>
      <c r="AP4939" s="1">
        <f>SUM(AP4930:AP4938)</f>
        <v>1983</v>
      </c>
      <c r="AQ4939" s="1">
        <f>SUM(AQ4930:AQ4938)</f>
        <v>399</v>
      </c>
      <c r="AR4939" s="1">
        <f t="shared" si="1390"/>
        <v>4764.3999999999996</v>
      </c>
      <c r="AS4939" s="2"/>
      <c r="AT4939" s="2"/>
    </row>
    <row r="4940" spans="1:46" x14ac:dyDescent="0.3">
      <c r="A4940" s="2" t="s">
        <v>322</v>
      </c>
      <c r="B4940" s="2">
        <v>-35</v>
      </c>
      <c r="C4940" s="2"/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  <c r="AA4940" s="2"/>
      <c r="AB4940" s="2"/>
      <c r="AC4940" s="2"/>
      <c r="AD4940" s="2"/>
      <c r="AE4940" s="2"/>
      <c r="AF4940" s="2"/>
      <c r="AG4940" s="2"/>
      <c r="AH4940" s="2"/>
      <c r="AI4940" s="2"/>
      <c r="AJ4940" s="2"/>
      <c r="AK4940" s="2"/>
      <c r="AL4940" s="2"/>
      <c r="AM4940" s="2">
        <f t="shared" si="1392"/>
        <v>-35</v>
      </c>
      <c r="AN4940" s="2"/>
      <c r="AO4940" s="2">
        <v>35</v>
      </c>
      <c r="AP4940" s="2">
        <v>25</v>
      </c>
      <c r="AQ4940" s="2">
        <v>21</v>
      </c>
      <c r="AR4940" s="2">
        <f t="shared" si="1390"/>
        <v>81</v>
      </c>
      <c r="AS4940" s="2"/>
      <c r="AT4940" s="2"/>
    </row>
    <row r="4941" spans="1:46" x14ac:dyDescent="0.3">
      <c r="A4941" s="2" t="s">
        <v>21</v>
      </c>
      <c r="B4941" s="2">
        <v>-30</v>
      </c>
      <c r="C4941" s="2"/>
      <c r="D4941" s="2"/>
      <c r="E4941" s="2"/>
      <c r="F4941" s="2"/>
      <c r="G4941" s="2">
        <v>-2</v>
      </c>
      <c r="H4941" s="2"/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  <c r="AA4941" s="2"/>
      <c r="AB4941" s="2"/>
      <c r="AC4941" s="2"/>
      <c r="AD4941" s="2"/>
      <c r="AE4941" s="2"/>
      <c r="AF4941" s="2"/>
      <c r="AG4941" s="2"/>
      <c r="AH4941" s="2"/>
      <c r="AI4941" s="2"/>
      <c r="AJ4941" s="2"/>
      <c r="AK4941" s="2"/>
      <c r="AL4941" s="2"/>
      <c r="AM4941" s="2">
        <f t="shared" si="1392"/>
        <v>-32</v>
      </c>
      <c r="AN4941" s="2"/>
      <c r="AO4941" s="2">
        <v>30</v>
      </c>
      <c r="AP4941" s="2">
        <v>2</v>
      </c>
      <c r="AQ4941" s="2"/>
      <c r="AR4941" s="2">
        <f t="shared" si="1390"/>
        <v>32</v>
      </c>
      <c r="AS4941" s="2"/>
      <c r="AT4941" s="2"/>
    </row>
    <row r="4942" spans="1:46" x14ac:dyDescent="0.3">
      <c r="A4942" s="2" t="s">
        <v>904</v>
      </c>
      <c r="B4942" s="2">
        <v>-20</v>
      </c>
      <c r="C4942" s="2"/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>
        <v>-5</v>
      </c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  <c r="AA4942" s="2"/>
      <c r="AB4942" s="2"/>
      <c r="AC4942" s="2"/>
      <c r="AD4942" s="2"/>
      <c r="AE4942" s="2"/>
      <c r="AF4942" s="2"/>
      <c r="AG4942" s="2"/>
      <c r="AH4942" s="2"/>
      <c r="AI4942" s="2"/>
      <c r="AJ4942" s="2"/>
      <c r="AK4942" s="2"/>
      <c r="AL4942" s="2"/>
      <c r="AM4942" s="2">
        <f t="shared" si="1392"/>
        <v>-25</v>
      </c>
      <c r="AN4942" s="2"/>
      <c r="AO4942" s="2">
        <v>20</v>
      </c>
      <c r="AP4942" s="2"/>
      <c r="AQ4942" s="2"/>
      <c r="AR4942" s="2">
        <f t="shared" si="1390"/>
        <v>20</v>
      </c>
      <c r="AS4942" s="2"/>
      <c r="AT4942" s="2"/>
    </row>
    <row r="4943" spans="1:46" x14ac:dyDescent="0.3">
      <c r="A4943" s="2" t="s">
        <v>21</v>
      </c>
      <c r="B4943" s="2">
        <v>-32</v>
      </c>
      <c r="C4943" s="2"/>
      <c r="D4943" s="2"/>
      <c r="E4943" s="2"/>
      <c r="F4943" s="2"/>
      <c r="G4943" s="2">
        <v>-13</v>
      </c>
      <c r="H4943" s="2"/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  <c r="AA4943" s="2"/>
      <c r="AB4943" s="2"/>
      <c r="AC4943" s="2"/>
      <c r="AD4943" s="2"/>
      <c r="AE4943" s="2"/>
      <c r="AF4943" s="2"/>
      <c r="AG4943" s="2"/>
      <c r="AH4943" s="2"/>
      <c r="AI4943" s="2"/>
      <c r="AJ4943" s="2"/>
      <c r="AK4943" s="2"/>
      <c r="AL4943" s="2"/>
      <c r="AM4943" s="2">
        <f t="shared" si="1392"/>
        <v>-45</v>
      </c>
      <c r="AN4943" s="2"/>
      <c r="AO4943" s="2">
        <v>32</v>
      </c>
      <c r="AP4943" s="2">
        <v>13</v>
      </c>
      <c r="AQ4943" s="2"/>
      <c r="AR4943" s="2">
        <f t="shared" si="1390"/>
        <v>45</v>
      </c>
      <c r="AS4943" s="2"/>
      <c r="AT4943" s="2"/>
    </row>
    <row r="4944" spans="1:46" x14ac:dyDescent="0.3">
      <c r="A4944" s="2" t="s">
        <v>871</v>
      </c>
      <c r="B4944" s="2">
        <v>-90</v>
      </c>
      <c r="C4944" s="2"/>
      <c r="D4944" s="2">
        <v>-2</v>
      </c>
      <c r="E4944" s="2"/>
      <c r="F4944" s="2"/>
      <c r="G4944" s="2">
        <v>-15</v>
      </c>
      <c r="H4944" s="2"/>
      <c r="I4944" s="2"/>
      <c r="J4944" s="2"/>
      <c r="K4944" s="2"/>
      <c r="L4944" s="2"/>
      <c r="M4944" s="2"/>
      <c r="N4944" s="2"/>
      <c r="O4944" s="2">
        <v>-50</v>
      </c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  <c r="AA4944" s="2"/>
      <c r="AB4944" s="2"/>
      <c r="AC4944" s="2"/>
      <c r="AD4944" s="2"/>
      <c r="AE4944" s="2"/>
      <c r="AF4944" s="2"/>
      <c r="AG4944" s="2"/>
      <c r="AH4944" s="2"/>
      <c r="AI4944" s="2"/>
      <c r="AJ4944" s="2"/>
      <c r="AK4944" s="2"/>
      <c r="AL4944" s="2"/>
      <c r="AM4944" s="2">
        <f t="shared" si="1392"/>
        <v>-157</v>
      </c>
      <c r="AN4944" s="2"/>
      <c r="AO4944" s="2">
        <v>90</v>
      </c>
      <c r="AP4944" s="2">
        <v>15</v>
      </c>
      <c r="AQ4944" s="2">
        <v>2</v>
      </c>
      <c r="AR4944" s="2">
        <f t="shared" si="1390"/>
        <v>107</v>
      </c>
      <c r="AS4944" s="2"/>
      <c r="AT4944" s="2"/>
    </row>
    <row r="4945" spans="1:46" x14ac:dyDescent="0.3">
      <c r="A4945" s="2" t="s">
        <v>28</v>
      </c>
      <c r="B4945" s="2">
        <v>-126</v>
      </c>
      <c r="C4945" s="2"/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  <c r="AA4945" s="2"/>
      <c r="AB4945" s="2"/>
      <c r="AC4945" s="2"/>
      <c r="AD4945" s="2"/>
      <c r="AE4945" s="2"/>
      <c r="AF4945" s="2"/>
      <c r="AG4945" s="2"/>
      <c r="AH4945" s="2"/>
      <c r="AI4945" s="2"/>
      <c r="AJ4945" s="2"/>
      <c r="AK4945" s="2"/>
      <c r="AL4945" s="2"/>
      <c r="AM4945" s="2">
        <f t="shared" si="1392"/>
        <v>-126</v>
      </c>
      <c r="AN4945" s="2"/>
      <c r="AO4945" s="2">
        <v>126</v>
      </c>
      <c r="AP4945" s="2"/>
      <c r="AQ4945" s="2"/>
      <c r="AR4945" s="2">
        <f t="shared" si="1390"/>
        <v>126</v>
      </c>
      <c r="AS4945" s="2"/>
      <c r="AT4945" s="2"/>
    </row>
    <row r="4946" spans="1:46" x14ac:dyDescent="0.3">
      <c r="A4946" s="2" t="s">
        <v>34</v>
      </c>
      <c r="B4946" s="2">
        <v>-85</v>
      </c>
      <c r="C4946" s="2"/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  <c r="AA4946" s="2"/>
      <c r="AB4946" s="2"/>
      <c r="AC4946" s="2"/>
      <c r="AD4946" s="2"/>
      <c r="AE4946" s="2"/>
      <c r="AF4946" s="2"/>
      <c r="AG4946" s="2"/>
      <c r="AH4946" s="2"/>
      <c r="AI4946" s="2"/>
      <c r="AJ4946" s="2"/>
      <c r="AK4946" s="2"/>
      <c r="AL4946" s="2"/>
      <c r="AM4946" s="2">
        <f t="shared" si="1392"/>
        <v>-85</v>
      </c>
      <c r="AN4946" s="2"/>
      <c r="AO4946" s="2">
        <v>85</v>
      </c>
      <c r="AP4946" s="2"/>
      <c r="AQ4946" s="2"/>
      <c r="AR4946" s="2">
        <f t="shared" si="1390"/>
        <v>85</v>
      </c>
      <c r="AS4946" s="2"/>
      <c r="AT4946" s="2"/>
    </row>
    <row r="4947" spans="1:46" x14ac:dyDescent="0.3">
      <c r="A4947" s="2" t="s">
        <v>27</v>
      </c>
      <c r="B4947" s="2"/>
      <c r="C4947" s="2"/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>
        <v>-10</v>
      </c>
      <c r="P4947" s="2"/>
      <c r="Q4947" s="2"/>
      <c r="R4947" s="2"/>
      <c r="S4947" s="2"/>
      <c r="T4947" s="2">
        <v>-4</v>
      </c>
      <c r="U4947" s="2"/>
      <c r="V4947" s="2"/>
      <c r="W4947" s="2"/>
      <c r="X4947" s="2"/>
      <c r="Y4947" s="2"/>
      <c r="Z4947" s="2"/>
      <c r="AA4947" s="2"/>
      <c r="AB4947" s="2">
        <v>-3</v>
      </c>
      <c r="AC4947" s="2"/>
      <c r="AD4947" s="2"/>
      <c r="AE4947" s="2"/>
      <c r="AF4947" s="2"/>
      <c r="AG4947" s="2"/>
      <c r="AH4947" s="2"/>
      <c r="AI4947" s="2"/>
      <c r="AJ4947" s="2"/>
      <c r="AK4947" s="2"/>
      <c r="AL4947" s="2"/>
      <c r="AM4947" s="2">
        <f t="shared" si="1392"/>
        <v>-17</v>
      </c>
      <c r="AN4947" s="2"/>
      <c r="AO4947" s="2">
        <v>0</v>
      </c>
      <c r="AP4947" s="2"/>
      <c r="AQ4947" s="2"/>
      <c r="AR4947" s="2">
        <f t="shared" si="1390"/>
        <v>0</v>
      </c>
      <c r="AS4947" s="2"/>
      <c r="AT4947" s="2"/>
    </row>
    <row r="4948" spans="1:46" x14ac:dyDescent="0.3">
      <c r="A4948" s="2" t="s">
        <v>117</v>
      </c>
      <c r="B4948" s="2">
        <v>420</v>
      </c>
      <c r="C4948" s="2"/>
      <c r="D4948" s="2">
        <v>2</v>
      </c>
      <c r="E4948" s="2"/>
      <c r="F4948" s="2"/>
      <c r="G4948" s="2">
        <v>30</v>
      </c>
      <c r="H4948" s="2"/>
      <c r="I4948" s="2"/>
      <c r="J4948" s="2"/>
      <c r="K4948" s="2"/>
      <c r="L4948" s="2"/>
      <c r="M4948" s="2"/>
      <c r="N4948" s="2"/>
      <c r="O4948" s="2">
        <v>60</v>
      </c>
      <c r="P4948" s="2"/>
      <c r="Q4948" s="2"/>
      <c r="R4948" s="2"/>
      <c r="S4948" s="2"/>
      <c r="T4948" s="2">
        <v>4</v>
      </c>
      <c r="U4948" s="2"/>
      <c r="V4948" s="2"/>
      <c r="W4948" s="2"/>
      <c r="X4948" s="2"/>
      <c r="Y4948" s="2"/>
      <c r="Z4948" s="2"/>
      <c r="AA4948" s="2"/>
      <c r="AB4948" s="2">
        <v>3</v>
      </c>
      <c r="AC4948" s="2"/>
      <c r="AD4948" s="2"/>
      <c r="AE4948" s="2"/>
      <c r="AF4948" s="2"/>
      <c r="AG4948" s="2"/>
      <c r="AH4948" s="2"/>
      <c r="AI4948" s="2"/>
      <c r="AJ4948" s="2"/>
      <c r="AK4948" s="2"/>
      <c r="AL4948" s="2"/>
      <c r="AM4948" s="2">
        <f t="shared" si="1392"/>
        <v>519</v>
      </c>
      <c r="AN4948" s="2"/>
      <c r="AO4948" s="2"/>
      <c r="AP4948" s="2"/>
      <c r="AQ4948" s="2"/>
      <c r="AR4948" s="2"/>
      <c r="AS4948" s="2"/>
      <c r="AT4948" s="2"/>
    </row>
    <row r="4949" spans="1:46" x14ac:dyDescent="0.3">
      <c r="A4949" s="2" t="s">
        <v>118</v>
      </c>
      <c r="B4949" s="2"/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  <c r="AA4949" s="2"/>
      <c r="AB4949" s="2"/>
      <c r="AC4949" s="2"/>
      <c r="AD4949" s="2"/>
      <c r="AE4949" s="2"/>
      <c r="AF4949" s="2"/>
      <c r="AG4949" s="2"/>
      <c r="AH4949" s="2"/>
      <c r="AI4949" s="2"/>
      <c r="AJ4949" s="2"/>
      <c r="AK4949" s="2"/>
      <c r="AL4949" s="2"/>
      <c r="AM4949" s="2"/>
      <c r="AN4949" s="2"/>
      <c r="AO4949" s="2">
        <v>-420</v>
      </c>
      <c r="AP4949" s="2">
        <v>-39</v>
      </c>
      <c r="AQ4949" s="2">
        <v>-42</v>
      </c>
      <c r="AR4949" s="2">
        <f t="shared" ref="AR4949:AR4957" si="1393">SUM(AO4949:AQ4949)</f>
        <v>-501</v>
      </c>
      <c r="AS4949" s="2"/>
      <c r="AT4949" s="2"/>
    </row>
    <row r="4950" spans="1:46" x14ac:dyDescent="0.3">
      <c r="A4950" s="1" t="s">
        <v>495</v>
      </c>
      <c r="B4950" s="1">
        <f t="shared" ref="B4950:J4950" si="1394">SUM(B4939:B4949)</f>
        <v>437.5</v>
      </c>
      <c r="C4950" s="1">
        <f t="shared" si="1394"/>
        <v>0</v>
      </c>
      <c r="D4950" s="1">
        <f t="shared" si="1394"/>
        <v>4.5</v>
      </c>
      <c r="E4950" s="1">
        <f t="shared" si="1394"/>
        <v>0</v>
      </c>
      <c r="F4950" s="1">
        <f t="shared" si="1394"/>
        <v>22</v>
      </c>
      <c r="G4950" s="1">
        <f t="shared" si="1394"/>
        <v>74</v>
      </c>
      <c r="H4950" s="1">
        <f t="shared" si="1394"/>
        <v>0</v>
      </c>
      <c r="I4950" s="1">
        <f t="shared" si="1394"/>
        <v>0</v>
      </c>
      <c r="J4950" s="1">
        <f t="shared" si="1394"/>
        <v>0</v>
      </c>
      <c r="K4950" s="2"/>
      <c r="L4950" s="1">
        <f>SUM(L4939:L4949)</f>
        <v>7</v>
      </c>
      <c r="M4950" s="1"/>
      <c r="N4950" s="2"/>
      <c r="O4950" s="1">
        <f>SUM(O4939:O4949)</f>
        <v>130</v>
      </c>
      <c r="P4950" s="1">
        <f>SUM(P4939:P4949)</f>
        <v>0</v>
      </c>
      <c r="Q4950" s="1"/>
      <c r="R4950" s="1"/>
      <c r="S4950" s="1">
        <f>SUM(S4939:S4949)</f>
        <v>0</v>
      </c>
      <c r="T4950" s="1">
        <f>SUM(T4939:T4949)</f>
        <v>0</v>
      </c>
      <c r="U4950" s="1">
        <f>SUM(U4939:U4949)</f>
        <v>0</v>
      </c>
      <c r="V4950" s="1">
        <f>SUM(V4939:V4949)</f>
        <v>11.75</v>
      </c>
      <c r="W4950" s="1"/>
      <c r="X4950" s="1">
        <f>SUM(X4939:X4949)</f>
        <v>50</v>
      </c>
      <c r="Y4950" s="1">
        <f>SUM(Y4939:Y4949)</f>
        <v>4</v>
      </c>
      <c r="Z4950" s="1">
        <f>SUM(Z4939:Z4949)</f>
        <v>0</v>
      </c>
      <c r="AA4950" s="1"/>
      <c r="AB4950" s="1">
        <f>SUM(AB4939:AB4949)</f>
        <v>64</v>
      </c>
      <c r="AC4950" s="1"/>
      <c r="AD4950" s="1"/>
      <c r="AE4950" s="1"/>
      <c r="AF4950" s="1">
        <f>SUM(AF4939:AF4949)</f>
        <v>2</v>
      </c>
      <c r="AG4950" s="1"/>
      <c r="AH4950" s="1"/>
      <c r="AI4950" s="1"/>
      <c r="AJ4950" s="1"/>
      <c r="AK4950" s="1"/>
      <c r="AL4950" s="1"/>
      <c r="AM4950" s="1">
        <f t="shared" ref="AM4950:AM4958" si="1395">SUM(B4950:AF4950)</f>
        <v>806.75</v>
      </c>
      <c r="AN4950" s="1" t="s">
        <v>495</v>
      </c>
      <c r="AO4950" s="1">
        <f>SUM(AO4939:AO4949)</f>
        <v>2380.4</v>
      </c>
      <c r="AP4950" s="1">
        <f>SUM(AP4939:AP4949)</f>
        <v>1999</v>
      </c>
      <c r="AQ4950" s="1">
        <f>SUM(AQ4939:AQ4949)</f>
        <v>380</v>
      </c>
      <c r="AR4950" s="1">
        <f t="shared" si="1393"/>
        <v>4759.3999999999996</v>
      </c>
      <c r="AS4950" s="2"/>
      <c r="AT4950" s="2"/>
    </row>
    <row r="4951" spans="1:46" x14ac:dyDescent="0.3">
      <c r="A4951" s="2" t="s">
        <v>34</v>
      </c>
      <c r="B4951" s="2"/>
      <c r="C4951" s="2"/>
      <c r="D4951" s="2"/>
      <c r="E4951" s="2"/>
      <c r="F4951" s="2"/>
      <c r="G4951" s="2">
        <v>-20</v>
      </c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  <c r="AA4951" s="2"/>
      <c r="AB4951" s="2"/>
      <c r="AC4951" s="2"/>
      <c r="AD4951" s="2"/>
      <c r="AE4951" s="2"/>
      <c r="AF4951" s="2"/>
      <c r="AG4951" s="2"/>
      <c r="AH4951" s="2"/>
      <c r="AI4951" s="2"/>
      <c r="AJ4951" s="2"/>
      <c r="AK4951" s="2"/>
      <c r="AL4951" s="2"/>
      <c r="AM4951" s="2">
        <f t="shared" si="1395"/>
        <v>-20</v>
      </c>
      <c r="AN4951" s="2"/>
      <c r="AO4951" s="2"/>
      <c r="AP4951" s="2">
        <v>20</v>
      </c>
      <c r="AQ4951" s="2"/>
      <c r="AR4951" s="2">
        <f t="shared" si="1393"/>
        <v>20</v>
      </c>
      <c r="AS4951" s="2"/>
      <c r="AT4951" s="2"/>
    </row>
    <row r="4952" spans="1:46" x14ac:dyDescent="0.3">
      <c r="A4952" s="2" t="s">
        <v>21</v>
      </c>
      <c r="B4952" s="2">
        <v>-82</v>
      </c>
      <c r="C4952" s="2"/>
      <c r="D4952" s="2">
        <v>-2</v>
      </c>
      <c r="E4952" s="2"/>
      <c r="F4952" s="2"/>
      <c r="G4952" s="2">
        <v>-15</v>
      </c>
      <c r="H4952" s="2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  <c r="AA4952" s="2"/>
      <c r="AB4952" s="2"/>
      <c r="AC4952" s="2"/>
      <c r="AD4952" s="2"/>
      <c r="AE4952" s="2"/>
      <c r="AF4952" s="2"/>
      <c r="AG4952" s="2"/>
      <c r="AH4952" s="2"/>
      <c r="AI4952" s="2"/>
      <c r="AJ4952" s="2"/>
      <c r="AK4952" s="2"/>
      <c r="AL4952" s="2"/>
      <c r="AM4952" s="2">
        <f t="shared" si="1395"/>
        <v>-99</v>
      </c>
      <c r="AN4952" s="2"/>
      <c r="AO4952" s="2">
        <v>82</v>
      </c>
      <c r="AP4952" s="2">
        <v>15</v>
      </c>
      <c r="AQ4952" s="2">
        <v>2</v>
      </c>
      <c r="AR4952" s="2">
        <f t="shared" si="1393"/>
        <v>99</v>
      </c>
      <c r="AS4952" s="2"/>
      <c r="AT4952" s="2"/>
    </row>
    <row r="4953" spans="1:46" x14ac:dyDescent="0.3">
      <c r="A4953" s="2" t="s">
        <v>27</v>
      </c>
      <c r="B4953" s="2">
        <v>-252</v>
      </c>
      <c r="C4953" s="2"/>
      <c r="D4953" s="2"/>
      <c r="E4953" s="2"/>
      <c r="F4953" s="2"/>
      <c r="G4953" s="2"/>
      <c r="H4953" s="2"/>
      <c r="I4953" s="2"/>
      <c r="J4953" s="2">
        <v>-20</v>
      </c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  <c r="AA4953" s="2"/>
      <c r="AB4953" s="2"/>
      <c r="AC4953" s="2"/>
      <c r="AD4953" s="2"/>
      <c r="AE4953" s="2"/>
      <c r="AF4953" s="2"/>
      <c r="AG4953" s="2"/>
      <c r="AH4953" s="2"/>
      <c r="AI4953" s="2"/>
      <c r="AJ4953" s="2"/>
      <c r="AK4953" s="2"/>
      <c r="AL4953" s="2"/>
      <c r="AM4953" s="2">
        <f t="shared" si="1395"/>
        <v>-272</v>
      </c>
      <c r="AN4953" s="2"/>
      <c r="AO4953" s="2">
        <v>210</v>
      </c>
      <c r="AP4953" s="2">
        <v>32</v>
      </c>
      <c r="AQ4953" s="2">
        <v>2</v>
      </c>
      <c r="AR4953" s="2">
        <f t="shared" si="1393"/>
        <v>244</v>
      </c>
      <c r="AS4953" s="2"/>
      <c r="AT4953" s="2"/>
    </row>
    <row r="4954" spans="1:46" x14ac:dyDescent="0.3">
      <c r="A4954" s="2" t="s">
        <v>274</v>
      </c>
      <c r="B4954" s="2">
        <v>-90</v>
      </c>
      <c r="C4954" s="2"/>
      <c r="D4954" s="2"/>
      <c r="E4954" s="2"/>
      <c r="F4954" s="2"/>
      <c r="G4954" s="2">
        <v>-10</v>
      </c>
      <c r="H4954" s="2"/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  <c r="AA4954" s="2"/>
      <c r="AB4954" s="2"/>
      <c r="AC4954" s="2"/>
      <c r="AD4954" s="2"/>
      <c r="AE4954" s="2"/>
      <c r="AF4954" s="2"/>
      <c r="AG4954" s="2"/>
      <c r="AH4954" s="2"/>
      <c r="AI4954" s="2"/>
      <c r="AJ4954" s="2"/>
      <c r="AK4954" s="2"/>
      <c r="AL4954" s="2"/>
      <c r="AM4954" s="2">
        <f t="shared" si="1395"/>
        <v>-100</v>
      </c>
      <c r="AN4954" s="2"/>
      <c r="AO4954" s="2">
        <v>90</v>
      </c>
      <c r="AP4954" s="2">
        <v>10</v>
      </c>
      <c r="AQ4954" s="2"/>
      <c r="AR4954" s="2">
        <f t="shared" si="1393"/>
        <v>100</v>
      </c>
      <c r="AS4954" s="2"/>
      <c r="AT4954" s="2"/>
    </row>
    <row r="4955" spans="1:46" x14ac:dyDescent="0.3">
      <c r="A4955" s="2" t="s">
        <v>38</v>
      </c>
      <c r="B4955" s="2">
        <v>-25</v>
      </c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>
        <v>-4</v>
      </c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  <c r="AA4955" s="2"/>
      <c r="AB4955" s="2"/>
      <c r="AC4955" s="2"/>
      <c r="AD4955" s="2"/>
      <c r="AE4955" s="2"/>
      <c r="AF4955" s="2"/>
      <c r="AG4955" s="2"/>
      <c r="AH4955" s="2"/>
      <c r="AI4955" s="2"/>
      <c r="AJ4955" s="2"/>
      <c r="AK4955" s="2"/>
      <c r="AL4955" s="2"/>
      <c r="AM4955" s="2">
        <f t="shared" si="1395"/>
        <v>-29</v>
      </c>
      <c r="AN4955" s="2"/>
      <c r="AO4955" s="2">
        <v>25</v>
      </c>
      <c r="AP4955" s="2"/>
      <c r="AQ4955" s="2"/>
      <c r="AR4955" s="2">
        <f t="shared" si="1393"/>
        <v>25</v>
      </c>
      <c r="AS4955" s="2"/>
      <c r="AT4955" s="2"/>
    </row>
    <row r="4956" spans="1:46" x14ac:dyDescent="0.3">
      <c r="A4956" s="2" t="s">
        <v>789</v>
      </c>
      <c r="B4956" s="2"/>
      <c r="C4956" s="2"/>
      <c r="D4956" s="2"/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>
        <v>-2</v>
      </c>
      <c r="Z4956" s="2"/>
      <c r="AA4956" s="2"/>
      <c r="AB4956" s="2"/>
      <c r="AC4956" s="2"/>
      <c r="AD4956" s="2"/>
      <c r="AE4956" s="2"/>
      <c r="AF4956" s="2"/>
      <c r="AG4956" s="2"/>
      <c r="AH4956" s="2"/>
      <c r="AI4956" s="2"/>
      <c r="AJ4956" s="2"/>
      <c r="AK4956" s="2"/>
      <c r="AL4956" s="2"/>
      <c r="AM4956" s="2">
        <f t="shared" si="1395"/>
        <v>-2</v>
      </c>
      <c r="AN4956" s="2"/>
      <c r="AO4956" s="2">
        <v>0</v>
      </c>
      <c r="AP4956" s="2"/>
      <c r="AQ4956" s="2"/>
      <c r="AR4956" s="2">
        <f t="shared" si="1393"/>
        <v>0</v>
      </c>
      <c r="AS4956" s="2"/>
      <c r="AT4956" s="2"/>
    </row>
    <row r="4957" spans="1:46" x14ac:dyDescent="0.3">
      <c r="A4957" s="2" t="s">
        <v>59</v>
      </c>
      <c r="B4957" s="2">
        <v>-85</v>
      </c>
      <c r="C4957" s="2"/>
      <c r="D4957" s="2"/>
      <c r="E4957" s="2"/>
      <c r="F4957" s="2"/>
      <c r="G4957" s="2">
        <v>-8</v>
      </c>
      <c r="H4957" s="2"/>
      <c r="I4957" s="2"/>
      <c r="J4957" s="2"/>
      <c r="K4957" s="2"/>
      <c r="L4957" s="2"/>
      <c r="M4957" s="2"/>
      <c r="N4957" s="2"/>
      <c r="O4957" s="2">
        <v>-15</v>
      </c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  <c r="AA4957" s="2"/>
      <c r="AB4957" s="2"/>
      <c r="AC4957" s="2"/>
      <c r="AD4957" s="2"/>
      <c r="AE4957" s="2"/>
      <c r="AF4957" s="2"/>
      <c r="AG4957" s="2"/>
      <c r="AH4957" s="2"/>
      <c r="AI4957" s="2"/>
      <c r="AJ4957" s="2"/>
      <c r="AK4957" s="2"/>
      <c r="AL4957" s="2"/>
      <c r="AM4957" s="2">
        <f t="shared" si="1395"/>
        <v>-108</v>
      </c>
      <c r="AN4957" s="2"/>
      <c r="AO4957" s="2">
        <v>85</v>
      </c>
      <c r="AP4957" s="2">
        <v>8</v>
      </c>
      <c r="AQ4957" s="2"/>
      <c r="AR4957" s="2">
        <f t="shared" si="1393"/>
        <v>93</v>
      </c>
      <c r="AS4957" s="2"/>
      <c r="AT4957" s="2"/>
    </row>
    <row r="4958" spans="1:46" x14ac:dyDescent="0.3">
      <c r="A4958" s="2" t="s">
        <v>117</v>
      </c>
      <c r="B4958" s="2">
        <v>420</v>
      </c>
      <c r="C4958" s="2"/>
      <c r="D4958" s="2">
        <v>14</v>
      </c>
      <c r="E4958" s="2"/>
      <c r="F4958" s="2"/>
      <c r="G4958" s="2">
        <v>30</v>
      </c>
      <c r="H4958" s="2"/>
      <c r="I4958" s="2"/>
      <c r="J4958" s="2">
        <v>20</v>
      </c>
      <c r="K4958" s="2"/>
      <c r="L4958" s="2"/>
      <c r="M4958" s="2"/>
      <c r="N4958" s="2"/>
      <c r="O4958" s="2">
        <v>60</v>
      </c>
      <c r="P4958" s="2"/>
      <c r="Q4958" s="2"/>
      <c r="R4958" s="2"/>
      <c r="S4958" s="2"/>
      <c r="T4958" s="2"/>
      <c r="U4958" s="2"/>
      <c r="V4958" s="2">
        <v>5</v>
      </c>
      <c r="W4958" s="2"/>
      <c r="X4958" s="2"/>
      <c r="Y4958" s="2"/>
      <c r="Z4958" s="2"/>
      <c r="AA4958" s="2"/>
      <c r="AB4958" s="2">
        <v>3</v>
      </c>
      <c r="AC4958" s="2"/>
      <c r="AD4958" s="2"/>
      <c r="AE4958" s="2"/>
      <c r="AF4958" s="2"/>
      <c r="AG4958" s="2"/>
      <c r="AH4958" s="2"/>
      <c r="AI4958" s="2"/>
      <c r="AJ4958" s="2"/>
      <c r="AK4958" s="2"/>
      <c r="AL4958" s="2"/>
      <c r="AM4958" s="2">
        <f t="shared" si="1395"/>
        <v>552</v>
      </c>
      <c r="AN4958" s="2"/>
      <c r="AO4958" s="2"/>
      <c r="AP4958" s="2"/>
      <c r="AQ4958" s="2"/>
      <c r="AR4958" s="2"/>
      <c r="AS4958" s="2"/>
      <c r="AT4958" s="2"/>
    </row>
    <row r="4959" spans="1:46" x14ac:dyDescent="0.3">
      <c r="A4959" s="2" t="s">
        <v>118</v>
      </c>
      <c r="B4959" s="2"/>
      <c r="C4959" s="2"/>
      <c r="D4959" s="2"/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  <c r="AA4959" s="2"/>
      <c r="AB4959" s="2"/>
      <c r="AC4959" s="2"/>
      <c r="AD4959" s="2"/>
      <c r="AE4959" s="2"/>
      <c r="AF4959" s="2"/>
      <c r="AG4959" s="2"/>
      <c r="AH4959" s="2"/>
      <c r="AI4959" s="2"/>
      <c r="AJ4959" s="2"/>
      <c r="AK4959" s="2"/>
      <c r="AL4959" s="2"/>
      <c r="AM4959" s="2"/>
      <c r="AN4959" s="2"/>
      <c r="AO4959" s="2">
        <v>-420</v>
      </c>
      <c r="AP4959" s="2">
        <v>-56</v>
      </c>
      <c r="AQ4959" s="2">
        <v>-2</v>
      </c>
      <c r="AR4959" s="2">
        <f t="shared" ref="AR4959:AR4965" si="1396">SUM(AO4959:AQ4959)</f>
        <v>-478</v>
      </c>
      <c r="AS4959" s="2"/>
      <c r="AT4959" s="2"/>
    </row>
    <row r="4960" spans="1:46" x14ac:dyDescent="0.3">
      <c r="A4960" s="1" t="s">
        <v>497</v>
      </c>
      <c r="B4960" s="1">
        <f t="shared" ref="B4960:J4960" si="1397">SUM(B4950:B4959)</f>
        <v>323.5</v>
      </c>
      <c r="C4960" s="1">
        <f t="shared" si="1397"/>
        <v>0</v>
      </c>
      <c r="D4960" s="1">
        <f t="shared" si="1397"/>
        <v>16.5</v>
      </c>
      <c r="E4960" s="1">
        <f t="shared" si="1397"/>
        <v>0</v>
      </c>
      <c r="F4960" s="1">
        <f t="shared" si="1397"/>
        <v>22</v>
      </c>
      <c r="G4960" s="1">
        <f t="shared" si="1397"/>
        <v>51</v>
      </c>
      <c r="H4960" s="1">
        <f t="shared" si="1397"/>
        <v>0</v>
      </c>
      <c r="I4960" s="1">
        <f t="shared" si="1397"/>
        <v>0</v>
      </c>
      <c r="J4960" s="1">
        <f t="shared" si="1397"/>
        <v>0</v>
      </c>
      <c r="K4960" s="2"/>
      <c r="L4960" s="1">
        <f>SUM(L4950:L4959)</f>
        <v>7</v>
      </c>
      <c r="M4960" s="1"/>
      <c r="N4960" s="2"/>
      <c r="O4960" s="1">
        <f>SUM(O4950:O4959)</f>
        <v>171</v>
      </c>
      <c r="P4960" s="1">
        <f>SUM(P4950:P4959)</f>
        <v>0</v>
      </c>
      <c r="Q4960" s="1"/>
      <c r="R4960" s="1"/>
      <c r="S4960" s="1">
        <f>SUM(S4950:S4959)</f>
        <v>0</v>
      </c>
      <c r="T4960" s="1">
        <f>SUM(T4950:T4959)</f>
        <v>0</v>
      </c>
      <c r="U4960" s="1">
        <f>SUM(U4950:U4959)</f>
        <v>0</v>
      </c>
      <c r="V4960" s="1">
        <f>SUM(V4950:V4959)</f>
        <v>16.75</v>
      </c>
      <c r="W4960" s="1"/>
      <c r="X4960" s="1">
        <f>SUM(X4950:X4959)</f>
        <v>50</v>
      </c>
      <c r="Y4960" s="1">
        <f>SUM(Y4950:Y4959)</f>
        <v>2</v>
      </c>
      <c r="Z4960" s="1">
        <f>SUM(Z4950:Z4959)</f>
        <v>0</v>
      </c>
      <c r="AA4960" s="1"/>
      <c r="AB4960" s="1">
        <f>SUM(AB4950:AB4959)</f>
        <v>67</v>
      </c>
      <c r="AC4960" s="1"/>
      <c r="AD4960" s="1"/>
      <c r="AE4960" s="1"/>
      <c r="AF4960" s="1">
        <f>SUM(AF4950:AF4959)</f>
        <v>2</v>
      </c>
      <c r="AG4960" s="1"/>
      <c r="AH4960" s="1"/>
      <c r="AI4960" s="1"/>
      <c r="AJ4960" s="1"/>
      <c r="AK4960" s="1"/>
      <c r="AL4960" s="1"/>
      <c r="AM4960" s="1">
        <f t="shared" ref="AM4960:AM4981" si="1398">SUM(B4960:AF4960)</f>
        <v>728.75</v>
      </c>
      <c r="AN4960" s="1" t="s">
        <v>497</v>
      </c>
      <c r="AO4960" s="1">
        <f>SUM(AO4950:AO4959)</f>
        <v>2452.4</v>
      </c>
      <c r="AP4960" s="1">
        <f>SUM(AP4950:AP4959)</f>
        <v>2028</v>
      </c>
      <c r="AQ4960" s="1">
        <f>SUM(AQ4950:AQ4959)</f>
        <v>382</v>
      </c>
      <c r="AR4960" s="1">
        <f t="shared" si="1396"/>
        <v>4862.3999999999996</v>
      </c>
      <c r="AS4960" s="2"/>
      <c r="AT4960" s="2"/>
    </row>
    <row r="4961" spans="1:46" x14ac:dyDescent="0.3">
      <c r="A4961" s="2" t="s">
        <v>59</v>
      </c>
      <c r="B4961" s="2">
        <v>-118.5</v>
      </c>
      <c r="C4961" s="2"/>
      <c r="D4961" s="2">
        <v>-8.5</v>
      </c>
      <c r="E4961" s="2"/>
      <c r="F4961" s="2"/>
      <c r="G4961" s="2">
        <v>-7</v>
      </c>
      <c r="H4961" s="2"/>
      <c r="I4961" s="2"/>
      <c r="J4961" s="2"/>
      <c r="K4961" s="2"/>
      <c r="L4961" s="2"/>
      <c r="M4961" s="2"/>
      <c r="N4961" s="2"/>
      <c r="O4961" s="2">
        <v>-4</v>
      </c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  <c r="AA4961" s="2"/>
      <c r="AB4961" s="2"/>
      <c r="AC4961" s="2"/>
      <c r="AD4961" s="2"/>
      <c r="AE4961" s="2"/>
      <c r="AF4961" s="2"/>
      <c r="AG4961" s="2"/>
      <c r="AH4961" s="2"/>
      <c r="AI4961" s="2"/>
      <c r="AJ4961" s="2"/>
      <c r="AK4961" s="2"/>
      <c r="AL4961" s="2"/>
      <c r="AM4961" s="2">
        <f t="shared" si="1398"/>
        <v>-138</v>
      </c>
      <c r="AN4961" s="2"/>
      <c r="AO4961" s="2">
        <v>118.5</v>
      </c>
      <c r="AP4961" s="2">
        <v>7</v>
      </c>
      <c r="AQ4961" s="2">
        <v>8.5</v>
      </c>
      <c r="AR4961" s="2">
        <f t="shared" si="1396"/>
        <v>134</v>
      </c>
      <c r="AS4961" s="2"/>
      <c r="AT4961" s="2"/>
    </row>
    <row r="4962" spans="1:46" x14ac:dyDescent="0.3">
      <c r="A4962" s="2" t="s">
        <v>677</v>
      </c>
      <c r="B4962" s="2">
        <v>-100</v>
      </c>
      <c r="C4962" s="2"/>
      <c r="D4962" s="2"/>
      <c r="E4962" s="2"/>
      <c r="F4962" s="2"/>
      <c r="G4962" s="2"/>
      <c r="H4962" s="2"/>
      <c r="I4962" s="2"/>
      <c r="J4962" s="2">
        <v>-30</v>
      </c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  <c r="AA4962" s="2"/>
      <c r="AB4962" s="2"/>
      <c r="AC4962" s="2"/>
      <c r="AD4962" s="2"/>
      <c r="AE4962" s="2"/>
      <c r="AF4962" s="2"/>
      <c r="AG4962" s="2"/>
      <c r="AH4962" s="2"/>
      <c r="AI4962" s="2"/>
      <c r="AJ4962" s="2"/>
      <c r="AK4962" s="2"/>
      <c r="AL4962" s="2"/>
      <c r="AM4962" s="2">
        <f t="shared" si="1398"/>
        <v>-130</v>
      </c>
      <c r="AN4962" s="2"/>
      <c r="AO4962" s="2">
        <v>100</v>
      </c>
      <c r="AP4962" s="2">
        <v>30</v>
      </c>
      <c r="AQ4962" s="2"/>
      <c r="AR4962" s="2">
        <f t="shared" si="1396"/>
        <v>130</v>
      </c>
      <c r="AS4962" s="2"/>
      <c r="AT4962" s="2"/>
    </row>
    <row r="4963" spans="1:46" x14ac:dyDescent="0.3">
      <c r="A4963" s="2" t="s">
        <v>274</v>
      </c>
      <c r="B4963" s="2">
        <v>-110</v>
      </c>
      <c r="C4963" s="2"/>
      <c r="D4963" s="2"/>
      <c r="E4963" s="2"/>
      <c r="F4963" s="2"/>
      <c r="G4963" s="2">
        <v>-10</v>
      </c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>
        <v>-5</v>
      </c>
      <c r="W4963" s="2"/>
      <c r="X4963" s="2"/>
      <c r="Y4963" s="2">
        <v>-2</v>
      </c>
      <c r="Z4963" s="2"/>
      <c r="AA4963" s="2"/>
      <c r="AB4963" s="2"/>
      <c r="AC4963" s="2"/>
      <c r="AD4963" s="2"/>
      <c r="AE4963" s="2"/>
      <c r="AF4963" s="2"/>
      <c r="AG4963" s="2"/>
      <c r="AH4963" s="2"/>
      <c r="AI4963" s="2"/>
      <c r="AJ4963" s="2"/>
      <c r="AK4963" s="2"/>
      <c r="AL4963" s="2"/>
      <c r="AM4963" s="2">
        <f t="shared" si="1398"/>
        <v>-127</v>
      </c>
      <c r="AN4963" s="2"/>
      <c r="AO4963" s="2">
        <v>110</v>
      </c>
      <c r="AP4963" s="2">
        <v>10</v>
      </c>
      <c r="AQ4963" s="2"/>
      <c r="AR4963" s="2">
        <f t="shared" si="1396"/>
        <v>120</v>
      </c>
      <c r="AS4963" s="2"/>
      <c r="AT4963" s="2"/>
    </row>
    <row r="4964" spans="1:46" x14ac:dyDescent="0.3">
      <c r="A4964" s="2" t="s">
        <v>904</v>
      </c>
      <c r="B4964" s="2">
        <v>-25</v>
      </c>
      <c r="C4964" s="2"/>
      <c r="D4964" s="2"/>
      <c r="E4964" s="2"/>
      <c r="F4964" s="2"/>
      <c r="G4964" s="2"/>
      <c r="H4964" s="2"/>
      <c r="I4964" s="2"/>
      <c r="J4964" s="2">
        <v>-5</v>
      </c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  <c r="AA4964" s="2"/>
      <c r="AB4964" s="2"/>
      <c r="AC4964" s="2"/>
      <c r="AD4964" s="2"/>
      <c r="AE4964" s="2"/>
      <c r="AF4964" s="2"/>
      <c r="AG4964" s="2"/>
      <c r="AH4964" s="2"/>
      <c r="AI4964" s="2"/>
      <c r="AJ4964" s="2"/>
      <c r="AK4964" s="2"/>
      <c r="AL4964" s="2"/>
      <c r="AM4964" s="2">
        <f t="shared" si="1398"/>
        <v>-30</v>
      </c>
      <c r="AN4964" s="2"/>
      <c r="AO4964" s="2">
        <v>25</v>
      </c>
      <c r="AP4964" s="2">
        <v>5</v>
      </c>
      <c r="AQ4964" s="2"/>
      <c r="AR4964" s="2">
        <f t="shared" si="1396"/>
        <v>30</v>
      </c>
      <c r="AS4964" s="2"/>
      <c r="AT4964" s="2"/>
    </row>
    <row r="4965" spans="1:46" x14ac:dyDescent="0.3">
      <c r="A4965" s="2" t="s">
        <v>38</v>
      </c>
      <c r="B4965" s="2">
        <v>-35</v>
      </c>
      <c r="C4965" s="2"/>
      <c r="D4965" s="2"/>
      <c r="E4965" s="2"/>
      <c r="F4965" s="2"/>
      <c r="G4965" s="2">
        <v>-5</v>
      </c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  <c r="AA4965" s="2"/>
      <c r="AB4965" s="2"/>
      <c r="AC4965" s="2"/>
      <c r="AD4965" s="2"/>
      <c r="AE4965" s="2"/>
      <c r="AF4965" s="2"/>
      <c r="AG4965" s="2"/>
      <c r="AH4965" s="2"/>
      <c r="AI4965" s="2"/>
      <c r="AJ4965" s="2"/>
      <c r="AK4965" s="2"/>
      <c r="AL4965" s="2"/>
      <c r="AM4965" s="2">
        <f t="shared" si="1398"/>
        <v>-40</v>
      </c>
      <c r="AN4965" s="2"/>
      <c r="AO4965" s="2">
        <v>35</v>
      </c>
      <c r="AP4965" s="2">
        <v>5</v>
      </c>
      <c r="AQ4965" s="2"/>
      <c r="AR4965" s="2">
        <f t="shared" si="1396"/>
        <v>40</v>
      </c>
      <c r="AS4965" s="2"/>
      <c r="AT4965" s="2"/>
    </row>
    <row r="4966" spans="1:46" x14ac:dyDescent="0.3">
      <c r="A4966" s="2" t="s">
        <v>117</v>
      </c>
      <c r="B4966" s="2">
        <v>420</v>
      </c>
      <c r="C4966" s="2"/>
      <c r="D4966" s="2"/>
      <c r="E4966" s="2"/>
      <c r="F4966" s="2"/>
      <c r="G4966" s="2">
        <v>30</v>
      </c>
      <c r="H4966" s="2"/>
      <c r="I4966" s="2"/>
      <c r="J4966" s="2">
        <v>42</v>
      </c>
      <c r="K4966" s="2"/>
      <c r="L4966" s="2"/>
      <c r="M4966" s="2"/>
      <c r="N4966" s="2"/>
      <c r="O4966" s="2">
        <v>60</v>
      </c>
      <c r="P4966" s="2"/>
      <c r="Q4966" s="2"/>
      <c r="R4966" s="2"/>
      <c r="S4966" s="2"/>
      <c r="T4966" s="2"/>
      <c r="U4966" s="2"/>
      <c r="V4966" s="2">
        <v>2</v>
      </c>
      <c r="W4966" s="2"/>
      <c r="X4966" s="2"/>
      <c r="Y4966" s="2"/>
      <c r="Z4966" s="2"/>
      <c r="AA4966" s="2"/>
      <c r="AB4966" s="2">
        <v>3</v>
      </c>
      <c r="AC4966" s="2"/>
      <c r="AD4966" s="2"/>
      <c r="AE4966" s="2"/>
      <c r="AF4966" s="2"/>
      <c r="AG4966" s="2"/>
      <c r="AH4966" s="2"/>
      <c r="AI4966" s="2"/>
      <c r="AJ4966" s="2"/>
      <c r="AK4966" s="2"/>
      <c r="AL4966" s="2"/>
      <c r="AM4966" s="2">
        <f t="shared" si="1398"/>
        <v>557</v>
      </c>
      <c r="AN4966" s="2"/>
      <c r="AO4966" s="2"/>
      <c r="AP4966" s="2"/>
      <c r="AQ4966" s="2"/>
      <c r="AR4966" s="2"/>
      <c r="AS4966" s="2"/>
      <c r="AT4966" s="2"/>
    </row>
    <row r="4967" spans="1:46" x14ac:dyDescent="0.3">
      <c r="A4967" s="2" t="s">
        <v>118</v>
      </c>
      <c r="B4967" s="2"/>
      <c r="C4967" s="2"/>
      <c r="D4967" s="2">
        <v>2</v>
      </c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  <c r="AA4967" s="2"/>
      <c r="AB4967" s="2"/>
      <c r="AC4967" s="2"/>
      <c r="AD4967" s="2"/>
      <c r="AE4967" s="2"/>
      <c r="AF4967" s="2"/>
      <c r="AG4967" s="2"/>
      <c r="AH4967" s="2"/>
      <c r="AI4967" s="2"/>
      <c r="AJ4967" s="2"/>
      <c r="AK4967" s="2"/>
      <c r="AL4967" s="2"/>
      <c r="AM4967" s="2">
        <f t="shared" si="1398"/>
        <v>2</v>
      </c>
      <c r="AN4967" s="2"/>
      <c r="AO4967" s="2">
        <v>-420</v>
      </c>
      <c r="AP4967" s="2">
        <v>-72</v>
      </c>
      <c r="AQ4967" s="2">
        <v>-2</v>
      </c>
      <c r="AR4967" s="2">
        <f t="shared" ref="AR4967:AR4975" si="1399">SUM(AO4967:AQ4967)</f>
        <v>-494</v>
      </c>
      <c r="AS4967" s="2"/>
      <c r="AT4967" s="2"/>
    </row>
    <row r="4968" spans="1:46" x14ac:dyDescent="0.3">
      <c r="A4968" s="1" t="s">
        <v>502</v>
      </c>
      <c r="B4968" s="1">
        <f t="shared" ref="B4968:J4968" si="1400">SUM(B4960:B4967)</f>
        <v>355</v>
      </c>
      <c r="C4968" s="1">
        <f t="shared" si="1400"/>
        <v>0</v>
      </c>
      <c r="D4968" s="1">
        <f t="shared" si="1400"/>
        <v>10</v>
      </c>
      <c r="E4968" s="1">
        <f t="shared" si="1400"/>
        <v>0</v>
      </c>
      <c r="F4968" s="1">
        <f t="shared" si="1400"/>
        <v>22</v>
      </c>
      <c r="G4968" s="1">
        <f t="shared" si="1400"/>
        <v>59</v>
      </c>
      <c r="H4968" s="1">
        <f t="shared" si="1400"/>
        <v>0</v>
      </c>
      <c r="I4968" s="1">
        <f t="shared" si="1400"/>
        <v>0</v>
      </c>
      <c r="J4968" s="1">
        <f t="shared" si="1400"/>
        <v>7</v>
      </c>
      <c r="K4968" s="2"/>
      <c r="L4968" s="1">
        <f>SUM(L4960:L4967)</f>
        <v>7</v>
      </c>
      <c r="M4968" s="1"/>
      <c r="N4968" s="2"/>
      <c r="O4968" s="1">
        <f>SUM(O4960:O4967)</f>
        <v>227</v>
      </c>
      <c r="P4968" s="1">
        <f>SUM(P4960:P4967)</f>
        <v>0</v>
      </c>
      <c r="Q4968" s="1"/>
      <c r="R4968" s="1"/>
      <c r="S4968" s="1">
        <f>SUM(S4960:S4967)</f>
        <v>0</v>
      </c>
      <c r="T4968" s="1">
        <f>SUM(T4960:T4967)</f>
        <v>0</v>
      </c>
      <c r="U4968" s="1">
        <f>SUM(U4960:U4967)</f>
        <v>0</v>
      </c>
      <c r="V4968" s="1">
        <f>SUM(V4960:V4967)</f>
        <v>13.75</v>
      </c>
      <c r="W4968" s="1"/>
      <c r="X4968" s="1">
        <f>SUM(X4960:X4967)</f>
        <v>50</v>
      </c>
      <c r="Y4968" s="1">
        <f>SUM(Y4960:Y4967)</f>
        <v>0</v>
      </c>
      <c r="Z4968" s="1">
        <f>SUM(Z4960:Z4967)</f>
        <v>0</v>
      </c>
      <c r="AA4968" s="1"/>
      <c r="AB4968" s="1">
        <f>SUM(AB4960:AB4967)</f>
        <v>70</v>
      </c>
      <c r="AC4968" s="1"/>
      <c r="AD4968" s="1"/>
      <c r="AE4968" s="1"/>
      <c r="AF4968" s="1">
        <f>SUM(AF4960:AF4967)</f>
        <v>2</v>
      </c>
      <c r="AG4968" s="1"/>
      <c r="AH4968" s="1"/>
      <c r="AI4968" s="1"/>
      <c r="AJ4968" s="1"/>
      <c r="AK4968" s="1"/>
      <c r="AL4968" s="1"/>
      <c r="AM4968" s="1">
        <f t="shared" si="1398"/>
        <v>822.75</v>
      </c>
      <c r="AN4968" s="1" t="s">
        <v>502</v>
      </c>
      <c r="AO4968" s="1">
        <f>SUM(AO4960:AO4967)</f>
        <v>2420.9</v>
      </c>
      <c r="AP4968" s="1">
        <f>SUM(AP4960:AP4967)</f>
        <v>2013</v>
      </c>
      <c r="AQ4968" s="1">
        <f>SUM(AQ4960:AQ4967)</f>
        <v>388.5</v>
      </c>
      <c r="AR4968" s="1">
        <f t="shared" si="1399"/>
        <v>4822.3999999999996</v>
      </c>
      <c r="AS4968" s="2"/>
      <c r="AT4968" s="2"/>
    </row>
    <row r="4969" spans="1:46" x14ac:dyDescent="0.3">
      <c r="A4969" s="2" t="s">
        <v>41</v>
      </c>
      <c r="B4969" s="2">
        <v>-80</v>
      </c>
      <c r="C4969" s="2"/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>
        <v>-8</v>
      </c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  <c r="AA4969" s="2"/>
      <c r="AB4969" s="2">
        <v>-2</v>
      </c>
      <c r="AC4969" s="2"/>
      <c r="AD4969" s="2"/>
      <c r="AE4969" s="2"/>
      <c r="AF4969" s="2"/>
      <c r="AG4969" s="2"/>
      <c r="AH4969" s="2"/>
      <c r="AI4969" s="2"/>
      <c r="AJ4969" s="2"/>
      <c r="AK4969" s="2"/>
      <c r="AL4969" s="2"/>
      <c r="AM4969" s="2">
        <f t="shared" si="1398"/>
        <v>-90</v>
      </c>
      <c r="AN4969" s="2"/>
      <c r="AO4969" s="2">
        <v>80</v>
      </c>
      <c r="AP4969" s="2"/>
      <c r="AQ4969" s="2"/>
      <c r="AR4969" s="2">
        <f t="shared" si="1399"/>
        <v>80</v>
      </c>
      <c r="AS4969" s="2"/>
      <c r="AT4969" s="2"/>
    </row>
    <row r="4970" spans="1:46" x14ac:dyDescent="0.3">
      <c r="A4970" s="2" t="s">
        <v>445</v>
      </c>
      <c r="B4970" s="2">
        <v>-70</v>
      </c>
      <c r="C4970" s="2"/>
      <c r="D4970" s="2"/>
      <c r="E4970" s="2"/>
      <c r="F4970" s="2"/>
      <c r="G4970" s="2">
        <v>-10</v>
      </c>
      <c r="H4970" s="2"/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  <c r="AA4970" s="2"/>
      <c r="AB4970" s="2"/>
      <c r="AC4970" s="2"/>
      <c r="AD4970" s="2"/>
      <c r="AE4970" s="2"/>
      <c r="AF4970" s="2"/>
      <c r="AG4970" s="2"/>
      <c r="AH4970" s="2"/>
      <c r="AI4970" s="2"/>
      <c r="AJ4970" s="2"/>
      <c r="AK4970" s="2"/>
      <c r="AL4970" s="2"/>
      <c r="AM4970" s="2">
        <f t="shared" si="1398"/>
        <v>-80</v>
      </c>
      <c r="AN4970" s="2"/>
      <c r="AO4970" s="2">
        <v>70</v>
      </c>
      <c r="AP4970" s="2">
        <v>10</v>
      </c>
      <c r="AQ4970" s="2"/>
      <c r="AR4970" s="2">
        <f t="shared" si="1399"/>
        <v>80</v>
      </c>
      <c r="AS4970" s="2"/>
      <c r="AT4970" s="2"/>
    </row>
    <row r="4971" spans="1:46" x14ac:dyDescent="0.3">
      <c r="A4971" s="2" t="s">
        <v>922</v>
      </c>
      <c r="B4971" s="2"/>
      <c r="C4971" s="2"/>
      <c r="D4971" s="2"/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  <c r="AA4971" s="2"/>
      <c r="AB4971" s="2"/>
      <c r="AC4971" s="2"/>
      <c r="AD4971" s="2"/>
      <c r="AE4971" s="2"/>
      <c r="AF4971" s="2"/>
      <c r="AG4971" s="2"/>
      <c r="AH4971" s="2"/>
      <c r="AI4971" s="2"/>
      <c r="AJ4971" s="2"/>
      <c r="AK4971" s="2"/>
      <c r="AL4971" s="2"/>
      <c r="AM4971" s="2">
        <f t="shared" si="1398"/>
        <v>0</v>
      </c>
      <c r="AN4971" s="2"/>
      <c r="AO4971" s="2">
        <v>0</v>
      </c>
      <c r="AP4971" s="2"/>
      <c r="AQ4971" s="2"/>
      <c r="AR4971" s="2">
        <f t="shared" si="1399"/>
        <v>0</v>
      </c>
      <c r="AS4971" s="2"/>
      <c r="AT4971" s="2"/>
    </row>
    <row r="4972" spans="1:46" x14ac:dyDescent="0.3">
      <c r="A4972" s="2" t="s">
        <v>14</v>
      </c>
      <c r="B4972" s="2"/>
      <c r="C4972" s="2"/>
      <c r="D4972" s="2"/>
      <c r="E4972" s="2"/>
      <c r="F4972" s="2"/>
      <c r="G4972" s="2">
        <v>-58</v>
      </c>
      <c r="H4972" s="2"/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  <c r="AA4972" s="2"/>
      <c r="AB4972" s="2"/>
      <c r="AC4972" s="2"/>
      <c r="AD4972" s="2"/>
      <c r="AE4972" s="2"/>
      <c r="AF4972" s="2"/>
      <c r="AG4972" s="2"/>
      <c r="AH4972" s="2"/>
      <c r="AI4972" s="2"/>
      <c r="AJ4972" s="2"/>
      <c r="AK4972" s="2"/>
      <c r="AL4972" s="2"/>
      <c r="AM4972" s="2">
        <f t="shared" si="1398"/>
        <v>-58</v>
      </c>
      <c r="AN4972" s="2"/>
      <c r="AO4972" s="2"/>
      <c r="AP4972" s="2">
        <v>58</v>
      </c>
      <c r="AQ4972" s="2"/>
      <c r="AR4972" s="2">
        <f t="shared" si="1399"/>
        <v>58</v>
      </c>
      <c r="AS4972" s="2"/>
      <c r="AT4972" s="2"/>
    </row>
    <row r="4973" spans="1:46" x14ac:dyDescent="0.3">
      <c r="A4973" s="2" t="s">
        <v>27</v>
      </c>
      <c r="B4973" s="2"/>
      <c r="C4973" s="2"/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2"/>
      <c r="P4973" s="2"/>
      <c r="Q4973" s="2"/>
      <c r="R4973" s="2"/>
      <c r="S4973" s="2">
        <v>-15</v>
      </c>
      <c r="T4973" s="2">
        <v>-5</v>
      </c>
      <c r="U4973" s="2"/>
      <c r="V4973" s="2"/>
      <c r="W4973" s="2"/>
      <c r="X4973" s="2"/>
      <c r="Y4973" s="2"/>
      <c r="Z4973" s="2"/>
      <c r="AA4973" s="2"/>
      <c r="AB4973" s="2">
        <v>-20</v>
      </c>
      <c r="AC4973" s="2"/>
      <c r="AD4973" s="2"/>
      <c r="AE4973" s="2"/>
      <c r="AF4973" s="2"/>
      <c r="AG4973" s="2"/>
      <c r="AH4973" s="2"/>
      <c r="AI4973" s="2"/>
      <c r="AJ4973" s="2"/>
      <c r="AK4973" s="2"/>
      <c r="AL4973" s="2"/>
      <c r="AM4973" s="2">
        <f t="shared" si="1398"/>
        <v>-40</v>
      </c>
      <c r="AN4973" s="2"/>
      <c r="AO4973" s="2">
        <v>0</v>
      </c>
      <c r="AP4973" s="2"/>
      <c r="AQ4973" s="2"/>
      <c r="AR4973" s="2">
        <f t="shared" si="1399"/>
        <v>0</v>
      </c>
      <c r="AS4973" s="2"/>
      <c r="AT4973" s="2"/>
    </row>
    <row r="4974" spans="1:46" x14ac:dyDescent="0.3">
      <c r="A4974" s="2" t="s">
        <v>21</v>
      </c>
      <c r="B4974" s="2">
        <v>-60</v>
      </c>
      <c r="C4974" s="2"/>
      <c r="D4974" s="2"/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  <c r="AA4974" s="2"/>
      <c r="AB4974" s="2"/>
      <c r="AC4974" s="2"/>
      <c r="AD4974" s="2"/>
      <c r="AE4974" s="2"/>
      <c r="AF4974" s="2"/>
      <c r="AG4974" s="2"/>
      <c r="AH4974" s="2"/>
      <c r="AI4974" s="2"/>
      <c r="AJ4974" s="2"/>
      <c r="AK4974" s="2"/>
      <c r="AL4974" s="2"/>
      <c r="AM4974" s="2">
        <f t="shared" si="1398"/>
        <v>-60</v>
      </c>
      <c r="AN4974" s="2"/>
      <c r="AO4974" s="2">
        <v>60</v>
      </c>
      <c r="AP4974" s="2"/>
      <c r="AQ4974" s="2"/>
      <c r="AR4974" s="2">
        <f t="shared" si="1399"/>
        <v>60</v>
      </c>
      <c r="AS4974" s="2"/>
      <c r="AT4974" s="2"/>
    </row>
    <row r="4975" spans="1:46" x14ac:dyDescent="0.3">
      <c r="A4975" s="2" t="s">
        <v>34</v>
      </c>
      <c r="B4975" s="2">
        <v>-98</v>
      </c>
      <c r="C4975" s="2"/>
      <c r="D4975" s="2"/>
      <c r="E4975" s="2"/>
      <c r="F4975" s="2"/>
      <c r="G4975" s="2">
        <v>-20</v>
      </c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>
        <v>-1</v>
      </c>
      <c r="T4975" s="2">
        <v>-1</v>
      </c>
      <c r="U4975" s="2"/>
      <c r="V4975" s="2"/>
      <c r="W4975" s="2"/>
      <c r="X4975" s="2"/>
      <c r="Y4975" s="2"/>
      <c r="Z4975" s="2"/>
      <c r="AA4975" s="2"/>
      <c r="AB4975" s="2"/>
      <c r="AC4975" s="2"/>
      <c r="AD4975" s="2"/>
      <c r="AE4975" s="2"/>
      <c r="AF4975" s="2"/>
      <c r="AG4975" s="2"/>
      <c r="AH4975" s="2"/>
      <c r="AI4975" s="2"/>
      <c r="AJ4975" s="2"/>
      <c r="AK4975" s="2"/>
      <c r="AL4975" s="2"/>
      <c r="AM4975" s="2">
        <f t="shared" si="1398"/>
        <v>-120</v>
      </c>
      <c r="AN4975" s="2"/>
      <c r="AO4975" s="2">
        <v>60</v>
      </c>
      <c r="AP4975" s="2"/>
      <c r="AQ4975" s="2"/>
      <c r="AR4975" s="2">
        <f t="shared" si="1399"/>
        <v>60</v>
      </c>
      <c r="AS4975" s="2"/>
      <c r="AT4975" s="2"/>
    </row>
    <row r="4976" spans="1:46" x14ac:dyDescent="0.3">
      <c r="A4976" s="2" t="s">
        <v>117</v>
      </c>
      <c r="B4976" s="2">
        <v>420</v>
      </c>
      <c r="C4976" s="2"/>
      <c r="D4976" s="2">
        <v>2</v>
      </c>
      <c r="E4976" s="2"/>
      <c r="F4976" s="2"/>
      <c r="G4976" s="2">
        <v>30</v>
      </c>
      <c r="H4976" s="2"/>
      <c r="I4976" s="2"/>
      <c r="J4976" s="2"/>
      <c r="K4976" s="2"/>
      <c r="L4976" s="2"/>
      <c r="M4976" s="2"/>
      <c r="N4976" s="2"/>
      <c r="O4976" s="2">
        <v>60</v>
      </c>
      <c r="P4976" s="2"/>
      <c r="Q4976" s="2"/>
      <c r="R4976" s="2"/>
      <c r="S4976" s="2">
        <v>20</v>
      </c>
      <c r="T4976" s="2">
        <v>20</v>
      </c>
      <c r="U4976" s="2"/>
      <c r="V4976" s="2">
        <v>2</v>
      </c>
      <c r="W4976" s="2"/>
      <c r="X4976" s="2"/>
      <c r="Y4976" s="2"/>
      <c r="Z4976" s="2"/>
      <c r="AA4976" s="2"/>
      <c r="AB4976" s="2">
        <v>3</v>
      </c>
      <c r="AC4976" s="2"/>
      <c r="AD4976" s="2"/>
      <c r="AE4976" s="2"/>
      <c r="AF4976" s="2"/>
      <c r="AG4976" s="2"/>
      <c r="AH4976" s="2"/>
      <c r="AI4976" s="2"/>
      <c r="AJ4976" s="2"/>
      <c r="AK4976" s="2"/>
      <c r="AL4976" s="2"/>
      <c r="AM4976" s="2">
        <f t="shared" si="1398"/>
        <v>557</v>
      </c>
      <c r="AN4976" s="2"/>
      <c r="AO4976" s="2"/>
      <c r="AP4976" s="2"/>
      <c r="AQ4976" s="2"/>
      <c r="AR4976" s="2"/>
      <c r="AS4976" s="2"/>
      <c r="AT4976" s="2"/>
    </row>
    <row r="4977" spans="1:46" x14ac:dyDescent="0.3">
      <c r="A4977" s="2" t="s">
        <v>118</v>
      </c>
      <c r="B4977" s="2"/>
      <c r="C4977" s="2"/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  <c r="AA4977" s="2"/>
      <c r="AB4977" s="2"/>
      <c r="AC4977" s="2"/>
      <c r="AD4977" s="2"/>
      <c r="AE4977" s="2"/>
      <c r="AF4977" s="2"/>
      <c r="AG4977" s="2"/>
      <c r="AH4977" s="2"/>
      <c r="AI4977" s="2"/>
      <c r="AJ4977" s="2"/>
      <c r="AK4977" s="2"/>
      <c r="AL4977" s="2"/>
      <c r="AM4977" s="2">
        <f t="shared" si="1398"/>
        <v>0</v>
      </c>
      <c r="AN4977" s="2"/>
      <c r="AO4977" s="2">
        <v>-420</v>
      </c>
      <c r="AP4977" s="2">
        <v>-37</v>
      </c>
      <c r="AQ4977" s="2">
        <v>-18</v>
      </c>
      <c r="AR4977" s="2">
        <f t="shared" ref="AR4977:AR4983" si="1401">SUM(AO4977:AQ4977)</f>
        <v>-475</v>
      </c>
      <c r="AS4977" s="2"/>
      <c r="AT4977" s="2"/>
    </row>
    <row r="4978" spans="1:46" x14ac:dyDescent="0.3">
      <c r="A4978" s="1" t="s">
        <v>503</v>
      </c>
      <c r="B4978" s="1">
        <f t="shared" ref="B4978:J4978" si="1402">SUM(B4968:B4977)</f>
        <v>467</v>
      </c>
      <c r="C4978" s="1">
        <f t="shared" si="1402"/>
        <v>0</v>
      </c>
      <c r="D4978" s="1">
        <f t="shared" si="1402"/>
        <v>12</v>
      </c>
      <c r="E4978" s="1">
        <f t="shared" si="1402"/>
        <v>0</v>
      </c>
      <c r="F4978" s="1">
        <f t="shared" si="1402"/>
        <v>22</v>
      </c>
      <c r="G4978" s="1">
        <f t="shared" si="1402"/>
        <v>1</v>
      </c>
      <c r="H4978" s="1">
        <f t="shared" si="1402"/>
        <v>0</v>
      </c>
      <c r="I4978" s="1">
        <f t="shared" si="1402"/>
        <v>0</v>
      </c>
      <c r="J4978" s="1">
        <f t="shared" si="1402"/>
        <v>7</v>
      </c>
      <c r="K4978" s="2"/>
      <c r="L4978" s="1">
        <f>SUM(L4968:L4977)</f>
        <v>7</v>
      </c>
      <c r="M4978" s="1"/>
      <c r="N4978" s="2"/>
      <c r="O4978" s="1">
        <f>SUM(O4968:O4977)</f>
        <v>279</v>
      </c>
      <c r="P4978" s="1">
        <f>SUM(P4968:P4977)</f>
        <v>0</v>
      </c>
      <c r="Q4978" s="1"/>
      <c r="R4978" s="1"/>
      <c r="S4978" s="1">
        <f>SUM(S4968:S4977)</f>
        <v>4</v>
      </c>
      <c r="T4978" s="1">
        <f>SUM(T4968:T4977)</f>
        <v>14</v>
      </c>
      <c r="U4978" s="1">
        <f>SUM(U4968:U4977)</f>
        <v>0</v>
      </c>
      <c r="V4978" s="1">
        <f>SUM(V4968:V4977)</f>
        <v>15.75</v>
      </c>
      <c r="W4978" s="1"/>
      <c r="X4978" s="1">
        <f>SUM(X4968:X4977)</f>
        <v>50</v>
      </c>
      <c r="Y4978" s="1">
        <f>SUM(Y4968:Y4977)</f>
        <v>0</v>
      </c>
      <c r="Z4978" s="1">
        <f>SUM(Z4968:Z4977)</f>
        <v>0</v>
      </c>
      <c r="AA4978" s="1"/>
      <c r="AB4978" s="1">
        <f>SUM(AB4968:AB4977)</f>
        <v>51</v>
      </c>
      <c r="AC4978" s="1"/>
      <c r="AD4978" s="1"/>
      <c r="AE4978" s="1"/>
      <c r="AF4978" s="1">
        <f>SUM(AF4968:AF4977)</f>
        <v>2</v>
      </c>
      <c r="AG4978" s="1"/>
      <c r="AH4978" s="1"/>
      <c r="AI4978" s="1"/>
      <c r="AJ4978" s="1"/>
      <c r="AK4978" s="1"/>
      <c r="AL4978" s="1"/>
      <c r="AM4978" s="1">
        <f t="shared" si="1398"/>
        <v>931.75</v>
      </c>
      <c r="AN4978" s="1" t="s">
        <v>503</v>
      </c>
      <c r="AO4978" s="1">
        <f>SUM(AO4968:AO4977)</f>
        <v>2270.9</v>
      </c>
      <c r="AP4978" s="1">
        <f>SUM(AP4968:AP4977)</f>
        <v>2044</v>
      </c>
      <c r="AQ4978" s="1">
        <f>SUM(AQ4968:AQ4977)</f>
        <v>370.5</v>
      </c>
      <c r="AR4978" s="1">
        <f t="shared" si="1401"/>
        <v>4685.3999999999996</v>
      </c>
      <c r="AS4978" s="2"/>
      <c r="AT4978" s="2"/>
    </row>
    <row r="4979" spans="1:46" x14ac:dyDescent="0.3">
      <c r="A4979" s="2" t="s">
        <v>274</v>
      </c>
      <c r="B4979" s="2">
        <v>-120</v>
      </c>
      <c r="C4979" s="2"/>
      <c r="D4979" s="2"/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>
        <v>-4</v>
      </c>
      <c r="W4979" s="2"/>
      <c r="X4979" s="2"/>
      <c r="Y4979" s="2"/>
      <c r="Z4979" s="2"/>
      <c r="AA4979" s="2"/>
      <c r="AB4979" s="2">
        <v>-5</v>
      </c>
      <c r="AC4979" s="2"/>
      <c r="AD4979" s="2"/>
      <c r="AE4979" s="2"/>
      <c r="AF4979" s="2"/>
      <c r="AG4979" s="2"/>
      <c r="AH4979" s="2"/>
      <c r="AI4979" s="2"/>
      <c r="AJ4979" s="2"/>
      <c r="AK4979" s="2"/>
      <c r="AL4979" s="2"/>
      <c r="AM4979" s="2">
        <f t="shared" si="1398"/>
        <v>-129</v>
      </c>
      <c r="AN4979" s="2"/>
      <c r="AO4979" s="2">
        <v>120</v>
      </c>
      <c r="AP4979" s="2"/>
      <c r="AQ4979" s="2"/>
      <c r="AR4979" s="2">
        <f t="shared" si="1401"/>
        <v>120</v>
      </c>
      <c r="AS4979" s="2"/>
      <c r="AT4979" s="2"/>
    </row>
    <row r="4980" spans="1:46" x14ac:dyDescent="0.3">
      <c r="A4980" s="2" t="s">
        <v>274</v>
      </c>
      <c r="B4980" s="2">
        <v>-100</v>
      </c>
      <c r="C4980" s="2"/>
      <c r="D4980" s="2">
        <v>-5</v>
      </c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2">
        <v>-5</v>
      </c>
      <c r="U4980" s="2"/>
      <c r="V4980" s="2"/>
      <c r="W4980" s="2"/>
      <c r="X4980" s="2"/>
      <c r="Y4980" s="2"/>
      <c r="Z4980" s="2"/>
      <c r="AA4980" s="2"/>
      <c r="AB4980" s="2">
        <v>-5</v>
      </c>
      <c r="AC4980" s="2"/>
      <c r="AD4980" s="2"/>
      <c r="AE4980" s="2"/>
      <c r="AF4980" s="2"/>
      <c r="AG4980" s="2"/>
      <c r="AH4980" s="2"/>
      <c r="AI4980" s="2"/>
      <c r="AJ4980" s="2"/>
      <c r="AK4980" s="2"/>
      <c r="AL4980" s="2"/>
      <c r="AM4980" s="2">
        <f t="shared" si="1398"/>
        <v>-115</v>
      </c>
      <c r="AN4980" s="2"/>
      <c r="AO4980" s="2">
        <v>100</v>
      </c>
      <c r="AP4980" s="2"/>
      <c r="AQ4980" s="2">
        <v>5</v>
      </c>
      <c r="AR4980" s="2">
        <f t="shared" si="1401"/>
        <v>105</v>
      </c>
      <c r="AS4980" s="2"/>
      <c r="AT4980" s="2"/>
    </row>
    <row r="4981" spans="1:46" x14ac:dyDescent="0.3">
      <c r="A4981" s="2" t="s">
        <v>38</v>
      </c>
      <c r="B4981" s="2">
        <v>-20.5</v>
      </c>
      <c r="C4981" s="2"/>
      <c r="D4981" s="2"/>
      <c r="E4981" s="2"/>
      <c r="F4981" s="2"/>
      <c r="G4981" s="2"/>
      <c r="H4981" s="2"/>
      <c r="I4981" s="2"/>
      <c r="J4981" s="2">
        <v>-7</v>
      </c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  <c r="AA4981" s="2"/>
      <c r="AB4981" s="2"/>
      <c r="AC4981" s="2"/>
      <c r="AD4981" s="2"/>
      <c r="AE4981" s="2"/>
      <c r="AF4981" s="2"/>
      <c r="AG4981" s="2"/>
      <c r="AH4981" s="2"/>
      <c r="AI4981" s="2"/>
      <c r="AJ4981" s="2"/>
      <c r="AK4981" s="2"/>
      <c r="AL4981" s="2"/>
      <c r="AM4981" s="2">
        <f t="shared" si="1398"/>
        <v>-27.5</v>
      </c>
      <c r="AN4981" s="2"/>
      <c r="AO4981" s="2">
        <v>20.5</v>
      </c>
      <c r="AP4981" s="2">
        <v>7</v>
      </c>
      <c r="AQ4981" s="2"/>
      <c r="AR4981" s="2">
        <f t="shared" si="1401"/>
        <v>27.5</v>
      </c>
      <c r="AS4981" s="2"/>
      <c r="AT4981" s="2"/>
    </row>
    <row r="4982" spans="1:46" x14ac:dyDescent="0.3">
      <c r="A4982" s="2" t="s">
        <v>440</v>
      </c>
      <c r="B4982" s="2"/>
      <c r="C4982" s="2"/>
      <c r="D4982" s="2"/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>
        <v>-3</v>
      </c>
      <c r="T4982" s="2">
        <v>-1</v>
      </c>
      <c r="U4982" s="2"/>
      <c r="V4982" s="2"/>
      <c r="W4982" s="2"/>
      <c r="X4982" s="2"/>
      <c r="Y4982" s="2"/>
      <c r="Z4982" s="2"/>
      <c r="AA4982" s="2"/>
      <c r="AB4982" s="2"/>
      <c r="AC4982" s="2"/>
      <c r="AD4982" s="2"/>
      <c r="AE4982" s="2"/>
      <c r="AF4982" s="2"/>
      <c r="AG4982" s="2"/>
      <c r="AH4982" s="2"/>
      <c r="AI4982" s="2"/>
      <c r="AJ4982" s="2"/>
      <c r="AK4982" s="2"/>
      <c r="AL4982" s="2"/>
      <c r="AM4982" s="2"/>
      <c r="AN4982" s="2"/>
      <c r="AO4982" s="2">
        <v>0</v>
      </c>
      <c r="AP4982" s="2"/>
      <c r="AQ4982" s="2"/>
      <c r="AR4982" s="2">
        <f t="shared" si="1401"/>
        <v>0</v>
      </c>
      <c r="AS4982" s="2"/>
      <c r="AT4982" s="2"/>
    </row>
    <row r="4983" spans="1:46" x14ac:dyDescent="0.3">
      <c r="A4983" s="2" t="s">
        <v>904</v>
      </c>
      <c r="B4983" s="2">
        <v>-22</v>
      </c>
      <c r="C4983" s="2"/>
      <c r="D4983" s="2"/>
      <c r="E4983" s="2"/>
      <c r="F4983" s="2"/>
      <c r="G4983" s="2">
        <v>-6</v>
      </c>
      <c r="H4983" s="2"/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  <c r="AA4983" s="2"/>
      <c r="AB4983" s="2"/>
      <c r="AC4983" s="2"/>
      <c r="AD4983" s="2"/>
      <c r="AE4983" s="2"/>
      <c r="AF4983" s="2"/>
      <c r="AG4983" s="2"/>
      <c r="AH4983" s="2"/>
      <c r="AI4983" s="2"/>
      <c r="AJ4983" s="2"/>
      <c r="AK4983" s="2"/>
      <c r="AL4983" s="2"/>
      <c r="AM4983" s="2">
        <f>SUM(B4983:AF4983)</f>
        <v>-28</v>
      </c>
      <c r="AN4983" s="2"/>
      <c r="AO4983" s="2">
        <v>22</v>
      </c>
      <c r="AP4983" s="2">
        <v>6</v>
      </c>
      <c r="AQ4983" s="2"/>
      <c r="AR4983" s="2">
        <f t="shared" si="1401"/>
        <v>28</v>
      </c>
      <c r="AS4983" s="2"/>
      <c r="AT4983" s="2"/>
    </row>
    <row r="4984" spans="1:46" x14ac:dyDescent="0.3">
      <c r="A4984" s="2" t="s">
        <v>117</v>
      </c>
      <c r="B4984" s="2">
        <v>420</v>
      </c>
      <c r="C4984" s="2"/>
      <c r="D4984" s="2">
        <v>2</v>
      </c>
      <c r="E4984" s="2"/>
      <c r="F4984" s="2"/>
      <c r="G4984" s="2">
        <v>40</v>
      </c>
      <c r="H4984" s="2"/>
      <c r="I4984" s="2"/>
      <c r="J4984" s="2"/>
      <c r="K4984" s="2"/>
      <c r="L4984" s="2"/>
      <c r="M4984" s="2"/>
      <c r="N4984" s="2"/>
      <c r="O4984" s="2">
        <v>60</v>
      </c>
      <c r="P4984" s="2"/>
      <c r="Q4984" s="2"/>
      <c r="R4984" s="2"/>
      <c r="S4984" s="2"/>
      <c r="T4984" s="2"/>
      <c r="U4984" s="2"/>
      <c r="V4984" s="2">
        <v>2</v>
      </c>
      <c r="W4984" s="2"/>
      <c r="X4984" s="2"/>
      <c r="Y4984" s="2"/>
      <c r="Z4984" s="2"/>
      <c r="AA4984" s="2"/>
      <c r="AB4984" s="2">
        <v>1</v>
      </c>
      <c r="AC4984" s="2"/>
      <c r="AD4984" s="2"/>
      <c r="AE4984" s="2"/>
      <c r="AF4984" s="2"/>
      <c r="AG4984" s="2"/>
      <c r="AH4984" s="2"/>
      <c r="AI4984" s="2"/>
      <c r="AJ4984" s="2"/>
      <c r="AK4984" s="2"/>
      <c r="AL4984" s="2"/>
      <c r="AM4984" s="2">
        <f>SUM(B4984:AF4984)</f>
        <v>525</v>
      </c>
      <c r="AN4984" s="2"/>
      <c r="AO4984" s="2"/>
      <c r="AP4984" s="2"/>
      <c r="AQ4984" s="2"/>
      <c r="AR4984" s="2"/>
      <c r="AS4984" s="2"/>
      <c r="AT4984" s="2"/>
    </row>
    <row r="4985" spans="1:46" x14ac:dyDescent="0.3">
      <c r="A4985" s="2" t="s">
        <v>118</v>
      </c>
      <c r="B4985" s="2"/>
      <c r="C4985" s="2"/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  <c r="AA4985" s="2"/>
      <c r="AB4985" s="2"/>
      <c r="AC4985" s="2"/>
      <c r="AD4985" s="2"/>
      <c r="AE4985" s="2"/>
      <c r="AF4985" s="2"/>
      <c r="AG4985" s="2"/>
      <c r="AH4985" s="2"/>
      <c r="AI4985" s="2"/>
      <c r="AJ4985" s="2"/>
      <c r="AK4985" s="2"/>
      <c r="AL4985" s="2"/>
      <c r="AM4985" s="2"/>
      <c r="AN4985" s="2"/>
      <c r="AO4985" s="2">
        <v>-420</v>
      </c>
      <c r="AP4985" s="2"/>
      <c r="AQ4985" s="2">
        <v>-2</v>
      </c>
      <c r="AR4985" s="2">
        <f t="shared" ref="AR4985:AR4990" si="1403">SUM(AO4985:AQ4985)</f>
        <v>-422</v>
      </c>
      <c r="AS4985" s="2"/>
      <c r="AT4985" s="2"/>
    </row>
    <row r="4986" spans="1:46" x14ac:dyDescent="0.3">
      <c r="A4986" s="1" t="s">
        <v>505</v>
      </c>
      <c r="B4986" s="1">
        <f t="shared" ref="B4986:J4986" si="1404">SUM(B4978:B4985)</f>
        <v>624.5</v>
      </c>
      <c r="C4986" s="1">
        <f t="shared" si="1404"/>
        <v>0</v>
      </c>
      <c r="D4986" s="1">
        <f t="shared" si="1404"/>
        <v>9</v>
      </c>
      <c r="E4986" s="1">
        <f t="shared" si="1404"/>
        <v>0</v>
      </c>
      <c r="F4986" s="1">
        <f t="shared" si="1404"/>
        <v>22</v>
      </c>
      <c r="G4986" s="1">
        <f t="shared" si="1404"/>
        <v>35</v>
      </c>
      <c r="H4986" s="1">
        <f t="shared" si="1404"/>
        <v>0</v>
      </c>
      <c r="I4986" s="1">
        <f t="shared" si="1404"/>
        <v>0</v>
      </c>
      <c r="J4986" s="1">
        <f t="shared" si="1404"/>
        <v>0</v>
      </c>
      <c r="K4986" s="2"/>
      <c r="L4986" s="1">
        <f>SUM(L4978:L4985)</f>
        <v>7</v>
      </c>
      <c r="M4986" s="1"/>
      <c r="N4986" s="2"/>
      <c r="O4986" s="1">
        <f>SUM(O4978:O4985)</f>
        <v>339</v>
      </c>
      <c r="P4986" s="1">
        <f>SUM(P4978:P4985)</f>
        <v>0</v>
      </c>
      <c r="Q4986" s="1"/>
      <c r="R4986" s="1"/>
      <c r="S4986" s="1">
        <f>SUM(S4978:S4985)</f>
        <v>1</v>
      </c>
      <c r="T4986" s="1">
        <f>SUM(T4978:T4985)</f>
        <v>8</v>
      </c>
      <c r="U4986" s="1">
        <f>SUM(U4978:U4985)</f>
        <v>0</v>
      </c>
      <c r="V4986" s="1">
        <f>SUM(V4978:V4985)</f>
        <v>13.75</v>
      </c>
      <c r="W4986" s="1"/>
      <c r="X4986" s="1">
        <f>SUM(X4978:X4985)</f>
        <v>50</v>
      </c>
      <c r="Y4986" s="1">
        <f>SUM(Y4978:Y4985)</f>
        <v>0</v>
      </c>
      <c r="Z4986" s="1">
        <f>SUM(Z4978:Z4985)</f>
        <v>0</v>
      </c>
      <c r="AA4986" s="1"/>
      <c r="AB4986" s="1">
        <f>SUM(AB4978:AB4985)</f>
        <v>42</v>
      </c>
      <c r="AC4986" s="1"/>
      <c r="AD4986" s="1"/>
      <c r="AE4986" s="1"/>
      <c r="AF4986" s="1">
        <f>SUM(AF4978:AF4985)</f>
        <v>2</v>
      </c>
      <c r="AG4986" s="1"/>
      <c r="AH4986" s="1"/>
      <c r="AI4986" s="1"/>
      <c r="AJ4986" s="1"/>
      <c r="AK4986" s="1"/>
      <c r="AL4986" s="1"/>
      <c r="AM4986" s="1">
        <f t="shared" ref="AM4986:AM4991" si="1405">SUM(B4986:AF4986)</f>
        <v>1153.25</v>
      </c>
      <c r="AN4986" s="1" t="s">
        <v>505</v>
      </c>
      <c r="AO4986" s="1">
        <f>SUM(AO4978:AO4985)</f>
        <v>2113.4</v>
      </c>
      <c r="AP4986" s="1">
        <f>SUM(AP4978:AP4985)</f>
        <v>2057</v>
      </c>
      <c r="AQ4986" s="1">
        <f>SUM(AQ4978:AQ4985)</f>
        <v>373.5</v>
      </c>
      <c r="AR4986" s="1">
        <f t="shared" si="1403"/>
        <v>4543.8999999999996</v>
      </c>
      <c r="AS4986" s="2"/>
      <c r="AT4986" s="2"/>
    </row>
    <row r="4987" spans="1:46" x14ac:dyDescent="0.3">
      <c r="A4987" s="2" t="s">
        <v>274</v>
      </c>
      <c r="B4987" s="2">
        <v>-100</v>
      </c>
      <c r="C4987" s="2"/>
      <c r="D4987" s="2"/>
      <c r="E4987" s="2"/>
      <c r="F4987" s="2"/>
      <c r="G4987" s="2">
        <v>-32</v>
      </c>
      <c r="H4987" s="2"/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>
        <v>-2</v>
      </c>
      <c r="W4987" s="2"/>
      <c r="X4987" s="2"/>
      <c r="Y4987" s="2"/>
      <c r="Z4987" s="2"/>
      <c r="AA4987" s="2"/>
      <c r="AB4987" s="2"/>
      <c r="AC4987" s="2"/>
      <c r="AD4987" s="2"/>
      <c r="AE4987" s="2"/>
      <c r="AF4987" s="2"/>
      <c r="AG4987" s="2"/>
      <c r="AH4987" s="2"/>
      <c r="AI4987" s="2"/>
      <c r="AJ4987" s="2"/>
      <c r="AK4987" s="2"/>
      <c r="AL4987" s="2"/>
      <c r="AM4987" s="2">
        <f t="shared" si="1405"/>
        <v>-134</v>
      </c>
      <c r="AN4987" s="2"/>
      <c r="AO4987" s="2">
        <v>100</v>
      </c>
      <c r="AP4987" s="2">
        <v>32</v>
      </c>
      <c r="AQ4987" s="2"/>
      <c r="AR4987" s="2">
        <f t="shared" si="1403"/>
        <v>132</v>
      </c>
      <c r="AS4987" s="2"/>
      <c r="AT4987" s="2"/>
    </row>
    <row r="4988" spans="1:46" x14ac:dyDescent="0.3">
      <c r="A4988" s="2" t="s">
        <v>21</v>
      </c>
      <c r="B4988" s="2">
        <v>-41</v>
      </c>
      <c r="C4988" s="2"/>
      <c r="D4988" s="2"/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2">
        <v>-4</v>
      </c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  <c r="AA4988" s="2"/>
      <c r="AB4988" s="2">
        <v>-1</v>
      </c>
      <c r="AC4988" s="2"/>
      <c r="AD4988" s="2"/>
      <c r="AE4988" s="2"/>
      <c r="AF4988" s="2"/>
      <c r="AG4988" s="2"/>
      <c r="AH4988" s="2"/>
      <c r="AI4988" s="2"/>
      <c r="AJ4988" s="2"/>
      <c r="AK4988" s="2"/>
      <c r="AL4988" s="2"/>
      <c r="AM4988" s="2">
        <f t="shared" si="1405"/>
        <v>-46</v>
      </c>
      <c r="AN4988" s="2"/>
      <c r="AO4988" s="2">
        <v>41</v>
      </c>
      <c r="AP4988" s="2"/>
      <c r="AQ4988" s="2"/>
      <c r="AR4988" s="2">
        <f t="shared" si="1403"/>
        <v>41</v>
      </c>
      <c r="AS4988" s="2"/>
      <c r="AT4988" s="2"/>
    </row>
    <row r="4989" spans="1:46" x14ac:dyDescent="0.3">
      <c r="A4989" s="2" t="s">
        <v>322</v>
      </c>
      <c r="B4989" s="2">
        <v>-30</v>
      </c>
      <c r="C4989" s="2"/>
      <c r="D4989" s="2"/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  <c r="AA4989" s="2"/>
      <c r="AB4989" s="2"/>
      <c r="AC4989" s="2"/>
      <c r="AD4989" s="2"/>
      <c r="AE4989" s="2"/>
      <c r="AF4989" s="2"/>
      <c r="AG4989" s="2"/>
      <c r="AH4989" s="2"/>
      <c r="AI4989" s="2"/>
      <c r="AJ4989" s="2"/>
      <c r="AK4989" s="2"/>
      <c r="AL4989" s="2"/>
      <c r="AM4989" s="2">
        <f t="shared" si="1405"/>
        <v>-30</v>
      </c>
      <c r="AN4989" s="2"/>
      <c r="AO4989" s="2">
        <v>30</v>
      </c>
      <c r="AP4989" s="2"/>
      <c r="AQ4989" s="2"/>
      <c r="AR4989" s="2">
        <f t="shared" si="1403"/>
        <v>30</v>
      </c>
      <c r="AS4989" s="2"/>
      <c r="AT4989" s="2"/>
    </row>
    <row r="4990" spans="1:46" x14ac:dyDescent="0.3">
      <c r="A4990" s="2" t="s">
        <v>923</v>
      </c>
      <c r="B4990" s="2"/>
      <c r="C4990" s="2"/>
      <c r="D4990" s="2"/>
      <c r="E4990" s="2"/>
      <c r="F4990" s="2">
        <v>-22</v>
      </c>
      <c r="G4990" s="2"/>
      <c r="H4990" s="2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>
        <v>-1</v>
      </c>
      <c r="W4990" s="2"/>
      <c r="X4990" s="2">
        <v>-2</v>
      </c>
      <c r="Y4990" s="2"/>
      <c r="Z4990" s="2"/>
      <c r="AA4990" s="2"/>
      <c r="AB4990" s="2"/>
      <c r="AC4990" s="2"/>
      <c r="AD4990" s="2"/>
      <c r="AE4990" s="2"/>
      <c r="AF4990" s="2"/>
      <c r="AG4990" s="2"/>
      <c r="AH4990" s="2"/>
      <c r="AI4990" s="2"/>
      <c r="AJ4990" s="2"/>
      <c r="AK4990" s="2"/>
      <c r="AL4990" s="2"/>
      <c r="AM4990" s="2">
        <f t="shared" si="1405"/>
        <v>-25</v>
      </c>
      <c r="AN4990" s="2"/>
      <c r="AO4990" s="2"/>
      <c r="AP4990" s="2"/>
      <c r="AQ4990" s="2">
        <v>1</v>
      </c>
      <c r="AR4990" s="2">
        <f t="shared" si="1403"/>
        <v>1</v>
      </c>
      <c r="AS4990" s="2"/>
      <c r="AT4990" s="2"/>
    </row>
    <row r="4991" spans="1:46" x14ac:dyDescent="0.3">
      <c r="A4991" s="2" t="s">
        <v>117</v>
      </c>
      <c r="B4991" s="2">
        <v>420</v>
      </c>
      <c r="C4991" s="2"/>
      <c r="D4991" s="2">
        <v>5</v>
      </c>
      <c r="E4991" s="2"/>
      <c r="F4991" s="2"/>
      <c r="G4991" s="2">
        <v>10</v>
      </c>
      <c r="H4991" s="2"/>
      <c r="I4991" s="2"/>
      <c r="J4991" s="2"/>
      <c r="K4991" s="2"/>
      <c r="L4991" s="2"/>
      <c r="M4991" s="2"/>
      <c r="N4991" s="2"/>
      <c r="O4991" s="2">
        <v>60</v>
      </c>
      <c r="P4991" s="2"/>
      <c r="Q4991" s="2"/>
      <c r="R4991" s="2"/>
      <c r="S4991" s="2"/>
      <c r="T4991" s="2"/>
      <c r="U4991" s="2"/>
      <c r="V4991" s="2">
        <v>2</v>
      </c>
      <c r="W4991" s="2"/>
      <c r="X4991" s="2"/>
      <c r="Y4991" s="2"/>
      <c r="Z4991" s="2">
        <v>20</v>
      </c>
      <c r="AA4991" s="2"/>
      <c r="AB4991" s="2"/>
      <c r="AC4991" s="2"/>
      <c r="AD4991" s="2"/>
      <c r="AE4991" s="2"/>
      <c r="AF4991" s="2"/>
      <c r="AG4991" s="2"/>
      <c r="AH4991" s="2"/>
      <c r="AI4991" s="2"/>
      <c r="AJ4991" s="2"/>
      <c r="AK4991" s="2"/>
      <c r="AL4991" s="2"/>
      <c r="AM4991" s="2">
        <f t="shared" si="1405"/>
        <v>517</v>
      </c>
      <c r="AN4991" s="2"/>
      <c r="AO4991" s="2"/>
      <c r="AP4991" s="2"/>
      <c r="AQ4991" s="2"/>
      <c r="AR4991" s="2"/>
      <c r="AS4991" s="2"/>
      <c r="AT4991" s="2"/>
    </row>
    <row r="4992" spans="1:46" x14ac:dyDescent="0.3">
      <c r="A4992" s="2" t="s">
        <v>118</v>
      </c>
      <c r="B4992" s="2"/>
      <c r="C4992" s="2"/>
      <c r="D4992" s="2"/>
      <c r="E4992" s="2"/>
      <c r="F4992" s="2"/>
      <c r="G4992" s="2"/>
      <c r="H4992" s="2"/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  <c r="AA4992" s="2"/>
      <c r="AB4992" s="2"/>
      <c r="AC4992" s="2"/>
      <c r="AD4992" s="2"/>
      <c r="AE4992" s="2"/>
      <c r="AF4992" s="2"/>
      <c r="AG4992" s="2"/>
      <c r="AH4992" s="2"/>
      <c r="AI4992" s="2"/>
      <c r="AJ4992" s="2"/>
      <c r="AK4992" s="2"/>
      <c r="AL4992" s="2"/>
      <c r="AM4992" s="2"/>
      <c r="AN4992" s="2"/>
      <c r="AO4992" s="2">
        <v>-420</v>
      </c>
      <c r="AP4992" s="2">
        <v>-72</v>
      </c>
      <c r="AQ4992" s="2">
        <v>-5</v>
      </c>
      <c r="AR4992" s="2">
        <f t="shared" ref="AR4992:AR4999" si="1406">SUM(AO4992:AQ4992)</f>
        <v>-497</v>
      </c>
      <c r="AS4992" s="2"/>
      <c r="AT4992" s="2"/>
    </row>
    <row r="4993" spans="1:46" x14ac:dyDescent="0.3">
      <c r="A4993" s="1" t="s">
        <v>507</v>
      </c>
      <c r="B4993" s="1">
        <f t="shared" ref="B4993:J4993" si="1407">SUM(B4986:B4992)</f>
        <v>873.5</v>
      </c>
      <c r="C4993" s="1">
        <f t="shared" si="1407"/>
        <v>0</v>
      </c>
      <c r="D4993" s="1">
        <f t="shared" si="1407"/>
        <v>14</v>
      </c>
      <c r="E4993" s="1">
        <f t="shared" si="1407"/>
        <v>0</v>
      </c>
      <c r="F4993" s="1">
        <f t="shared" si="1407"/>
        <v>0</v>
      </c>
      <c r="G4993" s="1">
        <f t="shared" si="1407"/>
        <v>13</v>
      </c>
      <c r="H4993" s="1">
        <f t="shared" si="1407"/>
        <v>0</v>
      </c>
      <c r="I4993" s="1">
        <f t="shared" si="1407"/>
        <v>0</v>
      </c>
      <c r="J4993" s="1">
        <f t="shared" si="1407"/>
        <v>0</v>
      </c>
      <c r="K4993" s="2"/>
      <c r="L4993" s="1">
        <f>SUM(L4986:L4992)</f>
        <v>7</v>
      </c>
      <c r="M4993" s="1"/>
      <c r="N4993" s="2"/>
      <c r="O4993" s="1">
        <f>SUM(O4986:O4992)</f>
        <v>395</v>
      </c>
      <c r="P4993" s="1">
        <f>SUM(P4986:P4992)</f>
        <v>0</v>
      </c>
      <c r="Q4993" s="1"/>
      <c r="R4993" s="1"/>
      <c r="S4993" s="1">
        <f>SUM(S4986:S4992)</f>
        <v>1</v>
      </c>
      <c r="T4993" s="1">
        <f>SUM(T4986:T4992)</f>
        <v>8</v>
      </c>
      <c r="U4993" s="1">
        <f>SUM(U4986:U4992)</f>
        <v>0</v>
      </c>
      <c r="V4993" s="1">
        <f>SUM(V4986:V4992)</f>
        <v>12.75</v>
      </c>
      <c r="W4993" s="1"/>
      <c r="X4993" s="1">
        <f>SUM(X4986:X4992)</f>
        <v>48</v>
      </c>
      <c r="Y4993" s="1">
        <f>SUM(Y4986:Y4992)</f>
        <v>0</v>
      </c>
      <c r="Z4993" s="1">
        <f>SUM(Z4986:Z4992)</f>
        <v>20</v>
      </c>
      <c r="AA4993" s="1"/>
      <c r="AB4993" s="1">
        <f>SUM(AB4986:AB4992)</f>
        <v>41</v>
      </c>
      <c r="AC4993" s="1"/>
      <c r="AD4993" s="1"/>
      <c r="AE4993" s="1"/>
      <c r="AF4993" s="1">
        <f>SUM(AF4986:AF4992)</f>
        <v>2</v>
      </c>
      <c r="AG4993" s="1"/>
      <c r="AH4993" s="1"/>
      <c r="AI4993" s="1"/>
      <c r="AJ4993" s="1"/>
      <c r="AK4993" s="1"/>
      <c r="AL4993" s="1"/>
      <c r="AM4993" s="1">
        <f t="shared" ref="AM4993:AM5005" si="1408">SUM(B4993:AF4993)</f>
        <v>1435.25</v>
      </c>
      <c r="AN4993" s="1" t="s">
        <v>507</v>
      </c>
      <c r="AO4993" s="1">
        <f>SUM(AO4986:AO4992)</f>
        <v>1864.4</v>
      </c>
      <c r="AP4993" s="1">
        <f>SUM(AP4986:AP4992)</f>
        <v>2017</v>
      </c>
      <c r="AQ4993" s="1">
        <f>SUM(AQ4986:AQ4992)</f>
        <v>369.5</v>
      </c>
      <c r="AR4993" s="1">
        <f t="shared" si="1406"/>
        <v>4250.8999999999996</v>
      </c>
      <c r="AS4993" s="2"/>
      <c r="AT4993" s="2"/>
    </row>
    <row r="4994" spans="1:46" x14ac:dyDescent="0.3">
      <c r="A4994" s="2" t="s">
        <v>21</v>
      </c>
      <c r="B4994" s="2">
        <v>-60</v>
      </c>
      <c r="C4994" s="2"/>
      <c r="D4994" s="2"/>
      <c r="E4994" s="2"/>
      <c r="F4994" s="2"/>
      <c r="G4994" s="2">
        <v>-10</v>
      </c>
      <c r="H4994" s="2"/>
      <c r="I4994" s="2"/>
      <c r="J4994" s="2">
        <v>-5</v>
      </c>
      <c r="K4994" s="2"/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  <c r="AA4994" s="2"/>
      <c r="AB4994" s="2"/>
      <c r="AC4994" s="2"/>
      <c r="AD4994" s="2"/>
      <c r="AE4994" s="2"/>
      <c r="AF4994" s="2"/>
      <c r="AG4994" s="2"/>
      <c r="AH4994" s="2"/>
      <c r="AI4994" s="2"/>
      <c r="AJ4994" s="2"/>
      <c r="AK4994" s="2"/>
      <c r="AL4994" s="2"/>
      <c r="AM4994" s="2">
        <f t="shared" si="1408"/>
        <v>-75</v>
      </c>
      <c r="AN4994" s="2"/>
      <c r="AO4994" s="2">
        <v>60</v>
      </c>
      <c r="AP4994" s="2">
        <v>15</v>
      </c>
      <c r="AQ4994" s="2"/>
      <c r="AR4994" s="2">
        <f t="shared" si="1406"/>
        <v>75</v>
      </c>
      <c r="AS4994" s="2"/>
      <c r="AT4994" s="2"/>
    </row>
    <row r="4995" spans="1:46" x14ac:dyDescent="0.3">
      <c r="A4995" s="2" t="s">
        <v>27</v>
      </c>
      <c r="B4995" s="2">
        <v>-360</v>
      </c>
      <c r="C4995" s="2"/>
      <c r="D4995" s="2"/>
      <c r="E4995" s="2"/>
      <c r="F4995" s="2"/>
      <c r="G4995" s="2"/>
      <c r="H4995" s="2"/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  <c r="AA4995" s="2"/>
      <c r="AB4995" s="2"/>
      <c r="AC4995" s="2"/>
      <c r="AD4995" s="2"/>
      <c r="AE4995" s="2"/>
      <c r="AF4995" s="2"/>
      <c r="AG4995" s="2"/>
      <c r="AH4995" s="2"/>
      <c r="AI4995" s="2"/>
      <c r="AJ4995" s="2"/>
      <c r="AK4995" s="2"/>
      <c r="AL4995" s="2"/>
      <c r="AM4995" s="2">
        <f t="shared" si="1408"/>
        <v>-360</v>
      </c>
      <c r="AN4995" s="2"/>
      <c r="AO4995" s="2">
        <v>330</v>
      </c>
      <c r="AP4995" s="2"/>
      <c r="AQ4995" s="2"/>
      <c r="AR4995" s="2">
        <f t="shared" si="1406"/>
        <v>330</v>
      </c>
      <c r="AS4995" s="2"/>
      <c r="AT4995" s="2"/>
    </row>
    <row r="4996" spans="1:46" x14ac:dyDescent="0.3">
      <c r="A4996" s="2" t="s">
        <v>274</v>
      </c>
      <c r="B4996" s="2">
        <v>-110</v>
      </c>
      <c r="C4996" s="2"/>
      <c r="D4996" s="2"/>
      <c r="E4996" s="2"/>
      <c r="F4996" s="2"/>
      <c r="G4996" s="2">
        <v>-13</v>
      </c>
      <c r="H4996" s="2"/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  <c r="AA4996" s="2"/>
      <c r="AB4996" s="2">
        <v>-5</v>
      </c>
      <c r="AC4996" s="2"/>
      <c r="AD4996" s="2"/>
      <c r="AE4996" s="2"/>
      <c r="AF4996" s="2"/>
      <c r="AG4996" s="2"/>
      <c r="AH4996" s="2"/>
      <c r="AI4996" s="2"/>
      <c r="AJ4996" s="2"/>
      <c r="AK4996" s="2"/>
      <c r="AL4996" s="2"/>
      <c r="AM4996" s="2">
        <f t="shared" si="1408"/>
        <v>-128</v>
      </c>
      <c r="AN4996" s="2"/>
      <c r="AO4996" s="2">
        <v>110</v>
      </c>
      <c r="AP4996" s="2">
        <v>13</v>
      </c>
      <c r="AQ4996" s="2"/>
      <c r="AR4996" s="2">
        <f t="shared" si="1406"/>
        <v>123</v>
      </c>
      <c r="AS4996" s="2"/>
      <c r="AT4996" s="2"/>
    </row>
    <row r="4997" spans="1:46" x14ac:dyDescent="0.3">
      <c r="A4997" s="2" t="s">
        <v>440</v>
      </c>
      <c r="B4997" s="2"/>
      <c r="C4997" s="2"/>
      <c r="D4997" s="2"/>
      <c r="E4997" s="2"/>
      <c r="F4997" s="2"/>
      <c r="G4997" s="2"/>
      <c r="H4997" s="2"/>
      <c r="I4997" s="2"/>
      <c r="J4997" s="2"/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>
        <v>-1</v>
      </c>
      <c r="W4997" s="2"/>
      <c r="X4997" s="2"/>
      <c r="Y4997" s="2"/>
      <c r="Z4997" s="2"/>
      <c r="AA4997" s="2"/>
      <c r="AB4997" s="2"/>
      <c r="AC4997" s="2"/>
      <c r="AD4997" s="2"/>
      <c r="AE4997" s="2"/>
      <c r="AF4997" s="2"/>
      <c r="AG4997" s="2"/>
      <c r="AH4997" s="2"/>
      <c r="AI4997" s="2"/>
      <c r="AJ4997" s="2"/>
      <c r="AK4997" s="2"/>
      <c r="AL4997" s="2"/>
      <c r="AM4997" s="2">
        <f t="shared" si="1408"/>
        <v>-1</v>
      </c>
      <c r="AN4997" s="2"/>
      <c r="AO4997" s="2">
        <v>0</v>
      </c>
      <c r="AP4997" s="2"/>
      <c r="AQ4997" s="2"/>
      <c r="AR4997" s="2">
        <f t="shared" si="1406"/>
        <v>0</v>
      </c>
      <c r="AS4997" s="2"/>
      <c r="AT4997" s="2"/>
    </row>
    <row r="4998" spans="1:46" x14ac:dyDescent="0.3">
      <c r="A4998" s="2" t="s">
        <v>38</v>
      </c>
      <c r="B4998" s="2">
        <v>-38</v>
      </c>
      <c r="C4998" s="2"/>
      <c r="D4998" s="2"/>
      <c r="E4998" s="2"/>
      <c r="F4998" s="2"/>
      <c r="G4998" s="2"/>
      <c r="H4998" s="2"/>
      <c r="I4998" s="2"/>
      <c r="J4998" s="2">
        <v>-4</v>
      </c>
      <c r="K4998" s="2"/>
      <c r="L4998" s="2"/>
      <c r="M4998" s="2"/>
      <c r="N4998" s="2"/>
      <c r="O4998" s="2">
        <v>-2</v>
      </c>
      <c r="P4998" s="2"/>
      <c r="Q4998" s="2"/>
      <c r="R4998" s="2"/>
      <c r="S4998" s="2"/>
      <c r="T4998" s="2">
        <v>-1</v>
      </c>
      <c r="U4998" s="2"/>
      <c r="V4998" s="2"/>
      <c r="W4998" s="2"/>
      <c r="X4998" s="2"/>
      <c r="Y4998" s="2"/>
      <c r="Z4998" s="2"/>
      <c r="AA4998" s="2"/>
      <c r="AB4998" s="2"/>
      <c r="AC4998" s="2"/>
      <c r="AD4998" s="2"/>
      <c r="AE4998" s="2"/>
      <c r="AF4998" s="2"/>
      <c r="AG4998" s="2"/>
      <c r="AH4998" s="2"/>
      <c r="AI4998" s="2"/>
      <c r="AJ4998" s="2"/>
      <c r="AK4998" s="2"/>
      <c r="AL4998" s="2"/>
      <c r="AM4998" s="2">
        <f t="shared" si="1408"/>
        <v>-45</v>
      </c>
      <c r="AN4998" s="2"/>
      <c r="AO4998" s="2">
        <v>38</v>
      </c>
      <c r="AP4998" s="2">
        <v>4</v>
      </c>
      <c r="AQ4998" s="2"/>
      <c r="AR4998" s="2">
        <f t="shared" si="1406"/>
        <v>42</v>
      </c>
      <c r="AS4998" s="2"/>
      <c r="AT4998" s="2"/>
    </row>
    <row r="4999" spans="1:46" x14ac:dyDescent="0.3">
      <c r="A4999" s="2" t="s">
        <v>677</v>
      </c>
      <c r="B4999" s="2">
        <v>-100</v>
      </c>
      <c r="C4999" s="2"/>
      <c r="D4999" s="2"/>
      <c r="E4999" s="2"/>
      <c r="F4999" s="2"/>
      <c r="G4999" s="2"/>
      <c r="H4999" s="2"/>
      <c r="I4999" s="2"/>
      <c r="J4999" s="2">
        <v>-1</v>
      </c>
      <c r="K4999" s="2"/>
      <c r="L4999" s="2"/>
      <c r="M4999" s="2"/>
      <c r="N4999" s="2"/>
      <c r="O4999" s="2">
        <v>-10</v>
      </c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>
        <v>-1</v>
      </c>
      <c r="AA4999" s="2"/>
      <c r="AB4999" s="2"/>
      <c r="AC4999" s="2"/>
      <c r="AD4999" s="2"/>
      <c r="AE4999" s="2"/>
      <c r="AF4999" s="2"/>
      <c r="AG4999" s="2"/>
      <c r="AH4999" s="2"/>
      <c r="AI4999" s="2"/>
      <c r="AJ4999" s="2"/>
      <c r="AK4999" s="2"/>
      <c r="AL4999" s="2"/>
      <c r="AM4999" s="2">
        <f t="shared" si="1408"/>
        <v>-112</v>
      </c>
      <c r="AN4999" s="2"/>
      <c r="AO4999" s="2">
        <v>100</v>
      </c>
      <c r="AP4999" s="2">
        <v>1</v>
      </c>
      <c r="AQ4999" s="2"/>
      <c r="AR4999" s="2">
        <f t="shared" si="1406"/>
        <v>101</v>
      </c>
      <c r="AS4999" s="2"/>
      <c r="AT4999" s="2"/>
    </row>
    <row r="5000" spans="1:46" x14ac:dyDescent="0.3">
      <c r="A5000" s="2" t="s">
        <v>117</v>
      </c>
      <c r="B5000" s="2">
        <v>420</v>
      </c>
      <c r="C5000" s="2"/>
      <c r="D5000" s="2">
        <v>5</v>
      </c>
      <c r="E5000" s="2"/>
      <c r="F5000" s="2"/>
      <c r="G5000" s="2">
        <v>10</v>
      </c>
      <c r="H5000" s="2"/>
      <c r="I5000" s="2"/>
      <c r="J5000" s="2">
        <v>10</v>
      </c>
      <c r="K5000" s="2"/>
      <c r="L5000" s="2"/>
      <c r="M5000" s="2"/>
      <c r="N5000" s="2"/>
      <c r="O5000" s="2">
        <v>60</v>
      </c>
      <c r="P5000" s="2"/>
      <c r="Q5000" s="2"/>
      <c r="R5000" s="2"/>
      <c r="S5000" s="2"/>
      <c r="T5000" s="2"/>
      <c r="U5000" s="2"/>
      <c r="V5000" s="2">
        <v>2</v>
      </c>
      <c r="W5000" s="2"/>
      <c r="X5000" s="2"/>
      <c r="Y5000" s="2"/>
      <c r="Z5000" s="2">
        <v>20</v>
      </c>
      <c r="AA5000" s="2"/>
      <c r="AB5000" s="2">
        <v>1</v>
      </c>
      <c r="AC5000" s="2"/>
      <c r="AD5000" s="2"/>
      <c r="AE5000" s="2"/>
      <c r="AF5000" s="2"/>
      <c r="AG5000" s="2"/>
      <c r="AH5000" s="2"/>
      <c r="AI5000" s="2"/>
      <c r="AJ5000" s="2"/>
      <c r="AK5000" s="2"/>
      <c r="AL5000" s="2"/>
      <c r="AM5000" s="2">
        <f t="shared" si="1408"/>
        <v>528</v>
      </c>
      <c r="AN5000" s="2"/>
      <c r="AO5000" s="2"/>
      <c r="AP5000" s="2"/>
      <c r="AQ5000" s="2"/>
      <c r="AR5000" s="2"/>
      <c r="AS5000" s="2"/>
      <c r="AT5000" s="2"/>
    </row>
    <row r="5001" spans="1:46" x14ac:dyDescent="0.3">
      <c r="A5001" s="2" t="s">
        <v>118</v>
      </c>
      <c r="B5001" s="2"/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/>
      <c r="Y5001" s="2"/>
      <c r="Z5001" s="2"/>
      <c r="AA5001" s="2"/>
      <c r="AB5001" s="2">
        <v>1</v>
      </c>
      <c r="AC5001" s="2"/>
      <c r="AD5001" s="2"/>
      <c r="AE5001" s="2"/>
      <c r="AF5001" s="2"/>
      <c r="AG5001" s="2"/>
      <c r="AH5001" s="2"/>
      <c r="AI5001" s="2"/>
      <c r="AJ5001" s="2"/>
      <c r="AK5001" s="2"/>
      <c r="AL5001" s="2"/>
      <c r="AM5001" s="2">
        <f t="shared" si="1408"/>
        <v>1</v>
      </c>
      <c r="AN5001" s="2"/>
      <c r="AO5001" s="2">
        <v>-60</v>
      </c>
      <c r="AP5001" s="2"/>
      <c r="AQ5001" s="2">
        <v>-12</v>
      </c>
      <c r="AR5001" s="2">
        <f>SUM(AO5001:AQ5001)</f>
        <v>-72</v>
      </c>
      <c r="AS5001" s="2"/>
      <c r="AT5001" s="2"/>
    </row>
    <row r="5002" spans="1:46" x14ac:dyDescent="0.3">
      <c r="A5002" s="1" t="s">
        <v>509</v>
      </c>
      <c r="B5002" s="1">
        <f t="shared" ref="B5002:J5002" si="1409">SUM(B4993:B5001)</f>
        <v>625.5</v>
      </c>
      <c r="C5002" s="1">
        <f t="shared" si="1409"/>
        <v>0</v>
      </c>
      <c r="D5002" s="1">
        <f t="shared" si="1409"/>
        <v>19</v>
      </c>
      <c r="E5002" s="1">
        <f t="shared" si="1409"/>
        <v>0</v>
      </c>
      <c r="F5002" s="1">
        <f t="shared" si="1409"/>
        <v>0</v>
      </c>
      <c r="G5002" s="1">
        <f t="shared" si="1409"/>
        <v>0</v>
      </c>
      <c r="H5002" s="1">
        <f t="shared" si="1409"/>
        <v>0</v>
      </c>
      <c r="I5002" s="1">
        <f t="shared" si="1409"/>
        <v>0</v>
      </c>
      <c r="J5002" s="1">
        <f t="shared" si="1409"/>
        <v>0</v>
      </c>
      <c r="K5002" s="2"/>
      <c r="L5002" s="1">
        <f>SUM(L4993:L5001)</f>
        <v>7</v>
      </c>
      <c r="M5002" s="1"/>
      <c r="N5002" s="2"/>
      <c r="O5002" s="1">
        <f>SUM(O4993:O5001)</f>
        <v>443</v>
      </c>
      <c r="P5002" s="1">
        <f>SUM(P4993:P5001)</f>
        <v>0</v>
      </c>
      <c r="Q5002" s="1"/>
      <c r="R5002" s="1"/>
      <c r="S5002" s="1">
        <f>SUM(S4993:S5001)</f>
        <v>1</v>
      </c>
      <c r="T5002" s="1">
        <f>SUM(T4993:T5001)</f>
        <v>7</v>
      </c>
      <c r="U5002" s="1">
        <f>SUM(U4993:U5001)</f>
        <v>0</v>
      </c>
      <c r="V5002" s="1">
        <f>SUM(V4993:V5001)</f>
        <v>13.75</v>
      </c>
      <c r="W5002" s="1"/>
      <c r="X5002" s="1">
        <f>SUM(X4993:X5001)</f>
        <v>48</v>
      </c>
      <c r="Y5002" s="1">
        <f>SUM(Y4993:Y5001)</f>
        <v>0</v>
      </c>
      <c r="Z5002" s="1">
        <f>SUM(Z4993:Z5001)</f>
        <v>39</v>
      </c>
      <c r="AA5002" s="1"/>
      <c r="AB5002" s="1">
        <f>SUM(AB4993:AB5001)</f>
        <v>38</v>
      </c>
      <c r="AC5002" s="1"/>
      <c r="AD5002" s="1"/>
      <c r="AE5002" s="1"/>
      <c r="AF5002" s="1">
        <f>SUM(AF4993:AF5001)</f>
        <v>2</v>
      </c>
      <c r="AG5002" s="1"/>
      <c r="AH5002" s="1"/>
      <c r="AI5002" s="1"/>
      <c r="AJ5002" s="1"/>
      <c r="AK5002" s="1"/>
      <c r="AL5002" s="1"/>
      <c r="AM5002" s="1">
        <f t="shared" si="1408"/>
        <v>1243.25</v>
      </c>
      <c r="AN5002" s="1" t="s">
        <v>509</v>
      </c>
      <c r="AO5002" s="1">
        <f>SUM(AO4993:AO5001)</f>
        <v>2442.4</v>
      </c>
      <c r="AP5002" s="1">
        <f>SUM(AP4993:AP5001)</f>
        <v>2050</v>
      </c>
      <c r="AQ5002" s="1">
        <f>SUM(AQ4993:AQ5001)</f>
        <v>357.5</v>
      </c>
      <c r="AR5002" s="1">
        <f>SUM(AO5002:AQ5002)</f>
        <v>4849.8999999999996</v>
      </c>
      <c r="AS5002" s="2"/>
      <c r="AT5002" s="2"/>
    </row>
    <row r="5003" spans="1:46" x14ac:dyDescent="0.3">
      <c r="A5003" s="2" t="s">
        <v>34</v>
      </c>
      <c r="B5003" s="2">
        <v>-91</v>
      </c>
      <c r="C5003" s="2"/>
      <c r="D5003" s="2"/>
      <c r="E5003" s="2"/>
      <c r="F5003" s="2"/>
      <c r="G5003" s="2"/>
      <c r="H5003" s="2"/>
      <c r="I5003" s="2"/>
      <c r="J5003" s="2">
        <v>-28</v>
      </c>
      <c r="K5003" s="2"/>
      <c r="L5003" s="2"/>
      <c r="M5003" s="2"/>
      <c r="N5003" s="2"/>
      <c r="O5003" s="2">
        <v>-5</v>
      </c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  <c r="AA5003" s="2"/>
      <c r="AB5003" s="2"/>
      <c r="AC5003" s="2"/>
      <c r="AD5003" s="2"/>
      <c r="AE5003" s="2"/>
      <c r="AF5003" s="2"/>
      <c r="AG5003" s="2"/>
      <c r="AH5003" s="2"/>
      <c r="AI5003" s="2"/>
      <c r="AJ5003" s="2"/>
      <c r="AK5003" s="2"/>
      <c r="AL5003" s="2"/>
      <c r="AM5003" s="2">
        <f t="shared" si="1408"/>
        <v>-124</v>
      </c>
      <c r="AN5003" s="2"/>
      <c r="AO5003" s="2">
        <v>91</v>
      </c>
      <c r="AP5003" s="2">
        <v>28</v>
      </c>
      <c r="AQ5003" s="2"/>
      <c r="AR5003" s="2">
        <f>SUM(AO5003:AQ5003)</f>
        <v>119</v>
      </c>
      <c r="AS5003" s="2"/>
      <c r="AT5003" s="2"/>
    </row>
    <row r="5004" spans="1:46" x14ac:dyDescent="0.3">
      <c r="A5004" s="2" t="s">
        <v>59</v>
      </c>
      <c r="B5004" s="2">
        <v>-94.5</v>
      </c>
      <c r="C5004" s="2"/>
      <c r="D5004" s="2">
        <v>-3</v>
      </c>
      <c r="E5004" s="2"/>
      <c r="F5004" s="2"/>
      <c r="G5004" s="2"/>
      <c r="H5004" s="2"/>
      <c r="I5004" s="2"/>
      <c r="J5004" s="2"/>
      <c r="K5004" s="2"/>
      <c r="L5004" s="2"/>
      <c r="M5004" s="2"/>
      <c r="N5004" s="2"/>
      <c r="O5004" s="2">
        <v>-7</v>
      </c>
      <c r="P5004" s="2"/>
      <c r="Q5004" s="2"/>
      <c r="R5004" s="2"/>
      <c r="S5004" s="2"/>
      <c r="T5004" s="2">
        <v>-1</v>
      </c>
      <c r="U5004" s="2"/>
      <c r="V5004" s="2"/>
      <c r="W5004" s="2"/>
      <c r="X5004" s="2"/>
      <c r="Y5004" s="2"/>
      <c r="Z5004" s="2">
        <v>-1</v>
      </c>
      <c r="AA5004" s="2"/>
      <c r="AB5004" s="2"/>
      <c r="AC5004" s="2"/>
      <c r="AD5004" s="2"/>
      <c r="AE5004" s="2"/>
      <c r="AF5004" s="2"/>
      <c r="AG5004" s="2"/>
      <c r="AH5004" s="2"/>
      <c r="AI5004" s="2"/>
      <c r="AJ5004" s="2"/>
      <c r="AK5004" s="2"/>
      <c r="AL5004" s="2"/>
      <c r="AM5004" s="2">
        <f t="shared" si="1408"/>
        <v>-106.5</v>
      </c>
      <c r="AN5004" s="2"/>
      <c r="AO5004" s="2">
        <v>94.5</v>
      </c>
      <c r="AP5004" s="2"/>
      <c r="AQ5004" s="2">
        <v>-3</v>
      </c>
      <c r="AR5004" s="2">
        <f>SUM(AO5004:AQ5004)</f>
        <v>91.5</v>
      </c>
      <c r="AS5004" s="2"/>
      <c r="AT5004" s="2"/>
    </row>
    <row r="5005" spans="1:46" x14ac:dyDescent="0.3">
      <c r="A5005" s="2" t="s">
        <v>117</v>
      </c>
      <c r="B5005" s="2">
        <v>420</v>
      </c>
      <c r="C5005" s="2"/>
      <c r="D5005" s="2">
        <v>3</v>
      </c>
      <c r="E5005" s="2"/>
      <c r="F5005" s="2"/>
      <c r="G5005" s="2"/>
      <c r="H5005" s="2"/>
      <c r="I5005" s="2"/>
      <c r="J5005" s="2">
        <v>28</v>
      </c>
      <c r="K5005" s="2"/>
      <c r="L5005" s="2"/>
      <c r="M5005" s="2"/>
      <c r="N5005" s="2"/>
      <c r="O5005" s="2">
        <v>30</v>
      </c>
      <c r="P5005" s="2"/>
      <c r="Q5005" s="2"/>
      <c r="R5005" s="2"/>
      <c r="S5005" s="2">
        <v>20</v>
      </c>
      <c r="T5005" s="2">
        <v>10</v>
      </c>
      <c r="U5005" s="2"/>
      <c r="V5005" s="2"/>
      <c r="W5005" s="2"/>
      <c r="X5005" s="2"/>
      <c r="Y5005" s="2"/>
      <c r="Z5005" s="2"/>
      <c r="AA5005" s="2"/>
      <c r="AB5005" s="2">
        <v>1</v>
      </c>
      <c r="AC5005" s="2"/>
      <c r="AD5005" s="2"/>
      <c r="AE5005" s="2"/>
      <c r="AF5005" s="2"/>
      <c r="AG5005" s="2"/>
      <c r="AH5005" s="2"/>
      <c r="AI5005" s="2"/>
      <c r="AJ5005" s="2"/>
      <c r="AK5005" s="2"/>
      <c r="AL5005" s="2"/>
      <c r="AM5005" s="2">
        <f t="shared" si="1408"/>
        <v>512</v>
      </c>
      <c r="AN5005" s="2"/>
      <c r="AO5005" s="2"/>
      <c r="AP5005" s="2"/>
      <c r="AQ5005" s="2"/>
      <c r="AR5005" s="2"/>
      <c r="AS5005" s="2"/>
      <c r="AT5005" s="2"/>
    </row>
    <row r="5006" spans="1:46" x14ac:dyDescent="0.3">
      <c r="A5006" s="2" t="s">
        <v>118</v>
      </c>
      <c r="B5006" s="2"/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  <c r="AA5006" s="2"/>
      <c r="AB5006" s="2"/>
      <c r="AC5006" s="2"/>
      <c r="AD5006" s="2"/>
      <c r="AE5006" s="2"/>
      <c r="AF5006" s="2"/>
      <c r="AG5006" s="2"/>
      <c r="AH5006" s="2"/>
      <c r="AI5006" s="2"/>
      <c r="AJ5006" s="2"/>
      <c r="AK5006" s="2"/>
      <c r="AL5006" s="2"/>
      <c r="AM5006" s="2"/>
      <c r="AN5006" s="2"/>
      <c r="AO5006" s="2">
        <v>-420</v>
      </c>
      <c r="AP5006" s="2">
        <v>-28</v>
      </c>
      <c r="AQ5006" s="2">
        <v>-3</v>
      </c>
      <c r="AR5006" s="2">
        <f t="shared" ref="AR5006:AR5012" si="1410">SUM(AO5006:AQ5006)</f>
        <v>-451</v>
      </c>
      <c r="AS5006" s="2"/>
      <c r="AT5006" s="2"/>
    </row>
    <row r="5007" spans="1:46" x14ac:dyDescent="0.3">
      <c r="A5007" s="1" t="s">
        <v>508</v>
      </c>
      <c r="B5007" s="1">
        <f t="shared" ref="B5007:J5007" si="1411">SUM(B5002:B5006)</f>
        <v>860</v>
      </c>
      <c r="C5007" s="1">
        <f t="shared" si="1411"/>
        <v>0</v>
      </c>
      <c r="D5007" s="1">
        <f t="shared" si="1411"/>
        <v>19</v>
      </c>
      <c r="E5007" s="1">
        <f t="shared" si="1411"/>
        <v>0</v>
      </c>
      <c r="F5007" s="1">
        <f t="shared" si="1411"/>
        <v>0</v>
      </c>
      <c r="G5007" s="1">
        <f t="shared" si="1411"/>
        <v>0</v>
      </c>
      <c r="H5007" s="1">
        <f t="shared" si="1411"/>
        <v>0</v>
      </c>
      <c r="I5007" s="1">
        <f t="shared" si="1411"/>
        <v>0</v>
      </c>
      <c r="J5007" s="1">
        <f t="shared" si="1411"/>
        <v>0</v>
      </c>
      <c r="K5007" s="2"/>
      <c r="L5007" s="1">
        <f>SUM(L5002:L5006)</f>
        <v>7</v>
      </c>
      <c r="M5007" s="1"/>
      <c r="N5007" s="2"/>
      <c r="O5007" s="1">
        <f>SUM(O5002:O5006)</f>
        <v>461</v>
      </c>
      <c r="P5007" s="1">
        <f>SUM(P5002:P5006)</f>
        <v>0</v>
      </c>
      <c r="Q5007" s="1"/>
      <c r="R5007" s="1"/>
      <c r="S5007" s="1">
        <f>SUM(S5002:S5006)</f>
        <v>21</v>
      </c>
      <c r="T5007" s="1">
        <f>SUM(T5002:T5006)</f>
        <v>16</v>
      </c>
      <c r="U5007" s="1">
        <f>SUM(U5002:U5006)</f>
        <v>0</v>
      </c>
      <c r="V5007" s="1">
        <f>SUM(V5002:V5006)</f>
        <v>13.75</v>
      </c>
      <c r="W5007" s="1"/>
      <c r="X5007" s="1">
        <f>SUM(X5002:X5006)</f>
        <v>48</v>
      </c>
      <c r="Y5007" s="1">
        <f>SUM(Y5002:Y5006)</f>
        <v>0</v>
      </c>
      <c r="Z5007" s="1">
        <f>SUM(Z5002:Z5006)</f>
        <v>38</v>
      </c>
      <c r="AA5007" s="1"/>
      <c r="AB5007" s="1">
        <f>SUM(AB5002:AB5006)</f>
        <v>39</v>
      </c>
      <c r="AC5007" s="1"/>
      <c r="AD5007" s="1"/>
      <c r="AE5007" s="1"/>
      <c r="AF5007" s="1">
        <f>SUM(AF5002:AF5006)</f>
        <v>2</v>
      </c>
      <c r="AG5007" s="1"/>
      <c r="AH5007" s="1"/>
      <c r="AI5007" s="1"/>
      <c r="AJ5007" s="1"/>
      <c r="AK5007" s="1"/>
      <c r="AL5007" s="1"/>
      <c r="AM5007" s="1">
        <f t="shared" ref="AM5007:AM5012" si="1412">SUM(B5007:AF5007)</f>
        <v>1524.75</v>
      </c>
      <c r="AN5007" s="1" t="s">
        <v>508</v>
      </c>
      <c r="AO5007" s="1">
        <f>SUM(AO5002:AO5006)</f>
        <v>2207.9</v>
      </c>
      <c r="AP5007" s="1">
        <f>SUM(AP5002:AP5006)</f>
        <v>2050</v>
      </c>
      <c r="AQ5007" s="1">
        <f>SUM(AQ5002:AQ5006)</f>
        <v>351.5</v>
      </c>
      <c r="AR5007" s="1">
        <f t="shared" si="1410"/>
        <v>4609.3999999999996</v>
      </c>
      <c r="AS5007" s="2"/>
      <c r="AT5007" s="2"/>
    </row>
    <row r="5008" spans="1:46" x14ac:dyDescent="0.3">
      <c r="A5008" s="2" t="s">
        <v>59</v>
      </c>
      <c r="B5008" s="2">
        <v>-80</v>
      </c>
      <c r="C5008" s="2"/>
      <c r="D5008" s="2">
        <v>-3.5</v>
      </c>
      <c r="E5008" s="2"/>
      <c r="F5008" s="2"/>
      <c r="G5008" s="2"/>
      <c r="H5008" s="2"/>
      <c r="I5008" s="2"/>
      <c r="J5008" s="2"/>
      <c r="K5008" s="2"/>
      <c r="L5008" s="2"/>
      <c r="M5008" s="2"/>
      <c r="N5008" s="2"/>
      <c r="O5008" s="2">
        <v>-3</v>
      </c>
      <c r="P5008" s="2"/>
      <c r="Q5008" s="2"/>
      <c r="R5008" s="2"/>
      <c r="S5008" s="2"/>
      <c r="T5008" s="2"/>
      <c r="U5008" s="2"/>
      <c r="V5008" s="2"/>
      <c r="W5008" s="2"/>
      <c r="X5008" s="2">
        <v>-3</v>
      </c>
      <c r="Y5008" s="2"/>
      <c r="Z5008" s="2">
        <v>-2</v>
      </c>
      <c r="AA5008" s="2"/>
      <c r="AB5008" s="2">
        <v>-1</v>
      </c>
      <c r="AC5008" s="2"/>
      <c r="AD5008" s="2"/>
      <c r="AE5008" s="2"/>
      <c r="AF5008" s="2"/>
      <c r="AG5008" s="2"/>
      <c r="AH5008" s="2"/>
      <c r="AI5008" s="2"/>
      <c r="AJ5008" s="2"/>
      <c r="AK5008" s="2"/>
      <c r="AL5008" s="2"/>
      <c r="AM5008" s="2">
        <f t="shared" si="1412"/>
        <v>-92.5</v>
      </c>
      <c r="AN5008" s="2"/>
      <c r="AO5008" s="2">
        <v>80</v>
      </c>
      <c r="AP5008" s="2"/>
      <c r="AQ5008" s="2">
        <v>3.5</v>
      </c>
      <c r="AR5008" s="2">
        <f t="shared" si="1410"/>
        <v>83.5</v>
      </c>
      <c r="AS5008" s="2"/>
      <c r="AT5008" s="2"/>
    </row>
    <row r="5009" spans="1:46" x14ac:dyDescent="0.3">
      <c r="A5009" s="2" t="s">
        <v>216</v>
      </c>
      <c r="B5009" s="2">
        <v>-110</v>
      </c>
      <c r="C5009" s="2"/>
      <c r="D5009" s="2">
        <v>-5</v>
      </c>
      <c r="E5009" s="2"/>
      <c r="F5009" s="2"/>
      <c r="G5009" s="2"/>
      <c r="H5009" s="2"/>
      <c r="I5009" s="2"/>
      <c r="J5009" s="2"/>
      <c r="K5009" s="2"/>
      <c r="L5009" s="2"/>
      <c r="M5009" s="2"/>
      <c r="N5009" s="2"/>
      <c r="O5009" s="2">
        <v>-30</v>
      </c>
      <c r="P5009" s="2"/>
      <c r="Q5009" s="2"/>
      <c r="R5009" s="2"/>
      <c r="S5009" s="2"/>
      <c r="T5009" s="2"/>
      <c r="U5009" s="2"/>
      <c r="V5009" s="2">
        <v>-3</v>
      </c>
      <c r="W5009" s="2"/>
      <c r="X5009" s="2"/>
      <c r="Y5009" s="2"/>
      <c r="Z5009" s="2"/>
      <c r="AA5009" s="2"/>
      <c r="AB5009" s="2"/>
      <c r="AC5009" s="2"/>
      <c r="AD5009" s="2"/>
      <c r="AE5009" s="2"/>
      <c r="AF5009" s="2"/>
      <c r="AG5009" s="2"/>
      <c r="AH5009" s="2"/>
      <c r="AI5009" s="2"/>
      <c r="AJ5009" s="2"/>
      <c r="AK5009" s="2"/>
      <c r="AL5009" s="2"/>
      <c r="AM5009" s="2">
        <f t="shared" si="1412"/>
        <v>-148</v>
      </c>
      <c r="AN5009" s="2"/>
      <c r="AO5009" s="2">
        <v>110</v>
      </c>
      <c r="AP5009" s="2"/>
      <c r="AQ5009" s="2">
        <v>5</v>
      </c>
      <c r="AR5009" s="2">
        <f t="shared" si="1410"/>
        <v>115</v>
      </c>
      <c r="AS5009" s="2"/>
      <c r="AT5009" s="2"/>
    </row>
    <row r="5010" spans="1:46" x14ac:dyDescent="0.3">
      <c r="A5010" s="2" t="s">
        <v>677</v>
      </c>
      <c r="B5010" s="2">
        <v>-110</v>
      </c>
      <c r="C5010" s="2"/>
      <c r="D5010" s="2"/>
      <c r="E5010" s="2"/>
      <c r="F5010" s="2"/>
      <c r="G5010" s="2"/>
      <c r="H5010" s="2"/>
      <c r="I5010" s="2"/>
      <c r="J5010" s="2"/>
      <c r="K5010" s="2"/>
      <c r="L5010" s="2"/>
      <c r="M5010" s="2"/>
      <c r="N5010" s="2"/>
      <c r="O5010" s="2">
        <v>-10</v>
      </c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  <c r="AA5010" s="2"/>
      <c r="AB5010" s="2"/>
      <c r="AC5010" s="2"/>
      <c r="AD5010" s="2"/>
      <c r="AE5010" s="2"/>
      <c r="AF5010" s="2"/>
      <c r="AG5010" s="2"/>
      <c r="AH5010" s="2"/>
      <c r="AI5010" s="2"/>
      <c r="AJ5010" s="2"/>
      <c r="AK5010" s="2"/>
      <c r="AL5010" s="2"/>
      <c r="AM5010" s="2">
        <f t="shared" si="1412"/>
        <v>-120</v>
      </c>
      <c r="AN5010" s="2"/>
      <c r="AO5010" s="2">
        <v>110</v>
      </c>
      <c r="AP5010" s="2"/>
      <c r="AQ5010" s="2"/>
      <c r="AR5010" s="2">
        <f t="shared" si="1410"/>
        <v>110</v>
      </c>
      <c r="AS5010" s="2"/>
      <c r="AT5010" s="2"/>
    </row>
    <row r="5011" spans="1:46" x14ac:dyDescent="0.3">
      <c r="A5011" s="2" t="s">
        <v>38</v>
      </c>
      <c r="B5011" s="2">
        <v>-20</v>
      </c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  <c r="AA5011" s="2"/>
      <c r="AB5011" s="2"/>
      <c r="AC5011" s="2"/>
      <c r="AD5011" s="2"/>
      <c r="AE5011" s="2"/>
      <c r="AF5011" s="2"/>
      <c r="AG5011" s="2"/>
      <c r="AH5011" s="2"/>
      <c r="AI5011" s="2"/>
      <c r="AJ5011" s="2"/>
      <c r="AK5011" s="2"/>
      <c r="AL5011" s="2"/>
      <c r="AM5011" s="2">
        <f t="shared" si="1412"/>
        <v>-20</v>
      </c>
      <c r="AN5011" s="2"/>
      <c r="AO5011" s="2">
        <v>20</v>
      </c>
      <c r="AP5011" s="2"/>
      <c r="AQ5011" s="2"/>
      <c r="AR5011" s="2">
        <f t="shared" si="1410"/>
        <v>20</v>
      </c>
      <c r="AS5011" s="2"/>
      <c r="AT5011" s="2"/>
    </row>
    <row r="5012" spans="1:46" x14ac:dyDescent="0.3">
      <c r="A5012" s="2" t="s">
        <v>709</v>
      </c>
      <c r="B5012" s="2">
        <v>-44.5</v>
      </c>
      <c r="C5012" s="2"/>
      <c r="D5012" s="2"/>
      <c r="E5012" s="2"/>
      <c r="F5012" s="2"/>
      <c r="G5012" s="2"/>
      <c r="H5012" s="2"/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  <c r="AA5012" s="2"/>
      <c r="AB5012" s="2"/>
      <c r="AC5012" s="2"/>
      <c r="AD5012" s="2"/>
      <c r="AE5012" s="2"/>
      <c r="AF5012" s="2"/>
      <c r="AG5012" s="2"/>
      <c r="AH5012" s="2"/>
      <c r="AI5012" s="2"/>
      <c r="AJ5012" s="2"/>
      <c r="AK5012" s="2"/>
      <c r="AL5012" s="2"/>
      <c r="AM5012" s="2">
        <f t="shared" si="1412"/>
        <v>-44.5</v>
      </c>
      <c r="AN5012" s="2"/>
      <c r="AO5012" s="2">
        <v>44.5</v>
      </c>
      <c r="AP5012" s="2"/>
      <c r="AQ5012" s="2"/>
      <c r="AR5012" s="2">
        <f t="shared" si="1410"/>
        <v>44.5</v>
      </c>
      <c r="AS5012" s="2"/>
      <c r="AT5012" s="2"/>
    </row>
    <row r="5013" spans="1:46" x14ac:dyDescent="0.3">
      <c r="A5013" s="2" t="s">
        <v>871</v>
      </c>
      <c r="B5013" s="2">
        <v>-40</v>
      </c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  <c r="AA5013" s="2"/>
      <c r="AB5013" s="2"/>
      <c r="AC5013" s="2"/>
      <c r="AD5013" s="2"/>
      <c r="AE5013" s="2"/>
      <c r="AF5013" s="2"/>
      <c r="AG5013" s="2"/>
      <c r="AH5013" s="2"/>
      <c r="AI5013" s="2"/>
      <c r="AJ5013" s="2"/>
      <c r="AK5013" s="2"/>
      <c r="AL5013" s="2"/>
      <c r="AM5013" s="2">
        <v>-40</v>
      </c>
      <c r="AN5013" s="2"/>
      <c r="AO5013" s="2">
        <v>40</v>
      </c>
      <c r="AP5013" s="2"/>
      <c r="AQ5013" s="2"/>
      <c r="AR5013" s="2"/>
      <c r="AS5013" s="2"/>
      <c r="AT5013" s="2"/>
    </row>
    <row r="5014" spans="1:46" x14ac:dyDescent="0.3">
      <c r="A5014" s="1" t="s">
        <v>513</v>
      </c>
      <c r="B5014" s="1">
        <v>455.5</v>
      </c>
      <c r="C5014" s="1">
        <f t="shared" ref="C5014:J5014" si="1413">SUM(C5007:C5012)</f>
        <v>0</v>
      </c>
      <c r="D5014" s="1">
        <f t="shared" si="1413"/>
        <v>10.5</v>
      </c>
      <c r="E5014" s="1">
        <f t="shared" si="1413"/>
        <v>0</v>
      </c>
      <c r="F5014" s="1">
        <f t="shared" si="1413"/>
        <v>0</v>
      </c>
      <c r="G5014" s="1">
        <f t="shared" si="1413"/>
        <v>0</v>
      </c>
      <c r="H5014" s="1">
        <f t="shared" si="1413"/>
        <v>0</v>
      </c>
      <c r="I5014" s="1">
        <f t="shared" si="1413"/>
        <v>0</v>
      </c>
      <c r="J5014" s="1">
        <f t="shared" si="1413"/>
        <v>0</v>
      </c>
      <c r="K5014" s="2"/>
      <c r="L5014" s="1">
        <f>SUM(L5007:L5012)</f>
        <v>7</v>
      </c>
      <c r="M5014" s="1"/>
      <c r="N5014" s="2"/>
      <c r="O5014" s="1">
        <f>SUM(O5007:O5012)</f>
        <v>418</v>
      </c>
      <c r="P5014" s="1">
        <f>SUM(P5007:P5012)</f>
        <v>0</v>
      </c>
      <c r="Q5014" s="1"/>
      <c r="R5014" s="1"/>
      <c r="S5014" s="1">
        <f>SUM(S5007:S5012)</f>
        <v>21</v>
      </c>
      <c r="T5014" s="1">
        <f>SUM(T5007:T5012)</f>
        <v>16</v>
      </c>
      <c r="U5014" s="1">
        <f>SUM(U5007:U5012)</f>
        <v>0</v>
      </c>
      <c r="V5014" s="1">
        <f>SUM(V5007:V5012)</f>
        <v>10.75</v>
      </c>
      <c r="W5014" s="1"/>
      <c r="X5014" s="1">
        <f>SUM(X5007:X5012)</f>
        <v>45</v>
      </c>
      <c r="Y5014" s="1">
        <f>SUM(Y5007:Y5012)</f>
        <v>0</v>
      </c>
      <c r="Z5014" s="1">
        <f>SUM(Z5007:Z5012)</f>
        <v>36</v>
      </c>
      <c r="AA5014" s="1"/>
      <c r="AB5014" s="1">
        <f>SUM(AB5007:AB5012)</f>
        <v>38</v>
      </c>
      <c r="AC5014" s="1"/>
      <c r="AD5014" s="1"/>
      <c r="AE5014" s="1"/>
      <c r="AF5014" s="1">
        <f>SUM(AF5007:AF5012)</f>
        <v>2</v>
      </c>
      <c r="AG5014" s="1"/>
      <c r="AH5014" s="1"/>
      <c r="AI5014" s="1"/>
      <c r="AJ5014" s="1"/>
      <c r="AK5014" s="1"/>
      <c r="AL5014" s="1"/>
      <c r="AM5014" s="1">
        <f>SUM(B5014:AF5014)</f>
        <v>1059.75</v>
      </c>
      <c r="AN5014" s="1" t="s">
        <v>513</v>
      </c>
      <c r="AO5014" s="1">
        <v>2612.4</v>
      </c>
      <c r="AP5014" s="1">
        <f>SUM(AP5007:AP5012)</f>
        <v>2050</v>
      </c>
      <c r="AQ5014" s="1">
        <f>SUM(AQ5007:AQ5012)</f>
        <v>360</v>
      </c>
      <c r="AR5014" s="1">
        <f>SUM(AO5014:AQ5014)</f>
        <v>5022.3999999999996</v>
      </c>
      <c r="AS5014" s="2"/>
      <c r="AT5014" s="2"/>
    </row>
    <row r="5015" spans="1:46" x14ac:dyDescent="0.3">
      <c r="A5015" s="2" t="s">
        <v>924</v>
      </c>
      <c r="B5015" s="2">
        <v>-105</v>
      </c>
      <c r="C5015" s="2"/>
      <c r="D5015" s="2"/>
      <c r="E5015" s="2"/>
      <c r="F5015" s="2"/>
      <c r="G5015" s="2"/>
      <c r="H5015" s="2"/>
      <c r="I5015" s="2"/>
      <c r="J5015" s="2"/>
      <c r="K5015" s="2"/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>
        <v>-1</v>
      </c>
      <c r="W5015" s="2"/>
      <c r="X5015" s="2"/>
      <c r="Y5015" s="2"/>
      <c r="Z5015" s="2"/>
      <c r="AA5015" s="2"/>
      <c r="AB5015" s="2">
        <v>-5</v>
      </c>
      <c r="AC5015" s="2"/>
      <c r="AD5015" s="2"/>
      <c r="AE5015" s="2"/>
      <c r="AF5015" s="2"/>
      <c r="AG5015" s="2"/>
      <c r="AH5015" s="2"/>
      <c r="AI5015" s="2"/>
      <c r="AJ5015" s="2"/>
      <c r="AK5015" s="2"/>
      <c r="AL5015" s="2"/>
      <c r="AM5015" s="2">
        <f>SUM(B5015:AF5015)</f>
        <v>-111</v>
      </c>
      <c r="AN5015" s="2"/>
      <c r="AO5015" s="2">
        <v>105</v>
      </c>
      <c r="AP5015" s="2"/>
      <c r="AQ5015" s="2"/>
      <c r="AR5015" s="2">
        <f>SUM(B5015:AQ5015)</f>
        <v>-117</v>
      </c>
      <c r="AS5015" s="2"/>
      <c r="AT5015" s="2"/>
    </row>
    <row r="5016" spans="1:46" x14ac:dyDescent="0.3">
      <c r="A5016" s="2" t="s">
        <v>677</v>
      </c>
      <c r="B5016" s="2">
        <v>-51</v>
      </c>
      <c r="C5016" s="2"/>
      <c r="D5016" s="2"/>
      <c r="E5016" s="2"/>
      <c r="F5016" s="2"/>
      <c r="G5016" s="2"/>
      <c r="H5016" s="2"/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2">
        <v>-1</v>
      </c>
      <c r="T5016" s="2">
        <v>-1</v>
      </c>
      <c r="U5016" s="2"/>
      <c r="V5016" s="2"/>
      <c r="W5016" s="2"/>
      <c r="X5016" s="2"/>
      <c r="Y5016" s="2"/>
      <c r="Z5016" s="2"/>
      <c r="AA5016" s="2"/>
      <c r="AB5016" s="2"/>
      <c r="AC5016" s="2"/>
      <c r="AD5016" s="2"/>
      <c r="AE5016" s="2"/>
      <c r="AF5016" s="2"/>
      <c r="AG5016" s="2"/>
      <c r="AH5016" s="2"/>
      <c r="AI5016" s="2"/>
      <c r="AJ5016" s="2"/>
      <c r="AK5016" s="2"/>
      <c r="AL5016" s="2"/>
      <c r="AM5016" s="2">
        <f>SUM(B5016:AF5016)</f>
        <v>-53</v>
      </c>
      <c r="AN5016" s="2"/>
      <c r="AO5016" s="2">
        <v>51</v>
      </c>
      <c r="AP5016" s="2"/>
      <c r="AQ5016" s="2"/>
      <c r="AR5016" s="2">
        <f>SUM(B5016:AQ5016)</f>
        <v>-55</v>
      </c>
      <c r="AS5016" s="2"/>
      <c r="AT5016" s="2"/>
    </row>
    <row r="5017" spans="1:46" x14ac:dyDescent="0.3">
      <c r="A5017" s="2" t="s">
        <v>117</v>
      </c>
      <c r="B5017" s="2">
        <v>420</v>
      </c>
      <c r="C5017" s="2"/>
      <c r="D5017" s="2">
        <v>3</v>
      </c>
      <c r="E5017" s="2"/>
      <c r="F5017" s="2"/>
      <c r="G5017" s="2">
        <v>10</v>
      </c>
      <c r="H5017" s="2"/>
      <c r="I5017" s="2"/>
      <c r="J5017" s="2">
        <v>100</v>
      </c>
      <c r="K5017" s="2"/>
      <c r="L5017" s="2"/>
      <c r="M5017" s="2"/>
      <c r="N5017" s="2"/>
      <c r="O5017" s="2">
        <v>30</v>
      </c>
      <c r="P5017" s="2"/>
      <c r="Q5017" s="2"/>
      <c r="R5017" s="2"/>
      <c r="S5017" s="2">
        <v>20</v>
      </c>
      <c r="T5017" s="2">
        <v>10</v>
      </c>
      <c r="U5017" s="2"/>
      <c r="V5017" s="2"/>
      <c r="W5017" s="2"/>
      <c r="X5017" s="2"/>
      <c r="Y5017" s="2"/>
      <c r="Z5017" s="2"/>
      <c r="AA5017" s="2"/>
      <c r="AB5017" s="2">
        <v>1</v>
      </c>
      <c r="AC5017" s="2"/>
      <c r="AD5017" s="2"/>
      <c r="AE5017" s="2"/>
      <c r="AF5017" s="2"/>
      <c r="AG5017" s="2"/>
      <c r="AH5017" s="2"/>
      <c r="AI5017" s="2"/>
      <c r="AJ5017" s="2"/>
      <c r="AK5017" s="2"/>
      <c r="AL5017" s="2"/>
      <c r="AM5017" s="2">
        <f>SUM(B5017:AF5017)</f>
        <v>594</v>
      </c>
      <c r="AN5017" s="2"/>
      <c r="AO5017" s="2"/>
      <c r="AP5017" s="2"/>
      <c r="AQ5017" s="2"/>
      <c r="AR5017" s="2"/>
      <c r="AS5017" s="2"/>
      <c r="AT5017" s="2"/>
    </row>
    <row r="5018" spans="1:46" x14ac:dyDescent="0.3">
      <c r="A5018" s="2" t="s">
        <v>118</v>
      </c>
      <c r="B5018" s="2"/>
      <c r="C5018" s="2"/>
      <c r="D5018" s="2"/>
      <c r="E5018" s="2"/>
      <c r="F5018" s="2"/>
      <c r="G5018" s="2"/>
      <c r="H5018" s="2"/>
      <c r="I5018" s="2"/>
      <c r="J5018" s="2"/>
      <c r="K5018" s="2"/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  <c r="AA5018" s="2"/>
      <c r="AB5018" s="2"/>
      <c r="AC5018" s="2"/>
      <c r="AD5018" s="2"/>
      <c r="AE5018" s="2"/>
      <c r="AF5018" s="2"/>
      <c r="AG5018" s="2"/>
      <c r="AH5018" s="2"/>
      <c r="AI5018" s="2"/>
      <c r="AJ5018" s="2"/>
      <c r="AK5018" s="2"/>
      <c r="AL5018" s="2"/>
      <c r="AM5018" s="2"/>
      <c r="AN5018" s="2"/>
      <c r="AO5018" s="2">
        <v>-198</v>
      </c>
      <c r="AP5018" s="2"/>
      <c r="AQ5018" s="2">
        <v>-6</v>
      </c>
      <c r="AR5018" s="2">
        <f>SUM(B5018:AQ5018)</f>
        <v>-204</v>
      </c>
      <c r="AS5018" s="2"/>
      <c r="AT5018" s="2"/>
    </row>
    <row r="5019" spans="1:46" x14ac:dyDescent="0.3">
      <c r="A5019" s="1" t="s">
        <v>514</v>
      </c>
      <c r="B5019" s="1">
        <f t="shared" ref="B5019:J5019" si="1414">SUM(B5014:B5018)</f>
        <v>719.5</v>
      </c>
      <c r="C5019" s="1">
        <f t="shared" si="1414"/>
        <v>0</v>
      </c>
      <c r="D5019" s="1">
        <f t="shared" si="1414"/>
        <v>13.5</v>
      </c>
      <c r="E5019" s="1">
        <f t="shared" si="1414"/>
        <v>0</v>
      </c>
      <c r="F5019" s="1">
        <f t="shared" si="1414"/>
        <v>0</v>
      </c>
      <c r="G5019" s="1">
        <f t="shared" si="1414"/>
        <v>10</v>
      </c>
      <c r="H5019" s="1">
        <f t="shared" si="1414"/>
        <v>0</v>
      </c>
      <c r="I5019" s="1">
        <f t="shared" si="1414"/>
        <v>0</v>
      </c>
      <c r="J5019" s="1">
        <f t="shared" si="1414"/>
        <v>100</v>
      </c>
      <c r="K5019" s="2"/>
      <c r="L5019" s="1">
        <f>SUM(L5014:L5018)</f>
        <v>7</v>
      </c>
      <c r="M5019" s="1"/>
      <c r="N5019" s="2"/>
      <c r="O5019" s="1">
        <f>SUM(O5014:O5018)</f>
        <v>448</v>
      </c>
      <c r="P5019" s="1">
        <f>SUM(P5014:P5018)</f>
        <v>0</v>
      </c>
      <c r="Q5019" s="1"/>
      <c r="R5019" s="1"/>
      <c r="S5019" s="1">
        <f>SUM(S5014:S5018)</f>
        <v>40</v>
      </c>
      <c r="T5019" s="1">
        <f>SUM(T5014:T5018)</f>
        <v>25</v>
      </c>
      <c r="U5019" s="1">
        <f>SUM(U5014:U5018)</f>
        <v>0</v>
      </c>
      <c r="V5019" s="1">
        <f>SUM(V5014:V5018)</f>
        <v>9.75</v>
      </c>
      <c r="W5019" s="1"/>
      <c r="X5019" s="1">
        <f>SUM(X5014:X5018)</f>
        <v>45</v>
      </c>
      <c r="Y5019" s="1">
        <f>SUM(Y5014:Y5018)</f>
        <v>0</v>
      </c>
      <c r="Z5019" s="1">
        <f>SUM(Z5014:Z5018)</f>
        <v>36</v>
      </c>
      <c r="AA5019" s="1"/>
      <c r="AB5019" s="1">
        <f>SUM(AB5014:AB5018)</f>
        <v>34</v>
      </c>
      <c r="AC5019" s="1"/>
      <c r="AD5019" s="1"/>
      <c r="AE5019" s="1"/>
      <c r="AF5019" s="1">
        <f>SUM(AF5014:AF5018)</f>
        <v>2</v>
      </c>
      <c r="AG5019" s="1"/>
      <c r="AH5019" s="1"/>
      <c r="AI5019" s="1"/>
      <c r="AJ5019" s="1"/>
      <c r="AK5019" s="1"/>
      <c r="AL5019" s="1"/>
      <c r="AM5019" s="1">
        <f t="shared" ref="AM5019:AM5027" si="1415">SUM(B5019:AF5019)</f>
        <v>1489.75</v>
      </c>
      <c r="AN5019" s="1" t="s">
        <v>514</v>
      </c>
      <c r="AO5019" s="1">
        <f>SUM(AO5014:AO5018)</f>
        <v>2570.4</v>
      </c>
      <c r="AP5019" s="1">
        <f>SUM(AP5014:AP5018)</f>
        <v>2050</v>
      </c>
      <c r="AQ5019" s="1">
        <f>SUM(AQ5014:AQ5018)</f>
        <v>354</v>
      </c>
      <c r="AR5019" s="1">
        <f t="shared" ref="AR5019:AR5026" si="1416">SUM(AO5019:AQ5019)</f>
        <v>4974.3999999999996</v>
      </c>
      <c r="AS5019" s="2"/>
      <c r="AT5019" s="2"/>
    </row>
    <row r="5020" spans="1:46" x14ac:dyDescent="0.3">
      <c r="A5020" s="2" t="s">
        <v>274</v>
      </c>
      <c r="B5020" s="2">
        <v>-80</v>
      </c>
      <c r="C5020" s="2"/>
      <c r="D5020" s="2"/>
      <c r="E5020" s="2"/>
      <c r="F5020" s="2"/>
      <c r="G5020" s="2"/>
      <c r="H5020" s="2"/>
      <c r="I5020" s="2"/>
      <c r="J5020" s="2">
        <v>-56</v>
      </c>
      <c r="K5020" s="2"/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  <c r="AA5020" s="2"/>
      <c r="AB5020" s="2"/>
      <c r="AC5020" s="2"/>
      <c r="AD5020" s="2"/>
      <c r="AE5020" s="2"/>
      <c r="AF5020" s="2"/>
      <c r="AG5020" s="2"/>
      <c r="AH5020" s="2"/>
      <c r="AI5020" s="2"/>
      <c r="AJ5020" s="2"/>
      <c r="AK5020" s="2"/>
      <c r="AL5020" s="2"/>
      <c r="AM5020" s="2">
        <f t="shared" si="1415"/>
        <v>-136</v>
      </c>
      <c r="AN5020" s="2"/>
      <c r="AO5020" s="2">
        <v>80</v>
      </c>
      <c r="AP5020" s="2">
        <v>56</v>
      </c>
      <c r="AQ5020" s="2"/>
      <c r="AR5020" s="2">
        <f t="shared" si="1416"/>
        <v>136</v>
      </c>
      <c r="AS5020" s="2"/>
      <c r="AT5020" s="2"/>
    </row>
    <row r="5021" spans="1:46" x14ac:dyDescent="0.3">
      <c r="A5021" s="2" t="s">
        <v>38</v>
      </c>
      <c r="B5021" s="2">
        <v>-45</v>
      </c>
      <c r="C5021" s="2"/>
      <c r="D5021" s="2"/>
      <c r="E5021" s="2"/>
      <c r="F5021" s="2"/>
      <c r="G5021" s="2"/>
      <c r="H5021" s="2"/>
      <c r="I5021" s="2"/>
      <c r="J5021" s="2">
        <v>-5</v>
      </c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  <c r="AA5021" s="2"/>
      <c r="AB5021" s="2"/>
      <c r="AC5021" s="2"/>
      <c r="AD5021" s="2"/>
      <c r="AE5021" s="2"/>
      <c r="AF5021" s="2"/>
      <c r="AG5021" s="2"/>
      <c r="AH5021" s="2"/>
      <c r="AI5021" s="2"/>
      <c r="AJ5021" s="2"/>
      <c r="AK5021" s="2"/>
      <c r="AL5021" s="2"/>
      <c r="AM5021" s="2">
        <f t="shared" si="1415"/>
        <v>-50</v>
      </c>
      <c r="AN5021" s="2"/>
      <c r="AO5021" s="2">
        <v>45</v>
      </c>
      <c r="AP5021" s="2">
        <v>5</v>
      </c>
      <c r="AQ5021" s="2"/>
      <c r="AR5021" s="2">
        <f t="shared" si="1416"/>
        <v>50</v>
      </c>
      <c r="AS5021" s="2"/>
      <c r="AT5021" s="2"/>
    </row>
    <row r="5022" spans="1:46" x14ac:dyDescent="0.3">
      <c r="A5022" s="2" t="s">
        <v>829</v>
      </c>
      <c r="B5022" s="2">
        <v>-37</v>
      </c>
      <c r="C5022" s="2"/>
      <c r="D5022" s="2">
        <v>-2</v>
      </c>
      <c r="E5022" s="2"/>
      <c r="F5022" s="2"/>
      <c r="G5022" s="2"/>
      <c r="H5022" s="2"/>
      <c r="I5022" s="2"/>
      <c r="J5022" s="2">
        <v>-6</v>
      </c>
      <c r="K5022" s="2"/>
      <c r="L5022" s="2"/>
      <c r="M5022" s="2"/>
      <c r="N5022" s="2"/>
      <c r="O5022" s="2">
        <v>-3</v>
      </c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  <c r="AA5022" s="2"/>
      <c r="AB5022" s="2">
        <v>-2</v>
      </c>
      <c r="AC5022" s="2"/>
      <c r="AD5022" s="2"/>
      <c r="AE5022" s="2"/>
      <c r="AF5022" s="2"/>
      <c r="AG5022" s="2"/>
      <c r="AH5022" s="2"/>
      <c r="AI5022" s="2"/>
      <c r="AJ5022" s="2"/>
      <c r="AK5022" s="2"/>
      <c r="AL5022" s="2"/>
      <c r="AM5022" s="2">
        <f t="shared" si="1415"/>
        <v>-50</v>
      </c>
      <c r="AN5022" s="2"/>
      <c r="AO5022" s="2">
        <v>37</v>
      </c>
      <c r="AP5022" s="2">
        <v>6</v>
      </c>
      <c r="AQ5022" s="2">
        <v>2</v>
      </c>
      <c r="AR5022" s="2">
        <f t="shared" si="1416"/>
        <v>45</v>
      </c>
      <c r="AS5022" s="2"/>
      <c r="AT5022" s="2"/>
    </row>
    <row r="5023" spans="1:46" x14ac:dyDescent="0.3">
      <c r="A5023" s="2" t="s">
        <v>21</v>
      </c>
      <c r="B5023" s="2">
        <v>-109</v>
      </c>
      <c r="C5023" s="2"/>
      <c r="D5023" s="2">
        <v>-3</v>
      </c>
      <c r="E5023" s="2"/>
      <c r="F5023" s="2"/>
      <c r="G5023" s="2">
        <v>-10</v>
      </c>
      <c r="H5023" s="2"/>
      <c r="I5023" s="2"/>
      <c r="J5023" s="2"/>
      <c r="K5023" s="2"/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  <c r="AA5023" s="2"/>
      <c r="AB5023" s="2"/>
      <c r="AC5023" s="2"/>
      <c r="AD5023" s="2"/>
      <c r="AE5023" s="2"/>
      <c r="AF5023" s="2"/>
      <c r="AG5023" s="2"/>
      <c r="AH5023" s="2"/>
      <c r="AI5023" s="2"/>
      <c r="AJ5023" s="2"/>
      <c r="AK5023" s="2"/>
      <c r="AL5023" s="2"/>
      <c r="AM5023" s="2">
        <f t="shared" si="1415"/>
        <v>-122</v>
      </c>
      <c r="AN5023" s="2"/>
      <c r="AO5023" s="2">
        <v>109</v>
      </c>
      <c r="AP5023" s="2">
        <v>10</v>
      </c>
      <c r="AQ5023" s="2">
        <v>3</v>
      </c>
      <c r="AR5023" s="2">
        <f t="shared" si="1416"/>
        <v>122</v>
      </c>
      <c r="AS5023" s="2"/>
      <c r="AT5023" s="2"/>
    </row>
    <row r="5024" spans="1:46" x14ac:dyDescent="0.3">
      <c r="A5024" s="2" t="s">
        <v>871</v>
      </c>
      <c r="B5024" s="2">
        <v>-100</v>
      </c>
      <c r="C5024" s="2"/>
      <c r="D5024" s="2">
        <v>-3</v>
      </c>
      <c r="E5024" s="2"/>
      <c r="F5024" s="2"/>
      <c r="G5024" s="2"/>
      <c r="H5024" s="2"/>
      <c r="I5024" s="2"/>
      <c r="J5024" s="2"/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  <c r="AA5024" s="2"/>
      <c r="AB5024" s="2"/>
      <c r="AC5024" s="2"/>
      <c r="AD5024" s="2"/>
      <c r="AE5024" s="2"/>
      <c r="AF5024" s="2"/>
      <c r="AG5024" s="2"/>
      <c r="AH5024" s="2"/>
      <c r="AI5024" s="2"/>
      <c r="AJ5024" s="2"/>
      <c r="AK5024" s="2"/>
      <c r="AL5024" s="2"/>
      <c r="AM5024" s="2">
        <f t="shared" si="1415"/>
        <v>-103</v>
      </c>
      <c r="AN5024" s="2"/>
      <c r="AO5024" s="2">
        <v>100</v>
      </c>
      <c r="AP5024" s="2"/>
      <c r="AQ5024" s="2">
        <v>3</v>
      </c>
      <c r="AR5024" s="2">
        <f t="shared" si="1416"/>
        <v>103</v>
      </c>
      <c r="AS5024" s="2"/>
      <c r="AT5024" s="2"/>
    </row>
    <row r="5025" spans="1:46" x14ac:dyDescent="0.3">
      <c r="A5025" s="2" t="s">
        <v>27</v>
      </c>
      <c r="B5025" s="2"/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M5025" s="2"/>
      <c r="N5025" s="2"/>
      <c r="O5025" s="2">
        <v>-25</v>
      </c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  <c r="AA5025" s="2"/>
      <c r="AB5025" s="2"/>
      <c r="AC5025" s="2"/>
      <c r="AD5025" s="2"/>
      <c r="AE5025" s="2"/>
      <c r="AF5025" s="2"/>
      <c r="AG5025" s="2"/>
      <c r="AH5025" s="2"/>
      <c r="AI5025" s="2"/>
      <c r="AJ5025" s="2"/>
      <c r="AK5025" s="2"/>
      <c r="AL5025" s="2"/>
      <c r="AM5025" s="2">
        <f t="shared" si="1415"/>
        <v>-25</v>
      </c>
      <c r="AN5025" s="2"/>
      <c r="AO5025" s="2">
        <v>0</v>
      </c>
      <c r="AP5025" s="2"/>
      <c r="AQ5025" s="2"/>
      <c r="AR5025" s="2">
        <f t="shared" si="1416"/>
        <v>0</v>
      </c>
      <c r="AS5025" s="2"/>
      <c r="AT5025" s="2"/>
    </row>
    <row r="5026" spans="1:46" x14ac:dyDescent="0.3">
      <c r="A5026" s="2" t="s">
        <v>34</v>
      </c>
      <c r="B5026" s="2">
        <v>-102</v>
      </c>
      <c r="C5026" s="2"/>
      <c r="D5026" s="2"/>
      <c r="E5026" s="2"/>
      <c r="F5026" s="2"/>
      <c r="G5026" s="2"/>
      <c r="H5026" s="2"/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2">
        <v>-2</v>
      </c>
      <c r="T5026" s="2"/>
      <c r="U5026" s="2"/>
      <c r="V5026" s="2"/>
      <c r="W5026" s="2"/>
      <c r="X5026" s="2"/>
      <c r="Y5026" s="2"/>
      <c r="Z5026" s="2"/>
      <c r="AA5026" s="2"/>
      <c r="AB5026" s="2"/>
      <c r="AC5026" s="2"/>
      <c r="AD5026" s="2"/>
      <c r="AE5026" s="2"/>
      <c r="AF5026" s="2"/>
      <c r="AG5026" s="2"/>
      <c r="AH5026" s="2"/>
      <c r="AI5026" s="2"/>
      <c r="AJ5026" s="2"/>
      <c r="AK5026" s="2"/>
      <c r="AL5026" s="2"/>
      <c r="AM5026" s="2">
        <f t="shared" si="1415"/>
        <v>-104</v>
      </c>
      <c r="AN5026" s="2"/>
      <c r="AO5026" s="2">
        <v>102</v>
      </c>
      <c r="AP5026" s="2"/>
      <c r="AQ5026" s="2"/>
      <c r="AR5026" s="2">
        <f t="shared" si="1416"/>
        <v>102</v>
      </c>
      <c r="AS5026" s="2"/>
      <c r="AT5026" s="2"/>
    </row>
    <row r="5027" spans="1:46" x14ac:dyDescent="0.3">
      <c r="A5027" s="2" t="s">
        <v>71</v>
      </c>
      <c r="B5027" s="2">
        <v>420</v>
      </c>
      <c r="C5027" s="2"/>
      <c r="D5027" s="2">
        <v>5</v>
      </c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  <c r="AA5027" s="2"/>
      <c r="AB5027" s="2"/>
      <c r="AC5027" s="2"/>
      <c r="AD5027" s="2"/>
      <c r="AE5027" s="2"/>
      <c r="AF5027" s="2"/>
      <c r="AG5027" s="2"/>
      <c r="AH5027" s="2"/>
      <c r="AI5027" s="2"/>
      <c r="AJ5027" s="2"/>
      <c r="AK5027" s="2"/>
      <c r="AL5027" s="2"/>
      <c r="AM5027" s="2">
        <f t="shared" si="1415"/>
        <v>425</v>
      </c>
      <c r="AN5027" s="2"/>
      <c r="AO5027" s="2"/>
      <c r="AP5027" s="2"/>
      <c r="AQ5027" s="2"/>
      <c r="AR5027" s="2"/>
      <c r="AS5027" s="2"/>
      <c r="AT5027" s="2"/>
    </row>
    <row r="5028" spans="1:46" x14ac:dyDescent="0.3">
      <c r="A5028" s="2" t="s">
        <v>118</v>
      </c>
      <c r="B5028" s="2"/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  <c r="AA5028" s="2"/>
      <c r="AB5028" s="2"/>
      <c r="AC5028" s="2"/>
      <c r="AD5028" s="2"/>
      <c r="AE5028" s="2"/>
      <c r="AF5028" s="2"/>
      <c r="AG5028" s="2"/>
      <c r="AH5028" s="2"/>
      <c r="AI5028" s="2"/>
      <c r="AJ5028" s="2"/>
      <c r="AK5028" s="2"/>
      <c r="AL5028" s="2"/>
      <c r="AM5028" s="2"/>
      <c r="AN5028" s="2"/>
      <c r="AO5028" s="2">
        <v>-420</v>
      </c>
      <c r="AP5028" s="2">
        <v>-64</v>
      </c>
      <c r="AQ5028" s="2">
        <v>-5</v>
      </c>
      <c r="AR5028" s="2">
        <f t="shared" ref="AR5028:AR5035" si="1417">SUM(AO5028:AQ5028)</f>
        <v>-489</v>
      </c>
      <c r="AS5028" s="2"/>
      <c r="AT5028" s="2"/>
    </row>
    <row r="5029" spans="1:46" x14ac:dyDescent="0.3">
      <c r="A5029" s="1" t="s">
        <v>516</v>
      </c>
      <c r="B5029" s="1">
        <f t="shared" ref="B5029:J5029" si="1418">SUM(B5019:B5028)</f>
        <v>666.5</v>
      </c>
      <c r="C5029" s="1">
        <f t="shared" si="1418"/>
        <v>0</v>
      </c>
      <c r="D5029" s="1">
        <f t="shared" si="1418"/>
        <v>10.5</v>
      </c>
      <c r="E5029" s="1">
        <f t="shared" si="1418"/>
        <v>0</v>
      </c>
      <c r="F5029" s="1">
        <f t="shared" si="1418"/>
        <v>0</v>
      </c>
      <c r="G5029" s="1">
        <f t="shared" si="1418"/>
        <v>0</v>
      </c>
      <c r="H5029" s="1">
        <f t="shared" si="1418"/>
        <v>0</v>
      </c>
      <c r="I5029" s="1">
        <f t="shared" si="1418"/>
        <v>0</v>
      </c>
      <c r="J5029" s="1">
        <f t="shared" si="1418"/>
        <v>33</v>
      </c>
      <c r="K5029" s="2"/>
      <c r="L5029" s="1">
        <f>SUM(L5019:L5028)</f>
        <v>7</v>
      </c>
      <c r="M5029" s="1"/>
      <c r="N5029" s="2"/>
      <c r="O5029" s="1">
        <f>SUM(O5019:O5028)</f>
        <v>420</v>
      </c>
      <c r="P5029" s="1">
        <f>SUM(P5019:P5028)</f>
        <v>0</v>
      </c>
      <c r="Q5029" s="1"/>
      <c r="R5029" s="1"/>
      <c r="S5029" s="1">
        <f>SUM(S5019:S5028)</f>
        <v>38</v>
      </c>
      <c r="T5029" s="1">
        <f>SUM(T5019:T5028)</f>
        <v>25</v>
      </c>
      <c r="U5029" s="1">
        <f>SUM(U5019:U5028)</f>
        <v>0</v>
      </c>
      <c r="V5029" s="1">
        <f>SUM(V5019:V5028)</f>
        <v>9.75</v>
      </c>
      <c r="W5029" s="1"/>
      <c r="X5029" s="1">
        <f>SUM(X5019:X5028)</f>
        <v>45</v>
      </c>
      <c r="Y5029" s="1">
        <f>SUM(Y5019:Y5028)</f>
        <v>0</v>
      </c>
      <c r="Z5029" s="1">
        <f>SUM(Z5019:Z5028)</f>
        <v>36</v>
      </c>
      <c r="AA5029" s="1"/>
      <c r="AB5029" s="1">
        <f>SUM(AB5019:AB5028)</f>
        <v>32</v>
      </c>
      <c r="AC5029" s="1"/>
      <c r="AD5029" s="1"/>
      <c r="AE5029" s="1"/>
      <c r="AF5029" s="1">
        <f>SUM(AF5019:AF5028)</f>
        <v>2</v>
      </c>
      <c r="AG5029" s="1"/>
      <c r="AH5029" s="1"/>
      <c r="AI5029" s="1"/>
      <c r="AJ5029" s="1"/>
      <c r="AK5029" s="1"/>
      <c r="AL5029" s="1"/>
      <c r="AM5029" s="1">
        <f t="shared" ref="AM5029:AM5036" si="1419">SUM(B5029:AF5029)</f>
        <v>1324.75</v>
      </c>
      <c r="AN5029" s="1" t="s">
        <v>516</v>
      </c>
      <c r="AO5029" s="1">
        <f>SUM(AO5019:AO5028)</f>
        <v>2623.4</v>
      </c>
      <c r="AP5029" s="1">
        <f>SUM(AP5019:AP5028)</f>
        <v>2063</v>
      </c>
      <c r="AQ5029" s="1">
        <f>SUM(AQ5019:AQ5028)</f>
        <v>357</v>
      </c>
      <c r="AR5029" s="1">
        <f t="shared" si="1417"/>
        <v>5043.3999999999996</v>
      </c>
      <c r="AS5029" s="2"/>
      <c r="AT5029" s="2"/>
    </row>
    <row r="5030" spans="1:46" x14ac:dyDescent="0.3">
      <c r="A5030" s="2" t="s">
        <v>274</v>
      </c>
      <c r="B5030" s="2">
        <v>-90</v>
      </c>
      <c r="C5030" s="2"/>
      <c r="D5030" s="2"/>
      <c r="E5030" s="2"/>
      <c r="F5030" s="2"/>
      <c r="G5030" s="2">
        <v>-30</v>
      </c>
      <c r="H5030" s="2"/>
      <c r="I5030" s="2"/>
      <c r="J5030" s="2"/>
      <c r="K5030" s="2"/>
      <c r="L5030" s="2"/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  <c r="AA5030" s="2"/>
      <c r="AB5030" s="2">
        <v>-10</v>
      </c>
      <c r="AC5030" s="2"/>
      <c r="AD5030" s="2"/>
      <c r="AE5030" s="2"/>
      <c r="AF5030" s="2"/>
      <c r="AG5030" s="2"/>
      <c r="AH5030" s="2"/>
      <c r="AI5030" s="2"/>
      <c r="AJ5030" s="2"/>
      <c r="AK5030" s="2"/>
      <c r="AL5030" s="2"/>
      <c r="AM5030" s="2">
        <f t="shared" si="1419"/>
        <v>-130</v>
      </c>
      <c r="AN5030" s="2"/>
      <c r="AO5030" s="2">
        <v>90</v>
      </c>
      <c r="AP5030" s="2">
        <v>30</v>
      </c>
      <c r="AQ5030" s="2"/>
      <c r="AR5030" s="2">
        <f t="shared" si="1417"/>
        <v>120</v>
      </c>
      <c r="AS5030" s="2"/>
      <c r="AT5030" s="2"/>
    </row>
    <row r="5031" spans="1:46" x14ac:dyDescent="0.3">
      <c r="A5031" s="2" t="s">
        <v>581</v>
      </c>
      <c r="B5031" s="2">
        <v>-4</v>
      </c>
      <c r="C5031" s="2"/>
      <c r="D5031" s="2"/>
      <c r="E5031" s="2"/>
      <c r="F5031" s="2"/>
      <c r="G5031" s="2">
        <v>-1</v>
      </c>
      <c r="H5031" s="2"/>
      <c r="I5031" s="2"/>
      <c r="J5031" s="2"/>
      <c r="K5031" s="2"/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  <c r="AA5031" s="2"/>
      <c r="AB5031" s="2">
        <v>-1</v>
      </c>
      <c r="AC5031" s="2"/>
      <c r="AD5031" s="2"/>
      <c r="AE5031" s="2"/>
      <c r="AF5031" s="2"/>
      <c r="AG5031" s="2"/>
      <c r="AH5031" s="2"/>
      <c r="AI5031" s="2"/>
      <c r="AJ5031" s="2"/>
      <c r="AK5031" s="2"/>
      <c r="AL5031" s="2"/>
      <c r="AM5031" s="2">
        <f t="shared" si="1419"/>
        <v>-6</v>
      </c>
      <c r="AN5031" s="2"/>
      <c r="AO5031" s="2">
        <v>4</v>
      </c>
      <c r="AP5031" s="2">
        <v>1</v>
      </c>
      <c r="AQ5031" s="2"/>
      <c r="AR5031" s="2">
        <f t="shared" si="1417"/>
        <v>5</v>
      </c>
      <c r="AS5031" s="2"/>
      <c r="AT5031" s="2"/>
    </row>
    <row r="5032" spans="1:46" x14ac:dyDescent="0.3">
      <c r="A5032" s="2" t="s">
        <v>322</v>
      </c>
      <c r="B5032" s="2">
        <v>-15</v>
      </c>
      <c r="C5032" s="2"/>
      <c r="D5032" s="2"/>
      <c r="E5032" s="2"/>
      <c r="F5032" s="2"/>
      <c r="G5032" s="2"/>
      <c r="H5032" s="2"/>
      <c r="I5032" s="2"/>
      <c r="J5032" s="2"/>
      <c r="K5032" s="2"/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  <c r="AA5032" s="2"/>
      <c r="AB5032" s="2"/>
      <c r="AC5032" s="2"/>
      <c r="AD5032" s="2"/>
      <c r="AE5032" s="2"/>
      <c r="AF5032" s="2"/>
      <c r="AG5032" s="2"/>
      <c r="AH5032" s="2"/>
      <c r="AI5032" s="2"/>
      <c r="AJ5032" s="2"/>
      <c r="AK5032" s="2"/>
      <c r="AL5032" s="2"/>
      <c r="AM5032" s="2">
        <f t="shared" si="1419"/>
        <v>-15</v>
      </c>
      <c r="AN5032" s="2"/>
      <c r="AO5032" s="2">
        <v>15</v>
      </c>
      <c r="AP5032" s="2"/>
      <c r="AQ5032" s="2"/>
      <c r="AR5032" s="2">
        <f t="shared" si="1417"/>
        <v>15</v>
      </c>
      <c r="AS5032" s="2"/>
      <c r="AT5032" s="2"/>
    </row>
    <row r="5033" spans="1:46" x14ac:dyDescent="0.3">
      <c r="A5033" s="2" t="s">
        <v>346</v>
      </c>
      <c r="B5033" s="2">
        <v>-2.5</v>
      </c>
      <c r="C5033" s="2"/>
      <c r="D5033" s="2"/>
      <c r="E5033" s="2"/>
      <c r="F5033" s="2"/>
      <c r="G5033" s="2">
        <v>-0.5</v>
      </c>
      <c r="H5033" s="2"/>
      <c r="I5033" s="2"/>
      <c r="J5033" s="2"/>
      <c r="K5033" s="2"/>
      <c r="L5033" s="2"/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2"/>
      <c r="X5033" s="2"/>
      <c r="Y5033" s="2"/>
      <c r="Z5033" s="2"/>
      <c r="AA5033" s="2"/>
      <c r="AB5033" s="2"/>
      <c r="AC5033" s="2"/>
      <c r="AD5033" s="2"/>
      <c r="AE5033" s="2"/>
      <c r="AF5033" s="2"/>
      <c r="AG5033" s="2"/>
      <c r="AH5033" s="2"/>
      <c r="AI5033" s="2"/>
      <c r="AJ5033" s="2"/>
      <c r="AK5033" s="2"/>
      <c r="AL5033" s="2"/>
      <c r="AM5033" s="2">
        <f t="shared" si="1419"/>
        <v>-3</v>
      </c>
      <c r="AN5033" s="2"/>
      <c r="AO5033" s="2">
        <v>2.5</v>
      </c>
      <c r="AP5033" s="2">
        <v>-0.5</v>
      </c>
      <c r="AQ5033" s="2"/>
      <c r="AR5033" s="2">
        <f t="shared" si="1417"/>
        <v>2</v>
      </c>
      <c r="AS5033" s="2"/>
      <c r="AT5033" s="2"/>
    </row>
    <row r="5034" spans="1:46" x14ac:dyDescent="0.3">
      <c r="A5034" s="2" t="s">
        <v>445</v>
      </c>
      <c r="B5034" s="2">
        <v>-80</v>
      </c>
      <c r="C5034" s="2"/>
      <c r="D5034" s="2"/>
      <c r="E5034" s="2"/>
      <c r="F5034" s="2"/>
      <c r="G5034" s="2">
        <v>-20</v>
      </c>
      <c r="H5034" s="2"/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  <c r="AA5034" s="2"/>
      <c r="AB5034" s="2"/>
      <c r="AC5034" s="2"/>
      <c r="AD5034" s="2"/>
      <c r="AE5034" s="2"/>
      <c r="AF5034" s="2"/>
      <c r="AG5034" s="2"/>
      <c r="AH5034" s="2"/>
      <c r="AI5034" s="2"/>
      <c r="AJ5034" s="2"/>
      <c r="AK5034" s="2"/>
      <c r="AL5034" s="2"/>
      <c r="AM5034" s="2">
        <f t="shared" si="1419"/>
        <v>-100</v>
      </c>
      <c r="AN5034" s="2"/>
      <c r="AO5034" s="2">
        <v>80</v>
      </c>
      <c r="AP5034" s="2">
        <v>20</v>
      </c>
      <c r="AQ5034" s="2"/>
      <c r="AR5034" s="2">
        <f t="shared" si="1417"/>
        <v>100</v>
      </c>
      <c r="AS5034" s="2"/>
      <c r="AT5034" s="2"/>
    </row>
    <row r="5035" spans="1:46" x14ac:dyDescent="0.3">
      <c r="A5035" s="2" t="s">
        <v>677</v>
      </c>
      <c r="B5035" s="2">
        <v>-100</v>
      </c>
      <c r="C5035" s="2"/>
      <c r="D5035" s="2"/>
      <c r="E5035" s="2"/>
      <c r="F5035" s="2"/>
      <c r="G5035" s="2"/>
      <c r="H5035" s="2"/>
      <c r="I5035" s="2"/>
      <c r="J5035" s="2">
        <v>-30</v>
      </c>
      <c r="K5035" s="2"/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  <c r="AA5035" s="2"/>
      <c r="AB5035" s="2"/>
      <c r="AC5035" s="2"/>
      <c r="AD5035" s="2"/>
      <c r="AE5035" s="2"/>
      <c r="AF5035" s="2"/>
      <c r="AG5035" s="2"/>
      <c r="AH5035" s="2"/>
      <c r="AI5035" s="2"/>
      <c r="AJ5035" s="2"/>
      <c r="AK5035" s="2"/>
      <c r="AL5035" s="2"/>
      <c r="AM5035" s="2">
        <f t="shared" si="1419"/>
        <v>-130</v>
      </c>
      <c r="AN5035" s="2"/>
      <c r="AO5035" s="2">
        <v>100</v>
      </c>
      <c r="AP5035" s="2">
        <v>30</v>
      </c>
      <c r="AQ5035" s="2"/>
      <c r="AR5035" s="2">
        <f t="shared" si="1417"/>
        <v>130</v>
      </c>
      <c r="AS5035" s="2"/>
      <c r="AT5035" s="2"/>
    </row>
    <row r="5036" spans="1:46" x14ac:dyDescent="0.3">
      <c r="A5036" s="2" t="s">
        <v>117</v>
      </c>
      <c r="B5036" s="2">
        <v>420</v>
      </c>
      <c r="C5036" s="2"/>
      <c r="D5036" s="2">
        <v>5</v>
      </c>
      <c r="E5036" s="2"/>
      <c r="F5036" s="2"/>
      <c r="G5036" s="2">
        <v>64</v>
      </c>
      <c r="H5036" s="2"/>
      <c r="I5036" s="2"/>
      <c r="J5036" s="2"/>
      <c r="K5036" s="2"/>
      <c r="L5036" s="2"/>
      <c r="M5036" s="2"/>
      <c r="N5036" s="2"/>
      <c r="O5036" s="2">
        <v>30</v>
      </c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  <c r="AA5036" s="2"/>
      <c r="AB5036" s="2">
        <v>3</v>
      </c>
      <c r="AC5036" s="2"/>
      <c r="AD5036" s="2"/>
      <c r="AE5036" s="2"/>
      <c r="AF5036" s="2"/>
      <c r="AG5036" s="2"/>
      <c r="AH5036" s="2"/>
      <c r="AI5036" s="2"/>
      <c r="AJ5036" s="2"/>
      <c r="AK5036" s="2"/>
      <c r="AL5036" s="2"/>
      <c r="AM5036" s="2">
        <f t="shared" si="1419"/>
        <v>522</v>
      </c>
      <c r="AN5036" s="2"/>
      <c r="AO5036" s="2"/>
      <c r="AP5036" s="2"/>
      <c r="AQ5036" s="2"/>
      <c r="AR5036" s="2"/>
      <c r="AS5036" s="2"/>
      <c r="AT5036" s="2"/>
    </row>
    <row r="5037" spans="1:46" x14ac:dyDescent="0.3">
      <c r="A5037" s="2" t="s">
        <v>272</v>
      </c>
      <c r="B5037" s="2"/>
      <c r="C5037" s="2"/>
      <c r="D5037" s="2"/>
      <c r="E5037" s="2"/>
      <c r="F5037" s="2"/>
      <c r="G5037" s="2"/>
      <c r="H5037" s="2"/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  <c r="AA5037" s="2"/>
      <c r="AB5037" s="2"/>
      <c r="AC5037" s="2"/>
      <c r="AD5037" s="2"/>
      <c r="AE5037" s="2"/>
      <c r="AF5037" s="2"/>
      <c r="AG5037" s="2"/>
      <c r="AH5037" s="2"/>
      <c r="AI5037" s="2"/>
      <c r="AJ5037" s="2"/>
      <c r="AK5037" s="2"/>
      <c r="AL5037" s="2"/>
      <c r="AM5037" s="2"/>
      <c r="AN5037" s="2"/>
      <c r="AO5037" s="2">
        <v>-420</v>
      </c>
      <c r="AP5037" s="2">
        <v>-64</v>
      </c>
      <c r="AQ5037" s="2">
        <v>-5</v>
      </c>
      <c r="AR5037" s="2">
        <f t="shared" ref="AR5037:AR5049" si="1420">SUM(AO5037:AQ5037)</f>
        <v>-489</v>
      </c>
      <c r="AS5037" s="2"/>
      <c r="AT5037" s="2"/>
    </row>
    <row r="5038" spans="1:46" x14ac:dyDescent="0.3">
      <c r="A5038" s="1" t="s">
        <v>517</v>
      </c>
      <c r="B5038" s="1">
        <f t="shared" ref="B5038:J5038" si="1421">SUM(B5029:B5037)</f>
        <v>795</v>
      </c>
      <c r="C5038" s="1">
        <f t="shared" si="1421"/>
        <v>0</v>
      </c>
      <c r="D5038" s="1">
        <f t="shared" si="1421"/>
        <v>15.5</v>
      </c>
      <c r="E5038" s="1">
        <f t="shared" si="1421"/>
        <v>0</v>
      </c>
      <c r="F5038" s="1">
        <f t="shared" si="1421"/>
        <v>0</v>
      </c>
      <c r="G5038" s="1">
        <f t="shared" si="1421"/>
        <v>12.5</v>
      </c>
      <c r="H5038" s="1">
        <f t="shared" si="1421"/>
        <v>0</v>
      </c>
      <c r="I5038" s="1">
        <f t="shared" si="1421"/>
        <v>0</v>
      </c>
      <c r="J5038" s="1">
        <f t="shared" si="1421"/>
        <v>3</v>
      </c>
      <c r="K5038" s="2"/>
      <c r="L5038" s="1">
        <f>SUM(L5029:L5037)</f>
        <v>7</v>
      </c>
      <c r="M5038" s="1"/>
      <c r="N5038" s="2"/>
      <c r="O5038" s="1">
        <f>SUM(O5029:O5037)</f>
        <v>450</v>
      </c>
      <c r="P5038" s="1">
        <f>SUM(P5029:P5037)</f>
        <v>0</v>
      </c>
      <c r="Q5038" s="1"/>
      <c r="R5038" s="1"/>
      <c r="S5038" s="1">
        <f>SUM(S5029:S5037)</f>
        <v>38</v>
      </c>
      <c r="T5038" s="1">
        <f>SUM(T5029:T5037)</f>
        <v>25</v>
      </c>
      <c r="U5038" s="1">
        <f>SUM(U5029:U5037)</f>
        <v>0</v>
      </c>
      <c r="V5038" s="1">
        <f>SUM(V5029:V5037)</f>
        <v>9.75</v>
      </c>
      <c r="W5038" s="1"/>
      <c r="X5038" s="1">
        <f>SUM(X5029:X5037)</f>
        <v>45</v>
      </c>
      <c r="Y5038" s="1">
        <f>SUM(Y5029:Y5037)</f>
        <v>0</v>
      </c>
      <c r="Z5038" s="1">
        <f>SUM(Z5029:Z5037)</f>
        <v>36</v>
      </c>
      <c r="AA5038" s="1"/>
      <c r="AB5038" s="1">
        <f>SUM(AB5029:AB5037)</f>
        <v>24</v>
      </c>
      <c r="AC5038" s="1"/>
      <c r="AD5038" s="1"/>
      <c r="AE5038" s="1"/>
      <c r="AF5038" s="1">
        <f>SUM(AF5029:AF5037)</f>
        <v>2</v>
      </c>
      <c r="AG5038" s="1"/>
      <c r="AH5038" s="1"/>
      <c r="AI5038" s="1"/>
      <c r="AJ5038" s="1"/>
      <c r="AK5038" s="1"/>
      <c r="AL5038" s="1"/>
      <c r="AM5038" s="1">
        <f t="shared" ref="AM5038:AM5050" si="1422">SUM(B5038:AF5038)</f>
        <v>1462.75</v>
      </c>
      <c r="AN5038" s="1" t="s">
        <v>517</v>
      </c>
      <c r="AO5038" s="1">
        <f>SUM(AO5029:AO5037)</f>
        <v>2494.9</v>
      </c>
      <c r="AP5038" s="1">
        <f>SUM(AP5029:AP5037)</f>
        <v>2079.5</v>
      </c>
      <c r="AQ5038" s="1">
        <f>SUM(AQ5029:AQ5037)</f>
        <v>352</v>
      </c>
      <c r="AR5038" s="1">
        <f t="shared" si="1420"/>
        <v>4926.3999999999996</v>
      </c>
      <c r="AS5038" s="2"/>
      <c r="AT5038" s="2"/>
    </row>
    <row r="5039" spans="1:46" x14ac:dyDescent="0.3">
      <c r="A5039" s="2" t="s">
        <v>41</v>
      </c>
      <c r="B5039" s="2">
        <v>-75</v>
      </c>
      <c r="C5039" s="2"/>
      <c r="D5039" s="2"/>
      <c r="E5039" s="2"/>
      <c r="F5039" s="2"/>
      <c r="G5039" s="2"/>
      <c r="H5039" s="2"/>
      <c r="I5039" s="2"/>
      <c r="J5039" s="2"/>
      <c r="K5039" s="2"/>
      <c r="L5039" s="2"/>
      <c r="M5039" s="2"/>
      <c r="N5039" s="2"/>
      <c r="O5039" s="2">
        <v>-5</v>
      </c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  <c r="AA5039" s="2"/>
      <c r="AB5039" s="2">
        <v>-2</v>
      </c>
      <c r="AC5039" s="2"/>
      <c r="AD5039" s="2"/>
      <c r="AE5039" s="2"/>
      <c r="AF5039" s="2"/>
      <c r="AG5039" s="2"/>
      <c r="AH5039" s="2"/>
      <c r="AI5039" s="2"/>
      <c r="AJ5039" s="2"/>
      <c r="AK5039" s="2"/>
      <c r="AL5039" s="2"/>
      <c r="AM5039" s="2">
        <f t="shared" si="1422"/>
        <v>-82</v>
      </c>
      <c r="AN5039" s="2"/>
      <c r="AO5039" s="2">
        <v>75</v>
      </c>
      <c r="AP5039" s="2"/>
      <c r="AQ5039" s="2"/>
      <c r="AR5039" s="2">
        <f t="shared" si="1420"/>
        <v>75</v>
      </c>
      <c r="AS5039" s="2"/>
      <c r="AT5039" s="2"/>
    </row>
    <row r="5040" spans="1:46" x14ac:dyDescent="0.3">
      <c r="A5040" s="2" t="s">
        <v>175</v>
      </c>
      <c r="B5040" s="2"/>
      <c r="C5040" s="2"/>
      <c r="D5040" s="2"/>
      <c r="E5040" s="2"/>
      <c r="F5040" s="2"/>
      <c r="G5040" s="2"/>
      <c r="H5040" s="2"/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2"/>
      <c r="T5040" s="2">
        <v>-1</v>
      </c>
      <c r="U5040" s="2"/>
      <c r="V5040" s="2">
        <v>-1</v>
      </c>
      <c r="W5040" s="2"/>
      <c r="X5040" s="2"/>
      <c r="Y5040" s="2"/>
      <c r="Z5040" s="2"/>
      <c r="AA5040" s="2"/>
      <c r="AB5040" s="2"/>
      <c r="AC5040" s="2"/>
      <c r="AD5040" s="2"/>
      <c r="AE5040" s="2"/>
      <c r="AF5040" s="2"/>
      <c r="AG5040" s="2"/>
      <c r="AH5040" s="2"/>
      <c r="AI5040" s="2"/>
      <c r="AJ5040" s="2"/>
      <c r="AK5040" s="2"/>
      <c r="AL5040" s="2"/>
      <c r="AM5040" s="2">
        <f t="shared" si="1422"/>
        <v>-2</v>
      </c>
      <c r="AN5040" s="2"/>
      <c r="AO5040" s="2">
        <v>0</v>
      </c>
      <c r="AP5040" s="2"/>
      <c r="AQ5040" s="2"/>
      <c r="AR5040" s="2">
        <f t="shared" si="1420"/>
        <v>0</v>
      </c>
      <c r="AS5040" s="2"/>
      <c r="AT5040" s="2"/>
    </row>
    <row r="5041" spans="1:46" x14ac:dyDescent="0.3">
      <c r="A5041" s="2" t="s">
        <v>21</v>
      </c>
      <c r="B5041" s="2">
        <v>-53</v>
      </c>
      <c r="C5041" s="2"/>
      <c r="D5041" s="2"/>
      <c r="E5041" s="2"/>
      <c r="F5041" s="2"/>
      <c r="G5041" s="2"/>
      <c r="H5041" s="2"/>
      <c r="I5041" s="2"/>
      <c r="J5041" s="2"/>
      <c r="K5041" s="2"/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  <c r="AA5041" s="2"/>
      <c r="AB5041" s="2"/>
      <c r="AC5041" s="2"/>
      <c r="AD5041" s="2"/>
      <c r="AE5041" s="2"/>
      <c r="AF5041" s="2"/>
      <c r="AG5041" s="2"/>
      <c r="AH5041" s="2"/>
      <c r="AI5041" s="2"/>
      <c r="AJ5041" s="2"/>
      <c r="AK5041" s="2"/>
      <c r="AL5041" s="2"/>
      <c r="AM5041" s="2">
        <f t="shared" si="1422"/>
        <v>-53</v>
      </c>
      <c r="AN5041" s="2"/>
      <c r="AO5041" s="2">
        <v>53</v>
      </c>
      <c r="AP5041" s="2"/>
      <c r="AQ5041" s="2"/>
      <c r="AR5041" s="2">
        <f t="shared" si="1420"/>
        <v>53</v>
      </c>
      <c r="AS5041" s="2"/>
      <c r="AT5041" s="2"/>
    </row>
    <row r="5042" spans="1:46" x14ac:dyDescent="0.3">
      <c r="A5042" s="2" t="s">
        <v>34</v>
      </c>
      <c r="B5042" s="2">
        <v>-70</v>
      </c>
      <c r="C5042" s="2"/>
      <c r="D5042" s="2"/>
      <c r="E5042" s="2"/>
      <c r="F5042" s="2"/>
      <c r="G5042" s="2">
        <v>-10</v>
      </c>
      <c r="H5042" s="2"/>
      <c r="I5042" s="2"/>
      <c r="J5042" s="2"/>
      <c r="K5042" s="2"/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  <c r="AA5042" s="2"/>
      <c r="AB5042" s="2"/>
      <c r="AC5042" s="2"/>
      <c r="AD5042" s="2"/>
      <c r="AE5042" s="2"/>
      <c r="AF5042" s="2"/>
      <c r="AG5042" s="2"/>
      <c r="AH5042" s="2"/>
      <c r="AI5042" s="2"/>
      <c r="AJ5042" s="2"/>
      <c r="AK5042" s="2"/>
      <c r="AL5042" s="2"/>
      <c r="AM5042" s="2">
        <f t="shared" si="1422"/>
        <v>-80</v>
      </c>
      <c r="AN5042" s="2"/>
      <c r="AO5042" s="2">
        <v>70</v>
      </c>
      <c r="AP5042" s="2">
        <v>10</v>
      </c>
      <c r="AQ5042" s="2"/>
      <c r="AR5042" s="2">
        <f t="shared" si="1420"/>
        <v>80</v>
      </c>
      <c r="AS5042" s="2"/>
      <c r="AT5042" s="2"/>
    </row>
    <row r="5043" spans="1:46" x14ac:dyDescent="0.3">
      <c r="A5043" s="2" t="s">
        <v>28</v>
      </c>
      <c r="B5043" s="2">
        <v>-190</v>
      </c>
      <c r="C5043" s="2"/>
      <c r="D5043" s="2"/>
      <c r="E5043" s="2"/>
      <c r="F5043" s="2"/>
      <c r="G5043" s="2"/>
      <c r="H5043" s="2"/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  <c r="AA5043" s="2"/>
      <c r="AB5043" s="2"/>
      <c r="AC5043" s="2"/>
      <c r="AD5043" s="2"/>
      <c r="AE5043" s="2"/>
      <c r="AF5043" s="2"/>
      <c r="AG5043" s="2"/>
      <c r="AH5043" s="2"/>
      <c r="AI5043" s="2"/>
      <c r="AJ5043" s="2"/>
      <c r="AK5043" s="2"/>
      <c r="AL5043" s="2"/>
      <c r="AM5043" s="2">
        <f t="shared" si="1422"/>
        <v>-190</v>
      </c>
      <c r="AN5043" s="2"/>
      <c r="AO5043" s="2">
        <v>190</v>
      </c>
      <c r="AP5043" s="2">
        <v>10</v>
      </c>
      <c r="AQ5043" s="2"/>
      <c r="AR5043" s="2">
        <f t="shared" si="1420"/>
        <v>200</v>
      </c>
      <c r="AS5043" s="2"/>
      <c r="AT5043" s="2"/>
    </row>
    <row r="5044" spans="1:46" x14ac:dyDescent="0.3">
      <c r="A5044" s="1" t="s">
        <v>518</v>
      </c>
      <c r="B5044" s="1">
        <f t="shared" ref="B5044:J5044" si="1423">SUM(B5038:B5043)</f>
        <v>407</v>
      </c>
      <c r="C5044" s="1">
        <f t="shared" si="1423"/>
        <v>0</v>
      </c>
      <c r="D5044" s="1">
        <f t="shared" si="1423"/>
        <v>15.5</v>
      </c>
      <c r="E5044" s="1">
        <f t="shared" si="1423"/>
        <v>0</v>
      </c>
      <c r="F5044" s="1">
        <f t="shared" si="1423"/>
        <v>0</v>
      </c>
      <c r="G5044" s="1">
        <f t="shared" si="1423"/>
        <v>2.5</v>
      </c>
      <c r="H5044" s="1">
        <f t="shared" si="1423"/>
        <v>0</v>
      </c>
      <c r="I5044" s="1">
        <f t="shared" si="1423"/>
        <v>0</v>
      </c>
      <c r="J5044" s="1">
        <f t="shared" si="1423"/>
        <v>3</v>
      </c>
      <c r="K5044" s="2"/>
      <c r="L5044" s="1">
        <f>SUM(L5038:L5043)</f>
        <v>7</v>
      </c>
      <c r="M5044" s="1"/>
      <c r="N5044" s="2"/>
      <c r="O5044" s="1">
        <f>SUM(O5038:O5043)</f>
        <v>445</v>
      </c>
      <c r="P5044" s="1">
        <f>SUM(P5038:P5043)</f>
        <v>0</v>
      </c>
      <c r="Q5044" s="1"/>
      <c r="R5044" s="1"/>
      <c r="S5044" s="1">
        <f>SUM(S5038:S5043)</f>
        <v>38</v>
      </c>
      <c r="T5044" s="1">
        <f>SUM(T5038:T5043)</f>
        <v>24</v>
      </c>
      <c r="U5044" s="1">
        <f>SUM(U5038:U5043)</f>
        <v>0</v>
      </c>
      <c r="V5044" s="1">
        <f>SUM(V5038:V5043)</f>
        <v>8.75</v>
      </c>
      <c r="W5044" s="1"/>
      <c r="X5044" s="1">
        <f>SUM(X5038:X5043)</f>
        <v>45</v>
      </c>
      <c r="Y5044" s="1">
        <f>SUM(Y5038:Y5043)</f>
        <v>0</v>
      </c>
      <c r="Z5044" s="1">
        <f>SUM(Z5038:Z5043)</f>
        <v>36</v>
      </c>
      <c r="AA5044" s="1"/>
      <c r="AB5044" s="1">
        <f>SUM(AB5038:AB5043)</f>
        <v>22</v>
      </c>
      <c r="AC5044" s="1"/>
      <c r="AD5044" s="1"/>
      <c r="AE5044" s="1"/>
      <c r="AF5044" s="1">
        <f>SUM(AF5038:AF5043)</f>
        <v>2</v>
      </c>
      <c r="AG5044" s="1"/>
      <c r="AH5044" s="1"/>
      <c r="AI5044" s="1"/>
      <c r="AJ5044" s="1"/>
      <c r="AK5044" s="1"/>
      <c r="AL5044" s="1"/>
      <c r="AM5044" s="1">
        <f t="shared" si="1422"/>
        <v>1055.75</v>
      </c>
      <c r="AN5044" s="1" t="s">
        <v>518</v>
      </c>
      <c r="AO5044" s="1">
        <f>SUM(AO5038:AO5043)</f>
        <v>2882.9</v>
      </c>
      <c r="AP5044" s="1">
        <f>SUM(AP5038:AP5043)</f>
        <v>2099.5</v>
      </c>
      <c r="AQ5044" s="1">
        <f>SUM(AQ5038:AQ5043)</f>
        <v>352</v>
      </c>
      <c r="AR5044" s="1">
        <f t="shared" si="1420"/>
        <v>5334.4</v>
      </c>
      <c r="AS5044" s="2"/>
      <c r="AT5044" s="2"/>
    </row>
    <row r="5045" spans="1:46" x14ac:dyDescent="0.3">
      <c r="A5045" s="2" t="s">
        <v>871</v>
      </c>
      <c r="B5045" s="2">
        <v>-30</v>
      </c>
      <c r="C5045" s="2"/>
      <c r="D5045" s="2"/>
      <c r="E5045" s="2"/>
      <c r="F5045" s="2"/>
      <c r="G5045" s="2">
        <v>-20</v>
      </c>
      <c r="H5045" s="2"/>
      <c r="I5045" s="2"/>
      <c r="J5045" s="2"/>
      <c r="K5045" s="2"/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  <c r="AA5045" s="2"/>
      <c r="AB5045" s="2"/>
      <c r="AC5045" s="2"/>
      <c r="AD5045" s="2"/>
      <c r="AE5045" s="2"/>
      <c r="AF5045" s="2"/>
      <c r="AG5045" s="2"/>
      <c r="AH5045" s="2"/>
      <c r="AI5045" s="2"/>
      <c r="AJ5045" s="2"/>
      <c r="AK5045" s="2"/>
      <c r="AL5045" s="2"/>
      <c r="AM5045" s="2">
        <f t="shared" si="1422"/>
        <v>-50</v>
      </c>
      <c r="AN5045" s="2"/>
      <c r="AO5045" s="2">
        <v>30</v>
      </c>
      <c r="AP5045" s="2">
        <v>20</v>
      </c>
      <c r="AQ5045" s="2"/>
      <c r="AR5045" s="2">
        <f t="shared" si="1420"/>
        <v>50</v>
      </c>
      <c r="AS5045" s="2"/>
      <c r="AT5045" s="2"/>
    </row>
    <row r="5046" spans="1:46" x14ac:dyDescent="0.3">
      <c r="A5046" s="2" t="s">
        <v>21</v>
      </c>
      <c r="B5046" s="2">
        <v>-102</v>
      </c>
      <c r="C5046" s="2"/>
      <c r="D5046" s="2"/>
      <c r="E5046" s="2"/>
      <c r="F5046" s="2"/>
      <c r="G5046" s="2"/>
      <c r="H5046" s="2"/>
      <c r="I5046" s="2"/>
      <c r="J5046" s="2"/>
      <c r="K5046" s="2"/>
      <c r="L5046" s="2"/>
      <c r="M5046" s="2"/>
      <c r="N5046" s="2"/>
      <c r="O5046" s="2"/>
      <c r="P5046" s="2"/>
      <c r="Q5046" s="2"/>
      <c r="R5046" s="2"/>
      <c r="S5046" s="2"/>
      <c r="T5046" s="2"/>
      <c r="U5046" s="2"/>
      <c r="V5046" s="2"/>
      <c r="W5046" s="2"/>
      <c r="X5046" s="2"/>
      <c r="Y5046" s="2"/>
      <c r="Z5046" s="2"/>
      <c r="AA5046" s="2"/>
      <c r="AB5046" s="2"/>
      <c r="AC5046" s="2"/>
      <c r="AD5046" s="2"/>
      <c r="AE5046" s="2"/>
      <c r="AF5046" s="2"/>
      <c r="AG5046" s="2"/>
      <c r="AH5046" s="2"/>
      <c r="AI5046" s="2"/>
      <c r="AJ5046" s="2"/>
      <c r="AK5046" s="2"/>
      <c r="AL5046" s="2"/>
      <c r="AM5046" s="2">
        <f t="shared" si="1422"/>
        <v>-102</v>
      </c>
      <c r="AN5046" s="2"/>
      <c r="AO5046" s="2">
        <v>102</v>
      </c>
      <c r="AP5046" s="2"/>
      <c r="AQ5046" s="2"/>
      <c r="AR5046" s="2">
        <f t="shared" si="1420"/>
        <v>102</v>
      </c>
      <c r="AS5046" s="2"/>
      <c r="AT5046" s="2"/>
    </row>
    <row r="5047" spans="1:46" x14ac:dyDescent="0.3">
      <c r="A5047" s="2" t="s">
        <v>27</v>
      </c>
      <c r="B5047" s="2">
        <v>-98</v>
      </c>
      <c r="C5047" s="2"/>
      <c r="D5047" s="2">
        <v>-5</v>
      </c>
      <c r="E5047" s="2"/>
      <c r="F5047" s="2"/>
      <c r="G5047" s="2">
        <v>-44</v>
      </c>
      <c r="H5047" s="2"/>
      <c r="I5047" s="2"/>
      <c r="J5047" s="2"/>
      <c r="K5047" s="2"/>
      <c r="L5047" s="2"/>
      <c r="M5047" s="2"/>
      <c r="N5047" s="2"/>
      <c r="O5047" s="2">
        <v>-15</v>
      </c>
      <c r="P5047" s="2"/>
      <c r="Q5047" s="2"/>
      <c r="R5047" s="2"/>
      <c r="S5047" s="2"/>
      <c r="T5047" s="2"/>
      <c r="U5047" s="2"/>
      <c r="V5047" s="2">
        <v>-3</v>
      </c>
      <c r="W5047" s="2"/>
      <c r="X5047" s="2"/>
      <c r="Y5047" s="2"/>
      <c r="Z5047" s="2">
        <v>-25</v>
      </c>
      <c r="AA5047" s="2"/>
      <c r="AB5047" s="2">
        <v>-3</v>
      </c>
      <c r="AC5047" s="2"/>
      <c r="AD5047" s="2"/>
      <c r="AE5047" s="2"/>
      <c r="AF5047" s="2"/>
      <c r="AG5047" s="2"/>
      <c r="AH5047" s="2"/>
      <c r="AI5047" s="2"/>
      <c r="AJ5047" s="2"/>
      <c r="AK5047" s="2"/>
      <c r="AL5047" s="2"/>
      <c r="AM5047" s="2">
        <f t="shared" si="1422"/>
        <v>-193</v>
      </c>
      <c r="AN5047" s="2"/>
      <c r="AO5047" s="2">
        <v>98</v>
      </c>
      <c r="AP5047" s="2"/>
      <c r="AQ5047" s="2">
        <v>5</v>
      </c>
      <c r="AR5047" s="2">
        <f t="shared" si="1420"/>
        <v>103</v>
      </c>
      <c r="AS5047" s="2"/>
      <c r="AT5047" s="2"/>
    </row>
    <row r="5048" spans="1:46" x14ac:dyDescent="0.3">
      <c r="A5048" s="2" t="s">
        <v>59</v>
      </c>
      <c r="B5048" s="2">
        <v>-82</v>
      </c>
      <c r="C5048" s="2"/>
      <c r="D5048" s="2">
        <v>-4.5</v>
      </c>
      <c r="E5048" s="2"/>
      <c r="F5048" s="2"/>
      <c r="G5048" s="2">
        <v>-12</v>
      </c>
      <c r="H5048" s="2"/>
      <c r="I5048" s="2"/>
      <c r="J5048" s="2"/>
      <c r="K5048" s="2"/>
      <c r="L5048" s="2"/>
      <c r="M5048" s="2"/>
      <c r="N5048" s="2"/>
      <c r="O5048" s="2">
        <v>-3</v>
      </c>
      <c r="P5048" s="2"/>
      <c r="Q5048" s="2"/>
      <c r="R5048" s="2"/>
      <c r="S5048" s="2"/>
      <c r="T5048" s="2"/>
      <c r="U5048" s="2"/>
      <c r="V5048" s="2">
        <v>-1.75</v>
      </c>
      <c r="W5048" s="2"/>
      <c r="X5048" s="2"/>
      <c r="Y5048" s="2"/>
      <c r="Z5048" s="2"/>
      <c r="AA5048" s="2"/>
      <c r="AB5048" s="2"/>
      <c r="AC5048" s="2"/>
      <c r="AD5048" s="2"/>
      <c r="AE5048" s="2"/>
      <c r="AF5048" s="2"/>
      <c r="AG5048" s="2"/>
      <c r="AH5048" s="2"/>
      <c r="AI5048" s="2"/>
      <c r="AJ5048" s="2"/>
      <c r="AK5048" s="2"/>
      <c r="AL5048" s="2"/>
      <c r="AM5048" s="2">
        <f t="shared" si="1422"/>
        <v>-103.25</v>
      </c>
      <c r="AN5048" s="2"/>
      <c r="AO5048" s="2">
        <v>82</v>
      </c>
      <c r="AP5048" s="2">
        <v>12</v>
      </c>
      <c r="AQ5048" s="2">
        <v>4.5</v>
      </c>
      <c r="AR5048" s="2">
        <f t="shared" si="1420"/>
        <v>98.5</v>
      </c>
      <c r="AS5048" s="2"/>
      <c r="AT5048" s="2"/>
    </row>
    <row r="5049" spans="1:46" x14ac:dyDescent="0.3">
      <c r="A5049" s="2" t="s">
        <v>38</v>
      </c>
      <c r="B5049" s="2">
        <v>-30</v>
      </c>
      <c r="C5049" s="2"/>
      <c r="D5049" s="2"/>
      <c r="E5049" s="2"/>
      <c r="F5049" s="2"/>
      <c r="G5049" s="2"/>
      <c r="H5049" s="2"/>
      <c r="I5049" s="2"/>
      <c r="J5049" s="2"/>
      <c r="K5049" s="2"/>
      <c r="L5049" s="2"/>
      <c r="M5049" s="2"/>
      <c r="N5049" s="2"/>
      <c r="O5049" s="2">
        <v>-5</v>
      </c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  <c r="AA5049" s="2"/>
      <c r="AB5049" s="2"/>
      <c r="AC5049" s="2"/>
      <c r="AD5049" s="2"/>
      <c r="AE5049" s="2"/>
      <c r="AF5049" s="2"/>
      <c r="AG5049" s="2"/>
      <c r="AH5049" s="2"/>
      <c r="AI5049" s="2"/>
      <c r="AJ5049" s="2"/>
      <c r="AK5049" s="2"/>
      <c r="AL5049" s="2"/>
      <c r="AM5049" s="2">
        <f t="shared" si="1422"/>
        <v>-35</v>
      </c>
      <c r="AN5049" s="2"/>
      <c r="AO5049" s="2">
        <v>30</v>
      </c>
      <c r="AP5049" s="2"/>
      <c r="AQ5049" s="2"/>
      <c r="AR5049" s="2">
        <f t="shared" si="1420"/>
        <v>30</v>
      </c>
      <c r="AS5049" s="2"/>
      <c r="AT5049" s="2"/>
    </row>
    <row r="5050" spans="1:46" x14ac:dyDescent="0.3">
      <c r="A5050" s="2" t="s">
        <v>117</v>
      </c>
      <c r="B5050" s="2">
        <v>420</v>
      </c>
      <c r="C5050" s="2"/>
      <c r="D5050" s="2">
        <v>5</v>
      </c>
      <c r="E5050" s="2"/>
      <c r="F5050" s="2"/>
      <c r="G5050" s="2">
        <v>64</v>
      </c>
      <c r="H5050" s="2"/>
      <c r="I5050" s="2"/>
      <c r="J5050" s="2"/>
      <c r="K5050" s="2"/>
      <c r="L5050" s="2"/>
      <c r="M5050" s="2"/>
      <c r="N5050" s="2"/>
      <c r="O5050" s="2">
        <v>15</v>
      </c>
      <c r="P5050" s="2"/>
      <c r="Q5050" s="2"/>
      <c r="R5050" s="2"/>
      <c r="S5050" s="2"/>
      <c r="T5050" s="2"/>
      <c r="U5050" s="2"/>
      <c r="V5050" s="2">
        <v>3</v>
      </c>
      <c r="W5050" s="2"/>
      <c r="X5050" s="2"/>
      <c r="Y5050" s="2"/>
      <c r="Z5050" s="2"/>
      <c r="AA5050" s="2"/>
      <c r="AB5050" s="2">
        <v>3</v>
      </c>
      <c r="AC5050" s="2"/>
      <c r="AD5050" s="2"/>
      <c r="AE5050" s="2"/>
      <c r="AF5050" s="2"/>
      <c r="AG5050" s="2"/>
      <c r="AH5050" s="2"/>
      <c r="AI5050" s="2"/>
      <c r="AJ5050" s="2"/>
      <c r="AK5050" s="2"/>
      <c r="AL5050" s="2"/>
      <c r="AM5050" s="2">
        <f t="shared" si="1422"/>
        <v>510</v>
      </c>
      <c r="AN5050" s="2"/>
      <c r="AO5050" s="2"/>
      <c r="AP5050" s="2"/>
      <c r="AQ5050" s="2"/>
      <c r="AR5050" s="2"/>
      <c r="AS5050" s="2"/>
      <c r="AT5050" s="2"/>
    </row>
    <row r="5051" spans="1:46" x14ac:dyDescent="0.3">
      <c r="A5051" s="2" t="s">
        <v>118</v>
      </c>
      <c r="B5051" s="2"/>
      <c r="C5051" s="2"/>
      <c r="D5051" s="2"/>
      <c r="E5051" s="2"/>
      <c r="F5051" s="2"/>
      <c r="G5051" s="2"/>
      <c r="H5051" s="2"/>
      <c r="I5051" s="2"/>
      <c r="J5051" s="2"/>
      <c r="K5051" s="2"/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  <c r="AA5051" s="2"/>
      <c r="AB5051" s="2"/>
      <c r="AC5051" s="2"/>
      <c r="AD5051" s="2"/>
      <c r="AE5051" s="2"/>
      <c r="AF5051" s="2"/>
      <c r="AG5051" s="2"/>
      <c r="AH5051" s="2"/>
      <c r="AI5051" s="2"/>
      <c r="AJ5051" s="2"/>
      <c r="AK5051" s="2"/>
      <c r="AL5051" s="2"/>
      <c r="AM5051" s="2"/>
      <c r="AN5051" s="2"/>
      <c r="AO5051" s="2">
        <v>-484</v>
      </c>
      <c r="AP5051" s="2"/>
      <c r="AQ5051" s="2">
        <v>-5</v>
      </c>
      <c r="AR5051" s="2">
        <f t="shared" ref="AR5051:AR5059" si="1424">SUM(AO5051:AQ5051)</f>
        <v>-489</v>
      </c>
      <c r="AS5051" s="2"/>
      <c r="AT5051" s="2"/>
    </row>
    <row r="5052" spans="1:46" x14ac:dyDescent="0.3">
      <c r="A5052" s="1" t="s">
        <v>519</v>
      </c>
      <c r="B5052" s="1">
        <f>SUM(B5044:B5051)</f>
        <v>485</v>
      </c>
      <c r="C5052" s="1">
        <f>SUM(C5044:C5051)</f>
        <v>0</v>
      </c>
      <c r="D5052" s="1">
        <v>3</v>
      </c>
      <c r="E5052" s="1">
        <f t="shared" ref="E5052:J5052" si="1425">SUM(E5044:E5051)</f>
        <v>0</v>
      </c>
      <c r="F5052" s="1">
        <f t="shared" si="1425"/>
        <v>0</v>
      </c>
      <c r="G5052" s="1">
        <f t="shared" si="1425"/>
        <v>-9.5</v>
      </c>
      <c r="H5052" s="1">
        <f t="shared" si="1425"/>
        <v>0</v>
      </c>
      <c r="I5052" s="1">
        <f t="shared" si="1425"/>
        <v>0</v>
      </c>
      <c r="J5052" s="1">
        <f t="shared" si="1425"/>
        <v>3</v>
      </c>
      <c r="K5052" s="2"/>
      <c r="L5052" s="1">
        <f>SUM(L5044:L5051)</f>
        <v>7</v>
      </c>
      <c r="M5052" s="1"/>
      <c r="N5052" s="2"/>
      <c r="O5052" s="1">
        <f>SUM(O5044:O5051)</f>
        <v>437</v>
      </c>
      <c r="P5052" s="1">
        <f>SUM(P5044:P5051)</f>
        <v>0</v>
      </c>
      <c r="Q5052" s="1"/>
      <c r="R5052" s="1"/>
      <c r="S5052" s="1">
        <f>SUM(S5044:S5051)</f>
        <v>38</v>
      </c>
      <c r="T5052" s="1">
        <f>SUM(T5044:T5051)</f>
        <v>24</v>
      </c>
      <c r="U5052" s="1">
        <f>SUM(U5044:U5051)</f>
        <v>0</v>
      </c>
      <c r="V5052" s="1">
        <f>SUM(V5044:V5051)</f>
        <v>7</v>
      </c>
      <c r="W5052" s="1"/>
      <c r="X5052" s="1">
        <f>SUM(X5044:X5051)</f>
        <v>45</v>
      </c>
      <c r="Y5052" s="1">
        <f>SUM(Y5044:Y5051)</f>
        <v>0</v>
      </c>
      <c r="Z5052" s="1">
        <f>SUM(Z5044:Z5051)</f>
        <v>11</v>
      </c>
      <c r="AA5052" s="1"/>
      <c r="AB5052" s="1">
        <f>SUM(AB5044:AB5051)</f>
        <v>22</v>
      </c>
      <c r="AC5052" s="1"/>
      <c r="AD5052" s="1"/>
      <c r="AE5052" s="1"/>
      <c r="AF5052" s="1">
        <f>SUM(AF5044:AF5051)</f>
        <v>2</v>
      </c>
      <c r="AG5052" s="1"/>
      <c r="AH5052" s="1"/>
      <c r="AI5052" s="1"/>
      <c r="AJ5052" s="1"/>
      <c r="AK5052" s="1"/>
      <c r="AL5052" s="1"/>
      <c r="AM5052" s="1">
        <f t="shared" ref="AM5052:AM5060" si="1426">SUM(B5052:AF5052)</f>
        <v>1074.5</v>
      </c>
      <c r="AN5052" s="1" t="s">
        <v>519</v>
      </c>
      <c r="AO5052" s="1">
        <f>SUM(AO5044:AO5051)</f>
        <v>2740.9</v>
      </c>
      <c r="AP5052" s="1">
        <f>SUM(AP5044:AP5051)</f>
        <v>2131.5</v>
      </c>
      <c r="AQ5052" s="1">
        <f>SUM(AQ5044:AQ5051)</f>
        <v>356.5</v>
      </c>
      <c r="AR5052" s="1">
        <f t="shared" si="1424"/>
        <v>5228.8999999999996</v>
      </c>
      <c r="AS5052" s="2"/>
      <c r="AT5052" s="2"/>
    </row>
    <row r="5053" spans="1:46" x14ac:dyDescent="0.3">
      <c r="A5053" s="2" t="s">
        <v>59</v>
      </c>
      <c r="B5053" s="2">
        <v>-110</v>
      </c>
      <c r="C5053" s="2"/>
      <c r="D5053" s="2">
        <v>-3</v>
      </c>
      <c r="E5053" s="2"/>
      <c r="F5053" s="2"/>
      <c r="G5053" s="2"/>
      <c r="H5053" s="2"/>
      <c r="I5053" s="2"/>
      <c r="J5053" s="2"/>
      <c r="K5053" s="2"/>
      <c r="L5053" s="2"/>
      <c r="M5053" s="2"/>
      <c r="N5053" s="2"/>
      <c r="O5053" s="2">
        <v>-4</v>
      </c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>
        <v>-4</v>
      </c>
      <c r="AA5053" s="2"/>
      <c r="AB5053" s="2">
        <v>-1</v>
      </c>
      <c r="AC5053" s="2"/>
      <c r="AD5053" s="2"/>
      <c r="AE5053" s="2"/>
      <c r="AF5053" s="2"/>
      <c r="AG5053" s="2"/>
      <c r="AH5053" s="2"/>
      <c r="AI5053" s="2"/>
      <c r="AJ5053" s="2"/>
      <c r="AK5053" s="2"/>
      <c r="AL5053" s="2"/>
      <c r="AM5053" s="2">
        <f t="shared" si="1426"/>
        <v>-122</v>
      </c>
      <c r="AN5053" s="2"/>
      <c r="AO5053" s="2">
        <v>110</v>
      </c>
      <c r="AP5053" s="2"/>
      <c r="AQ5053" s="2">
        <v>3</v>
      </c>
      <c r="AR5053" s="2">
        <f t="shared" si="1424"/>
        <v>113</v>
      </c>
      <c r="AS5053" s="2"/>
      <c r="AT5053" s="2"/>
    </row>
    <row r="5054" spans="1:46" x14ac:dyDescent="0.3">
      <c r="A5054" s="2" t="s">
        <v>14</v>
      </c>
      <c r="B5054" s="2">
        <v>-48</v>
      </c>
      <c r="C5054" s="2"/>
      <c r="D5054" s="2"/>
      <c r="E5054" s="2"/>
      <c r="F5054" s="2"/>
      <c r="G5054" s="2"/>
      <c r="H5054" s="2"/>
      <c r="I5054" s="2"/>
      <c r="J5054" s="2"/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  <c r="AA5054" s="2"/>
      <c r="AB5054" s="2"/>
      <c r="AC5054" s="2"/>
      <c r="AD5054" s="2"/>
      <c r="AE5054" s="2"/>
      <c r="AF5054" s="2"/>
      <c r="AG5054" s="2"/>
      <c r="AH5054" s="2"/>
      <c r="AI5054" s="2"/>
      <c r="AJ5054" s="2"/>
      <c r="AK5054" s="2"/>
      <c r="AL5054" s="2"/>
      <c r="AM5054" s="2">
        <f t="shared" si="1426"/>
        <v>-48</v>
      </c>
      <c r="AN5054" s="2"/>
      <c r="AO5054" s="2">
        <v>48</v>
      </c>
      <c r="AP5054" s="2"/>
      <c r="AQ5054" s="2"/>
      <c r="AR5054" s="2">
        <f t="shared" si="1424"/>
        <v>48</v>
      </c>
      <c r="AS5054" s="2"/>
      <c r="AT5054" s="2"/>
    </row>
    <row r="5055" spans="1:46" x14ac:dyDescent="0.3">
      <c r="A5055" s="2" t="s">
        <v>506</v>
      </c>
      <c r="B5055" s="2">
        <v>-24</v>
      </c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  <c r="AA5055" s="2"/>
      <c r="AB5055" s="2"/>
      <c r="AC5055" s="2"/>
      <c r="AD5055" s="2"/>
      <c r="AE5055" s="2"/>
      <c r="AF5055" s="2"/>
      <c r="AG5055" s="2"/>
      <c r="AH5055" s="2"/>
      <c r="AI5055" s="2"/>
      <c r="AJ5055" s="2"/>
      <c r="AK5055" s="2"/>
      <c r="AL5055" s="2"/>
      <c r="AM5055" s="2">
        <f t="shared" si="1426"/>
        <v>-24</v>
      </c>
      <c r="AN5055" s="2"/>
      <c r="AO5055" s="2">
        <v>24</v>
      </c>
      <c r="AP5055" s="2"/>
      <c r="AQ5055" s="2"/>
      <c r="AR5055" s="2">
        <f t="shared" si="1424"/>
        <v>24</v>
      </c>
      <c r="AS5055" s="2"/>
      <c r="AT5055" s="2"/>
    </row>
    <row r="5056" spans="1:46" x14ac:dyDescent="0.3">
      <c r="A5056" s="2" t="s">
        <v>34</v>
      </c>
      <c r="B5056" s="2">
        <v>-103</v>
      </c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  <c r="AA5056" s="2"/>
      <c r="AB5056" s="2"/>
      <c r="AC5056" s="2"/>
      <c r="AD5056" s="2"/>
      <c r="AE5056" s="2"/>
      <c r="AF5056" s="2"/>
      <c r="AG5056" s="2"/>
      <c r="AH5056" s="2"/>
      <c r="AI5056" s="2"/>
      <c r="AJ5056" s="2"/>
      <c r="AK5056" s="2"/>
      <c r="AL5056" s="2"/>
      <c r="AM5056" s="2">
        <f t="shared" si="1426"/>
        <v>-103</v>
      </c>
      <c r="AN5056" s="2"/>
      <c r="AO5056" s="2">
        <v>103</v>
      </c>
      <c r="AP5056" s="2"/>
      <c r="AQ5056" s="2"/>
      <c r="AR5056" s="2">
        <f t="shared" si="1424"/>
        <v>103</v>
      </c>
      <c r="AS5056" s="2"/>
      <c r="AT5056" s="2"/>
    </row>
    <row r="5057" spans="1:46" x14ac:dyDescent="0.3">
      <c r="A5057" s="2" t="s">
        <v>274</v>
      </c>
      <c r="B5057" s="2">
        <v>-110</v>
      </c>
      <c r="C5057" s="2"/>
      <c r="D5057" s="2"/>
      <c r="E5057" s="2"/>
      <c r="F5057" s="2"/>
      <c r="G5057" s="2"/>
      <c r="H5057" s="2"/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  <c r="AA5057" s="2"/>
      <c r="AB5057" s="2"/>
      <c r="AC5057" s="2"/>
      <c r="AD5057" s="2"/>
      <c r="AE5057" s="2"/>
      <c r="AF5057" s="2"/>
      <c r="AG5057" s="2"/>
      <c r="AH5057" s="2"/>
      <c r="AI5057" s="2"/>
      <c r="AJ5057" s="2"/>
      <c r="AK5057" s="2"/>
      <c r="AL5057" s="2"/>
      <c r="AM5057" s="2">
        <f t="shared" si="1426"/>
        <v>-110</v>
      </c>
      <c r="AN5057" s="2"/>
      <c r="AO5057" s="2">
        <v>110</v>
      </c>
      <c r="AP5057" s="2"/>
      <c r="AQ5057" s="2"/>
      <c r="AR5057" s="2">
        <f t="shared" si="1424"/>
        <v>110</v>
      </c>
      <c r="AS5057" s="2"/>
      <c r="AT5057" s="2"/>
    </row>
    <row r="5058" spans="1:46" x14ac:dyDescent="0.3">
      <c r="A5058" s="2" t="s">
        <v>445</v>
      </c>
      <c r="B5058" s="2">
        <v>-50</v>
      </c>
      <c r="C5058" s="2"/>
      <c r="D5058" s="2"/>
      <c r="E5058" s="2"/>
      <c r="F5058" s="2"/>
      <c r="G5058" s="2"/>
      <c r="H5058" s="2"/>
      <c r="I5058" s="2"/>
      <c r="J5058" s="2">
        <v>-10</v>
      </c>
      <c r="K5058" s="2"/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/>
      <c r="Y5058" s="2"/>
      <c r="Z5058" s="2"/>
      <c r="AA5058" s="2"/>
      <c r="AB5058" s="2"/>
      <c r="AC5058" s="2"/>
      <c r="AD5058" s="2"/>
      <c r="AE5058" s="2"/>
      <c r="AF5058" s="2"/>
      <c r="AG5058" s="2"/>
      <c r="AH5058" s="2"/>
      <c r="AI5058" s="2"/>
      <c r="AJ5058" s="2"/>
      <c r="AK5058" s="2"/>
      <c r="AL5058" s="2"/>
      <c r="AM5058" s="2">
        <f t="shared" si="1426"/>
        <v>-60</v>
      </c>
      <c r="AN5058" s="2"/>
      <c r="AO5058" s="2">
        <v>50</v>
      </c>
      <c r="AP5058" s="2">
        <v>10</v>
      </c>
      <c r="AQ5058" s="2"/>
      <c r="AR5058" s="2">
        <f t="shared" si="1424"/>
        <v>60</v>
      </c>
      <c r="AS5058" s="2"/>
      <c r="AT5058" s="2"/>
    </row>
    <row r="5059" spans="1:46" x14ac:dyDescent="0.3">
      <c r="A5059" s="2" t="s">
        <v>925</v>
      </c>
      <c r="B5059" s="2">
        <v>-27</v>
      </c>
      <c r="C5059" s="2"/>
      <c r="D5059" s="2"/>
      <c r="E5059" s="2"/>
      <c r="F5059" s="2"/>
      <c r="G5059" s="2"/>
      <c r="H5059" s="2"/>
      <c r="I5059" s="2"/>
      <c r="J5059" s="2">
        <v>-1</v>
      </c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>
        <v>-1</v>
      </c>
      <c r="AA5059" s="2"/>
      <c r="AB5059" s="2"/>
      <c r="AC5059" s="2"/>
      <c r="AD5059" s="2"/>
      <c r="AE5059" s="2"/>
      <c r="AF5059" s="2"/>
      <c r="AG5059" s="2"/>
      <c r="AH5059" s="2"/>
      <c r="AI5059" s="2"/>
      <c r="AJ5059" s="2"/>
      <c r="AK5059" s="2"/>
      <c r="AL5059" s="2"/>
      <c r="AM5059" s="2">
        <f t="shared" si="1426"/>
        <v>-29</v>
      </c>
      <c r="AN5059" s="2"/>
      <c r="AO5059" s="2">
        <v>27</v>
      </c>
      <c r="AP5059" s="2">
        <v>1</v>
      </c>
      <c r="AQ5059" s="2"/>
      <c r="AR5059" s="2">
        <f t="shared" si="1424"/>
        <v>28</v>
      </c>
      <c r="AS5059" s="2"/>
      <c r="AT5059" s="2"/>
    </row>
    <row r="5060" spans="1:46" x14ac:dyDescent="0.3">
      <c r="A5060" s="2" t="s">
        <v>117</v>
      </c>
      <c r="B5060" s="2">
        <v>420</v>
      </c>
      <c r="C5060" s="2"/>
      <c r="D5060" s="2">
        <v>5</v>
      </c>
      <c r="E5060" s="2"/>
      <c r="F5060" s="2"/>
      <c r="G5060" s="2">
        <v>10</v>
      </c>
      <c r="H5060" s="2"/>
      <c r="I5060" s="2"/>
      <c r="J5060" s="2">
        <v>64</v>
      </c>
      <c r="K5060" s="2"/>
      <c r="L5060" s="2"/>
      <c r="M5060" s="2"/>
      <c r="N5060" s="2"/>
      <c r="O5060" s="2">
        <v>15</v>
      </c>
      <c r="P5060" s="2"/>
      <c r="Q5060" s="2"/>
      <c r="R5060" s="2"/>
      <c r="S5060" s="2"/>
      <c r="T5060" s="2"/>
      <c r="U5060" s="2"/>
      <c r="V5060" s="2">
        <v>3</v>
      </c>
      <c r="W5060" s="2"/>
      <c r="X5060" s="2"/>
      <c r="Y5060" s="2"/>
      <c r="Z5060" s="2"/>
      <c r="AA5060" s="2"/>
      <c r="AB5060" s="2">
        <v>3</v>
      </c>
      <c r="AC5060" s="2"/>
      <c r="AD5060" s="2"/>
      <c r="AE5060" s="2"/>
      <c r="AF5060" s="2"/>
      <c r="AG5060" s="2"/>
      <c r="AH5060" s="2"/>
      <c r="AI5060" s="2"/>
      <c r="AJ5060" s="2"/>
      <c r="AK5060" s="2"/>
      <c r="AL5060" s="2"/>
      <c r="AM5060" s="2">
        <f t="shared" si="1426"/>
        <v>520</v>
      </c>
      <c r="AN5060" s="2"/>
      <c r="AO5060" s="2"/>
      <c r="AP5060" s="2"/>
      <c r="AQ5060" s="2"/>
      <c r="AR5060" s="2"/>
      <c r="AS5060" s="2"/>
      <c r="AT5060" s="2"/>
    </row>
    <row r="5061" spans="1:46" x14ac:dyDescent="0.3">
      <c r="A5061" s="2" t="s">
        <v>118</v>
      </c>
      <c r="B5061" s="2"/>
      <c r="C5061" s="2"/>
      <c r="D5061" s="2"/>
      <c r="E5061" s="2"/>
      <c r="F5061" s="2"/>
      <c r="G5061" s="2"/>
      <c r="H5061" s="2"/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  <c r="AA5061" s="2"/>
      <c r="AB5061" s="2"/>
      <c r="AC5061" s="2"/>
      <c r="AD5061" s="2"/>
      <c r="AE5061" s="2"/>
      <c r="AF5061" s="2"/>
      <c r="AG5061" s="2"/>
      <c r="AH5061" s="2"/>
      <c r="AI5061" s="2"/>
      <c r="AJ5061" s="2"/>
      <c r="AK5061" s="2"/>
      <c r="AL5061" s="2"/>
      <c r="AM5061" s="2"/>
      <c r="AN5061" s="2"/>
      <c r="AO5061" s="2">
        <v>-420</v>
      </c>
      <c r="AP5061" s="2">
        <v>-64</v>
      </c>
      <c r="AQ5061" s="2">
        <v>-5</v>
      </c>
      <c r="AR5061" s="2">
        <f t="shared" ref="AR5061:AR5066" si="1427">SUM(AO5061:AQ5061)</f>
        <v>-489</v>
      </c>
      <c r="AS5061" s="2"/>
      <c r="AT5061" s="2"/>
    </row>
    <row r="5062" spans="1:46" x14ac:dyDescent="0.3">
      <c r="A5062" s="1" t="s">
        <v>523</v>
      </c>
      <c r="B5062" s="1">
        <f t="shared" ref="B5062:J5062" si="1428">SUM(B5052:B5061)</f>
        <v>433</v>
      </c>
      <c r="C5062" s="1">
        <f t="shared" si="1428"/>
        <v>0</v>
      </c>
      <c r="D5062" s="1">
        <f t="shared" si="1428"/>
        <v>5</v>
      </c>
      <c r="E5062" s="1">
        <f t="shared" si="1428"/>
        <v>0</v>
      </c>
      <c r="F5062" s="1">
        <f t="shared" si="1428"/>
        <v>0</v>
      </c>
      <c r="G5062" s="1">
        <f t="shared" si="1428"/>
        <v>0.5</v>
      </c>
      <c r="H5062" s="1">
        <f t="shared" si="1428"/>
        <v>0</v>
      </c>
      <c r="I5062" s="1">
        <f t="shared" si="1428"/>
        <v>0</v>
      </c>
      <c r="J5062" s="1">
        <f t="shared" si="1428"/>
        <v>56</v>
      </c>
      <c r="K5062" s="2"/>
      <c r="L5062" s="1">
        <f>SUM(L5052:L5061)</f>
        <v>7</v>
      </c>
      <c r="M5062" s="1"/>
      <c r="N5062" s="2"/>
      <c r="O5062" s="1">
        <f>SUM(O5052:O5061)</f>
        <v>448</v>
      </c>
      <c r="P5062" s="1">
        <f>SUM(P5052:P5061)</f>
        <v>0</v>
      </c>
      <c r="Q5062" s="1"/>
      <c r="R5062" s="1"/>
      <c r="S5062" s="1">
        <f>SUM(S5052:S5061)</f>
        <v>38</v>
      </c>
      <c r="T5062" s="1">
        <f>SUM(T5052:T5061)</f>
        <v>24</v>
      </c>
      <c r="U5062" s="1">
        <f>SUM(U5052:U5061)</f>
        <v>0</v>
      </c>
      <c r="V5062" s="1">
        <f>SUM(V5052:V5061)</f>
        <v>10</v>
      </c>
      <c r="W5062" s="1"/>
      <c r="X5062" s="1">
        <f>SUM(X5052:X5061)</f>
        <v>45</v>
      </c>
      <c r="Y5062" s="1">
        <f>SUM(Y5052:Y5061)</f>
        <v>0</v>
      </c>
      <c r="Z5062" s="1">
        <f>SUM(Z5052:Z5061)</f>
        <v>6</v>
      </c>
      <c r="AA5062" s="1"/>
      <c r="AB5062" s="1">
        <f>SUM(AB5052:AB5061)</f>
        <v>24</v>
      </c>
      <c r="AC5062" s="1"/>
      <c r="AD5062" s="1"/>
      <c r="AE5062" s="1"/>
      <c r="AF5062" s="1">
        <f>SUM(AF5052:AF5061)</f>
        <v>2</v>
      </c>
      <c r="AG5062" s="1"/>
      <c r="AH5062" s="1"/>
      <c r="AI5062" s="1"/>
      <c r="AJ5062" s="1"/>
      <c r="AK5062" s="1"/>
      <c r="AL5062" s="1"/>
      <c r="AM5062" s="1">
        <f t="shared" ref="AM5062:AM5067" si="1429">SUM(B5062:AF5062)</f>
        <v>1098.5</v>
      </c>
      <c r="AN5062" s="1" t="s">
        <v>523</v>
      </c>
      <c r="AO5062" s="1">
        <f>SUM(AO5052:AO5061)</f>
        <v>2792.9</v>
      </c>
      <c r="AP5062" s="1">
        <f>SUM(AP5052:AP5061)</f>
        <v>2078.5</v>
      </c>
      <c r="AQ5062" s="1">
        <f>SUM(AQ5052:AQ5061)</f>
        <v>354.5</v>
      </c>
      <c r="AR5062" s="1">
        <f t="shared" si="1427"/>
        <v>5225.8999999999996</v>
      </c>
      <c r="AS5062" s="2"/>
      <c r="AT5062" s="2"/>
    </row>
    <row r="5063" spans="1:46" x14ac:dyDescent="0.3">
      <c r="A5063" s="2" t="s">
        <v>21</v>
      </c>
      <c r="B5063" s="2">
        <v>-78</v>
      </c>
      <c r="C5063" s="2"/>
      <c r="D5063" s="2">
        <v>-3</v>
      </c>
      <c r="E5063" s="2"/>
      <c r="F5063" s="2"/>
      <c r="G5063" s="2"/>
      <c r="H5063" s="2"/>
      <c r="I5063" s="2"/>
      <c r="J5063" s="2">
        <v>-10</v>
      </c>
      <c r="K5063" s="2"/>
      <c r="L5063" s="2"/>
      <c r="M5063" s="2"/>
      <c r="N5063" s="2"/>
      <c r="O5063" s="2">
        <v>-3</v>
      </c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  <c r="AA5063" s="2"/>
      <c r="AB5063" s="2"/>
      <c r="AC5063" s="2"/>
      <c r="AD5063" s="2"/>
      <c r="AE5063" s="2"/>
      <c r="AF5063" s="2"/>
      <c r="AG5063" s="2"/>
      <c r="AH5063" s="2"/>
      <c r="AI5063" s="2"/>
      <c r="AJ5063" s="2"/>
      <c r="AK5063" s="2"/>
      <c r="AL5063" s="2"/>
      <c r="AM5063" s="2">
        <f t="shared" si="1429"/>
        <v>-94</v>
      </c>
      <c r="AN5063" s="2"/>
      <c r="AO5063" s="2">
        <v>78</v>
      </c>
      <c r="AP5063" s="2">
        <v>10</v>
      </c>
      <c r="AQ5063" s="2">
        <v>3</v>
      </c>
      <c r="AR5063" s="2">
        <f t="shared" si="1427"/>
        <v>91</v>
      </c>
      <c r="AS5063" s="2"/>
      <c r="AT5063" s="2"/>
    </row>
    <row r="5064" spans="1:46" x14ac:dyDescent="0.3">
      <c r="A5064" s="2" t="s">
        <v>274</v>
      </c>
      <c r="B5064" s="2">
        <v>-120</v>
      </c>
      <c r="C5064" s="2"/>
      <c r="D5064" s="2"/>
      <c r="E5064" s="2"/>
      <c r="F5064" s="2"/>
      <c r="G5064" s="2"/>
      <c r="H5064" s="2"/>
      <c r="I5064" s="2"/>
      <c r="J5064" s="2"/>
      <c r="K5064" s="2"/>
      <c r="L5064" s="2"/>
      <c r="M5064" s="2"/>
      <c r="N5064" s="2"/>
      <c r="O5064" s="2">
        <v>-20</v>
      </c>
      <c r="P5064" s="2"/>
      <c r="Q5064" s="2"/>
      <c r="R5064" s="2"/>
      <c r="S5064" s="2"/>
      <c r="T5064" s="2"/>
      <c r="U5064" s="2"/>
      <c r="V5064" s="2">
        <v>-3</v>
      </c>
      <c r="W5064" s="2"/>
      <c r="X5064" s="2"/>
      <c r="Y5064" s="2"/>
      <c r="Z5064" s="2"/>
      <c r="AA5064" s="2"/>
      <c r="AB5064" s="2"/>
      <c r="AC5064" s="2"/>
      <c r="AD5064" s="2"/>
      <c r="AE5064" s="2"/>
      <c r="AF5064" s="2"/>
      <c r="AG5064" s="2"/>
      <c r="AH5064" s="2"/>
      <c r="AI5064" s="2"/>
      <c r="AJ5064" s="2"/>
      <c r="AK5064" s="2"/>
      <c r="AL5064" s="2"/>
      <c r="AM5064" s="2">
        <f t="shared" si="1429"/>
        <v>-143</v>
      </c>
      <c r="AN5064" s="2"/>
      <c r="AO5064" s="2">
        <v>120</v>
      </c>
      <c r="AP5064" s="2"/>
      <c r="AQ5064" s="2"/>
      <c r="AR5064" s="2">
        <f t="shared" si="1427"/>
        <v>120</v>
      </c>
      <c r="AS5064" s="2"/>
      <c r="AT5064" s="2"/>
    </row>
    <row r="5065" spans="1:46" x14ac:dyDescent="0.3">
      <c r="A5065" s="2" t="s">
        <v>38</v>
      </c>
      <c r="B5065" s="2">
        <v>-30</v>
      </c>
      <c r="C5065" s="2"/>
      <c r="D5065" s="2">
        <v>-1</v>
      </c>
      <c r="E5065" s="2"/>
      <c r="F5065" s="2"/>
      <c r="G5065" s="2"/>
      <c r="H5065" s="2"/>
      <c r="I5065" s="2"/>
      <c r="J5065" s="2">
        <v>-3</v>
      </c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  <c r="AA5065" s="2"/>
      <c r="AB5065" s="2">
        <v>-2</v>
      </c>
      <c r="AC5065" s="2"/>
      <c r="AD5065" s="2"/>
      <c r="AE5065" s="2"/>
      <c r="AF5065" s="2"/>
      <c r="AG5065" s="2"/>
      <c r="AH5065" s="2"/>
      <c r="AI5065" s="2"/>
      <c r="AJ5065" s="2"/>
      <c r="AK5065" s="2"/>
      <c r="AL5065" s="2"/>
      <c r="AM5065" s="2">
        <f t="shared" si="1429"/>
        <v>-36</v>
      </c>
      <c r="AN5065" s="2"/>
      <c r="AO5065" s="2">
        <v>30</v>
      </c>
      <c r="AP5065" s="2">
        <v>3</v>
      </c>
      <c r="AQ5065" s="2">
        <v>1</v>
      </c>
      <c r="AR5065" s="2">
        <f t="shared" si="1427"/>
        <v>34</v>
      </c>
      <c r="AS5065" s="2"/>
      <c r="AT5065" s="2"/>
    </row>
    <row r="5066" spans="1:46" x14ac:dyDescent="0.3">
      <c r="A5066" s="2" t="s">
        <v>677</v>
      </c>
      <c r="B5066" s="2">
        <v>-100</v>
      </c>
      <c r="C5066" s="2"/>
      <c r="D5066" s="2"/>
      <c r="E5066" s="2"/>
      <c r="F5066" s="2"/>
      <c r="G5066" s="2"/>
      <c r="H5066" s="2"/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>
        <v>-1</v>
      </c>
      <c r="AA5066" s="2"/>
      <c r="AB5066" s="2"/>
      <c r="AC5066" s="2"/>
      <c r="AD5066" s="2"/>
      <c r="AE5066" s="2"/>
      <c r="AF5066" s="2"/>
      <c r="AG5066" s="2"/>
      <c r="AH5066" s="2"/>
      <c r="AI5066" s="2"/>
      <c r="AJ5066" s="2"/>
      <c r="AK5066" s="2"/>
      <c r="AL5066" s="2"/>
      <c r="AM5066" s="2">
        <f t="shared" si="1429"/>
        <v>-101</v>
      </c>
      <c r="AN5066" s="2"/>
      <c r="AO5066" s="2">
        <v>100</v>
      </c>
      <c r="AP5066" s="2"/>
      <c r="AQ5066" s="2"/>
      <c r="AR5066" s="2">
        <f t="shared" si="1427"/>
        <v>100</v>
      </c>
      <c r="AS5066" s="2"/>
      <c r="AT5066" s="2"/>
    </row>
    <row r="5067" spans="1:46" x14ac:dyDescent="0.3">
      <c r="A5067" s="2" t="s">
        <v>117</v>
      </c>
      <c r="B5067" s="2">
        <v>420</v>
      </c>
      <c r="C5067" s="2"/>
      <c r="D5067" s="2">
        <v>15</v>
      </c>
      <c r="E5067" s="2"/>
      <c r="F5067" s="2"/>
      <c r="G5067" s="2"/>
      <c r="H5067" s="2"/>
      <c r="I5067" s="2"/>
      <c r="J5067" s="2"/>
      <c r="K5067" s="2"/>
      <c r="L5067" s="2"/>
      <c r="M5067" s="2"/>
      <c r="N5067" s="2"/>
      <c r="O5067" s="2">
        <v>100</v>
      </c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  <c r="AA5067" s="2"/>
      <c r="AB5067" s="2">
        <v>3</v>
      </c>
      <c r="AC5067" s="2"/>
      <c r="AD5067" s="2"/>
      <c r="AE5067" s="2"/>
      <c r="AF5067" s="2"/>
      <c r="AG5067" s="2"/>
      <c r="AH5067" s="2"/>
      <c r="AI5067" s="2"/>
      <c r="AJ5067" s="2"/>
      <c r="AK5067" s="2"/>
      <c r="AL5067" s="2"/>
      <c r="AM5067" s="2">
        <f t="shared" si="1429"/>
        <v>538</v>
      </c>
      <c r="AN5067" s="2"/>
      <c r="AO5067" s="2"/>
      <c r="AP5067" s="2"/>
      <c r="AQ5067" s="2"/>
      <c r="AR5067" s="2"/>
      <c r="AS5067" s="2"/>
      <c r="AT5067" s="2"/>
    </row>
    <row r="5068" spans="1:46" x14ac:dyDescent="0.3">
      <c r="A5068" s="2" t="s">
        <v>118</v>
      </c>
      <c r="B5068" s="2"/>
      <c r="C5068" s="2"/>
      <c r="D5068" s="2"/>
      <c r="E5068" s="2"/>
      <c r="F5068" s="2"/>
      <c r="G5068" s="2"/>
      <c r="H5068" s="2"/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  <c r="AA5068" s="2"/>
      <c r="AB5068" s="2"/>
      <c r="AC5068" s="2"/>
      <c r="AD5068" s="2"/>
      <c r="AE5068" s="2"/>
      <c r="AF5068" s="2"/>
      <c r="AG5068" s="2"/>
      <c r="AH5068" s="2"/>
      <c r="AI5068" s="2"/>
      <c r="AJ5068" s="2"/>
      <c r="AK5068" s="2"/>
      <c r="AL5068" s="2"/>
      <c r="AM5068" s="2"/>
      <c r="AN5068" s="2"/>
      <c r="AO5068" s="2">
        <v>-420</v>
      </c>
      <c r="AP5068" s="2"/>
      <c r="AQ5068" s="2">
        <v>-15</v>
      </c>
      <c r="AR5068" s="2">
        <f>SUM(AO5068:AQ5068)</f>
        <v>-435</v>
      </c>
      <c r="AS5068" s="2"/>
      <c r="AT5068" s="2"/>
    </row>
    <row r="5069" spans="1:46" x14ac:dyDescent="0.3">
      <c r="A5069" s="1" t="s">
        <v>522</v>
      </c>
      <c r="B5069" s="1">
        <f t="shared" ref="B5069:J5069" si="1430">SUM(B5062:B5068)</f>
        <v>525</v>
      </c>
      <c r="C5069" s="1">
        <f t="shared" si="1430"/>
        <v>0</v>
      </c>
      <c r="D5069" s="1">
        <f t="shared" si="1430"/>
        <v>16</v>
      </c>
      <c r="E5069" s="1">
        <f t="shared" si="1430"/>
        <v>0</v>
      </c>
      <c r="F5069" s="1">
        <f t="shared" si="1430"/>
        <v>0</v>
      </c>
      <c r="G5069" s="1">
        <f t="shared" si="1430"/>
        <v>0.5</v>
      </c>
      <c r="H5069" s="1">
        <f t="shared" si="1430"/>
        <v>0</v>
      </c>
      <c r="I5069" s="1">
        <f t="shared" si="1430"/>
        <v>0</v>
      </c>
      <c r="J5069" s="1">
        <f t="shared" si="1430"/>
        <v>43</v>
      </c>
      <c r="K5069" s="2"/>
      <c r="L5069" s="1">
        <f>SUM(L5062:L5068)</f>
        <v>7</v>
      </c>
      <c r="M5069" s="1"/>
      <c r="N5069" s="2"/>
      <c r="O5069" s="1">
        <f>SUM(O5062:O5068)</f>
        <v>525</v>
      </c>
      <c r="P5069" s="1">
        <f>SUM(P5062:P5068)</f>
        <v>0</v>
      </c>
      <c r="Q5069" s="1"/>
      <c r="R5069" s="1"/>
      <c r="S5069" s="1">
        <f>SUM(S5062:S5068)</f>
        <v>38</v>
      </c>
      <c r="T5069" s="1">
        <f>SUM(T5062:T5068)</f>
        <v>24</v>
      </c>
      <c r="U5069" s="1">
        <f>SUM(U5062:U5068)</f>
        <v>0</v>
      </c>
      <c r="V5069" s="1">
        <f>SUM(V5062:V5068)</f>
        <v>7</v>
      </c>
      <c r="W5069" s="1"/>
      <c r="X5069" s="1">
        <f>SUM(X5062:X5068)</f>
        <v>45</v>
      </c>
      <c r="Y5069" s="1">
        <f>SUM(Y5062:Y5068)</f>
        <v>0</v>
      </c>
      <c r="Z5069" s="1">
        <f>SUM(Z5062:Z5068)</f>
        <v>5</v>
      </c>
      <c r="AA5069" s="1"/>
      <c r="AB5069" s="1">
        <f>SUM(AB5062:AB5068)</f>
        <v>25</v>
      </c>
      <c r="AC5069" s="1"/>
      <c r="AD5069" s="1"/>
      <c r="AE5069" s="1"/>
      <c r="AF5069" s="1">
        <f>SUM(AF5062:AF5068)</f>
        <v>2</v>
      </c>
      <c r="AG5069" s="1"/>
      <c r="AH5069" s="1"/>
      <c r="AI5069" s="1"/>
      <c r="AJ5069" s="1"/>
      <c r="AK5069" s="1"/>
      <c r="AL5069" s="1"/>
      <c r="AM5069" s="1">
        <f>SUM(B5069:AF5069)</f>
        <v>1262.5</v>
      </c>
      <c r="AN5069" s="1" t="s">
        <v>522</v>
      </c>
      <c r="AO5069" s="1">
        <f>SUM(AO5062:AO5068)</f>
        <v>2700.9</v>
      </c>
      <c r="AP5069" s="1">
        <f>SUM(AP5062:AP5068)</f>
        <v>2091.5</v>
      </c>
      <c r="AQ5069" s="1">
        <f>SUM(AQ5062:AQ5068)</f>
        <v>343.5</v>
      </c>
      <c r="AR5069" s="1">
        <f>SUM(AO5069:AQ5069)</f>
        <v>5135.8999999999996</v>
      </c>
      <c r="AS5069" s="2"/>
      <c r="AT5069" s="2"/>
    </row>
    <row r="5070" spans="1:46" x14ac:dyDescent="0.3">
      <c r="A5070" s="2" t="s">
        <v>34</v>
      </c>
      <c r="B5070" s="2"/>
      <c r="C5070" s="2"/>
      <c r="D5070" s="2"/>
      <c r="E5070" s="2"/>
      <c r="F5070" s="2"/>
      <c r="G5070" s="2">
        <v>-36</v>
      </c>
      <c r="H5070" s="2"/>
      <c r="I5070" s="2"/>
      <c r="J5070" s="2">
        <v>-30</v>
      </c>
      <c r="K5070" s="2"/>
      <c r="L5070" s="2"/>
      <c r="M5070" s="2"/>
      <c r="N5070" s="2"/>
      <c r="O5070" s="2">
        <v>-10</v>
      </c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  <c r="AA5070" s="2"/>
      <c r="AB5070" s="2"/>
      <c r="AC5070" s="2"/>
      <c r="AD5070" s="2"/>
      <c r="AE5070" s="2"/>
      <c r="AF5070" s="2"/>
      <c r="AG5070" s="2"/>
      <c r="AH5070" s="2"/>
      <c r="AI5070" s="2"/>
      <c r="AJ5070" s="2"/>
      <c r="AK5070" s="2"/>
      <c r="AL5070" s="2"/>
      <c r="AM5070" s="2">
        <f>SUM(B5070:AF5070)</f>
        <v>-76</v>
      </c>
      <c r="AN5070" s="2"/>
      <c r="AO5070" s="2"/>
      <c r="AP5070" s="2">
        <v>66</v>
      </c>
      <c r="AQ5070" s="2"/>
      <c r="AR5070" s="2">
        <f>SUM(AO5070:AQ5070)</f>
        <v>66</v>
      </c>
      <c r="AS5070" s="2"/>
      <c r="AT5070" s="2"/>
    </row>
    <row r="5071" spans="1:46" x14ac:dyDescent="0.3">
      <c r="A5071" s="2" t="s">
        <v>30</v>
      </c>
      <c r="B5071" s="2">
        <v>-67</v>
      </c>
      <c r="C5071" s="2"/>
      <c r="D5071" s="2"/>
      <c r="E5071" s="2"/>
      <c r="F5071" s="2"/>
      <c r="G5071" s="2">
        <v>-10</v>
      </c>
      <c r="H5071" s="2"/>
      <c r="I5071" s="2"/>
      <c r="J5071" s="2"/>
      <c r="K5071" s="2"/>
      <c r="L5071" s="2"/>
      <c r="M5071" s="2"/>
      <c r="N5071" s="2"/>
      <c r="O5071" s="2">
        <v>-5</v>
      </c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  <c r="AA5071" s="2"/>
      <c r="AB5071" s="2"/>
      <c r="AC5071" s="2"/>
      <c r="AD5071" s="2"/>
      <c r="AE5071" s="2"/>
      <c r="AF5071" s="2"/>
      <c r="AG5071" s="2"/>
      <c r="AH5071" s="2"/>
      <c r="AI5071" s="2"/>
      <c r="AJ5071" s="2"/>
      <c r="AK5071" s="2"/>
      <c r="AL5071" s="2"/>
      <c r="AM5071" s="2">
        <f>SUM(B5071:AF5071)</f>
        <v>-82</v>
      </c>
      <c r="AN5071" s="2"/>
      <c r="AO5071" s="2">
        <v>67</v>
      </c>
      <c r="AP5071" s="2">
        <v>10</v>
      </c>
      <c r="AQ5071" s="2"/>
      <c r="AR5071" s="2">
        <f>SUM(AO5071:AQ5071)</f>
        <v>77</v>
      </c>
      <c r="AS5071" s="2"/>
      <c r="AT5071" s="2"/>
    </row>
    <row r="5072" spans="1:46" x14ac:dyDescent="0.3">
      <c r="A5072" s="2" t="s">
        <v>117</v>
      </c>
      <c r="B5072" s="2">
        <v>420</v>
      </c>
      <c r="C5072" s="2"/>
      <c r="D5072" s="2">
        <v>5</v>
      </c>
      <c r="E5072" s="2"/>
      <c r="F5072" s="2"/>
      <c r="G5072" s="2">
        <v>100</v>
      </c>
      <c r="H5072" s="2"/>
      <c r="I5072" s="2"/>
      <c r="J5072" s="2">
        <v>50</v>
      </c>
      <c r="K5072" s="2"/>
      <c r="L5072" s="2"/>
      <c r="M5072" s="2"/>
      <c r="N5072" s="2"/>
      <c r="O5072" s="2">
        <v>50</v>
      </c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  <c r="AA5072" s="2"/>
      <c r="AB5072" s="2">
        <v>3</v>
      </c>
      <c r="AC5072" s="2"/>
      <c r="AD5072" s="2"/>
      <c r="AE5072" s="2"/>
      <c r="AF5072" s="2"/>
      <c r="AG5072" s="2"/>
      <c r="AH5072" s="2"/>
      <c r="AI5072" s="2"/>
      <c r="AJ5072" s="2"/>
      <c r="AK5072" s="2"/>
      <c r="AL5072" s="2"/>
      <c r="AM5072" s="2">
        <f>SUM(B5072:AF5072)</f>
        <v>628</v>
      </c>
      <c r="AN5072" s="2"/>
      <c r="AO5072" s="2"/>
      <c r="AP5072" s="2"/>
      <c r="AQ5072" s="2"/>
      <c r="AR5072" s="2"/>
      <c r="AS5072" s="2"/>
      <c r="AT5072" s="2"/>
    </row>
    <row r="5073" spans="1:46" x14ac:dyDescent="0.3">
      <c r="A5073" s="2" t="s">
        <v>118</v>
      </c>
      <c r="B5073" s="2"/>
      <c r="C5073" s="2"/>
      <c r="D5073" s="2"/>
      <c r="E5073" s="2"/>
      <c r="F5073" s="2"/>
      <c r="G5073" s="2"/>
      <c r="H5073" s="2"/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  <c r="AA5073" s="2"/>
      <c r="AB5073" s="2"/>
      <c r="AC5073" s="2"/>
      <c r="AD5073" s="2"/>
      <c r="AE5073" s="2"/>
      <c r="AF5073" s="2"/>
      <c r="AG5073" s="2"/>
      <c r="AH5073" s="2"/>
      <c r="AI5073" s="2"/>
      <c r="AJ5073" s="2"/>
      <c r="AK5073" s="2"/>
      <c r="AL5073" s="2"/>
      <c r="AM5073" s="2"/>
      <c r="AN5073" s="2"/>
      <c r="AO5073" s="2">
        <v>-420</v>
      </c>
      <c r="AP5073" s="2">
        <v>-152</v>
      </c>
      <c r="AQ5073" s="2">
        <v>-5</v>
      </c>
      <c r="AR5073" s="2">
        <f t="shared" ref="AR5073:AR5079" si="1431">SUM(AO5073:AQ5073)</f>
        <v>-577</v>
      </c>
      <c r="AS5073" s="2"/>
      <c r="AT5073" s="2"/>
    </row>
    <row r="5074" spans="1:46" x14ac:dyDescent="0.3">
      <c r="A5074" s="1" t="s">
        <v>525</v>
      </c>
      <c r="B5074" s="1">
        <f t="shared" ref="B5074:J5074" si="1432">SUM(B5069:B5073)</f>
        <v>878</v>
      </c>
      <c r="C5074" s="1">
        <f t="shared" si="1432"/>
        <v>0</v>
      </c>
      <c r="D5074" s="1">
        <f t="shared" si="1432"/>
        <v>21</v>
      </c>
      <c r="E5074" s="1">
        <f t="shared" si="1432"/>
        <v>0</v>
      </c>
      <c r="F5074" s="1">
        <f t="shared" si="1432"/>
        <v>0</v>
      </c>
      <c r="G5074" s="1">
        <f t="shared" si="1432"/>
        <v>54.5</v>
      </c>
      <c r="H5074" s="1">
        <f t="shared" si="1432"/>
        <v>0</v>
      </c>
      <c r="I5074" s="1">
        <f t="shared" si="1432"/>
        <v>0</v>
      </c>
      <c r="J5074" s="1">
        <f t="shared" si="1432"/>
        <v>63</v>
      </c>
      <c r="K5074" s="2"/>
      <c r="L5074" s="1">
        <f>SUM(L5069:L5073)</f>
        <v>7</v>
      </c>
      <c r="M5074" s="1"/>
      <c r="N5074" s="2"/>
      <c r="O5074" s="1">
        <f>SUM(O5069:O5073)</f>
        <v>560</v>
      </c>
      <c r="P5074" s="1">
        <f>SUM(P5069:P5073)</f>
        <v>0</v>
      </c>
      <c r="Q5074" s="1"/>
      <c r="R5074" s="1"/>
      <c r="S5074" s="1">
        <f>SUM(S5069:S5073)</f>
        <v>38</v>
      </c>
      <c r="T5074" s="1">
        <f>SUM(T5069:T5073)</f>
        <v>24</v>
      </c>
      <c r="U5074" s="1">
        <f>SUM(U5069:U5073)</f>
        <v>0</v>
      </c>
      <c r="V5074" s="1">
        <f>SUM(V5069:V5073)</f>
        <v>7</v>
      </c>
      <c r="W5074" s="1"/>
      <c r="X5074" s="1">
        <f>SUM(X5069:X5073)</f>
        <v>45</v>
      </c>
      <c r="Y5074" s="1">
        <f>SUM(Y5069:Y5073)</f>
        <v>0</v>
      </c>
      <c r="Z5074" s="1">
        <f>SUM(Z5069:Z5073)</f>
        <v>5</v>
      </c>
      <c r="AA5074" s="1"/>
      <c r="AB5074" s="1">
        <f>SUM(AB5069:AB5073)</f>
        <v>28</v>
      </c>
      <c r="AC5074" s="1"/>
      <c r="AD5074" s="1"/>
      <c r="AE5074" s="1"/>
      <c r="AF5074" s="1">
        <f>SUM(AF5069:AF5073)</f>
        <v>2</v>
      </c>
      <c r="AG5074" s="1"/>
      <c r="AH5074" s="1"/>
      <c r="AI5074" s="1"/>
      <c r="AJ5074" s="1"/>
      <c r="AK5074" s="1"/>
      <c r="AL5074" s="1"/>
      <c r="AM5074" s="1">
        <f t="shared" ref="AM5074:AM5080" si="1433">SUM(B5074:AF5074)</f>
        <v>1732.5</v>
      </c>
      <c r="AN5074" s="1" t="s">
        <v>525</v>
      </c>
      <c r="AO5074" s="1">
        <f>SUM(AO5069:AO5073)</f>
        <v>2347.9</v>
      </c>
      <c r="AP5074" s="1">
        <f>SUM(AP5069:AP5073)</f>
        <v>2015.5</v>
      </c>
      <c r="AQ5074" s="1">
        <f>SUM(AQ5069:AQ5073)</f>
        <v>338.5</v>
      </c>
      <c r="AR5074" s="1">
        <f t="shared" si="1431"/>
        <v>4701.8999999999996</v>
      </c>
      <c r="AS5074" s="2"/>
      <c r="AT5074" s="2"/>
    </row>
    <row r="5075" spans="1:46" x14ac:dyDescent="0.3">
      <c r="A5075" s="2" t="s">
        <v>274</v>
      </c>
      <c r="B5075" s="2">
        <v>-110</v>
      </c>
      <c r="C5075" s="2"/>
      <c r="D5075" s="2"/>
      <c r="E5075" s="2"/>
      <c r="F5075" s="2"/>
      <c r="G5075" s="2">
        <v>-10</v>
      </c>
      <c r="H5075" s="2"/>
      <c r="I5075" s="2"/>
      <c r="J5075" s="2"/>
      <c r="K5075" s="2"/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  <c r="Y5075" s="2"/>
      <c r="Z5075" s="2"/>
      <c r="AA5075" s="2"/>
      <c r="AB5075" s="2"/>
      <c r="AC5075" s="2"/>
      <c r="AD5075" s="2"/>
      <c r="AE5075" s="2"/>
      <c r="AF5075" s="2"/>
      <c r="AG5075" s="2"/>
      <c r="AH5075" s="2"/>
      <c r="AI5075" s="2"/>
      <c r="AJ5075" s="2"/>
      <c r="AK5075" s="2"/>
      <c r="AL5075" s="2"/>
      <c r="AM5075" s="2">
        <f t="shared" si="1433"/>
        <v>-120</v>
      </c>
      <c r="AN5075" s="2"/>
      <c r="AO5075" s="2">
        <v>110</v>
      </c>
      <c r="AP5075" s="2">
        <v>10</v>
      </c>
      <c r="AQ5075" s="2"/>
      <c r="AR5075" s="2">
        <f t="shared" si="1431"/>
        <v>120</v>
      </c>
      <c r="AS5075" s="2"/>
      <c r="AT5075" s="2"/>
    </row>
    <row r="5076" spans="1:46" x14ac:dyDescent="0.3">
      <c r="A5076" s="2" t="s">
        <v>21</v>
      </c>
      <c r="B5076" s="2">
        <v>-16</v>
      </c>
      <c r="C5076" s="2"/>
      <c r="D5076" s="2"/>
      <c r="E5076" s="2"/>
      <c r="F5076" s="2"/>
      <c r="G5076" s="2">
        <v>-7</v>
      </c>
      <c r="H5076" s="2"/>
      <c r="I5076" s="2"/>
      <c r="J5076" s="2">
        <v>-3</v>
      </c>
      <c r="K5076" s="2"/>
      <c r="L5076" s="2"/>
      <c r="M5076" s="2"/>
      <c r="N5076" s="2"/>
      <c r="O5076" s="2">
        <v>-5</v>
      </c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  <c r="AA5076" s="2"/>
      <c r="AB5076" s="2"/>
      <c r="AC5076" s="2"/>
      <c r="AD5076" s="2"/>
      <c r="AE5076" s="2"/>
      <c r="AF5076" s="2"/>
      <c r="AG5076" s="2"/>
      <c r="AH5076" s="2"/>
      <c r="AI5076" s="2"/>
      <c r="AJ5076" s="2"/>
      <c r="AK5076" s="2"/>
      <c r="AL5076" s="2"/>
      <c r="AM5076" s="2">
        <f t="shared" si="1433"/>
        <v>-31</v>
      </c>
      <c r="AN5076" s="2"/>
      <c r="AO5076" s="2">
        <v>16</v>
      </c>
      <c r="AP5076" s="2">
        <v>10</v>
      </c>
      <c r="AQ5076" s="2"/>
      <c r="AR5076" s="2">
        <f t="shared" si="1431"/>
        <v>26</v>
      </c>
      <c r="AS5076" s="2"/>
      <c r="AT5076" s="2"/>
    </row>
    <row r="5077" spans="1:46" x14ac:dyDescent="0.3">
      <c r="A5077" s="2" t="s">
        <v>14</v>
      </c>
      <c r="B5077" s="2"/>
      <c r="C5077" s="2"/>
      <c r="D5077" s="2"/>
      <c r="E5077" s="2"/>
      <c r="F5077" s="2"/>
      <c r="G5077" s="2">
        <v>-50</v>
      </c>
      <c r="H5077" s="2"/>
      <c r="I5077" s="2"/>
      <c r="J5077" s="2"/>
      <c r="K5077" s="2"/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  <c r="AA5077" s="2"/>
      <c r="AB5077" s="2"/>
      <c r="AC5077" s="2"/>
      <c r="AD5077" s="2"/>
      <c r="AE5077" s="2"/>
      <c r="AF5077" s="2"/>
      <c r="AG5077" s="2"/>
      <c r="AH5077" s="2"/>
      <c r="AI5077" s="2"/>
      <c r="AJ5077" s="2"/>
      <c r="AK5077" s="2"/>
      <c r="AL5077" s="2"/>
      <c r="AM5077" s="2">
        <f t="shared" si="1433"/>
        <v>-50</v>
      </c>
      <c r="AN5077" s="2"/>
      <c r="AO5077" s="2"/>
      <c r="AP5077" s="2">
        <v>50</v>
      </c>
      <c r="AQ5077" s="2"/>
      <c r="AR5077" s="2">
        <f t="shared" si="1431"/>
        <v>50</v>
      </c>
      <c r="AS5077" s="2"/>
      <c r="AT5077" s="2"/>
    </row>
    <row r="5078" spans="1:46" x14ac:dyDescent="0.3">
      <c r="A5078" s="2" t="s">
        <v>445</v>
      </c>
      <c r="B5078" s="2">
        <v>-45</v>
      </c>
      <c r="C5078" s="2"/>
      <c r="D5078" s="2"/>
      <c r="E5078" s="2"/>
      <c r="F5078" s="2"/>
      <c r="G5078" s="2">
        <v>-20</v>
      </c>
      <c r="H5078" s="2"/>
      <c r="I5078" s="2"/>
      <c r="J5078" s="2"/>
      <c r="K5078" s="2"/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  <c r="AA5078" s="2"/>
      <c r="AB5078" s="2"/>
      <c r="AC5078" s="2"/>
      <c r="AD5078" s="2"/>
      <c r="AE5078" s="2"/>
      <c r="AF5078" s="2"/>
      <c r="AG5078" s="2"/>
      <c r="AH5078" s="2"/>
      <c r="AI5078" s="2"/>
      <c r="AJ5078" s="2"/>
      <c r="AK5078" s="2"/>
      <c r="AL5078" s="2"/>
      <c r="AM5078" s="2">
        <f t="shared" si="1433"/>
        <v>-65</v>
      </c>
      <c r="AN5078" s="2"/>
      <c r="AO5078" s="2">
        <v>45</v>
      </c>
      <c r="AP5078" s="2">
        <v>20</v>
      </c>
      <c r="AQ5078" s="2"/>
      <c r="AR5078" s="2">
        <f t="shared" si="1431"/>
        <v>65</v>
      </c>
      <c r="AS5078" s="2"/>
      <c r="AT5078" s="2"/>
    </row>
    <row r="5079" spans="1:46" x14ac:dyDescent="0.3">
      <c r="A5079" s="2" t="s">
        <v>34</v>
      </c>
      <c r="B5079" s="2">
        <v>-80</v>
      </c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  <c r="AA5079" s="2"/>
      <c r="AB5079" s="2"/>
      <c r="AC5079" s="2"/>
      <c r="AD5079" s="2"/>
      <c r="AE5079" s="2"/>
      <c r="AF5079" s="2"/>
      <c r="AG5079" s="2"/>
      <c r="AH5079" s="2"/>
      <c r="AI5079" s="2"/>
      <c r="AJ5079" s="2"/>
      <c r="AK5079" s="2"/>
      <c r="AL5079" s="2"/>
      <c r="AM5079" s="2">
        <f t="shared" si="1433"/>
        <v>-80</v>
      </c>
      <c r="AN5079" s="2"/>
      <c r="AO5079" s="2">
        <v>80</v>
      </c>
      <c r="AP5079" s="2"/>
      <c r="AQ5079" s="2"/>
      <c r="AR5079" s="2">
        <f t="shared" si="1431"/>
        <v>80</v>
      </c>
      <c r="AS5079" s="2"/>
      <c r="AT5079" s="2"/>
    </row>
    <row r="5080" spans="1:46" x14ac:dyDescent="0.3">
      <c r="A5080" s="2" t="s">
        <v>117</v>
      </c>
      <c r="B5080" s="2">
        <v>420</v>
      </c>
      <c r="C5080" s="2"/>
      <c r="D5080" s="2">
        <v>3</v>
      </c>
      <c r="E5080" s="2"/>
      <c r="F5080" s="2"/>
      <c r="G5080" s="2">
        <v>100</v>
      </c>
      <c r="H5080" s="2"/>
      <c r="I5080" s="2"/>
      <c r="J5080" s="2"/>
      <c r="K5080" s="2"/>
      <c r="L5080" s="2"/>
      <c r="M5080" s="2"/>
      <c r="N5080" s="2"/>
      <c r="O5080" s="2">
        <v>30</v>
      </c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  <c r="AA5080" s="2"/>
      <c r="AB5080" s="2">
        <v>3</v>
      </c>
      <c r="AC5080" s="2"/>
      <c r="AD5080" s="2"/>
      <c r="AE5080" s="2"/>
      <c r="AF5080" s="2"/>
      <c r="AG5080" s="2"/>
      <c r="AH5080" s="2"/>
      <c r="AI5080" s="2"/>
      <c r="AJ5080" s="2"/>
      <c r="AK5080" s="2"/>
      <c r="AL5080" s="2"/>
      <c r="AM5080" s="2">
        <f t="shared" si="1433"/>
        <v>556</v>
      </c>
      <c r="AN5080" s="2"/>
      <c r="AO5080" s="2"/>
      <c r="AP5080" s="2"/>
      <c r="AQ5080" s="2"/>
      <c r="AR5080" s="2"/>
      <c r="AS5080" s="2"/>
      <c r="AT5080" s="2"/>
    </row>
    <row r="5081" spans="1:46" x14ac:dyDescent="0.3">
      <c r="A5081" s="2" t="s">
        <v>118</v>
      </c>
      <c r="B5081" s="2"/>
      <c r="C5081" s="2"/>
      <c r="D5081" s="2"/>
      <c r="E5081" s="2"/>
      <c r="F5081" s="2"/>
      <c r="G5081" s="2"/>
      <c r="H5081" s="2"/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  <c r="AA5081" s="2"/>
      <c r="AB5081" s="2"/>
      <c r="AC5081" s="2"/>
      <c r="AD5081" s="2"/>
      <c r="AE5081" s="2"/>
      <c r="AF5081" s="2"/>
      <c r="AG5081" s="2"/>
      <c r="AH5081" s="2"/>
      <c r="AI5081" s="2"/>
      <c r="AJ5081" s="2"/>
      <c r="AK5081" s="2"/>
      <c r="AL5081" s="2"/>
      <c r="AM5081" s="2"/>
      <c r="AN5081" s="2"/>
      <c r="AO5081" s="2">
        <v>-420</v>
      </c>
      <c r="AP5081" s="2">
        <v>-100</v>
      </c>
      <c r="AQ5081" s="2">
        <v>-3</v>
      </c>
      <c r="AR5081" s="2">
        <f t="shared" ref="AR5081:AR5089" si="1434">SUM(AO5081:AQ5081)</f>
        <v>-523</v>
      </c>
      <c r="AS5081" s="2"/>
      <c r="AT5081" s="2"/>
    </row>
    <row r="5082" spans="1:46" x14ac:dyDescent="0.3">
      <c r="A5082" s="1" t="s">
        <v>527</v>
      </c>
      <c r="B5082" s="1">
        <f t="shared" ref="B5082:J5082" si="1435">SUM(B5074:B5081)</f>
        <v>1047</v>
      </c>
      <c r="C5082" s="1">
        <f t="shared" si="1435"/>
        <v>0</v>
      </c>
      <c r="D5082" s="1">
        <f t="shared" si="1435"/>
        <v>24</v>
      </c>
      <c r="E5082" s="1">
        <f t="shared" si="1435"/>
        <v>0</v>
      </c>
      <c r="F5082" s="1">
        <f t="shared" si="1435"/>
        <v>0</v>
      </c>
      <c r="G5082" s="1">
        <f t="shared" si="1435"/>
        <v>67.5</v>
      </c>
      <c r="H5082" s="1">
        <f t="shared" si="1435"/>
        <v>0</v>
      </c>
      <c r="I5082" s="1">
        <f t="shared" si="1435"/>
        <v>0</v>
      </c>
      <c r="J5082" s="1">
        <f t="shared" si="1435"/>
        <v>60</v>
      </c>
      <c r="K5082" s="2"/>
      <c r="L5082" s="1">
        <f>SUM(L5074:L5081)</f>
        <v>7</v>
      </c>
      <c r="M5082" s="1"/>
      <c r="N5082" s="2"/>
      <c r="O5082" s="1">
        <f>SUM(O5074:O5081)</f>
        <v>585</v>
      </c>
      <c r="P5082" s="1">
        <f>SUM(P5074:P5081)</f>
        <v>0</v>
      </c>
      <c r="Q5082" s="1"/>
      <c r="R5082" s="1"/>
      <c r="S5082" s="1">
        <f>SUM(S5074:S5081)</f>
        <v>38</v>
      </c>
      <c r="T5082" s="1">
        <f>SUM(T5074:T5081)</f>
        <v>24</v>
      </c>
      <c r="U5082" s="1">
        <f>SUM(U5074:U5081)</f>
        <v>0</v>
      </c>
      <c r="V5082" s="1">
        <f>SUM(V5074:V5081)</f>
        <v>7</v>
      </c>
      <c r="W5082" s="1"/>
      <c r="X5082" s="1">
        <f>SUM(X5074:X5081)</f>
        <v>45</v>
      </c>
      <c r="Y5082" s="1">
        <f>SUM(Y5074:Y5081)</f>
        <v>0</v>
      </c>
      <c r="Z5082" s="1">
        <f>SUM(Z5074:Z5081)</f>
        <v>5</v>
      </c>
      <c r="AA5082" s="1"/>
      <c r="AB5082" s="1">
        <f>SUM(AB5074:AB5081)</f>
        <v>31</v>
      </c>
      <c r="AC5082" s="1"/>
      <c r="AD5082" s="1"/>
      <c r="AE5082" s="1"/>
      <c r="AF5082" s="1">
        <f>SUM(AF5074:AF5081)</f>
        <v>2</v>
      </c>
      <c r="AG5082" s="1"/>
      <c r="AH5082" s="1"/>
      <c r="AI5082" s="1"/>
      <c r="AJ5082" s="1"/>
      <c r="AK5082" s="1"/>
      <c r="AL5082" s="1"/>
      <c r="AM5082" s="1">
        <f t="shared" ref="AM5082:AM5090" si="1436">SUM(B5082:AF5082)</f>
        <v>1942.5</v>
      </c>
      <c r="AN5082" s="1" t="s">
        <v>527</v>
      </c>
      <c r="AO5082" s="1">
        <f>SUM(AO5074:AO5081)</f>
        <v>2178.9</v>
      </c>
      <c r="AP5082" s="1">
        <f>SUM(AP5074:AP5081)</f>
        <v>2005.5</v>
      </c>
      <c r="AQ5082" s="1">
        <f>SUM(AQ5074:AQ5081)</f>
        <v>335.5</v>
      </c>
      <c r="AR5082" s="1">
        <f t="shared" si="1434"/>
        <v>4519.8999999999996</v>
      </c>
      <c r="AS5082" s="2"/>
      <c r="AT5082" s="2"/>
    </row>
    <row r="5083" spans="1:46" x14ac:dyDescent="0.3">
      <c r="A5083" s="2" t="s">
        <v>274</v>
      </c>
      <c r="B5083" s="2">
        <v>-100</v>
      </c>
      <c r="C5083" s="2"/>
      <c r="D5083" s="2"/>
      <c r="E5083" s="2"/>
      <c r="F5083" s="2"/>
      <c r="G5083" s="2">
        <v>-16</v>
      </c>
      <c r="H5083" s="2"/>
      <c r="I5083" s="2"/>
      <c r="J5083" s="2">
        <v>-16</v>
      </c>
      <c r="K5083" s="2"/>
      <c r="L5083" s="2"/>
      <c r="M5083" s="2"/>
      <c r="N5083" s="2"/>
      <c r="O5083" s="2">
        <v>-10</v>
      </c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  <c r="AA5083" s="2"/>
      <c r="AB5083" s="2"/>
      <c r="AC5083" s="2"/>
      <c r="AD5083" s="2"/>
      <c r="AE5083" s="2"/>
      <c r="AF5083" s="2"/>
      <c r="AG5083" s="2"/>
      <c r="AH5083" s="2"/>
      <c r="AI5083" s="2"/>
      <c r="AJ5083" s="2"/>
      <c r="AK5083" s="2"/>
      <c r="AL5083" s="2"/>
      <c r="AM5083" s="2">
        <f t="shared" si="1436"/>
        <v>-142</v>
      </c>
      <c r="AN5083" s="2"/>
      <c r="AO5083" s="2">
        <v>100</v>
      </c>
      <c r="AP5083" s="2">
        <v>32</v>
      </c>
      <c r="AQ5083" s="2"/>
      <c r="AR5083" s="2">
        <f t="shared" si="1434"/>
        <v>132</v>
      </c>
      <c r="AS5083" s="2"/>
      <c r="AT5083" s="2"/>
    </row>
    <row r="5084" spans="1:46" x14ac:dyDescent="0.3">
      <c r="A5084" s="2" t="s">
        <v>52</v>
      </c>
      <c r="B5084" s="2">
        <v>-10</v>
      </c>
      <c r="C5084" s="2"/>
      <c r="D5084" s="2"/>
      <c r="E5084" s="2"/>
      <c r="F5084" s="2"/>
      <c r="G5084" s="2">
        <v>-2</v>
      </c>
      <c r="H5084" s="2"/>
      <c r="I5084" s="2"/>
      <c r="J5084" s="2">
        <v>-3</v>
      </c>
      <c r="K5084" s="2"/>
      <c r="L5084" s="2"/>
      <c r="M5084" s="2"/>
      <c r="N5084" s="2"/>
      <c r="O5084" s="2">
        <v>-2</v>
      </c>
      <c r="P5084" s="2"/>
      <c r="Q5084" s="2"/>
      <c r="R5084" s="2"/>
      <c r="S5084" s="2"/>
      <c r="T5084" s="2">
        <v>-1</v>
      </c>
      <c r="U5084" s="2"/>
      <c r="V5084" s="2"/>
      <c r="W5084" s="2"/>
      <c r="X5084" s="2"/>
      <c r="Y5084" s="2"/>
      <c r="Z5084" s="2"/>
      <c r="AA5084" s="2"/>
      <c r="AB5084" s="2"/>
      <c r="AC5084" s="2"/>
      <c r="AD5084" s="2"/>
      <c r="AE5084" s="2"/>
      <c r="AF5084" s="2"/>
      <c r="AG5084" s="2"/>
      <c r="AH5084" s="2"/>
      <c r="AI5084" s="2"/>
      <c r="AJ5084" s="2"/>
      <c r="AK5084" s="2"/>
      <c r="AL5084" s="2"/>
      <c r="AM5084" s="2">
        <f t="shared" si="1436"/>
        <v>-18</v>
      </c>
      <c r="AN5084" s="2"/>
      <c r="AO5084" s="2">
        <v>10</v>
      </c>
      <c r="AP5084" s="2">
        <v>5</v>
      </c>
      <c r="AQ5084" s="2"/>
      <c r="AR5084" s="2">
        <f t="shared" si="1434"/>
        <v>15</v>
      </c>
      <c r="AS5084" s="2"/>
      <c r="AT5084" s="2"/>
    </row>
    <row r="5085" spans="1:46" x14ac:dyDescent="0.3">
      <c r="A5085" s="2" t="s">
        <v>322</v>
      </c>
      <c r="B5085" s="2">
        <v>-53</v>
      </c>
      <c r="C5085" s="2"/>
      <c r="D5085" s="2"/>
      <c r="E5085" s="2"/>
      <c r="F5085" s="2"/>
      <c r="G5085" s="2">
        <v>-8</v>
      </c>
      <c r="H5085" s="2"/>
      <c r="I5085" s="2"/>
      <c r="J5085" s="2">
        <v>-3</v>
      </c>
      <c r="K5085" s="2"/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  <c r="AA5085" s="2"/>
      <c r="AB5085" s="2">
        <v>-1</v>
      </c>
      <c r="AC5085" s="2"/>
      <c r="AD5085" s="2"/>
      <c r="AE5085" s="2"/>
      <c r="AF5085" s="2"/>
      <c r="AG5085" s="2"/>
      <c r="AH5085" s="2"/>
      <c r="AI5085" s="2"/>
      <c r="AJ5085" s="2"/>
      <c r="AK5085" s="2"/>
      <c r="AL5085" s="2"/>
      <c r="AM5085" s="2">
        <f t="shared" si="1436"/>
        <v>-65</v>
      </c>
      <c r="AN5085" s="2"/>
      <c r="AO5085" s="2">
        <v>53</v>
      </c>
      <c r="AP5085" s="2">
        <v>11</v>
      </c>
      <c r="AQ5085" s="2"/>
      <c r="AR5085" s="2">
        <f t="shared" si="1434"/>
        <v>64</v>
      </c>
      <c r="AS5085" s="2"/>
      <c r="AT5085" s="2"/>
    </row>
    <row r="5086" spans="1:46" x14ac:dyDescent="0.3">
      <c r="A5086" s="2" t="s">
        <v>21</v>
      </c>
      <c r="B5086" s="2">
        <v>-96</v>
      </c>
      <c r="C5086" s="2"/>
      <c r="D5086" s="2"/>
      <c r="E5086" s="2"/>
      <c r="F5086" s="2"/>
      <c r="G5086" s="2">
        <v>-26</v>
      </c>
      <c r="H5086" s="2"/>
      <c r="I5086" s="2"/>
      <c r="J5086" s="2"/>
      <c r="K5086" s="2"/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  <c r="AA5086" s="2"/>
      <c r="AB5086" s="2"/>
      <c r="AC5086" s="2"/>
      <c r="AD5086" s="2"/>
      <c r="AE5086" s="2"/>
      <c r="AF5086" s="2"/>
      <c r="AG5086" s="2"/>
      <c r="AH5086" s="2"/>
      <c r="AI5086" s="2"/>
      <c r="AJ5086" s="2"/>
      <c r="AK5086" s="2"/>
      <c r="AL5086" s="2"/>
      <c r="AM5086" s="2">
        <f t="shared" si="1436"/>
        <v>-122</v>
      </c>
      <c r="AN5086" s="2"/>
      <c r="AO5086" s="2">
        <v>96</v>
      </c>
      <c r="AP5086" s="2">
        <v>28</v>
      </c>
      <c r="AQ5086" s="2"/>
      <c r="AR5086" s="2">
        <f t="shared" si="1434"/>
        <v>124</v>
      </c>
      <c r="AS5086" s="2"/>
      <c r="AT5086" s="2"/>
    </row>
    <row r="5087" spans="1:46" x14ac:dyDescent="0.3">
      <c r="A5087" s="2" t="s">
        <v>30</v>
      </c>
      <c r="B5087" s="2">
        <v>-30</v>
      </c>
      <c r="C5087" s="2"/>
      <c r="D5087" s="2"/>
      <c r="E5087" s="2"/>
      <c r="F5087" s="2"/>
      <c r="G5087" s="2"/>
      <c r="H5087" s="2"/>
      <c r="I5087" s="2"/>
      <c r="J5087" s="2"/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  <c r="AA5087" s="2"/>
      <c r="AB5087" s="2"/>
      <c r="AC5087" s="2"/>
      <c r="AD5087" s="2"/>
      <c r="AE5087" s="2"/>
      <c r="AF5087" s="2"/>
      <c r="AG5087" s="2"/>
      <c r="AH5087" s="2"/>
      <c r="AI5087" s="2"/>
      <c r="AJ5087" s="2"/>
      <c r="AK5087" s="2"/>
      <c r="AL5087" s="2"/>
      <c r="AM5087" s="2">
        <f t="shared" si="1436"/>
        <v>-30</v>
      </c>
      <c r="AN5087" s="2"/>
      <c r="AO5087" s="2">
        <v>30</v>
      </c>
      <c r="AP5087" s="2"/>
      <c r="AQ5087" s="2"/>
      <c r="AR5087" s="2">
        <f t="shared" si="1434"/>
        <v>30</v>
      </c>
      <c r="AS5087" s="2"/>
      <c r="AT5087" s="2"/>
    </row>
    <row r="5088" spans="1:46" x14ac:dyDescent="0.3">
      <c r="A5088" s="2" t="s">
        <v>871</v>
      </c>
      <c r="B5088" s="2">
        <v>-60</v>
      </c>
      <c r="C5088" s="2"/>
      <c r="D5088" s="2">
        <v>-2</v>
      </c>
      <c r="E5088" s="2"/>
      <c r="F5088" s="2"/>
      <c r="G5088" s="2">
        <v>-10</v>
      </c>
      <c r="H5088" s="2"/>
      <c r="I5088" s="2"/>
      <c r="J5088" s="2"/>
      <c r="K5088" s="2"/>
      <c r="L5088" s="2"/>
      <c r="M5088" s="2"/>
      <c r="N5088" s="2"/>
      <c r="O5088" s="2">
        <v>-15</v>
      </c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  <c r="AA5088" s="2"/>
      <c r="AB5088" s="2"/>
      <c r="AC5088" s="2"/>
      <c r="AD5088" s="2"/>
      <c r="AE5088" s="2"/>
      <c r="AF5088" s="2"/>
      <c r="AG5088" s="2"/>
      <c r="AH5088" s="2"/>
      <c r="AI5088" s="2"/>
      <c r="AJ5088" s="2"/>
      <c r="AK5088" s="2"/>
      <c r="AL5088" s="2"/>
      <c r="AM5088" s="2">
        <f t="shared" si="1436"/>
        <v>-87</v>
      </c>
      <c r="AN5088" s="2"/>
      <c r="AO5088" s="2">
        <v>60</v>
      </c>
      <c r="AP5088" s="2">
        <v>10</v>
      </c>
      <c r="AQ5088" s="2">
        <v>2</v>
      </c>
      <c r="AR5088" s="2">
        <f t="shared" si="1434"/>
        <v>72</v>
      </c>
      <c r="AS5088" s="2"/>
      <c r="AT5088" s="2"/>
    </row>
    <row r="5089" spans="1:46" x14ac:dyDescent="0.3">
      <c r="A5089" s="2" t="s">
        <v>27</v>
      </c>
      <c r="B5089" s="2">
        <v>-234</v>
      </c>
      <c r="C5089" s="2"/>
      <c r="D5089" s="2">
        <v>-3</v>
      </c>
      <c r="E5089" s="2"/>
      <c r="F5089" s="2"/>
      <c r="G5089" s="2">
        <v>-64</v>
      </c>
      <c r="H5089" s="2"/>
      <c r="I5089" s="2"/>
      <c r="J5089" s="2">
        <v>-50</v>
      </c>
      <c r="K5089" s="2"/>
      <c r="L5089" s="2"/>
      <c r="M5089" s="2"/>
      <c r="N5089" s="2"/>
      <c r="O5089" s="2">
        <v>-45</v>
      </c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>
        <v>-10</v>
      </c>
      <c r="AA5089" s="2"/>
      <c r="AB5089" s="2">
        <v>-3</v>
      </c>
      <c r="AC5089" s="2"/>
      <c r="AD5089" s="2"/>
      <c r="AE5089" s="2"/>
      <c r="AF5089" s="2"/>
      <c r="AG5089" s="2"/>
      <c r="AH5089" s="2"/>
      <c r="AI5089" s="2"/>
      <c r="AJ5089" s="2"/>
      <c r="AK5089" s="2"/>
      <c r="AL5089" s="2"/>
      <c r="AM5089" s="2">
        <f t="shared" si="1436"/>
        <v>-409</v>
      </c>
      <c r="AN5089" s="2"/>
      <c r="AO5089" s="2">
        <v>276</v>
      </c>
      <c r="AP5089" s="2">
        <v>86</v>
      </c>
      <c r="AQ5089" s="2"/>
      <c r="AR5089" s="2">
        <f t="shared" si="1434"/>
        <v>362</v>
      </c>
      <c r="AS5089" s="2"/>
      <c r="AT5089" s="2"/>
    </row>
    <row r="5090" spans="1:46" x14ac:dyDescent="0.3">
      <c r="A5090" s="2" t="s">
        <v>117</v>
      </c>
      <c r="B5090" s="2">
        <v>420</v>
      </c>
      <c r="C5090" s="2"/>
      <c r="D5090" s="2">
        <v>5</v>
      </c>
      <c r="E5090" s="2"/>
      <c r="F5090" s="2"/>
      <c r="G5090" s="2">
        <v>100</v>
      </c>
      <c r="H5090" s="2"/>
      <c r="I5090" s="2"/>
      <c r="J5090" s="2">
        <v>50</v>
      </c>
      <c r="K5090" s="2"/>
      <c r="L5090" s="2"/>
      <c r="M5090" s="2"/>
      <c r="N5090" s="2"/>
      <c r="O5090" s="2">
        <v>60</v>
      </c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>
        <v>10</v>
      </c>
      <c r="AA5090" s="2"/>
      <c r="AB5090" s="2">
        <v>3</v>
      </c>
      <c r="AC5090" s="2"/>
      <c r="AD5090" s="2"/>
      <c r="AE5090" s="2"/>
      <c r="AF5090" s="2"/>
      <c r="AG5090" s="2"/>
      <c r="AH5090" s="2"/>
      <c r="AI5090" s="2"/>
      <c r="AJ5090" s="2"/>
      <c r="AK5090" s="2"/>
      <c r="AL5090" s="2"/>
      <c r="AM5090" s="2">
        <f t="shared" si="1436"/>
        <v>648</v>
      </c>
      <c r="AN5090" s="2"/>
      <c r="AO5090" s="2"/>
      <c r="AP5090" s="2"/>
      <c r="AQ5090" s="2"/>
      <c r="AR5090" s="2"/>
      <c r="AS5090" s="2"/>
      <c r="AT5090" s="2"/>
    </row>
    <row r="5091" spans="1:46" x14ac:dyDescent="0.3">
      <c r="A5091" s="2" t="s">
        <v>118</v>
      </c>
      <c r="B5091" s="2"/>
      <c r="C5091" s="2"/>
      <c r="D5091" s="2"/>
      <c r="E5091" s="2"/>
      <c r="F5091" s="2"/>
      <c r="G5091" s="2"/>
      <c r="H5091" s="2"/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  <c r="AA5091" s="2"/>
      <c r="AB5091" s="2"/>
      <c r="AC5091" s="2"/>
      <c r="AD5091" s="2"/>
      <c r="AE5091" s="2"/>
      <c r="AF5091" s="2"/>
      <c r="AG5091" s="2"/>
      <c r="AH5091" s="2"/>
      <c r="AI5091" s="2"/>
      <c r="AJ5091" s="2"/>
      <c r="AK5091" s="2"/>
      <c r="AL5091" s="2"/>
      <c r="AM5091" s="2"/>
      <c r="AN5091" s="2"/>
      <c r="AO5091" s="2">
        <v>-420</v>
      </c>
      <c r="AP5091" s="2">
        <v>-152</v>
      </c>
      <c r="AQ5091" s="2">
        <v>-42</v>
      </c>
      <c r="AR5091" s="2">
        <f>SUM(AO5091:AQ5091)</f>
        <v>-614</v>
      </c>
      <c r="AS5091" s="2"/>
      <c r="AT5091" s="2"/>
    </row>
    <row r="5092" spans="1:46" x14ac:dyDescent="0.3">
      <c r="A5092" s="1" t="s">
        <v>529</v>
      </c>
      <c r="B5092" s="1">
        <f t="shared" ref="B5092:J5092" si="1437">SUM(B5082:B5091)</f>
        <v>884</v>
      </c>
      <c r="C5092" s="1">
        <f t="shared" si="1437"/>
        <v>0</v>
      </c>
      <c r="D5092" s="1">
        <f t="shared" si="1437"/>
        <v>24</v>
      </c>
      <c r="E5092" s="1">
        <f t="shared" si="1437"/>
        <v>0</v>
      </c>
      <c r="F5092" s="1">
        <f t="shared" si="1437"/>
        <v>0</v>
      </c>
      <c r="G5092" s="1">
        <f t="shared" si="1437"/>
        <v>41.5</v>
      </c>
      <c r="H5092" s="1">
        <f t="shared" si="1437"/>
        <v>0</v>
      </c>
      <c r="I5092" s="1">
        <f t="shared" si="1437"/>
        <v>0</v>
      </c>
      <c r="J5092" s="1">
        <f t="shared" si="1437"/>
        <v>38</v>
      </c>
      <c r="K5092" s="2"/>
      <c r="L5092" s="1">
        <f>SUM(L5082:L5091)</f>
        <v>7</v>
      </c>
      <c r="M5092" s="1"/>
      <c r="N5092" s="2"/>
      <c r="O5092" s="1">
        <f>SUM(O5082:O5091)</f>
        <v>573</v>
      </c>
      <c r="P5092" s="1">
        <f>SUM(P5082:P5091)</f>
        <v>0</v>
      </c>
      <c r="Q5092" s="1"/>
      <c r="R5092" s="1"/>
      <c r="S5092" s="1">
        <f>SUM(S5082:S5091)</f>
        <v>38</v>
      </c>
      <c r="T5092" s="1">
        <f>SUM(T5082:T5091)</f>
        <v>23</v>
      </c>
      <c r="U5092" s="1">
        <f>SUM(U5082:U5091)</f>
        <v>0</v>
      </c>
      <c r="V5092" s="1">
        <f>SUM(V5082:V5091)</f>
        <v>7</v>
      </c>
      <c r="W5092" s="1"/>
      <c r="X5092" s="1">
        <f>SUM(X5082:X5091)</f>
        <v>45</v>
      </c>
      <c r="Y5092" s="1">
        <f>SUM(Y5082:Y5091)</f>
        <v>0</v>
      </c>
      <c r="Z5092" s="1">
        <f>SUM(Z5082:Z5091)</f>
        <v>5</v>
      </c>
      <c r="AA5092" s="1"/>
      <c r="AB5092" s="1">
        <f>SUM(AB5082:AB5091)</f>
        <v>30</v>
      </c>
      <c r="AC5092" s="1"/>
      <c r="AD5092" s="1"/>
      <c r="AE5092" s="1"/>
      <c r="AF5092" s="1">
        <f>SUM(AF5082:AF5091)</f>
        <v>2</v>
      </c>
      <c r="AG5092" s="1"/>
      <c r="AH5092" s="1"/>
      <c r="AI5092" s="1"/>
      <c r="AJ5092" s="1"/>
      <c r="AK5092" s="1"/>
      <c r="AL5092" s="1"/>
      <c r="AM5092" s="1">
        <f>SUM(B5092:AF5092)</f>
        <v>1717.5</v>
      </c>
      <c r="AN5092" s="1" t="s">
        <v>529</v>
      </c>
      <c r="AO5092" s="1">
        <f>SUM(AO5082:AO5091)</f>
        <v>2383.9</v>
      </c>
      <c r="AP5092" s="1">
        <f>SUM(AP5082:AP5091)</f>
        <v>2025.5</v>
      </c>
      <c r="AQ5092" s="1">
        <f>SUM(AQ5082:AQ5091)</f>
        <v>295.5</v>
      </c>
      <c r="AR5092" s="1">
        <f>SUM(AO5092:AQ5092)</f>
        <v>4704.8999999999996</v>
      </c>
      <c r="AS5092" s="2"/>
      <c r="AT5092" s="2"/>
    </row>
    <row r="5093" spans="1:46" x14ac:dyDescent="0.3">
      <c r="A5093" s="2" t="s">
        <v>59</v>
      </c>
      <c r="B5093" s="2">
        <v>-53</v>
      </c>
      <c r="C5093" s="2"/>
      <c r="D5093" s="2">
        <v>-3</v>
      </c>
      <c r="E5093" s="2"/>
      <c r="F5093" s="2"/>
      <c r="G5093" s="2">
        <v>-12</v>
      </c>
      <c r="H5093" s="2"/>
      <c r="I5093" s="2"/>
      <c r="J5093" s="2">
        <v>-3</v>
      </c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  <c r="AA5093" s="2"/>
      <c r="AB5093" s="2">
        <v>-1</v>
      </c>
      <c r="AC5093" s="2"/>
      <c r="AD5093" s="2"/>
      <c r="AE5093" s="2"/>
      <c r="AF5093" s="2"/>
      <c r="AG5093" s="2"/>
      <c r="AH5093" s="2"/>
      <c r="AI5093" s="2"/>
      <c r="AJ5093" s="2"/>
      <c r="AK5093" s="2"/>
      <c r="AL5093" s="2"/>
      <c r="AM5093" s="2">
        <f>SUM(B5093:AF5093)</f>
        <v>-72</v>
      </c>
      <c r="AN5093" s="2"/>
      <c r="AO5093" s="2"/>
      <c r="AP5093" s="2"/>
      <c r="AQ5093" s="2"/>
      <c r="AR5093" s="2">
        <f>SUM(B5093:AQ5093)</f>
        <v>-144</v>
      </c>
      <c r="AS5093" s="2"/>
      <c r="AT5093" s="2"/>
    </row>
    <row r="5094" spans="1:46" x14ac:dyDescent="0.3">
      <c r="A5094" s="2" t="s">
        <v>274</v>
      </c>
      <c r="B5094" s="2">
        <v>-100</v>
      </c>
      <c r="C5094" s="2"/>
      <c r="D5094" s="2"/>
      <c r="E5094" s="2"/>
      <c r="F5094" s="2"/>
      <c r="G5094" s="2">
        <v>-17</v>
      </c>
      <c r="H5094" s="2"/>
      <c r="I5094" s="2"/>
      <c r="J5094" s="2">
        <v>-15</v>
      </c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  <c r="AA5094" s="2"/>
      <c r="AB5094" s="2">
        <v>-5</v>
      </c>
      <c r="AC5094" s="2"/>
      <c r="AD5094" s="2"/>
      <c r="AE5094" s="2"/>
      <c r="AF5094" s="2"/>
      <c r="AG5094" s="2"/>
      <c r="AH5094" s="2"/>
      <c r="AI5094" s="2"/>
      <c r="AJ5094" s="2"/>
      <c r="AK5094" s="2"/>
      <c r="AL5094" s="2"/>
      <c r="AM5094" s="2">
        <f>SUM(B5094:AF5094)</f>
        <v>-137</v>
      </c>
      <c r="AN5094" s="2"/>
      <c r="AO5094" s="2"/>
      <c r="AP5094" s="2"/>
      <c r="AQ5094" s="2"/>
      <c r="AR5094" s="2">
        <f>SUM(B5094:AQ5094)</f>
        <v>-274</v>
      </c>
      <c r="AS5094" s="2"/>
      <c r="AT5094" s="2"/>
    </row>
    <row r="5095" spans="1:46" x14ac:dyDescent="0.3">
      <c r="A5095" s="2" t="s">
        <v>117</v>
      </c>
      <c r="B5095" s="2"/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  <c r="AA5095" s="2"/>
      <c r="AB5095" s="2"/>
      <c r="AC5095" s="2"/>
      <c r="AD5095" s="2"/>
      <c r="AE5095" s="2"/>
      <c r="AF5095" s="2"/>
      <c r="AG5095" s="2"/>
      <c r="AH5095" s="2"/>
      <c r="AI5095" s="2"/>
      <c r="AJ5095" s="2"/>
      <c r="AK5095" s="2"/>
      <c r="AL5095" s="2"/>
      <c r="AM5095" s="2"/>
      <c r="AN5095" s="2"/>
      <c r="AO5095" s="2"/>
      <c r="AP5095" s="2"/>
      <c r="AQ5095" s="2"/>
      <c r="AR5095" s="2"/>
      <c r="AS5095" s="2"/>
      <c r="AT5095" s="2"/>
    </row>
    <row r="5096" spans="1:46" x14ac:dyDescent="0.3">
      <c r="A5096" s="2" t="s">
        <v>118</v>
      </c>
      <c r="B5096" s="2"/>
      <c r="C5096" s="2"/>
      <c r="D5096" s="2"/>
      <c r="E5096" s="2"/>
      <c r="F5096" s="2"/>
      <c r="G5096" s="2"/>
      <c r="H5096" s="2"/>
      <c r="I5096" s="2"/>
      <c r="J5096" s="2"/>
      <c r="K5096" s="2"/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  <c r="AA5096" s="2"/>
      <c r="AB5096" s="2"/>
      <c r="AC5096" s="2"/>
      <c r="AD5096" s="2"/>
      <c r="AE5096" s="2"/>
      <c r="AF5096" s="2"/>
      <c r="AG5096" s="2"/>
      <c r="AH5096" s="2"/>
      <c r="AI5096" s="2"/>
      <c r="AJ5096" s="2"/>
      <c r="AK5096" s="2"/>
      <c r="AL5096" s="2"/>
      <c r="AM5096" s="2"/>
      <c r="AN5096" s="2"/>
      <c r="AO5096" s="2">
        <v>-252</v>
      </c>
      <c r="AP5096" s="2"/>
      <c r="AQ5096" s="2"/>
      <c r="AR5096" s="2">
        <f>SUM(B5096:AQ5096)</f>
        <v>-252</v>
      </c>
      <c r="AS5096" s="2"/>
      <c r="AT5096" s="2"/>
    </row>
    <row r="5097" spans="1:46" x14ac:dyDescent="0.3">
      <c r="A5097" s="1" t="s">
        <v>531</v>
      </c>
      <c r="B5097" s="1">
        <f t="shared" ref="B5097:J5097" si="1438">SUM(B5092:B5096)</f>
        <v>731</v>
      </c>
      <c r="C5097" s="1">
        <f t="shared" si="1438"/>
        <v>0</v>
      </c>
      <c r="D5097" s="1">
        <f t="shared" si="1438"/>
        <v>21</v>
      </c>
      <c r="E5097" s="1">
        <f t="shared" si="1438"/>
        <v>0</v>
      </c>
      <c r="F5097" s="1">
        <f t="shared" si="1438"/>
        <v>0</v>
      </c>
      <c r="G5097" s="1">
        <f t="shared" si="1438"/>
        <v>12.5</v>
      </c>
      <c r="H5097" s="1">
        <f t="shared" si="1438"/>
        <v>0</v>
      </c>
      <c r="I5097" s="1">
        <f t="shared" si="1438"/>
        <v>0</v>
      </c>
      <c r="J5097" s="1">
        <f t="shared" si="1438"/>
        <v>20</v>
      </c>
      <c r="K5097" s="2"/>
      <c r="L5097" s="1">
        <f>SUM(L5092:L5096)</f>
        <v>7</v>
      </c>
      <c r="M5097" s="1"/>
      <c r="N5097" s="2"/>
      <c r="O5097" s="1">
        <f>SUM(O5092:O5096)</f>
        <v>573</v>
      </c>
      <c r="P5097" s="1">
        <f>SUM(P5092:P5096)</f>
        <v>0</v>
      </c>
      <c r="Q5097" s="1"/>
      <c r="R5097" s="1"/>
      <c r="S5097" s="1">
        <f>SUM(S5092:S5096)</f>
        <v>38</v>
      </c>
      <c r="T5097" s="1">
        <f>SUM(T5092:T5096)</f>
        <v>23</v>
      </c>
      <c r="U5097" s="1">
        <f>SUM(U5092:U5096)</f>
        <v>0</v>
      </c>
      <c r="V5097" s="1">
        <f>SUM(V5092:V5096)</f>
        <v>7</v>
      </c>
      <c r="W5097" s="1"/>
      <c r="X5097" s="1">
        <f>SUM(X5092:X5096)</f>
        <v>45</v>
      </c>
      <c r="Y5097" s="1">
        <f>SUM(Y5092:Y5096)</f>
        <v>0</v>
      </c>
      <c r="Z5097" s="1">
        <f>SUM(Z5092:Z5096)</f>
        <v>5</v>
      </c>
      <c r="AA5097" s="1"/>
      <c r="AB5097" s="1">
        <f>SUM(AB5092:AB5096)</f>
        <v>24</v>
      </c>
      <c r="AC5097" s="1"/>
      <c r="AD5097" s="1"/>
      <c r="AE5097" s="1"/>
      <c r="AF5097" s="1">
        <f>SUM(AF5092:AF5096)</f>
        <v>2</v>
      </c>
      <c r="AG5097" s="1"/>
      <c r="AH5097" s="1"/>
      <c r="AI5097" s="1"/>
      <c r="AJ5097" s="1"/>
      <c r="AK5097" s="1"/>
      <c r="AL5097" s="1"/>
      <c r="AM5097" s="1">
        <f t="shared" ref="AM5097:AM5105" si="1439">SUM(B5097:AF5097)</f>
        <v>1508.5</v>
      </c>
      <c r="AN5097" s="1" t="s">
        <v>531</v>
      </c>
      <c r="AO5097" s="1">
        <f>SUM(AO5092:AO5096)</f>
        <v>2131.9</v>
      </c>
      <c r="AP5097" s="1">
        <f>SUM(AP5092:AP5096)</f>
        <v>2025.5</v>
      </c>
      <c r="AQ5097" s="1">
        <f>SUM(AQ5092:AQ5096)</f>
        <v>295.5</v>
      </c>
      <c r="AR5097" s="1">
        <f t="shared" ref="AR5097:AR5103" si="1440">SUM(AO5097:AQ5097)</f>
        <v>4452.8999999999996</v>
      </c>
      <c r="AS5097" s="2"/>
      <c r="AT5097" s="2"/>
    </row>
    <row r="5098" spans="1:46" x14ac:dyDescent="0.3">
      <c r="A5098" s="2" t="s">
        <v>59</v>
      </c>
      <c r="B5098" s="2">
        <v>-126</v>
      </c>
      <c r="C5098" s="2"/>
      <c r="D5098" s="2">
        <v>-4</v>
      </c>
      <c r="E5098" s="2"/>
      <c r="F5098" s="2"/>
      <c r="G5098" s="2">
        <v>-12</v>
      </c>
      <c r="H5098" s="2"/>
      <c r="I5098" s="2"/>
      <c r="J5098" s="2"/>
      <c r="K5098" s="2"/>
      <c r="L5098" s="2"/>
      <c r="M5098" s="2"/>
      <c r="N5098" s="2"/>
      <c r="O5098" s="2">
        <v>-8</v>
      </c>
      <c r="P5098" s="2"/>
      <c r="Q5098" s="2"/>
      <c r="R5098" s="2"/>
      <c r="S5098" s="2"/>
      <c r="T5098" s="2"/>
      <c r="U5098" s="2"/>
      <c r="V5098" s="2"/>
      <c r="W5098" s="2"/>
      <c r="X5098" s="2">
        <v>-5</v>
      </c>
      <c r="Y5098" s="2"/>
      <c r="Z5098" s="2"/>
      <c r="AA5098" s="2"/>
      <c r="AB5098" s="2">
        <v>-1</v>
      </c>
      <c r="AC5098" s="2"/>
      <c r="AD5098" s="2"/>
      <c r="AE5098" s="2"/>
      <c r="AF5098" s="2"/>
      <c r="AG5098" s="2"/>
      <c r="AH5098" s="2"/>
      <c r="AI5098" s="2"/>
      <c r="AJ5098" s="2"/>
      <c r="AK5098" s="2"/>
      <c r="AL5098" s="2"/>
      <c r="AM5098" s="2">
        <f t="shared" si="1439"/>
        <v>-156</v>
      </c>
      <c r="AN5098" s="2"/>
      <c r="AO5098" s="2">
        <v>126</v>
      </c>
      <c r="AP5098" s="2">
        <v>12</v>
      </c>
      <c r="AQ5098" s="2">
        <v>4</v>
      </c>
      <c r="AR5098" s="2">
        <f t="shared" si="1440"/>
        <v>142</v>
      </c>
      <c r="AS5098" s="2"/>
      <c r="AT5098" s="2"/>
    </row>
    <row r="5099" spans="1:46" x14ac:dyDescent="0.3">
      <c r="A5099" s="2" t="s">
        <v>21</v>
      </c>
      <c r="B5099" s="2">
        <v>-74</v>
      </c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  <c r="AA5099" s="2"/>
      <c r="AB5099" s="2"/>
      <c r="AC5099" s="2"/>
      <c r="AD5099" s="2"/>
      <c r="AE5099" s="2"/>
      <c r="AF5099" s="2"/>
      <c r="AG5099" s="2"/>
      <c r="AH5099" s="2"/>
      <c r="AI5099" s="2"/>
      <c r="AJ5099" s="2"/>
      <c r="AK5099" s="2"/>
      <c r="AL5099" s="2"/>
      <c r="AM5099" s="2">
        <f t="shared" si="1439"/>
        <v>-74</v>
      </c>
      <c r="AN5099" s="2"/>
      <c r="AO5099" s="2">
        <v>74</v>
      </c>
      <c r="AP5099" s="2"/>
      <c r="AQ5099" s="2"/>
      <c r="AR5099" s="2">
        <f t="shared" si="1440"/>
        <v>74</v>
      </c>
      <c r="AS5099" s="2"/>
      <c r="AT5099" s="2"/>
    </row>
    <row r="5100" spans="1:46" x14ac:dyDescent="0.3">
      <c r="A5100" s="2" t="s">
        <v>34</v>
      </c>
      <c r="B5100" s="2">
        <v>-94</v>
      </c>
      <c r="C5100" s="2"/>
      <c r="D5100" s="2"/>
      <c r="E5100" s="2"/>
      <c r="F5100" s="2"/>
      <c r="G5100" s="2"/>
      <c r="H5100" s="2"/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  <c r="AA5100" s="2"/>
      <c r="AB5100" s="2"/>
      <c r="AC5100" s="2"/>
      <c r="AD5100" s="2"/>
      <c r="AE5100" s="2"/>
      <c r="AF5100" s="2"/>
      <c r="AG5100" s="2"/>
      <c r="AH5100" s="2"/>
      <c r="AI5100" s="2"/>
      <c r="AJ5100" s="2"/>
      <c r="AK5100" s="2"/>
      <c r="AL5100" s="2"/>
      <c r="AM5100" s="2">
        <f t="shared" si="1439"/>
        <v>-94</v>
      </c>
      <c r="AN5100" s="2"/>
      <c r="AO5100" s="2">
        <v>94</v>
      </c>
      <c r="AP5100" s="2"/>
      <c r="AQ5100" s="2"/>
      <c r="AR5100" s="2">
        <f t="shared" si="1440"/>
        <v>94</v>
      </c>
      <c r="AS5100" s="2"/>
      <c r="AT5100" s="2"/>
    </row>
    <row r="5101" spans="1:46" x14ac:dyDescent="0.3">
      <c r="A5101" s="2" t="s">
        <v>41</v>
      </c>
      <c r="B5101" s="2">
        <v>-90</v>
      </c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>
        <v>-8</v>
      </c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  <c r="AA5101" s="2"/>
      <c r="AB5101" s="2">
        <v>-2</v>
      </c>
      <c r="AC5101" s="2"/>
      <c r="AD5101" s="2"/>
      <c r="AE5101" s="2"/>
      <c r="AF5101" s="2"/>
      <c r="AG5101" s="2"/>
      <c r="AH5101" s="2"/>
      <c r="AI5101" s="2"/>
      <c r="AJ5101" s="2"/>
      <c r="AK5101" s="2"/>
      <c r="AL5101" s="2"/>
      <c r="AM5101" s="2">
        <f t="shared" si="1439"/>
        <v>-100</v>
      </c>
      <c r="AN5101" s="2"/>
      <c r="AO5101" s="2">
        <v>90</v>
      </c>
      <c r="AP5101" s="2"/>
      <c r="AQ5101" s="2"/>
      <c r="AR5101" s="2">
        <f t="shared" si="1440"/>
        <v>90</v>
      </c>
      <c r="AS5101" s="2"/>
      <c r="AT5101" s="2"/>
    </row>
    <row r="5102" spans="1:46" x14ac:dyDescent="0.3">
      <c r="A5102" s="2" t="s">
        <v>677</v>
      </c>
      <c r="B5102" s="2">
        <v>-100</v>
      </c>
      <c r="C5102" s="2"/>
      <c r="D5102" s="2"/>
      <c r="E5102" s="2"/>
      <c r="F5102" s="2"/>
      <c r="G5102" s="2"/>
      <c r="H5102" s="2"/>
      <c r="I5102" s="2"/>
      <c r="J5102" s="2">
        <v>-20</v>
      </c>
      <c r="K5102" s="2"/>
      <c r="L5102" s="2"/>
      <c r="M5102" s="2"/>
      <c r="N5102" s="2"/>
      <c r="O5102" s="2">
        <v>-10</v>
      </c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  <c r="AA5102" s="2"/>
      <c r="AB5102" s="2"/>
      <c r="AC5102" s="2"/>
      <c r="AD5102" s="2"/>
      <c r="AE5102" s="2"/>
      <c r="AF5102" s="2"/>
      <c r="AG5102" s="2"/>
      <c r="AH5102" s="2"/>
      <c r="AI5102" s="2"/>
      <c r="AJ5102" s="2"/>
      <c r="AK5102" s="2"/>
      <c r="AL5102" s="2"/>
      <c r="AM5102" s="2">
        <f t="shared" si="1439"/>
        <v>-130</v>
      </c>
      <c r="AN5102" s="2"/>
      <c r="AO5102" s="2">
        <v>100</v>
      </c>
      <c r="AP5102" s="2">
        <v>20</v>
      </c>
      <c r="AQ5102" s="2"/>
      <c r="AR5102" s="2">
        <f t="shared" si="1440"/>
        <v>120</v>
      </c>
      <c r="AS5102" s="2"/>
      <c r="AT5102" s="2"/>
    </row>
    <row r="5103" spans="1:46" x14ac:dyDescent="0.3">
      <c r="A5103" s="2" t="s">
        <v>709</v>
      </c>
      <c r="B5103" s="2">
        <v>-16</v>
      </c>
      <c r="C5103" s="2"/>
      <c r="D5103" s="2"/>
      <c r="E5103" s="2"/>
      <c r="F5103" s="2"/>
      <c r="G5103" s="2"/>
      <c r="H5103" s="2"/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  <c r="AA5103" s="2"/>
      <c r="AB5103" s="2"/>
      <c r="AC5103" s="2"/>
      <c r="AD5103" s="2"/>
      <c r="AE5103" s="2"/>
      <c r="AF5103" s="2"/>
      <c r="AG5103" s="2"/>
      <c r="AH5103" s="2"/>
      <c r="AI5103" s="2"/>
      <c r="AJ5103" s="2"/>
      <c r="AK5103" s="2"/>
      <c r="AL5103" s="2"/>
      <c r="AM5103" s="2">
        <f t="shared" si="1439"/>
        <v>-16</v>
      </c>
      <c r="AN5103" s="2"/>
      <c r="AO5103" s="2">
        <v>16</v>
      </c>
      <c r="AP5103" s="2"/>
      <c r="AQ5103" s="2"/>
      <c r="AR5103" s="2">
        <f t="shared" si="1440"/>
        <v>16</v>
      </c>
      <c r="AS5103" s="2"/>
      <c r="AT5103" s="2"/>
    </row>
    <row r="5104" spans="1:46" x14ac:dyDescent="0.3">
      <c r="A5104" s="1" t="s">
        <v>533</v>
      </c>
      <c r="B5104" s="1">
        <f t="shared" ref="B5104:J5104" si="1441">SUM(B5097:B5103)</f>
        <v>231</v>
      </c>
      <c r="C5104" s="1">
        <f t="shared" si="1441"/>
        <v>0</v>
      </c>
      <c r="D5104" s="1">
        <f t="shared" si="1441"/>
        <v>17</v>
      </c>
      <c r="E5104" s="1">
        <f t="shared" si="1441"/>
        <v>0</v>
      </c>
      <c r="F5104" s="1">
        <f t="shared" si="1441"/>
        <v>0</v>
      </c>
      <c r="G5104" s="1">
        <f t="shared" si="1441"/>
        <v>0.5</v>
      </c>
      <c r="H5104" s="1">
        <f t="shared" si="1441"/>
        <v>0</v>
      </c>
      <c r="I5104" s="1">
        <f t="shared" si="1441"/>
        <v>0</v>
      </c>
      <c r="J5104" s="1">
        <f t="shared" si="1441"/>
        <v>0</v>
      </c>
      <c r="K5104" s="2"/>
      <c r="L5104" s="1">
        <f>SUM(L5097:L5103)</f>
        <v>7</v>
      </c>
      <c r="M5104" s="1"/>
      <c r="N5104" s="2"/>
      <c r="O5104" s="1">
        <f>SUM(O5097:O5103)</f>
        <v>547</v>
      </c>
      <c r="P5104" s="1">
        <f>SUM(P5097:P5103)</f>
        <v>0</v>
      </c>
      <c r="Q5104" s="1"/>
      <c r="R5104" s="1"/>
      <c r="S5104" s="1">
        <f>SUM(S5097:S5103)</f>
        <v>38</v>
      </c>
      <c r="T5104" s="1">
        <f>SUM(T5097:T5103)</f>
        <v>23</v>
      </c>
      <c r="U5104" s="1">
        <f>SUM(U5097:U5103)</f>
        <v>0</v>
      </c>
      <c r="V5104" s="1">
        <f>SUM(V5097:V5103)</f>
        <v>7</v>
      </c>
      <c r="W5104" s="1"/>
      <c r="X5104" s="1">
        <f>SUM(X5097:X5103)</f>
        <v>40</v>
      </c>
      <c r="Y5104" s="1">
        <f>SUM(Y5097:Y5103)</f>
        <v>0</v>
      </c>
      <c r="Z5104" s="1">
        <f>SUM(Z5097:Z5103)</f>
        <v>5</v>
      </c>
      <c r="AA5104" s="1"/>
      <c r="AB5104" s="1">
        <f>SUM(AB5097:AB5103)</f>
        <v>21</v>
      </c>
      <c r="AC5104" s="1"/>
      <c r="AD5104" s="1"/>
      <c r="AE5104" s="1"/>
      <c r="AF5104" s="1">
        <f>SUM(AF5097:AF5103)</f>
        <v>2</v>
      </c>
      <c r="AG5104" s="1"/>
      <c r="AH5104" s="1"/>
      <c r="AI5104" s="1"/>
      <c r="AJ5104" s="1"/>
      <c r="AK5104" s="1"/>
      <c r="AL5104" s="1"/>
      <c r="AM5104" s="1">
        <f t="shared" si="1439"/>
        <v>938.5</v>
      </c>
      <c r="AN5104" s="1" t="s">
        <v>533</v>
      </c>
      <c r="AO5104" s="1">
        <f>SUM(AO5097:AO5103)</f>
        <v>2631.9</v>
      </c>
      <c r="AP5104" s="1">
        <f>SUM(AP5097:AP5103)</f>
        <v>2057.5</v>
      </c>
      <c r="AQ5104" s="1">
        <f>SUM(AQ5097:AQ5103)</f>
        <v>299.5</v>
      </c>
      <c r="AR5104" s="1">
        <v>4989</v>
      </c>
      <c r="AS5104" s="2"/>
      <c r="AT5104" s="2"/>
    </row>
    <row r="5105" spans="1:46" x14ac:dyDescent="0.3">
      <c r="A5105" s="2" t="s">
        <v>926</v>
      </c>
      <c r="B5105" s="2">
        <v>424</v>
      </c>
      <c r="C5105" s="2"/>
      <c r="D5105" s="2">
        <v>5</v>
      </c>
      <c r="E5105" s="2"/>
      <c r="F5105" s="2"/>
      <c r="G5105" s="2">
        <v>100</v>
      </c>
      <c r="H5105" s="2"/>
      <c r="I5105" s="2"/>
      <c r="J5105" s="2">
        <v>80</v>
      </c>
      <c r="K5105" s="2"/>
      <c r="L5105" s="2"/>
      <c r="M5105" s="2"/>
      <c r="N5105" s="2"/>
      <c r="O5105" s="2">
        <v>60</v>
      </c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>
        <v>10</v>
      </c>
      <c r="AA5105" s="2"/>
      <c r="AB5105" s="2">
        <v>3</v>
      </c>
      <c r="AC5105" s="2"/>
      <c r="AD5105" s="2"/>
      <c r="AE5105" s="2"/>
      <c r="AF5105" s="2"/>
      <c r="AG5105" s="2"/>
      <c r="AH5105" s="2"/>
      <c r="AI5105" s="2"/>
      <c r="AJ5105" s="2"/>
      <c r="AK5105" s="2"/>
      <c r="AL5105" s="2"/>
      <c r="AM5105" s="2">
        <f t="shared" si="1439"/>
        <v>682</v>
      </c>
      <c r="AN5105" s="2"/>
      <c r="AO5105" s="2"/>
      <c r="AP5105" s="2"/>
      <c r="AQ5105" s="2"/>
      <c r="AR5105" s="2"/>
      <c r="AS5105" s="2"/>
      <c r="AT5105" s="2"/>
    </row>
    <row r="5106" spans="1:46" x14ac:dyDescent="0.3">
      <c r="A5106" s="2" t="s">
        <v>118</v>
      </c>
      <c r="B5106" s="2"/>
      <c r="C5106" s="2"/>
      <c r="D5106" s="2"/>
      <c r="E5106" s="2"/>
      <c r="F5106" s="2"/>
      <c r="G5106" s="2"/>
      <c r="H5106" s="2"/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  <c r="Y5106" s="2"/>
      <c r="Z5106" s="2"/>
      <c r="AA5106" s="2"/>
      <c r="AB5106" s="2"/>
      <c r="AC5106" s="2"/>
      <c r="AD5106" s="2"/>
      <c r="AE5106" s="2"/>
      <c r="AF5106" s="2"/>
      <c r="AG5106" s="2"/>
      <c r="AH5106" s="2"/>
      <c r="AI5106" s="2"/>
      <c r="AJ5106" s="2"/>
      <c r="AK5106" s="2"/>
      <c r="AL5106" s="2"/>
      <c r="AM5106" s="2"/>
      <c r="AN5106" s="2"/>
      <c r="AO5106" s="2">
        <v>-420</v>
      </c>
      <c r="AP5106" s="2">
        <v>-180</v>
      </c>
      <c r="AQ5106" s="2">
        <v>-5</v>
      </c>
      <c r="AR5106" s="2">
        <f>SUM(B5106:AQ5106)</f>
        <v>-605</v>
      </c>
      <c r="AS5106" s="2"/>
      <c r="AT5106" s="2"/>
    </row>
    <row r="5107" spans="1:46" x14ac:dyDescent="0.3">
      <c r="A5107" s="1" t="s">
        <v>536</v>
      </c>
      <c r="B5107" s="1">
        <f t="shared" ref="B5107:J5107" si="1442">SUM(B5104:B5106)</f>
        <v>655</v>
      </c>
      <c r="C5107" s="1">
        <f t="shared" si="1442"/>
        <v>0</v>
      </c>
      <c r="D5107" s="1">
        <f t="shared" si="1442"/>
        <v>22</v>
      </c>
      <c r="E5107" s="1">
        <f t="shared" si="1442"/>
        <v>0</v>
      </c>
      <c r="F5107" s="1">
        <f t="shared" si="1442"/>
        <v>0</v>
      </c>
      <c r="G5107" s="1">
        <f t="shared" si="1442"/>
        <v>100.5</v>
      </c>
      <c r="H5107" s="1">
        <f t="shared" si="1442"/>
        <v>0</v>
      </c>
      <c r="I5107" s="1">
        <f t="shared" si="1442"/>
        <v>0</v>
      </c>
      <c r="J5107" s="1">
        <f t="shared" si="1442"/>
        <v>80</v>
      </c>
      <c r="K5107" s="2"/>
      <c r="L5107" s="1">
        <f>SUM(L5104:L5106)</f>
        <v>7</v>
      </c>
      <c r="M5107" s="1"/>
      <c r="N5107" s="2"/>
      <c r="O5107" s="1">
        <f>SUM(O5104:O5106)</f>
        <v>607</v>
      </c>
      <c r="P5107" s="1">
        <f>SUM(P5104:P5106)</f>
        <v>0</v>
      </c>
      <c r="Q5107" s="1"/>
      <c r="R5107" s="1"/>
      <c r="S5107" s="1">
        <f>SUM(S5104:S5106)</f>
        <v>38</v>
      </c>
      <c r="T5107" s="1">
        <f>SUM(T5104:T5106)</f>
        <v>23</v>
      </c>
      <c r="U5107" s="1">
        <f>SUM(U5104:U5106)</f>
        <v>0</v>
      </c>
      <c r="V5107" s="1">
        <f>SUM(V5104:V5106)</f>
        <v>7</v>
      </c>
      <c r="W5107" s="1"/>
      <c r="X5107" s="1">
        <f>SUM(X5104:X5106)</f>
        <v>40</v>
      </c>
      <c r="Y5107" s="1">
        <f>SUM(Y5104:Y5106)</f>
        <v>0</v>
      </c>
      <c r="Z5107" s="1">
        <f>SUM(Z5104:Z5106)</f>
        <v>15</v>
      </c>
      <c r="AA5107" s="1"/>
      <c r="AB5107" s="1">
        <f>SUM(AB5104:AB5106)</f>
        <v>24</v>
      </c>
      <c r="AC5107" s="1"/>
      <c r="AD5107" s="1"/>
      <c r="AE5107" s="1"/>
      <c r="AF5107" s="1">
        <f>SUM(AF5104:AF5106)</f>
        <v>2</v>
      </c>
      <c r="AG5107" s="1"/>
      <c r="AH5107" s="1"/>
      <c r="AI5107" s="1"/>
      <c r="AJ5107" s="1"/>
      <c r="AK5107" s="1"/>
      <c r="AL5107" s="1"/>
      <c r="AM5107" s="1">
        <f t="shared" ref="AM5107:AM5115" si="1443">SUM(B5107:AF5107)</f>
        <v>1620.5</v>
      </c>
      <c r="AN5107" s="1" t="s">
        <v>536</v>
      </c>
      <c r="AO5107" s="1">
        <f>SUM(AO5104:AO5106)</f>
        <v>2211.9</v>
      </c>
      <c r="AP5107" s="1">
        <f>SUM(AP5104:AP5106)</f>
        <v>1877.5</v>
      </c>
      <c r="AQ5107" s="1">
        <f>SUM(AQ5104:AQ5106)</f>
        <v>294.5</v>
      </c>
      <c r="AR5107" s="1">
        <f t="shared" ref="AR5107:AR5114" si="1444">SUM(AO5107:AQ5107)</f>
        <v>4383.8999999999996</v>
      </c>
      <c r="AS5107" s="2"/>
      <c r="AT5107" s="2"/>
    </row>
    <row r="5108" spans="1:46" x14ac:dyDescent="0.3">
      <c r="A5108" s="2" t="s">
        <v>762</v>
      </c>
      <c r="B5108" s="2">
        <v>-24</v>
      </c>
      <c r="C5108" s="2"/>
      <c r="D5108" s="2"/>
      <c r="E5108" s="2"/>
      <c r="F5108" s="2"/>
      <c r="G5108" s="2"/>
      <c r="H5108" s="2"/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  <c r="AA5108" s="2"/>
      <c r="AB5108" s="2">
        <v>-1</v>
      </c>
      <c r="AC5108" s="2"/>
      <c r="AD5108" s="2"/>
      <c r="AE5108" s="2"/>
      <c r="AF5108" s="2"/>
      <c r="AG5108" s="2"/>
      <c r="AH5108" s="2"/>
      <c r="AI5108" s="2"/>
      <c r="AJ5108" s="2"/>
      <c r="AK5108" s="2"/>
      <c r="AL5108" s="2"/>
      <c r="AM5108" s="2">
        <f t="shared" si="1443"/>
        <v>-25</v>
      </c>
      <c r="AN5108" s="2"/>
      <c r="AO5108" s="2">
        <v>24</v>
      </c>
      <c r="AP5108" s="2"/>
      <c r="AQ5108" s="2"/>
      <c r="AR5108" s="2">
        <f t="shared" si="1444"/>
        <v>24</v>
      </c>
      <c r="AS5108" s="2"/>
      <c r="AT5108" s="2"/>
    </row>
    <row r="5109" spans="1:46" x14ac:dyDescent="0.3">
      <c r="A5109" s="2" t="s">
        <v>871</v>
      </c>
      <c r="B5109" s="2">
        <v>-45</v>
      </c>
      <c r="C5109" s="2"/>
      <c r="D5109" s="2"/>
      <c r="E5109" s="2"/>
      <c r="F5109" s="2"/>
      <c r="G5109" s="2">
        <v>-10</v>
      </c>
      <c r="H5109" s="2"/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  <c r="AA5109" s="2"/>
      <c r="AB5109" s="2"/>
      <c r="AC5109" s="2"/>
      <c r="AD5109" s="2"/>
      <c r="AE5109" s="2"/>
      <c r="AF5109" s="2"/>
      <c r="AG5109" s="2"/>
      <c r="AH5109" s="2"/>
      <c r="AI5109" s="2"/>
      <c r="AJ5109" s="2"/>
      <c r="AK5109" s="2"/>
      <c r="AL5109" s="2"/>
      <c r="AM5109" s="2">
        <f t="shared" si="1443"/>
        <v>-55</v>
      </c>
      <c r="AN5109" s="2"/>
      <c r="AO5109" s="2">
        <v>45</v>
      </c>
      <c r="AP5109" s="2">
        <v>10</v>
      </c>
      <c r="AQ5109" s="2"/>
      <c r="AR5109" s="2">
        <f t="shared" si="1444"/>
        <v>55</v>
      </c>
      <c r="AS5109" s="2"/>
      <c r="AT5109" s="2"/>
    </row>
    <row r="5110" spans="1:46" x14ac:dyDescent="0.3">
      <c r="A5110" s="2" t="s">
        <v>39</v>
      </c>
      <c r="B5110" s="2"/>
      <c r="C5110" s="2"/>
      <c r="D5110" s="2"/>
      <c r="E5110" s="2"/>
      <c r="F5110" s="2"/>
      <c r="G5110" s="2"/>
      <c r="H5110" s="2"/>
      <c r="I5110" s="2"/>
      <c r="J5110" s="2">
        <v>-10</v>
      </c>
      <c r="K5110" s="2"/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  <c r="AA5110" s="2"/>
      <c r="AB5110" s="2"/>
      <c r="AC5110" s="2"/>
      <c r="AD5110" s="2"/>
      <c r="AE5110" s="2"/>
      <c r="AF5110" s="2"/>
      <c r="AG5110" s="2"/>
      <c r="AH5110" s="2"/>
      <c r="AI5110" s="2"/>
      <c r="AJ5110" s="2"/>
      <c r="AK5110" s="2"/>
      <c r="AL5110" s="2"/>
      <c r="AM5110" s="2">
        <f t="shared" si="1443"/>
        <v>-10</v>
      </c>
      <c r="AN5110" s="2"/>
      <c r="AO5110" s="2"/>
      <c r="AP5110" s="2">
        <v>10</v>
      </c>
      <c r="AQ5110" s="2">
        <v>11</v>
      </c>
      <c r="AR5110" s="2">
        <f t="shared" si="1444"/>
        <v>21</v>
      </c>
      <c r="AS5110" s="2"/>
      <c r="AT5110" s="2"/>
    </row>
    <row r="5111" spans="1:46" x14ac:dyDescent="0.3">
      <c r="A5111" s="2" t="s">
        <v>477</v>
      </c>
      <c r="B5111" s="2">
        <v>-2.5</v>
      </c>
      <c r="C5111" s="2"/>
      <c r="D5111" s="2"/>
      <c r="E5111" s="2"/>
      <c r="F5111" s="2"/>
      <c r="G5111" s="2">
        <v>-1</v>
      </c>
      <c r="H5111" s="2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  <c r="AA5111" s="2"/>
      <c r="AB5111" s="2"/>
      <c r="AC5111" s="2"/>
      <c r="AD5111" s="2"/>
      <c r="AE5111" s="2"/>
      <c r="AF5111" s="2"/>
      <c r="AG5111" s="2"/>
      <c r="AH5111" s="2"/>
      <c r="AI5111" s="2"/>
      <c r="AJ5111" s="2"/>
      <c r="AK5111" s="2"/>
      <c r="AL5111" s="2"/>
      <c r="AM5111" s="2">
        <f t="shared" si="1443"/>
        <v>-3.5</v>
      </c>
      <c r="AN5111" s="2"/>
      <c r="AO5111" s="2">
        <v>2.5</v>
      </c>
      <c r="AP5111" s="2">
        <v>1</v>
      </c>
      <c r="AQ5111" s="2"/>
      <c r="AR5111" s="2">
        <f t="shared" si="1444"/>
        <v>3.5</v>
      </c>
      <c r="AS5111" s="2"/>
      <c r="AT5111" s="2"/>
    </row>
    <row r="5112" spans="1:46" x14ac:dyDescent="0.3">
      <c r="A5112" s="2" t="s">
        <v>924</v>
      </c>
      <c r="B5112" s="2">
        <v>-220</v>
      </c>
      <c r="C5112" s="2"/>
      <c r="D5112" s="2"/>
      <c r="E5112" s="2"/>
      <c r="F5112" s="2"/>
      <c r="G5112" s="2">
        <v>-16</v>
      </c>
      <c r="H5112" s="2"/>
      <c r="I5112" s="2"/>
      <c r="J5112" s="2">
        <v>-8</v>
      </c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  <c r="AA5112" s="2"/>
      <c r="AB5112" s="2">
        <v>-6</v>
      </c>
      <c r="AC5112" s="2"/>
      <c r="AD5112" s="2"/>
      <c r="AE5112" s="2"/>
      <c r="AF5112" s="2"/>
      <c r="AG5112" s="2"/>
      <c r="AH5112" s="2"/>
      <c r="AI5112" s="2"/>
      <c r="AJ5112" s="2"/>
      <c r="AK5112" s="2"/>
      <c r="AL5112" s="2"/>
      <c r="AM5112" s="2">
        <f t="shared" si="1443"/>
        <v>-250</v>
      </c>
      <c r="AN5112" s="2"/>
      <c r="AO5112" s="2">
        <v>220</v>
      </c>
      <c r="AP5112" s="2">
        <v>24</v>
      </c>
      <c r="AQ5112" s="2"/>
      <c r="AR5112" s="2">
        <f t="shared" si="1444"/>
        <v>244</v>
      </c>
      <c r="AS5112" s="2"/>
      <c r="AT5112" s="2"/>
    </row>
    <row r="5113" spans="1:46" x14ac:dyDescent="0.3">
      <c r="A5113" s="2" t="s">
        <v>38</v>
      </c>
      <c r="B5113" s="2">
        <v>-20</v>
      </c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  <c r="AA5113" s="2"/>
      <c r="AB5113" s="2"/>
      <c r="AC5113" s="2"/>
      <c r="AD5113" s="2"/>
      <c r="AE5113" s="2"/>
      <c r="AF5113" s="2"/>
      <c r="AG5113" s="2"/>
      <c r="AH5113" s="2"/>
      <c r="AI5113" s="2"/>
      <c r="AJ5113" s="2"/>
      <c r="AK5113" s="2"/>
      <c r="AL5113" s="2"/>
      <c r="AM5113" s="2">
        <f t="shared" si="1443"/>
        <v>-20</v>
      </c>
      <c r="AN5113" s="2"/>
      <c r="AO5113" s="2">
        <v>20</v>
      </c>
      <c r="AP5113" s="2"/>
      <c r="AQ5113" s="2"/>
      <c r="AR5113" s="2">
        <f t="shared" si="1444"/>
        <v>20</v>
      </c>
      <c r="AS5113" s="2"/>
      <c r="AT5113" s="2"/>
    </row>
    <row r="5114" spans="1:46" x14ac:dyDescent="0.3">
      <c r="A5114" s="2" t="s">
        <v>709</v>
      </c>
      <c r="B5114" s="2">
        <v>-21</v>
      </c>
      <c r="C5114" s="2"/>
      <c r="D5114" s="2"/>
      <c r="E5114" s="2"/>
      <c r="F5114" s="2"/>
      <c r="G5114" s="2"/>
      <c r="H5114" s="2"/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  <c r="AA5114" s="2"/>
      <c r="AB5114" s="2"/>
      <c r="AC5114" s="2"/>
      <c r="AD5114" s="2"/>
      <c r="AE5114" s="2"/>
      <c r="AF5114" s="2"/>
      <c r="AG5114" s="2"/>
      <c r="AH5114" s="2"/>
      <c r="AI5114" s="2"/>
      <c r="AJ5114" s="2"/>
      <c r="AK5114" s="2"/>
      <c r="AL5114" s="2"/>
      <c r="AM5114" s="2">
        <f t="shared" si="1443"/>
        <v>-21</v>
      </c>
      <c r="AN5114" s="2"/>
      <c r="AO5114" s="2">
        <v>21</v>
      </c>
      <c r="AP5114" s="2"/>
      <c r="AQ5114" s="2"/>
      <c r="AR5114" s="2">
        <f t="shared" si="1444"/>
        <v>21</v>
      </c>
      <c r="AS5114" s="2"/>
      <c r="AT5114" s="2"/>
    </row>
    <row r="5115" spans="1:46" x14ac:dyDescent="0.3">
      <c r="A5115" s="2" t="s">
        <v>117</v>
      </c>
      <c r="B5115" s="2">
        <v>420</v>
      </c>
      <c r="C5115" s="2"/>
      <c r="D5115" s="2">
        <v>5</v>
      </c>
      <c r="E5115" s="2"/>
      <c r="F5115" s="2"/>
      <c r="G5115" s="2"/>
      <c r="H5115" s="2"/>
      <c r="I5115" s="2"/>
      <c r="J5115" s="2">
        <v>50</v>
      </c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>
        <v>10</v>
      </c>
      <c r="AA5115" s="2"/>
      <c r="AB5115" s="2">
        <v>3</v>
      </c>
      <c r="AC5115" s="2"/>
      <c r="AD5115" s="2"/>
      <c r="AE5115" s="2"/>
      <c r="AF5115" s="2"/>
      <c r="AG5115" s="2"/>
      <c r="AH5115" s="2"/>
      <c r="AI5115" s="2"/>
      <c r="AJ5115" s="2"/>
      <c r="AK5115" s="2"/>
      <c r="AL5115" s="2"/>
      <c r="AM5115" s="2">
        <f t="shared" si="1443"/>
        <v>488</v>
      </c>
      <c r="AN5115" s="2"/>
      <c r="AO5115" s="2"/>
      <c r="AP5115" s="2"/>
      <c r="AQ5115" s="2"/>
      <c r="AR5115" s="2"/>
      <c r="AS5115" s="2"/>
      <c r="AT5115" s="2"/>
    </row>
    <row r="5116" spans="1:46" x14ac:dyDescent="0.3">
      <c r="A5116" s="2" t="s">
        <v>118</v>
      </c>
      <c r="B5116" s="2"/>
      <c r="C5116" s="2"/>
      <c r="D5116" s="2"/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  <c r="AA5116" s="2"/>
      <c r="AB5116" s="2"/>
      <c r="AC5116" s="2"/>
      <c r="AD5116" s="2"/>
      <c r="AE5116" s="2"/>
      <c r="AF5116" s="2"/>
      <c r="AG5116" s="2"/>
      <c r="AH5116" s="2"/>
      <c r="AI5116" s="2"/>
      <c r="AJ5116" s="2"/>
      <c r="AK5116" s="2"/>
      <c r="AL5116" s="2"/>
      <c r="AM5116" s="2"/>
      <c r="AN5116" s="2"/>
      <c r="AO5116" s="2">
        <v>-420</v>
      </c>
      <c r="AP5116" s="2">
        <v>-50</v>
      </c>
      <c r="AQ5116" s="2">
        <v>-5</v>
      </c>
      <c r="AR5116" s="2">
        <f t="shared" ref="AR5116:AR5121" si="1445">SUM(AO5116:AQ5116)</f>
        <v>-475</v>
      </c>
      <c r="AS5116" s="2"/>
      <c r="AT5116" s="2"/>
    </row>
    <row r="5117" spans="1:46" x14ac:dyDescent="0.3">
      <c r="A5117" s="1" t="s">
        <v>539</v>
      </c>
      <c r="B5117" s="1">
        <f t="shared" ref="B5117:J5117" si="1446">SUM(B5107:B5116)</f>
        <v>742.5</v>
      </c>
      <c r="C5117" s="1">
        <f t="shared" si="1446"/>
        <v>0</v>
      </c>
      <c r="D5117" s="1">
        <f t="shared" si="1446"/>
        <v>27</v>
      </c>
      <c r="E5117" s="1">
        <f t="shared" si="1446"/>
        <v>0</v>
      </c>
      <c r="F5117" s="1">
        <f t="shared" si="1446"/>
        <v>0</v>
      </c>
      <c r="G5117" s="1">
        <f t="shared" si="1446"/>
        <v>73.5</v>
      </c>
      <c r="H5117" s="1">
        <f t="shared" si="1446"/>
        <v>0</v>
      </c>
      <c r="I5117" s="1">
        <f t="shared" si="1446"/>
        <v>0</v>
      </c>
      <c r="J5117" s="1">
        <f t="shared" si="1446"/>
        <v>112</v>
      </c>
      <c r="K5117" s="2"/>
      <c r="L5117" s="1">
        <f>SUM(L5107:L5116)</f>
        <v>7</v>
      </c>
      <c r="M5117" s="1"/>
      <c r="N5117" s="2"/>
      <c r="O5117" s="1">
        <f>SUM(O5107:O5116)</f>
        <v>607</v>
      </c>
      <c r="P5117" s="1">
        <f>SUM(P5107:P5116)</f>
        <v>0</v>
      </c>
      <c r="Q5117" s="1"/>
      <c r="R5117" s="1"/>
      <c r="S5117" s="1">
        <f>SUM(S5107:S5116)</f>
        <v>38</v>
      </c>
      <c r="T5117" s="1">
        <f>SUM(T5107:T5116)</f>
        <v>23</v>
      </c>
      <c r="U5117" s="1">
        <f>SUM(U5107:U5116)</f>
        <v>0</v>
      </c>
      <c r="V5117" s="1">
        <f>SUM(V5107:V5116)</f>
        <v>7</v>
      </c>
      <c r="W5117" s="1"/>
      <c r="X5117" s="1">
        <f>SUM(X5107:X5116)</f>
        <v>40</v>
      </c>
      <c r="Y5117" s="1">
        <f>SUM(Y5107:Y5116)</f>
        <v>0</v>
      </c>
      <c r="Z5117" s="1">
        <f>SUM(Z5107:Z5116)</f>
        <v>25</v>
      </c>
      <c r="AA5117" s="1"/>
      <c r="AB5117" s="1">
        <f>SUM(AB5107:AB5116)</f>
        <v>20</v>
      </c>
      <c r="AC5117" s="1"/>
      <c r="AD5117" s="1"/>
      <c r="AE5117" s="1"/>
      <c r="AF5117" s="1">
        <f>SUM(AF5107:AF5116)</f>
        <v>2</v>
      </c>
      <c r="AG5117" s="1"/>
      <c r="AH5117" s="1"/>
      <c r="AI5117" s="1"/>
      <c r="AJ5117" s="1"/>
      <c r="AK5117" s="1"/>
      <c r="AL5117" s="1"/>
      <c r="AM5117" s="1">
        <f t="shared" ref="AM5117:AM5123" si="1447">SUM(B5117:AF5117)</f>
        <v>1724</v>
      </c>
      <c r="AN5117" s="1" t="s">
        <v>539</v>
      </c>
      <c r="AO5117" s="1">
        <f>SUM(AO5107:AO5116)</f>
        <v>2124.4</v>
      </c>
      <c r="AP5117" s="1">
        <f>SUM(AP5107:AP5116)</f>
        <v>1872.5</v>
      </c>
      <c r="AQ5117" s="1">
        <f>SUM(AQ5107:AQ5116)</f>
        <v>300.5</v>
      </c>
      <c r="AR5117" s="1">
        <f t="shared" si="1445"/>
        <v>4297.3999999999996</v>
      </c>
      <c r="AS5117" s="2"/>
      <c r="AT5117" s="2"/>
    </row>
    <row r="5118" spans="1:46" x14ac:dyDescent="0.3">
      <c r="A5118" s="2" t="s">
        <v>274</v>
      </c>
      <c r="B5118" s="2">
        <v>-100</v>
      </c>
      <c r="C5118" s="2"/>
      <c r="D5118" s="2"/>
      <c r="E5118" s="2"/>
      <c r="F5118" s="2"/>
      <c r="G5118" s="2">
        <v>-16</v>
      </c>
      <c r="H5118" s="2"/>
      <c r="I5118" s="2"/>
      <c r="J5118" s="2">
        <v>-8</v>
      </c>
      <c r="K5118" s="2"/>
      <c r="L5118" s="2"/>
      <c r="M5118" s="2"/>
      <c r="N5118" s="2"/>
      <c r="O5118" s="2">
        <v>-10</v>
      </c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  <c r="AA5118" s="2"/>
      <c r="AB5118" s="2">
        <v>-5</v>
      </c>
      <c r="AC5118" s="2"/>
      <c r="AD5118" s="2"/>
      <c r="AE5118" s="2"/>
      <c r="AF5118" s="2"/>
      <c r="AG5118" s="2"/>
      <c r="AH5118" s="2"/>
      <c r="AI5118" s="2"/>
      <c r="AJ5118" s="2"/>
      <c r="AK5118" s="2"/>
      <c r="AL5118" s="2"/>
      <c r="AM5118" s="2">
        <f t="shared" si="1447"/>
        <v>-139</v>
      </c>
      <c r="AN5118" s="2"/>
      <c r="AO5118" s="2">
        <v>100</v>
      </c>
      <c r="AP5118" s="2">
        <v>24</v>
      </c>
      <c r="AQ5118" s="2"/>
      <c r="AR5118" s="2">
        <f t="shared" si="1445"/>
        <v>124</v>
      </c>
      <c r="AS5118" s="2"/>
      <c r="AT5118" s="2"/>
    </row>
    <row r="5119" spans="1:46" x14ac:dyDescent="0.3">
      <c r="A5119" s="2" t="s">
        <v>917</v>
      </c>
      <c r="B5119" s="2">
        <v>-50</v>
      </c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  <c r="AA5119" s="2"/>
      <c r="AB5119" s="2">
        <v>-1</v>
      </c>
      <c r="AC5119" s="2"/>
      <c r="AD5119" s="2"/>
      <c r="AE5119" s="2"/>
      <c r="AF5119" s="2"/>
      <c r="AG5119" s="2"/>
      <c r="AH5119" s="2"/>
      <c r="AI5119" s="2"/>
      <c r="AJ5119" s="2"/>
      <c r="AK5119" s="2"/>
      <c r="AL5119" s="2"/>
      <c r="AM5119" s="2">
        <f t="shared" si="1447"/>
        <v>-51</v>
      </c>
      <c r="AN5119" s="2"/>
      <c r="AO5119" s="2">
        <v>50</v>
      </c>
      <c r="AP5119" s="2"/>
      <c r="AQ5119" s="2"/>
      <c r="AR5119" s="2">
        <f t="shared" si="1445"/>
        <v>50</v>
      </c>
      <c r="AS5119" s="2"/>
      <c r="AT5119" s="2"/>
    </row>
    <row r="5120" spans="1:46" x14ac:dyDescent="0.3">
      <c r="A5120" s="2" t="s">
        <v>38</v>
      </c>
      <c r="B5120" s="2">
        <v>-50</v>
      </c>
      <c r="C5120" s="2"/>
      <c r="D5120" s="2"/>
      <c r="E5120" s="2"/>
      <c r="F5120" s="2"/>
      <c r="G5120" s="2"/>
      <c r="H5120" s="2"/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  <c r="AA5120" s="2"/>
      <c r="AB5120" s="2">
        <v>-3</v>
      </c>
      <c r="AC5120" s="2"/>
      <c r="AD5120" s="2"/>
      <c r="AE5120" s="2"/>
      <c r="AF5120" s="2"/>
      <c r="AG5120" s="2"/>
      <c r="AH5120" s="2"/>
      <c r="AI5120" s="2"/>
      <c r="AJ5120" s="2"/>
      <c r="AK5120" s="2"/>
      <c r="AL5120" s="2"/>
      <c r="AM5120" s="2">
        <f t="shared" si="1447"/>
        <v>-53</v>
      </c>
      <c r="AN5120" s="2"/>
      <c r="AO5120" s="2">
        <v>50</v>
      </c>
      <c r="AP5120" s="2"/>
      <c r="AQ5120" s="2"/>
      <c r="AR5120" s="2">
        <f t="shared" si="1445"/>
        <v>50</v>
      </c>
      <c r="AS5120" s="2"/>
      <c r="AT5120" s="2"/>
    </row>
    <row r="5121" spans="1:46" x14ac:dyDescent="0.3">
      <c r="A5121" s="2" t="s">
        <v>34</v>
      </c>
      <c r="B5121" s="2">
        <v>-100</v>
      </c>
      <c r="C5121" s="2"/>
      <c r="D5121" s="2"/>
      <c r="E5121" s="2"/>
      <c r="F5121" s="2"/>
      <c r="G5121" s="2">
        <v>-40</v>
      </c>
      <c r="H5121" s="2"/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/>
      <c r="Y5121" s="2"/>
      <c r="Z5121" s="2"/>
      <c r="AA5121" s="2"/>
      <c r="AB5121" s="2"/>
      <c r="AC5121" s="2"/>
      <c r="AD5121" s="2"/>
      <c r="AE5121" s="2"/>
      <c r="AF5121" s="2"/>
      <c r="AG5121" s="2"/>
      <c r="AH5121" s="2"/>
      <c r="AI5121" s="2"/>
      <c r="AJ5121" s="2"/>
      <c r="AK5121" s="2"/>
      <c r="AL5121" s="2"/>
      <c r="AM5121" s="2">
        <f t="shared" si="1447"/>
        <v>-140</v>
      </c>
      <c r="AN5121" s="2"/>
      <c r="AO5121" s="2">
        <v>100</v>
      </c>
      <c r="AP5121" s="2">
        <v>40</v>
      </c>
      <c r="AQ5121" s="2"/>
      <c r="AR5121" s="2">
        <f t="shared" si="1445"/>
        <v>140</v>
      </c>
      <c r="AS5121" s="2"/>
      <c r="AT5121" s="2"/>
    </row>
    <row r="5122" spans="1:46" x14ac:dyDescent="0.3">
      <c r="A5122" s="2" t="s">
        <v>27</v>
      </c>
      <c r="B5122" s="2">
        <v>-252</v>
      </c>
      <c r="C5122" s="2"/>
      <c r="D5122" s="2">
        <v>-5</v>
      </c>
      <c r="E5122" s="2"/>
      <c r="F5122" s="2"/>
      <c r="G5122" s="2"/>
      <c r="H5122" s="2"/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  <c r="AA5122" s="2"/>
      <c r="AB5122" s="2">
        <v>-3</v>
      </c>
      <c r="AC5122" s="2"/>
      <c r="AD5122" s="2"/>
      <c r="AE5122" s="2"/>
      <c r="AF5122" s="2"/>
      <c r="AG5122" s="2"/>
      <c r="AH5122" s="2"/>
      <c r="AI5122" s="2"/>
      <c r="AJ5122" s="2"/>
      <c r="AK5122" s="2"/>
      <c r="AL5122" s="2"/>
      <c r="AM5122" s="2">
        <f t="shared" si="1447"/>
        <v>-260</v>
      </c>
      <c r="AN5122" s="2"/>
      <c r="AO5122" s="2"/>
      <c r="AP5122" s="2"/>
      <c r="AQ5122" s="2"/>
      <c r="AR5122" s="2"/>
      <c r="AS5122" s="2"/>
      <c r="AT5122" s="2"/>
    </row>
    <row r="5123" spans="1:46" x14ac:dyDescent="0.3">
      <c r="A5123" s="2" t="s">
        <v>117</v>
      </c>
      <c r="B5123" s="2">
        <v>420</v>
      </c>
      <c r="C5123" s="2"/>
      <c r="D5123" s="2">
        <v>5</v>
      </c>
      <c r="E5123" s="2"/>
      <c r="F5123" s="2"/>
      <c r="G5123" s="2">
        <v>100</v>
      </c>
      <c r="H5123" s="2"/>
      <c r="I5123" s="2"/>
      <c r="J5123" s="2">
        <v>50</v>
      </c>
      <c r="K5123" s="2"/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  <c r="AA5123" s="2"/>
      <c r="AB5123" s="2">
        <v>3</v>
      </c>
      <c r="AC5123" s="2"/>
      <c r="AD5123" s="2"/>
      <c r="AE5123" s="2"/>
      <c r="AF5123" s="2"/>
      <c r="AG5123" s="2"/>
      <c r="AH5123" s="2"/>
      <c r="AI5123" s="2"/>
      <c r="AJ5123" s="2"/>
      <c r="AK5123" s="2"/>
      <c r="AL5123" s="2"/>
      <c r="AM5123" s="2">
        <f t="shared" si="1447"/>
        <v>578</v>
      </c>
      <c r="AN5123" s="2"/>
      <c r="AO5123" s="2">
        <v>252</v>
      </c>
      <c r="AP5123" s="2"/>
      <c r="AQ5123" s="2">
        <v>5</v>
      </c>
      <c r="AR5123" s="2">
        <f t="shared" ref="AR5123:AR5137" si="1448">SUM(AO5123:AQ5123)</f>
        <v>257</v>
      </c>
      <c r="AS5123" s="2"/>
      <c r="AT5123" s="2"/>
    </row>
    <row r="5124" spans="1:46" x14ac:dyDescent="0.3">
      <c r="A5124" s="2" t="s">
        <v>118</v>
      </c>
      <c r="B5124" s="2"/>
      <c r="C5124" s="2"/>
      <c r="D5124" s="2"/>
      <c r="E5124" s="2"/>
      <c r="F5124" s="2"/>
      <c r="G5124" s="2"/>
      <c r="H5124" s="2"/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2"/>
      <c r="X5124" s="2"/>
      <c r="Y5124" s="2"/>
      <c r="Z5124" s="2"/>
      <c r="AA5124" s="2"/>
      <c r="AB5124" s="2"/>
      <c r="AC5124" s="2"/>
      <c r="AD5124" s="2"/>
      <c r="AE5124" s="2"/>
      <c r="AF5124" s="2"/>
      <c r="AG5124" s="2"/>
      <c r="AH5124" s="2"/>
      <c r="AI5124" s="2"/>
      <c r="AJ5124" s="2"/>
      <c r="AK5124" s="2"/>
      <c r="AL5124" s="2"/>
      <c r="AM5124" s="2"/>
      <c r="AN5124" s="2"/>
      <c r="AO5124" s="2">
        <v>-420</v>
      </c>
      <c r="AP5124" s="2">
        <v>-150</v>
      </c>
      <c r="AQ5124" s="2">
        <v>-5</v>
      </c>
      <c r="AR5124" s="2">
        <f t="shared" si="1448"/>
        <v>-575</v>
      </c>
      <c r="AS5124" s="2"/>
      <c r="AT5124" s="2"/>
    </row>
    <row r="5125" spans="1:46" x14ac:dyDescent="0.3">
      <c r="A5125" s="1" t="s">
        <v>543</v>
      </c>
      <c r="B5125" s="1">
        <f t="shared" ref="B5125:J5125" si="1449">SUM(B5117:B5124)</f>
        <v>610.5</v>
      </c>
      <c r="C5125" s="1">
        <f t="shared" si="1449"/>
        <v>0</v>
      </c>
      <c r="D5125" s="1">
        <f t="shared" si="1449"/>
        <v>27</v>
      </c>
      <c r="E5125" s="1">
        <f t="shared" si="1449"/>
        <v>0</v>
      </c>
      <c r="F5125" s="1">
        <f t="shared" si="1449"/>
        <v>0</v>
      </c>
      <c r="G5125" s="1">
        <f t="shared" si="1449"/>
        <v>117.5</v>
      </c>
      <c r="H5125" s="1">
        <f t="shared" si="1449"/>
        <v>0</v>
      </c>
      <c r="I5125" s="1">
        <f t="shared" si="1449"/>
        <v>0</v>
      </c>
      <c r="J5125" s="1">
        <f t="shared" si="1449"/>
        <v>154</v>
      </c>
      <c r="K5125" s="2"/>
      <c r="L5125" s="1">
        <f>SUM(L5117:L5124)</f>
        <v>7</v>
      </c>
      <c r="M5125" s="1"/>
      <c r="N5125" s="2"/>
      <c r="O5125" s="1">
        <f>SUM(O5117:O5124)</f>
        <v>597</v>
      </c>
      <c r="P5125" s="1">
        <f>SUM(P5117:P5124)</f>
        <v>0</v>
      </c>
      <c r="Q5125" s="1"/>
      <c r="R5125" s="1"/>
      <c r="S5125" s="1">
        <f>SUM(S5117:S5124)</f>
        <v>38</v>
      </c>
      <c r="T5125" s="1">
        <f>SUM(T5117:T5124)</f>
        <v>23</v>
      </c>
      <c r="U5125" s="1">
        <f>SUM(U5117:U5124)</f>
        <v>0</v>
      </c>
      <c r="V5125" s="1">
        <f>SUM(V5117:V5124)</f>
        <v>7</v>
      </c>
      <c r="W5125" s="1"/>
      <c r="X5125" s="1">
        <f>SUM(X5117:X5124)</f>
        <v>40</v>
      </c>
      <c r="Y5125" s="1">
        <f>SUM(Y5117:Y5124)</f>
        <v>0</v>
      </c>
      <c r="Z5125" s="1">
        <f>SUM(Z5117:Z5124)</f>
        <v>25</v>
      </c>
      <c r="AA5125" s="1"/>
      <c r="AB5125" s="1">
        <f>SUM(AB5117:AB5124)</f>
        <v>11</v>
      </c>
      <c r="AC5125" s="1"/>
      <c r="AD5125" s="1"/>
      <c r="AE5125" s="1"/>
      <c r="AF5125" s="1">
        <f>SUM(AF5117:AF5124)</f>
        <v>2</v>
      </c>
      <c r="AG5125" s="1"/>
      <c r="AH5125" s="1"/>
      <c r="AI5125" s="1"/>
      <c r="AJ5125" s="1"/>
      <c r="AK5125" s="1"/>
      <c r="AL5125" s="1"/>
      <c r="AM5125" s="1">
        <f t="shared" ref="AM5125:AM5138" si="1450">SUM(B5125:AF5125)</f>
        <v>1659</v>
      </c>
      <c r="AN5125" s="1" t="s">
        <v>543</v>
      </c>
      <c r="AO5125" s="1">
        <f>SUM(AO5117:AO5124)</f>
        <v>2256.4</v>
      </c>
      <c r="AP5125" s="1">
        <f>SUM(AP5117:AP5124)</f>
        <v>1786.5</v>
      </c>
      <c r="AQ5125" s="1">
        <f>SUM(AQ5117:AQ5124)</f>
        <v>300.5</v>
      </c>
      <c r="AR5125" s="1">
        <f t="shared" si="1448"/>
        <v>4343.3999999999996</v>
      </c>
      <c r="AS5125" s="2"/>
      <c r="AT5125" s="2"/>
    </row>
    <row r="5126" spans="1:46" x14ac:dyDescent="0.3">
      <c r="A5126" s="2" t="s">
        <v>677</v>
      </c>
      <c r="B5126" s="2">
        <v>-100</v>
      </c>
      <c r="C5126" s="2"/>
      <c r="D5126" s="2"/>
      <c r="E5126" s="2"/>
      <c r="F5126" s="2"/>
      <c r="G5126" s="2">
        <v>-10</v>
      </c>
      <c r="H5126" s="2"/>
      <c r="I5126" s="2"/>
      <c r="J5126" s="2"/>
      <c r="K5126" s="2"/>
      <c r="L5126" s="2"/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  <c r="AA5126" s="2"/>
      <c r="AB5126" s="2"/>
      <c r="AC5126" s="2"/>
      <c r="AD5126" s="2"/>
      <c r="AE5126" s="2"/>
      <c r="AF5126" s="2"/>
      <c r="AG5126" s="2"/>
      <c r="AH5126" s="2"/>
      <c r="AI5126" s="2"/>
      <c r="AJ5126" s="2"/>
      <c r="AK5126" s="2"/>
      <c r="AL5126" s="2"/>
      <c r="AM5126" s="2">
        <f t="shared" si="1450"/>
        <v>-110</v>
      </c>
      <c r="AN5126" s="2"/>
      <c r="AO5126" s="2">
        <v>100</v>
      </c>
      <c r="AP5126" s="2">
        <v>10</v>
      </c>
      <c r="AQ5126" s="2"/>
      <c r="AR5126" s="2">
        <f t="shared" si="1448"/>
        <v>110</v>
      </c>
      <c r="AS5126" s="2"/>
      <c r="AT5126" s="2"/>
    </row>
    <row r="5127" spans="1:46" x14ac:dyDescent="0.3">
      <c r="A5127" s="2" t="s">
        <v>75</v>
      </c>
      <c r="B5127" s="2">
        <v>-21</v>
      </c>
      <c r="C5127" s="2"/>
      <c r="D5127" s="2"/>
      <c r="E5127" s="2"/>
      <c r="F5127" s="2"/>
      <c r="G5127" s="2"/>
      <c r="H5127" s="2"/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  <c r="AA5127" s="2"/>
      <c r="AB5127" s="2"/>
      <c r="AC5127" s="2"/>
      <c r="AD5127" s="2"/>
      <c r="AE5127" s="2"/>
      <c r="AF5127" s="2"/>
      <c r="AG5127" s="2"/>
      <c r="AH5127" s="2"/>
      <c r="AI5127" s="2"/>
      <c r="AJ5127" s="2"/>
      <c r="AK5127" s="2"/>
      <c r="AL5127" s="2"/>
      <c r="AM5127" s="2">
        <f t="shared" si="1450"/>
        <v>-21</v>
      </c>
      <c r="AN5127" s="2"/>
      <c r="AO5127" s="2">
        <v>21</v>
      </c>
      <c r="AP5127" s="2"/>
      <c r="AQ5127" s="2"/>
      <c r="AR5127" s="2">
        <f t="shared" si="1448"/>
        <v>21</v>
      </c>
      <c r="AS5127" s="2"/>
      <c r="AT5127" s="2"/>
    </row>
    <row r="5128" spans="1:46" x14ac:dyDescent="0.3">
      <c r="A5128" s="2" t="s">
        <v>871</v>
      </c>
      <c r="B5128" s="2">
        <v>-40</v>
      </c>
      <c r="C5128" s="2"/>
      <c r="D5128" s="2"/>
      <c r="E5128" s="2"/>
      <c r="F5128" s="2"/>
      <c r="G5128" s="2">
        <v>-10</v>
      </c>
      <c r="H5128" s="2"/>
      <c r="I5128" s="2"/>
      <c r="J5128" s="2"/>
      <c r="K5128" s="2"/>
      <c r="L5128" s="2"/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2"/>
      <c r="X5128" s="2"/>
      <c r="Y5128" s="2"/>
      <c r="Z5128" s="2"/>
      <c r="AA5128" s="2"/>
      <c r="AB5128" s="2"/>
      <c r="AC5128" s="2"/>
      <c r="AD5128" s="2"/>
      <c r="AE5128" s="2"/>
      <c r="AF5128" s="2"/>
      <c r="AG5128" s="2"/>
      <c r="AH5128" s="2"/>
      <c r="AI5128" s="2"/>
      <c r="AJ5128" s="2"/>
      <c r="AK5128" s="2"/>
      <c r="AL5128" s="2"/>
      <c r="AM5128" s="2">
        <f t="shared" si="1450"/>
        <v>-50</v>
      </c>
      <c r="AN5128" s="2"/>
      <c r="AO5128" s="2">
        <v>40</v>
      </c>
      <c r="AP5128" s="2">
        <v>10</v>
      </c>
      <c r="AQ5128" s="2"/>
      <c r="AR5128" s="2">
        <f t="shared" si="1448"/>
        <v>50</v>
      </c>
      <c r="AS5128" s="2"/>
      <c r="AT5128" s="2"/>
    </row>
    <row r="5129" spans="1:46" x14ac:dyDescent="0.3">
      <c r="A5129" s="2" t="s">
        <v>21</v>
      </c>
      <c r="B5129" s="2">
        <v>-80</v>
      </c>
      <c r="C5129" s="2"/>
      <c r="D5129" s="2"/>
      <c r="E5129" s="2"/>
      <c r="F5129" s="2"/>
      <c r="G5129" s="2">
        <v>-15</v>
      </c>
      <c r="H5129" s="2"/>
      <c r="I5129" s="2"/>
      <c r="J5129" s="2">
        <v>-10</v>
      </c>
      <c r="K5129" s="2"/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  <c r="AA5129" s="2"/>
      <c r="AB5129" s="2"/>
      <c r="AC5129" s="2"/>
      <c r="AD5129" s="2"/>
      <c r="AE5129" s="2"/>
      <c r="AF5129" s="2"/>
      <c r="AG5129" s="2"/>
      <c r="AH5129" s="2"/>
      <c r="AI5129" s="2"/>
      <c r="AJ5129" s="2"/>
      <c r="AK5129" s="2"/>
      <c r="AL5129" s="2"/>
      <c r="AM5129" s="2">
        <f t="shared" si="1450"/>
        <v>-105</v>
      </c>
      <c r="AN5129" s="2"/>
      <c r="AO5129" s="2">
        <v>80</v>
      </c>
      <c r="AP5129" s="2">
        <v>25</v>
      </c>
      <c r="AQ5129" s="2"/>
      <c r="AR5129" s="2">
        <f t="shared" si="1448"/>
        <v>105</v>
      </c>
      <c r="AS5129" s="2"/>
      <c r="AT5129" s="2"/>
    </row>
    <row r="5130" spans="1:46" x14ac:dyDescent="0.3">
      <c r="A5130" s="2" t="s">
        <v>59</v>
      </c>
      <c r="B5130" s="2">
        <v>-120</v>
      </c>
      <c r="C5130" s="2"/>
      <c r="D5130" s="2">
        <v>-5</v>
      </c>
      <c r="E5130" s="2"/>
      <c r="F5130" s="2"/>
      <c r="G5130" s="2">
        <v>-5.5</v>
      </c>
      <c r="H5130" s="2"/>
      <c r="I5130" s="2"/>
      <c r="J5130" s="2">
        <v>-3.5</v>
      </c>
      <c r="K5130" s="2"/>
      <c r="L5130" s="2"/>
      <c r="M5130" s="2"/>
      <c r="N5130" s="2"/>
      <c r="O5130" s="2">
        <v>-3</v>
      </c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  <c r="AA5130" s="2"/>
      <c r="AB5130" s="2">
        <v>-1</v>
      </c>
      <c r="AC5130" s="2"/>
      <c r="AD5130" s="2"/>
      <c r="AE5130" s="2"/>
      <c r="AF5130" s="2"/>
      <c r="AG5130" s="2"/>
      <c r="AH5130" s="2"/>
      <c r="AI5130" s="2"/>
      <c r="AJ5130" s="2"/>
      <c r="AK5130" s="2"/>
      <c r="AL5130" s="2"/>
      <c r="AM5130" s="2">
        <f t="shared" si="1450"/>
        <v>-138</v>
      </c>
      <c r="AN5130" s="2"/>
      <c r="AO5130" s="2">
        <v>120</v>
      </c>
      <c r="AP5130" s="2">
        <v>9</v>
      </c>
      <c r="AQ5130" s="2">
        <v>5</v>
      </c>
      <c r="AR5130" s="2">
        <f t="shared" si="1448"/>
        <v>134</v>
      </c>
      <c r="AS5130" s="2"/>
      <c r="AT5130" s="2"/>
    </row>
    <row r="5131" spans="1:46" x14ac:dyDescent="0.3">
      <c r="A5131" s="1" t="s">
        <v>927</v>
      </c>
      <c r="B5131" s="1">
        <f t="shared" ref="B5131:J5131" si="1451">SUM(B5125:B5130)</f>
        <v>249.5</v>
      </c>
      <c r="C5131" s="1">
        <f t="shared" si="1451"/>
        <v>0</v>
      </c>
      <c r="D5131" s="1">
        <f t="shared" si="1451"/>
        <v>22</v>
      </c>
      <c r="E5131" s="1">
        <f t="shared" si="1451"/>
        <v>0</v>
      </c>
      <c r="F5131" s="1">
        <f t="shared" si="1451"/>
        <v>0</v>
      </c>
      <c r="G5131" s="1">
        <f t="shared" si="1451"/>
        <v>77</v>
      </c>
      <c r="H5131" s="1">
        <f t="shared" si="1451"/>
        <v>0</v>
      </c>
      <c r="I5131" s="1">
        <f t="shared" si="1451"/>
        <v>0</v>
      </c>
      <c r="J5131" s="1">
        <f t="shared" si="1451"/>
        <v>140.5</v>
      </c>
      <c r="K5131" s="2"/>
      <c r="L5131" s="1">
        <f>SUM(L5125:L5130)</f>
        <v>7</v>
      </c>
      <c r="M5131" s="1"/>
      <c r="N5131" s="2"/>
      <c r="O5131" s="1">
        <f>SUM(O5125:O5130)</f>
        <v>594</v>
      </c>
      <c r="P5131" s="1">
        <f>SUM(P5125:P5130)</f>
        <v>0</v>
      </c>
      <c r="Q5131" s="1"/>
      <c r="R5131" s="1"/>
      <c r="S5131" s="1">
        <f>SUM(S5125:S5130)</f>
        <v>38</v>
      </c>
      <c r="T5131" s="1">
        <f>SUM(T5125:T5130)</f>
        <v>23</v>
      </c>
      <c r="U5131" s="1">
        <f>SUM(U5125:U5130)</f>
        <v>0</v>
      </c>
      <c r="V5131" s="1">
        <f>SUM(V5125:V5130)</f>
        <v>7</v>
      </c>
      <c r="W5131" s="1"/>
      <c r="X5131" s="1">
        <f>SUM(X5125:X5130)</f>
        <v>40</v>
      </c>
      <c r="Y5131" s="1">
        <f>SUM(Y5125:Y5130)</f>
        <v>0</v>
      </c>
      <c r="Z5131" s="1">
        <f>SUM(Z5125:Z5130)</f>
        <v>25</v>
      </c>
      <c r="AA5131" s="1"/>
      <c r="AB5131" s="1">
        <f>SUM(AB5125:AB5130)</f>
        <v>10</v>
      </c>
      <c r="AC5131" s="1"/>
      <c r="AD5131" s="1"/>
      <c r="AE5131" s="1"/>
      <c r="AF5131" s="1">
        <f>SUM(AF5125:AF5130)</f>
        <v>2</v>
      </c>
      <c r="AG5131" s="1"/>
      <c r="AH5131" s="1"/>
      <c r="AI5131" s="1"/>
      <c r="AJ5131" s="1"/>
      <c r="AK5131" s="1"/>
      <c r="AL5131" s="1"/>
      <c r="AM5131" s="1">
        <f t="shared" si="1450"/>
        <v>1235</v>
      </c>
      <c r="AN5131" s="1" t="s">
        <v>927</v>
      </c>
      <c r="AO5131" s="1">
        <f>SUM(AO5125:AO5130)</f>
        <v>2617.4</v>
      </c>
      <c r="AP5131" s="1">
        <f>SUM(AP5125:AP5130)</f>
        <v>1840.5</v>
      </c>
      <c r="AQ5131" s="1">
        <f>SUM(AQ5125:AQ5130)</f>
        <v>305.5</v>
      </c>
      <c r="AR5131" s="1">
        <f t="shared" si="1448"/>
        <v>4763.3999999999996</v>
      </c>
      <c r="AS5131" s="2"/>
      <c r="AT5131" s="2"/>
    </row>
    <row r="5132" spans="1:46" x14ac:dyDescent="0.3">
      <c r="A5132" s="2" t="s">
        <v>21</v>
      </c>
      <c r="B5132" s="2">
        <v>-57</v>
      </c>
      <c r="C5132" s="2"/>
      <c r="D5132" s="2">
        <v>-2</v>
      </c>
      <c r="E5132" s="2"/>
      <c r="F5132" s="2"/>
      <c r="G5132" s="2">
        <v>-2</v>
      </c>
      <c r="H5132" s="2"/>
      <c r="I5132" s="2"/>
      <c r="J5132" s="2">
        <v>-5</v>
      </c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  <c r="AA5132" s="2"/>
      <c r="AB5132" s="2"/>
      <c r="AC5132" s="2"/>
      <c r="AD5132" s="2"/>
      <c r="AE5132" s="2"/>
      <c r="AF5132" s="2"/>
      <c r="AG5132" s="2"/>
      <c r="AH5132" s="2"/>
      <c r="AI5132" s="2"/>
      <c r="AJ5132" s="2"/>
      <c r="AK5132" s="2"/>
      <c r="AL5132" s="2"/>
      <c r="AM5132" s="2">
        <f t="shared" si="1450"/>
        <v>-66</v>
      </c>
      <c r="AN5132" s="2"/>
      <c r="AO5132" s="2">
        <v>57</v>
      </c>
      <c r="AP5132" s="2">
        <v>7</v>
      </c>
      <c r="AQ5132" s="2">
        <v>2</v>
      </c>
      <c r="AR5132" s="2">
        <f t="shared" si="1448"/>
        <v>66</v>
      </c>
      <c r="AS5132" s="2"/>
      <c r="AT5132" s="2"/>
    </row>
    <row r="5133" spans="1:46" x14ac:dyDescent="0.3">
      <c r="A5133" s="2" t="s">
        <v>904</v>
      </c>
      <c r="B5133" s="2">
        <v>-40</v>
      </c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M5133" s="2"/>
      <c r="N5133" s="2"/>
      <c r="O5133" s="2">
        <v>-10</v>
      </c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  <c r="AA5133" s="2"/>
      <c r="AB5133" s="2"/>
      <c r="AC5133" s="2"/>
      <c r="AD5133" s="2"/>
      <c r="AE5133" s="2"/>
      <c r="AF5133" s="2"/>
      <c r="AG5133" s="2"/>
      <c r="AH5133" s="2"/>
      <c r="AI5133" s="2"/>
      <c r="AJ5133" s="2"/>
      <c r="AK5133" s="2"/>
      <c r="AL5133" s="2"/>
      <c r="AM5133" s="2">
        <f t="shared" si="1450"/>
        <v>-50</v>
      </c>
      <c r="AN5133" s="2"/>
      <c r="AO5133" s="2">
        <v>40</v>
      </c>
      <c r="AP5133" s="2"/>
      <c r="AQ5133" s="2"/>
      <c r="AR5133" s="2">
        <f t="shared" si="1448"/>
        <v>40</v>
      </c>
      <c r="AS5133" s="2"/>
      <c r="AT5133" s="2"/>
    </row>
    <row r="5134" spans="1:46" x14ac:dyDescent="0.3">
      <c r="A5134" s="2" t="s">
        <v>445</v>
      </c>
      <c r="B5134" s="2">
        <v>-75</v>
      </c>
      <c r="C5134" s="2"/>
      <c r="D5134" s="2"/>
      <c r="E5134" s="2"/>
      <c r="F5134" s="2"/>
      <c r="G5134" s="2">
        <v>-30</v>
      </c>
      <c r="H5134" s="2"/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  <c r="AA5134" s="2"/>
      <c r="AB5134" s="2"/>
      <c r="AC5134" s="2"/>
      <c r="AD5134" s="2"/>
      <c r="AE5134" s="2"/>
      <c r="AF5134" s="2"/>
      <c r="AG5134" s="2"/>
      <c r="AH5134" s="2"/>
      <c r="AI5134" s="2"/>
      <c r="AJ5134" s="2"/>
      <c r="AK5134" s="2"/>
      <c r="AL5134" s="2"/>
      <c r="AM5134" s="2">
        <f t="shared" si="1450"/>
        <v>-105</v>
      </c>
      <c r="AN5134" s="2"/>
      <c r="AO5134" s="2">
        <v>75</v>
      </c>
      <c r="AP5134" s="2">
        <v>30</v>
      </c>
      <c r="AQ5134" s="2"/>
      <c r="AR5134" s="2">
        <f t="shared" si="1448"/>
        <v>105</v>
      </c>
      <c r="AS5134" s="2"/>
      <c r="AT5134" s="2"/>
    </row>
    <row r="5135" spans="1:46" x14ac:dyDescent="0.3">
      <c r="A5135" s="2" t="s">
        <v>928</v>
      </c>
      <c r="B5135" s="2">
        <v>-9</v>
      </c>
      <c r="C5135" s="2"/>
      <c r="D5135" s="2"/>
      <c r="E5135" s="2"/>
      <c r="F5135" s="2"/>
      <c r="G5135" s="2">
        <v>-3</v>
      </c>
      <c r="H5135" s="2"/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  <c r="AA5135" s="2"/>
      <c r="AB5135" s="2"/>
      <c r="AC5135" s="2"/>
      <c r="AD5135" s="2"/>
      <c r="AE5135" s="2"/>
      <c r="AF5135" s="2"/>
      <c r="AG5135" s="2"/>
      <c r="AH5135" s="2"/>
      <c r="AI5135" s="2"/>
      <c r="AJ5135" s="2"/>
      <c r="AK5135" s="2"/>
      <c r="AL5135" s="2"/>
      <c r="AM5135" s="2">
        <f t="shared" si="1450"/>
        <v>-12</v>
      </c>
      <c r="AN5135" s="2"/>
      <c r="AO5135" s="2">
        <v>9</v>
      </c>
      <c r="AP5135" s="2">
        <v>3</v>
      </c>
      <c r="AQ5135" s="2"/>
      <c r="AR5135" s="2">
        <f t="shared" si="1448"/>
        <v>12</v>
      </c>
      <c r="AS5135" s="2"/>
      <c r="AT5135" s="2"/>
    </row>
    <row r="5136" spans="1:46" x14ac:dyDescent="0.3">
      <c r="A5136" s="2" t="s">
        <v>677</v>
      </c>
      <c r="B5136" s="2">
        <v>-100</v>
      </c>
      <c r="C5136" s="2"/>
      <c r="D5136" s="2"/>
      <c r="E5136" s="2"/>
      <c r="F5136" s="2"/>
      <c r="G5136" s="2"/>
      <c r="H5136" s="2"/>
      <c r="I5136" s="2"/>
      <c r="J5136" s="2">
        <v>-10</v>
      </c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  <c r="AA5136" s="2"/>
      <c r="AB5136" s="2"/>
      <c r="AC5136" s="2"/>
      <c r="AD5136" s="2"/>
      <c r="AE5136" s="2"/>
      <c r="AF5136" s="2"/>
      <c r="AG5136" s="2"/>
      <c r="AH5136" s="2"/>
      <c r="AI5136" s="2"/>
      <c r="AJ5136" s="2"/>
      <c r="AK5136" s="2"/>
      <c r="AL5136" s="2"/>
      <c r="AM5136" s="2">
        <f t="shared" si="1450"/>
        <v>-110</v>
      </c>
      <c r="AN5136" s="2"/>
      <c r="AO5136" s="2">
        <v>100</v>
      </c>
      <c r="AP5136" s="2">
        <v>10</v>
      </c>
      <c r="AQ5136" s="2"/>
      <c r="AR5136" s="2">
        <f t="shared" si="1448"/>
        <v>110</v>
      </c>
      <c r="AS5136" s="2"/>
      <c r="AT5136" s="2"/>
    </row>
    <row r="5137" spans="1:46" x14ac:dyDescent="0.3">
      <c r="A5137" s="2" t="s">
        <v>14</v>
      </c>
      <c r="B5137" s="2"/>
      <c r="C5137" s="2"/>
      <c r="D5137" s="2"/>
      <c r="E5137" s="2"/>
      <c r="F5137" s="2"/>
      <c r="G5137" s="2">
        <v>-40</v>
      </c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/>
      <c r="Y5137" s="2"/>
      <c r="Z5137" s="2"/>
      <c r="AA5137" s="2"/>
      <c r="AB5137" s="2"/>
      <c r="AC5137" s="2"/>
      <c r="AD5137" s="2"/>
      <c r="AE5137" s="2"/>
      <c r="AF5137" s="2"/>
      <c r="AG5137" s="2"/>
      <c r="AH5137" s="2"/>
      <c r="AI5137" s="2"/>
      <c r="AJ5137" s="2"/>
      <c r="AK5137" s="2"/>
      <c r="AL5137" s="2"/>
      <c r="AM5137" s="2">
        <f t="shared" si="1450"/>
        <v>-40</v>
      </c>
      <c r="AN5137" s="2"/>
      <c r="AO5137" s="2"/>
      <c r="AP5137" s="2">
        <v>40</v>
      </c>
      <c r="AQ5137" s="2"/>
      <c r="AR5137" s="2">
        <f t="shared" si="1448"/>
        <v>40</v>
      </c>
      <c r="AS5137" s="2"/>
      <c r="AT5137" s="2"/>
    </row>
    <row r="5138" spans="1:46" x14ac:dyDescent="0.3">
      <c r="A5138" s="2" t="s">
        <v>117</v>
      </c>
      <c r="B5138" s="2">
        <v>420</v>
      </c>
      <c r="C5138" s="2"/>
      <c r="D5138" s="2">
        <v>2</v>
      </c>
      <c r="E5138" s="2"/>
      <c r="F5138" s="2"/>
      <c r="G5138" s="2">
        <v>50</v>
      </c>
      <c r="H5138" s="2"/>
      <c r="I5138" s="2"/>
      <c r="J5138" s="2">
        <v>50</v>
      </c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  <c r="AA5138" s="2"/>
      <c r="AB5138" s="2">
        <v>1</v>
      </c>
      <c r="AC5138" s="2"/>
      <c r="AD5138" s="2"/>
      <c r="AE5138" s="2"/>
      <c r="AF5138" s="2"/>
      <c r="AG5138" s="2"/>
      <c r="AH5138" s="2"/>
      <c r="AI5138" s="2"/>
      <c r="AJ5138" s="2"/>
      <c r="AK5138" s="2"/>
      <c r="AL5138" s="2"/>
      <c r="AM5138" s="2">
        <f t="shared" si="1450"/>
        <v>523</v>
      </c>
      <c r="AN5138" s="2"/>
      <c r="AO5138" s="2"/>
      <c r="AP5138" s="2"/>
      <c r="AQ5138" s="2"/>
      <c r="AR5138" s="2"/>
      <c r="AS5138" s="2"/>
      <c r="AT5138" s="2"/>
    </row>
    <row r="5139" spans="1:46" x14ac:dyDescent="0.3">
      <c r="A5139" s="2" t="s">
        <v>118</v>
      </c>
      <c r="B5139" s="2"/>
      <c r="C5139" s="2"/>
      <c r="D5139" s="2"/>
      <c r="E5139" s="2"/>
      <c r="F5139" s="2"/>
      <c r="G5139" s="2"/>
      <c r="H5139" s="2"/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  <c r="AA5139" s="2"/>
      <c r="AB5139" s="2"/>
      <c r="AC5139" s="2"/>
      <c r="AD5139" s="2"/>
      <c r="AE5139" s="2"/>
      <c r="AF5139" s="2"/>
      <c r="AG5139" s="2"/>
      <c r="AH5139" s="2"/>
      <c r="AI5139" s="2"/>
      <c r="AJ5139" s="2"/>
      <c r="AK5139" s="2"/>
      <c r="AL5139" s="2"/>
      <c r="AM5139" s="2"/>
      <c r="AN5139" s="2"/>
      <c r="AO5139" s="2">
        <v>-420</v>
      </c>
      <c r="AP5139" s="2"/>
      <c r="AQ5139" s="2">
        <v>-2</v>
      </c>
      <c r="AR5139" s="2">
        <f t="shared" ref="AR5139:AR5152" si="1452">SUM(AO5139:AQ5139)</f>
        <v>-422</v>
      </c>
      <c r="AS5139" s="2"/>
      <c r="AT5139" s="2"/>
    </row>
    <row r="5140" spans="1:46" x14ac:dyDescent="0.3">
      <c r="A5140" s="1" t="s">
        <v>546</v>
      </c>
      <c r="B5140" s="1">
        <f t="shared" ref="B5140:J5140" si="1453">SUM(B5131:B5139)</f>
        <v>388.5</v>
      </c>
      <c r="C5140" s="1">
        <f t="shared" si="1453"/>
        <v>0</v>
      </c>
      <c r="D5140" s="1">
        <f t="shared" si="1453"/>
        <v>22</v>
      </c>
      <c r="E5140" s="1">
        <f t="shared" si="1453"/>
        <v>0</v>
      </c>
      <c r="F5140" s="1">
        <f t="shared" si="1453"/>
        <v>0</v>
      </c>
      <c r="G5140" s="1">
        <f t="shared" si="1453"/>
        <v>52</v>
      </c>
      <c r="H5140" s="1">
        <f t="shared" si="1453"/>
        <v>0</v>
      </c>
      <c r="I5140" s="1">
        <f t="shared" si="1453"/>
        <v>0</v>
      </c>
      <c r="J5140" s="1">
        <f t="shared" si="1453"/>
        <v>175.5</v>
      </c>
      <c r="K5140" s="2"/>
      <c r="L5140" s="1">
        <f>SUM(L5131:L5139)</f>
        <v>7</v>
      </c>
      <c r="M5140" s="1"/>
      <c r="N5140" s="2"/>
      <c r="O5140" s="1">
        <f>SUM(O5131:O5139)</f>
        <v>584</v>
      </c>
      <c r="P5140" s="1">
        <f>SUM(P5131:P5139)</f>
        <v>0</v>
      </c>
      <c r="Q5140" s="1"/>
      <c r="R5140" s="1"/>
      <c r="S5140" s="1">
        <f>SUM(S5131:S5139)</f>
        <v>38</v>
      </c>
      <c r="T5140" s="1">
        <f>SUM(T5131:T5139)</f>
        <v>23</v>
      </c>
      <c r="U5140" s="1">
        <f>SUM(U5131:U5139)</f>
        <v>0</v>
      </c>
      <c r="V5140" s="1">
        <f>SUM(V5131:V5139)</f>
        <v>7</v>
      </c>
      <c r="W5140" s="1"/>
      <c r="X5140" s="1">
        <f>SUM(X5131:X5139)</f>
        <v>40</v>
      </c>
      <c r="Y5140" s="1">
        <f>SUM(Y5131:Y5139)</f>
        <v>0</v>
      </c>
      <c r="Z5140" s="1">
        <f>SUM(Z5131:Z5139)</f>
        <v>25</v>
      </c>
      <c r="AA5140" s="1"/>
      <c r="AB5140" s="1">
        <f>SUM(AB5131:AB5139)</f>
        <v>11</v>
      </c>
      <c r="AC5140" s="1"/>
      <c r="AD5140" s="1"/>
      <c r="AE5140" s="1"/>
      <c r="AF5140" s="1">
        <f>SUM(AF5131:AF5139)</f>
        <v>2</v>
      </c>
      <c r="AG5140" s="1"/>
      <c r="AH5140" s="1"/>
      <c r="AI5140" s="1"/>
      <c r="AJ5140" s="1"/>
      <c r="AK5140" s="1"/>
      <c r="AL5140" s="1"/>
      <c r="AM5140" s="1">
        <f t="shared" ref="AM5140:AM5153" si="1454">SUM(B5140:AF5140)</f>
        <v>1375</v>
      </c>
      <c r="AN5140" s="1" t="s">
        <v>546</v>
      </c>
      <c r="AO5140" s="1">
        <f>SUM(AO5131:AO5139)</f>
        <v>2478.4</v>
      </c>
      <c r="AP5140" s="1">
        <f>SUM(AP5131:AP5139)</f>
        <v>1930.5</v>
      </c>
      <c r="AQ5140" s="1">
        <f>SUM(AQ5131:AQ5139)</f>
        <v>305.5</v>
      </c>
      <c r="AR5140" s="1">
        <f t="shared" si="1452"/>
        <v>4714.3999999999996</v>
      </c>
      <c r="AS5140" s="2"/>
      <c r="AT5140" s="2"/>
    </row>
    <row r="5141" spans="1:46" x14ac:dyDescent="0.3">
      <c r="A5141" s="2" t="s">
        <v>41</v>
      </c>
      <c r="B5141" s="2">
        <v>-35</v>
      </c>
      <c r="C5141" s="2"/>
      <c r="D5141" s="2"/>
      <c r="E5141" s="2"/>
      <c r="F5141" s="2"/>
      <c r="G5141" s="2"/>
      <c r="H5141" s="2"/>
      <c r="I5141" s="2"/>
      <c r="J5141" s="2"/>
      <c r="K5141" s="2"/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/>
      <c r="AA5141" s="2"/>
      <c r="AB5141" s="2">
        <v>-3</v>
      </c>
      <c r="AC5141" s="2"/>
      <c r="AD5141" s="2"/>
      <c r="AE5141" s="2"/>
      <c r="AF5141" s="2"/>
      <c r="AG5141" s="2"/>
      <c r="AH5141" s="2"/>
      <c r="AI5141" s="2"/>
      <c r="AJ5141" s="2"/>
      <c r="AK5141" s="2"/>
      <c r="AL5141" s="2"/>
      <c r="AM5141" s="2">
        <f t="shared" si="1454"/>
        <v>-38</v>
      </c>
      <c r="AN5141" s="2"/>
      <c r="AO5141" s="2">
        <v>35</v>
      </c>
      <c r="AP5141" s="2"/>
      <c r="AQ5141" s="2"/>
      <c r="AR5141" s="2">
        <f t="shared" si="1452"/>
        <v>35</v>
      </c>
      <c r="AS5141" s="2"/>
      <c r="AT5141" s="2"/>
    </row>
    <row r="5142" spans="1:46" x14ac:dyDescent="0.3">
      <c r="A5142" s="2" t="s">
        <v>38</v>
      </c>
      <c r="B5142" s="2">
        <v>-16</v>
      </c>
      <c r="C5142" s="2"/>
      <c r="D5142" s="2"/>
      <c r="E5142" s="2"/>
      <c r="F5142" s="2"/>
      <c r="G5142" s="2"/>
      <c r="H5142" s="2"/>
      <c r="I5142" s="2"/>
      <c r="J5142" s="2"/>
      <c r="K5142" s="2"/>
      <c r="L5142" s="2"/>
      <c r="M5142" s="2"/>
      <c r="N5142" s="2"/>
      <c r="O5142" s="2">
        <v>-8</v>
      </c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  <c r="AA5142" s="2"/>
      <c r="AB5142" s="2"/>
      <c r="AC5142" s="2"/>
      <c r="AD5142" s="2"/>
      <c r="AE5142" s="2"/>
      <c r="AF5142" s="2"/>
      <c r="AG5142" s="2"/>
      <c r="AH5142" s="2"/>
      <c r="AI5142" s="2"/>
      <c r="AJ5142" s="2"/>
      <c r="AK5142" s="2"/>
      <c r="AL5142" s="2"/>
      <c r="AM5142" s="2">
        <f t="shared" si="1454"/>
        <v>-24</v>
      </c>
      <c r="AN5142" s="2"/>
      <c r="AO5142" s="2">
        <v>16</v>
      </c>
      <c r="AP5142" s="2"/>
      <c r="AQ5142" s="2"/>
      <c r="AR5142" s="2">
        <f t="shared" si="1452"/>
        <v>16</v>
      </c>
      <c r="AS5142" s="2"/>
      <c r="AT5142" s="2"/>
    </row>
    <row r="5143" spans="1:46" x14ac:dyDescent="0.3">
      <c r="A5143" s="2" t="s">
        <v>871</v>
      </c>
      <c r="B5143" s="2">
        <v>-40</v>
      </c>
      <c r="C5143" s="2"/>
      <c r="D5143" s="2"/>
      <c r="E5143" s="2"/>
      <c r="F5143" s="2"/>
      <c r="G5143" s="2">
        <v>-11</v>
      </c>
      <c r="H5143" s="2"/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  <c r="AA5143" s="2"/>
      <c r="AB5143" s="2"/>
      <c r="AC5143" s="2"/>
      <c r="AD5143" s="2"/>
      <c r="AE5143" s="2"/>
      <c r="AF5143" s="2"/>
      <c r="AG5143" s="2"/>
      <c r="AH5143" s="2"/>
      <c r="AI5143" s="2"/>
      <c r="AJ5143" s="2"/>
      <c r="AK5143" s="2"/>
      <c r="AL5143" s="2"/>
      <c r="AM5143" s="2">
        <f t="shared" si="1454"/>
        <v>-51</v>
      </c>
      <c r="AN5143" s="2"/>
      <c r="AO5143" s="2">
        <v>40</v>
      </c>
      <c r="AP5143" s="2">
        <v>11</v>
      </c>
      <c r="AQ5143" s="2"/>
      <c r="AR5143" s="2">
        <f t="shared" si="1452"/>
        <v>51</v>
      </c>
      <c r="AS5143" s="2"/>
      <c r="AT5143" s="2"/>
    </row>
    <row r="5144" spans="1:46" x14ac:dyDescent="0.3">
      <c r="A5144" s="1" t="s">
        <v>929</v>
      </c>
      <c r="B5144" s="1">
        <f t="shared" ref="B5144:J5144" si="1455">SUM(B5140:B5143)</f>
        <v>297.5</v>
      </c>
      <c r="C5144" s="1">
        <f t="shared" si="1455"/>
        <v>0</v>
      </c>
      <c r="D5144" s="1">
        <f t="shared" si="1455"/>
        <v>22</v>
      </c>
      <c r="E5144" s="1">
        <f t="shared" si="1455"/>
        <v>0</v>
      </c>
      <c r="F5144" s="1">
        <f t="shared" si="1455"/>
        <v>0</v>
      </c>
      <c r="G5144" s="1">
        <f t="shared" si="1455"/>
        <v>41</v>
      </c>
      <c r="H5144" s="1">
        <f t="shared" si="1455"/>
        <v>0</v>
      </c>
      <c r="I5144" s="1">
        <f t="shared" si="1455"/>
        <v>0</v>
      </c>
      <c r="J5144" s="1">
        <f t="shared" si="1455"/>
        <v>175.5</v>
      </c>
      <c r="K5144" s="2"/>
      <c r="L5144" s="1">
        <f>SUM(L5140:L5143)</f>
        <v>7</v>
      </c>
      <c r="M5144" s="1"/>
      <c r="N5144" s="2"/>
      <c r="O5144" s="1">
        <f>SUM(O5140:O5143)</f>
        <v>576</v>
      </c>
      <c r="P5144" s="1">
        <f>SUM(P5140:P5143)</f>
        <v>0</v>
      </c>
      <c r="Q5144" s="1"/>
      <c r="R5144" s="1"/>
      <c r="S5144" s="1">
        <f>SUM(S5140:S5143)</f>
        <v>38</v>
      </c>
      <c r="T5144" s="1">
        <f>SUM(T5140:T5143)</f>
        <v>23</v>
      </c>
      <c r="U5144" s="1">
        <f>SUM(U5140:U5143)</f>
        <v>0</v>
      </c>
      <c r="V5144" s="1">
        <f>SUM(V5140:V5143)</f>
        <v>7</v>
      </c>
      <c r="W5144" s="1"/>
      <c r="X5144" s="1">
        <f>SUM(X5140:X5143)</f>
        <v>40</v>
      </c>
      <c r="Y5144" s="1">
        <f>SUM(Y5140:Y5143)</f>
        <v>0</v>
      </c>
      <c r="Z5144" s="1">
        <f>SUM(Z5140:Z5143)</f>
        <v>25</v>
      </c>
      <c r="AA5144" s="1"/>
      <c r="AB5144" s="1">
        <f>SUM(AB5140:AB5143)</f>
        <v>8</v>
      </c>
      <c r="AC5144" s="1"/>
      <c r="AD5144" s="1"/>
      <c r="AE5144" s="1"/>
      <c r="AF5144" s="1">
        <f>SUM(AF5140:AF5143)</f>
        <v>2</v>
      </c>
      <c r="AG5144" s="1"/>
      <c r="AH5144" s="1"/>
      <c r="AI5144" s="1"/>
      <c r="AJ5144" s="1"/>
      <c r="AK5144" s="1"/>
      <c r="AL5144" s="1"/>
      <c r="AM5144" s="1">
        <f t="shared" si="1454"/>
        <v>1262</v>
      </c>
      <c r="AN5144" s="1" t="s">
        <v>929</v>
      </c>
      <c r="AO5144" s="1">
        <f>SUM(AO5140:AO5143)</f>
        <v>2569.4</v>
      </c>
      <c r="AP5144" s="1">
        <f>SUM(AP5140:AP5143)</f>
        <v>1941.5</v>
      </c>
      <c r="AQ5144" s="1">
        <f>SUM(AQ5140:AQ5143)</f>
        <v>305.5</v>
      </c>
      <c r="AR5144" s="1">
        <f t="shared" si="1452"/>
        <v>4816.3999999999996</v>
      </c>
      <c r="AS5144" s="2"/>
      <c r="AT5144" s="2"/>
    </row>
    <row r="5145" spans="1:46" x14ac:dyDescent="0.3">
      <c r="A5145" s="2" t="s">
        <v>924</v>
      </c>
      <c r="B5145" s="2">
        <v>-100</v>
      </c>
      <c r="C5145" s="2"/>
      <c r="D5145" s="2"/>
      <c r="E5145" s="2"/>
      <c r="F5145" s="2"/>
      <c r="G5145" s="2">
        <v>-24</v>
      </c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>
        <v>-1</v>
      </c>
      <c r="W5145" s="2"/>
      <c r="X5145" s="2"/>
      <c r="Y5145" s="2"/>
      <c r="Z5145" s="2"/>
      <c r="AA5145" s="2"/>
      <c r="AB5145" s="2"/>
      <c r="AC5145" s="2"/>
      <c r="AD5145" s="2"/>
      <c r="AE5145" s="2"/>
      <c r="AF5145" s="2"/>
      <c r="AG5145" s="2"/>
      <c r="AH5145" s="2"/>
      <c r="AI5145" s="2"/>
      <c r="AJ5145" s="2"/>
      <c r="AK5145" s="2"/>
      <c r="AL5145" s="2"/>
      <c r="AM5145" s="2">
        <f t="shared" si="1454"/>
        <v>-125</v>
      </c>
      <c r="AN5145" s="2"/>
      <c r="AO5145" s="2">
        <v>100</v>
      </c>
      <c r="AP5145" s="2"/>
      <c r="AQ5145" s="2"/>
      <c r="AR5145" s="2">
        <f t="shared" si="1452"/>
        <v>100</v>
      </c>
      <c r="AS5145" s="2"/>
      <c r="AT5145" s="2"/>
    </row>
    <row r="5146" spans="1:46" x14ac:dyDescent="0.3">
      <c r="A5146" s="2" t="s">
        <v>930</v>
      </c>
      <c r="B5146" s="2">
        <v>-4</v>
      </c>
      <c r="C5146" s="2"/>
      <c r="D5146" s="2"/>
      <c r="E5146" s="2"/>
      <c r="F5146" s="2"/>
      <c r="G5146" s="2">
        <v>-2</v>
      </c>
      <c r="H5146" s="2"/>
      <c r="I5146" s="2"/>
      <c r="J5146" s="2">
        <v>-1</v>
      </c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  <c r="AA5146" s="2"/>
      <c r="AB5146" s="2"/>
      <c r="AC5146" s="2"/>
      <c r="AD5146" s="2"/>
      <c r="AE5146" s="2"/>
      <c r="AF5146" s="2"/>
      <c r="AG5146" s="2"/>
      <c r="AH5146" s="2"/>
      <c r="AI5146" s="2"/>
      <c r="AJ5146" s="2"/>
      <c r="AK5146" s="2"/>
      <c r="AL5146" s="2"/>
      <c r="AM5146" s="2">
        <f t="shared" si="1454"/>
        <v>-7</v>
      </c>
      <c r="AN5146" s="2"/>
      <c r="AO5146" s="2">
        <v>4</v>
      </c>
      <c r="AP5146" s="2">
        <v>2</v>
      </c>
      <c r="AQ5146" s="2">
        <v>1</v>
      </c>
      <c r="AR5146" s="2">
        <f t="shared" si="1452"/>
        <v>7</v>
      </c>
      <c r="AS5146" s="2"/>
      <c r="AT5146" s="2"/>
    </row>
    <row r="5147" spans="1:46" x14ac:dyDescent="0.3">
      <c r="A5147" s="2" t="s">
        <v>75</v>
      </c>
      <c r="B5147" s="2">
        <v>-25</v>
      </c>
      <c r="C5147" s="2"/>
      <c r="D5147" s="2"/>
      <c r="E5147" s="2"/>
      <c r="F5147" s="2"/>
      <c r="G5147" s="2">
        <v>-5</v>
      </c>
      <c r="H5147" s="2"/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  <c r="AA5147" s="2"/>
      <c r="AB5147" s="2"/>
      <c r="AC5147" s="2"/>
      <c r="AD5147" s="2"/>
      <c r="AE5147" s="2"/>
      <c r="AF5147" s="2"/>
      <c r="AG5147" s="2"/>
      <c r="AH5147" s="2"/>
      <c r="AI5147" s="2"/>
      <c r="AJ5147" s="2"/>
      <c r="AK5147" s="2"/>
      <c r="AL5147" s="2"/>
      <c r="AM5147" s="2">
        <f t="shared" si="1454"/>
        <v>-30</v>
      </c>
      <c r="AN5147" s="2"/>
      <c r="AO5147" s="2">
        <v>25</v>
      </c>
      <c r="AP5147" s="2">
        <v>5</v>
      </c>
      <c r="AQ5147" s="2"/>
      <c r="AR5147" s="2">
        <f t="shared" si="1452"/>
        <v>30</v>
      </c>
      <c r="AS5147" s="2"/>
      <c r="AT5147" s="2"/>
    </row>
    <row r="5148" spans="1:46" x14ac:dyDescent="0.3">
      <c r="A5148" s="2" t="s">
        <v>931</v>
      </c>
      <c r="B5148" s="2">
        <v>-4</v>
      </c>
      <c r="C5148" s="2"/>
      <c r="D5148" s="2"/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2">
        <v>-1</v>
      </c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  <c r="AA5148" s="2"/>
      <c r="AB5148" s="2"/>
      <c r="AC5148" s="2"/>
      <c r="AD5148" s="2"/>
      <c r="AE5148" s="2"/>
      <c r="AF5148" s="2"/>
      <c r="AG5148" s="2"/>
      <c r="AH5148" s="2"/>
      <c r="AI5148" s="2"/>
      <c r="AJ5148" s="2"/>
      <c r="AK5148" s="2"/>
      <c r="AL5148" s="2"/>
      <c r="AM5148" s="2">
        <f t="shared" si="1454"/>
        <v>-5</v>
      </c>
      <c r="AN5148" s="2"/>
      <c r="AO5148" s="2">
        <v>4</v>
      </c>
      <c r="AP5148" s="2"/>
      <c r="AQ5148" s="2"/>
      <c r="AR5148" s="2">
        <f t="shared" si="1452"/>
        <v>4</v>
      </c>
      <c r="AS5148" s="2"/>
      <c r="AT5148" s="2"/>
    </row>
    <row r="5149" spans="1:46" x14ac:dyDescent="0.3">
      <c r="A5149" s="2" t="s">
        <v>34</v>
      </c>
      <c r="B5149" s="2">
        <v>-166</v>
      </c>
      <c r="C5149" s="2"/>
      <c r="D5149" s="2"/>
      <c r="E5149" s="2"/>
      <c r="F5149" s="2"/>
      <c r="G5149" s="2">
        <v>-15</v>
      </c>
      <c r="H5149" s="2"/>
      <c r="I5149" s="2"/>
      <c r="J5149" s="2">
        <v>-30</v>
      </c>
      <c r="K5149" s="2"/>
      <c r="L5149" s="2"/>
      <c r="M5149" s="2"/>
      <c r="N5149" s="2"/>
      <c r="O5149" s="2">
        <v>-10</v>
      </c>
      <c r="P5149" s="2"/>
      <c r="Q5149" s="2"/>
      <c r="R5149" s="2"/>
      <c r="S5149" s="2">
        <v>-1</v>
      </c>
      <c r="T5149" s="2">
        <v>-1</v>
      </c>
      <c r="U5149" s="2"/>
      <c r="V5149" s="2"/>
      <c r="W5149" s="2"/>
      <c r="X5149" s="2"/>
      <c r="Y5149" s="2"/>
      <c r="Z5149" s="2"/>
      <c r="AA5149" s="2"/>
      <c r="AB5149" s="2"/>
      <c r="AC5149" s="2"/>
      <c r="AD5149" s="2"/>
      <c r="AE5149" s="2"/>
      <c r="AF5149" s="2"/>
      <c r="AG5149" s="2"/>
      <c r="AH5149" s="2"/>
      <c r="AI5149" s="2"/>
      <c r="AJ5149" s="2"/>
      <c r="AK5149" s="2"/>
      <c r="AL5149" s="2"/>
      <c r="AM5149" s="2">
        <f t="shared" si="1454"/>
        <v>-223</v>
      </c>
      <c r="AN5149" s="2"/>
      <c r="AO5149" s="2">
        <v>166</v>
      </c>
      <c r="AP5149" s="2">
        <v>45</v>
      </c>
      <c r="AQ5149" s="2"/>
      <c r="AR5149" s="2">
        <f t="shared" si="1452"/>
        <v>211</v>
      </c>
      <c r="AS5149" s="2"/>
      <c r="AT5149" s="2"/>
    </row>
    <row r="5150" spans="1:46" x14ac:dyDescent="0.3">
      <c r="A5150" s="2" t="s">
        <v>28</v>
      </c>
      <c r="B5150" s="2">
        <v>-131</v>
      </c>
      <c r="C5150" s="2"/>
      <c r="D5150" s="2"/>
      <c r="E5150" s="2"/>
      <c r="F5150" s="2"/>
      <c r="G5150" s="2"/>
      <c r="H5150" s="2"/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  <c r="AA5150" s="2"/>
      <c r="AB5150" s="2"/>
      <c r="AC5150" s="2"/>
      <c r="AD5150" s="2"/>
      <c r="AE5150" s="2"/>
      <c r="AF5150" s="2"/>
      <c r="AG5150" s="2"/>
      <c r="AH5150" s="2"/>
      <c r="AI5150" s="2"/>
      <c r="AJ5150" s="2"/>
      <c r="AK5150" s="2"/>
      <c r="AL5150" s="2"/>
      <c r="AM5150" s="2">
        <f t="shared" si="1454"/>
        <v>-131</v>
      </c>
      <c r="AN5150" s="2"/>
      <c r="AO5150" s="2">
        <v>131</v>
      </c>
      <c r="AP5150" s="2"/>
      <c r="AQ5150" s="2"/>
      <c r="AR5150" s="2">
        <f t="shared" si="1452"/>
        <v>131</v>
      </c>
      <c r="AS5150" s="2"/>
      <c r="AT5150" s="2"/>
    </row>
    <row r="5151" spans="1:46" x14ac:dyDescent="0.3">
      <c r="A5151" s="2" t="s">
        <v>871</v>
      </c>
      <c r="B5151" s="2">
        <v>-100</v>
      </c>
      <c r="C5151" s="2"/>
      <c r="D5151" s="2">
        <v>-3</v>
      </c>
      <c r="E5151" s="2"/>
      <c r="F5151" s="2"/>
      <c r="G5151" s="2">
        <v>-25</v>
      </c>
      <c r="H5151" s="2"/>
      <c r="I5151" s="2"/>
      <c r="J5151" s="2"/>
      <c r="K5151" s="2"/>
      <c r="L5151" s="2"/>
      <c r="M5151" s="2"/>
      <c r="N5151" s="2"/>
      <c r="O5151" s="2">
        <v>-15</v>
      </c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  <c r="AA5151" s="2"/>
      <c r="AB5151" s="2"/>
      <c r="AC5151" s="2"/>
      <c r="AD5151" s="2"/>
      <c r="AE5151" s="2"/>
      <c r="AF5151" s="2"/>
      <c r="AG5151" s="2"/>
      <c r="AH5151" s="2"/>
      <c r="AI5151" s="2"/>
      <c r="AJ5151" s="2"/>
      <c r="AK5151" s="2"/>
      <c r="AL5151" s="2"/>
      <c r="AM5151" s="2">
        <f t="shared" si="1454"/>
        <v>-143</v>
      </c>
      <c r="AN5151" s="2"/>
      <c r="AO5151" s="2">
        <v>100</v>
      </c>
      <c r="AP5151" s="2">
        <v>25</v>
      </c>
      <c r="AQ5151" s="2">
        <v>3</v>
      </c>
      <c r="AR5151" s="2">
        <f t="shared" si="1452"/>
        <v>128</v>
      </c>
      <c r="AS5151" s="2"/>
      <c r="AT5151" s="2"/>
    </row>
    <row r="5152" spans="1:46" x14ac:dyDescent="0.3">
      <c r="A5152" s="2" t="s">
        <v>466</v>
      </c>
      <c r="B5152" s="2">
        <v>-14</v>
      </c>
      <c r="C5152" s="2"/>
      <c r="D5152" s="2">
        <v>-2</v>
      </c>
      <c r="E5152" s="2"/>
      <c r="F5152" s="2"/>
      <c r="G5152" s="2">
        <v>-1</v>
      </c>
      <c r="H5152" s="2"/>
      <c r="I5152" s="2"/>
      <c r="J5152" s="2">
        <v>-1</v>
      </c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  <c r="AA5152" s="2"/>
      <c r="AB5152" s="2"/>
      <c r="AC5152" s="2"/>
      <c r="AD5152" s="2"/>
      <c r="AE5152" s="2"/>
      <c r="AF5152" s="2"/>
      <c r="AG5152" s="2"/>
      <c r="AH5152" s="2"/>
      <c r="AI5152" s="2"/>
      <c r="AJ5152" s="2"/>
      <c r="AK5152" s="2"/>
      <c r="AL5152" s="2"/>
      <c r="AM5152" s="2">
        <f t="shared" si="1454"/>
        <v>-18</v>
      </c>
      <c r="AN5152" s="2"/>
      <c r="AO5152" s="2">
        <v>14</v>
      </c>
      <c r="AP5152" s="2">
        <v>2</v>
      </c>
      <c r="AQ5152" s="2">
        <v>1</v>
      </c>
      <c r="AR5152" s="2">
        <f t="shared" si="1452"/>
        <v>17</v>
      </c>
      <c r="AS5152" s="2"/>
      <c r="AT5152" s="2"/>
    </row>
    <row r="5153" spans="1:46" x14ac:dyDescent="0.3">
      <c r="A5153" s="2" t="s">
        <v>117</v>
      </c>
      <c r="B5153" s="2">
        <v>420</v>
      </c>
      <c r="C5153" s="2"/>
      <c r="D5153" s="2"/>
      <c r="E5153" s="2"/>
      <c r="F5153" s="2"/>
      <c r="G5153" s="2">
        <v>64</v>
      </c>
      <c r="H5153" s="2"/>
      <c r="I5153" s="2"/>
      <c r="J5153" s="2"/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>
        <v>15</v>
      </c>
      <c r="W5153" s="2"/>
      <c r="X5153" s="2"/>
      <c r="Y5153" s="2">
        <v>5</v>
      </c>
      <c r="Z5153" s="2"/>
      <c r="AA5153" s="2"/>
      <c r="AB5153" s="2">
        <v>5</v>
      </c>
      <c r="AC5153" s="2"/>
      <c r="AD5153" s="2"/>
      <c r="AE5153" s="2"/>
      <c r="AF5153" s="2"/>
      <c r="AG5153" s="2"/>
      <c r="AH5153" s="2"/>
      <c r="AI5153" s="2"/>
      <c r="AJ5153" s="2"/>
      <c r="AK5153" s="2"/>
      <c r="AL5153" s="2"/>
      <c r="AM5153" s="2">
        <f t="shared" si="1454"/>
        <v>509</v>
      </c>
      <c r="AN5153" s="2"/>
      <c r="AO5153" s="2"/>
      <c r="AP5153" s="2"/>
      <c r="AQ5153" s="2"/>
      <c r="AR5153" s="2"/>
      <c r="AS5153" s="2"/>
      <c r="AT5153" s="2"/>
    </row>
    <row r="5154" spans="1:46" x14ac:dyDescent="0.3">
      <c r="A5154" s="2" t="s">
        <v>118</v>
      </c>
      <c r="B5154" s="2"/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  <c r="AA5154" s="2"/>
      <c r="AB5154" s="2"/>
      <c r="AC5154" s="2"/>
      <c r="AD5154" s="2"/>
      <c r="AE5154" s="2"/>
      <c r="AF5154" s="2"/>
      <c r="AG5154" s="2"/>
      <c r="AH5154" s="2"/>
      <c r="AI5154" s="2"/>
      <c r="AJ5154" s="2"/>
      <c r="AK5154" s="2"/>
      <c r="AL5154" s="2"/>
      <c r="AM5154" s="2"/>
      <c r="AN5154" s="2"/>
      <c r="AO5154" s="2">
        <v>-232</v>
      </c>
      <c r="AP5154" s="2"/>
      <c r="AQ5154" s="2"/>
      <c r="AR5154" s="2">
        <f t="shared" ref="AR5154:AR5160" si="1456">SUM(AO5154:AQ5154)</f>
        <v>-232</v>
      </c>
      <c r="AS5154" s="2"/>
      <c r="AT5154" s="2"/>
    </row>
    <row r="5155" spans="1:46" x14ac:dyDescent="0.3">
      <c r="A5155" s="1" t="s">
        <v>547</v>
      </c>
      <c r="B5155" s="1">
        <f t="shared" ref="B5155:J5155" si="1457">SUM(B5144:B5154)</f>
        <v>173.5</v>
      </c>
      <c r="C5155" s="1">
        <f t="shared" si="1457"/>
        <v>0</v>
      </c>
      <c r="D5155" s="1">
        <f t="shared" si="1457"/>
        <v>17</v>
      </c>
      <c r="E5155" s="1">
        <f t="shared" si="1457"/>
        <v>0</v>
      </c>
      <c r="F5155" s="1">
        <f t="shared" si="1457"/>
        <v>0</v>
      </c>
      <c r="G5155" s="1">
        <f t="shared" si="1457"/>
        <v>33</v>
      </c>
      <c r="H5155" s="1">
        <f t="shared" si="1457"/>
        <v>0</v>
      </c>
      <c r="I5155" s="1">
        <f t="shared" si="1457"/>
        <v>0</v>
      </c>
      <c r="J5155" s="1">
        <f t="shared" si="1457"/>
        <v>143.5</v>
      </c>
      <c r="K5155" s="2"/>
      <c r="L5155" s="1">
        <f>SUM(L5144:L5154)</f>
        <v>7</v>
      </c>
      <c r="M5155" s="1"/>
      <c r="N5155" s="2"/>
      <c r="O5155" s="1">
        <f>SUM(O5144:O5154)</f>
        <v>550</v>
      </c>
      <c r="P5155" s="1">
        <f>SUM(P5144:P5154)</f>
        <v>0</v>
      </c>
      <c r="Q5155" s="1"/>
      <c r="R5155" s="1"/>
      <c r="S5155" s="1">
        <f>SUM(S5144:S5154)</f>
        <v>37</v>
      </c>
      <c r="T5155" s="1">
        <f>SUM(T5144:T5154)</f>
        <v>22</v>
      </c>
      <c r="U5155" s="1">
        <f>SUM(U5144:U5154)</f>
        <v>0</v>
      </c>
      <c r="V5155" s="1">
        <f>SUM(V5144:V5154)</f>
        <v>21</v>
      </c>
      <c r="W5155" s="1"/>
      <c r="X5155" s="1">
        <f>SUM(X5144:X5154)</f>
        <v>40</v>
      </c>
      <c r="Y5155" s="1">
        <f>SUM(Y5144:Y5154)</f>
        <v>5</v>
      </c>
      <c r="Z5155" s="1">
        <f>SUM(Z5144:Z5154)</f>
        <v>25</v>
      </c>
      <c r="AA5155" s="1"/>
      <c r="AB5155" s="1">
        <f>SUM(AB5144:AB5154)</f>
        <v>13</v>
      </c>
      <c r="AC5155" s="1"/>
      <c r="AD5155" s="1"/>
      <c r="AE5155" s="1"/>
      <c r="AF5155" s="1">
        <f>SUM(AF5144:AF5154)</f>
        <v>2</v>
      </c>
      <c r="AG5155" s="1"/>
      <c r="AH5155" s="1"/>
      <c r="AI5155" s="1"/>
      <c r="AJ5155" s="1"/>
      <c r="AK5155" s="1"/>
      <c r="AL5155" s="1"/>
      <c r="AM5155" s="1">
        <f t="shared" ref="AM5155:AM5161" si="1458">SUM(B5155:AF5155)</f>
        <v>1089</v>
      </c>
      <c r="AN5155" s="1" t="s">
        <v>548</v>
      </c>
      <c r="AO5155" s="1">
        <f>SUM(AO5144:AO5154)</f>
        <v>2881.4</v>
      </c>
      <c r="AP5155" s="1">
        <f>SUM(AP5144:AP5154)</f>
        <v>2020.5</v>
      </c>
      <c r="AQ5155" s="1">
        <f>SUM(AQ5144:AQ5154)</f>
        <v>310.5</v>
      </c>
      <c r="AR5155" s="1">
        <f t="shared" si="1456"/>
        <v>5212.3999999999996</v>
      </c>
      <c r="AS5155" s="2"/>
      <c r="AT5155" s="2"/>
    </row>
    <row r="5156" spans="1:46" x14ac:dyDescent="0.3">
      <c r="A5156" s="2" t="s">
        <v>274</v>
      </c>
      <c r="B5156" s="2">
        <v>-100</v>
      </c>
      <c r="C5156" s="2"/>
      <c r="D5156" s="2"/>
      <c r="E5156" s="2"/>
      <c r="F5156" s="2"/>
      <c r="G5156" s="2"/>
      <c r="H5156" s="2"/>
      <c r="I5156" s="2"/>
      <c r="J5156" s="2">
        <v>-24</v>
      </c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>
        <v>-5</v>
      </c>
      <c r="W5156" s="2"/>
      <c r="X5156" s="2"/>
      <c r="Y5156" s="2">
        <v>-5</v>
      </c>
      <c r="Z5156" s="2"/>
      <c r="AA5156" s="2"/>
      <c r="AB5156" s="2">
        <v>-5</v>
      </c>
      <c r="AC5156" s="2"/>
      <c r="AD5156" s="2"/>
      <c r="AE5156" s="2"/>
      <c r="AF5156" s="2"/>
      <c r="AG5156" s="2"/>
      <c r="AH5156" s="2"/>
      <c r="AI5156" s="2"/>
      <c r="AJ5156" s="2"/>
      <c r="AK5156" s="2"/>
      <c r="AL5156" s="2"/>
      <c r="AM5156" s="2">
        <f t="shared" si="1458"/>
        <v>-139</v>
      </c>
      <c r="AN5156" s="2"/>
      <c r="AO5156" s="2">
        <v>100</v>
      </c>
      <c r="AP5156" s="2">
        <v>24</v>
      </c>
      <c r="AQ5156" s="2"/>
      <c r="AR5156" s="2">
        <f t="shared" si="1456"/>
        <v>124</v>
      </c>
      <c r="AS5156" s="2"/>
      <c r="AT5156" s="2"/>
    </row>
    <row r="5157" spans="1:46" x14ac:dyDescent="0.3">
      <c r="A5157" s="2" t="s">
        <v>41</v>
      </c>
      <c r="B5157" s="2">
        <v>-60</v>
      </c>
      <c r="C5157" s="2"/>
      <c r="D5157" s="2"/>
      <c r="E5157" s="2"/>
      <c r="F5157" s="2"/>
      <c r="G5157" s="2"/>
      <c r="H5157" s="2"/>
      <c r="I5157" s="2"/>
      <c r="J5157" s="2">
        <v>-5</v>
      </c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  <c r="AA5157" s="2"/>
      <c r="AB5157" s="2">
        <v>-2</v>
      </c>
      <c r="AC5157" s="2"/>
      <c r="AD5157" s="2"/>
      <c r="AE5157" s="2"/>
      <c r="AF5157" s="2"/>
      <c r="AG5157" s="2"/>
      <c r="AH5157" s="2"/>
      <c r="AI5157" s="2"/>
      <c r="AJ5157" s="2"/>
      <c r="AK5157" s="2"/>
      <c r="AL5157" s="2"/>
      <c r="AM5157" s="2">
        <f t="shared" si="1458"/>
        <v>-67</v>
      </c>
      <c r="AN5157" s="2"/>
      <c r="AO5157" s="2">
        <v>60</v>
      </c>
      <c r="AP5157" s="2">
        <v>5</v>
      </c>
      <c r="AQ5157" s="2"/>
      <c r="AR5157" s="2">
        <f t="shared" si="1456"/>
        <v>65</v>
      </c>
      <c r="AS5157" s="2"/>
      <c r="AT5157" s="2"/>
    </row>
    <row r="5158" spans="1:46" x14ac:dyDescent="0.3">
      <c r="A5158" s="2" t="s">
        <v>932</v>
      </c>
      <c r="B5158" s="2">
        <v>-5</v>
      </c>
      <c r="C5158" s="2"/>
      <c r="D5158" s="2"/>
      <c r="E5158" s="2"/>
      <c r="F5158" s="2"/>
      <c r="G5158" s="2"/>
      <c r="H5158" s="2"/>
      <c r="I5158" s="2"/>
      <c r="J5158" s="2">
        <v>-1</v>
      </c>
      <c r="K5158" s="2"/>
      <c r="L5158" s="2"/>
      <c r="M5158" s="2"/>
      <c r="N5158" s="2"/>
      <c r="O5158" s="2">
        <v>-2</v>
      </c>
      <c r="P5158" s="2"/>
      <c r="Q5158" s="2"/>
      <c r="R5158" s="2"/>
      <c r="S5158" s="2"/>
      <c r="T5158" s="2"/>
      <c r="U5158" s="2"/>
      <c r="V5158" s="2"/>
      <c r="W5158" s="2"/>
      <c r="X5158" s="2">
        <v>-1</v>
      </c>
      <c r="Y5158" s="2"/>
      <c r="Z5158" s="2">
        <v>-1</v>
      </c>
      <c r="AA5158" s="2"/>
      <c r="AB5158" s="2"/>
      <c r="AC5158" s="2"/>
      <c r="AD5158" s="2"/>
      <c r="AE5158" s="2"/>
      <c r="AF5158" s="2"/>
      <c r="AG5158" s="2"/>
      <c r="AH5158" s="2"/>
      <c r="AI5158" s="2"/>
      <c r="AJ5158" s="2"/>
      <c r="AK5158" s="2"/>
      <c r="AL5158" s="2"/>
      <c r="AM5158" s="2">
        <f t="shared" si="1458"/>
        <v>-10</v>
      </c>
      <c r="AN5158" s="2"/>
      <c r="AO5158" s="2">
        <v>5</v>
      </c>
      <c r="AP5158" s="2">
        <v>1</v>
      </c>
      <c r="AQ5158" s="2"/>
      <c r="AR5158" s="2">
        <f t="shared" si="1456"/>
        <v>6</v>
      </c>
      <c r="AS5158" s="2"/>
      <c r="AT5158" s="2"/>
    </row>
    <row r="5159" spans="1:46" x14ac:dyDescent="0.3">
      <c r="A5159" s="2" t="s">
        <v>21</v>
      </c>
      <c r="B5159" s="2">
        <v>-77</v>
      </c>
      <c r="C5159" s="2"/>
      <c r="D5159" s="2"/>
      <c r="E5159" s="2"/>
      <c r="F5159" s="2"/>
      <c r="G5159" s="2"/>
      <c r="H5159" s="2"/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  <c r="AA5159" s="2"/>
      <c r="AB5159" s="2"/>
      <c r="AC5159" s="2"/>
      <c r="AD5159" s="2"/>
      <c r="AE5159" s="2"/>
      <c r="AF5159" s="2"/>
      <c r="AG5159" s="2"/>
      <c r="AH5159" s="2"/>
      <c r="AI5159" s="2"/>
      <c r="AJ5159" s="2"/>
      <c r="AK5159" s="2"/>
      <c r="AL5159" s="2"/>
      <c r="AM5159" s="2">
        <f t="shared" si="1458"/>
        <v>-77</v>
      </c>
      <c r="AN5159" s="2"/>
      <c r="AO5159" s="2">
        <v>77</v>
      </c>
      <c r="AP5159" s="2"/>
      <c r="AQ5159" s="2"/>
      <c r="AR5159" s="2">
        <f t="shared" si="1456"/>
        <v>77</v>
      </c>
      <c r="AS5159" s="2"/>
      <c r="AT5159" s="2"/>
    </row>
    <row r="5160" spans="1:46" x14ac:dyDescent="0.3">
      <c r="A5160" s="2" t="s">
        <v>27</v>
      </c>
      <c r="B5160" s="2"/>
      <c r="C5160" s="2"/>
      <c r="D5160" s="2"/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>
        <v>-10</v>
      </c>
      <c r="W5160" s="2"/>
      <c r="X5160" s="2"/>
      <c r="Y5160" s="2"/>
      <c r="Z5160" s="2"/>
      <c r="AA5160" s="2"/>
      <c r="AB5160" s="2"/>
      <c r="AC5160" s="2"/>
      <c r="AD5160" s="2"/>
      <c r="AE5160" s="2"/>
      <c r="AF5160" s="2"/>
      <c r="AG5160" s="2"/>
      <c r="AH5160" s="2"/>
      <c r="AI5160" s="2"/>
      <c r="AJ5160" s="2"/>
      <c r="AK5160" s="2"/>
      <c r="AL5160" s="2"/>
      <c r="AM5160" s="2">
        <f t="shared" si="1458"/>
        <v>-10</v>
      </c>
      <c r="AN5160" s="2"/>
      <c r="AO5160" s="2">
        <v>0</v>
      </c>
      <c r="AP5160" s="2"/>
      <c r="AQ5160" s="2"/>
      <c r="AR5160" s="2">
        <f t="shared" si="1456"/>
        <v>0</v>
      </c>
      <c r="AS5160" s="2"/>
      <c r="AT5160" s="2"/>
    </row>
    <row r="5161" spans="1:46" x14ac:dyDescent="0.3">
      <c r="A5161" s="2" t="s">
        <v>117</v>
      </c>
      <c r="B5161" s="2">
        <v>420</v>
      </c>
      <c r="C5161" s="2"/>
      <c r="D5161" s="2">
        <v>5</v>
      </c>
      <c r="E5161" s="2"/>
      <c r="F5161" s="2"/>
      <c r="G5161" s="2">
        <v>64</v>
      </c>
      <c r="H5161" s="2"/>
      <c r="I5161" s="2"/>
      <c r="J5161" s="2">
        <v>32</v>
      </c>
      <c r="K5161" s="2"/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  <c r="AA5161" s="2"/>
      <c r="AB5161" s="2">
        <v>5</v>
      </c>
      <c r="AC5161" s="2"/>
      <c r="AD5161" s="2"/>
      <c r="AE5161" s="2"/>
      <c r="AF5161" s="2"/>
      <c r="AG5161" s="2"/>
      <c r="AH5161" s="2"/>
      <c r="AI5161" s="2"/>
      <c r="AJ5161" s="2"/>
      <c r="AK5161" s="2"/>
      <c r="AL5161" s="2"/>
      <c r="AM5161" s="2">
        <f t="shared" si="1458"/>
        <v>526</v>
      </c>
      <c r="AN5161" s="2"/>
      <c r="AO5161" s="2"/>
      <c r="AP5161" s="2"/>
      <c r="AQ5161" s="2"/>
      <c r="AR5161" s="2"/>
      <c r="AS5161" s="2"/>
      <c r="AT5161" s="2"/>
    </row>
    <row r="5162" spans="1:46" x14ac:dyDescent="0.3">
      <c r="A5162" s="2" t="s">
        <v>118</v>
      </c>
      <c r="B5162" s="2"/>
      <c r="C5162" s="2"/>
      <c r="D5162" s="2"/>
      <c r="E5162" s="2"/>
      <c r="F5162" s="2"/>
      <c r="G5162" s="2"/>
      <c r="H5162" s="2"/>
      <c r="I5162" s="2"/>
      <c r="J5162" s="2"/>
      <c r="K5162" s="2"/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  <c r="AA5162" s="2"/>
      <c r="AB5162" s="2"/>
      <c r="AC5162" s="2"/>
      <c r="AD5162" s="2"/>
      <c r="AE5162" s="2"/>
      <c r="AF5162" s="2"/>
      <c r="AG5162" s="2"/>
      <c r="AH5162" s="2"/>
      <c r="AI5162" s="2"/>
      <c r="AJ5162" s="2"/>
      <c r="AK5162" s="2"/>
      <c r="AL5162" s="2"/>
      <c r="AM5162" s="2"/>
      <c r="AN5162" s="2"/>
      <c r="AO5162" s="2">
        <v>-420</v>
      </c>
      <c r="AP5162" s="2">
        <v>-96</v>
      </c>
      <c r="AQ5162" s="2">
        <v>-5</v>
      </c>
      <c r="AR5162" s="2">
        <f t="shared" ref="AR5162:AR5178" si="1459">SUM(AO5162:AQ5162)</f>
        <v>-521</v>
      </c>
      <c r="AS5162" s="2"/>
      <c r="AT5162" s="2"/>
    </row>
    <row r="5163" spans="1:46" x14ac:dyDescent="0.3">
      <c r="A5163" s="1" t="s">
        <v>548</v>
      </c>
      <c r="B5163" s="1">
        <f t="shared" ref="B5163:J5163" si="1460">SUM(B5155:B5162)</f>
        <v>351.5</v>
      </c>
      <c r="C5163" s="1">
        <f t="shared" si="1460"/>
        <v>0</v>
      </c>
      <c r="D5163" s="1">
        <f t="shared" si="1460"/>
        <v>22</v>
      </c>
      <c r="E5163" s="1">
        <f t="shared" si="1460"/>
        <v>0</v>
      </c>
      <c r="F5163" s="1">
        <f t="shared" si="1460"/>
        <v>0</v>
      </c>
      <c r="G5163" s="1">
        <f t="shared" si="1460"/>
        <v>97</v>
      </c>
      <c r="H5163" s="1">
        <f t="shared" si="1460"/>
        <v>0</v>
      </c>
      <c r="I5163" s="1">
        <f t="shared" si="1460"/>
        <v>0</v>
      </c>
      <c r="J5163" s="1">
        <f t="shared" si="1460"/>
        <v>145.5</v>
      </c>
      <c r="K5163" s="2"/>
      <c r="L5163" s="1">
        <f>SUM(L5155:L5162)</f>
        <v>7</v>
      </c>
      <c r="M5163" s="1"/>
      <c r="N5163" s="2"/>
      <c r="O5163" s="1">
        <f>SUM(O5155:O5162)</f>
        <v>548</v>
      </c>
      <c r="P5163" s="1">
        <f>SUM(P5155:P5162)</f>
        <v>0</v>
      </c>
      <c r="Q5163" s="1"/>
      <c r="R5163" s="1"/>
      <c r="S5163" s="1">
        <f>SUM(S5155:S5162)</f>
        <v>37</v>
      </c>
      <c r="T5163" s="1">
        <f>SUM(T5155:T5162)</f>
        <v>22</v>
      </c>
      <c r="U5163" s="1">
        <f>SUM(U5155:U5162)</f>
        <v>0</v>
      </c>
      <c r="V5163" s="1">
        <f>SUM(V5155:V5162)</f>
        <v>6</v>
      </c>
      <c r="W5163" s="1"/>
      <c r="X5163" s="1">
        <f>SUM(X5155:X5162)</f>
        <v>39</v>
      </c>
      <c r="Y5163" s="1">
        <f>SUM(Y5155:Y5162)</f>
        <v>0</v>
      </c>
      <c r="Z5163" s="1">
        <f>SUM(Z5155:Z5162)</f>
        <v>24</v>
      </c>
      <c r="AA5163" s="1"/>
      <c r="AB5163" s="1">
        <f>SUM(AB5155:AB5162)</f>
        <v>11</v>
      </c>
      <c r="AC5163" s="1"/>
      <c r="AD5163" s="1"/>
      <c r="AE5163" s="1"/>
      <c r="AF5163" s="1">
        <f>SUM(AF5155:AF5162)</f>
        <v>2</v>
      </c>
      <c r="AG5163" s="1"/>
      <c r="AH5163" s="1"/>
      <c r="AI5163" s="1"/>
      <c r="AJ5163" s="1"/>
      <c r="AK5163" s="1"/>
      <c r="AL5163" s="1"/>
      <c r="AM5163" s="1">
        <f t="shared" ref="AM5163:AM5179" si="1461">SUM(B5163:AF5163)</f>
        <v>1312</v>
      </c>
      <c r="AN5163" s="1" t="s">
        <v>548</v>
      </c>
      <c r="AO5163" s="1">
        <f>SUM(AO5155:AO5162)</f>
        <v>2703.4</v>
      </c>
      <c r="AP5163" s="1">
        <f>SUM(AP5155:AP5162)</f>
        <v>1954.5</v>
      </c>
      <c r="AQ5163" s="1">
        <f>SUM(AQ5155:AQ5162)</f>
        <v>305.5</v>
      </c>
      <c r="AR5163" s="1">
        <f t="shared" si="1459"/>
        <v>4963.3999999999996</v>
      </c>
      <c r="AS5163" s="2"/>
      <c r="AT5163" s="2"/>
    </row>
    <row r="5164" spans="1:46" x14ac:dyDescent="0.3">
      <c r="A5164" s="2" t="s">
        <v>21</v>
      </c>
      <c r="B5164" s="2">
        <v>-55</v>
      </c>
      <c r="C5164" s="2"/>
      <c r="D5164" s="2"/>
      <c r="E5164" s="2"/>
      <c r="F5164" s="2"/>
      <c r="G5164" s="2">
        <v>-10</v>
      </c>
      <c r="H5164" s="2"/>
      <c r="I5164" s="2"/>
      <c r="J5164" s="2">
        <v>-7</v>
      </c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  <c r="AA5164" s="2"/>
      <c r="AB5164" s="2"/>
      <c r="AC5164" s="2"/>
      <c r="AD5164" s="2"/>
      <c r="AE5164" s="2"/>
      <c r="AF5164" s="2"/>
      <c r="AG5164" s="2"/>
      <c r="AH5164" s="2"/>
      <c r="AI5164" s="2"/>
      <c r="AJ5164" s="2"/>
      <c r="AK5164" s="2"/>
      <c r="AL5164" s="2"/>
      <c r="AM5164" s="2">
        <f t="shared" si="1461"/>
        <v>-72</v>
      </c>
      <c r="AN5164" s="2"/>
      <c r="AO5164" s="2">
        <v>55</v>
      </c>
      <c r="AP5164" s="2">
        <v>17</v>
      </c>
      <c r="AQ5164" s="2"/>
      <c r="AR5164" s="2">
        <f t="shared" si="1459"/>
        <v>72</v>
      </c>
      <c r="AS5164" s="2"/>
      <c r="AT5164" s="2"/>
    </row>
    <row r="5165" spans="1:46" x14ac:dyDescent="0.3">
      <c r="A5165" s="2" t="s">
        <v>27</v>
      </c>
      <c r="B5165" s="2">
        <v>-252</v>
      </c>
      <c r="C5165" s="2"/>
      <c r="D5165" s="2">
        <v>-5</v>
      </c>
      <c r="E5165" s="2"/>
      <c r="F5165" s="2"/>
      <c r="G5165" s="2"/>
      <c r="H5165" s="2"/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  <c r="AA5165" s="2"/>
      <c r="AB5165" s="2"/>
      <c r="AC5165" s="2"/>
      <c r="AD5165" s="2"/>
      <c r="AE5165" s="2"/>
      <c r="AF5165" s="2"/>
      <c r="AG5165" s="2"/>
      <c r="AH5165" s="2"/>
      <c r="AI5165" s="2"/>
      <c r="AJ5165" s="2"/>
      <c r="AK5165" s="2"/>
      <c r="AL5165" s="2"/>
      <c r="AM5165" s="2">
        <f t="shared" si="1461"/>
        <v>-257</v>
      </c>
      <c r="AN5165" s="2"/>
      <c r="AO5165" s="2">
        <v>252</v>
      </c>
      <c r="AP5165" s="2">
        <v>32</v>
      </c>
      <c r="AQ5165" s="2">
        <v>5</v>
      </c>
      <c r="AR5165" s="2">
        <f t="shared" si="1459"/>
        <v>289</v>
      </c>
      <c r="AS5165" s="2"/>
      <c r="AT5165" s="2"/>
    </row>
    <row r="5166" spans="1:46" x14ac:dyDescent="0.3">
      <c r="A5166" s="2" t="s">
        <v>924</v>
      </c>
      <c r="B5166" s="2">
        <v>-100</v>
      </c>
      <c r="C5166" s="2"/>
      <c r="D5166" s="2"/>
      <c r="E5166" s="2"/>
      <c r="F5166" s="2"/>
      <c r="G5166" s="2">
        <v>-16</v>
      </c>
      <c r="H5166" s="2"/>
      <c r="I5166" s="2"/>
      <c r="J5166" s="2">
        <v>-14</v>
      </c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>
        <v>-5</v>
      </c>
      <c r="W5166" s="2"/>
      <c r="X5166" s="2"/>
      <c r="Y5166" s="2"/>
      <c r="Z5166" s="2"/>
      <c r="AA5166" s="2"/>
      <c r="AB5166" s="2"/>
      <c r="AC5166" s="2"/>
      <c r="AD5166" s="2"/>
      <c r="AE5166" s="2"/>
      <c r="AF5166" s="2"/>
      <c r="AG5166" s="2"/>
      <c r="AH5166" s="2"/>
      <c r="AI5166" s="2"/>
      <c r="AJ5166" s="2"/>
      <c r="AK5166" s="2"/>
      <c r="AL5166" s="2"/>
      <c r="AM5166" s="2">
        <f t="shared" si="1461"/>
        <v>-135</v>
      </c>
      <c r="AN5166" s="2"/>
      <c r="AO5166" s="2">
        <v>100</v>
      </c>
      <c r="AP5166" s="2">
        <v>30</v>
      </c>
      <c r="AQ5166" s="2"/>
      <c r="AR5166" s="2">
        <f t="shared" si="1459"/>
        <v>130</v>
      </c>
      <c r="AS5166" s="2"/>
      <c r="AT5166" s="2"/>
    </row>
    <row r="5167" spans="1:46" x14ac:dyDescent="0.3">
      <c r="A5167" s="2" t="s">
        <v>175</v>
      </c>
      <c r="B5167" s="2"/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2"/>
      <c r="T5167" s="2">
        <v>-1</v>
      </c>
      <c r="U5167" s="2"/>
      <c r="V5167" s="2"/>
      <c r="W5167" s="2"/>
      <c r="X5167" s="2"/>
      <c r="Y5167" s="2"/>
      <c r="Z5167" s="2"/>
      <c r="AA5167" s="2"/>
      <c r="AB5167" s="2"/>
      <c r="AC5167" s="2"/>
      <c r="AD5167" s="2"/>
      <c r="AE5167" s="2"/>
      <c r="AF5167" s="2"/>
      <c r="AG5167" s="2"/>
      <c r="AH5167" s="2"/>
      <c r="AI5167" s="2"/>
      <c r="AJ5167" s="2"/>
      <c r="AK5167" s="2"/>
      <c r="AL5167" s="2"/>
      <c r="AM5167" s="2">
        <f t="shared" si="1461"/>
        <v>-1</v>
      </c>
      <c r="AN5167" s="2"/>
      <c r="AO5167" s="2">
        <v>0</v>
      </c>
      <c r="AP5167" s="2"/>
      <c r="AQ5167" s="2"/>
      <c r="AR5167" s="2">
        <f t="shared" si="1459"/>
        <v>0</v>
      </c>
      <c r="AS5167" s="2"/>
      <c r="AT5167" s="2"/>
    </row>
    <row r="5168" spans="1:46" x14ac:dyDescent="0.3">
      <c r="A5168" s="2" t="s">
        <v>322</v>
      </c>
      <c r="B5168" s="2">
        <v>-31</v>
      </c>
      <c r="C5168" s="2"/>
      <c r="D5168" s="2"/>
      <c r="E5168" s="2"/>
      <c r="F5168" s="2"/>
      <c r="G5168" s="2"/>
      <c r="H5168" s="2"/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  <c r="AA5168" s="2"/>
      <c r="AB5168" s="2"/>
      <c r="AC5168" s="2"/>
      <c r="AD5168" s="2"/>
      <c r="AE5168" s="2"/>
      <c r="AF5168" s="2"/>
      <c r="AG5168" s="2"/>
      <c r="AH5168" s="2"/>
      <c r="AI5168" s="2"/>
      <c r="AJ5168" s="2"/>
      <c r="AK5168" s="2"/>
      <c r="AL5168" s="2"/>
      <c r="AM5168" s="2">
        <f t="shared" si="1461"/>
        <v>-31</v>
      </c>
      <c r="AN5168" s="2"/>
      <c r="AO5168" s="2">
        <v>31</v>
      </c>
      <c r="AP5168" s="2"/>
      <c r="AQ5168" s="2"/>
      <c r="AR5168" s="2">
        <f t="shared" si="1459"/>
        <v>31</v>
      </c>
      <c r="AS5168" s="2"/>
      <c r="AT5168" s="2"/>
    </row>
    <row r="5169" spans="1:46" x14ac:dyDescent="0.3">
      <c r="A5169" s="2" t="s">
        <v>829</v>
      </c>
      <c r="B5169" s="2">
        <v>-41</v>
      </c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2">
        <v>-2</v>
      </c>
      <c r="P5169" s="2"/>
      <c r="Q5169" s="2"/>
      <c r="R5169" s="2"/>
      <c r="S5169" s="2"/>
      <c r="T5169" s="2"/>
      <c r="U5169" s="2"/>
      <c r="V5169" s="2"/>
      <c r="W5169" s="2"/>
      <c r="X5169" s="2"/>
      <c r="Y5169" s="2"/>
      <c r="Z5169" s="2"/>
      <c r="AA5169" s="2"/>
      <c r="AB5169" s="2">
        <v>-1</v>
      </c>
      <c r="AC5169" s="2"/>
      <c r="AD5169" s="2"/>
      <c r="AE5169" s="2"/>
      <c r="AF5169" s="2"/>
      <c r="AG5169" s="2"/>
      <c r="AH5169" s="2"/>
      <c r="AI5169" s="2"/>
      <c r="AJ5169" s="2"/>
      <c r="AK5169" s="2"/>
      <c r="AL5169" s="2"/>
      <c r="AM5169" s="2">
        <f t="shared" si="1461"/>
        <v>-44</v>
      </c>
      <c r="AN5169" s="2"/>
      <c r="AO5169" s="2">
        <v>41</v>
      </c>
      <c r="AP5169" s="2"/>
      <c r="AQ5169" s="2"/>
      <c r="AR5169" s="2">
        <f t="shared" si="1459"/>
        <v>41</v>
      </c>
      <c r="AS5169" s="2"/>
      <c r="AT5169" s="2"/>
    </row>
    <row r="5170" spans="1:46" x14ac:dyDescent="0.3">
      <c r="A5170" s="2" t="s">
        <v>933</v>
      </c>
      <c r="B5170" s="2">
        <v>420</v>
      </c>
      <c r="C5170" s="2"/>
      <c r="D5170" s="2">
        <v>5</v>
      </c>
      <c r="E5170" s="2"/>
      <c r="F5170" s="2"/>
      <c r="G5170" s="2">
        <v>64</v>
      </c>
      <c r="H5170" s="2"/>
      <c r="I5170" s="2"/>
      <c r="J5170" s="2">
        <v>32</v>
      </c>
      <c r="K5170" s="2"/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  <c r="AA5170" s="2"/>
      <c r="AB5170" s="2"/>
      <c r="AC5170" s="2"/>
      <c r="AD5170" s="2"/>
      <c r="AE5170" s="2"/>
      <c r="AF5170" s="2"/>
      <c r="AG5170" s="2"/>
      <c r="AH5170" s="2"/>
      <c r="AI5170" s="2"/>
      <c r="AJ5170" s="2"/>
      <c r="AK5170" s="2"/>
      <c r="AL5170" s="2"/>
      <c r="AM5170" s="2">
        <f t="shared" si="1461"/>
        <v>521</v>
      </c>
      <c r="AN5170" s="2" t="s">
        <v>935</v>
      </c>
      <c r="AO5170" s="2">
        <v>-420</v>
      </c>
      <c r="AP5170" s="2">
        <v>-96</v>
      </c>
      <c r="AQ5170" s="2">
        <v>-7</v>
      </c>
      <c r="AR5170" s="2">
        <f t="shared" si="1459"/>
        <v>-523</v>
      </c>
      <c r="AS5170" s="2"/>
      <c r="AT5170" s="2"/>
    </row>
    <row r="5171" spans="1:46" x14ac:dyDescent="0.3">
      <c r="A5171" s="2" t="s">
        <v>934</v>
      </c>
      <c r="B5171" s="2">
        <v>420</v>
      </c>
      <c r="C5171" s="2"/>
      <c r="D5171" s="2">
        <v>5</v>
      </c>
      <c r="E5171" s="2"/>
      <c r="F5171" s="2"/>
      <c r="G5171" s="2">
        <v>64</v>
      </c>
      <c r="H5171" s="2"/>
      <c r="I5171" s="2"/>
      <c r="J5171" s="2">
        <v>32</v>
      </c>
      <c r="K5171" s="2"/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  <c r="AA5171" s="2"/>
      <c r="AB5171" s="2"/>
      <c r="AC5171" s="2"/>
      <c r="AD5171" s="2"/>
      <c r="AE5171" s="2"/>
      <c r="AF5171" s="2"/>
      <c r="AG5171" s="2"/>
      <c r="AH5171" s="2"/>
      <c r="AI5171" s="2"/>
      <c r="AJ5171" s="2"/>
      <c r="AK5171" s="2"/>
      <c r="AL5171" s="2"/>
      <c r="AM5171" s="2">
        <f t="shared" si="1461"/>
        <v>521</v>
      </c>
      <c r="AN5171" s="2" t="s">
        <v>936</v>
      </c>
      <c r="AO5171" s="2">
        <v>-420</v>
      </c>
      <c r="AP5171" s="2">
        <v>-96</v>
      </c>
      <c r="AQ5171" s="2">
        <v>-5</v>
      </c>
      <c r="AR5171" s="2">
        <f t="shared" si="1459"/>
        <v>-521</v>
      </c>
      <c r="AS5171" s="2"/>
      <c r="AT5171" s="2"/>
    </row>
    <row r="5172" spans="1:46" x14ac:dyDescent="0.3">
      <c r="A5172" s="1" t="s">
        <v>550</v>
      </c>
      <c r="B5172" s="1">
        <f t="shared" ref="B5172:J5172" si="1462">SUM(B5163:B5171)</f>
        <v>712.5</v>
      </c>
      <c r="C5172" s="1">
        <f t="shared" si="1462"/>
        <v>0</v>
      </c>
      <c r="D5172" s="1">
        <f t="shared" si="1462"/>
        <v>27</v>
      </c>
      <c r="E5172" s="1">
        <f t="shared" si="1462"/>
        <v>0</v>
      </c>
      <c r="F5172" s="1">
        <f t="shared" si="1462"/>
        <v>0</v>
      </c>
      <c r="G5172" s="1">
        <f t="shared" si="1462"/>
        <v>199</v>
      </c>
      <c r="H5172" s="1">
        <f t="shared" si="1462"/>
        <v>0</v>
      </c>
      <c r="I5172" s="1">
        <f t="shared" si="1462"/>
        <v>0</v>
      </c>
      <c r="J5172" s="1">
        <f t="shared" si="1462"/>
        <v>188.5</v>
      </c>
      <c r="K5172" s="2"/>
      <c r="L5172" s="1">
        <f>SUM(L5163:L5171)</f>
        <v>7</v>
      </c>
      <c r="M5172" s="1"/>
      <c r="N5172" s="2"/>
      <c r="O5172" s="1">
        <f>SUM(O5163:O5171)</f>
        <v>546</v>
      </c>
      <c r="P5172" s="1">
        <f>SUM(P5163:P5171)</f>
        <v>0</v>
      </c>
      <c r="Q5172" s="1"/>
      <c r="R5172" s="1"/>
      <c r="S5172" s="1">
        <f>SUM(S5163:S5171)</f>
        <v>37</v>
      </c>
      <c r="T5172" s="1">
        <f>SUM(T5163:T5171)</f>
        <v>21</v>
      </c>
      <c r="U5172" s="1">
        <f>SUM(U5163:U5171)</f>
        <v>0</v>
      </c>
      <c r="V5172" s="1">
        <f>SUM(V5163:V5171)</f>
        <v>1</v>
      </c>
      <c r="W5172" s="1"/>
      <c r="X5172" s="1">
        <f>SUM(X5163:X5171)</f>
        <v>39</v>
      </c>
      <c r="Y5172" s="1">
        <f>SUM(Y5163:Y5171)</f>
        <v>0</v>
      </c>
      <c r="Z5172" s="1">
        <f>SUM(Z5163:Z5171)</f>
        <v>24</v>
      </c>
      <c r="AA5172" s="1"/>
      <c r="AB5172" s="1">
        <f>SUM(AB5163:AB5171)</f>
        <v>10</v>
      </c>
      <c r="AC5172" s="1"/>
      <c r="AD5172" s="1"/>
      <c r="AE5172" s="1"/>
      <c r="AF5172" s="1">
        <f>SUM(AF5163:AF5171)</f>
        <v>2</v>
      </c>
      <c r="AG5172" s="1"/>
      <c r="AH5172" s="1"/>
      <c r="AI5172" s="1"/>
      <c r="AJ5172" s="1"/>
      <c r="AK5172" s="1"/>
      <c r="AL5172" s="1"/>
      <c r="AM5172" s="1">
        <f t="shared" si="1461"/>
        <v>1814</v>
      </c>
      <c r="AN5172" s="1" t="s">
        <v>550</v>
      </c>
      <c r="AO5172" s="1">
        <f>SUM(AO5163:AO5171)</f>
        <v>2342.4</v>
      </c>
      <c r="AP5172" s="1">
        <f>SUM(AP5163:AP5171)</f>
        <v>1841.5</v>
      </c>
      <c r="AQ5172" s="1">
        <f>SUM(AQ5163:AQ5171)</f>
        <v>298.5</v>
      </c>
      <c r="AR5172" s="1">
        <f t="shared" si="1459"/>
        <v>4482.3999999999996</v>
      </c>
      <c r="AS5172" s="2"/>
      <c r="AT5172" s="2"/>
    </row>
    <row r="5173" spans="1:46" x14ac:dyDescent="0.3">
      <c r="A5173" s="2" t="s">
        <v>38</v>
      </c>
      <c r="B5173" s="2">
        <v>-28</v>
      </c>
      <c r="C5173" s="2"/>
      <c r="D5173" s="2"/>
      <c r="E5173" s="2"/>
      <c r="F5173" s="2"/>
      <c r="G5173" s="2">
        <v>-5</v>
      </c>
      <c r="H5173" s="2"/>
      <c r="I5173" s="2"/>
      <c r="J5173" s="2"/>
      <c r="K5173" s="2"/>
      <c r="L5173" s="2"/>
      <c r="M5173" s="2"/>
      <c r="N5173" s="2"/>
      <c r="O5173" s="2">
        <v>-3</v>
      </c>
      <c r="P5173" s="2"/>
      <c r="Q5173" s="2"/>
      <c r="R5173" s="2"/>
      <c r="S5173" s="2"/>
      <c r="T5173" s="2"/>
      <c r="U5173" s="2"/>
      <c r="V5173" s="2">
        <v>-1</v>
      </c>
      <c r="W5173" s="2"/>
      <c r="X5173" s="2">
        <v>-5</v>
      </c>
      <c r="Y5173" s="2"/>
      <c r="Z5173" s="2"/>
      <c r="AA5173" s="2"/>
      <c r="AB5173" s="2"/>
      <c r="AC5173" s="2"/>
      <c r="AD5173" s="2"/>
      <c r="AE5173" s="2"/>
      <c r="AF5173" s="2"/>
      <c r="AG5173" s="2"/>
      <c r="AH5173" s="2"/>
      <c r="AI5173" s="2"/>
      <c r="AJ5173" s="2"/>
      <c r="AK5173" s="2"/>
      <c r="AL5173" s="2"/>
      <c r="AM5173" s="2">
        <f t="shared" si="1461"/>
        <v>-42</v>
      </c>
      <c r="AN5173" s="2"/>
      <c r="AO5173" s="2">
        <v>28</v>
      </c>
      <c r="AP5173" s="2">
        <v>5</v>
      </c>
      <c r="AQ5173" s="2"/>
      <c r="AR5173" s="2">
        <f t="shared" si="1459"/>
        <v>33</v>
      </c>
      <c r="AS5173" s="2"/>
      <c r="AT5173" s="2"/>
    </row>
    <row r="5174" spans="1:46" x14ac:dyDescent="0.3">
      <c r="A5174" s="2" t="s">
        <v>346</v>
      </c>
      <c r="B5174" s="2">
        <v>-7</v>
      </c>
      <c r="C5174" s="2"/>
      <c r="D5174" s="2"/>
      <c r="E5174" s="2"/>
      <c r="F5174" s="2"/>
      <c r="G5174" s="2"/>
      <c r="H5174" s="2"/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  <c r="AA5174" s="2"/>
      <c r="AB5174" s="2"/>
      <c r="AC5174" s="2"/>
      <c r="AD5174" s="2"/>
      <c r="AE5174" s="2"/>
      <c r="AF5174" s="2"/>
      <c r="AG5174" s="2"/>
      <c r="AH5174" s="2"/>
      <c r="AI5174" s="2"/>
      <c r="AJ5174" s="2"/>
      <c r="AK5174" s="2"/>
      <c r="AL5174" s="2"/>
      <c r="AM5174" s="2">
        <f t="shared" si="1461"/>
        <v>-7</v>
      </c>
      <c r="AN5174" s="2"/>
      <c r="AO5174" s="2">
        <v>7</v>
      </c>
      <c r="AP5174" s="2"/>
      <c r="AQ5174" s="2"/>
      <c r="AR5174" s="2">
        <f t="shared" si="1459"/>
        <v>7</v>
      </c>
      <c r="AS5174" s="2"/>
      <c r="AT5174" s="2"/>
    </row>
    <row r="5175" spans="1:46" x14ac:dyDescent="0.3">
      <c r="A5175" s="2" t="s">
        <v>59</v>
      </c>
      <c r="B5175" s="2">
        <v>-120</v>
      </c>
      <c r="C5175" s="2"/>
      <c r="D5175" s="2">
        <v>-6</v>
      </c>
      <c r="E5175" s="2"/>
      <c r="F5175" s="2"/>
      <c r="G5175" s="2">
        <v>-6</v>
      </c>
      <c r="H5175" s="2"/>
      <c r="I5175" s="2"/>
      <c r="J5175" s="2">
        <v>-10</v>
      </c>
      <c r="K5175" s="2"/>
      <c r="L5175" s="2"/>
      <c r="M5175" s="2"/>
      <c r="N5175" s="2"/>
      <c r="O5175" s="2">
        <v>-5</v>
      </c>
      <c r="P5175" s="2"/>
      <c r="Q5175" s="2"/>
      <c r="R5175" s="2"/>
      <c r="S5175" s="2">
        <v>-1</v>
      </c>
      <c r="T5175" s="2"/>
      <c r="U5175" s="2"/>
      <c r="V5175" s="2"/>
      <c r="W5175" s="2"/>
      <c r="X5175" s="2"/>
      <c r="Y5175" s="2"/>
      <c r="Z5175" s="2">
        <v>-6</v>
      </c>
      <c r="AA5175" s="2"/>
      <c r="AB5175" s="2">
        <v>-1</v>
      </c>
      <c r="AC5175" s="2"/>
      <c r="AD5175" s="2"/>
      <c r="AE5175" s="2"/>
      <c r="AF5175" s="2"/>
      <c r="AG5175" s="2"/>
      <c r="AH5175" s="2"/>
      <c r="AI5175" s="2"/>
      <c r="AJ5175" s="2"/>
      <c r="AK5175" s="2"/>
      <c r="AL5175" s="2"/>
      <c r="AM5175" s="2">
        <f t="shared" si="1461"/>
        <v>-155</v>
      </c>
      <c r="AN5175" s="2"/>
      <c r="AO5175" s="2">
        <v>120</v>
      </c>
      <c r="AP5175" s="2"/>
      <c r="AQ5175" s="2">
        <v>616</v>
      </c>
      <c r="AR5175" s="2">
        <f t="shared" si="1459"/>
        <v>736</v>
      </c>
      <c r="AS5175" s="2"/>
      <c r="AT5175" s="2"/>
    </row>
    <row r="5176" spans="1:46" x14ac:dyDescent="0.3">
      <c r="A5176" s="1" t="s">
        <v>552</v>
      </c>
      <c r="B5176" s="1">
        <f t="shared" ref="B5176:J5176" si="1463">SUM(B5172:B5175)</f>
        <v>557.5</v>
      </c>
      <c r="C5176" s="1">
        <f t="shared" si="1463"/>
        <v>0</v>
      </c>
      <c r="D5176" s="1">
        <f t="shared" si="1463"/>
        <v>21</v>
      </c>
      <c r="E5176" s="1">
        <f t="shared" si="1463"/>
        <v>0</v>
      </c>
      <c r="F5176" s="1">
        <f t="shared" si="1463"/>
        <v>0</v>
      </c>
      <c r="G5176" s="1">
        <f t="shared" si="1463"/>
        <v>188</v>
      </c>
      <c r="H5176" s="1">
        <f t="shared" si="1463"/>
        <v>0</v>
      </c>
      <c r="I5176" s="1">
        <f t="shared" si="1463"/>
        <v>0</v>
      </c>
      <c r="J5176" s="1">
        <f t="shared" si="1463"/>
        <v>178.5</v>
      </c>
      <c r="K5176" s="2"/>
      <c r="L5176" s="1">
        <f>SUM(L5172:L5175)</f>
        <v>7</v>
      </c>
      <c r="M5176" s="1"/>
      <c r="N5176" s="2"/>
      <c r="O5176" s="1">
        <f>SUM(O5172:O5175)</f>
        <v>538</v>
      </c>
      <c r="P5176" s="1">
        <f>SUM(P5172:P5175)</f>
        <v>0</v>
      </c>
      <c r="Q5176" s="1"/>
      <c r="R5176" s="1"/>
      <c r="S5176" s="1">
        <f>SUM(S5172:S5175)</f>
        <v>36</v>
      </c>
      <c r="T5176" s="1">
        <f>SUM(T5172:T5175)</f>
        <v>21</v>
      </c>
      <c r="U5176" s="1">
        <f>SUM(U5172:U5175)</f>
        <v>0</v>
      </c>
      <c r="V5176" s="1">
        <f>SUM(V5172:V5175)</f>
        <v>0</v>
      </c>
      <c r="W5176" s="1"/>
      <c r="X5176" s="1">
        <f>SUM(X5172:X5175)</f>
        <v>34</v>
      </c>
      <c r="Y5176" s="1">
        <f>SUM(Y5172:Y5175)</f>
        <v>0</v>
      </c>
      <c r="Z5176" s="1">
        <f>SUM(Z5172:Z5175)</f>
        <v>18</v>
      </c>
      <c r="AA5176" s="1"/>
      <c r="AB5176" s="1">
        <f>SUM(AB5172:AB5175)</f>
        <v>9</v>
      </c>
      <c r="AC5176" s="1"/>
      <c r="AD5176" s="1"/>
      <c r="AE5176" s="1"/>
      <c r="AF5176" s="1">
        <f>SUM(AF5172:AF5175)</f>
        <v>2</v>
      </c>
      <c r="AG5176" s="1"/>
      <c r="AH5176" s="1"/>
      <c r="AI5176" s="1"/>
      <c r="AJ5176" s="1"/>
      <c r="AK5176" s="1"/>
      <c r="AL5176" s="1"/>
      <c r="AM5176" s="1">
        <f t="shared" si="1461"/>
        <v>1610</v>
      </c>
      <c r="AN5176" s="1" t="s">
        <v>552</v>
      </c>
      <c r="AO5176" s="1">
        <f>SUM(AO5172:AO5175)</f>
        <v>2497.4</v>
      </c>
      <c r="AP5176" s="1">
        <f>SUM(AP5172:AP5175)</f>
        <v>1846.5</v>
      </c>
      <c r="AQ5176" s="1">
        <f>SUM(AQ5172:AQ5175)</f>
        <v>914.5</v>
      </c>
      <c r="AR5176" s="1">
        <f t="shared" si="1459"/>
        <v>5258.4</v>
      </c>
      <c r="AS5176" s="2"/>
      <c r="AT5176" s="2"/>
    </row>
    <row r="5177" spans="1:46" x14ac:dyDescent="0.3">
      <c r="A5177" s="2" t="s">
        <v>34</v>
      </c>
      <c r="B5177" s="2">
        <v>-60</v>
      </c>
      <c r="C5177" s="2"/>
      <c r="D5177" s="2"/>
      <c r="E5177" s="2"/>
      <c r="F5177" s="2"/>
      <c r="G5177" s="2"/>
      <c r="H5177" s="2"/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  <c r="AA5177" s="2"/>
      <c r="AB5177" s="2"/>
      <c r="AC5177" s="2"/>
      <c r="AD5177" s="2"/>
      <c r="AE5177" s="2"/>
      <c r="AF5177" s="2"/>
      <c r="AG5177" s="2"/>
      <c r="AH5177" s="2"/>
      <c r="AI5177" s="2"/>
      <c r="AJ5177" s="2"/>
      <c r="AK5177" s="2"/>
      <c r="AL5177" s="2"/>
      <c r="AM5177" s="2">
        <f t="shared" si="1461"/>
        <v>-60</v>
      </c>
      <c r="AN5177" s="2"/>
      <c r="AO5177" s="2">
        <v>60</v>
      </c>
      <c r="AP5177" s="2"/>
      <c r="AQ5177" s="2"/>
      <c r="AR5177" s="2">
        <f t="shared" si="1459"/>
        <v>60</v>
      </c>
      <c r="AS5177" s="2"/>
      <c r="AT5177" s="2"/>
    </row>
    <row r="5178" spans="1:46" x14ac:dyDescent="0.3">
      <c r="A5178" s="2" t="s">
        <v>677</v>
      </c>
      <c r="B5178" s="2">
        <v>-104</v>
      </c>
      <c r="C5178" s="2"/>
      <c r="D5178" s="2"/>
      <c r="E5178" s="2"/>
      <c r="F5178" s="2"/>
      <c r="G5178" s="2">
        <v>-15</v>
      </c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>
        <v>-1</v>
      </c>
      <c r="AA5178" s="2"/>
      <c r="AB5178" s="2"/>
      <c r="AC5178" s="2"/>
      <c r="AD5178" s="2"/>
      <c r="AE5178" s="2"/>
      <c r="AF5178" s="2"/>
      <c r="AG5178" s="2"/>
      <c r="AH5178" s="2"/>
      <c r="AI5178" s="2"/>
      <c r="AJ5178" s="2"/>
      <c r="AK5178" s="2"/>
      <c r="AL5178" s="2"/>
      <c r="AM5178" s="2">
        <f t="shared" si="1461"/>
        <v>-120</v>
      </c>
      <c r="AN5178" s="2"/>
      <c r="AO5178" s="2">
        <v>104</v>
      </c>
      <c r="AP5178" s="2">
        <v>15</v>
      </c>
      <c r="AQ5178" s="2"/>
      <c r="AR5178" s="2">
        <f t="shared" si="1459"/>
        <v>119</v>
      </c>
      <c r="AS5178" s="2"/>
      <c r="AT5178" s="2"/>
    </row>
    <row r="5179" spans="1:46" x14ac:dyDescent="0.3">
      <c r="A5179" s="2" t="s">
        <v>117</v>
      </c>
      <c r="B5179" s="2">
        <v>420</v>
      </c>
      <c r="C5179" s="2"/>
      <c r="D5179" s="2">
        <v>10</v>
      </c>
      <c r="E5179" s="2"/>
      <c r="F5179" s="2"/>
      <c r="G5179" s="2">
        <v>64</v>
      </c>
      <c r="H5179" s="2"/>
      <c r="I5179" s="2"/>
      <c r="J5179" s="2">
        <v>32</v>
      </c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  <c r="AA5179" s="2"/>
      <c r="AB5179" s="2">
        <v>10</v>
      </c>
      <c r="AC5179" s="2"/>
      <c r="AD5179" s="2"/>
      <c r="AE5179" s="2"/>
      <c r="AF5179" s="2"/>
      <c r="AG5179" s="2"/>
      <c r="AH5179" s="2"/>
      <c r="AI5179" s="2"/>
      <c r="AJ5179" s="2"/>
      <c r="AK5179" s="2"/>
      <c r="AL5179" s="2"/>
      <c r="AM5179" s="2">
        <f t="shared" si="1461"/>
        <v>536</v>
      </c>
      <c r="AN5179" s="2"/>
      <c r="AO5179" s="2"/>
      <c r="AP5179" s="2"/>
      <c r="AQ5179" s="2"/>
      <c r="AR5179" s="2"/>
      <c r="AS5179" s="2"/>
      <c r="AT5179" s="2"/>
    </row>
    <row r="5180" spans="1:46" x14ac:dyDescent="0.3">
      <c r="A5180" s="2" t="s">
        <v>118</v>
      </c>
      <c r="B5180" s="2"/>
      <c r="C5180" s="2"/>
      <c r="D5180" s="2"/>
      <c r="E5180" s="2"/>
      <c r="F5180" s="2"/>
      <c r="G5180" s="2"/>
      <c r="H5180" s="2"/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  <c r="AA5180" s="2"/>
      <c r="AB5180" s="2"/>
      <c r="AC5180" s="2"/>
      <c r="AD5180" s="2"/>
      <c r="AE5180" s="2"/>
      <c r="AF5180" s="2"/>
      <c r="AG5180" s="2"/>
      <c r="AH5180" s="2"/>
      <c r="AI5180" s="2"/>
      <c r="AJ5180" s="2"/>
      <c r="AK5180" s="2"/>
      <c r="AL5180" s="2"/>
      <c r="AM5180" s="2"/>
      <c r="AN5180" s="2"/>
      <c r="AO5180" s="2">
        <v>-20</v>
      </c>
      <c r="AP5180" s="2">
        <v>-96</v>
      </c>
      <c r="AQ5180" s="2">
        <v>-12</v>
      </c>
      <c r="AR5180" s="2">
        <f>SUM(AO5180:AQ5180)</f>
        <v>-128</v>
      </c>
      <c r="AS5180" s="2"/>
      <c r="AT5180" s="2"/>
    </row>
    <row r="5181" spans="1:46" x14ac:dyDescent="0.3">
      <c r="A5181" s="1" t="s">
        <v>554</v>
      </c>
      <c r="B5181" s="1">
        <f t="shared" ref="B5181:J5181" si="1464">SUM(B5176:B5180)</f>
        <v>813.5</v>
      </c>
      <c r="C5181" s="1">
        <f t="shared" si="1464"/>
        <v>0</v>
      </c>
      <c r="D5181" s="1">
        <f t="shared" si="1464"/>
        <v>31</v>
      </c>
      <c r="E5181" s="1">
        <f t="shared" si="1464"/>
        <v>0</v>
      </c>
      <c r="F5181" s="1">
        <f t="shared" si="1464"/>
        <v>0</v>
      </c>
      <c r="G5181" s="1">
        <f t="shared" si="1464"/>
        <v>237</v>
      </c>
      <c r="H5181" s="1">
        <f t="shared" si="1464"/>
        <v>0</v>
      </c>
      <c r="I5181" s="1">
        <f t="shared" si="1464"/>
        <v>0</v>
      </c>
      <c r="J5181" s="1">
        <f t="shared" si="1464"/>
        <v>210.5</v>
      </c>
      <c r="K5181" s="2"/>
      <c r="L5181" s="1">
        <f>SUM(L5176:L5180)</f>
        <v>7</v>
      </c>
      <c r="M5181" s="1"/>
      <c r="N5181" s="2"/>
      <c r="O5181" s="1">
        <f>SUM(O5176:O5180)</f>
        <v>538</v>
      </c>
      <c r="P5181" s="1">
        <f>SUM(P5176:P5180)</f>
        <v>0</v>
      </c>
      <c r="Q5181" s="1"/>
      <c r="R5181" s="1"/>
      <c r="S5181" s="1">
        <f>SUM(S5176:S5180)</f>
        <v>36</v>
      </c>
      <c r="T5181" s="1">
        <f>SUM(T5176:T5180)</f>
        <v>21</v>
      </c>
      <c r="U5181" s="1">
        <f>SUM(U5176:U5180)</f>
        <v>0</v>
      </c>
      <c r="V5181" s="1">
        <f>SUM(V5176:V5180)</f>
        <v>0</v>
      </c>
      <c r="W5181" s="1"/>
      <c r="X5181" s="1">
        <f>SUM(X5176:X5180)</f>
        <v>34</v>
      </c>
      <c r="Y5181" s="1">
        <f>SUM(Y5176:Y5180)</f>
        <v>0</v>
      </c>
      <c r="Z5181" s="1">
        <f>SUM(Z5176:Z5180)</f>
        <v>17</v>
      </c>
      <c r="AA5181" s="1"/>
      <c r="AB5181" s="1">
        <f>SUM(AB5176:AB5180)</f>
        <v>19</v>
      </c>
      <c r="AC5181" s="1"/>
      <c r="AD5181" s="1"/>
      <c r="AE5181" s="1"/>
      <c r="AF5181" s="1">
        <f>SUM(AF5176:AF5180)</f>
        <v>2</v>
      </c>
      <c r="AG5181" s="1"/>
      <c r="AH5181" s="1"/>
      <c r="AI5181" s="1"/>
      <c r="AJ5181" s="1"/>
      <c r="AK5181" s="1"/>
      <c r="AL5181" s="1"/>
      <c r="AM5181" s="1">
        <f>SUM(B5181:AF5181)</f>
        <v>1966</v>
      </c>
      <c r="AN5181" s="1" t="s">
        <v>554</v>
      </c>
      <c r="AO5181" s="1">
        <f>SUM(AO5176:AO5180)</f>
        <v>2641.4</v>
      </c>
      <c r="AP5181" s="1">
        <f>SUM(AP5176:AP5180)</f>
        <v>1765.5</v>
      </c>
      <c r="AQ5181" s="1">
        <f>SUM(AQ5176:AQ5180)</f>
        <v>902.5</v>
      </c>
      <c r="AR5181" s="1">
        <f>SUM(AO5181:AQ5181)</f>
        <v>5309.4</v>
      </c>
      <c r="AS5181" s="2"/>
      <c r="AT5181" s="2"/>
    </row>
    <row r="5182" spans="1:46" x14ac:dyDescent="0.3">
      <c r="A5182" s="2" t="s">
        <v>274</v>
      </c>
      <c r="B5182" s="2">
        <v>-100</v>
      </c>
      <c r="C5182" s="2"/>
      <c r="D5182" s="2"/>
      <c r="E5182" s="2"/>
      <c r="F5182" s="2"/>
      <c r="G5182" s="2"/>
      <c r="H5182" s="2"/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  <c r="AA5182" s="2"/>
      <c r="AB5182" s="2">
        <v>-10</v>
      </c>
      <c r="AC5182" s="2"/>
      <c r="AD5182" s="2"/>
      <c r="AE5182" s="2"/>
      <c r="AF5182" s="2"/>
      <c r="AG5182" s="2"/>
      <c r="AH5182" s="2"/>
      <c r="AI5182" s="2"/>
      <c r="AJ5182" s="2"/>
      <c r="AK5182" s="2"/>
      <c r="AL5182" s="2"/>
      <c r="AM5182" s="2">
        <f>SUM(B5182:AF5182)</f>
        <v>-110</v>
      </c>
      <c r="AN5182" s="2"/>
      <c r="AO5182" s="2">
        <v>100</v>
      </c>
      <c r="AP5182" s="2"/>
      <c r="AQ5182" s="2"/>
      <c r="AR5182" s="2">
        <f>SUM(AO5182:AQ5182)</f>
        <v>100</v>
      </c>
      <c r="AS5182" s="2"/>
      <c r="AT5182" s="2"/>
    </row>
    <row r="5183" spans="1:46" x14ac:dyDescent="0.3">
      <c r="A5183" s="2" t="s">
        <v>38</v>
      </c>
      <c r="B5183" s="2">
        <v>-29</v>
      </c>
      <c r="C5183" s="2"/>
      <c r="D5183" s="2"/>
      <c r="E5183" s="2"/>
      <c r="F5183" s="2"/>
      <c r="G5183" s="2"/>
      <c r="H5183" s="2"/>
      <c r="I5183" s="2"/>
      <c r="J5183" s="2">
        <v>-5</v>
      </c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  <c r="AA5183" s="2"/>
      <c r="AB5183" s="2"/>
      <c r="AC5183" s="2"/>
      <c r="AD5183" s="2"/>
      <c r="AE5183" s="2"/>
      <c r="AF5183" s="2"/>
      <c r="AG5183" s="2"/>
      <c r="AH5183" s="2"/>
      <c r="AI5183" s="2"/>
      <c r="AJ5183" s="2"/>
      <c r="AK5183" s="2"/>
      <c r="AL5183" s="2"/>
      <c r="AM5183" s="2">
        <f>SUM(B5183:AF5183)</f>
        <v>-34</v>
      </c>
      <c r="AN5183" s="2"/>
      <c r="AO5183" s="2">
        <v>29</v>
      </c>
      <c r="AP5183" s="2">
        <v>5</v>
      </c>
      <c r="AQ5183" s="2"/>
      <c r="AR5183" s="2">
        <f>SUM(AO5183:AQ5183)</f>
        <v>34</v>
      </c>
      <c r="AS5183" s="2"/>
      <c r="AT5183" s="2"/>
    </row>
    <row r="5184" spans="1:46" x14ac:dyDescent="0.3">
      <c r="A5184" s="2" t="s">
        <v>445</v>
      </c>
      <c r="B5184" s="2">
        <v>-75</v>
      </c>
      <c r="C5184" s="2"/>
      <c r="D5184" s="2"/>
      <c r="E5184" s="2"/>
      <c r="F5184" s="2"/>
      <c r="G5184" s="2">
        <v>-13</v>
      </c>
      <c r="H5184" s="2"/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  <c r="AA5184" s="2"/>
      <c r="AB5184" s="2"/>
      <c r="AC5184" s="2"/>
      <c r="AD5184" s="2"/>
      <c r="AE5184" s="2"/>
      <c r="AF5184" s="2"/>
      <c r="AG5184" s="2"/>
      <c r="AH5184" s="2"/>
      <c r="AI5184" s="2"/>
      <c r="AJ5184" s="2"/>
      <c r="AK5184" s="2"/>
      <c r="AL5184" s="2"/>
      <c r="AM5184" s="2">
        <f>SUM(B5184:AF5184)</f>
        <v>-88</v>
      </c>
      <c r="AN5184" s="2"/>
      <c r="AO5184" s="2">
        <v>75</v>
      </c>
      <c r="AP5184" s="2">
        <v>13</v>
      </c>
      <c r="AQ5184" s="2"/>
      <c r="AR5184" s="2">
        <f>SUM(AO5184:AQ5184)</f>
        <v>88</v>
      </c>
      <c r="AS5184" s="2"/>
      <c r="AT5184" s="2"/>
    </row>
    <row r="5185" spans="1:46" x14ac:dyDescent="0.3">
      <c r="A5185" s="2" t="s">
        <v>117</v>
      </c>
      <c r="B5185" s="2">
        <v>210</v>
      </c>
      <c r="C5185" s="2"/>
      <c r="D5185" s="2">
        <v>5</v>
      </c>
      <c r="E5185" s="2"/>
      <c r="F5185" s="2"/>
      <c r="G5185" s="2">
        <v>30</v>
      </c>
      <c r="H5185" s="2"/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  <c r="AA5185" s="2"/>
      <c r="AB5185" s="2">
        <v>5</v>
      </c>
      <c r="AC5185" s="2"/>
      <c r="AD5185" s="2"/>
      <c r="AE5185" s="2"/>
      <c r="AF5185" s="2"/>
      <c r="AG5185" s="2"/>
      <c r="AH5185" s="2"/>
      <c r="AI5185" s="2"/>
      <c r="AJ5185" s="2"/>
      <c r="AK5185" s="2"/>
      <c r="AL5185" s="2"/>
      <c r="AM5185" s="2">
        <f>SUM(B5185:AF5185)</f>
        <v>250</v>
      </c>
      <c r="AN5185" s="2"/>
      <c r="AO5185" s="2"/>
      <c r="AP5185" s="2"/>
      <c r="AQ5185" s="2"/>
      <c r="AR5185" s="2"/>
      <c r="AS5185" s="2"/>
      <c r="AT5185" s="2"/>
    </row>
    <row r="5186" spans="1:46" x14ac:dyDescent="0.3">
      <c r="A5186" s="2" t="s">
        <v>118</v>
      </c>
      <c r="B5186" s="2"/>
      <c r="C5186" s="2"/>
      <c r="D5186" s="2"/>
      <c r="E5186" s="2"/>
      <c r="F5186" s="2"/>
      <c r="G5186" s="2"/>
      <c r="H5186" s="2"/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  <c r="AA5186" s="2"/>
      <c r="AB5186" s="2"/>
      <c r="AC5186" s="2"/>
      <c r="AD5186" s="2"/>
      <c r="AE5186" s="2"/>
      <c r="AF5186" s="2"/>
      <c r="AG5186" s="2"/>
      <c r="AH5186" s="2"/>
      <c r="AI5186" s="2"/>
      <c r="AJ5186" s="2"/>
      <c r="AK5186" s="2"/>
      <c r="AL5186" s="2"/>
      <c r="AM5186" s="2"/>
      <c r="AN5186" s="2"/>
      <c r="AO5186" s="2">
        <v>-210</v>
      </c>
      <c r="AP5186" s="2">
        <v>-30</v>
      </c>
      <c r="AQ5186" s="2">
        <v>-5</v>
      </c>
      <c r="AR5186" s="2">
        <f t="shared" ref="AR5186:AR5192" si="1465">SUM(AO5186:AQ5186)</f>
        <v>-245</v>
      </c>
      <c r="AS5186" s="2"/>
      <c r="AT5186" s="2"/>
    </row>
    <row r="5187" spans="1:46" x14ac:dyDescent="0.3">
      <c r="A5187" s="1" t="s">
        <v>937</v>
      </c>
      <c r="B5187" s="1">
        <f t="shared" ref="B5187:J5187" si="1466">SUM(B5181:B5186)</f>
        <v>819.5</v>
      </c>
      <c r="C5187" s="1">
        <f t="shared" si="1466"/>
        <v>0</v>
      </c>
      <c r="D5187" s="1">
        <f t="shared" si="1466"/>
        <v>36</v>
      </c>
      <c r="E5187" s="1">
        <f t="shared" si="1466"/>
        <v>0</v>
      </c>
      <c r="F5187" s="1">
        <f t="shared" si="1466"/>
        <v>0</v>
      </c>
      <c r="G5187" s="1">
        <f t="shared" si="1466"/>
        <v>254</v>
      </c>
      <c r="H5187" s="1">
        <f t="shared" si="1466"/>
        <v>0</v>
      </c>
      <c r="I5187" s="1">
        <f t="shared" si="1466"/>
        <v>0</v>
      </c>
      <c r="J5187" s="1">
        <f t="shared" si="1466"/>
        <v>205.5</v>
      </c>
      <c r="K5187" s="2"/>
      <c r="L5187" s="1">
        <f>SUM(L5181:L5186)</f>
        <v>7</v>
      </c>
      <c r="M5187" s="1"/>
      <c r="N5187" s="2"/>
      <c r="O5187" s="1">
        <f>SUM(O5181:O5186)</f>
        <v>538</v>
      </c>
      <c r="P5187" s="1">
        <f>SUM(P5181:P5186)</f>
        <v>0</v>
      </c>
      <c r="Q5187" s="1"/>
      <c r="R5187" s="1"/>
      <c r="S5187" s="1">
        <f>SUM(S5181:S5186)</f>
        <v>36</v>
      </c>
      <c r="T5187" s="1">
        <f>SUM(T5181:T5186)</f>
        <v>21</v>
      </c>
      <c r="U5187" s="1">
        <f>SUM(U5181:U5186)</f>
        <v>0</v>
      </c>
      <c r="V5187" s="1">
        <f>SUM(V5181:V5186)</f>
        <v>0</v>
      </c>
      <c r="W5187" s="1"/>
      <c r="X5187" s="1">
        <f>SUM(X5181:X5186)</f>
        <v>34</v>
      </c>
      <c r="Y5187" s="1">
        <f>SUM(Y5181:Y5186)</f>
        <v>0</v>
      </c>
      <c r="Z5187" s="1">
        <f>SUM(Z5181:Z5186)</f>
        <v>17</v>
      </c>
      <c r="AA5187" s="1"/>
      <c r="AB5187" s="1">
        <f>SUM(AB5181:AB5186)</f>
        <v>14</v>
      </c>
      <c r="AC5187" s="1"/>
      <c r="AD5187" s="1"/>
      <c r="AE5187" s="1"/>
      <c r="AF5187" s="1">
        <f>SUM(AF5181:AF5186)</f>
        <v>2</v>
      </c>
      <c r="AG5187" s="1"/>
      <c r="AH5187" s="1"/>
      <c r="AI5187" s="1"/>
      <c r="AJ5187" s="1"/>
      <c r="AK5187" s="1"/>
      <c r="AL5187" s="1"/>
      <c r="AM5187" s="1">
        <f t="shared" ref="AM5187:AM5193" si="1467">SUM(B5187:AF5187)</f>
        <v>1984</v>
      </c>
      <c r="AN5187" s="1" t="s">
        <v>554</v>
      </c>
      <c r="AO5187" s="1">
        <f>SUM(AO5181:AO5186)</f>
        <v>2635.4</v>
      </c>
      <c r="AP5187" s="1">
        <f>SUM(AP5181:AP5186)</f>
        <v>1753.5</v>
      </c>
      <c r="AQ5187" s="1">
        <f>SUM(AQ5181:AQ5186)</f>
        <v>897.5</v>
      </c>
      <c r="AR5187" s="1">
        <f t="shared" si="1465"/>
        <v>5286.4</v>
      </c>
      <c r="AS5187" s="2"/>
      <c r="AT5187" s="2"/>
    </row>
    <row r="5188" spans="1:46" x14ac:dyDescent="0.3">
      <c r="A5188" s="2" t="s">
        <v>27</v>
      </c>
      <c r="B5188" s="2">
        <v>-210</v>
      </c>
      <c r="C5188" s="2"/>
      <c r="D5188" s="2">
        <v>-5</v>
      </c>
      <c r="E5188" s="2"/>
      <c r="F5188" s="2"/>
      <c r="G5188" s="2">
        <v>-30</v>
      </c>
      <c r="H5188" s="2"/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  <c r="AA5188" s="2"/>
      <c r="AB5188" s="2">
        <v>-5</v>
      </c>
      <c r="AC5188" s="2"/>
      <c r="AD5188" s="2"/>
      <c r="AE5188" s="2"/>
      <c r="AF5188" s="2"/>
      <c r="AG5188" s="2"/>
      <c r="AH5188" s="2"/>
      <c r="AI5188" s="2"/>
      <c r="AJ5188" s="2"/>
      <c r="AK5188" s="2"/>
      <c r="AL5188" s="2"/>
      <c r="AM5188" s="2">
        <f t="shared" si="1467"/>
        <v>-250</v>
      </c>
      <c r="AN5188" s="2"/>
      <c r="AO5188" s="2">
        <v>144</v>
      </c>
      <c r="AP5188" s="2">
        <v>30</v>
      </c>
      <c r="AQ5188" s="2">
        <v>5</v>
      </c>
      <c r="AR5188" s="2">
        <f t="shared" si="1465"/>
        <v>179</v>
      </c>
      <c r="AS5188" s="2"/>
      <c r="AT5188" s="2"/>
    </row>
    <row r="5189" spans="1:46" x14ac:dyDescent="0.3">
      <c r="A5189" s="2" t="s">
        <v>677</v>
      </c>
      <c r="B5189" s="2">
        <v>-100</v>
      </c>
      <c r="C5189" s="2"/>
      <c r="D5189" s="2"/>
      <c r="E5189" s="2"/>
      <c r="F5189" s="2"/>
      <c r="G5189" s="2"/>
      <c r="H5189" s="2"/>
      <c r="I5189" s="2"/>
      <c r="J5189" s="2">
        <v>-15</v>
      </c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  <c r="AA5189" s="2"/>
      <c r="AB5189" s="2"/>
      <c r="AC5189" s="2"/>
      <c r="AD5189" s="2"/>
      <c r="AE5189" s="2"/>
      <c r="AF5189" s="2"/>
      <c r="AG5189" s="2"/>
      <c r="AH5189" s="2"/>
      <c r="AI5189" s="2"/>
      <c r="AJ5189" s="2"/>
      <c r="AK5189" s="2"/>
      <c r="AL5189" s="2"/>
      <c r="AM5189" s="2">
        <f t="shared" si="1467"/>
        <v>-115</v>
      </c>
      <c r="AN5189" s="2"/>
      <c r="AO5189" s="2">
        <v>100</v>
      </c>
      <c r="AP5189" s="2">
        <v>15</v>
      </c>
      <c r="AQ5189" s="2"/>
      <c r="AR5189" s="2">
        <f t="shared" si="1465"/>
        <v>115</v>
      </c>
      <c r="AS5189" s="2"/>
      <c r="AT5189" s="2"/>
    </row>
    <row r="5190" spans="1:46" x14ac:dyDescent="0.3">
      <c r="A5190" s="2" t="s">
        <v>322</v>
      </c>
      <c r="B5190" s="2">
        <v>-33</v>
      </c>
      <c r="C5190" s="2"/>
      <c r="D5190" s="2"/>
      <c r="E5190" s="2"/>
      <c r="F5190" s="2"/>
      <c r="G5190" s="2">
        <v>-6</v>
      </c>
      <c r="H5190" s="2"/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  <c r="AA5190" s="2"/>
      <c r="AB5190" s="2"/>
      <c r="AC5190" s="2"/>
      <c r="AD5190" s="2"/>
      <c r="AE5190" s="2"/>
      <c r="AF5190" s="2"/>
      <c r="AG5190" s="2"/>
      <c r="AH5190" s="2"/>
      <c r="AI5190" s="2"/>
      <c r="AJ5190" s="2"/>
      <c r="AK5190" s="2"/>
      <c r="AL5190" s="2"/>
      <c r="AM5190" s="2">
        <f t="shared" si="1467"/>
        <v>-39</v>
      </c>
      <c r="AN5190" s="2"/>
      <c r="AO5190" s="2">
        <v>33</v>
      </c>
      <c r="AP5190" s="2">
        <v>6</v>
      </c>
      <c r="AQ5190" s="2"/>
      <c r="AR5190" s="2">
        <f t="shared" si="1465"/>
        <v>39</v>
      </c>
      <c r="AS5190" s="2"/>
      <c r="AT5190" s="2"/>
    </row>
    <row r="5191" spans="1:46" x14ac:dyDescent="0.3">
      <c r="A5191" s="2" t="s">
        <v>871</v>
      </c>
      <c r="B5191" s="2">
        <v>-100</v>
      </c>
      <c r="C5191" s="2"/>
      <c r="D5191" s="2">
        <v>-5</v>
      </c>
      <c r="E5191" s="2"/>
      <c r="F5191" s="2"/>
      <c r="G5191" s="2">
        <v>-20</v>
      </c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  <c r="AA5191" s="2"/>
      <c r="AB5191" s="2"/>
      <c r="AC5191" s="2"/>
      <c r="AD5191" s="2"/>
      <c r="AE5191" s="2"/>
      <c r="AF5191" s="2"/>
      <c r="AG5191" s="2"/>
      <c r="AH5191" s="2"/>
      <c r="AI5191" s="2"/>
      <c r="AJ5191" s="2"/>
      <c r="AK5191" s="2"/>
      <c r="AL5191" s="2"/>
      <c r="AM5191" s="2">
        <f t="shared" si="1467"/>
        <v>-125</v>
      </c>
      <c r="AN5191" s="2"/>
      <c r="AO5191" s="2">
        <v>100</v>
      </c>
      <c r="AP5191" s="2">
        <v>20</v>
      </c>
      <c r="AQ5191" s="2">
        <v>5</v>
      </c>
      <c r="AR5191" s="2">
        <f t="shared" si="1465"/>
        <v>125</v>
      </c>
      <c r="AS5191" s="2"/>
      <c r="AT5191" s="2"/>
    </row>
    <row r="5192" spans="1:46" x14ac:dyDescent="0.3">
      <c r="A5192" s="2" t="s">
        <v>21</v>
      </c>
      <c r="B5192" s="2">
        <v>-75</v>
      </c>
      <c r="C5192" s="2"/>
      <c r="D5192" s="2"/>
      <c r="E5192" s="2"/>
      <c r="F5192" s="2"/>
      <c r="G5192" s="2">
        <v>-10</v>
      </c>
      <c r="H5192" s="2"/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  <c r="AA5192" s="2"/>
      <c r="AB5192" s="2"/>
      <c r="AC5192" s="2"/>
      <c r="AD5192" s="2"/>
      <c r="AE5192" s="2"/>
      <c r="AF5192" s="2"/>
      <c r="AG5192" s="2"/>
      <c r="AH5192" s="2"/>
      <c r="AI5192" s="2"/>
      <c r="AJ5192" s="2"/>
      <c r="AK5192" s="2"/>
      <c r="AL5192" s="2"/>
      <c r="AM5192" s="2">
        <f t="shared" si="1467"/>
        <v>-85</v>
      </c>
      <c r="AN5192" s="2"/>
      <c r="AO5192" s="2">
        <v>75</v>
      </c>
      <c r="AP5192" s="2">
        <v>10</v>
      </c>
      <c r="AQ5192" s="2"/>
      <c r="AR5192" s="2">
        <f t="shared" si="1465"/>
        <v>85</v>
      </c>
      <c r="AS5192" s="2"/>
      <c r="AT5192" s="2"/>
    </row>
    <row r="5193" spans="1:46" x14ac:dyDescent="0.3">
      <c r="A5193" s="2" t="s">
        <v>117</v>
      </c>
      <c r="B5193" s="2">
        <v>210</v>
      </c>
      <c r="C5193" s="2"/>
      <c r="D5193" s="2">
        <v>5</v>
      </c>
      <c r="E5193" s="2"/>
      <c r="F5193" s="2"/>
      <c r="G5193" s="2">
        <v>40</v>
      </c>
      <c r="H5193" s="2"/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  <c r="AA5193" s="2"/>
      <c r="AB5193" s="2">
        <v>5</v>
      </c>
      <c r="AC5193" s="2"/>
      <c r="AD5193" s="2"/>
      <c r="AE5193" s="2"/>
      <c r="AF5193" s="2"/>
      <c r="AG5193" s="2"/>
      <c r="AH5193" s="2"/>
      <c r="AI5193" s="2"/>
      <c r="AJ5193" s="2"/>
      <c r="AK5193" s="2"/>
      <c r="AL5193" s="2"/>
      <c r="AM5193" s="2">
        <f t="shared" si="1467"/>
        <v>260</v>
      </c>
      <c r="AN5193" s="2"/>
      <c r="AO5193" s="2"/>
      <c r="AP5193" s="2"/>
      <c r="AQ5193" s="2"/>
      <c r="AR5193" s="2"/>
      <c r="AS5193" s="2"/>
      <c r="AT5193" s="2"/>
    </row>
    <row r="5194" spans="1:46" x14ac:dyDescent="0.3">
      <c r="A5194" s="2" t="s">
        <v>118</v>
      </c>
      <c r="B5194" s="2"/>
      <c r="C5194" s="2"/>
      <c r="D5194" s="2"/>
      <c r="E5194" s="2"/>
      <c r="F5194" s="2"/>
      <c r="G5194" s="2"/>
      <c r="H5194" s="2"/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  <c r="AA5194" s="2"/>
      <c r="AB5194" s="2"/>
      <c r="AC5194" s="2"/>
      <c r="AD5194" s="2"/>
      <c r="AE5194" s="2"/>
      <c r="AF5194" s="2"/>
      <c r="AG5194" s="2"/>
      <c r="AH5194" s="2"/>
      <c r="AI5194" s="2"/>
      <c r="AJ5194" s="2"/>
      <c r="AK5194" s="2"/>
      <c r="AL5194" s="2"/>
      <c r="AM5194" s="2"/>
      <c r="AN5194" s="2"/>
      <c r="AO5194" s="2">
        <v>-250</v>
      </c>
      <c r="AP5194" s="2"/>
      <c r="AQ5194" s="2">
        <v>-5</v>
      </c>
      <c r="AR5194" s="2">
        <f t="shared" ref="AR5194:AR5212" si="1468">SUM(AO5194:AQ5194)</f>
        <v>-255</v>
      </c>
      <c r="AS5194" s="2"/>
      <c r="AT5194" s="2"/>
    </row>
    <row r="5195" spans="1:46" x14ac:dyDescent="0.3">
      <c r="A5195" s="1" t="s">
        <v>555</v>
      </c>
      <c r="B5195" s="1">
        <f t="shared" ref="B5195:J5195" si="1469">SUM(B5187:B5194)</f>
        <v>511.5</v>
      </c>
      <c r="C5195" s="1">
        <f t="shared" si="1469"/>
        <v>0</v>
      </c>
      <c r="D5195" s="1">
        <f t="shared" si="1469"/>
        <v>31</v>
      </c>
      <c r="E5195" s="1">
        <f t="shared" si="1469"/>
        <v>0</v>
      </c>
      <c r="F5195" s="1">
        <f t="shared" si="1469"/>
        <v>0</v>
      </c>
      <c r="G5195" s="1">
        <f t="shared" si="1469"/>
        <v>228</v>
      </c>
      <c r="H5195" s="1">
        <f t="shared" si="1469"/>
        <v>0</v>
      </c>
      <c r="I5195" s="1">
        <f t="shared" si="1469"/>
        <v>0</v>
      </c>
      <c r="J5195" s="1">
        <f t="shared" si="1469"/>
        <v>190.5</v>
      </c>
      <c r="K5195" s="2"/>
      <c r="L5195" s="1">
        <f>SUM(L5187:L5194)</f>
        <v>7</v>
      </c>
      <c r="M5195" s="1"/>
      <c r="N5195" s="2"/>
      <c r="O5195" s="1">
        <f>SUM(O5187:O5194)</f>
        <v>538</v>
      </c>
      <c r="P5195" s="1">
        <f>SUM(P5187:P5194)</f>
        <v>0</v>
      </c>
      <c r="Q5195" s="1"/>
      <c r="R5195" s="1"/>
      <c r="S5195" s="1">
        <f>SUM(S5187:S5194)</f>
        <v>36</v>
      </c>
      <c r="T5195" s="1">
        <f>SUM(T5187:T5194)</f>
        <v>21</v>
      </c>
      <c r="U5195" s="1">
        <f>SUM(U5187:U5194)</f>
        <v>0</v>
      </c>
      <c r="V5195" s="1">
        <f>SUM(V5187:V5194)</f>
        <v>0</v>
      </c>
      <c r="W5195" s="1"/>
      <c r="X5195" s="1">
        <f>SUM(X5187:X5194)</f>
        <v>34</v>
      </c>
      <c r="Y5195" s="1">
        <f>SUM(Y5187:Y5194)</f>
        <v>0</v>
      </c>
      <c r="Z5195" s="1">
        <f>SUM(Z5187:Z5194)</f>
        <v>17</v>
      </c>
      <c r="AA5195" s="1"/>
      <c r="AB5195" s="1">
        <f>SUM(AB5187:AB5194)</f>
        <v>14</v>
      </c>
      <c r="AC5195" s="1"/>
      <c r="AD5195" s="1"/>
      <c r="AE5195" s="1"/>
      <c r="AF5195" s="1">
        <f>SUM(AF5187:AF5194)</f>
        <v>2</v>
      </c>
      <c r="AG5195" s="1"/>
      <c r="AH5195" s="1"/>
      <c r="AI5195" s="1"/>
      <c r="AJ5195" s="1"/>
      <c r="AK5195" s="1"/>
      <c r="AL5195" s="1"/>
      <c r="AM5195" s="1">
        <f t="shared" ref="AM5195:AM5213" si="1470">SUM(B5195:AF5195)</f>
        <v>1630</v>
      </c>
      <c r="AN5195" s="1" t="s">
        <v>555</v>
      </c>
      <c r="AO5195" s="1">
        <f>SUM(AO5187:AO5194)</f>
        <v>2837.4</v>
      </c>
      <c r="AP5195" s="1">
        <f>SUM(AP5187:AP5194)</f>
        <v>1834.5</v>
      </c>
      <c r="AQ5195" s="1">
        <f>SUM(AQ5187:AQ5194)</f>
        <v>902.5</v>
      </c>
      <c r="AR5195" s="1">
        <f t="shared" si="1468"/>
        <v>5574.4</v>
      </c>
      <c r="AS5195" s="2"/>
      <c r="AT5195" s="2"/>
    </row>
    <row r="5196" spans="1:46" x14ac:dyDescent="0.3">
      <c r="A5196" s="2" t="s">
        <v>677</v>
      </c>
      <c r="B5196" s="2">
        <v>-100</v>
      </c>
      <c r="C5196" s="2"/>
      <c r="D5196" s="2"/>
      <c r="E5196" s="2"/>
      <c r="F5196" s="2"/>
      <c r="G5196" s="2"/>
      <c r="H5196" s="2"/>
      <c r="I5196" s="2"/>
      <c r="J5196" s="2">
        <v>-15</v>
      </c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>
        <v>-1</v>
      </c>
      <c r="W5196" s="2"/>
      <c r="X5196" s="2"/>
      <c r="Y5196" s="2"/>
      <c r="Z5196" s="2"/>
      <c r="AA5196" s="2"/>
      <c r="AB5196" s="2"/>
      <c r="AC5196" s="2"/>
      <c r="AD5196" s="2"/>
      <c r="AE5196" s="2"/>
      <c r="AF5196" s="2"/>
      <c r="AG5196" s="2"/>
      <c r="AH5196" s="2"/>
      <c r="AI5196" s="2"/>
      <c r="AJ5196" s="2"/>
      <c r="AK5196" s="2"/>
      <c r="AL5196" s="2"/>
      <c r="AM5196" s="2">
        <f t="shared" si="1470"/>
        <v>-116</v>
      </c>
      <c r="AN5196" s="2"/>
      <c r="AO5196" s="2">
        <v>100</v>
      </c>
      <c r="AP5196" s="2"/>
      <c r="AQ5196" s="2"/>
      <c r="AR5196" s="2">
        <f t="shared" si="1468"/>
        <v>100</v>
      </c>
      <c r="AS5196" s="2"/>
      <c r="AT5196" s="2"/>
    </row>
    <row r="5197" spans="1:46" x14ac:dyDescent="0.3">
      <c r="A5197" s="2" t="s">
        <v>38</v>
      </c>
      <c r="B5197" s="2">
        <v>-21</v>
      </c>
      <c r="C5197" s="2"/>
      <c r="D5197" s="2"/>
      <c r="E5197" s="2"/>
      <c r="F5197" s="2"/>
      <c r="G5197" s="2">
        <v>-1.5</v>
      </c>
      <c r="H5197" s="2"/>
      <c r="I5197" s="2"/>
      <c r="J5197" s="2">
        <v>-1</v>
      </c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  <c r="AA5197" s="2"/>
      <c r="AB5197" s="2"/>
      <c r="AC5197" s="2"/>
      <c r="AD5197" s="2"/>
      <c r="AE5197" s="2"/>
      <c r="AF5197" s="2"/>
      <c r="AG5197" s="2"/>
      <c r="AH5197" s="2"/>
      <c r="AI5197" s="2"/>
      <c r="AJ5197" s="2"/>
      <c r="AK5197" s="2"/>
      <c r="AL5197" s="2"/>
      <c r="AM5197" s="2">
        <f t="shared" si="1470"/>
        <v>-23.5</v>
      </c>
      <c r="AN5197" s="2"/>
      <c r="AO5197" s="2">
        <v>21</v>
      </c>
      <c r="AP5197" s="2">
        <v>2.5</v>
      </c>
      <c r="AQ5197" s="2"/>
      <c r="AR5197" s="2">
        <f t="shared" si="1468"/>
        <v>23.5</v>
      </c>
      <c r="AS5197" s="2"/>
      <c r="AT5197" s="2"/>
    </row>
    <row r="5198" spans="1:46" x14ac:dyDescent="0.3">
      <c r="A5198" s="2" t="s">
        <v>677</v>
      </c>
      <c r="B5198" s="2">
        <v>-100</v>
      </c>
      <c r="C5198" s="2"/>
      <c r="D5198" s="2"/>
      <c r="E5198" s="2"/>
      <c r="F5198" s="2"/>
      <c r="G5198" s="2"/>
      <c r="H5198" s="2"/>
      <c r="I5198" s="2"/>
      <c r="J5198" s="2"/>
      <c r="K5198" s="2"/>
      <c r="L5198" s="2"/>
      <c r="M5198" s="2"/>
      <c r="N5198" s="2"/>
      <c r="O5198" s="2">
        <v>-15</v>
      </c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  <c r="AA5198" s="2"/>
      <c r="AB5198" s="2"/>
      <c r="AC5198" s="2"/>
      <c r="AD5198" s="2"/>
      <c r="AE5198" s="2"/>
      <c r="AF5198" s="2"/>
      <c r="AG5198" s="2"/>
      <c r="AH5198" s="2"/>
      <c r="AI5198" s="2"/>
      <c r="AJ5198" s="2"/>
      <c r="AK5198" s="2"/>
      <c r="AL5198" s="2"/>
      <c r="AM5198" s="2">
        <f t="shared" si="1470"/>
        <v>-115</v>
      </c>
      <c r="AN5198" s="2"/>
      <c r="AO5198" s="2">
        <v>100</v>
      </c>
      <c r="AP5198" s="2">
        <v>15</v>
      </c>
      <c r="AQ5198" s="2"/>
      <c r="AR5198" s="2">
        <f t="shared" si="1468"/>
        <v>115</v>
      </c>
      <c r="AS5198" s="2"/>
      <c r="AT5198" s="2"/>
    </row>
    <row r="5199" spans="1:46" x14ac:dyDescent="0.3">
      <c r="A5199" s="2" t="s">
        <v>940</v>
      </c>
      <c r="B5199" s="2">
        <v>-78</v>
      </c>
      <c r="C5199" s="2"/>
      <c r="D5199" s="2">
        <v>-1.5</v>
      </c>
      <c r="E5199" s="2"/>
      <c r="F5199" s="2"/>
      <c r="G5199" s="2">
        <v>-6.5</v>
      </c>
      <c r="H5199" s="2"/>
      <c r="I5199" s="2"/>
      <c r="J5199" s="2">
        <v>-1.5</v>
      </c>
      <c r="K5199" s="2"/>
      <c r="L5199" s="2"/>
      <c r="M5199" s="2"/>
      <c r="N5199" s="2"/>
      <c r="O5199" s="2">
        <v>-3</v>
      </c>
      <c r="P5199" s="2"/>
      <c r="Q5199" s="2"/>
      <c r="R5199" s="2"/>
      <c r="S5199" s="2"/>
      <c r="T5199" s="2"/>
      <c r="U5199" s="2"/>
      <c r="V5199" s="2"/>
      <c r="W5199" s="2"/>
      <c r="X5199" s="2">
        <v>-2</v>
      </c>
      <c r="Y5199" s="2"/>
      <c r="Z5199" s="2">
        <v>-1</v>
      </c>
      <c r="AA5199" s="2"/>
      <c r="AB5199" s="2">
        <v>-2</v>
      </c>
      <c r="AC5199" s="2"/>
      <c r="AD5199" s="2"/>
      <c r="AE5199" s="2"/>
      <c r="AF5199" s="2"/>
      <c r="AG5199" s="2"/>
      <c r="AH5199" s="2"/>
      <c r="AI5199" s="2"/>
      <c r="AJ5199" s="2"/>
      <c r="AK5199" s="2"/>
      <c r="AL5199" s="2"/>
      <c r="AM5199" s="2">
        <f t="shared" si="1470"/>
        <v>-95.5</v>
      </c>
      <c r="AN5199" s="2"/>
      <c r="AO5199" s="2">
        <v>78</v>
      </c>
      <c r="AP5199" s="2">
        <v>8</v>
      </c>
      <c r="AQ5199" s="2">
        <v>1.5</v>
      </c>
      <c r="AR5199" s="2">
        <f t="shared" si="1468"/>
        <v>87.5</v>
      </c>
      <c r="AS5199" s="2"/>
      <c r="AT5199" s="2"/>
    </row>
    <row r="5200" spans="1:46" x14ac:dyDescent="0.3">
      <c r="A5200" s="2" t="s">
        <v>41</v>
      </c>
      <c r="B5200" s="2">
        <v>-75</v>
      </c>
      <c r="C5200" s="2"/>
      <c r="D5200" s="2"/>
      <c r="E5200" s="2"/>
      <c r="F5200" s="2"/>
      <c r="G5200" s="2"/>
      <c r="H5200" s="2"/>
      <c r="I5200" s="2"/>
      <c r="J5200" s="2">
        <v>-5</v>
      </c>
      <c r="K5200" s="2"/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  <c r="AA5200" s="2"/>
      <c r="AB5200" s="2">
        <v>-2</v>
      </c>
      <c r="AC5200" s="2"/>
      <c r="AD5200" s="2"/>
      <c r="AE5200" s="2"/>
      <c r="AF5200" s="2"/>
      <c r="AG5200" s="2"/>
      <c r="AH5200" s="2"/>
      <c r="AI5200" s="2"/>
      <c r="AJ5200" s="2"/>
      <c r="AK5200" s="2"/>
      <c r="AL5200" s="2"/>
      <c r="AM5200" s="2">
        <f t="shared" si="1470"/>
        <v>-82</v>
      </c>
      <c r="AN5200" s="2"/>
      <c r="AO5200" s="2">
        <v>75</v>
      </c>
      <c r="AP5200" s="2">
        <v>5</v>
      </c>
      <c r="AQ5200" s="2"/>
      <c r="AR5200" s="2">
        <f t="shared" si="1468"/>
        <v>80</v>
      </c>
      <c r="AS5200" s="2"/>
      <c r="AT5200" s="2"/>
    </row>
    <row r="5201" spans="1:46" x14ac:dyDescent="0.3">
      <c r="A5201" s="2" t="s">
        <v>34</v>
      </c>
      <c r="B5201" s="2">
        <v>-80</v>
      </c>
      <c r="C5201" s="2"/>
      <c r="D5201" s="2"/>
      <c r="E5201" s="2"/>
      <c r="F5201" s="2"/>
      <c r="G5201" s="2"/>
      <c r="H5201" s="2"/>
      <c r="I5201" s="2"/>
      <c r="J5201" s="2"/>
      <c r="K5201" s="2"/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  <c r="AA5201" s="2"/>
      <c r="AB5201" s="2"/>
      <c r="AC5201" s="2"/>
      <c r="AD5201" s="2"/>
      <c r="AE5201" s="2"/>
      <c r="AF5201" s="2"/>
      <c r="AG5201" s="2"/>
      <c r="AH5201" s="2"/>
      <c r="AI5201" s="2"/>
      <c r="AJ5201" s="2"/>
      <c r="AK5201" s="2"/>
      <c r="AL5201" s="2"/>
      <c r="AM5201" s="2">
        <f t="shared" si="1470"/>
        <v>-80</v>
      </c>
      <c r="AN5201" s="2"/>
      <c r="AO5201" s="2">
        <v>80</v>
      </c>
      <c r="AP5201" s="2"/>
      <c r="AQ5201" s="2">
        <v>5</v>
      </c>
      <c r="AR5201" s="2">
        <f t="shared" si="1468"/>
        <v>85</v>
      </c>
      <c r="AS5201" s="2"/>
      <c r="AT5201" s="2"/>
    </row>
    <row r="5202" spans="1:46" x14ac:dyDescent="0.3">
      <c r="A5202" s="2" t="s">
        <v>21</v>
      </c>
      <c r="B5202" s="2">
        <v>-65</v>
      </c>
      <c r="C5202" s="2"/>
      <c r="D5202" s="2"/>
      <c r="E5202" s="2"/>
      <c r="F5202" s="2"/>
      <c r="G5202" s="2">
        <v>-9</v>
      </c>
      <c r="H5202" s="2"/>
      <c r="I5202" s="2"/>
      <c r="J5202" s="2">
        <v>-5</v>
      </c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  <c r="AA5202" s="2"/>
      <c r="AB5202" s="2"/>
      <c r="AC5202" s="2"/>
      <c r="AD5202" s="2"/>
      <c r="AE5202" s="2"/>
      <c r="AF5202" s="2"/>
      <c r="AG5202" s="2"/>
      <c r="AH5202" s="2"/>
      <c r="AI5202" s="2"/>
      <c r="AJ5202" s="2"/>
      <c r="AK5202" s="2"/>
      <c r="AL5202" s="2"/>
      <c r="AM5202" s="2">
        <f t="shared" si="1470"/>
        <v>-79</v>
      </c>
      <c r="AN5202" s="2"/>
      <c r="AO5202" s="2">
        <v>65</v>
      </c>
      <c r="AP5202" s="2">
        <v>14</v>
      </c>
      <c r="AQ5202" s="2"/>
      <c r="AR5202" s="2">
        <f t="shared" si="1468"/>
        <v>79</v>
      </c>
      <c r="AS5202" s="2"/>
      <c r="AT5202" s="2"/>
    </row>
    <row r="5203" spans="1:46" x14ac:dyDescent="0.3">
      <c r="A5203" s="2" t="s">
        <v>938</v>
      </c>
      <c r="B5203" s="2">
        <v>210</v>
      </c>
      <c r="C5203" s="2"/>
      <c r="D5203" s="2">
        <v>5</v>
      </c>
      <c r="E5203" s="2"/>
      <c r="F5203" s="2"/>
      <c r="G5203" s="2">
        <v>40</v>
      </c>
      <c r="H5203" s="2"/>
      <c r="I5203" s="2"/>
      <c r="J5203" s="2">
        <v>20</v>
      </c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>
        <v>10</v>
      </c>
      <c r="W5203" s="2"/>
      <c r="X5203" s="2"/>
      <c r="Y5203" s="2"/>
      <c r="Z5203" s="2"/>
      <c r="AA5203" s="2"/>
      <c r="AB5203" s="2"/>
      <c r="AC5203" s="2"/>
      <c r="AD5203" s="2"/>
      <c r="AE5203" s="2"/>
      <c r="AF5203" s="2"/>
      <c r="AG5203" s="2"/>
      <c r="AH5203" s="2"/>
      <c r="AI5203" s="2"/>
      <c r="AJ5203" s="2"/>
      <c r="AK5203" s="2"/>
      <c r="AL5203" s="2"/>
      <c r="AM5203" s="2">
        <f t="shared" si="1470"/>
        <v>285</v>
      </c>
      <c r="AN5203" s="2"/>
      <c r="AO5203" s="2">
        <v>-210</v>
      </c>
      <c r="AP5203" s="2"/>
      <c r="AQ5203" s="2">
        <v>-5</v>
      </c>
      <c r="AR5203" s="2">
        <f t="shared" si="1468"/>
        <v>-215</v>
      </c>
      <c r="AS5203" s="2"/>
      <c r="AT5203" s="2"/>
    </row>
    <row r="5204" spans="1:46" x14ac:dyDescent="0.3">
      <c r="A5204" s="2" t="s">
        <v>939</v>
      </c>
      <c r="B5204" s="2">
        <v>210</v>
      </c>
      <c r="C5204" s="2"/>
      <c r="D5204" s="2">
        <v>5</v>
      </c>
      <c r="E5204" s="2"/>
      <c r="F5204" s="2"/>
      <c r="G5204" s="2">
        <v>32</v>
      </c>
      <c r="H5204" s="2"/>
      <c r="I5204" s="2"/>
      <c r="J5204" s="2">
        <v>24</v>
      </c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  <c r="AA5204" s="2"/>
      <c r="AB5204" s="2">
        <v>5</v>
      </c>
      <c r="AC5204" s="2"/>
      <c r="AD5204" s="2"/>
      <c r="AE5204" s="2"/>
      <c r="AF5204" s="2"/>
      <c r="AG5204" s="2"/>
      <c r="AH5204" s="2"/>
      <c r="AI5204" s="2"/>
      <c r="AJ5204" s="2"/>
      <c r="AK5204" s="2"/>
      <c r="AL5204" s="2"/>
      <c r="AM5204" s="2">
        <f t="shared" si="1470"/>
        <v>276</v>
      </c>
      <c r="AN5204" s="2"/>
      <c r="AO5204" s="2">
        <v>-266</v>
      </c>
      <c r="AP5204" s="2"/>
      <c r="AQ5204" s="2">
        <v>-5</v>
      </c>
      <c r="AR5204" s="2">
        <f t="shared" si="1468"/>
        <v>-271</v>
      </c>
      <c r="AS5204" s="2"/>
      <c r="AT5204" s="2"/>
    </row>
    <row r="5205" spans="1:46" x14ac:dyDescent="0.3">
      <c r="A5205" s="1" t="s">
        <v>560</v>
      </c>
      <c r="B5205" s="1">
        <f t="shared" ref="B5205:J5205" si="1471">SUM(B5195:B5204)</f>
        <v>412.5</v>
      </c>
      <c r="C5205" s="1">
        <f t="shared" si="1471"/>
        <v>0</v>
      </c>
      <c r="D5205" s="1">
        <f t="shared" si="1471"/>
        <v>39.5</v>
      </c>
      <c r="E5205" s="1">
        <f t="shared" si="1471"/>
        <v>0</v>
      </c>
      <c r="F5205" s="1">
        <f t="shared" si="1471"/>
        <v>0</v>
      </c>
      <c r="G5205" s="1">
        <f t="shared" si="1471"/>
        <v>283</v>
      </c>
      <c r="H5205" s="1">
        <f t="shared" si="1471"/>
        <v>0</v>
      </c>
      <c r="I5205" s="1">
        <f t="shared" si="1471"/>
        <v>0</v>
      </c>
      <c r="J5205" s="1">
        <f t="shared" si="1471"/>
        <v>207</v>
      </c>
      <c r="K5205" s="2"/>
      <c r="L5205" s="1">
        <f>SUM(L5195:L5204)</f>
        <v>7</v>
      </c>
      <c r="M5205" s="1"/>
      <c r="N5205" s="2"/>
      <c r="O5205" s="1">
        <f>SUM(O5195:O5204)</f>
        <v>520</v>
      </c>
      <c r="P5205" s="1">
        <f>SUM(P5195:P5204)</f>
        <v>0</v>
      </c>
      <c r="Q5205" s="1"/>
      <c r="R5205" s="1"/>
      <c r="S5205" s="1">
        <f>SUM(S5195:S5204)</f>
        <v>36</v>
      </c>
      <c r="T5205" s="1">
        <f>SUM(T5195:T5204)</f>
        <v>21</v>
      </c>
      <c r="U5205" s="1">
        <f>SUM(U5195:U5204)</f>
        <v>0</v>
      </c>
      <c r="V5205" s="1">
        <f>SUM(V5195:V5204)</f>
        <v>9</v>
      </c>
      <c r="W5205" s="1"/>
      <c r="X5205" s="1">
        <f>SUM(X5195:X5204)</f>
        <v>32</v>
      </c>
      <c r="Y5205" s="1">
        <f>SUM(Y5195:Y5204)</f>
        <v>0</v>
      </c>
      <c r="Z5205" s="1">
        <f>SUM(Z5195:Z5204)</f>
        <v>16</v>
      </c>
      <c r="AA5205" s="1"/>
      <c r="AB5205" s="1">
        <f>SUM(AB5195:AB5204)</f>
        <v>15</v>
      </c>
      <c r="AC5205" s="1"/>
      <c r="AD5205" s="1"/>
      <c r="AE5205" s="1"/>
      <c r="AF5205" s="1">
        <f>SUM(AF5195:AF5204)</f>
        <v>2</v>
      </c>
      <c r="AG5205" s="1"/>
      <c r="AH5205" s="1"/>
      <c r="AI5205" s="1"/>
      <c r="AJ5205" s="1"/>
      <c r="AK5205" s="1"/>
      <c r="AL5205" s="1"/>
      <c r="AM5205" s="1">
        <f t="shared" si="1470"/>
        <v>1600</v>
      </c>
      <c r="AN5205" s="1" t="s">
        <v>560</v>
      </c>
      <c r="AO5205" s="1">
        <f>SUM(AO5195:AO5204)</f>
        <v>2880.4</v>
      </c>
      <c r="AP5205" s="1">
        <f>SUM(AP5195:AP5204)</f>
        <v>1879</v>
      </c>
      <c r="AQ5205" s="1">
        <f>SUM(AQ5195:AQ5204)</f>
        <v>899</v>
      </c>
      <c r="AR5205" s="1">
        <f t="shared" si="1468"/>
        <v>5658.4</v>
      </c>
      <c r="AS5205" s="2"/>
      <c r="AT5205" s="2"/>
    </row>
    <row r="5206" spans="1:46" x14ac:dyDescent="0.3">
      <c r="A5206" s="2" t="s">
        <v>59</v>
      </c>
      <c r="B5206" s="2">
        <v>-110</v>
      </c>
      <c r="C5206" s="2"/>
      <c r="D5206" s="2">
        <v>-6</v>
      </c>
      <c r="E5206" s="2"/>
      <c r="F5206" s="2"/>
      <c r="G5206" s="2">
        <v>-4</v>
      </c>
      <c r="H5206" s="2"/>
      <c r="I5206" s="2"/>
      <c r="J5206" s="2">
        <v>-4</v>
      </c>
      <c r="K5206" s="2"/>
      <c r="L5206" s="2"/>
      <c r="M5206" s="2"/>
      <c r="N5206" s="2"/>
      <c r="O5206" s="2">
        <v>-7</v>
      </c>
      <c r="P5206" s="2"/>
      <c r="Q5206" s="2"/>
      <c r="R5206" s="2"/>
      <c r="S5206" s="2"/>
      <c r="T5206" s="2">
        <v>-1</v>
      </c>
      <c r="U5206" s="2"/>
      <c r="V5206" s="2"/>
      <c r="W5206" s="2"/>
      <c r="X5206" s="2">
        <v>-2</v>
      </c>
      <c r="Y5206" s="2"/>
      <c r="Z5206" s="2">
        <v>-6</v>
      </c>
      <c r="AA5206" s="2"/>
      <c r="AB5206" s="2">
        <v>-2</v>
      </c>
      <c r="AC5206" s="2"/>
      <c r="AD5206" s="2"/>
      <c r="AE5206" s="2"/>
      <c r="AF5206" s="2"/>
      <c r="AG5206" s="2"/>
      <c r="AH5206" s="2"/>
      <c r="AI5206" s="2"/>
      <c r="AJ5206" s="2"/>
      <c r="AK5206" s="2"/>
      <c r="AL5206" s="2"/>
      <c r="AM5206" s="2">
        <f t="shared" si="1470"/>
        <v>-142</v>
      </c>
      <c r="AN5206" s="2"/>
      <c r="AO5206" s="2">
        <v>110</v>
      </c>
      <c r="AP5206" s="2">
        <v>8</v>
      </c>
      <c r="AQ5206" s="2">
        <v>6</v>
      </c>
      <c r="AR5206" s="2">
        <f t="shared" si="1468"/>
        <v>124</v>
      </c>
      <c r="AS5206" s="2"/>
      <c r="AT5206" s="2"/>
    </row>
    <row r="5207" spans="1:46" x14ac:dyDescent="0.3">
      <c r="A5207" s="2" t="s">
        <v>440</v>
      </c>
      <c r="B5207" s="2"/>
      <c r="C5207" s="2"/>
      <c r="D5207" s="2"/>
      <c r="E5207" s="2"/>
      <c r="F5207" s="2"/>
      <c r="G5207" s="2"/>
      <c r="H5207" s="2"/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>
        <v>-3</v>
      </c>
      <c r="Y5207" s="2"/>
      <c r="Z5207" s="2"/>
      <c r="AA5207" s="2"/>
      <c r="AB5207" s="2"/>
      <c r="AC5207" s="2"/>
      <c r="AD5207" s="2"/>
      <c r="AE5207" s="2"/>
      <c r="AF5207" s="2"/>
      <c r="AG5207" s="2"/>
      <c r="AH5207" s="2"/>
      <c r="AI5207" s="2"/>
      <c r="AJ5207" s="2"/>
      <c r="AK5207" s="2"/>
      <c r="AL5207" s="2"/>
      <c r="AM5207" s="2">
        <f t="shared" si="1470"/>
        <v>-3</v>
      </c>
      <c r="AN5207" s="2"/>
      <c r="AO5207" s="2">
        <v>0</v>
      </c>
      <c r="AP5207" s="2"/>
      <c r="AQ5207" s="2"/>
      <c r="AR5207" s="2">
        <f t="shared" si="1468"/>
        <v>0</v>
      </c>
      <c r="AS5207" s="2"/>
      <c r="AT5207" s="2"/>
    </row>
    <row r="5208" spans="1:46" x14ac:dyDescent="0.3">
      <c r="A5208" s="2" t="s">
        <v>924</v>
      </c>
      <c r="B5208" s="2">
        <v>-100</v>
      </c>
      <c r="C5208" s="2"/>
      <c r="D5208" s="2">
        <v>-5</v>
      </c>
      <c r="E5208" s="2"/>
      <c r="F5208" s="2"/>
      <c r="G5208" s="2">
        <v>-5</v>
      </c>
      <c r="H5208" s="2"/>
      <c r="I5208" s="2"/>
      <c r="J5208" s="2"/>
      <c r="K5208" s="2"/>
      <c r="L5208" s="2"/>
      <c r="M5208" s="2"/>
      <c r="N5208" s="2"/>
      <c r="O5208" s="2">
        <v>-30</v>
      </c>
      <c r="P5208" s="2"/>
      <c r="Q5208" s="2"/>
      <c r="R5208" s="2"/>
      <c r="S5208" s="2"/>
      <c r="T5208" s="2"/>
      <c r="U5208" s="2"/>
      <c r="V5208" s="2">
        <v>-5</v>
      </c>
      <c r="W5208" s="2"/>
      <c r="X5208" s="2"/>
      <c r="Y5208" s="2"/>
      <c r="Z5208" s="2"/>
      <c r="AA5208" s="2"/>
      <c r="AB5208" s="2"/>
      <c r="AC5208" s="2"/>
      <c r="AD5208" s="2"/>
      <c r="AE5208" s="2"/>
      <c r="AF5208" s="2"/>
      <c r="AG5208" s="2"/>
      <c r="AH5208" s="2"/>
      <c r="AI5208" s="2"/>
      <c r="AJ5208" s="2"/>
      <c r="AK5208" s="2"/>
      <c r="AL5208" s="2"/>
      <c r="AM5208" s="2">
        <f t="shared" si="1470"/>
        <v>-145</v>
      </c>
      <c r="AN5208" s="2"/>
      <c r="AO5208" s="2">
        <v>100</v>
      </c>
      <c r="AP5208" s="2">
        <v>5</v>
      </c>
      <c r="AQ5208" s="2">
        <v>5</v>
      </c>
      <c r="AR5208" s="2">
        <f t="shared" si="1468"/>
        <v>110</v>
      </c>
      <c r="AS5208" s="2"/>
      <c r="AT5208" s="2"/>
    </row>
    <row r="5209" spans="1:46" x14ac:dyDescent="0.3">
      <c r="A5209" s="1" t="s">
        <v>562</v>
      </c>
      <c r="B5209" s="1">
        <f t="shared" ref="B5209:J5209" si="1472">SUM(B5205:B5208)</f>
        <v>202.5</v>
      </c>
      <c r="C5209" s="1">
        <f t="shared" si="1472"/>
        <v>0</v>
      </c>
      <c r="D5209" s="1">
        <f t="shared" si="1472"/>
        <v>28.5</v>
      </c>
      <c r="E5209" s="1">
        <f t="shared" si="1472"/>
        <v>0</v>
      </c>
      <c r="F5209" s="1">
        <f t="shared" si="1472"/>
        <v>0</v>
      </c>
      <c r="G5209" s="1">
        <f t="shared" si="1472"/>
        <v>274</v>
      </c>
      <c r="H5209" s="1">
        <f t="shared" si="1472"/>
        <v>0</v>
      </c>
      <c r="I5209" s="1">
        <f t="shared" si="1472"/>
        <v>0</v>
      </c>
      <c r="J5209" s="1">
        <f t="shared" si="1472"/>
        <v>203</v>
      </c>
      <c r="K5209" s="2"/>
      <c r="L5209" s="1">
        <f>SUM(L5205:L5208)</f>
        <v>7</v>
      </c>
      <c r="M5209" s="1"/>
      <c r="N5209" s="2"/>
      <c r="O5209" s="1">
        <f>SUM(O5205:O5208)</f>
        <v>483</v>
      </c>
      <c r="P5209" s="1">
        <f>SUM(P5205:P5208)</f>
        <v>0</v>
      </c>
      <c r="Q5209" s="1"/>
      <c r="R5209" s="1"/>
      <c r="S5209" s="1">
        <f>SUM(S5205:S5208)</f>
        <v>36</v>
      </c>
      <c r="T5209" s="1">
        <f>SUM(T5205:T5208)</f>
        <v>20</v>
      </c>
      <c r="U5209" s="1">
        <f>SUM(U5205:U5208)</f>
        <v>0</v>
      </c>
      <c r="V5209" s="1">
        <f>SUM(V5205:V5208)</f>
        <v>4</v>
      </c>
      <c r="W5209" s="1"/>
      <c r="X5209" s="1">
        <f>SUM(X5205:X5208)</f>
        <v>27</v>
      </c>
      <c r="Y5209" s="1">
        <f>SUM(Y5205:Y5208)</f>
        <v>0</v>
      </c>
      <c r="Z5209" s="1">
        <f>SUM(Z5205:Z5208)</f>
        <v>10</v>
      </c>
      <c r="AA5209" s="1"/>
      <c r="AB5209" s="1">
        <f>SUM(AB5205:AB5208)</f>
        <v>13</v>
      </c>
      <c r="AC5209" s="1"/>
      <c r="AD5209" s="1"/>
      <c r="AE5209" s="1"/>
      <c r="AF5209" s="1">
        <f>SUM(AF5205:AF5208)</f>
        <v>2</v>
      </c>
      <c r="AG5209" s="1"/>
      <c r="AH5209" s="1"/>
      <c r="AI5209" s="1"/>
      <c r="AJ5209" s="1"/>
      <c r="AK5209" s="1"/>
      <c r="AL5209" s="1"/>
      <c r="AM5209" s="1">
        <f t="shared" si="1470"/>
        <v>1310</v>
      </c>
      <c r="AN5209" s="1" t="s">
        <v>562</v>
      </c>
      <c r="AO5209" s="1">
        <f>SUM(AO5205:AO5208)</f>
        <v>3090.4</v>
      </c>
      <c r="AP5209" s="1">
        <f>SUM(AP5205:AP5208)</f>
        <v>1892</v>
      </c>
      <c r="AQ5209" s="1">
        <f>SUM(AQ5205:AQ5208)</f>
        <v>910</v>
      </c>
      <c r="AR5209" s="1">
        <f t="shared" si="1468"/>
        <v>5892.4</v>
      </c>
      <c r="AS5209" s="2"/>
      <c r="AT5209" s="2"/>
    </row>
    <row r="5210" spans="1:46" x14ac:dyDescent="0.3">
      <c r="A5210" s="2" t="s">
        <v>871</v>
      </c>
      <c r="B5210" s="2">
        <v>-63</v>
      </c>
      <c r="C5210" s="2"/>
      <c r="D5210" s="2"/>
      <c r="E5210" s="2"/>
      <c r="F5210" s="2"/>
      <c r="G5210" s="2"/>
      <c r="H5210" s="2"/>
      <c r="I5210" s="2"/>
      <c r="J5210" s="2"/>
      <c r="K5210" s="2"/>
      <c r="L5210" s="2"/>
      <c r="M5210" s="2"/>
      <c r="N5210" s="2"/>
      <c r="O5210" s="2">
        <v>-5</v>
      </c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  <c r="AA5210" s="2"/>
      <c r="AB5210" s="2"/>
      <c r="AC5210" s="2"/>
      <c r="AD5210" s="2"/>
      <c r="AE5210" s="2"/>
      <c r="AF5210" s="2"/>
      <c r="AG5210" s="2"/>
      <c r="AH5210" s="2"/>
      <c r="AI5210" s="2"/>
      <c r="AJ5210" s="2"/>
      <c r="AK5210" s="2"/>
      <c r="AL5210" s="2"/>
      <c r="AM5210" s="2">
        <f t="shared" si="1470"/>
        <v>-68</v>
      </c>
      <c r="AN5210" s="2"/>
      <c r="AO5210" s="2">
        <v>60</v>
      </c>
      <c r="AP5210" s="2"/>
      <c r="AQ5210" s="2"/>
      <c r="AR5210" s="2">
        <f t="shared" si="1468"/>
        <v>60</v>
      </c>
      <c r="AS5210" s="2"/>
      <c r="AT5210" s="2"/>
    </row>
    <row r="5211" spans="1:46" x14ac:dyDescent="0.3">
      <c r="A5211" s="2" t="s">
        <v>677</v>
      </c>
      <c r="B5211" s="2">
        <v>-100</v>
      </c>
      <c r="C5211" s="2"/>
      <c r="D5211" s="2"/>
      <c r="E5211" s="2"/>
      <c r="F5211" s="2"/>
      <c r="G5211" s="2"/>
      <c r="H5211" s="2"/>
      <c r="I5211" s="2"/>
      <c r="J5211" s="2"/>
      <c r="K5211" s="2"/>
      <c r="L5211" s="2"/>
      <c r="M5211" s="2"/>
      <c r="N5211" s="2"/>
      <c r="O5211" s="2">
        <v>-10</v>
      </c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  <c r="AA5211" s="2"/>
      <c r="AB5211" s="2"/>
      <c r="AC5211" s="2"/>
      <c r="AD5211" s="2"/>
      <c r="AE5211" s="2"/>
      <c r="AF5211" s="2"/>
      <c r="AG5211" s="2"/>
      <c r="AH5211" s="2"/>
      <c r="AI5211" s="2"/>
      <c r="AJ5211" s="2"/>
      <c r="AK5211" s="2"/>
      <c r="AL5211" s="2"/>
      <c r="AM5211" s="2">
        <f t="shared" si="1470"/>
        <v>-110</v>
      </c>
      <c r="AN5211" s="2"/>
      <c r="AO5211" s="2">
        <v>100</v>
      </c>
      <c r="AP5211" s="2"/>
      <c r="AQ5211" s="2"/>
      <c r="AR5211" s="2">
        <f t="shared" si="1468"/>
        <v>100</v>
      </c>
      <c r="AS5211" s="2"/>
      <c r="AT5211" s="2"/>
    </row>
    <row r="5212" spans="1:46" x14ac:dyDescent="0.3">
      <c r="A5212" s="2" t="s">
        <v>21</v>
      </c>
      <c r="B5212" s="2">
        <v>-76</v>
      </c>
      <c r="C5212" s="2"/>
      <c r="D5212" s="2">
        <v>-3</v>
      </c>
      <c r="E5212" s="2"/>
      <c r="F5212" s="2"/>
      <c r="G5212" s="2">
        <v>-13</v>
      </c>
      <c r="H5212" s="2"/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  <c r="AA5212" s="2"/>
      <c r="AB5212" s="2"/>
      <c r="AC5212" s="2"/>
      <c r="AD5212" s="2"/>
      <c r="AE5212" s="2"/>
      <c r="AF5212" s="2"/>
      <c r="AG5212" s="2"/>
      <c r="AH5212" s="2"/>
      <c r="AI5212" s="2"/>
      <c r="AJ5212" s="2"/>
      <c r="AK5212" s="2"/>
      <c r="AL5212" s="2"/>
      <c r="AM5212" s="2">
        <f t="shared" si="1470"/>
        <v>-92</v>
      </c>
      <c r="AN5212" s="2"/>
      <c r="AO5212" s="2">
        <v>76</v>
      </c>
      <c r="AP5212" s="2">
        <v>13</v>
      </c>
      <c r="AQ5212" s="2">
        <v>3</v>
      </c>
      <c r="AR5212" s="2">
        <f t="shared" si="1468"/>
        <v>92</v>
      </c>
      <c r="AS5212" s="2"/>
      <c r="AT5212" s="2"/>
    </row>
    <row r="5213" spans="1:46" x14ac:dyDescent="0.3">
      <c r="A5213" s="2" t="s">
        <v>117</v>
      </c>
      <c r="B5213" s="2">
        <v>210</v>
      </c>
      <c r="C5213" s="2"/>
      <c r="D5213" s="2">
        <v>5</v>
      </c>
      <c r="E5213" s="2"/>
      <c r="F5213" s="2"/>
      <c r="G5213" s="2">
        <v>32</v>
      </c>
      <c r="H5213" s="2"/>
      <c r="I5213" s="2"/>
      <c r="J5213" s="2">
        <v>24</v>
      </c>
      <c r="K5213" s="2"/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  <c r="AA5213" s="2"/>
      <c r="AB5213" s="2">
        <v>5</v>
      </c>
      <c r="AC5213" s="2"/>
      <c r="AD5213" s="2"/>
      <c r="AE5213" s="2"/>
      <c r="AF5213" s="2"/>
      <c r="AG5213" s="2"/>
      <c r="AH5213" s="2"/>
      <c r="AI5213" s="2"/>
      <c r="AJ5213" s="2"/>
      <c r="AK5213" s="2"/>
      <c r="AL5213" s="2"/>
      <c r="AM5213" s="2">
        <f t="shared" si="1470"/>
        <v>276</v>
      </c>
      <c r="AN5213" s="2"/>
      <c r="AO5213" s="2"/>
      <c r="AP5213" s="2"/>
      <c r="AQ5213" s="2"/>
      <c r="AR5213" s="2"/>
      <c r="AS5213" s="2"/>
      <c r="AT5213" s="2"/>
    </row>
    <row r="5214" spans="1:46" x14ac:dyDescent="0.3">
      <c r="A5214" s="2" t="s">
        <v>118</v>
      </c>
      <c r="B5214" s="2"/>
      <c r="C5214" s="2"/>
      <c r="D5214" s="2"/>
      <c r="E5214" s="2"/>
      <c r="F5214" s="2"/>
      <c r="G5214" s="2"/>
      <c r="H5214" s="2"/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  <c r="AA5214" s="2"/>
      <c r="AB5214" s="2"/>
      <c r="AC5214" s="2"/>
      <c r="AD5214" s="2"/>
      <c r="AE5214" s="2"/>
      <c r="AF5214" s="2"/>
      <c r="AG5214" s="2"/>
      <c r="AH5214" s="2"/>
      <c r="AI5214" s="2"/>
      <c r="AJ5214" s="2"/>
      <c r="AK5214" s="2"/>
      <c r="AL5214" s="2"/>
      <c r="AM5214" s="2"/>
      <c r="AN5214" s="2"/>
      <c r="AO5214" s="2">
        <v>-210</v>
      </c>
      <c r="AP5214" s="2">
        <v>-56</v>
      </c>
      <c r="AQ5214" s="2">
        <v>-5</v>
      </c>
      <c r="AR5214" s="2">
        <f t="shared" ref="AR5214:AR5224" si="1473">SUM(AO5214:AQ5214)</f>
        <v>-271</v>
      </c>
      <c r="AS5214" s="2"/>
      <c r="AT5214" s="2"/>
    </row>
    <row r="5215" spans="1:46" x14ac:dyDescent="0.3">
      <c r="A5215" s="1" t="s">
        <v>563</v>
      </c>
      <c r="B5215" s="1">
        <f t="shared" ref="B5215:J5215" si="1474">SUM(B5209:B5214)</f>
        <v>173.5</v>
      </c>
      <c r="C5215" s="1">
        <f t="shared" si="1474"/>
        <v>0</v>
      </c>
      <c r="D5215" s="1">
        <f t="shared" si="1474"/>
        <v>30.5</v>
      </c>
      <c r="E5215" s="1">
        <f t="shared" si="1474"/>
        <v>0</v>
      </c>
      <c r="F5215" s="1">
        <f t="shared" si="1474"/>
        <v>0</v>
      </c>
      <c r="G5215" s="1">
        <f t="shared" si="1474"/>
        <v>293</v>
      </c>
      <c r="H5215" s="1">
        <f t="shared" si="1474"/>
        <v>0</v>
      </c>
      <c r="I5215" s="1">
        <f t="shared" si="1474"/>
        <v>0</v>
      </c>
      <c r="J5215" s="1">
        <f t="shared" si="1474"/>
        <v>227</v>
      </c>
      <c r="K5215" s="2"/>
      <c r="L5215" s="1">
        <f>SUM(L5209:L5214)</f>
        <v>7</v>
      </c>
      <c r="M5215" s="1"/>
      <c r="N5215" s="2"/>
      <c r="O5215" s="1">
        <f>SUM(O5209:O5214)</f>
        <v>468</v>
      </c>
      <c r="P5215" s="1">
        <f>SUM(P5209:P5214)</f>
        <v>0</v>
      </c>
      <c r="Q5215" s="1"/>
      <c r="R5215" s="1"/>
      <c r="S5215" s="1">
        <f>SUM(S5209:S5214)</f>
        <v>36</v>
      </c>
      <c r="T5215" s="1">
        <f>SUM(T5209:T5214)</f>
        <v>20</v>
      </c>
      <c r="U5215" s="1">
        <f>SUM(U5209:U5214)</f>
        <v>0</v>
      </c>
      <c r="V5215" s="1">
        <f>SUM(V5209:V5214)</f>
        <v>4</v>
      </c>
      <c r="W5215" s="1"/>
      <c r="X5215" s="1">
        <f>SUM(X5209:X5214)</f>
        <v>27</v>
      </c>
      <c r="Y5215" s="1">
        <f>SUM(Y5209:Y5214)</f>
        <v>0</v>
      </c>
      <c r="Z5215" s="1">
        <f>SUM(Z5209:Z5214)</f>
        <v>10</v>
      </c>
      <c r="AA5215" s="1"/>
      <c r="AB5215" s="1">
        <f>SUM(AB5209:AB5214)</f>
        <v>18</v>
      </c>
      <c r="AC5215" s="1"/>
      <c r="AD5215" s="1"/>
      <c r="AE5215" s="1"/>
      <c r="AF5215" s="1">
        <f>SUM(AF5209:AF5214)</f>
        <v>2</v>
      </c>
      <c r="AG5215" s="1"/>
      <c r="AH5215" s="1"/>
      <c r="AI5215" s="1"/>
      <c r="AJ5215" s="1"/>
      <c r="AK5215" s="1"/>
      <c r="AL5215" s="1"/>
      <c r="AM5215" s="1">
        <f t="shared" ref="AM5215:AM5225" si="1475">SUM(B5215:AF5215)</f>
        <v>1316</v>
      </c>
      <c r="AN5215" s="1" t="s">
        <v>563</v>
      </c>
      <c r="AO5215" s="1">
        <f>SUM(AO5209:AO5214)</f>
        <v>3116.4</v>
      </c>
      <c r="AP5215" s="1">
        <f>SUM(AP5209:AP5214)</f>
        <v>1849</v>
      </c>
      <c r="AQ5215" s="1">
        <f>SUM(AQ5209:AQ5214)</f>
        <v>908</v>
      </c>
      <c r="AR5215" s="1">
        <f t="shared" si="1473"/>
        <v>5873.4</v>
      </c>
      <c r="AS5215" s="2"/>
      <c r="AT5215" s="2"/>
    </row>
    <row r="5216" spans="1:46" x14ac:dyDescent="0.3">
      <c r="A5216" s="2" t="s">
        <v>924</v>
      </c>
      <c r="B5216" s="2">
        <v>-100</v>
      </c>
      <c r="C5216" s="2"/>
      <c r="D5216" s="2"/>
      <c r="E5216" s="2"/>
      <c r="F5216" s="2"/>
      <c r="G5216" s="2"/>
      <c r="H5216" s="2"/>
      <c r="I5216" s="2"/>
      <c r="J5216" s="2"/>
      <c r="K5216" s="2"/>
      <c r="L5216" s="2"/>
      <c r="M5216" s="2"/>
      <c r="N5216" s="2"/>
      <c r="O5216" s="2">
        <v>-20</v>
      </c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  <c r="AA5216" s="2"/>
      <c r="AB5216" s="2">
        <v>-6</v>
      </c>
      <c r="AC5216" s="2"/>
      <c r="AD5216" s="2"/>
      <c r="AE5216" s="2"/>
      <c r="AF5216" s="2"/>
      <c r="AG5216" s="2"/>
      <c r="AH5216" s="2"/>
      <c r="AI5216" s="2"/>
      <c r="AJ5216" s="2"/>
      <c r="AK5216" s="2"/>
      <c r="AL5216" s="2"/>
      <c r="AM5216" s="2">
        <f t="shared" si="1475"/>
        <v>-126</v>
      </c>
      <c r="AN5216" s="2"/>
      <c r="AO5216" s="2">
        <v>100</v>
      </c>
      <c r="AP5216" s="2"/>
      <c r="AQ5216" s="2"/>
      <c r="AR5216" s="2">
        <f t="shared" si="1473"/>
        <v>100</v>
      </c>
      <c r="AS5216" s="2"/>
      <c r="AT5216" s="2"/>
    </row>
    <row r="5217" spans="1:46" x14ac:dyDescent="0.3">
      <c r="A5217" s="2" t="s">
        <v>38</v>
      </c>
      <c r="B5217" s="2">
        <v>-18.5</v>
      </c>
      <c r="C5217" s="2"/>
      <c r="D5217" s="2"/>
      <c r="E5217" s="2"/>
      <c r="F5217" s="2"/>
      <c r="G5217" s="2"/>
      <c r="H5217" s="2"/>
      <c r="I5217" s="2"/>
      <c r="J5217" s="2"/>
      <c r="K5217" s="2"/>
      <c r="L5217" s="2"/>
      <c r="M5217" s="2"/>
      <c r="N5217" s="2"/>
      <c r="O5217" s="2">
        <v>-2</v>
      </c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  <c r="AA5217" s="2"/>
      <c r="AB5217" s="2"/>
      <c r="AC5217" s="2"/>
      <c r="AD5217" s="2"/>
      <c r="AE5217" s="2"/>
      <c r="AF5217" s="2"/>
      <c r="AG5217" s="2"/>
      <c r="AH5217" s="2"/>
      <c r="AI5217" s="2"/>
      <c r="AJ5217" s="2"/>
      <c r="AK5217" s="2"/>
      <c r="AL5217" s="2"/>
      <c r="AM5217" s="2">
        <f t="shared" si="1475"/>
        <v>-20.5</v>
      </c>
      <c r="AN5217" s="2"/>
      <c r="AO5217" s="2">
        <v>18.5</v>
      </c>
      <c r="AP5217" s="2"/>
      <c r="AQ5217" s="2"/>
      <c r="AR5217" s="2">
        <f t="shared" si="1473"/>
        <v>18.5</v>
      </c>
      <c r="AS5217" s="2"/>
      <c r="AT5217" s="2"/>
    </row>
    <row r="5218" spans="1:46" x14ac:dyDescent="0.3">
      <c r="A5218" s="2" t="s">
        <v>346</v>
      </c>
      <c r="B5218" s="2">
        <v>-18</v>
      </c>
      <c r="C5218" s="2"/>
      <c r="D5218" s="2"/>
      <c r="E5218" s="2"/>
      <c r="F5218" s="2"/>
      <c r="G5218" s="2"/>
      <c r="H5218" s="2"/>
      <c r="I5218" s="2"/>
      <c r="J5218" s="2"/>
      <c r="K5218" s="2"/>
      <c r="L5218" s="2"/>
      <c r="M5218" s="2"/>
      <c r="N5218" s="2"/>
      <c r="O5218" s="2">
        <v>-3</v>
      </c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  <c r="AA5218" s="2"/>
      <c r="AB5218" s="2"/>
      <c r="AC5218" s="2"/>
      <c r="AD5218" s="2"/>
      <c r="AE5218" s="2"/>
      <c r="AF5218" s="2"/>
      <c r="AG5218" s="2"/>
      <c r="AH5218" s="2"/>
      <c r="AI5218" s="2"/>
      <c r="AJ5218" s="2"/>
      <c r="AK5218" s="2"/>
      <c r="AL5218" s="2"/>
      <c r="AM5218" s="2">
        <f t="shared" si="1475"/>
        <v>-21</v>
      </c>
      <c r="AN5218" s="2"/>
      <c r="AO5218" s="2">
        <v>18</v>
      </c>
      <c r="AP5218" s="2"/>
      <c r="AQ5218" s="2"/>
      <c r="AR5218" s="2">
        <f t="shared" si="1473"/>
        <v>18</v>
      </c>
      <c r="AS5218" s="2"/>
      <c r="AT5218" s="2"/>
    </row>
    <row r="5219" spans="1:46" x14ac:dyDescent="0.3">
      <c r="A5219" s="2" t="s">
        <v>677</v>
      </c>
      <c r="B5219" s="2">
        <v>-100</v>
      </c>
      <c r="C5219" s="2"/>
      <c r="D5219" s="2"/>
      <c r="E5219" s="2"/>
      <c r="F5219" s="2"/>
      <c r="G5219" s="2"/>
      <c r="H5219" s="2"/>
      <c r="I5219" s="2"/>
      <c r="J5219" s="2"/>
      <c r="K5219" s="2"/>
      <c r="L5219" s="2"/>
      <c r="M5219" s="2"/>
      <c r="N5219" s="2"/>
      <c r="O5219" s="2">
        <v>-15</v>
      </c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  <c r="AA5219" s="2"/>
      <c r="AB5219" s="2"/>
      <c r="AC5219" s="2"/>
      <c r="AD5219" s="2"/>
      <c r="AE5219" s="2"/>
      <c r="AF5219" s="2"/>
      <c r="AG5219" s="2"/>
      <c r="AH5219" s="2"/>
      <c r="AI5219" s="2"/>
      <c r="AJ5219" s="2"/>
      <c r="AK5219" s="2"/>
      <c r="AL5219" s="2"/>
      <c r="AM5219" s="2">
        <f t="shared" si="1475"/>
        <v>-115</v>
      </c>
      <c r="AN5219" s="2"/>
      <c r="AO5219" s="2">
        <v>100</v>
      </c>
      <c r="AP5219" s="2"/>
      <c r="AQ5219" s="2"/>
      <c r="AR5219" s="2">
        <f t="shared" si="1473"/>
        <v>100</v>
      </c>
      <c r="AS5219" s="2"/>
      <c r="AT5219" s="2"/>
    </row>
    <row r="5220" spans="1:46" x14ac:dyDescent="0.3">
      <c r="A5220" s="2" t="s">
        <v>941</v>
      </c>
      <c r="B5220" s="2">
        <v>-4</v>
      </c>
      <c r="C5220" s="2"/>
      <c r="D5220" s="2"/>
      <c r="E5220" s="2"/>
      <c r="F5220" s="2"/>
      <c r="G5220" s="2">
        <v>-1</v>
      </c>
      <c r="H5220" s="2"/>
      <c r="I5220" s="2"/>
      <c r="J5220" s="2">
        <v>-2</v>
      </c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  <c r="AA5220" s="2"/>
      <c r="AB5220" s="2"/>
      <c r="AC5220" s="2"/>
      <c r="AD5220" s="2"/>
      <c r="AE5220" s="2"/>
      <c r="AF5220" s="2"/>
      <c r="AG5220" s="2"/>
      <c r="AH5220" s="2"/>
      <c r="AI5220" s="2"/>
      <c r="AJ5220" s="2"/>
      <c r="AK5220" s="2"/>
      <c r="AL5220" s="2"/>
      <c r="AM5220" s="2">
        <f t="shared" si="1475"/>
        <v>-7</v>
      </c>
      <c r="AN5220" s="2"/>
      <c r="AO5220" s="2">
        <v>4</v>
      </c>
      <c r="AP5220" s="2">
        <v>3</v>
      </c>
      <c r="AQ5220" s="2"/>
      <c r="AR5220" s="2">
        <f t="shared" si="1473"/>
        <v>7</v>
      </c>
      <c r="AS5220" s="2"/>
      <c r="AT5220" s="2"/>
    </row>
    <row r="5221" spans="1:46" x14ac:dyDescent="0.3">
      <c r="A5221" s="1" t="s">
        <v>942</v>
      </c>
      <c r="B5221" s="1">
        <f t="shared" ref="B5221:J5221" si="1476">SUM(B5215:B5220)</f>
        <v>-67</v>
      </c>
      <c r="C5221" s="1">
        <f t="shared" si="1476"/>
        <v>0</v>
      </c>
      <c r="D5221" s="1">
        <f t="shared" si="1476"/>
        <v>30.5</v>
      </c>
      <c r="E5221" s="1">
        <f t="shared" si="1476"/>
        <v>0</v>
      </c>
      <c r="F5221" s="1">
        <f t="shared" si="1476"/>
        <v>0</v>
      </c>
      <c r="G5221" s="1">
        <f t="shared" si="1476"/>
        <v>292</v>
      </c>
      <c r="H5221" s="1">
        <f t="shared" si="1476"/>
        <v>0</v>
      </c>
      <c r="I5221" s="1">
        <f t="shared" si="1476"/>
        <v>0</v>
      </c>
      <c r="J5221" s="1">
        <f t="shared" si="1476"/>
        <v>225</v>
      </c>
      <c r="K5221" s="2"/>
      <c r="L5221" s="1">
        <f>SUM(L5215:L5220)</f>
        <v>7</v>
      </c>
      <c r="M5221" s="1"/>
      <c r="N5221" s="2"/>
      <c r="O5221" s="1">
        <f>SUM(O5215:O5220)</f>
        <v>428</v>
      </c>
      <c r="P5221" s="1">
        <f>SUM(P5215:P5220)</f>
        <v>0</v>
      </c>
      <c r="Q5221" s="1"/>
      <c r="R5221" s="1"/>
      <c r="S5221" s="1">
        <f>SUM(S5215:S5220)</f>
        <v>36</v>
      </c>
      <c r="T5221" s="1">
        <f>SUM(T5215:T5220)</f>
        <v>20</v>
      </c>
      <c r="U5221" s="1">
        <f>SUM(U5215:U5220)</f>
        <v>0</v>
      </c>
      <c r="V5221" s="1">
        <f>SUM(V5215:V5220)</f>
        <v>4</v>
      </c>
      <c r="W5221" s="1"/>
      <c r="X5221" s="1">
        <f>SUM(X5215:X5220)</f>
        <v>27</v>
      </c>
      <c r="Y5221" s="1">
        <f>SUM(Y5215:Y5220)</f>
        <v>0</v>
      </c>
      <c r="Z5221" s="1">
        <f>SUM(Z5215:Z5220)</f>
        <v>10</v>
      </c>
      <c r="AA5221" s="1"/>
      <c r="AB5221" s="1">
        <f>SUM(AB5215:AB5220)</f>
        <v>12</v>
      </c>
      <c r="AC5221" s="1"/>
      <c r="AD5221" s="1"/>
      <c r="AE5221" s="1"/>
      <c r="AF5221" s="1">
        <f>SUM(AF5215:AF5220)</f>
        <v>2</v>
      </c>
      <c r="AG5221" s="1"/>
      <c r="AH5221" s="1"/>
      <c r="AI5221" s="1"/>
      <c r="AJ5221" s="1"/>
      <c r="AK5221" s="1"/>
      <c r="AL5221" s="1"/>
      <c r="AM5221" s="1">
        <f t="shared" si="1475"/>
        <v>1026.5</v>
      </c>
      <c r="AN5221" s="1" t="s">
        <v>942</v>
      </c>
      <c r="AO5221" s="1">
        <f>SUM(AO5215:AO5220)</f>
        <v>3356.9</v>
      </c>
      <c r="AP5221" s="1">
        <f>SUM(AP5215:AP5220)</f>
        <v>1852</v>
      </c>
      <c r="AQ5221" s="1">
        <f>SUM(AQ5215:AQ5220)</f>
        <v>908</v>
      </c>
      <c r="AR5221" s="1">
        <f t="shared" si="1473"/>
        <v>6116.9</v>
      </c>
      <c r="AS5221" s="2"/>
      <c r="AT5221" s="2"/>
    </row>
    <row r="5222" spans="1:46" x14ac:dyDescent="0.3">
      <c r="A5222" s="2" t="s">
        <v>871</v>
      </c>
      <c r="B5222" s="2">
        <v>-100</v>
      </c>
      <c r="C5222" s="2"/>
      <c r="D5222" s="2"/>
      <c r="E5222" s="2"/>
      <c r="F5222" s="2"/>
      <c r="G5222" s="2"/>
      <c r="H5222" s="2"/>
      <c r="I5222" s="2"/>
      <c r="J5222" s="2">
        <v>-5</v>
      </c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  <c r="AA5222" s="2"/>
      <c r="AB5222" s="2"/>
      <c r="AC5222" s="2"/>
      <c r="AD5222" s="2"/>
      <c r="AE5222" s="2"/>
      <c r="AF5222" s="2"/>
      <c r="AG5222" s="2"/>
      <c r="AH5222" s="2"/>
      <c r="AI5222" s="2"/>
      <c r="AJ5222" s="2"/>
      <c r="AK5222" s="2"/>
      <c r="AL5222" s="2"/>
      <c r="AM5222" s="2">
        <f t="shared" si="1475"/>
        <v>-105</v>
      </c>
      <c r="AN5222" s="2"/>
      <c r="AO5222" s="2">
        <v>100</v>
      </c>
      <c r="AP5222" s="2">
        <v>5</v>
      </c>
      <c r="AQ5222" s="2"/>
      <c r="AR5222" s="2">
        <f t="shared" si="1473"/>
        <v>105</v>
      </c>
      <c r="AS5222" s="2"/>
      <c r="AT5222" s="2"/>
    </row>
    <row r="5223" spans="1:46" x14ac:dyDescent="0.3">
      <c r="A5223" s="2" t="s">
        <v>34</v>
      </c>
      <c r="B5223" s="2">
        <v>-30</v>
      </c>
      <c r="C5223" s="2"/>
      <c r="D5223" s="2"/>
      <c r="E5223" s="2"/>
      <c r="F5223" s="2"/>
      <c r="G5223" s="2">
        <v>-32</v>
      </c>
      <c r="H5223" s="2"/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  <c r="AA5223" s="2"/>
      <c r="AB5223" s="2"/>
      <c r="AC5223" s="2"/>
      <c r="AD5223" s="2"/>
      <c r="AE5223" s="2"/>
      <c r="AF5223" s="2"/>
      <c r="AG5223" s="2"/>
      <c r="AH5223" s="2"/>
      <c r="AI5223" s="2"/>
      <c r="AJ5223" s="2"/>
      <c r="AK5223" s="2"/>
      <c r="AL5223" s="2"/>
      <c r="AM5223" s="2">
        <f t="shared" si="1475"/>
        <v>-62</v>
      </c>
      <c r="AN5223" s="2"/>
      <c r="AO5223" s="2">
        <v>30</v>
      </c>
      <c r="AP5223" s="2">
        <v>32</v>
      </c>
      <c r="AQ5223" s="2"/>
      <c r="AR5223" s="2">
        <f t="shared" si="1473"/>
        <v>62</v>
      </c>
      <c r="AS5223" s="2"/>
      <c r="AT5223" s="2"/>
    </row>
    <row r="5224" spans="1:46" x14ac:dyDescent="0.3">
      <c r="A5224" s="2" t="s">
        <v>27</v>
      </c>
      <c r="B5224" s="2"/>
      <c r="C5224" s="2"/>
      <c r="D5224" s="2"/>
      <c r="E5224" s="2"/>
      <c r="F5224" s="2"/>
      <c r="G5224" s="2"/>
      <c r="H5224" s="2"/>
      <c r="I5224" s="2"/>
      <c r="J5224" s="2"/>
      <c r="K5224" s="2"/>
      <c r="L5224" s="2"/>
      <c r="M5224" s="2"/>
      <c r="N5224" s="2"/>
      <c r="O5224" s="2">
        <v>-104</v>
      </c>
      <c r="P5224" s="2"/>
      <c r="Q5224" s="2"/>
      <c r="R5224" s="2"/>
      <c r="S5224" s="2"/>
      <c r="T5224" s="2"/>
      <c r="U5224" s="2"/>
      <c r="V5224" s="2"/>
      <c r="W5224" s="2"/>
      <c r="X5224" s="2">
        <v>-21</v>
      </c>
      <c r="Y5224" s="2"/>
      <c r="Z5224" s="2"/>
      <c r="AA5224" s="2"/>
      <c r="AB5224" s="2"/>
      <c r="AC5224" s="2"/>
      <c r="AD5224" s="2"/>
      <c r="AE5224" s="2"/>
      <c r="AF5224" s="2"/>
      <c r="AG5224" s="2"/>
      <c r="AH5224" s="2"/>
      <c r="AI5224" s="2"/>
      <c r="AJ5224" s="2"/>
      <c r="AK5224" s="2"/>
      <c r="AL5224" s="2"/>
      <c r="AM5224" s="2">
        <f t="shared" si="1475"/>
        <v>-125</v>
      </c>
      <c r="AN5224" s="2"/>
      <c r="AO5224" s="2">
        <v>0</v>
      </c>
      <c r="AP5224" s="2"/>
      <c r="AQ5224" s="2"/>
      <c r="AR5224" s="2">
        <f t="shared" si="1473"/>
        <v>0</v>
      </c>
      <c r="AS5224" s="2"/>
      <c r="AT5224" s="2"/>
    </row>
    <row r="5225" spans="1:46" x14ac:dyDescent="0.3">
      <c r="A5225" s="2" t="s">
        <v>117</v>
      </c>
      <c r="B5225" s="2">
        <v>210</v>
      </c>
      <c r="C5225" s="2"/>
      <c r="D5225" s="2">
        <v>5</v>
      </c>
      <c r="E5225" s="2"/>
      <c r="F5225" s="2"/>
      <c r="G5225" s="2">
        <v>32</v>
      </c>
      <c r="H5225" s="2"/>
      <c r="I5225" s="2"/>
      <c r="J5225" s="2">
        <v>24</v>
      </c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  <c r="AA5225" s="2"/>
      <c r="AB5225" s="2">
        <v>5</v>
      </c>
      <c r="AC5225" s="2"/>
      <c r="AD5225" s="2"/>
      <c r="AE5225" s="2"/>
      <c r="AF5225" s="2"/>
      <c r="AG5225" s="2"/>
      <c r="AH5225" s="2"/>
      <c r="AI5225" s="2"/>
      <c r="AJ5225" s="2"/>
      <c r="AK5225" s="2"/>
      <c r="AL5225" s="2"/>
      <c r="AM5225" s="2">
        <f t="shared" si="1475"/>
        <v>276</v>
      </c>
      <c r="AN5225" s="2"/>
      <c r="AO5225" s="2"/>
      <c r="AP5225" s="2"/>
      <c r="AQ5225" s="2"/>
      <c r="AR5225" s="2"/>
      <c r="AS5225" s="2"/>
      <c r="AT5225" s="2"/>
    </row>
    <row r="5226" spans="1:46" x14ac:dyDescent="0.3">
      <c r="A5226" s="2" t="s">
        <v>118</v>
      </c>
      <c r="B5226" s="2"/>
      <c r="C5226" s="2"/>
      <c r="D5226" s="2"/>
      <c r="E5226" s="2"/>
      <c r="F5226" s="2"/>
      <c r="G5226" s="2"/>
      <c r="H5226" s="2"/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  <c r="AA5226" s="2"/>
      <c r="AB5226" s="2"/>
      <c r="AC5226" s="2"/>
      <c r="AD5226" s="2"/>
      <c r="AE5226" s="2"/>
      <c r="AF5226" s="2"/>
      <c r="AG5226" s="2"/>
      <c r="AH5226" s="2"/>
      <c r="AI5226" s="2"/>
      <c r="AJ5226" s="2"/>
      <c r="AK5226" s="2"/>
      <c r="AL5226" s="2"/>
      <c r="AM5226" s="2"/>
      <c r="AN5226" s="2"/>
      <c r="AO5226" s="2">
        <v>-210</v>
      </c>
      <c r="AP5226" s="2">
        <v>-56</v>
      </c>
      <c r="AQ5226" s="2">
        <v>-5</v>
      </c>
      <c r="AR5226" s="2">
        <f>SUM(AO5226:AQ5226)</f>
        <v>-271</v>
      </c>
      <c r="AS5226" s="2"/>
      <c r="AT5226" s="2"/>
    </row>
    <row r="5227" spans="1:46" x14ac:dyDescent="0.3">
      <c r="A5227" s="1" t="s">
        <v>565</v>
      </c>
      <c r="B5227" s="1">
        <f t="shared" ref="B5227:J5227" si="1477">SUM(B5221:B5226)</f>
        <v>13</v>
      </c>
      <c r="C5227" s="1">
        <f t="shared" si="1477"/>
        <v>0</v>
      </c>
      <c r="D5227" s="1">
        <f t="shared" si="1477"/>
        <v>35.5</v>
      </c>
      <c r="E5227" s="1">
        <f t="shared" si="1477"/>
        <v>0</v>
      </c>
      <c r="F5227" s="1">
        <f t="shared" si="1477"/>
        <v>0</v>
      </c>
      <c r="G5227" s="1">
        <f t="shared" si="1477"/>
        <v>292</v>
      </c>
      <c r="H5227" s="1">
        <f t="shared" si="1477"/>
        <v>0</v>
      </c>
      <c r="I5227" s="1">
        <f t="shared" si="1477"/>
        <v>0</v>
      </c>
      <c r="J5227" s="1">
        <f t="shared" si="1477"/>
        <v>244</v>
      </c>
      <c r="K5227" s="2"/>
      <c r="L5227" s="1">
        <f>SUM(L5221:L5226)</f>
        <v>7</v>
      </c>
      <c r="M5227" s="1"/>
      <c r="N5227" s="2"/>
      <c r="O5227" s="1">
        <f>SUM(O5221:O5226)</f>
        <v>324</v>
      </c>
      <c r="P5227" s="1">
        <f>SUM(P5221:P5226)</f>
        <v>0</v>
      </c>
      <c r="Q5227" s="1"/>
      <c r="R5227" s="1"/>
      <c r="S5227" s="1">
        <f>SUM(S5221:S5226)</f>
        <v>36</v>
      </c>
      <c r="T5227" s="1">
        <f>SUM(T5221:T5226)</f>
        <v>20</v>
      </c>
      <c r="U5227" s="1">
        <f>SUM(U5221:U5226)</f>
        <v>0</v>
      </c>
      <c r="V5227" s="1">
        <f>SUM(V5221:V5226)</f>
        <v>4</v>
      </c>
      <c r="W5227" s="1"/>
      <c r="X5227" s="1">
        <f>SUM(X5221:X5226)</f>
        <v>6</v>
      </c>
      <c r="Y5227" s="1">
        <f>SUM(Y5221:Y5226)</f>
        <v>0</v>
      </c>
      <c r="Z5227" s="1">
        <f>SUM(Z5221:Z5226)</f>
        <v>10</v>
      </c>
      <c r="AA5227" s="1"/>
      <c r="AB5227" s="1">
        <f>SUM(AB5221:AB5226)</f>
        <v>17</v>
      </c>
      <c r="AC5227" s="1"/>
      <c r="AD5227" s="1"/>
      <c r="AE5227" s="1"/>
      <c r="AF5227" s="1">
        <f>SUM(AF5221:AF5226)</f>
        <v>2</v>
      </c>
      <c r="AG5227" s="1"/>
      <c r="AH5227" s="1"/>
      <c r="AI5227" s="1"/>
      <c r="AJ5227" s="1"/>
      <c r="AK5227" s="1"/>
      <c r="AL5227" s="1"/>
      <c r="AM5227" s="1">
        <f>SUM(B5227:AF5227)</f>
        <v>1010.5</v>
      </c>
      <c r="AN5227" s="1" t="s">
        <v>565</v>
      </c>
      <c r="AO5227" s="1">
        <f>SUM(AO5221:AO5226)</f>
        <v>3276.9</v>
      </c>
      <c r="AP5227" s="1">
        <f>SUM(AP5221:AP5226)</f>
        <v>1833</v>
      </c>
      <c r="AQ5227" s="1">
        <f>SUM(AQ5221:AQ5226)</f>
        <v>903</v>
      </c>
      <c r="AR5227" s="1">
        <f>SUM(AO5227:AQ5227)</f>
        <v>6012.9</v>
      </c>
      <c r="AS5227" s="2"/>
      <c r="AT5227" s="2"/>
    </row>
    <row r="5228" spans="1:46" x14ac:dyDescent="0.3">
      <c r="A5228" s="2" t="s">
        <v>117</v>
      </c>
      <c r="B5228" s="2">
        <v>420</v>
      </c>
      <c r="C5228" s="2"/>
      <c r="D5228" s="2">
        <v>10</v>
      </c>
      <c r="E5228" s="2"/>
      <c r="F5228" s="2"/>
      <c r="G5228" s="2">
        <v>64</v>
      </c>
      <c r="H5228" s="2"/>
      <c r="I5228" s="2"/>
      <c r="J5228" s="2">
        <v>32</v>
      </c>
      <c r="K5228" s="2"/>
      <c r="L5228" s="2"/>
      <c r="M5228" s="2"/>
      <c r="N5228" s="2"/>
      <c r="O5228" s="2">
        <v>2</v>
      </c>
      <c r="P5228" s="2"/>
      <c r="Q5228" s="2"/>
      <c r="R5228" s="2"/>
      <c r="S5228" s="2"/>
      <c r="T5228" s="2"/>
      <c r="U5228" s="2"/>
      <c r="V5228" s="2">
        <v>12</v>
      </c>
      <c r="W5228" s="2"/>
      <c r="X5228" s="2">
        <v>10</v>
      </c>
      <c r="Y5228" s="2"/>
      <c r="Z5228" s="2"/>
      <c r="AA5228" s="2"/>
      <c r="AB5228" s="2">
        <v>10</v>
      </c>
      <c r="AC5228" s="2"/>
      <c r="AD5228" s="2"/>
      <c r="AE5228" s="2"/>
      <c r="AF5228" s="2"/>
      <c r="AG5228" s="2"/>
      <c r="AH5228" s="2"/>
      <c r="AI5228" s="2"/>
      <c r="AJ5228" s="2"/>
      <c r="AK5228" s="2"/>
      <c r="AL5228" s="2"/>
      <c r="AM5228" s="2">
        <f>SUM(B5228:AF5228)</f>
        <v>560</v>
      </c>
      <c r="AN5228" s="2"/>
      <c r="AO5228" s="2"/>
      <c r="AP5228" s="2"/>
      <c r="AQ5228" s="2"/>
      <c r="AR5228" s="2"/>
      <c r="AS5228" s="2"/>
      <c r="AT5228" s="2"/>
    </row>
    <row r="5229" spans="1:46" x14ac:dyDescent="0.3">
      <c r="A5229" s="2" t="s">
        <v>118</v>
      </c>
      <c r="B5229" s="2"/>
      <c r="C5229" s="2" t="s">
        <v>308</v>
      </c>
      <c r="D5229" s="2"/>
      <c r="E5229" s="2"/>
      <c r="F5229" s="2"/>
      <c r="G5229" s="2"/>
      <c r="H5229" s="2"/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  <c r="AA5229" s="2"/>
      <c r="AB5229" s="2"/>
      <c r="AC5229" s="2"/>
      <c r="AD5229" s="2"/>
      <c r="AE5229" s="2"/>
      <c r="AF5229" s="2"/>
      <c r="AG5229" s="2"/>
      <c r="AH5229" s="2"/>
      <c r="AI5229" s="2"/>
      <c r="AJ5229" s="2"/>
      <c r="AK5229" s="2"/>
      <c r="AL5229" s="2"/>
      <c r="AM5229" s="2"/>
      <c r="AN5229" s="2"/>
      <c r="AO5229" s="2">
        <v>-420</v>
      </c>
      <c r="AP5229" s="2">
        <v>-96</v>
      </c>
      <c r="AQ5229" s="2">
        <v>-10</v>
      </c>
      <c r="AR5229" s="2">
        <f t="shared" ref="AR5229:AR5235" si="1478">SUM(AO5229:AQ5229)</f>
        <v>-526</v>
      </c>
      <c r="AS5229" s="2"/>
      <c r="AT5229" s="2"/>
    </row>
    <row r="5230" spans="1:46" x14ac:dyDescent="0.3">
      <c r="A5230" s="1" t="s">
        <v>567</v>
      </c>
      <c r="B5230" s="1">
        <f t="shared" ref="B5230:J5230" si="1479">SUM(B5227:B5229)</f>
        <v>433</v>
      </c>
      <c r="C5230" s="1">
        <f t="shared" si="1479"/>
        <v>0</v>
      </c>
      <c r="D5230" s="1">
        <f t="shared" si="1479"/>
        <v>45.5</v>
      </c>
      <c r="E5230" s="1">
        <f t="shared" si="1479"/>
        <v>0</v>
      </c>
      <c r="F5230" s="1">
        <f t="shared" si="1479"/>
        <v>0</v>
      </c>
      <c r="G5230" s="1">
        <f t="shared" si="1479"/>
        <v>356</v>
      </c>
      <c r="H5230" s="1">
        <f t="shared" si="1479"/>
        <v>0</v>
      </c>
      <c r="I5230" s="1">
        <f t="shared" si="1479"/>
        <v>0</v>
      </c>
      <c r="J5230" s="1">
        <f t="shared" si="1479"/>
        <v>276</v>
      </c>
      <c r="K5230" s="2"/>
      <c r="L5230" s="1">
        <f>SUM(L5227:L5229)</f>
        <v>7</v>
      </c>
      <c r="M5230" s="1"/>
      <c r="N5230" s="2"/>
      <c r="O5230" s="1">
        <f>SUM(O5227:O5229)</f>
        <v>326</v>
      </c>
      <c r="P5230" s="1">
        <f>SUM(P5227:P5229)</f>
        <v>0</v>
      </c>
      <c r="Q5230" s="1"/>
      <c r="R5230" s="1"/>
      <c r="S5230" s="1">
        <f>SUM(S5227:S5229)</f>
        <v>36</v>
      </c>
      <c r="T5230" s="1">
        <f>SUM(T5227:T5229)</f>
        <v>20</v>
      </c>
      <c r="U5230" s="1">
        <f>SUM(U5227:U5229)</f>
        <v>0</v>
      </c>
      <c r="V5230" s="1">
        <f>SUM(V5227:V5229)</f>
        <v>16</v>
      </c>
      <c r="W5230" s="1"/>
      <c r="X5230" s="1">
        <f>SUM(X5227:X5229)</f>
        <v>16</v>
      </c>
      <c r="Y5230" s="1">
        <f>SUM(Y5227:Y5229)</f>
        <v>0</v>
      </c>
      <c r="Z5230" s="1">
        <f>SUM(Z5227:Z5229)</f>
        <v>10</v>
      </c>
      <c r="AA5230" s="1"/>
      <c r="AB5230" s="1">
        <f>SUM(AB5227:AB5229)</f>
        <v>27</v>
      </c>
      <c r="AC5230" s="1"/>
      <c r="AD5230" s="1"/>
      <c r="AE5230" s="1"/>
      <c r="AF5230" s="1">
        <f>SUM(AF5227:AF5229)</f>
        <v>2</v>
      </c>
      <c r="AG5230" s="1"/>
      <c r="AH5230" s="1"/>
      <c r="AI5230" s="1"/>
      <c r="AJ5230" s="1"/>
      <c r="AK5230" s="1"/>
      <c r="AL5230" s="1"/>
      <c r="AM5230" s="1">
        <f t="shared" ref="AM5230:AM5236" si="1480">SUM(B5230:AF5230)</f>
        <v>1570.5</v>
      </c>
      <c r="AN5230" s="1" t="s">
        <v>567</v>
      </c>
      <c r="AO5230" s="1">
        <f>SUM(AO5227:AO5229)</f>
        <v>2856.9</v>
      </c>
      <c r="AP5230" s="1">
        <f>SUM(AP5227:AP5229)</f>
        <v>1737</v>
      </c>
      <c r="AQ5230" s="1">
        <f>SUM(AQ5227:AQ5229)</f>
        <v>893</v>
      </c>
      <c r="AR5230" s="1">
        <f t="shared" si="1478"/>
        <v>5486.9</v>
      </c>
      <c r="AS5230" s="2"/>
      <c r="AT5230" s="2"/>
    </row>
    <row r="5231" spans="1:46" x14ac:dyDescent="0.3">
      <c r="A5231" s="2" t="s">
        <v>322</v>
      </c>
      <c r="B5231" s="2">
        <v>-35</v>
      </c>
      <c r="C5231" s="2"/>
      <c r="D5231" s="2"/>
      <c r="E5231" s="2"/>
      <c r="F5231" s="2"/>
      <c r="G5231" s="2"/>
      <c r="H5231" s="2"/>
      <c r="I5231" s="2"/>
      <c r="J5231" s="2"/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  <c r="AA5231" s="2"/>
      <c r="AB5231" s="2">
        <v>-1</v>
      </c>
      <c r="AC5231" s="2"/>
      <c r="AD5231" s="2"/>
      <c r="AE5231" s="2"/>
      <c r="AF5231" s="2"/>
      <c r="AG5231" s="2"/>
      <c r="AH5231" s="2"/>
      <c r="AI5231" s="2"/>
      <c r="AJ5231" s="2"/>
      <c r="AK5231" s="2"/>
      <c r="AL5231" s="2"/>
      <c r="AM5231" s="2">
        <f t="shared" si="1480"/>
        <v>-36</v>
      </c>
      <c r="AN5231" s="2"/>
      <c r="AO5231" s="2">
        <v>35</v>
      </c>
      <c r="AP5231" s="2"/>
      <c r="AQ5231" s="2"/>
      <c r="AR5231" s="2">
        <f t="shared" si="1478"/>
        <v>35</v>
      </c>
      <c r="AS5231" s="2"/>
      <c r="AT5231" s="2"/>
    </row>
    <row r="5232" spans="1:46" x14ac:dyDescent="0.3">
      <c r="A5232" s="2" t="s">
        <v>59</v>
      </c>
      <c r="B5232" s="2">
        <v>-83.5</v>
      </c>
      <c r="C5232" s="2"/>
      <c r="D5232" s="2">
        <v>-3.5</v>
      </c>
      <c r="E5232" s="2"/>
      <c r="F5232" s="2"/>
      <c r="G5232" s="2">
        <v>-7.5</v>
      </c>
      <c r="H5232" s="2"/>
      <c r="I5232" s="2"/>
      <c r="J5232" s="2">
        <v>-2.5</v>
      </c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  <c r="AA5232" s="2"/>
      <c r="AB5232" s="2"/>
      <c r="AC5232" s="2"/>
      <c r="AD5232" s="2"/>
      <c r="AE5232" s="2"/>
      <c r="AF5232" s="2"/>
      <c r="AG5232" s="2"/>
      <c r="AH5232" s="2"/>
      <c r="AI5232" s="2"/>
      <c r="AJ5232" s="2"/>
      <c r="AK5232" s="2"/>
      <c r="AL5232" s="2"/>
      <c r="AM5232" s="2">
        <f t="shared" si="1480"/>
        <v>-97</v>
      </c>
      <c r="AN5232" s="2"/>
      <c r="AO5232" s="2">
        <v>83.5</v>
      </c>
      <c r="AP5232" s="2">
        <v>10</v>
      </c>
      <c r="AQ5232" s="2">
        <v>3.5</v>
      </c>
      <c r="AR5232" s="2">
        <f t="shared" si="1478"/>
        <v>97</v>
      </c>
      <c r="AS5232" s="2"/>
      <c r="AT5232" s="2"/>
    </row>
    <row r="5233" spans="1:46" x14ac:dyDescent="0.3">
      <c r="A5233" s="2" t="s">
        <v>445</v>
      </c>
      <c r="B5233" s="2">
        <v>-50</v>
      </c>
      <c r="C5233" s="2"/>
      <c r="D5233" s="2"/>
      <c r="E5233" s="2"/>
      <c r="F5233" s="2"/>
      <c r="G5233" s="2">
        <v>-20</v>
      </c>
      <c r="H5233" s="2"/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  <c r="AA5233" s="2"/>
      <c r="AB5233" s="2"/>
      <c r="AC5233" s="2"/>
      <c r="AD5233" s="2"/>
      <c r="AE5233" s="2"/>
      <c r="AF5233" s="2"/>
      <c r="AG5233" s="2"/>
      <c r="AH5233" s="2"/>
      <c r="AI5233" s="2"/>
      <c r="AJ5233" s="2"/>
      <c r="AK5233" s="2"/>
      <c r="AL5233" s="2"/>
      <c r="AM5233" s="2">
        <f t="shared" si="1480"/>
        <v>-70</v>
      </c>
      <c r="AN5233" s="2"/>
      <c r="AO5233" s="2">
        <v>50</v>
      </c>
      <c r="AP5233" s="2">
        <v>20</v>
      </c>
      <c r="AQ5233" s="2"/>
      <c r="AR5233" s="2">
        <f t="shared" si="1478"/>
        <v>70</v>
      </c>
      <c r="AS5233" s="2"/>
      <c r="AT5233" s="2"/>
    </row>
    <row r="5234" spans="1:46" x14ac:dyDescent="0.3">
      <c r="A5234" s="2" t="s">
        <v>21</v>
      </c>
      <c r="B5234" s="2">
        <v>-84</v>
      </c>
      <c r="C5234" s="2"/>
      <c r="D5234" s="2"/>
      <c r="E5234" s="2"/>
      <c r="F5234" s="2"/>
      <c r="G5234" s="2">
        <v>-10</v>
      </c>
      <c r="H5234" s="2"/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  <c r="AA5234" s="2"/>
      <c r="AB5234" s="2"/>
      <c r="AC5234" s="2"/>
      <c r="AD5234" s="2"/>
      <c r="AE5234" s="2"/>
      <c r="AF5234" s="2"/>
      <c r="AG5234" s="2"/>
      <c r="AH5234" s="2"/>
      <c r="AI5234" s="2"/>
      <c r="AJ5234" s="2"/>
      <c r="AK5234" s="2"/>
      <c r="AL5234" s="2"/>
      <c r="AM5234" s="2">
        <f t="shared" si="1480"/>
        <v>-94</v>
      </c>
      <c r="AN5234" s="2"/>
      <c r="AO5234" s="2">
        <v>84</v>
      </c>
      <c r="AP5234" s="2">
        <v>10</v>
      </c>
      <c r="AQ5234" s="2"/>
      <c r="AR5234" s="2">
        <f t="shared" si="1478"/>
        <v>94</v>
      </c>
      <c r="AS5234" s="2"/>
      <c r="AT5234" s="2"/>
    </row>
    <row r="5235" spans="1:46" x14ac:dyDescent="0.3">
      <c r="A5235" s="2" t="s">
        <v>27</v>
      </c>
      <c r="B5235" s="2"/>
      <c r="C5235" s="2"/>
      <c r="D5235" s="2">
        <v>-5</v>
      </c>
      <c r="E5235" s="2"/>
      <c r="F5235" s="2"/>
      <c r="G5235" s="2">
        <v>-22</v>
      </c>
      <c r="H5235" s="2"/>
      <c r="I5235" s="2"/>
      <c r="J5235" s="2">
        <v>-24</v>
      </c>
      <c r="K5235" s="2"/>
      <c r="L5235" s="2"/>
      <c r="M5235" s="2"/>
      <c r="N5235" s="2"/>
      <c r="O5235" s="2">
        <v>-5</v>
      </c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  <c r="AA5235" s="2"/>
      <c r="AB5235" s="2">
        <v>-5</v>
      </c>
      <c r="AC5235" s="2"/>
      <c r="AD5235" s="2"/>
      <c r="AE5235" s="2"/>
      <c r="AF5235" s="2"/>
      <c r="AG5235" s="2"/>
      <c r="AH5235" s="2"/>
      <c r="AI5235" s="2"/>
      <c r="AJ5235" s="2"/>
      <c r="AK5235" s="2"/>
      <c r="AL5235" s="2"/>
      <c r="AM5235" s="2">
        <f t="shared" si="1480"/>
        <v>-61</v>
      </c>
      <c r="AN5235" s="2"/>
      <c r="AO5235" s="2">
        <v>24</v>
      </c>
      <c r="AP5235" s="2"/>
      <c r="AQ5235" s="2">
        <v>5</v>
      </c>
      <c r="AR5235" s="2">
        <f t="shared" si="1478"/>
        <v>29</v>
      </c>
      <c r="AS5235" s="2"/>
      <c r="AT5235" s="2"/>
    </row>
    <row r="5236" spans="1:46" x14ac:dyDescent="0.3">
      <c r="A5236" s="2" t="s">
        <v>943</v>
      </c>
      <c r="B5236" s="2">
        <v>210</v>
      </c>
      <c r="C5236" s="2"/>
      <c r="D5236" s="2">
        <v>5</v>
      </c>
      <c r="E5236" s="2"/>
      <c r="F5236" s="2"/>
      <c r="G5236" s="2">
        <v>22</v>
      </c>
      <c r="H5236" s="2"/>
      <c r="I5236" s="2"/>
      <c r="J5236" s="2">
        <v>24</v>
      </c>
      <c r="K5236" s="2"/>
      <c r="L5236" s="2"/>
      <c r="M5236" s="2"/>
      <c r="N5236" s="2"/>
      <c r="O5236" s="2">
        <v>5</v>
      </c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  <c r="AA5236" s="2"/>
      <c r="AB5236" s="2">
        <v>5</v>
      </c>
      <c r="AC5236" s="2"/>
      <c r="AD5236" s="2"/>
      <c r="AE5236" s="2"/>
      <c r="AF5236" s="2"/>
      <c r="AG5236" s="2"/>
      <c r="AH5236" s="2"/>
      <c r="AI5236" s="2"/>
      <c r="AJ5236" s="2"/>
      <c r="AK5236" s="2"/>
      <c r="AL5236" s="2"/>
      <c r="AM5236" s="2">
        <f t="shared" si="1480"/>
        <v>271</v>
      </c>
      <c r="AN5236" s="2"/>
      <c r="AO5236" s="2"/>
      <c r="AP5236" s="2"/>
      <c r="AQ5236" s="2"/>
      <c r="AR5236" s="2"/>
      <c r="AS5236" s="2"/>
      <c r="AT5236" s="2"/>
    </row>
    <row r="5237" spans="1:46" x14ac:dyDescent="0.3">
      <c r="A5237" s="2" t="s">
        <v>118</v>
      </c>
      <c r="B5237" s="2"/>
      <c r="C5237" s="2"/>
      <c r="D5237" s="2"/>
      <c r="E5237" s="2"/>
      <c r="F5237" s="2"/>
      <c r="G5237" s="2"/>
      <c r="H5237" s="2"/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  <c r="AA5237" s="2"/>
      <c r="AB5237" s="2"/>
      <c r="AC5237" s="2"/>
      <c r="AD5237" s="2"/>
      <c r="AE5237" s="2"/>
      <c r="AF5237" s="2"/>
      <c r="AG5237" s="2"/>
      <c r="AH5237" s="2"/>
      <c r="AI5237" s="2"/>
      <c r="AJ5237" s="2"/>
      <c r="AK5237" s="2"/>
      <c r="AL5237" s="2"/>
      <c r="AM5237" s="2"/>
      <c r="AN5237" s="2"/>
      <c r="AO5237" s="2">
        <v>-210</v>
      </c>
      <c r="AP5237" s="2">
        <v>-56</v>
      </c>
      <c r="AQ5237" s="2">
        <v>-5</v>
      </c>
      <c r="AR5237" s="2">
        <f t="shared" ref="AR5237:AR5246" si="1481">SUM(AO5237:AQ5237)</f>
        <v>-271</v>
      </c>
      <c r="AS5237" s="2"/>
      <c r="AT5237" s="2"/>
    </row>
    <row r="5238" spans="1:46" x14ac:dyDescent="0.3">
      <c r="A5238" s="1" t="s">
        <v>570</v>
      </c>
      <c r="B5238" s="1">
        <f t="shared" ref="B5238:J5238" si="1482">SUM(B5230:B5237)</f>
        <v>390.5</v>
      </c>
      <c r="C5238" s="1">
        <f t="shared" si="1482"/>
        <v>0</v>
      </c>
      <c r="D5238" s="1">
        <f t="shared" si="1482"/>
        <v>42</v>
      </c>
      <c r="E5238" s="1">
        <f t="shared" si="1482"/>
        <v>0</v>
      </c>
      <c r="F5238" s="1">
        <f t="shared" si="1482"/>
        <v>0</v>
      </c>
      <c r="G5238" s="1">
        <f t="shared" si="1482"/>
        <v>318.5</v>
      </c>
      <c r="H5238" s="1">
        <f t="shared" si="1482"/>
        <v>0</v>
      </c>
      <c r="I5238" s="1">
        <f t="shared" si="1482"/>
        <v>0</v>
      </c>
      <c r="J5238" s="1">
        <f t="shared" si="1482"/>
        <v>273.5</v>
      </c>
      <c r="K5238" s="2"/>
      <c r="L5238" s="1">
        <f>SUM(L5230:L5237)</f>
        <v>7</v>
      </c>
      <c r="M5238" s="1"/>
      <c r="N5238" s="2"/>
      <c r="O5238" s="1">
        <f>SUM(O5230:O5237)</f>
        <v>326</v>
      </c>
      <c r="P5238" s="1">
        <f>SUM(P5230:P5237)</f>
        <v>0</v>
      </c>
      <c r="Q5238" s="1"/>
      <c r="R5238" s="1"/>
      <c r="S5238" s="1">
        <f>SUM(S5230:S5237)</f>
        <v>36</v>
      </c>
      <c r="T5238" s="1">
        <f>SUM(T5230:T5237)</f>
        <v>20</v>
      </c>
      <c r="U5238" s="1">
        <f>SUM(U5230:U5237)</f>
        <v>0</v>
      </c>
      <c r="V5238" s="1">
        <f>SUM(V5230:V5237)</f>
        <v>16</v>
      </c>
      <c r="W5238" s="1"/>
      <c r="X5238" s="1">
        <f>SUM(X5230:X5237)</f>
        <v>16</v>
      </c>
      <c r="Y5238" s="1">
        <f>SUM(Y5230:Y5237)</f>
        <v>0</v>
      </c>
      <c r="Z5238" s="1">
        <f>SUM(Z5230:Z5237)</f>
        <v>10</v>
      </c>
      <c r="AA5238" s="1"/>
      <c r="AB5238" s="1">
        <f>SUM(AB5230:AB5237)</f>
        <v>26</v>
      </c>
      <c r="AC5238" s="1"/>
      <c r="AD5238" s="1"/>
      <c r="AE5238" s="1"/>
      <c r="AF5238" s="1">
        <f>SUM(AF5230:AF5237)</f>
        <v>2</v>
      </c>
      <c r="AG5238" s="1"/>
      <c r="AH5238" s="1"/>
      <c r="AI5238" s="1"/>
      <c r="AJ5238" s="1"/>
      <c r="AK5238" s="1"/>
      <c r="AL5238" s="1"/>
      <c r="AM5238" s="1">
        <f t="shared" ref="AM5238:AM5247" si="1483">SUM(B5238:AF5238)</f>
        <v>1483.5</v>
      </c>
      <c r="AN5238" s="1" t="s">
        <v>570</v>
      </c>
      <c r="AO5238" s="1">
        <f>SUM(AO5230:AO5237)</f>
        <v>2923.4</v>
      </c>
      <c r="AP5238" s="1">
        <f>SUM(AP5230:AP5237)</f>
        <v>1721</v>
      </c>
      <c r="AQ5238" s="1">
        <f>SUM(AQ5230:AQ5237)</f>
        <v>896.5</v>
      </c>
      <c r="AR5238" s="1">
        <f t="shared" si="1481"/>
        <v>5540.9</v>
      </c>
      <c r="AS5238" s="2"/>
      <c r="AT5238" s="2"/>
    </row>
    <row r="5239" spans="1:46" x14ac:dyDescent="0.3">
      <c r="A5239" s="2" t="s">
        <v>59</v>
      </c>
      <c r="B5239" s="2">
        <v>-125</v>
      </c>
      <c r="C5239" s="2"/>
      <c r="D5239" s="2">
        <v>-2</v>
      </c>
      <c r="E5239" s="2"/>
      <c r="F5239" s="2"/>
      <c r="G5239" s="2">
        <v>-11</v>
      </c>
      <c r="H5239" s="2"/>
      <c r="I5239" s="2"/>
      <c r="J5239" s="2">
        <v>-1</v>
      </c>
      <c r="K5239" s="2"/>
      <c r="L5239" s="2"/>
      <c r="M5239" s="2"/>
      <c r="N5239" s="2"/>
      <c r="O5239" s="2">
        <v>-3</v>
      </c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>
        <v>-2</v>
      </c>
      <c r="AA5239" s="2"/>
      <c r="AB5239" s="2">
        <v>-1</v>
      </c>
      <c r="AC5239" s="2"/>
      <c r="AD5239" s="2"/>
      <c r="AE5239" s="2"/>
      <c r="AF5239" s="2"/>
      <c r="AG5239" s="2"/>
      <c r="AH5239" s="2"/>
      <c r="AI5239" s="2"/>
      <c r="AJ5239" s="2"/>
      <c r="AK5239" s="2"/>
      <c r="AL5239" s="2"/>
      <c r="AM5239" s="2">
        <f t="shared" si="1483"/>
        <v>-145</v>
      </c>
      <c r="AN5239" s="2"/>
      <c r="AO5239" s="2">
        <v>125</v>
      </c>
      <c r="AP5239" s="2">
        <v>12</v>
      </c>
      <c r="AQ5239" s="2">
        <v>2</v>
      </c>
      <c r="AR5239" s="2">
        <f t="shared" si="1481"/>
        <v>139</v>
      </c>
      <c r="AS5239" s="2"/>
      <c r="AT5239" s="2"/>
    </row>
    <row r="5240" spans="1:46" x14ac:dyDescent="0.3">
      <c r="A5240" s="2" t="s">
        <v>38</v>
      </c>
      <c r="B5240" s="2">
        <v>-20</v>
      </c>
      <c r="C5240" s="2"/>
      <c r="D5240" s="2"/>
      <c r="E5240" s="2"/>
      <c r="F5240" s="2"/>
      <c r="G5240" s="2"/>
      <c r="H5240" s="2"/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  <c r="AA5240" s="2"/>
      <c r="AB5240" s="2"/>
      <c r="AC5240" s="2"/>
      <c r="AD5240" s="2"/>
      <c r="AE5240" s="2"/>
      <c r="AF5240" s="2"/>
      <c r="AG5240" s="2"/>
      <c r="AH5240" s="2"/>
      <c r="AI5240" s="2"/>
      <c r="AJ5240" s="2"/>
      <c r="AK5240" s="2"/>
      <c r="AL5240" s="2"/>
      <c r="AM5240" s="2">
        <f t="shared" si="1483"/>
        <v>-20</v>
      </c>
      <c r="AN5240" s="2"/>
      <c r="AO5240" s="2">
        <v>20</v>
      </c>
      <c r="AP5240" s="2"/>
      <c r="AQ5240" s="2"/>
      <c r="AR5240" s="2">
        <f t="shared" si="1481"/>
        <v>20</v>
      </c>
      <c r="AS5240" s="2"/>
      <c r="AT5240" s="2"/>
    </row>
    <row r="5241" spans="1:46" x14ac:dyDescent="0.3">
      <c r="A5241" s="2" t="s">
        <v>27</v>
      </c>
      <c r="B5241" s="2"/>
      <c r="C5241" s="2"/>
      <c r="D5241" s="2">
        <v>-5</v>
      </c>
      <c r="E5241" s="2"/>
      <c r="F5241" s="2"/>
      <c r="G5241" s="2">
        <v>-22</v>
      </c>
      <c r="H5241" s="2"/>
      <c r="I5241" s="2"/>
      <c r="J5241" s="2">
        <v>-24</v>
      </c>
      <c r="K5241" s="2"/>
      <c r="L5241" s="2"/>
      <c r="M5241" s="2"/>
      <c r="N5241" s="2"/>
      <c r="O5241" s="2">
        <v>-5</v>
      </c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  <c r="AA5241" s="2"/>
      <c r="AB5241" s="2">
        <v>-5</v>
      </c>
      <c r="AC5241" s="2"/>
      <c r="AD5241" s="2"/>
      <c r="AE5241" s="2"/>
      <c r="AF5241" s="2"/>
      <c r="AG5241" s="2"/>
      <c r="AH5241" s="2"/>
      <c r="AI5241" s="2"/>
      <c r="AJ5241" s="2"/>
      <c r="AK5241" s="2"/>
      <c r="AL5241" s="2"/>
      <c r="AM5241" s="2">
        <f t="shared" si="1483"/>
        <v>-61</v>
      </c>
      <c r="AN5241" s="2"/>
      <c r="AO5241" s="2"/>
      <c r="AP5241" s="2">
        <v>46</v>
      </c>
      <c r="AQ5241" s="2">
        <v>5</v>
      </c>
      <c r="AR5241" s="2">
        <f t="shared" si="1481"/>
        <v>51</v>
      </c>
      <c r="AS5241" s="2"/>
      <c r="AT5241" s="2"/>
    </row>
    <row r="5242" spans="1:46" x14ac:dyDescent="0.3">
      <c r="A5242" s="1" t="s">
        <v>571</v>
      </c>
      <c r="B5242" s="1">
        <f t="shared" ref="B5242:J5242" si="1484">SUM(B5238:B5241)</f>
        <v>245.5</v>
      </c>
      <c r="C5242" s="1">
        <f t="shared" si="1484"/>
        <v>0</v>
      </c>
      <c r="D5242" s="1">
        <f t="shared" si="1484"/>
        <v>35</v>
      </c>
      <c r="E5242" s="1">
        <f t="shared" si="1484"/>
        <v>0</v>
      </c>
      <c r="F5242" s="1">
        <f t="shared" si="1484"/>
        <v>0</v>
      </c>
      <c r="G5242" s="1">
        <f t="shared" si="1484"/>
        <v>285.5</v>
      </c>
      <c r="H5242" s="1">
        <f t="shared" si="1484"/>
        <v>0</v>
      </c>
      <c r="I5242" s="1">
        <f t="shared" si="1484"/>
        <v>0</v>
      </c>
      <c r="J5242" s="1">
        <f t="shared" si="1484"/>
        <v>248.5</v>
      </c>
      <c r="K5242" s="2"/>
      <c r="L5242" s="1">
        <f>SUM(L5238:L5241)</f>
        <v>7</v>
      </c>
      <c r="M5242" s="1"/>
      <c r="N5242" s="2"/>
      <c r="O5242" s="1">
        <f>SUM(O5238:O5241)</f>
        <v>318</v>
      </c>
      <c r="P5242" s="1">
        <f>SUM(P5238:P5241)</f>
        <v>0</v>
      </c>
      <c r="Q5242" s="1"/>
      <c r="R5242" s="1"/>
      <c r="S5242" s="1">
        <f>SUM(S5238:S5241)</f>
        <v>36</v>
      </c>
      <c r="T5242" s="1">
        <f>SUM(T5238:T5241)</f>
        <v>20</v>
      </c>
      <c r="U5242" s="1">
        <f>SUM(U5238:U5241)</f>
        <v>0</v>
      </c>
      <c r="V5242" s="1">
        <f>SUM(V5238:V5241)</f>
        <v>16</v>
      </c>
      <c r="W5242" s="1"/>
      <c r="X5242" s="1">
        <f>SUM(X5238:X5241)</f>
        <v>16</v>
      </c>
      <c r="Y5242" s="1">
        <f>SUM(Y5238:Y5241)</f>
        <v>0</v>
      </c>
      <c r="Z5242" s="1">
        <f>SUM(Z5238:Z5241)</f>
        <v>8</v>
      </c>
      <c r="AA5242" s="1"/>
      <c r="AB5242" s="1">
        <f>SUM(AB5238:AB5241)</f>
        <v>20</v>
      </c>
      <c r="AC5242" s="1"/>
      <c r="AD5242" s="1"/>
      <c r="AE5242" s="1"/>
      <c r="AF5242" s="1">
        <f>SUM(AF5238:AF5241)</f>
        <v>2</v>
      </c>
      <c r="AG5242" s="1"/>
      <c r="AH5242" s="1"/>
      <c r="AI5242" s="1"/>
      <c r="AJ5242" s="1"/>
      <c r="AK5242" s="1"/>
      <c r="AL5242" s="1"/>
      <c r="AM5242" s="1">
        <f t="shared" si="1483"/>
        <v>1257.5</v>
      </c>
      <c r="AN5242" s="1" t="s">
        <v>571</v>
      </c>
      <c r="AO5242" s="1">
        <f>SUM(AO5238:AO5241)</f>
        <v>3068.4</v>
      </c>
      <c r="AP5242" s="1">
        <f>SUM(AP5238:AP5241)</f>
        <v>1779</v>
      </c>
      <c r="AQ5242" s="1">
        <f>SUM(AQ5238:AQ5241)</f>
        <v>903.5</v>
      </c>
      <c r="AR5242" s="1">
        <f t="shared" si="1481"/>
        <v>5750.9</v>
      </c>
      <c r="AS5242" s="2"/>
      <c r="AT5242" s="2"/>
    </row>
    <row r="5243" spans="1:46" x14ac:dyDescent="0.3">
      <c r="A5243" s="2" t="s">
        <v>274</v>
      </c>
      <c r="B5243" s="2">
        <v>-100</v>
      </c>
      <c r="C5243" s="2"/>
      <c r="D5243" s="2"/>
      <c r="E5243" s="2"/>
      <c r="F5243" s="2"/>
      <c r="G5243" s="2">
        <v>-24</v>
      </c>
      <c r="H5243" s="2"/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  <c r="AA5243" s="2"/>
      <c r="AB5243" s="2">
        <v>-5</v>
      </c>
      <c r="AC5243" s="2"/>
      <c r="AD5243" s="2"/>
      <c r="AE5243" s="2"/>
      <c r="AF5243" s="2"/>
      <c r="AG5243" s="2"/>
      <c r="AH5243" s="2"/>
      <c r="AI5243" s="2"/>
      <c r="AJ5243" s="2"/>
      <c r="AK5243" s="2"/>
      <c r="AL5243" s="2"/>
      <c r="AM5243" s="2">
        <f t="shared" si="1483"/>
        <v>-129</v>
      </c>
      <c r="AN5243" s="2"/>
      <c r="AO5243" s="2">
        <v>100</v>
      </c>
      <c r="AP5243" s="2">
        <v>24</v>
      </c>
      <c r="AQ5243" s="2"/>
      <c r="AR5243" s="2">
        <f t="shared" si="1481"/>
        <v>124</v>
      </c>
      <c r="AS5243" s="2"/>
      <c r="AT5243" s="2"/>
    </row>
    <row r="5244" spans="1:46" x14ac:dyDescent="0.3">
      <c r="A5244" s="2" t="s">
        <v>762</v>
      </c>
      <c r="B5244" s="2">
        <v>-15</v>
      </c>
      <c r="C5244" s="2"/>
      <c r="D5244" s="2"/>
      <c r="E5244" s="2"/>
      <c r="F5244" s="2"/>
      <c r="G5244" s="2">
        <v>-3</v>
      </c>
      <c r="H5244" s="2"/>
      <c r="I5244" s="2"/>
      <c r="J5244" s="2">
        <v>-1</v>
      </c>
      <c r="K5244" s="2"/>
      <c r="L5244" s="2"/>
      <c r="M5244" s="2"/>
      <c r="N5244" s="2"/>
      <c r="O5244" s="2"/>
      <c r="P5244" s="2"/>
      <c r="Q5244" s="2"/>
      <c r="R5244" s="2"/>
      <c r="S5244" s="2"/>
      <c r="T5244" s="2">
        <v>-1</v>
      </c>
      <c r="U5244" s="2"/>
      <c r="V5244" s="2"/>
      <c r="W5244" s="2"/>
      <c r="X5244" s="2"/>
      <c r="Y5244" s="2"/>
      <c r="Z5244" s="2"/>
      <c r="AA5244" s="2"/>
      <c r="AB5244" s="2"/>
      <c r="AC5244" s="2"/>
      <c r="AD5244" s="2"/>
      <c r="AE5244" s="2"/>
      <c r="AF5244" s="2"/>
      <c r="AG5244" s="2"/>
      <c r="AH5244" s="2"/>
      <c r="AI5244" s="2"/>
      <c r="AJ5244" s="2"/>
      <c r="AK5244" s="2"/>
      <c r="AL5244" s="2"/>
      <c r="AM5244" s="2">
        <f t="shared" si="1483"/>
        <v>-20</v>
      </c>
      <c r="AN5244" s="2"/>
      <c r="AO5244" s="2">
        <v>15</v>
      </c>
      <c r="AP5244" s="2">
        <v>4</v>
      </c>
      <c r="AQ5244" s="2"/>
      <c r="AR5244" s="2">
        <f t="shared" si="1481"/>
        <v>19</v>
      </c>
      <c r="AS5244" s="2"/>
      <c r="AT5244" s="2"/>
    </row>
    <row r="5245" spans="1:46" x14ac:dyDescent="0.3">
      <c r="A5245" s="2" t="s">
        <v>677</v>
      </c>
      <c r="B5245" s="2">
        <v>-100</v>
      </c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>
        <v>-15</v>
      </c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  <c r="AA5245" s="2"/>
      <c r="AB5245" s="2"/>
      <c r="AC5245" s="2"/>
      <c r="AD5245" s="2"/>
      <c r="AE5245" s="2"/>
      <c r="AF5245" s="2"/>
      <c r="AG5245" s="2"/>
      <c r="AH5245" s="2"/>
      <c r="AI5245" s="2"/>
      <c r="AJ5245" s="2"/>
      <c r="AK5245" s="2"/>
      <c r="AL5245" s="2"/>
      <c r="AM5245" s="2">
        <f t="shared" si="1483"/>
        <v>-115</v>
      </c>
      <c r="AN5245" s="2"/>
      <c r="AO5245" s="2">
        <v>100</v>
      </c>
      <c r="AP5245" s="2"/>
      <c r="AQ5245" s="2"/>
      <c r="AR5245" s="2">
        <f t="shared" si="1481"/>
        <v>100</v>
      </c>
      <c r="AS5245" s="2"/>
      <c r="AT5245" s="2"/>
    </row>
    <row r="5246" spans="1:46" x14ac:dyDescent="0.3">
      <c r="A5246" s="2" t="s">
        <v>34</v>
      </c>
      <c r="B5246" s="2">
        <v>-100</v>
      </c>
      <c r="C5246" s="2"/>
      <c r="D5246" s="2"/>
      <c r="E5246" s="2"/>
      <c r="F5246" s="2"/>
      <c r="G5246" s="2"/>
      <c r="H5246" s="2"/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  <c r="AA5246" s="2"/>
      <c r="AB5246" s="2"/>
      <c r="AC5246" s="2"/>
      <c r="AD5246" s="2"/>
      <c r="AE5246" s="2"/>
      <c r="AF5246" s="2"/>
      <c r="AG5246" s="2"/>
      <c r="AH5246" s="2"/>
      <c r="AI5246" s="2"/>
      <c r="AJ5246" s="2"/>
      <c r="AK5246" s="2"/>
      <c r="AL5246" s="2"/>
      <c r="AM5246" s="2">
        <f t="shared" si="1483"/>
        <v>-100</v>
      </c>
      <c r="AN5246" s="2"/>
      <c r="AO5246" s="2">
        <v>100</v>
      </c>
      <c r="AP5246" s="2"/>
      <c r="AQ5246" s="2"/>
      <c r="AR5246" s="2">
        <f t="shared" si="1481"/>
        <v>100</v>
      </c>
      <c r="AS5246" s="2"/>
      <c r="AT5246" s="2"/>
    </row>
    <row r="5247" spans="1:46" x14ac:dyDescent="0.3">
      <c r="A5247" s="2" t="s">
        <v>117</v>
      </c>
      <c r="B5247" s="2">
        <v>210</v>
      </c>
      <c r="C5247" s="2"/>
      <c r="D5247" s="2">
        <v>5</v>
      </c>
      <c r="E5247" s="2"/>
      <c r="F5247" s="2"/>
      <c r="G5247" s="2">
        <v>32</v>
      </c>
      <c r="H5247" s="2"/>
      <c r="I5247" s="2"/>
      <c r="J5247" s="2">
        <v>24</v>
      </c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  <c r="AA5247" s="2"/>
      <c r="AB5247" s="2">
        <v>5</v>
      </c>
      <c r="AC5247" s="2"/>
      <c r="AD5247" s="2"/>
      <c r="AE5247" s="2"/>
      <c r="AF5247" s="2"/>
      <c r="AG5247" s="2"/>
      <c r="AH5247" s="2"/>
      <c r="AI5247" s="2"/>
      <c r="AJ5247" s="2"/>
      <c r="AK5247" s="2"/>
      <c r="AL5247" s="2"/>
      <c r="AM5247" s="2">
        <f t="shared" si="1483"/>
        <v>276</v>
      </c>
      <c r="AN5247" s="2"/>
      <c r="AO5247" s="2"/>
      <c r="AP5247" s="2"/>
      <c r="AQ5247" s="2"/>
      <c r="AR5247" s="2"/>
      <c r="AS5247" s="2"/>
      <c r="AT5247" s="2"/>
    </row>
    <row r="5248" spans="1:46" x14ac:dyDescent="0.3">
      <c r="A5248" s="2" t="s">
        <v>118</v>
      </c>
      <c r="B5248" s="2"/>
      <c r="C5248" s="2"/>
      <c r="D5248" s="2"/>
      <c r="E5248" s="2"/>
      <c r="F5248" s="2"/>
      <c r="G5248" s="2"/>
      <c r="H5248" s="2"/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  <c r="AA5248" s="2"/>
      <c r="AB5248" s="2"/>
      <c r="AC5248" s="2"/>
      <c r="AD5248" s="2"/>
      <c r="AE5248" s="2"/>
      <c r="AF5248" s="2"/>
      <c r="AG5248" s="2"/>
      <c r="AH5248" s="2"/>
      <c r="AI5248" s="2"/>
      <c r="AJ5248" s="2"/>
      <c r="AK5248" s="2"/>
      <c r="AL5248" s="2"/>
      <c r="AM5248" s="2"/>
      <c r="AN5248" s="2"/>
      <c r="AO5248" s="2">
        <v>-210</v>
      </c>
      <c r="AP5248" s="2">
        <v>-56</v>
      </c>
      <c r="AQ5248" s="2">
        <v>-5</v>
      </c>
      <c r="AR5248" s="2">
        <f>SUM(AO5248:AQ5248)</f>
        <v>-271</v>
      </c>
      <c r="AS5248" s="2"/>
      <c r="AT5248" s="2"/>
    </row>
    <row r="5249" spans="1:46" x14ac:dyDescent="0.3">
      <c r="A5249" s="1" t="s">
        <v>575</v>
      </c>
      <c r="B5249" s="1">
        <f t="shared" ref="B5249:J5249" si="1485">SUM(B5242:B5248)</f>
        <v>140.5</v>
      </c>
      <c r="C5249" s="1">
        <f t="shared" si="1485"/>
        <v>0</v>
      </c>
      <c r="D5249" s="1">
        <f t="shared" si="1485"/>
        <v>40</v>
      </c>
      <c r="E5249" s="1">
        <f t="shared" si="1485"/>
        <v>0</v>
      </c>
      <c r="F5249" s="1">
        <f t="shared" si="1485"/>
        <v>0</v>
      </c>
      <c r="G5249" s="1">
        <f t="shared" si="1485"/>
        <v>290.5</v>
      </c>
      <c r="H5249" s="1">
        <f t="shared" si="1485"/>
        <v>0</v>
      </c>
      <c r="I5249" s="1">
        <f t="shared" si="1485"/>
        <v>0</v>
      </c>
      <c r="J5249" s="1">
        <f t="shared" si="1485"/>
        <v>271.5</v>
      </c>
      <c r="K5249" s="2"/>
      <c r="L5249" s="1">
        <f>SUM(L5242:L5248)</f>
        <v>7</v>
      </c>
      <c r="M5249" s="1"/>
      <c r="N5249" s="2"/>
      <c r="O5249" s="1">
        <f>SUM(O5242:O5248)</f>
        <v>303</v>
      </c>
      <c r="P5249" s="1">
        <f>SUM(P5242:P5248)</f>
        <v>0</v>
      </c>
      <c r="Q5249" s="1"/>
      <c r="R5249" s="1"/>
      <c r="S5249" s="1">
        <f>SUM(S5242:S5248)</f>
        <v>36</v>
      </c>
      <c r="T5249" s="1">
        <f>SUM(T5242:T5248)</f>
        <v>19</v>
      </c>
      <c r="U5249" s="1">
        <f>SUM(U5242:U5248)</f>
        <v>0</v>
      </c>
      <c r="V5249" s="1">
        <f>SUM(V5242:V5248)</f>
        <v>16</v>
      </c>
      <c r="W5249" s="1"/>
      <c r="X5249" s="1">
        <f>SUM(X5242:X5248)</f>
        <v>16</v>
      </c>
      <c r="Y5249" s="1">
        <f>SUM(Y5242:Y5248)</f>
        <v>0</v>
      </c>
      <c r="Z5249" s="1">
        <f>SUM(Z5242:Z5248)</f>
        <v>8</v>
      </c>
      <c r="AA5249" s="1"/>
      <c r="AB5249" s="1">
        <f>SUM(AB5242:AB5248)</f>
        <v>20</v>
      </c>
      <c r="AC5249" s="1"/>
      <c r="AD5249" s="1"/>
      <c r="AE5249" s="1"/>
      <c r="AF5249" s="1">
        <f>SUM(AF5242:AF5248)</f>
        <v>2</v>
      </c>
      <c r="AG5249" s="1"/>
      <c r="AH5249" s="1"/>
      <c r="AI5249" s="1"/>
      <c r="AJ5249" s="1"/>
      <c r="AK5249" s="1"/>
      <c r="AL5249" s="1"/>
      <c r="AM5249" s="1">
        <f>SUM(B5249:AF5249)</f>
        <v>1169.5</v>
      </c>
      <c r="AN5249" s="1" t="s">
        <v>575</v>
      </c>
      <c r="AO5249" s="1">
        <f>SUM(AO5242:AO5248)</f>
        <v>3173.4</v>
      </c>
      <c r="AP5249" s="1">
        <f>SUM(AP5242:AP5248)</f>
        <v>1751</v>
      </c>
      <c r="AQ5249" s="1">
        <f>SUM(AQ5242:AQ5248)</f>
        <v>898.5</v>
      </c>
      <c r="AR5249" s="1">
        <f>SUM(AO5249:AQ5249)</f>
        <v>5822.9</v>
      </c>
      <c r="AS5249" s="2"/>
      <c r="AT5249" s="2"/>
    </row>
    <row r="5250" spans="1:46" x14ac:dyDescent="0.3">
      <c r="A5250" s="2" t="s">
        <v>871</v>
      </c>
      <c r="B5250" s="2">
        <v>-100</v>
      </c>
      <c r="C5250" s="2"/>
      <c r="D5250" s="2"/>
      <c r="E5250" s="2"/>
      <c r="F5250" s="2"/>
      <c r="G5250" s="2"/>
      <c r="H5250" s="2"/>
      <c r="I5250" s="2"/>
      <c r="J5250" s="2">
        <v>-10</v>
      </c>
      <c r="K5250" s="2"/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  <c r="AA5250" s="2"/>
      <c r="AB5250" s="2"/>
      <c r="AC5250" s="2"/>
      <c r="AD5250" s="2"/>
      <c r="AE5250" s="2"/>
      <c r="AF5250" s="2"/>
      <c r="AG5250" s="2"/>
      <c r="AH5250" s="2"/>
      <c r="AI5250" s="2"/>
      <c r="AJ5250" s="2"/>
      <c r="AK5250" s="2"/>
      <c r="AL5250" s="2"/>
      <c r="AM5250" s="2">
        <f>SUM(B5250:AF5250)</f>
        <v>-110</v>
      </c>
      <c r="AN5250" s="2"/>
      <c r="AO5250" s="2">
        <v>100</v>
      </c>
      <c r="AP5250" s="2">
        <v>10</v>
      </c>
      <c r="AQ5250" s="2"/>
      <c r="AR5250" s="2">
        <f>SUM(AO5250:AQ5250)</f>
        <v>110</v>
      </c>
      <c r="AS5250" s="2"/>
      <c r="AT5250" s="2"/>
    </row>
    <row r="5251" spans="1:46" x14ac:dyDescent="0.3">
      <c r="A5251" s="2" t="s">
        <v>21</v>
      </c>
      <c r="B5251" s="2">
        <v>-65</v>
      </c>
      <c r="C5251" s="2"/>
      <c r="D5251" s="2"/>
      <c r="E5251" s="2"/>
      <c r="F5251" s="2"/>
      <c r="G5251" s="2">
        <v>-15</v>
      </c>
      <c r="H5251" s="2"/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  <c r="AA5251" s="2"/>
      <c r="AB5251" s="2"/>
      <c r="AC5251" s="2"/>
      <c r="AD5251" s="2"/>
      <c r="AE5251" s="2"/>
      <c r="AF5251" s="2"/>
      <c r="AG5251" s="2"/>
      <c r="AH5251" s="2"/>
      <c r="AI5251" s="2"/>
      <c r="AJ5251" s="2"/>
      <c r="AK5251" s="2"/>
      <c r="AL5251" s="2"/>
      <c r="AM5251" s="2">
        <f>SUM(B5251:AF5251)</f>
        <v>-80</v>
      </c>
      <c r="AN5251" s="2"/>
      <c r="AO5251" s="2">
        <v>65</v>
      </c>
      <c r="AP5251" s="2">
        <v>15</v>
      </c>
      <c r="AQ5251" s="2"/>
      <c r="AR5251" s="2">
        <f>SUM(AO5251:AQ5251)</f>
        <v>80</v>
      </c>
      <c r="AS5251" s="2"/>
      <c r="AT5251" s="2"/>
    </row>
    <row r="5252" spans="1:46" x14ac:dyDescent="0.3">
      <c r="A5252" s="2" t="s">
        <v>117</v>
      </c>
      <c r="B5252" s="2">
        <v>210</v>
      </c>
      <c r="C5252" s="2"/>
      <c r="D5252" s="2">
        <v>5</v>
      </c>
      <c r="E5252" s="2"/>
      <c r="F5252" s="2"/>
      <c r="G5252" s="2">
        <v>32</v>
      </c>
      <c r="H5252" s="2"/>
      <c r="I5252" s="2"/>
      <c r="J5252" s="2">
        <v>24</v>
      </c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  <c r="AA5252" s="2"/>
      <c r="AB5252" s="2">
        <v>8</v>
      </c>
      <c r="AC5252" s="2"/>
      <c r="AD5252" s="2"/>
      <c r="AE5252" s="2"/>
      <c r="AF5252" s="2"/>
      <c r="AG5252" s="2"/>
      <c r="AH5252" s="2"/>
      <c r="AI5252" s="2"/>
      <c r="AJ5252" s="2"/>
      <c r="AK5252" s="2"/>
      <c r="AL5252" s="2"/>
      <c r="AM5252" s="2"/>
      <c r="AN5252" s="2"/>
      <c r="AO5252" s="2"/>
      <c r="AP5252" s="2"/>
      <c r="AQ5252" s="2"/>
      <c r="AR5252" s="2"/>
      <c r="AS5252" s="2"/>
      <c r="AT5252" s="2"/>
    </row>
    <row r="5253" spans="1:46" x14ac:dyDescent="0.3">
      <c r="A5253" s="2" t="s">
        <v>118</v>
      </c>
      <c r="B5253" s="2"/>
      <c r="C5253" s="2"/>
      <c r="D5253" s="2"/>
      <c r="E5253" s="2"/>
      <c r="F5253" s="2"/>
      <c r="G5253" s="2"/>
      <c r="H5253" s="2"/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  <c r="AA5253" s="2"/>
      <c r="AB5253" s="2"/>
      <c r="AC5253" s="2"/>
      <c r="AD5253" s="2"/>
      <c r="AE5253" s="2"/>
      <c r="AF5253" s="2"/>
      <c r="AG5253" s="2"/>
      <c r="AH5253" s="2"/>
      <c r="AI5253" s="2"/>
      <c r="AJ5253" s="2"/>
      <c r="AK5253" s="2"/>
      <c r="AL5253" s="2"/>
      <c r="AM5253" s="2"/>
      <c r="AN5253" s="2"/>
      <c r="AO5253" s="2">
        <v>-210</v>
      </c>
      <c r="AP5253" s="2">
        <v>-56</v>
      </c>
      <c r="AQ5253" s="2">
        <v>-5</v>
      </c>
      <c r="AR5253" s="2">
        <f t="shared" ref="AR5253:AR5260" si="1486">SUM(AO5253:AQ5253)</f>
        <v>-271</v>
      </c>
      <c r="AS5253" s="2"/>
      <c r="AT5253" s="2"/>
    </row>
    <row r="5254" spans="1:46" x14ac:dyDescent="0.3">
      <c r="A5254" s="1" t="s">
        <v>576</v>
      </c>
      <c r="B5254" s="1">
        <f t="shared" ref="B5254:J5254" si="1487">SUM(B5249:B5253)</f>
        <v>185.5</v>
      </c>
      <c r="C5254" s="1">
        <f t="shared" si="1487"/>
        <v>0</v>
      </c>
      <c r="D5254" s="1">
        <f t="shared" si="1487"/>
        <v>45</v>
      </c>
      <c r="E5254" s="1">
        <f t="shared" si="1487"/>
        <v>0</v>
      </c>
      <c r="F5254" s="1">
        <f t="shared" si="1487"/>
        <v>0</v>
      </c>
      <c r="G5254" s="1">
        <f t="shared" si="1487"/>
        <v>307.5</v>
      </c>
      <c r="H5254" s="1">
        <f t="shared" si="1487"/>
        <v>0</v>
      </c>
      <c r="I5254" s="1">
        <f t="shared" si="1487"/>
        <v>0</v>
      </c>
      <c r="J5254" s="1">
        <f t="shared" si="1487"/>
        <v>285.5</v>
      </c>
      <c r="K5254" s="2"/>
      <c r="L5254" s="1">
        <f>SUM(L5249:L5253)</f>
        <v>7</v>
      </c>
      <c r="M5254" s="1"/>
      <c r="N5254" s="2"/>
      <c r="O5254" s="1">
        <f>SUM(O5249:O5253)</f>
        <v>303</v>
      </c>
      <c r="P5254" s="1">
        <f>SUM(P5249:P5253)</f>
        <v>0</v>
      </c>
      <c r="Q5254" s="1"/>
      <c r="R5254" s="1"/>
      <c r="S5254" s="1">
        <f>SUM(S5249:S5253)</f>
        <v>36</v>
      </c>
      <c r="T5254" s="1">
        <f>SUM(T5249:T5253)</f>
        <v>19</v>
      </c>
      <c r="U5254" s="1">
        <f>SUM(U5249:U5253)</f>
        <v>0</v>
      </c>
      <c r="V5254" s="1">
        <f>SUM(V5249:V5253)</f>
        <v>16</v>
      </c>
      <c r="W5254" s="1"/>
      <c r="X5254" s="1">
        <f>SUM(X5249:X5253)</f>
        <v>16</v>
      </c>
      <c r="Y5254" s="1">
        <f>SUM(Y5249:Y5253)</f>
        <v>0</v>
      </c>
      <c r="Z5254" s="1">
        <f>SUM(Z5249:Z5253)</f>
        <v>8</v>
      </c>
      <c r="AA5254" s="1"/>
      <c r="AB5254" s="1">
        <f>SUM(AB5249:AB5253)</f>
        <v>28</v>
      </c>
      <c r="AC5254" s="1"/>
      <c r="AD5254" s="1"/>
      <c r="AE5254" s="1"/>
      <c r="AF5254" s="1">
        <f>SUM(AF5249:AF5253)</f>
        <v>2</v>
      </c>
      <c r="AG5254" s="1"/>
      <c r="AH5254" s="1"/>
      <c r="AI5254" s="1"/>
      <c r="AJ5254" s="1"/>
      <c r="AK5254" s="1"/>
      <c r="AL5254" s="1"/>
      <c r="AM5254" s="1">
        <f t="shared" ref="AM5254:AM5262" si="1488">SUM(B5254:AF5254)</f>
        <v>1258.5</v>
      </c>
      <c r="AN5254" s="1" t="s">
        <v>576</v>
      </c>
      <c r="AO5254" s="1">
        <f>SUM(AO5249:AO5253)</f>
        <v>3128.4</v>
      </c>
      <c r="AP5254" s="1">
        <f>SUM(AP5249:AP5253)</f>
        <v>1720</v>
      </c>
      <c r="AQ5254" s="1">
        <f>SUM(AQ5249:AQ5253)</f>
        <v>893.5</v>
      </c>
      <c r="AR5254" s="1">
        <f t="shared" si="1486"/>
        <v>5741.9</v>
      </c>
      <c r="AS5254" s="2"/>
      <c r="AT5254" s="2"/>
    </row>
    <row r="5255" spans="1:46" x14ac:dyDescent="0.3">
      <c r="A5255" s="2" t="s">
        <v>274</v>
      </c>
      <c r="B5255" s="2">
        <v>-100</v>
      </c>
      <c r="C5255" s="2"/>
      <c r="D5255" s="2"/>
      <c r="E5255" s="2"/>
      <c r="F5255" s="2"/>
      <c r="G5255" s="2">
        <v>-24</v>
      </c>
      <c r="H5255" s="2"/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>
        <v>-4</v>
      </c>
      <c r="W5255" s="2"/>
      <c r="X5255" s="2"/>
      <c r="Y5255" s="2"/>
      <c r="Z5255" s="2"/>
      <c r="AA5255" s="2"/>
      <c r="AB5255" s="2"/>
      <c r="AC5255" s="2"/>
      <c r="AD5255" s="2"/>
      <c r="AE5255" s="2"/>
      <c r="AF5255" s="2"/>
      <c r="AG5255" s="2"/>
      <c r="AH5255" s="2"/>
      <c r="AI5255" s="2"/>
      <c r="AJ5255" s="2"/>
      <c r="AK5255" s="2"/>
      <c r="AL5255" s="2"/>
      <c r="AM5255" s="2">
        <f t="shared" si="1488"/>
        <v>-128</v>
      </c>
      <c r="AN5255" s="2"/>
      <c r="AO5255" s="2">
        <v>100</v>
      </c>
      <c r="AP5255" s="2">
        <v>24</v>
      </c>
      <c r="AQ5255" s="2"/>
      <c r="AR5255" s="2">
        <f t="shared" si="1486"/>
        <v>124</v>
      </c>
      <c r="AS5255" s="2"/>
      <c r="AT5255" s="2"/>
    </row>
    <row r="5256" spans="1:46" x14ac:dyDescent="0.3">
      <c r="A5256" s="2" t="s">
        <v>440</v>
      </c>
      <c r="B5256" s="2"/>
      <c r="C5256" s="2"/>
      <c r="D5256" s="2"/>
      <c r="E5256" s="2"/>
      <c r="F5256" s="2"/>
      <c r="G5256" s="2"/>
      <c r="H5256" s="2"/>
      <c r="I5256" s="2"/>
      <c r="J5256" s="2"/>
      <c r="K5256" s="2"/>
      <c r="L5256" s="2"/>
      <c r="M5256" s="2"/>
      <c r="N5256" s="2"/>
      <c r="O5256" s="2"/>
      <c r="P5256" s="2"/>
      <c r="Q5256" s="2"/>
      <c r="R5256" s="2"/>
      <c r="S5256" s="2">
        <v>-6</v>
      </c>
      <c r="T5256" s="2"/>
      <c r="U5256" s="2"/>
      <c r="V5256" s="2"/>
      <c r="W5256" s="2"/>
      <c r="X5256" s="2"/>
      <c r="Y5256" s="2"/>
      <c r="Z5256" s="2"/>
      <c r="AA5256" s="2"/>
      <c r="AB5256" s="2"/>
      <c r="AC5256" s="2"/>
      <c r="AD5256" s="2"/>
      <c r="AE5256" s="2"/>
      <c r="AF5256" s="2"/>
      <c r="AG5256" s="2"/>
      <c r="AH5256" s="2"/>
      <c r="AI5256" s="2"/>
      <c r="AJ5256" s="2"/>
      <c r="AK5256" s="2"/>
      <c r="AL5256" s="2"/>
      <c r="AM5256" s="2">
        <f t="shared" si="1488"/>
        <v>-6</v>
      </c>
      <c r="AN5256" s="2"/>
      <c r="AO5256" s="2">
        <v>0</v>
      </c>
      <c r="AP5256" s="2"/>
      <c r="AQ5256" s="2"/>
      <c r="AR5256" s="2">
        <f t="shared" si="1486"/>
        <v>0</v>
      </c>
      <c r="AS5256" s="2"/>
      <c r="AT5256" s="2"/>
    </row>
    <row r="5257" spans="1:46" x14ac:dyDescent="0.3">
      <c r="A5257" s="2" t="s">
        <v>38</v>
      </c>
      <c r="B5257" s="2">
        <f>-22.5-21.5</f>
        <v>-44</v>
      </c>
      <c r="C5257" s="2"/>
      <c r="D5257" s="2"/>
      <c r="E5257" s="2"/>
      <c r="F5257" s="2"/>
      <c r="G5257" s="2">
        <v>-4</v>
      </c>
      <c r="H5257" s="2"/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  <c r="AA5257" s="2"/>
      <c r="AB5257" s="2"/>
      <c r="AC5257" s="2"/>
      <c r="AD5257" s="2"/>
      <c r="AE5257" s="2"/>
      <c r="AF5257" s="2"/>
      <c r="AG5257" s="2"/>
      <c r="AH5257" s="2"/>
      <c r="AI5257" s="2"/>
      <c r="AJ5257" s="2"/>
      <c r="AK5257" s="2"/>
      <c r="AL5257" s="2"/>
      <c r="AM5257" s="2">
        <f t="shared" si="1488"/>
        <v>-48</v>
      </c>
      <c r="AN5257" s="2"/>
      <c r="AO5257" s="2">
        <v>21</v>
      </c>
      <c r="AP5257" s="2">
        <v>4</v>
      </c>
      <c r="AQ5257" s="2"/>
      <c r="AR5257" s="2">
        <f t="shared" si="1486"/>
        <v>25</v>
      </c>
      <c r="AS5257" s="2"/>
      <c r="AT5257" s="2"/>
    </row>
    <row r="5258" spans="1:46" x14ac:dyDescent="0.3">
      <c r="A5258" s="2" t="s">
        <v>677</v>
      </c>
      <c r="B5258" s="2">
        <v>-102</v>
      </c>
      <c r="C5258" s="2"/>
      <c r="D5258" s="2"/>
      <c r="E5258" s="2"/>
      <c r="F5258" s="2"/>
      <c r="G5258" s="2"/>
      <c r="H5258" s="2"/>
      <c r="I5258" s="2"/>
      <c r="J5258" s="2">
        <v>-10</v>
      </c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  <c r="AA5258" s="2"/>
      <c r="AB5258" s="2"/>
      <c r="AC5258" s="2"/>
      <c r="AD5258" s="2"/>
      <c r="AE5258" s="2"/>
      <c r="AF5258" s="2"/>
      <c r="AG5258" s="2"/>
      <c r="AH5258" s="2"/>
      <c r="AI5258" s="2"/>
      <c r="AJ5258" s="2"/>
      <c r="AK5258" s="2"/>
      <c r="AL5258" s="2"/>
      <c r="AM5258" s="2">
        <f t="shared" si="1488"/>
        <v>-112</v>
      </c>
      <c r="AN5258" s="2"/>
      <c r="AO5258" s="2">
        <v>102</v>
      </c>
      <c r="AP5258" s="2">
        <v>10</v>
      </c>
      <c r="AQ5258" s="2"/>
      <c r="AR5258" s="2">
        <f t="shared" si="1486"/>
        <v>112</v>
      </c>
      <c r="AS5258" s="2"/>
      <c r="AT5258" s="2"/>
    </row>
    <row r="5259" spans="1:46" x14ac:dyDescent="0.3">
      <c r="A5259" s="2" t="s">
        <v>41</v>
      </c>
      <c r="B5259" s="2">
        <v>-70</v>
      </c>
      <c r="C5259" s="2"/>
      <c r="D5259" s="2"/>
      <c r="E5259" s="2"/>
      <c r="F5259" s="2"/>
      <c r="G5259" s="2"/>
      <c r="H5259" s="2"/>
      <c r="I5259" s="2"/>
      <c r="J5259" s="2"/>
      <c r="K5259" s="2"/>
      <c r="L5259" s="2"/>
      <c r="M5259" s="2"/>
      <c r="N5259" s="2"/>
      <c r="O5259" s="2">
        <v>-5</v>
      </c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  <c r="AA5259" s="2"/>
      <c r="AB5259" s="2">
        <v>-3</v>
      </c>
      <c r="AC5259" s="2"/>
      <c r="AD5259" s="2"/>
      <c r="AE5259" s="2"/>
      <c r="AF5259" s="2"/>
      <c r="AG5259" s="2"/>
      <c r="AH5259" s="2"/>
      <c r="AI5259" s="2"/>
      <c r="AJ5259" s="2"/>
      <c r="AK5259" s="2"/>
      <c r="AL5259" s="2"/>
      <c r="AM5259" s="2">
        <f t="shared" si="1488"/>
        <v>-78</v>
      </c>
      <c r="AN5259" s="2"/>
      <c r="AO5259" s="2">
        <v>70</v>
      </c>
      <c r="AP5259" s="2"/>
      <c r="AQ5259" s="2"/>
      <c r="AR5259" s="2">
        <f t="shared" si="1486"/>
        <v>70</v>
      </c>
      <c r="AS5259" s="2"/>
      <c r="AT5259" s="2"/>
    </row>
    <row r="5260" spans="1:46" x14ac:dyDescent="0.3">
      <c r="A5260" s="2" t="s">
        <v>34</v>
      </c>
      <c r="B5260" s="2">
        <v>-208</v>
      </c>
      <c r="C5260" s="2"/>
      <c r="D5260" s="2"/>
      <c r="E5260" s="2"/>
      <c r="F5260" s="2"/>
      <c r="G5260" s="2">
        <v>-32</v>
      </c>
      <c r="H5260" s="2"/>
      <c r="I5260" s="2"/>
      <c r="J5260" s="2"/>
      <c r="K5260" s="2"/>
      <c r="L5260" s="2"/>
      <c r="M5260" s="2"/>
      <c r="N5260" s="2"/>
      <c r="O5260" s="2">
        <v>-10</v>
      </c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  <c r="AA5260" s="2"/>
      <c r="AB5260" s="2"/>
      <c r="AC5260" s="2"/>
      <c r="AD5260" s="2"/>
      <c r="AE5260" s="2"/>
      <c r="AF5260" s="2"/>
      <c r="AG5260" s="2"/>
      <c r="AH5260" s="2"/>
      <c r="AI5260" s="2"/>
      <c r="AJ5260" s="2"/>
      <c r="AK5260" s="2"/>
      <c r="AL5260" s="2"/>
      <c r="AM5260" s="2">
        <f t="shared" si="1488"/>
        <v>-250</v>
      </c>
      <c r="AN5260" s="2"/>
      <c r="AO5260" s="2">
        <v>208</v>
      </c>
      <c r="AP5260" s="2">
        <v>32</v>
      </c>
      <c r="AQ5260" s="2"/>
      <c r="AR5260" s="2">
        <f t="shared" si="1486"/>
        <v>240</v>
      </c>
      <c r="AS5260" s="2"/>
      <c r="AT5260" s="2"/>
    </row>
    <row r="5261" spans="1:46" x14ac:dyDescent="0.3">
      <c r="A5261" s="2" t="s">
        <v>944</v>
      </c>
      <c r="B5261" s="2">
        <v>210</v>
      </c>
      <c r="C5261" s="2"/>
      <c r="D5261" s="2">
        <v>5</v>
      </c>
      <c r="E5261" s="2"/>
      <c r="F5261" s="2"/>
      <c r="G5261" s="2">
        <v>32</v>
      </c>
      <c r="H5261" s="2"/>
      <c r="I5261" s="2"/>
      <c r="J5261" s="2">
        <v>24</v>
      </c>
      <c r="K5261" s="2"/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  <c r="AA5261" s="2"/>
      <c r="AB5261" s="2">
        <v>8</v>
      </c>
      <c r="AC5261" s="2"/>
      <c r="AD5261" s="2"/>
      <c r="AE5261" s="2"/>
      <c r="AF5261" s="2"/>
      <c r="AG5261" s="2"/>
      <c r="AH5261" s="2"/>
      <c r="AI5261" s="2"/>
      <c r="AJ5261" s="2"/>
      <c r="AK5261" s="2"/>
      <c r="AL5261" s="2"/>
      <c r="AM5261" s="2">
        <f t="shared" si="1488"/>
        <v>279</v>
      </c>
      <c r="AN5261" s="2"/>
      <c r="AO5261" s="2"/>
      <c r="AP5261" s="2"/>
      <c r="AQ5261" s="2"/>
      <c r="AR5261" s="2"/>
      <c r="AS5261" s="2"/>
      <c r="AT5261" s="2"/>
    </row>
    <row r="5262" spans="1:46" x14ac:dyDescent="0.3">
      <c r="A5262" s="2" t="s">
        <v>945</v>
      </c>
      <c r="B5262" s="2">
        <v>210</v>
      </c>
      <c r="C5262" s="2"/>
      <c r="D5262" s="2">
        <v>5</v>
      </c>
      <c r="E5262" s="2"/>
      <c r="F5262" s="2"/>
      <c r="G5262" s="2"/>
      <c r="H5262" s="2"/>
      <c r="I5262" s="2"/>
      <c r="J5262" s="2"/>
      <c r="K5262" s="2"/>
      <c r="L5262" s="2"/>
      <c r="M5262" s="2"/>
      <c r="N5262" s="2"/>
      <c r="O5262" s="2">
        <v>28</v>
      </c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  <c r="AA5262" s="2"/>
      <c r="AB5262" s="2">
        <v>5</v>
      </c>
      <c r="AC5262" s="2"/>
      <c r="AD5262" s="2"/>
      <c r="AE5262" s="2"/>
      <c r="AF5262" s="2"/>
      <c r="AG5262" s="2"/>
      <c r="AH5262" s="2"/>
      <c r="AI5262" s="2"/>
      <c r="AJ5262" s="2"/>
      <c r="AK5262" s="2"/>
      <c r="AL5262" s="2"/>
      <c r="AM5262" s="2">
        <f t="shared" si="1488"/>
        <v>248</v>
      </c>
      <c r="AN5262" s="2"/>
      <c r="AO5262" s="2"/>
      <c r="AP5262" s="2"/>
      <c r="AQ5262" s="2"/>
      <c r="AR5262" s="2"/>
      <c r="AS5262" s="2"/>
      <c r="AT5262" s="2"/>
    </row>
    <row r="5263" spans="1:46" x14ac:dyDescent="0.3">
      <c r="A5263" s="2" t="s">
        <v>381</v>
      </c>
      <c r="B5263" s="2"/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  <c r="AA5263" s="2"/>
      <c r="AB5263" s="2"/>
      <c r="AC5263" s="2"/>
      <c r="AD5263" s="2"/>
      <c r="AE5263" s="2"/>
      <c r="AF5263" s="2"/>
      <c r="AG5263" s="2"/>
      <c r="AH5263" s="2"/>
      <c r="AI5263" s="2"/>
      <c r="AJ5263" s="2"/>
      <c r="AK5263" s="2"/>
      <c r="AL5263" s="2"/>
      <c r="AM5263" s="2"/>
      <c r="AN5263" s="2"/>
      <c r="AO5263" s="2">
        <v>-420</v>
      </c>
      <c r="AP5263" s="2">
        <v>-56</v>
      </c>
      <c r="AQ5263" s="2">
        <v>-10</v>
      </c>
      <c r="AR5263" s="2">
        <f>SUM(AO5263:AQ5263)</f>
        <v>-486</v>
      </c>
      <c r="AS5263" s="2"/>
      <c r="AT5263" s="2"/>
    </row>
    <row r="5264" spans="1:46" x14ac:dyDescent="0.3">
      <c r="A5264" s="1" t="s">
        <v>578</v>
      </c>
      <c r="B5264" s="1">
        <f t="shared" ref="B5264:J5264" si="1489">SUM(B5254:B5263)</f>
        <v>81.5</v>
      </c>
      <c r="C5264" s="1">
        <f t="shared" si="1489"/>
        <v>0</v>
      </c>
      <c r="D5264" s="1">
        <f t="shared" si="1489"/>
        <v>55</v>
      </c>
      <c r="E5264" s="1">
        <f t="shared" si="1489"/>
        <v>0</v>
      </c>
      <c r="F5264" s="1">
        <f t="shared" si="1489"/>
        <v>0</v>
      </c>
      <c r="G5264" s="1">
        <f t="shared" si="1489"/>
        <v>279.5</v>
      </c>
      <c r="H5264" s="1">
        <f t="shared" si="1489"/>
        <v>0</v>
      </c>
      <c r="I5264" s="1">
        <f t="shared" si="1489"/>
        <v>0</v>
      </c>
      <c r="J5264" s="1">
        <f t="shared" si="1489"/>
        <v>299.5</v>
      </c>
      <c r="K5264" s="2"/>
      <c r="L5264" s="1">
        <f>SUM(L5254:L5263)</f>
        <v>7</v>
      </c>
      <c r="M5264" s="1"/>
      <c r="N5264" s="2"/>
      <c r="O5264" s="1">
        <f>SUM(O5254:O5263)</f>
        <v>316</v>
      </c>
      <c r="P5264" s="1">
        <f>SUM(P5254:P5263)</f>
        <v>0</v>
      </c>
      <c r="Q5264" s="1"/>
      <c r="R5264" s="1"/>
      <c r="S5264" s="1">
        <f>SUM(S5254:S5263)</f>
        <v>30</v>
      </c>
      <c r="T5264" s="1">
        <f>SUM(T5254:T5263)</f>
        <v>19</v>
      </c>
      <c r="U5264" s="1">
        <f>SUM(U5254:U5263)</f>
        <v>0</v>
      </c>
      <c r="V5264" s="1">
        <f>SUM(V5254:V5263)</f>
        <v>12</v>
      </c>
      <c r="W5264" s="1"/>
      <c r="X5264" s="1">
        <f>SUM(X5254:X5263)</f>
        <v>16</v>
      </c>
      <c r="Y5264" s="1">
        <f>SUM(Y5254:Y5263)</f>
        <v>0</v>
      </c>
      <c r="Z5264" s="1">
        <f>SUM(Z5254:Z5263)</f>
        <v>8</v>
      </c>
      <c r="AA5264" s="1"/>
      <c r="AB5264" s="1">
        <f>SUM(AB5254:AB5263)</f>
        <v>38</v>
      </c>
      <c r="AC5264" s="1"/>
      <c r="AD5264" s="1"/>
      <c r="AE5264" s="1"/>
      <c r="AF5264" s="1">
        <f>SUM(AF5254:AF5263)</f>
        <v>2</v>
      </c>
      <c r="AG5264" s="1"/>
      <c r="AH5264" s="1"/>
      <c r="AI5264" s="1"/>
      <c r="AJ5264" s="1"/>
      <c r="AK5264" s="1"/>
      <c r="AL5264" s="1"/>
      <c r="AM5264" s="1">
        <f>SUM(B5264:AF5264)</f>
        <v>1163.5</v>
      </c>
      <c r="AN5264" s="1" t="s">
        <v>578</v>
      </c>
      <c r="AO5264" s="1">
        <f>SUM(AO5254:AO5263)</f>
        <v>3209.4</v>
      </c>
      <c r="AP5264" s="1">
        <f>SUM(AP5254:AP5263)</f>
        <v>1734</v>
      </c>
      <c r="AQ5264" s="1">
        <f>SUM(AQ5254:AQ5263)</f>
        <v>883.5</v>
      </c>
      <c r="AR5264" s="1">
        <f>SUM(AO5264:AQ5264)</f>
        <v>5826.9</v>
      </c>
      <c r="AS5264" s="2"/>
      <c r="AT5264" s="2"/>
    </row>
    <row r="5265" spans="1:46" x14ac:dyDescent="0.3">
      <c r="A5265" s="2" t="s">
        <v>322</v>
      </c>
      <c r="B5265" s="2">
        <v>-30</v>
      </c>
      <c r="C5265" s="2"/>
      <c r="D5265" s="2"/>
      <c r="E5265" s="2"/>
      <c r="F5265" s="2"/>
      <c r="G5265" s="2"/>
      <c r="H5265" s="2"/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  <c r="AA5265" s="2"/>
      <c r="AB5265" s="2"/>
      <c r="AC5265" s="2"/>
      <c r="AD5265" s="2"/>
      <c r="AE5265" s="2"/>
      <c r="AF5265" s="2"/>
      <c r="AG5265" s="2"/>
      <c r="AH5265" s="2"/>
      <c r="AI5265" s="2"/>
      <c r="AJ5265" s="2"/>
      <c r="AK5265" s="2"/>
      <c r="AL5265" s="2"/>
      <c r="AM5265" s="2">
        <f>SUM(B5265:AF5265)</f>
        <v>-30</v>
      </c>
      <c r="AN5265" s="2"/>
      <c r="AO5265" s="2">
        <v>30</v>
      </c>
      <c r="AP5265" s="2"/>
      <c r="AQ5265" s="2"/>
      <c r="AR5265" s="2">
        <f>SUM(AO5265:AQ5265)</f>
        <v>30</v>
      </c>
      <c r="AS5265" s="2"/>
      <c r="AT5265" s="2"/>
    </row>
    <row r="5266" spans="1:46" x14ac:dyDescent="0.3">
      <c r="A5266" s="2" t="s">
        <v>117</v>
      </c>
      <c r="B5266" s="2">
        <v>210</v>
      </c>
      <c r="C5266" s="2"/>
      <c r="D5266" s="2">
        <v>5</v>
      </c>
      <c r="E5266" s="2"/>
      <c r="F5266" s="2"/>
      <c r="G5266" s="2"/>
      <c r="H5266" s="2"/>
      <c r="I5266" s="2"/>
      <c r="J5266" s="2"/>
      <c r="K5266" s="2"/>
      <c r="L5266" s="2"/>
      <c r="M5266" s="2"/>
      <c r="N5266" s="2"/>
      <c r="O5266" s="2">
        <v>28</v>
      </c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  <c r="AA5266" s="2"/>
      <c r="AB5266" s="2">
        <v>5</v>
      </c>
      <c r="AC5266" s="2"/>
      <c r="AD5266" s="2"/>
      <c r="AE5266" s="2"/>
      <c r="AF5266" s="2"/>
      <c r="AG5266" s="2"/>
      <c r="AH5266" s="2"/>
      <c r="AI5266" s="2"/>
      <c r="AJ5266" s="2"/>
      <c r="AK5266" s="2"/>
      <c r="AL5266" s="2"/>
      <c r="AM5266" s="2">
        <f>SUM(B5266:AF5266)</f>
        <v>248</v>
      </c>
      <c r="AN5266" s="2"/>
      <c r="AO5266" s="2"/>
      <c r="AP5266" s="2"/>
      <c r="AQ5266" s="2"/>
      <c r="AR5266" s="2"/>
      <c r="AS5266" s="2"/>
      <c r="AT5266" s="2"/>
    </row>
    <row r="5267" spans="1:46" x14ac:dyDescent="0.3">
      <c r="A5267" s="2" t="s">
        <v>118</v>
      </c>
      <c r="B5267" s="2"/>
      <c r="C5267" s="2"/>
      <c r="D5267" s="2"/>
      <c r="E5267" s="2"/>
      <c r="F5267" s="2"/>
      <c r="G5267" s="2"/>
      <c r="H5267" s="2"/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  <c r="AA5267" s="2"/>
      <c r="AB5267" s="2"/>
      <c r="AC5267" s="2"/>
      <c r="AD5267" s="2"/>
      <c r="AE5267" s="2"/>
      <c r="AF5267" s="2"/>
      <c r="AG5267" s="2"/>
      <c r="AH5267" s="2"/>
      <c r="AI5267" s="2"/>
      <c r="AJ5267" s="2"/>
      <c r="AK5267" s="2"/>
      <c r="AL5267" s="2"/>
      <c r="AM5267" s="2"/>
      <c r="AN5267" s="2"/>
      <c r="AO5267" s="2">
        <v>-210</v>
      </c>
      <c r="AP5267" s="2"/>
      <c r="AQ5267" s="2">
        <v>-5</v>
      </c>
      <c r="AR5267" s="2">
        <f>SUM(AO5267:AQ5267)</f>
        <v>-215</v>
      </c>
      <c r="AS5267" s="2"/>
      <c r="AT5267" s="2"/>
    </row>
    <row r="5268" spans="1:46" x14ac:dyDescent="0.3">
      <c r="A5268" s="1" t="s">
        <v>580</v>
      </c>
      <c r="B5268" s="1">
        <f t="shared" ref="B5268:J5268" si="1490">SUM(B5264:B5267)</f>
        <v>261.5</v>
      </c>
      <c r="C5268" s="1">
        <f t="shared" si="1490"/>
        <v>0</v>
      </c>
      <c r="D5268" s="1">
        <f t="shared" si="1490"/>
        <v>60</v>
      </c>
      <c r="E5268" s="1">
        <f t="shared" si="1490"/>
        <v>0</v>
      </c>
      <c r="F5268" s="1">
        <f t="shared" si="1490"/>
        <v>0</v>
      </c>
      <c r="G5268" s="1">
        <f t="shared" si="1490"/>
        <v>279.5</v>
      </c>
      <c r="H5268" s="1">
        <f t="shared" si="1490"/>
        <v>0</v>
      </c>
      <c r="I5268" s="1">
        <f t="shared" si="1490"/>
        <v>0</v>
      </c>
      <c r="J5268" s="1">
        <f t="shared" si="1490"/>
        <v>299.5</v>
      </c>
      <c r="K5268" s="2"/>
      <c r="L5268" s="1">
        <f>SUM(L5264:L5267)</f>
        <v>7</v>
      </c>
      <c r="M5268" s="1"/>
      <c r="N5268" s="2"/>
      <c r="O5268" s="1">
        <f>SUM(O5264:O5267)</f>
        <v>344</v>
      </c>
      <c r="P5268" s="1">
        <f>SUM(P5264:P5267)</f>
        <v>0</v>
      </c>
      <c r="Q5268" s="1"/>
      <c r="R5268" s="1"/>
      <c r="S5268" s="1">
        <f>SUM(S5264:S5267)</f>
        <v>30</v>
      </c>
      <c r="T5268" s="1">
        <f>SUM(T5264:T5267)</f>
        <v>19</v>
      </c>
      <c r="U5268" s="1">
        <f>SUM(U5264:U5267)</f>
        <v>0</v>
      </c>
      <c r="V5268" s="1">
        <f>SUM(V5264:V5267)</f>
        <v>12</v>
      </c>
      <c r="W5268" s="1"/>
      <c r="X5268" s="1">
        <f>SUM(X5264:X5267)</f>
        <v>16</v>
      </c>
      <c r="Y5268" s="1">
        <f>SUM(Y5264:Y5267)</f>
        <v>0</v>
      </c>
      <c r="Z5268" s="1">
        <f>SUM(Z5264:Z5267)</f>
        <v>8</v>
      </c>
      <c r="AA5268" s="1"/>
      <c r="AB5268" s="1">
        <f>SUM(AB5264:AB5267)</f>
        <v>43</v>
      </c>
      <c r="AC5268" s="1"/>
      <c r="AD5268" s="1"/>
      <c r="AE5268" s="1"/>
      <c r="AF5268" s="1">
        <f>SUM(AF5264:AF5267)</f>
        <v>2</v>
      </c>
      <c r="AG5268" s="1"/>
      <c r="AH5268" s="1"/>
      <c r="AI5268" s="1"/>
      <c r="AJ5268" s="1"/>
      <c r="AK5268" s="1"/>
      <c r="AL5268" s="1"/>
      <c r="AM5268" s="1">
        <f>SUM(B5268:AF5268)</f>
        <v>1381.5</v>
      </c>
      <c r="AN5268" s="5" t="s">
        <v>579</v>
      </c>
      <c r="AO5268" s="1">
        <f>SUM(AO5264:AO5267)</f>
        <v>3029.4</v>
      </c>
      <c r="AP5268" s="1">
        <f>SUM(AP5264:AP5267)</f>
        <v>1734</v>
      </c>
      <c r="AQ5268" s="1">
        <f>SUM(AQ5264:AQ5267)</f>
        <v>878.5</v>
      </c>
      <c r="AR5268" s="1">
        <f>SUM(AO5268:AQ5268)</f>
        <v>5641.9</v>
      </c>
      <c r="AS5268" s="2"/>
      <c r="AT5268" s="2"/>
    </row>
    <row r="5269" spans="1:46" x14ac:dyDescent="0.3">
      <c r="A5269" s="2" t="s">
        <v>59</v>
      </c>
      <c r="B5269" s="2">
        <v>-80</v>
      </c>
      <c r="C5269" s="2"/>
      <c r="D5269" s="2">
        <v>-4</v>
      </c>
      <c r="E5269" s="2"/>
      <c r="F5269" s="2"/>
      <c r="G5269" s="2">
        <v>-6</v>
      </c>
      <c r="H5269" s="2"/>
      <c r="I5269" s="2"/>
      <c r="J5269" s="2">
        <v>-5.5</v>
      </c>
      <c r="K5269" s="2"/>
      <c r="L5269" s="2"/>
      <c r="M5269" s="2"/>
      <c r="N5269" s="2"/>
      <c r="O5269" s="2">
        <v>-3</v>
      </c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>
        <v>-5</v>
      </c>
      <c r="AA5269" s="2"/>
      <c r="AB5269" s="2"/>
      <c r="AC5269" s="2"/>
      <c r="AD5269" s="2"/>
      <c r="AE5269" s="2"/>
      <c r="AF5269" s="2"/>
      <c r="AG5269" s="2"/>
      <c r="AH5269" s="2"/>
      <c r="AI5269" s="2"/>
      <c r="AJ5269" s="2"/>
      <c r="AK5269" s="2"/>
      <c r="AL5269" s="2"/>
      <c r="AM5269" s="2">
        <f>SUM(B5269:AF5269)</f>
        <v>-103.5</v>
      </c>
      <c r="AN5269" s="2"/>
      <c r="AO5269" s="2">
        <v>80</v>
      </c>
      <c r="AP5269" s="2">
        <v>11.5</v>
      </c>
      <c r="AQ5269" s="2">
        <v>4</v>
      </c>
      <c r="AR5269" s="2">
        <f>SUM(AO5269:AQ5269)</f>
        <v>95.5</v>
      </c>
      <c r="AS5269" s="2"/>
      <c r="AT5269" s="2"/>
    </row>
    <row r="5270" spans="1:46" x14ac:dyDescent="0.3">
      <c r="A5270" s="2" t="s">
        <v>21</v>
      </c>
      <c r="B5270" s="2">
        <v>-60</v>
      </c>
      <c r="C5270" s="2"/>
      <c r="D5270" s="2"/>
      <c r="E5270" s="2"/>
      <c r="F5270" s="2"/>
      <c r="G5270" s="2">
        <v>-5</v>
      </c>
      <c r="H5270" s="2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  <c r="AA5270" s="2"/>
      <c r="AB5270" s="2"/>
      <c r="AC5270" s="2"/>
      <c r="AD5270" s="2"/>
      <c r="AE5270" s="2"/>
      <c r="AF5270" s="2"/>
      <c r="AG5270" s="2"/>
      <c r="AH5270" s="2"/>
      <c r="AI5270" s="2"/>
      <c r="AJ5270" s="2"/>
      <c r="AK5270" s="2"/>
      <c r="AL5270" s="2"/>
      <c r="AM5270" s="2">
        <f>SUM(B5270:AF5270)</f>
        <v>-65</v>
      </c>
      <c r="AN5270" s="2"/>
      <c r="AO5270" s="2">
        <v>60</v>
      </c>
      <c r="AP5270" s="2">
        <v>5</v>
      </c>
      <c r="AQ5270" s="2"/>
      <c r="AR5270" s="2">
        <f>SUM(AO5270:AQ5270)</f>
        <v>65</v>
      </c>
      <c r="AS5270" s="2"/>
      <c r="AT5270" s="2"/>
    </row>
    <row r="5271" spans="1:46" x14ac:dyDescent="0.3">
      <c r="A5271" s="2" t="s">
        <v>117</v>
      </c>
      <c r="B5271" s="2">
        <v>210</v>
      </c>
      <c r="C5271" s="2"/>
      <c r="D5271" s="2">
        <v>5</v>
      </c>
      <c r="E5271" s="2"/>
      <c r="F5271" s="2"/>
      <c r="G5271" s="2">
        <v>32</v>
      </c>
      <c r="H5271" s="2"/>
      <c r="I5271" s="2"/>
      <c r="J5271" s="2"/>
      <c r="K5271" s="2"/>
      <c r="L5271" s="2"/>
      <c r="M5271" s="2"/>
      <c r="N5271" s="2"/>
      <c r="O5271" s="2">
        <v>50</v>
      </c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  <c r="AA5271" s="2"/>
      <c r="AB5271" s="2">
        <v>5</v>
      </c>
      <c r="AC5271" s="2"/>
      <c r="AD5271" s="2"/>
      <c r="AE5271" s="2"/>
      <c r="AF5271" s="2"/>
      <c r="AG5271" s="2"/>
      <c r="AH5271" s="2"/>
      <c r="AI5271" s="2"/>
      <c r="AJ5271" s="2"/>
      <c r="AK5271" s="2"/>
      <c r="AL5271" s="2"/>
      <c r="AM5271" s="2">
        <f>SUM(B5271:AF5271)</f>
        <v>302</v>
      </c>
      <c r="AN5271" s="2"/>
      <c r="AO5271" s="2"/>
      <c r="AP5271" s="2"/>
      <c r="AQ5271" s="2"/>
      <c r="AR5271" s="2"/>
      <c r="AS5271" s="2"/>
      <c r="AT5271" s="2"/>
    </row>
    <row r="5272" spans="1:46" x14ac:dyDescent="0.3">
      <c r="A5272" s="2" t="s">
        <v>118</v>
      </c>
      <c r="B5272" s="2"/>
      <c r="C5272" s="2"/>
      <c r="D5272" s="2"/>
      <c r="E5272" s="2"/>
      <c r="F5272" s="2"/>
      <c r="G5272" s="2"/>
      <c r="H5272" s="2"/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  <c r="AA5272" s="2"/>
      <c r="AB5272" s="2"/>
      <c r="AC5272" s="2"/>
      <c r="AD5272" s="2"/>
      <c r="AE5272" s="2"/>
      <c r="AF5272" s="2"/>
      <c r="AG5272" s="2"/>
      <c r="AH5272" s="2"/>
      <c r="AI5272" s="2"/>
      <c r="AJ5272" s="2"/>
      <c r="AK5272" s="2"/>
      <c r="AL5272" s="2"/>
      <c r="AM5272" s="2"/>
      <c r="AN5272" s="2"/>
      <c r="AO5272" s="2">
        <v>-210</v>
      </c>
      <c r="AP5272" s="2">
        <v>-32</v>
      </c>
      <c r="AQ5272" s="2">
        <v>-5</v>
      </c>
      <c r="AR5272" s="2">
        <f t="shared" ref="AR5272:AR5278" si="1491">SUM(AO5272:AQ5272)</f>
        <v>-247</v>
      </c>
      <c r="AS5272" s="2"/>
      <c r="AT5272" s="2"/>
    </row>
    <row r="5273" spans="1:46" x14ac:dyDescent="0.3">
      <c r="A5273" s="1" t="s">
        <v>582</v>
      </c>
      <c r="B5273" s="1">
        <f t="shared" ref="B5273:J5273" si="1492">SUM(B5268:B5272)</f>
        <v>331.5</v>
      </c>
      <c r="C5273" s="1">
        <f t="shared" si="1492"/>
        <v>0</v>
      </c>
      <c r="D5273" s="1">
        <f t="shared" si="1492"/>
        <v>61</v>
      </c>
      <c r="E5273" s="1">
        <f t="shared" si="1492"/>
        <v>0</v>
      </c>
      <c r="F5273" s="1">
        <f t="shared" si="1492"/>
        <v>0</v>
      </c>
      <c r="G5273" s="1">
        <f t="shared" si="1492"/>
        <v>300.5</v>
      </c>
      <c r="H5273" s="1">
        <f t="shared" si="1492"/>
        <v>0</v>
      </c>
      <c r="I5273" s="1">
        <f t="shared" si="1492"/>
        <v>0</v>
      </c>
      <c r="J5273" s="1">
        <f t="shared" si="1492"/>
        <v>294</v>
      </c>
      <c r="K5273" s="2"/>
      <c r="L5273" s="1">
        <f>SUM(L5268:L5272)</f>
        <v>7</v>
      </c>
      <c r="M5273" s="1"/>
      <c r="N5273" s="2"/>
      <c r="O5273" s="1">
        <f>SUM(O5268:O5272)</f>
        <v>391</v>
      </c>
      <c r="P5273" s="1">
        <f>SUM(P5268:P5272)</f>
        <v>0</v>
      </c>
      <c r="Q5273" s="1"/>
      <c r="R5273" s="1"/>
      <c r="S5273" s="1">
        <f>SUM(S5268:S5272)</f>
        <v>30</v>
      </c>
      <c r="T5273" s="1">
        <f>SUM(T5268:T5272)</f>
        <v>19</v>
      </c>
      <c r="U5273" s="1">
        <f>SUM(U5268:U5272)</f>
        <v>0</v>
      </c>
      <c r="V5273" s="1">
        <f>SUM(V5268:V5272)</f>
        <v>12</v>
      </c>
      <c r="W5273" s="1"/>
      <c r="X5273" s="1">
        <f>SUM(X5268:X5272)</f>
        <v>16</v>
      </c>
      <c r="Y5273" s="1">
        <f>SUM(Y5268:Y5272)</f>
        <v>0</v>
      </c>
      <c r="Z5273" s="1">
        <f>SUM(Z5268:Z5272)</f>
        <v>3</v>
      </c>
      <c r="AA5273" s="1"/>
      <c r="AB5273" s="1">
        <f>SUM(AB5268:AB5272)</f>
        <v>48</v>
      </c>
      <c r="AC5273" s="1"/>
      <c r="AD5273" s="1"/>
      <c r="AE5273" s="1"/>
      <c r="AF5273" s="1">
        <f>SUM(AF5268:AF5272)</f>
        <v>2</v>
      </c>
      <c r="AG5273" s="1"/>
      <c r="AH5273" s="1"/>
      <c r="AI5273" s="1"/>
      <c r="AJ5273" s="1"/>
      <c r="AK5273" s="1"/>
      <c r="AL5273" s="1"/>
      <c r="AM5273" s="1">
        <f t="shared" ref="AM5273:AM5279" si="1493">SUM(B5273:AF5273)</f>
        <v>1515</v>
      </c>
      <c r="AN5273" s="1" t="s">
        <v>582</v>
      </c>
      <c r="AO5273" s="1">
        <f>SUM(AO5268:AO5272)</f>
        <v>2959.4</v>
      </c>
      <c r="AP5273" s="1">
        <f>SUM(AP5268:AP5272)</f>
        <v>1718.5</v>
      </c>
      <c r="AQ5273" s="1">
        <f>SUM(AQ5268:AQ5272)</f>
        <v>877.5</v>
      </c>
      <c r="AR5273" s="1">
        <f t="shared" si="1491"/>
        <v>5555.4</v>
      </c>
      <c r="AS5273" s="2"/>
      <c r="AT5273" s="2"/>
    </row>
    <row r="5274" spans="1:46" x14ac:dyDescent="0.3">
      <c r="A5274" s="2" t="s">
        <v>59</v>
      </c>
      <c r="B5274" s="2">
        <v>-83</v>
      </c>
      <c r="C5274" s="2"/>
      <c r="D5274" s="2">
        <v>-4</v>
      </c>
      <c r="E5274" s="2"/>
      <c r="F5274" s="2"/>
      <c r="G5274" s="2">
        <v>-5</v>
      </c>
      <c r="H5274" s="2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>
        <v>-1</v>
      </c>
      <c r="AA5274" s="2"/>
      <c r="AB5274" s="2">
        <v>-1</v>
      </c>
      <c r="AC5274" s="2"/>
      <c r="AD5274" s="2"/>
      <c r="AE5274" s="2"/>
      <c r="AF5274" s="2"/>
      <c r="AG5274" s="2"/>
      <c r="AH5274" s="2"/>
      <c r="AI5274" s="2"/>
      <c r="AJ5274" s="2"/>
      <c r="AK5274" s="2"/>
      <c r="AL5274" s="2"/>
      <c r="AM5274" s="2">
        <f t="shared" si="1493"/>
        <v>-94</v>
      </c>
      <c r="AN5274" s="2"/>
      <c r="AO5274" s="2">
        <v>83</v>
      </c>
      <c r="AP5274" s="2">
        <v>5</v>
      </c>
      <c r="AQ5274" s="2">
        <v>4</v>
      </c>
      <c r="AR5274" s="2">
        <f t="shared" si="1491"/>
        <v>92</v>
      </c>
      <c r="AS5274" s="2"/>
      <c r="AT5274" s="2"/>
    </row>
    <row r="5275" spans="1:46" x14ac:dyDescent="0.3">
      <c r="A5275" s="2" t="s">
        <v>274</v>
      </c>
      <c r="B5275" s="2">
        <v>-100</v>
      </c>
      <c r="C5275" s="2"/>
      <c r="D5275" s="2"/>
      <c r="E5275" s="2"/>
      <c r="F5275" s="2"/>
      <c r="G5275" s="2">
        <v>-24</v>
      </c>
      <c r="H5275" s="2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  <c r="AA5275" s="2"/>
      <c r="AB5275" s="2"/>
      <c r="AC5275" s="2"/>
      <c r="AD5275" s="2"/>
      <c r="AE5275" s="2"/>
      <c r="AF5275" s="2"/>
      <c r="AG5275" s="2"/>
      <c r="AH5275" s="2"/>
      <c r="AI5275" s="2"/>
      <c r="AJ5275" s="2"/>
      <c r="AK5275" s="2"/>
      <c r="AL5275" s="2"/>
      <c r="AM5275" s="2">
        <f t="shared" si="1493"/>
        <v>-124</v>
      </c>
      <c r="AN5275" s="2"/>
      <c r="AO5275" s="2">
        <v>100</v>
      </c>
      <c r="AP5275" s="2">
        <v>24</v>
      </c>
      <c r="AQ5275" s="2"/>
      <c r="AR5275" s="2">
        <f t="shared" si="1491"/>
        <v>124</v>
      </c>
      <c r="AS5275" s="2"/>
      <c r="AT5275" s="2"/>
    </row>
    <row r="5276" spans="1:46" x14ac:dyDescent="0.3">
      <c r="A5276" s="2" t="s">
        <v>274</v>
      </c>
      <c r="B5276" s="2">
        <v>-100</v>
      </c>
      <c r="C5276" s="2"/>
      <c r="D5276" s="2">
        <v>-5</v>
      </c>
      <c r="E5276" s="2"/>
      <c r="F5276" s="2"/>
      <c r="G5276" s="2">
        <v>-16</v>
      </c>
      <c r="H5276" s="2"/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>
        <v>-5</v>
      </c>
      <c r="Z5276" s="2"/>
      <c r="AA5276" s="2"/>
      <c r="AB5276" s="2">
        <v>-6</v>
      </c>
      <c r="AC5276" s="2"/>
      <c r="AD5276" s="2"/>
      <c r="AE5276" s="2"/>
      <c r="AF5276" s="2"/>
      <c r="AG5276" s="2"/>
      <c r="AH5276" s="2"/>
      <c r="AI5276" s="2"/>
      <c r="AJ5276" s="2"/>
      <c r="AK5276" s="2"/>
      <c r="AL5276" s="2"/>
      <c r="AM5276" s="2">
        <f t="shared" si="1493"/>
        <v>-132</v>
      </c>
      <c r="AN5276" s="2"/>
      <c r="AO5276" s="2">
        <v>100</v>
      </c>
      <c r="AP5276" s="2">
        <v>16</v>
      </c>
      <c r="AQ5276" s="2">
        <v>5</v>
      </c>
      <c r="AR5276" s="2">
        <f t="shared" si="1491"/>
        <v>121</v>
      </c>
      <c r="AS5276" s="2"/>
      <c r="AT5276" s="2"/>
    </row>
    <row r="5277" spans="1:46" x14ac:dyDescent="0.3">
      <c r="A5277" s="2" t="s">
        <v>38</v>
      </c>
      <c r="B5277" s="2">
        <v>-25</v>
      </c>
      <c r="C5277" s="2"/>
      <c r="D5277" s="2"/>
      <c r="E5277" s="2"/>
      <c r="F5277" s="2"/>
      <c r="G5277" s="2"/>
      <c r="H5277" s="2"/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  <c r="AA5277" s="2"/>
      <c r="AB5277" s="2">
        <v>-2</v>
      </c>
      <c r="AC5277" s="2"/>
      <c r="AD5277" s="2"/>
      <c r="AE5277" s="2"/>
      <c r="AF5277" s="2"/>
      <c r="AG5277" s="2"/>
      <c r="AH5277" s="2"/>
      <c r="AI5277" s="2"/>
      <c r="AJ5277" s="2"/>
      <c r="AK5277" s="2"/>
      <c r="AL5277" s="2"/>
      <c r="AM5277" s="2">
        <f t="shared" si="1493"/>
        <v>-27</v>
      </c>
      <c r="AN5277" s="2"/>
      <c r="AO5277" s="2">
        <v>25</v>
      </c>
      <c r="AP5277" s="2"/>
      <c r="AQ5277" s="2"/>
      <c r="AR5277" s="2">
        <f t="shared" si="1491"/>
        <v>25</v>
      </c>
      <c r="AS5277" s="2"/>
      <c r="AT5277" s="2"/>
    </row>
    <row r="5278" spans="1:46" x14ac:dyDescent="0.3">
      <c r="A5278" s="2" t="s">
        <v>445</v>
      </c>
      <c r="B5278" s="2">
        <v>-85</v>
      </c>
      <c r="C5278" s="2"/>
      <c r="D5278" s="2"/>
      <c r="E5278" s="2"/>
      <c r="F5278" s="2"/>
      <c r="G5278" s="2">
        <v>-20</v>
      </c>
      <c r="H5278" s="2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  <c r="AA5278" s="2"/>
      <c r="AB5278" s="2"/>
      <c r="AC5278" s="2"/>
      <c r="AD5278" s="2"/>
      <c r="AE5278" s="2"/>
      <c r="AF5278" s="2"/>
      <c r="AG5278" s="2"/>
      <c r="AH5278" s="2"/>
      <c r="AI5278" s="2"/>
      <c r="AJ5278" s="2"/>
      <c r="AK5278" s="2"/>
      <c r="AL5278" s="2"/>
      <c r="AM5278" s="2">
        <f t="shared" si="1493"/>
        <v>-105</v>
      </c>
      <c r="AN5278" s="2"/>
      <c r="AO5278" s="2">
        <v>85</v>
      </c>
      <c r="AP5278" s="2">
        <v>20</v>
      </c>
      <c r="AQ5278" s="2"/>
      <c r="AR5278" s="2">
        <f t="shared" si="1491"/>
        <v>105</v>
      </c>
      <c r="AS5278" s="2"/>
      <c r="AT5278" s="2"/>
    </row>
    <row r="5279" spans="1:46" x14ac:dyDescent="0.3">
      <c r="A5279" s="2" t="s">
        <v>117</v>
      </c>
      <c r="B5279" s="2">
        <v>944</v>
      </c>
      <c r="C5279" s="2"/>
      <c r="D5279" s="2">
        <v>10</v>
      </c>
      <c r="E5279" s="2"/>
      <c r="F5279" s="2"/>
      <c r="G5279" s="2">
        <v>30</v>
      </c>
      <c r="H5279" s="2"/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>
        <v>4</v>
      </c>
      <c r="W5279" s="2"/>
      <c r="X5279" s="2"/>
      <c r="Y5279" s="2">
        <v>10</v>
      </c>
      <c r="Z5279" s="2"/>
      <c r="AA5279" s="2"/>
      <c r="AB5279" s="2">
        <v>2</v>
      </c>
      <c r="AC5279" s="2"/>
      <c r="AD5279" s="2"/>
      <c r="AE5279" s="2"/>
      <c r="AF5279" s="2"/>
      <c r="AG5279" s="2"/>
      <c r="AH5279" s="2"/>
      <c r="AI5279" s="2"/>
      <c r="AJ5279" s="2"/>
      <c r="AK5279" s="2"/>
      <c r="AL5279" s="2"/>
      <c r="AM5279" s="2">
        <f t="shared" si="1493"/>
        <v>1000</v>
      </c>
      <c r="AN5279" s="2"/>
      <c r="AO5279" s="2"/>
      <c r="AP5279" s="2"/>
      <c r="AQ5279" s="2"/>
      <c r="AR5279" s="2"/>
      <c r="AS5279" s="2"/>
      <c r="AT5279" s="2"/>
    </row>
    <row r="5280" spans="1:46" x14ac:dyDescent="0.3">
      <c r="A5280" s="2" t="s">
        <v>118</v>
      </c>
      <c r="B5280" s="2"/>
      <c r="C5280" s="2"/>
      <c r="D5280" s="2"/>
      <c r="E5280" s="2"/>
      <c r="F5280" s="2"/>
      <c r="G5280" s="2"/>
      <c r="H5280" s="2"/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  <c r="AA5280" s="2"/>
      <c r="AB5280" s="2"/>
      <c r="AC5280" s="2"/>
      <c r="AD5280" s="2"/>
      <c r="AE5280" s="2"/>
      <c r="AF5280" s="2"/>
      <c r="AG5280" s="2"/>
      <c r="AH5280" s="2"/>
      <c r="AI5280" s="2"/>
      <c r="AJ5280" s="2"/>
      <c r="AK5280" s="2"/>
      <c r="AL5280" s="2"/>
      <c r="AM5280" s="2"/>
      <c r="AN5280" s="2"/>
      <c r="AO5280" s="2">
        <v>-500</v>
      </c>
      <c r="AP5280" s="2"/>
      <c r="AQ5280" s="2">
        <v>-10</v>
      </c>
      <c r="AR5280" s="2">
        <f t="shared" ref="AR5280:AR5287" si="1494">SUM(AO5280:AQ5280)</f>
        <v>-510</v>
      </c>
      <c r="AS5280" s="2"/>
      <c r="AT5280" s="2"/>
    </row>
    <row r="5281" spans="1:46" x14ac:dyDescent="0.3">
      <c r="A5281" s="1" t="s">
        <v>583</v>
      </c>
      <c r="B5281" s="1">
        <f t="shared" ref="B5281:J5281" si="1495">SUM(B5273:B5280)</f>
        <v>882.5</v>
      </c>
      <c r="C5281" s="1">
        <f t="shared" si="1495"/>
        <v>0</v>
      </c>
      <c r="D5281" s="1">
        <f t="shared" si="1495"/>
        <v>62</v>
      </c>
      <c r="E5281" s="1">
        <f t="shared" si="1495"/>
        <v>0</v>
      </c>
      <c r="F5281" s="1">
        <f t="shared" si="1495"/>
        <v>0</v>
      </c>
      <c r="G5281" s="1">
        <f t="shared" si="1495"/>
        <v>265.5</v>
      </c>
      <c r="H5281" s="1">
        <f t="shared" si="1495"/>
        <v>0</v>
      </c>
      <c r="I5281" s="1">
        <f t="shared" si="1495"/>
        <v>0</v>
      </c>
      <c r="J5281" s="1">
        <f t="shared" si="1495"/>
        <v>294</v>
      </c>
      <c r="K5281" s="2"/>
      <c r="L5281" s="1">
        <f>SUM(L5273:L5280)</f>
        <v>7</v>
      </c>
      <c r="M5281" s="1"/>
      <c r="N5281" s="2"/>
      <c r="O5281" s="1">
        <f>SUM(O5273:O5280)</f>
        <v>391</v>
      </c>
      <c r="P5281" s="1">
        <f>SUM(P5273:P5280)</f>
        <v>0</v>
      </c>
      <c r="Q5281" s="1"/>
      <c r="R5281" s="1"/>
      <c r="S5281" s="1">
        <f>SUM(S5273:S5280)</f>
        <v>30</v>
      </c>
      <c r="T5281" s="1">
        <f>SUM(T5273:T5280)</f>
        <v>19</v>
      </c>
      <c r="U5281" s="1">
        <f>SUM(U5273:U5280)</f>
        <v>0</v>
      </c>
      <c r="V5281" s="1">
        <f>SUM(V5273:V5280)</f>
        <v>16</v>
      </c>
      <c r="W5281" s="1"/>
      <c r="X5281" s="1">
        <f>SUM(X5273:X5280)</f>
        <v>16</v>
      </c>
      <c r="Y5281" s="1">
        <f>SUM(Y5273:Y5280)</f>
        <v>5</v>
      </c>
      <c r="Z5281" s="1">
        <f>SUM(Z5273:Z5280)</f>
        <v>2</v>
      </c>
      <c r="AA5281" s="1"/>
      <c r="AB5281" s="1">
        <f>SUM(AB5273:AB5280)</f>
        <v>41</v>
      </c>
      <c r="AC5281" s="1"/>
      <c r="AD5281" s="1"/>
      <c r="AE5281" s="1"/>
      <c r="AF5281" s="1">
        <f>SUM(AF5273:AF5280)</f>
        <v>2</v>
      </c>
      <c r="AG5281" s="1"/>
      <c r="AH5281" s="1"/>
      <c r="AI5281" s="1"/>
      <c r="AJ5281" s="1"/>
      <c r="AK5281" s="1"/>
      <c r="AL5281" s="1"/>
      <c r="AM5281" s="1">
        <f t="shared" ref="AM5281:AM5288" si="1496">SUM(B5281:AF5281)</f>
        <v>2033</v>
      </c>
      <c r="AN5281" s="1" t="s">
        <v>583</v>
      </c>
      <c r="AO5281" s="1">
        <f>SUM(AO5273:AO5280)</f>
        <v>2852.4</v>
      </c>
      <c r="AP5281" s="1">
        <f>SUM(AP5273:AP5280)</f>
        <v>1783.5</v>
      </c>
      <c r="AQ5281" s="1">
        <f>SUM(AQ5273:AQ5280)</f>
        <v>876.5</v>
      </c>
      <c r="AR5281" s="1">
        <f t="shared" si="1494"/>
        <v>5512.4</v>
      </c>
      <c r="AS5281" s="2"/>
      <c r="AT5281" s="2"/>
    </row>
    <row r="5282" spans="1:46" x14ac:dyDescent="0.3">
      <c r="A5282" s="2" t="s">
        <v>38</v>
      </c>
      <c r="B5282" s="10">
        <v>-27</v>
      </c>
      <c r="C5282" s="2"/>
      <c r="D5282" s="2"/>
      <c r="E5282" s="2"/>
      <c r="F5282" s="2"/>
      <c r="G5282" s="2"/>
      <c r="H5282" s="2"/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  <c r="AA5282" s="2"/>
      <c r="AB5282" s="2">
        <v>-1</v>
      </c>
      <c r="AC5282" s="2"/>
      <c r="AD5282" s="2"/>
      <c r="AE5282" s="2"/>
      <c r="AF5282" s="2"/>
      <c r="AG5282" s="2"/>
      <c r="AH5282" s="2"/>
      <c r="AI5282" s="2"/>
      <c r="AJ5282" s="2"/>
      <c r="AK5282" s="2"/>
      <c r="AL5282" s="2"/>
      <c r="AM5282" s="2">
        <f t="shared" si="1496"/>
        <v>-28</v>
      </c>
      <c r="AN5282" s="2"/>
      <c r="AO5282" s="2">
        <v>27</v>
      </c>
      <c r="AP5282" s="2"/>
      <c r="AQ5282" s="2"/>
      <c r="AR5282" s="2">
        <f t="shared" si="1494"/>
        <v>27</v>
      </c>
      <c r="AS5282" s="2"/>
      <c r="AT5282" s="2"/>
    </row>
    <row r="5283" spans="1:46" x14ac:dyDescent="0.3">
      <c r="A5283" s="2" t="s">
        <v>677</v>
      </c>
      <c r="B5283" s="2">
        <v>-100</v>
      </c>
      <c r="C5283" s="2"/>
      <c r="D5283" s="2"/>
      <c r="E5283" s="2"/>
      <c r="F5283" s="2"/>
      <c r="G5283" s="2"/>
      <c r="H5283" s="2"/>
      <c r="I5283" s="2"/>
      <c r="J5283" s="2"/>
      <c r="K5283" s="2"/>
      <c r="L5283" s="2"/>
      <c r="M5283" s="2"/>
      <c r="N5283" s="2"/>
      <c r="O5283" s="2">
        <v>-10</v>
      </c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>
        <v>-1</v>
      </c>
      <c r="AA5283" s="2"/>
      <c r="AB5283" s="2"/>
      <c r="AC5283" s="2"/>
      <c r="AD5283" s="2"/>
      <c r="AE5283" s="2"/>
      <c r="AF5283" s="2"/>
      <c r="AG5283" s="2"/>
      <c r="AH5283" s="2"/>
      <c r="AI5283" s="2"/>
      <c r="AJ5283" s="2"/>
      <c r="AK5283" s="2"/>
      <c r="AL5283" s="2"/>
      <c r="AM5283" s="2">
        <f t="shared" si="1496"/>
        <v>-111</v>
      </c>
      <c r="AN5283" s="2"/>
      <c r="AO5283" s="2">
        <v>100</v>
      </c>
      <c r="AP5283" s="2"/>
      <c r="AQ5283" s="2"/>
      <c r="AR5283" s="2">
        <f t="shared" si="1494"/>
        <v>100</v>
      </c>
      <c r="AS5283" s="2"/>
      <c r="AT5283" s="2"/>
    </row>
    <row r="5284" spans="1:46" x14ac:dyDescent="0.3">
      <c r="A5284" s="2" t="s">
        <v>21</v>
      </c>
      <c r="B5284" s="2">
        <v>-79</v>
      </c>
      <c r="C5284" s="2"/>
      <c r="D5284" s="2">
        <v>-2</v>
      </c>
      <c r="E5284" s="2"/>
      <c r="F5284" s="2"/>
      <c r="G5284" s="2"/>
      <c r="H5284" s="2"/>
      <c r="I5284" s="2"/>
      <c r="J5284" s="2">
        <v>-6</v>
      </c>
      <c r="K5284" s="2"/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  <c r="AA5284" s="2"/>
      <c r="AB5284" s="2"/>
      <c r="AC5284" s="2"/>
      <c r="AD5284" s="2"/>
      <c r="AE5284" s="2"/>
      <c r="AF5284" s="2"/>
      <c r="AG5284" s="2"/>
      <c r="AH5284" s="2"/>
      <c r="AI5284" s="2"/>
      <c r="AJ5284" s="2"/>
      <c r="AK5284" s="2"/>
      <c r="AL5284" s="2"/>
      <c r="AM5284" s="2">
        <f t="shared" si="1496"/>
        <v>-87</v>
      </c>
      <c r="AN5284" s="2"/>
      <c r="AO5284" s="2">
        <v>79</v>
      </c>
      <c r="AP5284" s="2">
        <v>6</v>
      </c>
      <c r="AQ5284" s="2">
        <v>2</v>
      </c>
      <c r="AR5284" s="2">
        <f t="shared" si="1494"/>
        <v>87</v>
      </c>
      <c r="AS5284" s="2"/>
      <c r="AT5284" s="2"/>
    </row>
    <row r="5285" spans="1:46" x14ac:dyDescent="0.3">
      <c r="A5285" s="2" t="s">
        <v>871</v>
      </c>
      <c r="B5285" s="2">
        <v>-126</v>
      </c>
      <c r="C5285" s="2"/>
      <c r="D5285" s="2">
        <v>-3</v>
      </c>
      <c r="E5285" s="2"/>
      <c r="F5285" s="2"/>
      <c r="G5285" s="2">
        <v>-15</v>
      </c>
      <c r="H5285" s="2"/>
      <c r="I5285" s="2"/>
      <c r="J5285" s="2">
        <v>-10</v>
      </c>
      <c r="K5285" s="2"/>
      <c r="L5285" s="2"/>
      <c r="M5285" s="2"/>
      <c r="N5285" s="2"/>
      <c r="O5285" s="2">
        <v>-15</v>
      </c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  <c r="AA5285" s="2"/>
      <c r="AB5285" s="2"/>
      <c r="AC5285" s="2"/>
      <c r="AD5285" s="2"/>
      <c r="AE5285" s="2"/>
      <c r="AF5285" s="2"/>
      <c r="AG5285" s="2"/>
      <c r="AH5285" s="2"/>
      <c r="AI5285" s="2"/>
      <c r="AJ5285" s="2"/>
      <c r="AK5285" s="2"/>
      <c r="AL5285" s="2"/>
      <c r="AM5285" s="2">
        <f t="shared" si="1496"/>
        <v>-169</v>
      </c>
      <c r="AN5285" s="2"/>
      <c r="AO5285" s="2">
        <v>126</v>
      </c>
      <c r="AP5285" s="2">
        <v>35</v>
      </c>
      <c r="AQ5285" s="2">
        <v>3</v>
      </c>
      <c r="AR5285" s="2">
        <f t="shared" si="1494"/>
        <v>164</v>
      </c>
      <c r="AS5285" s="2"/>
      <c r="AT5285" s="2"/>
    </row>
    <row r="5286" spans="1:46" x14ac:dyDescent="0.3">
      <c r="A5286" s="2" t="s">
        <v>34</v>
      </c>
      <c r="B5286" s="2">
        <v>-125</v>
      </c>
      <c r="C5286" s="2"/>
      <c r="D5286" s="2"/>
      <c r="E5286" s="2"/>
      <c r="F5286" s="2"/>
      <c r="G5286" s="2"/>
      <c r="H5286" s="2"/>
      <c r="I5286" s="2"/>
      <c r="J5286" s="2"/>
      <c r="K5286" s="2"/>
      <c r="L5286" s="2"/>
      <c r="M5286" s="2"/>
      <c r="N5286" s="2"/>
      <c r="O5286" s="2">
        <v>-10</v>
      </c>
      <c r="P5286" s="2"/>
      <c r="Q5286" s="2"/>
      <c r="R5286" s="2"/>
      <c r="S5286" s="2">
        <v>-1</v>
      </c>
      <c r="T5286" s="2">
        <v>-1</v>
      </c>
      <c r="U5286" s="2"/>
      <c r="V5286" s="2"/>
      <c r="W5286" s="2"/>
      <c r="X5286" s="2"/>
      <c r="Y5286" s="2"/>
      <c r="Z5286" s="2"/>
      <c r="AA5286" s="2"/>
      <c r="AB5286" s="2"/>
      <c r="AC5286" s="2"/>
      <c r="AD5286" s="2"/>
      <c r="AE5286" s="2"/>
      <c r="AF5286" s="2"/>
      <c r="AG5286" s="2"/>
      <c r="AH5286" s="2"/>
      <c r="AI5286" s="2"/>
      <c r="AJ5286" s="2"/>
      <c r="AK5286" s="2"/>
      <c r="AL5286" s="2"/>
      <c r="AM5286" s="2">
        <f t="shared" si="1496"/>
        <v>-137</v>
      </c>
      <c r="AN5286" s="2"/>
      <c r="AO5286" s="2">
        <v>125</v>
      </c>
      <c r="AP5286" s="2"/>
      <c r="AQ5286" s="2"/>
      <c r="AR5286" s="2">
        <f t="shared" si="1494"/>
        <v>125</v>
      </c>
      <c r="AS5286" s="2"/>
      <c r="AT5286" s="2"/>
    </row>
    <row r="5287" spans="1:46" x14ac:dyDescent="0.3">
      <c r="A5287" s="2" t="s">
        <v>27</v>
      </c>
      <c r="B5287" s="2">
        <v>-250</v>
      </c>
      <c r="C5287" s="2"/>
      <c r="D5287" s="2"/>
      <c r="E5287" s="2"/>
      <c r="F5287" s="2"/>
      <c r="G5287" s="2"/>
      <c r="H5287" s="2"/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  <c r="AA5287" s="2"/>
      <c r="AB5287" s="2"/>
      <c r="AC5287" s="2"/>
      <c r="AD5287" s="2"/>
      <c r="AE5287" s="2"/>
      <c r="AF5287" s="2"/>
      <c r="AG5287" s="2"/>
      <c r="AH5287" s="2"/>
      <c r="AI5287" s="2"/>
      <c r="AJ5287" s="2"/>
      <c r="AK5287" s="2"/>
      <c r="AL5287" s="2"/>
      <c r="AM5287" s="2">
        <f t="shared" si="1496"/>
        <v>-250</v>
      </c>
      <c r="AN5287" s="2"/>
      <c r="AO5287" s="2">
        <v>250</v>
      </c>
      <c r="AP5287" s="2"/>
      <c r="AQ5287" s="2"/>
      <c r="AR5287" s="2">
        <f t="shared" si="1494"/>
        <v>250</v>
      </c>
      <c r="AS5287" s="2"/>
      <c r="AT5287" s="2"/>
    </row>
    <row r="5288" spans="1:46" x14ac:dyDescent="0.3">
      <c r="A5288" s="2" t="s">
        <v>117</v>
      </c>
      <c r="B5288" s="2">
        <v>210</v>
      </c>
      <c r="C5288" s="2"/>
      <c r="D5288" s="2">
        <v>5</v>
      </c>
      <c r="E5288" s="2"/>
      <c r="F5288" s="2"/>
      <c r="G5288" s="2">
        <v>24</v>
      </c>
      <c r="H5288" s="2"/>
      <c r="I5288" s="2"/>
      <c r="J5288" s="2">
        <v>16</v>
      </c>
      <c r="K5288" s="2"/>
      <c r="L5288" s="2"/>
      <c r="M5288" s="2"/>
      <c r="N5288" s="2"/>
      <c r="O5288" s="2">
        <v>24</v>
      </c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  <c r="AA5288" s="2"/>
      <c r="AB5288" s="2">
        <v>5</v>
      </c>
      <c r="AC5288" s="2"/>
      <c r="AD5288" s="2"/>
      <c r="AE5288" s="2"/>
      <c r="AF5288" s="2"/>
      <c r="AG5288" s="2"/>
      <c r="AH5288" s="2"/>
      <c r="AI5288" s="2"/>
      <c r="AJ5288" s="2"/>
      <c r="AK5288" s="2"/>
      <c r="AL5288" s="2"/>
      <c r="AM5288" s="2">
        <f t="shared" si="1496"/>
        <v>284</v>
      </c>
      <c r="AN5288" s="2"/>
      <c r="AO5288" s="2"/>
      <c r="AP5288" s="2"/>
      <c r="AQ5288" s="2"/>
      <c r="AR5288" s="2"/>
      <c r="AS5288" s="2"/>
      <c r="AT5288" s="2"/>
    </row>
    <row r="5289" spans="1:46" x14ac:dyDescent="0.3">
      <c r="A5289" s="2" t="s">
        <v>118</v>
      </c>
      <c r="B5289" s="2"/>
      <c r="C5289" s="2"/>
      <c r="D5289" s="2"/>
      <c r="E5289" s="2"/>
      <c r="F5289" s="2"/>
      <c r="G5289" s="2"/>
      <c r="H5289" s="2"/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  <c r="AA5289" s="2"/>
      <c r="AB5289" s="2"/>
      <c r="AC5289" s="2"/>
      <c r="AD5289" s="2"/>
      <c r="AE5289" s="2"/>
      <c r="AF5289" s="2"/>
      <c r="AG5289" s="2"/>
      <c r="AH5289" s="2"/>
      <c r="AI5289" s="2"/>
      <c r="AJ5289" s="2"/>
      <c r="AK5289" s="2"/>
      <c r="AL5289" s="2"/>
      <c r="AM5289" s="2"/>
      <c r="AN5289" s="2"/>
      <c r="AO5289" s="2">
        <v>-210</v>
      </c>
      <c r="AP5289" s="2">
        <v>-40</v>
      </c>
      <c r="AQ5289" s="2">
        <v>-5</v>
      </c>
      <c r="AR5289" s="2">
        <f t="shared" ref="AR5289:AR5294" si="1497">SUM(AO5289:AQ5289)</f>
        <v>-255</v>
      </c>
      <c r="AS5289" s="2"/>
      <c r="AT5289" s="2"/>
    </row>
    <row r="5290" spans="1:46" x14ac:dyDescent="0.3">
      <c r="A5290" s="1" t="s">
        <v>585</v>
      </c>
      <c r="B5290" s="1">
        <f t="shared" ref="B5290:J5290" si="1498">SUM(B5281:B5289)</f>
        <v>385.5</v>
      </c>
      <c r="C5290" s="1">
        <f t="shared" si="1498"/>
        <v>0</v>
      </c>
      <c r="D5290" s="1">
        <f t="shared" si="1498"/>
        <v>62</v>
      </c>
      <c r="E5290" s="1">
        <f t="shared" si="1498"/>
        <v>0</v>
      </c>
      <c r="F5290" s="1">
        <f t="shared" si="1498"/>
        <v>0</v>
      </c>
      <c r="G5290" s="1">
        <f t="shared" si="1498"/>
        <v>274.5</v>
      </c>
      <c r="H5290" s="1">
        <f t="shared" si="1498"/>
        <v>0</v>
      </c>
      <c r="I5290" s="1">
        <f t="shared" si="1498"/>
        <v>0</v>
      </c>
      <c r="J5290" s="1">
        <f t="shared" si="1498"/>
        <v>294</v>
      </c>
      <c r="K5290" s="2"/>
      <c r="L5290" s="1">
        <f>SUM(L5281:L5289)</f>
        <v>7</v>
      </c>
      <c r="M5290" s="1"/>
      <c r="N5290" s="2"/>
      <c r="O5290" s="1">
        <f>SUM(O5281:O5289)</f>
        <v>380</v>
      </c>
      <c r="P5290" s="1">
        <f>SUM(P5281:P5289)</f>
        <v>0</v>
      </c>
      <c r="Q5290" s="1"/>
      <c r="R5290" s="1"/>
      <c r="S5290" s="1">
        <f>SUM(S5281:S5289)</f>
        <v>29</v>
      </c>
      <c r="T5290" s="1">
        <f>SUM(T5281:T5289)</f>
        <v>18</v>
      </c>
      <c r="U5290" s="1">
        <f>SUM(U5281:U5289)</f>
        <v>0</v>
      </c>
      <c r="V5290" s="1">
        <f>SUM(V5281:V5289)</f>
        <v>16</v>
      </c>
      <c r="W5290" s="1"/>
      <c r="X5290" s="1">
        <f>SUM(X5281:X5289)</f>
        <v>16</v>
      </c>
      <c r="Y5290" s="1">
        <f>SUM(Y5281:Y5289)</f>
        <v>5</v>
      </c>
      <c r="Z5290" s="1">
        <f>SUM(Z5281:Z5289)</f>
        <v>1</v>
      </c>
      <c r="AA5290" s="1"/>
      <c r="AB5290" s="1">
        <f>SUM(AB5281:AB5289)</f>
        <v>45</v>
      </c>
      <c r="AC5290" s="1"/>
      <c r="AD5290" s="1"/>
      <c r="AE5290" s="1"/>
      <c r="AF5290" s="1">
        <f>SUM(AF5281:AF5289)</f>
        <v>2</v>
      </c>
      <c r="AG5290" s="1"/>
      <c r="AH5290" s="1"/>
      <c r="AI5290" s="1"/>
      <c r="AJ5290" s="1"/>
      <c r="AK5290" s="1"/>
      <c r="AL5290" s="1"/>
      <c r="AM5290" s="1">
        <f t="shared" ref="AM5290:AM5295" si="1499">SUM(B5290:AF5290)</f>
        <v>1535</v>
      </c>
      <c r="AN5290" s="1" t="s">
        <v>585</v>
      </c>
      <c r="AO5290" s="1">
        <f>SUM(AO5281:AO5289)</f>
        <v>3349.4</v>
      </c>
      <c r="AP5290" s="1">
        <f>SUM(AP5281:AP5289)</f>
        <v>1784.5</v>
      </c>
      <c r="AQ5290" s="1">
        <f>SUM(AQ5281:AQ5289)</f>
        <v>876.5</v>
      </c>
      <c r="AR5290" s="1">
        <f t="shared" si="1497"/>
        <v>6010.4</v>
      </c>
      <c r="AS5290" s="2"/>
      <c r="AT5290" s="2"/>
    </row>
    <row r="5291" spans="1:46" x14ac:dyDescent="0.3">
      <c r="A5291" s="2" t="s">
        <v>274</v>
      </c>
      <c r="B5291" s="2">
        <v>-100</v>
      </c>
      <c r="C5291" s="2"/>
      <c r="D5291" s="2"/>
      <c r="E5291" s="2"/>
      <c r="F5291" s="2"/>
      <c r="G5291" s="2">
        <v>-24</v>
      </c>
      <c r="H5291" s="2"/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  <c r="AA5291" s="2"/>
      <c r="AB5291" s="2"/>
      <c r="AC5291" s="2"/>
      <c r="AD5291" s="2"/>
      <c r="AE5291" s="2"/>
      <c r="AF5291" s="2"/>
      <c r="AG5291" s="2"/>
      <c r="AH5291" s="2"/>
      <c r="AI5291" s="2"/>
      <c r="AJ5291" s="2"/>
      <c r="AK5291" s="2"/>
      <c r="AL5291" s="2"/>
      <c r="AM5291" s="2">
        <f t="shared" si="1499"/>
        <v>-124</v>
      </c>
      <c r="AN5291" s="2"/>
      <c r="AO5291" s="2">
        <v>100</v>
      </c>
      <c r="AP5291" s="2">
        <v>24</v>
      </c>
      <c r="AQ5291" s="2"/>
      <c r="AR5291" s="2">
        <f t="shared" si="1497"/>
        <v>124</v>
      </c>
      <c r="AS5291" s="2"/>
      <c r="AT5291" s="2"/>
    </row>
    <row r="5292" spans="1:46" x14ac:dyDescent="0.3">
      <c r="A5292" s="2" t="s">
        <v>780</v>
      </c>
      <c r="B5292" s="2">
        <v>-10</v>
      </c>
      <c r="C5292" s="2"/>
      <c r="D5292" s="2"/>
      <c r="E5292" s="2"/>
      <c r="F5292" s="2"/>
      <c r="G5292" s="2">
        <v>-6</v>
      </c>
      <c r="H5292" s="2"/>
      <c r="I5292" s="2"/>
      <c r="J5292" s="2"/>
      <c r="K5292" s="2"/>
      <c r="L5292" s="2"/>
      <c r="M5292" s="2"/>
      <c r="N5292" s="2"/>
      <c r="O5292" s="2">
        <v>-2</v>
      </c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  <c r="AA5292" s="2"/>
      <c r="AB5292" s="2"/>
      <c r="AC5292" s="2"/>
      <c r="AD5292" s="2"/>
      <c r="AE5292" s="2"/>
      <c r="AF5292" s="2"/>
      <c r="AG5292" s="2"/>
      <c r="AH5292" s="2"/>
      <c r="AI5292" s="2"/>
      <c r="AJ5292" s="2"/>
      <c r="AK5292" s="2"/>
      <c r="AL5292" s="2"/>
      <c r="AM5292" s="2">
        <f t="shared" si="1499"/>
        <v>-18</v>
      </c>
      <c r="AN5292" s="2"/>
      <c r="AO5292" s="2">
        <v>10</v>
      </c>
      <c r="AP5292" s="2">
        <v>6</v>
      </c>
      <c r="AQ5292" s="2"/>
      <c r="AR5292" s="2">
        <f t="shared" si="1497"/>
        <v>16</v>
      </c>
      <c r="AS5292" s="2"/>
      <c r="AT5292" s="2"/>
    </row>
    <row r="5293" spans="1:46" x14ac:dyDescent="0.3">
      <c r="A5293" s="1" t="s">
        <v>586</v>
      </c>
      <c r="B5293" s="1">
        <f t="shared" ref="B5293:J5293" si="1500">SUM(B5290:B5292)</f>
        <v>275.5</v>
      </c>
      <c r="C5293" s="1">
        <f t="shared" si="1500"/>
        <v>0</v>
      </c>
      <c r="D5293" s="1">
        <f t="shared" si="1500"/>
        <v>62</v>
      </c>
      <c r="E5293" s="1">
        <f t="shared" si="1500"/>
        <v>0</v>
      </c>
      <c r="F5293" s="1">
        <f t="shared" si="1500"/>
        <v>0</v>
      </c>
      <c r="G5293" s="1">
        <f t="shared" si="1500"/>
        <v>244.5</v>
      </c>
      <c r="H5293" s="1">
        <f t="shared" si="1500"/>
        <v>0</v>
      </c>
      <c r="I5293" s="1">
        <f t="shared" si="1500"/>
        <v>0</v>
      </c>
      <c r="J5293" s="1">
        <f t="shared" si="1500"/>
        <v>294</v>
      </c>
      <c r="K5293" s="2"/>
      <c r="L5293" s="1">
        <f>SUM(L5290:L5292)</f>
        <v>7</v>
      </c>
      <c r="M5293" s="1"/>
      <c r="N5293" s="2"/>
      <c r="O5293" s="1">
        <f>SUM(O5290:O5292)</f>
        <v>378</v>
      </c>
      <c r="P5293" s="1">
        <f>SUM(P5290:P5292)</f>
        <v>0</v>
      </c>
      <c r="Q5293" s="1"/>
      <c r="R5293" s="1"/>
      <c r="S5293" s="1">
        <f>SUM(S5290:S5292)</f>
        <v>29</v>
      </c>
      <c r="T5293" s="1">
        <f>SUM(T5290:T5292)</f>
        <v>18</v>
      </c>
      <c r="U5293" s="1">
        <f>SUM(U5290:U5292)</f>
        <v>0</v>
      </c>
      <c r="V5293" s="1">
        <f>SUM(V5290:V5292)</f>
        <v>16</v>
      </c>
      <c r="W5293" s="1"/>
      <c r="X5293" s="1">
        <f>SUM(X5290:X5292)</f>
        <v>16</v>
      </c>
      <c r="Y5293" s="1">
        <f>SUM(Y5290:Y5292)</f>
        <v>5</v>
      </c>
      <c r="Z5293" s="1">
        <f>SUM(Z5290:Z5292)</f>
        <v>1</v>
      </c>
      <c r="AA5293" s="1"/>
      <c r="AB5293" s="1">
        <f>SUM(AB5290:AB5292)</f>
        <v>45</v>
      </c>
      <c r="AC5293" s="1"/>
      <c r="AD5293" s="1"/>
      <c r="AE5293" s="1"/>
      <c r="AF5293" s="1">
        <f>SUM(AF5290:AF5292)</f>
        <v>2</v>
      </c>
      <c r="AG5293" s="1"/>
      <c r="AH5293" s="1"/>
      <c r="AI5293" s="1"/>
      <c r="AJ5293" s="1"/>
      <c r="AK5293" s="1"/>
      <c r="AL5293" s="1"/>
      <c r="AM5293" s="1">
        <f t="shared" si="1499"/>
        <v>1393</v>
      </c>
      <c r="AN5293" s="1" t="s">
        <v>586</v>
      </c>
      <c r="AO5293" s="1">
        <f>SUM(AO5290:AO5292)</f>
        <v>3459.4</v>
      </c>
      <c r="AP5293" s="1">
        <f>SUM(AP5290:AP5292)</f>
        <v>1814.5</v>
      </c>
      <c r="AQ5293" s="1">
        <f>SUM(AQ5290:AQ5292)</f>
        <v>876.5</v>
      </c>
      <c r="AR5293" s="1">
        <f t="shared" si="1497"/>
        <v>6150.4</v>
      </c>
      <c r="AS5293" s="2"/>
      <c r="AT5293" s="2"/>
    </row>
    <row r="5294" spans="1:46" x14ac:dyDescent="0.3">
      <c r="A5294" s="2" t="s">
        <v>564</v>
      </c>
      <c r="B5294" s="2">
        <v>-210</v>
      </c>
      <c r="C5294" s="2"/>
      <c r="D5294" s="2">
        <v>-5</v>
      </c>
      <c r="E5294" s="2"/>
      <c r="F5294" s="2"/>
      <c r="G5294" s="2">
        <v>-24</v>
      </c>
      <c r="H5294" s="2"/>
      <c r="I5294" s="2"/>
      <c r="J5294" s="2">
        <v>-16</v>
      </c>
      <c r="K5294" s="2"/>
      <c r="L5294" s="2"/>
      <c r="M5294" s="2"/>
      <c r="N5294" s="2"/>
      <c r="O5294" s="2">
        <v>-20</v>
      </c>
      <c r="P5294" s="2"/>
      <c r="Q5294" s="2"/>
      <c r="R5294" s="2"/>
      <c r="S5294" s="2">
        <v>-10</v>
      </c>
      <c r="T5294" s="2"/>
      <c r="U5294" s="2"/>
      <c r="V5294" s="2">
        <v>-5</v>
      </c>
      <c r="W5294" s="2"/>
      <c r="X5294" s="2">
        <v>-9</v>
      </c>
      <c r="Y5294" s="2"/>
      <c r="Z5294" s="2"/>
      <c r="AA5294" s="2"/>
      <c r="AB5294" s="2">
        <v>-5</v>
      </c>
      <c r="AC5294" s="2"/>
      <c r="AD5294" s="2"/>
      <c r="AE5294" s="2"/>
      <c r="AF5294" s="2"/>
      <c r="AG5294" s="2"/>
      <c r="AH5294" s="2"/>
      <c r="AI5294" s="2"/>
      <c r="AJ5294" s="2"/>
      <c r="AK5294" s="2"/>
      <c r="AL5294" s="2"/>
      <c r="AM5294" s="2">
        <f t="shared" si="1499"/>
        <v>-304</v>
      </c>
      <c r="AN5294" s="2"/>
      <c r="AO5294" s="2">
        <v>210</v>
      </c>
      <c r="AP5294" s="2">
        <v>30</v>
      </c>
      <c r="AQ5294" s="2">
        <v>5</v>
      </c>
      <c r="AR5294" s="2">
        <f t="shared" si="1497"/>
        <v>245</v>
      </c>
      <c r="AS5294" s="2"/>
      <c r="AT5294" s="2"/>
    </row>
    <row r="5295" spans="1:46" x14ac:dyDescent="0.3">
      <c r="A5295" s="2" t="s">
        <v>117</v>
      </c>
      <c r="B5295" s="2">
        <v>210</v>
      </c>
      <c r="C5295" s="2"/>
      <c r="D5295" s="2">
        <v>5</v>
      </c>
      <c r="E5295" s="2"/>
      <c r="F5295" s="2"/>
      <c r="G5295" s="2">
        <v>24</v>
      </c>
      <c r="H5295" s="2"/>
      <c r="I5295" s="2"/>
      <c r="J5295" s="2">
        <v>16</v>
      </c>
      <c r="K5295" s="2"/>
      <c r="L5295" s="2"/>
      <c r="M5295" s="2"/>
      <c r="N5295" s="2"/>
      <c r="O5295" s="2">
        <v>20</v>
      </c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  <c r="AA5295" s="2"/>
      <c r="AB5295" s="2">
        <v>5</v>
      </c>
      <c r="AC5295" s="2"/>
      <c r="AD5295" s="2"/>
      <c r="AE5295" s="2"/>
      <c r="AF5295" s="2"/>
      <c r="AG5295" s="2"/>
      <c r="AH5295" s="2"/>
      <c r="AI5295" s="2"/>
      <c r="AJ5295" s="2"/>
      <c r="AK5295" s="2"/>
      <c r="AL5295" s="2"/>
      <c r="AM5295" s="2">
        <f t="shared" si="1499"/>
        <v>280</v>
      </c>
      <c r="AN5295" s="2"/>
      <c r="AO5295" s="2"/>
      <c r="AP5295" s="2"/>
      <c r="AQ5295" s="2"/>
      <c r="AR5295" s="2"/>
      <c r="AS5295" s="2"/>
      <c r="AT5295" s="2"/>
    </row>
    <row r="5296" spans="1:46" x14ac:dyDescent="0.3">
      <c r="A5296" s="2" t="s">
        <v>118</v>
      </c>
      <c r="B5296" s="2"/>
      <c r="C5296" s="2"/>
      <c r="D5296" s="2"/>
      <c r="E5296" s="2"/>
      <c r="F5296" s="2"/>
      <c r="G5296" s="2"/>
      <c r="H5296" s="2"/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  <c r="AA5296" s="2"/>
      <c r="AB5296" s="2"/>
      <c r="AC5296" s="2"/>
      <c r="AD5296" s="2"/>
      <c r="AE5296" s="2"/>
      <c r="AF5296" s="2"/>
      <c r="AG5296" s="2"/>
      <c r="AH5296" s="2"/>
      <c r="AI5296" s="2"/>
      <c r="AJ5296" s="2"/>
      <c r="AK5296" s="2"/>
      <c r="AL5296" s="2"/>
      <c r="AM5296" s="2"/>
      <c r="AN5296" s="2"/>
      <c r="AO5296" s="2">
        <v>-210</v>
      </c>
      <c r="AP5296" s="2">
        <v>-40</v>
      </c>
      <c r="AQ5296" s="2">
        <v>-5</v>
      </c>
      <c r="AR5296" s="2">
        <f t="shared" ref="AR5296:AR5301" si="1501">SUM(AO5296:AQ5296)</f>
        <v>-255</v>
      </c>
      <c r="AS5296" s="2"/>
      <c r="AT5296" s="2"/>
    </row>
    <row r="5297" spans="1:46" x14ac:dyDescent="0.3">
      <c r="A5297" s="1" t="s">
        <v>587</v>
      </c>
      <c r="B5297" s="1">
        <f t="shared" ref="B5297:J5297" si="1502">SUM(B5293:B5296)</f>
        <v>275.5</v>
      </c>
      <c r="C5297" s="1">
        <f t="shared" si="1502"/>
        <v>0</v>
      </c>
      <c r="D5297" s="1">
        <f t="shared" si="1502"/>
        <v>62</v>
      </c>
      <c r="E5297" s="1">
        <f t="shared" si="1502"/>
        <v>0</v>
      </c>
      <c r="F5297" s="1">
        <f t="shared" si="1502"/>
        <v>0</v>
      </c>
      <c r="G5297" s="1">
        <f t="shared" si="1502"/>
        <v>244.5</v>
      </c>
      <c r="H5297" s="1">
        <f t="shared" si="1502"/>
        <v>0</v>
      </c>
      <c r="I5297" s="1">
        <f t="shared" si="1502"/>
        <v>0</v>
      </c>
      <c r="J5297" s="1">
        <f t="shared" si="1502"/>
        <v>294</v>
      </c>
      <c r="K5297" s="2"/>
      <c r="L5297" s="1">
        <f>SUM(L5293:L5296)</f>
        <v>7</v>
      </c>
      <c r="M5297" s="1"/>
      <c r="N5297" s="2"/>
      <c r="O5297" s="1">
        <f>SUM(O5293:O5296)</f>
        <v>378</v>
      </c>
      <c r="P5297" s="1">
        <f>SUM(P5293:P5296)</f>
        <v>0</v>
      </c>
      <c r="Q5297" s="1"/>
      <c r="R5297" s="1"/>
      <c r="S5297" s="1">
        <f>SUM(S5293:S5296)</f>
        <v>19</v>
      </c>
      <c r="T5297" s="1">
        <f>SUM(T5293:T5296)</f>
        <v>18</v>
      </c>
      <c r="U5297" s="1">
        <f>SUM(U5293:U5296)</f>
        <v>0</v>
      </c>
      <c r="V5297" s="1">
        <f>SUM(V5293:V5296)</f>
        <v>11</v>
      </c>
      <c r="W5297" s="1"/>
      <c r="X5297" s="1">
        <f>SUM(X5293:X5296)</f>
        <v>7</v>
      </c>
      <c r="Y5297" s="1">
        <f>SUM(Y5293:Y5296)</f>
        <v>5</v>
      </c>
      <c r="Z5297" s="1">
        <f>SUM(Z5293:Z5296)</f>
        <v>1</v>
      </c>
      <c r="AA5297" s="1"/>
      <c r="AB5297" s="1">
        <f>SUM(AB5293:AB5296)</f>
        <v>45</v>
      </c>
      <c r="AC5297" s="1"/>
      <c r="AD5297" s="1"/>
      <c r="AE5297" s="1"/>
      <c r="AF5297" s="1">
        <f>SUM(AF5293:AF5296)</f>
        <v>2</v>
      </c>
      <c r="AG5297" s="1"/>
      <c r="AH5297" s="1"/>
      <c r="AI5297" s="1"/>
      <c r="AJ5297" s="1"/>
      <c r="AK5297" s="1"/>
      <c r="AL5297" s="1"/>
      <c r="AM5297" s="1">
        <f t="shared" ref="AM5297:AM5302" si="1503">SUM(B5297:AF5297)</f>
        <v>1369</v>
      </c>
      <c r="AN5297" s="1" t="s">
        <v>587</v>
      </c>
      <c r="AO5297" s="1">
        <f>SUM(AO5293:AO5296)</f>
        <v>3459.4</v>
      </c>
      <c r="AP5297" s="1">
        <f>SUM(AP5293:AP5296)</f>
        <v>1804.5</v>
      </c>
      <c r="AQ5297" s="1">
        <f>SUM(AQ5293:AQ5296)</f>
        <v>876.5</v>
      </c>
      <c r="AR5297" s="1">
        <f t="shared" si="1501"/>
        <v>6140.4</v>
      </c>
      <c r="AS5297" s="2"/>
      <c r="AT5297" s="2"/>
    </row>
    <row r="5298" spans="1:46" x14ac:dyDescent="0.3">
      <c r="A5298" s="2" t="s">
        <v>274</v>
      </c>
      <c r="B5298" s="2">
        <v>-90</v>
      </c>
      <c r="C5298" s="2"/>
      <c r="D5298" s="2"/>
      <c r="E5298" s="2"/>
      <c r="F5298" s="2"/>
      <c r="G5298" s="2"/>
      <c r="H5298" s="2"/>
      <c r="I5298" s="2"/>
      <c r="J5298" s="2">
        <v>-10</v>
      </c>
      <c r="K5298" s="2"/>
      <c r="L5298" s="2"/>
      <c r="M5298" s="2"/>
      <c r="N5298" s="2"/>
      <c r="O5298" s="2">
        <v>-15</v>
      </c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  <c r="AA5298" s="2"/>
      <c r="AB5298" s="2"/>
      <c r="AC5298" s="2"/>
      <c r="AD5298" s="2"/>
      <c r="AE5298" s="2"/>
      <c r="AF5298" s="2"/>
      <c r="AG5298" s="2"/>
      <c r="AH5298" s="2"/>
      <c r="AI5298" s="2"/>
      <c r="AJ5298" s="2"/>
      <c r="AK5298" s="2"/>
      <c r="AL5298" s="2"/>
      <c r="AM5298" s="2">
        <f t="shared" si="1503"/>
        <v>-115</v>
      </c>
      <c r="AN5298" s="2"/>
      <c r="AO5298" s="2">
        <v>90</v>
      </c>
      <c r="AP5298" s="2">
        <v>10</v>
      </c>
      <c r="AQ5298" s="2"/>
      <c r="AR5298" s="2">
        <f t="shared" si="1501"/>
        <v>100</v>
      </c>
      <c r="AS5298" s="2"/>
      <c r="AT5298" s="2"/>
    </row>
    <row r="5299" spans="1:46" x14ac:dyDescent="0.3">
      <c r="A5299" s="2" t="s">
        <v>41</v>
      </c>
      <c r="B5299" s="2">
        <v>-75</v>
      </c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>
        <v>-6</v>
      </c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  <c r="AA5299" s="2"/>
      <c r="AB5299" s="2">
        <v>-2</v>
      </c>
      <c r="AC5299" s="2"/>
      <c r="AD5299" s="2"/>
      <c r="AE5299" s="2"/>
      <c r="AF5299" s="2"/>
      <c r="AG5299" s="2"/>
      <c r="AH5299" s="2"/>
      <c r="AI5299" s="2"/>
      <c r="AJ5299" s="2"/>
      <c r="AK5299" s="2"/>
      <c r="AL5299" s="2"/>
      <c r="AM5299" s="2">
        <f t="shared" si="1503"/>
        <v>-83</v>
      </c>
      <c r="AN5299" s="2"/>
      <c r="AO5299" s="2">
        <v>75</v>
      </c>
      <c r="AP5299" s="2"/>
      <c r="AQ5299" s="2"/>
      <c r="AR5299" s="2">
        <f t="shared" si="1501"/>
        <v>75</v>
      </c>
      <c r="AS5299" s="2"/>
      <c r="AT5299" s="2"/>
    </row>
    <row r="5300" spans="1:46" x14ac:dyDescent="0.3">
      <c r="A5300" s="2" t="s">
        <v>38</v>
      </c>
      <c r="B5300" s="2">
        <v>-23</v>
      </c>
      <c r="C5300" s="2"/>
      <c r="D5300" s="2"/>
      <c r="E5300" s="2"/>
      <c r="F5300" s="2"/>
      <c r="G5300" s="2"/>
      <c r="H5300" s="2"/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  <c r="AA5300" s="2"/>
      <c r="AB5300" s="2"/>
      <c r="AC5300" s="2"/>
      <c r="AD5300" s="2"/>
      <c r="AE5300" s="2"/>
      <c r="AF5300" s="2"/>
      <c r="AG5300" s="2"/>
      <c r="AH5300" s="2"/>
      <c r="AI5300" s="2"/>
      <c r="AJ5300" s="2"/>
      <c r="AK5300" s="2"/>
      <c r="AL5300" s="2"/>
      <c r="AM5300" s="2">
        <f t="shared" si="1503"/>
        <v>-23</v>
      </c>
      <c r="AN5300" s="2"/>
      <c r="AO5300" s="2">
        <v>23</v>
      </c>
      <c r="AP5300" s="2"/>
      <c r="AQ5300" s="2"/>
      <c r="AR5300" s="2">
        <f t="shared" si="1501"/>
        <v>23</v>
      </c>
      <c r="AS5300" s="2"/>
      <c r="AT5300" s="2"/>
    </row>
    <row r="5301" spans="1:46" x14ac:dyDescent="0.3">
      <c r="A5301" s="2" t="s">
        <v>677</v>
      </c>
      <c r="B5301" s="2">
        <v>-100</v>
      </c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  <c r="AA5301" s="2"/>
      <c r="AB5301" s="2"/>
      <c r="AC5301" s="2"/>
      <c r="AD5301" s="2"/>
      <c r="AE5301" s="2"/>
      <c r="AF5301" s="2"/>
      <c r="AG5301" s="2"/>
      <c r="AH5301" s="2"/>
      <c r="AI5301" s="2"/>
      <c r="AJ5301" s="2"/>
      <c r="AK5301" s="2"/>
      <c r="AL5301" s="2"/>
      <c r="AM5301" s="2">
        <f t="shared" si="1503"/>
        <v>-100</v>
      </c>
      <c r="AN5301" s="2"/>
      <c r="AO5301" s="2">
        <v>100</v>
      </c>
      <c r="AP5301" s="2"/>
      <c r="AQ5301" s="2"/>
      <c r="AR5301" s="2">
        <f t="shared" si="1501"/>
        <v>100</v>
      </c>
      <c r="AS5301" s="2"/>
      <c r="AT5301" s="2"/>
    </row>
    <row r="5302" spans="1:46" x14ac:dyDescent="0.3">
      <c r="A5302" s="2" t="s">
        <v>117</v>
      </c>
      <c r="B5302" s="2">
        <v>420</v>
      </c>
      <c r="C5302" s="2"/>
      <c r="D5302" s="2">
        <v>5</v>
      </c>
      <c r="E5302" s="2"/>
      <c r="F5302" s="2"/>
      <c r="G5302" s="2">
        <v>64</v>
      </c>
      <c r="H5302" s="2"/>
      <c r="I5302" s="2"/>
      <c r="J5302" s="2">
        <v>32</v>
      </c>
      <c r="K5302" s="2"/>
      <c r="L5302" s="2"/>
      <c r="M5302" s="2"/>
      <c r="N5302" s="2"/>
      <c r="O5302" s="2">
        <v>24</v>
      </c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  <c r="AA5302" s="2"/>
      <c r="AB5302" s="2">
        <v>5</v>
      </c>
      <c r="AC5302" s="2"/>
      <c r="AD5302" s="2"/>
      <c r="AE5302" s="2"/>
      <c r="AF5302" s="2"/>
      <c r="AG5302" s="2"/>
      <c r="AH5302" s="2"/>
      <c r="AI5302" s="2"/>
      <c r="AJ5302" s="2"/>
      <c r="AK5302" s="2"/>
      <c r="AL5302" s="2"/>
      <c r="AM5302" s="2">
        <f t="shared" si="1503"/>
        <v>550</v>
      </c>
      <c r="AN5302" s="2"/>
      <c r="AO5302" s="2"/>
      <c r="AP5302" s="2"/>
      <c r="AQ5302" s="2"/>
      <c r="AR5302" s="2"/>
      <c r="AS5302" s="2"/>
      <c r="AT5302" s="2"/>
    </row>
    <row r="5303" spans="1:46" x14ac:dyDescent="0.3">
      <c r="A5303" s="2" t="s">
        <v>118</v>
      </c>
      <c r="B5303" s="2"/>
      <c r="C5303" s="2"/>
      <c r="D5303" s="2"/>
      <c r="E5303" s="2"/>
      <c r="F5303" s="2"/>
      <c r="G5303" s="2"/>
      <c r="H5303" s="2"/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  <c r="AA5303" s="2"/>
      <c r="AB5303" s="2"/>
      <c r="AC5303" s="2"/>
      <c r="AD5303" s="2"/>
      <c r="AE5303" s="2"/>
      <c r="AF5303" s="2"/>
      <c r="AG5303" s="2"/>
      <c r="AH5303" s="2"/>
      <c r="AI5303" s="2"/>
      <c r="AJ5303" s="2"/>
      <c r="AK5303" s="2"/>
      <c r="AL5303" s="2"/>
      <c r="AM5303" s="2"/>
      <c r="AN5303" s="2"/>
      <c r="AO5303" s="2">
        <v>-420</v>
      </c>
      <c r="AP5303" s="2">
        <v>-96</v>
      </c>
      <c r="AQ5303" s="2">
        <v>-5</v>
      </c>
      <c r="AR5303" s="2">
        <f t="shared" ref="AR5303:AR5308" si="1504">SUM(AO5303:AQ5303)</f>
        <v>-521</v>
      </c>
      <c r="AS5303" s="2"/>
      <c r="AT5303" s="2"/>
    </row>
    <row r="5304" spans="1:46" x14ac:dyDescent="0.3">
      <c r="A5304" s="1" t="s">
        <v>588</v>
      </c>
      <c r="B5304" s="1">
        <f t="shared" ref="B5304:J5304" si="1505">SUM(B5297:B5303)</f>
        <v>407.5</v>
      </c>
      <c r="C5304" s="1">
        <f t="shared" si="1505"/>
        <v>0</v>
      </c>
      <c r="D5304" s="1">
        <f t="shared" si="1505"/>
        <v>67</v>
      </c>
      <c r="E5304" s="1">
        <f t="shared" si="1505"/>
        <v>0</v>
      </c>
      <c r="F5304" s="1">
        <f t="shared" si="1505"/>
        <v>0</v>
      </c>
      <c r="G5304" s="1">
        <f t="shared" si="1505"/>
        <v>308.5</v>
      </c>
      <c r="H5304" s="1">
        <f t="shared" si="1505"/>
        <v>0</v>
      </c>
      <c r="I5304" s="1">
        <f t="shared" si="1505"/>
        <v>0</v>
      </c>
      <c r="J5304" s="1">
        <f t="shared" si="1505"/>
        <v>316</v>
      </c>
      <c r="K5304" s="2"/>
      <c r="L5304" s="1">
        <f>SUM(L5297:L5303)</f>
        <v>7</v>
      </c>
      <c r="M5304" s="1"/>
      <c r="N5304" s="2"/>
      <c r="O5304" s="1">
        <f>SUM(O5297:O5303)</f>
        <v>381</v>
      </c>
      <c r="P5304" s="1">
        <f>SUM(P5297:P5303)</f>
        <v>0</v>
      </c>
      <c r="Q5304" s="1"/>
      <c r="R5304" s="1"/>
      <c r="S5304" s="1">
        <f>SUM(S5297:S5303)</f>
        <v>19</v>
      </c>
      <c r="T5304" s="1">
        <f>SUM(T5297:T5303)</f>
        <v>18</v>
      </c>
      <c r="U5304" s="1">
        <f>SUM(U5297:U5303)</f>
        <v>0</v>
      </c>
      <c r="V5304" s="1">
        <f>SUM(V5297:V5303)</f>
        <v>11</v>
      </c>
      <c r="W5304" s="1"/>
      <c r="X5304" s="1">
        <f>SUM(X5297:X5303)</f>
        <v>7</v>
      </c>
      <c r="Y5304" s="1">
        <f>SUM(Y5297:Y5303)</f>
        <v>5</v>
      </c>
      <c r="Z5304" s="1">
        <f>SUM(Z5297:Z5303)</f>
        <v>1</v>
      </c>
      <c r="AA5304" s="1"/>
      <c r="AB5304" s="1">
        <f>SUM(AB5297:AB5303)</f>
        <v>48</v>
      </c>
      <c r="AC5304" s="1"/>
      <c r="AD5304" s="1"/>
      <c r="AE5304" s="1"/>
      <c r="AF5304" s="1">
        <f>SUM(AF5297:AF5303)</f>
        <v>2</v>
      </c>
      <c r="AG5304" s="1"/>
      <c r="AH5304" s="1"/>
      <c r="AI5304" s="1"/>
      <c r="AJ5304" s="1"/>
      <c r="AK5304" s="1"/>
      <c r="AL5304" s="1"/>
      <c r="AM5304" s="1">
        <f t="shared" ref="AM5304:AM5309" si="1506">SUM(B5304:AF5304)</f>
        <v>1598</v>
      </c>
      <c r="AN5304" s="1" t="s">
        <v>588</v>
      </c>
      <c r="AO5304" s="1">
        <f>SUM(AO5297:AO5303)</f>
        <v>3327.4</v>
      </c>
      <c r="AP5304" s="1">
        <f>SUM(AP5297:AP5303)</f>
        <v>1718.5</v>
      </c>
      <c r="AQ5304" s="1">
        <f>SUM(AQ5297:AQ5303)</f>
        <v>871.5</v>
      </c>
      <c r="AR5304" s="1">
        <f t="shared" si="1504"/>
        <v>5917.4</v>
      </c>
      <c r="AS5304" s="2"/>
      <c r="AT5304" s="2"/>
    </row>
    <row r="5305" spans="1:46" x14ac:dyDescent="0.3">
      <c r="A5305" s="2" t="s">
        <v>34</v>
      </c>
      <c r="B5305" s="2">
        <v>-84</v>
      </c>
      <c r="C5305" s="2"/>
      <c r="D5305" s="2"/>
      <c r="E5305" s="2"/>
      <c r="F5305" s="2"/>
      <c r="G5305" s="2">
        <v>-16</v>
      </c>
      <c r="H5305" s="2"/>
      <c r="I5305" s="2"/>
      <c r="J5305" s="2">
        <v>-16</v>
      </c>
      <c r="K5305" s="2"/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  <c r="AA5305" s="2"/>
      <c r="AB5305" s="2"/>
      <c r="AC5305" s="2"/>
      <c r="AD5305" s="2"/>
      <c r="AE5305" s="2"/>
      <c r="AF5305" s="2"/>
      <c r="AG5305" s="2"/>
      <c r="AH5305" s="2"/>
      <c r="AI5305" s="2"/>
      <c r="AJ5305" s="2"/>
      <c r="AK5305" s="2"/>
      <c r="AL5305" s="2"/>
      <c r="AM5305" s="2">
        <f t="shared" si="1506"/>
        <v>-116</v>
      </c>
      <c r="AN5305" s="2"/>
      <c r="AO5305" s="2">
        <v>84</v>
      </c>
      <c r="AP5305" s="2">
        <v>32</v>
      </c>
      <c r="AQ5305" s="2"/>
      <c r="AR5305" s="2">
        <f t="shared" si="1504"/>
        <v>116</v>
      </c>
      <c r="AS5305" s="2"/>
      <c r="AT5305" s="2"/>
    </row>
    <row r="5306" spans="1:46" x14ac:dyDescent="0.3">
      <c r="A5306" s="2" t="s">
        <v>21</v>
      </c>
      <c r="B5306" s="2">
        <v>-72</v>
      </c>
      <c r="C5306" s="2"/>
      <c r="D5306" s="2"/>
      <c r="E5306" s="2"/>
      <c r="F5306" s="2"/>
      <c r="G5306" s="2"/>
      <c r="H5306" s="2"/>
      <c r="I5306" s="2"/>
      <c r="J5306" s="2"/>
      <c r="K5306" s="2"/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  <c r="X5306" s="2"/>
      <c r="Y5306" s="2"/>
      <c r="Z5306" s="2"/>
      <c r="AA5306" s="2"/>
      <c r="AB5306" s="2"/>
      <c r="AC5306" s="2"/>
      <c r="AD5306" s="2"/>
      <c r="AE5306" s="2"/>
      <c r="AF5306" s="2"/>
      <c r="AG5306" s="2"/>
      <c r="AH5306" s="2"/>
      <c r="AI5306" s="2"/>
      <c r="AJ5306" s="2"/>
      <c r="AK5306" s="2"/>
      <c r="AL5306" s="2"/>
      <c r="AM5306" s="2">
        <f t="shared" si="1506"/>
        <v>-72</v>
      </c>
      <c r="AN5306" s="2"/>
      <c r="AO5306" s="2">
        <v>72</v>
      </c>
      <c r="AP5306" s="2"/>
      <c r="AQ5306" s="2"/>
      <c r="AR5306" s="2">
        <f t="shared" si="1504"/>
        <v>72</v>
      </c>
      <c r="AS5306" s="2"/>
      <c r="AT5306" s="2"/>
    </row>
    <row r="5307" spans="1:46" x14ac:dyDescent="0.3">
      <c r="A5307" s="2" t="s">
        <v>59</v>
      </c>
      <c r="B5307" s="2">
        <v>-84</v>
      </c>
      <c r="C5307" s="2"/>
      <c r="D5307" s="2">
        <v>-3.5</v>
      </c>
      <c r="E5307" s="2"/>
      <c r="F5307" s="2"/>
      <c r="G5307" s="2">
        <v>-6</v>
      </c>
      <c r="H5307" s="2"/>
      <c r="I5307" s="2"/>
      <c r="J5307" s="2">
        <v>-5</v>
      </c>
      <c r="K5307" s="2"/>
      <c r="L5307" s="2"/>
      <c r="M5307" s="2"/>
      <c r="N5307" s="2"/>
      <c r="O5307" s="2">
        <v>-2</v>
      </c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  <c r="AA5307" s="2"/>
      <c r="AB5307" s="2"/>
      <c r="AC5307" s="2"/>
      <c r="AD5307" s="2"/>
      <c r="AE5307" s="2"/>
      <c r="AF5307" s="2"/>
      <c r="AG5307" s="2"/>
      <c r="AH5307" s="2"/>
      <c r="AI5307" s="2"/>
      <c r="AJ5307" s="2"/>
      <c r="AK5307" s="2"/>
      <c r="AL5307" s="2"/>
      <c r="AM5307" s="2">
        <f t="shared" si="1506"/>
        <v>-100.5</v>
      </c>
      <c r="AN5307" s="2"/>
      <c r="AO5307" s="2">
        <v>84</v>
      </c>
      <c r="AP5307" s="2">
        <v>11</v>
      </c>
      <c r="AQ5307" s="2">
        <v>3.5</v>
      </c>
      <c r="AR5307" s="2">
        <f t="shared" si="1504"/>
        <v>98.5</v>
      </c>
      <c r="AS5307" s="2"/>
      <c r="AT5307" s="2"/>
    </row>
    <row r="5308" spans="1:46" x14ac:dyDescent="0.3">
      <c r="A5308" s="2" t="s">
        <v>322</v>
      </c>
      <c r="B5308" s="2">
        <v>-35</v>
      </c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  <c r="AA5308" s="2"/>
      <c r="AB5308" s="2"/>
      <c r="AC5308" s="2"/>
      <c r="AD5308" s="2"/>
      <c r="AE5308" s="2"/>
      <c r="AF5308" s="2"/>
      <c r="AG5308" s="2"/>
      <c r="AH5308" s="2"/>
      <c r="AI5308" s="2"/>
      <c r="AJ5308" s="2"/>
      <c r="AK5308" s="2"/>
      <c r="AL5308" s="2"/>
      <c r="AM5308" s="2">
        <f t="shared" si="1506"/>
        <v>-35</v>
      </c>
      <c r="AN5308" s="2"/>
      <c r="AO5308" s="2">
        <v>35</v>
      </c>
      <c r="AP5308" s="2"/>
      <c r="AQ5308" s="2"/>
      <c r="AR5308" s="2">
        <f t="shared" si="1504"/>
        <v>35</v>
      </c>
      <c r="AS5308" s="2"/>
      <c r="AT5308" s="2"/>
    </row>
    <row r="5309" spans="1:46" x14ac:dyDescent="0.3">
      <c r="A5309" s="2" t="s">
        <v>117</v>
      </c>
      <c r="B5309" s="2">
        <v>210</v>
      </c>
      <c r="C5309" s="2"/>
      <c r="D5309" s="2">
        <v>5</v>
      </c>
      <c r="E5309" s="2"/>
      <c r="F5309" s="2"/>
      <c r="G5309" s="2">
        <v>16</v>
      </c>
      <c r="H5309" s="2"/>
      <c r="I5309" s="2"/>
      <c r="J5309" s="2">
        <v>16</v>
      </c>
      <c r="K5309" s="2"/>
      <c r="L5309" s="2"/>
      <c r="M5309" s="2"/>
      <c r="N5309" s="2"/>
      <c r="O5309" s="2">
        <v>24</v>
      </c>
      <c r="P5309" s="2"/>
      <c r="Q5309" s="2"/>
      <c r="R5309" s="2"/>
      <c r="S5309" s="2"/>
      <c r="T5309" s="2"/>
      <c r="U5309" s="2"/>
      <c r="V5309" s="2"/>
      <c r="W5309" s="2"/>
      <c r="X5309" s="2"/>
      <c r="Y5309" s="2"/>
      <c r="Z5309" s="2"/>
      <c r="AA5309" s="2"/>
      <c r="AB5309" s="2">
        <v>5</v>
      </c>
      <c r="AC5309" s="2"/>
      <c r="AD5309" s="2"/>
      <c r="AE5309" s="2"/>
      <c r="AF5309" s="2"/>
      <c r="AG5309" s="2"/>
      <c r="AH5309" s="2"/>
      <c r="AI5309" s="2"/>
      <c r="AJ5309" s="2"/>
      <c r="AK5309" s="2"/>
      <c r="AL5309" s="2"/>
      <c r="AM5309" s="2">
        <f t="shared" si="1506"/>
        <v>276</v>
      </c>
      <c r="AN5309" s="2"/>
      <c r="AO5309" s="2"/>
      <c r="AP5309" s="2"/>
      <c r="AQ5309" s="2"/>
      <c r="AR5309" s="2"/>
      <c r="AS5309" s="2"/>
      <c r="AT5309" s="2"/>
    </row>
    <row r="5310" spans="1:46" x14ac:dyDescent="0.3">
      <c r="A5310" s="2" t="s">
        <v>118</v>
      </c>
      <c r="B5310" s="2"/>
      <c r="C5310" s="2"/>
      <c r="D5310" s="2"/>
      <c r="E5310" s="2"/>
      <c r="F5310" s="2"/>
      <c r="G5310" s="2"/>
      <c r="H5310" s="2"/>
      <c r="I5310" s="2"/>
      <c r="J5310" s="2"/>
      <c r="K5310" s="2"/>
      <c r="L5310" s="2"/>
      <c r="M5310" s="2"/>
      <c r="N5310" s="2"/>
      <c r="O5310" s="2"/>
      <c r="P5310" s="2"/>
      <c r="Q5310" s="2"/>
      <c r="R5310" s="2"/>
      <c r="S5310" s="2"/>
      <c r="T5310" s="2"/>
      <c r="U5310" s="2"/>
      <c r="V5310" s="2"/>
      <c r="W5310" s="2"/>
      <c r="X5310" s="2"/>
      <c r="Y5310" s="2"/>
      <c r="Z5310" s="2"/>
      <c r="AA5310" s="2"/>
      <c r="AB5310" s="2"/>
      <c r="AC5310" s="2"/>
      <c r="AD5310" s="2"/>
      <c r="AE5310" s="2"/>
      <c r="AF5310" s="2"/>
      <c r="AG5310" s="2"/>
      <c r="AH5310" s="2"/>
      <c r="AI5310" s="2"/>
      <c r="AJ5310" s="2"/>
      <c r="AK5310" s="2"/>
      <c r="AL5310" s="2"/>
      <c r="AM5310" s="2"/>
      <c r="AN5310" s="2"/>
      <c r="AO5310" s="2">
        <v>-210</v>
      </c>
      <c r="AP5310" s="2">
        <v>-42</v>
      </c>
      <c r="AQ5310" s="2">
        <v>-5</v>
      </c>
      <c r="AR5310" s="2">
        <f t="shared" ref="AR5310:AR5315" si="1507">SUM(AO5310:AQ5310)</f>
        <v>-257</v>
      </c>
      <c r="AS5310" s="2"/>
      <c r="AT5310" s="2"/>
    </row>
    <row r="5311" spans="1:46" x14ac:dyDescent="0.3">
      <c r="A5311" s="1" t="s">
        <v>589</v>
      </c>
      <c r="B5311" s="1">
        <f t="shared" ref="B5311:J5311" si="1508">SUM(B5304:B5310)</f>
        <v>342.5</v>
      </c>
      <c r="C5311" s="1">
        <f t="shared" si="1508"/>
        <v>0</v>
      </c>
      <c r="D5311" s="1">
        <f t="shared" si="1508"/>
        <v>68.5</v>
      </c>
      <c r="E5311" s="1">
        <f t="shared" si="1508"/>
        <v>0</v>
      </c>
      <c r="F5311" s="1">
        <f t="shared" si="1508"/>
        <v>0</v>
      </c>
      <c r="G5311" s="1">
        <f t="shared" si="1508"/>
        <v>302.5</v>
      </c>
      <c r="H5311" s="1">
        <f t="shared" si="1508"/>
        <v>0</v>
      </c>
      <c r="I5311" s="1">
        <f t="shared" si="1508"/>
        <v>0</v>
      </c>
      <c r="J5311" s="1">
        <f t="shared" si="1508"/>
        <v>311</v>
      </c>
      <c r="K5311" s="2"/>
      <c r="L5311" s="1">
        <f>SUM(L5304:L5310)</f>
        <v>7</v>
      </c>
      <c r="M5311" s="1"/>
      <c r="N5311" s="2"/>
      <c r="O5311" s="1">
        <f>SUM(O5304:O5310)</f>
        <v>403</v>
      </c>
      <c r="P5311" s="1">
        <f>SUM(P5304:P5310)</f>
        <v>0</v>
      </c>
      <c r="Q5311" s="1"/>
      <c r="R5311" s="1"/>
      <c r="S5311" s="1">
        <f>SUM(S5304:S5310)</f>
        <v>19</v>
      </c>
      <c r="T5311" s="1">
        <f>SUM(T5304:T5310)</f>
        <v>18</v>
      </c>
      <c r="U5311" s="1">
        <f>SUM(U5304:U5310)</f>
        <v>0</v>
      </c>
      <c r="V5311" s="1">
        <f>SUM(V5304:V5310)</f>
        <v>11</v>
      </c>
      <c r="W5311" s="1"/>
      <c r="X5311" s="1">
        <f>SUM(X5304:X5310)</f>
        <v>7</v>
      </c>
      <c r="Y5311" s="1">
        <f>SUM(Y5304:Y5310)</f>
        <v>5</v>
      </c>
      <c r="Z5311" s="1">
        <f>SUM(Z5304:Z5310)</f>
        <v>1</v>
      </c>
      <c r="AA5311" s="1"/>
      <c r="AB5311" s="1">
        <f>SUM(AB5304:AB5310)</f>
        <v>53</v>
      </c>
      <c r="AC5311" s="1"/>
      <c r="AD5311" s="1"/>
      <c r="AE5311" s="1"/>
      <c r="AF5311" s="1">
        <f>SUM(AF5304:AF5310)</f>
        <v>2</v>
      </c>
      <c r="AG5311" s="1"/>
      <c r="AH5311" s="1"/>
      <c r="AI5311" s="1"/>
      <c r="AJ5311" s="1"/>
      <c r="AK5311" s="1"/>
      <c r="AL5311" s="1"/>
      <c r="AM5311" s="1">
        <f t="shared" ref="AM5311:AM5316" si="1509">SUM(B5311:AF5311)</f>
        <v>1550.5</v>
      </c>
      <c r="AN5311" s="1" t="s">
        <v>589</v>
      </c>
      <c r="AO5311" s="1">
        <f>SUM(AO5304:AO5310)</f>
        <v>3392.4</v>
      </c>
      <c r="AP5311" s="1">
        <f>SUM(AP5304:AP5310)</f>
        <v>1719.5</v>
      </c>
      <c r="AQ5311" s="1">
        <f>SUM(AQ5304:AQ5310)</f>
        <v>870</v>
      </c>
      <c r="AR5311" s="1">
        <f t="shared" si="1507"/>
        <v>5981.9</v>
      </c>
      <c r="AS5311" s="2"/>
      <c r="AT5311" s="2"/>
    </row>
    <row r="5312" spans="1:46" x14ac:dyDescent="0.3">
      <c r="A5312" s="2" t="s">
        <v>59</v>
      </c>
      <c r="B5312" s="2">
        <v>-88</v>
      </c>
      <c r="C5312" s="2"/>
      <c r="D5312" s="2">
        <v>-3</v>
      </c>
      <c r="E5312" s="2"/>
      <c r="F5312" s="2"/>
      <c r="G5312" s="2">
        <v>-6</v>
      </c>
      <c r="H5312" s="2"/>
      <c r="I5312" s="2"/>
      <c r="J5312" s="2">
        <v>-2</v>
      </c>
      <c r="K5312" s="2"/>
      <c r="L5312" s="2"/>
      <c r="M5312" s="2"/>
      <c r="N5312" s="2"/>
      <c r="O5312" s="2">
        <v>-4</v>
      </c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>
        <v>-1</v>
      </c>
      <c r="AA5312" s="2"/>
      <c r="AB5312" s="2"/>
      <c r="AC5312" s="2"/>
      <c r="AD5312" s="2"/>
      <c r="AE5312" s="2"/>
      <c r="AF5312" s="2"/>
      <c r="AG5312" s="2"/>
      <c r="AH5312" s="2"/>
      <c r="AI5312" s="2"/>
      <c r="AJ5312" s="2"/>
      <c r="AK5312" s="2"/>
      <c r="AL5312" s="2"/>
      <c r="AM5312" s="2">
        <f t="shared" si="1509"/>
        <v>-104</v>
      </c>
      <c r="AN5312" s="2"/>
      <c r="AO5312" s="2">
        <v>88</v>
      </c>
      <c r="AP5312" s="2">
        <v>8</v>
      </c>
      <c r="AQ5312" s="2">
        <v>3</v>
      </c>
      <c r="AR5312" s="2">
        <f t="shared" si="1507"/>
        <v>99</v>
      </c>
      <c r="AS5312" s="2"/>
      <c r="AT5312" s="2"/>
    </row>
    <row r="5313" spans="1:46" x14ac:dyDescent="0.3">
      <c r="A5313" s="2" t="s">
        <v>38</v>
      </c>
      <c r="B5313" s="2">
        <v>-14</v>
      </c>
      <c r="C5313" s="2"/>
      <c r="D5313" s="2"/>
      <c r="E5313" s="2"/>
      <c r="F5313" s="2"/>
      <c r="G5313" s="2">
        <v>-4</v>
      </c>
      <c r="H5313" s="2"/>
      <c r="I5313" s="2"/>
      <c r="J5313" s="2">
        <v>-6</v>
      </c>
      <c r="K5313" s="2"/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  <c r="AA5313" s="2"/>
      <c r="AB5313" s="2">
        <v>-2</v>
      </c>
      <c r="AC5313" s="2"/>
      <c r="AD5313" s="2"/>
      <c r="AE5313" s="2"/>
      <c r="AF5313" s="2"/>
      <c r="AG5313" s="2"/>
      <c r="AH5313" s="2"/>
      <c r="AI5313" s="2"/>
      <c r="AJ5313" s="2"/>
      <c r="AK5313" s="2"/>
      <c r="AL5313" s="2"/>
      <c r="AM5313" s="2">
        <f t="shared" si="1509"/>
        <v>-26</v>
      </c>
      <c r="AN5313" s="2"/>
      <c r="AO5313" s="2">
        <v>14</v>
      </c>
      <c r="AP5313" s="2">
        <v>10</v>
      </c>
      <c r="AQ5313" s="2"/>
      <c r="AR5313" s="2">
        <f t="shared" si="1507"/>
        <v>24</v>
      </c>
      <c r="AS5313" s="2"/>
      <c r="AT5313" s="2"/>
    </row>
    <row r="5314" spans="1:46" x14ac:dyDescent="0.3">
      <c r="A5314" s="1" t="s">
        <v>946</v>
      </c>
      <c r="B5314" s="1">
        <f t="shared" ref="B5314:J5314" si="1510">SUM(B5311:B5313)</f>
        <v>240.5</v>
      </c>
      <c r="C5314" s="1">
        <f t="shared" si="1510"/>
        <v>0</v>
      </c>
      <c r="D5314" s="1">
        <f t="shared" si="1510"/>
        <v>65.5</v>
      </c>
      <c r="E5314" s="1">
        <f t="shared" si="1510"/>
        <v>0</v>
      </c>
      <c r="F5314" s="1">
        <f t="shared" si="1510"/>
        <v>0</v>
      </c>
      <c r="G5314" s="1">
        <f t="shared" si="1510"/>
        <v>292.5</v>
      </c>
      <c r="H5314" s="1">
        <f t="shared" si="1510"/>
        <v>0</v>
      </c>
      <c r="I5314" s="1">
        <f t="shared" si="1510"/>
        <v>0</v>
      </c>
      <c r="J5314" s="1">
        <f t="shared" si="1510"/>
        <v>303</v>
      </c>
      <c r="K5314" s="2"/>
      <c r="L5314" s="1">
        <f>SUM(L5311:L5313)</f>
        <v>7</v>
      </c>
      <c r="M5314" s="1"/>
      <c r="N5314" s="2"/>
      <c r="O5314" s="1">
        <f>SUM(O5311:O5313)</f>
        <v>399</v>
      </c>
      <c r="P5314" s="1">
        <f>SUM(P5311:P5313)</f>
        <v>0</v>
      </c>
      <c r="Q5314" s="1"/>
      <c r="R5314" s="1"/>
      <c r="S5314" s="1">
        <f>SUM(S5311:S5313)</f>
        <v>19</v>
      </c>
      <c r="T5314" s="1">
        <f>SUM(T5311:T5313)</f>
        <v>18</v>
      </c>
      <c r="U5314" s="1">
        <f>SUM(U5311:U5313)</f>
        <v>0</v>
      </c>
      <c r="V5314" s="1">
        <f>SUM(V5311:V5313)</f>
        <v>11</v>
      </c>
      <c r="W5314" s="1"/>
      <c r="X5314" s="1">
        <f>SUM(X5311:X5313)</f>
        <v>7</v>
      </c>
      <c r="Y5314" s="1">
        <f>SUM(Y5311:Y5313)</f>
        <v>5</v>
      </c>
      <c r="Z5314" s="1">
        <f>SUM(Z5311:Z5313)</f>
        <v>0</v>
      </c>
      <c r="AA5314" s="1"/>
      <c r="AB5314" s="1">
        <f>SUM(AB5311:AB5313)</f>
        <v>51</v>
      </c>
      <c r="AC5314" s="1"/>
      <c r="AD5314" s="1"/>
      <c r="AE5314" s="1"/>
      <c r="AF5314" s="1">
        <f>SUM(AF5311:AF5313)</f>
        <v>2</v>
      </c>
      <c r="AG5314" s="1"/>
      <c r="AH5314" s="1"/>
      <c r="AI5314" s="1"/>
      <c r="AJ5314" s="1"/>
      <c r="AK5314" s="1"/>
      <c r="AL5314" s="1"/>
      <c r="AM5314" s="1">
        <f t="shared" si="1509"/>
        <v>1420.5</v>
      </c>
      <c r="AN5314" s="1" t="s">
        <v>946</v>
      </c>
      <c r="AO5314" s="1">
        <f>SUM(AO5311:AO5313)</f>
        <v>3494.4</v>
      </c>
      <c r="AP5314" s="1">
        <f>SUM(AP5311:AP5313)</f>
        <v>1737.5</v>
      </c>
      <c r="AQ5314" s="1">
        <f>SUM(AQ5311:AQ5313)</f>
        <v>873</v>
      </c>
      <c r="AR5314" s="1">
        <f t="shared" si="1507"/>
        <v>6104.9</v>
      </c>
      <c r="AS5314" s="2"/>
      <c r="AT5314" s="2"/>
    </row>
    <row r="5315" spans="1:46" x14ac:dyDescent="0.3">
      <c r="A5315" s="2" t="s">
        <v>28</v>
      </c>
      <c r="B5315" s="2">
        <v>-126</v>
      </c>
      <c r="C5315" s="2"/>
      <c r="D5315" s="2">
        <v>-5</v>
      </c>
      <c r="E5315" s="2"/>
      <c r="F5315" s="2"/>
      <c r="G5315" s="2">
        <v>-4</v>
      </c>
      <c r="H5315" s="2"/>
      <c r="I5315" s="2"/>
      <c r="J5315" s="2">
        <v>-16</v>
      </c>
      <c r="K5315" s="2"/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  <c r="AA5315" s="2"/>
      <c r="AB5315" s="2"/>
      <c r="AC5315" s="2"/>
      <c r="AD5315" s="2"/>
      <c r="AE5315" s="2"/>
      <c r="AF5315" s="2"/>
      <c r="AG5315" s="2"/>
      <c r="AH5315" s="2"/>
      <c r="AI5315" s="2"/>
      <c r="AJ5315" s="2"/>
      <c r="AK5315" s="2"/>
      <c r="AL5315" s="2"/>
      <c r="AM5315" s="2">
        <f t="shared" si="1509"/>
        <v>-151</v>
      </c>
      <c r="AN5315" s="2"/>
      <c r="AO5315" s="2">
        <v>126</v>
      </c>
      <c r="AP5315" s="2">
        <v>20</v>
      </c>
      <c r="AQ5315" s="2">
        <v>12</v>
      </c>
      <c r="AR5315" s="2">
        <f t="shared" si="1507"/>
        <v>158</v>
      </c>
      <c r="AS5315" s="2"/>
      <c r="AT5315" s="2"/>
    </row>
    <row r="5316" spans="1:46" x14ac:dyDescent="0.3">
      <c r="A5316" s="2" t="s">
        <v>117</v>
      </c>
      <c r="B5316" s="2">
        <v>210</v>
      </c>
      <c r="C5316" s="2"/>
      <c r="D5316" s="2">
        <v>5</v>
      </c>
      <c r="E5316" s="2"/>
      <c r="F5316" s="2"/>
      <c r="G5316" s="2">
        <v>16</v>
      </c>
      <c r="H5316" s="2"/>
      <c r="I5316" s="2"/>
      <c r="J5316" s="2">
        <v>16</v>
      </c>
      <c r="K5316" s="2"/>
      <c r="L5316" s="2"/>
      <c r="M5316" s="2"/>
      <c r="N5316" s="2"/>
      <c r="O5316" s="2">
        <v>24</v>
      </c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  <c r="AA5316" s="2"/>
      <c r="AB5316" s="2"/>
      <c r="AC5316" s="2"/>
      <c r="AD5316" s="2"/>
      <c r="AE5316" s="2"/>
      <c r="AF5316" s="2"/>
      <c r="AG5316" s="2"/>
      <c r="AH5316" s="2"/>
      <c r="AI5316" s="2"/>
      <c r="AJ5316" s="2"/>
      <c r="AK5316" s="2"/>
      <c r="AL5316" s="2"/>
      <c r="AM5316" s="2">
        <f t="shared" si="1509"/>
        <v>271</v>
      </c>
      <c r="AN5316" s="2"/>
      <c r="AO5316" s="2"/>
      <c r="AP5316" s="2"/>
      <c r="AQ5316" s="2"/>
      <c r="AR5316" s="2"/>
      <c r="AS5316" s="2"/>
      <c r="AT5316" s="2"/>
    </row>
    <row r="5317" spans="1:46" x14ac:dyDescent="0.3">
      <c r="A5317" s="2" t="s">
        <v>118</v>
      </c>
      <c r="B5317" s="2"/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  <c r="AA5317" s="2"/>
      <c r="AB5317" s="2"/>
      <c r="AC5317" s="2"/>
      <c r="AD5317" s="2"/>
      <c r="AE5317" s="2"/>
      <c r="AF5317" s="2"/>
      <c r="AG5317" s="2"/>
      <c r="AH5317" s="2"/>
      <c r="AI5317" s="2"/>
      <c r="AJ5317" s="2"/>
      <c r="AK5317" s="2"/>
      <c r="AL5317" s="2"/>
      <c r="AM5317" s="2"/>
      <c r="AN5317" s="2"/>
      <c r="AO5317" s="2">
        <v>-210</v>
      </c>
      <c r="AP5317" s="2">
        <v>-32</v>
      </c>
      <c r="AQ5317" s="2">
        <v>-5</v>
      </c>
      <c r="AR5317" s="2">
        <f>SUM(AO5317:AQ5317)</f>
        <v>-247</v>
      </c>
      <c r="AS5317" s="2"/>
      <c r="AT5317" s="2"/>
    </row>
    <row r="5318" spans="1:46" x14ac:dyDescent="0.3">
      <c r="A5318" s="1" t="s">
        <v>947</v>
      </c>
      <c r="B5318" s="1">
        <f t="shared" ref="B5318:J5318" si="1511">SUM(B5314:B5317)</f>
        <v>324.5</v>
      </c>
      <c r="C5318" s="1">
        <f t="shared" si="1511"/>
        <v>0</v>
      </c>
      <c r="D5318" s="1">
        <f t="shared" si="1511"/>
        <v>65.5</v>
      </c>
      <c r="E5318" s="1">
        <f t="shared" si="1511"/>
        <v>0</v>
      </c>
      <c r="F5318" s="1">
        <f t="shared" si="1511"/>
        <v>0</v>
      </c>
      <c r="G5318" s="1">
        <f t="shared" si="1511"/>
        <v>304.5</v>
      </c>
      <c r="H5318" s="1">
        <f t="shared" si="1511"/>
        <v>0</v>
      </c>
      <c r="I5318" s="1">
        <f t="shared" si="1511"/>
        <v>0</v>
      </c>
      <c r="J5318" s="1">
        <f t="shared" si="1511"/>
        <v>303</v>
      </c>
      <c r="K5318" s="2"/>
      <c r="L5318" s="1">
        <f>SUM(L5314:L5317)</f>
        <v>7</v>
      </c>
      <c r="M5318" s="1"/>
      <c r="N5318" s="2"/>
      <c r="O5318" s="1">
        <f>SUM(O5314:O5317)</f>
        <v>423</v>
      </c>
      <c r="P5318" s="1">
        <f>SUM(P5314:P5317)</f>
        <v>0</v>
      </c>
      <c r="Q5318" s="1"/>
      <c r="R5318" s="1"/>
      <c r="S5318" s="1">
        <f>SUM(S5314:S5317)</f>
        <v>19</v>
      </c>
      <c r="T5318" s="1">
        <f>SUM(T5314:T5317)</f>
        <v>18</v>
      </c>
      <c r="U5318" s="1">
        <f>SUM(U5314:U5317)</f>
        <v>0</v>
      </c>
      <c r="V5318" s="1">
        <f>SUM(V5314:V5317)</f>
        <v>11</v>
      </c>
      <c r="W5318" s="1"/>
      <c r="X5318" s="1">
        <f>SUM(X5314:X5317)</f>
        <v>7</v>
      </c>
      <c r="Y5318" s="1">
        <f>SUM(Y5314:Y5317)</f>
        <v>5</v>
      </c>
      <c r="Z5318" s="1">
        <f>SUM(Z5314:Z5317)</f>
        <v>0</v>
      </c>
      <c r="AA5318" s="1"/>
      <c r="AB5318" s="1">
        <f>SUM(AB5314:AB5317)</f>
        <v>51</v>
      </c>
      <c r="AC5318" s="1"/>
      <c r="AD5318" s="1"/>
      <c r="AE5318" s="1"/>
      <c r="AF5318" s="1">
        <f>SUM(AF5314:AF5317)</f>
        <v>2</v>
      </c>
      <c r="AG5318" s="1"/>
      <c r="AH5318" s="1"/>
      <c r="AI5318" s="1"/>
      <c r="AJ5318" s="1"/>
      <c r="AK5318" s="1"/>
      <c r="AL5318" s="1"/>
      <c r="AM5318" s="1">
        <f>SUM(B5318:AF5318)</f>
        <v>1540.5</v>
      </c>
      <c r="AN5318" s="1" t="s">
        <v>947</v>
      </c>
      <c r="AO5318" s="1">
        <f>SUM(AO5314:AO5317)</f>
        <v>3410.4</v>
      </c>
      <c r="AP5318" s="1">
        <f>SUM(AP5314:AP5317)</f>
        <v>1725.5</v>
      </c>
      <c r="AQ5318" s="1">
        <f>SUM(AQ5314:AQ5317)</f>
        <v>880</v>
      </c>
      <c r="AR5318" s="1">
        <f>SUM(AO5318:AQ5318)</f>
        <v>6015.9</v>
      </c>
      <c r="AS5318" s="2"/>
      <c r="AT5318" s="2"/>
    </row>
    <row r="5319" spans="1:46" x14ac:dyDescent="0.3">
      <c r="A5319" s="2" t="s">
        <v>871</v>
      </c>
      <c r="B5319" s="2">
        <v>-126</v>
      </c>
      <c r="C5319" s="2"/>
      <c r="D5319" s="2">
        <v>-2</v>
      </c>
      <c r="E5319" s="2"/>
      <c r="F5319" s="2"/>
      <c r="G5319" s="2">
        <v>-16</v>
      </c>
      <c r="H5319" s="2"/>
      <c r="I5319" s="2"/>
      <c r="J5319" s="2">
        <v>-5</v>
      </c>
      <c r="K5319" s="2"/>
      <c r="L5319" s="2"/>
      <c r="M5319" s="2"/>
      <c r="N5319" s="2"/>
      <c r="O5319" s="2">
        <v>-10</v>
      </c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  <c r="AA5319" s="2"/>
      <c r="AB5319" s="2"/>
      <c r="AC5319" s="2"/>
      <c r="AD5319" s="2"/>
      <c r="AE5319" s="2"/>
      <c r="AF5319" s="2"/>
      <c r="AG5319" s="2"/>
      <c r="AH5319" s="2"/>
      <c r="AI5319" s="2"/>
      <c r="AJ5319" s="2"/>
      <c r="AK5319" s="2"/>
      <c r="AL5319" s="2"/>
      <c r="AM5319" s="2">
        <f>SUM(B5319:AF5319)</f>
        <v>-159</v>
      </c>
      <c r="AN5319" s="2"/>
      <c r="AO5319" s="2">
        <v>126</v>
      </c>
      <c r="AP5319" s="2">
        <v>21</v>
      </c>
      <c r="AQ5319" s="2">
        <v>2</v>
      </c>
      <c r="AR5319" s="2">
        <f>SUM(AO5319:AQ5319)</f>
        <v>149</v>
      </c>
      <c r="AS5319" s="2"/>
      <c r="AT5319" s="2"/>
    </row>
    <row r="5320" spans="1:46" x14ac:dyDescent="0.3">
      <c r="A5320" s="2" t="s">
        <v>274</v>
      </c>
      <c r="B5320" s="2">
        <v>-110</v>
      </c>
      <c r="C5320" s="2"/>
      <c r="D5320" s="2"/>
      <c r="E5320" s="2"/>
      <c r="F5320" s="2"/>
      <c r="G5320" s="2">
        <v>-10</v>
      </c>
      <c r="H5320" s="2"/>
      <c r="I5320" s="2"/>
      <c r="J5320" s="2"/>
      <c r="K5320" s="2"/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>
        <v>-7</v>
      </c>
      <c r="W5320" s="2"/>
      <c r="X5320" s="2"/>
      <c r="Y5320" s="2"/>
      <c r="Z5320" s="2"/>
      <c r="AA5320" s="2"/>
      <c r="AB5320" s="2"/>
      <c r="AC5320" s="2"/>
      <c r="AD5320" s="2"/>
      <c r="AE5320" s="2"/>
      <c r="AF5320" s="2"/>
      <c r="AG5320" s="2"/>
      <c r="AH5320" s="2"/>
      <c r="AI5320" s="2"/>
      <c r="AJ5320" s="2"/>
      <c r="AK5320" s="2"/>
      <c r="AL5320" s="2"/>
      <c r="AM5320" s="2">
        <f>SUM(B5320:AF5320)</f>
        <v>-127</v>
      </c>
      <c r="AN5320" s="2"/>
      <c r="AO5320" s="2">
        <v>110</v>
      </c>
      <c r="AP5320" s="2">
        <v>10</v>
      </c>
      <c r="AQ5320" s="2"/>
      <c r="AR5320" s="2">
        <f>SUM(AO5320:AQ5320)</f>
        <v>120</v>
      </c>
      <c r="AS5320" s="2"/>
      <c r="AT5320" s="2"/>
    </row>
    <row r="5321" spans="1:46" x14ac:dyDescent="0.3">
      <c r="A5321" s="2" t="s">
        <v>677</v>
      </c>
      <c r="B5321" s="2">
        <v>-100</v>
      </c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M5321" s="2"/>
      <c r="N5321" s="2"/>
      <c r="O5321" s="2">
        <v>-5</v>
      </c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  <c r="AA5321" s="2"/>
      <c r="AB5321" s="2"/>
      <c r="AC5321" s="2"/>
      <c r="AD5321" s="2"/>
      <c r="AE5321" s="2"/>
      <c r="AF5321" s="2"/>
      <c r="AG5321" s="2"/>
      <c r="AH5321" s="2"/>
      <c r="AI5321" s="2"/>
      <c r="AJ5321" s="2"/>
      <c r="AK5321" s="2"/>
      <c r="AL5321" s="2"/>
      <c r="AM5321" s="2">
        <f>SUM(B5321:AF5321)</f>
        <v>-105</v>
      </c>
      <c r="AN5321" s="2"/>
      <c r="AO5321" s="2">
        <v>100</v>
      </c>
      <c r="AP5321" s="2"/>
      <c r="AQ5321" s="2"/>
      <c r="AR5321" s="2">
        <f>SUM(AO5321:AQ5321)</f>
        <v>100</v>
      </c>
      <c r="AS5321" s="2"/>
      <c r="AT5321" s="2"/>
    </row>
    <row r="5322" spans="1:46" x14ac:dyDescent="0.3">
      <c r="A5322" s="2" t="s">
        <v>117</v>
      </c>
      <c r="B5322" s="2">
        <v>210</v>
      </c>
      <c r="C5322" s="2"/>
      <c r="D5322" s="2">
        <v>5</v>
      </c>
      <c r="E5322" s="2"/>
      <c r="F5322" s="2"/>
      <c r="G5322" s="2">
        <v>16</v>
      </c>
      <c r="H5322" s="2"/>
      <c r="I5322" s="2"/>
      <c r="J5322" s="2">
        <v>16</v>
      </c>
      <c r="K5322" s="2"/>
      <c r="L5322" s="2"/>
      <c r="M5322" s="2"/>
      <c r="N5322" s="2"/>
      <c r="O5322" s="2">
        <v>24</v>
      </c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  <c r="AA5322" s="2"/>
      <c r="AB5322" s="2">
        <v>5</v>
      </c>
      <c r="AC5322" s="2"/>
      <c r="AD5322" s="2"/>
      <c r="AE5322" s="2"/>
      <c r="AF5322" s="2"/>
      <c r="AG5322" s="2"/>
      <c r="AH5322" s="2"/>
      <c r="AI5322" s="2"/>
      <c r="AJ5322" s="2"/>
      <c r="AK5322" s="2"/>
      <c r="AL5322" s="2"/>
      <c r="AM5322" s="2">
        <f>SUM(B5322:AF5322)</f>
        <v>276</v>
      </c>
      <c r="AN5322" s="2"/>
      <c r="AO5322" s="2"/>
      <c r="AP5322" s="2"/>
      <c r="AQ5322" s="2"/>
      <c r="AR5322" s="2"/>
      <c r="AS5322" s="2"/>
      <c r="AT5322" s="2"/>
    </row>
    <row r="5323" spans="1:46" x14ac:dyDescent="0.3">
      <c r="A5323" s="2" t="s">
        <v>118</v>
      </c>
      <c r="B5323" s="2"/>
      <c r="C5323" s="2"/>
      <c r="D5323" s="2"/>
      <c r="E5323" s="2"/>
      <c r="F5323" s="2"/>
      <c r="G5323" s="2"/>
      <c r="H5323" s="2"/>
      <c r="I5323" s="2"/>
      <c r="J5323" s="2"/>
      <c r="K5323" s="2"/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  <c r="AA5323" s="2"/>
      <c r="AB5323" s="2"/>
      <c r="AC5323" s="2"/>
      <c r="AD5323" s="2"/>
      <c r="AE5323" s="2"/>
      <c r="AF5323" s="2"/>
      <c r="AG5323" s="2"/>
      <c r="AH5323" s="2"/>
      <c r="AI5323" s="2"/>
      <c r="AJ5323" s="2"/>
      <c r="AK5323" s="2"/>
      <c r="AL5323" s="2"/>
      <c r="AM5323" s="2"/>
      <c r="AN5323" s="2"/>
      <c r="AO5323" s="2">
        <v>-210</v>
      </c>
      <c r="AP5323" s="2">
        <v>-32</v>
      </c>
      <c r="AQ5323" s="2">
        <v>-5</v>
      </c>
      <c r="AR5323" s="2">
        <f>SUM(AO5323:AQ5323)</f>
        <v>-247</v>
      </c>
      <c r="AS5323" s="2"/>
      <c r="AT5323" s="2"/>
    </row>
    <row r="5324" spans="1:46" x14ac:dyDescent="0.3">
      <c r="A5324" s="1" t="s">
        <v>948</v>
      </c>
      <c r="B5324" s="1">
        <f t="shared" ref="B5324:J5324" si="1512">SUM(B5318:B5323)</f>
        <v>198.5</v>
      </c>
      <c r="C5324" s="1">
        <f t="shared" si="1512"/>
        <v>0</v>
      </c>
      <c r="D5324" s="1">
        <f t="shared" si="1512"/>
        <v>68.5</v>
      </c>
      <c r="E5324" s="1">
        <f t="shared" si="1512"/>
        <v>0</v>
      </c>
      <c r="F5324" s="1">
        <f t="shared" si="1512"/>
        <v>0</v>
      </c>
      <c r="G5324" s="1">
        <f t="shared" si="1512"/>
        <v>294.5</v>
      </c>
      <c r="H5324" s="1">
        <f t="shared" si="1512"/>
        <v>0</v>
      </c>
      <c r="I5324" s="1">
        <f t="shared" si="1512"/>
        <v>0</v>
      </c>
      <c r="J5324" s="1">
        <f t="shared" si="1512"/>
        <v>314</v>
      </c>
      <c r="K5324" s="2"/>
      <c r="L5324" s="1">
        <f>SUM(L5318:L5323)</f>
        <v>7</v>
      </c>
      <c r="M5324" s="1"/>
      <c r="N5324" s="2"/>
      <c r="O5324" s="1">
        <f>SUM(O5318:O5323)</f>
        <v>432</v>
      </c>
      <c r="P5324" s="1">
        <f>SUM(P5318:P5323)</f>
        <v>0</v>
      </c>
      <c r="Q5324" s="1"/>
      <c r="R5324" s="1"/>
      <c r="S5324" s="1">
        <f>SUM(S5318:S5323)</f>
        <v>19</v>
      </c>
      <c r="T5324" s="1">
        <f>SUM(T5318:T5323)</f>
        <v>18</v>
      </c>
      <c r="U5324" s="1">
        <f>SUM(U5318:U5323)</f>
        <v>0</v>
      </c>
      <c r="V5324" s="1">
        <f>SUM(V5318:V5323)</f>
        <v>4</v>
      </c>
      <c r="W5324" s="1"/>
      <c r="X5324" s="1">
        <f>SUM(X5318:X5323)</f>
        <v>7</v>
      </c>
      <c r="Y5324" s="1">
        <f>SUM(Y5318:Y5323)</f>
        <v>5</v>
      </c>
      <c r="Z5324" s="1">
        <f>SUM(Z5318:Z5323)</f>
        <v>0</v>
      </c>
      <c r="AA5324" s="1"/>
      <c r="AB5324" s="1">
        <f>SUM(AB5318:AB5323)</f>
        <v>56</v>
      </c>
      <c r="AC5324" s="1"/>
      <c r="AD5324" s="1"/>
      <c r="AE5324" s="1"/>
      <c r="AF5324" s="1">
        <f>SUM(AF5318:AF5323)</f>
        <v>2</v>
      </c>
      <c r="AG5324" s="1"/>
      <c r="AH5324" s="1"/>
      <c r="AI5324" s="1"/>
      <c r="AJ5324" s="1"/>
      <c r="AK5324" s="1"/>
      <c r="AL5324" s="1"/>
      <c r="AM5324" s="1">
        <f>SUM(B5324:AF5324)</f>
        <v>1425.5</v>
      </c>
      <c r="AN5324" s="1" t="s">
        <v>948</v>
      </c>
      <c r="AO5324" s="1">
        <f>SUM(AO5318:AO5323)</f>
        <v>3536.4</v>
      </c>
      <c r="AP5324" s="1">
        <f>SUM(AP5318:AP5323)</f>
        <v>1724.5</v>
      </c>
      <c r="AQ5324" s="1">
        <f>SUM(AQ5318:AQ5323)</f>
        <v>877</v>
      </c>
      <c r="AR5324" s="1">
        <f>SUM(AO5324:AQ5324)</f>
        <v>6137.9</v>
      </c>
      <c r="AS5324" s="2"/>
      <c r="AT5324" s="2"/>
    </row>
    <row r="5325" spans="1:46" x14ac:dyDescent="0.3">
      <c r="A5325" s="2" t="s">
        <v>445</v>
      </c>
      <c r="B5325" s="2">
        <v>-85</v>
      </c>
      <c r="C5325" s="2"/>
      <c r="D5325" s="2"/>
      <c r="E5325" s="2"/>
      <c r="F5325" s="2"/>
      <c r="G5325" s="2">
        <v>-15</v>
      </c>
      <c r="H5325" s="2"/>
      <c r="I5325" s="2"/>
      <c r="J5325" s="2">
        <v>-5</v>
      </c>
      <c r="K5325" s="2"/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  <c r="AA5325" s="2"/>
      <c r="AB5325" s="2"/>
      <c r="AC5325" s="2"/>
      <c r="AD5325" s="2"/>
      <c r="AE5325" s="2"/>
      <c r="AF5325" s="2"/>
      <c r="AG5325" s="2"/>
      <c r="AH5325" s="2"/>
      <c r="AI5325" s="2"/>
      <c r="AJ5325" s="2"/>
      <c r="AK5325" s="2"/>
      <c r="AL5325" s="2"/>
      <c r="AM5325" s="2">
        <f>SUM(B5325:AF5325)</f>
        <v>-105</v>
      </c>
      <c r="AN5325" s="2"/>
      <c r="AO5325" s="2">
        <v>85</v>
      </c>
      <c r="AP5325" s="2">
        <v>20</v>
      </c>
      <c r="AQ5325" s="2"/>
      <c r="AR5325" s="2">
        <f>SUM(AO5325:AQ5325)</f>
        <v>105</v>
      </c>
      <c r="AS5325" s="2"/>
      <c r="AT5325" s="2"/>
    </row>
    <row r="5326" spans="1:46" x14ac:dyDescent="0.3">
      <c r="A5326" s="2" t="s">
        <v>949</v>
      </c>
      <c r="B5326" s="2">
        <v>-51</v>
      </c>
      <c r="C5326" s="2"/>
      <c r="D5326" s="2"/>
      <c r="E5326" s="2"/>
      <c r="F5326" s="2"/>
      <c r="G5326" s="2">
        <v>-10</v>
      </c>
      <c r="H5326" s="2"/>
      <c r="I5326" s="2"/>
      <c r="J5326" s="2">
        <v>-5</v>
      </c>
      <c r="K5326" s="2"/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  <c r="AA5326" s="2"/>
      <c r="AB5326" s="2"/>
      <c r="AC5326" s="2"/>
      <c r="AD5326" s="2"/>
      <c r="AE5326" s="2"/>
      <c r="AF5326" s="2"/>
      <c r="AG5326" s="2"/>
      <c r="AH5326" s="2"/>
      <c r="AI5326" s="2"/>
      <c r="AJ5326" s="2"/>
      <c r="AK5326" s="2"/>
      <c r="AL5326" s="2"/>
      <c r="AM5326" s="2">
        <f>SUM(B5326:AF5326)</f>
        <v>-66</v>
      </c>
      <c r="AN5326" s="2"/>
      <c r="AO5326" s="2">
        <v>51</v>
      </c>
      <c r="AP5326" s="2">
        <v>15</v>
      </c>
      <c r="AQ5326" s="2"/>
      <c r="AR5326" s="2">
        <f>SUM(AO5326:AQ5326)</f>
        <v>66</v>
      </c>
      <c r="AS5326" s="2"/>
      <c r="AT5326" s="2"/>
    </row>
    <row r="5327" spans="1:46" x14ac:dyDescent="0.3">
      <c r="A5327" s="2" t="s">
        <v>38</v>
      </c>
      <c r="B5327" s="2">
        <v>-19</v>
      </c>
      <c r="C5327" s="2"/>
      <c r="D5327" s="2"/>
      <c r="E5327" s="2"/>
      <c r="F5327" s="2"/>
      <c r="G5327" s="2"/>
      <c r="H5327" s="2"/>
      <c r="I5327" s="2"/>
      <c r="J5327" s="2">
        <v>-3</v>
      </c>
      <c r="K5327" s="2"/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  <c r="AA5327" s="2"/>
      <c r="AB5327" s="2"/>
      <c r="AC5327" s="2"/>
      <c r="AD5327" s="2"/>
      <c r="AE5327" s="2"/>
      <c r="AF5327" s="2"/>
      <c r="AG5327" s="2"/>
      <c r="AH5327" s="2"/>
      <c r="AI5327" s="2"/>
      <c r="AJ5327" s="2"/>
      <c r="AK5327" s="2"/>
      <c r="AL5327" s="2"/>
      <c r="AM5327" s="2">
        <f>SUM(B5327:AF5327)</f>
        <v>-22</v>
      </c>
      <c r="AN5327" s="2"/>
      <c r="AO5327" s="2">
        <v>19</v>
      </c>
      <c r="AP5327" s="2">
        <v>3</v>
      </c>
      <c r="AQ5327" s="2"/>
      <c r="AR5327" s="2">
        <f>SUM(AO5327:AQ5327)</f>
        <v>22</v>
      </c>
      <c r="AS5327" s="2"/>
      <c r="AT5327" s="2"/>
    </row>
    <row r="5328" spans="1:46" x14ac:dyDescent="0.3">
      <c r="A5328" s="2" t="s">
        <v>117</v>
      </c>
      <c r="B5328" s="2">
        <v>210</v>
      </c>
      <c r="C5328" s="2"/>
      <c r="D5328" s="2">
        <v>5</v>
      </c>
      <c r="E5328" s="2"/>
      <c r="F5328" s="2"/>
      <c r="G5328" s="2">
        <v>16</v>
      </c>
      <c r="H5328" s="2"/>
      <c r="I5328" s="2"/>
      <c r="J5328" s="2">
        <v>16</v>
      </c>
      <c r="K5328" s="2"/>
      <c r="L5328" s="2"/>
      <c r="M5328" s="2"/>
      <c r="N5328" s="2"/>
      <c r="O5328" s="2">
        <v>24</v>
      </c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  <c r="AA5328" s="2"/>
      <c r="AB5328" s="2">
        <v>5</v>
      </c>
      <c r="AC5328" s="2"/>
      <c r="AD5328" s="2"/>
      <c r="AE5328" s="2"/>
      <c r="AF5328" s="2"/>
      <c r="AG5328" s="2"/>
      <c r="AH5328" s="2"/>
      <c r="AI5328" s="2"/>
      <c r="AJ5328" s="2"/>
      <c r="AK5328" s="2"/>
      <c r="AL5328" s="2"/>
      <c r="AM5328" s="2">
        <f>SUM(B5328:AF5328)</f>
        <v>276</v>
      </c>
      <c r="AN5328" s="2"/>
      <c r="AO5328" s="2"/>
      <c r="AP5328" s="2"/>
      <c r="AQ5328" s="2"/>
      <c r="AR5328" s="2"/>
      <c r="AS5328" s="2"/>
      <c r="AT5328" s="2"/>
    </row>
    <row r="5329" spans="1:46" x14ac:dyDescent="0.3">
      <c r="A5329" s="2" t="s">
        <v>118</v>
      </c>
      <c r="B5329" s="2"/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  <c r="AA5329" s="2"/>
      <c r="AB5329" s="2"/>
      <c r="AC5329" s="2"/>
      <c r="AD5329" s="2"/>
      <c r="AE5329" s="2"/>
      <c r="AF5329" s="2"/>
      <c r="AG5329" s="2"/>
      <c r="AH5329" s="2"/>
      <c r="AI5329" s="2"/>
      <c r="AJ5329" s="2"/>
      <c r="AK5329" s="2"/>
      <c r="AL5329" s="2"/>
      <c r="AM5329" s="2"/>
      <c r="AN5329" s="2"/>
      <c r="AO5329" s="2">
        <v>-210</v>
      </c>
      <c r="AP5329" s="2">
        <v>-32</v>
      </c>
      <c r="AQ5329" s="2">
        <v>-5</v>
      </c>
      <c r="AR5329" s="2">
        <f>SUM(AO5329:AQ5329)</f>
        <v>-247</v>
      </c>
      <c r="AS5329" s="2"/>
      <c r="AT5329" s="2"/>
    </row>
    <row r="5330" spans="1:46" x14ac:dyDescent="0.3">
      <c r="A5330" s="1" t="s">
        <v>592</v>
      </c>
      <c r="B5330" s="1">
        <f t="shared" ref="B5330:J5330" si="1513">SUM(B5324:B5329)</f>
        <v>253.5</v>
      </c>
      <c r="C5330" s="1">
        <f t="shared" si="1513"/>
        <v>0</v>
      </c>
      <c r="D5330" s="1">
        <f t="shared" si="1513"/>
        <v>73.5</v>
      </c>
      <c r="E5330" s="1">
        <f t="shared" si="1513"/>
        <v>0</v>
      </c>
      <c r="F5330" s="1">
        <f t="shared" si="1513"/>
        <v>0</v>
      </c>
      <c r="G5330" s="1">
        <f t="shared" si="1513"/>
        <v>285.5</v>
      </c>
      <c r="H5330" s="1">
        <f t="shared" si="1513"/>
        <v>0</v>
      </c>
      <c r="I5330" s="1">
        <f t="shared" si="1513"/>
        <v>0</v>
      </c>
      <c r="J5330" s="1">
        <f t="shared" si="1513"/>
        <v>317</v>
      </c>
      <c r="K5330" s="2"/>
      <c r="L5330" s="1">
        <f>SUM(L5324:L5329)</f>
        <v>7</v>
      </c>
      <c r="M5330" s="1"/>
      <c r="N5330" s="2"/>
      <c r="O5330" s="1">
        <f>SUM(O5324:O5329)</f>
        <v>456</v>
      </c>
      <c r="P5330" s="1">
        <f>SUM(P5324:P5329)</f>
        <v>0</v>
      </c>
      <c r="Q5330" s="1"/>
      <c r="R5330" s="1"/>
      <c r="S5330" s="1">
        <f>SUM(S5324:S5329)</f>
        <v>19</v>
      </c>
      <c r="T5330" s="1">
        <f>SUM(T5324:T5329)</f>
        <v>18</v>
      </c>
      <c r="U5330" s="1">
        <f>SUM(U5324:U5329)</f>
        <v>0</v>
      </c>
      <c r="V5330" s="1">
        <f>SUM(V5324:V5329)</f>
        <v>4</v>
      </c>
      <c r="W5330" s="1"/>
      <c r="X5330" s="1">
        <f>SUM(X5324:X5329)</f>
        <v>7</v>
      </c>
      <c r="Y5330" s="1">
        <f>SUM(Y5324:Y5329)</f>
        <v>5</v>
      </c>
      <c r="Z5330" s="1">
        <f>SUM(Z5324:Z5329)</f>
        <v>0</v>
      </c>
      <c r="AA5330" s="1"/>
      <c r="AB5330" s="1">
        <f>SUM(AB5324:AB5329)</f>
        <v>61</v>
      </c>
      <c r="AC5330" s="1"/>
      <c r="AD5330" s="1"/>
      <c r="AE5330" s="1"/>
      <c r="AF5330" s="1">
        <f>SUM(AF5324:AF5329)</f>
        <v>2</v>
      </c>
      <c r="AG5330" s="1"/>
      <c r="AH5330" s="1"/>
      <c r="AI5330" s="1"/>
      <c r="AJ5330" s="1"/>
      <c r="AK5330" s="1"/>
      <c r="AL5330" s="1"/>
      <c r="AM5330" s="1">
        <f>SUM(B5330:AF5330)</f>
        <v>1508.5</v>
      </c>
      <c r="AN5330" s="1" t="s">
        <v>592</v>
      </c>
      <c r="AO5330" s="1">
        <f>SUM(AO5324:AO5329)</f>
        <v>3481.4</v>
      </c>
      <c r="AP5330" s="1">
        <f>SUM(AP5324:AP5329)</f>
        <v>1730.5</v>
      </c>
      <c r="AQ5330" s="1">
        <f>SUM(AQ5324:AQ5329)</f>
        <v>872</v>
      </c>
      <c r="AR5330" s="1">
        <f>SUM(AO5330:AQ5330)</f>
        <v>6083.9</v>
      </c>
      <c r="AS5330" s="2"/>
      <c r="AT5330" s="2"/>
    </row>
    <row r="5331" spans="1:46" x14ac:dyDescent="0.3">
      <c r="A5331" s="2" t="s">
        <v>950</v>
      </c>
      <c r="B5331" s="2"/>
      <c r="C5331" s="2"/>
      <c r="D5331" s="2">
        <v>-5</v>
      </c>
      <c r="E5331" s="2"/>
      <c r="F5331" s="2"/>
      <c r="G5331" s="2">
        <v>-16</v>
      </c>
      <c r="H5331" s="2"/>
      <c r="I5331" s="2"/>
      <c r="J5331" s="2">
        <v>-16</v>
      </c>
      <c r="K5331" s="2"/>
      <c r="L5331" s="2"/>
      <c r="M5331" s="2"/>
      <c r="N5331" s="2"/>
      <c r="O5331" s="2">
        <v>-24</v>
      </c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  <c r="AA5331" s="2"/>
      <c r="AB5331" s="2"/>
      <c r="AC5331" s="2"/>
      <c r="AD5331" s="2"/>
      <c r="AE5331" s="2"/>
      <c r="AF5331" s="2"/>
      <c r="AG5331" s="2"/>
      <c r="AH5331" s="2"/>
      <c r="AI5331" s="2"/>
      <c r="AJ5331" s="2"/>
      <c r="AK5331" s="2"/>
      <c r="AL5331" s="2"/>
      <c r="AM5331" s="2">
        <f>SUM(B5331:AF5331)</f>
        <v>-61</v>
      </c>
      <c r="AN5331" s="2"/>
      <c r="AO5331" s="2"/>
      <c r="AP5331" s="2">
        <v>20</v>
      </c>
      <c r="AQ5331" s="2"/>
      <c r="AR5331" s="2">
        <f>SUM(AO5331:AQ5331)</f>
        <v>20</v>
      </c>
      <c r="AS5331" s="2"/>
      <c r="AT5331" s="2"/>
    </row>
    <row r="5332" spans="1:46" x14ac:dyDescent="0.3">
      <c r="A5332" s="2" t="s">
        <v>117</v>
      </c>
      <c r="B5332" s="2">
        <v>210</v>
      </c>
      <c r="C5332" s="2"/>
      <c r="D5332" s="2">
        <v>5</v>
      </c>
      <c r="E5332" s="2"/>
      <c r="F5332" s="2"/>
      <c r="G5332" s="2">
        <v>16</v>
      </c>
      <c r="H5332" s="2"/>
      <c r="I5332" s="2"/>
      <c r="J5332" s="2">
        <v>16</v>
      </c>
      <c r="K5332" s="2"/>
      <c r="L5332" s="2"/>
      <c r="M5332" s="2"/>
      <c r="N5332" s="2"/>
      <c r="O5332" s="2">
        <v>24</v>
      </c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  <c r="AA5332" s="2"/>
      <c r="AB5332" s="2"/>
      <c r="AC5332" s="2"/>
      <c r="AD5332" s="2"/>
      <c r="AE5332" s="2"/>
      <c r="AF5332" s="2"/>
      <c r="AG5332" s="2"/>
      <c r="AH5332" s="2"/>
      <c r="AI5332" s="2"/>
      <c r="AJ5332" s="2"/>
      <c r="AK5332" s="2"/>
      <c r="AL5332" s="2"/>
      <c r="AM5332" s="2">
        <f>SUM(B5332:AF5332)</f>
        <v>271</v>
      </c>
      <c r="AN5332" s="2"/>
      <c r="AO5332" s="2"/>
      <c r="AP5332" s="2"/>
      <c r="AQ5332" s="2"/>
      <c r="AR5332" s="2"/>
      <c r="AS5332" s="2"/>
      <c r="AT5332" s="2"/>
    </row>
    <row r="5333" spans="1:46" x14ac:dyDescent="0.3">
      <c r="A5333" s="2" t="s">
        <v>118</v>
      </c>
      <c r="B5333" s="2"/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/>
      <c r="N5333" s="2"/>
      <c r="O5333" s="2"/>
      <c r="P5333" s="2"/>
      <c r="Q5333" s="2"/>
      <c r="R5333" s="2"/>
      <c r="S5333" s="2"/>
      <c r="T5333" s="2"/>
      <c r="U5333" s="2"/>
      <c r="V5333" s="2"/>
      <c r="W5333" s="2"/>
      <c r="X5333" s="2"/>
      <c r="Y5333" s="2"/>
      <c r="Z5333" s="2"/>
      <c r="AA5333" s="2"/>
      <c r="AB5333" s="2"/>
      <c r="AC5333" s="2"/>
      <c r="AD5333" s="2"/>
      <c r="AE5333" s="2"/>
      <c r="AF5333" s="2"/>
      <c r="AG5333" s="2"/>
      <c r="AH5333" s="2"/>
      <c r="AI5333" s="2"/>
      <c r="AJ5333" s="2"/>
      <c r="AK5333" s="2"/>
      <c r="AL5333" s="2"/>
      <c r="AM5333" s="2"/>
      <c r="AN5333" s="2"/>
      <c r="AO5333" s="2">
        <v>-210</v>
      </c>
      <c r="AP5333" s="2">
        <v>-32</v>
      </c>
      <c r="AQ5333" s="2">
        <v>-5</v>
      </c>
      <c r="AR5333" s="2">
        <f>SUM(AO5333:AQ5333)</f>
        <v>-247</v>
      </c>
      <c r="AS5333" s="2"/>
      <c r="AT5333" s="2"/>
    </row>
    <row r="5334" spans="1:46" x14ac:dyDescent="0.3">
      <c r="A5334" s="1" t="s">
        <v>593</v>
      </c>
      <c r="B5334" s="1">
        <f t="shared" ref="B5334:J5334" si="1514">SUM(B5330:B5333)</f>
        <v>463.5</v>
      </c>
      <c r="C5334" s="1">
        <f t="shared" si="1514"/>
        <v>0</v>
      </c>
      <c r="D5334" s="1">
        <f t="shared" si="1514"/>
        <v>73.5</v>
      </c>
      <c r="E5334" s="1">
        <f t="shared" si="1514"/>
        <v>0</v>
      </c>
      <c r="F5334" s="1">
        <f t="shared" si="1514"/>
        <v>0</v>
      </c>
      <c r="G5334" s="1">
        <f t="shared" si="1514"/>
        <v>285.5</v>
      </c>
      <c r="H5334" s="1">
        <f t="shared" si="1514"/>
        <v>0</v>
      </c>
      <c r="I5334" s="1">
        <f t="shared" si="1514"/>
        <v>0</v>
      </c>
      <c r="J5334" s="1">
        <f t="shared" si="1514"/>
        <v>317</v>
      </c>
      <c r="K5334" s="2"/>
      <c r="L5334" s="1">
        <f>SUM(L5330:L5333)</f>
        <v>7</v>
      </c>
      <c r="M5334" s="1"/>
      <c r="N5334" s="2"/>
      <c r="O5334" s="1">
        <f>SUM(O5330:O5333)</f>
        <v>456</v>
      </c>
      <c r="P5334" s="1">
        <f>SUM(P5330:P5333)</f>
        <v>0</v>
      </c>
      <c r="Q5334" s="1"/>
      <c r="R5334" s="1"/>
      <c r="S5334" s="1">
        <f>SUM(S5330:S5333)</f>
        <v>19</v>
      </c>
      <c r="T5334" s="1">
        <f>SUM(T5330:T5333)</f>
        <v>18</v>
      </c>
      <c r="U5334" s="1">
        <f>SUM(U5330:U5333)</f>
        <v>0</v>
      </c>
      <c r="V5334" s="1">
        <f>SUM(V5330:V5333)</f>
        <v>4</v>
      </c>
      <c r="W5334" s="1"/>
      <c r="X5334" s="1">
        <f>SUM(X5330:X5333)</f>
        <v>7</v>
      </c>
      <c r="Y5334" s="1">
        <f>SUM(Y5330:Y5333)</f>
        <v>5</v>
      </c>
      <c r="Z5334" s="1">
        <f>SUM(Z5330:Z5333)</f>
        <v>0</v>
      </c>
      <c r="AA5334" s="1"/>
      <c r="AB5334" s="1">
        <f>SUM(AB5330:AB5333)</f>
        <v>61</v>
      </c>
      <c r="AC5334" s="1"/>
      <c r="AD5334" s="1"/>
      <c r="AE5334" s="1"/>
      <c r="AF5334" s="1">
        <f>SUM(AF5330:AF5333)</f>
        <v>2</v>
      </c>
      <c r="AG5334" s="1"/>
      <c r="AH5334" s="1"/>
      <c r="AI5334" s="1"/>
      <c r="AJ5334" s="1"/>
      <c r="AK5334" s="1"/>
      <c r="AL5334" s="1"/>
      <c r="AM5334" s="1">
        <f>SUM(B5334:AF5334)</f>
        <v>1718.5</v>
      </c>
      <c r="AN5334" s="1" t="s">
        <v>593</v>
      </c>
      <c r="AO5334" s="1">
        <f>SUM(AO5330:AO5333)</f>
        <v>3271.4</v>
      </c>
      <c r="AP5334" s="1">
        <f>SUM(AP5330:AP5333)</f>
        <v>1718.5</v>
      </c>
      <c r="AQ5334" s="1">
        <f>SUM(AQ5330:AQ5333)</f>
        <v>867</v>
      </c>
      <c r="AR5334" s="1">
        <f>SUM(AO5334:AQ5334)</f>
        <v>5856.9</v>
      </c>
      <c r="AS5334" s="2"/>
      <c r="AT5334" s="2"/>
    </row>
    <row r="5335" spans="1:46" x14ac:dyDescent="0.3">
      <c r="A5335" s="2" t="s">
        <v>27</v>
      </c>
      <c r="B5335" s="2">
        <v>-210</v>
      </c>
      <c r="C5335" s="2"/>
      <c r="D5335" s="2">
        <v>-5</v>
      </c>
      <c r="E5335" s="2"/>
      <c r="F5335" s="2"/>
      <c r="G5335" s="2">
        <v>-16</v>
      </c>
      <c r="H5335" s="2"/>
      <c r="I5335" s="2"/>
      <c r="J5335" s="2">
        <v>-16</v>
      </c>
      <c r="K5335" s="2"/>
      <c r="L5335" s="2"/>
      <c r="M5335" s="2"/>
      <c r="N5335" s="2"/>
      <c r="O5335" s="2">
        <v>-24</v>
      </c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  <c r="AA5335" s="2"/>
      <c r="AB5335" s="2"/>
      <c r="AC5335" s="2"/>
      <c r="AD5335" s="2"/>
      <c r="AE5335" s="2"/>
      <c r="AF5335" s="2"/>
      <c r="AG5335" s="2"/>
      <c r="AH5335" s="2"/>
      <c r="AI5335" s="2"/>
      <c r="AJ5335" s="2"/>
      <c r="AK5335" s="2"/>
      <c r="AL5335" s="2"/>
      <c r="AM5335" s="2">
        <f>SUM(B5335:AF5335)</f>
        <v>-271</v>
      </c>
      <c r="AN5335" s="2"/>
      <c r="AO5335" s="2">
        <v>210</v>
      </c>
      <c r="AP5335" s="2">
        <v>32</v>
      </c>
      <c r="AQ5335" s="2">
        <v>5</v>
      </c>
      <c r="AR5335" s="2">
        <f>SUM(AO5335:AQ5335)</f>
        <v>247</v>
      </c>
      <c r="AS5335" s="2"/>
      <c r="AT5335" s="2"/>
    </row>
    <row r="5336" spans="1:46" x14ac:dyDescent="0.3">
      <c r="A5336" s="2" t="s">
        <v>117</v>
      </c>
      <c r="B5336" s="2">
        <v>210</v>
      </c>
      <c r="C5336" s="2"/>
      <c r="D5336" s="2">
        <v>5</v>
      </c>
      <c r="E5336" s="2"/>
      <c r="F5336" s="2"/>
      <c r="G5336" s="2">
        <v>16</v>
      </c>
      <c r="H5336" s="2"/>
      <c r="I5336" s="2"/>
      <c r="J5336" s="2">
        <v>16</v>
      </c>
      <c r="K5336" s="2"/>
      <c r="L5336" s="2"/>
      <c r="M5336" s="2"/>
      <c r="N5336" s="2"/>
      <c r="O5336" s="2">
        <v>24</v>
      </c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  <c r="AA5336" s="2"/>
      <c r="AB5336" s="2">
        <v>5</v>
      </c>
      <c r="AC5336" s="2"/>
      <c r="AD5336" s="2"/>
      <c r="AE5336" s="2"/>
      <c r="AF5336" s="2"/>
      <c r="AG5336" s="2"/>
      <c r="AH5336" s="2"/>
      <c r="AI5336" s="2"/>
      <c r="AJ5336" s="2"/>
      <c r="AK5336" s="2"/>
      <c r="AL5336" s="2"/>
      <c r="AM5336" s="2">
        <f>SUM(B5336:AF5336)</f>
        <v>276</v>
      </c>
      <c r="AN5336" s="2"/>
      <c r="AO5336" s="2"/>
      <c r="AP5336" s="2"/>
      <c r="AQ5336" s="2"/>
      <c r="AR5336" s="2"/>
      <c r="AS5336" s="2"/>
      <c r="AT5336" s="2"/>
    </row>
    <row r="5337" spans="1:46" x14ac:dyDescent="0.3">
      <c r="A5337" s="2" t="s">
        <v>118</v>
      </c>
      <c r="B5337" s="2"/>
      <c r="C5337" s="2"/>
      <c r="D5337" s="2"/>
      <c r="E5337" s="2"/>
      <c r="F5337" s="2"/>
      <c r="G5337" s="2"/>
      <c r="H5337" s="2"/>
      <c r="I5337" s="2"/>
      <c r="J5337" s="2"/>
      <c r="K5337" s="2"/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  <c r="AA5337" s="2"/>
      <c r="AB5337" s="2"/>
      <c r="AC5337" s="2"/>
      <c r="AD5337" s="2"/>
      <c r="AE5337" s="2"/>
      <c r="AF5337" s="2"/>
      <c r="AG5337" s="2"/>
      <c r="AH5337" s="2"/>
      <c r="AI5337" s="2"/>
      <c r="AJ5337" s="2"/>
      <c r="AK5337" s="2"/>
      <c r="AL5337" s="2"/>
      <c r="AM5337" s="2"/>
      <c r="AN5337" s="2"/>
      <c r="AO5337" s="2">
        <v>-210</v>
      </c>
      <c r="AP5337" s="2">
        <v>-32</v>
      </c>
      <c r="AQ5337" s="2">
        <v>-5</v>
      </c>
      <c r="AR5337" s="2">
        <f t="shared" ref="AR5337:AR5343" si="1515">SUM(AO5337:AQ5337)</f>
        <v>-247</v>
      </c>
      <c r="AS5337" s="2"/>
      <c r="AT5337" s="2"/>
    </row>
    <row r="5338" spans="1:46" x14ac:dyDescent="0.3">
      <c r="A5338" s="1" t="s">
        <v>595</v>
      </c>
      <c r="B5338" s="1">
        <f t="shared" ref="B5338:J5338" si="1516">SUM(B5334:B5337)</f>
        <v>463.5</v>
      </c>
      <c r="C5338" s="1">
        <f t="shared" si="1516"/>
        <v>0</v>
      </c>
      <c r="D5338" s="1">
        <f t="shared" si="1516"/>
        <v>73.5</v>
      </c>
      <c r="E5338" s="1">
        <f t="shared" si="1516"/>
        <v>0</v>
      </c>
      <c r="F5338" s="1">
        <f t="shared" si="1516"/>
        <v>0</v>
      </c>
      <c r="G5338" s="1">
        <f t="shared" si="1516"/>
        <v>285.5</v>
      </c>
      <c r="H5338" s="1">
        <f t="shared" si="1516"/>
        <v>0</v>
      </c>
      <c r="I5338" s="1">
        <f t="shared" si="1516"/>
        <v>0</v>
      </c>
      <c r="J5338" s="1">
        <f t="shared" si="1516"/>
        <v>317</v>
      </c>
      <c r="K5338" s="2"/>
      <c r="L5338" s="1">
        <f>SUM(L5334:L5337)</f>
        <v>7</v>
      </c>
      <c r="M5338" s="1"/>
      <c r="N5338" s="2"/>
      <c r="O5338" s="1">
        <f>SUM(O5334:O5337)</f>
        <v>456</v>
      </c>
      <c r="P5338" s="1">
        <f>SUM(P5334:P5337)</f>
        <v>0</v>
      </c>
      <c r="Q5338" s="1"/>
      <c r="R5338" s="1"/>
      <c r="S5338" s="1">
        <f>SUM(S5334:S5337)</f>
        <v>19</v>
      </c>
      <c r="T5338" s="1">
        <f>SUM(T5334:T5337)</f>
        <v>18</v>
      </c>
      <c r="U5338" s="1">
        <f>SUM(U5334:U5337)</f>
        <v>0</v>
      </c>
      <c r="V5338" s="1">
        <f>SUM(V5334:V5337)</f>
        <v>4</v>
      </c>
      <c r="W5338" s="1"/>
      <c r="X5338" s="1">
        <f>SUM(X5334:X5337)</f>
        <v>7</v>
      </c>
      <c r="Y5338" s="1">
        <f>SUM(Y5334:Y5337)</f>
        <v>5</v>
      </c>
      <c r="Z5338" s="1">
        <f>SUM(Z5334:Z5337)</f>
        <v>0</v>
      </c>
      <c r="AA5338" s="1"/>
      <c r="AB5338" s="1">
        <f>SUM(AB5334:AB5337)</f>
        <v>66</v>
      </c>
      <c r="AC5338" s="1"/>
      <c r="AD5338" s="1"/>
      <c r="AE5338" s="1"/>
      <c r="AF5338" s="1">
        <f>SUM(AF5334:AF5337)</f>
        <v>2</v>
      </c>
      <c r="AG5338" s="1"/>
      <c r="AH5338" s="1"/>
      <c r="AI5338" s="1"/>
      <c r="AJ5338" s="1"/>
      <c r="AK5338" s="1"/>
      <c r="AL5338" s="1"/>
      <c r="AM5338" s="1">
        <f t="shared" ref="AM5338:AM5344" si="1517">SUM(B5338:AF5338)</f>
        <v>1723.5</v>
      </c>
      <c r="AN5338" s="1" t="s">
        <v>595</v>
      </c>
      <c r="AO5338" s="1">
        <f>SUM(AO5334:AO5337)</f>
        <v>3271.4</v>
      </c>
      <c r="AP5338" s="1">
        <f>SUM(AP5334:AP5337)</f>
        <v>1718.5</v>
      </c>
      <c r="AQ5338" s="1">
        <f>SUM(AQ5334:AQ5337)</f>
        <v>867</v>
      </c>
      <c r="AR5338" s="1">
        <f t="shared" si="1515"/>
        <v>5856.9</v>
      </c>
      <c r="AS5338" s="2"/>
      <c r="AT5338" s="2"/>
    </row>
    <row r="5339" spans="1:46" x14ac:dyDescent="0.3">
      <c r="A5339" s="2" t="s">
        <v>34</v>
      </c>
      <c r="B5339" s="2">
        <v>-80</v>
      </c>
      <c r="C5339" s="2"/>
      <c r="D5339" s="2"/>
      <c r="E5339" s="2"/>
      <c r="F5339" s="2"/>
      <c r="G5339" s="2"/>
      <c r="H5339" s="2"/>
      <c r="I5339" s="2"/>
      <c r="J5339" s="2"/>
      <c r="K5339" s="2"/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  <c r="AA5339" s="2"/>
      <c r="AB5339" s="2"/>
      <c r="AC5339" s="2"/>
      <c r="AD5339" s="2"/>
      <c r="AE5339" s="2"/>
      <c r="AF5339" s="2"/>
      <c r="AG5339" s="2"/>
      <c r="AH5339" s="2"/>
      <c r="AI5339" s="2"/>
      <c r="AJ5339" s="2"/>
      <c r="AK5339" s="2"/>
      <c r="AL5339" s="2"/>
      <c r="AM5339" s="2">
        <f t="shared" si="1517"/>
        <v>-80</v>
      </c>
      <c r="AN5339" s="2"/>
      <c r="AO5339" s="2">
        <v>80</v>
      </c>
      <c r="AP5339" s="2"/>
      <c r="AQ5339" s="2"/>
      <c r="AR5339" s="2">
        <f t="shared" si="1515"/>
        <v>80</v>
      </c>
      <c r="AS5339" s="2"/>
      <c r="AT5339" s="2"/>
    </row>
    <row r="5340" spans="1:46" x14ac:dyDescent="0.3">
      <c r="A5340" s="2" t="s">
        <v>21</v>
      </c>
      <c r="B5340" s="2">
        <v>-63</v>
      </c>
      <c r="C5340" s="2"/>
      <c r="D5340" s="2"/>
      <c r="E5340" s="2"/>
      <c r="F5340" s="2"/>
      <c r="G5340" s="2"/>
      <c r="H5340" s="2"/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  <c r="AA5340" s="2"/>
      <c r="AB5340" s="2"/>
      <c r="AC5340" s="2"/>
      <c r="AD5340" s="2"/>
      <c r="AE5340" s="2"/>
      <c r="AF5340" s="2"/>
      <c r="AG5340" s="2"/>
      <c r="AH5340" s="2"/>
      <c r="AI5340" s="2"/>
      <c r="AJ5340" s="2"/>
      <c r="AK5340" s="2"/>
      <c r="AL5340" s="2"/>
      <c r="AM5340" s="2">
        <f t="shared" si="1517"/>
        <v>-63</v>
      </c>
      <c r="AN5340" s="2"/>
      <c r="AO5340" s="2">
        <v>63</v>
      </c>
      <c r="AP5340" s="2"/>
      <c r="AQ5340" s="2"/>
      <c r="AR5340" s="2">
        <f t="shared" si="1515"/>
        <v>63</v>
      </c>
      <c r="AS5340" s="2"/>
      <c r="AT5340" s="2"/>
    </row>
    <row r="5341" spans="1:46" x14ac:dyDescent="0.3">
      <c r="A5341" s="2" t="s">
        <v>59</v>
      </c>
      <c r="B5341" s="2">
        <v>-77</v>
      </c>
      <c r="C5341" s="2"/>
      <c r="D5341" s="2">
        <v>-1.5</v>
      </c>
      <c r="E5341" s="2"/>
      <c r="F5341" s="2"/>
      <c r="G5341" s="2">
        <v>-12</v>
      </c>
      <c r="H5341" s="2"/>
      <c r="I5341" s="2"/>
      <c r="J5341" s="2">
        <v>-5.5</v>
      </c>
      <c r="K5341" s="2"/>
      <c r="L5341" s="2"/>
      <c r="M5341" s="2"/>
      <c r="N5341" s="2"/>
      <c r="O5341" s="2">
        <v>-5</v>
      </c>
      <c r="P5341" s="2"/>
      <c r="Q5341" s="2"/>
      <c r="R5341" s="2"/>
      <c r="S5341" s="2">
        <v>-1</v>
      </c>
      <c r="T5341" s="2">
        <v>-1</v>
      </c>
      <c r="U5341" s="2"/>
      <c r="V5341" s="2"/>
      <c r="W5341" s="2"/>
      <c r="X5341" s="2"/>
      <c r="Y5341" s="2"/>
      <c r="Z5341" s="2"/>
      <c r="AA5341" s="2"/>
      <c r="AB5341" s="2"/>
      <c r="AC5341" s="2"/>
      <c r="AD5341" s="2"/>
      <c r="AE5341" s="2"/>
      <c r="AF5341" s="2"/>
      <c r="AG5341" s="2"/>
      <c r="AH5341" s="2"/>
      <c r="AI5341" s="2"/>
      <c r="AJ5341" s="2"/>
      <c r="AK5341" s="2"/>
      <c r="AL5341" s="2"/>
      <c r="AM5341" s="2">
        <f t="shared" si="1517"/>
        <v>-103</v>
      </c>
      <c r="AN5341" s="2"/>
      <c r="AO5341" s="2">
        <v>77</v>
      </c>
      <c r="AP5341" s="2">
        <v>17.5</v>
      </c>
      <c r="AQ5341" s="2">
        <v>1.5</v>
      </c>
      <c r="AR5341" s="2">
        <f t="shared" si="1515"/>
        <v>96</v>
      </c>
      <c r="AS5341" s="2"/>
      <c r="AT5341" s="2"/>
    </row>
    <row r="5342" spans="1:46" x14ac:dyDescent="0.3">
      <c r="A5342" s="2" t="s">
        <v>322</v>
      </c>
      <c r="B5342" s="2">
        <v>-33</v>
      </c>
      <c r="C5342" s="2"/>
      <c r="D5342" s="2">
        <v>-1</v>
      </c>
      <c r="E5342" s="2"/>
      <c r="F5342" s="2"/>
      <c r="G5342" s="2"/>
      <c r="H5342" s="2"/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  <c r="AA5342" s="2"/>
      <c r="AB5342" s="2"/>
      <c r="AC5342" s="2"/>
      <c r="AD5342" s="2"/>
      <c r="AE5342" s="2"/>
      <c r="AF5342" s="2"/>
      <c r="AG5342" s="2"/>
      <c r="AH5342" s="2"/>
      <c r="AI5342" s="2"/>
      <c r="AJ5342" s="2"/>
      <c r="AK5342" s="2"/>
      <c r="AL5342" s="2"/>
      <c r="AM5342" s="2">
        <f t="shared" si="1517"/>
        <v>-34</v>
      </c>
      <c r="AN5342" s="2"/>
      <c r="AO5342" s="2">
        <v>33</v>
      </c>
      <c r="AP5342" s="2">
        <v>1</v>
      </c>
      <c r="AQ5342" s="2"/>
      <c r="AR5342" s="2">
        <f t="shared" si="1515"/>
        <v>34</v>
      </c>
      <c r="AS5342" s="2"/>
      <c r="AT5342" s="2"/>
    </row>
    <row r="5343" spans="1:46" x14ac:dyDescent="0.3">
      <c r="A5343" s="2" t="s">
        <v>41</v>
      </c>
      <c r="B5343" s="2">
        <v>-75</v>
      </c>
      <c r="C5343" s="2"/>
      <c r="D5343" s="2"/>
      <c r="E5343" s="2"/>
      <c r="F5343" s="2"/>
      <c r="G5343" s="2"/>
      <c r="H5343" s="2"/>
      <c r="I5343" s="2"/>
      <c r="J5343" s="2"/>
      <c r="K5343" s="2"/>
      <c r="L5343" s="2"/>
      <c r="M5343" s="2"/>
      <c r="N5343" s="2"/>
      <c r="O5343" s="2">
        <v>-4</v>
      </c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  <c r="AA5343" s="2"/>
      <c r="AB5343" s="2">
        <v>-2</v>
      </c>
      <c r="AC5343" s="2"/>
      <c r="AD5343" s="2"/>
      <c r="AE5343" s="2"/>
      <c r="AF5343" s="2"/>
      <c r="AG5343" s="2"/>
      <c r="AH5343" s="2"/>
      <c r="AI5343" s="2"/>
      <c r="AJ5343" s="2"/>
      <c r="AK5343" s="2"/>
      <c r="AL5343" s="2"/>
      <c r="AM5343" s="2">
        <f t="shared" si="1517"/>
        <v>-81</v>
      </c>
      <c r="AN5343" s="2"/>
      <c r="AO5343" s="2">
        <v>75</v>
      </c>
      <c r="AP5343" s="2"/>
      <c r="AQ5343" s="2"/>
      <c r="AR5343" s="2">
        <f t="shared" si="1515"/>
        <v>75</v>
      </c>
      <c r="AS5343" s="2"/>
      <c r="AT5343" s="2"/>
    </row>
    <row r="5344" spans="1:46" x14ac:dyDescent="0.3">
      <c r="A5344" s="2" t="s">
        <v>117</v>
      </c>
      <c r="B5344" s="2">
        <v>211</v>
      </c>
      <c r="C5344" s="2"/>
      <c r="D5344" s="2">
        <v>5</v>
      </c>
      <c r="E5344" s="2"/>
      <c r="F5344" s="2"/>
      <c r="G5344" s="2">
        <v>1</v>
      </c>
      <c r="H5344" s="2"/>
      <c r="I5344" s="2"/>
      <c r="J5344" s="2">
        <v>2</v>
      </c>
      <c r="K5344" s="2"/>
      <c r="L5344" s="2"/>
      <c r="M5344" s="2"/>
      <c r="N5344" s="2"/>
      <c r="O5344" s="2">
        <v>50</v>
      </c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  <c r="AA5344" s="2"/>
      <c r="AB5344" s="2">
        <v>5</v>
      </c>
      <c r="AC5344" s="2"/>
      <c r="AD5344" s="2"/>
      <c r="AE5344" s="2"/>
      <c r="AF5344" s="2"/>
      <c r="AG5344" s="2"/>
      <c r="AH5344" s="2"/>
      <c r="AI5344" s="2"/>
      <c r="AJ5344" s="2"/>
      <c r="AK5344" s="2"/>
      <c r="AL5344" s="2"/>
      <c r="AM5344" s="2">
        <f t="shared" si="1517"/>
        <v>274</v>
      </c>
      <c r="AN5344" s="2"/>
      <c r="AO5344" s="2"/>
      <c r="AP5344" s="2"/>
      <c r="AQ5344" s="2"/>
      <c r="AR5344" s="2"/>
      <c r="AS5344" s="2"/>
      <c r="AT5344" s="2"/>
    </row>
    <row r="5345" spans="1:46" x14ac:dyDescent="0.3">
      <c r="A5345" s="2" t="s">
        <v>118</v>
      </c>
      <c r="B5345" s="2"/>
      <c r="C5345" s="2"/>
      <c r="D5345" s="2"/>
      <c r="E5345" s="2"/>
      <c r="F5345" s="2"/>
      <c r="G5345" s="2"/>
      <c r="H5345" s="2"/>
      <c r="I5345" s="2"/>
      <c r="J5345" s="2"/>
      <c r="K5345" s="2"/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  <c r="AA5345" s="2"/>
      <c r="AB5345" s="2"/>
      <c r="AC5345" s="2"/>
      <c r="AD5345" s="2"/>
      <c r="AE5345" s="2"/>
      <c r="AF5345" s="2"/>
      <c r="AG5345" s="2"/>
      <c r="AH5345" s="2"/>
      <c r="AI5345" s="2"/>
      <c r="AJ5345" s="2"/>
      <c r="AK5345" s="2"/>
      <c r="AL5345" s="2"/>
      <c r="AM5345" s="2"/>
      <c r="AN5345" s="2"/>
      <c r="AO5345" s="2">
        <v>-210</v>
      </c>
      <c r="AP5345" s="2"/>
      <c r="AQ5345" s="2">
        <v>-5</v>
      </c>
      <c r="AR5345" s="2">
        <f t="shared" ref="AR5345:AR5354" si="1518">SUM(AO5345:AQ5345)</f>
        <v>-215</v>
      </c>
      <c r="AS5345" s="2"/>
      <c r="AT5345" s="2"/>
    </row>
    <row r="5346" spans="1:46" x14ac:dyDescent="0.3">
      <c r="A5346" s="1" t="s">
        <v>596</v>
      </c>
      <c r="B5346" s="1">
        <f t="shared" ref="B5346:J5346" si="1519">SUM(B5338:B5345)</f>
        <v>346.5</v>
      </c>
      <c r="C5346" s="1">
        <f t="shared" si="1519"/>
        <v>0</v>
      </c>
      <c r="D5346" s="1">
        <f t="shared" si="1519"/>
        <v>76</v>
      </c>
      <c r="E5346" s="1">
        <f t="shared" si="1519"/>
        <v>0</v>
      </c>
      <c r="F5346" s="1">
        <f t="shared" si="1519"/>
        <v>0</v>
      </c>
      <c r="G5346" s="1">
        <f t="shared" si="1519"/>
        <v>274.5</v>
      </c>
      <c r="H5346" s="1">
        <f t="shared" si="1519"/>
        <v>0</v>
      </c>
      <c r="I5346" s="1">
        <f t="shared" si="1519"/>
        <v>0</v>
      </c>
      <c r="J5346" s="1">
        <f t="shared" si="1519"/>
        <v>313.5</v>
      </c>
      <c r="K5346" s="2"/>
      <c r="L5346" s="1">
        <f>SUM(L5338:L5345)</f>
        <v>7</v>
      </c>
      <c r="M5346" s="1"/>
      <c r="N5346" s="2"/>
      <c r="O5346" s="1">
        <f>SUM(O5338:O5345)</f>
        <v>497</v>
      </c>
      <c r="P5346" s="1">
        <f>SUM(P5338:P5345)</f>
        <v>0</v>
      </c>
      <c r="Q5346" s="1"/>
      <c r="R5346" s="1"/>
      <c r="S5346" s="1">
        <f>SUM(S5338:S5345)</f>
        <v>18</v>
      </c>
      <c r="T5346" s="1">
        <f>SUM(T5338:T5345)</f>
        <v>17</v>
      </c>
      <c r="U5346" s="1">
        <f>SUM(U5338:U5345)</f>
        <v>0</v>
      </c>
      <c r="V5346" s="1">
        <f>SUM(V5338:V5345)</f>
        <v>4</v>
      </c>
      <c r="W5346" s="1"/>
      <c r="X5346" s="1">
        <f>SUM(X5338:X5345)</f>
        <v>7</v>
      </c>
      <c r="Y5346" s="1">
        <f>SUM(Y5338:Y5345)</f>
        <v>5</v>
      </c>
      <c r="Z5346" s="1">
        <f>SUM(Z5338:Z5345)</f>
        <v>0</v>
      </c>
      <c r="AA5346" s="1"/>
      <c r="AB5346" s="1">
        <f>SUM(AB5338:AB5345)</f>
        <v>69</v>
      </c>
      <c r="AC5346" s="1"/>
      <c r="AD5346" s="1"/>
      <c r="AE5346" s="1"/>
      <c r="AF5346" s="1">
        <f>SUM(AF5338:AF5345)</f>
        <v>2</v>
      </c>
      <c r="AG5346" s="1"/>
      <c r="AH5346" s="1"/>
      <c r="AI5346" s="1"/>
      <c r="AJ5346" s="1"/>
      <c r="AK5346" s="1"/>
      <c r="AL5346" s="1"/>
      <c r="AM5346" s="1">
        <f t="shared" ref="AM5346:AM5355" si="1520">SUM(B5346:AF5346)</f>
        <v>1636.5</v>
      </c>
      <c r="AN5346" s="1" t="s">
        <v>596</v>
      </c>
      <c r="AO5346" s="1">
        <f>SUM(AO5338:AO5345)</f>
        <v>3389.4</v>
      </c>
      <c r="AP5346" s="1">
        <f>SUM(AP5338:AP5345)</f>
        <v>1737</v>
      </c>
      <c r="AQ5346" s="1">
        <f>SUM(AQ5338:AQ5345)</f>
        <v>863.5</v>
      </c>
      <c r="AR5346" s="1">
        <f t="shared" si="1518"/>
        <v>5989.9</v>
      </c>
      <c r="AS5346" s="2"/>
      <c r="AT5346" s="2"/>
    </row>
    <row r="5347" spans="1:46" x14ac:dyDescent="0.3">
      <c r="A5347" s="2" t="s">
        <v>59</v>
      </c>
      <c r="B5347" s="2">
        <v>-86</v>
      </c>
      <c r="C5347" s="2"/>
      <c r="D5347" s="2">
        <v>-1</v>
      </c>
      <c r="E5347" s="2"/>
      <c r="F5347" s="2"/>
      <c r="G5347" s="2">
        <v>-6</v>
      </c>
      <c r="H5347" s="2"/>
      <c r="I5347" s="2"/>
      <c r="J5347" s="2">
        <v>-1</v>
      </c>
      <c r="K5347" s="2"/>
      <c r="L5347" s="2"/>
      <c r="M5347" s="2"/>
      <c r="N5347" s="2"/>
      <c r="O5347" s="2">
        <v>-2</v>
      </c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  <c r="AA5347" s="2"/>
      <c r="AB5347" s="2">
        <v>-1</v>
      </c>
      <c r="AC5347" s="2"/>
      <c r="AD5347" s="2"/>
      <c r="AE5347" s="2"/>
      <c r="AF5347" s="2"/>
      <c r="AG5347" s="2"/>
      <c r="AH5347" s="2"/>
      <c r="AI5347" s="2"/>
      <c r="AJ5347" s="2"/>
      <c r="AK5347" s="2"/>
      <c r="AL5347" s="2"/>
      <c r="AM5347" s="2">
        <f t="shared" si="1520"/>
        <v>-97</v>
      </c>
      <c r="AN5347" s="2"/>
      <c r="AO5347" s="2">
        <v>86</v>
      </c>
      <c r="AP5347" s="2">
        <v>7</v>
      </c>
      <c r="AQ5347" s="2">
        <v>1</v>
      </c>
      <c r="AR5347" s="2">
        <f t="shared" si="1518"/>
        <v>94</v>
      </c>
      <c r="AS5347" s="2"/>
      <c r="AT5347" s="2"/>
    </row>
    <row r="5348" spans="1:46" x14ac:dyDescent="0.3">
      <c r="A5348" s="2" t="s">
        <v>38</v>
      </c>
      <c r="B5348" s="2">
        <v>-20</v>
      </c>
      <c r="C5348" s="2"/>
      <c r="D5348" s="2"/>
      <c r="E5348" s="2"/>
      <c r="F5348" s="2"/>
      <c r="G5348" s="2"/>
      <c r="H5348" s="2"/>
      <c r="I5348" s="2"/>
      <c r="J5348" s="2"/>
      <c r="K5348" s="2"/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  <c r="AA5348" s="2"/>
      <c r="AB5348" s="2">
        <v>-2</v>
      </c>
      <c r="AC5348" s="2"/>
      <c r="AD5348" s="2"/>
      <c r="AE5348" s="2"/>
      <c r="AF5348" s="2"/>
      <c r="AG5348" s="2"/>
      <c r="AH5348" s="2"/>
      <c r="AI5348" s="2"/>
      <c r="AJ5348" s="2"/>
      <c r="AK5348" s="2"/>
      <c r="AL5348" s="2"/>
      <c r="AM5348" s="2">
        <f t="shared" si="1520"/>
        <v>-22</v>
      </c>
      <c r="AN5348" s="2"/>
      <c r="AO5348" s="2">
        <v>20</v>
      </c>
      <c r="AP5348" s="2"/>
      <c r="AQ5348" s="2"/>
      <c r="AR5348" s="2">
        <f t="shared" si="1518"/>
        <v>20</v>
      </c>
      <c r="AS5348" s="2"/>
      <c r="AT5348" s="2"/>
    </row>
    <row r="5349" spans="1:46" x14ac:dyDescent="0.3">
      <c r="A5349" s="1" t="s">
        <v>597</v>
      </c>
      <c r="B5349" s="1">
        <f t="shared" ref="B5349:J5349" si="1521">SUM(B5346:B5348)</f>
        <v>240.5</v>
      </c>
      <c r="C5349" s="1">
        <f t="shared" si="1521"/>
        <v>0</v>
      </c>
      <c r="D5349" s="1">
        <f t="shared" si="1521"/>
        <v>75</v>
      </c>
      <c r="E5349" s="1">
        <f t="shared" si="1521"/>
        <v>0</v>
      </c>
      <c r="F5349" s="1">
        <f t="shared" si="1521"/>
        <v>0</v>
      </c>
      <c r="G5349" s="1">
        <f t="shared" si="1521"/>
        <v>268.5</v>
      </c>
      <c r="H5349" s="1">
        <f t="shared" si="1521"/>
        <v>0</v>
      </c>
      <c r="I5349" s="1">
        <f t="shared" si="1521"/>
        <v>0</v>
      </c>
      <c r="J5349" s="1">
        <f t="shared" si="1521"/>
        <v>312.5</v>
      </c>
      <c r="K5349" s="2"/>
      <c r="L5349" s="1">
        <f>SUM(L5346:L5348)</f>
        <v>7</v>
      </c>
      <c r="M5349" s="1"/>
      <c r="N5349" s="2"/>
      <c r="O5349" s="1">
        <f>SUM(O5346:O5348)</f>
        <v>495</v>
      </c>
      <c r="P5349" s="1">
        <f>SUM(P5346:P5348)</f>
        <v>0</v>
      </c>
      <c r="Q5349" s="1"/>
      <c r="R5349" s="1"/>
      <c r="S5349" s="1">
        <f>SUM(S5346:S5348)</f>
        <v>18</v>
      </c>
      <c r="T5349" s="1">
        <f>SUM(T5346:T5348)</f>
        <v>17</v>
      </c>
      <c r="U5349" s="1">
        <f>SUM(U5346:U5348)</f>
        <v>0</v>
      </c>
      <c r="V5349" s="1">
        <f>SUM(V5346:V5348)</f>
        <v>4</v>
      </c>
      <c r="W5349" s="1"/>
      <c r="X5349" s="1">
        <f>SUM(X5346:X5348)</f>
        <v>7</v>
      </c>
      <c r="Y5349" s="1">
        <f>SUM(Y5346:Y5348)</f>
        <v>5</v>
      </c>
      <c r="Z5349" s="1">
        <f>SUM(Z5346:Z5348)</f>
        <v>0</v>
      </c>
      <c r="AA5349" s="1"/>
      <c r="AB5349" s="1">
        <f>SUM(AB5346:AB5348)</f>
        <v>66</v>
      </c>
      <c r="AC5349" s="1"/>
      <c r="AD5349" s="1"/>
      <c r="AE5349" s="1"/>
      <c r="AF5349" s="1">
        <f>SUM(AF5346:AF5348)</f>
        <v>2</v>
      </c>
      <c r="AG5349" s="1"/>
      <c r="AH5349" s="1"/>
      <c r="AI5349" s="1"/>
      <c r="AJ5349" s="1"/>
      <c r="AK5349" s="1"/>
      <c r="AL5349" s="1"/>
      <c r="AM5349" s="1">
        <f t="shared" si="1520"/>
        <v>1517.5</v>
      </c>
      <c r="AN5349" s="1" t="s">
        <v>597</v>
      </c>
      <c r="AO5349" s="1">
        <f>SUM(AO5346:AO5348)</f>
        <v>3495.4</v>
      </c>
      <c r="AP5349" s="1">
        <f>SUM(AP5346:AP5348)</f>
        <v>1744</v>
      </c>
      <c r="AQ5349" s="1">
        <f>SUM(AQ5346:AQ5348)</f>
        <v>864.5</v>
      </c>
      <c r="AR5349" s="1">
        <f t="shared" si="1518"/>
        <v>6103.9</v>
      </c>
      <c r="AS5349" s="2"/>
      <c r="AT5349" s="2"/>
    </row>
    <row r="5350" spans="1:46" x14ac:dyDescent="0.3">
      <c r="A5350" s="2" t="s">
        <v>175</v>
      </c>
      <c r="B5350" s="2"/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/>
      <c r="N5350" s="2"/>
      <c r="O5350" s="2"/>
      <c r="P5350" s="2"/>
      <c r="Q5350" s="2"/>
      <c r="R5350" s="2"/>
      <c r="S5350" s="2"/>
      <c r="T5350" s="2">
        <v>-2</v>
      </c>
      <c r="U5350" s="2"/>
      <c r="V5350" s="2">
        <v>-2</v>
      </c>
      <c r="W5350" s="2"/>
      <c r="X5350" s="2"/>
      <c r="Y5350" s="2">
        <v>-1</v>
      </c>
      <c r="Z5350" s="2"/>
      <c r="AA5350" s="2"/>
      <c r="AB5350" s="2"/>
      <c r="AC5350" s="2"/>
      <c r="AD5350" s="2"/>
      <c r="AE5350" s="2"/>
      <c r="AF5350" s="2"/>
      <c r="AG5350" s="2"/>
      <c r="AH5350" s="2"/>
      <c r="AI5350" s="2"/>
      <c r="AJ5350" s="2"/>
      <c r="AK5350" s="2"/>
      <c r="AL5350" s="2"/>
      <c r="AM5350" s="2">
        <f t="shared" si="1520"/>
        <v>-5</v>
      </c>
      <c r="AN5350" s="2"/>
      <c r="AO5350" s="2">
        <v>0</v>
      </c>
      <c r="AP5350" s="2"/>
      <c r="AQ5350" s="2"/>
      <c r="AR5350" s="2">
        <f t="shared" si="1518"/>
        <v>0</v>
      </c>
      <c r="AS5350" s="2"/>
      <c r="AT5350" s="2"/>
    </row>
    <row r="5351" spans="1:46" x14ac:dyDescent="0.3">
      <c r="A5351" s="2" t="s">
        <v>274</v>
      </c>
      <c r="B5351" s="2">
        <v>-120</v>
      </c>
      <c r="C5351" s="2"/>
      <c r="D5351" s="2"/>
      <c r="E5351" s="2"/>
      <c r="F5351" s="2"/>
      <c r="G5351" s="2">
        <v>-5</v>
      </c>
      <c r="H5351" s="2"/>
      <c r="I5351" s="2"/>
      <c r="J5351" s="2">
        <v>-5</v>
      </c>
      <c r="K5351" s="2"/>
      <c r="L5351" s="2"/>
      <c r="M5351" s="2"/>
      <c r="N5351" s="2"/>
      <c r="O5351" s="2">
        <v>-10</v>
      </c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  <c r="AA5351" s="2"/>
      <c r="AB5351" s="2">
        <v>-3</v>
      </c>
      <c r="AC5351" s="2"/>
      <c r="AD5351" s="2"/>
      <c r="AE5351" s="2"/>
      <c r="AF5351" s="2"/>
      <c r="AG5351" s="2"/>
      <c r="AH5351" s="2"/>
      <c r="AI5351" s="2"/>
      <c r="AJ5351" s="2"/>
      <c r="AK5351" s="2"/>
      <c r="AL5351" s="2"/>
      <c r="AM5351" s="2">
        <f t="shared" si="1520"/>
        <v>-143</v>
      </c>
      <c r="AN5351" s="2"/>
      <c r="AO5351" s="2">
        <v>120</v>
      </c>
      <c r="AP5351" s="2">
        <v>10</v>
      </c>
      <c r="AQ5351" s="2"/>
      <c r="AR5351" s="2">
        <f t="shared" si="1518"/>
        <v>130</v>
      </c>
      <c r="AS5351" s="2"/>
      <c r="AT5351" s="2"/>
    </row>
    <row r="5352" spans="1:46" x14ac:dyDescent="0.3">
      <c r="A5352" s="2" t="s">
        <v>274</v>
      </c>
      <c r="B5352" s="2">
        <v>-80</v>
      </c>
      <c r="C5352" s="2"/>
      <c r="D5352" s="2"/>
      <c r="E5352" s="2"/>
      <c r="F5352" s="2"/>
      <c r="G5352" s="2">
        <v>-28</v>
      </c>
      <c r="H5352" s="2"/>
      <c r="I5352" s="2"/>
      <c r="J5352" s="2">
        <v>-14</v>
      </c>
      <c r="K5352" s="2"/>
      <c r="L5352" s="2"/>
      <c r="M5352" s="2"/>
      <c r="N5352" s="2"/>
      <c r="O5352" s="2">
        <v>-15</v>
      </c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  <c r="AA5352" s="2"/>
      <c r="AB5352" s="2">
        <v>-6</v>
      </c>
      <c r="AC5352" s="2"/>
      <c r="AD5352" s="2"/>
      <c r="AE5352" s="2"/>
      <c r="AF5352" s="2"/>
      <c r="AG5352" s="2"/>
      <c r="AH5352" s="2"/>
      <c r="AI5352" s="2"/>
      <c r="AJ5352" s="2"/>
      <c r="AK5352" s="2"/>
      <c r="AL5352" s="2"/>
      <c r="AM5352" s="2">
        <f t="shared" si="1520"/>
        <v>-143</v>
      </c>
      <c r="AN5352" s="2"/>
      <c r="AO5352" s="2">
        <v>80</v>
      </c>
      <c r="AP5352" s="2">
        <v>42</v>
      </c>
      <c r="AQ5352" s="2"/>
      <c r="AR5352" s="2">
        <f t="shared" si="1518"/>
        <v>122</v>
      </c>
      <c r="AS5352" s="2"/>
      <c r="AT5352" s="2"/>
    </row>
    <row r="5353" spans="1:46" x14ac:dyDescent="0.3">
      <c r="A5353" s="1" t="s">
        <v>598</v>
      </c>
      <c r="B5353" s="1">
        <f t="shared" ref="B5353:J5353" si="1522">SUM(B5349:B5352)</f>
        <v>40.5</v>
      </c>
      <c r="C5353" s="1">
        <f t="shared" si="1522"/>
        <v>0</v>
      </c>
      <c r="D5353" s="1">
        <f t="shared" si="1522"/>
        <v>75</v>
      </c>
      <c r="E5353" s="1">
        <f t="shared" si="1522"/>
        <v>0</v>
      </c>
      <c r="F5353" s="1">
        <f t="shared" si="1522"/>
        <v>0</v>
      </c>
      <c r="G5353" s="1">
        <f t="shared" si="1522"/>
        <v>235.5</v>
      </c>
      <c r="H5353" s="1">
        <f t="shared" si="1522"/>
        <v>0</v>
      </c>
      <c r="I5353" s="1">
        <f t="shared" si="1522"/>
        <v>0</v>
      </c>
      <c r="J5353" s="1">
        <f t="shared" si="1522"/>
        <v>293.5</v>
      </c>
      <c r="K5353" s="2"/>
      <c r="L5353" s="1">
        <f>SUM(L5349:L5352)</f>
        <v>7</v>
      </c>
      <c r="M5353" s="1"/>
      <c r="N5353" s="2"/>
      <c r="O5353" s="1">
        <f>SUM(O5349:O5352)</f>
        <v>470</v>
      </c>
      <c r="P5353" s="1">
        <f>SUM(P5349:P5352)</f>
        <v>0</v>
      </c>
      <c r="Q5353" s="1"/>
      <c r="R5353" s="1"/>
      <c r="S5353" s="1">
        <f>SUM(S5349:S5352)</f>
        <v>18</v>
      </c>
      <c r="T5353" s="1">
        <f>SUM(T5349:T5352)</f>
        <v>15</v>
      </c>
      <c r="U5353" s="1">
        <f>SUM(U5349:U5352)</f>
        <v>0</v>
      </c>
      <c r="V5353" s="1">
        <f>SUM(V5349:V5352)</f>
        <v>2</v>
      </c>
      <c r="W5353" s="1"/>
      <c r="X5353" s="1">
        <f>SUM(X5349:X5352)</f>
        <v>7</v>
      </c>
      <c r="Y5353" s="1">
        <f>SUM(Y5349:Y5352)</f>
        <v>4</v>
      </c>
      <c r="Z5353" s="1">
        <f>SUM(Z5349:Z5352)</f>
        <v>0</v>
      </c>
      <c r="AA5353" s="1"/>
      <c r="AB5353" s="1">
        <f>SUM(AB5349:AB5352)</f>
        <v>57</v>
      </c>
      <c r="AC5353" s="1"/>
      <c r="AD5353" s="1"/>
      <c r="AE5353" s="1"/>
      <c r="AF5353" s="1">
        <f>SUM(AF5349:AF5352)</f>
        <v>2</v>
      </c>
      <c r="AG5353" s="1"/>
      <c r="AH5353" s="1"/>
      <c r="AI5353" s="1"/>
      <c r="AJ5353" s="1"/>
      <c r="AK5353" s="1"/>
      <c r="AL5353" s="1"/>
      <c r="AM5353" s="1">
        <f t="shared" si="1520"/>
        <v>1226.5</v>
      </c>
      <c r="AN5353" s="1" t="s">
        <v>598</v>
      </c>
      <c r="AO5353" s="1">
        <f>SUM(AO5349:AO5352)</f>
        <v>3695.4</v>
      </c>
      <c r="AP5353" s="1">
        <f>SUM(AP5349:AP5352)</f>
        <v>1796</v>
      </c>
      <c r="AQ5353" s="1">
        <f>SUM(AQ5349:AQ5352)</f>
        <v>864.5</v>
      </c>
      <c r="AR5353" s="1">
        <f t="shared" si="1518"/>
        <v>6355.9</v>
      </c>
      <c r="AS5353" s="2"/>
      <c r="AT5353" s="2"/>
    </row>
    <row r="5354" spans="1:46" x14ac:dyDescent="0.3">
      <c r="A5354" s="2" t="s">
        <v>871</v>
      </c>
      <c r="B5354" s="2">
        <v>-122</v>
      </c>
      <c r="C5354" s="2"/>
      <c r="D5354" s="2">
        <v>-2</v>
      </c>
      <c r="E5354" s="2"/>
      <c r="F5354" s="2"/>
      <c r="G5354" s="2">
        <v>-20</v>
      </c>
      <c r="H5354" s="2"/>
      <c r="I5354" s="2"/>
      <c r="J5354" s="2">
        <v>-4</v>
      </c>
      <c r="K5354" s="2"/>
      <c r="L5354" s="2"/>
      <c r="M5354" s="2"/>
      <c r="N5354" s="2"/>
      <c r="O5354" s="2">
        <v>-10</v>
      </c>
      <c r="P5354" s="2"/>
      <c r="Q5354" s="2"/>
      <c r="R5354" s="2"/>
      <c r="S5354" s="2"/>
      <c r="T5354" s="2"/>
      <c r="U5354" s="2"/>
      <c r="V5354" s="2"/>
      <c r="W5354" s="2"/>
      <c r="X5354" s="2"/>
      <c r="Y5354" s="2"/>
      <c r="Z5354" s="2"/>
      <c r="AA5354" s="2"/>
      <c r="AB5354" s="2"/>
      <c r="AC5354" s="2"/>
      <c r="AD5354" s="2"/>
      <c r="AE5354" s="2"/>
      <c r="AF5354" s="2"/>
      <c r="AG5354" s="2"/>
      <c r="AH5354" s="2"/>
      <c r="AI5354" s="2"/>
      <c r="AJ5354" s="2"/>
      <c r="AK5354" s="2"/>
      <c r="AL5354" s="2"/>
      <c r="AM5354" s="2">
        <f t="shared" si="1520"/>
        <v>-158</v>
      </c>
      <c r="AN5354" s="2"/>
      <c r="AO5354" s="2">
        <v>122</v>
      </c>
      <c r="AP5354" s="2">
        <v>24</v>
      </c>
      <c r="AQ5354" s="2">
        <v>2</v>
      </c>
      <c r="AR5354" s="2">
        <f t="shared" si="1518"/>
        <v>148</v>
      </c>
      <c r="AS5354" s="2"/>
      <c r="AT5354" s="2"/>
    </row>
    <row r="5355" spans="1:46" x14ac:dyDescent="0.3">
      <c r="A5355" s="2" t="s">
        <v>117</v>
      </c>
      <c r="B5355" s="2">
        <v>210</v>
      </c>
      <c r="C5355" s="2"/>
      <c r="D5355" s="2">
        <v>5</v>
      </c>
      <c r="E5355" s="2"/>
      <c r="F5355" s="2"/>
      <c r="G5355" s="2">
        <v>24</v>
      </c>
      <c r="H5355" s="2"/>
      <c r="I5355" s="2"/>
      <c r="J5355" s="2">
        <v>16</v>
      </c>
      <c r="K5355" s="2"/>
      <c r="L5355" s="2"/>
      <c r="M5355" s="2"/>
      <c r="N5355" s="2"/>
      <c r="O5355" s="2">
        <v>20</v>
      </c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  <c r="AA5355" s="2"/>
      <c r="AB5355" s="2">
        <v>5</v>
      </c>
      <c r="AC5355" s="2"/>
      <c r="AD5355" s="2"/>
      <c r="AE5355" s="2"/>
      <c r="AF5355" s="2"/>
      <c r="AG5355" s="2"/>
      <c r="AH5355" s="2"/>
      <c r="AI5355" s="2"/>
      <c r="AJ5355" s="2"/>
      <c r="AK5355" s="2"/>
      <c r="AL5355" s="2"/>
      <c r="AM5355" s="2">
        <f t="shared" si="1520"/>
        <v>280</v>
      </c>
      <c r="AN5355" s="2"/>
      <c r="AO5355" s="2"/>
      <c r="AP5355" s="2"/>
      <c r="AQ5355" s="2"/>
      <c r="AR5355" s="2"/>
      <c r="AS5355" s="2"/>
      <c r="AT5355" s="2"/>
    </row>
    <row r="5356" spans="1:46" x14ac:dyDescent="0.3">
      <c r="A5356" s="2" t="s">
        <v>118</v>
      </c>
      <c r="B5356" s="2"/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M5356" s="2"/>
      <c r="N5356" s="2"/>
      <c r="O5356" s="2"/>
      <c r="P5356" s="2"/>
      <c r="Q5356" s="2"/>
      <c r="R5356" s="2"/>
      <c r="S5356" s="2"/>
      <c r="T5356" s="2"/>
      <c r="U5356" s="2"/>
      <c r="V5356" s="2"/>
      <c r="W5356" s="2"/>
      <c r="X5356" s="2"/>
      <c r="Y5356" s="2"/>
      <c r="Z5356" s="2"/>
      <c r="AA5356" s="2"/>
      <c r="AB5356" s="2"/>
      <c r="AC5356" s="2"/>
      <c r="AD5356" s="2"/>
      <c r="AE5356" s="2"/>
      <c r="AF5356" s="2"/>
      <c r="AG5356" s="2"/>
      <c r="AH5356" s="2"/>
      <c r="AI5356" s="2"/>
      <c r="AJ5356" s="2"/>
      <c r="AK5356" s="2"/>
      <c r="AL5356" s="2"/>
      <c r="AM5356" s="2"/>
      <c r="AN5356" s="2"/>
      <c r="AO5356" s="2">
        <v>-210</v>
      </c>
      <c r="AP5356" s="2">
        <v>-40</v>
      </c>
      <c r="AQ5356" s="2">
        <v>-5</v>
      </c>
      <c r="AR5356" s="2">
        <f>SUM(AO5356:AQ5356)</f>
        <v>-255</v>
      </c>
      <c r="AS5356" s="2"/>
      <c r="AT5356" s="2"/>
    </row>
    <row r="5357" spans="1:46" x14ac:dyDescent="0.3">
      <c r="A5357" s="1" t="s">
        <v>599</v>
      </c>
      <c r="B5357" s="1">
        <f t="shared" ref="B5357:J5357" si="1523">SUM(B5353:B5356)</f>
        <v>128.5</v>
      </c>
      <c r="C5357" s="1">
        <f t="shared" si="1523"/>
        <v>0</v>
      </c>
      <c r="D5357" s="1">
        <f t="shared" si="1523"/>
        <v>78</v>
      </c>
      <c r="E5357" s="1">
        <f t="shared" si="1523"/>
        <v>0</v>
      </c>
      <c r="F5357" s="1">
        <f t="shared" si="1523"/>
        <v>0</v>
      </c>
      <c r="G5357" s="1">
        <f t="shared" si="1523"/>
        <v>239.5</v>
      </c>
      <c r="H5357" s="1">
        <f t="shared" si="1523"/>
        <v>0</v>
      </c>
      <c r="I5357" s="1">
        <f t="shared" si="1523"/>
        <v>0</v>
      </c>
      <c r="J5357" s="1">
        <f t="shared" si="1523"/>
        <v>305.5</v>
      </c>
      <c r="K5357" s="2"/>
      <c r="L5357" s="1">
        <f>SUM(L5353:L5356)</f>
        <v>7</v>
      </c>
      <c r="M5357" s="1"/>
      <c r="N5357" s="2"/>
      <c r="O5357" s="1">
        <f>SUM(O5353:O5356)</f>
        <v>480</v>
      </c>
      <c r="P5357" s="1">
        <f>SUM(P5353:P5356)</f>
        <v>0</v>
      </c>
      <c r="Q5357" s="1"/>
      <c r="R5357" s="1"/>
      <c r="S5357" s="1">
        <f>SUM(S5353:S5356)</f>
        <v>18</v>
      </c>
      <c r="T5357" s="1">
        <f>SUM(T5353:T5356)</f>
        <v>15</v>
      </c>
      <c r="U5357" s="1">
        <f>SUM(U5353:U5356)</f>
        <v>0</v>
      </c>
      <c r="V5357" s="1">
        <f>SUM(V5353:V5356)</f>
        <v>2</v>
      </c>
      <c r="W5357" s="1"/>
      <c r="X5357" s="1">
        <f>SUM(X5353:X5356)</f>
        <v>7</v>
      </c>
      <c r="Y5357" s="1">
        <f>SUM(Y5353:Y5356)</f>
        <v>4</v>
      </c>
      <c r="Z5357" s="1">
        <f>SUM(Z5353:Z5356)</f>
        <v>0</v>
      </c>
      <c r="AA5357" s="1"/>
      <c r="AB5357" s="1">
        <f>SUM(AB5353:AB5356)</f>
        <v>62</v>
      </c>
      <c r="AC5357" s="1"/>
      <c r="AD5357" s="1"/>
      <c r="AE5357" s="1"/>
      <c r="AF5357" s="1">
        <f>SUM(AF5353:AF5356)</f>
        <v>2</v>
      </c>
      <c r="AG5357" s="1"/>
      <c r="AH5357" s="1"/>
      <c r="AI5357" s="1"/>
      <c r="AJ5357" s="1"/>
      <c r="AK5357" s="1"/>
      <c r="AL5357" s="1"/>
      <c r="AM5357" s="1">
        <f>SUM(B5357:AF5357)</f>
        <v>1348.5</v>
      </c>
      <c r="AN5357" s="1" t="s">
        <v>599</v>
      </c>
      <c r="AO5357" s="1">
        <f>SUM(AO5353:AO5356)</f>
        <v>3607.4</v>
      </c>
      <c r="AP5357" s="1">
        <f>SUM(AP5353:AP5356)</f>
        <v>1780</v>
      </c>
      <c r="AQ5357" s="1">
        <f>SUM(AQ5353:AQ5356)</f>
        <v>861.5</v>
      </c>
      <c r="AR5357" s="1">
        <f>SUM(AO5357:AQ5357)</f>
        <v>6248.9</v>
      </c>
      <c r="AS5357" s="2"/>
      <c r="AT5357" s="2"/>
    </row>
    <row r="5358" spans="1:46" x14ac:dyDescent="0.3">
      <c r="A5358" s="2" t="s">
        <v>21</v>
      </c>
      <c r="B5358" s="2">
        <v>-50</v>
      </c>
      <c r="C5358" s="2"/>
      <c r="D5358" s="2"/>
      <c r="E5358" s="2"/>
      <c r="F5358" s="2"/>
      <c r="G5358" s="2">
        <v>-10</v>
      </c>
      <c r="H5358" s="2"/>
      <c r="I5358" s="2"/>
      <c r="J5358" s="2"/>
      <c r="K5358" s="2"/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  <c r="AA5358" s="2"/>
      <c r="AB5358" s="2"/>
      <c r="AC5358" s="2"/>
      <c r="AD5358" s="2"/>
      <c r="AE5358" s="2"/>
      <c r="AF5358" s="2"/>
      <c r="AG5358" s="2"/>
      <c r="AH5358" s="2"/>
      <c r="AI5358" s="2"/>
      <c r="AJ5358" s="2"/>
      <c r="AK5358" s="2"/>
      <c r="AL5358" s="2"/>
      <c r="AM5358" s="2">
        <f>SUM(B5358:AF5358)</f>
        <v>-60</v>
      </c>
      <c r="AN5358" s="2"/>
      <c r="AO5358" s="2">
        <v>50</v>
      </c>
      <c r="AP5358" s="2">
        <v>10</v>
      </c>
      <c r="AQ5358" s="2"/>
      <c r="AR5358" s="2">
        <f>SUM(AO5358:AQ5358)</f>
        <v>60</v>
      </c>
      <c r="AS5358" s="2"/>
      <c r="AT5358" s="2"/>
    </row>
    <row r="5359" spans="1:46" x14ac:dyDescent="0.3">
      <c r="A5359" s="2" t="s">
        <v>38</v>
      </c>
      <c r="B5359" s="2">
        <v>-22</v>
      </c>
      <c r="C5359" s="2"/>
      <c r="D5359" s="2">
        <v>-2</v>
      </c>
      <c r="E5359" s="2"/>
      <c r="F5359" s="2"/>
      <c r="G5359" s="2">
        <v>-2</v>
      </c>
      <c r="H5359" s="2"/>
      <c r="I5359" s="2"/>
      <c r="J5359" s="2">
        <v>-3</v>
      </c>
      <c r="K5359" s="2"/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  <c r="AA5359" s="2"/>
      <c r="AB5359" s="2"/>
      <c r="AC5359" s="2"/>
      <c r="AD5359" s="2"/>
      <c r="AE5359" s="2"/>
      <c r="AF5359" s="2"/>
      <c r="AG5359" s="2"/>
      <c r="AH5359" s="2"/>
      <c r="AI5359" s="2"/>
      <c r="AJ5359" s="2"/>
      <c r="AK5359" s="2"/>
      <c r="AL5359" s="2"/>
      <c r="AM5359" s="2">
        <f>SUM(B5359:AF5359)</f>
        <v>-29</v>
      </c>
      <c r="AN5359" s="2"/>
      <c r="AO5359" s="2">
        <v>22</v>
      </c>
      <c r="AP5359" s="2">
        <v>5</v>
      </c>
      <c r="AQ5359" s="2">
        <v>2</v>
      </c>
      <c r="AR5359" s="2">
        <f>SUM(AO5359:AQ5359)</f>
        <v>29</v>
      </c>
      <c r="AS5359" s="2"/>
      <c r="AT5359" s="2"/>
    </row>
    <row r="5360" spans="1:46" x14ac:dyDescent="0.3">
      <c r="A5360" s="2" t="s">
        <v>677</v>
      </c>
      <c r="B5360" s="2">
        <v>-100</v>
      </c>
      <c r="C5360" s="2"/>
      <c r="D5360" s="2"/>
      <c r="E5360" s="2"/>
      <c r="F5360" s="2"/>
      <c r="G5360" s="2"/>
      <c r="H5360" s="2"/>
      <c r="I5360" s="2"/>
      <c r="J5360" s="2">
        <v>-10</v>
      </c>
      <c r="K5360" s="2"/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  <c r="AA5360" s="2"/>
      <c r="AB5360" s="2"/>
      <c r="AC5360" s="2"/>
      <c r="AD5360" s="2"/>
      <c r="AE5360" s="2"/>
      <c r="AF5360" s="2"/>
      <c r="AG5360" s="2"/>
      <c r="AH5360" s="2"/>
      <c r="AI5360" s="2"/>
      <c r="AJ5360" s="2"/>
      <c r="AK5360" s="2"/>
      <c r="AL5360" s="2"/>
      <c r="AM5360" s="2">
        <f>SUM(B5360:AF5360)</f>
        <v>-110</v>
      </c>
      <c r="AN5360" s="2"/>
      <c r="AO5360" s="2">
        <v>100</v>
      </c>
      <c r="AP5360" s="2">
        <v>10</v>
      </c>
      <c r="AQ5360" s="2"/>
      <c r="AR5360" s="2">
        <f>SUM(AO5360:AQ5360)</f>
        <v>110</v>
      </c>
      <c r="AS5360" s="2"/>
      <c r="AT5360" s="2"/>
    </row>
    <row r="5361" spans="1:46" x14ac:dyDescent="0.3">
      <c r="A5361" s="2" t="s">
        <v>117</v>
      </c>
      <c r="B5361" s="2">
        <v>210</v>
      </c>
      <c r="C5361" s="2"/>
      <c r="D5361" s="2">
        <v>5</v>
      </c>
      <c r="E5361" s="2"/>
      <c r="F5361" s="2"/>
      <c r="G5361" s="2">
        <v>40</v>
      </c>
      <c r="H5361" s="2"/>
      <c r="I5361" s="2"/>
      <c r="J5361" s="2"/>
      <c r="K5361" s="2"/>
      <c r="L5361" s="2"/>
      <c r="M5361" s="2"/>
      <c r="N5361" s="2"/>
      <c r="O5361" s="2">
        <v>20</v>
      </c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  <c r="AA5361" s="2"/>
      <c r="AB5361" s="2">
        <v>5</v>
      </c>
      <c r="AC5361" s="2"/>
      <c r="AD5361" s="2"/>
      <c r="AE5361" s="2"/>
      <c r="AF5361" s="2"/>
      <c r="AG5361" s="2"/>
      <c r="AH5361" s="2"/>
      <c r="AI5361" s="2"/>
      <c r="AJ5361" s="2"/>
      <c r="AK5361" s="2"/>
      <c r="AL5361" s="2"/>
      <c r="AM5361" s="2">
        <f>SUM(B5361:AF5361)</f>
        <v>280</v>
      </c>
      <c r="AN5361" s="2"/>
      <c r="AO5361" s="2"/>
      <c r="AP5361" s="2"/>
      <c r="AQ5361" s="2"/>
      <c r="AR5361" s="2"/>
      <c r="AS5361" s="2"/>
      <c r="AT5361" s="2"/>
    </row>
    <row r="5362" spans="1:46" x14ac:dyDescent="0.3">
      <c r="A5362" s="2" t="s">
        <v>118</v>
      </c>
      <c r="B5362" s="2"/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  <c r="AA5362" s="2"/>
      <c r="AB5362" s="2"/>
      <c r="AC5362" s="2"/>
      <c r="AD5362" s="2"/>
      <c r="AE5362" s="2"/>
      <c r="AF5362" s="2"/>
      <c r="AG5362" s="2"/>
      <c r="AH5362" s="2"/>
      <c r="AI5362" s="2"/>
      <c r="AJ5362" s="2"/>
      <c r="AK5362" s="2"/>
      <c r="AL5362" s="2"/>
      <c r="AM5362" s="2"/>
      <c r="AN5362" s="2"/>
      <c r="AO5362" s="2">
        <v>-210</v>
      </c>
      <c r="AP5362" s="2">
        <v>-40</v>
      </c>
      <c r="AQ5362" s="2">
        <v>-2</v>
      </c>
      <c r="AR5362" s="2">
        <f>SUM(AO5362:AQ5362)</f>
        <v>-252</v>
      </c>
      <c r="AS5362" s="2"/>
      <c r="AT5362" s="2"/>
    </row>
    <row r="5363" spans="1:46" x14ac:dyDescent="0.3">
      <c r="A5363" s="1" t="s">
        <v>600</v>
      </c>
      <c r="B5363" s="1">
        <f t="shared" ref="B5363:J5363" si="1524">SUM(B5357:B5362)</f>
        <v>166.5</v>
      </c>
      <c r="C5363" s="1">
        <f t="shared" si="1524"/>
        <v>0</v>
      </c>
      <c r="D5363" s="1">
        <f t="shared" si="1524"/>
        <v>81</v>
      </c>
      <c r="E5363" s="1">
        <f t="shared" si="1524"/>
        <v>0</v>
      </c>
      <c r="F5363" s="1">
        <f t="shared" si="1524"/>
        <v>0</v>
      </c>
      <c r="G5363" s="1">
        <f t="shared" si="1524"/>
        <v>267.5</v>
      </c>
      <c r="H5363" s="1">
        <f t="shared" si="1524"/>
        <v>0</v>
      </c>
      <c r="I5363" s="1">
        <f t="shared" si="1524"/>
        <v>0</v>
      </c>
      <c r="J5363" s="1">
        <f t="shared" si="1524"/>
        <v>292.5</v>
      </c>
      <c r="K5363" s="2"/>
      <c r="L5363" s="1">
        <f>SUM(L5357:L5362)</f>
        <v>7</v>
      </c>
      <c r="M5363" s="1"/>
      <c r="N5363" s="2"/>
      <c r="O5363" s="1">
        <f>SUM(O5357:O5362)</f>
        <v>500</v>
      </c>
      <c r="P5363" s="1">
        <f>SUM(P5357:P5362)</f>
        <v>0</v>
      </c>
      <c r="Q5363" s="1"/>
      <c r="R5363" s="1"/>
      <c r="S5363" s="1">
        <f>SUM(S5357:S5362)</f>
        <v>18</v>
      </c>
      <c r="T5363" s="1">
        <f>SUM(T5357:T5362)</f>
        <v>15</v>
      </c>
      <c r="U5363" s="1">
        <f>SUM(U5357:U5362)</f>
        <v>0</v>
      </c>
      <c r="V5363" s="1">
        <f>SUM(V5357:V5362)</f>
        <v>2</v>
      </c>
      <c r="W5363" s="1"/>
      <c r="X5363" s="1">
        <f>SUM(X5357:X5362)</f>
        <v>7</v>
      </c>
      <c r="Y5363" s="1">
        <f>SUM(Y5357:Y5362)</f>
        <v>4</v>
      </c>
      <c r="Z5363" s="1">
        <f>SUM(Z5357:Z5362)</f>
        <v>0</v>
      </c>
      <c r="AA5363" s="1"/>
      <c r="AB5363" s="1">
        <f>SUM(AB5357:AB5362)</f>
        <v>67</v>
      </c>
      <c r="AC5363" s="1"/>
      <c r="AD5363" s="1"/>
      <c r="AE5363" s="1"/>
      <c r="AF5363" s="1">
        <f>SUM(AF5357:AF5362)</f>
        <v>2</v>
      </c>
      <c r="AG5363" s="1"/>
      <c r="AH5363" s="1"/>
      <c r="AI5363" s="1"/>
      <c r="AJ5363" s="1"/>
      <c r="AK5363" s="1"/>
      <c r="AL5363" s="1"/>
      <c r="AM5363" s="1">
        <f>SUM(B5363:AF5363)</f>
        <v>1429.5</v>
      </c>
      <c r="AN5363" s="1" t="s">
        <v>600</v>
      </c>
      <c r="AO5363" s="1">
        <f>SUM(AO5357:AO5362)</f>
        <v>3569.4</v>
      </c>
      <c r="AP5363" s="1">
        <f>SUM(AP5357:AP5362)</f>
        <v>1765</v>
      </c>
      <c r="AQ5363" s="1">
        <f>SUM(AQ5357:AQ5362)</f>
        <v>861.5</v>
      </c>
      <c r="AR5363" s="1">
        <f>SUM(AO5363:AQ5363)</f>
        <v>6195.9</v>
      </c>
      <c r="AS5363" s="2"/>
      <c r="AT5363" s="2"/>
    </row>
    <row r="5364" spans="1:46" x14ac:dyDescent="0.3">
      <c r="A5364" s="2" t="s">
        <v>274</v>
      </c>
      <c r="B5364" s="2">
        <v>-80</v>
      </c>
      <c r="C5364" s="2"/>
      <c r="D5364" s="2">
        <v>-10</v>
      </c>
      <c r="E5364" s="2"/>
      <c r="F5364" s="2"/>
      <c r="G5364" s="2">
        <v>-32</v>
      </c>
      <c r="H5364" s="2"/>
      <c r="I5364" s="2"/>
      <c r="J5364" s="2">
        <v>-10</v>
      </c>
      <c r="K5364" s="2"/>
      <c r="L5364" s="2"/>
      <c r="M5364" s="2"/>
      <c r="N5364" s="2"/>
      <c r="O5364" s="2">
        <v>-25</v>
      </c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  <c r="AA5364" s="2"/>
      <c r="AB5364" s="2">
        <v>-6</v>
      </c>
      <c r="AC5364" s="2"/>
      <c r="AD5364" s="2"/>
      <c r="AE5364" s="2"/>
      <c r="AF5364" s="2"/>
      <c r="AG5364" s="2"/>
      <c r="AH5364" s="2"/>
      <c r="AI5364" s="2"/>
      <c r="AJ5364" s="2"/>
      <c r="AK5364" s="2"/>
      <c r="AL5364" s="2"/>
      <c r="AM5364" s="2">
        <f>SUM(B5364:AF5364)</f>
        <v>-163</v>
      </c>
      <c r="AN5364" s="2"/>
      <c r="AO5364" s="2">
        <v>80</v>
      </c>
      <c r="AP5364" s="2">
        <v>42</v>
      </c>
      <c r="AQ5364" s="2">
        <v>5</v>
      </c>
      <c r="AR5364" s="2">
        <f>SUM(AO5364:AQ5364)</f>
        <v>127</v>
      </c>
      <c r="AS5364" s="2"/>
      <c r="AT5364" s="2"/>
    </row>
    <row r="5365" spans="1:46" x14ac:dyDescent="0.3">
      <c r="A5365" s="2" t="s">
        <v>951</v>
      </c>
      <c r="B5365" s="2">
        <v>-3</v>
      </c>
      <c r="C5365" s="2"/>
      <c r="D5365" s="2"/>
      <c r="E5365" s="2"/>
      <c r="F5365" s="2"/>
      <c r="G5365" s="2">
        <v>-7</v>
      </c>
      <c r="H5365" s="2"/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  <c r="AA5365" s="2"/>
      <c r="AB5365" s="2"/>
      <c r="AC5365" s="2"/>
      <c r="AD5365" s="2"/>
      <c r="AE5365" s="2"/>
      <c r="AF5365" s="2"/>
      <c r="AG5365" s="2"/>
      <c r="AH5365" s="2"/>
      <c r="AI5365" s="2"/>
      <c r="AJ5365" s="2"/>
      <c r="AK5365" s="2"/>
      <c r="AL5365" s="2"/>
      <c r="AM5365" s="2">
        <f>SUM(B5365:AF5365)</f>
        <v>-10</v>
      </c>
      <c r="AN5365" s="2"/>
      <c r="AO5365" s="2">
        <v>3</v>
      </c>
      <c r="AP5365" s="2">
        <v>7</v>
      </c>
      <c r="AQ5365" s="2"/>
      <c r="AR5365" s="2">
        <f>SUM(AO5365:AQ5365)</f>
        <v>10</v>
      </c>
      <c r="AS5365" s="2"/>
      <c r="AT5365" s="2"/>
    </row>
    <row r="5366" spans="1:46" x14ac:dyDescent="0.3">
      <c r="A5366" s="2" t="s">
        <v>952</v>
      </c>
      <c r="B5366" s="2">
        <v>-15</v>
      </c>
      <c r="C5366" s="2"/>
      <c r="D5366" s="2"/>
      <c r="E5366" s="2"/>
      <c r="F5366" s="2"/>
      <c r="G5366" s="2">
        <v>-15</v>
      </c>
      <c r="H5366" s="2"/>
      <c r="I5366" s="2"/>
      <c r="J5366" s="2"/>
      <c r="K5366" s="2"/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  <c r="AA5366" s="2"/>
      <c r="AB5366" s="2"/>
      <c r="AC5366" s="2"/>
      <c r="AD5366" s="2"/>
      <c r="AE5366" s="2"/>
      <c r="AF5366" s="2"/>
      <c r="AG5366" s="2"/>
      <c r="AH5366" s="2"/>
      <c r="AI5366" s="2"/>
      <c r="AJ5366" s="2"/>
      <c r="AK5366" s="2"/>
      <c r="AL5366" s="2"/>
      <c r="AM5366" s="2">
        <f>SUM(B5366:AF5366)</f>
        <v>-30</v>
      </c>
      <c r="AN5366" s="2"/>
      <c r="AO5366" s="2">
        <v>15</v>
      </c>
      <c r="AP5366" s="2">
        <v>15</v>
      </c>
      <c r="AQ5366" s="2"/>
      <c r="AR5366" s="2">
        <f>SUM(AO5366:AQ5366)</f>
        <v>30</v>
      </c>
      <c r="AS5366" s="2"/>
      <c r="AT5366" s="2"/>
    </row>
    <row r="5367" spans="1:46" x14ac:dyDescent="0.3">
      <c r="A5367" s="2" t="s">
        <v>124</v>
      </c>
      <c r="B5367" s="2">
        <v>210</v>
      </c>
      <c r="C5367" s="2"/>
      <c r="D5367" s="2">
        <v>5</v>
      </c>
      <c r="E5367" s="2"/>
      <c r="F5367" s="2"/>
      <c r="G5367" s="2">
        <v>16</v>
      </c>
      <c r="H5367" s="2"/>
      <c r="I5367" s="2"/>
      <c r="J5367" s="2">
        <v>16</v>
      </c>
      <c r="K5367" s="2"/>
      <c r="L5367" s="2"/>
      <c r="M5367" s="2"/>
      <c r="N5367" s="2"/>
      <c r="O5367" s="2">
        <v>10</v>
      </c>
      <c r="P5367" s="2"/>
      <c r="Q5367" s="2"/>
      <c r="R5367" s="2"/>
      <c r="S5367" s="2"/>
      <c r="T5367" s="2"/>
      <c r="U5367" s="2"/>
      <c r="V5367" s="2"/>
      <c r="W5367" s="2"/>
      <c r="X5367" s="2"/>
      <c r="Y5367" s="2"/>
      <c r="Z5367" s="2"/>
      <c r="AA5367" s="2"/>
      <c r="AB5367" s="2">
        <v>5</v>
      </c>
      <c r="AC5367" s="2"/>
      <c r="AD5367" s="2"/>
      <c r="AE5367" s="2"/>
      <c r="AF5367" s="2"/>
      <c r="AG5367" s="2"/>
      <c r="AH5367" s="2"/>
      <c r="AI5367" s="2"/>
      <c r="AJ5367" s="2"/>
      <c r="AK5367" s="2"/>
      <c r="AL5367" s="2"/>
      <c r="AM5367" s="2">
        <f>SUM(B5367:AF5367)</f>
        <v>262</v>
      </c>
      <c r="AN5367" s="2"/>
      <c r="AO5367" s="2"/>
      <c r="AP5367" s="2"/>
      <c r="AQ5367" s="2"/>
      <c r="AR5367" s="2"/>
      <c r="AS5367" s="2"/>
      <c r="AT5367" s="2"/>
    </row>
    <row r="5368" spans="1:46" x14ac:dyDescent="0.3">
      <c r="A5368" s="2" t="s">
        <v>118</v>
      </c>
      <c r="B5368" s="2"/>
      <c r="C5368" s="2"/>
      <c r="D5368" s="2"/>
      <c r="E5368" s="2"/>
      <c r="F5368" s="2"/>
      <c r="G5368" s="2"/>
      <c r="H5368" s="2"/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  <c r="AA5368" s="2"/>
      <c r="AB5368" s="2"/>
      <c r="AC5368" s="2"/>
      <c r="AD5368" s="2"/>
      <c r="AE5368" s="2"/>
      <c r="AF5368" s="2"/>
      <c r="AG5368" s="2"/>
      <c r="AH5368" s="2"/>
      <c r="AI5368" s="2"/>
      <c r="AJ5368" s="2"/>
      <c r="AK5368" s="2"/>
      <c r="AL5368" s="2"/>
      <c r="AM5368" s="2"/>
      <c r="AN5368" s="2"/>
      <c r="AO5368" s="2">
        <v>-210</v>
      </c>
      <c r="AP5368" s="2">
        <v>-32</v>
      </c>
      <c r="AQ5368" s="2">
        <v>-5</v>
      </c>
      <c r="AR5368" s="2">
        <f>SUM(AO5368:AQ5368)</f>
        <v>-247</v>
      </c>
      <c r="AS5368" s="2"/>
      <c r="AT5368" s="2"/>
    </row>
    <row r="5369" spans="1:46" x14ac:dyDescent="0.3">
      <c r="A5369" s="1" t="s">
        <v>601</v>
      </c>
      <c r="B5369" s="1">
        <f t="shared" ref="B5369:J5369" si="1525">SUM(B5363:B5368)</f>
        <v>278.5</v>
      </c>
      <c r="C5369" s="1">
        <f t="shared" si="1525"/>
        <v>0</v>
      </c>
      <c r="D5369" s="1">
        <f t="shared" si="1525"/>
        <v>76</v>
      </c>
      <c r="E5369" s="1">
        <f t="shared" si="1525"/>
        <v>0</v>
      </c>
      <c r="F5369" s="1">
        <f t="shared" si="1525"/>
        <v>0</v>
      </c>
      <c r="G5369" s="1">
        <f t="shared" si="1525"/>
        <v>229.5</v>
      </c>
      <c r="H5369" s="1">
        <f t="shared" si="1525"/>
        <v>0</v>
      </c>
      <c r="I5369" s="1">
        <f t="shared" si="1525"/>
        <v>0</v>
      </c>
      <c r="J5369" s="1">
        <f t="shared" si="1525"/>
        <v>298.5</v>
      </c>
      <c r="K5369" s="2"/>
      <c r="L5369" s="1">
        <f>SUM(L5363:L5368)</f>
        <v>7</v>
      </c>
      <c r="M5369" s="1"/>
      <c r="N5369" s="2"/>
      <c r="O5369" s="1">
        <f>SUM(O5363:O5368)</f>
        <v>485</v>
      </c>
      <c r="P5369" s="1">
        <f>SUM(P5363:P5368)</f>
        <v>0</v>
      </c>
      <c r="Q5369" s="1"/>
      <c r="R5369" s="1"/>
      <c r="S5369" s="1">
        <f>SUM(S5363:S5368)</f>
        <v>18</v>
      </c>
      <c r="T5369" s="1">
        <f>SUM(T5363:T5368)</f>
        <v>15</v>
      </c>
      <c r="U5369" s="1">
        <f>SUM(U5363:U5368)</f>
        <v>0</v>
      </c>
      <c r="V5369" s="1">
        <f>SUM(V5363:V5368)</f>
        <v>2</v>
      </c>
      <c r="W5369" s="1"/>
      <c r="X5369" s="1">
        <f>SUM(X5363:X5368)</f>
        <v>7</v>
      </c>
      <c r="Y5369" s="1">
        <f>SUM(Y5363:Y5368)</f>
        <v>4</v>
      </c>
      <c r="Z5369" s="1">
        <f>SUM(Z5363:Z5368)</f>
        <v>0</v>
      </c>
      <c r="AA5369" s="1"/>
      <c r="AB5369" s="1">
        <f>SUM(AB5363:AB5368)</f>
        <v>66</v>
      </c>
      <c r="AC5369" s="1"/>
      <c r="AD5369" s="1"/>
      <c r="AE5369" s="1"/>
      <c r="AF5369" s="1">
        <f>SUM(AF5363:AF5368)</f>
        <v>2</v>
      </c>
      <c r="AG5369" s="1"/>
      <c r="AH5369" s="1"/>
      <c r="AI5369" s="1"/>
      <c r="AJ5369" s="1"/>
      <c r="AK5369" s="1"/>
      <c r="AL5369" s="1"/>
      <c r="AM5369" s="1">
        <f>SUM(B5369:AF5369)</f>
        <v>1488.5</v>
      </c>
      <c r="AN5369" s="2" t="s">
        <v>601</v>
      </c>
      <c r="AO5369" s="2">
        <f>SUM(AO5363:AO5368)</f>
        <v>3457.4</v>
      </c>
      <c r="AP5369" s="2">
        <f>SUM(AP5363:AP5368)</f>
        <v>1797</v>
      </c>
      <c r="AQ5369" s="2">
        <f>SUM(AQ5363:AQ5368)</f>
        <v>861.5</v>
      </c>
      <c r="AR5369" s="2">
        <f>SUM(AO5369:AQ5369)</f>
        <v>6115.9</v>
      </c>
      <c r="AS5369" s="2"/>
      <c r="AT5369" s="2"/>
    </row>
    <row r="5370" spans="1:46" x14ac:dyDescent="0.3">
      <c r="A5370" s="2" t="s">
        <v>953</v>
      </c>
      <c r="B5370" s="2"/>
      <c r="C5370" s="2"/>
      <c r="D5370" s="2">
        <v>-23.25</v>
      </c>
      <c r="E5370" s="2"/>
      <c r="F5370" s="2"/>
      <c r="G5370" s="2"/>
      <c r="H5370" s="2"/>
      <c r="I5370" s="2"/>
      <c r="J5370" s="2"/>
      <c r="K5370" s="2"/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  <c r="AA5370" s="2"/>
      <c r="AB5370" s="2">
        <v>-1</v>
      </c>
      <c r="AC5370" s="2"/>
      <c r="AD5370" s="2"/>
      <c r="AE5370" s="2"/>
      <c r="AF5370" s="2"/>
      <c r="AG5370" s="2"/>
      <c r="AH5370" s="2"/>
      <c r="AI5370" s="2"/>
      <c r="AJ5370" s="2"/>
      <c r="AK5370" s="2"/>
      <c r="AL5370" s="2"/>
      <c r="AM5370" s="2">
        <f>SUM(B5370:AF5370)</f>
        <v>-24.25</v>
      </c>
      <c r="AN5370" s="2"/>
      <c r="AO5370" s="2"/>
      <c r="AP5370" s="2"/>
      <c r="AQ5370" s="2">
        <v>-24.25</v>
      </c>
      <c r="AR5370" s="2">
        <f>SUM(AO5370:AQ5370)</f>
        <v>-24.25</v>
      </c>
      <c r="AS5370" s="2"/>
      <c r="AT5370" s="2"/>
    </row>
    <row r="5371" spans="1:46" x14ac:dyDescent="0.3">
      <c r="A5371" s="2" t="s">
        <v>274</v>
      </c>
      <c r="B5371" s="2">
        <v>-100</v>
      </c>
      <c r="C5371" s="2"/>
      <c r="D5371" s="2"/>
      <c r="E5371" s="2"/>
      <c r="F5371" s="2"/>
      <c r="G5371" s="2">
        <v>-8</v>
      </c>
      <c r="H5371" s="2"/>
      <c r="I5371" s="2"/>
      <c r="J5371" s="2">
        <v>-16</v>
      </c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  <c r="AA5371" s="2"/>
      <c r="AB5371" s="2">
        <v>-5</v>
      </c>
      <c r="AC5371" s="2"/>
      <c r="AD5371" s="2"/>
      <c r="AE5371" s="2"/>
      <c r="AF5371" s="2"/>
      <c r="AG5371" s="2"/>
      <c r="AH5371" s="2"/>
      <c r="AI5371" s="2"/>
      <c r="AJ5371" s="2"/>
      <c r="AK5371" s="2"/>
      <c r="AL5371" s="2"/>
      <c r="AM5371" s="2">
        <f>SUM(B5371:AF5371)</f>
        <v>-129</v>
      </c>
      <c r="AN5371" s="2"/>
      <c r="AO5371" s="2">
        <v>100</v>
      </c>
      <c r="AP5371" s="2">
        <v>24</v>
      </c>
      <c r="AQ5371" s="2"/>
      <c r="AR5371" s="2">
        <f>SUM(AO5371:AQ5371)</f>
        <v>124</v>
      </c>
      <c r="AS5371" s="2"/>
      <c r="AT5371" s="2"/>
    </row>
    <row r="5372" spans="1:46" x14ac:dyDescent="0.3">
      <c r="A5372" s="2" t="s">
        <v>784</v>
      </c>
      <c r="B5372" s="2">
        <v>-69</v>
      </c>
      <c r="C5372" s="2"/>
      <c r="D5372" s="2"/>
      <c r="E5372" s="2"/>
      <c r="F5372" s="2"/>
      <c r="G5372" s="2">
        <v>-14</v>
      </c>
      <c r="H5372" s="2"/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  <c r="AA5372" s="2"/>
      <c r="AB5372" s="2"/>
      <c r="AC5372" s="2"/>
      <c r="AD5372" s="2"/>
      <c r="AE5372" s="2"/>
      <c r="AF5372" s="2"/>
      <c r="AG5372" s="2"/>
      <c r="AH5372" s="2"/>
      <c r="AI5372" s="2"/>
      <c r="AJ5372" s="2"/>
      <c r="AK5372" s="2"/>
      <c r="AL5372" s="2"/>
      <c r="AM5372" s="2">
        <f>SUM(B5372:AF5372)</f>
        <v>-83</v>
      </c>
      <c r="AN5372" s="2"/>
      <c r="AO5372" s="2">
        <v>69</v>
      </c>
      <c r="AP5372" s="2">
        <v>14</v>
      </c>
      <c r="AQ5372" s="2"/>
      <c r="AR5372" s="2">
        <f>SUM(AO5372:AQ5372)</f>
        <v>83</v>
      </c>
      <c r="AS5372" s="2"/>
      <c r="AT5372" s="2"/>
    </row>
    <row r="5373" spans="1:46" x14ac:dyDescent="0.3">
      <c r="A5373" s="2" t="s">
        <v>117</v>
      </c>
      <c r="B5373" s="2">
        <v>210</v>
      </c>
      <c r="C5373" s="2"/>
      <c r="D5373" s="2">
        <v>5</v>
      </c>
      <c r="E5373" s="2"/>
      <c r="F5373" s="2"/>
      <c r="G5373" s="2">
        <v>40</v>
      </c>
      <c r="H5373" s="2"/>
      <c r="I5373" s="2"/>
      <c r="J5373" s="2"/>
      <c r="K5373" s="2"/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  <c r="AA5373" s="2"/>
      <c r="AB5373" s="2">
        <v>5</v>
      </c>
      <c r="AC5373" s="2"/>
      <c r="AD5373" s="2"/>
      <c r="AE5373" s="2"/>
      <c r="AF5373" s="2"/>
      <c r="AG5373" s="2"/>
      <c r="AH5373" s="2"/>
      <c r="AI5373" s="2"/>
      <c r="AJ5373" s="2"/>
      <c r="AK5373" s="2"/>
      <c r="AL5373" s="2"/>
      <c r="AM5373" s="2">
        <f>SUM(B5373:AF5373)</f>
        <v>260</v>
      </c>
      <c r="AN5373" s="2"/>
      <c r="AO5373" s="2"/>
      <c r="AP5373" s="2"/>
      <c r="AQ5373" s="2"/>
      <c r="AR5373" s="2"/>
      <c r="AS5373" s="2"/>
      <c r="AT5373" s="2"/>
    </row>
    <row r="5374" spans="1:46" x14ac:dyDescent="0.3">
      <c r="A5374" s="2" t="s">
        <v>118</v>
      </c>
      <c r="B5374" s="2"/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  <c r="AA5374" s="2"/>
      <c r="AB5374" s="2"/>
      <c r="AC5374" s="2"/>
      <c r="AD5374" s="2"/>
      <c r="AE5374" s="2"/>
      <c r="AF5374" s="2"/>
      <c r="AG5374" s="2"/>
      <c r="AH5374" s="2"/>
      <c r="AI5374" s="2"/>
      <c r="AJ5374" s="2"/>
      <c r="AK5374" s="2"/>
      <c r="AL5374" s="2"/>
      <c r="AM5374" s="2"/>
      <c r="AN5374" s="2"/>
      <c r="AO5374" s="2">
        <v>-210</v>
      </c>
      <c r="AP5374" s="2">
        <v>-40</v>
      </c>
      <c r="AQ5374" s="2">
        <v>-5</v>
      </c>
      <c r="AR5374" s="2">
        <f t="shared" ref="AR5374:AR5380" si="1526">SUM(AO5374:AQ5374)</f>
        <v>-255</v>
      </c>
      <c r="AS5374" s="2"/>
      <c r="AT5374" s="2"/>
    </row>
    <row r="5375" spans="1:46" x14ac:dyDescent="0.3">
      <c r="A5375" s="1" t="s">
        <v>603</v>
      </c>
      <c r="B5375" s="1">
        <f t="shared" ref="B5375:J5375" si="1527">SUM(B5369:B5374)</f>
        <v>319.5</v>
      </c>
      <c r="C5375" s="1">
        <f t="shared" si="1527"/>
        <v>0</v>
      </c>
      <c r="D5375" s="1">
        <f t="shared" si="1527"/>
        <v>57.75</v>
      </c>
      <c r="E5375" s="1">
        <f t="shared" si="1527"/>
        <v>0</v>
      </c>
      <c r="F5375" s="1">
        <f t="shared" si="1527"/>
        <v>0</v>
      </c>
      <c r="G5375" s="1">
        <f t="shared" si="1527"/>
        <v>247.5</v>
      </c>
      <c r="H5375" s="1">
        <f t="shared" si="1527"/>
        <v>0</v>
      </c>
      <c r="I5375" s="1">
        <f t="shared" si="1527"/>
        <v>0</v>
      </c>
      <c r="J5375" s="1">
        <f t="shared" si="1527"/>
        <v>282.5</v>
      </c>
      <c r="K5375" s="2"/>
      <c r="L5375" s="1">
        <f>SUM(L5369:L5374)</f>
        <v>7</v>
      </c>
      <c r="M5375" s="1"/>
      <c r="N5375" s="2"/>
      <c r="O5375" s="1">
        <f>SUM(O5369:O5374)</f>
        <v>485</v>
      </c>
      <c r="P5375" s="1">
        <f>SUM(P5369:P5374)</f>
        <v>0</v>
      </c>
      <c r="Q5375" s="1"/>
      <c r="R5375" s="1"/>
      <c r="S5375" s="1">
        <f>SUM(S5369:S5374)</f>
        <v>18</v>
      </c>
      <c r="T5375" s="1">
        <f>SUM(T5369:T5374)</f>
        <v>15</v>
      </c>
      <c r="U5375" s="1">
        <f>SUM(U5369:U5374)</f>
        <v>0</v>
      </c>
      <c r="V5375" s="1">
        <f>SUM(V5369:V5374)</f>
        <v>2</v>
      </c>
      <c r="W5375" s="1"/>
      <c r="X5375" s="1">
        <f>SUM(X5369:X5374)</f>
        <v>7</v>
      </c>
      <c r="Y5375" s="1">
        <f>SUM(Y5369:Y5374)</f>
        <v>4</v>
      </c>
      <c r="Z5375" s="1">
        <f>SUM(Z5369:Z5374)</f>
        <v>0</v>
      </c>
      <c r="AA5375" s="1"/>
      <c r="AB5375" s="1">
        <f>SUM(AB5369:AB5374)</f>
        <v>65</v>
      </c>
      <c r="AC5375" s="1"/>
      <c r="AD5375" s="1"/>
      <c r="AE5375" s="1"/>
      <c r="AF5375" s="1">
        <f>SUM(AF5369:AF5374)</f>
        <v>2</v>
      </c>
      <c r="AG5375" s="1"/>
      <c r="AH5375" s="1"/>
      <c r="AI5375" s="1"/>
      <c r="AJ5375" s="1"/>
      <c r="AK5375" s="1"/>
      <c r="AL5375" s="1"/>
      <c r="AM5375" s="1">
        <f t="shared" ref="AM5375:AM5381" si="1528">SUM(B5375:AF5375)</f>
        <v>1512.25</v>
      </c>
      <c r="AN5375" s="1" t="s">
        <v>603</v>
      </c>
      <c r="AO5375" s="1">
        <f>SUM(AO5369:AO5374)</f>
        <v>3416.4</v>
      </c>
      <c r="AP5375" s="1">
        <f>SUM(AP5369:AP5374)</f>
        <v>1795</v>
      </c>
      <c r="AQ5375" s="1">
        <f>SUM(AQ5369:AQ5374)</f>
        <v>832.25</v>
      </c>
      <c r="AR5375" s="1">
        <f t="shared" si="1526"/>
        <v>6043.65</v>
      </c>
      <c r="AS5375" s="2"/>
      <c r="AT5375" s="2"/>
    </row>
    <row r="5376" spans="1:46" x14ac:dyDescent="0.3">
      <c r="A5376" s="2" t="s">
        <v>75</v>
      </c>
      <c r="B5376" s="2">
        <v>-35</v>
      </c>
      <c r="C5376" s="2"/>
      <c r="D5376" s="2"/>
      <c r="E5376" s="2"/>
      <c r="F5376" s="2"/>
      <c r="G5376" s="2"/>
      <c r="H5376" s="2"/>
      <c r="I5376" s="2"/>
      <c r="J5376" s="2"/>
      <c r="K5376" s="2"/>
      <c r="L5376" s="2"/>
      <c r="M5376" s="2"/>
      <c r="N5376" s="2"/>
      <c r="O5376" s="2">
        <v>-2</v>
      </c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  <c r="AA5376" s="2"/>
      <c r="AB5376" s="2">
        <v>-1</v>
      </c>
      <c r="AC5376" s="2"/>
      <c r="AD5376" s="2"/>
      <c r="AE5376" s="2"/>
      <c r="AF5376" s="2"/>
      <c r="AG5376" s="2"/>
      <c r="AH5376" s="2"/>
      <c r="AI5376" s="2"/>
      <c r="AJ5376" s="2"/>
      <c r="AK5376" s="2"/>
      <c r="AL5376" s="2"/>
      <c r="AM5376" s="2">
        <f t="shared" si="1528"/>
        <v>-38</v>
      </c>
      <c r="AN5376" s="2"/>
      <c r="AO5376" s="2">
        <v>35</v>
      </c>
      <c r="AP5376" s="2"/>
      <c r="AQ5376" s="2"/>
      <c r="AR5376" s="2">
        <f t="shared" si="1526"/>
        <v>35</v>
      </c>
      <c r="AS5376" s="2"/>
      <c r="AT5376" s="2"/>
    </row>
    <row r="5377" spans="1:46" x14ac:dyDescent="0.3">
      <c r="A5377" s="2" t="s">
        <v>59</v>
      </c>
      <c r="B5377" s="2">
        <v>-67.5</v>
      </c>
      <c r="C5377" s="2"/>
      <c r="D5377" s="2">
        <v>-3.5</v>
      </c>
      <c r="E5377" s="2"/>
      <c r="F5377" s="2"/>
      <c r="G5377" s="2">
        <v>-7.5</v>
      </c>
      <c r="H5377" s="2"/>
      <c r="I5377" s="2"/>
      <c r="J5377" s="2">
        <v>-1.5</v>
      </c>
      <c r="K5377" s="2"/>
      <c r="L5377" s="2"/>
      <c r="M5377" s="2"/>
      <c r="N5377" s="2"/>
      <c r="O5377" s="2">
        <v>-3</v>
      </c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  <c r="AA5377" s="2"/>
      <c r="AB5377" s="2"/>
      <c r="AC5377" s="2"/>
      <c r="AD5377" s="2"/>
      <c r="AE5377" s="2"/>
      <c r="AF5377" s="2"/>
      <c r="AG5377" s="2"/>
      <c r="AH5377" s="2"/>
      <c r="AI5377" s="2"/>
      <c r="AJ5377" s="2"/>
      <c r="AK5377" s="2"/>
      <c r="AL5377" s="2"/>
      <c r="AM5377" s="2">
        <f t="shared" si="1528"/>
        <v>-83</v>
      </c>
      <c r="AN5377" s="2"/>
      <c r="AO5377" s="2">
        <v>67.5</v>
      </c>
      <c r="AP5377" s="2">
        <v>9</v>
      </c>
      <c r="AQ5377" s="2">
        <v>3.5</v>
      </c>
      <c r="AR5377" s="2">
        <f t="shared" si="1526"/>
        <v>80</v>
      </c>
      <c r="AS5377" s="2"/>
      <c r="AT5377" s="2"/>
    </row>
    <row r="5378" spans="1:46" x14ac:dyDescent="0.3">
      <c r="A5378" s="2" t="s">
        <v>28</v>
      </c>
      <c r="B5378" s="2">
        <v>-126</v>
      </c>
      <c r="C5378" s="2"/>
      <c r="D5378" s="2"/>
      <c r="E5378" s="2"/>
      <c r="F5378" s="2"/>
      <c r="G5378" s="2"/>
      <c r="H5378" s="2"/>
      <c r="I5378" s="2"/>
      <c r="J5378" s="2"/>
      <c r="K5378" s="2"/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  <c r="AA5378" s="2"/>
      <c r="AB5378" s="2"/>
      <c r="AC5378" s="2"/>
      <c r="AD5378" s="2"/>
      <c r="AE5378" s="2"/>
      <c r="AF5378" s="2"/>
      <c r="AG5378" s="2"/>
      <c r="AH5378" s="2"/>
      <c r="AI5378" s="2"/>
      <c r="AJ5378" s="2"/>
      <c r="AK5378" s="2"/>
      <c r="AL5378" s="2"/>
      <c r="AM5378" s="2">
        <f t="shared" si="1528"/>
        <v>-126</v>
      </c>
      <c r="AN5378" s="2"/>
      <c r="AO5378" s="2">
        <v>126</v>
      </c>
      <c r="AP5378" s="2"/>
      <c r="AQ5378" s="2"/>
      <c r="AR5378" s="2">
        <f t="shared" si="1526"/>
        <v>126</v>
      </c>
      <c r="AS5378" s="2"/>
      <c r="AT5378" s="2"/>
    </row>
    <row r="5379" spans="1:46" x14ac:dyDescent="0.3">
      <c r="A5379" s="2" t="s">
        <v>34</v>
      </c>
      <c r="B5379" s="2">
        <v>-70</v>
      </c>
      <c r="C5379" s="2"/>
      <c r="D5379" s="2"/>
      <c r="E5379" s="2"/>
      <c r="F5379" s="2"/>
      <c r="G5379" s="2"/>
      <c r="H5379" s="2"/>
      <c r="I5379" s="2"/>
      <c r="J5379" s="2">
        <v>-16</v>
      </c>
      <c r="K5379" s="2"/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  <c r="AA5379" s="2"/>
      <c r="AB5379" s="2"/>
      <c r="AC5379" s="2"/>
      <c r="AD5379" s="2"/>
      <c r="AE5379" s="2"/>
      <c r="AF5379" s="2"/>
      <c r="AG5379" s="2"/>
      <c r="AH5379" s="2"/>
      <c r="AI5379" s="2"/>
      <c r="AJ5379" s="2"/>
      <c r="AK5379" s="2"/>
      <c r="AL5379" s="2"/>
      <c r="AM5379" s="2">
        <f t="shared" si="1528"/>
        <v>-86</v>
      </c>
      <c r="AN5379" s="2"/>
      <c r="AO5379" s="2">
        <v>70</v>
      </c>
      <c r="AP5379" s="2">
        <v>16</v>
      </c>
      <c r="AQ5379" s="2"/>
      <c r="AR5379" s="2">
        <f t="shared" si="1526"/>
        <v>86</v>
      </c>
      <c r="AS5379" s="2"/>
      <c r="AT5379" s="2"/>
    </row>
    <row r="5380" spans="1:46" x14ac:dyDescent="0.3">
      <c r="A5380" s="2" t="s">
        <v>954</v>
      </c>
      <c r="B5380" s="2">
        <v>-14</v>
      </c>
      <c r="C5380" s="2"/>
      <c r="D5380" s="2">
        <v>-5</v>
      </c>
      <c r="E5380" s="2"/>
      <c r="F5380" s="2"/>
      <c r="G5380" s="2">
        <v>-16</v>
      </c>
      <c r="H5380" s="2"/>
      <c r="I5380" s="2"/>
      <c r="J5380" s="2"/>
      <c r="K5380" s="2"/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  <c r="AA5380" s="2"/>
      <c r="AB5380" s="2">
        <v>-5</v>
      </c>
      <c r="AC5380" s="2"/>
      <c r="AD5380" s="2"/>
      <c r="AE5380" s="2"/>
      <c r="AF5380" s="2"/>
      <c r="AG5380" s="2"/>
      <c r="AH5380" s="2"/>
      <c r="AI5380" s="2"/>
      <c r="AJ5380" s="2"/>
      <c r="AK5380" s="2"/>
      <c r="AL5380" s="2"/>
      <c r="AM5380" s="2">
        <f t="shared" si="1528"/>
        <v>-40</v>
      </c>
      <c r="AN5380" s="2"/>
      <c r="AO5380" s="2">
        <v>14</v>
      </c>
      <c r="AP5380" s="2">
        <v>16</v>
      </c>
      <c r="AQ5380" s="2">
        <v>5</v>
      </c>
      <c r="AR5380" s="2">
        <f t="shared" si="1526"/>
        <v>35</v>
      </c>
      <c r="AS5380" s="2"/>
      <c r="AT5380" s="2"/>
    </row>
    <row r="5381" spans="1:46" x14ac:dyDescent="0.3">
      <c r="A5381" s="2" t="s">
        <v>117</v>
      </c>
      <c r="B5381" s="2">
        <v>210</v>
      </c>
      <c r="C5381" s="2"/>
      <c r="D5381" s="2">
        <v>5</v>
      </c>
      <c r="E5381" s="2"/>
      <c r="F5381" s="2"/>
      <c r="G5381" s="2">
        <v>16</v>
      </c>
      <c r="H5381" s="2"/>
      <c r="I5381" s="2"/>
      <c r="J5381" s="2">
        <v>16</v>
      </c>
      <c r="K5381" s="2"/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  <c r="AA5381" s="2"/>
      <c r="AB5381" s="2">
        <v>5</v>
      </c>
      <c r="AC5381" s="2"/>
      <c r="AD5381" s="2"/>
      <c r="AE5381" s="2"/>
      <c r="AF5381" s="2"/>
      <c r="AG5381" s="2"/>
      <c r="AH5381" s="2"/>
      <c r="AI5381" s="2"/>
      <c r="AJ5381" s="2"/>
      <c r="AK5381" s="2"/>
      <c r="AL5381" s="2"/>
      <c r="AM5381" s="2">
        <f t="shared" si="1528"/>
        <v>252</v>
      </c>
      <c r="AN5381" s="2"/>
      <c r="AO5381" s="2"/>
      <c r="AP5381" s="2"/>
      <c r="AQ5381" s="2"/>
      <c r="AR5381" s="2"/>
      <c r="AS5381" s="2"/>
      <c r="AT5381" s="2"/>
    </row>
    <row r="5382" spans="1:46" x14ac:dyDescent="0.3">
      <c r="A5382" s="2" t="s">
        <v>118</v>
      </c>
      <c r="B5382" s="2"/>
      <c r="C5382" s="2"/>
      <c r="D5382" s="2"/>
      <c r="E5382" s="2"/>
      <c r="F5382" s="2"/>
      <c r="G5382" s="2"/>
      <c r="H5382" s="2"/>
      <c r="I5382" s="2"/>
      <c r="J5382" s="2"/>
      <c r="K5382" s="2"/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  <c r="AA5382" s="2"/>
      <c r="AB5382" s="2"/>
      <c r="AC5382" s="2"/>
      <c r="AD5382" s="2"/>
      <c r="AE5382" s="2"/>
      <c r="AF5382" s="2"/>
      <c r="AG5382" s="2"/>
      <c r="AH5382" s="2"/>
      <c r="AI5382" s="2"/>
      <c r="AJ5382" s="2"/>
      <c r="AK5382" s="2"/>
      <c r="AL5382" s="2"/>
      <c r="AM5382" s="2"/>
      <c r="AN5382" s="2"/>
      <c r="AO5382" s="2">
        <v>-210</v>
      </c>
      <c r="AP5382" s="2">
        <v>-32</v>
      </c>
      <c r="AQ5382" s="2">
        <v>-5</v>
      </c>
      <c r="AR5382" s="2">
        <f>SUM(AO5382:AQ5382)</f>
        <v>-247</v>
      </c>
      <c r="AS5382" s="2"/>
      <c r="AT5382" s="2"/>
    </row>
    <row r="5383" spans="1:46" x14ac:dyDescent="0.3">
      <c r="A5383" s="1" t="s">
        <v>605</v>
      </c>
      <c r="B5383" s="1">
        <f t="shared" ref="B5383:J5383" si="1529">SUM(B5375:B5382)</f>
        <v>217</v>
      </c>
      <c r="C5383" s="1">
        <f t="shared" si="1529"/>
        <v>0</v>
      </c>
      <c r="D5383" s="1">
        <f t="shared" si="1529"/>
        <v>54.25</v>
      </c>
      <c r="E5383" s="1">
        <f t="shared" si="1529"/>
        <v>0</v>
      </c>
      <c r="F5383" s="1">
        <f t="shared" si="1529"/>
        <v>0</v>
      </c>
      <c r="G5383" s="1">
        <f t="shared" si="1529"/>
        <v>240</v>
      </c>
      <c r="H5383" s="1">
        <f t="shared" si="1529"/>
        <v>0</v>
      </c>
      <c r="I5383" s="1">
        <f t="shared" si="1529"/>
        <v>0</v>
      </c>
      <c r="J5383" s="1">
        <f t="shared" si="1529"/>
        <v>281</v>
      </c>
      <c r="K5383" s="2"/>
      <c r="L5383" s="1">
        <f>SUM(L5375:L5382)</f>
        <v>7</v>
      </c>
      <c r="M5383" s="1"/>
      <c r="N5383" s="2"/>
      <c r="O5383" s="1">
        <f>SUM(O5375:O5382)</f>
        <v>480</v>
      </c>
      <c r="P5383" s="1">
        <f>SUM(P5375:P5382)</f>
        <v>0</v>
      </c>
      <c r="Q5383" s="1"/>
      <c r="R5383" s="1"/>
      <c r="S5383" s="1">
        <f>SUM(S5375:S5382)</f>
        <v>18</v>
      </c>
      <c r="T5383" s="1">
        <f>SUM(T5375:T5382)</f>
        <v>15</v>
      </c>
      <c r="U5383" s="1">
        <f>SUM(U5375:U5382)</f>
        <v>0</v>
      </c>
      <c r="V5383" s="1">
        <f>SUM(V5375:V5382)</f>
        <v>2</v>
      </c>
      <c r="W5383" s="1"/>
      <c r="X5383" s="1">
        <f>SUM(X5375:X5382)</f>
        <v>7</v>
      </c>
      <c r="Y5383" s="1">
        <f>SUM(Y5375:Y5382)</f>
        <v>4</v>
      </c>
      <c r="Z5383" s="1">
        <f>SUM(Z5375:Z5382)</f>
        <v>0</v>
      </c>
      <c r="AA5383" s="1"/>
      <c r="AB5383" s="1">
        <f>SUM(AB5375:AB5382)</f>
        <v>64</v>
      </c>
      <c r="AC5383" s="1"/>
      <c r="AD5383" s="1"/>
      <c r="AE5383" s="1"/>
      <c r="AF5383" s="1">
        <f>SUM(AF5375:AF5382)</f>
        <v>2</v>
      </c>
      <c r="AG5383" s="1"/>
      <c r="AH5383" s="1"/>
      <c r="AI5383" s="1"/>
      <c r="AJ5383" s="1"/>
      <c r="AK5383" s="1"/>
      <c r="AL5383" s="1"/>
      <c r="AM5383" s="1">
        <f>SUM(B5383:AF5383)</f>
        <v>1391.25</v>
      </c>
      <c r="AN5383" s="1" t="s">
        <v>605</v>
      </c>
      <c r="AO5383" s="1">
        <f>SUM(AO5375:AO5382)</f>
        <v>3518.9</v>
      </c>
      <c r="AP5383" s="1">
        <f>SUM(AP5375:AP5382)</f>
        <v>1804</v>
      </c>
      <c r="AQ5383" s="1">
        <f>SUM(AQ5375:AQ5382)</f>
        <v>835.75</v>
      </c>
      <c r="AR5383" s="1">
        <f>SUM(AO5383:AQ5383)</f>
        <v>6158.65</v>
      </c>
      <c r="AS5383" s="2"/>
      <c r="AT5383" s="2"/>
    </row>
    <row r="5384" spans="1:46" x14ac:dyDescent="0.3">
      <c r="A5384" s="2" t="s">
        <v>59</v>
      </c>
      <c r="B5384" s="2">
        <v>-63</v>
      </c>
      <c r="C5384" s="2"/>
      <c r="D5384" s="2">
        <v>-3</v>
      </c>
      <c r="E5384" s="2"/>
      <c r="F5384" s="2"/>
      <c r="G5384" s="2">
        <v>-7</v>
      </c>
      <c r="H5384" s="2"/>
      <c r="I5384" s="2"/>
      <c r="J5384" s="2"/>
      <c r="K5384" s="2"/>
      <c r="L5384" s="2"/>
      <c r="M5384" s="2"/>
      <c r="N5384" s="2"/>
      <c r="O5384" s="2">
        <v>-4</v>
      </c>
      <c r="P5384" s="2"/>
      <c r="Q5384" s="2"/>
      <c r="R5384" s="2"/>
      <c r="S5384" s="2"/>
      <c r="T5384" s="2"/>
      <c r="U5384" s="2"/>
      <c r="V5384" s="2"/>
      <c r="W5384" s="2"/>
      <c r="X5384" s="2"/>
      <c r="Y5384" s="2"/>
      <c r="Z5384" s="2"/>
      <c r="AA5384" s="2"/>
      <c r="AB5384" s="2"/>
      <c r="AC5384" s="2"/>
      <c r="AD5384" s="2"/>
      <c r="AE5384" s="2"/>
      <c r="AF5384" s="2"/>
      <c r="AG5384" s="2"/>
      <c r="AH5384" s="2"/>
      <c r="AI5384" s="2"/>
      <c r="AJ5384" s="2"/>
      <c r="AK5384" s="2"/>
      <c r="AL5384" s="2"/>
      <c r="AM5384" s="2">
        <f>SUM(B5384:AF5384)</f>
        <v>-77</v>
      </c>
      <c r="AN5384" s="2"/>
      <c r="AO5384" s="2">
        <v>63</v>
      </c>
      <c r="AP5384" s="2">
        <v>7</v>
      </c>
      <c r="AQ5384" s="2">
        <v>3</v>
      </c>
      <c r="AR5384" s="2">
        <f>SUM(AO5384:AQ5384)</f>
        <v>73</v>
      </c>
      <c r="AS5384" s="2"/>
      <c r="AT5384" s="2"/>
    </row>
    <row r="5385" spans="1:46" x14ac:dyDescent="0.3">
      <c r="A5385" s="2" t="s">
        <v>117</v>
      </c>
      <c r="B5385" s="2">
        <v>840</v>
      </c>
      <c r="C5385" s="2"/>
      <c r="D5385" s="2">
        <v>25</v>
      </c>
      <c r="E5385" s="2"/>
      <c r="F5385" s="2"/>
      <c r="G5385" s="2">
        <v>128</v>
      </c>
      <c r="H5385" s="2"/>
      <c r="I5385" s="2"/>
      <c r="J5385" s="2">
        <v>128</v>
      </c>
      <c r="K5385" s="2"/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>
        <v>5</v>
      </c>
      <c r="Y5385" s="2"/>
      <c r="Z5385" s="2"/>
      <c r="AA5385" s="2"/>
      <c r="AB5385" s="2">
        <v>3</v>
      </c>
      <c r="AC5385" s="2"/>
      <c r="AD5385" s="2"/>
      <c r="AE5385" s="2"/>
      <c r="AF5385" s="2"/>
      <c r="AG5385" s="2"/>
      <c r="AH5385" s="2"/>
      <c r="AI5385" s="2"/>
      <c r="AJ5385" s="2"/>
      <c r="AK5385" s="2"/>
      <c r="AL5385" s="2"/>
      <c r="AM5385" s="2">
        <f>SUM(B5385:AF5385)</f>
        <v>1129</v>
      </c>
      <c r="AN5385" s="2"/>
      <c r="AO5385" s="2"/>
      <c r="AP5385" s="2"/>
      <c r="AQ5385" s="2"/>
      <c r="AR5385" s="2"/>
      <c r="AS5385" s="2"/>
      <c r="AT5385" s="2"/>
    </row>
    <row r="5386" spans="1:46" x14ac:dyDescent="0.3">
      <c r="A5386" s="2" t="s">
        <v>118</v>
      </c>
      <c r="B5386" s="2"/>
      <c r="C5386" s="2"/>
      <c r="D5386" s="2"/>
      <c r="E5386" s="2"/>
      <c r="F5386" s="2"/>
      <c r="G5386" s="2"/>
      <c r="H5386" s="2"/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  <c r="AA5386" s="2"/>
      <c r="AB5386" s="2"/>
      <c r="AC5386" s="2"/>
      <c r="AD5386" s="2"/>
      <c r="AE5386" s="2"/>
      <c r="AF5386" s="2"/>
      <c r="AG5386" s="2"/>
      <c r="AH5386" s="2"/>
      <c r="AI5386" s="2"/>
      <c r="AJ5386" s="2"/>
      <c r="AK5386" s="2"/>
      <c r="AL5386" s="2"/>
      <c r="AM5386" s="2"/>
      <c r="AN5386" s="2"/>
      <c r="AO5386" s="2"/>
      <c r="AP5386" s="2"/>
      <c r="AQ5386" s="2"/>
      <c r="AR5386" s="2"/>
      <c r="AS5386" s="2"/>
      <c r="AT5386" s="2"/>
    </row>
    <row r="5387" spans="1:46" x14ac:dyDescent="0.3">
      <c r="A5387" s="5" t="s">
        <v>602</v>
      </c>
      <c r="B5387" s="1">
        <f t="shared" ref="B5387:J5387" si="1530">SUM(B5383:B5386)</f>
        <v>994</v>
      </c>
      <c r="C5387" s="1">
        <f t="shared" si="1530"/>
        <v>0</v>
      </c>
      <c r="D5387" s="1">
        <f t="shared" si="1530"/>
        <v>76.25</v>
      </c>
      <c r="E5387" s="1">
        <f t="shared" si="1530"/>
        <v>0</v>
      </c>
      <c r="F5387" s="1">
        <f t="shared" si="1530"/>
        <v>0</v>
      </c>
      <c r="G5387" s="1">
        <f t="shared" si="1530"/>
        <v>361</v>
      </c>
      <c r="H5387" s="1">
        <f t="shared" si="1530"/>
        <v>0</v>
      </c>
      <c r="I5387" s="1">
        <f t="shared" si="1530"/>
        <v>0</v>
      </c>
      <c r="J5387" s="1">
        <f t="shared" si="1530"/>
        <v>409</v>
      </c>
      <c r="K5387" s="2"/>
      <c r="L5387" s="1">
        <f>SUM(L5383:L5386)</f>
        <v>7</v>
      </c>
      <c r="M5387" s="1"/>
      <c r="N5387" s="2"/>
      <c r="O5387" s="1">
        <f>SUM(O5383:O5386)</f>
        <v>476</v>
      </c>
      <c r="P5387" s="1">
        <f>SUM(P5383:P5386)</f>
        <v>0</v>
      </c>
      <c r="Q5387" s="1"/>
      <c r="R5387" s="1"/>
      <c r="S5387" s="1">
        <f>SUM(S5383:S5386)</f>
        <v>18</v>
      </c>
      <c r="T5387" s="1">
        <f>SUM(T5383:T5386)</f>
        <v>15</v>
      </c>
      <c r="U5387" s="1">
        <f>SUM(U5383:U5386)</f>
        <v>0</v>
      </c>
      <c r="V5387" s="1">
        <f>SUM(V5383:V5386)</f>
        <v>2</v>
      </c>
      <c r="W5387" s="1"/>
      <c r="X5387" s="1">
        <f>SUM(X5383:X5386)</f>
        <v>12</v>
      </c>
      <c r="Y5387" s="1">
        <f>SUM(Y5383:Y5386)</f>
        <v>4</v>
      </c>
      <c r="Z5387" s="1">
        <f>SUM(Z5383:Z5386)</f>
        <v>0</v>
      </c>
      <c r="AA5387" s="1"/>
      <c r="AB5387" s="1">
        <f>SUM(AB5383:AB5386)</f>
        <v>67</v>
      </c>
      <c r="AC5387" s="1"/>
      <c r="AD5387" s="1"/>
      <c r="AE5387" s="1"/>
      <c r="AF5387" s="1">
        <f>SUM(AF5383:AF5386)</f>
        <v>2</v>
      </c>
      <c r="AG5387" s="1"/>
      <c r="AH5387" s="1"/>
      <c r="AI5387" s="1"/>
      <c r="AJ5387" s="1"/>
      <c r="AK5387" s="1"/>
      <c r="AL5387" s="1"/>
      <c r="AM5387" s="1">
        <f t="shared" ref="AM5387:AM5407" si="1531">SUM(B5387:AF5387)</f>
        <v>2443.25</v>
      </c>
      <c r="AN5387" s="1" t="s">
        <v>606</v>
      </c>
      <c r="AO5387" s="1">
        <f>SUM(AO5383:AO5386)</f>
        <v>3581.9</v>
      </c>
      <c r="AP5387" s="1">
        <f>SUM(AP5383:AP5386)</f>
        <v>1811</v>
      </c>
      <c r="AQ5387" s="1">
        <f>SUM(AQ5383:AQ5386)</f>
        <v>838.75</v>
      </c>
      <c r="AR5387" s="1">
        <f t="shared" ref="AR5387:AR5406" si="1532">SUM(AO5387:AQ5387)</f>
        <v>6231.65</v>
      </c>
      <c r="AS5387" s="2"/>
      <c r="AT5387" s="2"/>
    </row>
    <row r="5388" spans="1:46" x14ac:dyDescent="0.3">
      <c r="A5388" s="2" t="s">
        <v>14</v>
      </c>
      <c r="B5388" s="2">
        <v>-24</v>
      </c>
      <c r="C5388" s="2"/>
      <c r="D5388" s="2"/>
      <c r="E5388" s="2"/>
      <c r="F5388" s="2"/>
      <c r="G5388" s="2"/>
      <c r="H5388" s="2"/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  <c r="AA5388" s="2"/>
      <c r="AB5388" s="2"/>
      <c r="AC5388" s="2"/>
      <c r="AD5388" s="2"/>
      <c r="AE5388" s="2"/>
      <c r="AF5388" s="2"/>
      <c r="AG5388" s="2"/>
      <c r="AH5388" s="2"/>
      <c r="AI5388" s="2"/>
      <c r="AJ5388" s="2"/>
      <c r="AK5388" s="2"/>
      <c r="AL5388" s="2"/>
      <c r="AM5388" s="2">
        <f t="shared" si="1531"/>
        <v>-24</v>
      </c>
      <c r="AN5388" s="2"/>
      <c r="AO5388" s="2">
        <v>24</v>
      </c>
      <c r="AP5388" s="2"/>
      <c r="AQ5388" s="2"/>
      <c r="AR5388" s="2">
        <f t="shared" si="1532"/>
        <v>24</v>
      </c>
      <c r="AS5388" s="2"/>
      <c r="AT5388" s="2"/>
    </row>
    <row r="5389" spans="1:46" x14ac:dyDescent="0.3">
      <c r="A5389" s="2" t="s">
        <v>951</v>
      </c>
      <c r="B5389" s="2"/>
      <c r="C5389" s="2"/>
      <c r="D5389" s="2"/>
      <c r="E5389" s="2"/>
      <c r="F5389" s="2"/>
      <c r="G5389" s="2">
        <v>-5</v>
      </c>
      <c r="H5389" s="2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  <c r="AA5389" s="2"/>
      <c r="AB5389" s="2"/>
      <c r="AC5389" s="2"/>
      <c r="AD5389" s="2"/>
      <c r="AE5389" s="2"/>
      <c r="AF5389" s="2"/>
      <c r="AG5389" s="2"/>
      <c r="AH5389" s="2"/>
      <c r="AI5389" s="2"/>
      <c r="AJ5389" s="2"/>
      <c r="AK5389" s="2"/>
      <c r="AL5389" s="2"/>
      <c r="AM5389" s="2">
        <f t="shared" si="1531"/>
        <v>-5</v>
      </c>
      <c r="AN5389" s="2"/>
      <c r="AO5389" s="2"/>
      <c r="AP5389" s="2">
        <v>5</v>
      </c>
      <c r="AQ5389" s="2"/>
      <c r="AR5389" s="2">
        <f t="shared" si="1532"/>
        <v>5</v>
      </c>
      <c r="AS5389" s="2"/>
      <c r="AT5389" s="2"/>
    </row>
    <row r="5390" spans="1:46" x14ac:dyDescent="0.3">
      <c r="A5390" s="2" t="s">
        <v>955</v>
      </c>
      <c r="B5390" s="2">
        <v>-22</v>
      </c>
      <c r="C5390" s="2"/>
      <c r="D5390" s="2"/>
      <c r="E5390" s="2"/>
      <c r="F5390" s="2"/>
      <c r="G5390" s="2">
        <v>-5</v>
      </c>
      <c r="H5390" s="2"/>
      <c r="I5390" s="2"/>
      <c r="J5390" s="2"/>
      <c r="K5390" s="2"/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  <c r="AA5390" s="2"/>
      <c r="AB5390" s="2"/>
      <c r="AC5390" s="2"/>
      <c r="AD5390" s="2"/>
      <c r="AE5390" s="2"/>
      <c r="AF5390" s="2"/>
      <c r="AG5390" s="2"/>
      <c r="AH5390" s="2"/>
      <c r="AI5390" s="2"/>
      <c r="AJ5390" s="2"/>
      <c r="AK5390" s="2"/>
      <c r="AL5390" s="2"/>
      <c r="AM5390" s="2">
        <f t="shared" si="1531"/>
        <v>-27</v>
      </c>
      <c r="AN5390" s="2"/>
      <c r="AO5390" s="2">
        <v>22</v>
      </c>
      <c r="AP5390" s="2">
        <v>5</v>
      </c>
      <c r="AQ5390" s="2"/>
      <c r="AR5390" s="2">
        <f t="shared" si="1532"/>
        <v>27</v>
      </c>
      <c r="AS5390" s="2"/>
      <c r="AT5390" s="2"/>
    </row>
    <row r="5391" spans="1:46" x14ac:dyDescent="0.3">
      <c r="A5391" s="2" t="s">
        <v>710</v>
      </c>
      <c r="B5391" s="2">
        <v>-42</v>
      </c>
      <c r="C5391" s="2"/>
      <c r="D5391" s="2">
        <v>-1</v>
      </c>
      <c r="E5391" s="2"/>
      <c r="F5391" s="2"/>
      <c r="G5391" s="2">
        <v>-8</v>
      </c>
      <c r="H5391" s="2"/>
      <c r="I5391" s="2"/>
      <c r="J5391" s="2"/>
      <c r="K5391" s="2"/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  <c r="AA5391" s="2"/>
      <c r="AB5391" s="2"/>
      <c r="AC5391" s="2"/>
      <c r="AD5391" s="2"/>
      <c r="AE5391" s="2"/>
      <c r="AF5391" s="2"/>
      <c r="AG5391" s="2"/>
      <c r="AH5391" s="2"/>
      <c r="AI5391" s="2"/>
      <c r="AJ5391" s="2"/>
      <c r="AK5391" s="2"/>
      <c r="AL5391" s="2"/>
      <c r="AM5391" s="2">
        <f t="shared" si="1531"/>
        <v>-51</v>
      </c>
      <c r="AN5391" s="2"/>
      <c r="AO5391" s="2">
        <v>42</v>
      </c>
      <c r="AP5391" s="2">
        <v>8</v>
      </c>
      <c r="AQ5391" s="2">
        <v>1</v>
      </c>
      <c r="AR5391" s="2">
        <f t="shared" si="1532"/>
        <v>51</v>
      </c>
      <c r="AS5391" s="2"/>
      <c r="AT5391" s="2"/>
    </row>
    <row r="5392" spans="1:46" x14ac:dyDescent="0.3">
      <c r="A5392" s="2" t="s">
        <v>956</v>
      </c>
      <c r="B5392" s="2">
        <v>-50</v>
      </c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  <c r="AA5392" s="2"/>
      <c r="AB5392" s="2"/>
      <c r="AC5392" s="2"/>
      <c r="AD5392" s="2"/>
      <c r="AE5392" s="2"/>
      <c r="AF5392" s="2"/>
      <c r="AG5392" s="2"/>
      <c r="AH5392" s="2"/>
      <c r="AI5392" s="2"/>
      <c r="AJ5392" s="2"/>
      <c r="AK5392" s="2"/>
      <c r="AL5392" s="2"/>
      <c r="AM5392" s="2">
        <f t="shared" si="1531"/>
        <v>-50</v>
      </c>
      <c r="AN5392" s="2"/>
      <c r="AO5392" s="2">
        <v>50</v>
      </c>
      <c r="AP5392" s="2"/>
      <c r="AQ5392" s="2"/>
      <c r="AR5392" s="2">
        <f t="shared" si="1532"/>
        <v>50</v>
      </c>
      <c r="AS5392" s="2"/>
      <c r="AT5392" s="2"/>
    </row>
    <row r="5393" spans="1:46" x14ac:dyDescent="0.3">
      <c r="A5393" s="2" t="s">
        <v>957</v>
      </c>
      <c r="B5393" s="2">
        <v>-30</v>
      </c>
      <c r="C5393" s="2"/>
      <c r="D5393" s="2"/>
      <c r="E5393" s="2"/>
      <c r="F5393" s="2"/>
      <c r="G5393" s="2"/>
      <c r="H5393" s="2"/>
      <c r="I5393" s="2"/>
      <c r="J5393" s="2">
        <v>-5</v>
      </c>
      <c r="K5393" s="2"/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  <c r="AA5393" s="2"/>
      <c r="AB5393" s="2"/>
      <c r="AC5393" s="2"/>
      <c r="AD5393" s="2"/>
      <c r="AE5393" s="2"/>
      <c r="AF5393" s="2"/>
      <c r="AG5393" s="2"/>
      <c r="AH5393" s="2"/>
      <c r="AI5393" s="2"/>
      <c r="AJ5393" s="2"/>
      <c r="AK5393" s="2"/>
      <c r="AL5393" s="2"/>
      <c r="AM5393" s="2">
        <f t="shared" si="1531"/>
        <v>-35</v>
      </c>
      <c r="AN5393" s="2"/>
      <c r="AO5393" s="2">
        <v>30</v>
      </c>
      <c r="AP5393" s="2">
        <v>5</v>
      </c>
      <c r="AQ5393" s="2"/>
      <c r="AR5393" s="2">
        <f t="shared" si="1532"/>
        <v>35</v>
      </c>
      <c r="AS5393" s="2"/>
      <c r="AT5393" s="2"/>
    </row>
    <row r="5394" spans="1:46" x14ac:dyDescent="0.3">
      <c r="A5394" s="2" t="s">
        <v>958</v>
      </c>
      <c r="B5394" s="2">
        <v>-24</v>
      </c>
      <c r="C5394" s="2"/>
      <c r="D5394" s="2"/>
      <c r="E5394" s="2"/>
      <c r="F5394" s="2"/>
      <c r="G5394" s="2"/>
      <c r="H5394" s="2"/>
      <c r="I5394" s="2"/>
      <c r="J5394" s="2">
        <v>-9</v>
      </c>
      <c r="K5394" s="2"/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  <c r="AA5394" s="2"/>
      <c r="AB5394" s="2"/>
      <c r="AC5394" s="2"/>
      <c r="AD5394" s="2"/>
      <c r="AE5394" s="2"/>
      <c r="AF5394" s="2"/>
      <c r="AG5394" s="2"/>
      <c r="AH5394" s="2"/>
      <c r="AI5394" s="2"/>
      <c r="AJ5394" s="2"/>
      <c r="AK5394" s="2"/>
      <c r="AL5394" s="2"/>
      <c r="AM5394" s="2">
        <f t="shared" si="1531"/>
        <v>-33</v>
      </c>
      <c r="AN5394" s="2"/>
      <c r="AO5394" s="2">
        <v>24</v>
      </c>
      <c r="AP5394" s="2">
        <v>9</v>
      </c>
      <c r="AQ5394" s="2"/>
      <c r="AR5394" s="2">
        <f t="shared" si="1532"/>
        <v>33</v>
      </c>
      <c r="AS5394" s="2"/>
      <c r="AT5394" s="2"/>
    </row>
    <row r="5395" spans="1:46" x14ac:dyDescent="0.3">
      <c r="A5395" s="21" t="s">
        <v>959</v>
      </c>
      <c r="B5395" s="2">
        <v>-40</v>
      </c>
      <c r="C5395" s="2"/>
      <c r="D5395" s="2"/>
      <c r="E5395" s="2"/>
      <c r="F5395" s="2"/>
      <c r="G5395" s="2">
        <v>-10</v>
      </c>
      <c r="H5395" s="2"/>
      <c r="I5395" s="2"/>
      <c r="J5395" s="2">
        <v>-10</v>
      </c>
      <c r="K5395" s="2"/>
      <c r="L5395" s="2"/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  <c r="AA5395" s="2"/>
      <c r="AB5395" s="2">
        <v>-1</v>
      </c>
      <c r="AC5395" s="2"/>
      <c r="AD5395" s="2"/>
      <c r="AE5395" s="2"/>
      <c r="AF5395" s="2"/>
      <c r="AG5395" s="2"/>
      <c r="AH5395" s="2"/>
      <c r="AI5395" s="2"/>
      <c r="AJ5395" s="2"/>
      <c r="AK5395" s="2"/>
      <c r="AL5395" s="2"/>
      <c r="AM5395" s="2">
        <f t="shared" si="1531"/>
        <v>-61</v>
      </c>
      <c r="AN5395" s="2"/>
      <c r="AO5395" s="2">
        <v>40</v>
      </c>
      <c r="AP5395" s="2">
        <v>20</v>
      </c>
      <c r="AQ5395" s="2"/>
      <c r="AR5395" s="2">
        <f t="shared" si="1532"/>
        <v>60</v>
      </c>
      <c r="AS5395" s="2"/>
      <c r="AT5395" s="2"/>
    </row>
    <row r="5396" spans="1:46" x14ac:dyDescent="0.3">
      <c r="A5396" s="22" t="s">
        <v>980</v>
      </c>
      <c r="B5396" s="2">
        <v>-2</v>
      </c>
      <c r="C5396" s="2"/>
      <c r="D5396" s="2">
        <v>-1</v>
      </c>
      <c r="E5396" s="2"/>
      <c r="F5396" s="2"/>
      <c r="G5396" s="2">
        <v>-1</v>
      </c>
      <c r="H5396" s="2"/>
      <c r="I5396" s="2"/>
      <c r="J5396" s="2"/>
      <c r="K5396" s="2"/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  <c r="AA5396" s="2"/>
      <c r="AB5396" s="2"/>
      <c r="AC5396" s="2"/>
      <c r="AD5396" s="2"/>
      <c r="AE5396" s="2"/>
      <c r="AF5396" s="2"/>
      <c r="AG5396" s="2"/>
      <c r="AH5396" s="2"/>
      <c r="AI5396" s="2"/>
      <c r="AJ5396" s="2"/>
      <c r="AK5396" s="2"/>
      <c r="AL5396" s="2"/>
      <c r="AM5396" s="2">
        <f t="shared" si="1531"/>
        <v>-4</v>
      </c>
      <c r="AN5396" s="2"/>
      <c r="AO5396" s="2">
        <v>2</v>
      </c>
      <c r="AP5396" s="2">
        <v>1</v>
      </c>
      <c r="AQ5396" s="2">
        <v>1</v>
      </c>
      <c r="AR5396" s="2">
        <f t="shared" si="1532"/>
        <v>4</v>
      </c>
      <c r="AS5396" s="2"/>
      <c r="AT5396" s="2"/>
    </row>
    <row r="5397" spans="1:46" x14ac:dyDescent="0.3">
      <c r="A5397" s="2" t="s">
        <v>21</v>
      </c>
      <c r="B5397" s="2">
        <v>-84</v>
      </c>
      <c r="C5397" s="2"/>
      <c r="D5397" s="2"/>
      <c r="E5397" s="2"/>
      <c r="F5397" s="2"/>
      <c r="G5397" s="2">
        <v>-20</v>
      </c>
      <c r="H5397" s="2"/>
      <c r="I5397" s="2"/>
      <c r="J5397" s="2">
        <v>-5</v>
      </c>
      <c r="K5397" s="2"/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  <c r="AA5397" s="2"/>
      <c r="AB5397" s="2"/>
      <c r="AC5397" s="2"/>
      <c r="AD5397" s="2"/>
      <c r="AE5397" s="2"/>
      <c r="AF5397" s="2"/>
      <c r="AG5397" s="2"/>
      <c r="AH5397" s="2"/>
      <c r="AI5397" s="2"/>
      <c r="AJ5397" s="2"/>
      <c r="AK5397" s="2"/>
      <c r="AL5397" s="2"/>
      <c r="AM5397" s="2">
        <f t="shared" si="1531"/>
        <v>-109</v>
      </c>
      <c r="AN5397" s="2"/>
      <c r="AO5397" s="2">
        <v>84</v>
      </c>
      <c r="AP5397" s="2">
        <v>25</v>
      </c>
      <c r="AQ5397" s="2"/>
      <c r="AR5397" s="2">
        <f t="shared" si="1532"/>
        <v>109</v>
      </c>
      <c r="AS5397" s="2"/>
      <c r="AT5397" s="2"/>
    </row>
    <row r="5398" spans="1:46" x14ac:dyDescent="0.3">
      <c r="A5398" s="1" t="s">
        <v>607</v>
      </c>
      <c r="B5398" s="1">
        <f t="shared" ref="B5398:J5398" si="1533">SUM(B5387:B5397)</f>
        <v>676</v>
      </c>
      <c r="C5398" s="1">
        <f t="shared" si="1533"/>
        <v>0</v>
      </c>
      <c r="D5398" s="1">
        <f t="shared" si="1533"/>
        <v>74.25</v>
      </c>
      <c r="E5398" s="1">
        <f t="shared" si="1533"/>
        <v>0</v>
      </c>
      <c r="F5398" s="1">
        <f t="shared" si="1533"/>
        <v>0</v>
      </c>
      <c r="G5398" s="1">
        <f t="shared" si="1533"/>
        <v>312</v>
      </c>
      <c r="H5398" s="1">
        <f t="shared" si="1533"/>
        <v>0</v>
      </c>
      <c r="I5398" s="1">
        <f t="shared" si="1533"/>
        <v>0</v>
      </c>
      <c r="J5398" s="1">
        <f t="shared" si="1533"/>
        <v>380</v>
      </c>
      <c r="K5398" s="2"/>
      <c r="L5398" s="1">
        <f>SUM(L5387:L5397)</f>
        <v>7</v>
      </c>
      <c r="M5398" s="1"/>
      <c r="N5398" s="2"/>
      <c r="O5398" s="1">
        <f>SUM(O5387:O5397)</f>
        <v>476</v>
      </c>
      <c r="P5398" s="1">
        <f>SUM(P5387:P5397)</f>
        <v>0</v>
      </c>
      <c r="Q5398" s="1"/>
      <c r="R5398" s="1"/>
      <c r="S5398" s="1">
        <f>SUM(S5387:S5397)</f>
        <v>18</v>
      </c>
      <c r="T5398" s="1">
        <f>SUM(T5387:T5397)</f>
        <v>15</v>
      </c>
      <c r="U5398" s="1">
        <f>SUM(U5387:U5397)</f>
        <v>0</v>
      </c>
      <c r="V5398" s="1">
        <f>SUM(V5387:V5397)</f>
        <v>2</v>
      </c>
      <c r="W5398" s="1"/>
      <c r="X5398" s="1">
        <f>SUM(X5387:X5397)</f>
        <v>12</v>
      </c>
      <c r="Y5398" s="1">
        <f>SUM(Y5387:Y5397)</f>
        <v>4</v>
      </c>
      <c r="Z5398" s="1">
        <f>SUM(Z5387:Z5397)</f>
        <v>0</v>
      </c>
      <c r="AA5398" s="1"/>
      <c r="AB5398" s="1">
        <f>SUM(AB5387:AB5397)</f>
        <v>66</v>
      </c>
      <c r="AC5398" s="1"/>
      <c r="AD5398" s="1"/>
      <c r="AE5398" s="1"/>
      <c r="AF5398" s="1">
        <f>SUM(AF5387:AF5397)</f>
        <v>2</v>
      </c>
      <c r="AG5398" s="1"/>
      <c r="AH5398" s="1"/>
      <c r="AI5398" s="1"/>
      <c r="AJ5398" s="1"/>
      <c r="AK5398" s="1"/>
      <c r="AL5398" s="1"/>
      <c r="AM5398" s="1">
        <f t="shared" si="1531"/>
        <v>2044.25</v>
      </c>
      <c r="AN5398" s="1" t="s">
        <v>607</v>
      </c>
      <c r="AO5398" s="1">
        <f>SUM(AO5387:AO5397)</f>
        <v>3899.9</v>
      </c>
      <c r="AP5398" s="1">
        <f>SUM(AP5387:AP5397)</f>
        <v>1889</v>
      </c>
      <c r="AQ5398" s="1">
        <f>SUM(AQ5387:AQ5397)</f>
        <v>840.75</v>
      </c>
      <c r="AR5398" s="1">
        <f t="shared" si="1532"/>
        <v>6629.65</v>
      </c>
      <c r="AS5398" s="2"/>
      <c r="AT5398" s="2"/>
    </row>
    <row r="5399" spans="1:46" x14ac:dyDescent="0.3">
      <c r="A5399" s="2" t="s">
        <v>871</v>
      </c>
      <c r="B5399" s="2">
        <v>-126</v>
      </c>
      <c r="C5399" s="2"/>
      <c r="D5399" s="2"/>
      <c r="E5399" s="2"/>
      <c r="F5399" s="2"/>
      <c r="G5399" s="2">
        <v>-30</v>
      </c>
      <c r="H5399" s="2"/>
      <c r="I5399" s="2"/>
      <c r="J5399" s="2"/>
      <c r="K5399" s="2"/>
      <c r="L5399" s="2"/>
      <c r="M5399" s="2"/>
      <c r="N5399" s="2"/>
      <c r="O5399" s="2">
        <v>-10</v>
      </c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  <c r="AA5399" s="2"/>
      <c r="AB5399" s="2"/>
      <c r="AC5399" s="2"/>
      <c r="AD5399" s="2"/>
      <c r="AE5399" s="2"/>
      <c r="AF5399" s="2"/>
      <c r="AG5399" s="2"/>
      <c r="AH5399" s="2"/>
      <c r="AI5399" s="2"/>
      <c r="AJ5399" s="2"/>
      <c r="AK5399" s="2"/>
      <c r="AL5399" s="2"/>
      <c r="AM5399" s="2">
        <f t="shared" si="1531"/>
        <v>-166</v>
      </c>
      <c r="AN5399" s="2"/>
      <c r="AO5399" s="10">
        <v>126</v>
      </c>
      <c r="AP5399" s="10">
        <v>30</v>
      </c>
      <c r="AQ5399" s="10"/>
      <c r="AR5399" s="10">
        <f t="shared" si="1532"/>
        <v>156</v>
      </c>
      <c r="AS5399" s="2"/>
      <c r="AT5399" s="2"/>
    </row>
    <row r="5400" spans="1:46" x14ac:dyDescent="0.3">
      <c r="A5400" s="2" t="s">
        <v>960</v>
      </c>
      <c r="B5400" s="2">
        <v>-61</v>
      </c>
      <c r="C5400" s="2"/>
      <c r="D5400" s="2"/>
      <c r="E5400" s="2"/>
      <c r="F5400" s="2"/>
      <c r="G5400" s="2"/>
      <c r="H5400" s="2"/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  <c r="AA5400" s="2"/>
      <c r="AB5400" s="2"/>
      <c r="AC5400" s="2"/>
      <c r="AD5400" s="2"/>
      <c r="AE5400" s="2"/>
      <c r="AF5400" s="2"/>
      <c r="AG5400" s="2"/>
      <c r="AH5400" s="2"/>
      <c r="AI5400" s="2"/>
      <c r="AJ5400" s="2"/>
      <c r="AK5400" s="2"/>
      <c r="AL5400" s="2"/>
      <c r="AM5400" s="2">
        <f t="shared" si="1531"/>
        <v>-61</v>
      </c>
      <c r="AN5400" s="2"/>
      <c r="AO5400" s="10">
        <v>61</v>
      </c>
      <c r="AP5400" s="10"/>
      <c r="AQ5400" s="10"/>
      <c r="AR5400" s="10">
        <f t="shared" si="1532"/>
        <v>61</v>
      </c>
      <c r="AS5400" s="2"/>
      <c r="AT5400" s="2"/>
    </row>
    <row r="5401" spans="1:46" x14ac:dyDescent="0.3">
      <c r="A5401" s="2" t="s">
        <v>27</v>
      </c>
      <c r="B5401" s="2"/>
      <c r="C5401" s="2"/>
      <c r="D5401" s="2"/>
      <c r="E5401" s="2"/>
      <c r="F5401" s="2"/>
      <c r="G5401" s="2"/>
      <c r="H5401" s="2"/>
      <c r="I5401" s="2"/>
      <c r="J5401" s="2"/>
      <c r="K5401" s="2"/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  <c r="AA5401" s="2"/>
      <c r="AB5401" s="2">
        <v>-5</v>
      </c>
      <c r="AC5401" s="2"/>
      <c r="AD5401" s="2"/>
      <c r="AE5401" s="2"/>
      <c r="AF5401" s="2"/>
      <c r="AG5401" s="2"/>
      <c r="AH5401" s="2"/>
      <c r="AI5401" s="2"/>
      <c r="AJ5401" s="2"/>
      <c r="AK5401" s="2"/>
      <c r="AL5401" s="2"/>
      <c r="AM5401" s="2">
        <f t="shared" si="1531"/>
        <v>-5</v>
      </c>
      <c r="AN5401" s="2"/>
      <c r="AO5401" s="10">
        <v>0</v>
      </c>
      <c r="AP5401" s="10"/>
      <c r="AQ5401" s="10"/>
      <c r="AR5401" s="10">
        <f t="shared" si="1532"/>
        <v>0</v>
      </c>
      <c r="AS5401" s="2"/>
      <c r="AT5401" s="2"/>
    </row>
    <row r="5402" spans="1:46" x14ac:dyDescent="0.3">
      <c r="A5402" s="2" t="s">
        <v>961</v>
      </c>
      <c r="B5402" s="2"/>
      <c r="C5402" s="2"/>
      <c r="D5402" s="2"/>
      <c r="E5402" s="2"/>
      <c r="F5402" s="2"/>
      <c r="G5402" s="2"/>
      <c r="H5402" s="2"/>
      <c r="I5402" s="2"/>
      <c r="J5402" s="2"/>
      <c r="K5402" s="2"/>
      <c r="L5402" s="2"/>
      <c r="M5402" s="2"/>
      <c r="N5402" s="2"/>
      <c r="O5402" s="2">
        <v>-3</v>
      </c>
      <c r="P5402" s="2"/>
      <c r="Q5402" s="2"/>
      <c r="R5402" s="2"/>
      <c r="S5402" s="2">
        <v>-1</v>
      </c>
      <c r="T5402" s="2"/>
      <c r="U5402" s="2"/>
      <c r="V5402" s="2"/>
      <c r="W5402" s="2"/>
      <c r="X5402" s="2">
        <v>-2</v>
      </c>
      <c r="Y5402" s="2"/>
      <c r="Z5402" s="2"/>
      <c r="AA5402" s="2"/>
      <c r="AB5402" s="2">
        <v>-1</v>
      </c>
      <c r="AC5402" s="2"/>
      <c r="AD5402" s="2"/>
      <c r="AE5402" s="2"/>
      <c r="AF5402" s="2"/>
      <c r="AG5402" s="2"/>
      <c r="AH5402" s="2"/>
      <c r="AI5402" s="2"/>
      <c r="AJ5402" s="2"/>
      <c r="AK5402" s="2"/>
      <c r="AL5402" s="2"/>
      <c r="AM5402" s="2">
        <f t="shared" si="1531"/>
        <v>-7</v>
      </c>
      <c r="AN5402" s="2"/>
      <c r="AO5402" s="10">
        <v>0</v>
      </c>
      <c r="AP5402" s="10"/>
      <c r="AQ5402" s="10"/>
      <c r="AR5402" s="10">
        <f t="shared" si="1532"/>
        <v>0</v>
      </c>
      <c r="AS5402" s="2"/>
      <c r="AT5402" s="2"/>
    </row>
    <row r="5403" spans="1:46" x14ac:dyDescent="0.3">
      <c r="A5403" s="2" t="s">
        <v>952</v>
      </c>
      <c r="B5403" s="2">
        <v>-15</v>
      </c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  <c r="AA5403" s="2"/>
      <c r="AB5403" s="2"/>
      <c r="AC5403" s="2"/>
      <c r="AD5403" s="2"/>
      <c r="AE5403" s="2"/>
      <c r="AF5403" s="2"/>
      <c r="AG5403" s="2"/>
      <c r="AH5403" s="2"/>
      <c r="AI5403" s="2"/>
      <c r="AJ5403" s="2"/>
      <c r="AK5403" s="2"/>
      <c r="AL5403" s="2"/>
      <c r="AM5403" s="2">
        <f t="shared" si="1531"/>
        <v>-15</v>
      </c>
      <c r="AN5403" s="2"/>
      <c r="AO5403" s="10">
        <v>15</v>
      </c>
      <c r="AP5403" s="10"/>
      <c r="AQ5403" s="10"/>
      <c r="AR5403" s="10">
        <f t="shared" si="1532"/>
        <v>15</v>
      </c>
      <c r="AS5403" s="2"/>
      <c r="AT5403" s="2"/>
    </row>
    <row r="5404" spans="1:46" x14ac:dyDescent="0.3">
      <c r="A5404" s="2" t="s">
        <v>962</v>
      </c>
      <c r="B5404" s="2">
        <v>-20</v>
      </c>
      <c r="C5404" s="2"/>
      <c r="D5404" s="2"/>
      <c r="E5404" s="2"/>
      <c r="F5404" s="2"/>
      <c r="G5404" s="2">
        <v>-5</v>
      </c>
      <c r="H5404" s="2"/>
      <c r="I5404" s="2"/>
      <c r="J5404" s="2"/>
      <c r="K5404" s="2"/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2"/>
      <c r="X5404" s="2"/>
      <c r="Y5404" s="2"/>
      <c r="Z5404" s="2"/>
      <c r="AA5404" s="2"/>
      <c r="AB5404" s="2"/>
      <c r="AC5404" s="2"/>
      <c r="AD5404" s="2"/>
      <c r="AE5404" s="2"/>
      <c r="AF5404" s="2"/>
      <c r="AG5404" s="2"/>
      <c r="AH5404" s="2"/>
      <c r="AI5404" s="2"/>
      <c r="AJ5404" s="2"/>
      <c r="AK5404" s="2"/>
      <c r="AL5404" s="2"/>
      <c r="AM5404" s="2">
        <f t="shared" si="1531"/>
        <v>-25</v>
      </c>
      <c r="AN5404" s="2"/>
      <c r="AO5404" s="10">
        <v>20</v>
      </c>
      <c r="AP5404" s="10">
        <v>5</v>
      </c>
      <c r="AQ5404" s="10"/>
      <c r="AR5404" s="10">
        <f t="shared" si="1532"/>
        <v>25</v>
      </c>
      <c r="AS5404" s="2"/>
      <c r="AT5404" s="2"/>
    </row>
    <row r="5405" spans="1:46" x14ac:dyDescent="0.3">
      <c r="A5405" s="2" t="s">
        <v>980</v>
      </c>
      <c r="B5405" s="2">
        <v>-10</v>
      </c>
      <c r="C5405" s="2"/>
      <c r="D5405" s="2"/>
      <c r="E5405" s="2"/>
      <c r="F5405" s="2"/>
      <c r="G5405" s="2">
        <v>-3</v>
      </c>
      <c r="H5405" s="2"/>
      <c r="I5405" s="2"/>
      <c r="J5405" s="2">
        <v>-3</v>
      </c>
      <c r="K5405" s="2"/>
      <c r="L5405" s="2"/>
      <c r="M5405" s="2"/>
      <c r="N5405" s="2"/>
      <c r="O5405" s="2">
        <v>-10</v>
      </c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  <c r="AA5405" s="2"/>
      <c r="AB5405" s="2">
        <v>-1</v>
      </c>
      <c r="AC5405" s="2"/>
      <c r="AD5405" s="2"/>
      <c r="AE5405" s="2"/>
      <c r="AF5405" s="2"/>
      <c r="AG5405" s="2"/>
      <c r="AH5405" s="2"/>
      <c r="AI5405" s="2"/>
      <c r="AJ5405" s="2"/>
      <c r="AK5405" s="2"/>
      <c r="AL5405" s="2"/>
      <c r="AM5405" s="2">
        <f t="shared" si="1531"/>
        <v>-27</v>
      </c>
      <c r="AN5405" s="2"/>
      <c r="AO5405" s="10">
        <v>10</v>
      </c>
      <c r="AP5405" s="10">
        <v>6</v>
      </c>
      <c r="AQ5405" s="10"/>
      <c r="AR5405" s="10">
        <f t="shared" si="1532"/>
        <v>16</v>
      </c>
      <c r="AS5405" s="2"/>
      <c r="AT5405" s="2"/>
    </row>
    <row r="5406" spans="1:46" x14ac:dyDescent="0.3">
      <c r="A5406" s="2" t="s">
        <v>274</v>
      </c>
      <c r="B5406" s="2">
        <v>-100</v>
      </c>
      <c r="C5406" s="2"/>
      <c r="D5406" s="2"/>
      <c r="E5406" s="2"/>
      <c r="F5406" s="2"/>
      <c r="G5406" s="2">
        <v>-24</v>
      </c>
      <c r="H5406" s="2"/>
      <c r="I5406" s="2"/>
      <c r="J5406" s="2"/>
      <c r="K5406" s="2"/>
      <c r="L5406" s="2"/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  <c r="AA5406" s="2"/>
      <c r="AB5406" s="2"/>
      <c r="AC5406" s="2"/>
      <c r="AD5406" s="2"/>
      <c r="AE5406" s="2"/>
      <c r="AF5406" s="2"/>
      <c r="AG5406" s="2"/>
      <c r="AH5406" s="2"/>
      <c r="AI5406" s="2"/>
      <c r="AJ5406" s="2"/>
      <c r="AK5406" s="2"/>
      <c r="AL5406" s="2"/>
      <c r="AM5406" s="2">
        <f t="shared" si="1531"/>
        <v>-124</v>
      </c>
      <c r="AN5406" s="2"/>
      <c r="AO5406" s="10">
        <v>100</v>
      </c>
      <c r="AP5406" s="10">
        <v>24</v>
      </c>
      <c r="AQ5406" s="10"/>
      <c r="AR5406" s="10">
        <f t="shared" si="1532"/>
        <v>124</v>
      </c>
      <c r="AS5406" s="2"/>
      <c r="AT5406" s="2"/>
    </row>
    <row r="5407" spans="1:46" x14ac:dyDescent="0.3">
      <c r="A5407" s="2" t="s">
        <v>117</v>
      </c>
      <c r="B5407" s="2">
        <v>210</v>
      </c>
      <c r="C5407" s="2"/>
      <c r="D5407" s="2">
        <v>5</v>
      </c>
      <c r="E5407" s="2"/>
      <c r="F5407" s="2"/>
      <c r="G5407" s="2">
        <v>32</v>
      </c>
      <c r="H5407" s="2"/>
      <c r="I5407" s="2"/>
      <c r="J5407" s="2">
        <v>16</v>
      </c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  <c r="AA5407" s="2"/>
      <c r="AB5407" s="2">
        <v>5</v>
      </c>
      <c r="AC5407" s="2"/>
      <c r="AD5407" s="2"/>
      <c r="AE5407" s="2"/>
      <c r="AF5407" s="2"/>
      <c r="AG5407" s="2"/>
      <c r="AH5407" s="2"/>
      <c r="AI5407" s="2"/>
      <c r="AJ5407" s="2"/>
      <c r="AK5407" s="2"/>
      <c r="AL5407" s="2"/>
      <c r="AM5407" s="2">
        <f t="shared" si="1531"/>
        <v>268</v>
      </c>
      <c r="AN5407" s="2"/>
      <c r="AO5407" s="10"/>
      <c r="AP5407" s="10"/>
      <c r="AQ5407" s="10"/>
      <c r="AR5407" s="10"/>
      <c r="AS5407" s="2"/>
      <c r="AT5407" s="2"/>
    </row>
    <row r="5408" spans="1:46" x14ac:dyDescent="0.3">
      <c r="A5408" s="2" t="s">
        <v>118</v>
      </c>
      <c r="B5408" s="2"/>
      <c r="C5408" s="2"/>
      <c r="D5408" s="2"/>
      <c r="E5408" s="2"/>
      <c r="F5408" s="2"/>
      <c r="G5408" s="2"/>
      <c r="H5408" s="2"/>
      <c r="I5408" s="2"/>
      <c r="J5408" s="2"/>
      <c r="K5408" s="2"/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  <c r="AA5408" s="2"/>
      <c r="AB5408" s="2"/>
      <c r="AC5408" s="2"/>
      <c r="AD5408" s="2"/>
      <c r="AE5408" s="2"/>
      <c r="AF5408" s="2"/>
      <c r="AG5408" s="2"/>
      <c r="AH5408" s="2"/>
      <c r="AI5408" s="2"/>
      <c r="AJ5408" s="2"/>
      <c r="AK5408" s="2"/>
      <c r="AL5408" s="2"/>
      <c r="AM5408" s="2"/>
      <c r="AN5408" s="2"/>
      <c r="AO5408" s="10">
        <v>-258</v>
      </c>
      <c r="AP5408" s="10"/>
      <c r="AQ5408" s="10">
        <v>-5</v>
      </c>
      <c r="AR5408" s="10">
        <f t="shared" ref="AR5408:AR5423" si="1534">SUM(AO5408:AQ5408)</f>
        <v>-263</v>
      </c>
      <c r="AS5408" s="2"/>
      <c r="AT5408" s="2"/>
    </row>
    <row r="5409" spans="1:46" x14ac:dyDescent="0.3">
      <c r="A5409" s="1" t="s">
        <v>963</v>
      </c>
      <c r="B5409" s="1">
        <f t="shared" ref="B5409:J5409" si="1535">SUM(B5398:B5408)</f>
        <v>554</v>
      </c>
      <c r="C5409" s="1">
        <f t="shared" si="1535"/>
        <v>0</v>
      </c>
      <c r="D5409" s="1">
        <f t="shared" si="1535"/>
        <v>79.25</v>
      </c>
      <c r="E5409" s="1">
        <f t="shared" si="1535"/>
        <v>0</v>
      </c>
      <c r="F5409" s="1">
        <f t="shared" si="1535"/>
        <v>0</v>
      </c>
      <c r="G5409" s="1">
        <f t="shared" si="1535"/>
        <v>282</v>
      </c>
      <c r="H5409" s="1">
        <f t="shared" si="1535"/>
        <v>0</v>
      </c>
      <c r="I5409" s="1">
        <f t="shared" si="1535"/>
        <v>0</v>
      </c>
      <c r="J5409" s="1">
        <f t="shared" si="1535"/>
        <v>393</v>
      </c>
      <c r="K5409" s="2"/>
      <c r="L5409" s="1">
        <f>SUM(L5398:L5408)</f>
        <v>7</v>
      </c>
      <c r="M5409" s="1"/>
      <c r="N5409" s="2"/>
      <c r="O5409" s="1">
        <f>SUM(O5398:O5408)</f>
        <v>453</v>
      </c>
      <c r="P5409" s="1">
        <f>SUM(P5398:P5408)</f>
        <v>0</v>
      </c>
      <c r="Q5409" s="1"/>
      <c r="R5409" s="1"/>
      <c r="S5409" s="1">
        <f>SUM(S5398:S5408)</f>
        <v>17</v>
      </c>
      <c r="T5409" s="1">
        <f>SUM(T5398:T5408)</f>
        <v>15</v>
      </c>
      <c r="U5409" s="1">
        <f>SUM(U5398:U5408)</f>
        <v>0</v>
      </c>
      <c r="V5409" s="1">
        <f>SUM(V5398:V5408)</f>
        <v>2</v>
      </c>
      <c r="W5409" s="1"/>
      <c r="X5409" s="1">
        <f>SUM(X5398:X5408)</f>
        <v>10</v>
      </c>
      <c r="Y5409" s="1">
        <f>SUM(Y5398:Y5408)</f>
        <v>4</v>
      </c>
      <c r="Z5409" s="1">
        <f>SUM(Z5398:Z5408)</f>
        <v>0</v>
      </c>
      <c r="AA5409" s="1"/>
      <c r="AB5409" s="1">
        <f>SUM(AB5398:AB5408)</f>
        <v>64</v>
      </c>
      <c r="AC5409" s="1"/>
      <c r="AD5409" s="1"/>
      <c r="AE5409" s="1"/>
      <c r="AF5409" s="1">
        <f>SUM(AF5398:AF5408)</f>
        <v>2</v>
      </c>
      <c r="AG5409" s="1"/>
      <c r="AH5409" s="1"/>
      <c r="AI5409" s="1"/>
      <c r="AJ5409" s="1"/>
      <c r="AK5409" s="1"/>
      <c r="AL5409" s="1"/>
      <c r="AM5409" s="1">
        <f t="shared" ref="AM5409:AM5424" si="1536">SUM(B5409:AF5409)</f>
        <v>1882.25</v>
      </c>
      <c r="AN5409" s="1" t="s">
        <v>964</v>
      </c>
      <c r="AO5409" s="1">
        <f>SUM(AO5398:AO5408)</f>
        <v>3973.8999999999996</v>
      </c>
      <c r="AP5409" s="1">
        <f>SUM(AP5398:AP5408)</f>
        <v>1954</v>
      </c>
      <c r="AQ5409" s="1">
        <f>SUM(AQ5398:AQ5408)</f>
        <v>835.75</v>
      </c>
      <c r="AR5409" s="1">
        <f t="shared" si="1534"/>
        <v>6763.65</v>
      </c>
      <c r="AS5409" s="2"/>
      <c r="AT5409" s="2"/>
    </row>
    <row r="5410" spans="1:46" x14ac:dyDescent="0.3">
      <c r="A5410" s="2" t="s">
        <v>978</v>
      </c>
      <c r="B5410" s="2">
        <v>-10</v>
      </c>
      <c r="C5410" s="2"/>
      <c r="D5410" s="2">
        <v>-1</v>
      </c>
      <c r="E5410" s="2"/>
      <c r="F5410" s="2"/>
      <c r="G5410" s="2">
        <v>-3</v>
      </c>
      <c r="H5410" s="2"/>
      <c r="I5410" s="2"/>
      <c r="J5410" s="2"/>
      <c r="K5410" s="2"/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  <c r="AA5410" s="2"/>
      <c r="AB5410" s="2"/>
      <c r="AC5410" s="2"/>
      <c r="AD5410" s="2"/>
      <c r="AE5410" s="2"/>
      <c r="AF5410" s="2"/>
      <c r="AG5410" s="2"/>
      <c r="AH5410" s="2"/>
      <c r="AI5410" s="2"/>
      <c r="AJ5410" s="2"/>
      <c r="AK5410" s="2"/>
      <c r="AL5410" s="2"/>
      <c r="AM5410" s="2">
        <f t="shared" si="1536"/>
        <v>-14</v>
      </c>
      <c r="AN5410" s="2"/>
      <c r="AO5410" s="2">
        <v>10</v>
      </c>
      <c r="AP5410" s="2">
        <v>3</v>
      </c>
      <c r="AQ5410" s="2">
        <v>1</v>
      </c>
      <c r="AR5410" s="2">
        <f t="shared" si="1534"/>
        <v>14</v>
      </c>
      <c r="AS5410" s="2"/>
      <c r="AT5410" s="2"/>
    </row>
    <row r="5411" spans="1:46" x14ac:dyDescent="0.3">
      <c r="A5411" s="2" t="s">
        <v>965</v>
      </c>
      <c r="B5411" s="2">
        <v>-4</v>
      </c>
      <c r="C5411" s="2"/>
      <c r="D5411" s="2">
        <v>-0.5</v>
      </c>
      <c r="E5411" s="2"/>
      <c r="F5411" s="2"/>
      <c r="G5411" s="2">
        <v>-2</v>
      </c>
      <c r="H5411" s="2"/>
      <c r="I5411" s="2"/>
      <c r="J5411" s="2"/>
      <c r="K5411" s="2"/>
      <c r="L5411" s="2"/>
      <c r="M5411" s="2"/>
      <c r="N5411" s="2"/>
      <c r="O5411" s="2"/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  <c r="AA5411" s="2"/>
      <c r="AB5411" s="2"/>
      <c r="AC5411" s="2"/>
      <c r="AD5411" s="2"/>
      <c r="AE5411" s="2"/>
      <c r="AF5411" s="2"/>
      <c r="AG5411" s="2"/>
      <c r="AH5411" s="2"/>
      <c r="AI5411" s="2"/>
      <c r="AJ5411" s="2"/>
      <c r="AK5411" s="2"/>
      <c r="AL5411" s="2"/>
      <c r="AM5411" s="2">
        <f t="shared" si="1536"/>
        <v>-6.5</v>
      </c>
      <c r="AN5411" s="2"/>
      <c r="AO5411" s="2">
        <v>4</v>
      </c>
      <c r="AP5411" s="2">
        <v>1</v>
      </c>
      <c r="AQ5411" s="2"/>
      <c r="AR5411" s="2">
        <f t="shared" si="1534"/>
        <v>5</v>
      </c>
      <c r="AS5411" s="2"/>
      <c r="AT5411" s="2"/>
    </row>
    <row r="5412" spans="1:46" x14ac:dyDescent="0.3">
      <c r="A5412" s="2" t="s">
        <v>966</v>
      </c>
      <c r="B5412" s="2">
        <v>-11</v>
      </c>
      <c r="C5412" s="2"/>
      <c r="D5412" s="2"/>
      <c r="E5412" s="2"/>
      <c r="F5412" s="2"/>
      <c r="G5412" s="2"/>
      <c r="H5412" s="2"/>
      <c r="I5412" s="2"/>
      <c r="J5412" s="2"/>
      <c r="K5412" s="2"/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>
        <v>-1</v>
      </c>
      <c r="W5412" s="2"/>
      <c r="X5412" s="2"/>
      <c r="Y5412" s="2"/>
      <c r="Z5412" s="2"/>
      <c r="AA5412" s="2"/>
      <c r="AB5412" s="2"/>
      <c r="AC5412" s="2"/>
      <c r="AD5412" s="2"/>
      <c r="AE5412" s="2"/>
      <c r="AF5412" s="2"/>
      <c r="AG5412" s="2"/>
      <c r="AH5412" s="2"/>
      <c r="AI5412" s="2"/>
      <c r="AJ5412" s="2"/>
      <c r="AK5412" s="2"/>
      <c r="AL5412" s="2"/>
      <c r="AM5412" s="2">
        <f t="shared" si="1536"/>
        <v>-12</v>
      </c>
      <c r="AN5412" s="2"/>
      <c r="AO5412" s="2">
        <v>11</v>
      </c>
      <c r="AP5412" s="2"/>
      <c r="AQ5412" s="2"/>
      <c r="AR5412" s="2">
        <f t="shared" si="1534"/>
        <v>11</v>
      </c>
      <c r="AS5412" s="2"/>
      <c r="AT5412" s="2"/>
    </row>
    <row r="5413" spans="1:46" x14ac:dyDescent="0.3">
      <c r="A5413" s="2" t="s">
        <v>967</v>
      </c>
      <c r="B5413" s="2">
        <v>-2</v>
      </c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2"/>
      <c r="X5413" s="2"/>
      <c r="Y5413" s="2"/>
      <c r="Z5413" s="2"/>
      <c r="AA5413" s="2"/>
      <c r="AB5413" s="2"/>
      <c r="AC5413" s="2"/>
      <c r="AD5413" s="2"/>
      <c r="AE5413" s="2"/>
      <c r="AF5413" s="2"/>
      <c r="AG5413" s="2"/>
      <c r="AH5413" s="2"/>
      <c r="AI5413" s="2"/>
      <c r="AJ5413" s="2"/>
      <c r="AK5413" s="2"/>
      <c r="AL5413" s="2"/>
      <c r="AM5413" s="2">
        <f t="shared" si="1536"/>
        <v>-2</v>
      </c>
      <c r="AN5413" s="2"/>
      <c r="AO5413" s="2">
        <v>2</v>
      </c>
      <c r="AP5413" s="2"/>
      <c r="AQ5413" s="2"/>
      <c r="AR5413" s="2">
        <f t="shared" si="1534"/>
        <v>2</v>
      </c>
      <c r="AS5413" s="2"/>
      <c r="AT5413" s="2"/>
    </row>
    <row r="5414" spans="1:46" x14ac:dyDescent="0.3">
      <c r="A5414" s="2" t="s">
        <v>968</v>
      </c>
      <c r="B5414" s="2">
        <v>-4</v>
      </c>
      <c r="C5414" s="2"/>
      <c r="D5414" s="2"/>
      <c r="E5414" s="2"/>
      <c r="F5414" s="2"/>
      <c r="G5414" s="2">
        <v>-2</v>
      </c>
      <c r="H5414" s="2"/>
      <c r="I5414" s="2"/>
      <c r="J5414" s="2"/>
      <c r="K5414" s="2"/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  <c r="AA5414" s="2"/>
      <c r="AB5414" s="2"/>
      <c r="AC5414" s="2"/>
      <c r="AD5414" s="2"/>
      <c r="AE5414" s="2"/>
      <c r="AF5414" s="2"/>
      <c r="AG5414" s="2"/>
      <c r="AH5414" s="2"/>
      <c r="AI5414" s="2"/>
      <c r="AJ5414" s="2"/>
      <c r="AK5414" s="2"/>
      <c r="AL5414" s="2"/>
      <c r="AM5414" s="2">
        <f t="shared" si="1536"/>
        <v>-6</v>
      </c>
      <c r="AN5414" s="2"/>
      <c r="AO5414" s="2">
        <v>4</v>
      </c>
      <c r="AP5414" s="2">
        <v>2</v>
      </c>
      <c r="AQ5414" s="2"/>
      <c r="AR5414" s="2">
        <f t="shared" si="1534"/>
        <v>6</v>
      </c>
      <c r="AS5414" s="2"/>
      <c r="AT5414" s="2"/>
    </row>
    <row r="5415" spans="1:46" x14ac:dyDescent="0.3">
      <c r="A5415" s="2" t="s">
        <v>969</v>
      </c>
      <c r="B5415" s="2">
        <v>-1</v>
      </c>
      <c r="C5415" s="2"/>
      <c r="D5415" s="2"/>
      <c r="E5415" s="2"/>
      <c r="F5415" s="2"/>
      <c r="G5415" s="2"/>
      <c r="H5415" s="2"/>
      <c r="I5415" s="2"/>
      <c r="J5415" s="2"/>
      <c r="K5415" s="2"/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  <c r="AA5415" s="2"/>
      <c r="AB5415" s="2">
        <v>-2</v>
      </c>
      <c r="AC5415" s="2"/>
      <c r="AD5415" s="2"/>
      <c r="AE5415" s="2"/>
      <c r="AF5415" s="2"/>
      <c r="AG5415" s="2"/>
      <c r="AH5415" s="2"/>
      <c r="AI5415" s="2"/>
      <c r="AJ5415" s="2"/>
      <c r="AK5415" s="2"/>
      <c r="AL5415" s="2"/>
      <c r="AM5415" s="2">
        <f t="shared" si="1536"/>
        <v>-3</v>
      </c>
      <c r="AN5415" s="2"/>
      <c r="AO5415" s="2">
        <v>1</v>
      </c>
      <c r="AP5415" s="2"/>
      <c r="AQ5415" s="2"/>
      <c r="AR5415" s="2">
        <f t="shared" si="1534"/>
        <v>1</v>
      </c>
      <c r="AS5415" s="2"/>
      <c r="AT5415" s="2"/>
    </row>
    <row r="5416" spans="1:46" x14ac:dyDescent="0.3">
      <c r="A5416" s="2" t="s">
        <v>970</v>
      </c>
      <c r="B5416" s="2">
        <v>-2</v>
      </c>
      <c r="C5416" s="2"/>
      <c r="D5416" s="2">
        <v>-0.25</v>
      </c>
      <c r="E5416" s="2"/>
      <c r="F5416" s="2"/>
      <c r="G5416" s="2"/>
      <c r="H5416" s="2"/>
      <c r="I5416" s="2"/>
      <c r="J5416" s="2"/>
      <c r="K5416" s="2"/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  <c r="AA5416" s="2"/>
      <c r="AB5416" s="2"/>
      <c r="AC5416" s="2"/>
      <c r="AD5416" s="2"/>
      <c r="AE5416" s="2"/>
      <c r="AF5416" s="2"/>
      <c r="AG5416" s="2"/>
      <c r="AH5416" s="2"/>
      <c r="AI5416" s="2"/>
      <c r="AJ5416" s="2"/>
      <c r="AK5416" s="2"/>
      <c r="AL5416" s="2"/>
      <c r="AM5416" s="2">
        <f t="shared" si="1536"/>
        <v>-2.25</v>
      </c>
      <c r="AN5416" s="2"/>
      <c r="AO5416" s="2">
        <v>2</v>
      </c>
      <c r="AP5416" s="2"/>
      <c r="AQ5416" s="2"/>
      <c r="AR5416" s="2">
        <f t="shared" si="1534"/>
        <v>2</v>
      </c>
      <c r="AS5416" s="2"/>
      <c r="AT5416" s="2"/>
    </row>
    <row r="5417" spans="1:46" x14ac:dyDescent="0.3">
      <c r="A5417" s="2" t="s">
        <v>971</v>
      </c>
      <c r="B5417" s="2"/>
      <c r="C5417" s="2"/>
      <c r="D5417" s="2">
        <v>-0.25</v>
      </c>
      <c r="E5417" s="2"/>
      <c r="F5417" s="2"/>
      <c r="G5417" s="2"/>
      <c r="H5417" s="2"/>
      <c r="I5417" s="2"/>
      <c r="J5417" s="2"/>
      <c r="K5417" s="2"/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  <c r="AA5417" s="2"/>
      <c r="AB5417" s="2">
        <v>-0.25</v>
      </c>
      <c r="AC5417" s="2"/>
      <c r="AD5417" s="2"/>
      <c r="AE5417" s="2"/>
      <c r="AF5417" s="2"/>
      <c r="AG5417" s="2"/>
      <c r="AH5417" s="2"/>
      <c r="AI5417" s="2"/>
      <c r="AJ5417" s="2"/>
      <c r="AK5417" s="2"/>
      <c r="AL5417" s="2"/>
      <c r="AM5417" s="2">
        <f t="shared" si="1536"/>
        <v>-0.5</v>
      </c>
      <c r="AN5417" s="2"/>
      <c r="AO5417" s="2">
        <v>0</v>
      </c>
      <c r="AP5417" s="2"/>
      <c r="AQ5417" s="2"/>
      <c r="AR5417" s="2">
        <f t="shared" si="1534"/>
        <v>0</v>
      </c>
      <c r="AS5417" s="2"/>
      <c r="AT5417" s="2"/>
    </row>
    <row r="5418" spans="1:46" x14ac:dyDescent="0.3">
      <c r="A5418" s="2" t="s">
        <v>972</v>
      </c>
      <c r="B5418" s="2">
        <v>-42</v>
      </c>
      <c r="C5418" s="2"/>
      <c r="D5418" s="2"/>
      <c r="E5418" s="2"/>
      <c r="F5418" s="2"/>
      <c r="G5418" s="2">
        <v>-3</v>
      </c>
      <c r="H5418" s="2"/>
      <c r="I5418" s="2"/>
      <c r="J5418" s="2"/>
      <c r="K5418" s="2"/>
      <c r="L5418" s="2"/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2"/>
      <c r="X5418" s="2"/>
      <c r="Y5418" s="2"/>
      <c r="Z5418" s="2"/>
      <c r="AA5418" s="2"/>
      <c r="AB5418" s="2"/>
      <c r="AC5418" s="2"/>
      <c r="AD5418" s="2"/>
      <c r="AE5418" s="2"/>
      <c r="AF5418" s="2"/>
      <c r="AG5418" s="2"/>
      <c r="AH5418" s="2"/>
      <c r="AI5418" s="2"/>
      <c r="AJ5418" s="2"/>
      <c r="AK5418" s="2"/>
      <c r="AL5418" s="2"/>
      <c r="AM5418" s="2">
        <f t="shared" si="1536"/>
        <v>-45</v>
      </c>
      <c r="AN5418" s="2"/>
      <c r="AO5418" s="2">
        <v>42</v>
      </c>
      <c r="AP5418" s="2">
        <v>3</v>
      </c>
      <c r="AQ5418" s="2"/>
      <c r="AR5418" s="2">
        <f t="shared" si="1534"/>
        <v>45</v>
      </c>
      <c r="AS5418" s="2"/>
      <c r="AT5418" s="2"/>
    </row>
    <row r="5419" spans="1:46" x14ac:dyDescent="0.3">
      <c r="A5419" s="2" t="s">
        <v>973</v>
      </c>
      <c r="B5419" s="2">
        <v>-2</v>
      </c>
      <c r="C5419" s="2"/>
      <c r="D5419" s="2"/>
      <c r="E5419" s="2"/>
      <c r="F5419" s="2"/>
      <c r="G5419" s="2"/>
      <c r="H5419" s="2"/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  <c r="AA5419" s="2"/>
      <c r="AB5419" s="2">
        <v>-1</v>
      </c>
      <c r="AC5419" s="2"/>
      <c r="AD5419" s="2"/>
      <c r="AE5419" s="2"/>
      <c r="AF5419" s="2"/>
      <c r="AG5419" s="2"/>
      <c r="AH5419" s="2"/>
      <c r="AI5419" s="2"/>
      <c r="AJ5419" s="2"/>
      <c r="AK5419" s="2"/>
      <c r="AL5419" s="2"/>
      <c r="AM5419" s="2">
        <f t="shared" si="1536"/>
        <v>-3</v>
      </c>
      <c r="AN5419" s="2"/>
      <c r="AO5419" s="2">
        <v>1</v>
      </c>
      <c r="AP5419" s="2"/>
      <c r="AQ5419" s="2"/>
      <c r="AR5419" s="2">
        <f t="shared" si="1534"/>
        <v>1</v>
      </c>
      <c r="AS5419" s="2"/>
      <c r="AT5419" s="2"/>
    </row>
    <row r="5420" spans="1:46" x14ac:dyDescent="0.3">
      <c r="A5420" s="2" t="s">
        <v>677</v>
      </c>
      <c r="B5420" s="2">
        <v>-100</v>
      </c>
      <c r="C5420" s="2"/>
      <c r="D5420" s="2"/>
      <c r="E5420" s="2"/>
      <c r="F5420" s="2"/>
      <c r="G5420" s="2">
        <v>-10</v>
      </c>
      <c r="H5420" s="2"/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  <c r="AA5420" s="2"/>
      <c r="AB5420" s="2"/>
      <c r="AC5420" s="2"/>
      <c r="AD5420" s="2"/>
      <c r="AE5420" s="2"/>
      <c r="AF5420" s="2"/>
      <c r="AG5420" s="2"/>
      <c r="AH5420" s="2"/>
      <c r="AI5420" s="2"/>
      <c r="AJ5420" s="2"/>
      <c r="AK5420" s="2"/>
      <c r="AL5420" s="2"/>
      <c r="AM5420" s="2">
        <f t="shared" si="1536"/>
        <v>-110</v>
      </c>
      <c r="AN5420" s="2"/>
      <c r="AO5420" s="2">
        <v>100</v>
      </c>
      <c r="AP5420" s="2">
        <v>10</v>
      </c>
      <c r="AQ5420" s="2"/>
      <c r="AR5420" s="2">
        <f t="shared" si="1534"/>
        <v>110</v>
      </c>
      <c r="AS5420" s="2"/>
      <c r="AT5420" s="2"/>
    </row>
    <row r="5421" spans="1:46" x14ac:dyDescent="0.3">
      <c r="A5421" s="7" t="s">
        <v>38</v>
      </c>
      <c r="B5421" s="7">
        <v>-68</v>
      </c>
      <c r="C5421" s="7"/>
      <c r="D5421" s="7"/>
      <c r="E5421" s="7"/>
      <c r="F5421" s="7"/>
      <c r="G5421" s="7">
        <v>-7</v>
      </c>
      <c r="H5421" s="7"/>
      <c r="I5421" s="7"/>
      <c r="J5421" s="7"/>
      <c r="K5421" s="2"/>
      <c r="L5421" s="7"/>
      <c r="M5421" s="7"/>
      <c r="N5421" s="2"/>
      <c r="O5421" s="7"/>
      <c r="P5421" s="7"/>
      <c r="Q5421" s="7"/>
      <c r="R5421" s="7"/>
      <c r="S5421" s="7"/>
      <c r="T5421" s="7"/>
      <c r="U5421" s="7"/>
      <c r="V5421" s="7"/>
      <c r="W5421" s="7"/>
      <c r="X5421" s="7"/>
      <c r="Y5421" s="7"/>
      <c r="Z5421" s="7"/>
      <c r="AA5421" s="7"/>
      <c r="AB5421" s="7"/>
      <c r="AC5421" s="7"/>
      <c r="AD5421" s="7"/>
      <c r="AE5421" s="7"/>
      <c r="AF5421" s="7"/>
      <c r="AG5421" s="7"/>
      <c r="AH5421" s="7"/>
      <c r="AI5421" s="7"/>
      <c r="AJ5421" s="7"/>
      <c r="AK5421" s="7"/>
      <c r="AL5421" s="7"/>
      <c r="AM5421" s="7">
        <f t="shared" si="1536"/>
        <v>-75</v>
      </c>
      <c r="AN5421" s="7"/>
      <c r="AO5421" s="7">
        <v>68</v>
      </c>
      <c r="AP5421" s="7">
        <v>7</v>
      </c>
      <c r="AQ5421" s="7"/>
      <c r="AR5421" s="7">
        <f t="shared" si="1534"/>
        <v>75</v>
      </c>
      <c r="AS5421" s="2"/>
      <c r="AT5421" s="7"/>
    </row>
    <row r="5422" spans="1:46" x14ac:dyDescent="0.3">
      <c r="A5422" s="2" t="s">
        <v>36</v>
      </c>
      <c r="B5422" s="2">
        <v>-24</v>
      </c>
      <c r="C5422" s="2"/>
      <c r="D5422" s="2"/>
      <c r="E5422" s="2"/>
      <c r="F5422" s="2"/>
      <c r="G5422" s="2">
        <v>-5</v>
      </c>
      <c r="H5422" s="2"/>
      <c r="I5422" s="2"/>
      <c r="J5422" s="2">
        <v>-2</v>
      </c>
      <c r="K5422" s="2"/>
      <c r="L5422" s="2"/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  <c r="AA5422" s="2"/>
      <c r="AB5422" s="2"/>
      <c r="AC5422" s="2"/>
      <c r="AD5422" s="2"/>
      <c r="AE5422" s="2"/>
      <c r="AF5422" s="2"/>
      <c r="AG5422" s="2"/>
      <c r="AH5422" s="2"/>
      <c r="AI5422" s="2"/>
      <c r="AJ5422" s="2"/>
      <c r="AK5422" s="2"/>
      <c r="AL5422" s="2"/>
      <c r="AM5422" s="2">
        <f t="shared" si="1536"/>
        <v>-31</v>
      </c>
      <c r="AN5422" s="2"/>
      <c r="AO5422" s="2">
        <v>24</v>
      </c>
      <c r="AP5422" s="2">
        <v>2</v>
      </c>
      <c r="AQ5422" s="2">
        <v>5</v>
      </c>
      <c r="AR5422" s="2">
        <f t="shared" si="1534"/>
        <v>31</v>
      </c>
      <c r="AS5422" s="2"/>
      <c r="AT5422" s="2"/>
    </row>
    <row r="5423" spans="1:46" x14ac:dyDescent="0.3">
      <c r="A5423" s="22" t="s">
        <v>974</v>
      </c>
      <c r="B5423" s="2"/>
      <c r="C5423" s="2"/>
      <c r="D5423" s="2"/>
      <c r="E5423" s="2"/>
      <c r="F5423" s="2"/>
      <c r="G5423" s="2"/>
      <c r="H5423" s="2"/>
      <c r="I5423" s="2"/>
      <c r="J5423" s="2"/>
      <c r="K5423" s="2"/>
      <c r="L5423" s="2"/>
      <c r="M5423" s="2"/>
      <c r="N5423" s="2"/>
      <c r="O5423" s="2"/>
      <c r="P5423" s="2"/>
      <c r="Q5423" s="2"/>
      <c r="R5423" s="2"/>
      <c r="S5423" s="2"/>
      <c r="T5423" s="2"/>
      <c r="U5423" s="2"/>
      <c r="V5423" s="2"/>
      <c r="W5423" s="2"/>
      <c r="X5423" s="2"/>
      <c r="Y5423" s="2"/>
      <c r="Z5423" s="2"/>
      <c r="AA5423" s="2"/>
      <c r="AB5423" s="2"/>
      <c r="AC5423" s="2"/>
      <c r="AD5423" s="2"/>
      <c r="AE5423" s="2"/>
      <c r="AF5423" s="2"/>
      <c r="AG5423" s="2"/>
      <c r="AH5423" s="2"/>
      <c r="AI5423" s="2"/>
      <c r="AJ5423" s="2"/>
      <c r="AK5423" s="2"/>
      <c r="AL5423" s="2"/>
      <c r="AM5423" s="2">
        <f t="shared" si="1536"/>
        <v>0</v>
      </c>
      <c r="AN5423" s="2"/>
      <c r="AO5423" s="2">
        <v>0</v>
      </c>
      <c r="AP5423" s="2"/>
      <c r="AQ5423" s="2"/>
      <c r="AR5423" s="2">
        <f t="shared" si="1534"/>
        <v>0</v>
      </c>
      <c r="AS5423" s="2"/>
      <c r="AT5423" s="2"/>
    </row>
    <row r="5424" spans="1:46" x14ac:dyDescent="0.3">
      <c r="A5424" s="2" t="s">
        <v>117</v>
      </c>
      <c r="B5424" s="2">
        <v>840</v>
      </c>
      <c r="C5424" s="2"/>
      <c r="D5424" s="2">
        <v>40</v>
      </c>
      <c r="E5424" s="2"/>
      <c r="F5424" s="2"/>
      <c r="G5424" s="2">
        <v>64</v>
      </c>
      <c r="H5424" s="2"/>
      <c r="I5424" s="2"/>
      <c r="J5424" s="2">
        <v>64</v>
      </c>
      <c r="K5424" s="2"/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>
        <v>10</v>
      </c>
      <c r="W5424" s="2"/>
      <c r="X5424" s="2">
        <v>5</v>
      </c>
      <c r="Y5424" s="2">
        <v>10</v>
      </c>
      <c r="Z5424" s="2"/>
      <c r="AA5424" s="2"/>
      <c r="AB5424" s="2">
        <v>5</v>
      </c>
      <c r="AC5424" s="2"/>
      <c r="AD5424" s="2"/>
      <c r="AE5424" s="2"/>
      <c r="AF5424" s="2"/>
      <c r="AG5424" s="2"/>
      <c r="AH5424" s="2"/>
      <c r="AI5424" s="2"/>
      <c r="AJ5424" s="2"/>
      <c r="AK5424" s="2"/>
      <c r="AL5424" s="2"/>
      <c r="AM5424" s="2">
        <f t="shared" si="1536"/>
        <v>1038</v>
      </c>
      <c r="AN5424" s="2"/>
      <c r="AO5424" s="2"/>
      <c r="AP5424" s="2"/>
      <c r="AQ5424" s="2"/>
      <c r="AR5424" s="2"/>
      <c r="AS5424" s="2"/>
      <c r="AT5424" s="2"/>
    </row>
    <row r="5425" spans="1:46" x14ac:dyDescent="0.3">
      <c r="A5425" s="2" t="s">
        <v>118</v>
      </c>
      <c r="B5425" s="2"/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  <c r="AA5425" s="2"/>
      <c r="AB5425" s="2"/>
      <c r="AC5425" s="2"/>
      <c r="AD5425" s="2"/>
      <c r="AE5425" s="2"/>
      <c r="AF5425" s="2"/>
      <c r="AG5425" s="2"/>
      <c r="AH5425" s="2"/>
      <c r="AI5425" s="2"/>
      <c r="AJ5425" s="2"/>
      <c r="AK5425" s="2"/>
      <c r="AL5425" s="2"/>
      <c r="AM5425" s="2"/>
      <c r="AN5425" s="2"/>
      <c r="AO5425" s="2">
        <v>-840</v>
      </c>
      <c r="AP5425" s="2">
        <v>-48</v>
      </c>
      <c r="AQ5425" s="2">
        <v>-41</v>
      </c>
      <c r="AR5425" s="2">
        <f t="shared" ref="AR5425:AR5433" si="1537">SUM(AO5425:AQ5425)</f>
        <v>-929</v>
      </c>
      <c r="AS5425" s="2"/>
      <c r="AT5425" s="2"/>
    </row>
    <row r="5426" spans="1:46" x14ac:dyDescent="0.3">
      <c r="A5426" s="1" t="s">
        <v>611</v>
      </c>
      <c r="B5426" s="1">
        <f t="shared" ref="B5426:J5426" si="1538">SUM(B5409:B5425)</f>
        <v>1124</v>
      </c>
      <c r="C5426" s="1">
        <f t="shared" si="1538"/>
        <v>0</v>
      </c>
      <c r="D5426" s="1">
        <f t="shared" si="1538"/>
        <v>117.25</v>
      </c>
      <c r="E5426" s="1">
        <f t="shared" si="1538"/>
        <v>0</v>
      </c>
      <c r="F5426" s="1">
        <f t="shared" si="1538"/>
        <v>0</v>
      </c>
      <c r="G5426" s="1">
        <f t="shared" si="1538"/>
        <v>314</v>
      </c>
      <c r="H5426" s="1">
        <f t="shared" si="1538"/>
        <v>0</v>
      </c>
      <c r="I5426" s="1">
        <f t="shared" si="1538"/>
        <v>0</v>
      </c>
      <c r="J5426" s="1">
        <f t="shared" si="1538"/>
        <v>455</v>
      </c>
      <c r="K5426" s="2"/>
      <c r="L5426" s="1">
        <f>SUM(L5409:L5425)</f>
        <v>7</v>
      </c>
      <c r="M5426" s="1"/>
      <c r="N5426" s="2"/>
      <c r="O5426" s="1">
        <f>SUM(O5409:O5425)</f>
        <v>453</v>
      </c>
      <c r="P5426" s="1">
        <f>SUM(P5409:P5425)</f>
        <v>0</v>
      </c>
      <c r="Q5426" s="1"/>
      <c r="R5426" s="1"/>
      <c r="S5426" s="1">
        <f>SUM(S5409:S5425)</f>
        <v>17</v>
      </c>
      <c r="T5426" s="1">
        <f>SUM(T5409:T5425)</f>
        <v>15</v>
      </c>
      <c r="U5426" s="1">
        <f>SUM(U5409:U5425)</f>
        <v>0</v>
      </c>
      <c r="V5426" s="1">
        <f>SUM(V5409:V5425)</f>
        <v>11</v>
      </c>
      <c r="W5426" s="1"/>
      <c r="X5426" s="1">
        <f>SUM(X5409:X5425)</f>
        <v>15</v>
      </c>
      <c r="Y5426" s="1">
        <f>SUM(Y5409:Y5425)</f>
        <v>14</v>
      </c>
      <c r="Z5426" s="1">
        <f>SUM(Z5409:Z5425)</f>
        <v>0</v>
      </c>
      <c r="AA5426" s="1"/>
      <c r="AB5426" s="1">
        <f>SUM(AB5409:AB5425)</f>
        <v>65.75</v>
      </c>
      <c r="AC5426" s="1"/>
      <c r="AD5426" s="1"/>
      <c r="AE5426" s="1"/>
      <c r="AF5426" s="1">
        <f>SUM(AF5409:AF5425)</f>
        <v>2</v>
      </c>
      <c r="AG5426" s="1"/>
      <c r="AH5426" s="1"/>
      <c r="AI5426" s="1"/>
      <c r="AJ5426" s="1"/>
      <c r="AK5426" s="1"/>
      <c r="AL5426" s="1"/>
      <c r="AM5426" s="1">
        <f t="shared" ref="AM5426:AM5434" si="1539">SUM(B5426:AF5426)</f>
        <v>2610</v>
      </c>
      <c r="AN5426" s="1" t="s">
        <v>611</v>
      </c>
      <c r="AO5426" s="1">
        <f>SUM(AO5409:AO5425)</f>
        <v>3402.8999999999996</v>
      </c>
      <c r="AP5426" s="1">
        <f>SUM(AP5409:AP5425)</f>
        <v>1934</v>
      </c>
      <c r="AQ5426" s="1">
        <f>SUM(AQ5409:AQ5425)</f>
        <v>800.75</v>
      </c>
      <c r="AR5426" s="1">
        <f t="shared" si="1537"/>
        <v>6137.65</v>
      </c>
      <c r="AS5426" s="2"/>
      <c r="AT5426" s="2"/>
    </row>
    <row r="5427" spans="1:46" x14ac:dyDescent="0.3">
      <c r="A5427" s="2" t="s">
        <v>975</v>
      </c>
      <c r="B5427" s="2">
        <v>-36</v>
      </c>
      <c r="C5427" s="2"/>
      <c r="D5427" s="2"/>
      <c r="E5427" s="2"/>
      <c r="F5427" s="2"/>
      <c r="G5427" s="2">
        <v>-5</v>
      </c>
      <c r="H5427" s="2"/>
      <c r="I5427" s="2"/>
      <c r="J5427" s="2">
        <v>-5</v>
      </c>
      <c r="K5427" s="2"/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  <c r="AA5427" s="2"/>
      <c r="AB5427" s="2"/>
      <c r="AC5427" s="2"/>
      <c r="AD5427" s="2"/>
      <c r="AE5427" s="2"/>
      <c r="AF5427" s="2"/>
      <c r="AG5427" s="2"/>
      <c r="AH5427" s="2"/>
      <c r="AI5427" s="2"/>
      <c r="AJ5427" s="2"/>
      <c r="AK5427" s="2"/>
      <c r="AL5427" s="2"/>
      <c r="AM5427" s="2">
        <f t="shared" si="1539"/>
        <v>-46</v>
      </c>
      <c r="AN5427" s="2"/>
      <c r="AO5427" s="2">
        <v>36</v>
      </c>
      <c r="AP5427" s="2">
        <v>10</v>
      </c>
      <c r="AQ5427" s="2"/>
      <c r="AR5427" s="2">
        <f t="shared" si="1537"/>
        <v>46</v>
      </c>
      <c r="AS5427" s="2"/>
      <c r="AT5427" s="2"/>
    </row>
    <row r="5428" spans="1:46" x14ac:dyDescent="0.3">
      <c r="A5428" s="2" t="s">
        <v>957</v>
      </c>
      <c r="B5428" s="2">
        <v>-30</v>
      </c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  <c r="AA5428" s="2"/>
      <c r="AB5428" s="2"/>
      <c r="AC5428" s="2"/>
      <c r="AD5428" s="2"/>
      <c r="AE5428" s="2"/>
      <c r="AF5428" s="2"/>
      <c r="AG5428" s="2"/>
      <c r="AH5428" s="2"/>
      <c r="AI5428" s="2"/>
      <c r="AJ5428" s="2"/>
      <c r="AK5428" s="2"/>
      <c r="AL5428" s="2"/>
      <c r="AM5428" s="2">
        <f t="shared" si="1539"/>
        <v>-30</v>
      </c>
      <c r="AN5428" s="2"/>
      <c r="AO5428" s="2">
        <v>30</v>
      </c>
      <c r="AP5428" s="2"/>
      <c r="AQ5428" s="2"/>
      <c r="AR5428" s="2">
        <f t="shared" si="1537"/>
        <v>30</v>
      </c>
      <c r="AS5428" s="2"/>
      <c r="AT5428" s="2"/>
    </row>
    <row r="5429" spans="1:46" x14ac:dyDescent="0.3">
      <c r="A5429" s="22" t="s">
        <v>990</v>
      </c>
      <c r="B5429" s="2">
        <v>-40</v>
      </c>
      <c r="C5429" s="2"/>
      <c r="D5429" s="2">
        <v>-2</v>
      </c>
      <c r="E5429" s="2"/>
      <c r="F5429" s="2"/>
      <c r="G5429" s="2">
        <v>-10</v>
      </c>
      <c r="H5429" s="2"/>
      <c r="I5429" s="2"/>
      <c r="J5429" s="2">
        <v>-5</v>
      </c>
      <c r="K5429" s="2"/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  <c r="AA5429" s="2"/>
      <c r="AB5429" s="2"/>
      <c r="AC5429" s="2"/>
      <c r="AD5429" s="2"/>
      <c r="AE5429" s="2"/>
      <c r="AF5429" s="2"/>
      <c r="AG5429" s="2"/>
      <c r="AH5429" s="2"/>
      <c r="AI5429" s="2"/>
      <c r="AJ5429" s="2"/>
      <c r="AK5429" s="2"/>
      <c r="AL5429" s="2"/>
      <c r="AM5429" s="2">
        <f t="shared" si="1539"/>
        <v>-57</v>
      </c>
      <c r="AN5429" s="2"/>
      <c r="AO5429" s="2">
        <v>6</v>
      </c>
      <c r="AP5429" s="2">
        <v>15</v>
      </c>
      <c r="AQ5429" s="2">
        <v>2</v>
      </c>
      <c r="AR5429" s="2">
        <f t="shared" si="1537"/>
        <v>23</v>
      </c>
      <c r="AS5429" s="2"/>
      <c r="AT5429" s="2"/>
    </row>
    <row r="5430" spans="1:46" x14ac:dyDescent="0.3">
      <c r="A5430" s="2" t="s">
        <v>538</v>
      </c>
      <c r="B5430" s="2">
        <v>-110</v>
      </c>
      <c r="C5430" s="2"/>
      <c r="D5430" s="2"/>
      <c r="E5430" s="2"/>
      <c r="F5430" s="2"/>
      <c r="G5430" s="2">
        <v>-8</v>
      </c>
      <c r="H5430" s="2"/>
      <c r="I5430" s="2"/>
      <c r="J5430" s="2"/>
      <c r="K5430" s="2"/>
      <c r="L5430" s="2"/>
      <c r="M5430" s="2"/>
      <c r="N5430" s="2"/>
      <c r="O5430" s="2">
        <v>-1</v>
      </c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  <c r="AA5430" s="2"/>
      <c r="AB5430" s="2"/>
      <c r="AC5430" s="2"/>
      <c r="AD5430" s="2"/>
      <c r="AE5430" s="2"/>
      <c r="AF5430" s="2"/>
      <c r="AG5430" s="2"/>
      <c r="AH5430" s="2"/>
      <c r="AI5430" s="2"/>
      <c r="AJ5430" s="2"/>
      <c r="AK5430" s="2"/>
      <c r="AL5430" s="2"/>
      <c r="AM5430" s="2">
        <f t="shared" si="1539"/>
        <v>-119</v>
      </c>
      <c r="AN5430" s="2"/>
      <c r="AO5430" s="2">
        <v>100</v>
      </c>
      <c r="AP5430" s="2">
        <v>8</v>
      </c>
      <c r="AQ5430" s="2"/>
      <c r="AR5430" s="2">
        <f t="shared" si="1537"/>
        <v>108</v>
      </c>
      <c r="AS5430" s="2"/>
      <c r="AT5430" s="2"/>
    </row>
    <row r="5431" spans="1:46" x14ac:dyDescent="0.3">
      <c r="A5431" s="2" t="s">
        <v>274</v>
      </c>
      <c r="B5431" s="2">
        <v>-100</v>
      </c>
      <c r="C5431" s="2"/>
      <c r="D5431" s="2">
        <v>-5</v>
      </c>
      <c r="E5431" s="2"/>
      <c r="F5431" s="2"/>
      <c r="G5431" s="2">
        <v>-5</v>
      </c>
      <c r="H5431" s="2"/>
      <c r="I5431" s="2"/>
      <c r="J5431" s="2">
        <v>-5</v>
      </c>
      <c r="K5431" s="2"/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>
        <v>-9</v>
      </c>
      <c r="W5431" s="2"/>
      <c r="X5431" s="2"/>
      <c r="Y5431" s="2">
        <v>-3</v>
      </c>
      <c r="Z5431" s="2"/>
      <c r="AA5431" s="2"/>
      <c r="AB5431" s="2"/>
      <c r="AC5431" s="2"/>
      <c r="AD5431" s="2"/>
      <c r="AE5431" s="2"/>
      <c r="AF5431" s="2"/>
      <c r="AG5431" s="2"/>
      <c r="AH5431" s="2"/>
      <c r="AI5431" s="2"/>
      <c r="AJ5431" s="2"/>
      <c r="AK5431" s="2"/>
      <c r="AL5431" s="2"/>
      <c r="AM5431" s="2">
        <f t="shared" si="1539"/>
        <v>-127</v>
      </c>
      <c r="AN5431" s="2"/>
      <c r="AO5431" s="2">
        <v>100</v>
      </c>
      <c r="AP5431" s="2">
        <v>10</v>
      </c>
      <c r="AQ5431" s="2">
        <v>5</v>
      </c>
      <c r="AR5431" s="2">
        <f t="shared" si="1537"/>
        <v>115</v>
      </c>
      <c r="AS5431" s="2"/>
      <c r="AT5431" s="2"/>
    </row>
    <row r="5432" spans="1:46" x14ac:dyDescent="0.3">
      <c r="A5432" s="2" t="s">
        <v>976</v>
      </c>
      <c r="B5432" s="2">
        <v>-80</v>
      </c>
      <c r="C5432" s="2"/>
      <c r="D5432" s="2"/>
      <c r="E5432" s="2"/>
      <c r="F5432" s="2"/>
      <c r="G5432" s="2">
        <v>-18</v>
      </c>
      <c r="H5432" s="2"/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  <c r="AA5432" s="2"/>
      <c r="AB5432" s="2"/>
      <c r="AC5432" s="2"/>
      <c r="AD5432" s="2"/>
      <c r="AE5432" s="2"/>
      <c r="AF5432" s="2"/>
      <c r="AG5432" s="2"/>
      <c r="AH5432" s="2"/>
      <c r="AI5432" s="2"/>
      <c r="AJ5432" s="2"/>
      <c r="AK5432" s="2"/>
      <c r="AL5432" s="2"/>
      <c r="AM5432" s="2">
        <f t="shared" si="1539"/>
        <v>-98</v>
      </c>
      <c r="AN5432" s="2"/>
      <c r="AO5432" s="2">
        <v>80</v>
      </c>
      <c r="AP5432" s="2">
        <v>18</v>
      </c>
      <c r="AQ5432" s="2"/>
      <c r="AR5432" s="2">
        <f t="shared" si="1537"/>
        <v>98</v>
      </c>
      <c r="AS5432" s="2"/>
      <c r="AT5432" s="2"/>
    </row>
    <row r="5433" spans="1:46" x14ac:dyDescent="0.3">
      <c r="A5433" s="2" t="s">
        <v>728</v>
      </c>
      <c r="B5433" s="2">
        <v>-46</v>
      </c>
      <c r="C5433" s="2"/>
      <c r="D5433" s="2">
        <v>-4</v>
      </c>
      <c r="E5433" s="2"/>
      <c r="F5433" s="2"/>
      <c r="G5433" s="2">
        <v>-7</v>
      </c>
      <c r="H5433" s="2"/>
      <c r="I5433" s="2"/>
      <c r="J5433" s="2">
        <v>-3</v>
      </c>
      <c r="K5433" s="2"/>
      <c r="L5433" s="2"/>
      <c r="M5433" s="2"/>
      <c r="N5433" s="2"/>
      <c r="O5433" s="2">
        <v>-5</v>
      </c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  <c r="AA5433" s="2"/>
      <c r="AB5433" s="2">
        <v>-9</v>
      </c>
      <c r="AC5433" s="2"/>
      <c r="AD5433" s="2"/>
      <c r="AE5433" s="2"/>
      <c r="AF5433" s="2"/>
      <c r="AG5433" s="2"/>
      <c r="AH5433" s="2"/>
      <c r="AI5433" s="2"/>
      <c r="AJ5433" s="2"/>
      <c r="AK5433" s="2"/>
      <c r="AL5433" s="2"/>
      <c r="AM5433" s="2">
        <f t="shared" si="1539"/>
        <v>-74</v>
      </c>
      <c r="AN5433" s="2"/>
      <c r="AO5433" s="2">
        <v>46</v>
      </c>
      <c r="AP5433" s="2">
        <v>10</v>
      </c>
      <c r="AQ5433" s="2">
        <v>4</v>
      </c>
      <c r="AR5433" s="2">
        <f t="shared" si="1537"/>
        <v>60</v>
      </c>
      <c r="AS5433" s="2"/>
      <c r="AT5433" s="2"/>
    </row>
    <row r="5434" spans="1:46" x14ac:dyDescent="0.3">
      <c r="A5434" s="2" t="s">
        <v>117</v>
      </c>
      <c r="B5434" s="2">
        <v>210</v>
      </c>
      <c r="C5434" s="2"/>
      <c r="D5434" s="2">
        <v>5</v>
      </c>
      <c r="E5434" s="2"/>
      <c r="F5434" s="2"/>
      <c r="G5434" s="2">
        <v>32</v>
      </c>
      <c r="H5434" s="2"/>
      <c r="I5434" s="2"/>
      <c r="J5434" s="2">
        <v>16</v>
      </c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  <c r="AA5434" s="2"/>
      <c r="AB5434" s="2">
        <v>5</v>
      </c>
      <c r="AC5434" s="2"/>
      <c r="AD5434" s="2"/>
      <c r="AE5434" s="2"/>
      <c r="AF5434" s="2"/>
      <c r="AG5434" s="2"/>
      <c r="AH5434" s="2"/>
      <c r="AI5434" s="2"/>
      <c r="AJ5434" s="2"/>
      <c r="AK5434" s="2"/>
      <c r="AL5434" s="2"/>
      <c r="AM5434" s="2">
        <f t="shared" si="1539"/>
        <v>268</v>
      </c>
      <c r="AN5434" s="2"/>
      <c r="AO5434" s="2"/>
      <c r="AP5434" s="2"/>
      <c r="AQ5434" s="2"/>
      <c r="AR5434" s="2"/>
      <c r="AS5434" s="2"/>
      <c r="AT5434" s="2"/>
    </row>
    <row r="5435" spans="1:46" x14ac:dyDescent="0.3">
      <c r="A5435" s="2" t="s">
        <v>118</v>
      </c>
      <c r="B5435" s="2"/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  <c r="AA5435" s="2"/>
      <c r="AB5435" s="2"/>
      <c r="AC5435" s="2"/>
      <c r="AD5435" s="2"/>
      <c r="AE5435" s="2"/>
      <c r="AF5435" s="2"/>
      <c r="AG5435" s="2"/>
      <c r="AH5435" s="2"/>
      <c r="AI5435" s="2"/>
      <c r="AJ5435" s="2"/>
      <c r="AK5435" s="2"/>
      <c r="AL5435" s="2"/>
      <c r="AM5435" s="2"/>
      <c r="AN5435" s="2"/>
      <c r="AO5435" s="2">
        <v>-210</v>
      </c>
      <c r="AP5435" s="2">
        <v>-48</v>
      </c>
      <c r="AQ5435" s="2">
        <v>-8</v>
      </c>
      <c r="AR5435" s="2">
        <f t="shared" ref="AR5435:AR5441" si="1540">SUM(AO5435:AQ5435)</f>
        <v>-266</v>
      </c>
      <c r="AS5435" s="2"/>
      <c r="AT5435" s="2"/>
    </row>
    <row r="5436" spans="1:46" x14ac:dyDescent="0.3">
      <c r="A5436" s="1" t="s">
        <v>613</v>
      </c>
      <c r="B5436" s="1">
        <f t="shared" ref="B5436:J5436" si="1541">SUM(B5426:B5435)</f>
        <v>892</v>
      </c>
      <c r="C5436" s="1">
        <f t="shared" si="1541"/>
        <v>0</v>
      </c>
      <c r="D5436" s="1">
        <f t="shared" si="1541"/>
        <v>111.25</v>
      </c>
      <c r="E5436" s="1">
        <f t="shared" si="1541"/>
        <v>0</v>
      </c>
      <c r="F5436" s="1">
        <f t="shared" si="1541"/>
        <v>0</v>
      </c>
      <c r="G5436" s="1">
        <f t="shared" si="1541"/>
        <v>293</v>
      </c>
      <c r="H5436" s="1">
        <f t="shared" si="1541"/>
        <v>0</v>
      </c>
      <c r="I5436" s="1">
        <f t="shared" si="1541"/>
        <v>0</v>
      </c>
      <c r="J5436" s="1">
        <f t="shared" si="1541"/>
        <v>453</v>
      </c>
      <c r="K5436" s="2"/>
      <c r="L5436" s="1">
        <f>SUM(L5426:L5435)</f>
        <v>7</v>
      </c>
      <c r="M5436" s="1"/>
      <c r="N5436" s="2"/>
      <c r="O5436" s="1">
        <f>SUM(O5426:O5435)</f>
        <v>447</v>
      </c>
      <c r="P5436" s="1">
        <f>SUM(P5426:P5435)</f>
        <v>0</v>
      </c>
      <c r="Q5436" s="1"/>
      <c r="R5436" s="1"/>
      <c r="S5436" s="1">
        <f>SUM(S5426:S5435)</f>
        <v>17</v>
      </c>
      <c r="T5436" s="1">
        <f>SUM(T5426:T5435)</f>
        <v>15</v>
      </c>
      <c r="U5436" s="1">
        <f>SUM(U5426:U5435)</f>
        <v>0</v>
      </c>
      <c r="V5436" s="1">
        <f>SUM(V5426:V5435)</f>
        <v>2</v>
      </c>
      <c r="W5436" s="1"/>
      <c r="X5436" s="1">
        <f>SUM(X5426:X5435)</f>
        <v>15</v>
      </c>
      <c r="Y5436" s="1">
        <f>SUM(Y5426:Y5435)</f>
        <v>11</v>
      </c>
      <c r="Z5436" s="1">
        <f>SUM(Z5426:Z5435)</f>
        <v>0</v>
      </c>
      <c r="AA5436" s="1"/>
      <c r="AB5436" s="1">
        <f>SUM(AB5426:AB5435)</f>
        <v>61.75</v>
      </c>
      <c r="AC5436" s="1"/>
      <c r="AD5436" s="1"/>
      <c r="AE5436" s="1"/>
      <c r="AF5436" s="1">
        <f>SUM(AF5426:AF5435)</f>
        <v>2</v>
      </c>
      <c r="AG5436" s="1"/>
      <c r="AH5436" s="1"/>
      <c r="AI5436" s="1"/>
      <c r="AJ5436" s="1"/>
      <c r="AK5436" s="1"/>
      <c r="AL5436" s="1"/>
      <c r="AM5436" s="1">
        <f t="shared" ref="AM5436:AM5442" si="1542">SUM(B5436:AF5436)</f>
        <v>2327</v>
      </c>
      <c r="AN5436" s="1" t="s">
        <v>613</v>
      </c>
      <c r="AO5436" s="1">
        <f>SUM(AO5426:AO5435)</f>
        <v>3590.8999999999996</v>
      </c>
      <c r="AP5436" s="1">
        <f>SUM(AP5426:AP5435)</f>
        <v>1957</v>
      </c>
      <c r="AQ5436" s="1">
        <f>SUM(AQ5426:AQ5435)</f>
        <v>803.75</v>
      </c>
      <c r="AR5436" s="1">
        <f t="shared" si="1540"/>
        <v>6351.65</v>
      </c>
      <c r="AS5436" s="2"/>
      <c r="AT5436" s="2"/>
    </row>
    <row r="5437" spans="1:46" x14ac:dyDescent="0.3">
      <c r="A5437" s="2" t="s">
        <v>954</v>
      </c>
      <c r="B5437" s="2">
        <v>-210</v>
      </c>
      <c r="C5437" s="2"/>
      <c r="D5437" s="2">
        <v>-5</v>
      </c>
      <c r="E5437" s="2"/>
      <c r="F5437" s="2"/>
      <c r="G5437" s="2">
        <v>-32</v>
      </c>
      <c r="H5437" s="2"/>
      <c r="I5437" s="2"/>
      <c r="J5437" s="2">
        <v>-16</v>
      </c>
      <c r="K5437" s="2"/>
      <c r="L5437" s="2"/>
      <c r="M5437" s="2"/>
      <c r="N5437" s="2"/>
      <c r="O5437" s="2">
        <v>-10</v>
      </c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  <c r="AA5437" s="2"/>
      <c r="AB5437" s="2">
        <v>-5</v>
      </c>
      <c r="AC5437" s="2"/>
      <c r="AD5437" s="2"/>
      <c r="AE5437" s="2"/>
      <c r="AF5437" s="2"/>
      <c r="AG5437" s="2"/>
      <c r="AH5437" s="2"/>
      <c r="AI5437" s="2"/>
      <c r="AJ5437" s="2"/>
      <c r="AK5437" s="2"/>
      <c r="AL5437" s="2"/>
      <c r="AM5437" s="2">
        <f t="shared" si="1542"/>
        <v>-278</v>
      </c>
      <c r="AN5437" s="2"/>
      <c r="AO5437" s="2">
        <v>210</v>
      </c>
      <c r="AP5437" s="2">
        <v>42</v>
      </c>
      <c r="AQ5437" s="2">
        <v>5</v>
      </c>
      <c r="AR5437" s="2">
        <f t="shared" si="1540"/>
        <v>257</v>
      </c>
      <c r="AS5437" s="2"/>
      <c r="AT5437" s="2"/>
    </row>
    <row r="5438" spans="1:46" x14ac:dyDescent="0.3">
      <c r="A5438" s="2" t="s">
        <v>322</v>
      </c>
      <c r="B5438" s="2">
        <v>-20</v>
      </c>
      <c r="C5438" s="2"/>
      <c r="D5438" s="2"/>
      <c r="E5438" s="2"/>
      <c r="F5438" s="2"/>
      <c r="G5438" s="2">
        <v>-2</v>
      </c>
      <c r="H5438" s="2"/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  <c r="AA5438" s="2"/>
      <c r="AB5438" s="2"/>
      <c r="AC5438" s="2"/>
      <c r="AD5438" s="2"/>
      <c r="AE5438" s="2"/>
      <c r="AF5438" s="2"/>
      <c r="AG5438" s="2"/>
      <c r="AH5438" s="2"/>
      <c r="AI5438" s="2"/>
      <c r="AJ5438" s="2"/>
      <c r="AK5438" s="2"/>
      <c r="AL5438" s="2"/>
      <c r="AM5438" s="2">
        <f t="shared" si="1542"/>
        <v>-22</v>
      </c>
      <c r="AN5438" s="2"/>
      <c r="AO5438" s="2">
        <v>20</v>
      </c>
      <c r="AP5438" s="2">
        <v>2</v>
      </c>
      <c r="AQ5438" s="2"/>
      <c r="AR5438" s="2">
        <f t="shared" si="1540"/>
        <v>22</v>
      </c>
      <c r="AS5438" s="2"/>
      <c r="AT5438" s="2"/>
    </row>
    <row r="5439" spans="1:46" x14ac:dyDescent="0.3">
      <c r="A5439" s="2" t="s">
        <v>36</v>
      </c>
      <c r="B5439" s="2">
        <v>-13</v>
      </c>
      <c r="C5439" s="2"/>
      <c r="D5439" s="2">
        <v>-1</v>
      </c>
      <c r="E5439" s="2"/>
      <c r="F5439" s="2"/>
      <c r="G5439" s="2">
        <v>-3</v>
      </c>
      <c r="H5439" s="2"/>
      <c r="I5439" s="2"/>
      <c r="J5439" s="2">
        <v>-2</v>
      </c>
      <c r="K5439" s="2"/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  <c r="AA5439" s="2"/>
      <c r="AB5439" s="2"/>
      <c r="AC5439" s="2"/>
      <c r="AD5439" s="2"/>
      <c r="AE5439" s="2"/>
      <c r="AF5439" s="2"/>
      <c r="AG5439" s="2"/>
      <c r="AH5439" s="2"/>
      <c r="AI5439" s="2"/>
      <c r="AJ5439" s="2"/>
      <c r="AK5439" s="2"/>
      <c r="AL5439" s="2"/>
      <c r="AM5439" s="2">
        <f t="shared" si="1542"/>
        <v>-19</v>
      </c>
      <c r="AN5439" s="2"/>
      <c r="AO5439" s="2">
        <v>13</v>
      </c>
      <c r="AP5439" s="2">
        <v>5</v>
      </c>
      <c r="AQ5439" s="2">
        <v>1</v>
      </c>
      <c r="AR5439" s="2">
        <f t="shared" si="1540"/>
        <v>19</v>
      </c>
      <c r="AS5439" s="2"/>
      <c r="AT5439" s="2"/>
    </row>
    <row r="5440" spans="1:46" x14ac:dyDescent="0.3">
      <c r="A5440" s="2" t="s">
        <v>728</v>
      </c>
      <c r="B5440" s="2">
        <v>-93.5</v>
      </c>
      <c r="C5440" s="2"/>
      <c r="D5440" s="2">
        <v>-7.5</v>
      </c>
      <c r="E5440" s="2"/>
      <c r="F5440" s="2"/>
      <c r="G5440" s="2">
        <v>-16</v>
      </c>
      <c r="H5440" s="2"/>
      <c r="I5440" s="2"/>
      <c r="J5440" s="2">
        <v>-1</v>
      </c>
      <c r="K5440" s="2"/>
      <c r="L5440" s="2"/>
      <c r="M5440" s="2"/>
      <c r="N5440" s="2"/>
      <c r="O5440" s="2">
        <v>-4</v>
      </c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  <c r="AA5440" s="2"/>
      <c r="AB5440" s="2">
        <v>-8</v>
      </c>
      <c r="AC5440" s="2"/>
      <c r="AD5440" s="2"/>
      <c r="AE5440" s="2"/>
      <c r="AF5440" s="2"/>
      <c r="AG5440" s="2"/>
      <c r="AH5440" s="2"/>
      <c r="AI5440" s="2"/>
      <c r="AJ5440" s="2"/>
      <c r="AK5440" s="2"/>
      <c r="AL5440" s="2"/>
      <c r="AM5440" s="2">
        <f t="shared" si="1542"/>
        <v>-130</v>
      </c>
      <c r="AN5440" s="2"/>
      <c r="AO5440" s="2">
        <v>82.5</v>
      </c>
      <c r="AP5440" s="2">
        <v>15</v>
      </c>
      <c r="AQ5440" s="2">
        <v>-4.5</v>
      </c>
      <c r="AR5440" s="2">
        <f t="shared" si="1540"/>
        <v>93</v>
      </c>
      <c r="AS5440" s="2"/>
      <c r="AT5440" s="2"/>
    </row>
    <row r="5441" spans="1:46" x14ac:dyDescent="0.3">
      <c r="A5441" s="22" t="s">
        <v>977</v>
      </c>
      <c r="B5441" s="2">
        <v>-10</v>
      </c>
      <c r="C5441" s="2"/>
      <c r="D5441" s="2">
        <v>-3</v>
      </c>
      <c r="E5441" s="2"/>
      <c r="F5441" s="2"/>
      <c r="G5441" s="2">
        <v>-11</v>
      </c>
      <c r="H5441" s="2"/>
      <c r="I5441" s="2"/>
      <c r="J5441" s="2"/>
      <c r="K5441" s="2"/>
      <c r="L5441" s="2"/>
      <c r="M5441" s="2"/>
      <c r="N5441" s="2"/>
      <c r="O5441" s="2">
        <v>-2</v>
      </c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  <c r="AA5441" s="2"/>
      <c r="AB5441" s="2">
        <v>-2</v>
      </c>
      <c r="AC5441" s="2"/>
      <c r="AD5441" s="2"/>
      <c r="AE5441" s="2"/>
      <c r="AF5441" s="2"/>
      <c r="AG5441" s="2"/>
      <c r="AH5441" s="2"/>
      <c r="AI5441" s="2"/>
      <c r="AJ5441" s="2"/>
      <c r="AK5441" s="2"/>
      <c r="AL5441" s="2"/>
      <c r="AM5441" s="2">
        <f t="shared" si="1542"/>
        <v>-28</v>
      </c>
      <c r="AN5441" s="2"/>
      <c r="AO5441" s="2">
        <v>10</v>
      </c>
      <c r="AP5441" s="2">
        <v>11</v>
      </c>
      <c r="AQ5441" s="2">
        <v>3</v>
      </c>
      <c r="AR5441" s="2">
        <f t="shared" si="1540"/>
        <v>24</v>
      </c>
      <c r="AS5441" s="2"/>
      <c r="AT5441" s="22">
        <v>9299</v>
      </c>
    </row>
    <row r="5442" spans="1:46" x14ac:dyDescent="0.3">
      <c r="A5442" s="2" t="s">
        <v>117</v>
      </c>
      <c r="B5442" s="2">
        <v>210</v>
      </c>
      <c r="C5442" s="2"/>
      <c r="D5442" s="2">
        <v>5</v>
      </c>
      <c r="E5442" s="2"/>
      <c r="F5442" s="2"/>
      <c r="G5442" s="2">
        <v>32</v>
      </c>
      <c r="H5442" s="2"/>
      <c r="I5442" s="2"/>
      <c r="J5442" s="2">
        <v>16</v>
      </c>
      <c r="K5442" s="2"/>
      <c r="L5442" s="2"/>
      <c r="M5442" s="2"/>
      <c r="N5442" s="2"/>
      <c r="O5442" s="2">
        <v>10</v>
      </c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  <c r="AA5442" s="2"/>
      <c r="AB5442" s="2">
        <v>5</v>
      </c>
      <c r="AC5442" s="2"/>
      <c r="AD5442" s="2"/>
      <c r="AE5442" s="2"/>
      <c r="AF5442" s="2"/>
      <c r="AG5442" s="2"/>
      <c r="AH5442" s="2"/>
      <c r="AI5442" s="2"/>
      <c r="AJ5442" s="2"/>
      <c r="AK5442" s="2"/>
      <c r="AL5442" s="2"/>
      <c r="AM5442" s="2">
        <f t="shared" si="1542"/>
        <v>278</v>
      </c>
      <c r="AN5442" s="2"/>
      <c r="AO5442" s="2"/>
      <c r="AP5442" s="2"/>
      <c r="AQ5442" s="2"/>
      <c r="AR5442" s="2"/>
      <c r="AS5442" s="2"/>
      <c r="AT5442" s="22" t="s">
        <v>992</v>
      </c>
    </row>
    <row r="5443" spans="1:46" x14ac:dyDescent="0.3">
      <c r="A5443" s="2" t="s">
        <v>118</v>
      </c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  <c r="AA5443" s="2"/>
      <c r="AB5443" s="2"/>
      <c r="AC5443" s="2"/>
      <c r="AD5443" s="2"/>
      <c r="AE5443" s="2"/>
      <c r="AF5443" s="2"/>
      <c r="AG5443" s="2"/>
      <c r="AH5443" s="2"/>
      <c r="AI5443" s="2"/>
      <c r="AJ5443" s="2"/>
      <c r="AK5443" s="2"/>
      <c r="AL5443" s="2"/>
      <c r="AM5443" s="2"/>
      <c r="AN5443" s="2"/>
      <c r="AO5443" s="2">
        <v>-210</v>
      </c>
      <c r="AP5443" s="2">
        <v>-48</v>
      </c>
      <c r="AQ5443" s="2">
        <v>-5</v>
      </c>
      <c r="AR5443" s="2">
        <f t="shared" ref="AR5443:AR5450" si="1543">SUM(AO5443:AQ5443)</f>
        <v>-263</v>
      </c>
      <c r="AS5443" s="2"/>
      <c r="AT5443" s="2"/>
    </row>
    <row r="5444" spans="1:46" x14ac:dyDescent="0.3">
      <c r="A5444" s="1" t="s">
        <v>614</v>
      </c>
      <c r="B5444" s="1">
        <f t="shared" ref="B5444:J5444" si="1544">SUM(B5436:B5443)</f>
        <v>755.5</v>
      </c>
      <c r="C5444" s="1">
        <f t="shared" si="1544"/>
        <v>0</v>
      </c>
      <c r="D5444" s="1">
        <f t="shared" si="1544"/>
        <v>99.75</v>
      </c>
      <c r="E5444" s="1">
        <f t="shared" si="1544"/>
        <v>0</v>
      </c>
      <c r="F5444" s="1">
        <f t="shared" si="1544"/>
        <v>0</v>
      </c>
      <c r="G5444" s="1">
        <f t="shared" si="1544"/>
        <v>261</v>
      </c>
      <c r="H5444" s="1">
        <f t="shared" si="1544"/>
        <v>0</v>
      </c>
      <c r="I5444" s="1">
        <f t="shared" si="1544"/>
        <v>0</v>
      </c>
      <c r="J5444" s="1">
        <f t="shared" si="1544"/>
        <v>450</v>
      </c>
      <c r="K5444" s="2"/>
      <c r="L5444" s="1">
        <f>SUM(L5436:L5443)</f>
        <v>7</v>
      </c>
      <c r="M5444" s="1"/>
      <c r="N5444" s="2"/>
      <c r="O5444" s="1">
        <f>SUM(O5436:O5443)</f>
        <v>441</v>
      </c>
      <c r="P5444" s="1">
        <f>SUM(P5436:P5443)</f>
        <v>0</v>
      </c>
      <c r="Q5444" s="1"/>
      <c r="R5444" s="1"/>
      <c r="S5444" s="1">
        <f>SUM(S5436:S5443)</f>
        <v>17</v>
      </c>
      <c r="T5444" s="1">
        <f>SUM(T5436:T5443)</f>
        <v>15</v>
      </c>
      <c r="U5444" s="1">
        <f>SUM(U5436:U5443)</f>
        <v>0</v>
      </c>
      <c r="V5444" s="1">
        <f>SUM(V5436:V5443)</f>
        <v>2</v>
      </c>
      <c r="W5444" s="1"/>
      <c r="X5444" s="1">
        <f>SUM(X5436:X5443)</f>
        <v>15</v>
      </c>
      <c r="Y5444" s="1">
        <f>SUM(Y5436:Y5443)</f>
        <v>11</v>
      </c>
      <c r="Z5444" s="1">
        <f>SUM(Z5436:Z5443)</f>
        <v>0</v>
      </c>
      <c r="AA5444" s="1"/>
      <c r="AB5444" s="1">
        <f>SUM(AB5436:AB5443)</f>
        <v>51.75</v>
      </c>
      <c r="AC5444" s="1"/>
      <c r="AD5444" s="1"/>
      <c r="AE5444" s="1"/>
      <c r="AF5444" s="1">
        <f>SUM(AF5436:AF5443)</f>
        <v>2</v>
      </c>
      <c r="AG5444" s="1"/>
      <c r="AH5444" s="1"/>
      <c r="AI5444" s="1"/>
      <c r="AJ5444" s="1"/>
      <c r="AK5444" s="1"/>
      <c r="AL5444" s="1"/>
      <c r="AM5444" s="1">
        <f t="shared" ref="AM5444:AM5451" si="1545">SUM(B5444:AF5444)</f>
        <v>2128</v>
      </c>
      <c r="AN5444" s="1" t="s">
        <v>614</v>
      </c>
      <c r="AO5444" s="1">
        <f>SUM(AO5436:AO5443)</f>
        <v>3716.3999999999996</v>
      </c>
      <c r="AP5444" s="1">
        <f>SUM(AP5436:AP5443)</f>
        <v>1984</v>
      </c>
      <c r="AQ5444" s="1">
        <f>SUM(AQ5436:AQ5443)</f>
        <v>803.25</v>
      </c>
      <c r="AR5444" s="1">
        <f t="shared" si="1543"/>
        <v>6503.65</v>
      </c>
      <c r="AS5444" s="2"/>
      <c r="AT5444" s="2"/>
    </row>
    <row r="5445" spans="1:46" x14ac:dyDescent="0.3">
      <c r="A5445" s="2" t="s">
        <v>979</v>
      </c>
      <c r="B5445" s="2"/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  <c r="AA5445" s="2"/>
      <c r="AB5445" s="2"/>
      <c r="AC5445" s="2"/>
      <c r="AD5445" s="2"/>
      <c r="AE5445" s="2"/>
      <c r="AF5445" s="2"/>
      <c r="AG5445" s="2"/>
      <c r="AH5445" s="2"/>
      <c r="AI5445" s="2"/>
      <c r="AJ5445" s="2"/>
      <c r="AK5445" s="2"/>
      <c r="AL5445" s="2"/>
      <c r="AM5445" s="2">
        <f t="shared" si="1545"/>
        <v>0</v>
      </c>
      <c r="AN5445" s="2"/>
      <c r="AO5445" s="2">
        <v>0</v>
      </c>
      <c r="AP5445" s="2"/>
      <c r="AQ5445" s="2"/>
      <c r="AR5445" s="2">
        <f t="shared" si="1543"/>
        <v>0</v>
      </c>
      <c r="AS5445" s="2"/>
      <c r="AT5445" s="2"/>
    </row>
    <row r="5446" spans="1:46" x14ac:dyDescent="0.3">
      <c r="A5446" s="2" t="s">
        <v>34</v>
      </c>
      <c r="B5446" s="2">
        <v>-100</v>
      </c>
      <c r="C5446" s="2"/>
      <c r="D5446" s="2"/>
      <c r="E5446" s="2"/>
      <c r="F5446" s="2"/>
      <c r="G5446" s="2">
        <v>-20</v>
      </c>
      <c r="H5446" s="2"/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  <c r="AA5446" s="2"/>
      <c r="AB5446" s="2"/>
      <c r="AC5446" s="2"/>
      <c r="AD5446" s="2"/>
      <c r="AE5446" s="2"/>
      <c r="AF5446" s="2"/>
      <c r="AG5446" s="2"/>
      <c r="AH5446" s="2"/>
      <c r="AI5446" s="2"/>
      <c r="AJ5446" s="2"/>
      <c r="AK5446" s="2"/>
      <c r="AL5446" s="2"/>
      <c r="AM5446" s="2">
        <f t="shared" si="1545"/>
        <v>-120</v>
      </c>
      <c r="AN5446" s="2"/>
      <c r="AO5446" s="2">
        <v>100</v>
      </c>
      <c r="AP5446" s="2">
        <v>20</v>
      </c>
      <c r="AQ5446" s="2"/>
      <c r="AR5446" s="2">
        <f t="shared" si="1543"/>
        <v>120</v>
      </c>
      <c r="AS5446" s="2"/>
      <c r="AT5446" s="2"/>
    </row>
    <row r="5447" spans="1:46" x14ac:dyDescent="0.3">
      <c r="A5447" s="2" t="s">
        <v>21</v>
      </c>
      <c r="B5447" s="2">
        <v>-73</v>
      </c>
      <c r="C5447" s="2"/>
      <c r="D5447" s="2"/>
      <c r="E5447" s="2"/>
      <c r="F5447" s="2"/>
      <c r="G5447" s="2"/>
      <c r="H5447" s="2"/>
      <c r="I5447" s="2"/>
      <c r="J5447" s="2">
        <v>-5</v>
      </c>
      <c r="K5447" s="2"/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  <c r="AA5447" s="2"/>
      <c r="AB5447" s="2"/>
      <c r="AC5447" s="2"/>
      <c r="AD5447" s="2"/>
      <c r="AE5447" s="2"/>
      <c r="AF5447" s="2"/>
      <c r="AG5447" s="2"/>
      <c r="AH5447" s="2"/>
      <c r="AI5447" s="2"/>
      <c r="AJ5447" s="2"/>
      <c r="AK5447" s="2"/>
      <c r="AL5447" s="2"/>
      <c r="AM5447" s="2">
        <f t="shared" si="1545"/>
        <v>-78</v>
      </c>
      <c r="AN5447" s="2"/>
      <c r="AO5447" s="2">
        <v>73</v>
      </c>
      <c r="AP5447" s="2">
        <v>5</v>
      </c>
      <c r="AQ5447" s="2"/>
      <c r="AR5447" s="2">
        <f t="shared" si="1543"/>
        <v>78</v>
      </c>
      <c r="AS5447" s="2"/>
      <c r="AT5447" s="2"/>
    </row>
    <row r="5448" spans="1:46" x14ac:dyDescent="0.3">
      <c r="A5448" s="2" t="s">
        <v>728</v>
      </c>
      <c r="B5448" s="2">
        <v>-120</v>
      </c>
      <c r="C5448" s="2"/>
      <c r="D5448" s="2">
        <v>-4.58</v>
      </c>
      <c r="E5448" s="2"/>
      <c r="F5448" s="2"/>
      <c r="G5448" s="2"/>
      <c r="H5448" s="2"/>
      <c r="I5448" s="2"/>
      <c r="J5448" s="2"/>
      <c r="K5448" s="2"/>
      <c r="L5448" s="2"/>
      <c r="M5448" s="2"/>
      <c r="N5448" s="2"/>
      <c r="O5448" s="2">
        <v>-1</v>
      </c>
      <c r="P5448" s="2"/>
      <c r="Q5448" s="2"/>
      <c r="R5448" s="2"/>
      <c r="S5448" s="2">
        <v>-0.21</v>
      </c>
      <c r="T5448" s="2"/>
      <c r="U5448" s="2"/>
      <c r="V5448" s="2"/>
      <c r="W5448" s="2"/>
      <c r="X5448" s="2"/>
      <c r="Y5448" s="2"/>
      <c r="Z5448" s="2"/>
      <c r="AA5448" s="2"/>
      <c r="AB5448" s="2">
        <v>-0.33</v>
      </c>
      <c r="AC5448" s="2"/>
      <c r="AD5448" s="2"/>
      <c r="AE5448" s="2"/>
      <c r="AF5448" s="2"/>
      <c r="AG5448" s="2"/>
      <c r="AH5448" s="2"/>
      <c r="AI5448" s="2"/>
      <c r="AJ5448" s="2"/>
      <c r="AK5448" s="2"/>
      <c r="AL5448" s="2"/>
      <c r="AM5448" s="2">
        <f t="shared" si="1545"/>
        <v>-126.11999999999999</v>
      </c>
      <c r="AN5448" s="2"/>
      <c r="AO5448" s="2">
        <v>120</v>
      </c>
      <c r="AP5448" s="2"/>
      <c r="AQ5448" s="2">
        <v>4.58</v>
      </c>
      <c r="AR5448" s="2">
        <f t="shared" si="1543"/>
        <v>124.58</v>
      </c>
      <c r="AS5448" s="2"/>
      <c r="AT5448" s="2"/>
    </row>
    <row r="5449" spans="1:46" x14ac:dyDescent="0.3">
      <c r="A5449" s="2" t="s">
        <v>728</v>
      </c>
      <c r="B5449" s="2">
        <v>-44</v>
      </c>
      <c r="C5449" s="2"/>
      <c r="D5449" s="2">
        <v>-1</v>
      </c>
      <c r="E5449" s="2"/>
      <c r="F5449" s="2"/>
      <c r="G5449" s="2">
        <v>-1</v>
      </c>
      <c r="H5449" s="2"/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  <c r="AA5449" s="2"/>
      <c r="AB5449" s="2"/>
      <c r="AC5449" s="2"/>
      <c r="AD5449" s="2"/>
      <c r="AE5449" s="2"/>
      <c r="AF5449" s="2"/>
      <c r="AG5449" s="2"/>
      <c r="AH5449" s="2"/>
      <c r="AI5449" s="2"/>
      <c r="AJ5449" s="2"/>
      <c r="AK5449" s="2"/>
      <c r="AL5449" s="2"/>
      <c r="AM5449" s="2">
        <f t="shared" si="1545"/>
        <v>-46</v>
      </c>
      <c r="AN5449" s="2"/>
      <c r="AO5449" s="2">
        <v>44</v>
      </c>
      <c r="AP5449" s="2">
        <v>1</v>
      </c>
      <c r="AQ5449" s="2">
        <v>1</v>
      </c>
      <c r="AR5449" s="2">
        <f t="shared" si="1543"/>
        <v>46</v>
      </c>
      <c r="AS5449" s="2"/>
      <c r="AT5449" s="2"/>
    </row>
    <row r="5450" spans="1:46" x14ac:dyDescent="0.3">
      <c r="A5450" s="2" t="s">
        <v>59</v>
      </c>
      <c r="B5450" s="2">
        <v>-71.5</v>
      </c>
      <c r="C5450" s="2"/>
      <c r="D5450" s="2">
        <v>-4</v>
      </c>
      <c r="E5450" s="2"/>
      <c r="F5450" s="2"/>
      <c r="G5450" s="2">
        <v>-7.5</v>
      </c>
      <c r="H5450" s="2"/>
      <c r="I5450" s="2"/>
      <c r="J5450" s="2">
        <v>-3</v>
      </c>
      <c r="K5450" s="2"/>
      <c r="L5450" s="2"/>
      <c r="M5450" s="2"/>
      <c r="N5450" s="2"/>
      <c r="O5450" s="2">
        <v>-5</v>
      </c>
      <c r="P5450" s="2"/>
      <c r="Q5450" s="2"/>
      <c r="R5450" s="2"/>
      <c r="S5450" s="2">
        <v>-3</v>
      </c>
      <c r="T5450" s="2">
        <v>-1</v>
      </c>
      <c r="U5450" s="2"/>
      <c r="V5450" s="2"/>
      <c r="W5450" s="2"/>
      <c r="X5450" s="2"/>
      <c r="Y5450" s="2"/>
      <c r="Z5450" s="2"/>
      <c r="AA5450" s="2"/>
      <c r="AB5450" s="2"/>
      <c r="AC5450" s="2"/>
      <c r="AD5450" s="2"/>
      <c r="AE5450" s="2"/>
      <c r="AF5450" s="2"/>
      <c r="AG5450" s="2"/>
      <c r="AH5450" s="2"/>
      <c r="AI5450" s="2"/>
      <c r="AJ5450" s="2"/>
      <c r="AK5450" s="2"/>
      <c r="AL5450" s="2"/>
      <c r="AM5450" s="2">
        <f t="shared" si="1545"/>
        <v>-95</v>
      </c>
      <c r="AN5450" s="2"/>
      <c r="AO5450" s="2">
        <v>71.5</v>
      </c>
      <c r="AP5450" s="2">
        <v>10.5</v>
      </c>
      <c r="AQ5450" s="2">
        <v>4</v>
      </c>
      <c r="AR5450" s="2">
        <f t="shared" si="1543"/>
        <v>86</v>
      </c>
      <c r="AS5450" s="2"/>
      <c r="AT5450" s="2"/>
    </row>
    <row r="5451" spans="1:46" x14ac:dyDescent="0.3">
      <c r="A5451" s="2" t="s">
        <v>117</v>
      </c>
      <c r="B5451" s="2">
        <v>840</v>
      </c>
      <c r="C5451" s="2"/>
      <c r="D5451" s="2">
        <v>10</v>
      </c>
      <c r="E5451" s="2"/>
      <c r="F5451" s="2"/>
      <c r="G5451" s="2">
        <v>64</v>
      </c>
      <c r="H5451" s="2"/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  <c r="AA5451" s="2"/>
      <c r="AB5451" s="2">
        <v>20</v>
      </c>
      <c r="AC5451" s="2"/>
      <c r="AD5451" s="2"/>
      <c r="AE5451" s="2"/>
      <c r="AF5451" s="2"/>
      <c r="AG5451" s="2"/>
      <c r="AH5451" s="2"/>
      <c r="AI5451" s="2"/>
      <c r="AJ5451" s="2"/>
      <c r="AK5451" s="2"/>
      <c r="AL5451" s="2"/>
      <c r="AM5451" s="2">
        <f t="shared" si="1545"/>
        <v>934</v>
      </c>
      <c r="AN5451" s="2"/>
      <c r="AO5451" s="2"/>
      <c r="AP5451" s="2"/>
      <c r="AQ5451" s="2"/>
      <c r="AR5451" s="2"/>
      <c r="AS5451" s="2"/>
      <c r="AT5451" s="2"/>
    </row>
    <row r="5452" spans="1:46" x14ac:dyDescent="0.3">
      <c r="A5452" s="2" t="s">
        <v>118</v>
      </c>
      <c r="B5452" s="2"/>
      <c r="C5452" s="2"/>
      <c r="D5452" s="2"/>
      <c r="E5452" s="2"/>
      <c r="F5452" s="2"/>
      <c r="G5452" s="2"/>
      <c r="H5452" s="2"/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  <c r="AA5452" s="2"/>
      <c r="AB5452" s="2"/>
      <c r="AC5452" s="2"/>
      <c r="AD5452" s="2"/>
      <c r="AE5452" s="2"/>
      <c r="AF5452" s="2"/>
      <c r="AG5452" s="2"/>
      <c r="AH5452" s="2"/>
      <c r="AI5452" s="2"/>
      <c r="AJ5452" s="2"/>
      <c r="AK5452" s="2"/>
      <c r="AL5452" s="2"/>
      <c r="AM5452" s="2"/>
      <c r="AN5452" s="2"/>
      <c r="AO5452" s="2">
        <v>-840</v>
      </c>
      <c r="AP5452" s="2">
        <v>-64</v>
      </c>
      <c r="AQ5452" s="2">
        <v>-10</v>
      </c>
      <c r="AR5452" s="2">
        <f>SUM(AO5452:AQ5452)</f>
        <v>-914</v>
      </c>
      <c r="AS5452" s="2"/>
      <c r="AT5452" s="2"/>
    </row>
    <row r="5453" spans="1:46" x14ac:dyDescent="0.3">
      <c r="A5453" s="1" t="s">
        <v>615</v>
      </c>
      <c r="B5453" s="1">
        <f t="shared" ref="B5453:J5453" si="1546">SUM(B5444:B5452)</f>
        <v>1187</v>
      </c>
      <c r="C5453" s="1">
        <f t="shared" si="1546"/>
        <v>0</v>
      </c>
      <c r="D5453" s="1">
        <f t="shared" si="1546"/>
        <v>100.17</v>
      </c>
      <c r="E5453" s="1">
        <f t="shared" si="1546"/>
        <v>0</v>
      </c>
      <c r="F5453" s="1">
        <f t="shared" si="1546"/>
        <v>0</v>
      </c>
      <c r="G5453" s="1">
        <f t="shared" si="1546"/>
        <v>296.5</v>
      </c>
      <c r="H5453" s="1">
        <f t="shared" si="1546"/>
        <v>0</v>
      </c>
      <c r="I5453" s="1">
        <f t="shared" si="1546"/>
        <v>0</v>
      </c>
      <c r="J5453" s="1">
        <f t="shared" si="1546"/>
        <v>442</v>
      </c>
      <c r="K5453" s="2"/>
      <c r="L5453" s="1">
        <f>SUM(L5444:L5452)</f>
        <v>7</v>
      </c>
      <c r="M5453" s="1"/>
      <c r="N5453" s="2"/>
      <c r="O5453" s="1">
        <f>SUM(O5444:O5452)</f>
        <v>435</v>
      </c>
      <c r="P5453" s="1">
        <f>SUM(P5444:P5452)</f>
        <v>0</v>
      </c>
      <c r="Q5453" s="1"/>
      <c r="R5453" s="1"/>
      <c r="S5453" s="1">
        <f>SUM(S5444:S5452)</f>
        <v>13.79</v>
      </c>
      <c r="T5453" s="1">
        <f>SUM(T5444:T5452)</f>
        <v>14</v>
      </c>
      <c r="U5453" s="1">
        <f>SUM(U5444:U5452)</f>
        <v>0</v>
      </c>
      <c r="V5453" s="1">
        <f>SUM(V5444:V5452)</f>
        <v>2</v>
      </c>
      <c r="W5453" s="1"/>
      <c r="X5453" s="1">
        <f>SUM(X5444:X5452)</f>
        <v>15</v>
      </c>
      <c r="Y5453" s="1">
        <f>SUM(Y5444:Y5452)</f>
        <v>11</v>
      </c>
      <c r="Z5453" s="1">
        <f>SUM(Z5444:Z5452)</f>
        <v>0</v>
      </c>
      <c r="AA5453" s="1"/>
      <c r="AB5453" s="1">
        <f>SUM(AB5444:AB5452)</f>
        <v>71.42</v>
      </c>
      <c r="AC5453" s="1"/>
      <c r="AD5453" s="1"/>
      <c r="AE5453" s="1"/>
      <c r="AF5453" s="1">
        <f>SUM(AF5444:AF5452)</f>
        <v>2</v>
      </c>
      <c r="AG5453" s="1"/>
      <c r="AH5453" s="1"/>
      <c r="AI5453" s="1"/>
      <c r="AJ5453" s="1"/>
      <c r="AK5453" s="1"/>
      <c r="AL5453" s="1"/>
      <c r="AM5453" s="1">
        <f>SUM(B5453:AF5453)</f>
        <v>2596.88</v>
      </c>
      <c r="AN5453" s="1" t="s">
        <v>615</v>
      </c>
      <c r="AO5453" s="1">
        <f>SUM(AO5444:AO5452)</f>
        <v>3284.8999999999996</v>
      </c>
      <c r="AP5453" s="1">
        <f>SUM(AP5444:AP5452)</f>
        <v>1956.5</v>
      </c>
      <c r="AQ5453" s="1">
        <f>SUM(AQ5444:AQ5452)</f>
        <v>802.83</v>
      </c>
      <c r="AR5453" s="1">
        <f>SUM(AO5453:AQ5453)</f>
        <v>6044.23</v>
      </c>
      <c r="AS5453" s="2"/>
      <c r="AT5453" s="2"/>
    </row>
    <row r="5454" spans="1:46" x14ac:dyDescent="0.3">
      <c r="A5454" s="2" t="s">
        <v>38</v>
      </c>
      <c r="B5454" s="2">
        <v>-25</v>
      </c>
      <c r="C5454" s="2"/>
      <c r="D5454" s="2"/>
      <c r="E5454" s="2"/>
      <c r="F5454" s="2"/>
      <c r="G5454" s="2">
        <v>-1</v>
      </c>
      <c r="H5454" s="2"/>
      <c r="I5454" s="2"/>
      <c r="J5454" s="2"/>
      <c r="K5454" s="2"/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  <c r="AA5454" s="2"/>
      <c r="AB5454" s="2"/>
      <c r="AC5454" s="2"/>
      <c r="AD5454" s="2"/>
      <c r="AE5454" s="2"/>
      <c r="AF5454" s="2"/>
      <c r="AG5454" s="2"/>
      <c r="AH5454" s="2"/>
      <c r="AI5454" s="2"/>
      <c r="AJ5454" s="2"/>
      <c r="AK5454" s="2"/>
      <c r="AL5454" s="2"/>
      <c r="AM5454" s="2">
        <f>SUM(B5454:AF5454)</f>
        <v>-26</v>
      </c>
      <c r="AN5454" s="2"/>
      <c r="AO5454" s="2">
        <v>25</v>
      </c>
      <c r="AP5454" s="2">
        <v>1</v>
      </c>
      <c r="AQ5454" s="2"/>
      <c r="AR5454" s="2">
        <f>SUM(AO5454:AQ5454)</f>
        <v>26</v>
      </c>
      <c r="AS5454" s="2"/>
      <c r="AT5454" s="2"/>
    </row>
    <row r="5455" spans="1:46" x14ac:dyDescent="0.3">
      <c r="A5455" s="2" t="s">
        <v>59</v>
      </c>
      <c r="B5455" s="2">
        <v>-96</v>
      </c>
      <c r="C5455" s="2"/>
      <c r="D5455" s="2">
        <v>-3</v>
      </c>
      <c r="E5455" s="2"/>
      <c r="F5455" s="2"/>
      <c r="G5455" s="2">
        <v>-6.5</v>
      </c>
      <c r="H5455" s="2"/>
      <c r="I5455" s="2"/>
      <c r="J5455" s="2">
        <v>-1</v>
      </c>
      <c r="K5455" s="2"/>
      <c r="L5455" s="2"/>
      <c r="M5455" s="2"/>
      <c r="N5455" s="2"/>
      <c r="O5455" s="2">
        <v>-2</v>
      </c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  <c r="AA5455" s="2"/>
      <c r="AB5455" s="2">
        <v>-1</v>
      </c>
      <c r="AC5455" s="2"/>
      <c r="AD5455" s="2"/>
      <c r="AE5455" s="2"/>
      <c r="AF5455" s="2"/>
      <c r="AG5455" s="2"/>
      <c r="AH5455" s="2"/>
      <c r="AI5455" s="2"/>
      <c r="AJ5455" s="2"/>
      <c r="AK5455" s="2"/>
      <c r="AL5455" s="2"/>
      <c r="AM5455" s="2">
        <f>SUM(B5455:AF5455)</f>
        <v>-109.5</v>
      </c>
      <c r="AN5455" s="2"/>
      <c r="AO5455" s="2">
        <v>96</v>
      </c>
      <c r="AP5455" s="2">
        <v>7.5</v>
      </c>
      <c r="AQ5455" s="2">
        <v>3</v>
      </c>
      <c r="AR5455" s="2">
        <f>SUM(AO5455:AQ5455)</f>
        <v>106.5</v>
      </c>
      <c r="AS5455" s="2"/>
      <c r="AT5455" s="2"/>
    </row>
    <row r="5456" spans="1:46" x14ac:dyDescent="0.3">
      <c r="A5456" s="2" t="s">
        <v>117</v>
      </c>
      <c r="B5456" s="2">
        <v>210</v>
      </c>
      <c r="C5456" s="2"/>
      <c r="D5456" s="2">
        <v>5</v>
      </c>
      <c r="E5456" s="2"/>
      <c r="F5456" s="2"/>
      <c r="G5456" s="2">
        <v>32</v>
      </c>
      <c r="H5456" s="2"/>
      <c r="I5456" s="2"/>
      <c r="J5456" s="2">
        <v>16</v>
      </c>
      <c r="K5456" s="2"/>
      <c r="L5456" s="2"/>
      <c r="M5456" s="2"/>
      <c r="N5456" s="2"/>
      <c r="O5456" s="2">
        <v>10</v>
      </c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  <c r="AA5456" s="2"/>
      <c r="AB5456" s="2">
        <v>5</v>
      </c>
      <c r="AC5456" s="2"/>
      <c r="AD5456" s="2"/>
      <c r="AE5456" s="2"/>
      <c r="AF5456" s="2"/>
      <c r="AG5456" s="2"/>
      <c r="AH5456" s="2"/>
      <c r="AI5456" s="2"/>
      <c r="AJ5456" s="2"/>
      <c r="AK5456" s="2"/>
      <c r="AL5456" s="2"/>
      <c r="AM5456" s="2">
        <f>SUM(B5456:AF5456)</f>
        <v>278</v>
      </c>
      <c r="AN5456" s="2"/>
      <c r="AO5456" s="2"/>
      <c r="AP5456" s="2"/>
      <c r="AQ5456" s="2"/>
      <c r="AR5456" s="2"/>
      <c r="AS5456" s="2"/>
      <c r="AT5456" s="2"/>
    </row>
    <row r="5457" spans="1:46" x14ac:dyDescent="0.3">
      <c r="A5457" s="2" t="s">
        <v>118</v>
      </c>
      <c r="B5457" s="2"/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  <c r="AA5457" s="2"/>
      <c r="AB5457" s="2"/>
      <c r="AC5457" s="2"/>
      <c r="AD5457" s="2"/>
      <c r="AE5457" s="2"/>
      <c r="AF5457" s="2"/>
      <c r="AG5457" s="2"/>
      <c r="AH5457" s="2"/>
      <c r="AI5457" s="2"/>
      <c r="AJ5457" s="2"/>
      <c r="AK5457" s="2"/>
      <c r="AL5457" s="2"/>
      <c r="AM5457" s="2"/>
      <c r="AN5457" s="2"/>
      <c r="AO5457" s="2">
        <v>-210</v>
      </c>
      <c r="AP5457" s="2">
        <v>-48</v>
      </c>
      <c r="AQ5457" s="2">
        <v>-5</v>
      </c>
      <c r="AR5457" s="2">
        <f>SUM(AO5457:AQ5457)</f>
        <v>-263</v>
      </c>
      <c r="AS5457" s="2"/>
      <c r="AT5457" s="2"/>
    </row>
    <row r="5458" spans="1:46" x14ac:dyDescent="0.3">
      <c r="A5458" s="1" t="s">
        <v>617</v>
      </c>
      <c r="B5458" s="1">
        <f t="shared" ref="B5458:J5458" si="1547">SUM(B5453:B5457)</f>
        <v>1276</v>
      </c>
      <c r="C5458" s="1">
        <f t="shared" si="1547"/>
        <v>0</v>
      </c>
      <c r="D5458" s="1">
        <f t="shared" si="1547"/>
        <v>102.17</v>
      </c>
      <c r="E5458" s="1">
        <f t="shared" si="1547"/>
        <v>0</v>
      </c>
      <c r="F5458" s="1">
        <f t="shared" si="1547"/>
        <v>0</v>
      </c>
      <c r="G5458" s="1">
        <f t="shared" si="1547"/>
        <v>321</v>
      </c>
      <c r="H5458" s="1">
        <f t="shared" si="1547"/>
        <v>0</v>
      </c>
      <c r="I5458" s="1">
        <f t="shared" si="1547"/>
        <v>0</v>
      </c>
      <c r="J5458" s="1">
        <f t="shared" si="1547"/>
        <v>457</v>
      </c>
      <c r="K5458" s="2"/>
      <c r="L5458" s="1">
        <f>SUM(L5453:L5457)</f>
        <v>7</v>
      </c>
      <c r="M5458" s="1"/>
      <c r="N5458" s="2"/>
      <c r="O5458" s="1">
        <f>SUM(O5453:O5457)</f>
        <v>443</v>
      </c>
      <c r="P5458" s="1">
        <f>SUM(P5453:P5457)</f>
        <v>0</v>
      </c>
      <c r="Q5458" s="1"/>
      <c r="R5458" s="1"/>
      <c r="S5458" s="1">
        <f>SUM(S5453:S5457)</f>
        <v>13.79</v>
      </c>
      <c r="T5458" s="1">
        <f>SUM(T5453:T5457)</f>
        <v>14</v>
      </c>
      <c r="U5458" s="1">
        <f>SUM(U5453:U5457)</f>
        <v>0</v>
      </c>
      <c r="V5458" s="1">
        <f>SUM(V5453:V5457)</f>
        <v>2</v>
      </c>
      <c r="W5458" s="1"/>
      <c r="X5458" s="1">
        <f>SUM(X5453:X5457)</f>
        <v>15</v>
      </c>
      <c r="Y5458" s="1">
        <f>SUM(Y5453:Y5457)</f>
        <v>11</v>
      </c>
      <c r="Z5458" s="1">
        <f>SUM(Z5453:Z5457)</f>
        <v>0</v>
      </c>
      <c r="AA5458" s="1"/>
      <c r="AB5458" s="1">
        <f>SUM(AB5453:AB5457)</f>
        <v>75.42</v>
      </c>
      <c r="AC5458" s="1"/>
      <c r="AD5458" s="1"/>
      <c r="AE5458" s="1"/>
      <c r="AF5458" s="1">
        <f>SUM(AF5453:AF5457)</f>
        <v>2</v>
      </c>
      <c r="AG5458" s="1"/>
      <c r="AH5458" s="1"/>
      <c r="AI5458" s="1"/>
      <c r="AJ5458" s="1"/>
      <c r="AK5458" s="1"/>
      <c r="AL5458" s="1"/>
      <c r="AM5458" s="1">
        <f>SUM(B5458:AF5458)</f>
        <v>2739.38</v>
      </c>
      <c r="AN5458" s="1" t="s">
        <v>617</v>
      </c>
      <c r="AO5458" s="1">
        <f>SUM(AO5453:AO5457)</f>
        <v>3195.8999999999996</v>
      </c>
      <c r="AP5458" s="1">
        <f>SUM(AP5453:AP5457)</f>
        <v>1917</v>
      </c>
      <c r="AQ5458" s="1">
        <f>SUM(AQ5453:AQ5457)</f>
        <v>800.83</v>
      </c>
      <c r="AR5458" s="1">
        <f>SUM(AO5458:AQ5458)</f>
        <v>5913.73</v>
      </c>
      <c r="AS5458" s="2"/>
      <c r="AT5458" s="2"/>
    </row>
    <row r="5459" spans="1:46" x14ac:dyDescent="0.3">
      <c r="A5459" s="22" t="s">
        <v>728</v>
      </c>
      <c r="B5459" s="2">
        <v>-222.5</v>
      </c>
      <c r="C5459" s="2"/>
      <c r="D5459" s="2">
        <v>-3</v>
      </c>
      <c r="E5459" s="2"/>
      <c r="F5459" s="2"/>
      <c r="G5459" s="2">
        <v>-10</v>
      </c>
      <c r="H5459" s="2"/>
      <c r="I5459" s="2"/>
      <c r="J5459" s="2">
        <v>-17</v>
      </c>
      <c r="K5459" s="2"/>
      <c r="L5459" s="2"/>
      <c r="M5459" s="2"/>
      <c r="N5459" s="2"/>
      <c r="O5459" s="2">
        <v>-1</v>
      </c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  <c r="AA5459" s="2"/>
      <c r="AB5459" s="2"/>
      <c r="AC5459" s="2"/>
      <c r="AD5459" s="2"/>
      <c r="AE5459" s="2"/>
      <c r="AF5459" s="2"/>
      <c r="AG5459" s="2"/>
      <c r="AH5459" s="2"/>
      <c r="AI5459" s="2"/>
      <c r="AJ5459" s="2"/>
      <c r="AK5459" s="2"/>
      <c r="AL5459" s="2"/>
      <c r="AM5459" s="2">
        <f>SUM(B5459:AF5459)</f>
        <v>-253.5</v>
      </c>
      <c r="AN5459" s="2"/>
      <c r="AO5459" s="2">
        <v>222.5</v>
      </c>
      <c r="AP5459" s="2">
        <v>26</v>
      </c>
      <c r="AQ5459" s="2">
        <v>3</v>
      </c>
      <c r="AR5459" s="2">
        <f>SUM(AO5459:AQ5459)</f>
        <v>251.5</v>
      </c>
      <c r="AS5459" s="2"/>
      <c r="AT5459" s="2"/>
    </row>
    <row r="5460" spans="1:46" x14ac:dyDescent="0.3">
      <c r="A5460" s="2" t="s">
        <v>100</v>
      </c>
      <c r="B5460" s="2">
        <v>-68</v>
      </c>
      <c r="C5460" s="2"/>
      <c r="D5460" s="2">
        <v>-2</v>
      </c>
      <c r="E5460" s="2"/>
      <c r="F5460" s="2"/>
      <c r="G5460" s="2">
        <v>-4</v>
      </c>
      <c r="H5460" s="2"/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  <c r="AA5460" s="2"/>
      <c r="AB5460" s="2"/>
      <c r="AC5460" s="2"/>
      <c r="AD5460" s="2"/>
      <c r="AE5460" s="2"/>
      <c r="AF5460" s="2"/>
      <c r="AG5460" s="2"/>
      <c r="AH5460" s="2"/>
      <c r="AI5460" s="2"/>
      <c r="AJ5460" s="2"/>
      <c r="AK5460" s="2"/>
      <c r="AL5460" s="2"/>
      <c r="AM5460" s="2">
        <f>SUM(B5460:AF5460)</f>
        <v>-74</v>
      </c>
      <c r="AN5460" s="2"/>
      <c r="AO5460" s="2">
        <v>68</v>
      </c>
      <c r="AP5460" s="2">
        <v>4</v>
      </c>
      <c r="AQ5460" s="2">
        <v>1</v>
      </c>
      <c r="AR5460" s="2">
        <f>SUM(AO5460:AQ5460)</f>
        <v>73</v>
      </c>
      <c r="AS5460" s="2"/>
      <c r="AT5460" s="2"/>
    </row>
    <row r="5461" spans="1:46" x14ac:dyDescent="0.3">
      <c r="A5461" s="2" t="s">
        <v>117</v>
      </c>
      <c r="B5461" s="2">
        <v>840</v>
      </c>
      <c r="C5461" s="2"/>
      <c r="D5461" s="2">
        <v>10</v>
      </c>
      <c r="E5461" s="2"/>
      <c r="F5461" s="2"/>
      <c r="G5461" s="2">
        <v>128</v>
      </c>
      <c r="H5461" s="2"/>
      <c r="I5461" s="2"/>
      <c r="J5461" s="2">
        <v>64</v>
      </c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  <c r="AA5461" s="2"/>
      <c r="AB5461" s="2">
        <v>15</v>
      </c>
      <c r="AC5461" s="2"/>
      <c r="AD5461" s="2"/>
      <c r="AE5461" s="2"/>
      <c r="AF5461" s="2"/>
      <c r="AG5461" s="2"/>
      <c r="AH5461" s="2"/>
      <c r="AI5461" s="2"/>
      <c r="AJ5461" s="2"/>
      <c r="AK5461" s="2"/>
      <c r="AL5461" s="2"/>
      <c r="AM5461" s="2">
        <f>SUM(B5461:AF5461)</f>
        <v>1057</v>
      </c>
      <c r="AN5461" s="2"/>
      <c r="AO5461" s="2"/>
      <c r="AP5461" s="2"/>
      <c r="AQ5461" s="2"/>
      <c r="AR5461" s="2"/>
      <c r="AS5461" s="2"/>
      <c r="AT5461" s="2"/>
    </row>
    <row r="5462" spans="1:46" x14ac:dyDescent="0.3">
      <c r="A5462" s="2" t="s">
        <v>118</v>
      </c>
      <c r="B5462" s="2"/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  <c r="AA5462" s="2"/>
      <c r="AB5462" s="2"/>
      <c r="AC5462" s="2"/>
      <c r="AD5462" s="2"/>
      <c r="AE5462" s="2"/>
      <c r="AF5462" s="2"/>
      <c r="AG5462" s="2"/>
      <c r="AH5462" s="2"/>
      <c r="AI5462" s="2"/>
      <c r="AJ5462" s="2"/>
      <c r="AK5462" s="2"/>
      <c r="AL5462" s="2"/>
      <c r="AM5462" s="2"/>
      <c r="AN5462" s="2"/>
      <c r="AO5462" s="2">
        <v>-840</v>
      </c>
      <c r="AP5462" s="2">
        <v>-138</v>
      </c>
      <c r="AQ5462" s="2">
        <v>-10</v>
      </c>
      <c r="AR5462" s="2">
        <f t="shared" ref="AR5462:AR5478" si="1548">SUM(AO5462:AQ5462)</f>
        <v>-988</v>
      </c>
      <c r="AS5462" s="2"/>
      <c r="AT5462" s="2"/>
    </row>
    <row r="5463" spans="1:46" x14ac:dyDescent="0.3">
      <c r="A5463" s="1" t="s">
        <v>618</v>
      </c>
      <c r="B5463" s="1">
        <f t="shared" ref="B5463:J5463" si="1549">SUM(B5458:B5462)</f>
        <v>1825.5</v>
      </c>
      <c r="C5463" s="1">
        <f t="shared" si="1549"/>
        <v>0</v>
      </c>
      <c r="D5463" s="1">
        <f t="shared" si="1549"/>
        <v>107.17</v>
      </c>
      <c r="E5463" s="1">
        <f t="shared" si="1549"/>
        <v>0</v>
      </c>
      <c r="F5463" s="1">
        <f t="shared" si="1549"/>
        <v>0</v>
      </c>
      <c r="G5463" s="1">
        <f t="shared" si="1549"/>
        <v>435</v>
      </c>
      <c r="H5463" s="1">
        <f t="shared" si="1549"/>
        <v>0</v>
      </c>
      <c r="I5463" s="1">
        <f t="shared" si="1549"/>
        <v>0</v>
      </c>
      <c r="J5463" s="1">
        <f t="shared" si="1549"/>
        <v>504</v>
      </c>
      <c r="K5463" s="2"/>
      <c r="L5463" s="1">
        <f>SUM(L5458:L5462)</f>
        <v>7</v>
      </c>
      <c r="M5463" s="1"/>
      <c r="N5463" s="2"/>
      <c r="O5463" s="1">
        <f>SUM(O5458:O5462)</f>
        <v>442</v>
      </c>
      <c r="P5463" s="1">
        <f>SUM(P5458:P5462)</f>
        <v>0</v>
      </c>
      <c r="Q5463" s="1"/>
      <c r="R5463" s="1"/>
      <c r="S5463" s="1">
        <f>SUM(S5458:S5462)</f>
        <v>13.79</v>
      </c>
      <c r="T5463" s="1">
        <f>SUM(T5458:T5462)</f>
        <v>14</v>
      </c>
      <c r="U5463" s="1">
        <f>SUM(U5458:U5462)</f>
        <v>0</v>
      </c>
      <c r="V5463" s="1">
        <f>SUM(V5458:V5462)</f>
        <v>2</v>
      </c>
      <c r="W5463" s="1"/>
      <c r="X5463" s="1">
        <f>SUM(X5458:X5462)</f>
        <v>15</v>
      </c>
      <c r="Y5463" s="1">
        <f>SUM(Y5458:Y5462)</f>
        <v>11</v>
      </c>
      <c r="Z5463" s="1">
        <f>SUM(Z5458:Z5462)</f>
        <v>0</v>
      </c>
      <c r="AA5463" s="1"/>
      <c r="AB5463" s="1">
        <f>SUM(AB5458:AB5462)</f>
        <v>90.42</v>
      </c>
      <c r="AC5463" s="1"/>
      <c r="AD5463" s="1"/>
      <c r="AE5463" s="1"/>
      <c r="AF5463" s="1">
        <f>SUM(AF5458:AF5462)</f>
        <v>2</v>
      </c>
      <c r="AG5463" s="1"/>
      <c r="AH5463" s="1"/>
      <c r="AI5463" s="1"/>
      <c r="AJ5463" s="1"/>
      <c r="AK5463" s="1"/>
      <c r="AL5463" s="1"/>
      <c r="AM5463" s="1">
        <f t="shared" ref="AM5463:AM5479" si="1550">SUM(B5463:AF5463)</f>
        <v>3468.88</v>
      </c>
      <c r="AN5463" s="1" t="s">
        <v>618</v>
      </c>
      <c r="AO5463" s="1">
        <f>SUM(AO5458:AO5462)</f>
        <v>2646.3999999999996</v>
      </c>
      <c r="AP5463" s="1">
        <f>SUM(AP5458:AP5462)</f>
        <v>1809</v>
      </c>
      <c r="AQ5463" s="1">
        <f>SUM(AQ5458:AQ5462)</f>
        <v>794.83</v>
      </c>
      <c r="AR5463" s="1">
        <f t="shared" si="1548"/>
        <v>5250.23</v>
      </c>
      <c r="AS5463" s="2"/>
      <c r="AT5463" s="2"/>
    </row>
    <row r="5464" spans="1:46" x14ac:dyDescent="0.3">
      <c r="A5464" s="2" t="s">
        <v>728</v>
      </c>
      <c r="B5464" s="2">
        <v>-284</v>
      </c>
      <c r="C5464" s="2"/>
      <c r="D5464" s="2">
        <v>-4</v>
      </c>
      <c r="E5464" s="2"/>
      <c r="F5464" s="2"/>
      <c r="G5464" s="2">
        <v>-25</v>
      </c>
      <c r="H5464" s="2"/>
      <c r="I5464" s="2"/>
      <c r="J5464" s="2">
        <v>-15</v>
      </c>
      <c r="K5464" s="2"/>
      <c r="L5464" s="2"/>
      <c r="M5464" s="2"/>
      <c r="N5464" s="2"/>
      <c r="O5464" s="2">
        <v>-6</v>
      </c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  <c r="AA5464" s="2"/>
      <c r="AB5464" s="2">
        <v>-2</v>
      </c>
      <c r="AC5464" s="2"/>
      <c r="AD5464" s="2"/>
      <c r="AE5464" s="2"/>
      <c r="AF5464" s="2"/>
      <c r="AG5464" s="2"/>
      <c r="AH5464" s="2"/>
      <c r="AI5464" s="2"/>
      <c r="AJ5464" s="2"/>
      <c r="AK5464" s="2"/>
      <c r="AL5464" s="2"/>
      <c r="AM5464" s="2">
        <f t="shared" si="1550"/>
        <v>-336</v>
      </c>
      <c r="AN5464" s="2"/>
      <c r="AO5464" s="2">
        <v>230</v>
      </c>
      <c r="AP5464" s="2">
        <v>40</v>
      </c>
      <c r="AQ5464" s="2">
        <v>4</v>
      </c>
      <c r="AR5464" s="2">
        <f t="shared" si="1548"/>
        <v>274</v>
      </c>
      <c r="AS5464" s="2"/>
      <c r="AT5464" s="2"/>
    </row>
    <row r="5465" spans="1:46" x14ac:dyDescent="0.3">
      <c r="A5465" s="2" t="s">
        <v>951</v>
      </c>
      <c r="B5465" s="2">
        <v>-2</v>
      </c>
      <c r="C5465" s="2"/>
      <c r="D5465" s="2"/>
      <c r="E5465" s="2"/>
      <c r="F5465" s="2"/>
      <c r="G5465" s="2">
        <v>-5</v>
      </c>
      <c r="H5465" s="2"/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  <c r="AA5465" s="2"/>
      <c r="AB5465" s="2"/>
      <c r="AC5465" s="2"/>
      <c r="AD5465" s="2"/>
      <c r="AE5465" s="2"/>
      <c r="AF5465" s="2"/>
      <c r="AG5465" s="2"/>
      <c r="AH5465" s="2"/>
      <c r="AI5465" s="2"/>
      <c r="AJ5465" s="2"/>
      <c r="AK5465" s="2"/>
      <c r="AL5465" s="2"/>
      <c r="AM5465" s="2">
        <f t="shared" si="1550"/>
        <v>-7</v>
      </c>
      <c r="AN5465" s="2"/>
      <c r="AO5465" s="2">
        <v>2</v>
      </c>
      <c r="AP5465" s="2">
        <v>5</v>
      </c>
      <c r="AQ5465" s="2"/>
      <c r="AR5465" s="2">
        <f t="shared" si="1548"/>
        <v>7</v>
      </c>
      <c r="AS5465" s="2"/>
      <c r="AT5465" s="2"/>
    </row>
    <row r="5466" spans="1:46" x14ac:dyDescent="0.3">
      <c r="A5466" s="2" t="s">
        <v>710</v>
      </c>
      <c r="B5466" s="2">
        <v>-32</v>
      </c>
      <c r="C5466" s="2"/>
      <c r="D5466" s="2">
        <v>-2</v>
      </c>
      <c r="E5466" s="2"/>
      <c r="F5466" s="2"/>
      <c r="G5466" s="2">
        <v>-10</v>
      </c>
      <c r="H5466" s="2"/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  <c r="AA5466" s="2"/>
      <c r="AB5466" s="2"/>
      <c r="AC5466" s="2"/>
      <c r="AD5466" s="2"/>
      <c r="AE5466" s="2"/>
      <c r="AF5466" s="2"/>
      <c r="AG5466" s="2"/>
      <c r="AH5466" s="2"/>
      <c r="AI5466" s="2"/>
      <c r="AJ5466" s="2"/>
      <c r="AK5466" s="2"/>
      <c r="AL5466" s="2"/>
      <c r="AM5466" s="2">
        <f t="shared" si="1550"/>
        <v>-44</v>
      </c>
      <c r="AN5466" s="2"/>
      <c r="AO5466" s="2">
        <v>32</v>
      </c>
      <c r="AP5466" s="2">
        <v>10</v>
      </c>
      <c r="AQ5466" s="2">
        <v>2</v>
      </c>
      <c r="AR5466" s="2">
        <f t="shared" si="1548"/>
        <v>44</v>
      </c>
      <c r="AS5466" s="2"/>
      <c r="AT5466" s="2"/>
    </row>
    <row r="5467" spans="1:46" x14ac:dyDescent="0.3">
      <c r="A5467" s="2" t="s">
        <v>923</v>
      </c>
      <c r="B5467" s="2"/>
      <c r="C5467" s="2"/>
      <c r="D5467" s="2"/>
      <c r="E5467" s="2"/>
      <c r="F5467" s="2"/>
      <c r="G5467" s="2"/>
      <c r="H5467" s="2"/>
      <c r="I5467" s="2"/>
      <c r="J5467" s="2"/>
      <c r="K5467" s="2"/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  <c r="AA5467" s="2"/>
      <c r="AB5467" s="2"/>
      <c r="AC5467" s="2"/>
      <c r="AD5467" s="2"/>
      <c r="AE5467" s="2"/>
      <c r="AF5467" s="2"/>
      <c r="AG5467" s="2"/>
      <c r="AH5467" s="2"/>
      <c r="AI5467" s="2"/>
      <c r="AJ5467" s="2"/>
      <c r="AK5467" s="2"/>
      <c r="AL5467" s="2"/>
      <c r="AM5467" s="2">
        <f t="shared" si="1550"/>
        <v>0</v>
      </c>
      <c r="AN5467" s="2"/>
      <c r="AO5467" s="2">
        <v>0</v>
      </c>
      <c r="AP5467" s="2"/>
      <c r="AQ5467" s="2"/>
      <c r="AR5467" s="2">
        <f t="shared" si="1548"/>
        <v>0</v>
      </c>
      <c r="AS5467" s="2"/>
      <c r="AT5467" s="2"/>
    </row>
    <row r="5468" spans="1:46" x14ac:dyDescent="0.3">
      <c r="A5468" s="2" t="s">
        <v>871</v>
      </c>
      <c r="B5468" s="2">
        <v>-126</v>
      </c>
      <c r="C5468" s="2"/>
      <c r="D5468" s="2"/>
      <c r="E5468" s="2"/>
      <c r="F5468" s="2"/>
      <c r="G5468" s="2">
        <v>-25</v>
      </c>
      <c r="H5468" s="2"/>
      <c r="I5468" s="2"/>
      <c r="J5468" s="2"/>
      <c r="K5468" s="2"/>
      <c r="L5468" s="2"/>
      <c r="M5468" s="2"/>
      <c r="N5468" s="2"/>
      <c r="O5468" s="2">
        <v>-10</v>
      </c>
      <c r="P5468" s="2"/>
      <c r="Q5468" s="2"/>
      <c r="R5468" s="2"/>
      <c r="S5468" s="2"/>
      <c r="T5468" s="2">
        <v>-5</v>
      </c>
      <c r="U5468" s="2"/>
      <c r="V5468" s="2"/>
      <c r="W5468" s="2"/>
      <c r="X5468" s="2"/>
      <c r="Y5468" s="2"/>
      <c r="Z5468" s="2"/>
      <c r="AA5468" s="2"/>
      <c r="AB5468" s="2"/>
      <c r="AC5468" s="2"/>
      <c r="AD5468" s="2"/>
      <c r="AE5468" s="2"/>
      <c r="AF5468" s="2"/>
      <c r="AG5468" s="2"/>
      <c r="AH5468" s="2"/>
      <c r="AI5468" s="2"/>
      <c r="AJ5468" s="2"/>
      <c r="AK5468" s="2"/>
      <c r="AL5468" s="2"/>
      <c r="AM5468" s="2">
        <f t="shared" si="1550"/>
        <v>-166</v>
      </c>
      <c r="AN5468" s="2"/>
      <c r="AO5468" s="2">
        <v>126</v>
      </c>
      <c r="AP5468" s="2"/>
      <c r="AQ5468" s="2"/>
      <c r="AR5468" s="2">
        <f t="shared" si="1548"/>
        <v>126</v>
      </c>
      <c r="AS5468" s="2"/>
      <c r="AT5468" s="2"/>
    </row>
    <row r="5469" spans="1:46" x14ac:dyDescent="0.3">
      <c r="A5469" s="2" t="s">
        <v>784</v>
      </c>
      <c r="B5469" s="2">
        <v>-80</v>
      </c>
      <c r="C5469" s="2"/>
      <c r="D5469" s="2"/>
      <c r="E5469" s="2"/>
      <c r="F5469" s="2"/>
      <c r="G5469" s="2"/>
      <c r="H5469" s="2"/>
      <c r="I5469" s="2"/>
      <c r="J5469" s="2">
        <v>-10</v>
      </c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  <c r="AA5469" s="2"/>
      <c r="AB5469" s="2"/>
      <c r="AC5469" s="2"/>
      <c r="AD5469" s="2"/>
      <c r="AE5469" s="2"/>
      <c r="AF5469" s="2"/>
      <c r="AG5469" s="2"/>
      <c r="AH5469" s="2"/>
      <c r="AI5469" s="2"/>
      <c r="AJ5469" s="2"/>
      <c r="AK5469" s="2"/>
      <c r="AL5469" s="2"/>
      <c r="AM5469" s="2">
        <f t="shared" si="1550"/>
        <v>-90</v>
      </c>
      <c r="AN5469" s="2"/>
      <c r="AO5469" s="2">
        <v>80</v>
      </c>
      <c r="AP5469" s="2">
        <v>10</v>
      </c>
      <c r="AQ5469" s="2"/>
      <c r="AR5469" s="2">
        <f t="shared" si="1548"/>
        <v>90</v>
      </c>
      <c r="AS5469" s="2"/>
      <c r="AT5469" s="2"/>
    </row>
    <row r="5470" spans="1:46" x14ac:dyDescent="0.3">
      <c r="A5470" s="2" t="s">
        <v>27</v>
      </c>
      <c r="B5470" s="2">
        <v>-210</v>
      </c>
      <c r="C5470" s="2"/>
      <c r="D5470" s="2"/>
      <c r="E5470" s="2"/>
      <c r="F5470" s="2"/>
      <c r="G5470" s="2"/>
      <c r="H5470" s="2"/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  <c r="AA5470" s="2"/>
      <c r="AB5470" s="2">
        <v>-40</v>
      </c>
      <c r="AC5470" s="2"/>
      <c r="AD5470" s="2"/>
      <c r="AE5470" s="2"/>
      <c r="AF5470" s="2"/>
      <c r="AG5470" s="2"/>
      <c r="AH5470" s="2"/>
      <c r="AI5470" s="2"/>
      <c r="AJ5470" s="2"/>
      <c r="AK5470" s="2"/>
      <c r="AL5470" s="2"/>
      <c r="AM5470" s="2">
        <f t="shared" si="1550"/>
        <v>-250</v>
      </c>
      <c r="AN5470" s="2"/>
      <c r="AO5470" s="2">
        <v>210</v>
      </c>
      <c r="AP5470" s="2"/>
      <c r="AQ5470" s="2"/>
      <c r="AR5470" s="2">
        <f t="shared" si="1548"/>
        <v>210</v>
      </c>
      <c r="AS5470" s="2"/>
      <c r="AT5470" s="2"/>
    </row>
    <row r="5471" spans="1:46" x14ac:dyDescent="0.3">
      <c r="A5471" s="2" t="s">
        <v>117</v>
      </c>
      <c r="B5471" s="2">
        <v>630</v>
      </c>
      <c r="C5471" s="2"/>
      <c r="D5471" s="2">
        <v>80</v>
      </c>
      <c r="E5471" s="2"/>
      <c r="F5471" s="2"/>
      <c r="G5471" s="2"/>
      <c r="H5471" s="2"/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  <c r="AA5471" s="2"/>
      <c r="AB5471" s="2">
        <v>40</v>
      </c>
      <c r="AC5471" s="2"/>
      <c r="AD5471" s="2"/>
      <c r="AE5471" s="2"/>
      <c r="AF5471" s="2"/>
      <c r="AG5471" s="2"/>
      <c r="AH5471" s="2"/>
      <c r="AI5471" s="2"/>
      <c r="AJ5471" s="2"/>
      <c r="AK5471" s="2"/>
      <c r="AL5471" s="2"/>
      <c r="AM5471" s="2">
        <f t="shared" si="1550"/>
        <v>750</v>
      </c>
      <c r="AN5471" s="2"/>
      <c r="AO5471" s="2">
        <v>-660</v>
      </c>
      <c r="AP5471" s="2"/>
      <c r="AQ5471" s="2">
        <v>-12</v>
      </c>
      <c r="AR5471" s="2">
        <f t="shared" si="1548"/>
        <v>-672</v>
      </c>
      <c r="AS5471" s="2"/>
      <c r="AT5471" s="2"/>
    </row>
    <row r="5472" spans="1:46" x14ac:dyDescent="0.3">
      <c r="A5472" s="1" t="s">
        <v>981</v>
      </c>
      <c r="B5472" s="1">
        <f t="shared" ref="B5472:J5472" si="1551">SUM(B5463:B5471)</f>
        <v>1721.5</v>
      </c>
      <c r="C5472" s="1">
        <f t="shared" si="1551"/>
        <v>0</v>
      </c>
      <c r="D5472" s="1">
        <f t="shared" si="1551"/>
        <v>181.17000000000002</v>
      </c>
      <c r="E5472" s="1">
        <f t="shared" si="1551"/>
        <v>0</v>
      </c>
      <c r="F5472" s="1">
        <f t="shared" si="1551"/>
        <v>0</v>
      </c>
      <c r="G5472" s="1">
        <f t="shared" si="1551"/>
        <v>370</v>
      </c>
      <c r="H5472" s="1">
        <f t="shared" si="1551"/>
        <v>0</v>
      </c>
      <c r="I5472" s="1">
        <f t="shared" si="1551"/>
        <v>0</v>
      </c>
      <c r="J5472" s="1">
        <f t="shared" si="1551"/>
        <v>479</v>
      </c>
      <c r="K5472" s="2"/>
      <c r="L5472" s="1">
        <f>SUM(L5463:L5471)</f>
        <v>7</v>
      </c>
      <c r="M5472" s="1"/>
      <c r="N5472" s="2"/>
      <c r="O5472" s="1">
        <f>SUM(O5463:O5471)</f>
        <v>426</v>
      </c>
      <c r="P5472" s="1">
        <f>SUM(P5463:P5471)</f>
        <v>0</v>
      </c>
      <c r="Q5472" s="1"/>
      <c r="R5472" s="1"/>
      <c r="S5472" s="1">
        <f>SUM(S5463:S5471)</f>
        <v>13.79</v>
      </c>
      <c r="T5472" s="1">
        <f>SUM(T5463:T5471)</f>
        <v>9</v>
      </c>
      <c r="U5472" s="1">
        <f>SUM(U5463:U5471)</f>
        <v>0</v>
      </c>
      <c r="V5472" s="1">
        <f>SUM(V5463:V5471)</f>
        <v>2</v>
      </c>
      <c r="W5472" s="1"/>
      <c r="X5472" s="1">
        <f>SUM(X5463:X5471)</f>
        <v>15</v>
      </c>
      <c r="Y5472" s="1">
        <f>SUM(Y5463:Y5471)</f>
        <v>11</v>
      </c>
      <c r="Z5472" s="1">
        <f>SUM(Z5463:Z5471)</f>
        <v>0</v>
      </c>
      <c r="AA5472" s="1"/>
      <c r="AB5472" s="1">
        <f>SUM(AB5463:AB5471)</f>
        <v>88.42</v>
      </c>
      <c r="AC5472" s="1"/>
      <c r="AD5472" s="1"/>
      <c r="AE5472" s="1"/>
      <c r="AF5472" s="1">
        <f>SUM(AF5463:AF5471)</f>
        <v>2</v>
      </c>
      <c r="AG5472" s="1"/>
      <c r="AH5472" s="1"/>
      <c r="AI5472" s="1"/>
      <c r="AJ5472" s="1"/>
      <c r="AK5472" s="1"/>
      <c r="AL5472" s="1"/>
      <c r="AM5472" s="1">
        <f t="shared" si="1550"/>
        <v>3325.88</v>
      </c>
      <c r="AN5472" s="1" t="s">
        <v>982</v>
      </c>
      <c r="AO5472" s="1">
        <f>SUM(AO5463:AO5471)</f>
        <v>2666.3999999999996</v>
      </c>
      <c r="AP5472" s="1">
        <f>SUM(AP5463:AP5471)</f>
        <v>1874</v>
      </c>
      <c r="AQ5472" s="1">
        <f>SUM(AQ5463:AQ5471)</f>
        <v>788.83</v>
      </c>
      <c r="AR5472" s="1">
        <f t="shared" si="1548"/>
        <v>5329.23</v>
      </c>
      <c r="AS5472" s="2"/>
      <c r="AT5472" s="2"/>
    </row>
    <row r="5473" spans="1:47" x14ac:dyDescent="0.3">
      <c r="A5473" s="22" t="s">
        <v>728</v>
      </c>
      <c r="B5473" s="2">
        <v>-243</v>
      </c>
      <c r="C5473" s="2"/>
      <c r="D5473" s="2">
        <v>-9</v>
      </c>
      <c r="E5473" s="2"/>
      <c r="F5473" s="2"/>
      <c r="G5473" s="2">
        <v>-26</v>
      </c>
      <c r="H5473" s="2"/>
      <c r="I5473" s="2"/>
      <c r="J5473" s="2">
        <v>-15</v>
      </c>
      <c r="K5473" s="2"/>
      <c r="L5473" s="2"/>
      <c r="M5473" s="2"/>
      <c r="N5473" s="2"/>
      <c r="O5473" s="2">
        <v>-4</v>
      </c>
      <c r="P5473" s="2"/>
      <c r="Q5473" s="2"/>
      <c r="R5473" s="2"/>
      <c r="S5473" s="2">
        <v>-2</v>
      </c>
      <c r="T5473" s="2"/>
      <c r="U5473" s="2"/>
      <c r="V5473" s="2"/>
      <c r="W5473" s="2"/>
      <c r="X5473" s="2"/>
      <c r="Y5473" s="2"/>
      <c r="Z5473" s="2"/>
      <c r="AA5473" s="2"/>
      <c r="AB5473" s="2">
        <v>-2</v>
      </c>
      <c r="AC5473" s="2"/>
      <c r="AD5473" s="2"/>
      <c r="AE5473" s="2"/>
      <c r="AF5473" s="2"/>
      <c r="AG5473" s="2"/>
      <c r="AH5473" s="2"/>
      <c r="AI5473" s="2"/>
      <c r="AJ5473" s="2"/>
      <c r="AK5473" s="2"/>
      <c r="AL5473" s="2"/>
      <c r="AM5473" s="2">
        <f t="shared" si="1550"/>
        <v>-301</v>
      </c>
      <c r="AN5473" s="2"/>
      <c r="AO5473" s="2">
        <v>243</v>
      </c>
      <c r="AP5473" s="2">
        <v>41</v>
      </c>
      <c r="AQ5473" s="2">
        <v>9</v>
      </c>
      <c r="AR5473" s="2">
        <f t="shared" si="1548"/>
        <v>293</v>
      </c>
      <c r="AS5473" s="2"/>
      <c r="AT5473" s="21">
        <v>17538</v>
      </c>
      <c r="AU5473" t="s">
        <v>991</v>
      </c>
    </row>
    <row r="5474" spans="1:47" x14ac:dyDescent="0.3">
      <c r="A5474" s="2" t="s">
        <v>191</v>
      </c>
      <c r="B5474" s="2"/>
      <c r="C5474" s="2"/>
      <c r="D5474" s="2"/>
      <c r="E5474" s="2"/>
      <c r="F5474" s="2"/>
      <c r="G5474" s="2"/>
      <c r="H5474" s="2"/>
      <c r="I5474" s="2"/>
      <c r="J5474" s="2"/>
      <c r="K5474" s="2"/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  <c r="AA5474" s="2"/>
      <c r="AB5474" s="2"/>
      <c r="AC5474" s="2"/>
      <c r="AD5474" s="2"/>
      <c r="AE5474" s="2"/>
      <c r="AF5474" s="2"/>
      <c r="AG5474" s="2"/>
      <c r="AH5474" s="2"/>
      <c r="AI5474" s="2"/>
      <c r="AJ5474" s="2"/>
      <c r="AK5474" s="2"/>
      <c r="AL5474" s="2"/>
      <c r="AM5474" s="2">
        <f t="shared" si="1550"/>
        <v>0</v>
      </c>
      <c r="AN5474" s="2"/>
      <c r="AO5474" s="2">
        <v>0</v>
      </c>
      <c r="AP5474" s="2"/>
      <c r="AQ5474" s="2"/>
      <c r="AR5474" s="2">
        <f t="shared" si="1548"/>
        <v>0</v>
      </c>
      <c r="AS5474" s="2"/>
      <c r="AT5474" s="21">
        <v>1320</v>
      </c>
    </row>
    <row r="5475" spans="1:47" x14ac:dyDescent="0.3">
      <c r="A5475" s="22" t="s">
        <v>974</v>
      </c>
      <c r="B5475" s="2"/>
      <c r="C5475" s="2"/>
      <c r="D5475" s="2"/>
      <c r="E5475" s="2"/>
      <c r="F5475" s="2"/>
      <c r="G5475" s="2"/>
      <c r="H5475" s="2"/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  <c r="AA5475" s="2"/>
      <c r="AB5475" s="2"/>
      <c r="AC5475" s="2"/>
      <c r="AD5475" s="2"/>
      <c r="AE5475" s="2"/>
      <c r="AF5475" s="2"/>
      <c r="AG5475" s="2"/>
      <c r="AH5475" s="2"/>
      <c r="AI5475" s="2"/>
      <c r="AJ5475" s="2"/>
      <c r="AK5475" s="2"/>
      <c r="AL5475" s="2"/>
      <c r="AM5475" s="2">
        <f t="shared" si="1550"/>
        <v>0</v>
      </c>
      <c r="AN5475" s="2"/>
      <c r="AO5475" s="2">
        <v>0</v>
      </c>
      <c r="AP5475" s="2"/>
      <c r="AQ5475" s="2"/>
      <c r="AR5475" s="2">
        <f t="shared" si="1548"/>
        <v>0</v>
      </c>
      <c r="AS5475" s="2"/>
      <c r="AT5475" s="22">
        <v>8040</v>
      </c>
      <c r="AU5475" t="s">
        <v>991</v>
      </c>
    </row>
    <row r="5476" spans="1:47" x14ac:dyDescent="0.3">
      <c r="A5476" s="2" t="s">
        <v>728</v>
      </c>
      <c r="B5476" s="2">
        <v>-137</v>
      </c>
      <c r="C5476" s="2"/>
      <c r="D5476" s="2">
        <v>-2</v>
      </c>
      <c r="E5476" s="2"/>
      <c r="F5476" s="2"/>
      <c r="G5476" s="2">
        <v>-3</v>
      </c>
      <c r="H5476" s="2"/>
      <c r="I5476" s="2"/>
      <c r="J5476" s="2">
        <v>-1.5</v>
      </c>
      <c r="K5476" s="2"/>
      <c r="L5476" s="2"/>
      <c r="M5476" s="2"/>
      <c r="N5476" s="2"/>
      <c r="O5476" s="2">
        <v>-7</v>
      </c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  <c r="AA5476" s="2"/>
      <c r="AB5476" s="2"/>
      <c r="AC5476" s="2"/>
      <c r="AD5476" s="2"/>
      <c r="AE5476" s="2"/>
      <c r="AF5476" s="2"/>
      <c r="AG5476" s="2"/>
      <c r="AH5476" s="2"/>
      <c r="AI5476" s="2"/>
      <c r="AJ5476" s="2"/>
      <c r="AK5476" s="2"/>
      <c r="AL5476" s="2"/>
      <c r="AM5476" s="2">
        <f t="shared" si="1550"/>
        <v>-150.5</v>
      </c>
      <c r="AN5476" s="2"/>
      <c r="AO5476" s="2">
        <v>137</v>
      </c>
      <c r="AP5476" s="2">
        <v>4.5</v>
      </c>
      <c r="AQ5476" s="2">
        <v>2</v>
      </c>
      <c r="AR5476" s="2">
        <f t="shared" si="1548"/>
        <v>143.5</v>
      </c>
      <c r="AS5476" s="2"/>
      <c r="AT5476" s="2"/>
    </row>
    <row r="5477" spans="1:47" x14ac:dyDescent="0.3">
      <c r="A5477" s="2" t="s">
        <v>38</v>
      </c>
      <c r="B5477" s="2">
        <v>-23</v>
      </c>
      <c r="C5477" s="2"/>
      <c r="D5477" s="2"/>
      <c r="E5477" s="2"/>
      <c r="F5477" s="2"/>
      <c r="G5477" s="2"/>
      <c r="H5477" s="2"/>
      <c r="I5477" s="2"/>
      <c r="J5477" s="2"/>
      <c r="K5477" s="2"/>
      <c r="L5477" s="2"/>
      <c r="M5477" s="2"/>
      <c r="N5477" s="2"/>
      <c r="O5477" s="2">
        <v>-2</v>
      </c>
      <c r="P5477" s="2"/>
      <c r="Q5477" s="2"/>
      <c r="R5477" s="2"/>
      <c r="S5477" s="2"/>
      <c r="T5477" s="2"/>
      <c r="U5477" s="2"/>
      <c r="V5477" s="2"/>
      <c r="W5477" s="2"/>
      <c r="X5477" s="2"/>
      <c r="Y5477" s="2"/>
      <c r="Z5477" s="2"/>
      <c r="AA5477" s="2"/>
      <c r="AB5477" s="2">
        <v>-2</v>
      </c>
      <c r="AC5477" s="2"/>
      <c r="AD5477" s="2"/>
      <c r="AE5477" s="2"/>
      <c r="AF5477" s="2"/>
      <c r="AG5477" s="2"/>
      <c r="AH5477" s="2"/>
      <c r="AI5477" s="2"/>
      <c r="AJ5477" s="2"/>
      <c r="AK5477" s="2"/>
      <c r="AL5477" s="2"/>
      <c r="AM5477" s="2">
        <f t="shared" si="1550"/>
        <v>-27</v>
      </c>
      <c r="AN5477" s="2"/>
      <c r="AO5477" s="2">
        <v>23</v>
      </c>
      <c r="AP5477" s="2"/>
      <c r="AQ5477" s="2"/>
      <c r="AR5477" s="2">
        <f t="shared" si="1548"/>
        <v>23</v>
      </c>
      <c r="AS5477" s="2"/>
      <c r="AT5477" s="2"/>
    </row>
    <row r="5478" spans="1:47" x14ac:dyDescent="0.3">
      <c r="A5478" s="2" t="s">
        <v>274</v>
      </c>
      <c r="B5478" s="2">
        <v>-252</v>
      </c>
      <c r="C5478" s="2"/>
      <c r="D5478" s="2">
        <v>-10</v>
      </c>
      <c r="E5478" s="2"/>
      <c r="F5478" s="2"/>
      <c r="G5478" s="2">
        <v>-64</v>
      </c>
      <c r="H5478" s="2"/>
      <c r="I5478" s="2"/>
      <c r="J5478" s="2">
        <v>-20</v>
      </c>
      <c r="K5478" s="2"/>
      <c r="L5478" s="2"/>
      <c r="M5478" s="2"/>
      <c r="N5478" s="2"/>
      <c r="O5478" s="2">
        <v>-20</v>
      </c>
      <c r="P5478" s="2"/>
      <c r="Q5478" s="2"/>
      <c r="R5478" s="2"/>
      <c r="S5478" s="2"/>
      <c r="T5478" s="2"/>
      <c r="U5478" s="2"/>
      <c r="V5478" s="2"/>
      <c r="W5478" s="2"/>
      <c r="X5478" s="2"/>
      <c r="Y5478" s="2">
        <v>-10</v>
      </c>
      <c r="Z5478" s="2"/>
      <c r="AA5478" s="2"/>
      <c r="AB5478" s="2">
        <v>-10</v>
      </c>
      <c r="AC5478" s="2"/>
      <c r="AD5478" s="2"/>
      <c r="AE5478" s="2"/>
      <c r="AF5478" s="2"/>
      <c r="AG5478" s="2"/>
      <c r="AH5478" s="2"/>
      <c r="AI5478" s="2"/>
      <c r="AJ5478" s="2"/>
      <c r="AK5478" s="2"/>
      <c r="AL5478" s="2"/>
      <c r="AM5478" s="2">
        <f t="shared" si="1550"/>
        <v>-386</v>
      </c>
      <c r="AN5478" s="2"/>
      <c r="AO5478" s="2">
        <v>252</v>
      </c>
      <c r="AP5478" s="2">
        <v>84</v>
      </c>
      <c r="AQ5478" s="2">
        <v>10</v>
      </c>
      <c r="AR5478" s="2">
        <f t="shared" si="1548"/>
        <v>346</v>
      </c>
      <c r="AS5478" s="2"/>
      <c r="AT5478" s="2"/>
    </row>
    <row r="5479" spans="1:47" x14ac:dyDescent="0.3">
      <c r="A5479" s="2" t="s">
        <v>117</v>
      </c>
      <c r="B5479" s="2">
        <v>294</v>
      </c>
      <c r="C5479" s="2"/>
      <c r="D5479" s="2">
        <v>2</v>
      </c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>
        <v>5</v>
      </c>
      <c r="Y5479" s="2"/>
      <c r="Z5479" s="2"/>
      <c r="AA5479" s="2"/>
      <c r="AB5479" s="2">
        <v>5</v>
      </c>
      <c r="AC5479" s="2"/>
      <c r="AD5479" s="2"/>
      <c r="AE5479" s="2"/>
      <c r="AF5479" s="2"/>
      <c r="AG5479" s="2"/>
      <c r="AH5479" s="2"/>
      <c r="AI5479" s="2"/>
      <c r="AJ5479" s="2"/>
      <c r="AK5479" s="2"/>
      <c r="AL5479" s="2"/>
      <c r="AM5479" s="2">
        <f t="shared" si="1550"/>
        <v>306</v>
      </c>
      <c r="AN5479" s="2"/>
      <c r="AO5479" s="2"/>
      <c r="AP5479" s="2"/>
      <c r="AQ5479" s="2"/>
      <c r="AR5479" s="2"/>
      <c r="AS5479" s="2"/>
      <c r="AT5479" s="2"/>
    </row>
    <row r="5480" spans="1:47" x14ac:dyDescent="0.3">
      <c r="A5480" s="2" t="s">
        <v>118</v>
      </c>
      <c r="B5480" s="2"/>
      <c r="C5480" s="2"/>
      <c r="D5480" s="2"/>
      <c r="E5480" s="2"/>
      <c r="F5480" s="2"/>
      <c r="G5480" s="2"/>
      <c r="H5480" s="2"/>
      <c r="I5480" s="2"/>
      <c r="J5480" s="2"/>
      <c r="K5480" s="2"/>
      <c r="L5480" s="2"/>
      <c r="M5480" s="2"/>
      <c r="N5480" s="2"/>
      <c r="O5480" s="2">
        <v>-15</v>
      </c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  <c r="AA5480" s="2"/>
      <c r="AB5480" s="2"/>
      <c r="AC5480" s="2"/>
      <c r="AD5480" s="2"/>
      <c r="AE5480" s="2"/>
      <c r="AF5480" s="2"/>
      <c r="AG5480" s="2"/>
      <c r="AH5480" s="2"/>
      <c r="AI5480" s="2"/>
      <c r="AJ5480" s="2"/>
      <c r="AK5480" s="2"/>
      <c r="AL5480" s="2"/>
      <c r="AM5480" s="2"/>
      <c r="AN5480" s="2"/>
      <c r="AO5480" s="2"/>
      <c r="AP5480" s="2"/>
      <c r="AQ5480" s="2"/>
      <c r="AR5480" s="2"/>
      <c r="AS5480" s="2"/>
      <c r="AT5480" s="2"/>
    </row>
    <row r="5481" spans="1:47" x14ac:dyDescent="0.3">
      <c r="A5481" s="1" t="s">
        <v>983</v>
      </c>
      <c r="B5481" s="1">
        <f t="shared" ref="B5481:J5481" si="1552">SUM(B5472:B5480)</f>
        <v>1360.5</v>
      </c>
      <c r="C5481" s="1">
        <f t="shared" si="1552"/>
        <v>0</v>
      </c>
      <c r="D5481" s="1">
        <f t="shared" si="1552"/>
        <v>162.17000000000002</v>
      </c>
      <c r="E5481" s="1">
        <f t="shared" si="1552"/>
        <v>0</v>
      </c>
      <c r="F5481" s="1">
        <f t="shared" si="1552"/>
        <v>0</v>
      </c>
      <c r="G5481" s="1">
        <f t="shared" si="1552"/>
        <v>277</v>
      </c>
      <c r="H5481" s="1">
        <f t="shared" si="1552"/>
        <v>0</v>
      </c>
      <c r="I5481" s="1">
        <f t="shared" si="1552"/>
        <v>0</v>
      </c>
      <c r="J5481" s="1">
        <f t="shared" si="1552"/>
        <v>442.5</v>
      </c>
      <c r="K5481" s="2"/>
      <c r="L5481" s="1">
        <f>SUM(L5472:L5480)</f>
        <v>7</v>
      </c>
      <c r="M5481" s="1"/>
      <c r="N5481" s="2"/>
      <c r="O5481" s="1">
        <f>SUM(O5472:O5480)</f>
        <v>378</v>
      </c>
      <c r="P5481" s="1">
        <f>SUM(P5472:P5480)</f>
        <v>0</v>
      </c>
      <c r="Q5481" s="1"/>
      <c r="R5481" s="1"/>
      <c r="S5481" s="1">
        <f>SUM(S5472:S5480)</f>
        <v>11.79</v>
      </c>
      <c r="T5481" s="1">
        <f>SUM(T5472:T5480)</f>
        <v>9</v>
      </c>
      <c r="U5481" s="1">
        <f>SUM(U5472:U5480)</f>
        <v>0</v>
      </c>
      <c r="V5481" s="1">
        <f>SUM(V5472:V5480)</f>
        <v>2</v>
      </c>
      <c r="W5481" s="1"/>
      <c r="X5481" s="1">
        <f>SUM(X5472:X5480)</f>
        <v>20</v>
      </c>
      <c r="Y5481" s="1">
        <f>SUM(Y5472:Y5480)</f>
        <v>1</v>
      </c>
      <c r="Z5481" s="1">
        <f>SUM(Z5472:Z5480)</f>
        <v>0</v>
      </c>
      <c r="AA5481" s="1"/>
      <c r="AB5481" s="1">
        <f>SUM(AB5472:AB5480)</f>
        <v>79.42</v>
      </c>
      <c r="AC5481" s="1"/>
      <c r="AD5481" s="1"/>
      <c r="AE5481" s="1"/>
      <c r="AF5481" s="1">
        <f>SUM(AF5472:AF5480)</f>
        <v>2</v>
      </c>
      <c r="AG5481" s="1"/>
      <c r="AH5481" s="1"/>
      <c r="AI5481" s="1"/>
      <c r="AJ5481" s="1"/>
      <c r="AK5481" s="1"/>
      <c r="AL5481" s="1"/>
      <c r="AM5481" s="1">
        <f>SUM(B5481:AF5481)</f>
        <v>2752.38</v>
      </c>
      <c r="AN5481" s="1" t="s">
        <v>983</v>
      </c>
      <c r="AO5481" s="1">
        <f>SUM(AO5472:AO5480)</f>
        <v>3321.3999999999996</v>
      </c>
      <c r="AP5481" s="1">
        <f>SUM(AP5472:AP5480)</f>
        <v>2003.5</v>
      </c>
      <c r="AQ5481" s="1">
        <f>SUM(AQ5472:AQ5480)</f>
        <v>809.83</v>
      </c>
      <c r="AR5481" s="1">
        <f>SUM(AO5481:AQ5481)</f>
        <v>6134.73</v>
      </c>
      <c r="AS5481" s="2"/>
      <c r="AT5481" s="2"/>
    </row>
    <row r="5482" spans="1:47" x14ac:dyDescent="0.3">
      <c r="A5482" s="2" t="s">
        <v>322</v>
      </c>
      <c r="B5482" s="2">
        <v>-45</v>
      </c>
      <c r="C5482" s="2"/>
      <c r="D5482" s="2"/>
      <c r="E5482" s="2"/>
      <c r="F5482" s="2"/>
      <c r="G5482" s="2">
        <v>-5</v>
      </c>
      <c r="H5482" s="2"/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  <c r="AA5482" s="2"/>
      <c r="AB5482" s="2"/>
      <c r="AC5482" s="2"/>
      <c r="AD5482" s="2"/>
      <c r="AE5482" s="2"/>
      <c r="AF5482" s="2"/>
      <c r="AG5482" s="2"/>
      <c r="AH5482" s="2"/>
      <c r="AI5482" s="2"/>
      <c r="AJ5482" s="2"/>
      <c r="AK5482" s="2"/>
      <c r="AL5482" s="2"/>
      <c r="AM5482" s="2">
        <f>SUM(B5482:AF5482)</f>
        <v>-50</v>
      </c>
      <c r="AN5482" s="2"/>
      <c r="AO5482" s="2">
        <v>45</v>
      </c>
      <c r="AP5482" s="2">
        <v>5</v>
      </c>
      <c r="AQ5482" s="2"/>
      <c r="AR5482" s="2">
        <f>SUM(AO5482:AQ5482)</f>
        <v>50</v>
      </c>
      <c r="AS5482" s="2"/>
      <c r="AT5482" s="2"/>
    </row>
    <row r="5483" spans="1:47" x14ac:dyDescent="0.3">
      <c r="A5483" s="2" t="s">
        <v>951</v>
      </c>
      <c r="B5483" s="2">
        <v>-9.5</v>
      </c>
      <c r="C5483" s="2"/>
      <c r="D5483" s="2"/>
      <c r="E5483" s="2"/>
      <c r="F5483" s="2"/>
      <c r="G5483" s="2">
        <v>-2</v>
      </c>
      <c r="H5483" s="2"/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  <c r="AA5483" s="2"/>
      <c r="AB5483" s="2"/>
      <c r="AC5483" s="2"/>
      <c r="AD5483" s="2"/>
      <c r="AE5483" s="2"/>
      <c r="AF5483" s="2"/>
      <c r="AG5483" s="2"/>
      <c r="AH5483" s="2"/>
      <c r="AI5483" s="2"/>
      <c r="AJ5483" s="2"/>
      <c r="AK5483" s="2"/>
      <c r="AL5483" s="2"/>
      <c r="AM5483" s="2">
        <f t="shared" ref="AM5483:AM5485" si="1553">SUM(B5483:AF5483)</f>
        <v>-11.5</v>
      </c>
      <c r="AN5483" s="2"/>
      <c r="AO5483" s="2">
        <v>9.5</v>
      </c>
      <c r="AP5483" s="2">
        <v>2</v>
      </c>
      <c r="AQ5483" s="2"/>
      <c r="AR5483" s="2">
        <f>SUM(AO5483:AQ5483)</f>
        <v>11.5</v>
      </c>
      <c r="AS5483" s="2"/>
      <c r="AT5483" s="2"/>
    </row>
    <row r="5484" spans="1:47" x14ac:dyDescent="0.3">
      <c r="A5484" s="2" t="s">
        <v>710</v>
      </c>
      <c r="B5484" s="2">
        <v>-42</v>
      </c>
      <c r="C5484" s="2"/>
      <c r="D5484" s="2"/>
      <c r="E5484" s="2"/>
      <c r="F5484" s="2"/>
      <c r="G5484" s="2">
        <v>-3</v>
      </c>
      <c r="H5484" s="2"/>
      <c r="I5484" s="2"/>
      <c r="J5484" s="2">
        <v>-3</v>
      </c>
      <c r="K5484" s="2"/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  <c r="AA5484" s="2"/>
      <c r="AB5484" s="2"/>
      <c r="AC5484" s="2"/>
      <c r="AD5484" s="2"/>
      <c r="AE5484" s="2"/>
      <c r="AF5484" s="2"/>
      <c r="AG5484" s="2"/>
      <c r="AH5484" s="2"/>
      <c r="AI5484" s="2"/>
      <c r="AJ5484" s="2"/>
      <c r="AK5484" s="2"/>
      <c r="AL5484" s="2"/>
      <c r="AM5484" s="2">
        <f t="shared" si="1553"/>
        <v>-48</v>
      </c>
      <c r="AN5484" s="2"/>
      <c r="AO5484" s="2">
        <v>42</v>
      </c>
      <c r="AP5484" s="2">
        <v>3</v>
      </c>
      <c r="AQ5484" s="2"/>
      <c r="AR5484" s="2">
        <f>SUM(AO5484:AQ5484)</f>
        <v>45</v>
      </c>
      <c r="AS5484" s="2"/>
      <c r="AT5484" s="2"/>
    </row>
    <row r="5485" spans="1:47" x14ac:dyDescent="0.3">
      <c r="A5485" s="2" t="s">
        <v>728</v>
      </c>
      <c r="B5485" s="2">
        <v>-114</v>
      </c>
      <c r="C5485" s="2"/>
      <c r="D5485" s="2">
        <v>-1</v>
      </c>
      <c r="E5485" s="2"/>
      <c r="F5485" s="2"/>
      <c r="G5485" s="2">
        <v>-10</v>
      </c>
      <c r="H5485" s="2"/>
      <c r="I5485" s="2"/>
      <c r="J5485" s="2">
        <v>-4.5</v>
      </c>
      <c r="K5485" s="2"/>
      <c r="L5485" s="2"/>
      <c r="M5485" s="2"/>
      <c r="N5485" s="2"/>
      <c r="O5485" s="2">
        <v>-2</v>
      </c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  <c r="AA5485" s="2"/>
      <c r="AB5485" s="2"/>
      <c r="AC5485" s="2"/>
      <c r="AD5485" s="2"/>
      <c r="AE5485" s="2"/>
      <c r="AF5485" s="2"/>
      <c r="AG5485" s="2"/>
      <c r="AH5485" s="2"/>
      <c r="AI5485" s="2"/>
      <c r="AJ5485" s="2"/>
      <c r="AK5485" s="2"/>
      <c r="AL5485" s="2"/>
      <c r="AM5485" s="2">
        <f t="shared" si="1553"/>
        <v>-131.5</v>
      </c>
      <c r="AN5485" s="2"/>
      <c r="AO5485" s="2">
        <v>114</v>
      </c>
      <c r="AP5485" s="2">
        <v>14</v>
      </c>
      <c r="AQ5485" s="2">
        <v>1</v>
      </c>
      <c r="AR5485" s="2">
        <f>SUM(AO5485:AQ5485)</f>
        <v>129</v>
      </c>
      <c r="AS5485" s="2"/>
      <c r="AT5485" s="2"/>
    </row>
    <row r="5486" spans="1:47" x14ac:dyDescent="0.3">
      <c r="A5486" s="2" t="s">
        <v>117</v>
      </c>
      <c r="B5486" s="2">
        <v>210</v>
      </c>
      <c r="C5486" s="2"/>
      <c r="D5486" s="2">
        <v>5</v>
      </c>
      <c r="E5486" s="2"/>
      <c r="F5486" s="2"/>
      <c r="G5486" s="2"/>
      <c r="H5486" s="2"/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  <c r="AA5486" s="2"/>
      <c r="AB5486" s="2">
        <v>5</v>
      </c>
      <c r="AC5486" s="2"/>
      <c r="AD5486" s="2"/>
      <c r="AE5486" s="2"/>
      <c r="AF5486" s="2"/>
      <c r="AG5486" s="2"/>
      <c r="AH5486" s="2"/>
      <c r="AI5486" s="2"/>
      <c r="AJ5486" s="2"/>
      <c r="AK5486" s="2"/>
      <c r="AL5486" s="2"/>
      <c r="AM5486" s="2">
        <f>SUM(B5486:AF5486)</f>
        <v>220</v>
      </c>
      <c r="AN5486" s="2"/>
      <c r="AO5486" s="2"/>
      <c r="AP5486" s="2"/>
      <c r="AQ5486" s="2"/>
      <c r="AR5486" s="2"/>
      <c r="AS5486" s="2"/>
      <c r="AT5486" s="2"/>
    </row>
    <row r="5487" spans="1:47" x14ac:dyDescent="0.3">
      <c r="A5487" s="2" t="s">
        <v>118</v>
      </c>
      <c r="B5487" s="2"/>
      <c r="C5487" s="2"/>
      <c r="D5487" s="2"/>
      <c r="E5487" s="2"/>
      <c r="F5487" s="2"/>
      <c r="G5487" s="2"/>
      <c r="H5487" s="2"/>
      <c r="I5487" s="2"/>
      <c r="J5487" s="2"/>
      <c r="K5487" s="2"/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  <c r="AA5487" s="2"/>
      <c r="AB5487" s="2"/>
      <c r="AC5487" s="2"/>
      <c r="AD5487" s="2"/>
      <c r="AE5487" s="2"/>
      <c r="AF5487" s="2"/>
      <c r="AG5487" s="2"/>
      <c r="AH5487" s="2"/>
      <c r="AI5487" s="2"/>
      <c r="AJ5487" s="2"/>
      <c r="AK5487" s="2"/>
      <c r="AL5487" s="2"/>
      <c r="AM5487" s="2"/>
      <c r="AN5487" s="2"/>
      <c r="AO5487" s="2">
        <v>-342</v>
      </c>
      <c r="AP5487" s="2"/>
      <c r="AQ5487" s="2">
        <v>-5</v>
      </c>
      <c r="AR5487" s="2">
        <f t="shared" ref="AR5487:AR5495" si="1554">SUM(AO5487:AQ5487)</f>
        <v>-347</v>
      </c>
      <c r="AS5487" s="2"/>
      <c r="AT5487" s="2"/>
    </row>
    <row r="5488" spans="1:47" x14ac:dyDescent="0.3">
      <c r="A5488" s="1" t="s">
        <v>984</v>
      </c>
      <c r="B5488" s="1">
        <f t="shared" ref="B5488:J5488" si="1555">SUM(B5481:B5487)</f>
        <v>1360</v>
      </c>
      <c r="C5488" s="1">
        <f t="shared" si="1555"/>
        <v>0</v>
      </c>
      <c r="D5488" s="1">
        <f t="shared" si="1555"/>
        <v>166.17000000000002</v>
      </c>
      <c r="E5488" s="1">
        <f t="shared" si="1555"/>
        <v>0</v>
      </c>
      <c r="F5488" s="1">
        <f t="shared" si="1555"/>
        <v>0</v>
      </c>
      <c r="G5488" s="1">
        <f t="shared" si="1555"/>
        <v>257</v>
      </c>
      <c r="H5488" s="1">
        <f t="shared" si="1555"/>
        <v>0</v>
      </c>
      <c r="I5488" s="1">
        <f t="shared" si="1555"/>
        <v>0</v>
      </c>
      <c r="J5488" s="1">
        <f t="shared" si="1555"/>
        <v>435</v>
      </c>
      <c r="K5488" s="2"/>
      <c r="L5488" s="1">
        <f>SUM(L5481:L5487)</f>
        <v>7</v>
      </c>
      <c r="M5488" s="1"/>
      <c r="N5488" s="2"/>
      <c r="O5488" s="1">
        <f>SUM(O5481:O5487)</f>
        <v>376</v>
      </c>
      <c r="P5488" s="1">
        <f>SUM(P5481:P5487)</f>
        <v>0</v>
      </c>
      <c r="Q5488" s="1"/>
      <c r="R5488" s="1"/>
      <c r="S5488" s="1">
        <f>SUM(S5481:S5487)</f>
        <v>11.79</v>
      </c>
      <c r="T5488" s="1">
        <f>SUM(T5481:T5487)</f>
        <v>9</v>
      </c>
      <c r="U5488" s="1">
        <f>SUM(U5481:U5487)</f>
        <v>0</v>
      </c>
      <c r="V5488" s="1">
        <f>SUM(V5481:V5487)</f>
        <v>2</v>
      </c>
      <c r="W5488" s="1"/>
      <c r="X5488" s="1">
        <f>SUM(X5481:X5487)</f>
        <v>20</v>
      </c>
      <c r="Y5488" s="1">
        <f>SUM(Y5481:Y5487)</f>
        <v>1</v>
      </c>
      <c r="Z5488" s="1">
        <f>SUM(Z5481:Z5487)</f>
        <v>0</v>
      </c>
      <c r="AA5488" s="1"/>
      <c r="AB5488" s="1">
        <f>SUM(AB5481:AB5487)</f>
        <v>84.42</v>
      </c>
      <c r="AC5488" s="1"/>
      <c r="AD5488" s="1"/>
      <c r="AE5488" s="1"/>
      <c r="AF5488" s="1">
        <f>SUM(AF5481:AF5487)</f>
        <v>2</v>
      </c>
      <c r="AG5488" s="1"/>
      <c r="AH5488" s="1"/>
      <c r="AI5488" s="1"/>
      <c r="AJ5488" s="1"/>
      <c r="AK5488" s="1"/>
      <c r="AL5488" s="1"/>
      <c r="AM5488" s="1">
        <f>SUM(B5488:AF5488)</f>
        <v>2731.38</v>
      </c>
      <c r="AN5488" s="1" t="s">
        <v>985</v>
      </c>
      <c r="AO5488" s="1">
        <f>SUM(AO5481:AO5487)</f>
        <v>3189.8999999999996</v>
      </c>
      <c r="AP5488" s="1">
        <f>SUM(AP5481:AP5487)</f>
        <v>2027.5</v>
      </c>
      <c r="AQ5488" s="1">
        <f>SUM(AQ5481:AQ5487)</f>
        <v>805.83</v>
      </c>
      <c r="AR5488" s="1">
        <f t="shared" si="1554"/>
        <v>6023.23</v>
      </c>
      <c r="AS5488" s="2"/>
      <c r="AT5488" s="2"/>
    </row>
    <row r="5489" spans="1:46" x14ac:dyDescent="0.3">
      <c r="A5489" s="2" t="s">
        <v>27</v>
      </c>
      <c r="B5489" s="2">
        <v>-210</v>
      </c>
      <c r="C5489" s="2"/>
      <c r="D5489" s="2">
        <v>-5</v>
      </c>
      <c r="E5489" s="2"/>
      <c r="F5489" s="2"/>
      <c r="G5489" s="2"/>
      <c r="H5489" s="2"/>
      <c r="I5489" s="2"/>
      <c r="J5489" s="2"/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  <c r="AA5489" s="2"/>
      <c r="AB5489" s="2">
        <v>-5</v>
      </c>
      <c r="AC5489" s="2"/>
      <c r="AD5489" s="2"/>
      <c r="AE5489" s="2"/>
      <c r="AF5489" s="2"/>
      <c r="AG5489" s="2"/>
      <c r="AH5489" s="2"/>
      <c r="AI5489" s="2"/>
      <c r="AJ5489" s="2"/>
      <c r="AK5489" s="2"/>
      <c r="AL5489" s="2"/>
      <c r="AM5489" s="2">
        <f>SUM(B5489:AF5489)</f>
        <v>-220</v>
      </c>
      <c r="AN5489" s="2"/>
      <c r="AO5489" s="2">
        <v>210</v>
      </c>
      <c r="AP5489" s="2"/>
      <c r="AQ5489" s="2">
        <v>5</v>
      </c>
      <c r="AR5489" s="2">
        <f t="shared" si="1554"/>
        <v>215</v>
      </c>
      <c r="AS5489" s="2"/>
      <c r="AT5489" s="2"/>
    </row>
    <row r="5490" spans="1:46" x14ac:dyDescent="0.3">
      <c r="A5490" s="2" t="s">
        <v>986</v>
      </c>
      <c r="B5490" s="2"/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  <c r="AA5490" s="2"/>
      <c r="AB5490" s="2"/>
      <c r="AC5490" s="2"/>
      <c r="AD5490" s="2"/>
      <c r="AE5490" s="2"/>
      <c r="AF5490" s="2"/>
      <c r="AG5490" s="2"/>
      <c r="AH5490" s="2"/>
      <c r="AI5490" s="2"/>
      <c r="AJ5490" s="2"/>
      <c r="AK5490" s="2"/>
      <c r="AL5490" s="2"/>
      <c r="AM5490" s="2">
        <f t="shared" ref="AM5490:AM5495" si="1556">SUM(B5490:AF5490)</f>
        <v>0</v>
      </c>
      <c r="AN5490" s="2"/>
      <c r="AO5490" s="2"/>
      <c r="AP5490" s="2">
        <v>25</v>
      </c>
      <c r="AQ5490" s="2">
        <v>4</v>
      </c>
      <c r="AR5490" s="2">
        <f t="shared" si="1554"/>
        <v>29</v>
      </c>
      <c r="AS5490" s="2"/>
      <c r="AT5490" s="2"/>
    </row>
    <row r="5491" spans="1:46" x14ac:dyDescent="0.3">
      <c r="A5491" s="2" t="s">
        <v>987</v>
      </c>
      <c r="B5491" s="2">
        <v>-205</v>
      </c>
      <c r="C5491" s="2"/>
      <c r="D5491" s="2">
        <v>-3</v>
      </c>
      <c r="E5491" s="2"/>
      <c r="F5491" s="2"/>
      <c r="G5491" s="2">
        <v>-6</v>
      </c>
      <c r="H5491" s="2"/>
      <c r="I5491" s="2"/>
      <c r="J5491" s="2">
        <v>-7</v>
      </c>
      <c r="K5491" s="2"/>
      <c r="L5491" s="2"/>
      <c r="M5491" s="2"/>
      <c r="N5491" s="2"/>
      <c r="O5491" s="2">
        <v>-3</v>
      </c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  <c r="AA5491" s="2"/>
      <c r="AB5491" s="2"/>
      <c r="AC5491" s="2"/>
      <c r="AD5491" s="2"/>
      <c r="AE5491" s="2"/>
      <c r="AF5491" s="2"/>
      <c r="AG5491" s="2"/>
      <c r="AH5491" s="2"/>
      <c r="AI5491" s="2"/>
      <c r="AJ5491" s="2"/>
      <c r="AK5491" s="2"/>
      <c r="AL5491" s="2"/>
      <c r="AM5491" s="2">
        <f t="shared" si="1556"/>
        <v>-224</v>
      </c>
      <c r="AN5491" s="2"/>
      <c r="AO5491" s="2">
        <v>205</v>
      </c>
      <c r="AP5491" s="2">
        <v>13</v>
      </c>
      <c r="AQ5491" s="2">
        <v>3</v>
      </c>
      <c r="AR5491" s="2">
        <f t="shared" si="1554"/>
        <v>221</v>
      </c>
      <c r="AS5491" s="2"/>
      <c r="AT5491" s="2"/>
    </row>
    <row r="5492" spans="1:46" x14ac:dyDescent="0.3">
      <c r="A5492" s="2" t="s">
        <v>59</v>
      </c>
      <c r="B5492" s="2">
        <v>-80.5</v>
      </c>
      <c r="C5492" s="2"/>
      <c r="D5492" s="2">
        <v>-3</v>
      </c>
      <c r="E5492" s="2"/>
      <c r="F5492" s="2"/>
      <c r="G5492" s="2">
        <v>-7</v>
      </c>
      <c r="H5492" s="2"/>
      <c r="I5492" s="2"/>
      <c r="J5492" s="2">
        <v>-3</v>
      </c>
      <c r="K5492" s="2"/>
      <c r="L5492" s="2"/>
      <c r="M5492" s="2"/>
      <c r="N5492" s="2"/>
      <c r="O5492" s="2">
        <v>-5</v>
      </c>
      <c r="P5492" s="2"/>
      <c r="Q5492" s="2"/>
      <c r="R5492" s="2"/>
      <c r="S5492" s="2"/>
      <c r="T5492" s="2">
        <v>-1</v>
      </c>
      <c r="U5492" s="2"/>
      <c r="V5492" s="2"/>
      <c r="W5492" s="2"/>
      <c r="X5492" s="2"/>
      <c r="Y5492" s="2"/>
      <c r="Z5492" s="2"/>
      <c r="AA5492" s="2"/>
      <c r="AB5492" s="2"/>
      <c r="AC5492" s="2"/>
      <c r="AD5492" s="2"/>
      <c r="AE5492" s="2"/>
      <c r="AF5492" s="2"/>
      <c r="AG5492" s="2"/>
      <c r="AH5492" s="2"/>
      <c r="AI5492" s="2"/>
      <c r="AJ5492" s="2"/>
      <c r="AK5492" s="2"/>
      <c r="AL5492" s="2"/>
      <c r="AM5492" s="2">
        <f t="shared" si="1556"/>
        <v>-99.5</v>
      </c>
      <c r="AN5492" s="2"/>
      <c r="AO5492" s="2">
        <v>80.5</v>
      </c>
      <c r="AP5492" s="2">
        <v>10</v>
      </c>
      <c r="AQ5492" s="2">
        <v>3</v>
      </c>
      <c r="AR5492" s="2">
        <f t="shared" si="1554"/>
        <v>93.5</v>
      </c>
      <c r="AS5492" s="2"/>
      <c r="AT5492" s="2"/>
    </row>
    <row r="5493" spans="1:46" x14ac:dyDescent="0.3">
      <c r="A5493" s="2" t="s">
        <v>988</v>
      </c>
      <c r="B5493" s="2">
        <v>-50</v>
      </c>
      <c r="C5493" s="2"/>
      <c r="D5493" s="2"/>
      <c r="E5493" s="2"/>
      <c r="F5493" s="2"/>
      <c r="G5493" s="2">
        <v>-30</v>
      </c>
      <c r="H5493" s="2"/>
      <c r="I5493" s="2"/>
      <c r="J5493" s="2"/>
      <c r="K5493" s="2"/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  <c r="AA5493" s="2"/>
      <c r="AB5493" s="2"/>
      <c r="AC5493" s="2"/>
      <c r="AD5493" s="2"/>
      <c r="AE5493" s="2"/>
      <c r="AF5493" s="2"/>
      <c r="AG5493" s="2"/>
      <c r="AH5493" s="2"/>
      <c r="AI5493" s="2"/>
      <c r="AJ5493" s="2"/>
      <c r="AK5493" s="2"/>
      <c r="AL5493" s="2"/>
      <c r="AM5493" s="2">
        <f t="shared" si="1556"/>
        <v>-80</v>
      </c>
      <c r="AN5493" s="2"/>
      <c r="AO5493" s="2">
        <v>50</v>
      </c>
      <c r="AP5493" s="2">
        <v>30</v>
      </c>
      <c r="AQ5493" s="2"/>
      <c r="AR5493" s="2">
        <f t="shared" si="1554"/>
        <v>80</v>
      </c>
      <c r="AS5493" s="2"/>
      <c r="AT5493" s="2"/>
    </row>
    <row r="5494" spans="1:46" x14ac:dyDescent="0.3">
      <c r="A5494" s="2" t="s">
        <v>14</v>
      </c>
      <c r="B5494" s="2">
        <v>-60</v>
      </c>
      <c r="C5494" s="2"/>
      <c r="D5494" s="2"/>
      <c r="E5494" s="2"/>
      <c r="F5494" s="2"/>
      <c r="G5494" s="2"/>
      <c r="H5494" s="2"/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  <c r="AA5494" s="2"/>
      <c r="AB5494" s="2"/>
      <c r="AC5494" s="2"/>
      <c r="AD5494" s="2"/>
      <c r="AE5494" s="2"/>
      <c r="AF5494" s="2"/>
      <c r="AG5494" s="2"/>
      <c r="AH5494" s="2"/>
      <c r="AI5494" s="2"/>
      <c r="AJ5494" s="2"/>
      <c r="AK5494" s="2"/>
      <c r="AL5494" s="2"/>
      <c r="AM5494" s="2">
        <f t="shared" si="1556"/>
        <v>-60</v>
      </c>
      <c r="AN5494" s="2"/>
      <c r="AO5494" s="2">
        <v>60</v>
      </c>
      <c r="AP5494" s="2"/>
      <c r="AQ5494" s="2"/>
      <c r="AR5494" s="2">
        <f t="shared" si="1554"/>
        <v>60</v>
      </c>
      <c r="AS5494" s="2"/>
      <c r="AT5494" s="2"/>
    </row>
    <row r="5495" spans="1:46" x14ac:dyDescent="0.3">
      <c r="A5495" s="2" t="s">
        <v>38</v>
      </c>
      <c r="B5495" s="2">
        <v>-13</v>
      </c>
      <c r="C5495" s="2"/>
      <c r="D5495" s="2"/>
      <c r="E5495" s="2"/>
      <c r="F5495" s="2"/>
      <c r="G5495" s="2">
        <v>-3</v>
      </c>
      <c r="H5495" s="2"/>
      <c r="I5495" s="2"/>
      <c r="J5495" s="2">
        <v>-4</v>
      </c>
      <c r="K5495" s="2"/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  <c r="AA5495" s="2"/>
      <c r="AB5495" s="2"/>
      <c r="AC5495" s="2"/>
      <c r="AD5495" s="2"/>
      <c r="AE5495" s="2"/>
      <c r="AF5495" s="2"/>
      <c r="AG5495" s="2"/>
      <c r="AH5495" s="2"/>
      <c r="AI5495" s="2"/>
      <c r="AJ5495" s="2"/>
      <c r="AK5495" s="2"/>
      <c r="AL5495" s="2"/>
      <c r="AM5495" s="2">
        <f t="shared" si="1556"/>
        <v>-20</v>
      </c>
      <c r="AN5495" s="2"/>
      <c r="AO5495" s="2">
        <v>13</v>
      </c>
      <c r="AP5495" s="2">
        <v>7</v>
      </c>
      <c r="AQ5495" s="2"/>
      <c r="AR5495" s="2">
        <f t="shared" si="1554"/>
        <v>20</v>
      </c>
      <c r="AS5495" s="2"/>
      <c r="AT5495" s="2"/>
    </row>
    <row r="5496" spans="1:46" x14ac:dyDescent="0.3">
      <c r="A5496" s="2" t="s">
        <v>117</v>
      </c>
      <c r="B5496" s="2">
        <v>210</v>
      </c>
      <c r="C5496" s="2"/>
      <c r="D5496" s="2">
        <v>5</v>
      </c>
      <c r="E5496" s="2"/>
      <c r="F5496" s="2"/>
      <c r="G5496" s="2"/>
      <c r="H5496" s="2"/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  <c r="AA5496" s="2"/>
      <c r="AB5496" s="2">
        <v>5</v>
      </c>
      <c r="AC5496" s="2"/>
      <c r="AD5496" s="2"/>
      <c r="AE5496" s="2"/>
      <c r="AF5496" s="2"/>
      <c r="AG5496" s="2"/>
      <c r="AH5496" s="2"/>
      <c r="AI5496" s="2"/>
      <c r="AJ5496" s="2"/>
      <c r="AK5496" s="2"/>
      <c r="AL5496" s="2"/>
      <c r="AM5496" s="2">
        <f>SUM(B5496:AF5496)</f>
        <v>220</v>
      </c>
      <c r="AN5496" s="2"/>
      <c r="AO5496" s="2"/>
      <c r="AP5496" s="2"/>
      <c r="AQ5496" s="2"/>
      <c r="AR5496" s="2"/>
      <c r="AS5496" s="2"/>
      <c r="AT5496" s="2"/>
    </row>
    <row r="5497" spans="1:46" x14ac:dyDescent="0.3">
      <c r="A5497" s="2" t="s">
        <v>118</v>
      </c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  <c r="AA5497" s="2"/>
      <c r="AB5497" s="2"/>
      <c r="AC5497" s="2"/>
      <c r="AD5497" s="2"/>
      <c r="AE5497" s="2"/>
      <c r="AF5497" s="2"/>
      <c r="AG5497" s="2"/>
      <c r="AH5497" s="2"/>
      <c r="AI5497" s="2"/>
      <c r="AJ5497" s="2"/>
      <c r="AK5497" s="2"/>
      <c r="AL5497" s="2"/>
      <c r="AM5497" s="2"/>
      <c r="AN5497" s="2"/>
      <c r="AO5497" s="2">
        <v>-210</v>
      </c>
      <c r="AP5497" s="2"/>
      <c r="AQ5497" s="2">
        <v>-5</v>
      </c>
      <c r="AR5497" s="2">
        <f t="shared" ref="AR5497:AR5515" si="1557">SUM(AO5497:AQ5497)</f>
        <v>-215</v>
      </c>
      <c r="AS5497" s="2"/>
      <c r="AT5497" s="2"/>
    </row>
    <row r="5498" spans="1:46" x14ac:dyDescent="0.3">
      <c r="A5498" s="1" t="s">
        <v>989</v>
      </c>
      <c r="B5498" s="1">
        <f t="shared" ref="B5498:J5498" si="1558">SUM(B5488:B5497)</f>
        <v>951.5</v>
      </c>
      <c r="C5498" s="1">
        <f t="shared" si="1558"/>
        <v>0</v>
      </c>
      <c r="D5498" s="1">
        <f t="shared" si="1558"/>
        <v>160.17000000000002</v>
      </c>
      <c r="E5498" s="1">
        <f t="shared" si="1558"/>
        <v>0</v>
      </c>
      <c r="F5498" s="1">
        <f t="shared" si="1558"/>
        <v>0</v>
      </c>
      <c r="G5498" s="1">
        <f t="shared" si="1558"/>
        <v>211</v>
      </c>
      <c r="H5498" s="1">
        <f t="shared" si="1558"/>
        <v>0</v>
      </c>
      <c r="I5498" s="1">
        <f t="shared" si="1558"/>
        <v>0</v>
      </c>
      <c r="J5498" s="1">
        <f t="shared" si="1558"/>
        <v>421</v>
      </c>
      <c r="K5498" s="2"/>
      <c r="L5498" s="1">
        <f>SUM(L5488:L5497)</f>
        <v>7</v>
      </c>
      <c r="M5498" s="1"/>
      <c r="N5498" s="2"/>
      <c r="O5498" s="1">
        <f>SUM(O5488:O5497)</f>
        <v>368</v>
      </c>
      <c r="P5498" s="1">
        <f>SUM(P5488:P5497)</f>
        <v>0</v>
      </c>
      <c r="Q5498" s="1"/>
      <c r="R5498" s="1"/>
      <c r="S5498" s="1">
        <f>SUM(S5488:S5497)</f>
        <v>11.79</v>
      </c>
      <c r="T5498" s="1">
        <f>SUM(T5488:T5497)</f>
        <v>8</v>
      </c>
      <c r="U5498" s="1">
        <f>SUM(U5488:U5497)</f>
        <v>0</v>
      </c>
      <c r="V5498" s="1">
        <f>SUM(V5488:V5497)</f>
        <v>2</v>
      </c>
      <c r="W5498" s="1"/>
      <c r="X5498" s="1">
        <f>SUM(X5488:X5497)</f>
        <v>20</v>
      </c>
      <c r="Y5498" s="1">
        <f>SUM(Y5488:Y5497)</f>
        <v>1</v>
      </c>
      <c r="Z5498" s="1">
        <f>SUM(Z5488:Z5497)</f>
        <v>0</v>
      </c>
      <c r="AA5498" s="1"/>
      <c r="AB5498" s="1">
        <f>SUM(AB5488:AB5497)</f>
        <v>84.42</v>
      </c>
      <c r="AC5498" s="1"/>
      <c r="AD5498" s="1"/>
      <c r="AE5498" s="1"/>
      <c r="AF5498" s="1">
        <f>SUM(AF5488:AF5497)</f>
        <v>2</v>
      </c>
      <c r="AG5498" s="1"/>
      <c r="AH5498" s="1"/>
      <c r="AI5498" s="1"/>
      <c r="AJ5498" s="1"/>
      <c r="AK5498" s="1"/>
      <c r="AL5498" s="1"/>
      <c r="AM5498" s="1">
        <f>SUM(B5498:AF5498)</f>
        <v>2247.88</v>
      </c>
      <c r="AN5498" s="1" t="s">
        <v>989</v>
      </c>
      <c r="AO5498" s="1">
        <f>SUM(AO5488:AO5497)</f>
        <v>3598.3999999999996</v>
      </c>
      <c r="AP5498" s="1">
        <f>SUM(AP5488:AP5497)</f>
        <v>2112.5</v>
      </c>
      <c r="AQ5498" s="1">
        <f>SUM(AQ5488:AQ5497)</f>
        <v>815.83</v>
      </c>
      <c r="AR5498" s="1">
        <f t="shared" si="1557"/>
        <v>6526.73</v>
      </c>
      <c r="AS5498" s="2"/>
      <c r="AT5498" s="2"/>
    </row>
    <row r="5499" spans="1:46" x14ac:dyDescent="0.3">
      <c r="A5499" s="2" t="s">
        <v>59</v>
      </c>
      <c r="B5499" s="2">
        <v>-122</v>
      </c>
      <c r="C5499" s="2"/>
      <c r="D5499" s="2">
        <v>-3</v>
      </c>
      <c r="E5499" s="2"/>
      <c r="F5499" s="2"/>
      <c r="G5499" s="2">
        <v>-6</v>
      </c>
      <c r="H5499" s="2"/>
      <c r="I5499" s="2"/>
      <c r="J5499" s="2">
        <v>-1</v>
      </c>
      <c r="K5499" s="2"/>
      <c r="L5499" s="2"/>
      <c r="M5499" s="2"/>
      <c r="N5499" s="2"/>
      <c r="O5499" s="2">
        <v>-6</v>
      </c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  <c r="AA5499" s="2"/>
      <c r="AB5499" s="2">
        <v>-1</v>
      </c>
      <c r="AC5499" s="2"/>
      <c r="AD5499" s="2"/>
      <c r="AE5499" s="2"/>
      <c r="AF5499" s="2"/>
      <c r="AG5499" s="2"/>
      <c r="AH5499" s="2"/>
      <c r="AI5499" s="2"/>
      <c r="AJ5499" s="2"/>
      <c r="AK5499" s="2"/>
      <c r="AL5499" s="2"/>
      <c r="AM5499" s="2">
        <f>SUM(B5499:AF5499)</f>
        <v>-139</v>
      </c>
      <c r="AN5499" s="2"/>
      <c r="AO5499" s="2">
        <v>122</v>
      </c>
      <c r="AP5499" s="2">
        <v>7</v>
      </c>
      <c r="AQ5499" s="2">
        <v>3</v>
      </c>
      <c r="AR5499" s="2">
        <f t="shared" si="1557"/>
        <v>132</v>
      </c>
      <c r="AS5499" s="2"/>
      <c r="AT5499" s="2"/>
    </row>
    <row r="5500" spans="1:46" x14ac:dyDescent="0.3">
      <c r="A5500" s="2" t="s">
        <v>677</v>
      </c>
      <c r="B5500" s="2">
        <v>-100</v>
      </c>
      <c r="C5500" s="2"/>
      <c r="D5500" s="2"/>
      <c r="E5500" s="2"/>
      <c r="F5500" s="2"/>
      <c r="G5500" s="2"/>
      <c r="H5500" s="2"/>
      <c r="I5500" s="2"/>
      <c r="J5500" s="2"/>
      <c r="K5500" s="2"/>
      <c r="L5500" s="2"/>
      <c r="M5500" s="2"/>
      <c r="N5500" s="2"/>
      <c r="O5500" s="2">
        <v>-10</v>
      </c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  <c r="AA5500" s="2"/>
      <c r="AB5500" s="2"/>
      <c r="AC5500" s="2"/>
      <c r="AD5500" s="2"/>
      <c r="AE5500" s="2"/>
      <c r="AF5500" s="2"/>
      <c r="AG5500" s="2"/>
      <c r="AH5500" s="2"/>
      <c r="AI5500" s="2"/>
      <c r="AJ5500" s="2"/>
      <c r="AK5500" s="2"/>
      <c r="AL5500" s="2"/>
      <c r="AM5500" s="2">
        <f t="shared" ref="AM5500:AM5503" si="1559">SUM(B5500:AF5500)</f>
        <v>-110</v>
      </c>
      <c r="AN5500" s="2"/>
      <c r="AO5500" s="2">
        <v>100</v>
      </c>
      <c r="AP5500" s="2"/>
      <c r="AQ5500" s="2"/>
      <c r="AR5500" s="2">
        <f t="shared" si="1557"/>
        <v>100</v>
      </c>
      <c r="AS5500" s="2"/>
      <c r="AT5500" s="2"/>
    </row>
    <row r="5501" spans="1:46" x14ac:dyDescent="0.3">
      <c r="A5501" s="2" t="s">
        <v>445</v>
      </c>
      <c r="B5501" s="2">
        <v>-85</v>
      </c>
      <c r="C5501" s="2"/>
      <c r="D5501" s="2"/>
      <c r="E5501" s="2"/>
      <c r="F5501" s="2"/>
      <c r="G5501" s="2">
        <v>-15</v>
      </c>
      <c r="H5501" s="2"/>
      <c r="I5501" s="2"/>
      <c r="J5501" s="2"/>
      <c r="K5501" s="2"/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  <c r="AA5501" s="2"/>
      <c r="AB5501" s="2"/>
      <c r="AC5501" s="2"/>
      <c r="AD5501" s="2"/>
      <c r="AE5501" s="2"/>
      <c r="AF5501" s="2"/>
      <c r="AG5501" s="2"/>
      <c r="AH5501" s="2"/>
      <c r="AI5501" s="2"/>
      <c r="AJ5501" s="2"/>
      <c r="AK5501" s="2"/>
      <c r="AL5501" s="2"/>
      <c r="AM5501" s="2">
        <f t="shared" si="1559"/>
        <v>-100</v>
      </c>
      <c r="AN5501" s="2"/>
      <c r="AO5501" s="2">
        <v>85</v>
      </c>
      <c r="AP5501" s="2">
        <v>15</v>
      </c>
      <c r="AQ5501" s="2"/>
      <c r="AR5501" s="2">
        <f t="shared" si="1557"/>
        <v>100</v>
      </c>
      <c r="AS5501" s="2"/>
      <c r="AT5501" s="2"/>
    </row>
    <row r="5502" spans="1:46" x14ac:dyDescent="0.3">
      <c r="A5502" s="2" t="s">
        <v>728</v>
      </c>
      <c r="B5502" s="2">
        <v>-202</v>
      </c>
      <c r="C5502" s="2"/>
      <c r="D5502" s="2"/>
      <c r="E5502" s="2"/>
      <c r="F5502" s="2"/>
      <c r="G5502" s="2">
        <v>-17</v>
      </c>
      <c r="H5502" s="2"/>
      <c r="I5502" s="2"/>
      <c r="J5502" s="2">
        <v>-13.5</v>
      </c>
      <c r="K5502" s="2"/>
      <c r="L5502" s="2"/>
      <c r="M5502" s="2"/>
      <c r="N5502" s="2"/>
      <c r="O5502" s="2">
        <v>-2</v>
      </c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  <c r="AA5502" s="2"/>
      <c r="AB5502" s="2">
        <v>-2</v>
      </c>
      <c r="AC5502" s="2"/>
      <c r="AD5502" s="2"/>
      <c r="AE5502" s="2"/>
      <c r="AF5502" s="2"/>
      <c r="AG5502" s="2"/>
      <c r="AH5502" s="2"/>
      <c r="AI5502" s="2"/>
      <c r="AJ5502" s="2"/>
      <c r="AK5502" s="2"/>
      <c r="AL5502" s="2"/>
      <c r="AM5502" s="2">
        <f t="shared" si="1559"/>
        <v>-236.5</v>
      </c>
      <c r="AN5502" s="2"/>
      <c r="AO5502" s="2">
        <v>202</v>
      </c>
      <c r="AP5502" s="2">
        <v>30.5</v>
      </c>
      <c r="AQ5502" s="2"/>
      <c r="AR5502" s="2">
        <f t="shared" si="1557"/>
        <v>232.5</v>
      </c>
      <c r="AS5502" s="2"/>
      <c r="AT5502" s="2"/>
    </row>
    <row r="5503" spans="1:46" x14ac:dyDescent="0.3">
      <c r="A5503" s="22" t="s">
        <v>978</v>
      </c>
      <c r="B5503" s="2">
        <v>-58</v>
      </c>
      <c r="C5503" s="2"/>
      <c r="D5503" s="2"/>
      <c r="E5503" s="2"/>
      <c r="F5503" s="2"/>
      <c r="G5503" s="2">
        <v>-5</v>
      </c>
      <c r="H5503" s="2"/>
      <c r="I5503" s="2"/>
      <c r="J5503" s="2">
        <v>-3</v>
      </c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  <c r="AA5503" s="2"/>
      <c r="AB5503" s="2"/>
      <c r="AC5503" s="2"/>
      <c r="AD5503" s="2"/>
      <c r="AE5503" s="2"/>
      <c r="AF5503" s="2"/>
      <c r="AG5503" s="2"/>
      <c r="AH5503" s="2"/>
      <c r="AI5503" s="2"/>
      <c r="AJ5503" s="2"/>
      <c r="AK5503" s="2"/>
      <c r="AL5503" s="2"/>
      <c r="AM5503" s="2">
        <f t="shared" si="1559"/>
        <v>-66</v>
      </c>
      <c r="AN5503" s="2"/>
      <c r="AO5503" s="2">
        <v>58</v>
      </c>
      <c r="AP5503" s="2">
        <v>8</v>
      </c>
      <c r="AQ5503" s="2"/>
      <c r="AR5503" s="2">
        <f t="shared" si="1557"/>
        <v>66</v>
      </c>
      <c r="AS5503" s="2"/>
      <c r="AT5503" s="2"/>
    </row>
    <row r="5504" spans="1:46" x14ac:dyDescent="0.3">
      <c r="A5504" s="1" t="s">
        <v>993</v>
      </c>
      <c r="B5504" s="1">
        <f t="shared" ref="B5504:J5504" si="1560">SUM(B5498:B5503)</f>
        <v>384.5</v>
      </c>
      <c r="C5504" s="1">
        <f t="shared" si="1560"/>
        <v>0</v>
      </c>
      <c r="D5504" s="1">
        <f t="shared" si="1560"/>
        <v>157.17000000000002</v>
      </c>
      <c r="E5504" s="1">
        <f t="shared" si="1560"/>
        <v>0</v>
      </c>
      <c r="F5504" s="1">
        <f t="shared" si="1560"/>
        <v>0</v>
      </c>
      <c r="G5504" s="1">
        <f t="shared" si="1560"/>
        <v>168</v>
      </c>
      <c r="H5504" s="1">
        <f t="shared" si="1560"/>
        <v>0</v>
      </c>
      <c r="I5504" s="1">
        <f t="shared" si="1560"/>
        <v>0</v>
      </c>
      <c r="J5504" s="1">
        <f t="shared" si="1560"/>
        <v>403.5</v>
      </c>
      <c r="K5504" s="2"/>
      <c r="L5504" s="1">
        <f>SUM(L5498:L5503)</f>
        <v>7</v>
      </c>
      <c r="M5504" s="1"/>
      <c r="N5504" s="2"/>
      <c r="O5504" s="1">
        <f>SUM(O5498:O5503)</f>
        <v>350</v>
      </c>
      <c r="P5504" s="1">
        <f>SUM(P5498:P5503)</f>
        <v>0</v>
      </c>
      <c r="Q5504" s="1"/>
      <c r="R5504" s="1"/>
      <c r="S5504" s="1">
        <f>SUM(S5498:S5503)</f>
        <v>11.79</v>
      </c>
      <c r="T5504" s="1">
        <f>SUM(T5498:T5503)</f>
        <v>8</v>
      </c>
      <c r="U5504" s="1">
        <f>SUM(U5498:U5503)</f>
        <v>0</v>
      </c>
      <c r="V5504" s="1">
        <f>SUM(V5498:V5503)</f>
        <v>2</v>
      </c>
      <c r="W5504" s="1"/>
      <c r="X5504" s="1">
        <f>SUM(X5498:X5503)</f>
        <v>20</v>
      </c>
      <c r="Y5504" s="1">
        <f>SUM(Y5498:Y5503)</f>
        <v>1</v>
      </c>
      <c r="Z5504" s="1">
        <f>SUM(Z5498:Z5503)</f>
        <v>0</v>
      </c>
      <c r="AA5504" s="1"/>
      <c r="AB5504" s="1">
        <f>SUM(AB5498:AB5503)</f>
        <v>81.42</v>
      </c>
      <c r="AC5504" s="1"/>
      <c r="AD5504" s="1"/>
      <c r="AE5504" s="1"/>
      <c r="AF5504" s="1">
        <f>SUM(AF5498:AF5503)</f>
        <v>2</v>
      </c>
      <c r="AG5504" s="1"/>
      <c r="AH5504" s="1"/>
      <c r="AI5504" s="1"/>
      <c r="AJ5504" s="1"/>
      <c r="AK5504" s="1"/>
      <c r="AL5504" s="1"/>
      <c r="AM5504" s="1">
        <f t="shared" ref="AM5504:AM5510" si="1561">SUM(B5504:AF5504)</f>
        <v>1596.38</v>
      </c>
      <c r="AN5504" s="1" t="s">
        <v>994</v>
      </c>
      <c r="AO5504" s="1">
        <f>SUM(AO5498:AO5503)</f>
        <v>4165.3999999999996</v>
      </c>
      <c r="AP5504" s="1">
        <f>SUM(AP5498:AP5503)</f>
        <v>2173</v>
      </c>
      <c r="AQ5504" s="1">
        <f>SUM(AQ5498:AQ5503)</f>
        <v>818.83</v>
      </c>
      <c r="AR5504" s="1">
        <f t="shared" si="1557"/>
        <v>7157.23</v>
      </c>
      <c r="AS5504" s="2"/>
      <c r="AT5504" s="2"/>
    </row>
    <row r="5505" spans="1:46" x14ac:dyDescent="0.3">
      <c r="A5505" s="2" t="s">
        <v>728</v>
      </c>
      <c r="B5505" s="2">
        <v>-273</v>
      </c>
      <c r="C5505" s="2"/>
      <c r="D5505" s="2"/>
      <c r="E5505" s="2"/>
      <c r="F5505" s="2"/>
      <c r="G5505" s="2">
        <v>-44</v>
      </c>
      <c r="H5505" s="2"/>
      <c r="I5505" s="2"/>
      <c r="J5505" s="2">
        <v>-20</v>
      </c>
      <c r="K5505" s="2"/>
      <c r="L5505" s="2"/>
      <c r="M5505" s="2"/>
      <c r="N5505" s="2"/>
      <c r="O5505" s="2">
        <v>-1</v>
      </c>
      <c r="P5505" s="2"/>
      <c r="Q5505" s="2"/>
      <c r="R5505" s="2"/>
      <c r="S5505" s="2"/>
      <c r="T5505" s="2"/>
      <c r="U5505" s="2"/>
      <c r="V5505" s="2"/>
      <c r="W5505" s="2"/>
      <c r="X5505" s="2">
        <v>-2</v>
      </c>
      <c r="Y5505" s="2"/>
      <c r="Z5505" s="2"/>
      <c r="AA5505" s="2"/>
      <c r="AB5505" s="2"/>
      <c r="AC5505" s="2"/>
      <c r="AD5505" s="2"/>
      <c r="AE5505" s="2"/>
      <c r="AF5505" s="2"/>
      <c r="AG5505" s="2"/>
      <c r="AH5505" s="2"/>
      <c r="AI5505" s="2"/>
      <c r="AJ5505" s="2"/>
      <c r="AK5505" s="2"/>
      <c r="AL5505" s="2"/>
      <c r="AM5505" s="2">
        <f t="shared" si="1561"/>
        <v>-340</v>
      </c>
      <c r="AN5505" s="2"/>
      <c r="AO5505" s="2">
        <v>283</v>
      </c>
      <c r="AP5505" s="2">
        <v>64</v>
      </c>
      <c r="AQ5505" s="2"/>
      <c r="AR5505" s="2">
        <f t="shared" si="1557"/>
        <v>347</v>
      </c>
      <c r="AS5505" s="2"/>
      <c r="AT5505" s="2"/>
    </row>
    <row r="5506" spans="1:46" x14ac:dyDescent="0.3">
      <c r="A5506" s="2" t="s">
        <v>274</v>
      </c>
      <c r="B5506" s="2">
        <v>-95</v>
      </c>
      <c r="C5506" s="2"/>
      <c r="D5506" s="2"/>
      <c r="E5506" s="2"/>
      <c r="F5506" s="2"/>
      <c r="G5506" s="2"/>
      <c r="H5506" s="2"/>
      <c r="I5506" s="2"/>
      <c r="J5506" s="2"/>
      <c r="K5506" s="2"/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  <c r="AA5506" s="2"/>
      <c r="AB5506" s="2"/>
      <c r="AC5506" s="2"/>
      <c r="AD5506" s="2"/>
      <c r="AE5506" s="2"/>
      <c r="AF5506" s="2"/>
      <c r="AG5506" s="2"/>
      <c r="AH5506" s="2"/>
      <c r="AI5506" s="2"/>
      <c r="AJ5506" s="2"/>
      <c r="AK5506" s="2"/>
      <c r="AL5506" s="2"/>
      <c r="AM5506" s="2">
        <f t="shared" si="1561"/>
        <v>-95</v>
      </c>
      <c r="AN5506" s="2"/>
      <c r="AO5506" s="2">
        <v>95</v>
      </c>
      <c r="AP5506" s="2">
        <v>37</v>
      </c>
      <c r="AQ5506" s="2"/>
      <c r="AR5506" s="2">
        <f t="shared" si="1557"/>
        <v>132</v>
      </c>
      <c r="AS5506" s="2"/>
      <c r="AT5506" s="2"/>
    </row>
    <row r="5507" spans="1:46" x14ac:dyDescent="0.3">
      <c r="A5507" s="2" t="s">
        <v>20</v>
      </c>
      <c r="B5507" s="2">
        <v>-10</v>
      </c>
      <c r="C5507" s="2"/>
      <c r="D5507" s="2"/>
      <c r="E5507" s="2"/>
      <c r="F5507" s="2"/>
      <c r="G5507" s="2"/>
      <c r="H5507" s="2"/>
      <c r="I5507" s="2"/>
      <c r="J5507" s="2"/>
      <c r="K5507" s="2"/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  <c r="AA5507" s="2"/>
      <c r="AB5507" s="2"/>
      <c r="AC5507" s="2"/>
      <c r="AD5507" s="2"/>
      <c r="AE5507" s="2"/>
      <c r="AF5507" s="2"/>
      <c r="AG5507" s="2"/>
      <c r="AH5507" s="2"/>
      <c r="AI5507" s="2"/>
      <c r="AJ5507" s="2"/>
      <c r="AK5507" s="2"/>
      <c r="AL5507" s="2"/>
      <c r="AM5507" s="2">
        <f t="shared" si="1561"/>
        <v>-10</v>
      </c>
      <c r="AN5507" s="2"/>
      <c r="AO5507" s="2">
        <v>10</v>
      </c>
      <c r="AP5507" s="2"/>
      <c r="AQ5507" s="2"/>
      <c r="AR5507" s="2">
        <f t="shared" si="1557"/>
        <v>10</v>
      </c>
      <c r="AS5507" s="2"/>
      <c r="AT5507" s="2"/>
    </row>
    <row r="5508" spans="1:46" x14ac:dyDescent="0.3">
      <c r="A5508" s="2" t="s">
        <v>871</v>
      </c>
      <c r="B5508" s="2">
        <v>-126</v>
      </c>
      <c r="C5508" s="2"/>
      <c r="D5508" s="2">
        <v>-3</v>
      </c>
      <c r="E5508" s="2"/>
      <c r="F5508" s="2"/>
      <c r="G5508" s="2">
        <v>-10</v>
      </c>
      <c r="H5508" s="2"/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  <c r="AA5508" s="2"/>
      <c r="AB5508" s="2"/>
      <c r="AC5508" s="2"/>
      <c r="AD5508" s="2"/>
      <c r="AE5508" s="2"/>
      <c r="AF5508" s="2"/>
      <c r="AG5508" s="2"/>
      <c r="AH5508" s="2"/>
      <c r="AI5508" s="2"/>
      <c r="AJ5508" s="2"/>
      <c r="AK5508" s="2"/>
      <c r="AL5508" s="2"/>
      <c r="AM5508" s="2">
        <f t="shared" si="1561"/>
        <v>-139</v>
      </c>
      <c r="AN5508" s="2"/>
      <c r="AO5508" s="2">
        <v>126</v>
      </c>
      <c r="AP5508" s="2">
        <v>10</v>
      </c>
      <c r="AQ5508" s="2">
        <v>3</v>
      </c>
      <c r="AR5508" s="2">
        <f t="shared" si="1557"/>
        <v>139</v>
      </c>
      <c r="AS5508" s="2"/>
      <c r="AT5508" s="2"/>
    </row>
    <row r="5509" spans="1:46" x14ac:dyDescent="0.3">
      <c r="A5509" s="2" t="s">
        <v>21</v>
      </c>
      <c r="B5509" s="2">
        <v>-61</v>
      </c>
      <c r="C5509" s="2"/>
      <c r="D5509" s="2"/>
      <c r="E5509" s="2"/>
      <c r="F5509" s="2"/>
      <c r="G5509" s="2">
        <v>-10</v>
      </c>
      <c r="H5509" s="2"/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  <c r="AA5509" s="2"/>
      <c r="AB5509" s="2"/>
      <c r="AC5509" s="2"/>
      <c r="AD5509" s="2"/>
      <c r="AE5509" s="2"/>
      <c r="AF5509" s="2"/>
      <c r="AG5509" s="2"/>
      <c r="AH5509" s="2"/>
      <c r="AI5509" s="2"/>
      <c r="AJ5509" s="2"/>
      <c r="AK5509" s="2"/>
      <c r="AL5509" s="2"/>
      <c r="AM5509" s="2">
        <f t="shared" si="1561"/>
        <v>-71</v>
      </c>
      <c r="AN5509" s="2"/>
      <c r="AO5509" s="2">
        <v>61</v>
      </c>
      <c r="AP5509" s="2">
        <v>10</v>
      </c>
      <c r="AQ5509" s="2"/>
      <c r="AR5509" s="2">
        <f t="shared" si="1557"/>
        <v>71</v>
      </c>
      <c r="AS5509" s="2"/>
      <c r="AT5509" s="2"/>
    </row>
    <row r="5510" spans="1:46" x14ac:dyDescent="0.3">
      <c r="A5510" s="2" t="s">
        <v>117</v>
      </c>
      <c r="B5510" s="2">
        <v>210</v>
      </c>
      <c r="C5510" s="2"/>
      <c r="D5510" s="2">
        <v>5</v>
      </c>
      <c r="E5510" s="2"/>
      <c r="F5510" s="2"/>
      <c r="G5510" s="2">
        <v>20</v>
      </c>
      <c r="H5510" s="2"/>
      <c r="I5510" s="2"/>
      <c r="J5510" s="2"/>
      <c r="K5510" s="2"/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  <c r="AA5510" s="2"/>
      <c r="AB5510" s="2">
        <v>5</v>
      </c>
      <c r="AC5510" s="2"/>
      <c r="AD5510" s="2"/>
      <c r="AE5510" s="2"/>
      <c r="AF5510" s="2"/>
      <c r="AG5510" s="2"/>
      <c r="AH5510" s="2"/>
      <c r="AI5510" s="2"/>
      <c r="AJ5510" s="2"/>
      <c r="AK5510" s="2"/>
      <c r="AL5510" s="2"/>
      <c r="AM5510" s="2">
        <f t="shared" si="1561"/>
        <v>240</v>
      </c>
      <c r="AN5510" s="2"/>
      <c r="AO5510" s="2">
        <v>210</v>
      </c>
      <c r="AP5510" s="2">
        <v>20</v>
      </c>
      <c r="AQ5510" s="2">
        <v>5</v>
      </c>
      <c r="AR5510" s="2">
        <f t="shared" si="1557"/>
        <v>235</v>
      </c>
      <c r="AS5510" s="2"/>
      <c r="AT5510" s="2"/>
    </row>
    <row r="5511" spans="1:46" x14ac:dyDescent="0.3">
      <c r="A5511" s="2" t="s">
        <v>118</v>
      </c>
      <c r="B5511" s="2"/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  <c r="AA5511" s="2"/>
      <c r="AB5511" s="2"/>
      <c r="AC5511" s="2"/>
      <c r="AD5511" s="2"/>
      <c r="AE5511" s="2"/>
      <c r="AF5511" s="2"/>
      <c r="AG5511" s="2"/>
      <c r="AH5511" s="2"/>
      <c r="AI5511" s="2"/>
      <c r="AJ5511" s="2"/>
      <c r="AK5511" s="2"/>
      <c r="AL5511" s="2"/>
      <c r="AM5511" s="2"/>
      <c r="AN5511" s="2"/>
      <c r="AO5511" s="2">
        <v>-210</v>
      </c>
      <c r="AP5511" s="2">
        <v>-5</v>
      </c>
      <c r="AQ5511" s="2"/>
      <c r="AR5511" s="2">
        <f t="shared" si="1557"/>
        <v>-215</v>
      </c>
      <c r="AS5511" s="2"/>
      <c r="AT5511" s="2"/>
    </row>
    <row r="5512" spans="1:46" x14ac:dyDescent="0.3">
      <c r="A5512" s="1" t="s">
        <v>628</v>
      </c>
      <c r="B5512" s="1">
        <f t="shared" ref="B5512:J5512" si="1562">SUM(B5504:B5511)</f>
        <v>29.5</v>
      </c>
      <c r="C5512" s="1">
        <f t="shared" si="1562"/>
        <v>0</v>
      </c>
      <c r="D5512" s="1">
        <f t="shared" si="1562"/>
        <v>159.17000000000002</v>
      </c>
      <c r="E5512" s="1">
        <f t="shared" si="1562"/>
        <v>0</v>
      </c>
      <c r="F5512" s="1">
        <f t="shared" si="1562"/>
        <v>0</v>
      </c>
      <c r="G5512" s="1">
        <f t="shared" si="1562"/>
        <v>124</v>
      </c>
      <c r="H5512" s="1">
        <f t="shared" si="1562"/>
        <v>0</v>
      </c>
      <c r="I5512" s="1">
        <f t="shared" si="1562"/>
        <v>0</v>
      </c>
      <c r="J5512" s="1">
        <f t="shared" si="1562"/>
        <v>383.5</v>
      </c>
      <c r="K5512" s="2"/>
      <c r="L5512" s="1">
        <f>SUM(L5504:L5511)</f>
        <v>7</v>
      </c>
      <c r="M5512" s="1"/>
      <c r="N5512" s="2"/>
      <c r="O5512" s="1">
        <f>SUM(O5504:O5511)</f>
        <v>349</v>
      </c>
      <c r="P5512" s="1">
        <f>SUM(P5504:P5511)</f>
        <v>0</v>
      </c>
      <c r="Q5512" s="1"/>
      <c r="R5512" s="1"/>
      <c r="S5512" s="1">
        <f>SUM(S5504:S5511)</f>
        <v>11.79</v>
      </c>
      <c r="T5512" s="1">
        <f>SUM(T5504:T5511)</f>
        <v>8</v>
      </c>
      <c r="U5512" s="1">
        <f>SUM(U5504:U5511)</f>
        <v>0</v>
      </c>
      <c r="V5512" s="1">
        <f>SUM(V5504:V5511)</f>
        <v>2</v>
      </c>
      <c r="W5512" s="1"/>
      <c r="X5512" s="1">
        <f>SUM(X5504:X5511)</f>
        <v>18</v>
      </c>
      <c r="Y5512" s="1">
        <f>SUM(Y5504:Y5511)</f>
        <v>1</v>
      </c>
      <c r="Z5512" s="1">
        <f>SUM(Z5504:Z5511)</f>
        <v>0</v>
      </c>
      <c r="AA5512" s="1"/>
      <c r="AB5512" s="1">
        <f>SUM(AB5504:AB5511)</f>
        <v>86.42</v>
      </c>
      <c r="AC5512" s="1"/>
      <c r="AD5512" s="1"/>
      <c r="AE5512" s="1"/>
      <c r="AF5512" s="1">
        <f>SUM(AF5504:AF5511)</f>
        <v>2</v>
      </c>
      <c r="AG5512" s="1"/>
      <c r="AH5512" s="1"/>
      <c r="AI5512" s="1"/>
      <c r="AJ5512" s="1"/>
      <c r="AK5512" s="1"/>
      <c r="AL5512" s="1"/>
      <c r="AM5512" s="1">
        <f>SUM(B5512:AF5512)</f>
        <v>1181.3800000000001</v>
      </c>
      <c r="AN5512" s="1" t="s">
        <v>628</v>
      </c>
      <c r="AO5512" s="1">
        <f>SUM(AO5504:AO5511)</f>
        <v>4740.3999999999996</v>
      </c>
      <c r="AP5512" s="1">
        <f>SUM(AP5504:AP5511)</f>
        <v>2309</v>
      </c>
      <c r="AQ5512" s="1">
        <f>SUM(AQ5504:AQ5511)</f>
        <v>826.83</v>
      </c>
      <c r="AR5512" s="1">
        <f t="shared" si="1557"/>
        <v>7876.23</v>
      </c>
      <c r="AS5512" s="2"/>
      <c r="AT5512" s="2"/>
    </row>
    <row r="5513" spans="1:46" x14ac:dyDescent="0.3">
      <c r="A5513" s="2" t="s">
        <v>140</v>
      </c>
      <c r="B5513" s="2"/>
      <c r="C5513" s="2"/>
      <c r="D5513" s="2"/>
      <c r="E5513" s="2"/>
      <c r="F5513" s="2"/>
      <c r="G5513" s="2"/>
      <c r="H5513" s="2"/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  <c r="AA5513" s="2"/>
      <c r="AB5513" s="2"/>
      <c r="AC5513" s="2"/>
      <c r="AD5513" s="2"/>
      <c r="AE5513" s="2"/>
      <c r="AF5513" s="2"/>
      <c r="AG5513" s="2"/>
      <c r="AH5513" s="2"/>
      <c r="AI5513" s="2"/>
      <c r="AJ5513" s="2"/>
      <c r="AK5513" s="2"/>
      <c r="AL5513" s="2"/>
      <c r="AM5513" s="2">
        <f>SUM(B5513:AF5513)</f>
        <v>0</v>
      </c>
      <c r="AN5513" s="2"/>
      <c r="AO5513" s="2">
        <v>0</v>
      </c>
      <c r="AP5513" s="2"/>
      <c r="AQ5513" s="2"/>
      <c r="AR5513" s="2">
        <f t="shared" si="1557"/>
        <v>0</v>
      </c>
      <c r="AS5513" s="2"/>
      <c r="AT5513" s="2"/>
    </row>
    <row r="5514" spans="1:46" x14ac:dyDescent="0.3">
      <c r="A5514" s="2" t="s">
        <v>34</v>
      </c>
      <c r="B5514" s="2">
        <v>-105</v>
      </c>
      <c r="C5514" s="2"/>
      <c r="D5514" s="2"/>
      <c r="E5514" s="2"/>
      <c r="F5514" s="2"/>
      <c r="G5514" s="2">
        <v>-17</v>
      </c>
      <c r="H5514" s="2"/>
      <c r="I5514" s="2"/>
      <c r="J5514" s="2">
        <v>-1</v>
      </c>
      <c r="K5514" s="2"/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  <c r="AA5514" s="2"/>
      <c r="AB5514" s="2">
        <v>-1</v>
      </c>
      <c r="AC5514" s="2"/>
      <c r="AD5514" s="2"/>
      <c r="AE5514" s="2"/>
      <c r="AF5514" s="2"/>
      <c r="AG5514" s="2"/>
      <c r="AH5514" s="2"/>
      <c r="AI5514" s="2"/>
      <c r="AJ5514" s="2"/>
      <c r="AK5514" s="2"/>
      <c r="AL5514" s="2"/>
      <c r="AM5514" s="2">
        <f>SUM(B5514:AF5514)</f>
        <v>-124</v>
      </c>
      <c r="AN5514" s="2"/>
      <c r="AO5514" s="2">
        <v>105</v>
      </c>
      <c r="AP5514" s="2">
        <v>18</v>
      </c>
      <c r="AQ5514" s="2"/>
      <c r="AR5514" s="2">
        <f t="shared" si="1557"/>
        <v>123</v>
      </c>
      <c r="AS5514" s="2"/>
      <c r="AT5514" s="2"/>
    </row>
    <row r="5515" spans="1:46" x14ac:dyDescent="0.3">
      <c r="A5515" s="2" t="s">
        <v>728</v>
      </c>
      <c r="B5515" s="2">
        <v>-149</v>
      </c>
      <c r="C5515" s="2"/>
      <c r="D5515" s="2">
        <v>-2</v>
      </c>
      <c r="E5515" s="2"/>
      <c r="F5515" s="2"/>
      <c r="G5515" s="2">
        <v>-9</v>
      </c>
      <c r="H5515" s="2"/>
      <c r="I5515" s="2"/>
      <c r="J5515" s="2">
        <v>-6</v>
      </c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  <c r="AA5515" s="2"/>
      <c r="AB5515" s="2"/>
      <c r="AC5515" s="2"/>
      <c r="AD5515" s="2"/>
      <c r="AE5515" s="2"/>
      <c r="AF5515" s="2"/>
      <c r="AG5515" s="2"/>
      <c r="AH5515" s="2"/>
      <c r="AI5515" s="2"/>
      <c r="AJ5515" s="2"/>
      <c r="AK5515" s="2"/>
      <c r="AL5515" s="2"/>
      <c r="AM5515" s="2">
        <f>SUM(B5515:AF5515)</f>
        <v>-166</v>
      </c>
      <c r="AN5515" s="2"/>
      <c r="AO5515" s="2">
        <v>130</v>
      </c>
      <c r="AP5515" s="2">
        <v>15</v>
      </c>
      <c r="AQ5515" s="2">
        <v>2</v>
      </c>
      <c r="AR5515" s="2">
        <f t="shared" si="1557"/>
        <v>147</v>
      </c>
      <c r="AS5515" s="2"/>
      <c r="AT5515" s="2"/>
    </row>
    <row r="5516" spans="1:46" x14ac:dyDescent="0.3">
      <c r="A5516" s="2" t="s">
        <v>117</v>
      </c>
      <c r="B5516" s="2">
        <v>420</v>
      </c>
      <c r="C5516" s="2"/>
      <c r="D5516" s="2">
        <v>5</v>
      </c>
      <c r="E5516" s="2"/>
      <c r="F5516" s="2"/>
      <c r="G5516" s="2">
        <v>64</v>
      </c>
      <c r="H5516" s="2"/>
      <c r="I5516" s="2"/>
      <c r="J5516" s="2"/>
      <c r="K5516" s="2"/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  <c r="AA5516" s="2"/>
      <c r="AB5516" s="2">
        <v>5</v>
      </c>
      <c r="AC5516" s="2"/>
      <c r="AD5516" s="2"/>
      <c r="AE5516" s="2"/>
      <c r="AF5516" s="2"/>
      <c r="AG5516" s="2"/>
      <c r="AH5516" s="2"/>
      <c r="AI5516" s="2"/>
      <c r="AJ5516" s="2"/>
      <c r="AK5516" s="2"/>
      <c r="AL5516" s="2"/>
      <c r="AM5516" s="2">
        <f>SUM(B5516:AF5516)</f>
        <v>494</v>
      </c>
      <c r="AN5516" s="2"/>
      <c r="AO5516" s="2"/>
      <c r="AP5516" s="2"/>
      <c r="AQ5516" s="2"/>
      <c r="AR5516" s="2"/>
      <c r="AS5516" s="2"/>
      <c r="AT5516" s="2"/>
    </row>
    <row r="5517" spans="1:46" x14ac:dyDescent="0.3">
      <c r="A5517" s="2" t="s">
        <v>118</v>
      </c>
      <c r="B5517" s="2"/>
      <c r="C5517" s="2"/>
      <c r="D5517" s="2"/>
      <c r="E5517" s="2"/>
      <c r="F5517" s="2"/>
      <c r="G5517" s="2"/>
      <c r="H5517" s="2"/>
      <c r="I5517" s="2"/>
      <c r="J5517" s="2"/>
      <c r="K5517" s="2"/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  <c r="AA5517" s="2"/>
      <c r="AB5517" s="2"/>
      <c r="AC5517" s="2"/>
      <c r="AD5517" s="2"/>
      <c r="AE5517" s="2"/>
      <c r="AF5517" s="2"/>
      <c r="AG5517" s="2"/>
      <c r="AH5517" s="2"/>
      <c r="AI5517" s="2"/>
      <c r="AJ5517" s="2"/>
      <c r="AK5517" s="2"/>
      <c r="AL5517" s="2"/>
      <c r="AM5517" s="2"/>
      <c r="AN5517" s="2"/>
      <c r="AO5517" s="2">
        <v>-420</v>
      </c>
      <c r="AP5517" s="2">
        <v>-64</v>
      </c>
      <c r="AQ5517" s="2">
        <v>-5</v>
      </c>
      <c r="AR5517" s="2">
        <f>SUM(AO5517:AQ5517)</f>
        <v>-489</v>
      </c>
      <c r="AS5517" s="2"/>
      <c r="AT5517" s="2"/>
    </row>
    <row r="5518" spans="1:46" x14ac:dyDescent="0.3">
      <c r="A5518" s="1" t="s">
        <v>629</v>
      </c>
      <c r="B5518" s="1">
        <f t="shared" ref="B5518:J5518" si="1563">SUM(B5512:B5517)</f>
        <v>195.5</v>
      </c>
      <c r="C5518" s="1">
        <f t="shared" si="1563"/>
        <v>0</v>
      </c>
      <c r="D5518" s="1">
        <f t="shared" si="1563"/>
        <v>162.17000000000002</v>
      </c>
      <c r="E5518" s="1">
        <f t="shared" si="1563"/>
        <v>0</v>
      </c>
      <c r="F5518" s="1">
        <f t="shared" si="1563"/>
        <v>0</v>
      </c>
      <c r="G5518" s="1">
        <f t="shared" si="1563"/>
        <v>162</v>
      </c>
      <c r="H5518" s="1">
        <f t="shared" si="1563"/>
        <v>0</v>
      </c>
      <c r="I5518" s="1">
        <f t="shared" si="1563"/>
        <v>0</v>
      </c>
      <c r="J5518" s="1">
        <f t="shared" si="1563"/>
        <v>376.5</v>
      </c>
      <c r="K5518" s="2"/>
      <c r="L5518" s="1">
        <f>SUM(L5512:L5517)</f>
        <v>7</v>
      </c>
      <c r="M5518" s="1"/>
      <c r="N5518" s="2"/>
      <c r="O5518" s="1">
        <f>SUM(O5512:O5517)</f>
        <v>349</v>
      </c>
      <c r="P5518" s="1">
        <f>SUM(P5512:P5517)</f>
        <v>0</v>
      </c>
      <c r="Q5518" s="1"/>
      <c r="R5518" s="1"/>
      <c r="S5518" s="1">
        <f>SUM(S5512:S5517)</f>
        <v>11.79</v>
      </c>
      <c r="T5518" s="1">
        <f>SUM(T5512:T5517)</f>
        <v>8</v>
      </c>
      <c r="U5518" s="1">
        <f>SUM(U5512:U5517)</f>
        <v>0</v>
      </c>
      <c r="V5518" s="1">
        <f>SUM(V5512:V5517)</f>
        <v>2</v>
      </c>
      <c r="W5518" s="1"/>
      <c r="X5518" s="1">
        <f>SUM(X5512:X5517)</f>
        <v>18</v>
      </c>
      <c r="Y5518" s="1">
        <f>SUM(Y5512:Y5517)</f>
        <v>1</v>
      </c>
      <c r="Z5518" s="1">
        <f>SUM(Z5512:Z5517)</f>
        <v>0</v>
      </c>
      <c r="AA5518" s="1"/>
      <c r="AB5518" s="1">
        <f>SUM(AB5512:AB5517)</f>
        <v>90.42</v>
      </c>
      <c r="AC5518" s="1"/>
      <c r="AD5518" s="1"/>
      <c r="AE5518" s="1"/>
      <c r="AF5518" s="1">
        <f>SUM(AF5512:AF5517)</f>
        <v>2</v>
      </c>
      <c r="AG5518" s="1"/>
      <c r="AH5518" s="1"/>
      <c r="AI5518" s="1"/>
      <c r="AJ5518" s="1"/>
      <c r="AK5518" s="1"/>
      <c r="AL5518" s="1"/>
      <c r="AM5518" s="1">
        <f>SUM(B5518:AF5518)</f>
        <v>1385.38</v>
      </c>
      <c r="AN5518" s="1" t="s">
        <v>629</v>
      </c>
      <c r="AO5518" s="1">
        <f>SUM(AO5512:AO5517)</f>
        <v>4555.3999999999996</v>
      </c>
      <c r="AP5518" s="1">
        <f>SUM(AP5512:AP5517)</f>
        <v>2278</v>
      </c>
      <c r="AQ5518" s="1">
        <f>SUM(AQ5512:AQ5517)</f>
        <v>823.83</v>
      </c>
      <c r="AR5518" s="1">
        <f>SUM(AO5518:AQ5518)</f>
        <v>7657.23</v>
      </c>
      <c r="AS5518" s="2"/>
      <c r="AT5518" s="2"/>
    </row>
    <row r="5519" spans="1:46" x14ac:dyDescent="0.3">
      <c r="A5519" s="2" t="s">
        <v>728</v>
      </c>
      <c r="B5519" s="2">
        <v>-150</v>
      </c>
      <c r="C5519" s="2"/>
      <c r="D5519" s="2">
        <v>-61</v>
      </c>
      <c r="E5519" s="2"/>
      <c r="F5519" s="2"/>
      <c r="G5519" s="2"/>
      <c r="H5519" s="2"/>
      <c r="I5519" s="2"/>
      <c r="J5519" s="2">
        <v>-5</v>
      </c>
      <c r="K5519" s="2"/>
      <c r="L5519" s="2"/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2"/>
      <c r="X5519" s="2"/>
      <c r="Y5519" s="2"/>
      <c r="Z5519" s="2"/>
      <c r="AA5519" s="2"/>
      <c r="AB5519" s="2"/>
      <c r="AC5519" s="2"/>
      <c r="AD5519" s="2"/>
      <c r="AE5519" s="2"/>
      <c r="AF5519" s="2"/>
      <c r="AG5519" s="2"/>
      <c r="AH5519" s="2"/>
      <c r="AI5519" s="2"/>
      <c r="AJ5519" s="2"/>
      <c r="AK5519" s="2"/>
      <c r="AL5519" s="2"/>
      <c r="AM5519" s="2">
        <f>SUM(B5519:AF5519)</f>
        <v>-216</v>
      </c>
      <c r="AN5519" s="2"/>
      <c r="AO5519" s="2">
        <v>150</v>
      </c>
      <c r="AP5519" s="2">
        <v>66</v>
      </c>
      <c r="AQ5519" s="2"/>
      <c r="AR5519" s="2">
        <f>SUM(AO5519:AQ5519)</f>
        <v>216</v>
      </c>
      <c r="AS5519" s="2"/>
      <c r="AT5519" s="2"/>
    </row>
    <row r="5520" spans="1:46" x14ac:dyDescent="0.3">
      <c r="A5520" s="2" t="s">
        <v>38</v>
      </c>
      <c r="B5520" s="2">
        <v>-21</v>
      </c>
      <c r="C5520" s="2"/>
      <c r="D5520" s="2"/>
      <c r="E5520" s="2"/>
      <c r="F5520" s="2"/>
      <c r="G5520" s="2"/>
      <c r="H5520" s="2"/>
      <c r="I5520" s="2"/>
      <c r="J5520" s="2"/>
      <c r="K5520" s="2"/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  <c r="AA5520" s="2"/>
      <c r="AB5520" s="2"/>
      <c r="AC5520" s="2"/>
      <c r="AD5520" s="2"/>
      <c r="AE5520" s="2"/>
      <c r="AF5520" s="2"/>
      <c r="AG5520" s="2"/>
      <c r="AH5520" s="2"/>
      <c r="AI5520" s="2"/>
      <c r="AJ5520" s="2"/>
      <c r="AK5520" s="2"/>
      <c r="AL5520" s="2"/>
      <c r="AM5520" s="2">
        <f>SUM(B5520:AF5520)</f>
        <v>-21</v>
      </c>
      <c r="AN5520" s="2"/>
      <c r="AO5520" s="2">
        <v>21</v>
      </c>
      <c r="AP5520" s="2"/>
      <c r="AQ5520" s="2"/>
      <c r="AR5520" s="2">
        <f>SUM(AO5520:AQ5520)</f>
        <v>21</v>
      </c>
      <c r="AS5520" s="2"/>
      <c r="AT5520" s="2"/>
    </row>
    <row r="5521" spans="1:46" x14ac:dyDescent="0.3">
      <c r="A5521" s="2" t="s">
        <v>117</v>
      </c>
      <c r="B5521" s="2">
        <v>1008</v>
      </c>
      <c r="C5521" s="2"/>
      <c r="D5521" s="2">
        <v>10</v>
      </c>
      <c r="E5521" s="2"/>
      <c r="F5521" s="2"/>
      <c r="G5521" s="2">
        <v>128</v>
      </c>
      <c r="H5521" s="2"/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2">
        <v>20</v>
      </c>
      <c r="T5521" s="2">
        <v>10</v>
      </c>
      <c r="U5521" s="2"/>
      <c r="V5521" s="2"/>
      <c r="W5521" s="2"/>
      <c r="X5521" s="2"/>
      <c r="Y5521" s="2"/>
      <c r="Z5521" s="2"/>
      <c r="AA5521" s="2"/>
      <c r="AB5521" s="2">
        <v>70</v>
      </c>
      <c r="AC5521" s="2"/>
      <c r="AD5521" s="2"/>
      <c r="AE5521" s="2"/>
      <c r="AF5521" s="2"/>
      <c r="AG5521" s="2"/>
      <c r="AH5521" s="2"/>
      <c r="AI5521" s="2"/>
      <c r="AJ5521" s="2"/>
      <c r="AK5521" s="2"/>
      <c r="AL5521" s="2"/>
      <c r="AM5521" s="2">
        <f>SUM(B5521:AF5521)</f>
        <v>1246</v>
      </c>
      <c r="AN5521" s="2"/>
      <c r="AO5521" s="2"/>
      <c r="AP5521" s="2"/>
      <c r="AQ5521" s="2"/>
      <c r="AR5521" s="2"/>
      <c r="AS5521" s="2"/>
      <c r="AT5521" s="2"/>
    </row>
    <row r="5522" spans="1:46" x14ac:dyDescent="0.3">
      <c r="A5522" s="2" t="s">
        <v>118</v>
      </c>
      <c r="B5522" s="2"/>
      <c r="C5522" s="2"/>
      <c r="D5522" s="2"/>
      <c r="E5522" s="2"/>
      <c r="F5522" s="2"/>
      <c r="G5522" s="2"/>
      <c r="H5522" s="2"/>
      <c r="I5522" s="2"/>
      <c r="J5522" s="2"/>
      <c r="K5522" s="2"/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  <c r="AA5522" s="2"/>
      <c r="AB5522" s="2"/>
      <c r="AC5522" s="2"/>
      <c r="AD5522" s="2"/>
      <c r="AE5522" s="2"/>
      <c r="AF5522" s="2"/>
      <c r="AG5522" s="2"/>
      <c r="AH5522" s="2"/>
      <c r="AI5522" s="2"/>
      <c r="AJ5522" s="2"/>
      <c r="AK5522" s="2"/>
      <c r="AL5522" s="2"/>
      <c r="AM5522" s="2"/>
      <c r="AN5522" s="2"/>
      <c r="AO5522" s="2">
        <v>-1008</v>
      </c>
      <c r="AP5522" s="2">
        <v>-150</v>
      </c>
      <c r="AQ5522" s="2">
        <v>-10</v>
      </c>
      <c r="AR5522" s="2">
        <f t="shared" ref="AR5522:AR5528" si="1564">SUM(AO5522:AQ5522)</f>
        <v>-1168</v>
      </c>
      <c r="AS5522" s="2"/>
      <c r="AT5522" s="2"/>
    </row>
    <row r="5523" spans="1:46" x14ac:dyDescent="0.3">
      <c r="A5523" s="1" t="s">
        <v>630</v>
      </c>
      <c r="B5523" s="1">
        <f t="shared" ref="B5523:J5523" si="1565">SUM(B5518:B5522)</f>
        <v>1032.5</v>
      </c>
      <c r="C5523" s="1">
        <f t="shared" si="1565"/>
        <v>0</v>
      </c>
      <c r="D5523" s="1">
        <f t="shared" si="1565"/>
        <v>111.17000000000002</v>
      </c>
      <c r="E5523" s="1">
        <f t="shared" si="1565"/>
        <v>0</v>
      </c>
      <c r="F5523" s="1">
        <f t="shared" si="1565"/>
        <v>0</v>
      </c>
      <c r="G5523" s="1">
        <f t="shared" si="1565"/>
        <v>290</v>
      </c>
      <c r="H5523" s="1">
        <f t="shared" si="1565"/>
        <v>0</v>
      </c>
      <c r="I5523" s="1">
        <f t="shared" si="1565"/>
        <v>0</v>
      </c>
      <c r="J5523" s="1">
        <f t="shared" si="1565"/>
        <v>371.5</v>
      </c>
      <c r="K5523" s="2"/>
      <c r="L5523" s="1">
        <f>SUM(L5518:L5522)</f>
        <v>7</v>
      </c>
      <c r="M5523" s="1"/>
      <c r="N5523" s="2"/>
      <c r="O5523" s="1">
        <f>SUM(O5518:O5522)</f>
        <v>349</v>
      </c>
      <c r="P5523" s="1">
        <f>SUM(P5518:P5522)</f>
        <v>0</v>
      </c>
      <c r="Q5523" s="1"/>
      <c r="R5523" s="1"/>
      <c r="S5523" s="1">
        <f>SUM(S5518:S5522)</f>
        <v>31.79</v>
      </c>
      <c r="T5523" s="1">
        <f>SUM(T5518:T5522)</f>
        <v>18</v>
      </c>
      <c r="U5523" s="1">
        <f>SUM(U5518:U5522)</f>
        <v>0</v>
      </c>
      <c r="V5523" s="1">
        <f>SUM(V5518:V5522)</f>
        <v>2</v>
      </c>
      <c r="W5523" s="1"/>
      <c r="X5523" s="1">
        <f>SUM(X5518:X5522)</f>
        <v>18</v>
      </c>
      <c r="Y5523" s="1">
        <f>SUM(Y5518:Y5522)</f>
        <v>1</v>
      </c>
      <c r="Z5523" s="1">
        <f>SUM(Z5518:Z5522)</f>
        <v>0</v>
      </c>
      <c r="AA5523" s="1"/>
      <c r="AB5523" s="1">
        <f>SUM(AB5518:AB5522)</f>
        <v>160.42000000000002</v>
      </c>
      <c r="AC5523" s="1"/>
      <c r="AD5523" s="1"/>
      <c r="AE5523" s="1"/>
      <c r="AF5523" s="1">
        <f>SUM(AF5518:AF5522)</f>
        <v>2</v>
      </c>
      <c r="AG5523" s="1"/>
      <c r="AH5523" s="1"/>
      <c r="AI5523" s="1"/>
      <c r="AJ5523" s="1"/>
      <c r="AK5523" s="1"/>
      <c r="AL5523" s="1"/>
      <c r="AM5523" s="1">
        <f t="shared" ref="AM5523:AM5531" si="1566">SUM(B5523:AF5523)</f>
        <v>2394.38</v>
      </c>
      <c r="AN5523" s="1" t="s">
        <v>630</v>
      </c>
      <c r="AO5523" s="1">
        <f>SUM(AO5518:AO5522)</f>
        <v>3718.3999999999996</v>
      </c>
      <c r="AP5523" s="1">
        <f>SUM(AP5518:AP5522)</f>
        <v>2194</v>
      </c>
      <c r="AQ5523" s="1">
        <f>SUM(AQ5518:AQ5522)</f>
        <v>813.83</v>
      </c>
      <c r="AR5523" s="1">
        <f t="shared" si="1564"/>
        <v>6726.23</v>
      </c>
      <c r="AS5523" s="2"/>
      <c r="AT5523" s="2"/>
    </row>
    <row r="5524" spans="1:46" x14ac:dyDescent="0.3">
      <c r="A5524" s="2" t="s">
        <v>322</v>
      </c>
      <c r="B5524" s="2">
        <v>-25</v>
      </c>
      <c r="C5524" s="2"/>
      <c r="D5524" s="2"/>
      <c r="E5524" s="2"/>
      <c r="F5524" s="2"/>
      <c r="G5524" s="2"/>
      <c r="H5524" s="2"/>
      <c r="I5524" s="2"/>
      <c r="J5524" s="2"/>
      <c r="K5524" s="2"/>
      <c r="L5524" s="2"/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  <c r="AA5524" s="2"/>
      <c r="AB5524" s="2"/>
      <c r="AC5524" s="2"/>
      <c r="AD5524" s="2"/>
      <c r="AE5524" s="2"/>
      <c r="AF5524" s="2"/>
      <c r="AG5524" s="2"/>
      <c r="AH5524" s="2"/>
      <c r="AI5524" s="2"/>
      <c r="AJ5524" s="2"/>
      <c r="AK5524" s="2"/>
      <c r="AL5524" s="2"/>
      <c r="AM5524" s="2">
        <f t="shared" si="1566"/>
        <v>-25</v>
      </c>
      <c r="AN5524" s="2"/>
      <c r="AO5524" s="2">
        <v>25</v>
      </c>
      <c r="AP5524" s="2"/>
      <c r="AQ5524" s="2"/>
      <c r="AR5524" s="2">
        <f t="shared" si="1564"/>
        <v>25</v>
      </c>
      <c r="AS5524" s="2"/>
      <c r="AT5524" s="2"/>
    </row>
    <row r="5525" spans="1:46" x14ac:dyDescent="0.3">
      <c r="A5525" s="2" t="s">
        <v>951</v>
      </c>
      <c r="B5525" s="2">
        <v>-4</v>
      </c>
      <c r="C5525" s="2"/>
      <c r="D5525" s="2"/>
      <c r="E5525" s="2"/>
      <c r="F5525" s="2"/>
      <c r="G5525" s="2"/>
      <c r="H5525" s="2"/>
      <c r="I5525" s="2"/>
      <c r="J5525" s="2"/>
      <c r="K5525" s="2"/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  <c r="AA5525" s="2"/>
      <c r="AB5525" s="2"/>
      <c r="AC5525" s="2"/>
      <c r="AD5525" s="2"/>
      <c r="AE5525" s="2"/>
      <c r="AF5525" s="2"/>
      <c r="AG5525" s="2"/>
      <c r="AH5525" s="2"/>
      <c r="AI5525" s="2"/>
      <c r="AJ5525" s="2"/>
      <c r="AK5525" s="2"/>
      <c r="AL5525" s="2"/>
      <c r="AM5525" s="2">
        <f t="shared" si="1566"/>
        <v>-4</v>
      </c>
      <c r="AN5525" s="2"/>
      <c r="AO5525" s="2">
        <v>4</v>
      </c>
      <c r="AP5525" s="2"/>
      <c r="AQ5525" s="2"/>
      <c r="AR5525" s="2">
        <f t="shared" si="1564"/>
        <v>4</v>
      </c>
      <c r="AS5525" s="2"/>
      <c r="AT5525" s="2"/>
    </row>
    <row r="5526" spans="1:46" x14ac:dyDescent="0.3">
      <c r="A5526" s="2" t="s">
        <v>36</v>
      </c>
      <c r="B5526" s="2">
        <v>-21</v>
      </c>
      <c r="C5526" s="2"/>
      <c r="D5526" s="2"/>
      <c r="E5526" s="2"/>
      <c r="F5526" s="2"/>
      <c r="G5526" s="2">
        <v>-5</v>
      </c>
      <c r="H5526" s="2"/>
      <c r="I5526" s="2"/>
      <c r="J5526" s="2"/>
      <c r="K5526" s="2"/>
      <c r="L5526" s="2"/>
      <c r="M5526" s="2"/>
      <c r="N5526" s="2"/>
      <c r="O5526" s="2">
        <v>-5</v>
      </c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  <c r="AA5526" s="2"/>
      <c r="AB5526" s="2">
        <v>-5</v>
      </c>
      <c r="AC5526" s="2"/>
      <c r="AD5526" s="2"/>
      <c r="AE5526" s="2"/>
      <c r="AF5526" s="2"/>
      <c r="AG5526" s="2"/>
      <c r="AH5526" s="2"/>
      <c r="AI5526" s="2"/>
      <c r="AJ5526" s="2"/>
      <c r="AK5526" s="2"/>
      <c r="AL5526" s="2"/>
      <c r="AM5526" s="2">
        <f t="shared" si="1566"/>
        <v>-36</v>
      </c>
      <c r="AN5526" s="2"/>
      <c r="AO5526" s="2">
        <v>21</v>
      </c>
      <c r="AP5526" s="2">
        <v>5</v>
      </c>
      <c r="AQ5526" s="2"/>
      <c r="AR5526" s="2">
        <f t="shared" si="1564"/>
        <v>26</v>
      </c>
      <c r="AS5526" s="2"/>
      <c r="AT5526" s="2"/>
    </row>
    <row r="5527" spans="1:46" x14ac:dyDescent="0.3">
      <c r="A5527" s="2" t="s">
        <v>995</v>
      </c>
      <c r="B5527" s="2"/>
      <c r="C5527" s="2"/>
      <c r="D5527" s="2"/>
      <c r="E5527" s="2"/>
      <c r="F5527" s="2"/>
      <c r="G5527" s="2"/>
      <c r="H5527" s="2"/>
      <c r="I5527" s="2"/>
      <c r="J5527" s="2"/>
      <c r="K5527" s="2"/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  <c r="AA5527" s="2"/>
      <c r="AB5527" s="2">
        <v>-11</v>
      </c>
      <c r="AC5527" s="2"/>
      <c r="AD5527" s="2"/>
      <c r="AE5527" s="2"/>
      <c r="AF5527" s="2"/>
      <c r="AG5527" s="2"/>
      <c r="AH5527" s="2"/>
      <c r="AI5527" s="2"/>
      <c r="AJ5527" s="2"/>
      <c r="AK5527" s="2"/>
      <c r="AL5527" s="2"/>
      <c r="AM5527" s="2">
        <f t="shared" si="1566"/>
        <v>-11</v>
      </c>
      <c r="AN5527" s="2"/>
      <c r="AO5527" s="2">
        <v>0</v>
      </c>
      <c r="AP5527" s="2"/>
      <c r="AQ5527" s="2"/>
      <c r="AR5527" s="2">
        <f t="shared" si="1564"/>
        <v>0</v>
      </c>
      <c r="AS5527" s="2"/>
      <c r="AT5527" s="2"/>
    </row>
    <row r="5528" spans="1:46" x14ac:dyDescent="0.3">
      <c r="A5528" s="2" t="s">
        <v>996</v>
      </c>
      <c r="B5528" s="2">
        <v>-30.5</v>
      </c>
      <c r="C5528" s="2"/>
      <c r="D5528" s="2"/>
      <c r="E5528" s="2"/>
      <c r="F5528" s="2"/>
      <c r="G5528" s="2"/>
      <c r="H5528" s="2"/>
      <c r="I5528" s="2"/>
      <c r="J5528" s="2">
        <v>-7</v>
      </c>
      <c r="K5528" s="2"/>
      <c r="L5528" s="2"/>
      <c r="M5528" s="2"/>
      <c r="N5528" s="2"/>
      <c r="O5528" s="2">
        <v>-7</v>
      </c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  <c r="AA5528" s="2"/>
      <c r="AB5528" s="2">
        <v>-3</v>
      </c>
      <c r="AC5528" s="2"/>
      <c r="AD5528" s="2"/>
      <c r="AE5528" s="2"/>
      <c r="AF5528" s="2"/>
      <c r="AG5528" s="2"/>
      <c r="AH5528" s="2"/>
      <c r="AI5528" s="2"/>
      <c r="AJ5528" s="2"/>
      <c r="AK5528" s="2"/>
      <c r="AL5528" s="2"/>
      <c r="AM5528" s="2">
        <f t="shared" si="1566"/>
        <v>-47.5</v>
      </c>
      <c r="AN5528" s="2"/>
      <c r="AO5528" s="2">
        <v>30.5</v>
      </c>
      <c r="AP5528" s="2">
        <v>7</v>
      </c>
      <c r="AQ5528" s="2"/>
      <c r="AR5528" s="2">
        <f t="shared" si="1564"/>
        <v>37.5</v>
      </c>
      <c r="AS5528" s="2"/>
      <c r="AT5528" s="2"/>
    </row>
    <row r="5529" spans="1:46" x14ac:dyDescent="0.3">
      <c r="A5529" s="2" t="s">
        <v>274</v>
      </c>
      <c r="B5529" s="2">
        <v>-210</v>
      </c>
      <c r="C5529" s="2"/>
      <c r="D5529" s="2"/>
      <c r="E5529" s="2"/>
      <c r="F5529" s="2"/>
      <c r="G5529" s="2">
        <v>-64</v>
      </c>
      <c r="H5529" s="2"/>
      <c r="I5529" s="2"/>
      <c r="J5529" s="2"/>
      <c r="K5529" s="2"/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  <c r="AA5529" s="2"/>
      <c r="AB5529" s="2"/>
      <c r="AC5529" s="2"/>
      <c r="AD5529" s="2"/>
      <c r="AE5529" s="2"/>
      <c r="AF5529" s="2"/>
      <c r="AG5529" s="2"/>
      <c r="AH5529" s="2"/>
      <c r="AI5529" s="2"/>
      <c r="AJ5529" s="2"/>
      <c r="AK5529" s="2"/>
      <c r="AL5529" s="2"/>
      <c r="AM5529" s="2">
        <f t="shared" si="1566"/>
        <v>-274</v>
      </c>
      <c r="AN5529" s="2"/>
      <c r="AO5529" s="2">
        <v>210</v>
      </c>
      <c r="AP5529" s="2">
        <v>64</v>
      </c>
      <c r="AQ5529" s="2"/>
      <c r="AR5529" s="2"/>
      <c r="AS5529" s="2"/>
      <c r="AT5529" s="2"/>
    </row>
    <row r="5530" spans="1:46" x14ac:dyDescent="0.3">
      <c r="A5530" s="2" t="s">
        <v>27</v>
      </c>
      <c r="B5530" s="2"/>
      <c r="C5530" s="2"/>
      <c r="D5530" s="2"/>
      <c r="E5530" s="2"/>
      <c r="F5530" s="2"/>
      <c r="G5530" s="2"/>
      <c r="H5530" s="2"/>
      <c r="I5530" s="2"/>
      <c r="J5530" s="2"/>
      <c r="K5530" s="2"/>
      <c r="L5530" s="2"/>
      <c r="M5530" s="2"/>
      <c r="N5530" s="2"/>
      <c r="O5530" s="2"/>
      <c r="P5530" s="2"/>
      <c r="Q5530" s="2"/>
      <c r="R5530" s="2"/>
      <c r="S5530" s="2">
        <v>-10</v>
      </c>
      <c r="T5530" s="2"/>
      <c r="U5530" s="2"/>
      <c r="V5530" s="2">
        <v>-15</v>
      </c>
      <c r="W5530" s="2"/>
      <c r="X5530" s="2"/>
      <c r="Y5530" s="2"/>
      <c r="Z5530" s="2"/>
      <c r="AA5530" s="2"/>
      <c r="AB5530" s="2">
        <v>-15</v>
      </c>
      <c r="AC5530" s="2"/>
      <c r="AD5530" s="2"/>
      <c r="AE5530" s="2"/>
      <c r="AF5530" s="2"/>
      <c r="AG5530" s="2"/>
      <c r="AH5530" s="2"/>
      <c r="AI5530" s="2"/>
      <c r="AJ5530" s="2"/>
      <c r="AK5530" s="2"/>
      <c r="AL5530" s="2"/>
      <c r="AM5530" s="2">
        <f t="shared" si="1566"/>
        <v>-40</v>
      </c>
      <c r="AN5530" s="2"/>
      <c r="AO5530" s="2">
        <v>0</v>
      </c>
      <c r="AP5530" s="2"/>
      <c r="AQ5530" s="2"/>
      <c r="AR5530" s="2"/>
      <c r="AS5530" s="2"/>
      <c r="AT5530" s="2"/>
    </row>
    <row r="5531" spans="1:46" x14ac:dyDescent="0.3">
      <c r="A5531" s="2" t="s">
        <v>117</v>
      </c>
      <c r="B5531" s="2">
        <v>462</v>
      </c>
      <c r="C5531" s="2"/>
      <c r="D5531" s="2">
        <v>5</v>
      </c>
      <c r="E5531" s="2"/>
      <c r="F5531" s="2"/>
      <c r="G5531" s="2">
        <v>64</v>
      </c>
      <c r="H5531" s="2"/>
      <c r="I5531" s="2"/>
      <c r="J5531" s="2"/>
      <c r="K5531" s="2"/>
      <c r="L5531" s="2"/>
      <c r="M5531" s="2"/>
      <c r="N5531" s="2"/>
      <c r="O5531" s="2"/>
      <c r="P5531" s="2"/>
      <c r="Q5531" s="2"/>
      <c r="R5531" s="2"/>
      <c r="S5531" s="2">
        <v>10</v>
      </c>
      <c r="T5531" s="2"/>
      <c r="U5531" s="2"/>
      <c r="V5531" s="2">
        <v>15</v>
      </c>
      <c r="W5531" s="2"/>
      <c r="X5531" s="2"/>
      <c r="Y5531" s="2"/>
      <c r="Z5531" s="2"/>
      <c r="AA5531" s="2"/>
      <c r="AB5531" s="2">
        <v>15</v>
      </c>
      <c r="AC5531" s="2"/>
      <c r="AD5531" s="2"/>
      <c r="AE5531" s="2"/>
      <c r="AF5531" s="2"/>
      <c r="AG5531" s="2"/>
      <c r="AH5531" s="2"/>
      <c r="AI5531" s="2"/>
      <c r="AJ5531" s="2"/>
      <c r="AK5531" s="2"/>
      <c r="AL5531" s="2"/>
      <c r="AM5531" s="2">
        <f t="shared" si="1566"/>
        <v>571</v>
      </c>
      <c r="AN5531" s="2"/>
      <c r="AO5531" s="2"/>
      <c r="AP5531" s="2"/>
      <c r="AQ5531" s="2"/>
      <c r="AR5531" s="2"/>
      <c r="AS5531" s="2"/>
      <c r="AT5531" s="2"/>
    </row>
    <row r="5532" spans="1:46" x14ac:dyDescent="0.3">
      <c r="A5532" s="2" t="s">
        <v>118</v>
      </c>
      <c r="B5532" s="2"/>
      <c r="C5532" s="2"/>
      <c r="D5532" s="2"/>
      <c r="E5532" s="2"/>
      <c r="F5532" s="2"/>
      <c r="G5532" s="2"/>
      <c r="H5532" s="2"/>
      <c r="I5532" s="2"/>
      <c r="J5532" s="2"/>
      <c r="K5532" s="2"/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  <c r="AA5532" s="2"/>
      <c r="AB5532" s="2"/>
      <c r="AC5532" s="2"/>
      <c r="AD5532" s="2"/>
      <c r="AE5532" s="2"/>
      <c r="AF5532" s="2"/>
      <c r="AG5532" s="2"/>
      <c r="AH5532" s="2"/>
      <c r="AI5532" s="2"/>
      <c r="AJ5532" s="2"/>
      <c r="AK5532" s="2"/>
      <c r="AL5532" s="2"/>
      <c r="AM5532" s="2"/>
      <c r="AN5532" s="2"/>
      <c r="AO5532" s="2">
        <v>-462</v>
      </c>
      <c r="AP5532" s="2">
        <v>-64</v>
      </c>
      <c r="AQ5532" s="2">
        <v>-5</v>
      </c>
      <c r="AR5532" s="2">
        <f>SUM(AO5532:AQ5532)</f>
        <v>-531</v>
      </c>
      <c r="AS5532" s="2"/>
      <c r="AT5532" s="2"/>
    </row>
    <row r="5533" spans="1:46" x14ac:dyDescent="0.3">
      <c r="A5533" s="1" t="s">
        <v>631</v>
      </c>
      <c r="B5533" s="1">
        <f t="shared" ref="B5533:J5533" si="1567">SUM(B5523:B5531)</f>
        <v>1204</v>
      </c>
      <c r="C5533" s="1">
        <f t="shared" si="1567"/>
        <v>0</v>
      </c>
      <c r="D5533" s="1">
        <f t="shared" si="1567"/>
        <v>116.17000000000002</v>
      </c>
      <c r="E5533" s="1">
        <f t="shared" si="1567"/>
        <v>0</v>
      </c>
      <c r="F5533" s="1">
        <f t="shared" si="1567"/>
        <v>0</v>
      </c>
      <c r="G5533" s="1">
        <f t="shared" si="1567"/>
        <v>285</v>
      </c>
      <c r="H5533" s="1">
        <f t="shared" si="1567"/>
        <v>0</v>
      </c>
      <c r="I5533" s="1">
        <f t="shared" si="1567"/>
        <v>0</v>
      </c>
      <c r="J5533" s="1">
        <f t="shared" si="1567"/>
        <v>364.5</v>
      </c>
      <c r="K5533" s="2"/>
      <c r="L5533" s="1">
        <f>SUM(L5523:L5531)</f>
        <v>7</v>
      </c>
      <c r="M5533" s="1"/>
      <c r="N5533" s="2"/>
      <c r="O5533" s="1">
        <f>SUM(O5523:O5531)</f>
        <v>337</v>
      </c>
      <c r="P5533" s="1">
        <f>SUM(P5523:P5531)</f>
        <v>0</v>
      </c>
      <c r="Q5533" s="1"/>
      <c r="R5533" s="1"/>
      <c r="S5533" s="1">
        <f>SUM(S5523:S5531)</f>
        <v>31.79</v>
      </c>
      <c r="T5533" s="1">
        <f>SUM(T5523:T5531)</f>
        <v>18</v>
      </c>
      <c r="U5533" s="1">
        <f>SUM(U5523:U5531)</f>
        <v>0</v>
      </c>
      <c r="V5533" s="1">
        <f>SUM(V5523:V5531)</f>
        <v>2</v>
      </c>
      <c r="W5533" s="1"/>
      <c r="X5533" s="1">
        <f>SUM(X5523:X5531)</f>
        <v>18</v>
      </c>
      <c r="Y5533" s="1">
        <f>SUM(Y5523:Y5531)</f>
        <v>1</v>
      </c>
      <c r="Z5533" s="1">
        <f>SUM(Z5523:Z5531)</f>
        <v>0</v>
      </c>
      <c r="AA5533" s="1"/>
      <c r="AB5533" s="1">
        <f>SUM(AB5523:AB5531)</f>
        <v>141.42000000000002</v>
      </c>
      <c r="AC5533" s="1"/>
      <c r="AD5533" s="1"/>
      <c r="AE5533" s="1"/>
      <c r="AF5533" s="1">
        <f>SUM(AF5523:AF5531)</f>
        <v>2</v>
      </c>
      <c r="AG5533" s="1"/>
      <c r="AH5533" s="1"/>
      <c r="AI5533" s="1"/>
      <c r="AJ5533" s="1"/>
      <c r="AK5533" s="1"/>
      <c r="AL5533" s="1"/>
      <c r="AM5533" s="1">
        <f t="shared" ref="AM5533:AM5540" si="1568">SUM(B5533:AF5533)</f>
        <v>2527.88</v>
      </c>
      <c r="AN5533" s="1" t="s">
        <v>631</v>
      </c>
      <c r="AO5533" s="1">
        <f>SUM(AO5523:AO5532)</f>
        <v>3546.8999999999996</v>
      </c>
      <c r="AP5533" s="1">
        <f>SUM(AP5523:AP5532)</f>
        <v>2206</v>
      </c>
      <c r="AQ5533" s="1">
        <f>SUM(AQ5523:AQ5532)</f>
        <v>808.83</v>
      </c>
      <c r="AR5533" s="1">
        <f>SUM(AO5533:AQ5533)</f>
        <v>6561.73</v>
      </c>
      <c r="AS5533" s="2"/>
      <c r="AT5533" s="2"/>
    </row>
    <row r="5534" spans="1:46" x14ac:dyDescent="0.3">
      <c r="A5534" s="2" t="s">
        <v>21</v>
      </c>
      <c r="B5534" s="2">
        <v>-70</v>
      </c>
      <c r="C5534" s="2"/>
      <c r="D5534" s="2"/>
      <c r="E5534" s="2"/>
      <c r="F5534" s="2"/>
      <c r="G5534" s="2">
        <v>-10</v>
      </c>
      <c r="H5534" s="2"/>
      <c r="I5534" s="2"/>
      <c r="J5534" s="2">
        <v>-10</v>
      </c>
      <c r="K5534" s="2"/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  <c r="AA5534" s="2"/>
      <c r="AB5534" s="2"/>
      <c r="AC5534" s="2"/>
      <c r="AD5534" s="2"/>
      <c r="AE5534" s="2"/>
      <c r="AF5534" s="2"/>
      <c r="AG5534" s="2"/>
      <c r="AH5534" s="2"/>
      <c r="AI5534" s="2"/>
      <c r="AJ5534" s="2"/>
      <c r="AK5534" s="2"/>
      <c r="AL5534" s="2"/>
      <c r="AM5534" s="2">
        <f t="shared" si="1568"/>
        <v>-90</v>
      </c>
      <c r="AN5534" s="2"/>
      <c r="AO5534" s="2">
        <v>70</v>
      </c>
      <c r="AP5534" s="2">
        <v>20</v>
      </c>
      <c r="AQ5534" s="2"/>
      <c r="AR5534" s="2">
        <f>SUM(AO5534:AQ5534)</f>
        <v>90</v>
      </c>
      <c r="AS5534" s="2"/>
      <c r="AT5534" s="2"/>
    </row>
    <row r="5535" spans="1:46" x14ac:dyDescent="0.3">
      <c r="A5535" s="2" t="s">
        <v>538</v>
      </c>
      <c r="B5535" s="2">
        <v>-252</v>
      </c>
      <c r="C5535" s="2"/>
      <c r="D5535" s="2">
        <v>-9.5</v>
      </c>
      <c r="E5535" s="2"/>
      <c r="F5535" s="2"/>
      <c r="G5535" s="2">
        <v>-13</v>
      </c>
      <c r="H5535" s="2"/>
      <c r="I5535" s="2"/>
      <c r="J5535" s="2">
        <v>-10</v>
      </c>
      <c r="K5535" s="2"/>
      <c r="L5535" s="2"/>
      <c r="M5535" s="2"/>
      <c r="N5535" s="2"/>
      <c r="O5535" s="2">
        <v>-5</v>
      </c>
      <c r="P5535" s="2"/>
      <c r="Q5535" s="2"/>
      <c r="R5535" s="2"/>
      <c r="S5535" s="2">
        <v>-1</v>
      </c>
      <c r="T5535" s="2"/>
      <c r="U5535" s="2"/>
      <c r="V5535" s="2">
        <v>-0.5</v>
      </c>
      <c r="W5535" s="2"/>
      <c r="X5535" s="2"/>
      <c r="Y5535" s="2"/>
      <c r="Z5535" s="2"/>
      <c r="AA5535" s="2"/>
      <c r="AB5535" s="2"/>
      <c r="AC5535" s="2"/>
      <c r="AD5535" s="2"/>
      <c r="AE5535" s="2"/>
      <c r="AF5535" s="2"/>
      <c r="AG5535" s="2"/>
      <c r="AH5535" s="2"/>
      <c r="AI5535" s="2"/>
      <c r="AJ5535" s="2"/>
      <c r="AK5535" s="2"/>
      <c r="AL5535" s="2"/>
      <c r="AM5535" s="2">
        <f t="shared" si="1568"/>
        <v>-291</v>
      </c>
      <c r="AN5535" s="2"/>
      <c r="AO5535" s="2">
        <v>252</v>
      </c>
      <c r="AP5535" s="2">
        <v>21</v>
      </c>
      <c r="AQ5535" s="2">
        <v>9</v>
      </c>
      <c r="AR5535" s="2"/>
      <c r="AS5535" s="2"/>
      <c r="AT5535" s="2"/>
    </row>
    <row r="5536" spans="1:46" x14ac:dyDescent="0.3">
      <c r="A5536" s="2" t="s">
        <v>997</v>
      </c>
      <c r="B5536" s="2">
        <v>-50</v>
      </c>
      <c r="C5536" s="2"/>
      <c r="D5536" s="2"/>
      <c r="E5536" s="2"/>
      <c r="F5536" s="2"/>
      <c r="G5536" s="2"/>
      <c r="H5536" s="2"/>
      <c r="I5536" s="2"/>
      <c r="J5536" s="2"/>
      <c r="K5536" s="2"/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  <c r="AA5536" s="2"/>
      <c r="AB5536" s="2"/>
      <c r="AC5536" s="2"/>
      <c r="AD5536" s="2"/>
      <c r="AE5536" s="2"/>
      <c r="AF5536" s="2"/>
      <c r="AG5536" s="2"/>
      <c r="AH5536" s="2"/>
      <c r="AI5536" s="2"/>
      <c r="AJ5536" s="2"/>
      <c r="AK5536" s="2"/>
      <c r="AL5536" s="2"/>
      <c r="AM5536" s="2">
        <f t="shared" si="1568"/>
        <v>-50</v>
      </c>
      <c r="AN5536" s="2"/>
      <c r="AO5536" s="2">
        <v>50</v>
      </c>
      <c r="AP5536" s="2"/>
      <c r="AQ5536" s="2"/>
      <c r="AR5536" s="2">
        <f>SUM(AO5536:AQ5536)</f>
        <v>50</v>
      </c>
      <c r="AS5536" s="2"/>
      <c r="AT5536" s="2"/>
    </row>
    <row r="5537" spans="1:46" x14ac:dyDescent="0.3">
      <c r="A5537" s="2" t="s">
        <v>677</v>
      </c>
      <c r="B5537" s="2">
        <v>-100</v>
      </c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  <c r="AA5537" s="2"/>
      <c r="AB5537" s="2"/>
      <c r="AC5537" s="2"/>
      <c r="AD5537" s="2"/>
      <c r="AE5537" s="2"/>
      <c r="AF5537" s="2"/>
      <c r="AG5537" s="2"/>
      <c r="AH5537" s="2"/>
      <c r="AI5537" s="2"/>
      <c r="AJ5537" s="2"/>
      <c r="AK5537" s="2"/>
      <c r="AL5537" s="2"/>
      <c r="AM5537" s="2">
        <f t="shared" si="1568"/>
        <v>-100</v>
      </c>
      <c r="AN5537" s="2"/>
      <c r="AO5537" s="2">
        <v>100</v>
      </c>
      <c r="AP5537" s="2"/>
      <c r="AQ5537" s="2"/>
      <c r="AR5537" s="2">
        <f>SUM(AO5537:AQ5537)</f>
        <v>100</v>
      </c>
      <c r="AS5537" s="2"/>
      <c r="AT5537" s="2"/>
    </row>
    <row r="5538" spans="1:46" x14ac:dyDescent="0.3">
      <c r="A5538" s="2" t="s">
        <v>36</v>
      </c>
      <c r="B5538" s="2">
        <v>-18.5</v>
      </c>
      <c r="C5538" s="2"/>
      <c r="D5538" s="2"/>
      <c r="E5538" s="2"/>
      <c r="F5538" s="2"/>
      <c r="G5538" s="2">
        <v>-4</v>
      </c>
      <c r="H5538" s="2"/>
      <c r="I5538" s="2"/>
      <c r="J5538" s="2">
        <v>-4</v>
      </c>
      <c r="K5538" s="2"/>
      <c r="L5538" s="2"/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  <c r="AA5538" s="2"/>
      <c r="AB5538" s="2"/>
      <c r="AC5538" s="2"/>
      <c r="AD5538" s="2"/>
      <c r="AE5538" s="2"/>
      <c r="AF5538" s="2"/>
      <c r="AG5538" s="2"/>
      <c r="AH5538" s="2"/>
      <c r="AI5538" s="2"/>
      <c r="AJ5538" s="2"/>
      <c r="AK5538" s="2"/>
      <c r="AL5538" s="2"/>
      <c r="AM5538" s="2">
        <f t="shared" si="1568"/>
        <v>-26.5</v>
      </c>
      <c r="AN5538" s="2"/>
      <c r="AO5538" s="2">
        <v>18.5</v>
      </c>
      <c r="AP5538" s="2">
        <v>8</v>
      </c>
      <c r="AQ5538" s="2"/>
      <c r="AR5538" s="2">
        <f>SUM(AO5538:AQ5538)</f>
        <v>26.5</v>
      </c>
      <c r="AS5538" s="2"/>
      <c r="AT5538" s="2"/>
    </row>
    <row r="5539" spans="1:46" x14ac:dyDescent="0.3">
      <c r="A5539" s="2" t="s">
        <v>59</v>
      </c>
      <c r="B5539" s="2">
        <v>-85</v>
      </c>
      <c r="C5539" s="2"/>
      <c r="D5539" s="2">
        <v>-1</v>
      </c>
      <c r="E5539" s="2"/>
      <c r="F5539" s="2"/>
      <c r="G5539" s="2">
        <v>-9.5</v>
      </c>
      <c r="H5539" s="2"/>
      <c r="I5539" s="2"/>
      <c r="J5539" s="2">
        <v>-4.5</v>
      </c>
      <c r="K5539" s="2"/>
      <c r="L5539" s="2"/>
      <c r="M5539" s="2"/>
      <c r="N5539" s="2"/>
      <c r="O5539" s="2">
        <v>-5</v>
      </c>
      <c r="P5539" s="2"/>
      <c r="Q5539" s="2"/>
      <c r="R5539" s="2"/>
      <c r="S5539" s="2">
        <v>-1</v>
      </c>
      <c r="T5539" s="2"/>
      <c r="U5539" s="2"/>
      <c r="V5539" s="2"/>
      <c r="W5539" s="2"/>
      <c r="X5539" s="2"/>
      <c r="Y5539" s="2"/>
      <c r="Z5539" s="2"/>
      <c r="AA5539" s="2"/>
      <c r="AB5539" s="2"/>
      <c r="AC5539" s="2"/>
      <c r="AD5539" s="2"/>
      <c r="AE5539" s="2"/>
      <c r="AF5539" s="2"/>
      <c r="AG5539" s="2"/>
      <c r="AH5539" s="2"/>
      <c r="AI5539" s="2"/>
      <c r="AJ5539" s="2"/>
      <c r="AK5539" s="2"/>
      <c r="AL5539" s="2"/>
      <c r="AM5539" s="2">
        <f t="shared" si="1568"/>
        <v>-106</v>
      </c>
      <c r="AN5539" s="2"/>
      <c r="AO5539" s="2">
        <v>85</v>
      </c>
      <c r="AP5539" s="2">
        <v>14</v>
      </c>
      <c r="AQ5539" s="2">
        <v>1</v>
      </c>
      <c r="AR5539" s="2">
        <f>SUM(AO5539:AQ5539)</f>
        <v>100</v>
      </c>
      <c r="AS5539" s="2"/>
      <c r="AT5539" s="2"/>
    </row>
    <row r="5540" spans="1:46" x14ac:dyDescent="0.3">
      <c r="A5540" s="2" t="s">
        <v>117</v>
      </c>
      <c r="B5540" s="2">
        <v>462</v>
      </c>
      <c r="C5540" s="2"/>
      <c r="D5540" s="2">
        <v>5</v>
      </c>
      <c r="E5540" s="2"/>
      <c r="F5540" s="2"/>
      <c r="G5540" s="2">
        <v>64</v>
      </c>
      <c r="H5540" s="2"/>
      <c r="I5540" s="2"/>
      <c r="J5540" s="2"/>
      <c r="K5540" s="2"/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>
        <v>10</v>
      </c>
      <c r="Y5540" s="2"/>
      <c r="Z5540" s="2"/>
      <c r="AA5540" s="2"/>
      <c r="AB5540" s="2">
        <v>20</v>
      </c>
      <c r="AC5540" s="2"/>
      <c r="AD5540" s="2"/>
      <c r="AE5540" s="2"/>
      <c r="AF5540" s="2"/>
      <c r="AG5540" s="2"/>
      <c r="AH5540" s="2"/>
      <c r="AI5540" s="2"/>
      <c r="AJ5540" s="2"/>
      <c r="AK5540" s="2"/>
      <c r="AL5540" s="2"/>
      <c r="AM5540" s="2">
        <f t="shared" si="1568"/>
        <v>561</v>
      </c>
      <c r="AN5540" s="2"/>
      <c r="AO5540" s="2"/>
      <c r="AP5540" s="2"/>
      <c r="AQ5540" s="2"/>
      <c r="AR5540" s="2"/>
      <c r="AS5540" s="2"/>
      <c r="AT5540" s="2"/>
    </row>
    <row r="5541" spans="1:46" x14ac:dyDescent="0.3">
      <c r="A5541" s="2" t="s">
        <v>118</v>
      </c>
      <c r="B5541" s="2"/>
      <c r="C5541" s="2"/>
      <c r="D5541" s="2"/>
      <c r="E5541" s="2"/>
      <c r="F5541" s="2"/>
      <c r="G5541" s="2"/>
      <c r="H5541" s="2"/>
      <c r="I5541" s="2"/>
      <c r="J5541" s="2"/>
      <c r="K5541" s="2"/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  <c r="AA5541" s="2"/>
      <c r="AB5541" s="2"/>
      <c r="AC5541" s="2"/>
      <c r="AD5541" s="2"/>
      <c r="AE5541" s="2"/>
      <c r="AF5541" s="2"/>
      <c r="AG5541" s="2"/>
      <c r="AH5541" s="2"/>
      <c r="AI5541" s="2"/>
      <c r="AJ5541" s="2"/>
      <c r="AK5541" s="2"/>
      <c r="AL5541" s="2"/>
      <c r="AM5541" s="2"/>
      <c r="AN5541" s="2"/>
      <c r="AO5541" s="2">
        <v>-462</v>
      </c>
      <c r="AP5541" s="2">
        <v>-64</v>
      </c>
      <c r="AQ5541" s="2">
        <v>-5</v>
      </c>
      <c r="AR5541" s="2">
        <f t="shared" ref="AR5541:AR5551" si="1569">SUM(AO5541:AQ5541)</f>
        <v>-531</v>
      </c>
      <c r="AS5541" s="2"/>
      <c r="AT5541" s="2"/>
    </row>
    <row r="5542" spans="1:46" x14ac:dyDescent="0.3">
      <c r="A5542" s="1" t="s">
        <v>632</v>
      </c>
      <c r="B5542" s="1">
        <f t="shared" ref="B5542:J5542" si="1570">SUM(B5533:B5541)</f>
        <v>1090.5</v>
      </c>
      <c r="C5542" s="1">
        <f t="shared" si="1570"/>
        <v>0</v>
      </c>
      <c r="D5542" s="1">
        <f t="shared" si="1570"/>
        <v>110.67000000000002</v>
      </c>
      <c r="E5542" s="1">
        <f t="shared" si="1570"/>
        <v>0</v>
      </c>
      <c r="F5542" s="1">
        <f t="shared" si="1570"/>
        <v>0</v>
      </c>
      <c r="G5542" s="1">
        <f t="shared" si="1570"/>
        <v>312.5</v>
      </c>
      <c r="H5542" s="1">
        <f t="shared" si="1570"/>
        <v>0</v>
      </c>
      <c r="I5542" s="1">
        <f t="shared" si="1570"/>
        <v>0</v>
      </c>
      <c r="J5542" s="1">
        <f t="shared" si="1570"/>
        <v>336</v>
      </c>
      <c r="K5542" s="2"/>
      <c r="L5542" s="1">
        <f>SUM(L5533:L5541)</f>
        <v>7</v>
      </c>
      <c r="M5542" s="1"/>
      <c r="N5542" s="2"/>
      <c r="O5542" s="1">
        <f>SUM(O5533:O5541)</f>
        <v>327</v>
      </c>
      <c r="P5542" s="1">
        <f>SUM(P5533:P5541)</f>
        <v>0</v>
      </c>
      <c r="Q5542" s="1"/>
      <c r="R5542" s="1"/>
      <c r="S5542" s="1">
        <f>SUM(S5533:S5541)</f>
        <v>29.79</v>
      </c>
      <c r="T5542" s="1">
        <f>SUM(T5533:T5541)</f>
        <v>18</v>
      </c>
      <c r="U5542" s="1">
        <f>SUM(U5533:U5541)</f>
        <v>0</v>
      </c>
      <c r="V5542" s="1">
        <f>SUM(V5533:V5541)</f>
        <v>1.5</v>
      </c>
      <c r="W5542" s="1"/>
      <c r="X5542" s="1">
        <f>SUM(X5533:X5541)</f>
        <v>28</v>
      </c>
      <c r="Y5542" s="1">
        <f>SUM(Y5533:Y5541)</f>
        <v>1</v>
      </c>
      <c r="Z5542" s="1">
        <f>SUM(Z5533:Z5541)</f>
        <v>0</v>
      </c>
      <c r="AA5542" s="1"/>
      <c r="AB5542" s="1">
        <f>SUM(AB5533:AB5541)</f>
        <v>161.42000000000002</v>
      </c>
      <c r="AC5542" s="1"/>
      <c r="AD5542" s="1"/>
      <c r="AE5542" s="1"/>
      <c r="AF5542" s="1">
        <f>SUM(AF5533:AF5541)</f>
        <v>2</v>
      </c>
      <c r="AG5542" s="1"/>
      <c r="AH5542" s="1"/>
      <c r="AI5542" s="1"/>
      <c r="AJ5542" s="1"/>
      <c r="AK5542" s="1"/>
      <c r="AL5542" s="1"/>
      <c r="AM5542" s="1">
        <f t="shared" ref="AM5542:AM5552" si="1571">SUM(B5542:AF5542)</f>
        <v>2425.38</v>
      </c>
      <c r="AN5542" s="1" t="s">
        <v>632</v>
      </c>
      <c r="AO5542" s="1">
        <f>SUM(AO5533:AO5541)</f>
        <v>3660.3999999999996</v>
      </c>
      <c r="AP5542" s="1">
        <f>SUM(AP5533:AP5541)</f>
        <v>2205</v>
      </c>
      <c r="AQ5542" s="1">
        <f>SUM(AQ5533:AQ5541)</f>
        <v>813.83</v>
      </c>
      <c r="AR5542" s="1">
        <f t="shared" si="1569"/>
        <v>6679.23</v>
      </c>
      <c r="AS5542" s="2"/>
      <c r="AT5542" s="2"/>
    </row>
    <row r="5543" spans="1:46" x14ac:dyDescent="0.3">
      <c r="A5543" s="2" t="s">
        <v>59</v>
      </c>
      <c r="B5543" s="2">
        <v>-65</v>
      </c>
      <c r="C5543" s="2"/>
      <c r="D5543" s="2">
        <v>-2</v>
      </c>
      <c r="E5543" s="2"/>
      <c r="F5543" s="2"/>
      <c r="G5543" s="2">
        <v>-4</v>
      </c>
      <c r="H5543" s="2"/>
      <c r="I5543" s="2"/>
      <c r="J5543" s="2">
        <v>-1</v>
      </c>
      <c r="K5543" s="2"/>
      <c r="L5543" s="2"/>
      <c r="M5543" s="2"/>
      <c r="N5543" s="2"/>
      <c r="O5543" s="2">
        <v>-3</v>
      </c>
      <c r="P5543" s="2"/>
      <c r="Q5543" s="2"/>
      <c r="R5543" s="2"/>
      <c r="S5543" s="2"/>
      <c r="T5543" s="2"/>
      <c r="U5543" s="2"/>
      <c r="V5543" s="2"/>
      <c r="W5543" s="2"/>
      <c r="X5543" s="2">
        <v>-4</v>
      </c>
      <c r="Y5543" s="2"/>
      <c r="Z5543" s="2"/>
      <c r="AA5543" s="2"/>
      <c r="AB5543" s="2">
        <v>-1</v>
      </c>
      <c r="AC5543" s="2"/>
      <c r="AD5543" s="2"/>
      <c r="AE5543" s="2"/>
      <c r="AF5543" s="2"/>
      <c r="AG5543" s="2"/>
      <c r="AH5543" s="2"/>
      <c r="AI5543" s="2"/>
      <c r="AJ5543" s="2"/>
      <c r="AK5543" s="2"/>
      <c r="AL5543" s="2"/>
      <c r="AM5543" s="2">
        <f t="shared" si="1571"/>
        <v>-80</v>
      </c>
      <c r="AN5543" s="2"/>
      <c r="AO5543" s="2">
        <v>65</v>
      </c>
      <c r="AP5543" s="2">
        <v>5</v>
      </c>
      <c r="AQ5543" s="2">
        <v>2</v>
      </c>
      <c r="AR5543" s="2">
        <f t="shared" si="1569"/>
        <v>72</v>
      </c>
      <c r="AS5543" s="2"/>
      <c r="AT5543" s="2"/>
    </row>
    <row r="5544" spans="1:46" x14ac:dyDescent="0.3">
      <c r="A5544" s="2" t="s">
        <v>38</v>
      </c>
      <c r="B5544" s="2">
        <v>-24</v>
      </c>
      <c r="C5544" s="2"/>
      <c r="D5544" s="2"/>
      <c r="E5544" s="2"/>
      <c r="F5544" s="2"/>
      <c r="G5544" s="2"/>
      <c r="H5544" s="2"/>
      <c r="I5544" s="2"/>
      <c r="J5544" s="2">
        <v>-4</v>
      </c>
      <c r="K5544" s="2"/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  <c r="AA5544" s="2"/>
      <c r="AB5544" s="2"/>
      <c r="AC5544" s="2"/>
      <c r="AD5544" s="2"/>
      <c r="AE5544" s="2"/>
      <c r="AF5544" s="2"/>
      <c r="AG5544" s="2"/>
      <c r="AH5544" s="2"/>
      <c r="AI5544" s="2"/>
      <c r="AJ5544" s="2"/>
      <c r="AK5544" s="2"/>
      <c r="AL5544" s="2"/>
      <c r="AM5544" s="2">
        <f t="shared" si="1571"/>
        <v>-28</v>
      </c>
      <c r="AN5544" s="2"/>
      <c r="AO5544" s="2">
        <v>24</v>
      </c>
      <c r="AP5544" s="2">
        <v>4</v>
      </c>
      <c r="AQ5544" s="2"/>
      <c r="AR5544" s="2">
        <f t="shared" si="1569"/>
        <v>28</v>
      </c>
      <c r="AS5544" s="2"/>
      <c r="AT5544" s="2"/>
    </row>
    <row r="5545" spans="1:46" x14ac:dyDescent="0.3">
      <c r="A5545" s="1" t="s">
        <v>635</v>
      </c>
      <c r="B5545" s="1">
        <f t="shared" ref="B5545:J5545" si="1572">SUM(B5542:B5544)</f>
        <v>1001.5</v>
      </c>
      <c r="C5545" s="1">
        <f t="shared" si="1572"/>
        <v>0</v>
      </c>
      <c r="D5545" s="1">
        <f t="shared" si="1572"/>
        <v>108.67000000000002</v>
      </c>
      <c r="E5545" s="1">
        <f t="shared" si="1572"/>
        <v>0</v>
      </c>
      <c r="F5545" s="1">
        <f t="shared" si="1572"/>
        <v>0</v>
      </c>
      <c r="G5545" s="1">
        <f t="shared" si="1572"/>
        <v>308.5</v>
      </c>
      <c r="H5545" s="1">
        <f t="shared" si="1572"/>
        <v>0</v>
      </c>
      <c r="I5545" s="1">
        <f t="shared" si="1572"/>
        <v>0</v>
      </c>
      <c r="J5545" s="1">
        <f t="shared" si="1572"/>
        <v>331</v>
      </c>
      <c r="K5545" s="2"/>
      <c r="L5545" s="1">
        <f>SUM(L5542:L5544)</f>
        <v>7</v>
      </c>
      <c r="M5545" s="1"/>
      <c r="N5545" s="2"/>
      <c r="O5545" s="1">
        <f>SUM(O5542:O5544)</f>
        <v>324</v>
      </c>
      <c r="P5545" s="1">
        <f>SUM(P5542:P5544)</f>
        <v>0</v>
      </c>
      <c r="Q5545" s="1"/>
      <c r="R5545" s="1"/>
      <c r="S5545" s="1">
        <f>SUM(S5542:S5544)</f>
        <v>29.79</v>
      </c>
      <c r="T5545" s="1">
        <f>SUM(T5542:T5544)</f>
        <v>18</v>
      </c>
      <c r="U5545" s="1">
        <f>SUM(U5542:U5544)</f>
        <v>0</v>
      </c>
      <c r="V5545" s="1">
        <f>SUM(V5542:V5544)</f>
        <v>1.5</v>
      </c>
      <c r="W5545" s="1"/>
      <c r="X5545" s="1">
        <f>SUM(X5542:X5544)</f>
        <v>24</v>
      </c>
      <c r="Y5545" s="1">
        <f>SUM(Y5542:Y5544)</f>
        <v>1</v>
      </c>
      <c r="Z5545" s="1">
        <f>SUM(Z5542:Z5544)</f>
        <v>0</v>
      </c>
      <c r="AA5545" s="1"/>
      <c r="AB5545" s="1">
        <f>SUM(AB5542:AB5544)</f>
        <v>160.42000000000002</v>
      </c>
      <c r="AC5545" s="1"/>
      <c r="AD5545" s="1"/>
      <c r="AE5545" s="1"/>
      <c r="AF5545" s="1">
        <f>SUM(AF5542:AF5544)</f>
        <v>2</v>
      </c>
      <c r="AG5545" s="1"/>
      <c r="AH5545" s="1"/>
      <c r="AI5545" s="1"/>
      <c r="AJ5545" s="1"/>
      <c r="AK5545" s="1"/>
      <c r="AL5545" s="1"/>
      <c r="AM5545" s="1">
        <f t="shared" si="1571"/>
        <v>2317.38</v>
      </c>
      <c r="AN5545" s="1" t="s">
        <v>635</v>
      </c>
      <c r="AO5545" s="1">
        <f>SUM(AO5542:AO5544)</f>
        <v>3749.3999999999996</v>
      </c>
      <c r="AP5545" s="1">
        <f>SUM(AP5542:AP5544)</f>
        <v>2214</v>
      </c>
      <c r="AQ5545" s="1">
        <f>SUM(AQ5542:AQ5544)</f>
        <v>815.83</v>
      </c>
      <c r="AR5545" s="1">
        <f t="shared" si="1569"/>
        <v>6779.23</v>
      </c>
      <c r="AS5545" s="2"/>
      <c r="AT5545" s="2"/>
    </row>
    <row r="5546" spans="1:46" x14ac:dyDescent="0.3">
      <c r="A5546" s="2" t="s">
        <v>41</v>
      </c>
      <c r="B5546" s="2">
        <v>-80</v>
      </c>
      <c r="C5546" s="2"/>
      <c r="D5546" s="2"/>
      <c r="E5546" s="2"/>
      <c r="F5546" s="2"/>
      <c r="G5546" s="2">
        <v>-10</v>
      </c>
      <c r="H5546" s="2"/>
      <c r="I5546" s="2"/>
      <c r="J5546" s="2"/>
      <c r="K5546" s="2"/>
      <c r="L5546" s="2"/>
      <c r="M5546" s="2"/>
      <c r="N5546" s="2"/>
      <c r="O5546" s="2">
        <v>-6</v>
      </c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  <c r="AA5546" s="2"/>
      <c r="AB5546" s="2"/>
      <c r="AC5546" s="2"/>
      <c r="AD5546" s="2"/>
      <c r="AE5546" s="2"/>
      <c r="AF5546" s="2"/>
      <c r="AG5546" s="2"/>
      <c r="AH5546" s="2"/>
      <c r="AI5546" s="2"/>
      <c r="AJ5546" s="2"/>
      <c r="AK5546" s="2"/>
      <c r="AL5546" s="2"/>
      <c r="AM5546" s="2">
        <f t="shared" si="1571"/>
        <v>-96</v>
      </c>
      <c r="AN5546" s="2"/>
      <c r="AO5546" s="2">
        <v>80</v>
      </c>
      <c r="AP5546" s="2">
        <v>10</v>
      </c>
      <c r="AQ5546" s="2"/>
      <c r="AR5546" s="2">
        <f t="shared" si="1569"/>
        <v>90</v>
      </c>
      <c r="AS5546" s="2"/>
      <c r="AT5546" s="2"/>
    </row>
    <row r="5547" spans="1:46" x14ac:dyDescent="0.3">
      <c r="A5547" s="2" t="s">
        <v>997</v>
      </c>
      <c r="B5547" s="2">
        <v>-10</v>
      </c>
      <c r="C5547" s="2"/>
      <c r="D5547" s="2"/>
      <c r="E5547" s="2"/>
      <c r="F5547" s="2"/>
      <c r="G5547" s="2">
        <v>-10</v>
      </c>
      <c r="H5547" s="2"/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  <c r="AA5547" s="2"/>
      <c r="AB5547" s="2"/>
      <c r="AC5547" s="2"/>
      <c r="AD5547" s="2"/>
      <c r="AE5547" s="2"/>
      <c r="AF5547" s="2"/>
      <c r="AG5547" s="2"/>
      <c r="AH5547" s="2"/>
      <c r="AI5547" s="2"/>
      <c r="AJ5547" s="2"/>
      <c r="AK5547" s="2"/>
      <c r="AL5547" s="2"/>
      <c r="AM5547" s="2">
        <f t="shared" si="1571"/>
        <v>-20</v>
      </c>
      <c r="AN5547" s="2"/>
      <c r="AO5547" s="2">
        <v>10</v>
      </c>
      <c r="AP5547" s="2">
        <v>10</v>
      </c>
      <c r="AQ5547" s="2"/>
      <c r="AR5547" s="2">
        <f t="shared" si="1569"/>
        <v>20</v>
      </c>
      <c r="AS5547" s="2"/>
      <c r="AT5547" s="2"/>
    </row>
    <row r="5548" spans="1:46" x14ac:dyDescent="0.3">
      <c r="A5548" s="2" t="s">
        <v>904</v>
      </c>
      <c r="B5548" s="2">
        <v>-28</v>
      </c>
      <c r="C5548" s="2"/>
      <c r="D5548" s="2"/>
      <c r="E5548" s="2"/>
      <c r="F5548" s="2"/>
      <c r="G5548" s="2">
        <v>-6</v>
      </c>
      <c r="H5548" s="2"/>
      <c r="I5548" s="2"/>
      <c r="J5548" s="2"/>
      <c r="K5548" s="2"/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  <c r="AA5548" s="2"/>
      <c r="AB5548" s="2"/>
      <c r="AC5548" s="2"/>
      <c r="AD5548" s="2"/>
      <c r="AE5548" s="2"/>
      <c r="AF5548" s="2"/>
      <c r="AG5548" s="2"/>
      <c r="AH5548" s="2"/>
      <c r="AI5548" s="2"/>
      <c r="AJ5548" s="2"/>
      <c r="AK5548" s="2"/>
      <c r="AL5548" s="2"/>
      <c r="AM5548" s="2">
        <f t="shared" si="1571"/>
        <v>-34</v>
      </c>
      <c r="AN5548" s="2"/>
      <c r="AO5548" s="2">
        <v>28</v>
      </c>
      <c r="AP5548" s="2">
        <v>6</v>
      </c>
      <c r="AQ5548" s="2"/>
      <c r="AR5548" s="2">
        <f t="shared" si="1569"/>
        <v>34</v>
      </c>
      <c r="AS5548" s="2"/>
      <c r="AT5548" s="2"/>
    </row>
    <row r="5549" spans="1:46" x14ac:dyDescent="0.3">
      <c r="A5549" s="2" t="s">
        <v>998</v>
      </c>
      <c r="B5549" s="2">
        <v>-83</v>
      </c>
      <c r="C5549" s="2"/>
      <c r="D5549" s="2">
        <v>-2.7</v>
      </c>
      <c r="E5549" s="2"/>
      <c r="F5549" s="2"/>
      <c r="G5549" s="2"/>
      <c r="H5549" s="2"/>
      <c r="I5549" s="2"/>
      <c r="J5549" s="2">
        <v>-4</v>
      </c>
      <c r="K5549" s="2"/>
      <c r="L5549" s="2"/>
      <c r="M5549" s="2"/>
      <c r="N5549" s="2"/>
      <c r="O5549" s="2">
        <v>-5</v>
      </c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  <c r="AA5549" s="2"/>
      <c r="AB5549" s="2">
        <v>-4</v>
      </c>
      <c r="AC5549" s="2"/>
      <c r="AD5549" s="2"/>
      <c r="AE5549" s="2"/>
      <c r="AF5549" s="2"/>
      <c r="AG5549" s="2"/>
      <c r="AH5549" s="2"/>
      <c r="AI5549" s="2"/>
      <c r="AJ5549" s="2"/>
      <c r="AK5549" s="2"/>
      <c r="AL5549" s="2"/>
      <c r="AM5549" s="2">
        <f t="shared" si="1571"/>
        <v>-98.7</v>
      </c>
      <c r="AN5549" s="2"/>
      <c r="AO5549" s="2">
        <v>79</v>
      </c>
      <c r="AP5549" s="2">
        <v>4</v>
      </c>
      <c r="AQ5549" s="2">
        <v>2.7</v>
      </c>
      <c r="AR5549" s="2">
        <f t="shared" si="1569"/>
        <v>85.7</v>
      </c>
      <c r="AS5549" s="2"/>
      <c r="AT5549" s="2"/>
    </row>
    <row r="5550" spans="1:46" x14ac:dyDescent="0.3">
      <c r="A5550" s="22" t="s">
        <v>978</v>
      </c>
      <c r="B5550" s="2">
        <v>-50</v>
      </c>
      <c r="C5550" s="2"/>
      <c r="D5550" s="2"/>
      <c r="E5550" s="2"/>
      <c r="F5550" s="2"/>
      <c r="G5550" s="2">
        <v>-5</v>
      </c>
      <c r="H5550" s="2"/>
      <c r="I5550" s="2"/>
      <c r="J5550" s="2">
        <v>-3</v>
      </c>
      <c r="K5550" s="2"/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  <c r="AA5550" s="2"/>
      <c r="AB5550" s="2"/>
      <c r="AC5550" s="2"/>
      <c r="AD5550" s="2"/>
      <c r="AE5550" s="2"/>
      <c r="AF5550" s="2"/>
      <c r="AG5550" s="2"/>
      <c r="AH5550" s="2"/>
      <c r="AI5550" s="2"/>
      <c r="AJ5550" s="2"/>
      <c r="AK5550" s="2"/>
      <c r="AL5550" s="2"/>
      <c r="AM5550" s="2">
        <f t="shared" si="1571"/>
        <v>-58</v>
      </c>
      <c r="AN5550" s="2"/>
      <c r="AO5550" s="2">
        <v>50</v>
      </c>
      <c r="AP5550" s="2">
        <v>8</v>
      </c>
      <c r="AQ5550" s="2"/>
      <c r="AR5550" s="2">
        <f t="shared" si="1569"/>
        <v>58</v>
      </c>
      <c r="AS5550" s="2"/>
      <c r="AT5550" s="2"/>
    </row>
    <row r="5551" spans="1:46" x14ac:dyDescent="0.3">
      <c r="A5551" s="2" t="s">
        <v>728</v>
      </c>
      <c r="B5551" s="2">
        <v>-248</v>
      </c>
      <c r="C5551" s="2"/>
      <c r="D5551" s="2">
        <v>-1</v>
      </c>
      <c r="E5551" s="2"/>
      <c r="F5551" s="2"/>
      <c r="G5551" s="2">
        <v>-33</v>
      </c>
      <c r="H5551" s="2"/>
      <c r="I5551" s="2"/>
      <c r="J5551" s="2">
        <v>-3</v>
      </c>
      <c r="K5551" s="2"/>
      <c r="L5551" s="2"/>
      <c r="M5551" s="2"/>
      <c r="N5551" s="2"/>
      <c r="O5551" s="2">
        <v>-9</v>
      </c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  <c r="AA5551" s="2"/>
      <c r="AB5551" s="2"/>
      <c r="AC5551" s="2"/>
      <c r="AD5551" s="2"/>
      <c r="AE5551" s="2"/>
      <c r="AF5551" s="2"/>
      <c r="AG5551" s="2"/>
      <c r="AH5551" s="2"/>
      <c r="AI5551" s="2"/>
      <c r="AJ5551" s="2"/>
      <c r="AK5551" s="2"/>
      <c r="AL5551" s="2"/>
      <c r="AM5551" s="2">
        <f t="shared" si="1571"/>
        <v>-294</v>
      </c>
      <c r="AN5551" s="2"/>
      <c r="AO5551" s="2">
        <v>248</v>
      </c>
      <c r="AP5551" s="2">
        <v>36</v>
      </c>
      <c r="AQ5551" s="2">
        <v>1</v>
      </c>
      <c r="AR5551" s="2">
        <f t="shared" si="1569"/>
        <v>285</v>
      </c>
      <c r="AS5551" s="2"/>
      <c r="AT5551" s="2"/>
    </row>
    <row r="5552" spans="1:46" x14ac:dyDescent="0.3">
      <c r="A5552" s="2" t="s">
        <v>117</v>
      </c>
      <c r="B5552" s="2">
        <v>714</v>
      </c>
      <c r="C5552" s="2"/>
      <c r="D5552" s="2">
        <v>8</v>
      </c>
      <c r="E5552" s="2"/>
      <c r="F5552" s="2"/>
      <c r="G5552" s="2">
        <v>64</v>
      </c>
      <c r="H5552" s="2"/>
      <c r="I5552" s="2"/>
      <c r="J5552" s="2"/>
      <c r="K5552" s="2"/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>
        <v>10</v>
      </c>
      <c r="Y5552" s="2"/>
      <c r="Z5552" s="2"/>
      <c r="AA5552" s="2"/>
      <c r="AB5552" s="2">
        <v>20</v>
      </c>
      <c r="AC5552" s="2"/>
      <c r="AD5552" s="2"/>
      <c r="AE5552" s="2"/>
      <c r="AF5552" s="2"/>
      <c r="AG5552" s="2"/>
      <c r="AH5552" s="2"/>
      <c r="AI5552" s="2"/>
      <c r="AJ5552" s="2"/>
      <c r="AK5552" s="2"/>
      <c r="AL5552" s="2"/>
      <c r="AM5552" s="2">
        <f t="shared" si="1571"/>
        <v>816</v>
      </c>
      <c r="AN5552" s="2"/>
      <c r="AO5552" s="2"/>
      <c r="AP5552" s="2"/>
      <c r="AQ5552" s="2"/>
      <c r="AR5552" s="2"/>
      <c r="AS5552" s="2"/>
      <c r="AT5552" s="2"/>
    </row>
    <row r="5553" spans="1:46" x14ac:dyDescent="0.3">
      <c r="A5553" s="2" t="s">
        <v>118</v>
      </c>
      <c r="B5553" s="2"/>
      <c r="C5553" s="2"/>
      <c r="D5553" s="2"/>
      <c r="E5553" s="2"/>
      <c r="F5553" s="2"/>
      <c r="G5553" s="2"/>
      <c r="H5553" s="2"/>
      <c r="I5553" s="2"/>
      <c r="J5553" s="2"/>
      <c r="K5553" s="2"/>
      <c r="L5553" s="2"/>
      <c r="M5553" s="2"/>
      <c r="N5553" s="2"/>
      <c r="O5553" s="2"/>
      <c r="P5553" s="2"/>
      <c r="Q5553" s="2"/>
      <c r="R5553" s="2"/>
      <c r="S5553" s="2"/>
      <c r="T5553" s="2"/>
      <c r="U5553" s="2"/>
      <c r="V5553" s="2"/>
      <c r="W5553" s="2"/>
      <c r="X5553" s="2"/>
      <c r="Y5553" s="2"/>
      <c r="Z5553" s="2"/>
      <c r="AA5553" s="2"/>
      <c r="AB5553" s="2"/>
      <c r="AC5553" s="2"/>
      <c r="AD5553" s="2"/>
      <c r="AE5553" s="2"/>
      <c r="AF5553" s="2"/>
      <c r="AG5553" s="2"/>
      <c r="AH5553" s="2"/>
      <c r="AI5553" s="2"/>
      <c r="AJ5553" s="2"/>
      <c r="AK5553" s="2"/>
      <c r="AL5553" s="2"/>
      <c r="AM5553" s="2"/>
      <c r="AN5553" s="2"/>
      <c r="AO5553" s="2">
        <v>-614</v>
      </c>
      <c r="AP5553" s="2">
        <v>-64</v>
      </c>
      <c r="AQ5553" s="2">
        <v>-8</v>
      </c>
      <c r="AR5553" s="2">
        <f t="shared" ref="AR5553:AR5563" si="1573">SUM(AO5553:AQ5553)</f>
        <v>-686</v>
      </c>
      <c r="AS5553" s="2"/>
      <c r="AT5553" s="2"/>
    </row>
    <row r="5554" spans="1:46" x14ac:dyDescent="0.3">
      <c r="A5554" s="1" t="s">
        <v>637</v>
      </c>
      <c r="B5554" s="1">
        <f t="shared" ref="B5554:J5554" si="1574">SUM(B5545:B5553)</f>
        <v>1216.5</v>
      </c>
      <c r="C5554" s="1">
        <f t="shared" si="1574"/>
        <v>0</v>
      </c>
      <c r="D5554" s="1">
        <f t="shared" si="1574"/>
        <v>112.97000000000001</v>
      </c>
      <c r="E5554" s="1">
        <f t="shared" si="1574"/>
        <v>0</v>
      </c>
      <c r="F5554" s="1">
        <f t="shared" si="1574"/>
        <v>0</v>
      </c>
      <c r="G5554" s="1">
        <f t="shared" si="1574"/>
        <v>308.5</v>
      </c>
      <c r="H5554" s="1">
        <f t="shared" si="1574"/>
        <v>0</v>
      </c>
      <c r="I5554" s="1">
        <f t="shared" si="1574"/>
        <v>0</v>
      </c>
      <c r="J5554" s="1">
        <f t="shared" si="1574"/>
        <v>321</v>
      </c>
      <c r="K5554" s="2"/>
      <c r="L5554" s="1">
        <f>SUM(L5545:L5553)</f>
        <v>7</v>
      </c>
      <c r="M5554" s="1"/>
      <c r="N5554" s="2"/>
      <c r="O5554" s="1">
        <f>SUM(O5545:O5553)</f>
        <v>304</v>
      </c>
      <c r="P5554" s="1">
        <f>SUM(P5545:P5553)</f>
        <v>0</v>
      </c>
      <c r="Q5554" s="1"/>
      <c r="R5554" s="1"/>
      <c r="S5554" s="1">
        <f>SUM(S5545:S5553)</f>
        <v>29.79</v>
      </c>
      <c r="T5554" s="1">
        <f>SUM(T5545:T5553)</f>
        <v>18</v>
      </c>
      <c r="U5554" s="1">
        <f>SUM(U5545:U5553)</f>
        <v>0</v>
      </c>
      <c r="V5554" s="1">
        <f>SUM(V5545:V5553)</f>
        <v>1.5</v>
      </c>
      <c r="W5554" s="1"/>
      <c r="X5554" s="1">
        <f>SUM(X5545:X5553)</f>
        <v>34</v>
      </c>
      <c r="Y5554" s="1">
        <f>SUM(Y5545:Y5553)</f>
        <v>1</v>
      </c>
      <c r="Z5554" s="1">
        <f>SUM(Z5545:Z5553)</f>
        <v>0</v>
      </c>
      <c r="AA5554" s="1"/>
      <c r="AB5554" s="1">
        <f>SUM(AB5545:AB5553)</f>
        <v>176.42000000000002</v>
      </c>
      <c r="AC5554" s="1"/>
      <c r="AD5554" s="1"/>
      <c r="AE5554" s="1"/>
      <c r="AF5554" s="1">
        <f>SUM(AF5545:AF5553)</f>
        <v>2</v>
      </c>
      <c r="AG5554" s="1"/>
      <c r="AH5554" s="1"/>
      <c r="AI5554" s="1"/>
      <c r="AJ5554" s="1"/>
      <c r="AK5554" s="1"/>
      <c r="AL5554" s="1"/>
      <c r="AM5554" s="1">
        <f>SUM(B5554:AF5554)</f>
        <v>2532.6800000000003</v>
      </c>
      <c r="AN5554" s="1" t="s">
        <v>637</v>
      </c>
      <c r="AO5554" s="1">
        <f>SUM(AO5545:AO5553)</f>
        <v>3630.3999999999996</v>
      </c>
      <c r="AP5554" s="1">
        <f>SUM(AP5545:AP5553)</f>
        <v>2224</v>
      </c>
      <c r="AQ5554" s="1">
        <f>SUM(AQ5545:AQ5553)</f>
        <v>811.53000000000009</v>
      </c>
      <c r="AR5554" s="1">
        <f t="shared" si="1573"/>
        <v>6665.9299999999994</v>
      </c>
      <c r="AS5554" s="2"/>
      <c r="AT5554" s="2"/>
    </row>
    <row r="5555" spans="1:46" x14ac:dyDescent="0.3">
      <c r="A5555" s="2" t="s">
        <v>274</v>
      </c>
      <c r="B5555" s="2">
        <v>-90</v>
      </c>
      <c r="C5555" s="2"/>
      <c r="D5555" s="2"/>
      <c r="E5555" s="2"/>
      <c r="F5555" s="2"/>
      <c r="G5555" s="2"/>
      <c r="H5555" s="2"/>
      <c r="I5555" s="2"/>
      <c r="J5555" s="2"/>
      <c r="K5555" s="2"/>
      <c r="L5555" s="2"/>
      <c r="M5555" s="2"/>
      <c r="N5555" s="2"/>
      <c r="O5555" s="2">
        <v>-20</v>
      </c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  <c r="AA5555" s="2"/>
      <c r="AB5555" s="2">
        <v>-5</v>
      </c>
      <c r="AC5555" s="2"/>
      <c r="AD5555" s="2"/>
      <c r="AE5555" s="2"/>
      <c r="AF5555" s="2"/>
      <c r="AG5555" s="2"/>
      <c r="AH5555" s="2"/>
      <c r="AI5555" s="2"/>
      <c r="AJ5555" s="2"/>
      <c r="AK5555" s="2"/>
      <c r="AL5555" s="2"/>
      <c r="AM5555" s="2">
        <f>SUM(B5555:AF5555)</f>
        <v>-115</v>
      </c>
      <c r="AN5555" s="2"/>
      <c r="AO5555" s="2">
        <v>90</v>
      </c>
      <c r="AP5555" s="2"/>
      <c r="AQ5555" s="2"/>
      <c r="AR5555" s="2">
        <f t="shared" si="1573"/>
        <v>90</v>
      </c>
      <c r="AS5555" s="2"/>
      <c r="AT5555" s="2"/>
    </row>
    <row r="5556" spans="1:46" x14ac:dyDescent="0.3">
      <c r="A5556" s="2" t="s">
        <v>998</v>
      </c>
      <c r="B5556" s="2">
        <v>-148</v>
      </c>
      <c r="C5556" s="2"/>
      <c r="D5556" s="2">
        <v>-2</v>
      </c>
      <c r="E5556" s="2"/>
      <c r="F5556" s="2"/>
      <c r="G5556" s="2">
        <v>-14</v>
      </c>
      <c r="H5556" s="2"/>
      <c r="I5556" s="2"/>
      <c r="J5556" s="2">
        <v>-1</v>
      </c>
      <c r="K5556" s="2"/>
      <c r="L5556" s="2"/>
      <c r="M5556" s="2"/>
      <c r="N5556" s="2"/>
      <c r="O5556" s="2">
        <v>-10</v>
      </c>
      <c r="P5556" s="2"/>
      <c r="Q5556" s="2"/>
      <c r="R5556" s="2"/>
      <c r="S5556" s="2">
        <v>-1</v>
      </c>
      <c r="T5556" s="2">
        <v>-1</v>
      </c>
      <c r="U5556" s="2"/>
      <c r="V5556" s="2"/>
      <c r="W5556" s="2"/>
      <c r="X5556" s="2">
        <v>-4</v>
      </c>
      <c r="Y5556" s="2"/>
      <c r="Z5556" s="2"/>
      <c r="AA5556" s="2"/>
      <c r="AB5556" s="2">
        <v>-3</v>
      </c>
      <c r="AC5556" s="2"/>
      <c r="AD5556" s="2"/>
      <c r="AE5556" s="2"/>
      <c r="AF5556" s="2"/>
      <c r="AG5556" s="2"/>
      <c r="AH5556" s="2"/>
      <c r="AI5556" s="2"/>
      <c r="AJ5556" s="2"/>
      <c r="AK5556" s="2"/>
      <c r="AL5556" s="2"/>
      <c r="AM5556" s="2">
        <f t="shared" ref="AM5556:AM5563" si="1575">SUM(B5556:AF5556)</f>
        <v>-184</v>
      </c>
      <c r="AN5556" s="2"/>
      <c r="AO5556" s="2">
        <v>142</v>
      </c>
      <c r="AP5556" s="2">
        <v>13</v>
      </c>
      <c r="AQ5556" s="2">
        <v>12</v>
      </c>
      <c r="AR5556" s="2">
        <f t="shared" si="1573"/>
        <v>167</v>
      </c>
      <c r="AS5556" s="2"/>
      <c r="AT5556" s="2"/>
    </row>
    <row r="5557" spans="1:46" x14ac:dyDescent="0.3">
      <c r="A5557" s="2" t="s">
        <v>784</v>
      </c>
      <c r="B5557" s="2">
        <v>-75</v>
      </c>
      <c r="C5557" s="2"/>
      <c r="D5557" s="2"/>
      <c r="E5557" s="2"/>
      <c r="F5557" s="2"/>
      <c r="G5557" s="2">
        <v>-9</v>
      </c>
      <c r="H5557" s="2"/>
      <c r="I5557" s="2"/>
      <c r="J5557" s="2">
        <v>-5</v>
      </c>
      <c r="K5557" s="2"/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  <c r="AA5557" s="2"/>
      <c r="AB5557" s="2"/>
      <c r="AC5557" s="2"/>
      <c r="AD5557" s="2"/>
      <c r="AE5557" s="2"/>
      <c r="AF5557" s="2"/>
      <c r="AG5557" s="2"/>
      <c r="AH5557" s="2"/>
      <c r="AI5557" s="2"/>
      <c r="AJ5557" s="2"/>
      <c r="AK5557" s="2"/>
      <c r="AL5557" s="2"/>
      <c r="AM5557" s="2">
        <f t="shared" si="1575"/>
        <v>-89</v>
      </c>
      <c r="AN5557" s="2"/>
      <c r="AO5557" s="2">
        <v>75</v>
      </c>
      <c r="AP5557" s="2">
        <v>14</v>
      </c>
      <c r="AQ5557" s="2"/>
      <c r="AR5557" s="2">
        <f t="shared" si="1573"/>
        <v>89</v>
      </c>
      <c r="AS5557" s="2"/>
      <c r="AT5557" s="2"/>
    </row>
    <row r="5558" spans="1:46" x14ac:dyDescent="0.3">
      <c r="A5558" s="2" t="s">
        <v>728</v>
      </c>
      <c r="B5558" s="2">
        <v>-182</v>
      </c>
      <c r="C5558" s="2"/>
      <c r="D5558" s="2">
        <v>-1</v>
      </c>
      <c r="E5558" s="2"/>
      <c r="F5558" s="2"/>
      <c r="G5558" s="2">
        <v>-6</v>
      </c>
      <c r="H5558" s="2"/>
      <c r="I5558" s="2"/>
      <c r="J5558" s="2">
        <v>-15</v>
      </c>
      <c r="K5558" s="2"/>
      <c r="L5558" s="2"/>
      <c r="M5558" s="2"/>
      <c r="N5558" s="2"/>
      <c r="O5558" s="2">
        <v>-10</v>
      </c>
      <c r="P5558" s="2"/>
      <c r="Q5558" s="2"/>
      <c r="R5558" s="2"/>
      <c r="S5558" s="2"/>
      <c r="T5558" s="2">
        <v>-1</v>
      </c>
      <c r="U5558" s="2"/>
      <c r="V5558" s="2"/>
      <c r="W5558" s="2"/>
      <c r="X5558" s="2"/>
      <c r="Y5558" s="2"/>
      <c r="Z5558" s="2"/>
      <c r="AA5558" s="2"/>
      <c r="AB5558" s="2"/>
      <c r="AC5558" s="2"/>
      <c r="AD5558" s="2"/>
      <c r="AE5558" s="2"/>
      <c r="AF5558" s="2"/>
      <c r="AG5558" s="2"/>
      <c r="AH5558" s="2"/>
      <c r="AI5558" s="2"/>
      <c r="AJ5558" s="2"/>
      <c r="AK5558" s="2"/>
      <c r="AL5558" s="2"/>
      <c r="AM5558" s="2">
        <f t="shared" si="1575"/>
        <v>-215</v>
      </c>
      <c r="AN5558" s="2"/>
      <c r="AO5558" s="2">
        <v>182</v>
      </c>
      <c r="AP5558" s="2">
        <v>21</v>
      </c>
      <c r="AQ5558" s="2">
        <v>1</v>
      </c>
      <c r="AR5558" s="2">
        <f t="shared" si="1573"/>
        <v>204</v>
      </c>
      <c r="AS5558" s="2"/>
      <c r="AT5558" s="2"/>
    </row>
    <row r="5559" spans="1:46" x14ac:dyDescent="0.3">
      <c r="A5559" s="2" t="s">
        <v>904</v>
      </c>
      <c r="B5559" s="2">
        <v>-25</v>
      </c>
      <c r="C5559" s="2"/>
      <c r="D5559" s="2"/>
      <c r="E5559" s="2"/>
      <c r="F5559" s="2"/>
      <c r="G5559" s="2"/>
      <c r="H5559" s="2"/>
      <c r="I5559" s="2"/>
      <c r="J5559" s="2"/>
      <c r="K5559" s="2"/>
      <c r="L5559" s="2"/>
      <c r="M5559" s="2"/>
      <c r="N5559" s="2"/>
      <c r="O5559" s="2">
        <v>-5</v>
      </c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  <c r="AA5559" s="2"/>
      <c r="AB5559" s="2"/>
      <c r="AC5559" s="2"/>
      <c r="AD5559" s="2"/>
      <c r="AE5559" s="2"/>
      <c r="AF5559" s="2"/>
      <c r="AG5559" s="2"/>
      <c r="AH5559" s="2"/>
      <c r="AI5559" s="2"/>
      <c r="AJ5559" s="2"/>
      <c r="AK5559" s="2"/>
      <c r="AL5559" s="2"/>
      <c r="AM5559" s="2">
        <f t="shared" si="1575"/>
        <v>-30</v>
      </c>
      <c r="AN5559" s="2"/>
      <c r="AO5559" s="2">
        <v>25</v>
      </c>
      <c r="AP5559" s="2"/>
      <c r="AQ5559" s="2"/>
      <c r="AR5559" s="2">
        <f t="shared" si="1573"/>
        <v>25</v>
      </c>
      <c r="AS5559" s="2"/>
      <c r="AT5559" s="2"/>
    </row>
    <row r="5560" spans="1:46" x14ac:dyDescent="0.3">
      <c r="A5560" s="2" t="s">
        <v>38</v>
      </c>
      <c r="B5560" s="2">
        <v>-14</v>
      </c>
      <c r="C5560" s="2"/>
      <c r="D5560" s="2"/>
      <c r="E5560" s="2"/>
      <c r="F5560" s="2"/>
      <c r="G5560" s="2"/>
      <c r="H5560" s="2"/>
      <c r="I5560" s="2"/>
      <c r="J5560" s="2">
        <v>-2</v>
      </c>
      <c r="K5560" s="2"/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  <c r="AA5560" s="2"/>
      <c r="AB5560" s="2"/>
      <c r="AC5560" s="2"/>
      <c r="AD5560" s="2"/>
      <c r="AE5560" s="2"/>
      <c r="AF5560" s="2"/>
      <c r="AG5560" s="2"/>
      <c r="AH5560" s="2"/>
      <c r="AI5560" s="2"/>
      <c r="AJ5560" s="2"/>
      <c r="AK5560" s="2"/>
      <c r="AL5560" s="2"/>
      <c r="AM5560" s="2">
        <f t="shared" si="1575"/>
        <v>-16</v>
      </c>
      <c r="AN5560" s="2"/>
      <c r="AO5560" s="2">
        <v>14</v>
      </c>
      <c r="AP5560" s="2">
        <v>2</v>
      </c>
      <c r="AQ5560" s="2"/>
      <c r="AR5560" s="2">
        <f t="shared" si="1573"/>
        <v>16</v>
      </c>
      <c r="AS5560" s="2"/>
      <c r="AT5560" s="2"/>
    </row>
    <row r="5561" spans="1:46" x14ac:dyDescent="0.3">
      <c r="A5561" s="2" t="s">
        <v>36</v>
      </c>
      <c r="B5561" s="2">
        <v>-20</v>
      </c>
      <c r="C5561" s="2"/>
      <c r="D5561" s="2"/>
      <c r="E5561" s="2"/>
      <c r="F5561" s="2"/>
      <c r="G5561" s="2">
        <v>-4</v>
      </c>
      <c r="H5561" s="2"/>
      <c r="I5561" s="2"/>
      <c r="J5561" s="2">
        <v>-1</v>
      </c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  <c r="AA5561" s="2"/>
      <c r="AB5561" s="2"/>
      <c r="AC5561" s="2"/>
      <c r="AD5561" s="2"/>
      <c r="AE5561" s="2"/>
      <c r="AF5561" s="2"/>
      <c r="AG5561" s="2"/>
      <c r="AH5561" s="2"/>
      <c r="AI5561" s="2"/>
      <c r="AJ5561" s="2"/>
      <c r="AK5561" s="2"/>
      <c r="AL5561" s="2"/>
      <c r="AM5561" s="2">
        <f t="shared" si="1575"/>
        <v>-25</v>
      </c>
      <c r="AN5561" s="2"/>
      <c r="AO5561" s="2">
        <v>20</v>
      </c>
      <c r="AP5561" s="2">
        <v>5</v>
      </c>
      <c r="AQ5561" s="2"/>
      <c r="AR5561" s="2">
        <f t="shared" si="1573"/>
        <v>25</v>
      </c>
      <c r="AS5561" s="2"/>
      <c r="AT5561" s="2"/>
    </row>
    <row r="5562" spans="1:46" x14ac:dyDescent="0.3">
      <c r="A5562" s="2" t="s">
        <v>21</v>
      </c>
      <c r="B5562" s="2">
        <v>-42</v>
      </c>
      <c r="C5562" s="2"/>
      <c r="D5562" s="2"/>
      <c r="E5562" s="2"/>
      <c r="F5562" s="2"/>
      <c r="G5562" s="2"/>
      <c r="H5562" s="2"/>
      <c r="I5562" s="2"/>
      <c r="J5562" s="2"/>
      <c r="K5562" s="2"/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  <c r="AA5562" s="2"/>
      <c r="AB5562" s="2"/>
      <c r="AC5562" s="2"/>
      <c r="AD5562" s="2"/>
      <c r="AE5562" s="2"/>
      <c r="AF5562" s="2"/>
      <c r="AG5562" s="2"/>
      <c r="AH5562" s="2"/>
      <c r="AI5562" s="2"/>
      <c r="AJ5562" s="2"/>
      <c r="AK5562" s="2"/>
      <c r="AL5562" s="2"/>
      <c r="AM5562" s="2">
        <f t="shared" si="1575"/>
        <v>-42</v>
      </c>
      <c r="AN5562" s="2"/>
      <c r="AO5562" s="2">
        <v>42</v>
      </c>
      <c r="AP5562" s="2"/>
      <c r="AQ5562" s="2"/>
      <c r="AR5562" s="2">
        <f t="shared" si="1573"/>
        <v>42</v>
      </c>
      <c r="AS5562" s="2"/>
      <c r="AT5562" s="2"/>
    </row>
    <row r="5563" spans="1:46" x14ac:dyDescent="0.3">
      <c r="A5563" s="2" t="s">
        <v>871</v>
      </c>
      <c r="B5563" s="2">
        <v>-126</v>
      </c>
      <c r="C5563" s="2"/>
      <c r="D5563" s="2">
        <v>-2</v>
      </c>
      <c r="E5563" s="2"/>
      <c r="F5563" s="2"/>
      <c r="G5563" s="2">
        <v>-10</v>
      </c>
      <c r="H5563" s="2"/>
      <c r="I5563" s="2"/>
      <c r="J5563" s="2">
        <v>-10</v>
      </c>
      <c r="K5563" s="2"/>
      <c r="L5563" s="2"/>
      <c r="M5563" s="2"/>
      <c r="N5563" s="2"/>
      <c r="O5563" s="2">
        <v>-15</v>
      </c>
      <c r="P5563" s="2"/>
      <c r="Q5563" s="2"/>
      <c r="R5563" s="2"/>
      <c r="S5563" s="2"/>
      <c r="T5563" s="2"/>
      <c r="U5563" s="2"/>
      <c r="V5563" s="2"/>
      <c r="W5563" s="2"/>
      <c r="X5563" s="2"/>
      <c r="Y5563" s="2"/>
      <c r="Z5563" s="2"/>
      <c r="AA5563" s="2"/>
      <c r="AB5563" s="2"/>
      <c r="AC5563" s="2"/>
      <c r="AD5563" s="2"/>
      <c r="AE5563" s="2"/>
      <c r="AF5563" s="2"/>
      <c r="AG5563" s="2"/>
      <c r="AH5563" s="2"/>
      <c r="AI5563" s="2"/>
      <c r="AJ5563" s="2"/>
      <c r="AK5563" s="2"/>
      <c r="AL5563" s="2"/>
      <c r="AM5563" s="2">
        <f t="shared" si="1575"/>
        <v>-163</v>
      </c>
      <c r="AN5563" s="2"/>
      <c r="AO5563" s="2">
        <v>126</v>
      </c>
      <c r="AP5563" s="2">
        <v>20</v>
      </c>
      <c r="AQ5563" s="2"/>
      <c r="AR5563" s="2">
        <f t="shared" si="1573"/>
        <v>146</v>
      </c>
      <c r="AS5563" s="2"/>
      <c r="AT5563" s="2"/>
    </row>
    <row r="5564" spans="1:46" x14ac:dyDescent="0.3">
      <c r="A5564" s="2" t="s">
        <v>117</v>
      </c>
      <c r="B5564" s="2">
        <v>462</v>
      </c>
      <c r="C5564" s="2"/>
      <c r="D5564" s="2">
        <v>5</v>
      </c>
      <c r="E5564" s="2"/>
      <c r="F5564" s="2"/>
      <c r="G5564" s="2">
        <v>64</v>
      </c>
      <c r="H5564" s="2"/>
      <c r="I5564" s="2"/>
      <c r="J5564" s="2"/>
      <c r="K5564" s="2"/>
      <c r="L5564" s="2"/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2"/>
      <c r="X5564" s="2">
        <v>4</v>
      </c>
      <c r="Y5564" s="2"/>
      <c r="Z5564" s="2"/>
      <c r="AA5564" s="2"/>
      <c r="AB5564" s="2">
        <v>10</v>
      </c>
      <c r="AC5564" s="2"/>
      <c r="AD5564" s="2"/>
      <c r="AE5564" s="2"/>
      <c r="AF5564" s="2"/>
      <c r="AG5564" s="2"/>
      <c r="AH5564" s="2"/>
      <c r="AI5564" s="2"/>
      <c r="AJ5564" s="2"/>
      <c r="AK5564" s="2"/>
      <c r="AL5564" s="2"/>
      <c r="AM5564" s="2">
        <f>SUM(B5564:AF5564)</f>
        <v>545</v>
      </c>
      <c r="AN5564" s="2"/>
      <c r="AO5564" s="2"/>
      <c r="AP5564" s="2"/>
      <c r="AQ5564" s="2"/>
      <c r="AR5564" s="2"/>
      <c r="AS5564" s="2"/>
      <c r="AT5564" s="2"/>
    </row>
    <row r="5565" spans="1:46" x14ac:dyDescent="0.3">
      <c r="A5565" s="2" t="s">
        <v>118</v>
      </c>
      <c r="B5565" s="2"/>
      <c r="C5565" s="2"/>
      <c r="D5565" s="2"/>
      <c r="E5565" s="2"/>
      <c r="F5565" s="2"/>
      <c r="G5565" s="2"/>
      <c r="H5565" s="2"/>
      <c r="I5565" s="2"/>
      <c r="J5565" s="2"/>
      <c r="K5565" s="2"/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  <c r="AA5565" s="2"/>
      <c r="AB5565" s="2"/>
      <c r="AC5565" s="2"/>
      <c r="AD5565" s="2"/>
      <c r="AE5565" s="2"/>
      <c r="AF5565" s="2"/>
      <c r="AG5565" s="2"/>
      <c r="AH5565" s="2"/>
      <c r="AI5565" s="2"/>
      <c r="AJ5565" s="2"/>
      <c r="AK5565" s="2"/>
      <c r="AL5565" s="2"/>
      <c r="AM5565" s="2"/>
      <c r="AN5565" s="2"/>
      <c r="AO5565" s="2">
        <v>-462</v>
      </c>
      <c r="AP5565" s="2">
        <v>-64</v>
      </c>
      <c r="AQ5565" s="2">
        <v>-5</v>
      </c>
      <c r="AR5565" s="2">
        <f t="shared" ref="AR5565:AR5570" si="1576">SUM(AO5565:AQ5565)</f>
        <v>-531</v>
      </c>
      <c r="AS5565" s="2"/>
      <c r="AT5565" s="2"/>
    </row>
    <row r="5566" spans="1:46" x14ac:dyDescent="0.3">
      <c r="A5566" s="1" t="s">
        <v>638</v>
      </c>
      <c r="B5566" s="1">
        <f t="shared" ref="B5566:J5566" si="1577">SUM(B5554:B5565)</f>
        <v>956.5</v>
      </c>
      <c r="C5566" s="1">
        <f t="shared" si="1577"/>
        <v>0</v>
      </c>
      <c r="D5566" s="1">
        <f t="shared" si="1577"/>
        <v>112.97000000000001</v>
      </c>
      <c r="E5566" s="1">
        <f t="shared" si="1577"/>
        <v>0</v>
      </c>
      <c r="F5566" s="1">
        <f t="shared" si="1577"/>
        <v>0</v>
      </c>
      <c r="G5566" s="1">
        <f t="shared" si="1577"/>
        <v>329.5</v>
      </c>
      <c r="H5566" s="1">
        <f t="shared" si="1577"/>
        <v>0</v>
      </c>
      <c r="I5566" s="1">
        <f t="shared" si="1577"/>
        <v>0</v>
      </c>
      <c r="J5566" s="1">
        <f t="shared" si="1577"/>
        <v>287</v>
      </c>
      <c r="K5566" s="2"/>
      <c r="L5566" s="1">
        <f>SUM(L5554:L5565)</f>
        <v>7</v>
      </c>
      <c r="M5566" s="1"/>
      <c r="N5566" s="2"/>
      <c r="O5566" s="1">
        <f>SUM(O5554:O5565)</f>
        <v>244</v>
      </c>
      <c r="P5566" s="1">
        <f>SUM(P5554:P5565)</f>
        <v>0</v>
      </c>
      <c r="Q5566" s="1"/>
      <c r="R5566" s="1"/>
      <c r="S5566" s="1">
        <f>SUM(S5554:S5565)</f>
        <v>28.79</v>
      </c>
      <c r="T5566" s="1">
        <f>SUM(T5554:T5565)</f>
        <v>16</v>
      </c>
      <c r="U5566" s="1">
        <f>SUM(U5554:U5565)</f>
        <v>0</v>
      </c>
      <c r="V5566" s="1">
        <f>SUM(V5554:V5565)</f>
        <v>1.5</v>
      </c>
      <c r="W5566" s="1"/>
      <c r="X5566" s="1">
        <f>SUM(X5554:X5565)</f>
        <v>34</v>
      </c>
      <c r="Y5566" s="1">
        <f>SUM(Y5554:Y5565)</f>
        <v>1</v>
      </c>
      <c r="Z5566" s="1">
        <f>SUM(Z5554:Z5565)</f>
        <v>0</v>
      </c>
      <c r="AA5566" s="1"/>
      <c r="AB5566" s="1">
        <f>SUM(AB5554:AB5565)</f>
        <v>178.42000000000002</v>
      </c>
      <c r="AC5566" s="1"/>
      <c r="AD5566" s="1"/>
      <c r="AE5566" s="1"/>
      <c r="AF5566" s="1">
        <f>SUM(AF5554:AF5565)</f>
        <v>2</v>
      </c>
      <c r="AG5566" s="1"/>
      <c r="AH5566" s="1"/>
      <c r="AI5566" s="1"/>
      <c r="AJ5566" s="1"/>
      <c r="AK5566" s="1"/>
      <c r="AL5566" s="1"/>
      <c r="AM5566" s="1">
        <f t="shared" ref="AM5566:AM5571" si="1578">SUM(B5566:AF5566)</f>
        <v>2198.6799999999998</v>
      </c>
      <c r="AN5566" s="1" t="s">
        <v>638</v>
      </c>
      <c r="AO5566" s="1">
        <f>SUM(AO5554:AO5565)</f>
        <v>3884.3999999999996</v>
      </c>
      <c r="AP5566" s="1">
        <f>SUM(AP5554:AP5565)</f>
        <v>2235</v>
      </c>
      <c r="AQ5566" s="1">
        <f>SUM(AQ5554:AQ5565)</f>
        <v>819.53000000000009</v>
      </c>
      <c r="AR5566" s="1">
        <f t="shared" si="1576"/>
        <v>6938.9299999999994</v>
      </c>
      <c r="AS5566" s="2"/>
      <c r="AT5566" s="2"/>
    </row>
    <row r="5567" spans="1:46" x14ac:dyDescent="0.3">
      <c r="A5567" s="2" t="s">
        <v>998</v>
      </c>
      <c r="B5567" s="2">
        <v>-107</v>
      </c>
      <c r="C5567" s="2"/>
      <c r="D5567" s="2">
        <v>-0.75</v>
      </c>
      <c r="E5567" s="2"/>
      <c r="F5567" s="2"/>
      <c r="G5567" s="2">
        <v>-13</v>
      </c>
      <c r="H5567" s="2"/>
      <c r="I5567" s="2"/>
      <c r="J5567" s="2">
        <v>-3</v>
      </c>
      <c r="K5567" s="2"/>
      <c r="L5567" s="2"/>
      <c r="M5567" s="2"/>
      <c r="N5567" s="2"/>
      <c r="O5567" s="2">
        <v>-4</v>
      </c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  <c r="AA5567" s="2"/>
      <c r="AB5567" s="2">
        <v>-2</v>
      </c>
      <c r="AC5567" s="2"/>
      <c r="AD5567" s="2"/>
      <c r="AE5567" s="2"/>
      <c r="AF5567" s="2"/>
      <c r="AG5567" s="2"/>
      <c r="AH5567" s="2"/>
      <c r="AI5567" s="2"/>
      <c r="AJ5567" s="2"/>
      <c r="AK5567" s="2"/>
      <c r="AL5567" s="2"/>
      <c r="AM5567" s="2">
        <f t="shared" si="1578"/>
        <v>-129.75</v>
      </c>
      <c r="AN5567" s="2"/>
      <c r="AO5567" s="2">
        <v>107</v>
      </c>
      <c r="AP5567" s="2">
        <v>16</v>
      </c>
      <c r="AQ5567" s="2">
        <v>0.75</v>
      </c>
      <c r="AR5567" s="2">
        <f t="shared" si="1576"/>
        <v>123.75</v>
      </c>
      <c r="AS5567" s="2"/>
      <c r="AT5567" s="2"/>
    </row>
    <row r="5568" spans="1:46" x14ac:dyDescent="0.3">
      <c r="A5568" s="2" t="s">
        <v>728</v>
      </c>
      <c r="B5568" s="2">
        <v>-78</v>
      </c>
      <c r="C5568" s="2"/>
      <c r="D5568" s="2">
        <v>-5.5</v>
      </c>
      <c r="E5568" s="2"/>
      <c r="F5568" s="2"/>
      <c r="G5568" s="2">
        <v>-4</v>
      </c>
      <c r="H5568" s="2"/>
      <c r="I5568" s="2"/>
      <c r="J5568" s="2">
        <v>-11</v>
      </c>
      <c r="K5568" s="2"/>
      <c r="L5568" s="2"/>
      <c r="M5568" s="2"/>
      <c r="N5568" s="2"/>
      <c r="O5568" s="2">
        <v>-2</v>
      </c>
      <c r="P5568" s="2"/>
      <c r="Q5568" s="2"/>
      <c r="R5568" s="2"/>
      <c r="S5568" s="2">
        <v>-1</v>
      </c>
      <c r="T5568" s="2"/>
      <c r="U5568" s="2"/>
      <c r="V5568" s="2"/>
      <c r="W5568" s="2"/>
      <c r="X5568" s="2"/>
      <c r="Y5568" s="2"/>
      <c r="Z5568" s="2"/>
      <c r="AA5568" s="2"/>
      <c r="AB5568" s="2"/>
      <c r="AC5568" s="2"/>
      <c r="AD5568" s="2"/>
      <c r="AE5568" s="2"/>
      <c r="AF5568" s="2"/>
      <c r="AG5568" s="2"/>
      <c r="AH5568" s="2"/>
      <c r="AI5568" s="2"/>
      <c r="AJ5568" s="2"/>
      <c r="AK5568" s="2"/>
      <c r="AL5568" s="2"/>
      <c r="AM5568" s="2">
        <f t="shared" si="1578"/>
        <v>-101.5</v>
      </c>
      <c r="AN5568" s="2"/>
      <c r="AO5568" s="2">
        <v>78</v>
      </c>
      <c r="AP5568" s="2">
        <v>15</v>
      </c>
      <c r="AQ5568" s="2">
        <v>5.5</v>
      </c>
      <c r="AR5568" s="2">
        <f t="shared" si="1576"/>
        <v>98.5</v>
      </c>
      <c r="AS5568" s="2"/>
      <c r="AT5568" s="2"/>
    </row>
    <row r="5569" spans="1:46" x14ac:dyDescent="0.3">
      <c r="A5569" s="2" t="s">
        <v>34</v>
      </c>
      <c r="B5569" s="2">
        <v>-75</v>
      </c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  <c r="AA5569" s="2"/>
      <c r="AB5569" s="2"/>
      <c r="AC5569" s="2"/>
      <c r="AD5569" s="2"/>
      <c r="AE5569" s="2"/>
      <c r="AF5569" s="2"/>
      <c r="AG5569" s="2"/>
      <c r="AH5569" s="2"/>
      <c r="AI5569" s="2"/>
      <c r="AJ5569" s="2"/>
      <c r="AK5569" s="2"/>
      <c r="AL5569" s="2"/>
      <c r="AM5569" s="2">
        <f t="shared" si="1578"/>
        <v>-75</v>
      </c>
      <c r="AN5569" s="2"/>
      <c r="AO5569" s="2">
        <v>75</v>
      </c>
      <c r="AP5569" s="2"/>
      <c r="AQ5569" s="2"/>
      <c r="AR5569" s="2">
        <f t="shared" si="1576"/>
        <v>75</v>
      </c>
      <c r="AS5569" s="2"/>
      <c r="AT5569" s="2"/>
    </row>
    <row r="5570" spans="1:46" x14ac:dyDescent="0.3">
      <c r="A5570" s="2" t="s">
        <v>36</v>
      </c>
      <c r="B5570" s="2">
        <v>-19</v>
      </c>
      <c r="C5570" s="2"/>
      <c r="D5570" s="2"/>
      <c r="E5570" s="2"/>
      <c r="F5570" s="2"/>
      <c r="G5570" s="2">
        <v>-5</v>
      </c>
      <c r="H5570" s="2"/>
      <c r="I5570" s="2"/>
      <c r="J5570" s="2">
        <v>-3</v>
      </c>
      <c r="K5570" s="2"/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  <c r="AA5570" s="2"/>
      <c r="AB5570" s="2"/>
      <c r="AC5570" s="2"/>
      <c r="AD5570" s="2"/>
      <c r="AE5570" s="2"/>
      <c r="AF5570" s="2"/>
      <c r="AG5570" s="2"/>
      <c r="AH5570" s="2"/>
      <c r="AI5570" s="2"/>
      <c r="AJ5570" s="2"/>
      <c r="AK5570" s="2"/>
      <c r="AL5570" s="2"/>
      <c r="AM5570" s="2">
        <f t="shared" si="1578"/>
        <v>-27</v>
      </c>
      <c r="AN5570" s="2"/>
      <c r="AO5570" s="2">
        <v>19</v>
      </c>
      <c r="AP5570" s="2">
        <v>5</v>
      </c>
      <c r="AQ5570" s="2"/>
      <c r="AR5570" s="2">
        <f t="shared" si="1576"/>
        <v>24</v>
      </c>
      <c r="AS5570" s="2"/>
      <c r="AT5570" s="2"/>
    </row>
    <row r="5571" spans="1:46" x14ac:dyDescent="0.3">
      <c r="A5571" s="2" t="s">
        <v>117</v>
      </c>
      <c r="B5571" s="2">
        <v>462</v>
      </c>
      <c r="C5571" s="2"/>
      <c r="D5571" s="2">
        <v>5</v>
      </c>
      <c r="E5571" s="2"/>
      <c r="F5571" s="2"/>
      <c r="G5571" s="2">
        <v>64</v>
      </c>
      <c r="H5571" s="2"/>
      <c r="I5571" s="2"/>
      <c r="J5571" s="2"/>
      <c r="K5571" s="2"/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  <c r="AA5571" s="2"/>
      <c r="AB5571" s="2">
        <v>15</v>
      </c>
      <c r="AC5571" s="2"/>
      <c r="AD5571" s="2"/>
      <c r="AE5571" s="2"/>
      <c r="AF5571" s="2"/>
      <c r="AG5571" s="2"/>
      <c r="AH5571" s="2"/>
      <c r="AI5571" s="2"/>
      <c r="AJ5571" s="2"/>
      <c r="AK5571" s="2"/>
      <c r="AL5571" s="2"/>
      <c r="AM5571" s="2">
        <f t="shared" si="1578"/>
        <v>546</v>
      </c>
      <c r="AN5571" s="2"/>
      <c r="AO5571" s="2"/>
      <c r="AP5571" s="2"/>
      <c r="AQ5571" s="2"/>
      <c r="AR5571" s="2"/>
      <c r="AS5571" s="2"/>
      <c r="AT5571" s="2"/>
    </row>
    <row r="5572" spans="1:46" x14ac:dyDescent="0.3">
      <c r="A5572" s="2" t="s">
        <v>118</v>
      </c>
      <c r="B5572" s="2"/>
      <c r="C5572" s="2"/>
      <c r="D5572" s="2"/>
      <c r="E5572" s="2"/>
      <c r="F5572" s="2"/>
      <c r="G5572" s="2"/>
      <c r="H5572" s="2"/>
      <c r="I5572" s="2"/>
      <c r="J5572" s="2"/>
      <c r="K5572" s="2"/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  <c r="AA5572" s="2"/>
      <c r="AB5572" s="2"/>
      <c r="AC5572" s="2"/>
      <c r="AD5572" s="2"/>
      <c r="AE5572" s="2"/>
      <c r="AF5572" s="2"/>
      <c r="AG5572" s="2"/>
      <c r="AH5572" s="2"/>
      <c r="AI5572" s="2"/>
      <c r="AJ5572" s="2"/>
      <c r="AK5572" s="2"/>
      <c r="AL5572" s="2"/>
      <c r="AM5572" s="2"/>
      <c r="AN5572" s="2"/>
      <c r="AO5572" s="2">
        <v>-462</v>
      </c>
      <c r="AP5572" s="2">
        <v>-64</v>
      </c>
      <c r="AQ5572" s="2">
        <v>-5</v>
      </c>
      <c r="AR5572" s="2">
        <f>SUM(AO5572:AQ5572)</f>
        <v>-531</v>
      </c>
      <c r="AS5572" s="2"/>
      <c r="AT5572" s="2"/>
    </row>
    <row r="5573" spans="1:46" x14ac:dyDescent="0.3">
      <c r="A5573" s="1" t="s">
        <v>639</v>
      </c>
      <c r="B5573" s="1">
        <f t="shared" ref="B5573:J5573" si="1579">SUM(B5566:B5572)</f>
        <v>1139.5</v>
      </c>
      <c r="C5573" s="1">
        <f t="shared" si="1579"/>
        <v>0</v>
      </c>
      <c r="D5573" s="1">
        <f t="shared" si="1579"/>
        <v>111.72000000000001</v>
      </c>
      <c r="E5573" s="1">
        <f t="shared" si="1579"/>
        <v>0</v>
      </c>
      <c r="F5573" s="1">
        <f t="shared" si="1579"/>
        <v>0</v>
      </c>
      <c r="G5573" s="1">
        <f t="shared" si="1579"/>
        <v>371.5</v>
      </c>
      <c r="H5573" s="1">
        <f t="shared" si="1579"/>
        <v>0</v>
      </c>
      <c r="I5573" s="1">
        <f t="shared" si="1579"/>
        <v>0</v>
      </c>
      <c r="J5573" s="1">
        <f t="shared" si="1579"/>
        <v>270</v>
      </c>
      <c r="K5573" s="2"/>
      <c r="L5573" s="1">
        <f>SUM(L5566:L5572)</f>
        <v>7</v>
      </c>
      <c r="M5573" s="1"/>
      <c r="N5573" s="2"/>
      <c r="O5573" s="1">
        <f>SUM(O5566:O5572)</f>
        <v>238</v>
      </c>
      <c r="P5573" s="1">
        <f>SUM(P5566:P5572)</f>
        <v>0</v>
      </c>
      <c r="Q5573" s="1"/>
      <c r="R5573" s="1"/>
      <c r="S5573" s="1">
        <f>SUM(S5566:S5572)</f>
        <v>27.79</v>
      </c>
      <c r="T5573" s="1">
        <f>SUM(T5566:T5572)</f>
        <v>16</v>
      </c>
      <c r="U5573" s="1">
        <f>SUM(U5566:U5572)</f>
        <v>0</v>
      </c>
      <c r="V5573" s="1">
        <f>SUM(V5566:V5572)</f>
        <v>1.5</v>
      </c>
      <c r="W5573" s="1"/>
      <c r="X5573" s="1">
        <f>SUM(X5566:X5572)</f>
        <v>34</v>
      </c>
      <c r="Y5573" s="1">
        <f>SUM(Y5566:Y5572)</f>
        <v>1</v>
      </c>
      <c r="Z5573" s="1">
        <f>SUM(Z5566:Z5572)</f>
        <v>0</v>
      </c>
      <c r="AA5573" s="1"/>
      <c r="AB5573" s="1">
        <f>SUM(AB5566:AB5572)</f>
        <v>191.42000000000002</v>
      </c>
      <c r="AC5573" s="1"/>
      <c r="AD5573" s="1"/>
      <c r="AE5573" s="1"/>
      <c r="AF5573" s="1">
        <f>SUM(AF5566:AF5572)</f>
        <v>2</v>
      </c>
      <c r="AG5573" s="1"/>
      <c r="AH5573" s="1"/>
      <c r="AI5573" s="1"/>
      <c r="AJ5573" s="1"/>
      <c r="AK5573" s="1"/>
      <c r="AL5573" s="1"/>
      <c r="AM5573" s="1">
        <f>SUM(B5573:AF5573)</f>
        <v>2411.4300000000003</v>
      </c>
      <c r="AN5573" s="1" t="s">
        <v>639</v>
      </c>
      <c r="AO5573" s="1">
        <f>SUM(AO5566:AO5572)</f>
        <v>3701.3999999999996</v>
      </c>
      <c r="AP5573" s="1">
        <f>SUM(AP5566:AP5572)</f>
        <v>2207</v>
      </c>
      <c r="AQ5573" s="1">
        <f>SUM(AQ5566:AQ5572)</f>
        <v>820.78000000000009</v>
      </c>
      <c r="AR5573" s="1">
        <f>SUM(AO5573:AQ5573)</f>
        <v>6729.1799999999994</v>
      </c>
      <c r="AS5573" s="2"/>
      <c r="AT5573" s="2"/>
    </row>
    <row r="5574" spans="1:46" x14ac:dyDescent="0.3">
      <c r="A5574" s="2" t="s">
        <v>728</v>
      </c>
      <c r="B5574" s="2">
        <v>-42</v>
      </c>
      <c r="C5574" s="2"/>
      <c r="D5574" s="2"/>
      <c r="E5574" s="2"/>
      <c r="F5574" s="2"/>
      <c r="G5574" s="2"/>
      <c r="H5574" s="2"/>
      <c r="I5574" s="2"/>
      <c r="J5574" s="2"/>
      <c r="K5574" s="2"/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  <c r="AA5574" s="2"/>
      <c r="AB5574" s="2"/>
      <c r="AC5574" s="2"/>
      <c r="AD5574" s="2"/>
      <c r="AE5574" s="2"/>
      <c r="AF5574" s="2"/>
      <c r="AG5574" s="2"/>
      <c r="AH5574" s="2"/>
      <c r="AI5574" s="2"/>
      <c r="AJ5574" s="2"/>
      <c r="AK5574" s="2"/>
      <c r="AL5574" s="2"/>
      <c r="AM5574" s="2">
        <f>SUM(B5574:AF5574)</f>
        <v>-42</v>
      </c>
      <c r="AN5574" s="2"/>
      <c r="AO5574" s="2">
        <v>42</v>
      </c>
      <c r="AP5574" s="2"/>
      <c r="AQ5574" s="2"/>
      <c r="AR5574" s="2">
        <f>SUM(AO5574:AQ5574)</f>
        <v>42</v>
      </c>
      <c r="AS5574" s="2"/>
      <c r="AT5574" s="2"/>
    </row>
    <row r="5575" spans="1:46" x14ac:dyDescent="0.3">
      <c r="A5575" s="2" t="s">
        <v>677</v>
      </c>
      <c r="B5575" s="2">
        <v>-102</v>
      </c>
      <c r="C5575" s="2"/>
      <c r="D5575" s="2"/>
      <c r="E5575" s="2"/>
      <c r="F5575" s="2"/>
      <c r="G5575" s="2"/>
      <c r="H5575" s="2"/>
      <c r="I5575" s="2"/>
      <c r="J5575" s="2"/>
      <c r="K5575" s="2"/>
      <c r="L5575" s="2"/>
      <c r="M5575" s="2"/>
      <c r="N5575" s="2"/>
      <c r="O5575" s="2">
        <v>-5</v>
      </c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  <c r="AA5575" s="2"/>
      <c r="AB5575" s="2"/>
      <c r="AC5575" s="2"/>
      <c r="AD5575" s="2"/>
      <c r="AE5575" s="2"/>
      <c r="AF5575" s="2"/>
      <c r="AG5575" s="2"/>
      <c r="AH5575" s="2"/>
      <c r="AI5575" s="2"/>
      <c r="AJ5575" s="2"/>
      <c r="AK5575" s="2"/>
      <c r="AL5575" s="2"/>
      <c r="AM5575" s="2">
        <f>SUM(B5575:AF5575)</f>
        <v>-107</v>
      </c>
      <c r="AN5575" s="2"/>
      <c r="AO5575" s="2">
        <v>102</v>
      </c>
      <c r="AP5575" s="2"/>
      <c r="AQ5575" s="2"/>
      <c r="AR5575" s="2">
        <f>SUM(AO5575:AQ5575)</f>
        <v>102</v>
      </c>
      <c r="AS5575" s="2"/>
      <c r="AT5575" s="2"/>
    </row>
    <row r="5576" spans="1:46" x14ac:dyDescent="0.3">
      <c r="A5576" s="2" t="s">
        <v>117</v>
      </c>
      <c r="B5576" s="2">
        <v>714</v>
      </c>
      <c r="C5576" s="2"/>
      <c r="D5576" s="2">
        <v>8</v>
      </c>
      <c r="E5576" s="2"/>
      <c r="F5576" s="2"/>
      <c r="G5576" s="2">
        <v>64</v>
      </c>
      <c r="H5576" s="2"/>
      <c r="I5576" s="2"/>
      <c r="J5576" s="2"/>
      <c r="K5576" s="2"/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>
        <v>5</v>
      </c>
      <c r="Y5576" s="2"/>
      <c r="Z5576" s="2"/>
      <c r="AA5576" s="2"/>
      <c r="AB5576" s="2">
        <v>10</v>
      </c>
      <c r="AC5576" s="2"/>
      <c r="AD5576" s="2"/>
      <c r="AE5576" s="2"/>
      <c r="AF5576" s="2"/>
      <c r="AG5576" s="2"/>
      <c r="AH5576" s="2"/>
      <c r="AI5576" s="2"/>
      <c r="AJ5576" s="2"/>
      <c r="AK5576" s="2"/>
      <c r="AL5576" s="2"/>
      <c r="AM5576" s="2">
        <f>SUM(B5576:AF5576)</f>
        <v>801</v>
      </c>
      <c r="AN5576" s="2"/>
      <c r="AO5576" s="2"/>
      <c r="AP5576" s="2"/>
      <c r="AQ5576" s="2"/>
      <c r="AR5576" s="2"/>
      <c r="AS5576" s="2"/>
      <c r="AT5576" s="2"/>
    </row>
    <row r="5577" spans="1:46" x14ac:dyDescent="0.3">
      <c r="A5577" s="2" t="s">
        <v>118</v>
      </c>
      <c r="B5577" s="2"/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  <c r="AA5577" s="2"/>
      <c r="AB5577" s="2"/>
      <c r="AC5577" s="2"/>
      <c r="AD5577" s="2"/>
      <c r="AE5577" s="2"/>
      <c r="AF5577" s="2"/>
      <c r="AG5577" s="2"/>
      <c r="AH5577" s="2"/>
      <c r="AI5577" s="2"/>
      <c r="AJ5577" s="2"/>
      <c r="AK5577" s="2"/>
      <c r="AL5577" s="2"/>
      <c r="AM5577" s="2"/>
      <c r="AN5577" s="2"/>
      <c r="AO5577" s="2">
        <v>-714</v>
      </c>
      <c r="AP5577" s="2">
        <v>-64</v>
      </c>
      <c r="AQ5577" s="2">
        <v>-6</v>
      </c>
      <c r="AR5577" s="2">
        <f t="shared" ref="AR5577:AR5585" si="1580">SUM(AO5577:AQ5577)</f>
        <v>-784</v>
      </c>
      <c r="AS5577" s="2"/>
      <c r="AT5577" s="2"/>
    </row>
    <row r="5578" spans="1:46" x14ac:dyDescent="0.3">
      <c r="A5578" s="1" t="s">
        <v>640</v>
      </c>
      <c r="B5578" s="1">
        <f t="shared" ref="B5578:J5578" si="1581">SUM(B5573:B5577)</f>
        <v>1709.5</v>
      </c>
      <c r="C5578" s="1">
        <f t="shared" si="1581"/>
        <v>0</v>
      </c>
      <c r="D5578" s="1">
        <f t="shared" si="1581"/>
        <v>119.72000000000001</v>
      </c>
      <c r="E5578" s="1">
        <f t="shared" si="1581"/>
        <v>0</v>
      </c>
      <c r="F5578" s="1">
        <f t="shared" si="1581"/>
        <v>0</v>
      </c>
      <c r="G5578" s="1">
        <f t="shared" si="1581"/>
        <v>435.5</v>
      </c>
      <c r="H5578" s="1">
        <f t="shared" si="1581"/>
        <v>0</v>
      </c>
      <c r="I5578" s="1">
        <f t="shared" si="1581"/>
        <v>0</v>
      </c>
      <c r="J5578" s="1">
        <f t="shared" si="1581"/>
        <v>270</v>
      </c>
      <c r="K5578" s="2"/>
      <c r="L5578" s="1">
        <f>SUM(L5573:L5577)</f>
        <v>7</v>
      </c>
      <c r="M5578" s="1"/>
      <c r="N5578" s="2"/>
      <c r="O5578" s="1">
        <f>SUM(O5573:O5577)</f>
        <v>233</v>
      </c>
      <c r="P5578" s="1">
        <f>SUM(P5573:P5577)</f>
        <v>0</v>
      </c>
      <c r="Q5578" s="1"/>
      <c r="R5578" s="1"/>
      <c r="S5578" s="1">
        <f>SUM(S5573:S5577)</f>
        <v>27.79</v>
      </c>
      <c r="T5578" s="1">
        <f>SUM(T5573:T5577)</f>
        <v>16</v>
      </c>
      <c r="U5578" s="1">
        <f>SUM(U5573:U5577)</f>
        <v>0</v>
      </c>
      <c r="V5578" s="1">
        <f>SUM(V5573:V5577)</f>
        <v>1.5</v>
      </c>
      <c r="W5578" s="1"/>
      <c r="X5578" s="1">
        <f>SUM(X5573:X5577)</f>
        <v>39</v>
      </c>
      <c r="Y5578" s="1">
        <f>SUM(Y5573:Y5577)</f>
        <v>1</v>
      </c>
      <c r="Z5578" s="1">
        <f>SUM(Z5573:Z5577)</f>
        <v>0</v>
      </c>
      <c r="AA5578" s="1"/>
      <c r="AB5578" s="1">
        <f>SUM(AB5573:AB5577)</f>
        <v>201.42000000000002</v>
      </c>
      <c r="AC5578" s="1"/>
      <c r="AD5578" s="1"/>
      <c r="AE5578" s="1"/>
      <c r="AF5578" s="1">
        <f>SUM(AF5573:AF5577)</f>
        <v>2</v>
      </c>
      <c r="AG5578" s="1"/>
      <c r="AH5578" s="1"/>
      <c r="AI5578" s="1"/>
      <c r="AJ5578" s="1"/>
      <c r="AK5578" s="1"/>
      <c r="AL5578" s="1"/>
      <c r="AM5578" s="1">
        <f t="shared" ref="AM5578:AM5586" si="1582">SUM(B5578:AF5578)</f>
        <v>3063.4300000000003</v>
      </c>
      <c r="AN5578" s="1" t="s">
        <v>640</v>
      </c>
      <c r="AO5578" s="1">
        <f>SUM(AO5573:AO5577)</f>
        <v>3131.3999999999996</v>
      </c>
      <c r="AP5578" s="1">
        <f>SUM(AP5573:AP5577)</f>
        <v>2143</v>
      </c>
      <c r="AQ5578" s="1">
        <f>SUM(AQ5573:AQ5577)</f>
        <v>814.78000000000009</v>
      </c>
      <c r="AR5578" s="1">
        <f t="shared" si="1580"/>
        <v>6089.1799999999994</v>
      </c>
      <c r="AS5578" s="2"/>
      <c r="AT5578" s="2"/>
    </row>
    <row r="5579" spans="1:46" x14ac:dyDescent="0.3">
      <c r="A5579" s="2" t="s">
        <v>728</v>
      </c>
      <c r="B5579" s="2"/>
      <c r="C5579" s="2"/>
      <c r="D5579" s="2"/>
      <c r="E5579" s="2"/>
      <c r="F5579" s="2"/>
      <c r="G5579" s="2"/>
      <c r="H5579" s="2"/>
      <c r="I5579" s="2"/>
      <c r="J5579" s="2"/>
      <c r="K5579" s="2"/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  <c r="AA5579" s="2"/>
      <c r="AB5579" s="2">
        <v>-22</v>
      </c>
      <c r="AC5579" s="2"/>
      <c r="AD5579" s="2"/>
      <c r="AE5579" s="2"/>
      <c r="AF5579" s="2"/>
      <c r="AG5579" s="2"/>
      <c r="AH5579" s="2"/>
      <c r="AI5579" s="2"/>
      <c r="AJ5579" s="2"/>
      <c r="AK5579" s="2"/>
      <c r="AL5579" s="2"/>
      <c r="AM5579" s="2">
        <f t="shared" si="1582"/>
        <v>-22</v>
      </c>
      <c r="AN5579" s="2"/>
      <c r="AO5579" s="2">
        <v>0</v>
      </c>
      <c r="AP5579" s="2"/>
      <c r="AQ5579" s="2"/>
      <c r="AR5579" s="2">
        <f t="shared" si="1580"/>
        <v>0</v>
      </c>
      <c r="AS5579" s="2"/>
      <c r="AT5579" s="2"/>
    </row>
    <row r="5580" spans="1:46" x14ac:dyDescent="0.3">
      <c r="A5580" s="2" t="s">
        <v>921</v>
      </c>
      <c r="B5580" s="2">
        <v>-5</v>
      </c>
      <c r="C5580" s="2"/>
      <c r="D5580" s="2"/>
      <c r="E5580" s="2"/>
      <c r="F5580" s="2"/>
      <c r="G5580" s="2">
        <v>-3</v>
      </c>
      <c r="H5580" s="2"/>
      <c r="I5580" s="2"/>
      <c r="J5580" s="2"/>
      <c r="K5580" s="2"/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  <c r="AA5580" s="2"/>
      <c r="AB5580" s="2"/>
      <c r="AC5580" s="2"/>
      <c r="AD5580" s="2"/>
      <c r="AE5580" s="2"/>
      <c r="AF5580" s="2"/>
      <c r="AG5580" s="2"/>
      <c r="AH5580" s="2"/>
      <c r="AI5580" s="2"/>
      <c r="AJ5580" s="2"/>
      <c r="AK5580" s="2"/>
      <c r="AL5580" s="2"/>
      <c r="AM5580" s="2">
        <f t="shared" si="1582"/>
        <v>-8</v>
      </c>
      <c r="AN5580" s="2"/>
      <c r="AO5580" s="2">
        <v>5</v>
      </c>
      <c r="AP5580" s="2">
        <v>3</v>
      </c>
      <c r="AQ5580" s="2"/>
      <c r="AR5580" s="2">
        <f t="shared" si="1580"/>
        <v>8</v>
      </c>
      <c r="AS5580" s="2"/>
      <c r="AT5580" s="2"/>
    </row>
    <row r="5581" spans="1:46" x14ac:dyDescent="0.3">
      <c r="A5581" s="2" t="s">
        <v>728</v>
      </c>
      <c r="B5581" s="2">
        <v>-138</v>
      </c>
      <c r="C5581" s="2"/>
      <c r="D5581" s="2">
        <v>-1</v>
      </c>
      <c r="E5581" s="2"/>
      <c r="F5581" s="2"/>
      <c r="G5581" s="2">
        <v>-22</v>
      </c>
      <c r="H5581" s="2"/>
      <c r="I5581" s="2"/>
      <c r="J5581" s="2">
        <v>-1</v>
      </c>
      <c r="K5581" s="2"/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  <c r="X5581" s="2"/>
      <c r="Y5581" s="2"/>
      <c r="Z5581" s="2"/>
      <c r="AA5581" s="2"/>
      <c r="AB5581" s="2"/>
      <c r="AC5581" s="2"/>
      <c r="AD5581" s="2"/>
      <c r="AE5581" s="2"/>
      <c r="AF5581" s="2"/>
      <c r="AG5581" s="2"/>
      <c r="AH5581" s="2"/>
      <c r="AI5581" s="2"/>
      <c r="AJ5581" s="2"/>
      <c r="AK5581" s="2"/>
      <c r="AL5581" s="2"/>
      <c r="AM5581" s="2">
        <f t="shared" si="1582"/>
        <v>-162</v>
      </c>
      <c r="AN5581" s="2"/>
      <c r="AO5581" s="2">
        <v>138</v>
      </c>
      <c r="AP5581" s="2">
        <v>23</v>
      </c>
      <c r="AQ5581" s="2">
        <v>1</v>
      </c>
      <c r="AR5581" s="2">
        <f t="shared" si="1580"/>
        <v>162</v>
      </c>
      <c r="AS5581" s="2"/>
      <c r="AT5581" s="2"/>
    </row>
    <row r="5582" spans="1:46" x14ac:dyDescent="0.3">
      <c r="A5582" s="2" t="s">
        <v>445</v>
      </c>
      <c r="B5582" s="2">
        <v>-75</v>
      </c>
      <c r="C5582" s="2"/>
      <c r="D5582" s="2"/>
      <c r="E5582" s="2"/>
      <c r="F5582" s="2"/>
      <c r="G5582" s="2">
        <v>-15</v>
      </c>
      <c r="H5582" s="2"/>
      <c r="I5582" s="2"/>
      <c r="J5582" s="2"/>
      <c r="K5582" s="2"/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  <c r="AA5582" s="2"/>
      <c r="AB5582" s="2"/>
      <c r="AC5582" s="2"/>
      <c r="AD5582" s="2"/>
      <c r="AE5582" s="2"/>
      <c r="AF5582" s="2"/>
      <c r="AG5582" s="2"/>
      <c r="AH5582" s="2"/>
      <c r="AI5582" s="2"/>
      <c r="AJ5582" s="2"/>
      <c r="AK5582" s="2"/>
      <c r="AL5582" s="2"/>
      <c r="AM5582" s="2">
        <f t="shared" si="1582"/>
        <v>-90</v>
      </c>
      <c r="AN5582" s="2"/>
      <c r="AO5582" s="2">
        <v>75</v>
      </c>
      <c r="AP5582" s="2">
        <v>15</v>
      </c>
      <c r="AQ5582" s="2"/>
      <c r="AR5582" s="2">
        <f t="shared" si="1580"/>
        <v>90</v>
      </c>
      <c r="AS5582" s="2"/>
      <c r="AT5582" s="2"/>
    </row>
    <row r="5583" spans="1:46" x14ac:dyDescent="0.3">
      <c r="A5583" s="2" t="s">
        <v>75</v>
      </c>
      <c r="B5583" s="2">
        <v>-32</v>
      </c>
      <c r="C5583" s="2"/>
      <c r="D5583" s="2"/>
      <c r="E5583" s="2"/>
      <c r="F5583" s="2"/>
      <c r="G5583" s="2">
        <v>-5</v>
      </c>
      <c r="H5583" s="2"/>
      <c r="I5583" s="2"/>
      <c r="J5583" s="2"/>
      <c r="K5583" s="2"/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  <c r="AA5583" s="2"/>
      <c r="AB5583" s="2"/>
      <c r="AC5583" s="2"/>
      <c r="AD5583" s="2"/>
      <c r="AE5583" s="2"/>
      <c r="AF5583" s="2"/>
      <c r="AG5583" s="2"/>
      <c r="AH5583" s="2"/>
      <c r="AI5583" s="2"/>
      <c r="AJ5583" s="2"/>
      <c r="AK5583" s="2"/>
      <c r="AL5583" s="2"/>
      <c r="AM5583" s="2">
        <f t="shared" si="1582"/>
        <v>-37</v>
      </c>
      <c r="AN5583" s="2"/>
      <c r="AO5583" s="2">
        <v>32</v>
      </c>
      <c r="AP5583" s="2">
        <v>5</v>
      </c>
      <c r="AQ5583" s="2"/>
      <c r="AR5583" s="2">
        <f t="shared" si="1580"/>
        <v>37</v>
      </c>
      <c r="AS5583" s="2"/>
      <c r="AT5583" s="2"/>
    </row>
    <row r="5584" spans="1:46" x14ac:dyDescent="0.3">
      <c r="A5584" s="2" t="s">
        <v>322</v>
      </c>
      <c r="B5584" s="2">
        <v>-65</v>
      </c>
      <c r="C5584" s="2"/>
      <c r="D5584" s="2"/>
      <c r="E5584" s="2"/>
      <c r="F5584" s="2"/>
      <c r="G5584" s="2">
        <v>-8</v>
      </c>
      <c r="H5584" s="2"/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  <c r="AA5584" s="2"/>
      <c r="AB5584" s="2"/>
      <c r="AC5584" s="2"/>
      <c r="AD5584" s="2"/>
      <c r="AE5584" s="2"/>
      <c r="AF5584" s="2"/>
      <c r="AG5584" s="2"/>
      <c r="AH5584" s="2"/>
      <c r="AI5584" s="2"/>
      <c r="AJ5584" s="2"/>
      <c r="AK5584" s="2"/>
      <c r="AL5584" s="2"/>
      <c r="AM5584" s="2">
        <f t="shared" si="1582"/>
        <v>-73</v>
      </c>
      <c r="AN5584" s="2"/>
      <c r="AO5584" s="2">
        <v>65</v>
      </c>
      <c r="AP5584" s="2">
        <v>8</v>
      </c>
      <c r="AQ5584" s="2"/>
      <c r="AR5584" s="2">
        <f t="shared" si="1580"/>
        <v>73</v>
      </c>
      <c r="AS5584" s="2"/>
      <c r="AT5584" s="2"/>
    </row>
    <row r="5585" spans="1:46" x14ac:dyDescent="0.3">
      <c r="A5585" s="2" t="s">
        <v>27</v>
      </c>
      <c r="B5585" s="2">
        <v>-252</v>
      </c>
      <c r="C5585" s="2"/>
      <c r="D5585" s="2">
        <v>-5</v>
      </c>
      <c r="E5585" s="2"/>
      <c r="F5585" s="2"/>
      <c r="G5585" s="2"/>
      <c r="H5585" s="2"/>
      <c r="I5585" s="2"/>
      <c r="J5585" s="2"/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  <c r="AA5585" s="2"/>
      <c r="AB5585" s="2">
        <v>-10</v>
      </c>
      <c r="AC5585" s="2"/>
      <c r="AD5585" s="2"/>
      <c r="AE5585" s="2"/>
      <c r="AF5585" s="2"/>
      <c r="AG5585" s="2"/>
      <c r="AH5585" s="2"/>
      <c r="AI5585" s="2"/>
      <c r="AJ5585" s="2"/>
      <c r="AK5585" s="2"/>
      <c r="AL5585" s="2"/>
      <c r="AM5585" s="2">
        <f t="shared" si="1582"/>
        <v>-267</v>
      </c>
      <c r="AN5585" s="2"/>
      <c r="AO5585" s="2">
        <v>252</v>
      </c>
      <c r="AP5585" s="2"/>
      <c r="AQ5585" s="2">
        <v>5</v>
      </c>
      <c r="AR5585" s="2">
        <f t="shared" si="1580"/>
        <v>257</v>
      </c>
      <c r="AS5585" s="2"/>
      <c r="AT5585" s="2"/>
    </row>
    <row r="5586" spans="1:46" x14ac:dyDescent="0.3">
      <c r="A5586" s="2" t="s">
        <v>117</v>
      </c>
      <c r="B5586" s="2">
        <v>462</v>
      </c>
      <c r="C5586" s="2"/>
      <c r="D5586" s="2">
        <v>5</v>
      </c>
      <c r="E5586" s="2"/>
      <c r="F5586" s="2"/>
      <c r="G5586" s="2">
        <v>64</v>
      </c>
      <c r="H5586" s="2"/>
      <c r="I5586" s="2"/>
      <c r="J5586" s="2"/>
      <c r="K5586" s="2"/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  <c r="AA5586" s="2"/>
      <c r="AB5586" s="2">
        <v>10</v>
      </c>
      <c r="AC5586" s="2"/>
      <c r="AD5586" s="2"/>
      <c r="AE5586" s="2"/>
      <c r="AF5586" s="2"/>
      <c r="AG5586" s="2"/>
      <c r="AH5586" s="2"/>
      <c r="AI5586" s="2"/>
      <c r="AJ5586" s="2"/>
      <c r="AK5586" s="2"/>
      <c r="AL5586" s="2"/>
      <c r="AM5586" s="2">
        <f t="shared" si="1582"/>
        <v>541</v>
      </c>
      <c r="AN5586" s="2"/>
      <c r="AO5586" s="2"/>
      <c r="AP5586" s="2"/>
      <c r="AQ5586" s="2"/>
      <c r="AR5586" s="2"/>
      <c r="AS5586" s="2"/>
      <c r="AT5586" s="2"/>
    </row>
    <row r="5587" spans="1:46" x14ac:dyDescent="0.3">
      <c r="A5587" s="2" t="s">
        <v>118</v>
      </c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  <c r="AA5587" s="2"/>
      <c r="AB5587" s="2"/>
      <c r="AC5587" s="2"/>
      <c r="AD5587" s="2"/>
      <c r="AE5587" s="2"/>
      <c r="AF5587" s="2"/>
      <c r="AG5587" s="2"/>
      <c r="AH5587" s="2"/>
      <c r="AI5587" s="2"/>
      <c r="AJ5587" s="2"/>
      <c r="AK5587" s="2"/>
      <c r="AL5587" s="2"/>
      <c r="AM5587" s="2"/>
      <c r="AN5587" s="2"/>
      <c r="AO5587" s="2">
        <v>-462</v>
      </c>
      <c r="AP5587" s="2">
        <v>-64</v>
      </c>
      <c r="AQ5587" s="2">
        <v>-5</v>
      </c>
      <c r="AR5587" s="2">
        <f t="shared" ref="AR5587:AR5594" si="1583">SUM(AO5587:AQ5587)</f>
        <v>-531</v>
      </c>
      <c r="AS5587" s="2"/>
      <c r="AT5587" s="2"/>
    </row>
    <row r="5588" spans="1:46" x14ac:dyDescent="0.3">
      <c r="A5588" s="1" t="s">
        <v>642</v>
      </c>
      <c r="B5588" s="1">
        <f t="shared" ref="B5588:J5588" si="1584">SUM(B5578:B5587)</f>
        <v>1604.5</v>
      </c>
      <c r="C5588" s="1">
        <f t="shared" si="1584"/>
        <v>0</v>
      </c>
      <c r="D5588" s="1">
        <f t="shared" si="1584"/>
        <v>118.72000000000001</v>
      </c>
      <c r="E5588" s="1">
        <f t="shared" si="1584"/>
        <v>0</v>
      </c>
      <c r="F5588" s="1">
        <f t="shared" si="1584"/>
        <v>0</v>
      </c>
      <c r="G5588" s="1">
        <f t="shared" si="1584"/>
        <v>446.5</v>
      </c>
      <c r="H5588" s="1">
        <f t="shared" si="1584"/>
        <v>0</v>
      </c>
      <c r="I5588" s="1">
        <f t="shared" si="1584"/>
        <v>0</v>
      </c>
      <c r="J5588" s="1">
        <f t="shared" si="1584"/>
        <v>269</v>
      </c>
      <c r="K5588" s="2"/>
      <c r="L5588" s="1">
        <f>SUM(L5578:L5587)</f>
        <v>7</v>
      </c>
      <c r="M5588" s="1"/>
      <c r="N5588" s="2"/>
      <c r="O5588" s="1">
        <f>SUM(O5578:O5587)</f>
        <v>233</v>
      </c>
      <c r="P5588" s="1">
        <f>SUM(P5578:P5587)</f>
        <v>0</v>
      </c>
      <c r="Q5588" s="1"/>
      <c r="R5588" s="1"/>
      <c r="S5588" s="1">
        <f>SUM(S5578:S5587)</f>
        <v>27.79</v>
      </c>
      <c r="T5588" s="1">
        <f>SUM(T5578:T5587)</f>
        <v>16</v>
      </c>
      <c r="U5588" s="1">
        <f>SUM(U5578:U5587)</f>
        <v>0</v>
      </c>
      <c r="V5588" s="1">
        <f>SUM(V5578:V5587)</f>
        <v>1.5</v>
      </c>
      <c r="W5588" s="1"/>
      <c r="X5588" s="1">
        <f>SUM(X5578:X5587)</f>
        <v>39</v>
      </c>
      <c r="Y5588" s="1">
        <f>SUM(Y5578:Y5587)</f>
        <v>1</v>
      </c>
      <c r="Z5588" s="1">
        <f>SUM(Z5578:Z5587)</f>
        <v>0</v>
      </c>
      <c r="AA5588" s="1"/>
      <c r="AB5588" s="1">
        <f>SUM(AB5578:AB5587)</f>
        <v>179.42000000000002</v>
      </c>
      <c r="AC5588" s="1"/>
      <c r="AD5588" s="1"/>
      <c r="AE5588" s="1"/>
      <c r="AF5588" s="1">
        <f>SUM(AF5578:AF5587)</f>
        <v>2</v>
      </c>
      <c r="AG5588" s="1"/>
      <c r="AH5588" s="1"/>
      <c r="AI5588" s="1"/>
      <c r="AJ5588" s="1"/>
      <c r="AK5588" s="1"/>
      <c r="AL5588" s="1"/>
      <c r="AM5588" s="1">
        <f t="shared" ref="AM5588:AM5595" si="1585">SUM(B5588:AF5588)</f>
        <v>2945.4300000000003</v>
      </c>
      <c r="AN5588" s="1" t="s">
        <v>642</v>
      </c>
      <c r="AO5588" s="1">
        <f>SUM(AO5578:AO5587)</f>
        <v>3236.3999999999996</v>
      </c>
      <c r="AP5588" s="1">
        <f>SUM(AP5578:AP5587)</f>
        <v>2133</v>
      </c>
      <c r="AQ5588" s="1">
        <f>SUM(AQ5578:AQ5587)</f>
        <v>815.78000000000009</v>
      </c>
      <c r="AR5588" s="1">
        <f t="shared" si="1583"/>
        <v>6185.1799999999994</v>
      </c>
      <c r="AS5588" s="2"/>
      <c r="AT5588" s="2"/>
    </row>
    <row r="5589" spans="1:46" x14ac:dyDescent="0.3">
      <c r="A5589" s="2" t="s">
        <v>38</v>
      </c>
      <c r="B5589" s="2">
        <v>-62</v>
      </c>
      <c r="C5589" s="2"/>
      <c r="D5589" s="2"/>
      <c r="E5589" s="2"/>
      <c r="F5589" s="2"/>
      <c r="G5589" s="2">
        <v>-3</v>
      </c>
      <c r="H5589" s="2"/>
      <c r="I5589" s="2"/>
      <c r="J5589" s="2">
        <v>-3</v>
      </c>
      <c r="K5589" s="2"/>
      <c r="L5589" s="2"/>
      <c r="M5589" s="2"/>
      <c r="N5589" s="2"/>
      <c r="O5589" s="2">
        <v>-10</v>
      </c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  <c r="AA5589" s="2"/>
      <c r="AB5589" s="2">
        <v>-2</v>
      </c>
      <c r="AC5589" s="2"/>
      <c r="AD5589" s="2"/>
      <c r="AE5589" s="2"/>
      <c r="AF5589" s="2"/>
      <c r="AG5589" s="2"/>
      <c r="AH5589" s="2"/>
      <c r="AI5589" s="2"/>
      <c r="AJ5589" s="2"/>
      <c r="AK5589" s="2"/>
      <c r="AL5589" s="2"/>
      <c r="AM5589" s="2">
        <f t="shared" si="1585"/>
        <v>-80</v>
      </c>
      <c r="AN5589" s="2"/>
      <c r="AO5589" s="2">
        <v>62</v>
      </c>
      <c r="AP5589" s="2">
        <v>6</v>
      </c>
      <c r="AQ5589" s="2"/>
      <c r="AR5589" s="2">
        <f t="shared" si="1583"/>
        <v>68</v>
      </c>
      <c r="AS5589" s="2"/>
      <c r="AT5589" s="2"/>
    </row>
    <row r="5590" spans="1:46" x14ac:dyDescent="0.3">
      <c r="A5590" s="2" t="s">
        <v>728</v>
      </c>
      <c r="B5590" s="2">
        <v>-265</v>
      </c>
      <c r="C5590" s="2"/>
      <c r="D5590" s="2">
        <v>-5</v>
      </c>
      <c r="E5590" s="2"/>
      <c r="F5590" s="2"/>
      <c r="G5590" s="2">
        <v>-30</v>
      </c>
      <c r="H5590" s="2"/>
      <c r="I5590" s="2"/>
      <c r="J5590" s="2">
        <v>-5</v>
      </c>
      <c r="K5590" s="2"/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  <c r="AA5590" s="2"/>
      <c r="AB5590" s="2">
        <v>-5</v>
      </c>
      <c r="AC5590" s="2"/>
      <c r="AD5590" s="2"/>
      <c r="AE5590" s="2"/>
      <c r="AF5590" s="2"/>
      <c r="AG5590" s="2"/>
      <c r="AH5590" s="2"/>
      <c r="AI5590" s="2"/>
      <c r="AJ5590" s="2"/>
      <c r="AK5590" s="2"/>
      <c r="AL5590" s="2"/>
      <c r="AM5590" s="2">
        <f t="shared" si="1585"/>
        <v>-310</v>
      </c>
      <c r="AN5590" s="2"/>
      <c r="AO5590" s="2">
        <v>265</v>
      </c>
      <c r="AP5590" s="2">
        <v>35</v>
      </c>
      <c r="AQ5590" s="2"/>
      <c r="AR5590" s="2">
        <f t="shared" si="1583"/>
        <v>300</v>
      </c>
      <c r="AS5590" s="2"/>
      <c r="AT5590" s="2"/>
    </row>
    <row r="5591" spans="1:46" x14ac:dyDescent="0.3">
      <c r="A5591" s="2" t="s">
        <v>999</v>
      </c>
      <c r="B5591" s="2">
        <v>-114</v>
      </c>
      <c r="C5591" s="2"/>
      <c r="D5591" s="2">
        <v>-4</v>
      </c>
      <c r="E5591" s="2"/>
      <c r="F5591" s="2"/>
      <c r="G5591" s="2">
        <v>-14</v>
      </c>
      <c r="H5591" s="2"/>
      <c r="I5591" s="2"/>
      <c r="J5591" s="2">
        <v>-6</v>
      </c>
      <c r="K5591" s="2"/>
      <c r="L5591" s="2"/>
      <c r="M5591" s="2"/>
      <c r="N5591" s="2"/>
      <c r="O5591" s="2">
        <v>-10</v>
      </c>
      <c r="P5591" s="2"/>
      <c r="Q5591" s="2"/>
      <c r="R5591" s="2"/>
      <c r="S5591" s="2">
        <v>-1</v>
      </c>
      <c r="T5591" s="2">
        <v>-1</v>
      </c>
      <c r="U5591" s="2"/>
      <c r="V5591" s="2"/>
      <c r="W5591" s="2"/>
      <c r="X5591" s="2"/>
      <c r="Y5591" s="2"/>
      <c r="Z5591" s="2"/>
      <c r="AA5591" s="2"/>
      <c r="AB5591" s="2"/>
      <c r="AC5591" s="2"/>
      <c r="AD5591" s="2"/>
      <c r="AE5591" s="2"/>
      <c r="AF5591" s="2"/>
      <c r="AG5591" s="2"/>
      <c r="AH5591" s="2"/>
      <c r="AI5591" s="2"/>
      <c r="AJ5591" s="2"/>
      <c r="AK5591" s="2"/>
      <c r="AL5591" s="2"/>
      <c r="AM5591" s="2">
        <f t="shared" si="1585"/>
        <v>-150</v>
      </c>
      <c r="AN5591" s="2"/>
      <c r="AO5591" s="2">
        <v>114</v>
      </c>
      <c r="AP5591" s="2">
        <v>20</v>
      </c>
      <c r="AQ5591" s="2">
        <v>4</v>
      </c>
      <c r="AR5591" s="2">
        <f t="shared" si="1583"/>
        <v>138</v>
      </c>
      <c r="AS5591" s="2"/>
      <c r="AT5591" s="2"/>
    </row>
    <row r="5592" spans="1:46" x14ac:dyDescent="0.3">
      <c r="A5592" s="2" t="s">
        <v>59</v>
      </c>
      <c r="B5592" s="2">
        <v>-79.5</v>
      </c>
      <c r="C5592" s="2"/>
      <c r="D5592" s="2">
        <v>-2</v>
      </c>
      <c r="E5592" s="2"/>
      <c r="F5592" s="2"/>
      <c r="G5592" s="2">
        <v>-8.5</v>
      </c>
      <c r="H5592" s="2"/>
      <c r="I5592" s="2"/>
      <c r="J5592" s="2">
        <v>-2.5</v>
      </c>
      <c r="K5592" s="2"/>
      <c r="L5592" s="2"/>
      <c r="M5592" s="2"/>
      <c r="N5592" s="2"/>
      <c r="O5592" s="2">
        <v>-5</v>
      </c>
      <c r="P5592" s="2"/>
      <c r="Q5592" s="2"/>
      <c r="R5592" s="2"/>
      <c r="S5592" s="2">
        <v>-0.5</v>
      </c>
      <c r="T5592" s="2"/>
      <c r="U5592" s="2"/>
      <c r="V5592" s="2"/>
      <c r="W5592" s="2"/>
      <c r="X5592" s="2"/>
      <c r="Y5592" s="2"/>
      <c r="Z5592" s="2"/>
      <c r="AA5592" s="2"/>
      <c r="AB5592" s="2">
        <v>-2</v>
      </c>
      <c r="AC5592" s="2"/>
      <c r="AD5592" s="2"/>
      <c r="AE5592" s="2"/>
      <c r="AF5592" s="2"/>
      <c r="AG5592" s="2"/>
      <c r="AH5592" s="2"/>
      <c r="AI5592" s="2"/>
      <c r="AJ5592" s="2"/>
      <c r="AK5592" s="2"/>
      <c r="AL5592" s="2"/>
      <c r="AM5592" s="2">
        <f t="shared" si="1585"/>
        <v>-100</v>
      </c>
      <c r="AN5592" s="2"/>
      <c r="AO5592" s="2">
        <v>79.5</v>
      </c>
      <c r="AP5592" s="2">
        <v>11</v>
      </c>
      <c r="AQ5592" s="2">
        <v>2</v>
      </c>
      <c r="AR5592" s="2">
        <f t="shared" si="1583"/>
        <v>92.5</v>
      </c>
      <c r="AS5592" s="2"/>
      <c r="AT5592" s="2"/>
    </row>
    <row r="5593" spans="1:46" x14ac:dyDescent="0.3">
      <c r="A5593" s="2" t="s">
        <v>27</v>
      </c>
      <c r="B5593" s="2">
        <v>-252</v>
      </c>
      <c r="C5593" s="2"/>
      <c r="D5593" s="2"/>
      <c r="E5593" s="2"/>
      <c r="F5593" s="2"/>
      <c r="G5593" s="2"/>
      <c r="H5593" s="2"/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  <c r="AA5593" s="2"/>
      <c r="AB5593" s="2"/>
      <c r="AC5593" s="2"/>
      <c r="AD5593" s="2"/>
      <c r="AE5593" s="2"/>
      <c r="AF5593" s="2"/>
      <c r="AG5593" s="2"/>
      <c r="AH5593" s="2"/>
      <c r="AI5593" s="2"/>
      <c r="AJ5593" s="2"/>
      <c r="AK5593" s="2"/>
      <c r="AL5593" s="2"/>
      <c r="AM5593" s="2">
        <f t="shared" si="1585"/>
        <v>-252</v>
      </c>
      <c r="AN5593" s="2"/>
      <c r="AO5593" s="2">
        <v>252</v>
      </c>
      <c r="AP5593" s="2"/>
      <c r="AQ5593" s="2"/>
      <c r="AR5593" s="2">
        <f t="shared" si="1583"/>
        <v>252</v>
      </c>
      <c r="AS5593" s="2"/>
      <c r="AT5593" s="2"/>
    </row>
    <row r="5594" spans="1:46" x14ac:dyDescent="0.3">
      <c r="A5594" s="2" t="s">
        <v>21</v>
      </c>
      <c r="B5594" s="2">
        <v>-118</v>
      </c>
      <c r="C5594" s="2"/>
      <c r="D5594" s="2"/>
      <c r="E5594" s="2"/>
      <c r="F5594" s="2"/>
      <c r="G5594" s="2">
        <v>-10</v>
      </c>
      <c r="H5594" s="2"/>
      <c r="I5594" s="2"/>
      <c r="J5594" s="2"/>
      <c r="K5594" s="2"/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/>
      <c r="AA5594" s="2"/>
      <c r="AB5594" s="2"/>
      <c r="AC5594" s="2"/>
      <c r="AD5594" s="2"/>
      <c r="AE5594" s="2"/>
      <c r="AF5594" s="2"/>
      <c r="AG5594" s="2"/>
      <c r="AH5594" s="2"/>
      <c r="AI5594" s="2"/>
      <c r="AJ5594" s="2"/>
      <c r="AK5594" s="2"/>
      <c r="AL5594" s="2"/>
      <c r="AM5594" s="2">
        <f t="shared" si="1585"/>
        <v>-128</v>
      </c>
      <c r="AN5594" s="2"/>
      <c r="AO5594" s="2">
        <v>118</v>
      </c>
      <c r="AP5594" s="2">
        <v>10</v>
      </c>
      <c r="AQ5594" s="2"/>
      <c r="AR5594" s="2">
        <f t="shared" si="1583"/>
        <v>128</v>
      </c>
      <c r="AS5594" s="2"/>
      <c r="AT5594" s="2"/>
    </row>
    <row r="5595" spans="1:46" x14ac:dyDescent="0.3">
      <c r="A5595" s="2" t="s">
        <v>117</v>
      </c>
      <c r="B5595" s="2">
        <v>714</v>
      </c>
      <c r="C5595" s="2"/>
      <c r="D5595" s="2">
        <v>10</v>
      </c>
      <c r="E5595" s="2"/>
      <c r="F5595" s="2"/>
      <c r="G5595" s="2">
        <v>64</v>
      </c>
      <c r="H5595" s="2"/>
      <c r="I5595" s="2"/>
      <c r="J5595" s="2"/>
      <c r="K5595" s="2"/>
      <c r="L5595" s="2"/>
      <c r="M5595" s="2"/>
      <c r="N5595" s="2"/>
      <c r="O5595" s="2"/>
      <c r="P5595" s="2"/>
      <c r="Q5595" s="2"/>
      <c r="R5595" s="2"/>
      <c r="S5595" s="2"/>
      <c r="T5595" s="2"/>
      <c r="U5595" s="2"/>
      <c r="V5595" s="2"/>
      <c r="W5595" s="2"/>
      <c r="X5595" s="2">
        <v>5</v>
      </c>
      <c r="Y5595" s="2"/>
      <c r="Z5595" s="2"/>
      <c r="AA5595" s="2"/>
      <c r="AB5595" s="2">
        <v>20</v>
      </c>
      <c r="AC5595" s="2"/>
      <c r="AD5595" s="2"/>
      <c r="AE5595" s="2"/>
      <c r="AF5595" s="2">
        <v>1</v>
      </c>
      <c r="AG5595" s="2"/>
      <c r="AH5595" s="2"/>
      <c r="AI5595" s="2"/>
      <c r="AJ5595" s="2"/>
      <c r="AK5595" s="2"/>
      <c r="AL5595" s="2"/>
      <c r="AM5595" s="2">
        <f t="shared" si="1585"/>
        <v>814</v>
      </c>
      <c r="AN5595" s="2"/>
      <c r="AO5595" s="2"/>
      <c r="AP5595" s="2"/>
      <c r="AQ5595" s="2"/>
      <c r="AR5595" s="2"/>
      <c r="AS5595" s="2"/>
      <c r="AT5595" s="2"/>
    </row>
    <row r="5596" spans="1:46" x14ac:dyDescent="0.3">
      <c r="A5596" s="2" t="s">
        <v>118</v>
      </c>
      <c r="B5596" s="2"/>
      <c r="C5596" s="2"/>
      <c r="D5596" s="2"/>
      <c r="E5596" s="2"/>
      <c r="F5596" s="2"/>
      <c r="G5596" s="2"/>
      <c r="H5596" s="2"/>
      <c r="I5596" s="2"/>
      <c r="J5596" s="2"/>
      <c r="K5596" s="2"/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  <c r="AA5596" s="2"/>
      <c r="AB5596" s="2"/>
      <c r="AC5596" s="2"/>
      <c r="AD5596" s="2"/>
      <c r="AE5596" s="2"/>
      <c r="AF5596" s="2"/>
      <c r="AG5596" s="2"/>
      <c r="AH5596" s="2"/>
      <c r="AI5596" s="2"/>
      <c r="AJ5596" s="2"/>
      <c r="AK5596" s="2"/>
      <c r="AL5596" s="2"/>
      <c r="AM5596" s="2"/>
      <c r="AN5596" s="2"/>
      <c r="AO5596" s="2">
        <v>-714</v>
      </c>
      <c r="AP5596" s="2">
        <v>-67</v>
      </c>
      <c r="AQ5596" s="2"/>
      <c r="AR5596" s="2">
        <f t="shared" ref="AR5596:AR5604" si="1586">SUM(AO5596:AQ5596)</f>
        <v>-781</v>
      </c>
      <c r="AS5596" s="2"/>
      <c r="AT5596" s="2"/>
    </row>
    <row r="5597" spans="1:46" x14ac:dyDescent="0.3">
      <c r="A5597" s="1" t="s">
        <v>643</v>
      </c>
      <c r="B5597" s="1">
        <f t="shared" ref="B5597:J5597" si="1587">SUM(B5588:B5596)</f>
        <v>1428</v>
      </c>
      <c r="C5597" s="1">
        <f t="shared" si="1587"/>
        <v>0</v>
      </c>
      <c r="D5597" s="1">
        <f t="shared" si="1587"/>
        <v>117.72000000000001</v>
      </c>
      <c r="E5597" s="1">
        <f t="shared" si="1587"/>
        <v>0</v>
      </c>
      <c r="F5597" s="1">
        <f t="shared" si="1587"/>
        <v>0</v>
      </c>
      <c r="G5597" s="1">
        <f t="shared" si="1587"/>
        <v>445</v>
      </c>
      <c r="H5597" s="1">
        <f t="shared" si="1587"/>
        <v>0</v>
      </c>
      <c r="I5597" s="1">
        <f t="shared" si="1587"/>
        <v>0</v>
      </c>
      <c r="J5597" s="1">
        <f t="shared" si="1587"/>
        <v>252.5</v>
      </c>
      <c r="K5597" s="2"/>
      <c r="L5597" s="1">
        <f>SUM(L5588:L5596)</f>
        <v>7</v>
      </c>
      <c r="M5597" s="1"/>
      <c r="N5597" s="2"/>
      <c r="O5597" s="1">
        <f>SUM(O5588:O5596)</f>
        <v>208</v>
      </c>
      <c r="P5597" s="1">
        <f>SUM(P5588:P5596)</f>
        <v>0</v>
      </c>
      <c r="Q5597" s="1"/>
      <c r="R5597" s="1"/>
      <c r="S5597" s="1">
        <f>SUM(S5588:S5596)</f>
        <v>26.29</v>
      </c>
      <c r="T5597" s="1">
        <f>SUM(T5588:T5596)</f>
        <v>15</v>
      </c>
      <c r="U5597" s="1">
        <f>SUM(U5588:U5596)</f>
        <v>0</v>
      </c>
      <c r="V5597" s="1">
        <f>SUM(V5588:V5596)</f>
        <v>1.5</v>
      </c>
      <c r="W5597" s="1"/>
      <c r="X5597" s="1">
        <f>SUM(X5588:X5596)</f>
        <v>44</v>
      </c>
      <c r="Y5597" s="1">
        <f>SUM(Y5588:Y5596)</f>
        <v>1</v>
      </c>
      <c r="Z5597" s="1">
        <f>SUM(Z5588:Z5596)</f>
        <v>0</v>
      </c>
      <c r="AA5597" s="1"/>
      <c r="AB5597" s="1">
        <f>SUM(AB5588:AB5596)</f>
        <v>190.42000000000002</v>
      </c>
      <c r="AC5597" s="1"/>
      <c r="AD5597" s="1"/>
      <c r="AE5597" s="1"/>
      <c r="AF5597" s="1">
        <f>SUM(AF5588:AF5596)</f>
        <v>3</v>
      </c>
      <c r="AG5597" s="1"/>
      <c r="AH5597" s="1"/>
      <c r="AI5597" s="1"/>
      <c r="AJ5597" s="1"/>
      <c r="AK5597" s="1"/>
      <c r="AL5597" s="1"/>
      <c r="AM5597" s="1">
        <f t="shared" ref="AM5597:AM5605" si="1588">SUM(B5597:AF5597)</f>
        <v>2739.4300000000003</v>
      </c>
      <c r="AN5597" s="1" t="s">
        <v>643</v>
      </c>
      <c r="AO5597" s="1">
        <f>SUM(AO5588:AO5596)</f>
        <v>3412.8999999999996</v>
      </c>
      <c r="AP5597" s="1">
        <f>SUM(AP5588:AP5596)</f>
        <v>2148</v>
      </c>
      <c r="AQ5597" s="1">
        <f>SUM(AQ5588:AQ5596)</f>
        <v>821.78000000000009</v>
      </c>
      <c r="AR5597" s="1">
        <f t="shared" si="1586"/>
        <v>6382.6799999999994</v>
      </c>
      <c r="AS5597" s="2"/>
      <c r="AT5597" s="2"/>
    </row>
    <row r="5598" spans="1:46" x14ac:dyDescent="0.3">
      <c r="A5598" s="2" t="s">
        <v>59</v>
      </c>
      <c r="B5598" s="2">
        <v>-68</v>
      </c>
      <c r="C5598" s="2"/>
      <c r="D5598" s="2">
        <v>-3</v>
      </c>
      <c r="E5598" s="2"/>
      <c r="F5598" s="2"/>
      <c r="G5598" s="2">
        <v>-6</v>
      </c>
      <c r="H5598" s="2"/>
      <c r="I5598" s="2"/>
      <c r="J5598" s="2">
        <v>-1</v>
      </c>
      <c r="K5598" s="2"/>
      <c r="L5598" s="2"/>
      <c r="M5598" s="2"/>
      <c r="N5598" s="2"/>
      <c r="O5598" s="2">
        <v>-3</v>
      </c>
      <c r="P5598" s="2"/>
      <c r="Q5598" s="2"/>
      <c r="R5598" s="2"/>
      <c r="S5598" s="2">
        <v>-0.5</v>
      </c>
      <c r="T5598" s="2"/>
      <c r="U5598" s="2"/>
      <c r="V5598" s="2"/>
      <c r="W5598" s="2"/>
      <c r="X5598" s="2"/>
      <c r="Y5598" s="2"/>
      <c r="Z5598" s="2"/>
      <c r="AA5598" s="2"/>
      <c r="AB5598" s="2"/>
      <c r="AC5598" s="2"/>
      <c r="AD5598" s="2"/>
      <c r="AE5598" s="2"/>
      <c r="AF5598" s="2"/>
      <c r="AG5598" s="2"/>
      <c r="AH5598" s="2"/>
      <c r="AI5598" s="2"/>
      <c r="AJ5598" s="2"/>
      <c r="AK5598" s="2"/>
      <c r="AL5598" s="2"/>
      <c r="AM5598" s="2">
        <f t="shared" si="1588"/>
        <v>-81.5</v>
      </c>
      <c r="AN5598" s="2"/>
      <c r="AO5598" s="2">
        <v>68</v>
      </c>
      <c r="AP5598" s="2">
        <v>7</v>
      </c>
      <c r="AQ5598" s="2">
        <v>3</v>
      </c>
      <c r="AR5598" s="2">
        <f t="shared" si="1586"/>
        <v>78</v>
      </c>
      <c r="AS5598" s="2"/>
      <c r="AT5598" s="2"/>
    </row>
    <row r="5599" spans="1:46" x14ac:dyDescent="0.3">
      <c r="A5599" s="2" t="s">
        <v>274</v>
      </c>
      <c r="B5599" s="2">
        <v>-240</v>
      </c>
      <c r="C5599" s="2"/>
      <c r="D5599" s="2"/>
      <c r="E5599" s="2"/>
      <c r="F5599" s="2"/>
      <c r="G5599" s="2"/>
      <c r="H5599" s="2"/>
      <c r="I5599" s="2"/>
      <c r="J5599" s="2">
        <v>-64</v>
      </c>
      <c r="K5599" s="2"/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  <c r="AA5599" s="2"/>
      <c r="AB5599" s="2"/>
      <c r="AC5599" s="2"/>
      <c r="AD5599" s="2"/>
      <c r="AE5599" s="2"/>
      <c r="AF5599" s="2"/>
      <c r="AG5599" s="2"/>
      <c r="AH5599" s="2"/>
      <c r="AI5599" s="2"/>
      <c r="AJ5599" s="2"/>
      <c r="AK5599" s="2"/>
      <c r="AL5599" s="2"/>
      <c r="AM5599" s="2">
        <f t="shared" si="1588"/>
        <v>-304</v>
      </c>
      <c r="AN5599" s="2"/>
      <c r="AO5599" s="2">
        <v>240</v>
      </c>
      <c r="AP5599" s="2">
        <v>64</v>
      </c>
      <c r="AQ5599" s="2"/>
      <c r="AR5599" s="2">
        <f t="shared" si="1586"/>
        <v>304</v>
      </c>
      <c r="AS5599" s="2"/>
      <c r="AT5599" s="2"/>
    </row>
    <row r="5600" spans="1:46" x14ac:dyDescent="0.3">
      <c r="A5600" s="1" t="s">
        <v>644</v>
      </c>
      <c r="B5600" s="1">
        <f t="shared" ref="B5600:J5600" si="1589">SUM(B5597:B5599)</f>
        <v>1120</v>
      </c>
      <c r="C5600" s="1">
        <f t="shared" si="1589"/>
        <v>0</v>
      </c>
      <c r="D5600" s="1">
        <f t="shared" si="1589"/>
        <v>114.72000000000001</v>
      </c>
      <c r="E5600" s="1">
        <f t="shared" si="1589"/>
        <v>0</v>
      </c>
      <c r="F5600" s="1">
        <f t="shared" si="1589"/>
        <v>0</v>
      </c>
      <c r="G5600" s="1">
        <f t="shared" si="1589"/>
        <v>439</v>
      </c>
      <c r="H5600" s="1">
        <f t="shared" si="1589"/>
        <v>0</v>
      </c>
      <c r="I5600" s="1">
        <f t="shared" si="1589"/>
        <v>0</v>
      </c>
      <c r="J5600" s="1">
        <f t="shared" si="1589"/>
        <v>187.5</v>
      </c>
      <c r="K5600" s="2"/>
      <c r="L5600" s="1">
        <f>SUM(L5597:L5599)</f>
        <v>7</v>
      </c>
      <c r="M5600" s="1"/>
      <c r="N5600" s="2"/>
      <c r="O5600" s="1">
        <f>SUM(O5597:O5599)</f>
        <v>205</v>
      </c>
      <c r="P5600" s="1">
        <f>SUM(P5597:P5599)</f>
        <v>0</v>
      </c>
      <c r="Q5600" s="1"/>
      <c r="R5600" s="1"/>
      <c r="S5600" s="1">
        <f>SUM(S5597:S5599)</f>
        <v>25.79</v>
      </c>
      <c r="T5600" s="1">
        <f>SUM(T5597:T5599)</f>
        <v>15</v>
      </c>
      <c r="U5600" s="1">
        <f>SUM(U5597:U5599)</f>
        <v>0</v>
      </c>
      <c r="V5600" s="1">
        <f>SUM(V5597:V5599)</f>
        <v>1.5</v>
      </c>
      <c r="W5600" s="1"/>
      <c r="X5600" s="1">
        <f>SUM(X5597:X5599)</f>
        <v>44</v>
      </c>
      <c r="Y5600" s="1">
        <f>SUM(Y5597:Y5599)</f>
        <v>1</v>
      </c>
      <c r="Z5600" s="1">
        <f>SUM(Z5597:Z5599)</f>
        <v>0</v>
      </c>
      <c r="AA5600" s="1"/>
      <c r="AB5600" s="1">
        <f>SUM(AB5597:AB5599)</f>
        <v>190.42000000000002</v>
      </c>
      <c r="AC5600" s="1"/>
      <c r="AD5600" s="1"/>
      <c r="AE5600" s="1"/>
      <c r="AF5600" s="1">
        <f>SUM(AF5597:AF5599)</f>
        <v>3</v>
      </c>
      <c r="AG5600" s="1"/>
      <c r="AH5600" s="1"/>
      <c r="AI5600" s="1"/>
      <c r="AJ5600" s="1"/>
      <c r="AK5600" s="1"/>
      <c r="AL5600" s="1"/>
      <c r="AM5600" s="1">
        <f t="shared" si="1588"/>
        <v>2353.9300000000003</v>
      </c>
      <c r="AN5600" s="1" t="s">
        <v>644</v>
      </c>
      <c r="AO5600" s="1">
        <f>SUM(AO5597:AO5599)</f>
        <v>3720.8999999999996</v>
      </c>
      <c r="AP5600" s="1">
        <f>SUM(AP5597:AP5599)</f>
        <v>2219</v>
      </c>
      <c r="AQ5600" s="1">
        <f>SUM(AQ5597:AQ5599)</f>
        <v>824.78000000000009</v>
      </c>
      <c r="AR5600" s="1">
        <f t="shared" si="1586"/>
        <v>6764.6799999999994</v>
      </c>
      <c r="AS5600" s="2"/>
      <c r="AT5600" s="2"/>
    </row>
    <row r="5601" spans="1:46" x14ac:dyDescent="0.3">
      <c r="A5601" s="2" t="s">
        <v>999</v>
      </c>
      <c r="B5601" s="10">
        <v>-170</v>
      </c>
      <c r="C5601" s="2"/>
      <c r="D5601" s="2">
        <v>-5</v>
      </c>
      <c r="E5601" s="2"/>
      <c r="F5601" s="2"/>
      <c r="G5601" s="2">
        <v>-6</v>
      </c>
      <c r="H5601" s="2"/>
      <c r="I5601" s="2"/>
      <c r="J5601" s="2">
        <v>-1</v>
      </c>
      <c r="K5601" s="2"/>
      <c r="L5601" s="2"/>
      <c r="M5601" s="2"/>
      <c r="N5601" s="2"/>
      <c r="O5601" s="2">
        <v>-14</v>
      </c>
      <c r="P5601" s="2"/>
      <c r="Q5601" s="2"/>
      <c r="R5601" s="2"/>
      <c r="S5601" s="2">
        <v>-1</v>
      </c>
      <c r="T5601" s="2"/>
      <c r="U5601" s="2"/>
      <c r="V5601" s="2"/>
      <c r="W5601" s="2"/>
      <c r="X5601" s="2"/>
      <c r="Y5601" s="2"/>
      <c r="Z5601" s="2"/>
      <c r="AA5601" s="2"/>
      <c r="AB5601" s="2">
        <v>-1</v>
      </c>
      <c r="AC5601" s="2"/>
      <c r="AD5601" s="2"/>
      <c r="AE5601" s="2"/>
      <c r="AF5601" s="2"/>
      <c r="AG5601" s="2"/>
      <c r="AH5601" s="2"/>
      <c r="AI5601" s="2"/>
      <c r="AJ5601" s="2"/>
      <c r="AK5601" s="2"/>
      <c r="AL5601" s="2"/>
      <c r="AM5601" s="2">
        <f t="shared" si="1588"/>
        <v>-198</v>
      </c>
      <c r="AN5601" s="2"/>
      <c r="AO5601" s="2">
        <v>170</v>
      </c>
      <c r="AP5601" s="2">
        <v>7</v>
      </c>
      <c r="AQ5601" s="2">
        <v>5</v>
      </c>
      <c r="AR5601" s="2">
        <f t="shared" si="1586"/>
        <v>182</v>
      </c>
      <c r="AS5601" s="2"/>
      <c r="AT5601" s="2"/>
    </row>
    <row r="5602" spans="1:46" x14ac:dyDescent="0.3">
      <c r="A5602" s="2" t="s">
        <v>175</v>
      </c>
      <c r="B5602" s="10"/>
      <c r="C5602" s="2"/>
      <c r="D5602" s="2"/>
      <c r="E5602" s="2"/>
      <c r="F5602" s="2"/>
      <c r="G5602" s="2"/>
      <c r="H5602" s="2"/>
      <c r="I5602" s="2"/>
      <c r="J5602" s="2"/>
      <c r="K5602" s="2"/>
      <c r="L5602" s="2"/>
      <c r="M5602" s="2"/>
      <c r="N5602" s="2"/>
      <c r="O5602" s="2"/>
      <c r="P5602" s="2"/>
      <c r="Q5602" s="2"/>
      <c r="R5602" s="2"/>
      <c r="S5602" s="2"/>
      <c r="T5602" s="2">
        <v>-1</v>
      </c>
      <c r="U5602" s="2"/>
      <c r="V5602" s="2"/>
      <c r="W5602" s="2"/>
      <c r="X5602" s="2">
        <v>-2</v>
      </c>
      <c r="Y5602" s="2">
        <v>-1</v>
      </c>
      <c r="Z5602" s="2"/>
      <c r="AA5602" s="2"/>
      <c r="AB5602" s="2"/>
      <c r="AC5602" s="2"/>
      <c r="AD5602" s="2"/>
      <c r="AE5602" s="2"/>
      <c r="AF5602" s="2"/>
      <c r="AG5602" s="2"/>
      <c r="AH5602" s="2"/>
      <c r="AI5602" s="2"/>
      <c r="AJ5602" s="2"/>
      <c r="AK5602" s="2"/>
      <c r="AL5602" s="2"/>
      <c r="AM5602" s="2">
        <f t="shared" si="1588"/>
        <v>-4</v>
      </c>
      <c r="AN5602" s="2"/>
      <c r="AO5602" s="2">
        <v>0</v>
      </c>
      <c r="AP5602" s="2"/>
      <c r="AQ5602" s="2"/>
      <c r="AR5602" s="2">
        <f t="shared" si="1586"/>
        <v>0</v>
      </c>
      <c r="AS5602" s="2"/>
      <c r="AT5602" s="2"/>
    </row>
    <row r="5603" spans="1:46" x14ac:dyDescent="0.3">
      <c r="A5603" s="2" t="s">
        <v>728</v>
      </c>
      <c r="B5603" s="10">
        <v>-243</v>
      </c>
      <c r="C5603" s="2"/>
      <c r="D5603" s="2">
        <v>-5</v>
      </c>
      <c r="E5603" s="2"/>
      <c r="F5603" s="2"/>
      <c r="G5603" s="2">
        <v>-14</v>
      </c>
      <c r="H5603" s="2"/>
      <c r="I5603" s="2"/>
      <c r="J5603" s="2">
        <v>-16</v>
      </c>
      <c r="K5603" s="2"/>
      <c r="L5603" s="2"/>
      <c r="M5603" s="2"/>
      <c r="N5603" s="2"/>
      <c r="O5603" s="2"/>
      <c r="P5603" s="2"/>
      <c r="Q5603" s="2"/>
      <c r="R5603" s="2"/>
      <c r="S5603" s="2"/>
      <c r="T5603" s="2">
        <v>-1</v>
      </c>
      <c r="U5603" s="2"/>
      <c r="V5603" s="2"/>
      <c r="W5603" s="2"/>
      <c r="X5603" s="2"/>
      <c r="Y5603" s="2"/>
      <c r="Z5603" s="2"/>
      <c r="AA5603" s="2"/>
      <c r="AB5603" s="2"/>
      <c r="AC5603" s="2"/>
      <c r="AD5603" s="2"/>
      <c r="AE5603" s="2"/>
      <c r="AF5603" s="2"/>
      <c r="AG5603" s="2"/>
      <c r="AH5603" s="2"/>
      <c r="AI5603" s="2"/>
      <c r="AJ5603" s="2"/>
      <c r="AK5603" s="2"/>
      <c r="AL5603" s="2"/>
      <c r="AM5603" s="2">
        <f t="shared" si="1588"/>
        <v>-279</v>
      </c>
      <c r="AN5603" s="2"/>
      <c r="AO5603" s="2">
        <v>243</v>
      </c>
      <c r="AP5603" s="2">
        <v>30</v>
      </c>
      <c r="AQ5603" s="2">
        <v>5</v>
      </c>
      <c r="AR5603" s="2">
        <f t="shared" si="1586"/>
        <v>278</v>
      </c>
      <c r="AS5603" s="2"/>
      <c r="AT5603" s="2"/>
    </row>
    <row r="5604" spans="1:46" x14ac:dyDescent="0.3">
      <c r="A5604" s="2" t="s">
        <v>140</v>
      </c>
      <c r="B5604" s="10"/>
      <c r="C5604" s="2"/>
      <c r="D5604" s="2"/>
      <c r="E5604" s="2"/>
      <c r="F5604" s="2"/>
      <c r="G5604" s="2"/>
      <c r="H5604" s="2"/>
      <c r="I5604" s="2"/>
      <c r="J5604" s="2"/>
      <c r="K5604" s="2"/>
      <c r="L5604" s="2"/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2"/>
      <c r="X5604" s="2"/>
      <c r="Y5604" s="2"/>
      <c r="Z5604" s="2"/>
      <c r="AA5604" s="2"/>
      <c r="AB5604" s="2">
        <v>-2</v>
      </c>
      <c r="AC5604" s="2"/>
      <c r="AD5604" s="2"/>
      <c r="AE5604" s="2"/>
      <c r="AF5604" s="2"/>
      <c r="AG5604" s="2"/>
      <c r="AH5604" s="2"/>
      <c r="AI5604" s="2"/>
      <c r="AJ5604" s="2"/>
      <c r="AK5604" s="2"/>
      <c r="AL5604" s="2"/>
      <c r="AM5604" s="2">
        <f t="shared" si="1588"/>
        <v>-2</v>
      </c>
      <c r="AN5604" s="2"/>
      <c r="AO5604" s="2">
        <v>0</v>
      </c>
      <c r="AP5604" s="2"/>
      <c r="AQ5604" s="2"/>
      <c r="AR5604" s="2">
        <f t="shared" si="1586"/>
        <v>0</v>
      </c>
      <c r="AS5604" s="2"/>
      <c r="AT5604" s="2"/>
    </row>
    <row r="5605" spans="1:46" x14ac:dyDescent="0.3">
      <c r="A5605" s="2" t="s">
        <v>117</v>
      </c>
      <c r="B5605" s="10">
        <v>462</v>
      </c>
      <c r="C5605" s="2"/>
      <c r="D5605" s="2">
        <v>2</v>
      </c>
      <c r="E5605" s="2"/>
      <c r="F5605" s="2"/>
      <c r="G5605" s="2">
        <v>64</v>
      </c>
      <c r="H5605" s="2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  <c r="AA5605" s="2"/>
      <c r="AB5605" s="2">
        <v>10</v>
      </c>
      <c r="AC5605" s="2"/>
      <c r="AD5605" s="2"/>
      <c r="AE5605" s="2"/>
      <c r="AF5605" s="2"/>
      <c r="AG5605" s="2"/>
      <c r="AH5605" s="2"/>
      <c r="AI5605" s="2"/>
      <c r="AJ5605" s="2"/>
      <c r="AK5605" s="2"/>
      <c r="AL5605" s="2"/>
      <c r="AM5605" s="2">
        <f t="shared" si="1588"/>
        <v>538</v>
      </c>
      <c r="AN5605" s="2"/>
      <c r="AO5605" s="2"/>
      <c r="AP5605" s="2"/>
      <c r="AQ5605" s="2"/>
      <c r="AR5605" s="2"/>
      <c r="AS5605" s="2"/>
      <c r="AT5605" s="2"/>
    </row>
    <row r="5606" spans="1:46" x14ac:dyDescent="0.3">
      <c r="A5606" s="2" t="s">
        <v>118</v>
      </c>
      <c r="B5606" s="10"/>
      <c r="C5606" s="2"/>
      <c r="D5606" s="2"/>
      <c r="E5606" s="2"/>
      <c r="F5606" s="2"/>
      <c r="G5606" s="2"/>
      <c r="H5606" s="2"/>
      <c r="I5606" s="2"/>
      <c r="J5606" s="2"/>
      <c r="K5606" s="2"/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  <c r="AA5606" s="2"/>
      <c r="AB5606" s="2"/>
      <c r="AC5606" s="2"/>
      <c r="AD5606" s="2"/>
      <c r="AE5606" s="2"/>
      <c r="AF5606" s="2"/>
      <c r="AG5606" s="2"/>
      <c r="AH5606" s="2"/>
      <c r="AI5606" s="2"/>
      <c r="AJ5606" s="2"/>
      <c r="AK5606" s="2"/>
      <c r="AL5606" s="2"/>
      <c r="AM5606" s="2"/>
      <c r="AN5606" s="2"/>
      <c r="AO5606" s="2">
        <v>-462</v>
      </c>
      <c r="AP5606" s="2">
        <v>-64</v>
      </c>
      <c r="AQ5606" s="2">
        <v>-2</v>
      </c>
      <c r="AR5606" s="2">
        <f>SUM(AO5606:AQ5606)</f>
        <v>-528</v>
      </c>
      <c r="AS5606" s="2"/>
      <c r="AT5606" s="2"/>
    </row>
    <row r="5607" spans="1:46" x14ac:dyDescent="0.3">
      <c r="A5607" s="5" t="s">
        <v>645</v>
      </c>
      <c r="B5607" s="1">
        <f t="shared" ref="B5607:J5607" si="1590">SUM(B5600:B5606)</f>
        <v>1169</v>
      </c>
      <c r="C5607" s="1">
        <f t="shared" si="1590"/>
        <v>0</v>
      </c>
      <c r="D5607" s="1">
        <f t="shared" si="1590"/>
        <v>106.72000000000001</v>
      </c>
      <c r="E5607" s="1">
        <f t="shared" si="1590"/>
        <v>0</v>
      </c>
      <c r="F5607" s="1">
        <f t="shared" si="1590"/>
        <v>0</v>
      </c>
      <c r="G5607" s="1">
        <f t="shared" si="1590"/>
        <v>483</v>
      </c>
      <c r="H5607" s="1">
        <f t="shared" si="1590"/>
        <v>0</v>
      </c>
      <c r="I5607" s="1">
        <f t="shared" si="1590"/>
        <v>0</v>
      </c>
      <c r="J5607" s="1">
        <f t="shared" si="1590"/>
        <v>170.5</v>
      </c>
      <c r="K5607" s="2"/>
      <c r="L5607" s="1">
        <f>SUM(L5600:L5606)</f>
        <v>7</v>
      </c>
      <c r="M5607" s="1"/>
      <c r="N5607" s="2"/>
      <c r="O5607" s="1">
        <f>SUM(O5600:O5606)</f>
        <v>191</v>
      </c>
      <c r="P5607" s="1">
        <f>SUM(P5600:P5606)</f>
        <v>0</v>
      </c>
      <c r="Q5607" s="1"/>
      <c r="R5607" s="1"/>
      <c r="S5607" s="1">
        <f>SUM(S5600:S5606)</f>
        <v>24.79</v>
      </c>
      <c r="T5607" s="1">
        <f>SUM(T5600:T5606)</f>
        <v>13</v>
      </c>
      <c r="U5607" s="1">
        <f>SUM(U5600:U5606)</f>
        <v>0</v>
      </c>
      <c r="V5607" s="1">
        <f>SUM(V5600:V5606)</f>
        <v>1.5</v>
      </c>
      <c r="W5607" s="1"/>
      <c r="X5607" s="1">
        <f>SUM(X5600:X5606)</f>
        <v>42</v>
      </c>
      <c r="Y5607" s="1">
        <f>SUM(Y5600:Y5606)</f>
        <v>0</v>
      </c>
      <c r="Z5607" s="1">
        <f>SUM(Z5600:Z5606)</f>
        <v>0</v>
      </c>
      <c r="AA5607" s="1"/>
      <c r="AB5607" s="1">
        <f>SUM(AB5600:AB5606)</f>
        <v>197.42000000000002</v>
      </c>
      <c r="AC5607" s="1"/>
      <c r="AD5607" s="1"/>
      <c r="AE5607" s="1"/>
      <c r="AF5607" s="1">
        <f>SUM(AF5600:AF5606)</f>
        <v>3</v>
      </c>
      <c r="AG5607" s="1"/>
      <c r="AH5607" s="1"/>
      <c r="AI5607" s="1"/>
      <c r="AJ5607" s="1"/>
      <c r="AK5607" s="1"/>
      <c r="AL5607" s="1"/>
      <c r="AM5607" s="1">
        <f t="shared" ref="AM5607:AM5621" si="1591">SUM(B5607:AF5607)</f>
        <v>2408.9300000000003</v>
      </c>
      <c r="AN5607" s="1" t="s">
        <v>645</v>
      </c>
      <c r="AO5607" s="1">
        <f>SUM(AO5600:AO5606)</f>
        <v>3671.8999999999996</v>
      </c>
      <c r="AP5607" s="1">
        <f>SUM(AP5600:AP5606)</f>
        <v>2192</v>
      </c>
      <c r="AQ5607" s="1">
        <f>SUM(AQ5600:AQ5606)</f>
        <v>832.78000000000009</v>
      </c>
      <c r="AR5607" s="1">
        <f>SUM(AO5607:AQ5607)</f>
        <v>6696.6799999999994</v>
      </c>
      <c r="AS5607" s="2"/>
      <c r="AT5607" s="2"/>
    </row>
    <row r="5608" spans="1:46" x14ac:dyDescent="0.3">
      <c r="A5608" s="2" t="s">
        <v>999</v>
      </c>
      <c r="B5608" s="2">
        <v>-108</v>
      </c>
      <c r="C5608" s="2"/>
      <c r="D5608" s="2">
        <v>-0.25</v>
      </c>
      <c r="E5608" s="2"/>
      <c r="F5608" s="2"/>
      <c r="G5608" s="2">
        <v>-6</v>
      </c>
      <c r="H5608" s="2"/>
      <c r="I5608" s="2"/>
      <c r="J5608" s="2">
        <v>-5</v>
      </c>
      <c r="K5608" s="2"/>
      <c r="L5608" s="2"/>
      <c r="M5608" s="2"/>
      <c r="N5608" s="2"/>
      <c r="O5608" s="2">
        <v>-15</v>
      </c>
      <c r="P5608" s="2"/>
      <c r="Q5608" s="2"/>
      <c r="R5608" s="2"/>
      <c r="S5608" s="2">
        <v>-0.5</v>
      </c>
      <c r="T5608" s="2"/>
      <c r="U5608" s="2"/>
      <c r="V5608" s="2"/>
      <c r="W5608" s="2"/>
      <c r="X5608" s="2"/>
      <c r="Y5608" s="2"/>
      <c r="Z5608" s="2"/>
      <c r="AA5608" s="2"/>
      <c r="AB5608" s="2">
        <v>-1</v>
      </c>
      <c r="AC5608" s="2"/>
      <c r="AD5608" s="2"/>
      <c r="AE5608" s="2"/>
      <c r="AF5608" s="2"/>
      <c r="AG5608" s="2"/>
      <c r="AH5608" s="2"/>
      <c r="AI5608" s="2"/>
      <c r="AJ5608" s="2"/>
      <c r="AK5608" s="2"/>
      <c r="AL5608" s="2"/>
      <c r="AM5608" s="2">
        <f t="shared" si="1591"/>
        <v>-135.75</v>
      </c>
      <c r="AN5608" s="2"/>
      <c r="AO5608" s="2">
        <v>108</v>
      </c>
      <c r="AP5608" s="2"/>
      <c r="AQ5608" s="2"/>
      <c r="AR5608" s="2">
        <f>SUM(AO5608:AQ5608)</f>
        <v>108</v>
      </c>
      <c r="AS5608" s="2"/>
      <c r="AT5608" s="2"/>
    </row>
    <row r="5609" spans="1:46" x14ac:dyDescent="0.3">
      <c r="A5609" s="2" t="s">
        <v>728</v>
      </c>
      <c r="B5609" s="2">
        <v>-271</v>
      </c>
      <c r="C5609" s="2"/>
      <c r="D5609" s="2">
        <v>-2</v>
      </c>
      <c r="E5609" s="2"/>
      <c r="F5609" s="2"/>
      <c r="G5609" s="2">
        <v>-7</v>
      </c>
      <c r="H5609" s="2"/>
      <c r="I5609" s="2"/>
      <c r="J5609" s="2">
        <v>-8</v>
      </c>
      <c r="K5609" s="2"/>
      <c r="L5609" s="2"/>
      <c r="M5609" s="2"/>
      <c r="N5609" s="2"/>
      <c r="O5609" s="2">
        <v>-3</v>
      </c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  <c r="AA5609" s="2"/>
      <c r="AB5609" s="2"/>
      <c r="AC5609" s="2"/>
      <c r="AD5609" s="2"/>
      <c r="AE5609" s="2"/>
      <c r="AF5609" s="2"/>
      <c r="AG5609" s="2"/>
      <c r="AH5609" s="2"/>
      <c r="AI5609" s="2"/>
      <c r="AJ5609" s="2"/>
      <c r="AK5609" s="2"/>
      <c r="AL5609" s="2"/>
      <c r="AM5609" s="2">
        <f t="shared" si="1591"/>
        <v>-291</v>
      </c>
      <c r="AN5609" s="2"/>
      <c r="AO5609" s="2">
        <v>265</v>
      </c>
      <c r="AP5609" s="2">
        <v>15</v>
      </c>
      <c r="AQ5609" s="2">
        <v>2</v>
      </c>
      <c r="AR5609" s="2">
        <f>SUM(AO5609:AQ5609)</f>
        <v>282</v>
      </c>
      <c r="AS5609" s="2"/>
      <c r="AT5609" s="2"/>
    </row>
    <row r="5610" spans="1:46" x14ac:dyDescent="0.3">
      <c r="A5610" s="2" t="s">
        <v>117</v>
      </c>
      <c r="B5610" s="2">
        <v>210</v>
      </c>
      <c r="C5610" s="2"/>
      <c r="D5610" s="2">
        <v>2</v>
      </c>
      <c r="E5610" s="2"/>
      <c r="F5610" s="2"/>
      <c r="G5610" s="2">
        <v>30</v>
      </c>
      <c r="H5610" s="2"/>
      <c r="I5610" s="2"/>
      <c r="J5610" s="2"/>
      <c r="K5610" s="2"/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>
        <v>10</v>
      </c>
      <c r="W5610" s="2"/>
      <c r="X5610" s="2"/>
      <c r="Y5610" s="2"/>
      <c r="Z5610" s="2"/>
      <c r="AA5610" s="2"/>
      <c r="AB5610" s="2">
        <v>5</v>
      </c>
      <c r="AC5610" s="2"/>
      <c r="AD5610" s="2"/>
      <c r="AE5610" s="2"/>
      <c r="AF5610" s="2"/>
      <c r="AG5610" s="2"/>
      <c r="AH5610" s="2"/>
      <c r="AI5610" s="2"/>
      <c r="AJ5610" s="2"/>
      <c r="AK5610" s="2"/>
      <c r="AL5610" s="2"/>
      <c r="AM5610" s="2">
        <f t="shared" si="1591"/>
        <v>257</v>
      </c>
      <c r="AN5610" s="2"/>
      <c r="AO5610" s="2"/>
      <c r="AP5610" s="2"/>
      <c r="AQ5610" s="2"/>
      <c r="AR5610" s="2"/>
      <c r="AS5610" s="2"/>
      <c r="AT5610" s="2"/>
    </row>
    <row r="5611" spans="1:46" x14ac:dyDescent="0.3">
      <c r="A5611" s="2" t="s">
        <v>118</v>
      </c>
      <c r="B5611" s="2"/>
      <c r="C5611" s="2"/>
      <c r="D5611" s="2"/>
      <c r="E5611" s="2"/>
      <c r="F5611" s="2"/>
      <c r="G5611" s="2"/>
      <c r="H5611" s="2"/>
      <c r="I5611" s="2"/>
      <c r="J5611" s="2"/>
      <c r="K5611" s="2"/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  <c r="AA5611" s="2"/>
      <c r="AB5611" s="2"/>
      <c r="AC5611" s="2"/>
      <c r="AD5611" s="2"/>
      <c r="AE5611" s="2"/>
      <c r="AF5611" s="2"/>
      <c r="AG5611" s="2"/>
      <c r="AH5611" s="2"/>
      <c r="AI5611" s="2"/>
      <c r="AJ5611" s="2"/>
      <c r="AK5611" s="2"/>
      <c r="AL5611" s="2"/>
      <c r="AM5611" s="2">
        <f t="shared" si="1591"/>
        <v>0</v>
      </c>
      <c r="AN5611" s="2"/>
      <c r="AO5611" s="2">
        <v>-210</v>
      </c>
      <c r="AP5611" s="2">
        <v>-30</v>
      </c>
      <c r="AQ5611" s="2">
        <v>-2</v>
      </c>
      <c r="AR5611" s="2">
        <f t="shared" ref="AR5611:AR5620" si="1592">SUM(AO5611:AQ5611)</f>
        <v>-242</v>
      </c>
      <c r="AS5611" s="2"/>
      <c r="AT5611" s="2"/>
    </row>
    <row r="5612" spans="1:46" x14ac:dyDescent="0.3">
      <c r="A5612" s="1" t="s">
        <v>649</v>
      </c>
      <c r="B5612" s="1">
        <f t="shared" ref="B5612:J5612" si="1593">SUM(B5607:B5611)</f>
        <v>1000</v>
      </c>
      <c r="C5612" s="1">
        <f t="shared" si="1593"/>
        <v>0</v>
      </c>
      <c r="D5612" s="1">
        <f t="shared" si="1593"/>
        <v>106.47000000000001</v>
      </c>
      <c r="E5612" s="1">
        <f t="shared" si="1593"/>
        <v>0</v>
      </c>
      <c r="F5612" s="1">
        <f t="shared" si="1593"/>
        <v>0</v>
      </c>
      <c r="G5612" s="1">
        <f t="shared" si="1593"/>
        <v>500</v>
      </c>
      <c r="H5612" s="1">
        <f t="shared" si="1593"/>
        <v>0</v>
      </c>
      <c r="I5612" s="1">
        <f t="shared" si="1593"/>
        <v>0</v>
      </c>
      <c r="J5612" s="1">
        <f t="shared" si="1593"/>
        <v>157.5</v>
      </c>
      <c r="K5612" s="2"/>
      <c r="L5612" s="1">
        <f>SUM(L5607:L5611)</f>
        <v>7</v>
      </c>
      <c r="M5612" s="1"/>
      <c r="N5612" s="2"/>
      <c r="O5612" s="1">
        <f>SUM(O5607:O5611)</f>
        <v>173</v>
      </c>
      <c r="P5612" s="1">
        <f>SUM(P5607:P5611)</f>
        <v>0</v>
      </c>
      <c r="Q5612" s="1"/>
      <c r="R5612" s="1"/>
      <c r="S5612" s="1">
        <f>SUM(S5607:S5611)</f>
        <v>24.29</v>
      </c>
      <c r="T5612" s="1">
        <f>SUM(T5607:T5611)</f>
        <v>13</v>
      </c>
      <c r="U5612" s="1">
        <f>SUM(U5607:U5611)</f>
        <v>0</v>
      </c>
      <c r="V5612" s="1">
        <f>SUM(V5607:V5611)</f>
        <v>11.5</v>
      </c>
      <c r="W5612" s="1"/>
      <c r="X5612" s="1">
        <f>SUM(X5607:X5611)</f>
        <v>42</v>
      </c>
      <c r="Y5612" s="1">
        <f>SUM(Y5607:Y5611)</f>
        <v>0</v>
      </c>
      <c r="Z5612" s="1">
        <f>SUM(Z5607:Z5611)</f>
        <v>0</v>
      </c>
      <c r="AA5612" s="1"/>
      <c r="AB5612" s="1">
        <f>SUM(AB5607:AB5611)</f>
        <v>201.42000000000002</v>
      </c>
      <c r="AC5612" s="1"/>
      <c r="AD5612" s="1"/>
      <c r="AE5612" s="1"/>
      <c r="AF5612" s="1">
        <f>SUM(AF5607:AF5611)</f>
        <v>3</v>
      </c>
      <c r="AG5612" s="1"/>
      <c r="AH5612" s="1"/>
      <c r="AI5612" s="1"/>
      <c r="AJ5612" s="1"/>
      <c r="AK5612" s="1"/>
      <c r="AL5612" s="1"/>
      <c r="AM5612" s="1">
        <f t="shared" si="1591"/>
        <v>2239.1799999999998</v>
      </c>
      <c r="AN5612" s="1" t="s">
        <v>648</v>
      </c>
      <c r="AO5612" s="1">
        <f>SUM(AO5607:AO5611)</f>
        <v>3834.8999999999996</v>
      </c>
      <c r="AP5612" s="1">
        <f>SUM(AP5607:AP5611)</f>
        <v>2177</v>
      </c>
      <c r="AQ5612" s="1">
        <f>SUM(AQ5607:AQ5611)</f>
        <v>832.78000000000009</v>
      </c>
      <c r="AR5612" s="1">
        <f t="shared" si="1592"/>
        <v>6844.6799999999994</v>
      </c>
      <c r="AS5612" s="2"/>
      <c r="AT5612" s="2"/>
    </row>
    <row r="5613" spans="1:46" x14ac:dyDescent="0.3">
      <c r="A5613" s="2" t="s">
        <v>1000</v>
      </c>
      <c r="B5613" s="2">
        <v>-30</v>
      </c>
      <c r="C5613" s="2"/>
      <c r="D5613" s="2"/>
      <c r="E5613" s="2"/>
      <c r="F5613" s="2"/>
      <c r="G5613" s="2"/>
      <c r="H5613" s="2"/>
      <c r="I5613" s="2"/>
      <c r="J5613" s="2"/>
      <c r="K5613" s="2"/>
      <c r="L5613" s="2"/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2"/>
      <c r="X5613" s="2"/>
      <c r="Y5613" s="2"/>
      <c r="Z5613" s="2"/>
      <c r="AA5613" s="2"/>
      <c r="AB5613" s="2"/>
      <c r="AC5613" s="2"/>
      <c r="AD5613" s="2"/>
      <c r="AE5613" s="2"/>
      <c r="AF5613" s="2"/>
      <c r="AG5613" s="2"/>
      <c r="AH5613" s="2"/>
      <c r="AI5613" s="2"/>
      <c r="AJ5613" s="2"/>
      <c r="AK5613" s="2"/>
      <c r="AL5613" s="2"/>
      <c r="AM5613" s="2">
        <f t="shared" si="1591"/>
        <v>-30</v>
      </c>
      <c r="AN5613" s="2"/>
      <c r="AO5613" s="2">
        <v>30</v>
      </c>
      <c r="AP5613" s="2"/>
      <c r="AQ5613" s="2"/>
      <c r="AR5613" s="2">
        <f t="shared" si="1592"/>
        <v>30</v>
      </c>
      <c r="AS5613" s="2"/>
      <c r="AT5613" s="2"/>
    </row>
    <row r="5614" spans="1:46" x14ac:dyDescent="0.3">
      <c r="A5614" s="2" t="s">
        <v>999</v>
      </c>
      <c r="B5614" s="2">
        <v>-101</v>
      </c>
      <c r="C5614" s="2"/>
      <c r="D5614" s="2">
        <v>-0.5</v>
      </c>
      <c r="E5614" s="2"/>
      <c r="F5614" s="2"/>
      <c r="G5614" s="2">
        <v>-9</v>
      </c>
      <c r="H5614" s="2"/>
      <c r="I5614" s="2"/>
      <c r="J5614" s="2"/>
      <c r="K5614" s="2"/>
      <c r="L5614" s="2"/>
      <c r="M5614" s="2"/>
      <c r="N5614" s="2"/>
      <c r="O5614" s="2">
        <v>-3</v>
      </c>
      <c r="P5614" s="2"/>
      <c r="Q5614" s="2"/>
      <c r="R5614" s="2"/>
      <c r="S5614" s="2">
        <v>-0.5</v>
      </c>
      <c r="T5614" s="2">
        <v>-1</v>
      </c>
      <c r="U5614" s="2"/>
      <c r="V5614" s="2"/>
      <c r="W5614" s="2"/>
      <c r="X5614" s="2"/>
      <c r="Y5614" s="2"/>
      <c r="Z5614" s="2"/>
      <c r="AA5614" s="2"/>
      <c r="AB5614" s="2">
        <v>-2</v>
      </c>
      <c r="AC5614" s="2"/>
      <c r="AD5614" s="2"/>
      <c r="AE5614" s="2"/>
      <c r="AF5614" s="2"/>
      <c r="AG5614" s="2"/>
      <c r="AH5614" s="2"/>
      <c r="AI5614" s="2"/>
      <c r="AJ5614" s="2"/>
      <c r="AK5614" s="2"/>
      <c r="AL5614" s="2"/>
      <c r="AM5614" s="2">
        <f t="shared" si="1591"/>
        <v>-117</v>
      </c>
      <c r="AN5614" s="2"/>
      <c r="AO5614" s="2">
        <v>101</v>
      </c>
      <c r="AP5614" s="2">
        <v>9</v>
      </c>
      <c r="AQ5614" s="2"/>
      <c r="AR5614" s="2">
        <f t="shared" si="1592"/>
        <v>110</v>
      </c>
      <c r="AS5614" s="2"/>
      <c r="AT5614" s="2"/>
    </row>
    <row r="5615" spans="1:46" x14ac:dyDescent="0.3">
      <c r="A5615" s="22" t="s">
        <v>978</v>
      </c>
      <c r="B5615" s="2">
        <v>-50</v>
      </c>
      <c r="C5615" s="2"/>
      <c r="D5615" s="2"/>
      <c r="E5615" s="2"/>
      <c r="F5615" s="2"/>
      <c r="G5615" s="2">
        <v>-5</v>
      </c>
      <c r="H5615" s="2"/>
      <c r="I5615" s="2"/>
      <c r="J5615" s="2"/>
      <c r="K5615" s="2"/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2"/>
      <c r="X5615" s="2"/>
      <c r="Y5615" s="2"/>
      <c r="Z5615" s="2"/>
      <c r="AA5615" s="2"/>
      <c r="AB5615" s="2"/>
      <c r="AC5615" s="2"/>
      <c r="AD5615" s="2"/>
      <c r="AE5615" s="2"/>
      <c r="AF5615" s="2"/>
      <c r="AG5615" s="2"/>
      <c r="AH5615" s="2"/>
      <c r="AI5615" s="2"/>
      <c r="AJ5615" s="2"/>
      <c r="AK5615" s="2"/>
      <c r="AL5615" s="2"/>
      <c r="AM5615" s="2">
        <f t="shared" si="1591"/>
        <v>-55</v>
      </c>
      <c r="AN5615" s="2"/>
      <c r="AO5615" s="2">
        <v>50</v>
      </c>
      <c r="AP5615" s="2">
        <v>5</v>
      </c>
      <c r="AQ5615" s="2"/>
      <c r="AR5615" s="2">
        <f t="shared" si="1592"/>
        <v>55</v>
      </c>
      <c r="AS5615" s="2"/>
      <c r="AT5615" s="2"/>
    </row>
    <row r="5616" spans="1:46" x14ac:dyDescent="0.3">
      <c r="A5616" s="22" t="s">
        <v>1001</v>
      </c>
      <c r="B5616" s="2">
        <v>-20</v>
      </c>
      <c r="C5616" s="2"/>
      <c r="D5616" s="2"/>
      <c r="E5616" s="2"/>
      <c r="F5616" s="2"/>
      <c r="G5616" s="2"/>
      <c r="H5616" s="2"/>
      <c r="I5616" s="2"/>
      <c r="J5616" s="2"/>
      <c r="K5616" s="2"/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  <c r="AA5616" s="2"/>
      <c r="AB5616" s="2"/>
      <c r="AC5616" s="2"/>
      <c r="AD5616" s="2"/>
      <c r="AE5616" s="2"/>
      <c r="AF5616" s="2"/>
      <c r="AG5616" s="2"/>
      <c r="AH5616" s="2"/>
      <c r="AI5616" s="2"/>
      <c r="AJ5616" s="2"/>
      <c r="AK5616" s="2"/>
      <c r="AL5616" s="2"/>
      <c r="AM5616" s="2">
        <f t="shared" si="1591"/>
        <v>-20</v>
      </c>
      <c r="AN5616" s="2"/>
      <c r="AO5616" s="2">
        <v>20</v>
      </c>
      <c r="AP5616" s="2"/>
      <c r="AQ5616" s="2"/>
      <c r="AR5616" s="2">
        <f t="shared" si="1592"/>
        <v>20</v>
      </c>
      <c r="AS5616" s="2"/>
      <c r="AT5616" s="2"/>
    </row>
    <row r="5617" spans="1:46" x14ac:dyDescent="0.3">
      <c r="A5617" s="2" t="s">
        <v>728</v>
      </c>
      <c r="B5617" s="2">
        <v>-112</v>
      </c>
      <c r="C5617" s="2"/>
      <c r="D5617" s="2"/>
      <c r="E5617" s="2"/>
      <c r="F5617" s="2"/>
      <c r="G5617" s="2">
        <v>-9</v>
      </c>
      <c r="H5617" s="2"/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  <c r="AA5617" s="2"/>
      <c r="AB5617" s="2">
        <v>-2</v>
      </c>
      <c r="AC5617" s="2"/>
      <c r="AD5617" s="2"/>
      <c r="AE5617" s="2"/>
      <c r="AF5617" s="2"/>
      <c r="AG5617" s="2"/>
      <c r="AH5617" s="2"/>
      <c r="AI5617" s="2"/>
      <c r="AJ5617" s="2"/>
      <c r="AK5617" s="2"/>
      <c r="AL5617" s="2"/>
      <c r="AM5617" s="2">
        <f t="shared" si="1591"/>
        <v>-123</v>
      </c>
      <c r="AN5617" s="2"/>
      <c r="AO5617" s="2">
        <v>112</v>
      </c>
      <c r="AP5617" s="2">
        <v>24</v>
      </c>
      <c r="AQ5617" s="2"/>
      <c r="AR5617" s="2">
        <f t="shared" si="1592"/>
        <v>136</v>
      </c>
      <c r="AS5617" s="2"/>
      <c r="AT5617" s="2"/>
    </row>
    <row r="5618" spans="1:46" x14ac:dyDescent="0.3">
      <c r="A5618" s="2" t="s">
        <v>677</v>
      </c>
      <c r="B5618" s="2">
        <v>-100</v>
      </c>
      <c r="C5618" s="2"/>
      <c r="D5618" s="2"/>
      <c r="E5618" s="2"/>
      <c r="F5618" s="2"/>
      <c r="G5618" s="2"/>
      <c r="H5618" s="2"/>
      <c r="I5618" s="2"/>
      <c r="J5618" s="2">
        <v>-10</v>
      </c>
      <c r="K5618" s="2"/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  <c r="AA5618" s="2"/>
      <c r="AB5618" s="2"/>
      <c r="AC5618" s="2"/>
      <c r="AD5618" s="2"/>
      <c r="AE5618" s="2"/>
      <c r="AF5618" s="2"/>
      <c r="AG5618" s="2"/>
      <c r="AH5618" s="2"/>
      <c r="AI5618" s="2"/>
      <c r="AJ5618" s="2"/>
      <c r="AK5618" s="2"/>
      <c r="AL5618" s="2"/>
      <c r="AM5618" s="2">
        <f t="shared" si="1591"/>
        <v>-110</v>
      </c>
      <c r="AN5618" s="2"/>
      <c r="AO5618" s="2">
        <v>100</v>
      </c>
      <c r="AP5618" s="2">
        <v>10</v>
      </c>
      <c r="AQ5618" s="2"/>
      <c r="AR5618" s="2">
        <f t="shared" si="1592"/>
        <v>110</v>
      </c>
      <c r="AS5618" s="2"/>
      <c r="AT5618" s="2"/>
    </row>
    <row r="5619" spans="1:46" x14ac:dyDescent="0.3">
      <c r="A5619" s="2" t="s">
        <v>1002</v>
      </c>
      <c r="B5619" s="2">
        <v>-15</v>
      </c>
      <c r="C5619" s="2"/>
      <c r="D5619" s="2"/>
      <c r="E5619" s="2"/>
      <c r="F5619" s="2"/>
      <c r="G5619" s="2">
        <v>-1</v>
      </c>
      <c r="H5619" s="2"/>
      <c r="I5619" s="2"/>
      <c r="J5619" s="2"/>
      <c r="K5619" s="2"/>
      <c r="L5619" s="2"/>
      <c r="M5619" s="2"/>
      <c r="N5619" s="2"/>
      <c r="O5619" s="2">
        <v>-2</v>
      </c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  <c r="AA5619" s="2"/>
      <c r="AB5619" s="2"/>
      <c r="AC5619" s="2"/>
      <c r="AD5619" s="2"/>
      <c r="AE5619" s="2"/>
      <c r="AF5619" s="2"/>
      <c r="AG5619" s="2"/>
      <c r="AH5619" s="2"/>
      <c r="AI5619" s="2"/>
      <c r="AJ5619" s="2"/>
      <c r="AK5619" s="2"/>
      <c r="AL5619" s="2"/>
      <c r="AM5619" s="2">
        <f t="shared" si="1591"/>
        <v>-18</v>
      </c>
      <c r="AN5619" s="2"/>
      <c r="AO5619" s="2">
        <v>15</v>
      </c>
      <c r="AP5619" s="2">
        <v>1</v>
      </c>
      <c r="AQ5619" s="2"/>
      <c r="AR5619" s="2">
        <f t="shared" si="1592"/>
        <v>16</v>
      </c>
      <c r="AS5619" s="2"/>
      <c r="AT5619" s="2"/>
    </row>
    <row r="5620" spans="1:46" x14ac:dyDescent="0.3">
      <c r="A5620" s="2" t="s">
        <v>21</v>
      </c>
      <c r="B5620" s="2">
        <v>-68</v>
      </c>
      <c r="C5620" s="2"/>
      <c r="D5620" s="2"/>
      <c r="E5620" s="2"/>
      <c r="F5620" s="2"/>
      <c r="G5620" s="2"/>
      <c r="H5620" s="2"/>
      <c r="I5620" s="2"/>
      <c r="J5620" s="2">
        <v>-10</v>
      </c>
      <c r="K5620" s="2"/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  <c r="AA5620" s="2"/>
      <c r="AB5620" s="2"/>
      <c r="AC5620" s="2"/>
      <c r="AD5620" s="2"/>
      <c r="AE5620" s="2"/>
      <c r="AF5620" s="2"/>
      <c r="AG5620" s="2"/>
      <c r="AH5620" s="2"/>
      <c r="AI5620" s="2"/>
      <c r="AJ5620" s="2"/>
      <c r="AK5620" s="2"/>
      <c r="AL5620" s="2"/>
      <c r="AM5620" s="10">
        <f t="shared" si="1591"/>
        <v>-78</v>
      </c>
      <c r="AN5620" s="2"/>
      <c r="AO5620" s="2">
        <v>68</v>
      </c>
      <c r="AP5620" s="2">
        <v>10</v>
      </c>
      <c r="AQ5620" s="2"/>
      <c r="AR5620" s="2">
        <f t="shared" si="1592"/>
        <v>78</v>
      </c>
      <c r="AS5620" s="2"/>
      <c r="AT5620" s="2"/>
    </row>
    <row r="5621" spans="1:46" x14ac:dyDescent="0.3">
      <c r="A5621" s="2" t="s">
        <v>117</v>
      </c>
      <c r="B5621" s="2">
        <v>462</v>
      </c>
      <c r="C5621" s="2"/>
      <c r="D5621" s="2">
        <v>5</v>
      </c>
      <c r="E5621" s="2"/>
      <c r="F5621" s="2"/>
      <c r="G5621" s="2">
        <v>64</v>
      </c>
      <c r="H5621" s="2"/>
      <c r="I5621" s="2"/>
      <c r="J5621" s="2"/>
      <c r="K5621" s="2"/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  <c r="AA5621" s="2"/>
      <c r="AB5621" s="2">
        <v>5</v>
      </c>
      <c r="AC5621" s="2"/>
      <c r="AD5621" s="2"/>
      <c r="AE5621" s="2"/>
      <c r="AF5621" s="2"/>
      <c r="AG5621" s="2"/>
      <c r="AH5621" s="2"/>
      <c r="AI5621" s="2"/>
      <c r="AJ5621" s="2"/>
      <c r="AK5621" s="2"/>
      <c r="AL5621" s="2"/>
      <c r="AM5621" s="2">
        <f t="shared" si="1591"/>
        <v>536</v>
      </c>
      <c r="AN5621" s="2"/>
      <c r="AO5621" s="2"/>
      <c r="AP5621" s="2"/>
      <c r="AQ5621" s="2"/>
      <c r="AR5621" s="2"/>
      <c r="AS5621" s="2"/>
      <c r="AT5621" s="2"/>
    </row>
    <row r="5622" spans="1:46" x14ac:dyDescent="0.3">
      <c r="A5622" s="2" t="s">
        <v>118</v>
      </c>
      <c r="B5622" s="2"/>
      <c r="C5622" s="2"/>
      <c r="D5622" s="2"/>
      <c r="E5622" s="2"/>
      <c r="F5622" s="2"/>
      <c r="G5622" s="2"/>
      <c r="H5622" s="2"/>
      <c r="I5622" s="2"/>
      <c r="J5622" s="2"/>
      <c r="K5622" s="2"/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  <c r="AA5622" s="2"/>
      <c r="AB5622" s="2"/>
      <c r="AC5622" s="2"/>
      <c r="AD5622" s="2"/>
      <c r="AE5622" s="2"/>
      <c r="AF5622" s="2"/>
      <c r="AG5622" s="2"/>
      <c r="AH5622" s="2"/>
      <c r="AI5622" s="2"/>
      <c r="AJ5622" s="2"/>
      <c r="AK5622" s="2"/>
      <c r="AL5622" s="2"/>
      <c r="AM5622" s="2"/>
      <c r="AN5622" s="2"/>
      <c r="AO5622" s="2">
        <v>-462</v>
      </c>
      <c r="AP5622" s="2">
        <v>-64</v>
      </c>
      <c r="AQ5622" s="2">
        <v>-5</v>
      </c>
      <c r="AR5622" s="2">
        <f t="shared" ref="AR5622:AR5633" si="1594">SUM(AO5622:AQ5622)</f>
        <v>-531</v>
      </c>
      <c r="AS5622" s="2"/>
      <c r="AT5622" s="2"/>
    </row>
    <row r="5623" spans="1:46" x14ac:dyDescent="0.3">
      <c r="A5623" s="1" t="s">
        <v>650</v>
      </c>
      <c r="B5623" s="1">
        <f t="shared" ref="B5623:J5623" si="1595">SUM(B5612:B5622)</f>
        <v>966</v>
      </c>
      <c r="C5623" s="1">
        <f t="shared" si="1595"/>
        <v>0</v>
      </c>
      <c r="D5623" s="1">
        <f t="shared" si="1595"/>
        <v>110.97000000000001</v>
      </c>
      <c r="E5623" s="1">
        <f t="shared" si="1595"/>
        <v>0</v>
      </c>
      <c r="F5623" s="1">
        <f t="shared" si="1595"/>
        <v>0</v>
      </c>
      <c r="G5623" s="1">
        <f t="shared" si="1595"/>
        <v>540</v>
      </c>
      <c r="H5623" s="1">
        <f t="shared" si="1595"/>
        <v>0</v>
      </c>
      <c r="I5623" s="1">
        <f t="shared" si="1595"/>
        <v>0</v>
      </c>
      <c r="J5623" s="1">
        <f t="shared" si="1595"/>
        <v>137.5</v>
      </c>
      <c r="K5623" s="2"/>
      <c r="L5623" s="1">
        <f>SUM(L5612:L5622)</f>
        <v>7</v>
      </c>
      <c r="M5623" s="1"/>
      <c r="N5623" s="2"/>
      <c r="O5623" s="1">
        <f>SUM(O5612:O5622)</f>
        <v>168</v>
      </c>
      <c r="P5623" s="1">
        <f>SUM(P5612:P5622)</f>
        <v>0</v>
      </c>
      <c r="Q5623" s="1"/>
      <c r="R5623" s="1"/>
      <c r="S5623" s="1">
        <f>SUM(S5612:S5622)</f>
        <v>23.79</v>
      </c>
      <c r="T5623" s="1">
        <f>SUM(T5612:T5622)</f>
        <v>12</v>
      </c>
      <c r="U5623" s="1">
        <f>SUM(U5612:U5622)</f>
        <v>0</v>
      </c>
      <c r="V5623" s="1">
        <f>SUM(V5612:V5622)</f>
        <v>11.5</v>
      </c>
      <c r="W5623" s="1"/>
      <c r="X5623" s="1">
        <f>SUM(X5612:X5622)</f>
        <v>42</v>
      </c>
      <c r="Y5623" s="1">
        <f>SUM(Y5612:Y5622)</f>
        <v>0</v>
      </c>
      <c r="Z5623" s="1">
        <f>SUM(Z5612:Z5622)</f>
        <v>0</v>
      </c>
      <c r="AA5623" s="1"/>
      <c r="AB5623" s="1">
        <f>SUM(AB5612:AB5622)</f>
        <v>202.42000000000002</v>
      </c>
      <c r="AC5623" s="1"/>
      <c r="AD5623" s="1"/>
      <c r="AE5623" s="1"/>
      <c r="AF5623" s="1">
        <f>SUM(AF5612:AF5622)</f>
        <v>3</v>
      </c>
      <c r="AG5623" s="1"/>
      <c r="AH5623" s="1"/>
      <c r="AI5623" s="1"/>
      <c r="AJ5623" s="1"/>
      <c r="AK5623" s="1"/>
      <c r="AL5623" s="1"/>
      <c r="AM5623" s="1">
        <f t="shared" ref="AM5623:AM5628" si="1596">SUM(B5623:AF5623)</f>
        <v>2224.1799999999998</v>
      </c>
      <c r="AN5623" s="1" t="s">
        <v>650</v>
      </c>
      <c r="AO5623" s="1">
        <f>SUM(AO5612:AO5622)</f>
        <v>3868.8999999999996</v>
      </c>
      <c r="AP5623" s="1">
        <f>SUM(AP5612:AP5622)</f>
        <v>2172</v>
      </c>
      <c r="AQ5623" s="1">
        <f>SUM(AQ5612:AQ5622)</f>
        <v>827.78000000000009</v>
      </c>
      <c r="AR5623" s="1">
        <f t="shared" si="1594"/>
        <v>6868.6799999999994</v>
      </c>
      <c r="AS5623" s="2"/>
      <c r="AT5623" s="2"/>
    </row>
    <row r="5624" spans="1:46" x14ac:dyDescent="0.3">
      <c r="A5624" s="2" t="s">
        <v>1003</v>
      </c>
      <c r="B5624" s="2">
        <v>-84</v>
      </c>
      <c r="C5624" s="2"/>
      <c r="D5624" s="2"/>
      <c r="E5624" s="2"/>
      <c r="F5624" s="2"/>
      <c r="G5624" s="2"/>
      <c r="H5624" s="2"/>
      <c r="I5624" s="2"/>
      <c r="J5624" s="2"/>
      <c r="K5624" s="2"/>
      <c r="L5624" s="2"/>
      <c r="M5624" s="2"/>
      <c r="N5624" s="2"/>
      <c r="O5624" s="2">
        <v>-10</v>
      </c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  <c r="AA5624" s="2"/>
      <c r="AB5624" s="2"/>
      <c r="AC5624" s="2"/>
      <c r="AD5624" s="2"/>
      <c r="AE5624" s="2"/>
      <c r="AF5624" s="2"/>
      <c r="AG5624" s="2"/>
      <c r="AH5624" s="2"/>
      <c r="AI5624" s="2"/>
      <c r="AJ5624" s="2"/>
      <c r="AK5624" s="2"/>
      <c r="AL5624" s="2"/>
      <c r="AM5624" s="2">
        <f t="shared" si="1596"/>
        <v>-94</v>
      </c>
      <c r="AN5624" s="2"/>
      <c r="AO5624" s="2">
        <v>84</v>
      </c>
      <c r="AP5624" s="2"/>
      <c r="AQ5624" s="2">
        <v>-10</v>
      </c>
      <c r="AR5624" s="2">
        <f t="shared" si="1594"/>
        <v>74</v>
      </c>
      <c r="AS5624" s="2"/>
      <c r="AT5624" s="2"/>
    </row>
    <row r="5625" spans="1:46" x14ac:dyDescent="0.3">
      <c r="A5625" s="2" t="s">
        <v>728</v>
      </c>
      <c r="B5625" s="2">
        <v>-75</v>
      </c>
      <c r="C5625" s="2"/>
      <c r="D5625" s="2">
        <v>-1</v>
      </c>
      <c r="E5625" s="2"/>
      <c r="F5625" s="2"/>
      <c r="G5625" s="2">
        <v>-6</v>
      </c>
      <c r="H5625" s="2"/>
      <c r="I5625" s="2"/>
      <c r="J5625" s="2">
        <v>-9</v>
      </c>
      <c r="K5625" s="2"/>
      <c r="L5625" s="2"/>
      <c r="M5625" s="2"/>
      <c r="N5625" s="2"/>
      <c r="O5625" s="2">
        <v>-5</v>
      </c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  <c r="AA5625" s="2"/>
      <c r="AB5625" s="2"/>
      <c r="AC5625" s="2"/>
      <c r="AD5625" s="2"/>
      <c r="AE5625" s="2"/>
      <c r="AF5625" s="2"/>
      <c r="AG5625" s="2"/>
      <c r="AH5625" s="2"/>
      <c r="AI5625" s="2"/>
      <c r="AJ5625" s="2"/>
      <c r="AK5625" s="2"/>
      <c r="AL5625" s="2"/>
      <c r="AM5625" s="2">
        <f t="shared" si="1596"/>
        <v>-96</v>
      </c>
      <c r="AN5625" s="2"/>
      <c r="AO5625" s="2">
        <v>75</v>
      </c>
      <c r="AP5625" s="2">
        <v>15</v>
      </c>
      <c r="AQ5625" s="2">
        <v>1</v>
      </c>
      <c r="AR5625" s="2">
        <f t="shared" si="1594"/>
        <v>91</v>
      </c>
      <c r="AS5625" s="2"/>
      <c r="AT5625" s="2"/>
    </row>
    <row r="5626" spans="1:46" x14ac:dyDescent="0.3">
      <c r="A5626" s="2" t="s">
        <v>999</v>
      </c>
      <c r="B5626" s="2">
        <v>-125</v>
      </c>
      <c r="C5626" s="2"/>
      <c r="D5626" s="2">
        <v>-2</v>
      </c>
      <c r="E5626" s="2"/>
      <c r="F5626" s="2"/>
      <c r="G5626" s="2">
        <v>-8</v>
      </c>
      <c r="H5626" s="2"/>
      <c r="I5626" s="2"/>
      <c r="J5626" s="2"/>
      <c r="K5626" s="2"/>
      <c r="L5626" s="2"/>
      <c r="M5626" s="2"/>
      <c r="N5626" s="2"/>
      <c r="O5626" s="2">
        <v>-2</v>
      </c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  <c r="AA5626" s="2"/>
      <c r="AB5626" s="2">
        <v>-2</v>
      </c>
      <c r="AC5626" s="2"/>
      <c r="AD5626" s="2"/>
      <c r="AE5626" s="2"/>
      <c r="AF5626" s="2"/>
      <c r="AG5626" s="2"/>
      <c r="AH5626" s="2"/>
      <c r="AI5626" s="2"/>
      <c r="AJ5626" s="2"/>
      <c r="AK5626" s="2"/>
      <c r="AL5626" s="2"/>
      <c r="AM5626" s="2">
        <f t="shared" si="1596"/>
        <v>-139</v>
      </c>
      <c r="AN5626" s="2"/>
      <c r="AO5626" s="2">
        <v>125</v>
      </c>
      <c r="AP5626" s="2">
        <v>8</v>
      </c>
      <c r="AQ5626" s="2">
        <v>2</v>
      </c>
      <c r="AR5626" s="2">
        <f t="shared" si="1594"/>
        <v>135</v>
      </c>
      <c r="AS5626" s="2"/>
      <c r="AT5626" s="2"/>
    </row>
    <row r="5627" spans="1:46" x14ac:dyDescent="0.3">
      <c r="A5627" s="1" t="s">
        <v>652</v>
      </c>
      <c r="B5627" s="1">
        <f t="shared" ref="B5627:J5627" si="1597">SUM(B5623:B5626)</f>
        <v>682</v>
      </c>
      <c r="C5627" s="1">
        <f t="shared" si="1597"/>
        <v>0</v>
      </c>
      <c r="D5627" s="1">
        <f t="shared" si="1597"/>
        <v>107.97000000000001</v>
      </c>
      <c r="E5627" s="1">
        <f t="shared" si="1597"/>
        <v>0</v>
      </c>
      <c r="F5627" s="1">
        <f t="shared" si="1597"/>
        <v>0</v>
      </c>
      <c r="G5627" s="1">
        <f t="shared" si="1597"/>
        <v>526</v>
      </c>
      <c r="H5627" s="1">
        <f t="shared" si="1597"/>
        <v>0</v>
      </c>
      <c r="I5627" s="1">
        <f t="shared" si="1597"/>
        <v>0</v>
      </c>
      <c r="J5627" s="1">
        <f t="shared" si="1597"/>
        <v>128.5</v>
      </c>
      <c r="K5627" s="2"/>
      <c r="L5627" s="1">
        <f>SUM(L5623:L5626)</f>
        <v>7</v>
      </c>
      <c r="M5627" s="1"/>
      <c r="N5627" s="2"/>
      <c r="O5627" s="1">
        <f>SUM(O5623:O5626)</f>
        <v>151</v>
      </c>
      <c r="P5627" s="1">
        <f>SUM(P5623:P5626)</f>
        <v>0</v>
      </c>
      <c r="Q5627" s="1"/>
      <c r="R5627" s="1"/>
      <c r="S5627" s="1">
        <f>SUM(S5623:S5626)</f>
        <v>23.79</v>
      </c>
      <c r="T5627" s="1">
        <f>SUM(T5623:T5626)</f>
        <v>12</v>
      </c>
      <c r="U5627" s="1">
        <f>SUM(U5623:U5626)</f>
        <v>0</v>
      </c>
      <c r="V5627" s="1">
        <f>SUM(V5623:V5626)</f>
        <v>11.5</v>
      </c>
      <c r="W5627" s="1"/>
      <c r="X5627" s="1">
        <f>SUM(X5623:X5626)</f>
        <v>42</v>
      </c>
      <c r="Y5627" s="1">
        <f>SUM(Y5623:Y5626)</f>
        <v>0</v>
      </c>
      <c r="Z5627" s="1">
        <f>SUM(Z5623:Z5626)</f>
        <v>0</v>
      </c>
      <c r="AA5627" s="1"/>
      <c r="AB5627" s="1">
        <f>SUM(AB5623:AB5626)</f>
        <v>200.42000000000002</v>
      </c>
      <c r="AC5627" s="1"/>
      <c r="AD5627" s="1"/>
      <c r="AE5627" s="1"/>
      <c r="AF5627" s="1">
        <f>SUM(AF5623:AF5626)</f>
        <v>3</v>
      </c>
      <c r="AG5627" s="1"/>
      <c r="AH5627" s="1"/>
      <c r="AI5627" s="1"/>
      <c r="AJ5627" s="1"/>
      <c r="AK5627" s="1"/>
      <c r="AL5627" s="1"/>
      <c r="AM5627" s="1">
        <f t="shared" si="1596"/>
        <v>1895.18</v>
      </c>
      <c r="AN5627" s="1" t="s">
        <v>652</v>
      </c>
      <c r="AO5627" s="1">
        <f>SUM(AO5623:AO5626)</f>
        <v>4152.8999999999996</v>
      </c>
      <c r="AP5627" s="1">
        <f>SUM(AP5623:AP5626)</f>
        <v>2195</v>
      </c>
      <c r="AQ5627" s="1">
        <f>SUM(AQ5623:AQ5626)</f>
        <v>820.78000000000009</v>
      </c>
      <c r="AR5627" s="1">
        <f t="shared" si="1594"/>
        <v>7168.6799999999994</v>
      </c>
      <c r="AS5627" s="2"/>
      <c r="AT5627" s="2"/>
    </row>
    <row r="5628" spans="1:46" x14ac:dyDescent="0.3">
      <c r="A5628" s="2" t="s">
        <v>999</v>
      </c>
      <c r="B5628" s="2">
        <v>-85</v>
      </c>
      <c r="C5628" s="2"/>
      <c r="D5628" s="2">
        <v>-0.5</v>
      </c>
      <c r="E5628" s="2"/>
      <c r="F5628" s="2"/>
      <c r="G5628" s="2">
        <v>-6</v>
      </c>
      <c r="H5628" s="2"/>
      <c r="I5628" s="2"/>
      <c r="J5628" s="2">
        <v>-1</v>
      </c>
      <c r="K5628" s="2"/>
      <c r="L5628" s="2"/>
      <c r="M5628" s="2"/>
      <c r="N5628" s="2"/>
      <c r="O5628" s="2">
        <v>-5</v>
      </c>
      <c r="P5628" s="2"/>
      <c r="Q5628" s="2"/>
      <c r="R5628" s="2"/>
      <c r="S5628" s="2"/>
      <c r="T5628" s="2"/>
      <c r="U5628" s="2"/>
      <c r="V5628" s="2"/>
      <c r="W5628" s="2"/>
      <c r="X5628" s="2"/>
      <c r="Y5628" s="2"/>
      <c r="Z5628" s="2"/>
      <c r="AA5628" s="2"/>
      <c r="AB5628" s="2"/>
      <c r="AC5628" s="2"/>
      <c r="AD5628" s="2"/>
      <c r="AE5628" s="2"/>
      <c r="AF5628" s="2"/>
      <c r="AG5628" s="2"/>
      <c r="AH5628" s="2"/>
      <c r="AI5628" s="2"/>
      <c r="AJ5628" s="2"/>
      <c r="AK5628" s="2"/>
      <c r="AL5628" s="2"/>
      <c r="AM5628" s="2">
        <f t="shared" si="1596"/>
        <v>-97.5</v>
      </c>
      <c r="AN5628" s="2"/>
      <c r="AO5628" s="2">
        <v>85</v>
      </c>
      <c r="AP5628" s="2">
        <v>7</v>
      </c>
      <c r="AQ5628" s="2"/>
      <c r="AR5628" s="2">
        <f t="shared" si="1594"/>
        <v>92</v>
      </c>
      <c r="AS5628" s="2"/>
      <c r="AT5628" s="2"/>
    </row>
    <row r="5629" spans="1:46" x14ac:dyDescent="0.3">
      <c r="A5629" s="2" t="s">
        <v>962</v>
      </c>
      <c r="B5629" s="2">
        <v>-20</v>
      </c>
      <c r="C5629" s="2"/>
      <c r="D5629" s="2">
        <v>-1</v>
      </c>
      <c r="E5629" s="2"/>
      <c r="F5629" s="2"/>
      <c r="G5629" s="2">
        <v>-1</v>
      </c>
      <c r="H5629" s="2"/>
      <c r="I5629" s="2"/>
      <c r="J5629" s="2">
        <v>-3</v>
      </c>
      <c r="K5629" s="2"/>
      <c r="L5629" s="2"/>
      <c r="M5629" s="2"/>
      <c r="N5629" s="2"/>
      <c r="O5629" s="2">
        <v>-1</v>
      </c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  <c r="AA5629" s="2"/>
      <c r="AB5629" s="2"/>
      <c r="AC5629" s="2"/>
      <c r="AD5629" s="2"/>
      <c r="AE5629" s="2"/>
      <c r="AF5629" s="2"/>
      <c r="AG5629" s="2"/>
      <c r="AH5629" s="2"/>
      <c r="AI5629" s="2"/>
      <c r="AJ5629" s="2"/>
      <c r="AK5629" s="2"/>
      <c r="AL5629" s="2"/>
      <c r="AM5629" s="2">
        <f t="shared" ref="AM5629:AM5633" si="1598">SUM(B5629:AF5629)</f>
        <v>-26</v>
      </c>
      <c r="AN5629" s="2"/>
      <c r="AO5629" s="2">
        <v>20</v>
      </c>
      <c r="AP5629" s="2">
        <v>1</v>
      </c>
      <c r="AQ5629" s="2">
        <v>1</v>
      </c>
      <c r="AR5629" s="2">
        <f t="shared" si="1594"/>
        <v>22</v>
      </c>
      <c r="AS5629" s="2"/>
      <c r="AT5629" s="2"/>
    </row>
    <row r="5630" spans="1:46" x14ac:dyDescent="0.3">
      <c r="A5630" s="2" t="s">
        <v>1004</v>
      </c>
      <c r="B5630" s="2">
        <v>-80</v>
      </c>
      <c r="C5630" s="2"/>
      <c r="D5630" s="2"/>
      <c r="E5630" s="2"/>
      <c r="F5630" s="2"/>
      <c r="G5630" s="2">
        <v>-40</v>
      </c>
      <c r="H5630" s="2"/>
      <c r="I5630" s="2"/>
      <c r="J5630" s="2"/>
      <c r="K5630" s="2"/>
      <c r="L5630" s="2"/>
      <c r="M5630" s="2"/>
      <c r="N5630" s="2"/>
      <c r="O5630" s="2">
        <v>-10</v>
      </c>
      <c r="P5630" s="2"/>
      <c r="Q5630" s="2"/>
      <c r="R5630" s="2"/>
      <c r="S5630" s="2"/>
      <c r="T5630" s="2"/>
      <c r="U5630" s="2"/>
      <c r="V5630" s="2"/>
      <c r="W5630" s="2"/>
      <c r="X5630" s="2"/>
      <c r="Y5630" s="2"/>
      <c r="Z5630" s="2"/>
      <c r="AA5630" s="2"/>
      <c r="AB5630" s="2"/>
      <c r="AC5630" s="2"/>
      <c r="AD5630" s="2"/>
      <c r="AE5630" s="2"/>
      <c r="AF5630" s="2"/>
      <c r="AG5630" s="2"/>
      <c r="AH5630" s="2"/>
      <c r="AI5630" s="2"/>
      <c r="AJ5630" s="2"/>
      <c r="AK5630" s="2"/>
      <c r="AL5630" s="2"/>
      <c r="AM5630" s="2">
        <f t="shared" si="1598"/>
        <v>-130</v>
      </c>
      <c r="AN5630" s="2"/>
      <c r="AO5630" s="2">
        <v>80</v>
      </c>
      <c r="AP5630" s="2">
        <v>40</v>
      </c>
      <c r="AQ5630" s="2"/>
      <c r="AR5630" s="2">
        <f t="shared" si="1594"/>
        <v>120</v>
      </c>
      <c r="AS5630" s="2"/>
      <c r="AT5630" s="2"/>
    </row>
    <row r="5631" spans="1:46" x14ac:dyDescent="0.3">
      <c r="A5631" s="2" t="s">
        <v>677</v>
      </c>
      <c r="B5631" s="2">
        <v>-100</v>
      </c>
      <c r="C5631" s="2"/>
      <c r="D5631" s="2"/>
      <c r="E5631" s="2"/>
      <c r="F5631" s="2"/>
      <c r="G5631" s="2">
        <v>-10</v>
      </c>
      <c r="H5631" s="2"/>
      <c r="I5631" s="2"/>
      <c r="J5631" s="2"/>
      <c r="K5631" s="2"/>
      <c r="L5631" s="2"/>
      <c r="M5631" s="2"/>
      <c r="N5631" s="2"/>
      <c r="O5631" s="2"/>
      <c r="P5631" s="2"/>
      <c r="Q5631" s="2"/>
      <c r="R5631" s="2"/>
      <c r="S5631" s="2"/>
      <c r="T5631" s="2"/>
      <c r="U5631" s="2"/>
      <c r="V5631" s="2"/>
      <c r="W5631" s="2"/>
      <c r="X5631" s="2"/>
      <c r="Y5631" s="2"/>
      <c r="Z5631" s="2"/>
      <c r="AA5631" s="2"/>
      <c r="AB5631" s="2"/>
      <c r="AC5631" s="2"/>
      <c r="AD5631" s="2"/>
      <c r="AE5631" s="2"/>
      <c r="AF5631" s="2"/>
      <c r="AG5631" s="2"/>
      <c r="AH5631" s="2"/>
      <c r="AI5631" s="2"/>
      <c r="AJ5631" s="2"/>
      <c r="AK5631" s="2"/>
      <c r="AL5631" s="2"/>
      <c r="AM5631" s="2">
        <f t="shared" si="1598"/>
        <v>-110</v>
      </c>
      <c r="AN5631" s="2"/>
      <c r="AO5631" s="2">
        <v>100</v>
      </c>
      <c r="AP5631" s="2">
        <v>10</v>
      </c>
      <c r="AQ5631" s="2"/>
      <c r="AR5631" s="2">
        <f t="shared" si="1594"/>
        <v>110</v>
      </c>
      <c r="AS5631" s="2"/>
      <c r="AT5631" s="2"/>
    </row>
    <row r="5632" spans="1:46" x14ac:dyDescent="0.3">
      <c r="A5632" s="2" t="s">
        <v>322</v>
      </c>
      <c r="B5632" s="2">
        <v>-40</v>
      </c>
      <c r="C5632" s="2"/>
      <c r="D5632" s="2"/>
      <c r="E5632" s="2"/>
      <c r="F5632" s="2"/>
      <c r="G5632" s="2"/>
      <c r="H5632" s="2"/>
      <c r="I5632" s="2"/>
      <c r="J5632" s="2"/>
      <c r="K5632" s="2"/>
      <c r="L5632" s="2"/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2"/>
      <c r="X5632" s="2"/>
      <c r="Y5632" s="2"/>
      <c r="Z5632" s="2"/>
      <c r="AA5632" s="2"/>
      <c r="AB5632" s="2"/>
      <c r="AC5632" s="2"/>
      <c r="AD5632" s="2"/>
      <c r="AE5632" s="2"/>
      <c r="AF5632" s="2"/>
      <c r="AG5632" s="2"/>
      <c r="AH5632" s="2"/>
      <c r="AI5632" s="2"/>
      <c r="AJ5632" s="2"/>
      <c r="AK5632" s="2"/>
      <c r="AL5632" s="2"/>
      <c r="AM5632" s="2">
        <f t="shared" si="1598"/>
        <v>-40</v>
      </c>
      <c r="AN5632" s="2"/>
      <c r="AO5632" s="2">
        <v>40</v>
      </c>
      <c r="AP5632" s="2"/>
      <c r="AQ5632" s="2"/>
      <c r="AR5632" s="2">
        <f t="shared" si="1594"/>
        <v>40</v>
      </c>
      <c r="AS5632" s="2"/>
      <c r="AT5632" s="2"/>
    </row>
    <row r="5633" spans="1:46" x14ac:dyDescent="0.3">
      <c r="A5633" s="2" t="s">
        <v>41</v>
      </c>
      <c r="B5633" s="2">
        <v>-60</v>
      </c>
      <c r="C5633" s="2"/>
      <c r="D5633" s="2"/>
      <c r="E5633" s="2"/>
      <c r="F5633" s="2"/>
      <c r="G5633" s="2"/>
      <c r="H5633" s="2"/>
      <c r="I5633" s="2"/>
      <c r="J5633" s="2"/>
      <c r="K5633" s="2"/>
      <c r="L5633" s="2"/>
      <c r="M5633" s="2"/>
      <c r="N5633" s="2"/>
      <c r="O5633" s="2">
        <v>-2</v>
      </c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/>
      <c r="AA5633" s="2"/>
      <c r="AB5633" s="2">
        <v>-3</v>
      </c>
      <c r="AC5633" s="2"/>
      <c r="AD5633" s="2"/>
      <c r="AE5633" s="2"/>
      <c r="AF5633" s="2"/>
      <c r="AG5633" s="2"/>
      <c r="AH5633" s="2"/>
      <c r="AI5633" s="2"/>
      <c r="AJ5633" s="2"/>
      <c r="AK5633" s="2"/>
      <c r="AL5633" s="2"/>
      <c r="AM5633" s="2">
        <f t="shared" si="1598"/>
        <v>-65</v>
      </c>
      <c r="AN5633" s="2"/>
      <c r="AO5633" s="2">
        <v>60</v>
      </c>
      <c r="AP5633" s="2"/>
      <c r="AQ5633" s="2"/>
      <c r="AR5633" s="2">
        <f t="shared" si="1594"/>
        <v>60</v>
      </c>
      <c r="AS5633" s="2"/>
      <c r="AT5633" s="2"/>
    </row>
    <row r="5634" spans="1:46" x14ac:dyDescent="0.3">
      <c r="A5634" s="2" t="s">
        <v>117</v>
      </c>
      <c r="B5634" s="2">
        <v>420</v>
      </c>
      <c r="C5634" s="2"/>
      <c r="D5634" s="2">
        <v>2</v>
      </c>
      <c r="E5634" s="2"/>
      <c r="F5634" s="2"/>
      <c r="G5634" s="2">
        <v>20</v>
      </c>
      <c r="H5634" s="2"/>
      <c r="I5634" s="2"/>
      <c r="J5634" s="2"/>
      <c r="K5634" s="2"/>
      <c r="L5634" s="2"/>
      <c r="M5634" s="2"/>
      <c r="N5634" s="2"/>
      <c r="O5634" s="2"/>
      <c r="P5634" s="2"/>
      <c r="Q5634" s="2"/>
      <c r="R5634" s="2"/>
      <c r="S5634" s="2"/>
      <c r="T5634" s="2"/>
      <c r="U5634" s="2"/>
      <c r="V5634" s="2">
        <v>10</v>
      </c>
      <c r="W5634" s="2"/>
      <c r="X5634" s="2"/>
      <c r="Y5634" s="2"/>
      <c r="Z5634" s="2"/>
      <c r="AA5634" s="2"/>
      <c r="AB5634" s="2">
        <v>5</v>
      </c>
      <c r="AC5634" s="2"/>
      <c r="AD5634" s="2"/>
      <c r="AE5634" s="2"/>
      <c r="AF5634" s="2"/>
      <c r="AG5634" s="2"/>
      <c r="AH5634" s="2"/>
      <c r="AI5634" s="2"/>
      <c r="AJ5634" s="2"/>
      <c r="AK5634" s="2"/>
      <c r="AL5634" s="2"/>
      <c r="AM5634" s="2">
        <f>SUM(B5634:AF5634)</f>
        <v>457</v>
      </c>
      <c r="AN5634" s="2"/>
      <c r="AO5634" s="2"/>
      <c r="AP5634" s="2"/>
      <c r="AQ5634" s="2"/>
      <c r="AR5634" s="2"/>
      <c r="AS5634" s="2"/>
      <c r="AT5634" s="2"/>
    </row>
    <row r="5635" spans="1:46" x14ac:dyDescent="0.3">
      <c r="A5635" s="2" t="s">
        <v>118</v>
      </c>
      <c r="B5635" s="2"/>
      <c r="C5635" s="2"/>
      <c r="D5635" s="2"/>
      <c r="E5635" s="2"/>
      <c r="F5635" s="2"/>
      <c r="G5635" s="2"/>
      <c r="H5635" s="2"/>
      <c r="I5635" s="2"/>
      <c r="J5635" s="2"/>
      <c r="K5635" s="2"/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  <c r="AA5635" s="2"/>
      <c r="AB5635" s="2"/>
      <c r="AC5635" s="2"/>
      <c r="AD5635" s="2"/>
      <c r="AE5635" s="2"/>
      <c r="AF5635" s="2"/>
      <c r="AG5635" s="2"/>
      <c r="AH5635" s="2"/>
      <c r="AI5635" s="2"/>
      <c r="AJ5635" s="2"/>
      <c r="AK5635" s="2"/>
      <c r="AL5635" s="2"/>
      <c r="AM5635" s="2"/>
      <c r="AN5635" s="2"/>
      <c r="AO5635" s="2">
        <v>-420</v>
      </c>
      <c r="AP5635" s="2">
        <v>-64</v>
      </c>
      <c r="AQ5635" s="2">
        <v>-2</v>
      </c>
      <c r="AR5635" s="2">
        <f t="shared" ref="AR5635:AR5640" si="1599">SUM(AO5635:AQ5635)</f>
        <v>-486</v>
      </c>
      <c r="AS5635" s="2"/>
      <c r="AT5635" s="2"/>
    </row>
    <row r="5636" spans="1:46" x14ac:dyDescent="0.3">
      <c r="A5636" s="1" t="s">
        <v>653</v>
      </c>
      <c r="B5636" s="1">
        <f t="shared" ref="B5636:J5636" si="1600">SUM(B5627:B5635)</f>
        <v>717</v>
      </c>
      <c r="C5636" s="1">
        <f t="shared" si="1600"/>
        <v>0</v>
      </c>
      <c r="D5636" s="1">
        <f t="shared" si="1600"/>
        <v>108.47000000000001</v>
      </c>
      <c r="E5636" s="1">
        <f t="shared" si="1600"/>
        <v>0</v>
      </c>
      <c r="F5636" s="1">
        <f t="shared" si="1600"/>
        <v>0</v>
      </c>
      <c r="G5636" s="1">
        <f t="shared" si="1600"/>
        <v>489</v>
      </c>
      <c r="H5636" s="1">
        <f t="shared" si="1600"/>
        <v>0</v>
      </c>
      <c r="I5636" s="1">
        <f t="shared" si="1600"/>
        <v>0</v>
      </c>
      <c r="J5636" s="1">
        <f t="shared" si="1600"/>
        <v>124.5</v>
      </c>
      <c r="K5636" s="2"/>
      <c r="L5636" s="1">
        <f>SUM(L5627:L5635)</f>
        <v>7</v>
      </c>
      <c r="M5636" s="1"/>
      <c r="N5636" s="2"/>
      <c r="O5636" s="1">
        <f>SUM(O5627:O5635)</f>
        <v>133</v>
      </c>
      <c r="P5636" s="1">
        <f>SUM(P5627:P5635)</f>
        <v>0</v>
      </c>
      <c r="Q5636" s="1"/>
      <c r="R5636" s="1"/>
      <c r="S5636" s="1">
        <f>SUM(S5627:S5635)</f>
        <v>23.79</v>
      </c>
      <c r="T5636" s="1">
        <f>SUM(T5627:T5635)</f>
        <v>12</v>
      </c>
      <c r="U5636" s="1">
        <f>SUM(U5627:U5635)</f>
        <v>0</v>
      </c>
      <c r="V5636" s="1">
        <f>SUM(V5627:V5635)</f>
        <v>21.5</v>
      </c>
      <c r="W5636" s="1"/>
      <c r="X5636" s="1">
        <f>SUM(X5627:X5635)</f>
        <v>42</v>
      </c>
      <c r="Y5636" s="1">
        <f>SUM(Y5627:Y5635)</f>
        <v>0</v>
      </c>
      <c r="Z5636" s="1">
        <f>SUM(Z5627:Z5635)</f>
        <v>0</v>
      </c>
      <c r="AA5636" s="1"/>
      <c r="AB5636" s="1">
        <f>SUM(AB5627:AB5635)</f>
        <v>202.42000000000002</v>
      </c>
      <c r="AC5636" s="1"/>
      <c r="AD5636" s="1"/>
      <c r="AE5636" s="1"/>
      <c r="AF5636" s="1">
        <f>SUM(AF5627:AF5635)</f>
        <v>3</v>
      </c>
      <c r="AG5636" s="1"/>
      <c r="AH5636" s="1"/>
      <c r="AI5636" s="1"/>
      <c r="AJ5636" s="1"/>
      <c r="AK5636" s="1"/>
      <c r="AL5636" s="1"/>
      <c r="AM5636" s="1">
        <f t="shared" ref="AM5636:AM5644" si="1601">SUM(B5636:AF5636)</f>
        <v>1883.68</v>
      </c>
      <c r="AN5636" s="1" t="s">
        <v>653</v>
      </c>
      <c r="AO5636" s="1">
        <f>SUM(AO5627:AO5635)</f>
        <v>4117.8999999999996</v>
      </c>
      <c r="AP5636" s="1">
        <f>SUM(AP5627:AP5635)</f>
        <v>2189</v>
      </c>
      <c r="AQ5636" s="1">
        <f>SUM(AQ5627:AQ5635)</f>
        <v>819.78000000000009</v>
      </c>
      <c r="AR5636" s="1">
        <f t="shared" si="1599"/>
        <v>7126.6799999999994</v>
      </c>
      <c r="AS5636" s="2"/>
      <c r="AT5636" s="2"/>
    </row>
    <row r="5637" spans="1:46" x14ac:dyDescent="0.3">
      <c r="A5637" s="2" t="s">
        <v>997</v>
      </c>
      <c r="B5637" s="2">
        <v>-50</v>
      </c>
      <c r="C5637" s="2"/>
      <c r="D5637" s="2"/>
      <c r="E5637" s="2"/>
      <c r="F5637" s="2"/>
      <c r="G5637" s="2">
        <v>-10</v>
      </c>
      <c r="H5637" s="2"/>
      <c r="I5637" s="2"/>
      <c r="J5637" s="2"/>
      <c r="K5637" s="2"/>
      <c r="L5637" s="2"/>
      <c r="M5637" s="2"/>
      <c r="N5637" s="2"/>
      <c r="O5637" s="2"/>
      <c r="P5637" s="2"/>
      <c r="Q5637" s="2"/>
      <c r="R5637" s="2"/>
      <c r="S5637" s="2"/>
      <c r="T5637" s="2"/>
      <c r="U5637" s="2"/>
      <c r="V5637" s="2"/>
      <c r="W5637" s="2"/>
      <c r="X5637" s="2"/>
      <c r="Y5637" s="2"/>
      <c r="Z5637" s="2"/>
      <c r="AA5637" s="2"/>
      <c r="AB5637" s="2"/>
      <c r="AC5637" s="2"/>
      <c r="AD5637" s="2"/>
      <c r="AE5637" s="2"/>
      <c r="AF5637" s="2"/>
      <c r="AG5637" s="2"/>
      <c r="AH5637" s="2"/>
      <c r="AI5637" s="2"/>
      <c r="AJ5637" s="2"/>
      <c r="AK5637" s="2"/>
      <c r="AL5637" s="2"/>
      <c r="AM5637" s="2">
        <f t="shared" si="1601"/>
        <v>-60</v>
      </c>
      <c r="AN5637" s="2"/>
      <c r="AO5637" s="2">
        <v>50</v>
      </c>
      <c r="AP5637" s="2">
        <v>10</v>
      </c>
      <c r="AQ5637" s="2"/>
      <c r="AR5637" s="2">
        <f t="shared" si="1599"/>
        <v>60</v>
      </c>
      <c r="AS5637" s="2"/>
      <c r="AT5637" s="2"/>
    </row>
    <row r="5638" spans="1:46" x14ac:dyDescent="0.3">
      <c r="A5638" s="22" t="s">
        <v>978</v>
      </c>
      <c r="B5638" s="2">
        <v>-50</v>
      </c>
      <c r="C5638" s="2"/>
      <c r="D5638" s="2"/>
      <c r="E5638" s="2"/>
      <c r="F5638" s="2"/>
      <c r="G5638" s="2">
        <v>-3</v>
      </c>
      <c r="H5638" s="2"/>
      <c r="I5638" s="2"/>
      <c r="J5638" s="2"/>
      <c r="K5638" s="2"/>
      <c r="L5638" s="2"/>
      <c r="M5638" s="2"/>
      <c r="N5638" s="2"/>
      <c r="O5638" s="2">
        <v>-5</v>
      </c>
      <c r="P5638" s="2"/>
      <c r="Q5638" s="2"/>
      <c r="R5638" s="2"/>
      <c r="S5638" s="2"/>
      <c r="T5638" s="2"/>
      <c r="U5638" s="2"/>
      <c r="V5638" s="2"/>
      <c r="W5638" s="2"/>
      <c r="X5638" s="2"/>
      <c r="Y5638" s="2"/>
      <c r="Z5638" s="2"/>
      <c r="AA5638" s="2"/>
      <c r="AB5638" s="2"/>
      <c r="AC5638" s="2"/>
      <c r="AD5638" s="2"/>
      <c r="AE5638" s="2"/>
      <c r="AF5638" s="2"/>
      <c r="AG5638" s="2"/>
      <c r="AH5638" s="2"/>
      <c r="AI5638" s="2"/>
      <c r="AJ5638" s="2"/>
      <c r="AK5638" s="2"/>
      <c r="AL5638" s="2"/>
      <c r="AM5638" s="2">
        <f t="shared" si="1601"/>
        <v>-58</v>
      </c>
      <c r="AN5638" s="2"/>
      <c r="AO5638" s="2">
        <v>50</v>
      </c>
      <c r="AP5638" s="2">
        <v>3</v>
      </c>
      <c r="AQ5638" s="2"/>
      <c r="AR5638" s="2">
        <f t="shared" si="1599"/>
        <v>53</v>
      </c>
      <c r="AS5638" s="2"/>
      <c r="AT5638" s="2"/>
    </row>
    <row r="5639" spans="1:46" x14ac:dyDescent="0.3">
      <c r="A5639" s="2" t="s">
        <v>27</v>
      </c>
      <c r="B5639" s="2"/>
      <c r="C5639" s="2"/>
      <c r="D5639" s="2">
        <v>-2</v>
      </c>
      <c r="E5639" s="2"/>
      <c r="F5639" s="2"/>
      <c r="G5639" s="2"/>
      <c r="H5639" s="2"/>
      <c r="I5639" s="2"/>
      <c r="J5639" s="2">
        <v>-40</v>
      </c>
      <c r="K5639" s="2"/>
      <c r="L5639" s="2"/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2"/>
      <c r="X5639" s="2"/>
      <c r="Y5639" s="2"/>
      <c r="Z5639" s="2"/>
      <c r="AA5639" s="2"/>
      <c r="AB5639" s="2">
        <v>-5</v>
      </c>
      <c r="AC5639" s="2"/>
      <c r="AD5639" s="2"/>
      <c r="AE5639" s="2"/>
      <c r="AF5639" s="2"/>
      <c r="AG5639" s="2"/>
      <c r="AH5639" s="2"/>
      <c r="AI5639" s="2"/>
      <c r="AJ5639" s="2"/>
      <c r="AK5639" s="2"/>
      <c r="AL5639" s="2"/>
      <c r="AM5639" s="2">
        <f t="shared" si="1601"/>
        <v>-47</v>
      </c>
      <c r="AN5639" s="2"/>
      <c r="AO5639" s="2">
        <v>40</v>
      </c>
      <c r="AP5639" s="2"/>
      <c r="AQ5639" s="2">
        <v>2</v>
      </c>
      <c r="AR5639" s="2">
        <f t="shared" si="1599"/>
        <v>42</v>
      </c>
      <c r="AS5639" s="2"/>
      <c r="AT5639" s="2"/>
    </row>
    <row r="5640" spans="1:46" x14ac:dyDescent="0.3">
      <c r="A5640" s="2" t="s">
        <v>999</v>
      </c>
      <c r="B5640" s="2">
        <v>-175</v>
      </c>
      <c r="C5640" s="2"/>
      <c r="D5640" s="2"/>
      <c r="E5640" s="2"/>
      <c r="F5640" s="2"/>
      <c r="G5640" s="2">
        <v>-35</v>
      </c>
      <c r="H5640" s="2"/>
      <c r="I5640" s="2"/>
      <c r="J5640" s="2">
        <v>-12</v>
      </c>
      <c r="K5640" s="2"/>
      <c r="L5640" s="2"/>
      <c r="M5640" s="2"/>
      <c r="N5640" s="2"/>
      <c r="O5640" s="2">
        <v>-9</v>
      </c>
      <c r="P5640" s="2"/>
      <c r="Q5640" s="2"/>
      <c r="R5640" s="2"/>
      <c r="S5640" s="2"/>
      <c r="T5640" s="2"/>
      <c r="U5640" s="2"/>
      <c r="V5640" s="2"/>
      <c r="W5640" s="2"/>
      <c r="X5640" s="2"/>
      <c r="Y5640" s="2"/>
      <c r="Z5640" s="2"/>
      <c r="AA5640" s="2"/>
      <c r="AB5640" s="2"/>
      <c r="AC5640" s="2"/>
      <c r="AD5640" s="2"/>
      <c r="AE5640" s="2"/>
      <c r="AF5640" s="2"/>
      <c r="AG5640" s="2"/>
      <c r="AH5640" s="2"/>
      <c r="AI5640" s="2"/>
      <c r="AJ5640" s="2"/>
      <c r="AK5640" s="2"/>
      <c r="AL5640" s="2"/>
      <c r="AM5640" s="2">
        <f t="shared" si="1601"/>
        <v>-231</v>
      </c>
      <c r="AN5640" s="2"/>
      <c r="AO5640" s="2">
        <v>175</v>
      </c>
      <c r="AP5640" s="2">
        <v>47</v>
      </c>
      <c r="AQ5640" s="2"/>
      <c r="AR5640" s="2">
        <f t="shared" si="1599"/>
        <v>222</v>
      </c>
      <c r="AS5640" s="2"/>
      <c r="AT5640" s="2"/>
    </row>
    <row r="5641" spans="1:46" x14ac:dyDescent="0.3">
      <c r="A5641" s="2" t="s">
        <v>728</v>
      </c>
      <c r="B5641" s="2">
        <v>-180</v>
      </c>
      <c r="C5641" s="2"/>
      <c r="D5641" s="2">
        <v>-1</v>
      </c>
      <c r="E5641" s="2"/>
      <c r="F5641" s="2"/>
      <c r="G5641" s="2">
        <v>-5</v>
      </c>
      <c r="H5641" s="2"/>
      <c r="I5641" s="2"/>
      <c r="J5641" s="2">
        <v>-3</v>
      </c>
      <c r="K5641" s="2"/>
      <c r="L5641" s="2"/>
      <c r="M5641" s="2"/>
      <c r="N5641" s="2"/>
      <c r="O5641" s="2">
        <v>-5</v>
      </c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/>
      <c r="AA5641" s="2"/>
      <c r="AB5641" s="2"/>
      <c r="AC5641" s="2"/>
      <c r="AD5641" s="2"/>
      <c r="AE5641" s="2"/>
      <c r="AF5641" s="2"/>
      <c r="AG5641" s="2"/>
      <c r="AH5641" s="2"/>
      <c r="AI5641" s="2"/>
      <c r="AJ5641" s="2"/>
      <c r="AK5641" s="2"/>
      <c r="AL5641" s="2"/>
      <c r="AM5641" s="2">
        <f t="shared" si="1601"/>
        <v>-194</v>
      </c>
      <c r="AN5641" s="2"/>
      <c r="AO5641" s="2">
        <v>173</v>
      </c>
      <c r="AP5641" s="2">
        <v>8</v>
      </c>
      <c r="AQ5641" s="2">
        <v>1</v>
      </c>
      <c r="AR5641" s="2"/>
      <c r="AS5641" s="2"/>
      <c r="AT5641" s="2"/>
    </row>
    <row r="5642" spans="1:46" x14ac:dyDescent="0.3">
      <c r="A5642" s="2" t="s">
        <v>59</v>
      </c>
      <c r="B5642" s="2">
        <v>-80</v>
      </c>
      <c r="C5642" s="2"/>
      <c r="D5642" s="2"/>
      <c r="E5642" s="2"/>
      <c r="F5642" s="2"/>
      <c r="G5642" s="2">
        <v>-7</v>
      </c>
      <c r="H5642" s="2"/>
      <c r="I5642" s="2"/>
      <c r="J5642" s="2">
        <v>-4.5</v>
      </c>
      <c r="K5642" s="2"/>
      <c r="L5642" s="2"/>
      <c r="M5642" s="2"/>
      <c r="N5642" s="2"/>
      <c r="O5642" s="2">
        <v>-5</v>
      </c>
      <c r="P5642" s="2"/>
      <c r="Q5642" s="2"/>
      <c r="R5642" s="2"/>
      <c r="S5642" s="2"/>
      <c r="T5642" s="2">
        <v>-1</v>
      </c>
      <c r="U5642" s="2"/>
      <c r="V5642" s="2"/>
      <c r="W5642" s="2"/>
      <c r="X5642" s="2"/>
      <c r="Y5642" s="2"/>
      <c r="Z5642" s="2"/>
      <c r="AA5642" s="2"/>
      <c r="AB5642" s="2"/>
      <c r="AC5642" s="2"/>
      <c r="AD5642" s="2"/>
      <c r="AE5642" s="2"/>
      <c r="AF5642" s="2"/>
      <c r="AG5642" s="2"/>
      <c r="AH5642" s="2"/>
      <c r="AI5642" s="2"/>
      <c r="AJ5642" s="2"/>
      <c r="AK5642" s="2"/>
      <c r="AL5642" s="2"/>
      <c r="AM5642" s="2">
        <f t="shared" si="1601"/>
        <v>-97.5</v>
      </c>
      <c r="AN5642" s="2"/>
      <c r="AO5642" s="2">
        <v>80</v>
      </c>
      <c r="AP5642" s="2">
        <v>11.5</v>
      </c>
      <c r="AQ5642" s="2"/>
      <c r="AR5642" s="2"/>
      <c r="AS5642" s="2"/>
      <c r="AT5642" s="2"/>
    </row>
    <row r="5643" spans="1:46" x14ac:dyDescent="0.3">
      <c r="A5643" s="2" t="s">
        <v>962</v>
      </c>
      <c r="B5643" s="2">
        <v>-15</v>
      </c>
      <c r="C5643" s="2"/>
      <c r="D5643" s="2">
        <v>-1</v>
      </c>
      <c r="E5643" s="2"/>
      <c r="F5643" s="2"/>
      <c r="G5643" s="2">
        <v>-5.5</v>
      </c>
      <c r="H5643" s="2"/>
      <c r="I5643" s="2"/>
      <c r="J5643" s="2">
        <v>-3</v>
      </c>
      <c r="K5643" s="2"/>
      <c r="L5643" s="2"/>
      <c r="M5643" s="2"/>
      <c r="N5643" s="2"/>
      <c r="O5643" s="2">
        <v>-2</v>
      </c>
      <c r="P5643" s="2"/>
      <c r="Q5643" s="2"/>
      <c r="R5643" s="2"/>
      <c r="S5643" s="2"/>
      <c r="T5643" s="2">
        <v>-1</v>
      </c>
      <c r="U5643" s="2"/>
      <c r="V5643" s="2"/>
      <c r="W5643" s="2"/>
      <c r="X5643" s="2"/>
      <c r="Y5643" s="2"/>
      <c r="Z5643" s="2"/>
      <c r="AA5643" s="2"/>
      <c r="AB5643" s="2">
        <v>-5</v>
      </c>
      <c r="AC5643" s="2"/>
      <c r="AD5643" s="2"/>
      <c r="AE5643" s="2"/>
      <c r="AF5643" s="2"/>
      <c r="AG5643" s="2"/>
      <c r="AH5643" s="2"/>
      <c r="AI5643" s="2"/>
      <c r="AJ5643" s="2"/>
      <c r="AK5643" s="2"/>
      <c r="AL5643" s="2"/>
      <c r="AM5643" s="2">
        <f t="shared" si="1601"/>
        <v>-32.5</v>
      </c>
      <c r="AN5643" s="2"/>
      <c r="AO5643" s="2">
        <v>15</v>
      </c>
      <c r="AP5643" s="2">
        <v>8.5</v>
      </c>
      <c r="AQ5643" s="2">
        <v>1</v>
      </c>
      <c r="AR5643" s="2"/>
      <c r="AS5643" s="2"/>
      <c r="AT5643" s="2"/>
    </row>
    <row r="5644" spans="1:46" x14ac:dyDescent="0.3">
      <c r="A5644" s="2" t="s">
        <v>124</v>
      </c>
      <c r="B5644" s="2">
        <v>210</v>
      </c>
      <c r="C5644" s="2"/>
      <c r="D5644" s="2">
        <v>2</v>
      </c>
      <c r="E5644" s="2"/>
      <c r="F5644" s="2"/>
      <c r="G5644" s="2"/>
      <c r="H5644" s="2"/>
      <c r="I5644" s="2"/>
      <c r="J5644" s="2">
        <v>40</v>
      </c>
      <c r="K5644" s="2"/>
      <c r="L5644" s="2"/>
      <c r="M5644" s="2"/>
      <c r="N5644" s="2"/>
      <c r="O5644" s="2">
        <v>40</v>
      </c>
      <c r="P5644" s="2"/>
      <c r="Q5644" s="2"/>
      <c r="R5644" s="2"/>
      <c r="S5644" s="2"/>
      <c r="T5644" s="2"/>
      <c r="U5644" s="2"/>
      <c r="V5644" s="2"/>
      <c r="W5644" s="2"/>
      <c r="X5644" s="2"/>
      <c r="Y5644" s="2"/>
      <c r="Z5644" s="2"/>
      <c r="AA5644" s="2"/>
      <c r="AB5644" s="2">
        <v>5</v>
      </c>
      <c r="AC5644" s="2"/>
      <c r="AD5644" s="2"/>
      <c r="AE5644" s="2"/>
      <c r="AF5644" s="2"/>
      <c r="AG5644" s="2"/>
      <c r="AH5644" s="2"/>
      <c r="AI5644" s="2"/>
      <c r="AJ5644" s="2"/>
      <c r="AK5644" s="2"/>
      <c r="AL5644" s="2"/>
      <c r="AM5644" s="2">
        <f t="shared" si="1601"/>
        <v>297</v>
      </c>
      <c r="AN5644" s="2"/>
      <c r="AO5644" s="2"/>
      <c r="AP5644" s="2"/>
      <c r="AQ5644" s="2"/>
      <c r="AR5644" s="2"/>
      <c r="AS5644" s="2"/>
      <c r="AT5644" s="2"/>
    </row>
    <row r="5645" spans="1:46" x14ac:dyDescent="0.3">
      <c r="A5645" s="2" t="s">
        <v>118</v>
      </c>
      <c r="B5645" s="2"/>
      <c r="C5645" s="2"/>
      <c r="D5645" s="2"/>
      <c r="E5645" s="2"/>
      <c r="F5645" s="2"/>
      <c r="G5645" s="2"/>
      <c r="H5645" s="2"/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2"/>
      <c r="T5645" s="2"/>
      <c r="U5645" s="2"/>
      <c r="V5645" s="2"/>
      <c r="W5645" s="2"/>
      <c r="X5645" s="2"/>
      <c r="Y5645" s="2"/>
      <c r="Z5645" s="2"/>
      <c r="AA5645" s="2"/>
      <c r="AB5645" s="2"/>
      <c r="AC5645" s="2"/>
      <c r="AD5645" s="2"/>
      <c r="AE5645" s="2"/>
      <c r="AF5645" s="2"/>
      <c r="AG5645" s="2"/>
      <c r="AH5645" s="2"/>
      <c r="AI5645" s="2"/>
      <c r="AJ5645" s="2"/>
      <c r="AK5645" s="2"/>
      <c r="AL5645" s="2"/>
      <c r="AM5645" s="2"/>
      <c r="AN5645" s="2"/>
      <c r="AO5645" s="2">
        <v>-210</v>
      </c>
      <c r="AP5645" s="2">
        <v>-20</v>
      </c>
      <c r="AQ5645" s="2">
        <v>-2</v>
      </c>
      <c r="AR5645" s="2">
        <f t="shared" ref="AR5645:AR5658" si="1602">SUM(AO5645:AQ5645)</f>
        <v>-232</v>
      </c>
      <c r="AS5645" s="2"/>
      <c r="AT5645" s="2"/>
    </row>
    <row r="5646" spans="1:46" x14ac:dyDescent="0.3">
      <c r="A5646" s="1" t="s">
        <v>655</v>
      </c>
      <c r="B5646" s="1">
        <f t="shared" ref="B5646:J5646" si="1603">SUM(B5636:B5645)</f>
        <v>377</v>
      </c>
      <c r="C5646" s="1">
        <f t="shared" si="1603"/>
        <v>0</v>
      </c>
      <c r="D5646" s="1">
        <f t="shared" si="1603"/>
        <v>106.47000000000001</v>
      </c>
      <c r="E5646" s="1">
        <f t="shared" si="1603"/>
        <v>0</v>
      </c>
      <c r="F5646" s="1">
        <f t="shared" si="1603"/>
        <v>0</v>
      </c>
      <c r="G5646" s="1">
        <f t="shared" si="1603"/>
        <v>423.5</v>
      </c>
      <c r="H5646" s="1">
        <f t="shared" si="1603"/>
        <v>0</v>
      </c>
      <c r="I5646" s="1">
        <f t="shared" si="1603"/>
        <v>0</v>
      </c>
      <c r="J5646" s="1">
        <f t="shared" si="1603"/>
        <v>102</v>
      </c>
      <c r="K5646" s="2"/>
      <c r="L5646" s="1">
        <f>SUM(L5636:L5645)</f>
        <v>7</v>
      </c>
      <c r="M5646" s="1"/>
      <c r="N5646" s="2"/>
      <c r="O5646" s="1">
        <f>SUM(O5636:O5645)</f>
        <v>147</v>
      </c>
      <c r="P5646" s="1">
        <f>SUM(P5636:P5645)</f>
        <v>0</v>
      </c>
      <c r="Q5646" s="1"/>
      <c r="R5646" s="1"/>
      <c r="S5646" s="1">
        <f>SUM(S5636:S5645)</f>
        <v>23.79</v>
      </c>
      <c r="T5646" s="1">
        <f>SUM(T5636:T5645)</f>
        <v>10</v>
      </c>
      <c r="U5646" s="1">
        <f>SUM(U5636:U5645)</f>
        <v>0</v>
      </c>
      <c r="V5646" s="1">
        <f>SUM(V5636:V5645)</f>
        <v>21.5</v>
      </c>
      <c r="W5646" s="1"/>
      <c r="X5646" s="1">
        <f>SUM(X5636:X5645)</f>
        <v>42</v>
      </c>
      <c r="Y5646" s="1">
        <f>SUM(Y5636:Y5645)</f>
        <v>0</v>
      </c>
      <c r="Z5646" s="1">
        <f>SUM(Z5636:Z5645)</f>
        <v>0</v>
      </c>
      <c r="AA5646" s="1"/>
      <c r="AB5646" s="1">
        <f>SUM(AB5636:AB5645)</f>
        <v>197.42000000000002</v>
      </c>
      <c r="AC5646" s="1"/>
      <c r="AD5646" s="1"/>
      <c r="AE5646" s="1"/>
      <c r="AF5646" s="1">
        <f>SUM(AF5636:AF5645)</f>
        <v>3</v>
      </c>
      <c r="AG5646" s="1"/>
      <c r="AH5646" s="1"/>
      <c r="AI5646" s="1"/>
      <c r="AJ5646" s="1"/>
      <c r="AK5646" s="1"/>
      <c r="AL5646" s="1"/>
      <c r="AM5646" s="1">
        <f>SUM(B5646:AF5646)</f>
        <v>1460.68</v>
      </c>
      <c r="AN5646" s="1" t="s">
        <v>655</v>
      </c>
      <c r="AO5646" s="1">
        <f>SUM(AO5636:AO5645)</f>
        <v>4490.8999999999996</v>
      </c>
      <c r="AP5646" s="1">
        <f>SUM(AP5636:AP5645)</f>
        <v>2257</v>
      </c>
      <c r="AQ5646" s="1">
        <f>SUM(AQ5636:AQ5645)</f>
        <v>821.78000000000009</v>
      </c>
      <c r="AR5646" s="1">
        <f t="shared" si="1602"/>
        <v>7569.6799999999994</v>
      </c>
      <c r="AS5646" s="2"/>
      <c r="AT5646" s="2"/>
    </row>
    <row r="5647" spans="1:46" x14ac:dyDescent="0.3">
      <c r="A5647" s="2" t="s">
        <v>59</v>
      </c>
      <c r="B5647" s="2">
        <v>-88</v>
      </c>
      <c r="C5647" s="2"/>
      <c r="D5647" s="2"/>
      <c r="E5647" s="2"/>
      <c r="F5647" s="2"/>
      <c r="G5647" s="2">
        <v>-8</v>
      </c>
      <c r="H5647" s="2"/>
      <c r="I5647" s="2"/>
      <c r="J5647" s="2">
        <v>-1</v>
      </c>
      <c r="K5647" s="2"/>
      <c r="L5647" s="2"/>
      <c r="M5647" s="2"/>
      <c r="N5647" s="2"/>
      <c r="O5647" s="2">
        <v>-6</v>
      </c>
      <c r="P5647" s="2"/>
      <c r="Q5647" s="2"/>
      <c r="R5647" s="2"/>
      <c r="S5647" s="2"/>
      <c r="T5647" s="2"/>
      <c r="U5647" s="2"/>
      <c r="V5647" s="2"/>
      <c r="W5647" s="2"/>
      <c r="X5647" s="2"/>
      <c r="Y5647" s="2"/>
      <c r="Z5647" s="2"/>
      <c r="AA5647" s="2"/>
      <c r="AB5647" s="2">
        <v>-1</v>
      </c>
      <c r="AC5647" s="2"/>
      <c r="AD5647" s="2"/>
      <c r="AE5647" s="2"/>
      <c r="AF5647" s="2"/>
      <c r="AG5647" s="2"/>
      <c r="AH5647" s="2"/>
      <c r="AI5647" s="2"/>
      <c r="AJ5647" s="2"/>
      <c r="AK5647" s="2"/>
      <c r="AL5647" s="2"/>
      <c r="AM5647" s="2">
        <f>SUM(B5647:AF5647)</f>
        <v>-104</v>
      </c>
      <c r="AN5647" s="2"/>
      <c r="AO5647" s="2">
        <v>88</v>
      </c>
      <c r="AP5647" s="2">
        <v>9</v>
      </c>
      <c r="AQ5647" s="2"/>
      <c r="AR5647" s="2">
        <f t="shared" si="1602"/>
        <v>97</v>
      </c>
      <c r="AS5647" s="2"/>
      <c r="AT5647" s="2"/>
    </row>
    <row r="5648" spans="1:46" x14ac:dyDescent="0.3">
      <c r="A5648" s="2" t="s">
        <v>999</v>
      </c>
      <c r="B5648" s="2">
        <v>-153</v>
      </c>
      <c r="C5648" s="2"/>
      <c r="D5648" s="2">
        <v>-1.5</v>
      </c>
      <c r="E5648" s="2"/>
      <c r="F5648" s="2"/>
      <c r="G5648" s="2">
        <v>-25</v>
      </c>
      <c r="H5648" s="2"/>
      <c r="I5648" s="2"/>
      <c r="J5648" s="2">
        <v>-1</v>
      </c>
      <c r="K5648" s="2"/>
      <c r="L5648" s="2"/>
      <c r="M5648" s="2"/>
      <c r="N5648" s="2"/>
      <c r="O5648" s="2">
        <v>-2</v>
      </c>
      <c r="P5648" s="2"/>
      <c r="Q5648" s="2"/>
      <c r="R5648" s="2"/>
      <c r="S5648" s="2">
        <v>-1</v>
      </c>
      <c r="T5648" s="2">
        <v>-2</v>
      </c>
      <c r="U5648" s="2"/>
      <c r="V5648" s="2"/>
      <c r="W5648" s="2"/>
      <c r="X5648" s="2"/>
      <c r="Y5648" s="2"/>
      <c r="Z5648" s="2"/>
      <c r="AA5648" s="2"/>
      <c r="AB5648" s="2">
        <v>-1</v>
      </c>
      <c r="AC5648" s="2"/>
      <c r="AD5648" s="2"/>
      <c r="AE5648" s="2"/>
      <c r="AF5648" s="2"/>
      <c r="AG5648" s="2"/>
      <c r="AH5648" s="2"/>
      <c r="AI5648" s="2"/>
      <c r="AJ5648" s="2"/>
      <c r="AK5648" s="2"/>
      <c r="AL5648" s="2"/>
      <c r="AM5648" s="2">
        <f t="shared" ref="AM5648:AM5658" si="1604">SUM(B5648:AF5648)</f>
        <v>-186.5</v>
      </c>
      <c r="AN5648" s="2"/>
      <c r="AO5648" s="2">
        <v>153</v>
      </c>
      <c r="AP5648" s="2">
        <v>26</v>
      </c>
      <c r="AQ5648" s="2">
        <v>1</v>
      </c>
      <c r="AR5648" s="2">
        <f t="shared" si="1602"/>
        <v>180</v>
      </c>
      <c r="AS5648" s="2"/>
      <c r="AT5648" s="2"/>
    </row>
    <row r="5649" spans="1:46" x14ac:dyDescent="0.3">
      <c r="A5649" s="2" t="s">
        <v>21</v>
      </c>
      <c r="B5649" s="2">
        <v>-84</v>
      </c>
      <c r="C5649" s="2"/>
      <c r="D5649" s="2"/>
      <c r="E5649" s="2"/>
      <c r="F5649" s="2"/>
      <c r="G5649" s="2">
        <v>-10</v>
      </c>
      <c r="H5649" s="2"/>
      <c r="I5649" s="2"/>
      <c r="J5649" s="2"/>
      <c r="K5649" s="2"/>
      <c r="L5649" s="2"/>
      <c r="M5649" s="2"/>
      <c r="N5649" s="2"/>
      <c r="O5649" s="2"/>
      <c r="P5649" s="2"/>
      <c r="Q5649" s="2"/>
      <c r="R5649" s="2"/>
      <c r="S5649" s="2"/>
      <c r="T5649" s="2"/>
      <c r="U5649" s="2"/>
      <c r="V5649" s="2"/>
      <c r="W5649" s="2"/>
      <c r="X5649" s="2"/>
      <c r="Y5649" s="2"/>
      <c r="Z5649" s="2"/>
      <c r="AA5649" s="2"/>
      <c r="AB5649" s="2"/>
      <c r="AC5649" s="2"/>
      <c r="AD5649" s="2"/>
      <c r="AE5649" s="2"/>
      <c r="AF5649" s="2"/>
      <c r="AG5649" s="2"/>
      <c r="AH5649" s="2"/>
      <c r="AI5649" s="2"/>
      <c r="AJ5649" s="2"/>
      <c r="AK5649" s="2"/>
      <c r="AL5649" s="2"/>
      <c r="AM5649" s="2">
        <f t="shared" si="1604"/>
        <v>-94</v>
      </c>
      <c r="AN5649" s="2"/>
      <c r="AO5649" s="2">
        <v>84</v>
      </c>
      <c r="AP5649" s="2">
        <v>10</v>
      </c>
      <c r="AQ5649" s="2"/>
      <c r="AR5649" s="2">
        <f t="shared" si="1602"/>
        <v>94</v>
      </c>
      <c r="AS5649" s="2"/>
      <c r="AT5649" s="2"/>
    </row>
    <row r="5650" spans="1:46" x14ac:dyDescent="0.3">
      <c r="A5650" s="2" t="s">
        <v>30</v>
      </c>
      <c r="B5650" s="2">
        <v>-20</v>
      </c>
      <c r="C5650" s="2"/>
      <c r="D5650" s="2"/>
      <c r="E5650" s="2"/>
      <c r="F5650" s="2"/>
      <c r="G5650" s="2"/>
      <c r="H5650" s="2"/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2"/>
      <c r="T5650" s="2"/>
      <c r="U5650" s="2"/>
      <c r="V5650" s="2"/>
      <c r="W5650" s="2"/>
      <c r="X5650" s="2"/>
      <c r="Y5650" s="2"/>
      <c r="Z5650" s="2"/>
      <c r="AA5650" s="2"/>
      <c r="AB5650" s="2"/>
      <c r="AC5650" s="2"/>
      <c r="AD5650" s="2"/>
      <c r="AE5650" s="2"/>
      <c r="AF5650" s="2"/>
      <c r="AG5650" s="2"/>
      <c r="AH5650" s="2"/>
      <c r="AI5650" s="2"/>
      <c r="AJ5650" s="2"/>
      <c r="AK5650" s="2"/>
      <c r="AL5650" s="2"/>
      <c r="AM5650" s="2">
        <f t="shared" si="1604"/>
        <v>-20</v>
      </c>
      <c r="AN5650" s="2"/>
      <c r="AO5650" s="2">
        <v>20</v>
      </c>
      <c r="AP5650" s="2"/>
      <c r="AQ5650" s="2"/>
      <c r="AR5650" s="2">
        <f t="shared" si="1602"/>
        <v>20</v>
      </c>
      <c r="AS5650" s="2"/>
      <c r="AT5650" s="2"/>
    </row>
    <row r="5651" spans="1:46" x14ac:dyDescent="0.3">
      <c r="A5651" s="2" t="s">
        <v>972</v>
      </c>
      <c r="B5651" s="2">
        <v>-42</v>
      </c>
      <c r="C5651" s="2"/>
      <c r="D5651" s="2"/>
      <c r="E5651" s="2"/>
      <c r="F5651" s="2"/>
      <c r="G5651" s="2"/>
      <c r="H5651" s="2"/>
      <c r="I5651" s="2"/>
      <c r="J5651" s="2"/>
      <c r="K5651" s="2"/>
      <c r="L5651" s="2"/>
      <c r="M5651" s="2"/>
      <c r="N5651" s="2"/>
      <c r="O5651" s="2"/>
      <c r="P5651" s="2"/>
      <c r="Q5651" s="2"/>
      <c r="R5651" s="2"/>
      <c r="S5651" s="2"/>
      <c r="T5651" s="2"/>
      <c r="U5651" s="2"/>
      <c r="V5651" s="2"/>
      <c r="W5651" s="2"/>
      <c r="X5651" s="2"/>
      <c r="Y5651" s="2"/>
      <c r="Z5651" s="2"/>
      <c r="AA5651" s="2"/>
      <c r="AB5651" s="2"/>
      <c r="AC5651" s="2"/>
      <c r="AD5651" s="2"/>
      <c r="AE5651" s="2"/>
      <c r="AF5651" s="2"/>
      <c r="AG5651" s="2"/>
      <c r="AH5651" s="2"/>
      <c r="AI5651" s="2"/>
      <c r="AJ5651" s="2"/>
      <c r="AK5651" s="2"/>
      <c r="AL5651" s="2"/>
      <c r="AM5651" s="2">
        <f t="shared" si="1604"/>
        <v>-42</v>
      </c>
      <c r="AN5651" s="2"/>
      <c r="AO5651" s="2">
        <v>42</v>
      </c>
      <c r="AP5651" s="2"/>
      <c r="AQ5651" s="2"/>
      <c r="AR5651" s="2">
        <f t="shared" si="1602"/>
        <v>42</v>
      </c>
      <c r="AS5651" s="2"/>
      <c r="AT5651" s="2"/>
    </row>
    <row r="5652" spans="1:46" x14ac:dyDescent="0.3">
      <c r="A5652" s="2" t="s">
        <v>784</v>
      </c>
      <c r="B5652" s="2">
        <v>-66</v>
      </c>
      <c r="C5652" s="2"/>
      <c r="D5652" s="2"/>
      <c r="E5652" s="2"/>
      <c r="F5652" s="2"/>
      <c r="G5652" s="2"/>
      <c r="H5652" s="2"/>
      <c r="I5652" s="2"/>
      <c r="J5652" s="2">
        <v>-5</v>
      </c>
      <c r="K5652" s="2"/>
      <c r="L5652" s="2"/>
      <c r="M5652" s="2"/>
      <c r="N5652" s="2"/>
      <c r="O5652" s="2"/>
      <c r="P5652" s="2"/>
      <c r="Q5652" s="2"/>
      <c r="R5652" s="2"/>
      <c r="S5652" s="2"/>
      <c r="T5652" s="2"/>
      <c r="U5652" s="2"/>
      <c r="V5652" s="2"/>
      <c r="W5652" s="2"/>
      <c r="X5652" s="2"/>
      <c r="Y5652" s="2"/>
      <c r="Z5652" s="2"/>
      <c r="AA5652" s="2"/>
      <c r="AB5652" s="2"/>
      <c r="AC5652" s="2"/>
      <c r="AD5652" s="2"/>
      <c r="AE5652" s="2"/>
      <c r="AF5652" s="2"/>
      <c r="AG5652" s="2"/>
      <c r="AH5652" s="2"/>
      <c r="AI5652" s="2"/>
      <c r="AJ5652" s="2"/>
      <c r="AK5652" s="2"/>
      <c r="AL5652" s="2"/>
      <c r="AM5652" s="2">
        <f t="shared" si="1604"/>
        <v>-71</v>
      </c>
      <c r="AN5652" s="2"/>
      <c r="AO5652" s="2">
        <v>66</v>
      </c>
      <c r="AP5652" s="2">
        <v>5</v>
      </c>
      <c r="AQ5652" s="2"/>
      <c r="AR5652" s="2">
        <f t="shared" si="1602"/>
        <v>71</v>
      </c>
      <c r="AS5652" s="2"/>
      <c r="AT5652" s="2"/>
    </row>
    <row r="5653" spans="1:46" x14ac:dyDescent="0.3">
      <c r="A5653" s="2" t="s">
        <v>1005</v>
      </c>
      <c r="B5653" s="2">
        <v>-5</v>
      </c>
      <c r="C5653" s="2"/>
      <c r="D5653" s="2"/>
      <c r="E5653" s="2"/>
      <c r="F5653" s="2"/>
      <c r="G5653" s="2"/>
      <c r="H5653" s="2"/>
      <c r="I5653" s="2"/>
      <c r="J5653" s="2">
        <v>-1</v>
      </c>
      <c r="K5653" s="2"/>
      <c r="L5653" s="2"/>
      <c r="M5653" s="2"/>
      <c r="N5653" s="2"/>
      <c r="O5653" s="2"/>
      <c r="P5653" s="2"/>
      <c r="Q5653" s="2"/>
      <c r="R5653" s="2"/>
      <c r="S5653" s="2"/>
      <c r="T5653" s="2"/>
      <c r="U5653" s="2"/>
      <c r="V5653" s="2"/>
      <c r="W5653" s="2"/>
      <c r="X5653" s="2"/>
      <c r="Y5653" s="2"/>
      <c r="Z5653" s="2"/>
      <c r="AA5653" s="2"/>
      <c r="AB5653" s="2"/>
      <c r="AC5653" s="2"/>
      <c r="AD5653" s="2"/>
      <c r="AE5653" s="2"/>
      <c r="AF5653" s="2"/>
      <c r="AG5653" s="2"/>
      <c r="AH5653" s="2"/>
      <c r="AI5653" s="2"/>
      <c r="AJ5653" s="2"/>
      <c r="AK5653" s="2"/>
      <c r="AL5653" s="2"/>
      <c r="AM5653" s="2">
        <f t="shared" si="1604"/>
        <v>-6</v>
      </c>
      <c r="AN5653" s="2"/>
      <c r="AO5653" s="2">
        <v>5</v>
      </c>
      <c r="AP5653" s="2">
        <v>1</v>
      </c>
      <c r="AQ5653" s="2"/>
      <c r="AR5653" s="2">
        <f t="shared" si="1602"/>
        <v>6</v>
      </c>
      <c r="AS5653" s="2"/>
      <c r="AT5653" s="2"/>
    </row>
    <row r="5654" spans="1:46" x14ac:dyDescent="0.3">
      <c r="A5654" s="2" t="s">
        <v>13</v>
      </c>
      <c r="B5654" s="2">
        <v>-5</v>
      </c>
      <c r="C5654" s="2"/>
      <c r="D5654" s="2"/>
      <c r="E5654" s="2"/>
      <c r="F5654" s="2"/>
      <c r="G5654" s="2"/>
      <c r="H5654" s="2"/>
      <c r="I5654" s="2"/>
      <c r="J5654" s="2"/>
      <c r="K5654" s="2"/>
      <c r="L5654" s="2"/>
      <c r="M5654" s="2"/>
      <c r="N5654" s="2"/>
      <c r="O5654" s="2"/>
      <c r="P5654" s="2"/>
      <c r="Q5654" s="2"/>
      <c r="R5654" s="2"/>
      <c r="S5654" s="2"/>
      <c r="T5654" s="2"/>
      <c r="U5654" s="2"/>
      <c r="V5654" s="2"/>
      <c r="W5654" s="2"/>
      <c r="X5654" s="2"/>
      <c r="Y5654" s="2"/>
      <c r="Z5654" s="2"/>
      <c r="AA5654" s="2"/>
      <c r="AB5654" s="2"/>
      <c r="AC5654" s="2"/>
      <c r="AD5654" s="2"/>
      <c r="AE5654" s="2"/>
      <c r="AF5654" s="2"/>
      <c r="AG5654" s="2"/>
      <c r="AH5654" s="2"/>
      <c r="AI5654" s="2"/>
      <c r="AJ5654" s="2"/>
      <c r="AK5654" s="2"/>
      <c r="AL5654" s="2"/>
      <c r="AM5654" s="2">
        <f t="shared" si="1604"/>
        <v>-5</v>
      </c>
      <c r="AN5654" s="2"/>
      <c r="AO5654" s="2">
        <v>0</v>
      </c>
      <c r="AP5654" s="2"/>
      <c r="AQ5654" s="2"/>
      <c r="AR5654" s="2">
        <f t="shared" si="1602"/>
        <v>0</v>
      </c>
      <c r="AS5654" s="2"/>
      <c r="AT5654" s="2"/>
    </row>
    <row r="5655" spans="1:46" x14ac:dyDescent="0.3">
      <c r="A5655" s="2" t="s">
        <v>38</v>
      </c>
      <c r="B5655" s="2">
        <v>-19</v>
      </c>
      <c r="C5655" s="2"/>
      <c r="D5655" s="2"/>
      <c r="E5655" s="2"/>
      <c r="F5655" s="2"/>
      <c r="G5655" s="2"/>
      <c r="H5655" s="2"/>
      <c r="I5655" s="2"/>
      <c r="J5655" s="2">
        <v>-2</v>
      </c>
      <c r="K5655" s="2"/>
      <c r="L5655" s="2"/>
      <c r="M5655" s="2"/>
      <c r="N5655" s="2"/>
      <c r="O5655" s="2"/>
      <c r="P5655" s="2"/>
      <c r="Q5655" s="2"/>
      <c r="R5655" s="2"/>
      <c r="S5655" s="2"/>
      <c r="T5655" s="2"/>
      <c r="U5655" s="2"/>
      <c r="V5655" s="2"/>
      <c r="W5655" s="2"/>
      <c r="X5655" s="2"/>
      <c r="Y5655" s="2"/>
      <c r="Z5655" s="2"/>
      <c r="AA5655" s="2"/>
      <c r="AB5655" s="2"/>
      <c r="AC5655" s="2"/>
      <c r="AD5655" s="2"/>
      <c r="AE5655" s="2"/>
      <c r="AF5655" s="2"/>
      <c r="AG5655" s="2"/>
      <c r="AH5655" s="2"/>
      <c r="AI5655" s="2"/>
      <c r="AJ5655" s="2"/>
      <c r="AK5655" s="2"/>
      <c r="AL5655" s="2"/>
      <c r="AM5655" s="2">
        <f t="shared" si="1604"/>
        <v>-21</v>
      </c>
      <c r="AN5655" s="2"/>
      <c r="AO5655" s="2">
        <v>19</v>
      </c>
      <c r="AP5655" s="2">
        <v>2</v>
      </c>
      <c r="AQ5655" s="2"/>
      <c r="AR5655" s="2">
        <f t="shared" si="1602"/>
        <v>21</v>
      </c>
      <c r="AS5655" s="2"/>
      <c r="AT5655" s="2"/>
    </row>
    <row r="5656" spans="1:46" x14ac:dyDescent="0.3">
      <c r="A5656" s="2" t="s">
        <v>21</v>
      </c>
      <c r="B5656" s="2">
        <v>-30</v>
      </c>
      <c r="C5656" s="2"/>
      <c r="D5656" s="2"/>
      <c r="E5656" s="2"/>
      <c r="F5656" s="2"/>
      <c r="G5656" s="2">
        <v>-5</v>
      </c>
      <c r="H5656" s="2"/>
      <c r="I5656" s="2"/>
      <c r="J5656" s="2"/>
      <c r="K5656" s="2"/>
      <c r="L5656" s="2"/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2"/>
      <c r="X5656" s="2"/>
      <c r="Y5656" s="2"/>
      <c r="Z5656" s="2"/>
      <c r="AA5656" s="2"/>
      <c r="AB5656" s="2"/>
      <c r="AC5656" s="2"/>
      <c r="AD5656" s="2"/>
      <c r="AE5656" s="2"/>
      <c r="AF5656" s="2"/>
      <c r="AG5656" s="2"/>
      <c r="AH5656" s="2"/>
      <c r="AI5656" s="2"/>
      <c r="AJ5656" s="2"/>
      <c r="AK5656" s="2"/>
      <c r="AL5656" s="2"/>
      <c r="AM5656" s="2">
        <f t="shared" si="1604"/>
        <v>-35</v>
      </c>
      <c r="AN5656" s="2"/>
      <c r="AO5656" s="2">
        <v>30</v>
      </c>
      <c r="AP5656" s="2">
        <v>5</v>
      </c>
      <c r="AQ5656" s="2"/>
      <c r="AR5656" s="2">
        <f t="shared" si="1602"/>
        <v>35</v>
      </c>
      <c r="AS5656" s="2"/>
      <c r="AT5656" s="2"/>
    </row>
    <row r="5657" spans="1:46" x14ac:dyDescent="0.3">
      <c r="A5657" s="2" t="s">
        <v>274</v>
      </c>
      <c r="B5657" s="2">
        <v>-120</v>
      </c>
      <c r="C5657" s="2"/>
      <c r="D5657" s="2"/>
      <c r="E5657" s="2"/>
      <c r="F5657" s="2"/>
      <c r="G5657" s="2"/>
      <c r="H5657" s="2"/>
      <c r="I5657" s="2"/>
      <c r="J5657" s="2"/>
      <c r="K5657" s="2"/>
      <c r="L5657" s="2"/>
      <c r="M5657" s="2"/>
      <c r="N5657" s="2"/>
      <c r="O5657" s="2"/>
      <c r="P5657" s="2"/>
      <c r="Q5657" s="2"/>
      <c r="R5657" s="2"/>
      <c r="S5657" s="2"/>
      <c r="T5657" s="2"/>
      <c r="U5657" s="2"/>
      <c r="V5657" s="2">
        <v>-9</v>
      </c>
      <c r="W5657" s="2"/>
      <c r="X5657" s="2"/>
      <c r="Y5657" s="2"/>
      <c r="Z5657" s="2"/>
      <c r="AA5657" s="2"/>
      <c r="AB5657" s="2"/>
      <c r="AC5657" s="2"/>
      <c r="AD5657" s="2"/>
      <c r="AE5657" s="2"/>
      <c r="AF5657" s="2"/>
      <c r="AG5657" s="2"/>
      <c r="AH5657" s="2"/>
      <c r="AI5657" s="2"/>
      <c r="AJ5657" s="2"/>
      <c r="AK5657" s="2"/>
      <c r="AL5657" s="2"/>
      <c r="AM5657" s="2">
        <f t="shared" si="1604"/>
        <v>-129</v>
      </c>
      <c r="AN5657" s="2"/>
      <c r="AO5657" s="2">
        <v>120</v>
      </c>
      <c r="AP5657" s="2"/>
      <c r="AQ5657" s="2"/>
      <c r="AR5657" s="2">
        <f t="shared" si="1602"/>
        <v>120</v>
      </c>
      <c r="AS5657" s="2"/>
      <c r="AT5657" s="2"/>
    </row>
    <row r="5658" spans="1:46" x14ac:dyDescent="0.3">
      <c r="A5658" s="2" t="s">
        <v>13</v>
      </c>
      <c r="B5658" s="2">
        <v>-1</v>
      </c>
      <c r="C5658" s="2"/>
      <c r="D5658" s="2"/>
      <c r="E5658" s="2"/>
      <c r="F5658" s="2"/>
      <c r="G5658" s="2">
        <v>-2</v>
      </c>
      <c r="H5658" s="2"/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2"/>
      <c r="X5658" s="2"/>
      <c r="Y5658" s="2"/>
      <c r="Z5658" s="2"/>
      <c r="AA5658" s="2"/>
      <c r="AB5658" s="2"/>
      <c r="AC5658" s="2"/>
      <c r="AD5658" s="2"/>
      <c r="AE5658" s="2"/>
      <c r="AF5658" s="2"/>
      <c r="AG5658" s="2"/>
      <c r="AH5658" s="2"/>
      <c r="AI5658" s="2"/>
      <c r="AJ5658" s="2"/>
      <c r="AK5658" s="2"/>
      <c r="AL5658" s="2"/>
      <c r="AM5658" s="2">
        <f t="shared" si="1604"/>
        <v>-3</v>
      </c>
      <c r="AN5658" s="2"/>
      <c r="AO5658" s="2">
        <v>1</v>
      </c>
      <c r="AP5658" s="2">
        <v>2</v>
      </c>
      <c r="AQ5658" s="2"/>
      <c r="AR5658" s="2">
        <f t="shared" si="1602"/>
        <v>3</v>
      </c>
      <c r="AS5658" s="2"/>
      <c r="AT5658" s="2"/>
    </row>
    <row r="5659" spans="1:46" x14ac:dyDescent="0.3">
      <c r="A5659" s="2" t="s">
        <v>117</v>
      </c>
      <c r="B5659" s="2">
        <v>420</v>
      </c>
      <c r="C5659" s="2"/>
      <c r="D5659" s="2">
        <v>5</v>
      </c>
      <c r="E5659" s="2"/>
      <c r="F5659" s="2"/>
      <c r="G5659" s="2">
        <v>64</v>
      </c>
      <c r="H5659" s="2"/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2"/>
      <c r="T5659" s="2"/>
      <c r="U5659" s="2"/>
      <c r="V5659" s="2">
        <v>10</v>
      </c>
      <c r="W5659" s="2"/>
      <c r="X5659" s="2"/>
      <c r="Y5659" s="2"/>
      <c r="Z5659" s="2"/>
      <c r="AA5659" s="2"/>
      <c r="AB5659" s="2">
        <v>5</v>
      </c>
      <c r="AC5659" s="2"/>
      <c r="AD5659" s="2"/>
      <c r="AE5659" s="2"/>
      <c r="AF5659" s="2"/>
      <c r="AG5659" s="2"/>
      <c r="AH5659" s="2"/>
      <c r="AI5659" s="2"/>
      <c r="AJ5659" s="2"/>
      <c r="AK5659" s="2"/>
      <c r="AL5659" s="2"/>
      <c r="AM5659" s="2">
        <f>SUM(B5659:AF5659)</f>
        <v>504</v>
      </c>
      <c r="AN5659" s="2"/>
      <c r="AO5659" s="2"/>
      <c r="AP5659" s="2"/>
      <c r="AQ5659" s="2"/>
      <c r="AR5659" s="2"/>
      <c r="AS5659" s="2"/>
      <c r="AT5659" s="2"/>
    </row>
    <row r="5660" spans="1:46" x14ac:dyDescent="0.3">
      <c r="A5660" s="2" t="s">
        <v>118</v>
      </c>
      <c r="B5660" s="2"/>
      <c r="C5660" s="2"/>
      <c r="D5660" s="2"/>
      <c r="E5660" s="2"/>
      <c r="F5660" s="2"/>
      <c r="G5660" s="2"/>
      <c r="H5660" s="2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/>
      <c r="Y5660" s="2"/>
      <c r="Z5660" s="2"/>
      <c r="AA5660" s="2"/>
      <c r="AB5660" s="2"/>
      <c r="AC5660" s="2"/>
      <c r="AD5660" s="2"/>
      <c r="AE5660" s="2"/>
      <c r="AF5660" s="2"/>
      <c r="AG5660" s="2"/>
      <c r="AH5660" s="2"/>
      <c r="AI5660" s="2"/>
      <c r="AJ5660" s="2"/>
      <c r="AK5660" s="2"/>
      <c r="AL5660" s="2"/>
      <c r="AM5660" s="2"/>
      <c r="AN5660" s="2"/>
      <c r="AO5660" s="2">
        <v>-420</v>
      </c>
      <c r="AP5660" s="2">
        <v>-56</v>
      </c>
      <c r="AQ5660" s="2">
        <v>-5</v>
      </c>
      <c r="AR5660" s="2">
        <f>SUM(AO5660:AQ5660)</f>
        <v>-481</v>
      </c>
      <c r="AS5660" s="2"/>
      <c r="AT5660" s="2"/>
    </row>
    <row r="5661" spans="1:46" x14ac:dyDescent="0.3">
      <c r="A5661" s="1" t="s">
        <v>658</v>
      </c>
      <c r="B5661" s="1">
        <f t="shared" ref="B5661:J5661" si="1605">SUM(B5646:B5660)</f>
        <v>164</v>
      </c>
      <c r="C5661" s="1">
        <f t="shared" si="1605"/>
        <v>0</v>
      </c>
      <c r="D5661" s="1">
        <f t="shared" si="1605"/>
        <v>109.97000000000001</v>
      </c>
      <c r="E5661" s="1">
        <f t="shared" si="1605"/>
        <v>0</v>
      </c>
      <c r="F5661" s="1">
        <f t="shared" si="1605"/>
        <v>0</v>
      </c>
      <c r="G5661" s="1">
        <f t="shared" si="1605"/>
        <v>437.5</v>
      </c>
      <c r="H5661" s="1">
        <f t="shared" si="1605"/>
        <v>0</v>
      </c>
      <c r="I5661" s="1">
        <f t="shared" si="1605"/>
        <v>0</v>
      </c>
      <c r="J5661" s="1">
        <f t="shared" si="1605"/>
        <v>92</v>
      </c>
      <c r="K5661" s="1"/>
      <c r="L5661" s="1">
        <f>SUM(L5646:L5660)</f>
        <v>7</v>
      </c>
      <c r="M5661" s="1"/>
      <c r="N5661" s="2"/>
      <c r="O5661" s="1">
        <f>SUM(O5646:O5660)</f>
        <v>139</v>
      </c>
      <c r="P5661" s="1">
        <f>SUM(P5646:P5660)</f>
        <v>0</v>
      </c>
      <c r="Q5661" s="1"/>
      <c r="R5661" s="1"/>
      <c r="S5661" s="1">
        <f>SUM(S5646:S5660)</f>
        <v>22.79</v>
      </c>
      <c r="T5661" s="1">
        <f>SUM(T5646:T5660)</f>
        <v>8</v>
      </c>
      <c r="U5661" s="1">
        <f>SUM(U5646:U5660)</f>
        <v>0</v>
      </c>
      <c r="V5661" s="1">
        <f>SUM(V5646:V5660)</f>
        <v>22.5</v>
      </c>
      <c r="W5661" s="1"/>
      <c r="X5661" s="1">
        <f>SUM(X5646:X5660)</f>
        <v>42</v>
      </c>
      <c r="Y5661" s="1">
        <f>SUM(Y5646:Y5660)</f>
        <v>0</v>
      </c>
      <c r="Z5661" s="1">
        <f>SUM(Z5646:Z5660)</f>
        <v>0</v>
      </c>
      <c r="AA5661" s="1"/>
      <c r="AB5661" s="1">
        <f>SUM(AB5646:AB5660)</f>
        <v>200.42000000000002</v>
      </c>
      <c r="AC5661" s="1"/>
      <c r="AD5661" s="1"/>
      <c r="AE5661" s="1"/>
      <c r="AF5661" s="1">
        <f>SUM(AF5646:AF5660)</f>
        <v>3</v>
      </c>
      <c r="AG5661" s="1"/>
      <c r="AH5661" s="1"/>
      <c r="AI5661" s="1"/>
      <c r="AJ5661" s="1"/>
      <c r="AK5661" s="1"/>
      <c r="AL5661" s="1"/>
      <c r="AM5661" s="1">
        <f>SUM(B5661:AF5661)</f>
        <v>1248.18</v>
      </c>
      <c r="AN5661" s="1" t="s">
        <v>658</v>
      </c>
      <c r="AO5661" s="1">
        <f>SUM(AO5646:AO5660)</f>
        <v>4698.8999999999996</v>
      </c>
      <c r="AP5661" s="1">
        <f>SUM(AP5646:AP5660)</f>
        <v>2261</v>
      </c>
      <c r="AQ5661" s="1">
        <f>SUM(AQ5646:AQ5660)</f>
        <v>817.78000000000009</v>
      </c>
      <c r="AR5661" s="1">
        <f>SUM(AO5661:AQ5661)</f>
        <v>7777.6799999999994</v>
      </c>
      <c r="AS5661" s="2"/>
      <c r="AT5661" s="2"/>
    </row>
    <row r="5662" spans="1:46" x14ac:dyDescent="0.3">
      <c r="A5662" s="22" t="s">
        <v>728</v>
      </c>
      <c r="B5662" s="2">
        <v>-212</v>
      </c>
      <c r="C5662" s="2"/>
      <c r="D5662" s="2">
        <v>-2</v>
      </c>
      <c r="E5662" s="2"/>
      <c r="F5662" s="2"/>
      <c r="G5662" s="2">
        <v>-15</v>
      </c>
      <c r="H5662" s="2"/>
      <c r="I5662" s="2"/>
      <c r="J5662" s="2"/>
      <c r="K5662" s="2"/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  <c r="AA5662" s="2"/>
      <c r="AB5662" s="2"/>
      <c r="AC5662" s="2"/>
      <c r="AD5662" s="2"/>
      <c r="AE5662" s="2"/>
      <c r="AF5662" s="2"/>
      <c r="AG5662" s="2"/>
      <c r="AH5662" s="2"/>
      <c r="AI5662" s="2"/>
      <c r="AJ5662" s="2"/>
      <c r="AK5662" s="2"/>
      <c r="AL5662" s="2"/>
      <c r="AM5662" s="2">
        <f>SUM(B5662:AF5662)</f>
        <v>-229</v>
      </c>
      <c r="AN5662" s="2"/>
      <c r="AO5662" s="2">
        <v>212</v>
      </c>
      <c r="AP5662" s="2">
        <v>15</v>
      </c>
      <c r="AQ5662" s="2">
        <v>2</v>
      </c>
      <c r="AR5662" s="2">
        <f>SUM(AO5662:AQ5662)</f>
        <v>229</v>
      </c>
      <c r="AS5662" s="2"/>
      <c r="AT5662" s="2"/>
    </row>
    <row r="5663" spans="1:46" x14ac:dyDescent="0.3">
      <c r="A5663" s="22" t="s">
        <v>999</v>
      </c>
      <c r="B5663" s="2">
        <v>-42</v>
      </c>
      <c r="C5663" s="2"/>
      <c r="D5663" s="2"/>
      <c r="E5663" s="2"/>
      <c r="F5663" s="2"/>
      <c r="G5663" s="2">
        <v>-5</v>
      </c>
      <c r="H5663" s="2"/>
      <c r="I5663" s="2"/>
      <c r="J5663" s="2">
        <v>-3</v>
      </c>
      <c r="K5663" s="2"/>
      <c r="L5663" s="2"/>
      <c r="M5663" s="2"/>
      <c r="N5663" s="2"/>
      <c r="O5663" s="2">
        <v>-4</v>
      </c>
      <c r="P5663" s="2"/>
      <c r="Q5663" s="2"/>
      <c r="R5663" s="2"/>
      <c r="S5663" s="2">
        <v>-1</v>
      </c>
      <c r="T5663" s="2"/>
      <c r="U5663" s="2"/>
      <c r="V5663" s="2"/>
      <c r="W5663" s="2"/>
      <c r="X5663" s="2"/>
      <c r="Y5663" s="2"/>
      <c r="Z5663" s="2"/>
      <c r="AA5663" s="2"/>
      <c r="AB5663" s="2"/>
      <c r="AC5663" s="2"/>
      <c r="AD5663" s="2"/>
      <c r="AE5663" s="2"/>
      <c r="AF5663" s="2"/>
      <c r="AG5663" s="2"/>
      <c r="AH5663" s="2"/>
      <c r="AI5663" s="2"/>
      <c r="AJ5663" s="2"/>
      <c r="AK5663" s="2"/>
      <c r="AL5663" s="2"/>
      <c r="AM5663" s="2">
        <f>SUM(B5663:AF5663)</f>
        <v>-55</v>
      </c>
      <c r="AN5663" s="2"/>
      <c r="AO5663" s="2">
        <v>42</v>
      </c>
      <c r="AP5663" s="2">
        <v>0.5</v>
      </c>
      <c r="AQ5663" s="2"/>
      <c r="AR5663" s="2">
        <f>SUM(AO5663:AQ5663)</f>
        <v>42.5</v>
      </c>
      <c r="AS5663" s="2"/>
      <c r="AT5663" s="2"/>
    </row>
    <row r="5664" spans="1:46" x14ac:dyDescent="0.3">
      <c r="A5664" s="2" t="s">
        <v>117</v>
      </c>
      <c r="B5664" s="2">
        <v>640</v>
      </c>
      <c r="C5664" s="2"/>
      <c r="D5664" s="2">
        <v>2</v>
      </c>
      <c r="E5664" s="2"/>
      <c r="F5664" s="2"/>
      <c r="G5664" s="2"/>
      <c r="H5664" s="2"/>
      <c r="I5664" s="2"/>
      <c r="J5664" s="2">
        <v>64</v>
      </c>
      <c r="K5664" s="2"/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  <c r="AA5664" s="2"/>
      <c r="AB5664" s="2">
        <v>5</v>
      </c>
      <c r="AC5664" s="2"/>
      <c r="AD5664" s="2"/>
      <c r="AE5664" s="2"/>
      <c r="AF5664" s="2"/>
      <c r="AG5664" s="2"/>
      <c r="AH5664" s="2"/>
      <c r="AI5664" s="2"/>
      <c r="AJ5664" s="2"/>
      <c r="AK5664" s="2"/>
      <c r="AL5664" s="2"/>
      <c r="AM5664" s="2">
        <f>SUM(B5664:AF5664)</f>
        <v>711</v>
      </c>
      <c r="AN5664" s="2"/>
      <c r="AO5664" s="2"/>
      <c r="AP5664" s="2"/>
      <c r="AQ5664" s="2"/>
      <c r="AR5664" s="2"/>
      <c r="AS5664" s="2"/>
      <c r="AT5664" s="2"/>
    </row>
    <row r="5665" spans="1:46" x14ac:dyDescent="0.3">
      <c r="A5665" s="2" t="s">
        <v>118</v>
      </c>
      <c r="B5665" s="2"/>
      <c r="C5665" s="2"/>
      <c r="D5665" s="2"/>
      <c r="E5665" s="2"/>
      <c r="F5665" s="2"/>
      <c r="G5665" s="2"/>
      <c r="H5665" s="2"/>
      <c r="I5665" s="2"/>
      <c r="J5665" s="2"/>
      <c r="K5665" s="2"/>
      <c r="L5665" s="2"/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  <c r="Y5665" s="2"/>
      <c r="Z5665" s="2"/>
      <c r="AA5665" s="2"/>
      <c r="AB5665" s="2"/>
      <c r="AC5665" s="2"/>
      <c r="AD5665" s="2"/>
      <c r="AE5665" s="2"/>
      <c r="AF5665" s="2"/>
      <c r="AG5665" s="2"/>
      <c r="AH5665" s="2"/>
      <c r="AI5665" s="2"/>
      <c r="AJ5665" s="2"/>
      <c r="AK5665" s="2"/>
      <c r="AL5665" s="2"/>
      <c r="AM5665" s="2"/>
      <c r="AN5665" s="2"/>
      <c r="AO5665" s="2">
        <v>-640</v>
      </c>
      <c r="AP5665" s="2">
        <v>-64</v>
      </c>
      <c r="AQ5665" s="2">
        <v>-12</v>
      </c>
      <c r="AR5665" s="2">
        <f t="shared" ref="AR5665:AR5670" si="1606">SUM(AO5665:AQ5665)</f>
        <v>-716</v>
      </c>
      <c r="AS5665" s="2"/>
      <c r="AT5665" s="2"/>
    </row>
    <row r="5666" spans="1:46" x14ac:dyDescent="0.3">
      <c r="A5666" s="1" t="s">
        <v>659</v>
      </c>
      <c r="B5666" s="1">
        <f t="shared" ref="B5666:J5666" si="1607">SUM(B5661:B5665)</f>
        <v>550</v>
      </c>
      <c r="C5666" s="1">
        <f t="shared" si="1607"/>
        <v>0</v>
      </c>
      <c r="D5666" s="1">
        <f t="shared" si="1607"/>
        <v>109.97000000000001</v>
      </c>
      <c r="E5666" s="1">
        <f t="shared" si="1607"/>
        <v>0</v>
      </c>
      <c r="F5666" s="1">
        <f t="shared" si="1607"/>
        <v>0</v>
      </c>
      <c r="G5666" s="1">
        <f t="shared" si="1607"/>
        <v>417.5</v>
      </c>
      <c r="H5666" s="1">
        <f t="shared" si="1607"/>
        <v>0</v>
      </c>
      <c r="I5666" s="1">
        <f t="shared" si="1607"/>
        <v>0</v>
      </c>
      <c r="J5666" s="1">
        <f t="shared" si="1607"/>
        <v>153</v>
      </c>
      <c r="K5666" s="1"/>
      <c r="L5666" s="1">
        <f>SUM(L5661:L5665)</f>
        <v>7</v>
      </c>
      <c r="M5666" s="1"/>
      <c r="N5666" s="2"/>
      <c r="O5666" s="1">
        <f>SUM(O5661:O5665)</f>
        <v>135</v>
      </c>
      <c r="P5666" s="1">
        <f>SUM(P5661:P5665)</f>
        <v>0</v>
      </c>
      <c r="Q5666" s="1"/>
      <c r="R5666" s="1"/>
      <c r="S5666" s="1">
        <f>SUM(S5661:S5665)</f>
        <v>21.79</v>
      </c>
      <c r="T5666" s="1">
        <f>SUM(T5661:T5665)</f>
        <v>8</v>
      </c>
      <c r="U5666" s="1">
        <f>SUM(U5661:U5665)</f>
        <v>0</v>
      </c>
      <c r="V5666" s="1">
        <f>SUM(V5661:V5665)</f>
        <v>22.5</v>
      </c>
      <c r="W5666" s="1"/>
      <c r="X5666" s="1">
        <f>SUM(X5661:X5665)</f>
        <v>42</v>
      </c>
      <c r="Y5666" s="1">
        <f>SUM(Y5661:Y5665)</f>
        <v>0</v>
      </c>
      <c r="Z5666" s="1">
        <f>SUM(Z5661:Z5665)</f>
        <v>0</v>
      </c>
      <c r="AA5666" s="1"/>
      <c r="AB5666" s="1">
        <f>SUM(AB5661:AB5665)</f>
        <v>205.42000000000002</v>
      </c>
      <c r="AC5666" s="1"/>
      <c r="AD5666" s="1"/>
      <c r="AE5666" s="1"/>
      <c r="AF5666" s="1">
        <f>SUM(AF5661:AF5665)</f>
        <v>3</v>
      </c>
      <c r="AG5666" s="1"/>
      <c r="AH5666" s="1"/>
      <c r="AI5666" s="1"/>
      <c r="AJ5666" s="1"/>
      <c r="AK5666" s="1"/>
      <c r="AL5666" s="1"/>
      <c r="AM5666" s="1">
        <f>SUM(B5666:AF5666)</f>
        <v>1675.18</v>
      </c>
      <c r="AN5666" s="1" t="s">
        <v>659</v>
      </c>
      <c r="AO5666" s="1">
        <f>SUM(AO5661:AO5665)</f>
        <v>4312.8999999999996</v>
      </c>
      <c r="AP5666" s="1">
        <f>SUM(AP5661:AP5665)</f>
        <v>2212.5</v>
      </c>
      <c r="AQ5666" s="1">
        <f>SUM(AQ5661:AQ5665)</f>
        <v>807.78000000000009</v>
      </c>
      <c r="AR5666" s="1">
        <f t="shared" si="1606"/>
        <v>7333.1799999999994</v>
      </c>
      <c r="AS5666" s="2"/>
      <c r="AT5666" s="2"/>
    </row>
    <row r="5667" spans="1:46" x14ac:dyDescent="0.3">
      <c r="A5667" s="2" t="s">
        <v>728</v>
      </c>
      <c r="B5667" s="2">
        <v>-17</v>
      </c>
      <c r="C5667" s="2"/>
      <c r="D5667" s="2"/>
      <c r="E5667" s="2"/>
      <c r="F5667" s="2"/>
      <c r="G5667" s="2">
        <v>-16</v>
      </c>
      <c r="H5667" s="2"/>
      <c r="I5667" s="2"/>
      <c r="J5667" s="2"/>
      <c r="K5667" s="2"/>
      <c r="L5667" s="2"/>
      <c r="M5667" s="2"/>
      <c r="N5667" s="2"/>
      <c r="O5667" s="2"/>
      <c r="P5667" s="2"/>
      <c r="Q5667" s="2"/>
      <c r="R5667" s="2"/>
      <c r="S5667" s="2">
        <v>-1</v>
      </c>
      <c r="T5667" s="2"/>
      <c r="U5667" s="2"/>
      <c r="V5667" s="2"/>
      <c r="W5667" s="2"/>
      <c r="X5667" s="2"/>
      <c r="Y5667" s="2"/>
      <c r="Z5667" s="2"/>
      <c r="AA5667" s="2"/>
      <c r="AB5667" s="2"/>
      <c r="AC5667" s="2"/>
      <c r="AD5667" s="2"/>
      <c r="AE5667" s="2"/>
      <c r="AF5667" s="2"/>
      <c r="AG5667" s="2"/>
      <c r="AH5667" s="2"/>
      <c r="AI5667" s="2"/>
      <c r="AJ5667" s="2"/>
      <c r="AK5667" s="2"/>
      <c r="AL5667" s="2"/>
      <c r="AM5667" s="2">
        <f>SUM(B5667:AF5667)</f>
        <v>-34</v>
      </c>
      <c r="AN5667" s="2"/>
      <c r="AO5667" s="2">
        <v>17</v>
      </c>
      <c r="AP5667" s="2">
        <v>16</v>
      </c>
      <c r="AQ5667" s="2"/>
      <c r="AR5667" s="2">
        <f t="shared" si="1606"/>
        <v>33</v>
      </c>
      <c r="AS5667" s="2"/>
      <c r="AT5667" s="2"/>
    </row>
    <row r="5668" spans="1:46" x14ac:dyDescent="0.3">
      <c r="A5668" s="2" t="s">
        <v>962</v>
      </c>
      <c r="B5668" s="2">
        <v>-20</v>
      </c>
      <c r="C5668" s="2"/>
      <c r="D5668" s="2"/>
      <c r="E5668" s="2"/>
      <c r="F5668" s="2"/>
      <c r="G5668" s="2">
        <v>-1</v>
      </c>
      <c r="H5668" s="2"/>
      <c r="I5668" s="2"/>
      <c r="J5668" s="2">
        <v>-3.5</v>
      </c>
      <c r="K5668" s="2"/>
      <c r="L5668" s="2"/>
      <c r="M5668" s="2"/>
      <c r="N5668" s="2"/>
      <c r="O5668" s="2"/>
      <c r="P5668" s="2"/>
      <c r="Q5668" s="2"/>
      <c r="R5668" s="2"/>
      <c r="S5668" s="2"/>
      <c r="T5668" s="2"/>
      <c r="U5668" s="2"/>
      <c r="V5668" s="2"/>
      <c r="W5668" s="2"/>
      <c r="X5668" s="2"/>
      <c r="Y5668" s="2"/>
      <c r="Z5668" s="2"/>
      <c r="AA5668" s="2"/>
      <c r="AB5668" s="2"/>
      <c r="AC5668" s="2"/>
      <c r="AD5668" s="2"/>
      <c r="AE5668" s="2"/>
      <c r="AF5668" s="2"/>
      <c r="AG5668" s="2"/>
      <c r="AH5668" s="2"/>
      <c r="AI5668" s="2"/>
      <c r="AJ5668" s="2"/>
      <c r="AK5668" s="2"/>
      <c r="AL5668" s="2"/>
      <c r="AM5668" s="2">
        <f>SUM(B5668:AF5668)</f>
        <v>-24.5</v>
      </c>
      <c r="AN5668" s="2"/>
      <c r="AO5668" s="2">
        <v>20</v>
      </c>
      <c r="AP5668" s="2">
        <v>4</v>
      </c>
      <c r="AQ5668" s="2"/>
      <c r="AR5668" s="2">
        <f t="shared" si="1606"/>
        <v>24</v>
      </c>
      <c r="AS5668" s="2"/>
      <c r="AT5668" s="2"/>
    </row>
    <row r="5669" spans="1:46" x14ac:dyDescent="0.3">
      <c r="A5669" s="2" t="s">
        <v>34</v>
      </c>
      <c r="B5669" s="2">
        <v>-70</v>
      </c>
      <c r="C5669" s="2"/>
      <c r="D5669" s="2"/>
      <c r="E5669" s="2"/>
      <c r="F5669" s="2"/>
      <c r="G5669" s="2">
        <v>-15</v>
      </c>
      <c r="H5669" s="2"/>
      <c r="I5669" s="2"/>
      <c r="J5669" s="2"/>
      <c r="K5669" s="2"/>
      <c r="L5669" s="2"/>
      <c r="M5669" s="2"/>
      <c r="N5669" s="2"/>
      <c r="O5669" s="2"/>
      <c r="P5669" s="2"/>
      <c r="Q5669" s="2"/>
      <c r="R5669" s="2"/>
      <c r="S5669" s="2"/>
      <c r="T5669" s="2"/>
      <c r="U5669" s="2"/>
      <c r="V5669" s="2"/>
      <c r="W5669" s="2"/>
      <c r="X5669" s="2"/>
      <c r="Y5669" s="2"/>
      <c r="Z5669" s="2"/>
      <c r="AA5669" s="2"/>
      <c r="AB5669" s="2"/>
      <c r="AC5669" s="2"/>
      <c r="AD5669" s="2"/>
      <c r="AE5669" s="2"/>
      <c r="AF5669" s="2"/>
      <c r="AG5669" s="2"/>
      <c r="AH5669" s="2"/>
      <c r="AI5669" s="2"/>
      <c r="AJ5669" s="2"/>
      <c r="AK5669" s="2"/>
      <c r="AL5669" s="2"/>
      <c r="AM5669" s="2">
        <f>SUM(B5669:AF5669)</f>
        <v>-85</v>
      </c>
      <c r="AN5669" s="2"/>
      <c r="AO5669" s="2">
        <v>70</v>
      </c>
      <c r="AP5669" s="2">
        <v>40</v>
      </c>
      <c r="AQ5669" s="2">
        <v>1</v>
      </c>
      <c r="AR5669" s="2">
        <f t="shared" si="1606"/>
        <v>111</v>
      </c>
      <c r="AS5669" s="2"/>
      <c r="AT5669" s="2"/>
    </row>
    <row r="5670" spans="1:46" x14ac:dyDescent="0.3">
      <c r="A5670" s="2" t="s">
        <v>117</v>
      </c>
      <c r="B5670" s="2">
        <v>462</v>
      </c>
      <c r="C5670" s="2"/>
      <c r="D5670" s="2">
        <v>2</v>
      </c>
      <c r="E5670" s="2"/>
      <c r="F5670" s="2"/>
      <c r="G5670" s="2">
        <v>64</v>
      </c>
      <c r="H5670" s="2"/>
      <c r="I5670" s="2"/>
      <c r="J5670" s="2"/>
      <c r="K5670" s="2"/>
      <c r="L5670" s="2"/>
      <c r="M5670" s="2"/>
      <c r="N5670" s="2"/>
      <c r="O5670" s="2"/>
      <c r="P5670" s="2"/>
      <c r="Q5670" s="2"/>
      <c r="R5670" s="2"/>
      <c r="S5670" s="2"/>
      <c r="T5670" s="2"/>
      <c r="U5670" s="2"/>
      <c r="V5670" s="2"/>
      <c r="W5670" s="2"/>
      <c r="X5670" s="2"/>
      <c r="Y5670" s="2"/>
      <c r="Z5670" s="2"/>
      <c r="AA5670" s="2"/>
      <c r="AB5670" s="2">
        <v>10</v>
      </c>
      <c r="AC5670" s="2"/>
      <c r="AD5670" s="2"/>
      <c r="AE5670" s="2"/>
      <c r="AF5670" s="2"/>
      <c r="AG5670" s="2"/>
      <c r="AH5670" s="2"/>
      <c r="AI5670" s="2"/>
      <c r="AJ5670" s="2"/>
      <c r="AK5670" s="2"/>
      <c r="AL5670" s="2"/>
      <c r="AM5670" s="2">
        <f>SUM(B5670:AF5670)</f>
        <v>538</v>
      </c>
      <c r="AN5670" s="2"/>
      <c r="AO5670" s="2">
        <v>-462</v>
      </c>
      <c r="AP5670" s="2">
        <v>-64</v>
      </c>
      <c r="AQ5670" s="2">
        <v>-2</v>
      </c>
      <c r="AR5670" s="2">
        <f t="shared" si="1606"/>
        <v>-528</v>
      </c>
      <c r="AS5670" s="2"/>
      <c r="AT5670" s="2"/>
    </row>
    <row r="5671" spans="1:46" x14ac:dyDescent="0.3">
      <c r="A5671" s="2" t="s">
        <v>450</v>
      </c>
      <c r="B5671" s="2"/>
      <c r="C5671" s="2"/>
      <c r="D5671" s="2"/>
      <c r="E5671" s="2"/>
      <c r="F5671" s="2"/>
      <c r="G5671" s="2"/>
      <c r="H5671" s="2"/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  <c r="AA5671" s="2"/>
      <c r="AB5671" s="2"/>
      <c r="AC5671" s="2"/>
      <c r="AD5671" s="2"/>
      <c r="AE5671" s="2"/>
      <c r="AF5671" s="2"/>
      <c r="AG5671" s="2"/>
      <c r="AH5671" s="2"/>
      <c r="AI5671" s="2"/>
      <c r="AJ5671" s="2"/>
      <c r="AK5671" s="2"/>
      <c r="AL5671" s="2"/>
      <c r="AM5671" s="2"/>
      <c r="AN5671" s="2"/>
      <c r="AO5671" s="2"/>
      <c r="AP5671" s="2"/>
      <c r="AQ5671" s="2"/>
      <c r="AR5671" s="2"/>
      <c r="AS5671" s="2"/>
      <c r="AT5671" s="2"/>
    </row>
    <row r="5672" spans="1:46" x14ac:dyDescent="0.3">
      <c r="A5672" s="1" t="s">
        <v>1006</v>
      </c>
      <c r="B5672" s="1">
        <f t="shared" ref="B5672:J5672" si="1608">SUM(B5666:B5671)</f>
        <v>905</v>
      </c>
      <c r="C5672" s="1">
        <f t="shared" si="1608"/>
        <v>0</v>
      </c>
      <c r="D5672" s="1">
        <f t="shared" si="1608"/>
        <v>111.97000000000001</v>
      </c>
      <c r="E5672" s="1">
        <f t="shared" si="1608"/>
        <v>0</v>
      </c>
      <c r="F5672" s="1">
        <f t="shared" si="1608"/>
        <v>0</v>
      </c>
      <c r="G5672" s="1">
        <f t="shared" si="1608"/>
        <v>449.5</v>
      </c>
      <c r="H5672" s="1">
        <f t="shared" si="1608"/>
        <v>0</v>
      </c>
      <c r="I5672" s="1">
        <f t="shared" si="1608"/>
        <v>0</v>
      </c>
      <c r="J5672" s="1">
        <f t="shared" si="1608"/>
        <v>149.5</v>
      </c>
      <c r="K5672" s="1"/>
      <c r="L5672" s="1">
        <f>SUM(L5666:L5671)</f>
        <v>7</v>
      </c>
      <c r="M5672" s="1"/>
      <c r="N5672" s="2"/>
      <c r="O5672" s="1">
        <f>SUM(O5666:O5671)</f>
        <v>135</v>
      </c>
      <c r="P5672" s="1">
        <f>SUM(P5666:P5671)</f>
        <v>0</v>
      </c>
      <c r="Q5672" s="1"/>
      <c r="R5672" s="1"/>
      <c r="S5672" s="1">
        <f>SUM(S5666:S5671)</f>
        <v>20.79</v>
      </c>
      <c r="T5672" s="1">
        <f>SUM(T5666:T5671)</f>
        <v>8</v>
      </c>
      <c r="U5672" s="1">
        <f>SUM(U5666:U5671)</f>
        <v>0</v>
      </c>
      <c r="V5672" s="1">
        <f>SUM(V5666:V5671)</f>
        <v>22.5</v>
      </c>
      <c r="W5672" s="1"/>
      <c r="X5672" s="1">
        <f>SUM(X5666:X5671)</f>
        <v>42</v>
      </c>
      <c r="Y5672" s="1">
        <f>SUM(Y5666:Y5671)</f>
        <v>0</v>
      </c>
      <c r="Z5672" s="1">
        <f>SUM(Z5666:Z5671)</f>
        <v>0</v>
      </c>
      <c r="AA5672" s="1"/>
      <c r="AB5672" s="1">
        <f>SUM(AB5666:AB5671)</f>
        <v>215.42000000000002</v>
      </c>
      <c r="AC5672" s="1"/>
      <c r="AD5672" s="1"/>
      <c r="AE5672" s="1"/>
      <c r="AF5672" s="1">
        <f>SUM(AF5666:AF5671)</f>
        <v>3</v>
      </c>
      <c r="AG5672" s="1"/>
      <c r="AH5672" s="1"/>
      <c r="AI5672" s="1"/>
      <c r="AJ5672" s="1"/>
      <c r="AK5672" s="1"/>
      <c r="AL5672" s="1"/>
      <c r="AM5672" s="1">
        <f t="shared" ref="AM5672:AM5677" si="1609">SUM(B5672:AF5672)</f>
        <v>2069.6799999999998</v>
      </c>
      <c r="AN5672" s="1" t="s">
        <v>661</v>
      </c>
      <c r="AO5672" s="1">
        <f>SUM(AO5666:AO5671)</f>
        <v>3957.8999999999996</v>
      </c>
      <c r="AP5672" s="1">
        <f>SUM(AP5666:AP5671)</f>
        <v>2208.5</v>
      </c>
      <c r="AQ5672" s="1">
        <f>SUM(AQ5666:AQ5671)</f>
        <v>806.78000000000009</v>
      </c>
      <c r="AR5672" s="1">
        <f>SUM(AO5672:AQ5672)</f>
        <v>6973.1799999999994</v>
      </c>
      <c r="AS5672" s="2"/>
      <c r="AT5672" s="2"/>
    </row>
    <row r="5673" spans="1:46" x14ac:dyDescent="0.3">
      <c r="A5673" s="2" t="s">
        <v>728</v>
      </c>
      <c r="B5673" s="2">
        <v>-144</v>
      </c>
      <c r="C5673" s="2"/>
      <c r="D5673" s="2">
        <v>-2</v>
      </c>
      <c r="E5673" s="2"/>
      <c r="F5673" s="2"/>
      <c r="G5673" s="2">
        <v>-15</v>
      </c>
      <c r="H5673" s="2"/>
      <c r="I5673" s="2"/>
      <c r="J5673" s="2">
        <v>-7</v>
      </c>
      <c r="K5673" s="2"/>
      <c r="L5673" s="2"/>
      <c r="M5673" s="2"/>
      <c r="N5673" s="2"/>
      <c r="O5673" s="2"/>
      <c r="P5673" s="2"/>
      <c r="Q5673" s="2"/>
      <c r="R5673" s="2"/>
      <c r="S5673" s="2"/>
      <c r="T5673" s="2">
        <v>-1</v>
      </c>
      <c r="U5673" s="2"/>
      <c r="V5673" s="2"/>
      <c r="W5673" s="2"/>
      <c r="X5673" s="2"/>
      <c r="Y5673" s="2"/>
      <c r="Z5673" s="2"/>
      <c r="AA5673" s="2"/>
      <c r="AB5673" s="2"/>
      <c r="AC5673" s="2"/>
      <c r="AD5673" s="2"/>
      <c r="AE5673" s="2"/>
      <c r="AF5673" s="2"/>
      <c r="AG5673" s="2"/>
      <c r="AH5673" s="2"/>
      <c r="AI5673" s="2"/>
      <c r="AJ5673" s="2"/>
      <c r="AK5673" s="2"/>
      <c r="AL5673" s="2"/>
      <c r="AM5673" s="2">
        <f t="shared" si="1609"/>
        <v>-169</v>
      </c>
      <c r="AN5673" s="2"/>
      <c r="AO5673" s="2">
        <v>144</v>
      </c>
      <c r="AP5673" s="2">
        <v>21</v>
      </c>
      <c r="AQ5673" s="2">
        <v>2</v>
      </c>
      <c r="AR5673" s="2">
        <f>SUM(AO5673:AQ5673)</f>
        <v>167</v>
      </c>
      <c r="AS5673" s="2"/>
      <c r="AT5673" s="2"/>
    </row>
    <row r="5674" spans="1:46" x14ac:dyDescent="0.3">
      <c r="A5674" s="2" t="s">
        <v>999</v>
      </c>
      <c r="B5674" s="2">
        <v>-120</v>
      </c>
      <c r="C5674" s="2"/>
      <c r="D5674" s="2">
        <v>-0.75</v>
      </c>
      <c r="E5674" s="2"/>
      <c r="F5674" s="2"/>
      <c r="G5674" s="2">
        <v>-35</v>
      </c>
      <c r="H5674" s="2"/>
      <c r="I5674" s="2"/>
      <c r="J5674" s="2"/>
      <c r="K5674" s="2"/>
      <c r="L5674" s="2"/>
      <c r="M5674" s="2"/>
      <c r="N5674" s="2"/>
      <c r="O5674" s="2">
        <v>-2</v>
      </c>
      <c r="P5674" s="2"/>
      <c r="Q5674" s="2"/>
      <c r="R5674" s="2"/>
      <c r="S5674" s="2"/>
      <c r="T5674" s="2"/>
      <c r="U5674" s="2"/>
      <c r="V5674" s="2"/>
      <c r="W5674" s="2"/>
      <c r="X5674" s="2"/>
      <c r="Y5674" s="2"/>
      <c r="Z5674" s="2"/>
      <c r="AA5674" s="2"/>
      <c r="AB5674" s="2">
        <v>-2</v>
      </c>
      <c r="AC5674" s="2"/>
      <c r="AD5674" s="2"/>
      <c r="AE5674" s="2"/>
      <c r="AF5674" s="2"/>
      <c r="AG5674" s="2"/>
      <c r="AH5674" s="2"/>
      <c r="AI5674" s="2"/>
      <c r="AJ5674" s="2"/>
      <c r="AK5674" s="2"/>
      <c r="AL5674" s="2"/>
      <c r="AM5674" s="2">
        <f t="shared" si="1609"/>
        <v>-159.75</v>
      </c>
      <c r="AN5674" s="2"/>
      <c r="AO5674" s="2">
        <v>120</v>
      </c>
      <c r="AP5674" s="2">
        <v>35</v>
      </c>
      <c r="AQ5674" s="2">
        <v>-0.75</v>
      </c>
      <c r="AR5674" s="2">
        <f>SUM(AO5674:AQ5674)</f>
        <v>154.25</v>
      </c>
      <c r="AS5674" s="2"/>
      <c r="AT5674" s="2"/>
    </row>
    <row r="5675" spans="1:46" x14ac:dyDescent="0.3">
      <c r="A5675" s="2" t="s">
        <v>962</v>
      </c>
      <c r="B5675" s="2">
        <v>-32</v>
      </c>
      <c r="C5675" s="2"/>
      <c r="D5675" s="2">
        <v>-1.25</v>
      </c>
      <c r="E5675" s="2"/>
      <c r="F5675" s="2"/>
      <c r="G5675" s="2">
        <v>-11</v>
      </c>
      <c r="H5675" s="2"/>
      <c r="I5675" s="2"/>
      <c r="J5675" s="2">
        <v>-3</v>
      </c>
      <c r="K5675" s="2"/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  <c r="AA5675" s="2"/>
      <c r="AB5675" s="2"/>
      <c r="AC5675" s="2"/>
      <c r="AD5675" s="2"/>
      <c r="AE5675" s="2"/>
      <c r="AF5675" s="2"/>
      <c r="AG5675" s="2"/>
      <c r="AH5675" s="2"/>
      <c r="AI5675" s="2"/>
      <c r="AJ5675" s="2"/>
      <c r="AK5675" s="2"/>
      <c r="AL5675" s="2"/>
      <c r="AM5675" s="2">
        <f t="shared" si="1609"/>
        <v>-47.25</v>
      </c>
      <c r="AN5675" s="2"/>
      <c r="AO5675" s="2">
        <v>32</v>
      </c>
      <c r="AP5675" s="2">
        <v>12.5</v>
      </c>
      <c r="AQ5675" s="2">
        <v>1</v>
      </c>
      <c r="AR5675" s="2">
        <f>SUM(AO5675:AQ5675)</f>
        <v>45.5</v>
      </c>
      <c r="AS5675" s="2"/>
      <c r="AT5675" s="2"/>
    </row>
    <row r="5676" spans="1:46" x14ac:dyDescent="0.3">
      <c r="A5676" s="2" t="s">
        <v>75</v>
      </c>
      <c r="B5676" s="2">
        <v>-16</v>
      </c>
      <c r="C5676" s="2"/>
      <c r="D5676" s="2"/>
      <c r="E5676" s="2"/>
      <c r="F5676" s="2"/>
      <c r="G5676" s="2"/>
      <c r="H5676" s="2"/>
      <c r="I5676" s="2"/>
      <c r="J5676" s="2"/>
      <c r="K5676" s="2"/>
      <c r="L5676" s="2"/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/>
      <c r="Y5676" s="2"/>
      <c r="Z5676" s="2"/>
      <c r="AA5676" s="2"/>
      <c r="AB5676" s="2"/>
      <c r="AC5676" s="2"/>
      <c r="AD5676" s="2"/>
      <c r="AE5676" s="2"/>
      <c r="AF5676" s="2"/>
      <c r="AG5676" s="2"/>
      <c r="AH5676" s="2"/>
      <c r="AI5676" s="2"/>
      <c r="AJ5676" s="2"/>
      <c r="AK5676" s="2"/>
      <c r="AL5676" s="2"/>
      <c r="AM5676" s="2">
        <f t="shared" si="1609"/>
        <v>-16</v>
      </c>
      <c r="AN5676" s="2"/>
      <c r="AO5676" s="2">
        <v>16</v>
      </c>
      <c r="AP5676" s="2"/>
      <c r="AQ5676" s="2"/>
      <c r="AR5676" s="2">
        <f>SUM(AO5676:AQ5676)</f>
        <v>16</v>
      </c>
      <c r="AS5676" s="2"/>
      <c r="AT5676" s="2"/>
    </row>
    <row r="5677" spans="1:46" x14ac:dyDescent="0.3">
      <c r="A5677" s="2" t="s">
        <v>117</v>
      </c>
      <c r="B5677" s="2">
        <v>462</v>
      </c>
      <c r="C5677" s="2"/>
      <c r="D5677" s="2">
        <v>2</v>
      </c>
      <c r="E5677" s="2"/>
      <c r="F5677" s="2"/>
      <c r="G5677" s="2">
        <v>64</v>
      </c>
      <c r="H5677" s="2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/>
      <c r="AA5677" s="2"/>
      <c r="AB5677" s="2">
        <v>10</v>
      </c>
      <c r="AC5677" s="2"/>
      <c r="AD5677" s="2"/>
      <c r="AE5677" s="2"/>
      <c r="AF5677" s="2"/>
      <c r="AG5677" s="2"/>
      <c r="AH5677" s="2"/>
      <c r="AI5677" s="2"/>
      <c r="AJ5677" s="2"/>
      <c r="AK5677" s="2"/>
      <c r="AL5677" s="2"/>
      <c r="AM5677" s="2">
        <f t="shared" si="1609"/>
        <v>538</v>
      </c>
      <c r="AN5677" s="2"/>
      <c r="AO5677" s="2"/>
      <c r="AP5677" s="2"/>
      <c r="AQ5677" s="2"/>
      <c r="AR5677" s="2"/>
      <c r="AS5677" s="2"/>
      <c r="AT5677" s="2"/>
    </row>
    <row r="5678" spans="1:46" x14ac:dyDescent="0.3">
      <c r="A5678" s="2" t="s">
        <v>118</v>
      </c>
      <c r="B5678" s="2"/>
      <c r="C5678" s="2"/>
      <c r="D5678" s="2"/>
      <c r="E5678" s="2"/>
      <c r="F5678" s="2"/>
      <c r="G5678" s="2"/>
      <c r="H5678" s="2"/>
      <c r="I5678" s="2"/>
      <c r="J5678" s="2"/>
      <c r="K5678" s="2"/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/>
      <c r="AA5678" s="2"/>
      <c r="AB5678" s="2"/>
      <c r="AC5678" s="2"/>
      <c r="AD5678" s="2"/>
      <c r="AE5678" s="2"/>
      <c r="AF5678" s="2"/>
      <c r="AG5678" s="2"/>
      <c r="AH5678" s="2"/>
      <c r="AI5678" s="2"/>
      <c r="AJ5678" s="2"/>
      <c r="AK5678" s="2"/>
      <c r="AL5678" s="2"/>
      <c r="AM5678" s="2"/>
      <c r="AN5678" s="2"/>
      <c r="AO5678" s="2">
        <v>-462</v>
      </c>
      <c r="AP5678" s="2">
        <v>-100</v>
      </c>
      <c r="AQ5678" s="2">
        <v>-2</v>
      </c>
      <c r="AR5678" s="2">
        <f t="shared" ref="AR5678:AR5693" si="1610">SUM(AO5678:AQ5678)</f>
        <v>-564</v>
      </c>
      <c r="AS5678" s="2"/>
      <c r="AT5678" s="2"/>
    </row>
    <row r="5679" spans="1:46" x14ac:dyDescent="0.3">
      <c r="A5679" s="1" t="s">
        <v>662</v>
      </c>
      <c r="B5679" s="1">
        <f t="shared" ref="B5679:J5679" si="1611">SUM(B5672:B5678)</f>
        <v>1055</v>
      </c>
      <c r="C5679" s="1">
        <f t="shared" si="1611"/>
        <v>0</v>
      </c>
      <c r="D5679" s="1">
        <f t="shared" si="1611"/>
        <v>109.97000000000001</v>
      </c>
      <c r="E5679" s="1">
        <f t="shared" si="1611"/>
        <v>0</v>
      </c>
      <c r="F5679" s="1">
        <f t="shared" si="1611"/>
        <v>0</v>
      </c>
      <c r="G5679" s="1">
        <f t="shared" si="1611"/>
        <v>452.5</v>
      </c>
      <c r="H5679" s="1">
        <f t="shared" si="1611"/>
        <v>0</v>
      </c>
      <c r="I5679" s="1">
        <f t="shared" si="1611"/>
        <v>0</v>
      </c>
      <c r="J5679" s="1">
        <f t="shared" si="1611"/>
        <v>139.5</v>
      </c>
      <c r="K5679" s="1"/>
      <c r="L5679" s="1">
        <f>SUM(L5672:L5678)</f>
        <v>7</v>
      </c>
      <c r="M5679" s="1"/>
      <c r="N5679" s="2"/>
      <c r="O5679" s="1">
        <f>SUM(O5672:O5678)</f>
        <v>133</v>
      </c>
      <c r="P5679" s="1">
        <f>SUM(P5672:P5678)</f>
        <v>0</v>
      </c>
      <c r="Q5679" s="1"/>
      <c r="R5679" s="1"/>
      <c r="S5679" s="1">
        <f>SUM(S5672:S5678)</f>
        <v>20.79</v>
      </c>
      <c r="T5679" s="1">
        <f>SUM(T5672:T5678)</f>
        <v>7</v>
      </c>
      <c r="U5679" s="1">
        <f>SUM(U5672:U5678)</f>
        <v>0</v>
      </c>
      <c r="V5679" s="1">
        <f>SUM(V5672:V5678)</f>
        <v>22.5</v>
      </c>
      <c r="W5679" s="1"/>
      <c r="X5679" s="1">
        <f>SUM(X5672:X5678)</f>
        <v>42</v>
      </c>
      <c r="Y5679" s="1">
        <f>SUM(Y5672:Y5678)</f>
        <v>0</v>
      </c>
      <c r="Z5679" s="1">
        <f>SUM(Z5672:Z5678)</f>
        <v>0</v>
      </c>
      <c r="AA5679" s="1"/>
      <c r="AB5679" s="1">
        <f>SUM(AB5672:AB5678)</f>
        <v>223.42000000000002</v>
      </c>
      <c r="AC5679" s="1"/>
      <c r="AD5679" s="1"/>
      <c r="AE5679" s="1"/>
      <c r="AF5679" s="1">
        <f>SUM(AF5672:AF5678)</f>
        <v>3</v>
      </c>
      <c r="AG5679" s="1"/>
      <c r="AH5679" s="1"/>
      <c r="AI5679" s="1"/>
      <c r="AJ5679" s="1"/>
      <c r="AK5679" s="1"/>
      <c r="AL5679" s="1"/>
      <c r="AM5679" s="1">
        <f t="shared" ref="AM5679:AM5694" si="1612">SUM(B5679:AF5679)</f>
        <v>2215.6799999999998</v>
      </c>
      <c r="AN5679" s="5" t="s">
        <v>662</v>
      </c>
      <c r="AO5679" s="1">
        <f>SUM(AO5672:AO5678)</f>
        <v>3807.8999999999996</v>
      </c>
      <c r="AP5679" s="1">
        <f>SUM(AP5672:AP5678)</f>
        <v>2177</v>
      </c>
      <c r="AQ5679" s="1">
        <f>SUM(AQ5672:AQ5678)</f>
        <v>807.03000000000009</v>
      </c>
      <c r="AR5679" s="1">
        <f t="shared" si="1610"/>
        <v>6791.9299999999994</v>
      </c>
      <c r="AS5679" s="2"/>
      <c r="AT5679" s="2"/>
    </row>
    <row r="5680" spans="1:46" x14ac:dyDescent="0.3">
      <c r="A5680" s="2" t="s">
        <v>322</v>
      </c>
      <c r="B5680" s="2">
        <v>-66</v>
      </c>
      <c r="C5680" s="2"/>
      <c r="D5680" s="2"/>
      <c r="E5680" s="2"/>
      <c r="F5680" s="2"/>
      <c r="G5680" s="2">
        <v>-2</v>
      </c>
      <c r="H5680" s="2"/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  <c r="AA5680" s="2"/>
      <c r="AB5680" s="2"/>
      <c r="AC5680" s="2"/>
      <c r="AD5680" s="2"/>
      <c r="AE5680" s="2"/>
      <c r="AF5680" s="2"/>
      <c r="AG5680" s="2"/>
      <c r="AH5680" s="2"/>
      <c r="AI5680" s="2"/>
      <c r="AJ5680" s="2"/>
      <c r="AK5680" s="2"/>
      <c r="AL5680" s="2"/>
      <c r="AM5680" s="2">
        <f t="shared" si="1612"/>
        <v>-68</v>
      </c>
      <c r="AN5680" s="2"/>
      <c r="AO5680" s="2">
        <v>66</v>
      </c>
      <c r="AP5680" s="2">
        <v>2</v>
      </c>
      <c r="AQ5680" s="2"/>
      <c r="AR5680" s="2">
        <f t="shared" si="1610"/>
        <v>68</v>
      </c>
      <c r="AS5680" s="2"/>
      <c r="AT5680" s="2"/>
    </row>
    <row r="5681" spans="1:46" x14ac:dyDescent="0.3">
      <c r="A5681" s="2" t="s">
        <v>999</v>
      </c>
      <c r="B5681" s="2">
        <v>-67</v>
      </c>
      <c r="C5681" s="2"/>
      <c r="D5681" s="2"/>
      <c r="E5681" s="2"/>
      <c r="F5681" s="2"/>
      <c r="G5681" s="2">
        <v>-6</v>
      </c>
      <c r="H5681" s="2"/>
      <c r="I5681" s="2"/>
      <c r="J5681" s="2">
        <v>-1</v>
      </c>
      <c r="K5681" s="2"/>
      <c r="L5681" s="2"/>
      <c r="M5681" s="2"/>
      <c r="N5681" s="2"/>
      <c r="O5681" s="2">
        <v>-4</v>
      </c>
      <c r="P5681" s="2"/>
      <c r="Q5681" s="2"/>
      <c r="R5681" s="2"/>
      <c r="S5681" s="2"/>
      <c r="T5681" s="2"/>
      <c r="U5681" s="2"/>
      <c r="V5681" s="2"/>
      <c r="W5681" s="2"/>
      <c r="X5681" s="2"/>
      <c r="Y5681" s="2"/>
      <c r="Z5681" s="2"/>
      <c r="AA5681" s="2"/>
      <c r="AB5681" s="2"/>
      <c r="AC5681" s="2"/>
      <c r="AD5681" s="2"/>
      <c r="AE5681" s="2"/>
      <c r="AF5681" s="2"/>
      <c r="AG5681" s="2"/>
      <c r="AH5681" s="2"/>
      <c r="AI5681" s="2"/>
      <c r="AJ5681" s="2"/>
      <c r="AK5681" s="2"/>
      <c r="AL5681" s="2"/>
      <c r="AM5681" s="2">
        <f t="shared" si="1612"/>
        <v>-78</v>
      </c>
      <c r="AN5681" s="2"/>
      <c r="AO5681" s="2">
        <v>67</v>
      </c>
      <c r="AP5681" s="2">
        <v>7</v>
      </c>
      <c r="AQ5681" s="2"/>
      <c r="AR5681" s="2">
        <f t="shared" si="1610"/>
        <v>74</v>
      </c>
      <c r="AS5681" s="2"/>
      <c r="AT5681" s="2"/>
    </row>
    <row r="5682" spans="1:46" x14ac:dyDescent="0.3">
      <c r="A5682" s="2" t="s">
        <v>274</v>
      </c>
      <c r="B5682" s="2">
        <v>-252</v>
      </c>
      <c r="C5682" s="2"/>
      <c r="D5682" s="2">
        <v>-10</v>
      </c>
      <c r="E5682" s="2"/>
      <c r="F5682" s="2"/>
      <c r="G5682" s="2">
        <v>-64</v>
      </c>
      <c r="H5682" s="2"/>
      <c r="I5682" s="2"/>
      <c r="J5682" s="2"/>
      <c r="K5682" s="2"/>
      <c r="L5682" s="2"/>
      <c r="M5682" s="2"/>
      <c r="N5682" s="2"/>
      <c r="O5682" s="2">
        <v>-10</v>
      </c>
      <c r="P5682" s="2"/>
      <c r="Q5682" s="2"/>
      <c r="R5682" s="2"/>
      <c r="S5682" s="2"/>
      <c r="T5682" s="2"/>
      <c r="U5682" s="2"/>
      <c r="V5682" s="2">
        <v>-6</v>
      </c>
      <c r="W5682" s="2"/>
      <c r="X5682" s="2"/>
      <c r="Y5682" s="2"/>
      <c r="Z5682" s="2"/>
      <c r="AA5682" s="2"/>
      <c r="AB5682" s="2"/>
      <c r="AC5682" s="2"/>
      <c r="AD5682" s="2"/>
      <c r="AE5682" s="2"/>
      <c r="AF5682" s="2"/>
      <c r="AG5682" s="2"/>
      <c r="AH5682" s="2"/>
      <c r="AI5682" s="2"/>
      <c r="AJ5682" s="2"/>
      <c r="AK5682" s="2"/>
      <c r="AL5682" s="2"/>
      <c r="AM5682" s="2">
        <f t="shared" si="1612"/>
        <v>-342</v>
      </c>
      <c r="AN5682" s="2"/>
      <c r="AO5682" s="2">
        <v>252</v>
      </c>
      <c r="AP5682" s="2">
        <v>64</v>
      </c>
      <c r="AQ5682" s="2">
        <v>10</v>
      </c>
      <c r="AR5682" s="2">
        <f t="shared" si="1610"/>
        <v>326</v>
      </c>
      <c r="AS5682" s="2"/>
      <c r="AT5682" s="2"/>
    </row>
    <row r="5683" spans="1:46" x14ac:dyDescent="0.3">
      <c r="A5683" s="5" t="s">
        <v>663</v>
      </c>
      <c r="B5683" s="1">
        <f t="shared" ref="B5683:J5683" si="1613">SUM(B5679:B5682)</f>
        <v>670</v>
      </c>
      <c r="C5683" s="1">
        <f t="shared" si="1613"/>
        <v>0</v>
      </c>
      <c r="D5683" s="1">
        <f t="shared" si="1613"/>
        <v>99.970000000000013</v>
      </c>
      <c r="E5683" s="1">
        <f t="shared" si="1613"/>
        <v>0</v>
      </c>
      <c r="F5683" s="1">
        <f t="shared" si="1613"/>
        <v>0</v>
      </c>
      <c r="G5683" s="1">
        <f t="shared" si="1613"/>
        <v>380.5</v>
      </c>
      <c r="H5683" s="1">
        <f t="shared" si="1613"/>
        <v>0</v>
      </c>
      <c r="I5683" s="1">
        <f t="shared" si="1613"/>
        <v>0</v>
      </c>
      <c r="J5683" s="1">
        <f t="shared" si="1613"/>
        <v>138.5</v>
      </c>
      <c r="K5683" s="1"/>
      <c r="L5683" s="1">
        <f>SUM(L5679:L5682)</f>
        <v>7</v>
      </c>
      <c r="M5683" s="1"/>
      <c r="N5683" s="2"/>
      <c r="O5683" s="1">
        <f>SUM(O5679:O5682)</f>
        <v>119</v>
      </c>
      <c r="P5683" s="1">
        <f>SUM(P5679:P5682)</f>
        <v>0</v>
      </c>
      <c r="Q5683" s="1"/>
      <c r="R5683" s="1"/>
      <c r="S5683" s="1">
        <f>SUM(S5679:S5682)</f>
        <v>20.79</v>
      </c>
      <c r="T5683" s="1">
        <f>SUM(T5679:T5682)</f>
        <v>7</v>
      </c>
      <c r="U5683" s="1">
        <f>SUM(U5679:U5682)</f>
        <v>0</v>
      </c>
      <c r="V5683" s="1">
        <f>SUM(V5679:V5682)</f>
        <v>16.5</v>
      </c>
      <c r="W5683" s="1"/>
      <c r="X5683" s="1">
        <f>SUM(X5679:X5682)</f>
        <v>42</v>
      </c>
      <c r="Y5683" s="1">
        <f>SUM(Y5679:Y5682)</f>
        <v>0</v>
      </c>
      <c r="Z5683" s="1">
        <f>SUM(Z5679:Z5682)</f>
        <v>0</v>
      </c>
      <c r="AA5683" s="1"/>
      <c r="AB5683" s="1">
        <f>SUM(AB5679:AB5682)</f>
        <v>223.42000000000002</v>
      </c>
      <c r="AC5683" s="1"/>
      <c r="AD5683" s="1"/>
      <c r="AE5683" s="1"/>
      <c r="AF5683" s="1">
        <f>SUM(AF5679:AF5682)</f>
        <v>3</v>
      </c>
      <c r="AG5683" s="1"/>
      <c r="AH5683" s="1"/>
      <c r="AI5683" s="1"/>
      <c r="AJ5683" s="1"/>
      <c r="AK5683" s="1"/>
      <c r="AL5683" s="1"/>
      <c r="AM5683" s="1">
        <f t="shared" si="1612"/>
        <v>1727.68</v>
      </c>
      <c r="AN5683" s="1" t="s">
        <v>663</v>
      </c>
      <c r="AO5683" s="1">
        <f>SUM(AO5679:AO5682)</f>
        <v>4192.8999999999996</v>
      </c>
      <c r="AP5683" s="1">
        <f>SUM(AP5679:AP5682)</f>
        <v>2250</v>
      </c>
      <c r="AQ5683" s="1">
        <f>SUM(AQ5679:AQ5682)</f>
        <v>817.03000000000009</v>
      </c>
      <c r="AR5683" s="1">
        <f t="shared" si="1610"/>
        <v>7259.9299999999994</v>
      </c>
      <c r="AS5683" s="2"/>
      <c r="AT5683" s="2"/>
    </row>
    <row r="5684" spans="1:46" x14ac:dyDescent="0.3">
      <c r="A5684" s="2" t="s">
        <v>728</v>
      </c>
      <c r="B5684" s="2">
        <v>-184</v>
      </c>
      <c r="C5684" s="2"/>
      <c r="D5684" s="2"/>
      <c r="E5684" s="2"/>
      <c r="F5684" s="2"/>
      <c r="G5684" s="2">
        <v>-8</v>
      </c>
      <c r="H5684" s="2"/>
      <c r="I5684" s="2"/>
      <c r="J5684" s="2">
        <v>-10</v>
      </c>
      <c r="K5684" s="2"/>
      <c r="L5684" s="2"/>
      <c r="M5684" s="2"/>
      <c r="N5684" s="2"/>
      <c r="O5684" s="2">
        <v>-5</v>
      </c>
      <c r="P5684" s="2"/>
      <c r="Q5684" s="2"/>
      <c r="R5684" s="2"/>
      <c r="S5684" s="2">
        <v>-5</v>
      </c>
      <c r="T5684" s="2"/>
      <c r="U5684" s="2"/>
      <c r="V5684" s="2"/>
      <c r="W5684" s="2"/>
      <c r="X5684" s="2"/>
      <c r="Y5684" s="2"/>
      <c r="Z5684" s="2"/>
      <c r="AA5684" s="2"/>
      <c r="AB5684" s="2"/>
      <c r="AC5684" s="2"/>
      <c r="AD5684" s="2"/>
      <c r="AE5684" s="2"/>
      <c r="AF5684" s="2"/>
      <c r="AG5684" s="2"/>
      <c r="AH5684" s="2"/>
      <c r="AI5684" s="2"/>
      <c r="AJ5684" s="2"/>
      <c r="AK5684" s="2"/>
      <c r="AL5684" s="2"/>
      <c r="AM5684" s="2">
        <f t="shared" si="1612"/>
        <v>-212</v>
      </c>
      <c r="AN5684" s="2"/>
      <c r="AO5684" s="2">
        <v>184</v>
      </c>
      <c r="AP5684" s="2">
        <v>18</v>
      </c>
      <c r="AQ5684" s="2"/>
      <c r="AR5684" s="2">
        <f t="shared" si="1610"/>
        <v>202</v>
      </c>
      <c r="AS5684" s="2"/>
      <c r="AT5684" s="2"/>
    </row>
    <row r="5685" spans="1:46" x14ac:dyDescent="0.3">
      <c r="A5685" s="22" t="s">
        <v>999</v>
      </c>
      <c r="B5685" s="2">
        <v>-214</v>
      </c>
      <c r="C5685" s="2"/>
      <c r="D5685" s="2"/>
      <c r="E5685" s="2"/>
      <c r="F5685" s="2"/>
      <c r="G5685" s="2">
        <v>-25</v>
      </c>
      <c r="H5685" s="2"/>
      <c r="I5685" s="2"/>
      <c r="J5685" s="2">
        <v>-3</v>
      </c>
      <c r="K5685" s="2"/>
      <c r="L5685" s="2"/>
      <c r="M5685" s="2"/>
      <c r="N5685" s="2"/>
      <c r="O5685" s="2"/>
      <c r="P5685" s="2"/>
      <c r="Q5685" s="2"/>
      <c r="R5685" s="2"/>
      <c r="S5685" s="2"/>
      <c r="T5685" s="2"/>
      <c r="U5685" s="2"/>
      <c r="V5685" s="2"/>
      <c r="W5685" s="2"/>
      <c r="X5685" s="2"/>
      <c r="Y5685" s="2"/>
      <c r="Z5685" s="2"/>
      <c r="AA5685" s="2"/>
      <c r="AB5685" s="2">
        <v>-11</v>
      </c>
      <c r="AC5685" s="2"/>
      <c r="AD5685" s="2"/>
      <c r="AE5685" s="2"/>
      <c r="AF5685" s="2"/>
      <c r="AG5685" s="2"/>
      <c r="AH5685" s="2"/>
      <c r="AI5685" s="2"/>
      <c r="AJ5685" s="2"/>
      <c r="AK5685" s="2"/>
      <c r="AL5685" s="2"/>
      <c r="AM5685" s="2">
        <f t="shared" si="1612"/>
        <v>-253</v>
      </c>
      <c r="AN5685" s="2"/>
      <c r="AO5685" s="2">
        <v>214</v>
      </c>
      <c r="AP5685" s="2">
        <v>28</v>
      </c>
      <c r="AQ5685" s="2"/>
      <c r="AR5685" s="2">
        <f t="shared" si="1610"/>
        <v>242</v>
      </c>
      <c r="AS5685" s="2"/>
      <c r="AT5685" s="22" t="s">
        <v>1007</v>
      </c>
    </row>
    <row r="5686" spans="1:46" x14ac:dyDescent="0.3">
      <c r="A5686" s="2" t="s">
        <v>1008</v>
      </c>
      <c r="B5686" s="2"/>
      <c r="C5686" s="2"/>
      <c r="D5686" s="2">
        <v>3</v>
      </c>
      <c r="E5686" s="2"/>
      <c r="F5686" s="2"/>
      <c r="G5686" s="2">
        <v>3</v>
      </c>
      <c r="H5686" s="2"/>
      <c r="I5686" s="2"/>
      <c r="J5686" s="2"/>
      <c r="K5686" s="2"/>
      <c r="L5686" s="2"/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2"/>
      <c r="X5686" s="2"/>
      <c r="Y5686" s="2"/>
      <c r="Z5686" s="2"/>
      <c r="AA5686" s="2"/>
      <c r="AB5686" s="2">
        <v>2</v>
      </c>
      <c r="AC5686" s="2"/>
      <c r="AD5686" s="2"/>
      <c r="AE5686" s="2"/>
      <c r="AF5686" s="2"/>
      <c r="AG5686" s="2"/>
      <c r="AH5686" s="2"/>
      <c r="AI5686" s="2"/>
      <c r="AJ5686" s="2"/>
      <c r="AK5686" s="2"/>
      <c r="AL5686" s="2"/>
      <c r="AM5686" s="2">
        <f t="shared" si="1612"/>
        <v>8</v>
      </c>
      <c r="AN5686" s="2"/>
      <c r="AO5686" s="2">
        <v>0</v>
      </c>
      <c r="AP5686" s="2"/>
      <c r="AQ5686" s="2"/>
      <c r="AR5686" s="2">
        <f t="shared" si="1610"/>
        <v>0</v>
      </c>
      <c r="AS5686" s="2"/>
      <c r="AT5686" s="2"/>
    </row>
    <row r="5687" spans="1:46" x14ac:dyDescent="0.3">
      <c r="A5687" s="2" t="s">
        <v>59</v>
      </c>
      <c r="B5687" s="2">
        <v>-56</v>
      </c>
      <c r="C5687" s="2"/>
      <c r="D5687" s="2"/>
      <c r="E5687" s="2"/>
      <c r="F5687" s="2"/>
      <c r="G5687" s="2">
        <v>-28</v>
      </c>
      <c r="H5687" s="2"/>
      <c r="I5687" s="2"/>
      <c r="J5687" s="2">
        <v>-5</v>
      </c>
      <c r="K5687" s="2"/>
      <c r="L5687" s="2"/>
      <c r="M5687" s="2"/>
      <c r="N5687" s="2"/>
      <c r="O5687" s="2">
        <v>-5</v>
      </c>
      <c r="P5687" s="2"/>
      <c r="Q5687" s="2"/>
      <c r="R5687" s="2"/>
      <c r="S5687" s="2">
        <v>-1</v>
      </c>
      <c r="T5687" s="2"/>
      <c r="U5687" s="2"/>
      <c r="V5687" s="2"/>
      <c r="W5687" s="2"/>
      <c r="X5687" s="2"/>
      <c r="Y5687" s="2"/>
      <c r="Z5687" s="2"/>
      <c r="AA5687" s="2"/>
      <c r="AB5687" s="2"/>
      <c r="AC5687" s="2"/>
      <c r="AD5687" s="2"/>
      <c r="AE5687" s="2"/>
      <c r="AF5687" s="2"/>
      <c r="AG5687" s="2"/>
      <c r="AH5687" s="2"/>
      <c r="AI5687" s="2"/>
      <c r="AJ5687" s="2"/>
      <c r="AK5687" s="2"/>
      <c r="AL5687" s="2"/>
      <c r="AM5687" s="2">
        <f t="shared" si="1612"/>
        <v>-95</v>
      </c>
      <c r="AN5687" s="2"/>
      <c r="AO5687" s="2">
        <v>56</v>
      </c>
      <c r="AP5687" s="2">
        <v>33</v>
      </c>
      <c r="AQ5687" s="2"/>
      <c r="AR5687" s="2">
        <f t="shared" si="1610"/>
        <v>89</v>
      </c>
      <c r="AS5687" s="2"/>
      <c r="AT5687" s="2"/>
    </row>
    <row r="5688" spans="1:46" x14ac:dyDescent="0.3">
      <c r="A5688" s="2" t="s">
        <v>921</v>
      </c>
      <c r="B5688" s="2">
        <v>-2</v>
      </c>
      <c r="C5688" s="2"/>
      <c r="D5688" s="2"/>
      <c r="E5688" s="2"/>
      <c r="F5688" s="2"/>
      <c r="G5688" s="2">
        <v>-1</v>
      </c>
      <c r="H5688" s="2"/>
      <c r="I5688" s="2"/>
      <c r="J5688" s="2"/>
      <c r="K5688" s="2"/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  <c r="AA5688" s="2"/>
      <c r="AB5688" s="2"/>
      <c r="AC5688" s="2"/>
      <c r="AD5688" s="2"/>
      <c r="AE5688" s="2"/>
      <c r="AF5688" s="2"/>
      <c r="AG5688" s="2"/>
      <c r="AH5688" s="2"/>
      <c r="AI5688" s="2"/>
      <c r="AJ5688" s="2"/>
      <c r="AK5688" s="2"/>
      <c r="AL5688" s="2"/>
      <c r="AM5688" s="2">
        <f t="shared" si="1612"/>
        <v>-3</v>
      </c>
      <c r="AN5688" s="2"/>
      <c r="AO5688" s="2">
        <v>2</v>
      </c>
      <c r="AP5688" s="2">
        <v>1</v>
      </c>
      <c r="AQ5688" s="2"/>
      <c r="AR5688" s="2">
        <f t="shared" si="1610"/>
        <v>3</v>
      </c>
      <c r="AS5688" s="2"/>
      <c r="AT5688" s="2"/>
    </row>
    <row r="5689" spans="1:46" x14ac:dyDescent="0.3">
      <c r="A5689" s="2" t="s">
        <v>38</v>
      </c>
      <c r="B5689" s="2">
        <v>-22</v>
      </c>
      <c r="C5689" s="2"/>
      <c r="D5689" s="2"/>
      <c r="E5689" s="2"/>
      <c r="F5689" s="2"/>
      <c r="G5689" s="2"/>
      <c r="H5689" s="2"/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  <c r="AA5689" s="2"/>
      <c r="AB5689" s="2"/>
      <c r="AC5689" s="2"/>
      <c r="AD5689" s="2"/>
      <c r="AE5689" s="2"/>
      <c r="AF5689" s="2"/>
      <c r="AG5689" s="2"/>
      <c r="AH5689" s="2"/>
      <c r="AI5689" s="2"/>
      <c r="AJ5689" s="2"/>
      <c r="AK5689" s="2"/>
      <c r="AL5689" s="2"/>
      <c r="AM5689" s="2">
        <f t="shared" si="1612"/>
        <v>-22</v>
      </c>
      <c r="AN5689" s="2"/>
      <c r="AO5689" s="2">
        <v>22</v>
      </c>
      <c r="AP5689" s="2"/>
      <c r="AQ5689" s="2"/>
      <c r="AR5689" s="2">
        <f t="shared" si="1610"/>
        <v>22</v>
      </c>
      <c r="AS5689" s="2"/>
      <c r="AT5689" s="2"/>
    </row>
    <row r="5690" spans="1:46" x14ac:dyDescent="0.3">
      <c r="A5690" s="2" t="s">
        <v>677</v>
      </c>
      <c r="B5690" s="2">
        <v>-100</v>
      </c>
      <c r="C5690" s="2"/>
      <c r="D5690" s="2"/>
      <c r="E5690" s="2"/>
      <c r="F5690" s="2"/>
      <c r="G5690" s="2"/>
      <c r="H5690" s="2"/>
      <c r="I5690" s="2"/>
      <c r="J5690" s="2"/>
      <c r="K5690" s="2"/>
      <c r="L5690" s="2"/>
      <c r="M5690" s="2"/>
      <c r="N5690" s="2"/>
      <c r="O5690" s="2">
        <v>-15</v>
      </c>
      <c r="P5690" s="2"/>
      <c r="Q5690" s="2"/>
      <c r="R5690" s="2"/>
      <c r="S5690" s="2"/>
      <c r="T5690" s="2"/>
      <c r="U5690" s="2"/>
      <c r="V5690" s="2"/>
      <c r="W5690" s="2"/>
      <c r="X5690" s="2"/>
      <c r="Y5690" s="2"/>
      <c r="Z5690" s="2"/>
      <c r="AA5690" s="2"/>
      <c r="AB5690" s="2"/>
      <c r="AC5690" s="2"/>
      <c r="AD5690" s="2"/>
      <c r="AE5690" s="2"/>
      <c r="AF5690" s="2"/>
      <c r="AG5690" s="2"/>
      <c r="AH5690" s="2"/>
      <c r="AI5690" s="2"/>
      <c r="AJ5690" s="2"/>
      <c r="AK5690" s="2"/>
      <c r="AL5690" s="2"/>
      <c r="AM5690" s="2">
        <f t="shared" si="1612"/>
        <v>-115</v>
      </c>
      <c r="AN5690" s="2"/>
      <c r="AO5690" s="2">
        <v>100</v>
      </c>
      <c r="AP5690" s="2"/>
      <c r="AQ5690" s="2"/>
      <c r="AR5690" s="2">
        <f t="shared" si="1610"/>
        <v>100</v>
      </c>
      <c r="AS5690" s="2"/>
      <c r="AT5690" s="2"/>
    </row>
    <row r="5691" spans="1:46" x14ac:dyDescent="0.3">
      <c r="A5691" s="2" t="s">
        <v>962</v>
      </c>
      <c r="B5691" s="2">
        <v>-60</v>
      </c>
      <c r="C5691" s="2"/>
      <c r="D5691" s="2">
        <v>-0.75</v>
      </c>
      <c r="E5691" s="2"/>
      <c r="F5691" s="2"/>
      <c r="G5691" s="2">
        <v>-19</v>
      </c>
      <c r="H5691" s="2"/>
      <c r="I5691" s="2"/>
      <c r="J5691" s="2">
        <v>-2</v>
      </c>
      <c r="K5691" s="2"/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  <c r="AA5691" s="2"/>
      <c r="AB5691" s="2"/>
      <c r="AC5691" s="2"/>
      <c r="AD5691" s="2"/>
      <c r="AE5691" s="2"/>
      <c r="AF5691" s="2"/>
      <c r="AG5691" s="2"/>
      <c r="AH5691" s="2"/>
      <c r="AI5691" s="2"/>
      <c r="AJ5691" s="2"/>
      <c r="AK5691" s="2"/>
      <c r="AL5691" s="2"/>
      <c r="AM5691" s="2">
        <f t="shared" si="1612"/>
        <v>-81.75</v>
      </c>
      <c r="AN5691" s="2"/>
      <c r="AO5691" s="2">
        <v>60</v>
      </c>
      <c r="AP5691" s="2">
        <v>21</v>
      </c>
      <c r="AQ5691" s="2">
        <v>-0.75</v>
      </c>
      <c r="AR5691" s="2">
        <f t="shared" si="1610"/>
        <v>80.25</v>
      </c>
      <c r="AS5691" s="2"/>
      <c r="AT5691" s="2"/>
    </row>
    <row r="5692" spans="1:46" x14ac:dyDescent="0.3">
      <c r="A5692" s="2" t="s">
        <v>34</v>
      </c>
      <c r="B5692" s="2">
        <v>-84</v>
      </c>
      <c r="C5692" s="2"/>
      <c r="D5692" s="2"/>
      <c r="E5692" s="2"/>
      <c r="F5692" s="2"/>
      <c r="G5692" s="2"/>
      <c r="H5692" s="2"/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  <c r="X5692" s="2"/>
      <c r="Y5692" s="2"/>
      <c r="Z5692" s="2"/>
      <c r="AA5692" s="2"/>
      <c r="AB5692" s="2"/>
      <c r="AC5692" s="2"/>
      <c r="AD5692" s="2"/>
      <c r="AE5692" s="2"/>
      <c r="AF5692" s="2"/>
      <c r="AG5692" s="2"/>
      <c r="AH5692" s="2"/>
      <c r="AI5692" s="2"/>
      <c r="AJ5692" s="2"/>
      <c r="AK5692" s="2"/>
      <c r="AL5692" s="2"/>
      <c r="AM5692" s="2">
        <f t="shared" si="1612"/>
        <v>-84</v>
      </c>
      <c r="AN5692" s="2"/>
      <c r="AO5692" s="2">
        <v>84</v>
      </c>
      <c r="AP5692" s="2"/>
      <c r="AQ5692" s="2"/>
      <c r="AR5692" s="2">
        <f t="shared" si="1610"/>
        <v>84</v>
      </c>
      <c r="AS5692" s="2"/>
      <c r="AT5692" s="2"/>
    </row>
    <row r="5693" spans="1:46" x14ac:dyDescent="0.3">
      <c r="A5693" s="2" t="s">
        <v>21</v>
      </c>
      <c r="B5693" s="2">
        <v>-84</v>
      </c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M5693" s="2"/>
      <c r="N5693" s="2"/>
      <c r="O5693" s="2"/>
      <c r="P5693" s="2"/>
      <c r="Q5693" s="2"/>
      <c r="R5693" s="2"/>
      <c r="S5693" s="2"/>
      <c r="T5693" s="2"/>
      <c r="U5693" s="2"/>
      <c r="V5693" s="2"/>
      <c r="W5693" s="2"/>
      <c r="X5693" s="2"/>
      <c r="Y5693" s="2"/>
      <c r="Z5693" s="2"/>
      <c r="AA5693" s="2"/>
      <c r="AB5693" s="2"/>
      <c r="AC5693" s="2"/>
      <c r="AD5693" s="2"/>
      <c r="AE5693" s="2"/>
      <c r="AF5693" s="2"/>
      <c r="AG5693" s="2"/>
      <c r="AH5693" s="2"/>
      <c r="AI5693" s="2"/>
      <c r="AJ5693" s="2"/>
      <c r="AK5693" s="2"/>
      <c r="AL5693" s="2"/>
      <c r="AM5693" s="2">
        <f t="shared" si="1612"/>
        <v>-84</v>
      </c>
      <c r="AN5693" s="2"/>
      <c r="AO5693" s="2">
        <v>84</v>
      </c>
      <c r="AP5693" s="2"/>
      <c r="AQ5693" s="2"/>
      <c r="AR5693" s="2">
        <f t="shared" si="1610"/>
        <v>84</v>
      </c>
      <c r="AS5693" s="2"/>
      <c r="AT5693" s="2"/>
    </row>
    <row r="5694" spans="1:46" x14ac:dyDescent="0.3">
      <c r="A5694" s="2" t="s">
        <v>117</v>
      </c>
      <c r="B5694" s="2">
        <v>1250</v>
      </c>
      <c r="C5694" s="2"/>
      <c r="D5694" s="2">
        <v>1</v>
      </c>
      <c r="E5694" s="2"/>
      <c r="F5694" s="2"/>
      <c r="G5694" s="2"/>
      <c r="H5694" s="2"/>
      <c r="I5694" s="2"/>
      <c r="J5694" s="2"/>
      <c r="K5694" s="2"/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  <c r="X5694" s="2"/>
      <c r="Y5694" s="2"/>
      <c r="Z5694" s="2"/>
      <c r="AA5694" s="2"/>
      <c r="AB5694" s="2">
        <v>5</v>
      </c>
      <c r="AC5694" s="2"/>
      <c r="AD5694" s="2"/>
      <c r="AE5694" s="2"/>
      <c r="AF5694" s="2"/>
      <c r="AG5694" s="2"/>
      <c r="AH5694" s="2"/>
      <c r="AI5694" s="2"/>
      <c r="AJ5694" s="2"/>
      <c r="AK5694" s="2"/>
      <c r="AL5694" s="2"/>
      <c r="AM5694" s="2">
        <f t="shared" si="1612"/>
        <v>1256</v>
      </c>
      <c r="AN5694" s="2"/>
      <c r="AO5694" s="2"/>
      <c r="AP5694" s="2"/>
      <c r="AQ5694" s="2"/>
      <c r="AR5694" s="2"/>
      <c r="AS5694" s="2"/>
      <c r="AT5694" s="2"/>
    </row>
    <row r="5695" spans="1:46" x14ac:dyDescent="0.3">
      <c r="A5695" s="2" t="s">
        <v>118</v>
      </c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  <c r="X5695" s="2"/>
      <c r="Y5695" s="2"/>
      <c r="Z5695" s="2"/>
      <c r="AA5695" s="2"/>
      <c r="AB5695" s="2"/>
      <c r="AC5695" s="2"/>
      <c r="AD5695" s="2"/>
      <c r="AE5695" s="2"/>
      <c r="AF5695" s="2"/>
      <c r="AG5695" s="2"/>
      <c r="AH5695" s="2"/>
      <c r="AI5695" s="2"/>
      <c r="AJ5695" s="2"/>
      <c r="AK5695" s="2"/>
      <c r="AL5695" s="2"/>
      <c r="AM5695" s="2"/>
      <c r="AN5695" s="2"/>
      <c r="AO5695" s="2">
        <v>-1310</v>
      </c>
      <c r="AP5695" s="2"/>
      <c r="AQ5695" s="2">
        <v>-1</v>
      </c>
      <c r="AR5695" s="2">
        <f>SUM(AO5695:AQ5695)</f>
        <v>-1311</v>
      </c>
      <c r="AS5695" s="2"/>
      <c r="AT5695" s="2"/>
    </row>
    <row r="5696" spans="1:46" x14ac:dyDescent="0.3">
      <c r="A5696" s="1" t="s">
        <v>1009</v>
      </c>
      <c r="B5696" s="1">
        <f t="shared" ref="B5696:J5696" si="1614">SUM(B5683:B5695)</f>
        <v>1114</v>
      </c>
      <c r="C5696" s="1">
        <f t="shared" si="1614"/>
        <v>0</v>
      </c>
      <c r="D5696" s="1">
        <f t="shared" si="1614"/>
        <v>103.22000000000001</v>
      </c>
      <c r="E5696" s="1">
        <f t="shared" si="1614"/>
        <v>0</v>
      </c>
      <c r="F5696" s="1">
        <f t="shared" si="1614"/>
        <v>0</v>
      </c>
      <c r="G5696" s="1">
        <f t="shared" si="1614"/>
        <v>302.5</v>
      </c>
      <c r="H5696" s="1">
        <f t="shared" si="1614"/>
        <v>0</v>
      </c>
      <c r="I5696" s="1">
        <f t="shared" si="1614"/>
        <v>0</v>
      </c>
      <c r="J5696" s="1">
        <f t="shared" si="1614"/>
        <v>118.5</v>
      </c>
      <c r="K5696" s="1"/>
      <c r="L5696" s="1">
        <f>SUM(L5683:L5695)</f>
        <v>7</v>
      </c>
      <c r="M5696" s="1"/>
      <c r="N5696" s="2"/>
      <c r="O5696" s="1">
        <f>SUM(O5683:O5695)</f>
        <v>94</v>
      </c>
      <c r="P5696" s="1">
        <f>SUM(P5683:P5695)</f>
        <v>0</v>
      </c>
      <c r="Q5696" s="1"/>
      <c r="R5696" s="1"/>
      <c r="S5696" s="1">
        <f>SUM(S5683:S5695)</f>
        <v>14.79</v>
      </c>
      <c r="T5696" s="1">
        <f>SUM(T5683:T5695)</f>
        <v>7</v>
      </c>
      <c r="U5696" s="1">
        <f>SUM(U5683:U5695)</f>
        <v>0</v>
      </c>
      <c r="V5696" s="1">
        <f>SUM(V5683:V5695)</f>
        <v>16.5</v>
      </c>
      <c r="W5696" s="1"/>
      <c r="X5696" s="1">
        <f>SUM(X5683:X5695)</f>
        <v>42</v>
      </c>
      <c r="Y5696" s="1">
        <f>SUM(Y5683:Y5695)</f>
        <v>0</v>
      </c>
      <c r="Z5696" s="1">
        <f>SUM(Z5683:Z5695)</f>
        <v>0</v>
      </c>
      <c r="AA5696" s="1"/>
      <c r="AB5696" s="1">
        <f>SUM(AB5683:AB5695)</f>
        <v>219.42000000000002</v>
      </c>
      <c r="AC5696" s="1"/>
      <c r="AD5696" s="1"/>
      <c r="AE5696" s="1"/>
      <c r="AF5696" s="1">
        <f>SUM(AF5683:AF5695)</f>
        <v>3</v>
      </c>
      <c r="AG5696" s="1"/>
      <c r="AH5696" s="1"/>
      <c r="AI5696" s="1"/>
      <c r="AJ5696" s="1"/>
      <c r="AK5696" s="1"/>
      <c r="AL5696" s="1"/>
      <c r="AM5696" s="1">
        <f t="shared" ref="AM5696:AM5717" si="1615">SUM(B5696:AF5696)</f>
        <v>2041.93</v>
      </c>
      <c r="AN5696" s="1" t="s">
        <v>1009</v>
      </c>
      <c r="AO5696" s="1">
        <f>SUM(AO5683:AO5695)</f>
        <v>3688.8999999999996</v>
      </c>
      <c r="AP5696" s="1">
        <f>SUM(AP5683:AP5695)</f>
        <v>2351</v>
      </c>
      <c r="AQ5696" s="1">
        <f>SUM(AQ5683:AQ5695)</f>
        <v>815.28000000000009</v>
      </c>
      <c r="AR5696" s="1">
        <f>SUM(AO5696:AQ5696)</f>
        <v>6855.1799999999994</v>
      </c>
      <c r="AS5696" s="2"/>
      <c r="AT5696" s="2"/>
    </row>
    <row r="5697" spans="1:46" x14ac:dyDescent="0.3">
      <c r="A5697" s="2" t="s">
        <v>59</v>
      </c>
      <c r="B5697" s="2">
        <v>-74</v>
      </c>
      <c r="C5697" s="2"/>
      <c r="D5697" s="2"/>
      <c r="E5697" s="2"/>
      <c r="F5697" s="2"/>
      <c r="G5697" s="2">
        <v>-16</v>
      </c>
      <c r="H5697" s="2"/>
      <c r="I5697" s="2"/>
      <c r="J5697" s="2">
        <v>-1</v>
      </c>
      <c r="K5697" s="2"/>
      <c r="L5697" s="2"/>
      <c r="M5697" s="2"/>
      <c r="N5697" s="2"/>
      <c r="O5697" s="2">
        <v>-1</v>
      </c>
      <c r="P5697" s="2"/>
      <c r="Q5697" s="2"/>
      <c r="R5697" s="2"/>
      <c r="S5697" s="2"/>
      <c r="T5697" s="2"/>
      <c r="U5697" s="2"/>
      <c r="V5697" s="2"/>
      <c r="W5697" s="2"/>
      <c r="X5697" s="2"/>
      <c r="Y5697" s="2"/>
      <c r="Z5697" s="2"/>
      <c r="AA5697" s="2"/>
      <c r="AB5697" s="2">
        <v>-1</v>
      </c>
      <c r="AC5697" s="2"/>
      <c r="AD5697" s="2"/>
      <c r="AE5697" s="2"/>
      <c r="AF5697" s="2"/>
      <c r="AG5697" s="2"/>
      <c r="AH5697" s="2"/>
      <c r="AI5697" s="2"/>
      <c r="AJ5697" s="2"/>
      <c r="AK5697" s="2"/>
      <c r="AL5697" s="2"/>
      <c r="AM5697" s="2">
        <f t="shared" si="1615"/>
        <v>-93</v>
      </c>
      <c r="AN5697" s="2"/>
      <c r="AO5697" s="2">
        <v>74</v>
      </c>
      <c r="AP5697" s="2">
        <v>17</v>
      </c>
      <c r="AQ5697" s="2"/>
      <c r="AR5697" s="2">
        <f>SUM(AO5697:AQ5697)</f>
        <v>91</v>
      </c>
      <c r="AS5697" s="2"/>
      <c r="AT5697" s="2"/>
    </row>
    <row r="5698" spans="1:46" x14ac:dyDescent="0.3">
      <c r="A5698" s="2" t="s">
        <v>997</v>
      </c>
      <c r="B5698" s="2"/>
      <c r="C5698" s="2"/>
      <c r="D5698" s="2"/>
      <c r="E5698" s="2"/>
      <c r="F5698" s="2"/>
      <c r="G5698" s="2"/>
      <c r="H5698" s="2"/>
      <c r="I5698" s="2"/>
      <c r="J5698" s="2"/>
      <c r="K5698" s="2"/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  <c r="X5698" s="2"/>
      <c r="Y5698" s="2"/>
      <c r="Z5698" s="2"/>
      <c r="AA5698" s="2"/>
      <c r="AB5698" s="2">
        <v>-22</v>
      </c>
      <c r="AC5698" s="2"/>
      <c r="AD5698" s="2"/>
      <c r="AE5698" s="2"/>
      <c r="AF5698" s="2"/>
      <c r="AG5698" s="2"/>
      <c r="AH5698" s="2"/>
      <c r="AI5698" s="2"/>
      <c r="AJ5698" s="2"/>
      <c r="AK5698" s="2"/>
      <c r="AL5698" s="2"/>
      <c r="AM5698" s="2">
        <f t="shared" si="1615"/>
        <v>-22</v>
      </c>
      <c r="AN5698" s="2"/>
      <c r="AO5698" s="2"/>
      <c r="AP5698" s="2"/>
      <c r="AQ5698" s="2"/>
      <c r="AR5698" s="2"/>
      <c r="AS5698" s="2"/>
      <c r="AT5698" s="2"/>
    </row>
    <row r="5699" spans="1:46" x14ac:dyDescent="0.3">
      <c r="A5699" s="1" t="s">
        <v>664</v>
      </c>
      <c r="B5699" s="1">
        <f t="shared" ref="B5699:J5699" si="1616">SUM(B5696:B5698)</f>
        <v>1040</v>
      </c>
      <c r="C5699" s="1">
        <f t="shared" si="1616"/>
        <v>0</v>
      </c>
      <c r="D5699" s="1">
        <f t="shared" si="1616"/>
        <v>103.22000000000001</v>
      </c>
      <c r="E5699" s="1">
        <f t="shared" si="1616"/>
        <v>0</v>
      </c>
      <c r="F5699" s="1">
        <f t="shared" si="1616"/>
        <v>0</v>
      </c>
      <c r="G5699" s="1">
        <f t="shared" si="1616"/>
        <v>286.5</v>
      </c>
      <c r="H5699" s="1">
        <f t="shared" si="1616"/>
        <v>0</v>
      </c>
      <c r="I5699" s="1">
        <f t="shared" si="1616"/>
        <v>0</v>
      </c>
      <c r="J5699" s="1">
        <f t="shared" si="1616"/>
        <v>117.5</v>
      </c>
      <c r="K5699" s="1"/>
      <c r="L5699" s="1">
        <f>SUM(L5696:L5698)</f>
        <v>7</v>
      </c>
      <c r="M5699" s="1"/>
      <c r="N5699" s="2"/>
      <c r="O5699" s="1">
        <f>SUM(O5696:O5698)</f>
        <v>93</v>
      </c>
      <c r="P5699" s="1">
        <f>SUM(P5696:P5698)</f>
        <v>0</v>
      </c>
      <c r="Q5699" s="1"/>
      <c r="R5699" s="1"/>
      <c r="S5699" s="1">
        <f>SUM(S5696:S5698)</f>
        <v>14.79</v>
      </c>
      <c r="T5699" s="1">
        <f>SUM(T5696:T5698)</f>
        <v>7</v>
      </c>
      <c r="U5699" s="1">
        <f>SUM(U5696:U5698)</f>
        <v>0</v>
      </c>
      <c r="V5699" s="1">
        <f>SUM(V5696:V5698)</f>
        <v>16.5</v>
      </c>
      <c r="W5699" s="1"/>
      <c r="X5699" s="1">
        <f>SUM(X5696:X5698)</f>
        <v>42</v>
      </c>
      <c r="Y5699" s="1">
        <f>SUM(Y5696:Y5698)</f>
        <v>0</v>
      </c>
      <c r="Z5699" s="1">
        <f>SUM(Z5696:Z5698)</f>
        <v>0</v>
      </c>
      <c r="AA5699" s="1"/>
      <c r="AB5699" s="1">
        <f>SUM(AB5696:AB5698)</f>
        <v>196.42000000000002</v>
      </c>
      <c r="AC5699" s="1"/>
      <c r="AD5699" s="1"/>
      <c r="AE5699" s="1"/>
      <c r="AF5699" s="1">
        <f>SUM(AF5696:AF5698)</f>
        <v>3</v>
      </c>
      <c r="AG5699" s="1"/>
      <c r="AH5699" s="1"/>
      <c r="AI5699" s="1"/>
      <c r="AJ5699" s="1"/>
      <c r="AK5699" s="1"/>
      <c r="AL5699" s="1"/>
      <c r="AM5699" s="1">
        <f t="shared" si="1615"/>
        <v>1926.93</v>
      </c>
      <c r="AN5699" s="1" t="s">
        <v>664</v>
      </c>
      <c r="AO5699" s="1">
        <f>SUM(AO5696:AO5698)</f>
        <v>3762.8999999999996</v>
      </c>
      <c r="AP5699" s="1">
        <f>SUM(AP5696:AP5698)</f>
        <v>2368</v>
      </c>
      <c r="AQ5699" s="1">
        <f>SUM(AQ5696:AQ5698)</f>
        <v>815.28000000000009</v>
      </c>
      <c r="AR5699" s="1">
        <f>SUM(AO5699:AQ5699)</f>
        <v>6946.1799999999994</v>
      </c>
      <c r="AS5699" s="2"/>
      <c r="AT5699" s="2"/>
    </row>
    <row r="5700" spans="1:46" x14ac:dyDescent="0.3">
      <c r="A5700" s="2" t="s">
        <v>999</v>
      </c>
      <c r="B5700" s="2">
        <v>-52</v>
      </c>
      <c r="C5700" s="2"/>
      <c r="D5700" s="2"/>
      <c r="E5700" s="2"/>
      <c r="F5700" s="2"/>
      <c r="G5700" s="2">
        <v>-9</v>
      </c>
      <c r="H5700" s="2"/>
      <c r="I5700" s="2"/>
      <c r="J5700" s="2">
        <v>-1</v>
      </c>
      <c r="K5700" s="2"/>
      <c r="L5700" s="2"/>
      <c r="M5700" s="2"/>
      <c r="N5700" s="2"/>
      <c r="O5700" s="2">
        <v>-2</v>
      </c>
      <c r="P5700" s="2"/>
      <c r="Q5700" s="2"/>
      <c r="R5700" s="2"/>
      <c r="S5700" s="2">
        <v>-1</v>
      </c>
      <c r="T5700" s="2"/>
      <c r="U5700" s="2"/>
      <c r="V5700" s="2"/>
      <c r="W5700" s="2"/>
      <c r="X5700" s="2"/>
      <c r="Y5700" s="2"/>
      <c r="Z5700" s="2"/>
      <c r="AA5700" s="2"/>
      <c r="AB5700" s="2">
        <v>-1</v>
      </c>
      <c r="AC5700" s="2"/>
      <c r="AD5700" s="2"/>
      <c r="AE5700" s="2"/>
      <c r="AF5700" s="2"/>
      <c r="AG5700" s="2"/>
      <c r="AH5700" s="2"/>
      <c r="AI5700" s="2"/>
      <c r="AJ5700" s="2"/>
      <c r="AK5700" s="2"/>
      <c r="AL5700" s="2"/>
      <c r="AM5700" s="2">
        <f t="shared" si="1615"/>
        <v>-66</v>
      </c>
      <c r="AN5700" s="2"/>
      <c r="AO5700" s="2">
        <v>52</v>
      </c>
      <c r="AP5700" s="2">
        <v>10</v>
      </c>
      <c r="AQ5700" s="2"/>
      <c r="AR5700" s="2">
        <f>SUM(AO5700:AQ5700)</f>
        <v>62</v>
      </c>
      <c r="AS5700" s="2"/>
      <c r="AT5700" s="2"/>
    </row>
    <row r="5701" spans="1:46" x14ac:dyDescent="0.3">
      <c r="A5701" s="2" t="s">
        <v>728</v>
      </c>
      <c r="B5701" s="2">
        <v>-173</v>
      </c>
      <c r="C5701" s="2"/>
      <c r="D5701" s="2">
        <v>-1</v>
      </c>
      <c r="E5701" s="2"/>
      <c r="F5701" s="2"/>
      <c r="G5701" s="2">
        <v>-11</v>
      </c>
      <c r="H5701" s="2"/>
      <c r="I5701" s="2"/>
      <c r="J5701" s="2"/>
      <c r="K5701" s="2"/>
      <c r="L5701" s="2"/>
      <c r="M5701" s="2"/>
      <c r="N5701" s="2"/>
      <c r="O5701" s="2"/>
      <c r="P5701" s="2"/>
      <c r="Q5701" s="2"/>
      <c r="R5701" s="2"/>
      <c r="S5701" s="2"/>
      <c r="T5701" s="2"/>
      <c r="U5701" s="2"/>
      <c r="V5701" s="2"/>
      <c r="W5701" s="2"/>
      <c r="X5701" s="2"/>
      <c r="Y5701" s="2"/>
      <c r="Z5701" s="2"/>
      <c r="AA5701" s="2"/>
      <c r="AB5701" s="2"/>
      <c r="AC5701" s="2"/>
      <c r="AD5701" s="2"/>
      <c r="AE5701" s="2"/>
      <c r="AF5701" s="2"/>
      <c r="AG5701" s="2"/>
      <c r="AH5701" s="2"/>
      <c r="AI5701" s="2"/>
      <c r="AJ5701" s="2"/>
      <c r="AK5701" s="2"/>
      <c r="AL5701" s="2"/>
      <c r="AM5701" s="2">
        <f t="shared" si="1615"/>
        <v>-185</v>
      </c>
      <c r="AN5701" s="2"/>
      <c r="AO5701" s="2">
        <v>173</v>
      </c>
      <c r="AP5701" s="2">
        <v>4</v>
      </c>
      <c r="AQ5701" s="2">
        <v>1</v>
      </c>
      <c r="AR5701" s="2">
        <f>SUM(AO5701:AQ5701)</f>
        <v>178</v>
      </c>
      <c r="AS5701" s="2"/>
      <c r="AT5701" s="2"/>
    </row>
    <row r="5702" spans="1:46" x14ac:dyDescent="0.3">
      <c r="A5702" s="2" t="s">
        <v>27</v>
      </c>
      <c r="B5702" s="2">
        <v>-30</v>
      </c>
      <c r="C5702" s="2"/>
      <c r="D5702" s="2"/>
      <c r="E5702" s="2"/>
      <c r="F5702" s="2"/>
      <c r="G5702" s="2"/>
      <c r="H5702" s="2"/>
      <c r="I5702" s="2"/>
      <c r="J5702" s="2"/>
      <c r="K5702" s="2"/>
      <c r="L5702" s="2"/>
      <c r="M5702" s="2"/>
      <c r="N5702" s="2"/>
      <c r="O5702" s="2"/>
      <c r="P5702" s="2"/>
      <c r="Q5702" s="2"/>
      <c r="R5702" s="2"/>
      <c r="S5702" s="2">
        <v>-5</v>
      </c>
      <c r="T5702" s="2"/>
      <c r="U5702" s="2"/>
      <c r="V5702" s="2"/>
      <c r="W5702" s="2"/>
      <c r="X5702" s="2"/>
      <c r="Y5702" s="2"/>
      <c r="Z5702" s="2"/>
      <c r="AA5702" s="2"/>
      <c r="AB5702" s="2"/>
      <c r="AC5702" s="2"/>
      <c r="AD5702" s="2"/>
      <c r="AE5702" s="2"/>
      <c r="AF5702" s="2"/>
      <c r="AG5702" s="2"/>
      <c r="AH5702" s="2"/>
      <c r="AI5702" s="2"/>
      <c r="AJ5702" s="2"/>
      <c r="AK5702" s="2"/>
      <c r="AL5702" s="2"/>
      <c r="AM5702" s="2">
        <f t="shared" si="1615"/>
        <v>-35</v>
      </c>
      <c r="AN5702" s="2"/>
      <c r="AO5702" s="2">
        <v>30</v>
      </c>
      <c r="AP5702" s="2"/>
      <c r="AQ5702" s="2"/>
      <c r="AR5702" s="2">
        <f>SUM(AO5702:AQ5702)</f>
        <v>30</v>
      </c>
      <c r="AS5702" s="2"/>
      <c r="AT5702" s="2"/>
    </row>
    <row r="5703" spans="1:46" x14ac:dyDescent="0.3">
      <c r="A5703" s="2" t="s">
        <v>71</v>
      </c>
      <c r="B5703" s="2">
        <v>336</v>
      </c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/>
      <c r="N5703" s="2"/>
      <c r="O5703" s="2"/>
      <c r="P5703" s="2"/>
      <c r="Q5703" s="2"/>
      <c r="R5703" s="2"/>
      <c r="S5703" s="2"/>
      <c r="T5703" s="2"/>
      <c r="U5703" s="2"/>
      <c r="V5703" s="2"/>
      <c r="W5703" s="2"/>
      <c r="X5703" s="2"/>
      <c r="Y5703" s="2"/>
      <c r="Z5703" s="2"/>
      <c r="AA5703" s="2"/>
      <c r="AB5703" s="2"/>
      <c r="AC5703" s="2"/>
      <c r="AD5703" s="2"/>
      <c r="AE5703" s="2"/>
      <c r="AF5703" s="2"/>
      <c r="AG5703" s="2"/>
      <c r="AH5703" s="2"/>
      <c r="AI5703" s="2"/>
      <c r="AJ5703" s="2"/>
      <c r="AK5703" s="2"/>
      <c r="AL5703" s="2"/>
      <c r="AM5703" s="2">
        <f t="shared" si="1615"/>
        <v>336</v>
      </c>
      <c r="AN5703" s="2"/>
      <c r="AO5703" s="2"/>
      <c r="AP5703" s="2"/>
      <c r="AQ5703" s="2"/>
      <c r="AR5703" s="2"/>
      <c r="AS5703" s="2"/>
      <c r="AT5703" s="2"/>
    </row>
    <row r="5704" spans="1:46" x14ac:dyDescent="0.3">
      <c r="A5704" s="1" t="s">
        <v>665</v>
      </c>
      <c r="B5704" s="1">
        <f t="shared" ref="B5704:J5704" si="1617">SUM(B5699:B5703)</f>
        <v>1121</v>
      </c>
      <c r="C5704" s="1">
        <f t="shared" si="1617"/>
        <v>0</v>
      </c>
      <c r="D5704" s="1">
        <f t="shared" si="1617"/>
        <v>102.22000000000001</v>
      </c>
      <c r="E5704" s="1">
        <f t="shared" si="1617"/>
        <v>0</v>
      </c>
      <c r="F5704" s="1">
        <f t="shared" si="1617"/>
        <v>0</v>
      </c>
      <c r="G5704" s="1">
        <f t="shared" si="1617"/>
        <v>266.5</v>
      </c>
      <c r="H5704" s="1">
        <f t="shared" si="1617"/>
        <v>0</v>
      </c>
      <c r="I5704" s="1">
        <f t="shared" si="1617"/>
        <v>0</v>
      </c>
      <c r="J5704" s="1">
        <f t="shared" si="1617"/>
        <v>116.5</v>
      </c>
      <c r="K5704" s="1"/>
      <c r="L5704" s="1">
        <f>SUM(L5699:L5703)</f>
        <v>7</v>
      </c>
      <c r="M5704" s="1"/>
      <c r="N5704" s="2"/>
      <c r="O5704" s="1">
        <f>SUM(O5699:O5703)</f>
        <v>91</v>
      </c>
      <c r="P5704" s="1">
        <f>SUM(P5699:P5703)</f>
        <v>0</v>
      </c>
      <c r="Q5704" s="1"/>
      <c r="R5704" s="1"/>
      <c r="S5704" s="1">
        <f>SUM(S5699:S5703)</f>
        <v>8.7899999999999991</v>
      </c>
      <c r="T5704" s="1">
        <f>SUM(T5699:T5703)</f>
        <v>7</v>
      </c>
      <c r="U5704" s="1">
        <f>SUM(U5699:U5703)</f>
        <v>0</v>
      </c>
      <c r="V5704" s="1">
        <f>SUM(V5699:V5703)</f>
        <v>16.5</v>
      </c>
      <c r="W5704" s="1"/>
      <c r="X5704" s="1">
        <f>SUM(X5699:X5703)</f>
        <v>42</v>
      </c>
      <c r="Y5704" s="1">
        <f>SUM(Y5699:Y5703)</f>
        <v>0</v>
      </c>
      <c r="Z5704" s="1">
        <f>SUM(Z5699:Z5703)</f>
        <v>0</v>
      </c>
      <c r="AA5704" s="1"/>
      <c r="AB5704" s="1">
        <f>SUM(AB5699:AB5703)</f>
        <v>195.42000000000002</v>
      </c>
      <c r="AC5704" s="1"/>
      <c r="AD5704" s="1"/>
      <c r="AE5704" s="1"/>
      <c r="AF5704" s="1">
        <f>SUM(AF5699:AF5703)</f>
        <v>3</v>
      </c>
      <c r="AG5704" s="1"/>
      <c r="AH5704" s="1"/>
      <c r="AI5704" s="1"/>
      <c r="AJ5704" s="1"/>
      <c r="AK5704" s="1"/>
      <c r="AL5704" s="1"/>
      <c r="AM5704" s="1">
        <f t="shared" si="1615"/>
        <v>1976.93</v>
      </c>
      <c r="AN5704" s="1" t="s">
        <v>1010</v>
      </c>
      <c r="AO5704" s="1">
        <f>SUM(AO5699:AO5703)</f>
        <v>4017.8999999999996</v>
      </c>
      <c r="AP5704" s="1">
        <f>SUM(AP5699:AP5703)</f>
        <v>2382</v>
      </c>
      <c r="AQ5704" s="1">
        <f>SUM(AQ5699:AQ5703)</f>
        <v>816.28000000000009</v>
      </c>
      <c r="AR5704" s="1">
        <f t="shared" ref="AR5704:AR5716" si="1618">SUM(AO5704:AQ5704)</f>
        <v>7216.1799999999994</v>
      </c>
      <c r="AS5704" s="2"/>
      <c r="AT5704" s="2"/>
    </row>
    <row r="5705" spans="1:46" x14ac:dyDescent="0.3">
      <c r="A5705" s="2" t="s">
        <v>41</v>
      </c>
      <c r="B5705" s="2">
        <v>-60</v>
      </c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/>
      <c r="N5705" s="2"/>
      <c r="O5705" s="2">
        <v>-4</v>
      </c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  <c r="AA5705" s="2"/>
      <c r="AB5705" s="2">
        <v>-2</v>
      </c>
      <c r="AC5705" s="2"/>
      <c r="AD5705" s="2"/>
      <c r="AE5705" s="2"/>
      <c r="AF5705" s="2"/>
      <c r="AG5705" s="2"/>
      <c r="AH5705" s="2"/>
      <c r="AI5705" s="2"/>
      <c r="AJ5705" s="2"/>
      <c r="AK5705" s="2"/>
      <c r="AL5705" s="2"/>
      <c r="AM5705" s="2">
        <f t="shared" si="1615"/>
        <v>-66</v>
      </c>
      <c r="AN5705" s="2"/>
      <c r="AO5705" s="2">
        <v>60</v>
      </c>
      <c r="AP5705" s="2"/>
      <c r="AQ5705" s="2"/>
      <c r="AR5705" s="2">
        <f t="shared" si="1618"/>
        <v>60</v>
      </c>
      <c r="AS5705" s="2"/>
      <c r="AT5705" s="2"/>
    </row>
    <row r="5706" spans="1:46" x14ac:dyDescent="0.3">
      <c r="A5706" s="2" t="s">
        <v>728</v>
      </c>
      <c r="B5706" s="2">
        <v>-172</v>
      </c>
      <c r="C5706" s="2"/>
      <c r="D5706" s="2"/>
      <c r="E5706" s="2"/>
      <c r="F5706" s="2"/>
      <c r="G5706" s="2">
        <v>-25</v>
      </c>
      <c r="H5706" s="2"/>
      <c r="I5706" s="2"/>
      <c r="J5706" s="2">
        <v>-25</v>
      </c>
      <c r="K5706" s="2"/>
      <c r="L5706" s="2"/>
      <c r="M5706" s="2"/>
      <c r="N5706" s="2"/>
      <c r="O5706" s="2">
        <v>-12</v>
      </c>
      <c r="P5706" s="2"/>
      <c r="Q5706" s="2"/>
      <c r="R5706" s="2"/>
      <c r="S5706" s="2">
        <v>-1</v>
      </c>
      <c r="T5706" s="2">
        <v>-1</v>
      </c>
      <c r="U5706" s="2"/>
      <c r="V5706" s="2"/>
      <c r="W5706" s="2"/>
      <c r="X5706" s="2"/>
      <c r="Y5706" s="2"/>
      <c r="Z5706" s="2"/>
      <c r="AA5706" s="2"/>
      <c r="AB5706" s="2">
        <v>-2</v>
      </c>
      <c r="AC5706" s="2"/>
      <c r="AD5706" s="2"/>
      <c r="AE5706" s="2"/>
      <c r="AF5706" s="2"/>
      <c r="AG5706" s="2"/>
      <c r="AH5706" s="2"/>
      <c r="AI5706" s="2"/>
      <c r="AJ5706" s="2"/>
      <c r="AK5706" s="2"/>
      <c r="AL5706" s="2"/>
      <c r="AM5706" s="2">
        <f t="shared" si="1615"/>
        <v>-238</v>
      </c>
      <c r="AN5706" s="2"/>
      <c r="AO5706" s="2">
        <v>172</v>
      </c>
      <c r="AP5706" s="2">
        <v>50</v>
      </c>
      <c r="AQ5706" s="2"/>
      <c r="AR5706" s="2">
        <f t="shared" si="1618"/>
        <v>222</v>
      </c>
      <c r="AS5706" s="2"/>
      <c r="AT5706" s="2"/>
    </row>
    <row r="5707" spans="1:46" x14ac:dyDescent="0.3">
      <c r="A5707" s="2" t="s">
        <v>999</v>
      </c>
      <c r="B5707" s="2">
        <v>-159</v>
      </c>
      <c r="C5707" s="2"/>
      <c r="D5707" s="2"/>
      <c r="E5707" s="2"/>
      <c r="F5707" s="2"/>
      <c r="G5707" s="2">
        <v>-13</v>
      </c>
      <c r="H5707" s="2"/>
      <c r="I5707" s="2"/>
      <c r="J5707" s="2">
        <v>-1</v>
      </c>
      <c r="K5707" s="2"/>
      <c r="L5707" s="2"/>
      <c r="M5707" s="2"/>
      <c r="N5707" s="2"/>
      <c r="O5707" s="2">
        <v>-5</v>
      </c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  <c r="AA5707" s="2"/>
      <c r="AB5707" s="2"/>
      <c r="AC5707" s="2"/>
      <c r="AD5707" s="2"/>
      <c r="AE5707" s="2"/>
      <c r="AF5707" s="2"/>
      <c r="AG5707" s="2"/>
      <c r="AH5707" s="2"/>
      <c r="AI5707" s="2"/>
      <c r="AJ5707" s="2"/>
      <c r="AK5707" s="2"/>
      <c r="AL5707" s="2"/>
      <c r="AM5707" s="2">
        <f t="shared" si="1615"/>
        <v>-178</v>
      </c>
      <c r="AN5707" s="2"/>
      <c r="AO5707" s="2">
        <v>159</v>
      </c>
      <c r="AP5707" s="2">
        <v>14</v>
      </c>
      <c r="AQ5707" s="2"/>
      <c r="AR5707" s="2">
        <f t="shared" si="1618"/>
        <v>173</v>
      </c>
      <c r="AS5707" s="2"/>
      <c r="AT5707" s="2"/>
    </row>
    <row r="5708" spans="1:46" x14ac:dyDescent="0.3">
      <c r="A5708" s="2" t="s">
        <v>21</v>
      </c>
      <c r="B5708" s="2">
        <v>-39</v>
      </c>
      <c r="C5708" s="2"/>
      <c r="D5708" s="2"/>
      <c r="E5708" s="2"/>
      <c r="F5708" s="2"/>
      <c r="G5708" s="2"/>
      <c r="H5708" s="2"/>
      <c r="I5708" s="2"/>
      <c r="J5708" s="2"/>
      <c r="K5708" s="2"/>
      <c r="L5708" s="2"/>
      <c r="M5708" s="2"/>
      <c r="N5708" s="2"/>
      <c r="O5708" s="2">
        <v>-3</v>
      </c>
      <c r="P5708" s="2"/>
      <c r="Q5708" s="2"/>
      <c r="R5708" s="2"/>
      <c r="S5708" s="2"/>
      <c r="T5708" s="2"/>
      <c r="U5708" s="2"/>
      <c r="V5708" s="2"/>
      <c r="W5708" s="2"/>
      <c r="X5708" s="2"/>
      <c r="Y5708" s="2"/>
      <c r="Z5708" s="2"/>
      <c r="AA5708" s="2"/>
      <c r="AB5708" s="2"/>
      <c r="AC5708" s="2"/>
      <c r="AD5708" s="2"/>
      <c r="AE5708" s="2"/>
      <c r="AF5708" s="2"/>
      <c r="AG5708" s="2"/>
      <c r="AH5708" s="2"/>
      <c r="AI5708" s="2"/>
      <c r="AJ5708" s="2"/>
      <c r="AK5708" s="2"/>
      <c r="AL5708" s="2"/>
      <c r="AM5708" s="2">
        <f t="shared" si="1615"/>
        <v>-42</v>
      </c>
      <c r="AN5708" s="2"/>
      <c r="AO5708" s="2">
        <v>39</v>
      </c>
      <c r="AP5708" s="2"/>
      <c r="AQ5708" s="2"/>
      <c r="AR5708" s="2">
        <f t="shared" si="1618"/>
        <v>39</v>
      </c>
      <c r="AS5708" s="2"/>
      <c r="AT5708" s="2"/>
    </row>
    <row r="5709" spans="1:46" x14ac:dyDescent="0.3">
      <c r="A5709" s="2" t="s">
        <v>445</v>
      </c>
      <c r="B5709" s="2">
        <v>-50</v>
      </c>
      <c r="C5709" s="2"/>
      <c r="D5709" s="2"/>
      <c r="E5709" s="2"/>
      <c r="F5709" s="2"/>
      <c r="G5709" s="2">
        <v>-17</v>
      </c>
      <c r="H5709" s="2"/>
      <c r="I5709" s="2"/>
      <c r="J5709" s="2">
        <v>-3</v>
      </c>
      <c r="K5709" s="2"/>
      <c r="L5709" s="2"/>
      <c r="M5709" s="2"/>
      <c r="N5709" s="2"/>
      <c r="O5709" s="2"/>
      <c r="P5709" s="2"/>
      <c r="Q5709" s="2"/>
      <c r="R5709" s="2"/>
      <c r="S5709" s="2"/>
      <c r="T5709" s="2"/>
      <c r="U5709" s="2"/>
      <c r="V5709" s="2"/>
      <c r="W5709" s="2"/>
      <c r="X5709" s="2"/>
      <c r="Y5709" s="2"/>
      <c r="Z5709" s="2"/>
      <c r="AA5709" s="2"/>
      <c r="AB5709" s="2"/>
      <c r="AC5709" s="2"/>
      <c r="AD5709" s="2"/>
      <c r="AE5709" s="2"/>
      <c r="AF5709" s="2"/>
      <c r="AG5709" s="2"/>
      <c r="AH5709" s="2"/>
      <c r="AI5709" s="2"/>
      <c r="AJ5709" s="2"/>
      <c r="AK5709" s="2"/>
      <c r="AL5709" s="2"/>
      <c r="AM5709" s="2">
        <f t="shared" si="1615"/>
        <v>-70</v>
      </c>
      <c r="AN5709" s="2"/>
      <c r="AO5709" s="2">
        <v>50</v>
      </c>
      <c r="AP5709" s="2">
        <v>20</v>
      </c>
      <c r="AQ5709" s="2"/>
      <c r="AR5709" s="2">
        <f t="shared" si="1618"/>
        <v>70</v>
      </c>
      <c r="AS5709" s="2"/>
      <c r="AT5709" s="2"/>
    </row>
    <row r="5710" spans="1:46" x14ac:dyDescent="0.3">
      <c r="A5710" s="2" t="s">
        <v>27</v>
      </c>
      <c r="B5710" s="2">
        <v>-15</v>
      </c>
      <c r="C5710" s="2"/>
      <c r="D5710" s="2"/>
      <c r="E5710" s="2"/>
      <c r="F5710" s="2"/>
      <c r="G5710" s="2">
        <v>-20</v>
      </c>
      <c r="H5710" s="2"/>
      <c r="I5710" s="2"/>
      <c r="J5710" s="2"/>
      <c r="K5710" s="2"/>
      <c r="L5710" s="2"/>
      <c r="M5710" s="2"/>
      <c r="N5710" s="2"/>
      <c r="O5710" s="2"/>
      <c r="P5710" s="2"/>
      <c r="Q5710" s="2"/>
      <c r="R5710" s="2"/>
      <c r="S5710" s="2">
        <v>-5</v>
      </c>
      <c r="T5710" s="2"/>
      <c r="U5710" s="2"/>
      <c r="V5710" s="2"/>
      <c r="W5710" s="2"/>
      <c r="X5710" s="2"/>
      <c r="Y5710" s="2"/>
      <c r="Z5710" s="2"/>
      <c r="AA5710" s="2"/>
      <c r="AB5710" s="2"/>
      <c r="AC5710" s="2"/>
      <c r="AD5710" s="2"/>
      <c r="AE5710" s="2"/>
      <c r="AF5710" s="2"/>
      <c r="AG5710" s="2"/>
      <c r="AH5710" s="2"/>
      <c r="AI5710" s="2"/>
      <c r="AJ5710" s="2"/>
      <c r="AK5710" s="2"/>
      <c r="AL5710" s="2"/>
      <c r="AM5710" s="2">
        <f t="shared" si="1615"/>
        <v>-40</v>
      </c>
      <c r="AN5710" s="2"/>
      <c r="AO5710" s="2">
        <v>15</v>
      </c>
      <c r="AP5710" s="2">
        <v>20</v>
      </c>
      <c r="AQ5710" s="2"/>
      <c r="AR5710" s="2">
        <f t="shared" si="1618"/>
        <v>35</v>
      </c>
      <c r="AS5710" s="2"/>
      <c r="AT5710" s="2"/>
    </row>
    <row r="5711" spans="1:46" x14ac:dyDescent="0.3">
      <c r="A5711" s="2" t="s">
        <v>13</v>
      </c>
      <c r="B5711" s="2">
        <v>-3</v>
      </c>
      <c r="C5711" s="2"/>
      <c r="D5711" s="2"/>
      <c r="E5711" s="2"/>
      <c r="F5711" s="2"/>
      <c r="G5711" s="2"/>
      <c r="H5711" s="2"/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  <c r="AA5711" s="2"/>
      <c r="AB5711" s="2"/>
      <c r="AC5711" s="2"/>
      <c r="AD5711" s="2"/>
      <c r="AE5711" s="2"/>
      <c r="AF5711" s="2"/>
      <c r="AG5711" s="2"/>
      <c r="AH5711" s="2"/>
      <c r="AI5711" s="2"/>
      <c r="AJ5711" s="2"/>
      <c r="AK5711" s="2"/>
      <c r="AL5711" s="2"/>
      <c r="AM5711" s="2">
        <f t="shared" si="1615"/>
        <v>-3</v>
      </c>
      <c r="AN5711" s="2"/>
      <c r="AO5711" s="2">
        <v>3</v>
      </c>
      <c r="AP5711" s="2"/>
      <c r="AQ5711" s="2"/>
      <c r="AR5711" s="2">
        <f t="shared" si="1618"/>
        <v>3</v>
      </c>
      <c r="AS5711" s="2"/>
      <c r="AT5711" s="2"/>
    </row>
    <row r="5712" spans="1:46" x14ac:dyDescent="0.3">
      <c r="A5712" s="1" t="s">
        <v>666</v>
      </c>
      <c r="B5712" s="1">
        <f t="shared" ref="B5712:J5712" si="1619">SUM(B5704:B5711)</f>
        <v>623</v>
      </c>
      <c r="C5712" s="1">
        <f t="shared" si="1619"/>
        <v>0</v>
      </c>
      <c r="D5712" s="1">
        <f t="shared" si="1619"/>
        <v>102.22000000000001</v>
      </c>
      <c r="E5712" s="1">
        <f t="shared" si="1619"/>
        <v>0</v>
      </c>
      <c r="F5712" s="1">
        <f t="shared" si="1619"/>
        <v>0</v>
      </c>
      <c r="G5712" s="1">
        <f t="shared" si="1619"/>
        <v>191.5</v>
      </c>
      <c r="H5712" s="1">
        <f t="shared" si="1619"/>
        <v>0</v>
      </c>
      <c r="I5712" s="1">
        <f t="shared" si="1619"/>
        <v>0</v>
      </c>
      <c r="J5712" s="1">
        <f t="shared" si="1619"/>
        <v>87.5</v>
      </c>
      <c r="K5712" s="1"/>
      <c r="L5712" s="1">
        <f>SUM(L5704:L5711)</f>
        <v>7</v>
      </c>
      <c r="M5712" s="1"/>
      <c r="N5712" s="2"/>
      <c r="O5712" s="1">
        <f>SUM(O5704:O5711)</f>
        <v>67</v>
      </c>
      <c r="P5712" s="1">
        <f>SUM(P5704:P5711)</f>
        <v>0</v>
      </c>
      <c r="Q5712" s="1"/>
      <c r="R5712" s="1"/>
      <c r="S5712" s="1">
        <f>SUM(S5704:S5711)</f>
        <v>2.7899999999999991</v>
      </c>
      <c r="T5712" s="1">
        <f>SUM(T5704:T5711)</f>
        <v>6</v>
      </c>
      <c r="U5712" s="1">
        <f>SUM(U5704:U5711)</f>
        <v>0</v>
      </c>
      <c r="V5712" s="1">
        <f>SUM(V5704:V5711)</f>
        <v>16.5</v>
      </c>
      <c r="W5712" s="1"/>
      <c r="X5712" s="1">
        <f>SUM(X5704:X5711)</f>
        <v>42</v>
      </c>
      <c r="Y5712" s="1">
        <f>SUM(Y5704:Y5711)</f>
        <v>0</v>
      </c>
      <c r="Z5712" s="1">
        <f>SUM(Z5704:Z5711)</f>
        <v>0</v>
      </c>
      <c r="AA5712" s="1"/>
      <c r="AB5712" s="1">
        <f>SUM(AB5704:AB5711)</f>
        <v>191.42000000000002</v>
      </c>
      <c r="AC5712" s="1"/>
      <c r="AD5712" s="1"/>
      <c r="AE5712" s="1"/>
      <c r="AF5712" s="1">
        <f>SUM(AF5704:AF5711)</f>
        <v>3</v>
      </c>
      <c r="AG5712" s="1"/>
      <c r="AH5712" s="1"/>
      <c r="AI5712" s="1"/>
      <c r="AJ5712" s="1"/>
      <c r="AK5712" s="1"/>
      <c r="AL5712" s="1"/>
      <c r="AM5712" s="1">
        <f t="shared" si="1615"/>
        <v>1339.93</v>
      </c>
      <c r="AN5712" s="1" t="s">
        <v>666</v>
      </c>
      <c r="AO5712" s="1">
        <f>SUM(AO5704:AO5711)</f>
        <v>4515.8999999999996</v>
      </c>
      <c r="AP5712" s="1">
        <f>SUM(AP5704:AP5711)</f>
        <v>2486</v>
      </c>
      <c r="AQ5712" s="1">
        <f>SUM(AQ5704:AQ5711)</f>
        <v>816.28000000000009</v>
      </c>
      <c r="AR5712" s="1">
        <f t="shared" si="1618"/>
        <v>7818.1799999999994</v>
      </c>
      <c r="AS5712" s="2"/>
      <c r="AT5712" s="2"/>
    </row>
    <row r="5713" spans="1:46" x14ac:dyDescent="0.3">
      <c r="A5713" s="2" t="s">
        <v>999</v>
      </c>
      <c r="B5713" s="2">
        <v>-215</v>
      </c>
      <c r="C5713" s="2"/>
      <c r="D5713" s="2">
        <v>-4</v>
      </c>
      <c r="E5713" s="2"/>
      <c r="F5713" s="2"/>
      <c r="G5713" s="2">
        <v>-6</v>
      </c>
      <c r="H5713" s="2"/>
      <c r="I5713" s="2"/>
      <c r="J5713" s="2">
        <v>-5</v>
      </c>
      <c r="K5713" s="2"/>
      <c r="L5713" s="2"/>
      <c r="M5713" s="2"/>
      <c r="N5713" s="2"/>
      <c r="O5713" s="2">
        <v>-2</v>
      </c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  <c r="AA5713" s="2"/>
      <c r="AB5713" s="2">
        <v>-2</v>
      </c>
      <c r="AC5713" s="2"/>
      <c r="AD5713" s="2"/>
      <c r="AE5713" s="2"/>
      <c r="AF5713" s="2"/>
      <c r="AG5713" s="2"/>
      <c r="AH5713" s="2"/>
      <c r="AI5713" s="2"/>
      <c r="AJ5713" s="2"/>
      <c r="AK5713" s="2"/>
      <c r="AL5713" s="2"/>
      <c r="AM5713" s="2">
        <f t="shared" si="1615"/>
        <v>-234</v>
      </c>
      <c r="AN5713" s="2"/>
      <c r="AO5713" s="2">
        <v>215</v>
      </c>
      <c r="AP5713" s="2">
        <v>11</v>
      </c>
      <c r="AQ5713" s="2">
        <v>4</v>
      </c>
      <c r="AR5713" s="2">
        <f t="shared" si="1618"/>
        <v>230</v>
      </c>
      <c r="AS5713" s="2"/>
      <c r="AT5713" s="2"/>
    </row>
    <row r="5714" spans="1:46" x14ac:dyDescent="0.3">
      <c r="A5714" s="2" t="s">
        <v>728</v>
      </c>
      <c r="B5714" s="2">
        <v>-60</v>
      </c>
      <c r="C5714" s="2"/>
      <c r="D5714" s="2">
        <v>-2</v>
      </c>
      <c r="E5714" s="2"/>
      <c r="F5714" s="2"/>
      <c r="G5714" s="2">
        <v>-30</v>
      </c>
      <c r="H5714" s="2"/>
      <c r="I5714" s="2"/>
      <c r="J5714" s="2">
        <v>-5</v>
      </c>
      <c r="K5714" s="2"/>
      <c r="L5714" s="2"/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  <c r="AA5714" s="2"/>
      <c r="AB5714" s="2">
        <v>-3</v>
      </c>
      <c r="AC5714" s="2"/>
      <c r="AD5714" s="2"/>
      <c r="AE5714" s="2"/>
      <c r="AF5714" s="2"/>
      <c r="AG5714" s="2"/>
      <c r="AH5714" s="2"/>
      <c r="AI5714" s="2"/>
      <c r="AJ5714" s="2"/>
      <c r="AK5714" s="2"/>
      <c r="AL5714" s="2"/>
      <c r="AM5714" s="2">
        <f t="shared" si="1615"/>
        <v>-100</v>
      </c>
      <c r="AN5714" s="2"/>
      <c r="AO5714" s="2">
        <v>60</v>
      </c>
      <c r="AP5714" s="2">
        <v>35</v>
      </c>
      <c r="AQ5714" s="2">
        <v>2</v>
      </c>
      <c r="AR5714" s="2">
        <f t="shared" si="1618"/>
        <v>97</v>
      </c>
      <c r="AS5714" s="2"/>
      <c r="AT5714" s="2"/>
    </row>
    <row r="5715" spans="1:46" x14ac:dyDescent="0.3">
      <c r="A5715" s="2" t="s">
        <v>27</v>
      </c>
      <c r="B5715" s="2">
        <v>-252</v>
      </c>
      <c r="C5715" s="2"/>
      <c r="D5715" s="2"/>
      <c r="E5715" s="2"/>
      <c r="F5715" s="2"/>
      <c r="G5715" s="2"/>
      <c r="H5715" s="2"/>
      <c r="I5715" s="2"/>
      <c r="J5715" s="2"/>
      <c r="K5715" s="2"/>
      <c r="L5715" s="2"/>
      <c r="M5715" s="2"/>
      <c r="N5715" s="2"/>
      <c r="O5715" s="2"/>
      <c r="P5715" s="2"/>
      <c r="Q5715" s="2"/>
      <c r="R5715" s="2"/>
      <c r="S5715" s="2">
        <v>-30</v>
      </c>
      <c r="T5715" s="2"/>
      <c r="U5715" s="2"/>
      <c r="V5715" s="2"/>
      <c r="W5715" s="2"/>
      <c r="X5715" s="2"/>
      <c r="Y5715" s="2"/>
      <c r="Z5715" s="2"/>
      <c r="AA5715" s="2"/>
      <c r="AB5715" s="2"/>
      <c r="AC5715" s="2"/>
      <c r="AD5715" s="2"/>
      <c r="AE5715" s="2"/>
      <c r="AF5715" s="2"/>
      <c r="AG5715" s="2"/>
      <c r="AH5715" s="2"/>
      <c r="AI5715" s="2"/>
      <c r="AJ5715" s="2"/>
      <c r="AK5715" s="2"/>
      <c r="AL5715" s="2"/>
      <c r="AM5715" s="2">
        <f t="shared" si="1615"/>
        <v>-282</v>
      </c>
      <c r="AN5715" s="2"/>
      <c r="AO5715" s="2">
        <v>252</v>
      </c>
      <c r="AP5715" s="2"/>
      <c r="AQ5715" s="2"/>
      <c r="AR5715" s="2">
        <f t="shared" si="1618"/>
        <v>252</v>
      </c>
      <c r="AS5715" s="2"/>
      <c r="AT5715" s="2"/>
    </row>
    <row r="5716" spans="1:46" x14ac:dyDescent="0.3">
      <c r="A5716" s="2" t="s">
        <v>21</v>
      </c>
      <c r="B5716" s="2">
        <v>-42</v>
      </c>
      <c r="C5716" s="2"/>
      <c r="D5716" s="2"/>
      <c r="E5716" s="2"/>
      <c r="F5716" s="2"/>
      <c r="G5716" s="2">
        <v>-20</v>
      </c>
      <c r="H5716" s="2"/>
      <c r="I5716" s="2"/>
      <c r="J5716" s="2"/>
      <c r="K5716" s="2"/>
      <c r="L5716" s="2"/>
      <c r="M5716" s="2"/>
      <c r="N5716" s="2"/>
      <c r="O5716" s="2"/>
      <c r="P5716" s="2"/>
      <c r="Q5716" s="2"/>
      <c r="R5716" s="2"/>
      <c r="S5716" s="2"/>
      <c r="T5716" s="2"/>
      <c r="U5716" s="2"/>
      <c r="V5716" s="2"/>
      <c r="W5716" s="2"/>
      <c r="X5716" s="2"/>
      <c r="Y5716" s="2"/>
      <c r="Z5716" s="2"/>
      <c r="AA5716" s="2"/>
      <c r="AB5716" s="2"/>
      <c r="AC5716" s="2"/>
      <c r="AD5716" s="2"/>
      <c r="AE5716" s="2"/>
      <c r="AF5716" s="2"/>
      <c r="AG5716" s="2"/>
      <c r="AH5716" s="2"/>
      <c r="AI5716" s="2"/>
      <c r="AJ5716" s="2"/>
      <c r="AK5716" s="2"/>
      <c r="AL5716" s="2"/>
      <c r="AM5716" s="2">
        <f t="shared" si="1615"/>
        <v>-62</v>
      </c>
      <c r="AN5716" s="2"/>
      <c r="AO5716" s="2">
        <v>42</v>
      </c>
      <c r="AP5716" s="2">
        <v>20</v>
      </c>
      <c r="AQ5716" s="2"/>
      <c r="AR5716" s="2">
        <f t="shared" si="1618"/>
        <v>62</v>
      </c>
      <c r="AS5716" s="2"/>
      <c r="AT5716" s="2"/>
    </row>
    <row r="5717" spans="1:46" x14ac:dyDescent="0.3">
      <c r="A5717" s="2" t="s">
        <v>117</v>
      </c>
      <c r="B5717" s="2">
        <v>420</v>
      </c>
      <c r="C5717" s="2"/>
      <c r="D5717" s="2">
        <v>2</v>
      </c>
      <c r="E5717" s="2"/>
      <c r="F5717" s="2"/>
      <c r="G5717" s="2">
        <v>20</v>
      </c>
      <c r="H5717" s="2"/>
      <c r="I5717" s="2"/>
      <c r="J5717" s="2"/>
      <c r="K5717" s="2"/>
      <c r="L5717" s="2"/>
      <c r="M5717" s="2"/>
      <c r="N5717" s="2"/>
      <c r="O5717" s="2"/>
      <c r="P5717" s="2"/>
      <c r="Q5717" s="2"/>
      <c r="R5717" s="2"/>
      <c r="S5717" s="2">
        <v>30</v>
      </c>
      <c r="T5717" s="2">
        <v>20</v>
      </c>
      <c r="U5717" s="2"/>
      <c r="V5717" s="2"/>
      <c r="W5717" s="2"/>
      <c r="X5717" s="2"/>
      <c r="Y5717" s="2"/>
      <c r="Z5717" s="2"/>
      <c r="AA5717" s="2"/>
      <c r="AB5717" s="2">
        <v>5</v>
      </c>
      <c r="AC5717" s="2"/>
      <c r="AD5717" s="2"/>
      <c r="AE5717" s="2"/>
      <c r="AF5717" s="2"/>
      <c r="AG5717" s="2"/>
      <c r="AH5717" s="2"/>
      <c r="AI5717" s="2"/>
      <c r="AJ5717" s="2"/>
      <c r="AK5717" s="2"/>
      <c r="AL5717" s="2"/>
      <c r="AM5717" s="2">
        <f t="shared" si="1615"/>
        <v>497</v>
      </c>
      <c r="AN5717" s="2"/>
      <c r="AO5717" s="2"/>
      <c r="AP5717" s="2"/>
      <c r="AQ5717" s="2"/>
      <c r="AR5717" s="2"/>
      <c r="AS5717" s="2"/>
      <c r="AT5717" s="2"/>
    </row>
    <row r="5718" spans="1:46" x14ac:dyDescent="0.3">
      <c r="A5718" s="2" t="s">
        <v>118</v>
      </c>
      <c r="B5718" s="2"/>
      <c r="C5718" s="2"/>
      <c r="D5718" s="2"/>
      <c r="E5718" s="2"/>
      <c r="F5718" s="2"/>
      <c r="G5718" s="2"/>
      <c r="H5718" s="2"/>
      <c r="I5718" s="2"/>
      <c r="J5718" s="2"/>
      <c r="K5718" s="2"/>
      <c r="L5718" s="2"/>
      <c r="M5718" s="2"/>
      <c r="N5718" s="2"/>
      <c r="O5718" s="2"/>
      <c r="P5718" s="2"/>
      <c r="Q5718" s="2"/>
      <c r="R5718" s="2"/>
      <c r="S5718" s="2"/>
      <c r="T5718" s="2"/>
      <c r="U5718" s="2"/>
      <c r="V5718" s="2"/>
      <c r="W5718" s="2"/>
      <c r="X5718" s="2"/>
      <c r="Y5718" s="2"/>
      <c r="Z5718" s="2"/>
      <c r="AA5718" s="2"/>
      <c r="AB5718" s="2"/>
      <c r="AC5718" s="2"/>
      <c r="AD5718" s="2"/>
      <c r="AE5718" s="2"/>
      <c r="AF5718" s="2"/>
      <c r="AG5718" s="2"/>
      <c r="AH5718" s="2"/>
      <c r="AI5718" s="2"/>
      <c r="AJ5718" s="2"/>
      <c r="AK5718" s="2"/>
      <c r="AL5718" s="2"/>
      <c r="AM5718" s="2"/>
      <c r="AN5718" s="2"/>
      <c r="AO5718" s="2">
        <v>-420</v>
      </c>
      <c r="AP5718" s="2">
        <v>-20</v>
      </c>
      <c r="AQ5718" s="2">
        <v>-2</v>
      </c>
      <c r="AR5718" s="2">
        <f>SUM(AO5718:AQ5718)</f>
        <v>-442</v>
      </c>
      <c r="AS5718" s="2"/>
      <c r="AT5718" s="2"/>
    </row>
    <row r="5719" spans="1:46" x14ac:dyDescent="0.3">
      <c r="A5719" s="1" t="s">
        <v>668</v>
      </c>
      <c r="B5719" s="1">
        <f t="shared" ref="B5719:J5719" si="1620">SUM(B5712:B5718)</f>
        <v>474</v>
      </c>
      <c r="C5719" s="1">
        <f t="shared" si="1620"/>
        <v>0</v>
      </c>
      <c r="D5719" s="1">
        <f t="shared" si="1620"/>
        <v>98.220000000000013</v>
      </c>
      <c r="E5719" s="1">
        <f t="shared" si="1620"/>
        <v>0</v>
      </c>
      <c r="F5719" s="1">
        <f t="shared" si="1620"/>
        <v>0</v>
      </c>
      <c r="G5719" s="1">
        <f t="shared" si="1620"/>
        <v>155.5</v>
      </c>
      <c r="H5719" s="1">
        <f t="shared" si="1620"/>
        <v>0</v>
      </c>
      <c r="I5719" s="1">
        <f t="shared" si="1620"/>
        <v>0</v>
      </c>
      <c r="J5719" s="1">
        <f t="shared" si="1620"/>
        <v>77.5</v>
      </c>
      <c r="K5719" s="1"/>
      <c r="L5719" s="1">
        <f>SUM(L5712:L5718)</f>
        <v>7</v>
      </c>
      <c r="M5719" s="1"/>
      <c r="N5719" s="2"/>
      <c r="O5719" s="1">
        <f>SUM(O5712:O5718)</f>
        <v>65</v>
      </c>
      <c r="P5719" s="1">
        <f>SUM(P5712:P5718)</f>
        <v>0</v>
      </c>
      <c r="Q5719" s="1"/>
      <c r="R5719" s="1"/>
      <c r="S5719" s="1">
        <f>SUM(S5712:S5718)</f>
        <v>2.7899999999999991</v>
      </c>
      <c r="T5719" s="1">
        <f>SUM(T5712:T5718)</f>
        <v>26</v>
      </c>
      <c r="U5719" s="1">
        <f>SUM(U5712:U5718)</f>
        <v>0</v>
      </c>
      <c r="V5719" s="1">
        <f>SUM(V5712:V5718)</f>
        <v>16.5</v>
      </c>
      <c r="W5719" s="1"/>
      <c r="X5719" s="1">
        <f>SUM(X5712:X5718)</f>
        <v>42</v>
      </c>
      <c r="Y5719" s="1">
        <f>SUM(Y5712:Y5718)</f>
        <v>0</v>
      </c>
      <c r="Z5719" s="1">
        <f>SUM(Z5712:Z5718)</f>
        <v>0</v>
      </c>
      <c r="AA5719" s="1"/>
      <c r="AB5719" s="1">
        <f>SUM(AB5712:AB5718)</f>
        <v>191.42000000000002</v>
      </c>
      <c r="AC5719" s="1"/>
      <c r="AD5719" s="1"/>
      <c r="AE5719" s="1"/>
      <c r="AF5719" s="1">
        <f>SUM(AF5712:AF5718)</f>
        <v>3</v>
      </c>
      <c r="AG5719" s="1"/>
      <c r="AH5719" s="1"/>
      <c r="AI5719" s="1"/>
      <c r="AJ5719" s="1"/>
      <c r="AK5719" s="1"/>
      <c r="AL5719" s="1"/>
      <c r="AM5719" s="1">
        <f>SUM(B5719:AF5719)</f>
        <v>1158.93</v>
      </c>
      <c r="AN5719" s="1" t="s">
        <v>668</v>
      </c>
      <c r="AO5719" s="1">
        <f>SUM(AO5712:AO5718)</f>
        <v>4664.8999999999996</v>
      </c>
      <c r="AP5719" s="1">
        <f>SUM(AP5712:AP5718)</f>
        <v>2532</v>
      </c>
      <c r="AQ5719" s="1">
        <f>SUM(AQ5712:AQ5718)</f>
        <v>820.28000000000009</v>
      </c>
      <c r="AR5719" s="1">
        <f>SUM(AO5719:AQ5719)</f>
        <v>8017.1799999999994</v>
      </c>
      <c r="AS5719" s="2"/>
      <c r="AT5719" s="2"/>
    </row>
    <row r="5720" spans="1:46" x14ac:dyDescent="0.3">
      <c r="A5720" s="2" t="s">
        <v>728</v>
      </c>
      <c r="B5720" s="2">
        <v>-120</v>
      </c>
      <c r="C5720" s="2"/>
      <c r="D5720" s="2"/>
      <c r="E5720" s="2"/>
      <c r="F5720" s="2"/>
      <c r="G5720" s="2">
        <v>-3</v>
      </c>
      <c r="H5720" s="2"/>
      <c r="I5720" s="2"/>
      <c r="J5720" s="2">
        <v>-3</v>
      </c>
      <c r="K5720" s="2"/>
      <c r="L5720" s="2"/>
      <c r="M5720" s="2"/>
      <c r="N5720" s="2"/>
      <c r="O5720" s="2">
        <v>-1</v>
      </c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  <c r="AA5720" s="2"/>
      <c r="AB5720" s="2"/>
      <c r="AC5720" s="2"/>
      <c r="AD5720" s="2"/>
      <c r="AE5720" s="2"/>
      <c r="AF5720" s="2"/>
      <c r="AG5720" s="2"/>
      <c r="AH5720" s="2"/>
      <c r="AI5720" s="2"/>
      <c r="AJ5720" s="2"/>
      <c r="AK5720" s="2"/>
      <c r="AL5720" s="2"/>
      <c r="AM5720" s="2">
        <f>SUM(B5720:AF5720)</f>
        <v>-127</v>
      </c>
      <c r="AN5720" s="2"/>
      <c r="AO5720" s="2">
        <v>120</v>
      </c>
      <c r="AP5720" s="2">
        <v>2</v>
      </c>
      <c r="AQ5720" s="2"/>
      <c r="AR5720" s="2">
        <f>SUM(AO5720:AQ5720)</f>
        <v>122</v>
      </c>
      <c r="AS5720" s="2"/>
      <c r="AT5720" s="2"/>
    </row>
    <row r="5721" spans="1:46" x14ac:dyDescent="0.3">
      <c r="A5721" s="2" t="s">
        <v>997</v>
      </c>
      <c r="B5721" s="2">
        <v>-60</v>
      </c>
      <c r="C5721" s="2"/>
      <c r="D5721" s="2"/>
      <c r="E5721" s="2"/>
      <c r="F5721" s="2"/>
      <c r="G5721" s="2"/>
      <c r="H5721" s="2"/>
      <c r="I5721" s="2"/>
      <c r="J5721" s="2"/>
      <c r="K5721" s="2"/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  <c r="AA5721" s="2"/>
      <c r="AB5721" s="2"/>
      <c r="AC5721" s="2"/>
      <c r="AD5721" s="2"/>
      <c r="AE5721" s="2"/>
      <c r="AF5721" s="2"/>
      <c r="AG5721" s="2"/>
      <c r="AH5721" s="2"/>
      <c r="AI5721" s="2"/>
      <c r="AJ5721" s="2"/>
      <c r="AK5721" s="2"/>
      <c r="AL5721" s="2"/>
      <c r="AM5721" s="2">
        <f>SUM(B5721:AF5721)</f>
        <v>-60</v>
      </c>
      <c r="AN5721" s="2"/>
      <c r="AO5721" s="2">
        <v>60</v>
      </c>
      <c r="AP5721" s="2"/>
      <c r="AQ5721" s="2"/>
      <c r="AR5721" s="2"/>
      <c r="AS5721" s="2"/>
      <c r="AT5721" s="2"/>
    </row>
    <row r="5722" spans="1:46" x14ac:dyDescent="0.3">
      <c r="A5722" s="2" t="s">
        <v>999</v>
      </c>
      <c r="B5722" s="2">
        <v>-137</v>
      </c>
      <c r="C5722" s="2"/>
      <c r="D5722" s="2">
        <v>-0.67</v>
      </c>
      <c r="E5722" s="2"/>
      <c r="F5722" s="2"/>
      <c r="G5722" s="2">
        <v>-9</v>
      </c>
      <c r="H5722" s="2"/>
      <c r="I5722" s="2"/>
      <c r="J5722" s="2">
        <v>-1</v>
      </c>
      <c r="K5722" s="2"/>
      <c r="L5722" s="2"/>
      <c r="M5722" s="2"/>
      <c r="N5722" s="2"/>
      <c r="O5722" s="2">
        <v>-8</v>
      </c>
      <c r="P5722" s="2"/>
      <c r="Q5722" s="2"/>
      <c r="R5722" s="2"/>
      <c r="S5722" s="2">
        <v>-1</v>
      </c>
      <c r="T5722" s="2"/>
      <c r="U5722" s="2"/>
      <c r="V5722" s="2"/>
      <c r="W5722" s="2"/>
      <c r="X5722" s="2">
        <v>-1</v>
      </c>
      <c r="Y5722" s="2"/>
      <c r="Z5722" s="2"/>
      <c r="AA5722" s="2"/>
      <c r="AB5722" s="2">
        <v>-2</v>
      </c>
      <c r="AC5722" s="2"/>
      <c r="AD5722" s="2"/>
      <c r="AE5722" s="2"/>
      <c r="AF5722" s="2"/>
      <c r="AG5722" s="2"/>
      <c r="AH5722" s="2"/>
      <c r="AI5722" s="2"/>
      <c r="AJ5722" s="2"/>
      <c r="AK5722" s="2"/>
      <c r="AL5722" s="2"/>
      <c r="AM5722" s="2">
        <f>SUM(B5722:AF5722)</f>
        <v>-159.66999999999999</v>
      </c>
      <c r="AN5722" s="2"/>
      <c r="AO5722" s="2">
        <v>132</v>
      </c>
      <c r="AP5722" s="2">
        <v>10</v>
      </c>
      <c r="AQ5722" s="2"/>
      <c r="AR5722" s="2">
        <v>0</v>
      </c>
      <c r="AS5722" s="2"/>
      <c r="AT5722" s="2"/>
    </row>
    <row r="5723" spans="1:46" x14ac:dyDescent="0.3">
      <c r="A5723" s="2" t="s">
        <v>117</v>
      </c>
      <c r="B5723" s="2">
        <v>462</v>
      </c>
      <c r="C5723" s="2"/>
      <c r="D5723" s="2"/>
      <c r="E5723" s="2"/>
      <c r="F5723" s="2"/>
      <c r="G5723" s="2">
        <v>64</v>
      </c>
      <c r="H5723" s="2"/>
      <c r="I5723" s="2"/>
      <c r="J5723" s="2"/>
      <c r="K5723" s="2"/>
      <c r="L5723" s="2"/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2"/>
      <c r="X5723" s="2">
        <v>2</v>
      </c>
      <c r="Y5723" s="2"/>
      <c r="Z5723" s="2"/>
      <c r="AA5723" s="2"/>
      <c r="AB5723" s="2">
        <v>5</v>
      </c>
      <c r="AC5723" s="2"/>
      <c r="AD5723" s="2"/>
      <c r="AE5723" s="2"/>
      <c r="AF5723" s="2"/>
      <c r="AG5723" s="2"/>
      <c r="AH5723" s="2"/>
      <c r="AI5723" s="2"/>
      <c r="AJ5723" s="2"/>
      <c r="AK5723" s="2"/>
      <c r="AL5723" s="2"/>
      <c r="AM5723" s="2">
        <f>SUM(B5723:AF5723)</f>
        <v>533</v>
      </c>
      <c r="AN5723" s="2"/>
      <c r="AO5723" s="2"/>
      <c r="AP5723" s="2"/>
      <c r="AQ5723" s="2"/>
      <c r="AR5723" s="2"/>
      <c r="AS5723" s="2"/>
      <c r="AT5723" s="2"/>
    </row>
    <row r="5724" spans="1:46" x14ac:dyDescent="0.3">
      <c r="A5724" s="2" t="s">
        <v>118</v>
      </c>
      <c r="B5724" s="2"/>
      <c r="C5724" s="2"/>
      <c r="D5724" s="2"/>
      <c r="E5724" s="2"/>
      <c r="F5724" s="2"/>
      <c r="G5724" s="2"/>
      <c r="H5724" s="2"/>
      <c r="I5724" s="2"/>
      <c r="J5724" s="2"/>
      <c r="K5724" s="2"/>
      <c r="L5724" s="2"/>
      <c r="M5724" s="2"/>
      <c r="N5724" s="2"/>
      <c r="O5724" s="2"/>
      <c r="P5724" s="2"/>
      <c r="Q5724" s="2"/>
      <c r="R5724" s="2"/>
      <c r="S5724" s="2"/>
      <c r="T5724" s="2"/>
      <c r="U5724" s="2"/>
      <c r="V5724" s="2"/>
      <c r="W5724" s="2"/>
      <c r="X5724" s="2"/>
      <c r="Y5724" s="2"/>
      <c r="Z5724" s="2"/>
      <c r="AA5724" s="2"/>
      <c r="AB5724" s="2"/>
      <c r="AC5724" s="2"/>
      <c r="AD5724" s="2"/>
      <c r="AE5724" s="2"/>
      <c r="AF5724" s="2"/>
      <c r="AG5724" s="2"/>
      <c r="AH5724" s="2"/>
      <c r="AI5724" s="2"/>
      <c r="AJ5724" s="2"/>
      <c r="AK5724" s="2"/>
      <c r="AL5724" s="2"/>
      <c r="AM5724" s="2"/>
      <c r="AN5724" s="2"/>
      <c r="AO5724" s="2">
        <v>-462</v>
      </c>
      <c r="AP5724" s="2">
        <v>-64</v>
      </c>
      <c r="AQ5724" s="2">
        <v>-5</v>
      </c>
      <c r="AR5724" s="2">
        <f t="shared" ref="AR5724:AR5730" si="1621">SUM(AO5724:AQ5724)</f>
        <v>-531</v>
      </c>
      <c r="AS5724" s="2"/>
      <c r="AT5724" s="2"/>
    </row>
    <row r="5725" spans="1:46" x14ac:dyDescent="0.3">
      <c r="A5725" s="1" t="s">
        <v>669</v>
      </c>
      <c r="B5725" s="1">
        <f t="shared" ref="B5725:J5725" si="1622">SUM(B5719:B5724)</f>
        <v>619</v>
      </c>
      <c r="C5725" s="1">
        <f t="shared" si="1622"/>
        <v>0</v>
      </c>
      <c r="D5725" s="1">
        <f t="shared" si="1622"/>
        <v>97.550000000000011</v>
      </c>
      <c r="E5725" s="1">
        <f t="shared" si="1622"/>
        <v>0</v>
      </c>
      <c r="F5725" s="1">
        <f t="shared" si="1622"/>
        <v>0</v>
      </c>
      <c r="G5725" s="1">
        <f t="shared" si="1622"/>
        <v>207.5</v>
      </c>
      <c r="H5725" s="1">
        <f t="shared" si="1622"/>
        <v>0</v>
      </c>
      <c r="I5725" s="1">
        <f t="shared" si="1622"/>
        <v>0</v>
      </c>
      <c r="J5725" s="1">
        <f t="shared" si="1622"/>
        <v>73.5</v>
      </c>
      <c r="K5725" s="1"/>
      <c r="L5725" s="1">
        <f>SUM(L5719:L5724)</f>
        <v>7</v>
      </c>
      <c r="M5725" s="1"/>
      <c r="N5725" s="2"/>
      <c r="O5725" s="1">
        <f>SUM(O5719:O5724)</f>
        <v>56</v>
      </c>
      <c r="P5725" s="1">
        <f>SUM(P5719:P5724)</f>
        <v>0</v>
      </c>
      <c r="Q5725" s="1"/>
      <c r="R5725" s="1"/>
      <c r="S5725" s="1">
        <f>SUM(S5719:S5724)</f>
        <v>1.7899999999999991</v>
      </c>
      <c r="T5725" s="1">
        <f>SUM(T5719:T5724)</f>
        <v>26</v>
      </c>
      <c r="U5725" s="1">
        <f>SUM(U5719:U5724)</f>
        <v>0</v>
      </c>
      <c r="V5725" s="1">
        <f>SUM(V5719:V5724)</f>
        <v>16.5</v>
      </c>
      <c r="W5725" s="1"/>
      <c r="X5725" s="1">
        <f>SUM(X5719:X5724)</f>
        <v>43</v>
      </c>
      <c r="Y5725" s="1">
        <f>SUM(Y5719:Y5724)</f>
        <v>0</v>
      </c>
      <c r="Z5725" s="1">
        <f>SUM(Z5719:Z5724)</f>
        <v>0</v>
      </c>
      <c r="AA5725" s="1"/>
      <c r="AB5725" s="1">
        <f>SUM(AB5719:AB5724)</f>
        <v>194.42000000000002</v>
      </c>
      <c r="AC5725" s="1"/>
      <c r="AD5725" s="1"/>
      <c r="AE5725" s="1"/>
      <c r="AF5725" s="1">
        <f>SUM(AF5719:AF5724)</f>
        <v>3</v>
      </c>
      <c r="AG5725" s="1"/>
      <c r="AH5725" s="1"/>
      <c r="AI5725" s="1"/>
      <c r="AJ5725" s="1"/>
      <c r="AK5725" s="1"/>
      <c r="AL5725" s="1"/>
      <c r="AM5725" s="1">
        <f t="shared" ref="AM5725:AM5731" si="1623">SUM(B5725:AF5725)</f>
        <v>1345.26</v>
      </c>
      <c r="AN5725" s="1" t="s">
        <v>669</v>
      </c>
      <c r="AO5725" s="1">
        <f>SUM(AO5719:AO5724)</f>
        <v>4514.8999999999996</v>
      </c>
      <c r="AP5725" s="1">
        <f>SUM(AP5719:AP5724)</f>
        <v>2480</v>
      </c>
      <c r="AQ5725" s="1">
        <f>SUM(AQ5719:AQ5724)</f>
        <v>815.28000000000009</v>
      </c>
      <c r="AR5725" s="1">
        <f t="shared" si="1621"/>
        <v>7810.1799999999994</v>
      </c>
      <c r="AS5725" s="2"/>
      <c r="AT5725" s="2"/>
    </row>
    <row r="5726" spans="1:46" x14ac:dyDescent="0.3">
      <c r="A5726" s="2" t="s">
        <v>38</v>
      </c>
      <c r="B5726" s="2">
        <v>-20</v>
      </c>
      <c r="C5726" s="2"/>
      <c r="D5726" s="2"/>
      <c r="E5726" s="2"/>
      <c r="F5726" s="2"/>
      <c r="G5726" s="2"/>
      <c r="H5726" s="2"/>
      <c r="I5726" s="2"/>
      <c r="J5726" s="2"/>
      <c r="K5726" s="2"/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  <c r="X5726" s="2"/>
      <c r="Y5726" s="2"/>
      <c r="Z5726" s="2"/>
      <c r="AA5726" s="2"/>
      <c r="AB5726" s="2"/>
      <c r="AC5726" s="2"/>
      <c r="AD5726" s="2"/>
      <c r="AE5726" s="2"/>
      <c r="AF5726" s="2"/>
      <c r="AG5726" s="2"/>
      <c r="AH5726" s="2"/>
      <c r="AI5726" s="2"/>
      <c r="AJ5726" s="2"/>
      <c r="AK5726" s="2"/>
      <c r="AL5726" s="2"/>
      <c r="AM5726" s="2">
        <f t="shared" si="1623"/>
        <v>-20</v>
      </c>
      <c r="AN5726" s="2"/>
      <c r="AO5726" s="2">
        <v>20</v>
      </c>
      <c r="AP5726" s="2"/>
      <c r="AQ5726" s="2"/>
      <c r="AR5726" s="2">
        <f t="shared" si="1621"/>
        <v>20</v>
      </c>
      <c r="AS5726" s="2"/>
      <c r="AT5726" s="2"/>
    </row>
    <row r="5727" spans="1:46" x14ac:dyDescent="0.3">
      <c r="A5727" s="2" t="s">
        <v>322</v>
      </c>
      <c r="B5727" s="2">
        <v>-30</v>
      </c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2"/>
      <c r="X5727" s="2"/>
      <c r="Y5727" s="2"/>
      <c r="Z5727" s="2"/>
      <c r="AA5727" s="2"/>
      <c r="AB5727" s="2"/>
      <c r="AC5727" s="2"/>
      <c r="AD5727" s="2"/>
      <c r="AE5727" s="2"/>
      <c r="AF5727" s="2"/>
      <c r="AG5727" s="2"/>
      <c r="AH5727" s="2"/>
      <c r="AI5727" s="2"/>
      <c r="AJ5727" s="2"/>
      <c r="AK5727" s="2"/>
      <c r="AL5727" s="2"/>
      <c r="AM5727" s="2">
        <f t="shared" si="1623"/>
        <v>-30</v>
      </c>
      <c r="AN5727" s="2"/>
      <c r="AO5727" s="2">
        <v>30</v>
      </c>
      <c r="AP5727" s="2"/>
      <c r="AQ5727" s="2"/>
      <c r="AR5727" s="2">
        <f t="shared" si="1621"/>
        <v>30</v>
      </c>
      <c r="AS5727" s="2"/>
      <c r="AT5727" s="2"/>
    </row>
    <row r="5728" spans="1:46" x14ac:dyDescent="0.3">
      <c r="A5728" s="2" t="s">
        <v>728</v>
      </c>
      <c r="B5728" s="2">
        <v>-10</v>
      </c>
      <c r="C5728" s="2"/>
      <c r="D5728" s="2"/>
      <c r="E5728" s="2"/>
      <c r="F5728" s="2"/>
      <c r="G5728" s="2">
        <v>-20</v>
      </c>
      <c r="H5728" s="2"/>
      <c r="I5728" s="2"/>
      <c r="J5728" s="2"/>
      <c r="K5728" s="2"/>
      <c r="L5728" s="2"/>
      <c r="M5728" s="2"/>
      <c r="N5728" s="2"/>
      <c r="O5728" s="2"/>
      <c r="P5728" s="2"/>
      <c r="Q5728" s="2"/>
      <c r="R5728" s="2"/>
      <c r="S5728" s="2"/>
      <c r="T5728" s="2"/>
      <c r="U5728" s="2"/>
      <c r="V5728" s="2"/>
      <c r="W5728" s="2"/>
      <c r="X5728" s="2"/>
      <c r="Y5728" s="2"/>
      <c r="Z5728" s="2"/>
      <c r="AA5728" s="2"/>
      <c r="AB5728" s="2"/>
      <c r="AC5728" s="2"/>
      <c r="AD5728" s="2"/>
      <c r="AE5728" s="2"/>
      <c r="AF5728" s="2"/>
      <c r="AG5728" s="2"/>
      <c r="AH5728" s="2"/>
      <c r="AI5728" s="2"/>
      <c r="AJ5728" s="2"/>
      <c r="AK5728" s="2"/>
      <c r="AL5728" s="2"/>
      <c r="AM5728" s="2">
        <f t="shared" si="1623"/>
        <v>-30</v>
      </c>
      <c r="AN5728" s="2"/>
      <c r="AO5728" s="2">
        <v>10</v>
      </c>
      <c r="AP5728" s="2">
        <v>20</v>
      </c>
      <c r="AQ5728" s="2"/>
      <c r="AR5728" s="2">
        <f t="shared" si="1621"/>
        <v>30</v>
      </c>
      <c r="AS5728" s="2"/>
      <c r="AT5728" s="2"/>
    </row>
    <row r="5729" spans="1:46" x14ac:dyDescent="0.3">
      <c r="A5729" s="2" t="s">
        <v>274</v>
      </c>
      <c r="B5729" s="2">
        <v>-252</v>
      </c>
      <c r="C5729" s="2"/>
      <c r="D5729" s="2"/>
      <c r="E5729" s="2"/>
      <c r="F5729" s="2"/>
      <c r="G5729" s="2"/>
      <c r="H5729" s="2"/>
      <c r="I5729" s="2"/>
      <c r="J5729" s="2"/>
      <c r="K5729" s="2"/>
      <c r="L5729" s="2"/>
      <c r="M5729" s="2"/>
      <c r="N5729" s="2"/>
      <c r="O5729" s="2">
        <v>-20</v>
      </c>
      <c r="P5729" s="2"/>
      <c r="Q5729" s="2"/>
      <c r="R5729" s="2"/>
      <c r="S5729" s="2"/>
      <c r="T5729" s="2"/>
      <c r="U5729" s="2"/>
      <c r="V5729" s="2"/>
      <c r="W5729" s="2"/>
      <c r="X5729" s="2"/>
      <c r="Y5729" s="2"/>
      <c r="Z5729" s="2"/>
      <c r="AA5729" s="2"/>
      <c r="AB5729" s="2"/>
      <c r="AC5729" s="2"/>
      <c r="AD5729" s="2"/>
      <c r="AE5729" s="2"/>
      <c r="AF5729" s="2"/>
      <c r="AG5729" s="2"/>
      <c r="AH5729" s="2"/>
      <c r="AI5729" s="2"/>
      <c r="AJ5729" s="2"/>
      <c r="AK5729" s="2"/>
      <c r="AL5729" s="2"/>
      <c r="AM5729" s="2">
        <f t="shared" si="1623"/>
        <v>-272</v>
      </c>
      <c r="AN5729" s="2"/>
      <c r="AO5729" s="2">
        <v>252</v>
      </c>
      <c r="AP5729" s="2"/>
      <c r="AQ5729" s="2"/>
      <c r="AR5729" s="2">
        <f t="shared" si="1621"/>
        <v>252</v>
      </c>
      <c r="AS5729" s="2"/>
      <c r="AT5729" s="2"/>
    </row>
    <row r="5730" spans="1:46" x14ac:dyDescent="0.3">
      <c r="A5730" s="2" t="s">
        <v>999</v>
      </c>
      <c r="B5730" s="2">
        <v>-113</v>
      </c>
      <c r="C5730" s="2"/>
      <c r="D5730" s="2">
        <v>-2</v>
      </c>
      <c r="E5730" s="2"/>
      <c r="F5730" s="2"/>
      <c r="G5730" s="2">
        <v>-10</v>
      </c>
      <c r="H5730" s="2"/>
      <c r="I5730" s="2"/>
      <c r="J5730" s="2">
        <v>-1</v>
      </c>
      <c r="K5730" s="2"/>
      <c r="L5730" s="2"/>
      <c r="M5730" s="2"/>
      <c r="N5730" s="2"/>
      <c r="O5730" s="2">
        <v>-10</v>
      </c>
      <c r="P5730" s="2"/>
      <c r="Q5730" s="2"/>
      <c r="R5730" s="2"/>
      <c r="S5730" s="2"/>
      <c r="T5730" s="2"/>
      <c r="U5730" s="2"/>
      <c r="V5730" s="2"/>
      <c r="W5730" s="2"/>
      <c r="X5730" s="2">
        <v>-1</v>
      </c>
      <c r="Y5730" s="2"/>
      <c r="Z5730" s="2"/>
      <c r="AA5730" s="2"/>
      <c r="AB5730" s="2">
        <v>-2</v>
      </c>
      <c r="AC5730" s="2"/>
      <c r="AD5730" s="2"/>
      <c r="AE5730" s="2"/>
      <c r="AF5730" s="2"/>
      <c r="AG5730" s="2"/>
      <c r="AH5730" s="2"/>
      <c r="AI5730" s="2"/>
      <c r="AJ5730" s="2"/>
      <c r="AK5730" s="2"/>
      <c r="AL5730" s="2"/>
      <c r="AM5730" s="2">
        <f t="shared" si="1623"/>
        <v>-139</v>
      </c>
      <c r="AN5730" s="2"/>
      <c r="AO5730" s="2">
        <v>113</v>
      </c>
      <c r="AP5730" s="2">
        <v>11</v>
      </c>
      <c r="AQ5730" s="2">
        <v>2</v>
      </c>
      <c r="AR5730" s="2">
        <f t="shared" si="1621"/>
        <v>126</v>
      </c>
      <c r="AS5730" s="2"/>
      <c r="AT5730" s="2"/>
    </row>
    <row r="5731" spans="1:46" x14ac:dyDescent="0.3">
      <c r="A5731" s="2" t="s">
        <v>117</v>
      </c>
      <c r="B5731" s="2">
        <v>462</v>
      </c>
      <c r="C5731" s="2"/>
      <c r="D5731" s="2">
        <v>2</v>
      </c>
      <c r="E5731" s="2"/>
      <c r="F5731" s="2"/>
      <c r="G5731" s="2"/>
      <c r="H5731" s="2"/>
      <c r="I5731" s="2"/>
      <c r="J5731" s="2">
        <v>64</v>
      </c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  <c r="AA5731" s="2"/>
      <c r="AB5731" s="2">
        <v>10</v>
      </c>
      <c r="AC5731" s="2"/>
      <c r="AD5731" s="2"/>
      <c r="AE5731" s="2"/>
      <c r="AF5731" s="2"/>
      <c r="AG5731" s="2"/>
      <c r="AH5731" s="2"/>
      <c r="AI5731" s="2"/>
      <c r="AJ5731" s="2"/>
      <c r="AK5731" s="2"/>
      <c r="AL5731" s="2"/>
      <c r="AM5731" s="2">
        <f t="shared" si="1623"/>
        <v>538</v>
      </c>
      <c r="AN5731" s="2"/>
      <c r="AO5731" s="2"/>
      <c r="AP5731" s="2"/>
      <c r="AQ5731" s="2"/>
      <c r="AR5731" s="2"/>
      <c r="AS5731" s="2"/>
      <c r="AT5731" s="2"/>
    </row>
    <row r="5732" spans="1:46" x14ac:dyDescent="0.3">
      <c r="A5732" s="2" t="s">
        <v>118</v>
      </c>
      <c r="B5732" s="2"/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2"/>
      <c r="X5732" s="2"/>
      <c r="Y5732" s="2"/>
      <c r="Z5732" s="2"/>
      <c r="AA5732" s="2"/>
      <c r="AB5732" s="2"/>
      <c r="AC5732" s="2"/>
      <c r="AD5732" s="2"/>
      <c r="AE5732" s="2"/>
      <c r="AF5732" s="2"/>
      <c r="AG5732" s="2"/>
      <c r="AH5732" s="2"/>
      <c r="AI5732" s="2"/>
      <c r="AJ5732" s="2"/>
      <c r="AK5732" s="2"/>
      <c r="AL5732" s="2"/>
      <c r="AM5732" s="2"/>
      <c r="AN5732" s="2"/>
      <c r="AO5732" s="2">
        <v>-462</v>
      </c>
      <c r="AP5732" s="2">
        <v>-64</v>
      </c>
      <c r="AQ5732" s="2">
        <v>-2</v>
      </c>
      <c r="AR5732" s="2">
        <f>SUM(AO5732:AQ5732)</f>
        <v>-528</v>
      </c>
      <c r="AS5732" s="2"/>
      <c r="AT5732" s="2"/>
    </row>
    <row r="5733" spans="1:46" x14ac:dyDescent="0.3">
      <c r="A5733" s="1" t="s">
        <v>670</v>
      </c>
      <c r="B5733" s="1">
        <f t="shared" ref="B5733:J5733" si="1624">SUM(B5725:B5732)</f>
        <v>656</v>
      </c>
      <c r="C5733" s="1">
        <f t="shared" si="1624"/>
        <v>0</v>
      </c>
      <c r="D5733" s="1">
        <f t="shared" si="1624"/>
        <v>97.550000000000011</v>
      </c>
      <c r="E5733" s="1">
        <f t="shared" si="1624"/>
        <v>0</v>
      </c>
      <c r="F5733" s="1">
        <f t="shared" si="1624"/>
        <v>0</v>
      </c>
      <c r="G5733" s="1">
        <f t="shared" si="1624"/>
        <v>177.5</v>
      </c>
      <c r="H5733" s="1">
        <f t="shared" si="1624"/>
        <v>0</v>
      </c>
      <c r="I5733" s="1">
        <f t="shared" si="1624"/>
        <v>0</v>
      </c>
      <c r="J5733" s="1">
        <f t="shared" si="1624"/>
        <v>136.5</v>
      </c>
      <c r="K5733" s="1"/>
      <c r="L5733" s="1">
        <f>SUM(L5725:L5732)</f>
        <v>7</v>
      </c>
      <c r="M5733" s="1"/>
      <c r="N5733" s="2"/>
      <c r="O5733" s="1">
        <f>SUM(O5725:O5732)</f>
        <v>26</v>
      </c>
      <c r="P5733" s="1">
        <f>SUM(P5725:P5732)</f>
        <v>0</v>
      </c>
      <c r="Q5733" s="1"/>
      <c r="R5733" s="1"/>
      <c r="S5733" s="1">
        <f>SUM(S5725:S5732)</f>
        <v>1.7899999999999991</v>
      </c>
      <c r="T5733" s="1">
        <f>SUM(T5725:T5732)</f>
        <v>26</v>
      </c>
      <c r="U5733" s="1">
        <f>SUM(U5725:U5732)</f>
        <v>0</v>
      </c>
      <c r="V5733" s="1">
        <f>SUM(V5725:V5732)</f>
        <v>16.5</v>
      </c>
      <c r="W5733" s="1"/>
      <c r="X5733" s="1">
        <f>SUM(X5725:X5732)</f>
        <v>42</v>
      </c>
      <c r="Y5733" s="1">
        <f>SUM(Y5725:Y5732)</f>
        <v>0</v>
      </c>
      <c r="Z5733" s="1">
        <f>SUM(Z5725:Z5732)</f>
        <v>0</v>
      </c>
      <c r="AA5733" s="1"/>
      <c r="AB5733" s="1">
        <f>SUM(AB5725:AB5732)</f>
        <v>202.42000000000002</v>
      </c>
      <c r="AC5733" s="1"/>
      <c r="AD5733" s="1"/>
      <c r="AE5733" s="1"/>
      <c r="AF5733" s="1">
        <f>SUM(AF5725:AF5732)</f>
        <v>3</v>
      </c>
      <c r="AG5733" s="1"/>
      <c r="AH5733" s="1"/>
      <c r="AI5733" s="1"/>
      <c r="AJ5733" s="1"/>
      <c r="AK5733" s="1"/>
      <c r="AL5733" s="1"/>
      <c r="AM5733" s="1">
        <f t="shared" ref="AM5733:AM5752" si="1625">SUM(B5733:AF5733)</f>
        <v>1392.26</v>
      </c>
      <c r="AN5733" s="1" t="s">
        <v>1011</v>
      </c>
      <c r="AO5733" s="1">
        <f>SUM(AO5725:AO5732)</f>
        <v>4477.8999999999996</v>
      </c>
      <c r="AP5733" s="1">
        <f>SUM(AP5725:AP5732)</f>
        <v>2447</v>
      </c>
      <c r="AQ5733" s="1">
        <f>SUM(AQ5725:AQ5732)</f>
        <v>815.28000000000009</v>
      </c>
      <c r="AR5733" s="1">
        <f>SUM(AO5733:AQ5733)</f>
        <v>7740.1799999999994</v>
      </c>
      <c r="AS5733" s="2"/>
      <c r="AT5733" s="2"/>
    </row>
    <row r="5734" spans="1:46" x14ac:dyDescent="0.3">
      <c r="A5734" s="2" t="s">
        <v>728</v>
      </c>
      <c r="B5734" s="2">
        <v>-329</v>
      </c>
      <c r="C5734" s="2"/>
      <c r="D5734" s="2"/>
      <c r="E5734" s="2"/>
      <c r="F5734" s="2"/>
      <c r="G5734" s="2">
        <v>-31</v>
      </c>
      <c r="H5734" s="2"/>
      <c r="I5734" s="2"/>
      <c r="J5734" s="2">
        <v>-27</v>
      </c>
      <c r="K5734" s="2"/>
      <c r="L5734" s="2"/>
      <c r="M5734" s="2"/>
      <c r="N5734" s="2"/>
      <c r="O5734" s="2">
        <v>-1</v>
      </c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  <c r="AA5734" s="2"/>
      <c r="AB5734" s="2"/>
      <c r="AC5734" s="2"/>
      <c r="AD5734" s="2"/>
      <c r="AE5734" s="2"/>
      <c r="AF5734" s="2"/>
      <c r="AG5734" s="2"/>
      <c r="AH5734" s="2"/>
      <c r="AI5734" s="2"/>
      <c r="AJ5734" s="2"/>
      <c r="AK5734" s="2"/>
      <c r="AL5734" s="2"/>
      <c r="AM5734" s="2">
        <f t="shared" si="1625"/>
        <v>-388</v>
      </c>
      <c r="AN5734" s="2"/>
      <c r="AO5734" s="2">
        <v>329</v>
      </c>
      <c r="AP5734" s="2">
        <v>58</v>
      </c>
      <c r="AQ5734" s="2"/>
      <c r="AR5734" s="2">
        <f>SUM(AO5734:AQ5734)</f>
        <v>387</v>
      </c>
      <c r="AS5734" s="2"/>
      <c r="AT5734" s="2"/>
    </row>
    <row r="5735" spans="1:46" x14ac:dyDescent="0.3">
      <c r="A5735" s="22" t="s">
        <v>999</v>
      </c>
      <c r="B5735" s="2">
        <v>-125</v>
      </c>
      <c r="C5735" s="2"/>
      <c r="D5735" s="2">
        <v>-30</v>
      </c>
      <c r="E5735" s="2"/>
      <c r="F5735" s="2"/>
      <c r="G5735" s="2">
        <v>-20</v>
      </c>
      <c r="H5735" s="2"/>
      <c r="I5735" s="2"/>
      <c r="J5735" s="2">
        <v>-11</v>
      </c>
      <c r="K5735" s="2"/>
      <c r="L5735" s="2"/>
      <c r="M5735" s="2"/>
      <c r="N5735" s="2"/>
      <c r="O5735" s="2"/>
      <c r="P5735" s="2"/>
      <c r="Q5735" s="2"/>
      <c r="R5735" s="2"/>
      <c r="S5735" s="2"/>
      <c r="T5735" s="2"/>
      <c r="U5735" s="2"/>
      <c r="V5735" s="2"/>
      <c r="W5735" s="2"/>
      <c r="X5735" s="2"/>
      <c r="Y5735" s="2"/>
      <c r="Z5735" s="2"/>
      <c r="AA5735" s="2"/>
      <c r="AB5735" s="2"/>
      <c r="AC5735" s="2"/>
      <c r="AD5735" s="2"/>
      <c r="AE5735" s="2"/>
      <c r="AF5735" s="2"/>
      <c r="AG5735" s="2"/>
      <c r="AH5735" s="2"/>
      <c r="AI5735" s="2"/>
      <c r="AJ5735" s="2"/>
      <c r="AK5735" s="2"/>
      <c r="AL5735" s="2"/>
      <c r="AM5735" s="2">
        <f t="shared" si="1625"/>
        <v>-186</v>
      </c>
      <c r="AN5735" s="2"/>
      <c r="AO5735" s="2">
        <v>125</v>
      </c>
      <c r="AP5735" s="2">
        <v>31</v>
      </c>
      <c r="AQ5735" s="2">
        <v>30</v>
      </c>
      <c r="AR5735" s="2">
        <f>SUM(AO5735:AQ5735)</f>
        <v>186</v>
      </c>
      <c r="AS5735" s="2"/>
      <c r="AT5735" s="2"/>
    </row>
    <row r="5736" spans="1:46" x14ac:dyDescent="0.3">
      <c r="A5736" s="2" t="s">
        <v>829</v>
      </c>
      <c r="B5736" s="2">
        <v>-55</v>
      </c>
      <c r="C5736" s="2"/>
      <c r="D5736" s="2">
        <v>-3</v>
      </c>
      <c r="E5736" s="2"/>
      <c r="F5736" s="2"/>
      <c r="G5736" s="2">
        <v>-6</v>
      </c>
      <c r="H5736" s="2"/>
      <c r="I5736" s="2"/>
      <c r="J5736" s="2">
        <v>-2</v>
      </c>
      <c r="K5736" s="2"/>
      <c r="L5736" s="2"/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  <c r="AA5736" s="2"/>
      <c r="AB5736" s="2"/>
      <c r="AC5736" s="2"/>
      <c r="AD5736" s="2"/>
      <c r="AE5736" s="2"/>
      <c r="AF5736" s="2"/>
      <c r="AG5736" s="2"/>
      <c r="AH5736" s="2"/>
      <c r="AI5736" s="2"/>
      <c r="AJ5736" s="2"/>
      <c r="AK5736" s="2"/>
      <c r="AL5736" s="2"/>
      <c r="AM5736" s="2">
        <f t="shared" si="1625"/>
        <v>-66</v>
      </c>
      <c r="AN5736" s="2"/>
      <c r="AO5736" s="2">
        <v>55</v>
      </c>
      <c r="AP5736" s="2">
        <v>8</v>
      </c>
      <c r="AQ5736" s="2">
        <v>3</v>
      </c>
      <c r="AR5736" s="2">
        <f>SUM(AO5736:AQ5736)</f>
        <v>66</v>
      </c>
      <c r="AS5736" s="2"/>
      <c r="AT5736" s="2"/>
    </row>
    <row r="5737" spans="1:46" x14ac:dyDescent="0.3">
      <c r="A5737" s="2" t="s">
        <v>1012</v>
      </c>
      <c r="B5737" s="2"/>
      <c r="C5737" s="2"/>
      <c r="D5737" s="2"/>
      <c r="E5737" s="2"/>
      <c r="F5737" s="2"/>
      <c r="G5737" s="2"/>
      <c r="H5737" s="2"/>
      <c r="I5737" s="2"/>
      <c r="J5737" s="2"/>
      <c r="K5737" s="2"/>
      <c r="L5737" s="2"/>
      <c r="M5737" s="2"/>
      <c r="N5737" s="2"/>
      <c r="O5737" s="2"/>
      <c r="P5737" s="2"/>
      <c r="Q5737" s="2"/>
      <c r="R5737" s="2"/>
      <c r="S5737" s="2"/>
      <c r="T5737" s="2"/>
      <c r="U5737" s="2"/>
      <c r="V5737" s="2">
        <v>26</v>
      </c>
      <c r="W5737" s="2"/>
      <c r="X5737" s="2">
        <v>10</v>
      </c>
      <c r="Y5737" s="2"/>
      <c r="Z5737" s="2"/>
      <c r="AA5737" s="2"/>
      <c r="AB5737" s="2">
        <v>52</v>
      </c>
      <c r="AC5737" s="2"/>
      <c r="AD5737" s="2"/>
      <c r="AE5737" s="2"/>
      <c r="AF5737" s="2"/>
      <c r="AG5737" s="2"/>
      <c r="AH5737" s="2"/>
      <c r="AI5737" s="2"/>
      <c r="AJ5737" s="2"/>
      <c r="AK5737" s="2"/>
      <c r="AL5737" s="2"/>
      <c r="AM5737" s="2">
        <f t="shared" si="1625"/>
        <v>88</v>
      </c>
      <c r="AN5737" s="2"/>
      <c r="AO5737" s="2"/>
      <c r="AP5737" s="2"/>
      <c r="AQ5737" s="2"/>
      <c r="AR5737" s="2"/>
      <c r="AS5737" s="2"/>
      <c r="AT5737" s="2"/>
    </row>
    <row r="5738" spans="1:46" x14ac:dyDescent="0.3">
      <c r="A5738" s="1" t="s">
        <v>671</v>
      </c>
      <c r="B5738" s="1">
        <f t="shared" ref="B5738:J5738" si="1626">SUM(B5733:B5737)</f>
        <v>147</v>
      </c>
      <c r="C5738" s="1">
        <f t="shared" si="1626"/>
        <v>0</v>
      </c>
      <c r="D5738" s="1">
        <f t="shared" si="1626"/>
        <v>64.550000000000011</v>
      </c>
      <c r="E5738" s="1">
        <f t="shared" si="1626"/>
        <v>0</v>
      </c>
      <c r="F5738" s="1">
        <f t="shared" si="1626"/>
        <v>0</v>
      </c>
      <c r="G5738" s="1">
        <f t="shared" si="1626"/>
        <v>120.5</v>
      </c>
      <c r="H5738" s="1">
        <f t="shared" si="1626"/>
        <v>0</v>
      </c>
      <c r="I5738" s="1">
        <f t="shared" si="1626"/>
        <v>0</v>
      </c>
      <c r="J5738" s="1">
        <f t="shared" si="1626"/>
        <v>96.5</v>
      </c>
      <c r="K5738" s="1"/>
      <c r="L5738" s="1">
        <f>SUM(L5733:L5737)</f>
        <v>7</v>
      </c>
      <c r="M5738" s="1"/>
      <c r="N5738" s="2"/>
      <c r="O5738" s="1">
        <f>SUM(O5733:O5737)</f>
        <v>25</v>
      </c>
      <c r="P5738" s="1">
        <f>SUM(P5733:P5737)</f>
        <v>0</v>
      </c>
      <c r="Q5738" s="1"/>
      <c r="R5738" s="1"/>
      <c r="S5738" s="1">
        <f>SUM(S5733:S5737)</f>
        <v>1.7899999999999991</v>
      </c>
      <c r="T5738" s="1">
        <f>SUM(T5733:T5737)</f>
        <v>26</v>
      </c>
      <c r="U5738" s="1">
        <f>SUM(U5733:U5737)</f>
        <v>0</v>
      </c>
      <c r="V5738" s="1">
        <f>SUM(V5733:V5737)</f>
        <v>42.5</v>
      </c>
      <c r="W5738" s="1"/>
      <c r="X5738" s="1">
        <f>SUM(X5733:X5737)</f>
        <v>52</v>
      </c>
      <c r="Y5738" s="1">
        <f>SUM(Y5733:Y5737)</f>
        <v>0</v>
      </c>
      <c r="Z5738" s="1">
        <f>SUM(Z5733:Z5737)</f>
        <v>0</v>
      </c>
      <c r="AA5738" s="1"/>
      <c r="AB5738" s="1">
        <f>SUM(AB5733:AB5737)</f>
        <v>254.42000000000002</v>
      </c>
      <c r="AC5738" s="1"/>
      <c r="AD5738" s="1"/>
      <c r="AE5738" s="1"/>
      <c r="AF5738" s="1">
        <f>SUM(AF5733:AF5737)</f>
        <v>3</v>
      </c>
      <c r="AG5738" s="1"/>
      <c r="AH5738" s="1"/>
      <c r="AI5738" s="1"/>
      <c r="AJ5738" s="1"/>
      <c r="AK5738" s="1"/>
      <c r="AL5738" s="1"/>
      <c r="AM5738" s="1">
        <f t="shared" si="1625"/>
        <v>840.26</v>
      </c>
      <c r="AN5738" s="1" t="s">
        <v>671</v>
      </c>
      <c r="AO5738" s="1">
        <f>SUM(AO5733:AO5737)</f>
        <v>4986.8999999999996</v>
      </c>
      <c r="AP5738" s="1">
        <f>SUM(AP5733:AP5737)</f>
        <v>2544</v>
      </c>
      <c r="AQ5738" s="1">
        <f>SUM(AQ5733:AQ5737)</f>
        <v>848.28000000000009</v>
      </c>
      <c r="AR5738" s="1">
        <f t="shared" ref="AR5738:AR5751" si="1627">SUM(AO5738:AQ5738)</f>
        <v>8379.18</v>
      </c>
      <c r="AS5738" s="2"/>
      <c r="AT5738" s="2"/>
    </row>
    <row r="5739" spans="1:46" x14ac:dyDescent="0.3">
      <c r="A5739" s="2" t="s">
        <v>1013</v>
      </c>
      <c r="B5739" s="2">
        <v>-84.5</v>
      </c>
      <c r="C5739" s="2"/>
      <c r="D5739" s="2">
        <v>-3.5</v>
      </c>
      <c r="E5739" s="2"/>
      <c r="F5739" s="2"/>
      <c r="G5739" s="2">
        <v>-10</v>
      </c>
      <c r="H5739" s="2"/>
      <c r="I5739" s="2"/>
      <c r="J5739" s="2">
        <v>-3.5</v>
      </c>
      <c r="K5739" s="2"/>
      <c r="L5739" s="2"/>
      <c r="M5739" s="2"/>
      <c r="N5739" s="2"/>
      <c r="O5739" s="2">
        <v>-5</v>
      </c>
      <c r="P5739" s="2"/>
      <c r="Q5739" s="2"/>
      <c r="R5739" s="2"/>
      <c r="S5739" s="2"/>
      <c r="T5739" s="2"/>
      <c r="U5739" s="2"/>
      <c r="V5739" s="2"/>
      <c r="W5739" s="2"/>
      <c r="X5739" s="2"/>
      <c r="Y5739" s="2"/>
      <c r="Z5739" s="2"/>
      <c r="AA5739" s="2"/>
      <c r="AB5739" s="2"/>
      <c r="AC5739" s="2"/>
      <c r="AD5739" s="2"/>
      <c r="AE5739" s="2"/>
      <c r="AF5739" s="2"/>
      <c r="AG5739" s="2"/>
      <c r="AH5739" s="2"/>
      <c r="AI5739" s="2"/>
      <c r="AJ5739" s="2"/>
      <c r="AK5739" s="2"/>
      <c r="AL5739" s="2"/>
      <c r="AM5739" s="2">
        <f t="shared" si="1625"/>
        <v>-106.5</v>
      </c>
      <c r="AN5739" s="2"/>
      <c r="AO5739" s="2">
        <v>84.5</v>
      </c>
      <c r="AP5739" s="2">
        <v>13.5</v>
      </c>
      <c r="AQ5739" s="2">
        <v>3.5</v>
      </c>
      <c r="AR5739" s="2">
        <f t="shared" si="1627"/>
        <v>101.5</v>
      </c>
      <c r="AS5739" s="2"/>
      <c r="AT5739" s="2"/>
    </row>
    <row r="5740" spans="1:46" x14ac:dyDescent="0.3">
      <c r="A5740" s="2" t="s">
        <v>1014</v>
      </c>
      <c r="B5740" s="2">
        <v>-80</v>
      </c>
      <c r="C5740" s="2"/>
      <c r="D5740" s="2">
        <v>-1</v>
      </c>
      <c r="E5740" s="2"/>
      <c r="F5740" s="2"/>
      <c r="G5740" s="2">
        <v>-10</v>
      </c>
      <c r="H5740" s="2"/>
      <c r="I5740" s="2"/>
      <c r="J5740" s="2">
        <v>-3</v>
      </c>
      <c r="K5740" s="2"/>
      <c r="L5740" s="2"/>
      <c r="M5740" s="2"/>
      <c r="N5740" s="2"/>
      <c r="O5740" s="2">
        <v>-1</v>
      </c>
      <c r="P5740" s="2"/>
      <c r="Q5740" s="2"/>
      <c r="R5740" s="2"/>
      <c r="S5740" s="2"/>
      <c r="T5740" s="2"/>
      <c r="U5740" s="2"/>
      <c r="V5740" s="2"/>
      <c r="W5740" s="2"/>
      <c r="X5740" s="2">
        <v>-3</v>
      </c>
      <c r="Y5740" s="2"/>
      <c r="Z5740" s="2"/>
      <c r="AA5740" s="2"/>
      <c r="AB5740" s="2"/>
      <c r="AC5740" s="2"/>
      <c r="AD5740" s="2"/>
      <c r="AE5740" s="2"/>
      <c r="AF5740" s="2"/>
      <c r="AG5740" s="2"/>
      <c r="AH5740" s="2"/>
      <c r="AI5740" s="2"/>
      <c r="AJ5740" s="2"/>
      <c r="AK5740" s="2"/>
      <c r="AL5740" s="2"/>
      <c r="AM5740" s="2">
        <f t="shared" si="1625"/>
        <v>-98</v>
      </c>
      <c r="AN5740" s="2"/>
      <c r="AO5740" s="2">
        <v>80</v>
      </c>
      <c r="AP5740" s="2">
        <v>13</v>
      </c>
      <c r="AQ5740" s="2">
        <v>1</v>
      </c>
      <c r="AR5740" s="2">
        <f t="shared" si="1627"/>
        <v>94</v>
      </c>
      <c r="AS5740" s="2"/>
      <c r="AT5740" s="2"/>
    </row>
    <row r="5741" spans="1:46" x14ac:dyDescent="0.3">
      <c r="A5741" s="2" t="s">
        <v>440</v>
      </c>
      <c r="B5741" s="2"/>
      <c r="C5741" s="2"/>
      <c r="D5741" s="2"/>
      <c r="E5741" s="2"/>
      <c r="F5741" s="2"/>
      <c r="G5741" s="2"/>
      <c r="H5741" s="2"/>
      <c r="I5741" s="2"/>
      <c r="J5741" s="2"/>
      <c r="K5741" s="2"/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  <c r="X5741" s="2">
        <v>-1</v>
      </c>
      <c r="Y5741" s="2"/>
      <c r="Z5741" s="2"/>
      <c r="AA5741" s="2"/>
      <c r="AB5741" s="2"/>
      <c r="AC5741" s="2"/>
      <c r="AD5741" s="2"/>
      <c r="AE5741" s="2"/>
      <c r="AF5741" s="2"/>
      <c r="AG5741" s="2"/>
      <c r="AH5741" s="2"/>
      <c r="AI5741" s="2"/>
      <c r="AJ5741" s="2"/>
      <c r="AK5741" s="2"/>
      <c r="AL5741" s="2"/>
      <c r="AM5741" s="2">
        <f t="shared" si="1625"/>
        <v>-1</v>
      </c>
      <c r="AN5741" s="2"/>
      <c r="AO5741" s="2">
        <v>0</v>
      </c>
      <c r="AP5741" s="2"/>
      <c r="AQ5741" s="2"/>
      <c r="AR5741" s="2">
        <f t="shared" si="1627"/>
        <v>0</v>
      </c>
      <c r="AS5741" s="2"/>
      <c r="AT5741" s="2"/>
    </row>
    <row r="5742" spans="1:46" x14ac:dyDescent="0.3">
      <c r="A5742" s="1" t="s">
        <v>672</v>
      </c>
      <c r="B5742" s="1">
        <v>0</v>
      </c>
      <c r="C5742" s="1">
        <f t="shared" ref="C5742:J5742" si="1628">SUM(C5738:C5741)</f>
        <v>0</v>
      </c>
      <c r="D5742" s="1">
        <f t="shared" si="1628"/>
        <v>60.050000000000011</v>
      </c>
      <c r="E5742" s="1">
        <f t="shared" si="1628"/>
        <v>0</v>
      </c>
      <c r="F5742" s="1">
        <f t="shared" si="1628"/>
        <v>0</v>
      </c>
      <c r="G5742" s="1">
        <f t="shared" si="1628"/>
        <v>100.5</v>
      </c>
      <c r="H5742" s="1">
        <f t="shared" si="1628"/>
        <v>0</v>
      </c>
      <c r="I5742" s="1">
        <f t="shared" si="1628"/>
        <v>0</v>
      </c>
      <c r="J5742" s="1">
        <f t="shared" si="1628"/>
        <v>90</v>
      </c>
      <c r="K5742" s="1"/>
      <c r="L5742" s="1">
        <f>SUM(L5738:L5741)</f>
        <v>7</v>
      </c>
      <c r="M5742" s="1"/>
      <c r="N5742" s="2"/>
      <c r="O5742" s="1">
        <f>SUM(O5738:O5741)</f>
        <v>19</v>
      </c>
      <c r="P5742" s="1">
        <f>SUM(P5738:P5741)</f>
        <v>0</v>
      </c>
      <c r="Q5742" s="1"/>
      <c r="R5742" s="1"/>
      <c r="S5742" s="1">
        <f>SUM(S5738:S5741)</f>
        <v>1.7899999999999991</v>
      </c>
      <c r="T5742" s="1">
        <f>SUM(T5738:T5741)</f>
        <v>26</v>
      </c>
      <c r="U5742" s="1">
        <f>SUM(U5738:U5741)</f>
        <v>0</v>
      </c>
      <c r="V5742" s="1">
        <f>SUM(V5738:V5741)</f>
        <v>42.5</v>
      </c>
      <c r="W5742" s="1"/>
      <c r="X5742" s="1">
        <f>SUM(X5738:X5741)</f>
        <v>48</v>
      </c>
      <c r="Y5742" s="1">
        <f>SUM(Y5738:Y5741)</f>
        <v>0</v>
      </c>
      <c r="Z5742" s="1">
        <f>SUM(Z5738:Z5741)</f>
        <v>0</v>
      </c>
      <c r="AA5742" s="1"/>
      <c r="AB5742" s="1">
        <f>SUM(AB5738:AB5741)</f>
        <v>254.42000000000002</v>
      </c>
      <c r="AC5742" s="1"/>
      <c r="AD5742" s="1"/>
      <c r="AE5742" s="1"/>
      <c r="AF5742" s="1">
        <f>SUM(AF5738:AF5741)</f>
        <v>3</v>
      </c>
      <c r="AG5742" s="1"/>
      <c r="AH5742" s="1"/>
      <c r="AI5742" s="1"/>
      <c r="AJ5742" s="1"/>
      <c r="AK5742" s="1"/>
      <c r="AL5742" s="1"/>
      <c r="AM5742" s="1">
        <f t="shared" si="1625"/>
        <v>652.26</v>
      </c>
      <c r="AN5742" s="1" t="s">
        <v>1015</v>
      </c>
      <c r="AO5742" s="1">
        <f>SUM(AO5738:AO5741)</f>
        <v>5151.3999999999996</v>
      </c>
      <c r="AP5742" s="1">
        <f>SUM(AP5738:AP5741)</f>
        <v>2570.5</v>
      </c>
      <c r="AQ5742" s="1">
        <f>SUM(AQ5738:AQ5741)</f>
        <v>852.78000000000009</v>
      </c>
      <c r="AR5742" s="1">
        <f t="shared" si="1627"/>
        <v>8574.68</v>
      </c>
      <c r="AS5742" s="2"/>
      <c r="AT5742" s="2"/>
    </row>
    <row r="5743" spans="1:46" x14ac:dyDescent="0.3">
      <c r="A5743" s="2" t="s">
        <v>27</v>
      </c>
      <c r="B5743" s="2">
        <v>-70</v>
      </c>
      <c r="C5743" s="2"/>
      <c r="D5743" s="2"/>
      <c r="E5743" s="2"/>
      <c r="F5743" s="2"/>
      <c r="G5743" s="2">
        <v>-50</v>
      </c>
      <c r="H5743" s="2"/>
      <c r="I5743" s="2"/>
      <c r="J5743" s="2"/>
      <c r="K5743" s="2"/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  <c r="AA5743" s="2"/>
      <c r="AB5743" s="2"/>
      <c r="AC5743" s="2"/>
      <c r="AD5743" s="2"/>
      <c r="AE5743" s="2"/>
      <c r="AF5743" s="2"/>
      <c r="AG5743" s="2"/>
      <c r="AH5743" s="2"/>
      <c r="AI5743" s="2"/>
      <c r="AJ5743" s="2"/>
      <c r="AK5743" s="2"/>
      <c r="AL5743" s="2"/>
      <c r="AM5743" s="2">
        <f t="shared" si="1625"/>
        <v>-120</v>
      </c>
      <c r="AN5743" s="2"/>
      <c r="AO5743" s="2">
        <v>70</v>
      </c>
      <c r="AP5743" s="2">
        <v>50</v>
      </c>
      <c r="AQ5743" s="2"/>
      <c r="AR5743" s="2">
        <f t="shared" si="1627"/>
        <v>120</v>
      </c>
      <c r="AS5743" s="2"/>
      <c r="AT5743" s="2"/>
    </row>
    <row r="5744" spans="1:46" x14ac:dyDescent="0.3">
      <c r="A5744" s="2" t="s">
        <v>34</v>
      </c>
      <c r="B5744" s="2">
        <v>-110</v>
      </c>
      <c r="C5744" s="2"/>
      <c r="D5744" s="2"/>
      <c r="E5744" s="2"/>
      <c r="F5744" s="2"/>
      <c r="G5744" s="2"/>
      <c r="H5744" s="2"/>
      <c r="I5744" s="2"/>
      <c r="J5744" s="2"/>
      <c r="K5744" s="2"/>
      <c r="L5744" s="2"/>
      <c r="M5744" s="2"/>
      <c r="N5744" s="2"/>
      <c r="O5744" s="2"/>
      <c r="P5744" s="2"/>
      <c r="Q5744" s="2"/>
      <c r="R5744" s="2"/>
      <c r="S5744" s="2">
        <v>-1</v>
      </c>
      <c r="T5744" s="2">
        <v>-1</v>
      </c>
      <c r="U5744" s="2"/>
      <c r="V5744" s="2"/>
      <c r="W5744" s="2"/>
      <c r="X5744" s="2"/>
      <c r="Y5744" s="2"/>
      <c r="Z5744" s="2"/>
      <c r="AA5744" s="2"/>
      <c r="AB5744" s="2"/>
      <c r="AC5744" s="2"/>
      <c r="AD5744" s="2"/>
      <c r="AE5744" s="2"/>
      <c r="AF5744" s="2"/>
      <c r="AG5744" s="2"/>
      <c r="AH5744" s="2"/>
      <c r="AI5744" s="2"/>
      <c r="AJ5744" s="2"/>
      <c r="AK5744" s="2"/>
      <c r="AL5744" s="2"/>
      <c r="AM5744" s="2">
        <f t="shared" si="1625"/>
        <v>-112</v>
      </c>
      <c r="AN5744" s="2"/>
      <c r="AO5744" s="2">
        <v>110</v>
      </c>
      <c r="AP5744" s="2"/>
      <c r="AQ5744" s="2"/>
      <c r="AR5744" s="2">
        <f t="shared" si="1627"/>
        <v>110</v>
      </c>
      <c r="AS5744" s="2"/>
      <c r="AT5744" s="2"/>
    </row>
    <row r="5745" spans="1:46" x14ac:dyDescent="0.3">
      <c r="A5745" s="2" t="s">
        <v>41</v>
      </c>
      <c r="B5745" s="2">
        <v>-60</v>
      </c>
      <c r="C5745" s="2"/>
      <c r="D5745" s="2">
        <v>-2</v>
      </c>
      <c r="E5745" s="2"/>
      <c r="F5745" s="2"/>
      <c r="G5745" s="2"/>
      <c r="H5745" s="2"/>
      <c r="I5745" s="2"/>
      <c r="J5745" s="2">
        <v>-4</v>
      </c>
      <c r="K5745" s="2"/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/>
      <c r="AA5745" s="2"/>
      <c r="AB5745" s="2">
        <v>-4</v>
      </c>
      <c r="AC5745" s="2"/>
      <c r="AD5745" s="2"/>
      <c r="AE5745" s="2"/>
      <c r="AF5745" s="2"/>
      <c r="AG5745" s="2"/>
      <c r="AH5745" s="2"/>
      <c r="AI5745" s="2"/>
      <c r="AJ5745" s="2"/>
      <c r="AK5745" s="2"/>
      <c r="AL5745" s="2"/>
      <c r="AM5745" s="2">
        <f t="shared" si="1625"/>
        <v>-70</v>
      </c>
      <c r="AN5745" s="2"/>
      <c r="AO5745" s="2">
        <v>60</v>
      </c>
      <c r="AP5745" s="2">
        <v>4</v>
      </c>
      <c r="AQ5745" s="2">
        <v>2</v>
      </c>
      <c r="AR5745" s="2">
        <f t="shared" si="1627"/>
        <v>66</v>
      </c>
      <c r="AS5745" s="2"/>
      <c r="AT5745" s="2"/>
    </row>
    <row r="5746" spans="1:46" x14ac:dyDescent="0.3">
      <c r="A5746" s="2" t="s">
        <v>38</v>
      </c>
      <c r="B5746" s="2">
        <v>-29</v>
      </c>
      <c r="C5746" s="2"/>
      <c r="D5746" s="2"/>
      <c r="E5746" s="2"/>
      <c r="F5746" s="2"/>
      <c r="G5746" s="2">
        <v>-7</v>
      </c>
      <c r="H5746" s="2"/>
      <c r="I5746" s="2"/>
      <c r="J5746" s="2"/>
      <c r="K5746" s="2"/>
      <c r="L5746" s="2"/>
      <c r="M5746" s="2"/>
      <c r="N5746" s="2"/>
      <c r="O5746" s="2"/>
      <c r="P5746" s="2"/>
      <c r="Q5746" s="2"/>
      <c r="R5746" s="2"/>
      <c r="S5746" s="2"/>
      <c r="T5746" s="2"/>
      <c r="U5746" s="2"/>
      <c r="V5746" s="2"/>
      <c r="W5746" s="2"/>
      <c r="X5746" s="2"/>
      <c r="Y5746" s="2"/>
      <c r="Z5746" s="2"/>
      <c r="AA5746" s="2"/>
      <c r="AB5746" s="2">
        <v>-2</v>
      </c>
      <c r="AC5746" s="2"/>
      <c r="AD5746" s="2"/>
      <c r="AE5746" s="2"/>
      <c r="AF5746" s="2"/>
      <c r="AG5746" s="2"/>
      <c r="AH5746" s="2"/>
      <c r="AI5746" s="2"/>
      <c r="AJ5746" s="2"/>
      <c r="AK5746" s="2"/>
      <c r="AL5746" s="2"/>
      <c r="AM5746" s="2">
        <f t="shared" si="1625"/>
        <v>-38</v>
      </c>
      <c r="AN5746" s="2"/>
      <c r="AO5746" s="2">
        <v>29</v>
      </c>
      <c r="AP5746" s="2">
        <v>7</v>
      </c>
      <c r="AQ5746" s="2"/>
      <c r="AR5746" s="2">
        <f t="shared" si="1627"/>
        <v>36</v>
      </c>
      <c r="AS5746" s="2"/>
      <c r="AT5746" s="2"/>
    </row>
    <row r="5747" spans="1:46" x14ac:dyDescent="0.3">
      <c r="A5747" s="2" t="s">
        <v>980</v>
      </c>
      <c r="B5747" s="2">
        <v>-5</v>
      </c>
      <c r="C5747" s="2"/>
      <c r="D5747" s="2"/>
      <c r="E5747" s="2"/>
      <c r="F5747" s="2"/>
      <c r="G5747" s="2">
        <v>-10</v>
      </c>
      <c r="H5747" s="2"/>
      <c r="I5747" s="2"/>
      <c r="J5747" s="2"/>
      <c r="K5747" s="2"/>
      <c r="L5747" s="2"/>
      <c r="M5747" s="2"/>
      <c r="N5747" s="2"/>
      <c r="O5747" s="2"/>
      <c r="P5747" s="2"/>
      <c r="Q5747" s="2"/>
      <c r="R5747" s="2"/>
      <c r="S5747" s="2"/>
      <c r="T5747" s="2"/>
      <c r="U5747" s="2"/>
      <c r="V5747" s="2"/>
      <c r="W5747" s="2"/>
      <c r="X5747" s="2"/>
      <c r="Y5747" s="2"/>
      <c r="Z5747" s="2"/>
      <c r="AA5747" s="2"/>
      <c r="AB5747" s="2">
        <v>-38</v>
      </c>
      <c r="AC5747" s="2"/>
      <c r="AD5747" s="2"/>
      <c r="AE5747" s="2"/>
      <c r="AF5747" s="2"/>
      <c r="AG5747" s="2"/>
      <c r="AH5747" s="2"/>
      <c r="AI5747" s="2"/>
      <c r="AJ5747" s="2"/>
      <c r="AK5747" s="2"/>
      <c r="AL5747" s="2"/>
      <c r="AM5747" s="2">
        <f t="shared" si="1625"/>
        <v>-53</v>
      </c>
      <c r="AN5747" s="2"/>
      <c r="AO5747" s="2">
        <v>5</v>
      </c>
      <c r="AP5747" s="2">
        <v>10</v>
      </c>
      <c r="AQ5747" s="2"/>
      <c r="AR5747" s="2">
        <f t="shared" si="1627"/>
        <v>15</v>
      </c>
      <c r="AS5747" s="2"/>
      <c r="AT5747" s="2"/>
    </row>
    <row r="5748" spans="1:46" x14ac:dyDescent="0.3">
      <c r="A5748" s="2" t="s">
        <v>997</v>
      </c>
      <c r="B5748" s="2">
        <v>-100</v>
      </c>
      <c r="C5748" s="2"/>
      <c r="D5748" s="2"/>
      <c r="E5748" s="2"/>
      <c r="F5748" s="2"/>
      <c r="G5748" s="2"/>
      <c r="H5748" s="2"/>
      <c r="I5748" s="2"/>
      <c r="J5748" s="2"/>
      <c r="K5748" s="2"/>
      <c r="L5748" s="2"/>
      <c r="M5748" s="2"/>
      <c r="N5748" s="2"/>
      <c r="O5748" s="2"/>
      <c r="P5748" s="2"/>
      <c r="Q5748" s="2"/>
      <c r="R5748" s="2"/>
      <c r="S5748" s="2"/>
      <c r="T5748" s="2"/>
      <c r="U5748" s="2"/>
      <c r="V5748" s="2"/>
      <c r="W5748" s="2"/>
      <c r="X5748" s="2"/>
      <c r="Y5748" s="2"/>
      <c r="Z5748" s="2"/>
      <c r="AA5748" s="2"/>
      <c r="AB5748" s="2"/>
      <c r="AC5748" s="2"/>
      <c r="AD5748" s="2"/>
      <c r="AE5748" s="2"/>
      <c r="AF5748" s="2"/>
      <c r="AG5748" s="2"/>
      <c r="AH5748" s="2"/>
      <c r="AI5748" s="2"/>
      <c r="AJ5748" s="2"/>
      <c r="AK5748" s="2"/>
      <c r="AL5748" s="2"/>
      <c r="AM5748" s="2">
        <f t="shared" si="1625"/>
        <v>-100</v>
      </c>
      <c r="AN5748" s="2"/>
      <c r="AO5748" s="2">
        <v>100</v>
      </c>
      <c r="AP5748" s="2"/>
      <c r="AQ5748" s="2"/>
      <c r="AR5748" s="2">
        <f t="shared" si="1627"/>
        <v>100</v>
      </c>
      <c r="AS5748" s="2"/>
      <c r="AT5748" s="2"/>
    </row>
    <row r="5749" spans="1:46" x14ac:dyDescent="0.3">
      <c r="A5749" s="2" t="s">
        <v>1004</v>
      </c>
      <c r="B5749" s="2">
        <v>-101</v>
      </c>
      <c r="C5749" s="2"/>
      <c r="D5749" s="2">
        <v>-10</v>
      </c>
      <c r="E5749" s="2"/>
      <c r="F5749" s="2"/>
      <c r="G5749" s="2">
        <v>-35</v>
      </c>
      <c r="H5749" s="2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2"/>
      <c r="X5749" s="2"/>
      <c r="Y5749" s="2"/>
      <c r="Z5749" s="2"/>
      <c r="AA5749" s="2"/>
      <c r="AB5749" s="2"/>
      <c r="AC5749" s="2"/>
      <c r="AD5749" s="2"/>
      <c r="AE5749" s="2"/>
      <c r="AF5749" s="2"/>
      <c r="AG5749" s="2"/>
      <c r="AH5749" s="2"/>
      <c r="AI5749" s="2"/>
      <c r="AJ5749" s="2"/>
      <c r="AK5749" s="2"/>
      <c r="AL5749" s="2"/>
      <c r="AM5749" s="2">
        <f t="shared" si="1625"/>
        <v>-146</v>
      </c>
      <c r="AN5749" s="2"/>
      <c r="AO5749" s="2">
        <v>101</v>
      </c>
      <c r="AP5749" s="2">
        <v>35</v>
      </c>
      <c r="AQ5749" s="2">
        <v>10</v>
      </c>
      <c r="AR5749" s="2">
        <f t="shared" si="1627"/>
        <v>146</v>
      </c>
      <c r="AS5749" s="2"/>
      <c r="AT5749" s="2"/>
    </row>
    <row r="5750" spans="1:46" x14ac:dyDescent="0.3">
      <c r="A5750" s="2" t="s">
        <v>908</v>
      </c>
      <c r="B5750" s="2">
        <v>-122</v>
      </c>
      <c r="C5750" s="2"/>
      <c r="D5750" s="2"/>
      <c r="E5750" s="2"/>
      <c r="F5750" s="2"/>
      <c r="G5750" s="2">
        <v>-7</v>
      </c>
      <c r="H5750" s="2"/>
      <c r="I5750" s="2"/>
      <c r="J5750" s="2">
        <v>-3</v>
      </c>
      <c r="K5750" s="2"/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  <c r="X5750" s="2"/>
      <c r="Y5750" s="2"/>
      <c r="Z5750" s="2"/>
      <c r="AA5750" s="2"/>
      <c r="AB5750" s="2">
        <v>-3</v>
      </c>
      <c r="AC5750" s="2"/>
      <c r="AD5750" s="2"/>
      <c r="AE5750" s="2"/>
      <c r="AF5750" s="2"/>
      <c r="AG5750" s="2"/>
      <c r="AH5750" s="2"/>
      <c r="AI5750" s="2"/>
      <c r="AJ5750" s="2"/>
      <c r="AK5750" s="2"/>
      <c r="AL5750" s="2"/>
      <c r="AM5750" s="2">
        <f t="shared" si="1625"/>
        <v>-135</v>
      </c>
      <c r="AN5750" s="2"/>
      <c r="AO5750" s="2">
        <v>122</v>
      </c>
      <c r="AP5750" s="2">
        <v>10</v>
      </c>
      <c r="AQ5750" s="2"/>
      <c r="AR5750" s="2">
        <f t="shared" si="1627"/>
        <v>132</v>
      </c>
      <c r="AS5750" s="2"/>
      <c r="AT5750" s="2"/>
    </row>
    <row r="5751" spans="1:46" x14ac:dyDescent="0.3">
      <c r="A5751" s="2" t="s">
        <v>999</v>
      </c>
      <c r="B5751" s="2">
        <v>-93</v>
      </c>
      <c r="C5751" s="2"/>
      <c r="D5751" s="2"/>
      <c r="E5751" s="2"/>
      <c r="F5751" s="2"/>
      <c r="G5751" s="2">
        <v>-7</v>
      </c>
      <c r="H5751" s="2"/>
      <c r="I5751" s="2"/>
      <c r="J5751" s="2">
        <v>-4</v>
      </c>
      <c r="K5751" s="2"/>
      <c r="L5751" s="2"/>
      <c r="M5751" s="2"/>
      <c r="N5751" s="2"/>
      <c r="O5751" s="2"/>
      <c r="P5751" s="2"/>
      <c r="Q5751" s="2"/>
      <c r="R5751" s="2"/>
      <c r="S5751" s="2"/>
      <c r="T5751" s="2">
        <v>-0.5</v>
      </c>
      <c r="U5751" s="2"/>
      <c r="V5751" s="2"/>
      <c r="W5751" s="2"/>
      <c r="X5751" s="2"/>
      <c r="Y5751" s="2"/>
      <c r="Z5751" s="2"/>
      <c r="AA5751" s="2"/>
      <c r="AB5751" s="2">
        <v>-2</v>
      </c>
      <c r="AC5751" s="2"/>
      <c r="AD5751" s="2"/>
      <c r="AE5751" s="2"/>
      <c r="AF5751" s="2"/>
      <c r="AG5751" s="2"/>
      <c r="AH5751" s="2"/>
      <c r="AI5751" s="2"/>
      <c r="AJ5751" s="2"/>
      <c r="AK5751" s="2"/>
      <c r="AL5751" s="2"/>
      <c r="AM5751" s="2">
        <f t="shared" si="1625"/>
        <v>-106.5</v>
      </c>
      <c r="AN5751" s="2"/>
      <c r="AO5751" s="2">
        <v>93</v>
      </c>
      <c r="AP5751" s="2">
        <v>7</v>
      </c>
      <c r="AQ5751" s="2">
        <v>4</v>
      </c>
      <c r="AR5751" s="2">
        <f t="shared" si="1627"/>
        <v>104</v>
      </c>
      <c r="AS5751" s="2"/>
      <c r="AT5751" s="2"/>
    </row>
    <row r="5752" spans="1:46" x14ac:dyDescent="0.3">
      <c r="A5752" s="2" t="s">
        <v>117</v>
      </c>
      <c r="B5752" s="2">
        <v>712</v>
      </c>
      <c r="C5752" s="2"/>
      <c r="D5752" s="2">
        <v>2</v>
      </c>
      <c r="E5752" s="2"/>
      <c r="F5752" s="2"/>
      <c r="G5752" s="2">
        <v>64</v>
      </c>
      <c r="H5752" s="2"/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2"/>
      <c r="X5752" s="2"/>
      <c r="Y5752" s="2"/>
      <c r="Z5752" s="2"/>
      <c r="AA5752" s="2"/>
      <c r="AB5752" s="2">
        <v>5</v>
      </c>
      <c r="AC5752" s="2"/>
      <c r="AD5752" s="2"/>
      <c r="AE5752" s="2"/>
      <c r="AF5752" s="2"/>
      <c r="AG5752" s="2"/>
      <c r="AH5752" s="2"/>
      <c r="AI5752" s="2"/>
      <c r="AJ5752" s="2"/>
      <c r="AK5752" s="2"/>
      <c r="AL5752" s="2"/>
      <c r="AM5752" s="2">
        <f t="shared" si="1625"/>
        <v>783</v>
      </c>
      <c r="AN5752" s="2"/>
      <c r="AO5752" s="2"/>
      <c r="AP5752" s="2"/>
      <c r="AQ5752" s="2"/>
      <c r="AR5752" s="2"/>
      <c r="AS5752" s="2"/>
      <c r="AT5752" s="2"/>
    </row>
    <row r="5753" spans="1:46" x14ac:dyDescent="0.3">
      <c r="A5753" s="2" t="s">
        <v>118</v>
      </c>
      <c r="B5753" s="2"/>
      <c r="C5753" s="2"/>
      <c r="D5753" s="2"/>
      <c r="E5753" s="2"/>
      <c r="F5753" s="2"/>
      <c r="G5753" s="2"/>
      <c r="H5753" s="2"/>
      <c r="I5753" s="2"/>
      <c r="J5753" s="2"/>
      <c r="K5753" s="2"/>
      <c r="L5753" s="2"/>
      <c r="M5753" s="2"/>
      <c r="N5753" s="2"/>
      <c r="O5753" s="2"/>
      <c r="P5753" s="2"/>
      <c r="Q5753" s="2"/>
      <c r="R5753" s="2"/>
      <c r="S5753" s="2"/>
      <c r="T5753" s="2"/>
      <c r="U5753" s="2"/>
      <c r="V5753" s="2"/>
      <c r="W5753" s="2"/>
      <c r="X5753" s="2"/>
      <c r="Y5753" s="2"/>
      <c r="Z5753" s="2"/>
      <c r="AA5753" s="2"/>
      <c r="AB5753" s="2"/>
      <c r="AC5753" s="2"/>
      <c r="AD5753" s="2"/>
      <c r="AE5753" s="2"/>
      <c r="AF5753" s="2"/>
      <c r="AG5753" s="2"/>
      <c r="AH5753" s="2"/>
      <c r="AI5753" s="2"/>
      <c r="AJ5753" s="2"/>
      <c r="AK5753" s="2"/>
      <c r="AL5753" s="2"/>
      <c r="AM5753" s="2"/>
      <c r="AN5753" s="2"/>
      <c r="AO5753" s="2">
        <v>-712</v>
      </c>
      <c r="AP5753" s="2">
        <v>-66</v>
      </c>
      <c r="AQ5753" s="2">
        <v>-2</v>
      </c>
      <c r="AR5753" s="2">
        <f t="shared" ref="AR5753:AR5759" si="1629">SUM(AO5753:AQ5753)</f>
        <v>-780</v>
      </c>
      <c r="AS5753" s="2"/>
      <c r="AT5753" s="2"/>
    </row>
    <row r="5754" spans="1:46" x14ac:dyDescent="0.3">
      <c r="A5754" s="1" t="s">
        <v>675</v>
      </c>
      <c r="B5754" s="1">
        <f t="shared" ref="B5754:J5754" si="1630">SUM(B5742:B5753)</f>
        <v>22</v>
      </c>
      <c r="C5754" s="1">
        <f t="shared" si="1630"/>
        <v>0</v>
      </c>
      <c r="D5754" s="1">
        <f t="shared" si="1630"/>
        <v>50.050000000000011</v>
      </c>
      <c r="E5754" s="1">
        <f t="shared" si="1630"/>
        <v>0</v>
      </c>
      <c r="F5754" s="1">
        <f t="shared" si="1630"/>
        <v>0</v>
      </c>
      <c r="G5754" s="1">
        <f t="shared" si="1630"/>
        <v>48.5</v>
      </c>
      <c r="H5754" s="1">
        <f t="shared" si="1630"/>
        <v>0</v>
      </c>
      <c r="I5754" s="1">
        <f t="shared" si="1630"/>
        <v>0</v>
      </c>
      <c r="J5754" s="1">
        <f t="shared" si="1630"/>
        <v>79</v>
      </c>
      <c r="K5754" s="1"/>
      <c r="L5754" s="1">
        <f>SUM(L5742:L5753)</f>
        <v>7</v>
      </c>
      <c r="M5754" s="1"/>
      <c r="N5754" s="2"/>
      <c r="O5754" s="1">
        <f>SUM(O5742:O5753)</f>
        <v>19</v>
      </c>
      <c r="P5754" s="1">
        <f>SUM(P5742:P5753)</f>
        <v>0</v>
      </c>
      <c r="Q5754" s="1"/>
      <c r="R5754" s="1"/>
      <c r="S5754" s="1">
        <f>SUM(S5742:S5753)</f>
        <v>0.78999999999999915</v>
      </c>
      <c r="T5754" s="1">
        <f>SUM(T5742:T5753)</f>
        <v>24.5</v>
      </c>
      <c r="U5754" s="1">
        <f>SUM(U5742:U5753)</f>
        <v>0</v>
      </c>
      <c r="V5754" s="1">
        <f>SUM(V5742:V5753)</f>
        <v>42.5</v>
      </c>
      <c r="W5754" s="1"/>
      <c r="X5754" s="1">
        <f>SUM(X5742:X5753)</f>
        <v>48</v>
      </c>
      <c r="Y5754" s="1">
        <f>SUM(Y5742:Y5753)</f>
        <v>0</v>
      </c>
      <c r="Z5754" s="1">
        <f>SUM(Z5742:Z5753)</f>
        <v>0</v>
      </c>
      <c r="AA5754" s="1"/>
      <c r="AB5754" s="1">
        <f>SUM(AB5742:AB5753)</f>
        <v>210.42000000000002</v>
      </c>
      <c r="AC5754" s="1"/>
      <c r="AD5754" s="1"/>
      <c r="AE5754" s="1"/>
      <c r="AF5754" s="1">
        <f>SUM(AF5742:AF5753)</f>
        <v>3</v>
      </c>
      <c r="AG5754" s="1"/>
      <c r="AH5754" s="1"/>
      <c r="AI5754" s="1"/>
      <c r="AJ5754" s="1"/>
      <c r="AK5754" s="1"/>
      <c r="AL5754" s="1"/>
      <c r="AM5754" s="1">
        <f t="shared" ref="AM5754:AM5760" si="1631">SUM(B5754:AF5754)</f>
        <v>554.76</v>
      </c>
      <c r="AN5754" s="1" t="s">
        <v>675</v>
      </c>
      <c r="AO5754" s="1">
        <f>SUM(AO5742:AO5753)</f>
        <v>5129.3999999999996</v>
      </c>
      <c r="AP5754" s="1">
        <f>SUM(AP5742:AP5753)</f>
        <v>2627.5</v>
      </c>
      <c r="AQ5754" s="1">
        <f>SUM(AQ5742:AQ5753)</f>
        <v>866.78000000000009</v>
      </c>
      <c r="AR5754" s="1">
        <f t="shared" si="1629"/>
        <v>8623.68</v>
      </c>
      <c r="AS5754" s="2"/>
      <c r="AT5754" s="2"/>
    </row>
    <row r="5755" spans="1:46" x14ac:dyDescent="0.3">
      <c r="A5755" s="2" t="s">
        <v>728</v>
      </c>
      <c r="B5755" s="2">
        <v>-252</v>
      </c>
      <c r="C5755" s="2"/>
      <c r="D5755" s="2"/>
      <c r="E5755" s="2"/>
      <c r="F5755" s="2"/>
      <c r="G5755" s="2">
        <v>-5</v>
      </c>
      <c r="H5755" s="2"/>
      <c r="I5755" s="2"/>
      <c r="J5755" s="2">
        <v>-20</v>
      </c>
      <c r="K5755" s="2"/>
      <c r="L5755" s="2"/>
      <c r="M5755" s="2"/>
      <c r="N5755" s="2"/>
      <c r="O5755" s="2">
        <v>-12</v>
      </c>
      <c r="P5755" s="2"/>
      <c r="Q5755" s="2"/>
      <c r="R5755" s="2"/>
      <c r="S5755" s="2"/>
      <c r="T5755" s="2"/>
      <c r="U5755" s="2"/>
      <c r="V5755" s="2"/>
      <c r="W5755" s="2"/>
      <c r="X5755" s="2"/>
      <c r="Y5755" s="2"/>
      <c r="Z5755" s="2"/>
      <c r="AA5755" s="2"/>
      <c r="AB5755" s="2">
        <v>-3</v>
      </c>
      <c r="AC5755" s="2"/>
      <c r="AD5755" s="2"/>
      <c r="AE5755" s="2"/>
      <c r="AF5755" s="2"/>
      <c r="AG5755" s="2"/>
      <c r="AH5755" s="2"/>
      <c r="AI5755" s="2"/>
      <c r="AJ5755" s="2"/>
      <c r="AK5755" s="2"/>
      <c r="AL5755" s="2"/>
      <c r="AM5755" s="2">
        <f t="shared" si="1631"/>
        <v>-292</v>
      </c>
      <c r="AN5755" s="2"/>
      <c r="AO5755" s="2">
        <v>252</v>
      </c>
      <c r="AP5755" s="2">
        <v>25</v>
      </c>
      <c r="AQ5755" s="2"/>
      <c r="AR5755" s="2">
        <f t="shared" si="1629"/>
        <v>277</v>
      </c>
      <c r="AS5755" s="2"/>
      <c r="AT5755" s="2"/>
    </row>
    <row r="5756" spans="1:46" x14ac:dyDescent="0.3">
      <c r="A5756" s="2" t="s">
        <v>908</v>
      </c>
      <c r="B5756" s="2">
        <v>-87</v>
      </c>
      <c r="C5756" s="2"/>
      <c r="D5756" s="2">
        <v>-2</v>
      </c>
      <c r="E5756" s="2"/>
      <c r="F5756" s="2"/>
      <c r="G5756" s="2">
        <v>-14</v>
      </c>
      <c r="H5756" s="2"/>
      <c r="I5756" s="2"/>
      <c r="J5756" s="2">
        <v>-3</v>
      </c>
      <c r="K5756" s="2"/>
      <c r="L5756" s="2"/>
      <c r="M5756" s="2"/>
      <c r="N5756" s="2"/>
      <c r="O5756" s="2">
        <v>-20</v>
      </c>
      <c r="P5756" s="2"/>
      <c r="Q5756" s="2"/>
      <c r="R5756" s="2"/>
      <c r="S5756" s="2"/>
      <c r="T5756" s="2">
        <v>-1</v>
      </c>
      <c r="U5756" s="2"/>
      <c r="V5756" s="2"/>
      <c r="W5756" s="2"/>
      <c r="X5756" s="2"/>
      <c r="Y5756" s="2"/>
      <c r="Z5756" s="2"/>
      <c r="AA5756" s="2"/>
      <c r="AB5756" s="2"/>
      <c r="AC5756" s="2"/>
      <c r="AD5756" s="2"/>
      <c r="AE5756" s="2"/>
      <c r="AF5756" s="2"/>
      <c r="AG5756" s="2"/>
      <c r="AH5756" s="2"/>
      <c r="AI5756" s="2"/>
      <c r="AJ5756" s="2"/>
      <c r="AK5756" s="2"/>
      <c r="AL5756" s="2"/>
      <c r="AM5756" s="2">
        <f t="shared" si="1631"/>
        <v>-127</v>
      </c>
      <c r="AN5756" s="2"/>
      <c r="AO5756" s="2">
        <v>87</v>
      </c>
      <c r="AP5756" s="2">
        <v>17</v>
      </c>
      <c r="AQ5756" s="2">
        <v>2</v>
      </c>
      <c r="AR5756" s="2">
        <f t="shared" si="1629"/>
        <v>106</v>
      </c>
      <c r="AS5756" s="2"/>
      <c r="AT5756" s="2"/>
    </row>
    <row r="5757" spans="1:46" x14ac:dyDescent="0.3">
      <c r="A5757" s="2" t="s">
        <v>999</v>
      </c>
      <c r="B5757" s="2">
        <v>-108</v>
      </c>
      <c r="C5757" s="2"/>
      <c r="D5757" s="2">
        <v>-0.17</v>
      </c>
      <c r="E5757" s="2"/>
      <c r="F5757" s="2"/>
      <c r="G5757" s="2">
        <v>-2</v>
      </c>
      <c r="H5757" s="2"/>
      <c r="I5757" s="2"/>
      <c r="J5757" s="2"/>
      <c r="K5757" s="2"/>
      <c r="L5757" s="2"/>
      <c r="M5757" s="2"/>
      <c r="N5757" s="2"/>
      <c r="O5757" s="2">
        <v>-7</v>
      </c>
      <c r="P5757" s="2"/>
      <c r="Q5757" s="2"/>
      <c r="R5757" s="2"/>
      <c r="S5757" s="2">
        <v>-1</v>
      </c>
      <c r="T5757" s="2"/>
      <c r="U5757" s="2"/>
      <c r="V5757" s="2"/>
      <c r="W5757" s="2"/>
      <c r="X5757" s="2"/>
      <c r="Y5757" s="2"/>
      <c r="Z5757" s="2"/>
      <c r="AA5757" s="2"/>
      <c r="AB5757" s="2">
        <v>-3</v>
      </c>
      <c r="AC5757" s="2"/>
      <c r="AD5757" s="2"/>
      <c r="AE5757" s="2"/>
      <c r="AF5757" s="2"/>
      <c r="AG5757" s="2"/>
      <c r="AH5757" s="2"/>
      <c r="AI5757" s="2"/>
      <c r="AJ5757" s="2"/>
      <c r="AK5757" s="2"/>
      <c r="AL5757" s="2"/>
      <c r="AM5757" s="2">
        <f t="shared" si="1631"/>
        <v>-121.17</v>
      </c>
      <c r="AN5757" s="2"/>
      <c r="AO5757" s="2">
        <v>107</v>
      </c>
      <c r="AP5757" s="2">
        <v>2</v>
      </c>
      <c r="AQ5757" s="2"/>
      <c r="AR5757" s="2">
        <f t="shared" si="1629"/>
        <v>109</v>
      </c>
      <c r="AS5757" s="2"/>
      <c r="AT5757" s="2"/>
    </row>
    <row r="5758" spans="1:46" x14ac:dyDescent="0.3">
      <c r="A5758" s="2" t="s">
        <v>677</v>
      </c>
      <c r="B5758" s="2">
        <v>-100</v>
      </c>
      <c r="C5758" s="2"/>
      <c r="D5758" s="2"/>
      <c r="E5758" s="2"/>
      <c r="F5758" s="2"/>
      <c r="G5758" s="2"/>
      <c r="H5758" s="2"/>
      <c r="I5758" s="2"/>
      <c r="J5758" s="2"/>
      <c r="K5758" s="2"/>
      <c r="L5758" s="2"/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2"/>
      <c r="X5758" s="2"/>
      <c r="Y5758" s="2"/>
      <c r="Z5758" s="2"/>
      <c r="AA5758" s="2"/>
      <c r="AB5758" s="2"/>
      <c r="AC5758" s="2"/>
      <c r="AD5758" s="2"/>
      <c r="AE5758" s="2"/>
      <c r="AF5758" s="2"/>
      <c r="AG5758" s="2"/>
      <c r="AH5758" s="2"/>
      <c r="AI5758" s="2"/>
      <c r="AJ5758" s="2"/>
      <c r="AK5758" s="2"/>
      <c r="AL5758" s="2"/>
      <c r="AM5758" s="2">
        <f t="shared" si="1631"/>
        <v>-100</v>
      </c>
      <c r="AN5758" s="2"/>
      <c r="AO5758" s="2">
        <v>100</v>
      </c>
      <c r="AP5758" s="2"/>
      <c r="AQ5758" s="2"/>
      <c r="AR5758" s="2">
        <f t="shared" si="1629"/>
        <v>100</v>
      </c>
      <c r="AS5758" s="2"/>
      <c r="AT5758" s="2"/>
    </row>
    <row r="5759" spans="1:46" x14ac:dyDescent="0.3">
      <c r="A5759" s="2" t="s">
        <v>1016</v>
      </c>
      <c r="B5759" s="2">
        <v>-22</v>
      </c>
      <c r="C5759" s="2"/>
      <c r="D5759" s="2">
        <v>-2</v>
      </c>
      <c r="E5759" s="2"/>
      <c r="F5759" s="2"/>
      <c r="G5759" s="2">
        <v>-6</v>
      </c>
      <c r="H5759" s="2"/>
      <c r="I5759" s="2"/>
      <c r="J5759" s="2"/>
      <c r="K5759" s="2"/>
      <c r="L5759" s="2"/>
      <c r="M5759" s="2"/>
      <c r="N5759" s="2"/>
      <c r="O5759" s="2">
        <v>-1</v>
      </c>
      <c r="P5759" s="2"/>
      <c r="Q5759" s="2"/>
      <c r="R5759" s="2"/>
      <c r="S5759" s="2"/>
      <c r="T5759" s="2"/>
      <c r="U5759" s="2"/>
      <c r="V5759" s="2"/>
      <c r="W5759" s="2"/>
      <c r="X5759" s="2"/>
      <c r="Y5759" s="2"/>
      <c r="Z5759" s="2"/>
      <c r="AA5759" s="2"/>
      <c r="AB5759" s="2">
        <v>-2</v>
      </c>
      <c r="AC5759" s="2"/>
      <c r="AD5759" s="2"/>
      <c r="AE5759" s="2"/>
      <c r="AF5759" s="2"/>
      <c r="AG5759" s="2"/>
      <c r="AH5759" s="2"/>
      <c r="AI5759" s="2"/>
      <c r="AJ5759" s="2"/>
      <c r="AK5759" s="2"/>
      <c r="AL5759" s="2"/>
      <c r="AM5759" s="2">
        <f t="shared" si="1631"/>
        <v>-33</v>
      </c>
      <c r="AN5759" s="2"/>
      <c r="AO5759" s="2">
        <v>22</v>
      </c>
      <c r="AP5759" s="2">
        <v>6</v>
      </c>
      <c r="AQ5759" s="2">
        <v>2</v>
      </c>
      <c r="AR5759" s="2">
        <f t="shared" si="1629"/>
        <v>30</v>
      </c>
      <c r="AS5759" s="2"/>
      <c r="AT5759" s="2"/>
    </row>
    <row r="5760" spans="1:46" x14ac:dyDescent="0.3">
      <c r="A5760" s="2" t="s">
        <v>117</v>
      </c>
      <c r="B5760" s="2">
        <v>1764</v>
      </c>
      <c r="C5760" s="2"/>
      <c r="D5760" s="2">
        <v>6</v>
      </c>
      <c r="E5760" s="2"/>
      <c r="F5760" s="2"/>
      <c r="G5760" s="2">
        <v>128</v>
      </c>
      <c r="H5760" s="2"/>
      <c r="I5760" s="2"/>
      <c r="J5760" s="2">
        <v>64</v>
      </c>
      <c r="K5760" s="2"/>
      <c r="L5760" s="2"/>
      <c r="M5760" s="2"/>
      <c r="N5760" s="2"/>
      <c r="O5760" s="2">
        <v>144</v>
      </c>
      <c r="P5760" s="2"/>
      <c r="Q5760" s="2"/>
      <c r="R5760" s="2"/>
      <c r="S5760" s="2">
        <v>10</v>
      </c>
      <c r="T5760" s="2"/>
      <c r="U5760" s="2"/>
      <c r="V5760" s="2"/>
      <c r="W5760" s="2"/>
      <c r="X5760" s="2"/>
      <c r="Y5760" s="2"/>
      <c r="Z5760" s="2"/>
      <c r="AA5760" s="2"/>
      <c r="AB5760" s="2">
        <v>8</v>
      </c>
      <c r="AC5760" s="2"/>
      <c r="AD5760" s="2"/>
      <c r="AE5760" s="2"/>
      <c r="AF5760" s="2"/>
      <c r="AG5760" s="2"/>
      <c r="AH5760" s="2"/>
      <c r="AI5760" s="2"/>
      <c r="AJ5760" s="2"/>
      <c r="AK5760" s="2"/>
      <c r="AL5760" s="2"/>
      <c r="AM5760" s="2">
        <f t="shared" si="1631"/>
        <v>2124</v>
      </c>
      <c r="AN5760" s="2"/>
      <c r="AO5760" s="2"/>
      <c r="AP5760" s="2"/>
      <c r="AQ5760" s="2"/>
      <c r="AR5760" s="2"/>
      <c r="AS5760" s="2"/>
      <c r="AT5760" s="2"/>
    </row>
    <row r="5761" spans="1:46" x14ac:dyDescent="0.3">
      <c r="A5761" s="2" t="s">
        <v>272</v>
      </c>
      <c r="B5761" s="2"/>
      <c r="C5761" s="2"/>
      <c r="D5761" s="2"/>
      <c r="E5761" s="2"/>
      <c r="F5761" s="2"/>
      <c r="G5761" s="2"/>
      <c r="H5761" s="2"/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/>
      <c r="Y5761" s="2"/>
      <c r="Z5761" s="2"/>
      <c r="AA5761" s="2"/>
      <c r="AB5761" s="2"/>
      <c r="AC5761" s="2"/>
      <c r="AD5761" s="2"/>
      <c r="AE5761" s="2"/>
      <c r="AF5761" s="2"/>
      <c r="AG5761" s="2"/>
      <c r="AH5761" s="2"/>
      <c r="AI5761" s="2"/>
      <c r="AJ5761" s="2"/>
      <c r="AK5761" s="2"/>
      <c r="AL5761" s="2"/>
      <c r="AM5761" s="2"/>
      <c r="AN5761" s="2"/>
      <c r="AO5761" s="2">
        <v>-1764</v>
      </c>
      <c r="AP5761" s="2">
        <v>-192</v>
      </c>
      <c r="AQ5761" s="2">
        <v>-3</v>
      </c>
      <c r="AR5761" s="2">
        <f t="shared" ref="AR5761:AR5768" si="1632">SUM(AO5761:AQ5761)</f>
        <v>-1959</v>
      </c>
      <c r="AS5761" s="2"/>
      <c r="AT5761" s="2"/>
    </row>
    <row r="5762" spans="1:46" x14ac:dyDescent="0.3">
      <c r="A5762" s="1" t="s">
        <v>1017</v>
      </c>
      <c r="B5762" s="1">
        <f t="shared" ref="B5762:J5762" si="1633">SUM(B5754:B5761)</f>
        <v>1217</v>
      </c>
      <c r="C5762" s="1">
        <f t="shared" si="1633"/>
        <v>0</v>
      </c>
      <c r="D5762" s="1">
        <f t="shared" si="1633"/>
        <v>51.88000000000001</v>
      </c>
      <c r="E5762" s="1">
        <f t="shared" si="1633"/>
        <v>0</v>
      </c>
      <c r="F5762" s="1">
        <f t="shared" si="1633"/>
        <v>0</v>
      </c>
      <c r="G5762" s="1">
        <f t="shared" si="1633"/>
        <v>149.5</v>
      </c>
      <c r="H5762" s="1">
        <f t="shared" si="1633"/>
        <v>0</v>
      </c>
      <c r="I5762" s="1">
        <f t="shared" si="1633"/>
        <v>0</v>
      </c>
      <c r="J5762" s="1">
        <f t="shared" si="1633"/>
        <v>120</v>
      </c>
      <c r="K5762" s="1"/>
      <c r="L5762" s="1">
        <f>SUM(L5754:L5761)</f>
        <v>7</v>
      </c>
      <c r="M5762" s="1"/>
      <c r="N5762" s="2"/>
      <c r="O5762" s="1">
        <f>SUM(O5754:O5761)</f>
        <v>123</v>
      </c>
      <c r="P5762" s="1">
        <f>SUM(P5754:P5761)</f>
        <v>0</v>
      </c>
      <c r="Q5762" s="1"/>
      <c r="R5762" s="1"/>
      <c r="S5762" s="1">
        <f>SUM(S5754:S5761)</f>
        <v>9.7899999999999991</v>
      </c>
      <c r="T5762" s="1">
        <f>SUM(T5754:T5761)</f>
        <v>23.5</v>
      </c>
      <c r="U5762" s="1">
        <f>SUM(U5754:U5761)</f>
        <v>0</v>
      </c>
      <c r="V5762" s="1">
        <f>SUM(V5754:V5761)</f>
        <v>42.5</v>
      </c>
      <c r="W5762" s="1"/>
      <c r="X5762" s="1">
        <f>SUM(X5754:X5761)</f>
        <v>48</v>
      </c>
      <c r="Y5762" s="1">
        <f>SUM(Y5754:Y5761)</f>
        <v>0</v>
      </c>
      <c r="Z5762" s="1">
        <f>SUM(Z5754:Z5761)</f>
        <v>0</v>
      </c>
      <c r="AA5762" s="1"/>
      <c r="AB5762" s="1">
        <f>SUM(AB5754:AB5761)</f>
        <v>210.42000000000002</v>
      </c>
      <c r="AC5762" s="1"/>
      <c r="AD5762" s="1"/>
      <c r="AE5762" s="1"/>
      <c r="AF5762" s="1">
        <f>SUM(AF5754:AF5761)</f>
        <v>3</v>
      </c>
      <c r="AG5762" s="1"/>
      <c r="AH5762" s="1"/>
      <c r="AI5762" s="1"/>
      <c r="AJ5762" s="1"/>
      <c r="AK5762" s="1"/>
      <c r="AL5762" s="1"/>
      <c r="AM5762" s="1">
        <f>SUM(B5762:AF5762)</f>
        <v>2005.5900000000001</v>
      </c>
      <c r="AN5762" s="1" t="s">
        <v>1018</v>
      </c>
      <c r="AO5762" s="1">
        <f>SUM(AO5754:AO5761)</f>
        <v>3933.3999999999996</v>
      </c>
      <c r="AP5762" s="1">
        <f>SUM(AP5754:AP5761)</f>
        <v>2485.5</v>
      </c>
      <c r="AQ5762" s="1">
        <f>SUM(AQ5754:AQ5761)</f>
        <v>867.78000000000009</v>
      </c>
      <c r="AR5762" s="1">
        <f t="shared" si="1632"/>
        <v>7286.6799999999994</v>
      </c>
      <c r="AS5762" s="2"/>
      <c r="AT5762" s="2"/>
    </row>
    <row r="5763" spans="1:46" x14ac:dyDescent="0.3">
      <c r="A5763" s="2" t="s">
        <v>728</v>
      </c>
      <c r="B5763" s="2">
        <v>-216</v>
      </c>
      <c r="C5763" s="2"/>
      <c r="D5763" s="2"/>
      <c r="E5763" s="2"/>
      <c r="F5763" s="2"/>
      <c r="G5763" s="2">
        <v>-18</v>
      </c>
      <c r="H5763" s="2"/>
      <c r="I5763" s="2"/>
      <c r="J5763" s="2">
        <v>-13</v>
      </c>
      <c r="K5763" s="2"/>
      <c r="L5763" s="2"/>
      <c r="M5763" s="2"/>
      <c r="N5763" s="2"/>
      <c r="O5763" s="2">
        <v>-5</v>
      </c>
      <c r="P5763" s="2"/>
      <c r="Q5763" s="2"/>
      <c r="R5763" s="2"/>
      <c r="S5763" s="2"/>
      <c r="T5763" s="2">
        <v>-1</v>
      </c>
      <c r="U5763" s="2"/>
      <c r="V5763" s="2"/>
      <c r="W5763" s="2"/>
      <c r="X5763" s="2"/>
      <c r="Y5763" s="2"/>
      <c r="Z5763" s="2"/>
      <c r="AA5763" s="2"/>
      <c r="AB5763" s="2"/>
      <c r="AC5763" s="2"/>
      <c r="AD5763" s="2"/>
      <c r="AE5763" s="2"/>
      <c r="AF5763" s="2"/>
      <c r="AG5763" s="2"/>
      <c r="AH5763" s="2"/>
      <c r="AI5763" s="2"/>
      <c r="AJ5763" s="2"/>
      <c r="AK5763" s="2"/>
      <c r="AL5763" s="2"/>
      <c r="AM5763" s="2">
        <f>SUM(B5763:AF5763)</f>
        <v>-253</v>
      </c>
      <c r="AN5763" s="2"/>
      <c r="AO5763" s="2">
        <v>252</v>
      </c>
      <c r="AP5763" s="2">
        <v>31</v>
      </c>
      <c r="AQ5763" s="2"/>
      <c r="AR5763" s="2">
        <f t="shared" si="1632"/>
        <v>283</v>
      </c>
      <c r="AS5763" s="2"/>
      <c r="AT5763" s="2"/>
    </row>
    <row r="5764" spans="1:46" x14ac:dyDescent="0.3">
      <c r="A5764" s="2" t="s">
        <v>908</v>
      </c>
      <c r="B5764" s="2">
        <v>-108</v>
      </c>
      <c r="C5764" s="2"/>
      <c r="D5764" s="2"/>
      <c r="E5764" s="2"/>
      <c r="F5764" s="2"/>
      <c r="G5764" s="2">
        <v>-5</v>
      </c>
      <c r="H5764" s="2"/>
      <c r="I5764" s="2"/>
      <c r="J5764" s="2"/>
      <c r="K5764" s="2"/>
      <c r="L5764" s="2"/>
      <c r="M5764" s="2"/>
      <c r="N5764" s="2"/>
      <c r="O5764" s="2"/>
      <c r="P5764" s="2"/>
      <c r="Q5764" s="2"/>
      <c r="R5764" s="2"/>
      <c r="S5764" s="2"/>
      <c r="T5764" s="2"/>
      <c r="U5764" s="2"/>
      <c r="V5764" s="2"/>
      <c r="W5764" s="2"/>
      <c r="X5764" s="2"/>
      <c r="Y5764" s="2"/>
      <c r="Z5764" s="2"/>
      <c r="AA5764" s="2"/>
      <c r="AB5764" s="2">
        <v>-1</v>
      </c>
      <c r="AC5764" s="2"/>
      <c r="AD5764" s="2"/>
      <c r="AE5764" s="2"/>
      <c r="AF5764" s="2"/>
      <c r="AG5764" s="2"/>
      <c r="AH5764" s="2"/>
      <c r="AI5764" s="2"/>
      <c r="AJ5764" s="2"/>
      <c r="AK5764" s="2"/>
      <c r="AL5764" s="2"/>
      <c r="AM5764" s="2">
        <f>SUM(B5764:AF5764)</f>
        <v>-114</v>
      </c>
      <c r="AN5764" s="2"/>
      <c r="AO5764" s="2">
        <v>108</v>
      </c>
      <c r="AP5764" s="2">
        <v>5</v>
      </c>
      <c r="AQ5764" s="2"/>
      <c r="AR5764" s="2">
        <f t="shared" si="1632"/>
        <v>113</v>
      </c>
      <c r="AS5764" s="2"/>
      <c r="AT5764" s="2"/>
    </row>
    <row r="5765" spans="1:46" x14ac:dyDescent="0.3">
      <c r="A5765" s="2" t="s">
        <v>999</v>
      </c>
      <c r="B5765" s="2"/>
      <c r="C5765" s="2"/>
      <c r="D5765" s="2"/>
      <c r="E5765" s="2"/>
      <c r="F5765" s="2"/>
      <c r="G5765" s="2"/>
      <c r="H5765" s="2"/>
      <c r="I5765" s="2"/>
      <c r="J5765" s="2"/>
      <c r="K5765" s="2"/>
      <c r="L5765" s="2"/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2"/>
      <c r="X5765" s="2"/>
      <c r="Y5765" s="2"/>
      <c r="Z5765" s="2"/>
      <c r="AA5765" s="2"/>
      <c r="AB5765" s="2"/>
      <c r="AC5765" s="2"/>
      <c r="AD5765" s="2"/>
      <c r="AE5765" s="2"/>
      <c r="AF5765" s="2"/>
      <c r="AG5765" s="2"/>
      <c r="AH5765" s="2"/>
      <c r="AI5765" s="2"/>
      <c r="AJ5765" s="2"/>
      <c r="AK5765" s="2"/>
      <c r="AL5765" s="2"/>
      <c r="AM5765" s="2"/>
      <c r="AN5765" s="2"/>
      <c r="AO5765" s="2">
        <v>150</v>
      </c>
      <c r="AP5765" s="2">
        <v>8</v>
      </c>
      <c r="AQ5765" s="2"/>
      <c r="AR5765" s="2">
        <f t="shared" si="1632"/>
        <v>158</v>
      </c>
      <c r="AS5765" s="2"/>
      <c r="AT5765" s="2"/>
    </row>
    <row r="5766" spans="1:46" x14ac:dyDescent="0.3">
      <c r="A5766" s="2" t="s">
        <v>677</v>
      </c>
      <c r="B5766" s="2">
        <v>-150</v>
      </c>
      <c r="C5766" s="2"/>
      <c r="D5766" s="2"/>
      <c r="E5766" s="2"/>
      <c r="F5766" s="2"/>
      <c r="G5766" s="2">
        <v>-5</v>
      </c>
      <c r="H5766" s="2"/>
      <c r="I5766" s="2"/>
      <c r="J5766" s="2"/>
      <c r="K5766" s="2"/>
      <c r="L5766" s="2"/>
      <c r="M5766" s="2"/>
      <c r="N5766" s="2"/>
      <c r="O5766" s="2">
        <v>-10</v>
      </c>
      <c r="P5766" s="2"/>
      <c r="Q5766" s="2"/>
      <c r="R5766" s="2"/>
      <c r="S5766" s="2"/>
      <c r="T5766" s="2"/>
      <c r="U5766" s="2"/>
      <c r="V5766" s="2"/>
      <c r="W5766" s="2"/>
      <c r="X5766" s="2"/>
      <c r="Y5766" s="2"/>
      <c r="Z5766" s="2"/>
      <c r="AA5766" s="2"/>
      <c r="AB5766" s="2"/>
      <c r="AC5766" s="2"/>
      <c r="AD5766" s="2"/>
      <c r="AE5766" s="2"/>
      <c r="AF5766" s="2"/>
      <c r="AG5766" s="2"/>
      <c r="AH5766" s="2"/>
      <c r="AI5766" s="2"/>
      <c r="AJ5766" s="2"/>
      <c r="AK5766" s="2"/>
      <c r="AL5766" s="2"/>
      <c r="AM5766" s="2">
        <f>SUM(B5766:AF5766)</f>
        <v>-165</v>
      </c>
      <c r="AN5766" s="2"/>
      <c r="AO5766" s="2">
        <v>150</v>
      </c>
      <c r="AP5766" s="2">
        <v>5</v>
      </c>
      <c r="AQ5766" s="2"/>
      <c r="AR5766" s="2">
        <f t="shared" si="1632"/>
        <v>155</v>
      </c>
      <c r="AS5766" s="2"/>
      <c r="AT5766" s="2"/>
    </row>
    <row r="5767" spans="1:46" x14ac:dyDescent="0.3">
      <c r="A5767" s="2" t="s">
        <v>27</v>
      </c>
      <c r="B5767" s="2">
        <v>-252</v>
      </c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  <c r="X5767" s="2"/>
      <c r="Y5767" s="2"/>
      <c r="Z5767" s="2"/>
      <c r="AA5767" s="2"/>
      <c r="AB5767" s="2"/>
      <c r="AC5767" s="2"/>
      <c r="AD5767" s="2"/>
      <c r="AE5767" s="2"/>
      <c r="AF5767" s="2"/>
      <c r="AG5767" s="2"/>
      <c r="AH5767" s="2"/>
      <c r="AI5767" s="2"/>
      <c r="AJ5767" s="2"/>
      <c r="AK5767" s="2"/>
      <c r="AL5767" s="2"/>
      <c r="AM5767" s="2">
        <f>SUM(B5767:AF5767)</f>
        <v>-252</v>
      </c>
      <c r="AN5767" s="2"/>
      <c r="AO5767" s="2">
        <v>456</v>
      </c>
      <c r="AP5767" s="2"/>
      <c r="AQ5767" s="2"/>
      <c r="AR5767" s="2">
        <f t="shared" si="1632"/>
        <v>456</v>
      </c>
      <c r="AS5767" s="2"/>
      <c r="AT5767" s="2"/>
    </row>
    <row r="5768" spans="1:46" x14ac:dyDescent="0.3">
      <c r="A5768" s="2" t="s">
        <v>871</v>
      </c>
      <c r="B5768" s="2">
        <v>-32</v>
      </c>
      <c r="C5768" s="2"/>
      <c r="D5768" s="2"/>
      <c r="E5768" s="2"/>
      <c r="F5768" s="2"/>
      <c r="G5768" s="2"/>
      <c r="H5768" s="2"/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2"/>
      <c r="X5768" s="2"/>
      <c r="Y5768" s="2"/>
      <c r="Z5768" s="2"/>
      <c r="AA5768" s="2"/>
      <c r="AB5768" s="2"/>
      <c r="AC5768" s="2"/>
      <c r="AD5768" s="2"/>
      <c r="AE5768" s="2"/>
      <c r="AF5768" s="2"/>
      <c r="AG5768" s="2"/>
      <c r="AH5768" s="2"/>
      <c r="AI5768" s="2"/>
      <c r="AJ5768" s="2"/>
      <c r="AK5768" s="2"/>
      <c r="AL5768" s="2"/>
      <c r="AM5768" s="2">
        <f>SUM(B5768:AF5768)</f>
        <v>-32</v>
      </c>
      <c r="AN5768" s="2"/>
      <c r="AO5768" s="2">
        <v>32</v>
      </c>
      <c r="AP5768" s="2"/>
      <c r="AQ5768" s="2"/>
      <c r="AR5768" s="2">
        <f t="shared" si="1632"/>
        <v>32</v>
      </c>
      <c r="AS5768" s="2"/>
      <c r="AT5768" s="2"/>
    </row>
    <row r="5769" spans="1:46" x14ac:dyDescent="0.3">
      <c r="A5769" s="2" t="s">
        <v>117</v>
      </c>
      <c r="B5769" s="2">
        <v>462</v>
      </c>
      <c r="C5769" s="2"/>
      <c r="D5769" s="2">
        <v>2</v>
      </c>
      <c r="E5769" s="2"/>
      <c r="F5769" s="2"/>
      <c r="G5769" s="2"/>
      <c r="H5769" s="2"/>
      <c r="I5769" s="2"/>
      <c r="J5769" s="2">
        <v>64</v>
      </c>
      <c r="K5769" s="2"/>
      <c r="L5769" s="2"/>
      <c r="M5769" s="2"/>
      <c r="N5769" s="2"/>
      <c r="O5769" s="2">
        <v>144</v>
      </c>
      <c r="P5769" s="2"/>
      <c r="Q5769" s="2"/>
      <c r="R5769" s="2"/>
      <c r="S5769" s="2"/>
      <c r="T5769" s="2"/>
      <c r="U5769" s="2"/>
      <c r="V5769" s="2"/>
      <c r="W5769" s="2"/>
      <c r="X5769" s="2"/>
      <c r="Y5769" s="2"/>
      <c r="Z5769" s="2"/>
      <c r="AA5769" s="2"/>
      <c r="AB5769" s="2">
        <v>3</v>
      </c>
      <c r="AC5769" s="2"/>
      <c r="AD5769" s="2"/>
      <c r="AE5769" s="2"/>
      <c r="AF5769" s="2"/>
      <c r="AG5769" s="2"/>
      <c r="AH5769" s="2"/>
      <c r="AI5769" s="2"/>
      <c r="AJ5769" s="2"/>
      <c r="AK5769" s="2"/>
      <c r="AL5769" s="2"/>
      <c r="AM5769" s="2">
        <f>SUM(B5769:AF5769)</f>
        <v>675</v>
      </c>
      <c r="AN5769" s="2"/>
      <c r="AO5769" s="2"/>
      <c r="AP5769" s="2"/>
      <c r="AQ5769" s="2"/>
      <c r="AR5769" s="2"/>
      <c r="AS5769" s="2"/>
      <c r="AT5769" s="2"/>
    </row>
    <row r="5770" spans="1:46" x14ac:dyDescent="0.3">
      <c r="A5770" s="2" t="s">
        <v>118</v>
      </c>
      <c r="B5770" s="2"/>
      <c r="C5770" s="2"/>
      <c r="D5770" s="2"/>
      <c r="E5770" s="2"/>
      <c r="F5770" s="2"/>
      <c r="G5770" s="2"/>
      <c r="H5770" s="2"/>
      <c r="I5770" s="2"/>
      <c r="J5770" s="2"/>
      <c r="K5770" s="2"/>
      <c r="L5770" s="2"/>
      <c r="M5770" s="2"/>
      <c r="N5770" s="2"/>
      <c r="O5770" s="2"/>
      <c r="P5770" s="2"/>
      <c r="Q5770" s="2"/>
      <c r="R5770" s="2"/>
      <c r="S5770" s="2"/>
      <c r="T5770" s="2"/>
      <c r="U5770" s="2"/>
      <c r="V5770" s="2"/>
      <c r="W5770" s="2"/>
      <c r="X5770" s="2"/>
      <c r="Y5770" s="2"/>
      <c r="Z5770" s="2"/>
      <c r="AA5770" s="2"/>
      <c r="AB5770" s="2"/>
      <c r="AC5770" s="2"/>
      <c r="AD5770" s="2"/>
      <c r="AE5770" s="2"/>
      <c r="AF5770" s="2"/>
      <c r="AG5770" s="2"/>
      <c r="AH5770" s="2"/>
      <c r="AI5770" s="2"/>
      <c r="AJ5770" s="2"/>
      <c r="AK5770" s="2"/>
      <c r="AL5770" s="2"/>
      <c r="AM5770" s="2"/>
      <c r="AN5770" s="2"/>
      <c r="AO5770" s="2">
        <v>-462</v>
      </c>
      <c r="AP5770" s="2">
        <v>-64</v>
      </c>
      <c r="AQ5770" s="2">
        <v>-16</v>
      </c>
      <c r="AR5770" s="2">
        <f t="shared" ref="AR5770:AR5777" si="1634">SUM(AO5770:AQ5770)</f>
        <v>-542</v>
      </c>
      <c r="AS5770" s="2"/>
      <c r="AT5770" s="2"/>
    </row>
    <row r="5771" spans="1:46" x14ac:dyDescent="0.3">
      <c r="A5771" s="1" t="s">
        <v>678</v>
      </c>
      <c r="B5771" s="1">
        <f t="shared" ref="B5771:J5771" si="1635">SUM(B5762:B5770)</f>
        <v>921</v>
      </c>
      <c r="C5771" s="1">
        <f t="shared" si="1635"/>
        <v>0</v>
      </c>
      <c r="D5771" s="1">
        <f t="shared" si="1635"/>
        <v>53.88000000000001</v>
      </c>
      <c r="E5771" s="1">
        <f t="shared" si="1635"/>
        <v>0</v>
      </c>
      <c r="F5771" s="1">
        <f t="shared" si="1635"/>
        <v>0</v>
      </c>
      <c r="G5771" s="1">
        <f t="shared" si="1635"/>
        <v>121.5</v>
      </c>
      <c r="H5771" s="1">
        <f t="shared" si="1635"/>
        <v>0</v>
      </c>
      <c r="I5771" s="1">
        <f t="shared" si="1635"/>
        <v>0</v>
      </c>
      <c r="J5771" s="1">
        <f t="shared" si="1635"/>
        <v>171</v>
      </c>
      <c r="K5771" s="1"/>
      <c r="L5771" s="1">
        <f>SUM(L5762:L5770)</f>
        <v>7</v>
      </c>
      <c r="M5771" s="1"/>
      <c r="N5771" s="2"/>
      <c r="O5771" s="1">
        <f>SUM(O5762:O5770)</f>
        <v>252</v>
      </c>
      <c r="P5771" s="1">
        <f>SUM(P5762:P5770)</f>
        <v>0</v>
      </c>
      <c r="Q5771" s="1"/>
      <c r="R5771" s="1"/>
      <c r="S5771" s="1">
        <f>SUM(S5762:S5770)</f>
        <v>9.7899999999999991</v>
      </c>
      <c r="T5771" s="1">
        <f>SUM(T5762:T5770)</f>
        <v>22.5</v>
      </c>
      <c r="U5771" s="1">
        <f>SUM(U5762:U5770)</f>
        <v>0</v>
      </c>
      <c r="V5771" s="1">
        <f>SUM(V5762:V5770)</f>
        <v>42.5</v>
      </c>
      <c r="W5771" s="1"/>
      <c r="X5771" s="1">
        <f>SUM(X5762:X5770)</f>
        <v>48</v>
      </c>
      <c r="Y5771" s="1">
        <f>SUM(Y5762:Y5770)</f>
        <v>0</v>
      </c>
      <c r="Z5771" s="1">
        <f>SUM(Z5762:Z5770)</f>
        <v>0</v>
      </c>
      <c r="AA5771" s="1"/>
      <c r="AB5771" s="1">
        <f>SUM(AB5762:AB5770)</f>
        <v>212.42000000000002</v>
      </c>
      <c r="AC5771" s="1"/>
      <c r="AD5771" s="1"/>
      <c r="AE5771" s="1"/>
      <c r="AF5771" s="1">
        <f>SUM(AF5762:AF5770)</f>
        <v>3</v>
      </c>
      <c r="AG5771" s="1"/>
      <c r="AH5771" s="1"/>
      <c r="AI5771" s="1"/>
      <c r="AJ5771" s="1"/>
      <c r="AK5771" s="1"/>
      <c r="AL5771" s="1"/>
      <c r="AM5771" s="1">
        <f t="shared" ref="AM5771:AM5778" si="1636">SUM(B5771:AF5771)</f>
        <v>1864.5900000000001</v>
      </c>
      <c r="AN5771" s="1" t="s">
        <v>678</v>
      </c>
      <c r="AO5771" s="1">
        <f>SUM(AO5762:AO5770)</f>
        <v>4619.3999999999996</v>
      </c>
      <c r="AP5771" s="1">
        <f>SUM(AP5762:AP5770)</f>
        <v>2470.5</v>
      </c>
      <c r="AQ5771" s="1">
        <f>SUM(AQ5762:AQ5770)</f>
        <v>851.78000000000009</v>
      </c>
      <c r="AR5771" s="1">
        <f t="shared" si="1634"/>
        <v>7941.6799999999994</v>
      </c>
      <c r="AS5771" s="2"/>
      <c r="AT5771" s="2"/>
    </row>
    <row r="5772" spans="1:46" x14ac:dyDescent="0.3">
      <c r="A5772" s="2" t="s">
        <v>38</v>
      </c>
      <c r="B5772" s="2">
        <v>-15</v>
      </c>
      <c r="C5772" s="2"/>
      <c r="D5772" s="2"/>
      <c r="E5772" s="2"/>
      <c r="F5772" s="2"/>
      <c r="G5772" s="2">
        <v>-3</v>
      </c>
      <c r="H5772" s="2"/>
      <c r="I5772" s="2"/>
      <c r="J5772" s="2">
        <v>-4</v>
      </c>
      <c r="K5772" s="2"/>
      <c r="L5772" s="2"/>
      <c r="M5772" s="2"/>
      <c r="N5772" s="2"/>
      <c r="O5772" s="2"/>
      <c r="P5772" s="2"/>
      <c r="Q5772" s="2"/>
      <c r="R5772" s="2"/>
      <c r="S5772" s="2"/>
      <c r="T5772" s="2"/>
      <c r="U5772" s="2"/>
      <c r="V5772" s="2"/>
      <c r="W5772" s="2"/>
      <c r="X5772" s="2"/>
      <c r="Y5772" s="2"/>
      <c r="Z5772" s="2"/>
      <c r="AA5772" s="2"/>
      <c r="AB5772" s="2"/>
      <c r="AC5772" s="2"/>
      <c r="AD5772" s="2"/>
      <c r="AE5772" s="2"/>
      <c r="AF5772" s="2"/>
      <c r="AG5772" s="2"/>
      <c r="AH5772" s="2"/>
      <c r="AI5772" s="2"/>
      <c r="AJ5772" s="2"/>
      <c r="AK5772" s="2"/>
      <c r="AL5772" s="2"/>
      <c r="AM5772" s="2">
        <f t="shared" si="1636"/>
        <v>-22</v>
      </c>
      <c r="AN5772" s="2"/>
      <c r="AO5772" s="2">
        <v>15</v>
      </c>
      <c r="AP5772" s="2">
        <v>7</v>
      </c>
      <c r="AQ5772" s="2"/>
      <c r="AR5772" s="2">
        <f t="shared" si="1634"/>
        <v>22</v>
      </c>
      <c r="AS5772" s="2"/>
      <c r="AT5772" s="2"/>
    </row>
    <row r="5773" spans="1:46" x14ac:dyDescent="0.3">
      <c r="A5773" s="2" t="s">
        <v>728</v>
      </c>
      <c r="B5773" s="2">
        <v>-238</v>
      </c>
      <c r="C5773" s="2"/>
      <c r="D5773" s="2">
        <v>-1</v>
      </c>
      <c r="E5773" s="2"/>
      <c r="F5773" s="2"/>
      <c r="G5773" s="2">
        <v>-28</v>
      </c>
      <c r="H5773" s="2"/>
      <c r="I5773" s="2"/>
      <c r="J5773" s="2">
        <v>-2</v>
      </c>
      <c r="K5773" s="2"/>
      <c r="L5773" s="2"/>
      <c r="M5773" s="2"/>
      <c r="N5773" s="2"/>
      <c r="O5773" s="2">
        <v>-10</v>
      </c>
      <c r="P5773" s="2"/>
      <c r="Q5773" s="2"/>
      <c r="R5773" s="2"/>
      <c r="S5773" s="2"/>
      <c r="T5773" s="2"/>
      <c r="U5773" s="2"/>
      <c r="V5773" s="2"/>
      <c r="W5773" s="2"/>
      <c r="X5773" s="2"/>
      <c r="Y5773" s="2"/>
      <c r="Z5773" s="2"/>
      <c r="AA5773" s="2"/>
      <c r="AB5773" s="2"/>
      <c r="AC5773" s="2"/>
      <c r="AD5773" s="2"/>
      <c r="AE5773" s="2"/>
      <c r="AF5773" s="2"/>
      <c r="AG5773" s="2"/>
      <c r="AH5773" s="2"/>
      <c r="AI5773" s="2"/>
      <c r="AJ5773" s="2"/>
      <c r="AK5773" s="2"/>
      <c r="AL5773" s="2"/>
      <c r="AM5773" s="2">
        <f t="shared" si="1636"/>
        <v>-279</v>
      </c>
      <c r="AN5773" s="2"/>
      <c r="AO5773" s="2">
        <v>248</v>
      </c>
      <c r="AP5773" s="2">
        <v>30</v>
      </c>
      <c r="AQ5773" s="2">
        <v>1</v>
      </c>
      <c r="AR5773" s="2">
        <f t="shared" si="1634"/>
        <v>279</v>
      </c>
      <c r="AS5773" s="2"/>
      <c r="AT5773" s="2"/>
    </row>
    <row r="5774" spans="1:46" x14ac:dyDescent="0.3">
      <c r="A5774" s="2" t="s">
        <v>908</v>
      </c>
      <c r="B5774" s="2">
        <v>-69</v>
      </c>
      <c r="C5774" s="2"/>
      <c r="D5774" s="2"/>
      <c r="E5774" s="2"/>
      <c r="F5774" s="2"/>
      <c r="G5774" s="2">
        <v>-7</v>
      </c>
      <c r="H5774" s="2"/>
      <c r="I5774" s="2"/>
      <c r="J5774" s="2"/>
      <c r="K5774" s="2"/>
      <c r="L5774" s="2"/>
      <c r="M5774" s="2"/>
      <c r="N5774" s="2"/>
      <c r="O5774" s="2">
        <v>-2</v>
      </c>
      <c r="P5774" s="2"/>
      <c r="Q5774" s="2"/>
      <c r="R5774" s="2"/>
      <c r="S5774" s="2">
        <v>-1</v>
      </c>
      <c r="T5774" s="2"/>
      <c r="U5774" s="2"/>
      <c r="V5774" s="2"/>
      <c r="W5774" s="2"/>
      <c r="X5774" s="2"/>
      <c r="Y5774" s="2"/>
      <c r="Z5774" s="2"/>
      <c r="AA5774" s="2"/>
      <c r="AB5774" s="2">
        <v>-2</v>
      </c>
      <c r="AC5774" s="2"/>
      <c r="AD5774" s="2"/>
      <c r="AE5774" s="2"/>
      <c r="AF5774" s="2"/>
      <c r="AG5774" s="2"/>
      <c r="AH5774" s="2"/>
      <c r="AI5774" s="2"/>
      <c r="AJ5774" s="2"/>
      <c r="AK5774" s="2"/>
      <c r="AL5774" s="2"/>
      <c r="AM5774" s="2">
        <f t="shared" si="1636"/>
        <v>-81</v>
      </c>
      <c r="AN5774" s="2"/>
      <c r="AO5774" s="2">
        <v>69</v>
      </c>
      <c r="AP5774" s="2">
        <v>7</v>
      </c>
      <c r="AQ5774" s="2"/>
      <c r="AR5774" s="2">
        <f t="shared" si="1634"/>
        <v>76</v>
      </c>
      <c r="AS5774" s="2"/>
      <c r="AT5774" s="2"/>
    </row>
    <row r="5775" spans="1:46" x14ac:dyDescent="0.3">
      <c r="A5775" s="22" t="s">
        <v>1019</v>
      </c>
      <c r="B5775" s="2">
        <v>-22</v>
      </c>
      <c r="C5775" s="2"/>
      <c r="D5775" s="2"/>
      <c r="E5775" s="2"/>
      <c r="F5775" s="2"/>
      <c r="G5775" s="2">
        <v>-3</v>
      </c>
      <c r="H5775" s="2"/>
      <c r="I5775" s="2"/>
      <c r="J5775" s="2">
        <v>-5</v>
      </c>
      <c r="K5775" s="2"/>
      <c r="L5775" s="2"/>
      <c r="M5775" s="2"/>
      <c r="N5775" s="2"/>
      <c r="O5775" s="2"/>
      <c r="P5775" s="2"/>
      <c r="Q5775" s="2"/>
      <c r="R5775" s="2"/>
      <c r="S5775" s="2"/>
      <c r="T5775" s="2"/>
      <c r="U5775" s="2"/>
      <c r="V5775" s="2"/>
      <c r="W5775" s="2"/>
      <c r="X5775" s="2"/>
      <c r="Y5775" s="2"/>
      <c r="Z5775" s="2"/>
      <c r="AA5775" s="2"/>
      <c r="AB5775" s="2"/>
      <c r="AC5775" s="2"/>
      <c r="AD5775" s="2"/>
      <c r="AE5775" s="2"/>
      <c r="AF5775" s="2"/>
      <c r="AG5775" s="2"/>
      <c r="AH5775" s="2"/>
      <c r="AI5775" s="2"/>
      <c r="AJ5775" s="2"/>
      <c r="AK5775" s="2"/>
      <c r="AL5775" s="2"/>
      <c r="AM5775" s="2">
        <f t="shared" si="1636"/>
        <v>-30</v>
      </c>
      <c r="AN5775" s="2"/>
      <c r="AO5775" s="2">
        <v>22</v>
      </c>
      <c r="AP5775" s="2">
        <v>8</v>
      </c>
      <c r="AQ5775" s="2"/>
      <c r="AR5775" s="2">
        <f t="shared" si="1634"/>
        <v>30</v>
      </c>
      <c r="AS5775" s="2"/>
      <c r="AT5775" s="2"/>
    </row>
    <row r="5776" spans="1:46" x14ac:dyDescent="0.3">
      <c r="A5776" s="2" t="s">
        <v>445</v>
      </c>
      <c r="B5776" s="2">
        <v>-50</v>
      </c>
      <c r="C5776" s="2"/>
      <c r="D5776" s="2"/>
      <c r="E5776" s="2"/>
      <c r="F5776" s="2"/>
      <c r="G5776" s="2">
        <v>-10</v>
      </c>
      <c r="H5776" s="2"/>
      <c r="I5776" s="2"/>
      <c r="J5776" s="2"/>
      <c r="K5776" s="2"/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  <c r="X5776" s="2"/>
      <c r="Y5776" s="2"/>
      <c r="Z5776" s="2"/>
      <c r="AA5776" s="2"/>
      <c r="AB5776" s="2"/>
      <c r="AC5776" s="2"/>
      <c r="AD5776" s="2"/>
      <c r="AE5776" s="2"/>
      <c r="AF5776" s="2"/>
      <c r="AG5776" s="2"/>
      <c r="AH5776" s="2"/>
      <c r="AI5776" s="2"/>
      <c r="AJ5776" s="2"/>
      <c r="AK5776" s="2"/>
      <c r="AL5776" s="2"/>
      <c r="AM5776" s="2">
        <f t="shared" si="1636"/>
        <v>-60</v>
      </c>
      <c r="AN5776" s="2"/>
      <c r="AO5776" s="2">
        <v>50</v>
      </c>
      <c r="AP5776" s="2">
        <v>10</v>
      </c>
      <c r="AQ5776" s="2"/>
      <c r="AR5776" s="2">
        <f t="shared" si="1634"/>
        <v>60</v>
      </c>
      <c r="AS5776" s="2"/>
      <c r="AT5776" s="2"/>
    </row>
    <row r="5777" spans="1:46" x14ac:dyDescent="0.3">
      <c r="A5777" s="2" t="s">
        <v>999</v>
      </c>
      <c r="B5777" s="2">
        <v>-124</v>
      </c>
      <c r="C5777" s="2"/>
      <c r="D5777" s="2">
        <v>-1</v>
      </c>
      <c r="E5777" s="2"/>
      <c r="F5777" s="2"/>
      <c r="G5777" s="2">
        <v>-11</v>
      </c>
      <c r="H5777" s="2"/>
      <c r="I5777" s="2"/>
      <c r="J5777" s="2">
        <v>-4</v>
      </c>
      <c r="K5777" s="2"/>
      <c r="L5777" s="2"/>
      <c r="M5777" s="2"/>
      <c r="N5777" s="2"/>
      <c r="O5777" s="2"/>
      <c r="P5777" s="2"/>
      <c r="Q5777" s="2"/>
      <c r="R5777" s="2"/>
      <c r="S5777" s="2"/>
      <c r="T5777" s="2"/>
      <c r="U5777" s="2"/>
      <c r="V5777" s="2"/>
      <c r="W5777" s="2"/>
      <c r="X5777" s="2"/>
      <c r="Y5777" s="2"/>
      <c r="Z5777" s="2"/>
      <c r="AA5777" s="2"/>
      <c r="AB5777" s="2"/>
      <c r="AC5777" s="2"/>
      <c r="AD5777" s="2"/>
      <c r="AE5777" s="2"/>
      <c r="AF5777" s="2"/>
      <c r="AG5777" s="2"/>
      <c r="AH5777" s="2"/>
      <c r="AI5777" s="2"/>
      <c r="AJ5777" s="2"/>
      <c r="AK5777" s="2"/>
      <c r="AL5777" s="2"/>
      <c r="AM5777" s="2">
        <f t="shared" si="1636"/>
        <v>-140</v>
      </c>
      <c r="AN5777" s="2"/>
      <c r="AO5777" s="2">
        <v>124</v>
      </c>
      <c r="AP5777" s="2">
        <v>15</v>
      </c>
      <c r="AQ5777" s="2">
        <v>1</v>
      </c>
      <c r="AR5777" s="2">
        <f t="shared" si="1634"/>
        <v>140</v>
      </c>
      <c r="AS5777" s="2"/>
      <c r="AT5777" s="2"/>
    </row>
    <row r="5778" spans="1:46" x14ac:dyDescent="0.3">
      <c r="A5778" s="2" t="s">
        <v>117</v>
      </c>
      <c r="B5778" s="2">
        <v>252</v>
      </c>
      <c r="C5778" s="2"/>
      <c r="D5778" s="2">
        <v>2</v>
      </c>
      <c r="E5778" s="2"/>
      <c r="F5778" s="2"/>
      <c r="G5778" s="2">
        <v>20</v>
      </c>
      <c r="H5778" s="2"/>
      <c r="I5778" s="2"/>
      <c r="J5778" s="2"/>
      <c r="K5778" s="2"/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  <c r="AA5778" s="2"/>
      <c r="AB5778" s="2">
        <v>2</v>
      </c>
      <c r="AC5778" s="2"/>
      <c r="AD5778" s="2"/>
      <c r="AE5778" s="2"/>
      <c r="AF5778" s="2"/>
      <c r="AG5778" s="2"/>
      <c r="AH5778" s="2"/>
      <c r="AI5778" s="2"/>
      <c r="AJ5778" s="2"/>
      <c r="AK5778" s="2"/>
      <c r="AL5778" s="2"/>
      <c r="AM5778" s="2">
        <f t="shared" si="1636"/>
        <v>276</v>
      </c>
      <c r="AN5778" s="2"/>
      <c r="AO5778" s="2"/>
      <c r="AP5778" s="2"/>
      <c r="AQ5778" s="2"/>
      <c r="AR5778" s="2"/>
      <c r="AS5778" s="2"/>
      <c r="AT5778" s="2"/>
    </row>
    <row r="5779" spans="1:46" x14ac:dyDescent="0.3">
      <c r="A5779" s="2" t="s">
        <v>118</v>
      </c>
      <c r="B5779" s="2"/>
      <c r="C5779" s="2"/>
      <c r="D5779" s="2"/>
      <c r="E5779" s="2"/>
      <c r="F5779" s="2"/>
      <c r="G5779" s="2"/>
      <c r="H5779" s="2"/>
      <c r="I5779" s="2"/>
      <c r="J5779" s="2"/>
      <c r="K5779" s="2"/>
      <c r="L5779" s="2"/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  <c r="X5779" s="2"/>
      <c r="Y5779" s="2"/>
      <c r="Z5779" s="2"/>
      <c r="AA5779" s="2"/>
      <c r="AB5779" s="2"/>
      <c r="AC5779" s="2"/>
      <c r="AD5779" s="2"/>
      <c r="AE5779" s="2"/>
      <c r="AF5779" s="2"/>
      <c r="AG5779" s="2"/>
      <c r="AH5779" s="2"/>
      <c r="AI5779" s="2"/>
      <c r="AJ5779" s="2"/>
      <c r="AK5779" s="2"/>
      <c r="AL5779" s="2"/>
      <c r="AM5779" s="2"/>
      <c r="AN5779" s="2"/>
      <c r="AO5779" s="2">
        <v>-252</v>
      </c>
      <c r="AP5779" s="2">
        <v>-20</v>
      </c>
      <c r="AQ5779" s="2">
        <v>-2</v>
      </c>
      <c r="AR5779" s="2">
        <f t="shared" ref="AR5779:AR5786" si="1637">SUM(AO5779:AQ5779)</f>
        <v>-274</v>
      </c>
      <c r="AS5779" s="2"/>
      <c r="AT5779" s="2"/>
    </row>
    <row r="5780" spans="1:46" x14ac:dyDescent="0.3">
      <c r="A5780" s="1" t="s">
        <v>680</v>
      </c>
      <c r="B5780" s="1">
        <f t="shared" ref="B5780:J5780" si="1638">SUM(B5771:B5779)</f>
        <v>655</v>
      </c>
      <c r="C5780" s="1">
        <f t="shared" si="1638"/>
        <v>0</v>
      </c>
      <c r="D5780" s="1">
        <f t="shared" si="1638"/>
        <v>53.88000000000001</v>
      </c>
      <c r="E5780" s="1">
        <f t="shared" si="1638"/>
        <v>0</v>
      </c>
      <c r="F5780" s="1">
        <f t="shared" si="1638"/>
        <v>0</v>
      </c>
      <c r="G5780" s="1">
        <f t="shared" si="1638"/>
        <v>79.5</v>
      </c>
      <c r="H5780" s="1">
        <f t="shared" si="1638"/>
        <v>0</v>
      </c>
      <c r="I5780" s="1">
        <f t="shared" si="1638"/>
        <v>0</v>
      </c>
      <c r="J5780" s="1">
        <f t="shared" si="1638"/>
        <v>156</v>
      </c>
      <c r="K5780" s="1"/>
      <c r="L5780" s="1">
        <f>SUM(L5771:L5779)</f>
        <v>7</v>
      </c>
      <c r="M5780" s="1"/>
      <c r="N5780" s="2"/>
      <c r="O5780" s="1">
        <f>SUM(O5771:O5779)</f>
        <v>240</v>
      </c>
      <c r="P5780" s="1">
        <f>SUM(P5771:P5779)</f>
        <v>0</v>
      </c>
      <c r="Q5780" s="1"/>
      <c r="R5780" s="1"/>
      <c r="S5780" s="1">
        <f>SUM(S5771:S5779)</f>
        <v>8.7899999999999991</v>
      </c>
      <c r="T5780" s="1">
        <f>SUM(T5771:T5779)</f>
        <v>22.5</v>
      </c>
      <c r="U5780" s="1">
        <f>SUM(U5771:U5779)</f>
        <v>0</v>
      </c>
      <c r="V5780" s="1">
        <f>SUM(V5771:V5779)</f>
        <v>42.5</v>
      </c>
      <c r="W5780" s="1"/>
      <c r="X5780" s="1">
        <f>SUM(X5771:X5779)</f>
        <v>48</v>
      </c>
      <c r="Y5780" s="1">
        <f>SUM(Y5771:Y5779)</f>
        <v>0</v>
      </c>
      <c r="Z5780" s="1">
        <f>SUM(Z5771:Z5779)</f>
        <v>0</v>
      </c>
      <c r="AA5780" s="1"/>
      <c r="AB5780" s="1">
        <f>SUM(AB5771:AB5779)</f>
        <v>212.42000000000002</v>
      </c>
      <c r="AC5780" s="1"/>
      <c r="AD5780" s="1"/>
      <c r="AE5780" s="1"/>
      <c r="AF5780" s="1">
        <f>SUM(AF5771:AF5779)</f>
        <v>3</v>
      </c>
      <c r="AG5780" s="1"/>
      <c r="AH5780" s="1"/>
      <c r="AI5780" s="1"/>
      <c r="AJ5780" s="1"/>
      <c r="AK5780" s="1"/>
      <c r="AL5780" s="1"/>
      <c r="AM5780" s="1">
        <f t="shared" ref="AM5780:AM5787" si="1639">SUM(B5780:AF5780)</f>
        <v>1528.5900000000001</v>
      </c>
      <c r="AN5780" s="1" t="s">
        <v>680</v>
      </c>
      <c r="AO5780" s="1">
        <f>SUM(AO5771:AO5779)</f>
        <v>4895.3999999999996</v>
      </c>
      <c r="AP5780" s="1">
        <f>SUM(AP5771:AP5779)</f>
        <v>2527.5</v>
      </c>
      <c r="AQ5780" s="1">
        <f>SUM(AQ5771:AQ5779)</f>
        <v>851.78000000000009</v>
      </c>
      <c r="AR5780" s="1">
        <f t="shared" si="1637"/>
        <v>8274.68</v>
      </c>
      <c r="AS5780" s="2"/>
      <c r="AT5780" s="2"/>
    </row>
    <row r="5781" spans="1:46" x14ac:dyDescent="0.3">
      <c r="A5781" s="21" t="s">
        <v>1020</v>
      </c>
      <c r="B5781" s="2">
        <v>-5</v>
      </c>
      <c r="C5781" s="2"/>
      <c r="D5781" s="2"/>
      <c r="E5781" s="2"/>
      <c r="F5781" s="2"/>
      <c r="G5781" s="2">
        <v>-10</v>
      </c>
      <c r="H5781" s="2"/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  <c r="X5781" s="2"/>
      <c r="Y5781" s="2"/>
      <c r="Z5781" s="2"/>
      <c r="AA5781" s="2"/>
      <c r="AB5781" s="2">
        <v>-3</v>
      </c>
      <c r="AC5781" s="2"/>
      <c r="AD5781" s="2"/>
      <c r="AE5781" s="2"/>
      <c r="AF5781" s="2"/>
      <c r="AG5781" s="2"/>
      <c r="AH5781" s="2"/>
      <c r="AI5781" s="2"/>
      <c r="AJ5781" s="2"/>
      <c r="AK5781" s="2"/>
      <c r="AL5781" s="2"/>
      <c r="AM5781" s="2">
        <f t="shared" si="1639"/>
        <v>-18</v>
      </c>
      <c r="AN5781" s="2"/>
      <c r="AO5781" s="2">
        <v>5</v>
      </c>
      <c r="AP5781" s="2">
        <v>10</v>
      </c>
      <c r="AQ5781" s="2"/>
      <c r="AR5781" s="2">
        <f t="shared" si="1637"/>
        <v>15</v>
      </c>
      <c r="AS5781" s="2"/>
      <c r="AT5781" s="2"/>
    </row>
    <row r="5782" spans="1:46" x14ac:dyDescent="0.3">
      <c r="A5782" s="2" t="s">
        <v>1021</v>
      </c>
      <c r="B5782" s="2"/>
      <c r="C5782" s="2"/>
      <c r="D5782" s="2"/>
      <c r="E5782" s="2"/>
      <c r="F5782" s="2"/>
      <c r="G5782" s="2"/>
      <c r="H5782" s="2"/>
      <c r="I5782" s="2"/>
      <c r="J5782" s="2"/>
      <c r="K5782" s="2"/>
      <c r="L5782" s="2"/>
      <c r="M5782" s="2"/>
      <c r="N5782" s="2"/>
      <c r="O5782" s="2"/>
      <c r="P5782" s="2"/>
      <c r="Q5782" s="2"/>
      <c r="R5782" s="2"/>
      <c r="S5782" s="2"/>
      <c r="T5782" s="2"/>
      <c r="U5782" s="2"/>
      <c r="V5782" s="2"/>
      <c r="W5782" s="2"/>
      <c r="X5782" s="2"/>
      <c r="Y5782" s="2"/>
      <c r="Z5782" s="2"/>
      <c r="AA5782" s="2"/>
      <c r="AB5782" s="2">
        <v>-35</v>
      </c>
      <c r="AC5782" s="2"/>
      <c r="AD5782" s="2"/>
      <c r="AE5782" s="2"/>
      <c r="AF5782" s="2"/>
      <c r="AG5782" s="2"/>
      <c r="AH5782" s="2"/>
      <c r="AI5782" s="2"/>
      <c r="AJ5782" s="2"/>
      <c r="AK5782" s="2"/>
      <c r="AL5782" s="2"/>
      <c r="AM5782" s="2">
        <f t="shared" si="1639"/>
        <v>-35</v>
      </c>
      <c r="AN5782" s="2"/>
      <c r="AO5782" s="2">
        <v>0</v>
      </c>
      <c r="AP5782" s="2"/>
      <c r="AQ5782" s="2"/>
      <c r="AR5782" s="2">
        <f t="shared" si="1637"/>
        <v>0</v>
      </c>
      <c r="AS5782" s="2"/>
      <c r="AT5782" s="2"/>
    </row>
    <row r="5783" spans="1:46" x14ac:dyDescent="0.3">
      <c r="A5783" s="2" t="s">
        <v>728</v>
      </c>
      <c r="B5783" s="2">
        <v>-75</v>
      </c>
      <c r="C5783" s="2"/>
      <c r="D5783" s="2"/>
      <c r="E5783" s="2"/>
      <c r="F5783" s="2"/>
      <c r="G5783" s="2">
        <v>-2</v>
      </c>
      <c r="H5783" s="2"/>
      <c r="I5783" s="2"/>
      <c r="J5783" s="2">
        <v>-3</v>
      </c>
      <c r="K5783" s="2"/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/>
      <c r="AA5783" s="2"/>
      <c r="AB5783" s="2"/>
      <c r="AC5783" s="2"/>
      <c r="AD5783" s="2"/>
      <c r="AE5783" s="2"/>
      <c r="AF5783" s="2"/>
      <c r="AG5783" s="2"/>
      <c r="AH5783" s="2"/>
      <c r="AI5783" s="2"/>
      <c r="AJ5783" s="2"/>
      <c r="AK5783" s="2"/>
      <c r="AL5783" s="2"/>
      <c r="AM5783" s="2">
        <f t="shared" si="1639"/>
        <v>-80</v>
      </c>
      <c r="AN5783" s="2"/>
      <c r="AO5783" s="2">
        <v>75</v>
      </c>
      <c r="AP5783" s="2">
        <v>5</v>
      </c>
      <c r="AQ5783" s="2"/>
      <c r="AR5783" s="2">
        <f t="shared" si="1637"/>
        <v>80</v>
      </c>
      <c r="AS5783" s="2"/>
      <c r="AT5783" s="2"/>
    </row>
    <row r="5784" spans="1:46" x14ac:dyDescent="0.3">
      <c r="A5784" s="2" t="s">
        <v>322</v>
      </c>
      <c r="B5784" s="2">
        <v>-30</v>
      </c>
      <c r="C5784" s="2"/>
      <c r="D5784" s="2"/>
      <c r="E5784" s="2"/>
      <c r="F5784" s="2"/>
      <c r="G5784" s="2"/>
      <c r="H5784" s="2"/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2"/>
      <c r="X5784" s="2"/>
      <c r="Y5784" s="2"/>
      <c r="Z5784" s="2"/>
      <c r="AA5784" s="2"/>
      <c r="AB5784" s="2"/>
      <c r="AC5784" s="2"/>
      <c r="AD5784" s="2"/>
      <c r="AE5784" s="2"/>
      <c r="AF5784" s="2"/>
      <c r="AG5784" s="2"/>
      <c r="AH5784" s="2"/>
      <c r="AI5784" s="2"/>
      <c r="AJ5784" s="2"/>
      <c r="AK5784" s="2"/>
      <c r="AL5784" s="2"/>
      <c r="AM5784" s="2">
        <f t="shared" si="1639"/>
        <v>-30</v>
      </c>
      <c r="AN5784" s="2"/>
      <c r="AO5784" s="2">
        <v>30</v>
      </c>
      <c r="AP5784" s="2"/>
      <c r="AQ5784" s="2"/>
      <c r="AR5784" s="2">
        <f t="shared" si="1637"/>
        <v>30</v>
      </c>
      <c r="AS5784" s="2"/>
      <c r="AT5784" s="2"/>
    </row>
    <row r="5785" spans="1:46" x14ac:dyDescent="0.3">
      <c r="A5785" s="2" t="s">
        <v>877</v>
      </c>
      <c r="B5785" s="2">
        <v>-28</v>
      </c>
      <c r="C5785" s="2"/>
      <c r="D5785" s="2">
        <v>-1</v>
      </c>
      <c r="E5785" s="2"/>
      <c r="F5785" s="2"/>
      <c r="G5785" s="2">
        <v>-12</v>
      </c>
      <c r="H5785" s="2"/>
      <c r="I5785" s="2"/>
      <c r="J5785" s="2">
        <v>-1</v>
      </c>
      <c r="K5785" s="2"/>
      <c r="L5785" s="2"/>
      <c r="M5785" s="2"/>
      <c r="N5785" s="2"/>
      <c r="O5785" s="2">
        <v>-1</v>
      </c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  <c r="AA5785" s="2"/>
      <c r="AB5785" s="2"/>
      <c r="AC5785" s="2"/>
      <c r="AD5785" s="2"/>
      <c r="AE5785" s="2"/>
      <c r="AF5785" s="2"/>
      <c r="AG5785" s="2"/>
      <c r="AH5785" s="2"/>
      <c r="AI5785" s="2"/>
      <c r="AJ5785" s="2"/>
      <c r="AK5785" s="2"/>
      <c r="AL5785" s="2"/>
      <c r="AM5785" s="2">
        <f t="shared" si="1639"/>
        <v>-43</v>
      </c>
      <c r="AN5785" s="2"/>
      <c r="AO5785" s="2">
        <v>28</v>
      </c>
      <c r="AP5785" s="2">
        <v>13</v>
      </c>
      <c r="AQ5785" s="2">
        <v>1</v>
      </c>
      <c r="AR5785" s="2">
        <f t="shared" si="1637"/>
        <v>42</v>
      </c>
      <c r="AS5785" s="2"/>
      <c r="AT5785" s="2"/>
    </row>
    <row r="5786" spans="1:46" x14ac:dyDescent="0.3">
      <c r="A5786" s="2" t="s">
        <v>999</v>
      </c>
      <c r="B5786" s="2">
        <v>-38</v>
      </c>
      <c r="C5786" s="2"/>
      <c r="D5786" s="2"/>
      <c r="E5786" s="2"/>
      <c r="F5786" s="2"/>
      <c r="G5786" s="2">
        <v>-5</v>
      </c>
      <c r="H5786" s="2"/>
      <c r="I5786" s="2"/>
      <c r="J5786" s="2"/>
      <c r="K5786" s="2"/>
      <c r="L5786" s="2"/>
      <c r="M5786" s="2"/>
      <c r="N5786" s="2"/>
      <c r="O5786" s="2">
        <v>-2</v>
      </c>
      <c r="P5786" s="2"/>
      <c r="Q5786" s="2"/>
      <c r="R5786" s="2"/>
      <c r="S5786" s="2"/>
      <c r="T5786" s="2"/>
      <c r="U5786" s="2"/>
      <c r="V5786" s="2"/>
      <c r="W5786" s="2"/>
      <c r="X5786" s="2"/>
      <c r="Y5786" s="2"/>
      <c r="Z5786" s="2"/>
      <c r="AA5786" s="2"/>
      <c r="AB5786" s="2">
        <v>-2</v>
      </c>
      <c r="AC5786" s="2"/>
      <c r="AD5786" s="2"/>
      <c r="AE5786" s="2"/>
      <c r="AF5786" s="2"/>
      <c r="AG5786" s="2"/>
      <c r="AH5786" s="2"/>
      <c r="AI5786" s="2"/>
      <c r="AJ5786" s="2"/>
      <c r="AK5786" s="2"/>
      <c r="AL5786" s="2"/>
      <c r="AM5786" s="2">
        <f t="shared" si="1639"/>
        <v>-47</v>
      </c>
      <c r="AN5786" s="2"/>
      <c r="AO5786" s="2">
        <v>38</v>
      </c>
      <c r="AP5786" s="2">
        <v>5</v>
      </c>
      <c r="AQ5786" s="2"/>
      <c r="AR5786" s="2">
        <f t="shared" si="1637"/>
        <v>43</v>
      </c>
      <c r="AS5786" s="2"/>
      <c r="AT5786" s="2"/>
    </row>
    <row r="5787" spans="1:46" x14ac:dyDescent="0.3">
      <c r="A5787" s="2" t="s">
        <v>117</v>
      </c>
      <c r="B5787" s="2">
        <v>756</v>
      </c>
      <c r="C5787" s="2"/>
      <c r="D5787" s="2">
        <v>3</v>
      </c>
      <c r="E5787" s="2"/>
      <c r="F5787" s="2"/>
      <c r="G5787" s="2">
        <v>64</v>
      </c>
      <c r="H5787" s="2"/>
      <c r="I5787" s="2"/>
      <c r="J5787" s="2">
        <v>64</v>
      </c>
      <c r="K5787" s="2"/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  <c r="X5787" s="2"/>
      <c r="Y5787" s="2"/>
      <c r="Z5787" s="2"/>
      <c r="AA5787" s="2"/>
      <c r="AB5787" s="2">
        <v>5</v>
      </c>
      <c r="AC5787" s="2"/>
      <c r="AD5787" s="2"/>
      <c r="AE5787" s="2"/>
      <c r="AF5787" s="2"/>
      <c r="AG5787" s="2"/>
      <c r="AH5787" s="2"/>
      <c r="AI5787" s="2"/>
      <c r="AJ5787" s="2"/>
      <c r="AK5787" s="2"/>
      <c r="AL5787" s="2"/>
      <c r="AM5787" s="2">
        <f t="shared" si="1639"/>
        <v>892</v>
      </c>
      <c r="AN5787" s="2"/>
      <c r="AO5787" s="2"/>
      <c r="AP5787" s="2"/>
      <c r="AQ5787" s="2"/>
      <c r="AR5787" s="2"/>
      <c r="AS5787" s="2"/>
      <c r="AT5787" s="2"/>
    </row>
    <row r="5788" spans="1:46" x14ac:dyDescent="0.3">
      <c r="A5788" s="2" t="s">
        <v>118</v>
      </c>
      <c r="B5788" s="2"/>
      <c r="C5788" s="2"/>
      <c r="D5788" s="2"/>
      <c r="E5788" s="2"/>
      <c r="F5788" s="2"/>
      <c r="G5788" s="2"/>
      <c r="H5788" s="2"/>
      <c r="I5788" s="2"/>
      <c r="J5788" s="2"/>
      <c r="K5788" s="2"/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  <c r="X5788" s="2"/>
      <c r="Y5788" s="2"/>
      <c r="Z5788" s="2"/>
      <c r="AA5788" s="2"/>
      <c r="AB5788" s="2"/>
      <c r="AC5788" s="2"/>
      <c r="AD5788" s="2"/>
      <c r="AE5788" s="2"/>
      <c r="AF5788" s="2"/>
      <c r="AG5788" s="2"/>
      <c r="AH5788" s="2"/>
      <c r="AI5788" s="2"/>
      <c r="AJ5788" s="2"/>
      <c r="AK5788" s="2"/>
      <c r="AL5788" s="2"/>
      <c r="AM5788" s="2"/>
      <c r="AN5788" s="2"/>
      <c r="AO5788" s="2">
        <v>-756</v>
      </c>
      <c r="AP5788" s="2">
        <v>-128</v>
      </c>
      <c r="AQ5788" s="2"/>
      <c r="AR5788" s="2">
        <f t="shared" ref="AR5788:AR5795" si="1640">SUM(AO5788:AQ5788)</f>
        <v>-884</v>
      </c>
      <c r="AS5788" s="2"/>
      <c r="AT5788" s="2"/>
    </row>
    <row r="5789" spans="1:46" x14ac:dyDescent="0.3">
      <c r="A5789" s="1" t="s">
        <v>1022</v>
      </c>
      <c r="B5789" s="1">
        <f t="shared" ref="B5789:J5789" si="1641">SUM(B5780:B5788)</f>
        <v>1235</v>
      </c>
      <c r="C5789" s="1">
        <f t="shared" si="1641"/>
        <v>0</v>
      </c>
      <c r="D5789" s="1">
        <f t="shared" si="1641"/>
        <v>55.88000000000001</v>
      </c>
      <c r="E5789" s="1">
        <f t="shared" si="1641"/>
        <v>0</v>
      </c>
      <c r="F5789" s="1">
        <f t="shared" si="1641"/>
        <v>0</v>
      </c>
      <c r="G5789" s="1">
        <f t="shared" si="1641"/>
        <v>114.5</v>
      </c>
      <c r="H5789" s="1">
        <f t="shared" si="1641"/>
        <v>0</v>
      </c>
      <c r="I5789" s="1">
        <f t="shared" si="1641"/>
        <v>0</v>
      </c>
      <c r="J5789" s="1">
        <f t="shared" si="1641"/>
        <v>216</v>
      </c>
      <c r="K5789" s="1"/>
      <c r="L5789" s="1">
        <f>SUM(L5780:L5788)</f>
        <v>7</v>
      </c>
      <c r="M5789" s="1"/>
      <c r="N5789" s="2"/>
      <c r="O5789" s="1">
        <f>SUM(O5780:O5788)</f>
        <v>237</v>
      </c>
      <c r="P5789" s="1">
        <f>SUM(P5780:P5788)</f>
        <v>0</v>
      </c>
      <c r="Q5789" s="1"/>
      <c r="R5789" s="1"/>
      <c r="S5789" s="1">
        <f>SUM(S5780:S5788)</f>
        <v>8.7899999999999991</v>
      </c>
      <c r="T5789" s="1">
        <f>SUM(T5780:T5788)</f>
        <v>22.5</v>
      </c>
      <c r="U5789" s="1">
        <f>SUM(U5780:U5788)</f>
        <v>0</v>
      </c>
      <c r="V5789" s="1">
        <f>SUM(V5780:V5788)</f>
        <v>42.5</v>
      </c>
      <c r="W5789" s="1"/>
      <c r="X5789" s="1">
        <f>SUM(X5780:X5788)</f>
        <v>48</v>
      </c>
      <c r="Y5789" s="1">
        <f>SUM(Y5780:Y5788)</f>
        <v>0</v>
      </c>
      <c r="Z5789" s="1">
        <f>SUM(Z5780:Z5788)</f>
        <v>0</v>
      </c>
      <c r="AA5789" s="1"/>
      <c r="AB5789" s="1">
        <f>SUM(AB5780:AB5788)</f>
        <v>177.42000000000002</v>
      </c>
      <c r="AC5789" s="1"/>
      <c r="AD5789" s="1"/>
      <c r="AE5789" s="1"/>
      <c r="AF5789" s="1">
        <f>SUM(AF5780:AF5788)</f>
        <v>3</v>
      </c>
      <c r="AG5789" s="1"/>
      <c r="AH5789" s="1"/>
      <c r="AI5789" s="1"/>
      <c r="AJ5789" s="1"/>
      <c r="AK5789" s="1"/>
      <c r="AL5789" s="1"/>
      <c r="AM5789" s="1">
        <f t="shared" ref="AM5789:AM5796" si="1642">SUM(B5789:AF5789)</f>
        <v>2167.59</v>
      </c>
      <c r="AN5789" s="1" t="s">
        <v>1022</v>
      </c>
      <c r="AO5789" s="1">
        <f>SUM(AO5780:AO5788)</f>
        <v>4315.3999999999996</v>
      </c>
      <c r="AP5789" s="1">
        <f>SUM(AP5780:AP5788)</f>
        <v>2432.5</v>
      </c>
      <c r="AQ5789" s="1">
        <f>SUM(AQ5780:AQ5788)</f>
        <v>852.78000000000009</v>
      </c>
      <c r="AR5789" s="1">
        <f t="shared" si="1640"/>
        <v>7600.6799999999994</v>
      </c>
      <c r="AS5789" s="2"/>
      <c r="AT5789" s="2"/>
    </row>
    <row r="5790" spans="1:46" x14ac:dyDescent="0.3">
      <c r="A5790" s="2" t="s">
        <v>877</v>
      </c>
      <c r="B5790" s="2">
        <v>-13</v>
      </c>
      <c r="C5790" s="2"/>
      <c r="D5790" s="2">
        <v>-1</v>
      </c>
      <c r="E5790" s="2"/>
      <c r="F5790" s="2"/>
      <c r="G5790" s="2">
        <v>-5</v>
      </c>
      <c r="H5790" s="2"/>
      <c r="I5790" s="2"/>
      <c r="J5790" s="2">
        <v>-1</v>
      </c>
      <c r="K5790" s="2"/>
      <c r="L5790" s="2"/>
      <c r="M5790" s="2"/>
      <c r="N5790" s="2"/>
      <c r="O5790" s="2">
        <v>-7</v>
      </c>
      <c r="P5790" s="2"/>
      <c r="Q5790" s="2"/>
      <c r="R5790" s="2"/>
      <c r="S5790" s="2"/>
      <c r="T5790" s="2"/>
      <c r="U5790" s="2"/>
      <c r="V5790" s="2"/>
      <c r="W5790" s="2"/>
      <c r="X5790" s="2"/>
      <c r="Y5790" s="2"/>
      <c r="Z5790" s="2"/>
      <c r="AA5790" s="2"/>
      <c r="AB5790" s="2">
        <v>-2</v>
      </c>
      <c r="AC5790" s="2"/>
      <c r="AD5790" s="2"/>
      <c r="AE5790" s="2"/>
      <c r="AF5790" s="2"/>
      <c r="AG5790" s="2"/>
      <c r="AH5790" s="2"/>
      <c r="AI5790" s="2"/>
      <c r="AJ5790" s="2"/>
      <c r="AK5790" s="2"/>
      <c r="AL5790" s="2"/>
      <c r="AM5790" s="2">
        <f t="shared" si="1642"/>
        <v>-29</v>
      </c>
      <c r="AN5790" s="2"/>
      <c r="AO5790" s="2">
        <v>13</v>
      </c>
      <c r="AP5790" s="2">
        <v>6</v>
      </c>
      <c r="AQ5790" s="2">
        <v>1</v>
      </c>
      <c r="AR5790" s="2">
        <f t="shared" si="1640"/>
        <v>20</v>
      </c>
      <c r="AS5790" s="2"/>
      <c r="AT5790" s="2"/>
    </row>
    <row r="5791" spans="1:46" x14ac:dyDescent="0.3">
      <c r="A5791" s="22" t="s">
        <v>999</v>
      </c>
      <c r="B5791" s="2">
        <v>-75</v>
      </c>
      <c r="C5791" s="2"/>
      <c r="D5791" s="2"/>
      <c r="E5791" s="2"/>
      <c r="F5791" s="2"/>
      <c r="G5791" s="2">
        <v>-8</v>
      </c>
      <c r="H5791" s="2"/>
      <c r="I5791" s="2"/>
      <c r="J5791" s="2">
        <v>-1</v>
      </c>
      <c r="K5791" s="2"/>
      <c r="L5791" s="2"/>
      <c r="M5791" s="2"/>
      <c r="N5791" s="2"/>
      <c r="O5791" s="2">
        <v>-6</v>
      </c>
      <c r="P5791" s="2"/>
      <c r="Q5791" s="2"/>
      <c r="R5791" s="2"/>
      <c r="S5791" s="2">
        <v>-1</v>
      </c>
      <c r="T5791" s="2"/>
      <c r="U5791" s="2"/>
      <c r="V5791" s="2"/>
      <c r="W5791" s="2"/>
      <c r="X5791" s="2"/>
      <c r="Y5791" s="2"/>
      <c r="Z5791" s="2"/>
      <c r="AA5791" s="2"/>
      <c r="AB5791" s="2"/>
      <c r="AC5791" s="2"/>
      <c r="AD5791" s="2"/>
      <c r="AE5791" s="2"/>
      <c r="AF5791" s="2"/>
      <c r="AG5791" s="2"/>
      <c r="AH5791" s="2"/>
      <c r="AI5791" s="2"/>
      <c r="AJ5791" s="2"/>
      <c r="AK5791" s="2"/>
      <c r="AL5791" s="2"/>
      <c r="AM5791" s="2">
        <f t="shared" si="1642"/>
        <v>-91</v>
      </c>
      <c r="AN5791" s="2"/>
      <c r="AO5791" s="2">
        <v>75</v>
      </c>
      <c r="AP5791" s="2">
        <v>9</v>
      </c>
      <c r="AQ5791" s="2"/>
      <c r="AR5791" s="2">
        <f t="shared" si="1640"/>
        <v>84</v>
      </c>
      <c r="AS5791" s="2"/>
      <c r="AT5791" s="2"/>
    </row>
    <row r="5792" spans="1:46" x14ac:dyDescent="0.3">
      <c r="A5792" s="22" t="s">
        <v>59</v>
      </c>
      <c r="B5792" s="2">
        <v>-81.5</v>
      </c>
      <c r="C5792" s="2"/>
      <c r="D5792" s="2">
        <v>-1.5</v>
      </c>
      <c r="E5792" s="2"/>
      <c r="F5792" s="2"/>
      <c r="G5792" s="2">
        <v>-6</v>
      </c>
      <c r="H5792" s="2"/>
      <c r="I5792" s="2"/>
      <c r="J5792" s="2">
        <v>-2.5</v>
      </c>
      <c r="K5792" s="2"/>
      <c r="L5792" s="2"/>
      <c r="M5792" s="2"/>
      <c r="N5792" s="2"/>
      <c r="O5792" s="2">
        <v>-4</v>
      </c>
      <c r="P5792" s="2"/>
      <c r="Q5792" s="2"/>
      <c r="R5792" s="2"/>
      <c r="S5792" s="2"/>
      <c r="T5792" s="2"/>
      <c r="U5792" s="2"/>
      <c r="V5792" s="2"/>
      <c r="W5792" s="2"/>
      <c r="X5792" s="2"/>
      <c r="Y5792" s="2"/>
      <c r="Z5792" s="2"/>
      <c r="AA5792" s="2"/>
      <c r="AB5792" s="2"/>
      <c r="AC5792" s="2"/>
      <c r="AD5792" s="2"/>
      <c r="AE5792" s="2"/>
      <c r="AF5792" s="2"/>
      <c r="AG5792" s="2"/>
      <c r="AH5792" s="2"/>
      <c r="AI5792" s="2"/>
      <c r="AJ5792" s="2"/>
      <c r="AK5792" s="2"/>
      <c r="AL5792" s="2"/>
      <c r="AM5792" s="2">
        <f t="shared" si="1642"/>
        <v>-95.5</v>
      </c>
      <c r="AN5792" s="2"/>
      <c r="AO5792" s="2">
        <v>81.5</v>
      </c>
      <c r="AP5792" s="2">
        <v>10</v>
      </c>
      <c r="AQ5792" s="2"/>
      <c r="AR5792" s="2">
        <f t="shared" si="1640"/>
        <v>91.5</v>
      </c>
      <c r="AS5792" s="2"/>
      <c r="AT5792" s="2"/>
    </row>
    <row r="5793" spans="1:46" x14ac:dyDescent="0.3">
      <c r="A5793" s="2" t="s">
        <v>728</v>
      </c>
      <c r="B5793" s="2">
        <v>-50</v>
      </c>
      <c r="C5793" s="2"/>
      <c r="D5793" s="2"/>
      <c r="E5793" s="2"/>
      <c r="F5793" s="2"/>
      <c r="G5793" s="2">
        <v>-11</v>
      </c>
      <c r="H5793" s="2"/>
      <c r="I5793" s="2"/>
      <c r="J5793" s="2">
        <v>-15</v>
      </c>
      <c r="K5793" s="2"/>
      <c r="L5793" s="2"/>
      <c r="M5793" s="2"/>
      <c r="N5793" s="2"/>
      <c r="O5793" s="2"/>
      <c r="P5793" s="2"/>
      <c r="Q5793" s="2"/>
      <c r="R5793" s="2"/>
      <c r="S5793" s="2"/>
      <c r="T5793" s="2"/>
      <c r="U5793" s="2"/>
      <c r="V5793" s="2"/>
      <c r="W5793" s="2"/>
      <c r="X5793" s="2"/>
      <c r="Y5793" s="2"/>
      <c r="Z5793" s="2"/>
      <c r="AA5793" s="2"/>
      <c r="AB5793" s="2"/>
      <c r="AC5793" s="2"/>
      <c r="AD5793" s="2"/>
      <c r="AE5793" s="2"/>
      <c r="AF5793" s="2"/>
      <c r="AG5793" s="2"/>
      <c r="AH5793" s="2"/>
      <c r="AI5793" s="2"/>
      <c r="AJ5793" s="2"/>
      <c r="AK5793" s="2"/>
      <c r="AL5793" s="2"/>
      <c r="AM5793" s="2">
        <f t="shared" si="1642"/>
        <v>-76</v>
      </c>
      <c r="AN5793" s="2"/>
      <c r="AO5793" s="2">
        <v>50</v>
      </c>
      <c r="AP5793" s="2">
        <v>26</v>
      </c>
      <c r="AQ5793" s="2"/>
      <c r="AR5793" s="2">
        <f t="shared" si="1640"/>
        <v>76</v>
      </c>
      <c r="AS5793" s="2"/>
      <c r="AT5793" s="2"/>
    </row>
    <row r="5794" spans="1:46" x14ac:dyDescent="0.3">
      <c r="A5794" s="2" t="s">
        <v>908</v>
      </c>
      <c r="B5794" s="2">
        <v>-32</v>
      </c>
      <c r="C5794" s="2"/>
      <c r="D5794" s="2"/>
      <c r="E5794" s="2"/>
      <c r="F5794" s="2"/>
      <c r="G5794" s="2">
        <v>-3</v>
      </c>
      <c r="H5794" s="2"/>
      <c r="I5794" s="2"/>
      <c r="J5794" s="2"/>
      <c r="K5794" s="2"/>
      <c r="L5794" s="2"/>
      <c r="M5794" s="2"/>
      <c r="N5794" s="2"/>
      <c r="O5794" s="2">
        <v>-14</v>
      </c>
      <c r="P5794" s="2"/>
      <c r="Q5794" s="2"/>
      <c r="R5794" s="2"/>
      <c r="S5794" s="2"/>
      <c r="T5794" s="2"/>
      <c r="U5794" s="2"/>
      <c r="V5794" s="2"/>
      <c r="W5794" s="2"/>
      <c r="X5794" s="2"/>
      <c r="Y5794" s="2"/>
      <c r="Z5794" s="2"/>
      <c r="AA5794" s="2"/>
      <c r="AB5794" s="2"/>
      <c r="AC5794" s="2"/>
      <c r="AD5794" s="2"/>
      <c r="AE5794" s="2"/>
      <c r="AF5794" s="2"/>
      <c r="AG5794" s="2"/>
      <c r="AH5794" s="2"/>
      <c r="AI5794" s="2"/>
      <c r="AJ5794" s="2"/>
      <c r="AK5794" s="2"/>
      <c r="AL5794" s="2"/>
      <c r="AM5794" s="2">
        <f t="shared" si="1642"/>
        <v>-49</v>
      </c>
      <c r="AN5794" s="2"/>
      <c r="AO5794" s="2">
        <v>32</v>
      </c>
      <c r="AP5794" s="2">
        <v>3</v>
      </c>
      <c r="AQ5794" s="2"/>
      <c r="AR5794" s="2">
        <f t="shared" si="1640"/>
        <v>35</v>
      </c>
      <c r="AS5794" s="2"/>
      <c r="AT5794" s="2"/>
    </row>
    <row r="5795" spans="1:46" x14ac:dyDescent="0.3">
      <c r="A5795" s="2" t="s">
        <v>27</v>
      </c>
      <c r="B5795" s="2">
        <v>-252</v>
      </c>
      <c r="C5795" s="2"/>
      <c r="D5795" s="2">
        <v>-2</v>
      </c>
      <c r="E5795" s="2"/>
      <c r="F5795" s="2"/>
      <c r="G5795" s="2"/>
      <c r="H5795" s="2"/>
      <c r="I5795" s="2"/>
      <c r="J5795" s="2"/>
      <c r="K5795" s="2"/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  <c r="X5795" s="2"/>
      <c r="Y5795" s="2"/>
      <c r="Z5795" s="2"/>
      <c r="AA5795" s="2"/>
      <c r="AB5795" s="2">
        <v>-3</v>
      </c>
      <c r="AC5795" s="2"/>
      <c r="AD5795" s="2"/>
      <c r="AE5795" s="2"/>
      <c r="AF5795" s="2"/>
      <c r="AG5795" s="2"/>
      <c r="AH5795" s="2"/>
      <c r="AI5795" s="2"/>
      <c r="AJ5795" s="2"/>
      <c r="AK5795" s="2"/>
      <c r="AL5795" s="2"/>
      <c r="AM5795" s="2">
        <f t="shared" si="1642"/>
        <v>-257</v>
      </c>
      <c r="AN5795" s="2"/>
      <c r="AO5795" s="2">
        <v>252</v>
      </c>
      <c r="AP5795" s="2"/>
      <c r="AQ5795" s="2">
        <v>2</v>
      </c>
      <c r="AR5795" s="2">
        <f t="shared" si="1640"/>
        <v>254</v>
      </c>
      <c r="AS5795" s="2"/>
      <c r="AT5795" s="2"/>
    </row>
    <row r="5796" spans="1:46" x14ac:dyDescent="0.3">
      <c r="A5796" s="2" t="s">
        <v>117</v>
      </c>
      <c r="B5796" s="2">
        <v>252</v>
      </c>
      <c r="C5796" s="2"/>
      <c r="D5796" s="2">
        <v>2</v>
      </c>
      <c r="E5796" s="2"/>
      <c r="F5796" s="2"/>
      <c r="G5796" s="2">
        <v>64</v>
      </c>
      <c r="H5796" s="2"/>
      <c r="I5796" s="2"/>
      <c r="J5796" s="2"/>
      <c r="K5796" s="2"/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  <c r="AA5796" s="2"/>
      <c r="AB5796" s="2">
        <v>3</v>
      </c>
      <c r="AC5796" s="2"/>
      <c r="AD5796" s="2"/>
      <c r="AE5796" s="2"/>
      <c r="AF5796" s="2"/>
      <c r="AG5796" s="2"/>
      <c r="AH5796" s="2"/>
      <c r="AI5796" s="2"/>
      <c r="AJ5796" s="2"/>
      <c r="AK5796" s="2"/>
      <c r="AL5796" s="2"/>
      <c r="AM5796" s="2">
        <f t="shared" si="1642"/>
        <v>321</v>
      </c>
      <c r="AN5796" s="2"/>
      <c r="AO5796" s="2"/>
      <c r="AP5796" s="2"/>
      <c r="AQ5796" s="2"/>
      <c r="AR5796" s="2"/>
      <c r="AS5796" s="2"/>
      <c r="AT5796" s="2"/>
    </row>
    <row r="5797" spans="1:46" x14ac:dyDescent="0.3">
      <c r="A5797" s="2" t="s">
        <v>118</v>
      </c>
      <c r="B5797" s="2"/>
      <c r="C5797" s="2"/>
      <c r="D5797" s="2"/>
      <c r="E5797" s="2"/>
      <c r="F5797" s="2"/>
      <c r="G5797" s="2"/>
      <c r="H5797" s="2"/>
      <c r="I5797" s="2"/>
      <c r="J5797" s="2"/>
      <c r="K5797" s="2"/>
      <c r="L5797" s="2"/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2"/>
      <c r="X5797" s="2"/>
      <c r="Y5797" s="2"/>
      <c r="Z5797" s="2"/>
      <c r="AA5797" s="2"/>
      <c r="AB5797" s="2"/>
      <c r="AC5797" s="2"/>
      <c r="AD5797" s="2"/>
      <c r="AE5797" s="2"/>
      <c r="AF5797" s="2"/>
      <c r="AG5797" s="2"/>
      <c r="AH5797" s="2"/>
      <c r="AI5797" s="2"/>
      <c r="AJ5797" s="2"/>
      <c r="AK5797" s="2"/>
      <c r="AL5797" s="2"/>
      <c r="AM5797" s="2"/>
      <c r="AN5797" s="2"/>
      <c r="AO5797" s="2">
        <v>-252</v>
      </c>
      <c r="AP5797" s="2">
        <v>-64</v>
      </c>
      <c r="AQ5797" s="2">
        <v>-2</v>
      </c>
      <c r="AR5797" s="2">
        <f t="shared" ref="AR5797:AR5804" si="1643">SUM(AO5797:AQ5797)</f>
        <v>-318</v>
      </c>
      <c r="AS5797" s="2"/>
      <c r="AT5797" s="2"/>
    </row>
    <row r="5798" spans="1:46" x14ac:dyDescent="0.3">
      <c r="A5798" s="1" t="s">
        <v>1023</v>
      </c>
      <c r="B5798" s="1">
        <f t="shared" ref="B5798:J5798" si="1644">SUM(B5789:B5797)</f>
        <v>983.5</v>
      </c>
      <c r="C5798" s="1">
        <f t="shared" si="1644"/>
        <v>0</v>
      </c>
      <c r="D5798" s="1">
        <f t="shared" si="1644"/>
        <v>53.38000000000001</v>
      </c>
      <c r="E5798" s="1">
        <f t="shared" si="1644"/>
        <v>0</v>
      </c>
      <c r="F5798" s="1">
        <f t="shared" si="1644"/>
        <v>0</v>
      </c>
      <c r="G5798" s="1">
        <f t="shared" si="1644"/>
        <v>145.5</v>
      </c>
      <c r="H5798" s="1">
        <f t="shared" si="1644"/>
        <v>0</v>
      </c>
      <c r="I5798" s="1">
        <f t="shared" si="1644"/>
        <v>0</v>
      </c>
      <c r="J5798" s="1">
        <f t="shared" si="1644"/>
        <v>196.5</v>
      </c>
      <c r="K5798" s="1"/>
      <c r="L5798" s="1">
        <f>SUM(L5789:L5797)</f>
        <v>7</v>
      </c>
      <c r="M5798" s="1"/>
      <c r="N5798" s="2"/>
      <c r="O5798" s="1">
        <f>SUM(O5789:O5797)</f>
        <v>206</v>
      </c>
      <c r="P5798" s="1">
        <f>SUM(P5789:P5797)</f>
        <v>0</v>
      </c>
      <c r="Q5798" s="1"/>
      <c r="R5798" s="1"/>
      <c r="S5798" s="1">
        <f>SUM(S5789:S5797)</f>
        <v>7.7899999999999991</v>
      </c>
      <c r="T5798" s="1">
        <f>SUM(T5789:T5797)</f>
        <v>22.5</v>
      </c>
      <c r="U5798" s="1">
        <f>SUM(U5789:U5797)</f>
        <v>0</v>
      </c>
      <c r="V5798" s="1">
        <f>SUM(V5789:V5797)</f>
        <v>42.5</v>
      </c>
      <c r="W5798" s="1"/>
      <c r="X5798" s="1">
        <f>SUM(X5789:X5797)</f>
        <v>48</v>
      </c>
      <c r="Y5798" s="1">
        <f>SUM(Y5789:Y5797)</f>
        <v>0</v>
      </c>
      <c r="Z5798" s="1">
        <f>SUM(Z5789:Z5797)</f>
        <v>0</v>
      </c>
      <c r="AA5798" s="1"/>
      <c r="AB5798" s="1">
        <f>SUM(AB5789:AB5797)</f>
        <v>175.42000000000002</v>
      </c>
      <c r="AC5798" s="1"/>
      <c r="AD5798" s="1"/>
      <c r="AE5798" s="1"/>
      <c r="AF5798" s="1">
        <f>SUM(AF5789:AF5797)</f>
        <v>3</v>
      </c>
      <c r="AG5798" s="1"/>
      <c r="AH5798" s="1"/>
      <c r="AI5798" s="1"/>
      <c r="AJ5798" s="1"/>
      <c r="AK5798" s="1"/>
      <c r="AL5798" s="1"/>
      <c r="AM5798" s="1">
        <f t="shared" ref="AM5798:AM5805" si="1645">SUM(B5798:AF5798)</f>
        <v>1891.0900000000001</v>
      </c>
      <c r="AN5798" s="1" t="s">
        <v>1023</v>
      </c>
      <c r="AO5798" s="1">
        <f>SUM(AO5789:AO5797)</f>
        <v>4566.8999999999996</v>
      </c>
      <c r="AP5798" s="1">
        <f>SUM(AP5789:AP5797)</f>
        <v>2422.5</v>
      </c>
      <c r="AQ5798" s="1">
        <f>SUM(AQ5789:AQ5797)</f>
        <v>853.78000000000009</v>
      </c>
      <c r="AR5798" s="1">
        <f t="shared" si="1643"/>
        <v>7843.1799999999994</v>
      </c>
      <c r="AS5798" s="2"/>
      <c r="AT5798" s="2"/>
    </row>
    <row r="5799" spans="1:46" x14ac:dyDescent="0.3">
      <c r="A5799" s="2" t="s">
        <v>59</v>
      </c>
      <c r="B5799" s="2">
        <v>-44</v>
      </c>
      <c r="C5799" s="2"/>
      <c r="D5799" s="2">
        <v>-2.5</v>
      </c>
      <c r="E5799" s="2"/>
      <c r="F5799" s="2"/>
      <c r="G5799" s="2">
        <v>-6</v>
      </c>
      <c r="H5799" s="2"/>
      <c r="I5799" s="2"/>
      <c r="J5799" s="2"/>
      <c r="K5799" s="2"/>
      <c r="L5799" s="2"/>
      <c r="M5799" s="2"/>
      <c r="N5799" s="2"/>
      <c r="O5799" s="2">
        <v>-4</v>
      </c>
      <c r="P5799" s="2"/>
      <c r="Q5799" s="2"/>
      <c r="R5799" s="2"/>
      <c r="S5799" s="2"/>
      <c r="T5799" s="2"/>
      <c r="U5799" s="2"/>
      <c r="V5799" s="2"/>
      <c r="W5799" s="2"/>
      <c r="X5799" s="2">
        <v>-2</v>
      </c>
      <c r="Y5799" s="2"/>
      <c r="Z5799" s="2"/>
      <c r="AA5799" s="2"/>
      <c r="AB5799" s="2">
        <v>-1</v>
      </c>
      <c r="AC5799" s="2"/>
      <c r="AD5799" s="2"/>
      <c r="AE5799" s="2"/>
      <c r="AF5799" s="2"/>
      <c r="AG5799" s="2"/>
      <c r="AH5799" s="2"/>
      <c r="AI5799" s="2"/>
      <c r="AJ5799" s="2"/>
      <c r="AK5799" s="2"/>
      <c r="AL5799" s="2"/>
      <c r="AM5799" s="2">
        <f t="shared" si="1645"/>
        <v>-59.5</v>
      </c>
      <c r="AN5799" s="2"/>
      <c r="AO5799" s="2">
        <v>44</v>
      </c>
      <c r="AP5799" s="2">
        <v>6</v>
      </c>
      <c r="AQ5799" s="2">
        <v>2.5</v>
      </c>
      <c r="AR5799" s="2">
        <f t="shared" si="1643"/>
        <v>52.5</v>
      </c>
      <c r="AS5799" s="2"/>
      <c r="AT5799" s="2"/>
    </row>
    <row r="5800" spans="1:46" x14ac:dyDescent="0.3">
      <c r="A5800" s="2" t="s">
        <v>1024</v>
      </c>
      <c r="B5800" s="2"/>
      <c r="C5800" s="2"/>
      <c r="D5800" s="2"/>
      <c r="E5800" s="2"/>
      <c r="F5800" s="2"/>
      <c r="G5800" s="2"/>
      <c r="H5800" s="2"/>
      <c r="I5800" s="2"/>
      <c r="J5800" s="2">
        <v>-15</v>
      </c>
      <c r="K5800" s="2"/>
      <c r="L5800" s="2"/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2"/>
      <c r="X5800" s="2">
        <v>-2</v>
      </c>
      <c r="Y5800" s="2"/>
      <c r="Z5800" s="2"/>
      <c r="AA5800" s="2"/>
      <c r="AB5800" s="2"/>
      <c r="AC5800" s="2"/>
      <c r="AD5800" s="2"/>
      <c r="AE5800" s="2"/>
      <c r="AF5800" s="2"/>
      <c r="AG5800" s="2"/>
      <c r="AH5800" s="2"/>
      <c r="AI5800" s="2"/>
      <c r="AJ5800" s="2"/>
      <c r="AK5800" s="2"/>
      <c r="AL5800" s="2"/>
      <c r="AM5800" s="2">
        <f t="shared" si="1645"/>
        <v>-17</v>
      </c>
      <c r="AN5800" s="2"/>
      <c r="AO5800" s="2"/>
      <c r="AP5800" s="2">
        <v>15</v>
      </c>
      <c r="AQ5800" s="2"/>
      <c r="AR5800" s="2">
        <f t="shared" si="1643"/>
        <v>15</v>
      </c>
      <c r="AS5800" s="2"/>
      <c r="AT5800" s="2"/>
    </row>
    <row r="5801" spans="1:46" x14ac:dyDescent="0.3">
      <c r="A5801" s="2" t="s">
        <v>728</v>
      </c>
      <c r="B5801" s="2">
        <v>-110</v>
      </c>
      <c r="C5801" s="2"/>
      <c r="D5801" s="2"/>
      <c r="E5801" s="2"/>
      <c r="F5801" s="2"/>
      <c r="G5801" s="2"/>
      <c r="H5801" s="2"/>
      <c r="I5801" s="2"/>
      <c r="J5801" s="2">
        <v>-7</v>
      </c>
      <c r="K5801" s="2"/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/>
      <c r="Y5801" s="2"/>
      <c r="Z5801" s="2"/>
      <c r="AA5801" s="2"/>
      <c r="AB5801" s="2"/>
      <c r="AC5801" s="2"/>
      <c r="AD5801" s="2"/>
      <c r="AE5801" s="2"/>
      <c r="AF5801" s="2"/>
      <c r="AG5801" s="2"/>
      <c r="AH5801" s="2"/>
      <c r="AI5801" s="2"/>
      <c r="AJ5801" s="2"/>
      <c r="AK5801" s="2"/>
      <c r="AL5801" s="2"/>
      <c r="AM5801" s="2">
        <f t="shared" si="1645"/>
        <v>-117</v>
      </c>
      <c r="AN5801" s="2"/>
      <c r="AO5801" s="2">
        <v>110</v>
      </c>
      <c r="AP5801" s="2">
        <v>7</v>
      </c>
      <c r="AQ5801" s="2"/>
      <c r="AR5801" s="2">
        <f t="shared" si="1643"/>
        <v>117</v>
      </c>
      <c r="AS5801" s="2"/>
      <c r="AT5801" s="2"/>
    </row>
    <row r="5802" spans="1:46" x14ac:dyDescent="0.3">
      <c r="A5802" s="2" t="s">
        <v>908</v>
      </c>
      <c r="B5802" s="2">
        <v>-59</v>
      </c>
      <c r="C5802" s="2"/>
      <c r="D5802" s="2"/>
      <c r="E5802" s="2"/>
      <c r="F5802" s="2"/>
      <c r="G5802" s="2">
        <v>-7</v>
      </c>
      <c r="H5802" s="2"/>
      <c r="I5802" s="2"/>
      <c r="J5802" s="2">
        <v>-5</v>
      </c>
      <c r="K5802" s="2"/>
      <c r="L5802" s="2"/>
      <c r="M5802" s="2"/>
      <c r="N5802" s="2"/>
      <c r="O5802" s="2">
        <v>-20</v>
      </c>
      <c r="P5802" s="2"/>
      <c r="Q5802" s="2"/>
      <c r="R5802" s="2"/>
      <c r="S5802" s="2"/>
      <c r="T5802" s="2"/>
      <c r="U5802" s="2"/>
      <c r="V5802" s="2"/>
      <c r="W5802" s="2"/>
      <c r="X5802" s="2"/>
      <c r="Y5802" s="2"/>
      <c r="Z5802" s="2"/>
      <c r="AA5802" s="2"/>
      <c r="AB5802" s="2"/>
      <c r="AC5802" s="2"/>
      <c r="AD5802" s="2"/>
      <c r="AE5802" s="2"/>
      <c r="AF5802" s="2"/>
      <c r="AG5802" s="2"/>
      <c r="AH5802" s="2"/>
      <c r="AI5802" s="2"/>
      <c r="AJ5802" s="2"/>
      <c r="AK5802" s="2"/>
      <c r="AL5802" s="2"/>
      <c r="AM5802" s="2">
        <f t="shared" si="1645"/>
        <v>-91</v>
      </c>
      <c r="AN5802" s="2"/>
      <c r="AO5802" s="2">
        <v>59</v>
      </c>
      <c r="AP5802" s="2">
        <v>12</v>
      </c>
      <c r="AQ5802" s="2"/>
      <c r="AR5802" s="2">
        <f t="shared" si="1643"/>
        <v>71</v>
      </c>
      <c r="AS5802" s="2"/>
      <c r="AT5802" s="2"/>
    </row>
    <row r="5803" spans="1:46" x14ac:dyDescent="0.3">
      <c r="A5803" s="2" t="s">
        <v>999</v>
      </c>
      <c r="B5803" s="2">
        <v>-29</v>
      </c>
      <c r="C5803" s="2"/>
      <c r="D5803" s="2"/>
      <c r="E5803" s="2"/>
      <c r="F5803" s="2"/>
      <c r="G5803" s="2">
        <v>-9</v>
      </c>
      <c r="H5803" s="2"/>
      <c r="I5803" s="2"/>
      <c r="J5803" s="2">
        <v>-1</v>
      </c>
      <c r="K5803" s="2"/>
      <c r="L5803" s="2"/>
      <c r="M5803" s="2"/>
      <c r="N5803" s="2"/>
      <c r="O5803" s="2">
        <v>-5</v>
      </c>
      <c r="P5803" s="2"/>
      <c r="Q5803" s="2"/>
      <c r="R5803" s="2"/>
      <c r="S5803" s="2"/>
      <c r="T5803" s="2">
        <v>-1.5</v>
      </c>
      <c r="U5803" s="2"/>
      <c r="V5803" s="2"/>
      <c r="W5803" s="2"/>
      <c r="X5803" s="2"/>
      <c r="Y5803" s="2"/>
      <c r="Z5803" s="2"/>
      <c r="AA5803" s="2"/>
      <c r="AB5803" s="2">
        <v>-3</v>
      </c>
      <c r="AC5803" s="2"/>
      <c r="AD5803" s="2"/>
      <c r="AE5803" s="2"/>
      <c r="AF5803" s="2"/>
      <c r="AG5803" s="2"/>
      <c r="AH5803" s="2"/>
      <c r="AI5803" s="2"/>
      <c r="AJ5803" s="2"/>
      <c r="AK5803" s="2"/>
      <c r="AL5803" s="2"/>
      <c r="AM5803" s="2">
        <f t="shared" si="1645"/>
        <v>-48.5</v>
      </c>
      <c r="AN5803" s="2"/>
      <c r="AO5803" s="2">
        <v>29</v>
      </c>
      <c r="AP5803" s="2">
        <v>10</v>
      </c>
      <c r="AQ5803" s="2"/>
      <c r="AR5803" s="2">
        <f t="shared" si="1643"/>
        <v>39</v>
      </c>
      <c r="AS5803" s="2"/>
      <c r="AT5803" s="2"/>
    </row>
    <row r="5804" spans="1:46" x14ac:dyDescent="0.3">
      <c r="A5804" s="2" t="s">
        <v>877</v>
      </c>
      <c r="B5804" s="2">
        <v>-16</v>
      </c>
      <c r="C5804" s="2"/>
      <c r="D5804" s="2"/>
      <c r="E5804" s="2"/>
      <c r="F5804" s="2"/>
      <c r="G5804" s="2">
        <v>-2</v>
      </c>
      <c r="H5804" s="2"/>
      <c r="I5804" s="2"/>
      <c r="J5804" s="2">
        <v>-1.5</v>
      </c>
      <c r="K5804" s="2"/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  <c r="AA5804" s="2"/>
      <c r="AB5804" s="2"/>
      <c r="AC5804" s="2"/>
      <c r="AD5804" s="2"/>
      <c r="AE5804" s="2"/>
      <c r="AF5804" s="2"/>
      <c r="AG5804" s="2"/>
      <c r="AH5804" s="2"/>
      <c r="AI5804" s="2"/>
      <c r="AJ5804" s="2"/>
      <c r="AK5804" s="2"/>
      <c r="AL5804" s="2"/>
      <c r="AM5804" s="2">
        <f t="shared" si="1645"/>
        <v>-19.5</v>
      </c>
      <c r="AN5804" s="2"/>
      <c r="AO5804" s="2">
        <v>16</v>
      </c>
      <c r="AP5804" s="2">
        <v>3.5</v>
      </c>
      <c r="AQ5804" s="2"/>
      <c r="AR5804" s="2">
        <f t="shared" si="1643"/>
        <v>19.5</v>
      </c>
      <c r="AS5804" s="2"/>
      <c r="AT5804" s="2"/>
    </row>
    <row r="5805" spans="1:46" x14ac:dyDescent="0.3">
      <c r="A5805" s="2" t="s">
        <v>117</v>
      </c>
      <c r="B5805" s="2">
        <v>502</v>
      </c>
      <c r="C5805" s="2"/>
      <c r="D5805" s="2">
        <v>3</v>
      </c>
      <c r="E5805" s="2"/>
      <c r="F5805" s="2"/>
      <c r="G5805" s="2"/>
      <c r="H5805" s="2"/>
      <c r="I5805" s="2"/>
      <c r="J5805" s="2">
        <v>64</v>
      </c>
      <c r="K5805" s="2"/>
      <c r="L5805" s="2"/>
      <c r="M5805" s="2"/>
      <c r="N5805" s="2"/>
      <c r="O5805" s="2"/>
      <c r="P5805" s="2"/>
      <c r="Q5805" s="2"/>
      <c r="R5805" s="2"/>
      <c r="S5805" s="2"/>
      <c r="T5805" s="2"/>
      <c r="U5805" s="2"/>
      <c r="V5805" s="2"/>
      <c r="W5805" s="2"/>
      <c r="X5805" s="2"/>
      <c r="Y5805" s="2"/>
      <c r="Z5805" s="2"/>
      <c r="AA5805" s="2"/>
      <c r="AB5805" s="2">
        <v>5</v>
      </c>
      <c r="AC5805" s="2"/>
      <c r="AD5805" s="2"/>
      <c r="AE5805" s="2">
        <v>10</v>
      </c>
      <c r="AF5805" s="2"/>
      <c r="AG5805" s="2"/>
      <c r="AH5805" s="2"/>
      <c r="AI5805" s="2"/>
      <c r="AJ5805" s="2"/>
      <c r="AK5805" s="2"/>
      <c r="AL5805" s="2"/>
      <c r="AM5805" s="2">
        <f t="shared" si="1645"/>
        <v>584</v>
      </c>
      <c r="AN5805" s="2"/>
      <c r="AO5805" s="2"/>
      <c r="AP5805" s="2"/>
      <c r="AQ5805" s="2"/>
      <c r="AR5805" s="2"/>
      <c r="AS5805" s="2"/>
      <c r="AT5805" s="2"/>
    </row>
    <row r="5806" spans="1:46" x14ac:dyDescent="0.3">
      <c r="A5806" s="2" t="s">
        <v>118</v>
      </c>
      <c r="B5806" s="2"/>
      <c r="C5806" s="2"/>
      <c r="D5806" s="2"/>
      <c r="E5806" s="2"/>
      <c r="F5806" s="2"/>
      <c r="G5806" s="2"/>
      <c r="H5806" s="2"/>
      <c r="I5806" s="2"/>
      <c r="J5806" s="2"/>
      <c r="K5806" s="2"/>
      <c r="L5806" s="2"/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2"/>
      <c r="X5806" s="2"/>
      <c r="Y5806" s="2"/>
      <c r="Z5806" s="2"/>
      <c r="AA5806" s="2"/>
      <c r="AB5806" s="2"/>
      <c r="AC5806" s="2"/>
      <c r="AD5806" s="2"/>
      <c r="AE5806" s="2"/>
      <c r="AF5806" s="2"/>
      <c r="AG5806" s="2"/>
      <c r="AH5806" s="2"/>
      <c r="AI5806" s="2"/>
      <c r="AJ5806" s="2"/>
      <c r="AK5806" s="2"/>
      <c r="AL5806" s="2"/>
      <c r="AM5806" s="2"/>
      <c r="AN5806" s="2"/>
      <c r="AO5806" s="2">
        <v>-502</v>
      </c>
      <c r="AP5806" s="2">
        <v>-90</v>
      </c>
      <c r="AQ5806" s="2">
        <v>-6</v>
      </c>
      <c r="AR5806" s="2">
        <f t="shared" ref="AR5806:AR5816" si="1646">SUM(AO5806:AQ5806)</f>
        <v>-598</v>
      </c>
      <c r="AS5806" s="2"/>
      <c r="AT5806" s="2"/>
    </row>
    <row r="5807" spans="1:46" x14ac:dyDescent="0.3">
      <c r="A5807" s="1" t="s">
        <v>1025</v>
      </c>
      <c r="B5807" s="1">
        <f t="shared" ref="B5807:J5807" si="1647">SUM(B5798:B5806)</f>
        <v>1227.5</v>
      </c>
      <c r="C5807" s="1">
        <f t="shared" si="1647"/>
        <v>0</v>
      </c>
      <c r="D5807" s="1">
        <f t="shared" si="1647"/>
        <v>53.88000000000001</v>
      </c>
      <c r="E5807" s="1">
        <f t="shared" si="1647"/>
        <v>0</v>
      </c>
      <c r="F5807" s="1">
        <f t="shared" si="1647"/>
        <v>0</v>
      </c>
      <c r="G5807" s="1">
        <f t="shared" si="1647"/>
        <v>121.5</v>
      </c>
      <c r="H5807" s="1">
        <f t="shared" si="1647"/>
        <v>0</v>
      </c>
      <c r="I5807" s="1">
        <f t="shared" si="1647"/>
        <v>0</v>
      </c>
      <c r="J5807" s="1">
        <f t="shared" si="1647"/>
        <v>231</v>
      </c>
      <c r="K5807" s="1"/>
      <c r="L5807" s="1">
        <f>SUM(L5798:L5806)</f>
        <v>7</v>
      </c>
      <c r="M5807" s="1"/>
      <c r="N5807" s="2"/>
      <c r="O5807" s="1">
        <f>SUM(O5798:O5806)</f>
        <v>177</v>
      </c>
      <c r="P5807" s="1">
        <f>SUM(P5798:P5806)</f>
        <v>0</v>
      </c>
      <c r="Q5807" s="1"/>
      <c r="R5807" s="1"/>
      <c r="S5807" s="1">
        <f>SUM(S5798:S5806)</f>
        <v>7.7899999999999991</v>
      </c>
      <c r="T5807" s="1">
        <f>SUM(T5798:T5806)</f>
        <v>21</v>
      </c>
      <c r="U5807" s="1">
        <f>SUM(U5798:U5806)</f>
        <v>0</v>
      </c>
      <c r="V5807" s="1">
        <f>SUM(V5798:V5806)</f>
        <v>42.5</v>
      </c>
      <c r="W5807" s="1"/>
      <c r="X5807" s="1">
        <f>SUM(X5798:X5806)</f>
        <v>44</v>
      </c>
      <c r="Y5807" s="1">
        <f>SUM(Y5798:Y5806)</f>
        <v>0</v>
      </c>
      <c r="Z5807" s="1">
        <f>SUM(Z5798:Z5806)</f>
        <v>0</v>
      </c>
      <c r="AA5807" s="1"/>
      <c r="AB5807" s="1">
        <f>SUM(AB5798:AB5806)</f>
        <v>176.42000000000002</v>
      </c>
      <c r="AC5807" s="1"/>
      <c r="AD5807" s="1"/>
      <c r="AE5807" s="1">
        <f>SUM(AE5798:AE5806)</f>
        <v>10</v>
      </c>
      <c r="AF5807" s="1">
        <f>SUM(AF5798:AF5806)</f>
        <v>3</v>
      </c>
      <c r="AG5807" s="1"/>
      <c r="AH5807" s="1"/>
      <c r="AI5807" s="1"/>
      <c r="AJ5807" s="1"/>
      <c r="AK5807" s="1"/>
      <c r="AL5807" s="1"/>
      <c r="AM5807" s="1">
        <f t="shared" ref="AM5807:AM5817" si="1648">SUM(B5807:AF5807)</f>
        <v>2122.59</v>
      </c>
      <c r="AN5807" s="1" t="s">
        <v>1025</v>
      </c>
      <c r="AO5807" s="1">
        <f>SUM(AO5798:AO5806)</f>
        <v>4322.8999999999996</v>
      </c>
      <c r="AP5807" s="1">
        <f>SUM(AP5798:AP5806)</f>
        <v>2386</v>
      </c>
      <c r="AQ5807" s="1">
        <f>SUM(AQ5798:AQ5806)</f>
        <v>850.28000000000009</v>
      </c>
      <c r="AR5807" s="1">
        <f t="shared" si="1646"/>
        <v>7559.1799999999994</v>
      </c>
      <c r="AS5807" s="2"/>
      <c r="AT5807" s="2"/>
    </row>
    <row r="5808" spans="1:46" x14ac:dyDescent="0.3">
      <c r="A5808" s="2" t="s">
        <v>908</v>
      </c>
      <c r="B5808" s="2">
        <v>-64</v>
      </c>
      <c r="C5808" s="2"/>
      <c r="D5808" s="2"/>
      <c r="E5808" s="2"/>
      <c r="F5808" s="2"/>
      <c r="G5808" s="2"/>
      <c r="H5808" s="2"/>
      <c r="I5808" s="2"/>
      <c r="J5808" s="2">
        <v>-1</v>
      </c>
      <c r="K5808" s="2"/>
      <c r="L5808" s="2"/>
      <c r="M5808" s="2"/>
      <c r="N5808" s="2"/>
      <c r="O5808" s="2">
        <v>-3</v>
      </c>
      <c r="P5808" s="2"/>
      <c r="Q5808" s="2"/>
      <c r="R5808" s="2"/>
      <c r="S5808" s="2"/>
      <c r="T5808" s="2"/>
      <c r="U5808" s="2"/>
      <c r="V5808" s="2"/>
      <c r="W5808" s="2"/>
      <c r="X5808" s="2"/>
      <c r="Y5808" s="2"/>
      <c r="Z5808" s="2"/>
      <c r="AA5808" s="2"/>
      <c r="AB5808" s="2"/>
      <c r="AC5808" s="2"/>
      <c r="AD5808" s="2"/>
      <c r="AE5808" s="2"/>
      <c r="AF5808" s="2"/>
      <c r="AG5808" s="2"/>
      <c r="AH5808" s="2"/>
      <c r="AI5808" s="2"/>
      <c r="AJ5808" s="2"/>
      <c r="AK5808" s="2"/>
      <c r="AL5808" s="2"/>
      <c r="AM5808" s="2">
        <f t="shared" si="1648"/>
        <v>-68</v>
      </c>
      <c r="AN5808" s="2"/>
      <c r="AO5808" s="2">
        <v>64</v>
      </c>
      <c r="AP5808" s="2">
        <v>1</v>
      </c>
      <c r="AQ5808" s="2"/>
      <c r="AR5808" s="2">
        <f t="shared" si="1646"/>
        <v>65</v>
      </c>
      <c r="AS5808" s="2"/>
      <c r="AT5808" s="2"/>
    </row>
    <row r="5809" spans="1:46" x14ac:dyDescent="0.3">
      <c r="A5809" s="2" t="s">
        <v>999</v>
      </c>
      <c r="B5809" s="2">
        <v>-108</v>
      </c>
      <c r="C5809" s="2"/>
      <c r="D5809" s="2"/>
      <c r="E5809" s="2"/>
      <c r="F5809" s="2"/>
      <c r="G5809" s="2">
        <v>-12</v>
      </c>
      <c r="H5809" s="2"/>
      <c r="I5809" s="2"/>
      <c r="J5809" s="2">
        <v>-6</v>
      </c>
      <c r="K5809" s="2"/>
      <c r="L5809" s="2"/>
      <c r="M5809" s="2"/>
      <c r="N5809" s="2"/>
      <c r="O5809" s="2">
        <v>-2</v>
      </c>
      <c r="P5809" s="2"/>
      <c r="Q5809" s="2"/>
      <c r="R5809" s="2"/>
      <c r="S5809" s="2"/>
      <c r="T5809" s="2"/>
      <c r="U5809" s="2"/>
      <c r="V5809" s="2"/>
      <c r="W5809" s="2"/>
      <c r="X5809" s="2"/>
      <c r="Y5809" s="2"/>
      <c r="Z5809" s="2"/>
      <c r="AA5809" s="2"/>
      <c r="AB5809" s="2">
        <v>-1</v>
      </c>
      <c r="AC5809" s="2"/>
      <c r="AD5809" s="2"/>
      <c r="AE5809" s="2"/>
      <c r="AF5809" s="2"/>
      <c r="AG5809" s="2"/>
      <c r="AH5809" s="2"/>
      <c r="AI5809" s="2"/>
      <c r="AJ5809" s="2"/>
      <c r="AK5809" s="2"/>
      <c r="AL5809" s="2"/>
      <c r="AM5809" s="2">
        <f t="shared" si="1648"/>
        <v>-129</v>
      </c>
      <c r="AN5809" s="2"/>
      <c r="AO5809" s="2">
        <v>107.5</v>
      </c>
      <c r="AP5809" s="2">
        <v>17</v>
      </c>
      <c r="AQ5809" s="2"/>
      <c r="AR5809" s="2">
        <f t="shared" si="1646"/>
        <v>124.5</v>
      </c>
      <c r="AS5809" s="2"/>
      <c r="AT5809" s="2"/>
    </row>
    <row r="5810" spans="1:46" x14ac:dyDescent="0.3">
      <c r="A5810" s="2" t="s">
        <v>175</v>
      </c>
      <c r="B5810" s="2"/>
      <c r="C5810" s="2"/>
      <c r="D5810" s="2"/>
      <c r="E5810" s="2"/>
      <c r="F5810" s="2"/>
      <c r="G5810" s="2"/>
      <c r="H5810" s="2"/>
      <c r="I5810" s="2"/>
      <c r="J5810" s="2"/>
      <c r="K5810" s="2"/>
      <c r="L5810" s="2"/>
      <c r="M5810" s="2"/>
      <c r="N5810" s="2"/>
      <c r="O5810" s="2"/>
      <c r="P5810" s="2"/>
      <c r="Q5810" s="2"/>
      <c r="R5810" s="2"/>
      <c r="S5810" s="2"/>
      <c r="T5810" s="2">
        <v>-2</v>
      </c>
      <c r="U5810" s="2"/>
      <c r="V5810" s="2"/>
      <c r="W5810" s="2"/>
      <c r="X5810" s="2"/>
      <c r="Y5810" s="2"/>
      <c r="Z5810" s="2"/>
      <c r="AA5810" s="2"/>
      <c r="AB5810" s="2"/>
      <c r="AC5810" s="2"/>
      <c r="AD5810" s="2"/>
      <c r="AE5810" s="2"/>
      <c r="AF5810" s="2"/>
      <c r="AG5810" s="2"/>
      <c r="AH5810" s="2"/>
      <c r="AI5810" s="2"/>
      <c r="AJ5810" s="2"/>
      <c r="AK5810" s="2"/>
      <c r="AL5810" s="2"/>
      <c r="AM5810" s="2">
        <f t="shared" si="1648"/>
        <v>-2</v>
      </c>
      <c r="AN5810" s="2"/>
      <c r="AO5810" s="2">
        <v>0</v>
      </c>
      <c r="AP5810" s="2"/>
      <c r="AQ5810" s="2"/>
      <c r="AR5810" s="2">
        <f t="shared" si="1646"/>
        <v>0</v>
      </c>
      <c r="AS5810" s="2"/>
      <c r="AT5810" s="2"/>
    </row>
    <row r="5811" spans="1:46" x14ac:dyDescent="0.3">
      <c r="A5811" s="1" t="s">
        <v>1027</v>
      </c>
      <c r="B5811" s="1">
        <f t="shared" ref="B5811:J5811" si="1649">SUM(B5807:B5810)</f>
        <v>1055.5</v>
      </c>
      <c r="C5811" s="1">
        <f t="shared" si="1649"/>
        <v>0</v>
      </c>
      <c r="D5811" s="1">
        <f t="shared" si="1649"/>
        <v>53.88000000000001</v>
      </c>
      <c r="E5811" s="1">
        <f t="shared" si="1649"/>
        <v>0</v>
      </c>
      <c r="F5811" s="1">
        <f t="shared" si="1649"/>
        <v>0</v>
      </c>
      <c r="G5811" s="1">
        <f t="shared" si="1649"/>
        <v>109.5</v>
      </c>
      <c r="H5811" s="1">
        <f t="shared" si="1649"/>
        <v>0</v>
      </c>
      <c r="I5811" s="1">
        <f t="shared" si="1649"/>
        <v>0</v>
      </c>
      <c r="J5811" s="1">
        <f t="shared" si="1649"/>
        <v>224</v>
      </c>
      <c r="K5811" s="1"/>
      <c r="L5811" s="1">
        <f>SUM(L5807:L5810)</f>
        <v>7</v>
      </c>
      <c r="M5811" s="1"/>
      <c r="N5811" s="2"/>
      <c r="O5811" s="1">
        <f>SUM(O5807:O5810)</f>
        <v>172</v>
      </c>
      <c r="P5811" s="1">
        <f>SUM(P5807:P5810)</f>
        <v>0</v>
      </c>
      <c r="Q5811" s="1"/>
      <c r="R5811" s="1"/>
      <c r="S5811" s="1">
        <f>SUM(S5807:S5810)</f>
        <v>7.7899999999999991</v>
      </c>
      <c r="T5811" s="1">
        <f>SUM(T5807:T5810)</f>
        <v>19</v>
      </c>
      <c r="U5811" s="1">
        <f>SUM(U5807:U5810)</f>
        <v>0</v>
      </c>
      <c r="V5811" s="1">
        <f>SUM(V5807:V5810)</f>
        <v>42.5</v>
      </c>
      <c r="W5811" s="1"/>
      <c r="X5811" s="1">
        <f>SUM(X5807:X5810)</f>
        <v>44</v>
      </c>
      <c r="Y5811" s="1">
        <f>SUM(Y5807:Y5810)</f>
        <v>0</v>
      </c>
      <c r="Z5811" s="1">
        <f>SUM(Z5807:Z5810)</f>
        <v>0</v>
      </c>
      <c r="AA5811" s="1"/>
      <c r="AB5811" s="1">
        <f>SUM(AB5807:AB5810)</f>
        <v>175.42000000000002</v>
      </c>
      <c r="AC5811" s="1"/>
      <c r="AD5811" s="1"/>
      <c r="AE5811" s="1">
        <f>SUM(AE5807:AE5810)</f>
        <v>10</v>
      </c>
      <c r="AF5811" s="1">
        <f>SUM(AF5807:AF5810)</f>
        <v>3</v>
      </c>
      <c r="AG5811" s="1"/>
      <c r="AH5811" s="1"/>
      <c r="AI5811" s="1"/>
      <c r="AJ5811" s="1"/>
      <c r="AK5811" s="1"/>
      <c r="AL5811" s="1"/>
      <c r="AM5811" s="1">
        <f t="shared" si="1648"/>
        <v>1923.5900000000001</v>
      </c>
      <c r="AN5811" s="1" t="s">
        <v>1028</v>
      </c>
      <c r="AO5811" s="1">
        <f>SUM(AO5807:AO5810)</f>
        <v>4494.3999999999996</v>
      </c>
      <c r="AP5811" s="1">
        <f>SUM(AP5807:AP5810)</f>
        <v>2404</v>
      </c>
      <c r="AQ5811" s="1">
        <f>SUM(AQ5807:AQ5810)</f>
        <v>850.28000000000009</v>
      </c>
      <c r="AR5811" s="1">
        <f t="shared" si="1646"/>
        <v>7748.6799999999994</v>
      </c>
      <c r="AS5811" s="2"/>
      <c r="AT5811" s="2"/>
    </row>
    <row r="5812" spans="1:46" x14ac:dyDescent="0.3">
      <c r="A5812" s="2" t="s">
        <v>38</v>
      </c>
      <c r="B5812" s="2">
        <v>-77</v>
      </c>
      <c r="C5812" s="2"/>
      <c r="D5812" s="2"/>
      <c r="E5812" s="2"/>
      <c r="F5812" s="2"/>
      <c r="G5812" s="2"/>
      <c r="H5812" s="2"/>
      <c r="I5812" s="2"/>
      <c r="J5812" s="2"/>
      <c r="K5812" s="2"/>
      <c r="L5812" s="2"/>
      <c r="M5812" s="2"/>
      <c r="N5812" s="2"/>
      <c r="O5812" s="2">
        <v>-3</v>
      </c>
      <c r="P5812" s="2"/>
      <c r="Q5812" s="2"/>
      <c r="R5812" s="2"/>
      <c r="S5812" s="2"/>
      <c r="T5812" s="2"/>
      <c r="U5812" s="2"/>
      <c r="V5812" s="2"/>
      <c r="W5812" s="2"/>
      <c r="X5812" s="2"/>
      <c r="Y5812" s="2"/>
      <c r="Z5812" s="2"/>
      <c r="AA5812" s="2"/>
      <c r="AB5812" s="2">
        <v>-2</v>
      </c>
      <c r="AC5812" s="2"/>
      <c r="AD5812" s="2"/>
      <c r="AE5812" s="2"/>
      <c r="AF5812" s="2"/>
      <c r="AG5812" s="2"/>
      <c r="AH5812" s="2"/>
      <c r="AI5812" s="2"/>
      <c r="AJ5812" s="2"/>
      <c r="AK5812" s="2"/>
      <c r="AL5812" s="2"/>
      <c r="AM5812" s="2">
        <f t="shared" si="1648"/>
        <v>-82</v>
      </c>
      <c r="AN5812" s="2"/>
      <c r="AO5812" s="2">
        <v>77</v>
      </c>
      <c r="AP5812" s="2"/>
      <c r="AQ5812" s="2"/>
      <c r="AR5812" s="2">
        <f t="shared" si="1646"/>
        <v>77</v>
      </c>
      <c r="AS5812" s="2"/>
      <c r="AT5812" s="2"/>
    </row>
    <row r="5813" spans="1:46" x14ac:dyDescent="0.3">
      <c r="A5813" s="2" t="s">
        <v>999</v>
      </c>
      <c r="B5813" s="2">
        <v>-120</v>
      </c>
      <c r="C5813" s="2"/>
      <c r="D5813" s="2"/>
      <c r="E5813" s="2"/>
      <c r="F5813" s="2"/>
      <c r="G5813" s="2">
        <v>-11</v>
      </c>
      <c r="H5813" s="2"/>
      <c r="I5813" s="2"/>
      <c r="J5813" s="2">
        <v>-1</v>
      </c>
      <c r="K5813" s="2"/>
      <c r="L5813" s="2"/>
      <c r="M5813" s="2"/>
      <c r="N5813" s="2"/>
      <c r="O5813" s="2">
        <v>-4</v>
      </c>
      <c r="P5813" s="2"/>
      <c r="Q5813" s="2"/>
      <c r="R5813" s="2"/>
      <c r="S5813" s="2"/>
      <c r="T5813" s="2"/>
      <c r="U5813" s="2"/>
      <c r="V5813" s="2">
        <v>-1</v>
      </c>
      <c r="W5813" s="2"/>
      <c r="X5813" s="2"/>
      <c r="Y5813" s="2"/>
      <c r="Z5813" s="2"/>
      <c r="AA5813" s="2"/>
      <c r="AB5813" s="2">
        <v>-1</v>
      </c>
      <c r="AC5813" s="2"/>
      <c r="AD5813" s="2"/>
      <c r="AE5813" s="2"/>
      <c r="AF5813" s="2"/>
      <c r="AG5813" s="2"/>
      <c r="AH5813" s="2"/>
      <c r="AI5813" s="2"/>
      <c r="AJ5813" s="2"/>
      <c r="AK5813" s="2"/>
      <c r="AL5813" s="2"/>
      <c r="AM5813" s="2">
        <f t="shared" si="1648"/>
        <v>-138</v>
      </c>
      <c r="AN5813" s="2"/>
      <c r="AO5813" s="2">
        <v>120</v>
      </c>
      <c r="AP5813" s="2">
        <v>12</v>
      </c>
      <c r="AQ5813" s="2"/>
      <c r="AR5813" s="2">
        <f t="shared" si="1646"/>
        <v>132</v>
      </c>
      <c r="AS5813" s="2"/>
      <c r="AT5813" s="2"/>
    </row>
    <row r="5814" spans="1:46" x14ac:dyDescent="0.3">
      <c r="A5814" s="2" t="s">
        <v>908</v>
      </c>
      <c r="B5814" s="2">
        <v>-72</v>
      </c>
      <c r="C5814" s="2"/>
      <c r="D5814" s="2"/>
      <c r="E5814" s="2"/>
      <c r="F5814" s="2"/>
      <c r="G5814" s="2">
        <v>-2</v>
      </c>
      <c r="H5814" s="2"/>
      <c r="I5814" s="2"/>
      <c r="J5814" s="2">
        <v>-1</v>
      </c>
      <c r="K5814" s="2"/>
      <c r="L5814" s="2"/>
      <c r="M5814" s="2"/>
      <c r="N5814" s="2"/>
      <c r="O5814" s="2">
        <v>-6</v>
      </c>
      <c r="P5814" s="2"/>
      <c r="Q5814" s="2"/>
      <c r="R5814" s="2"/>
      <c r="S5814" s="2"/>
      <c r="T5814" s="2"/>
      <c r="U5814" s="2"/>
      <c r="V5814" s="2"/>
      <c r="W5814" s="2"/>
      <c r="X5814" s="2"/>
      <c r="Y5814" s="2"/>
      <c r="Z5814" s="2"/>
      <c r="AA5814" s="2"/>
      <c r="AB5814" s="2"/>
      <c r="AC5814" s="2"/>
      <c r="AD5814" s="2"/>
      <c r="AE5814" s="2"/>
      <c r="AF5814" s="2"/>
      <c r="AG5814" s="2"/>
      <c r="AH5814" s="2"/>
      <c r="AI5814" s="2"/>
      <c r="AJ5814" s="2"/>
      <c r="AK5814" s="2"/>
      <c r="AL5814" s="2"/>
      <c r="AM5814" s="2">
        <f t="shared" si="1648"/>
        <v>-81</v>
      </c>
      <c r="AN5814" s="2"/>
      <c r="AO5814" s="2">
        <v>72</v>
      </c>
      <c r="AP5814" s="2">
        <v>9</v>
      </c>
      <c r="AQ5814" s="2"/>
      <c r="AR5814" s="2">
        <f t="shared" si="1646"/>
        <v>81</v>
      </c>
      <c r="AS5814" s="2"/>
      <c r="AT5814" s="2"/>
    </row>
    <row r="5815" spans="1:46" x14ac:dyDescent="0.3">
      <c r="A5815" s="2" t="s">
        <v>877</v>
      </c>
      <c r="B5815" s="2">
        <v>-45</v>
      </c>
      <c r="C5815" s="2"/>
      <c r="D5815" s="2">
        <v>-1</v>
      </c>
      <c r="E5815" s="2"/>
      <c r="F5815" s="2"/>
      <c r="G5815" s="2">
        <v>-14</v>
      </c>
      <c r="H5815" s="2"/>
      <c r="I5815" s="2"/>
      <c r="J5815" s="2">
        <v>-5</v>
      </c>
      <c r="K5815" s="2"/>
      <c r="L5815" s="2"/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2"/>
      <c r="X5815" s="2"/>
      <c r="Y5815" s="2"/>
      <c r="Z5815" s="2"/>
      <c r="AA5815" s="2"/>
      <c r="AB5815" s="2">
        <v>-3</v>
      </c>
      <c r="AC5815" s="2"/>
      <c r="AD5815" s="2"/>
      <c r="AE5815" s="2"/>
      <c r="AF5815" s="2"/>
      <c r="AG5815" s="2"/>
      <c r="AH5815" s="2"/>
      <c r="AI5815" s="2"/>
      <c r="AJ5815" s="2"/>
      <c r="AK5815" s="2"/>
      <c r="AL5815" s="2"/>
      <c r="AM5815" s="2">
        <f t="shared" si="1648"/>
        <v>-68</v>
      </c>
      <c r="AN5815" s="2"/>
      <c r="AO5815" s="2">
        <v>45</v>
      </c>
      <c r="AP5815" s="2">
        <v>19</v>
      </c>
      <c r="AQ5815" s="2">
        <v>1</v>
      </c>
      <c r="AR5815" s="2">
        <f t="shared" si="1646"/>
        <v>65</v>
      </c>
      <c r="AS5815" s="2"/>
      <c r="AT5815" s="2"/>
    </row>
    <row r="5816" spans="1:46" x14ac:dyDescent="0.3">
      <c r="A5816" s="2" t="s">
        <v>728</v>
      </c>
      <c r="B5816" s="2">
        <v>-75</v>
      </c>
      <c r="C5816" s="2"/>
      <c r="D5816" s="2"/>
      <c r="E5816" s="2"/>
      <c r="F5816" s="2"/>
      <c r="G5816" s="2"/>
      <c r="H5816" s="2"/>
      <c r="I5816" s="2"/>
      <c r="J5816" s="2"/>
      <c r="K5816" s="2"/>
      <c r="L5816" s="2"/>
      <c r="M5816" s="2"/>
      <c r="N5816" s="2"/>
      <c r="O5816" s="2">
        <v>-3</v>
      </c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  <c r="AA5816" s="2"/>
      <c r="AB5816" s="2"/>
      <c r="AC5816" s="2"/>
      <c r="AD5816" s="2"/>
      <c r="AE5816" s="2"/>
      <c r="AF5816" s="2"/>
      <c r="AG5816" s="2"/>
      <c r="AH5816" s="2"/>
      <c r="AI5816" s="2"/>
      <c r="AJ5816" s="2"/>
      <c r="AK5816" s="2"/>
      <c r="AL5816" s="2"/>
      <c r="AM5816" s="2">
        <f t="shared" si="1648"/>
        <v>-78</v>
      </c>
      <c r="AN5816" s="2"/>
      <c r="AO5816" s="2">
        <v>75</v>
      </c>
      <c r="AP5816" s="2"/>
      <c r="AQ5816" s="2"/>
      <c r="AR5816" s="2">
        <f t="shared" si="1646"/>
        <v>75</v>
      </c>
      <c r="AS5816" s="2"/>
      <c r="AT5816" s="2"/>
    </row>
    <row r="5817" spans="1:46" x14ac:dyDescent="0.3">
      <c r="A5817" s="2" t="s">
        <v>117</v>
      </c>
      <c r="B5817" s="2">
        <v>210</v>
      </c>
      <c r="C5817" s="2"/>
      <c r="D5817" s="2">
        <v>3</v>
      </c>
      <c r="E5817" s="2"/>
      <c r="F5817" s="2"/>
      <c r="G5817" s="2">
        <v>64</v>
      </c>
      <c r="H5817" s="2"/>
      <c r="I5817" s="2"/>
      <c r="J5817" s="2"/>
      <c r="K5817" s="2"/>
      <c r="L5817" s="2"/>
      <c r="M5817" s="2"/>
      <c r="N5817" s="2"/>
      <c r="O5817" s="2"/>
      <c r="P5817" s="2"/>
      <c r="Q5817" s="2"/>
      <c r="R5817" s="2"/>
      <c r="S5817" s="2"/>
      <c r="T5817" s="2"/>
      <c r="U5817" s="2"/>
      <c r="V5817" s="2"/>
      <c r="W5817" s="2"/>
      <c r="X5817" s="2"/>
      <c r="Y5817" s="2"/>
      <c r="Z5817" s="2"/>
      <c r="AA5817" s="2"/>
      <c r="AB5817" s="2">
        <v>3</v>
      </c>
      <c r="AC5817" s="2"/>
      <c r="AD5817" s="2"/>
      <c r="AE5817" s="2"/>
      <c r="AF5817" s="2"/>
      <c r="AG5817" s="2"/>
      <c r="AH5817" s="2"/>
      <c r="AI5817" s="2"/>
      <c r="AJ5817" s="2"/>
      <c r="AK5817" s="2"/>
      <c r="AL5817" s="2"/>
      <c r="AM5817" s="2">
        <f t="shared" si="1648"/>
        <v>280</v>
      </c>
      <c r="AN5817" s="2"/>
      <c r="AO5817" s="2"/>
      <c r="AP5817" s="2"/>
      <c r="AQ5817" s="2"/>
      <c r="AR5817" s="2"/>
      <c r="AS5817" s="2"/>
      <c r="AT5817" s="2"/>
    </row>
    <row r="5818" spans="1:46" x14ac:dyDescent="0.3">
      <c r="A5818" s="2" t="s">
        <v>118</v>
      </c>
      <c r="B5818" s="2"/>
      <c r="C5818" s="2"/>
      <c r="D5818" s="2"/>
      <c r="E5818" s="2"/>
      <c r="F5818" s="2"/>
      <c r="G5818" s="2"/>
      <c r="H5818" s="2"/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2"/>
      <c r="X5818" s="2"/>
      <c r="Y5818" s="2"/>
      <c r="Z5818" s="2"/>
      <c r="AA5818" s="2"/>
      <c r="AB5818" s="2"/>
      <c r="AC5818" s="2"/>
      <c r="AD5818" s="2"/>
      <c r="AE5818" s="2"/>
      <c r="AF5818" s="2"/>
      <c r="AG5818" s="2"/>
      <c r="AH5818" s="2"/>
      <c r="AI5818" s="2"/>
      <c r="AJ5818" s="2"/>
      <c r="AK5818" s="2"/>
      <c r="AL5818" s="2"/>
      <c r="AM5818" s="2"/>
      <c r="AN5818" s="2"/>
      <c r="AO5818" s="2">
        <v>-210</v>
      </c>
      <c r="AP5818" s="2">
        <v>-64</v>
      </c>
      <c r="AQ5818" s="2">
        <v>-3</v>
      </c>
      <c r="AR5818" s="2">
        <f t="shared" ref="AR5818:AR5825" si="1650">SUM(AO5818:AQ5818)</f>
        <v>-277</v>
      </c>
      <c r="AS5818" s="2"/>
      <c r="AT5818" s="2"/>
    </row>
    <row r="5819" spans="1:46" x14ac:dyDescent="0.3">
      <c r="A5819" s="1" t="s">
        <v>685</v>
      </c>
      <c r="B5819" s="1">
        <f t="shared" ref="B5819:J5819" si="1651">SUM(B5811:B5818)</f>
        <v>876.5</v>
      </c>
      <c r="C5819" s="1">
        <f t="shared" si="1651"/>
        <v>0</v>
      </c>
      <c r="D5819" s="1">
        <f t="shared" si="1651"/>
        <v>55.88000000000001</v>
      </c>
      <c r="E5819" s="1">
        <f t="shared" si="1651"/>
        <v>0</v>
      </c>
      <c r="F5819" s="1">
        <f t="shared" si="1651"/>
        <v>0</v>
      </c>
      <c r="G5819" s="1">
        <f t="shared" si="1651"/>
        <v>146.5</v>
      </c>
      <c r="H5819" s="1">
        <f t="shared" si="1651"/>
        <v>0</v>
      </c>
      <c r="I5819" s="1">
        <f t="shared" si="1651"/>
        <v>0</v>
      </c>
      <c r="J5819" s="1">
        <f t="shared" si="1651"/>
        <v>217</v>
      </c>
      <c r="K5819" s="1"/>
      <c r="L5819" s="1">
        <f>SUM(L5811:L5818)</f>
        <v>7</v>
      </c>
      <c r="M5819" s="1"/>
      <c r="N5819" s="2"/>
      <c r="O5819" s="1">
        <f>SUM(O5811:O5818)</f>
        <v>156</v>
      </c>
      <c r="P5819" s="1">
        <f>SUM(P5811:P5818)</f>
        <v>0</v>
      </c>
      <c r="Q5819" s="1"/>
      <c r="R5819" s="1"/>
      <c r="S5819" s="1">
        <f>SUM(S5811:S5818)</f>
        <v>7.7899999999999991</v>
      </c>
      <c r="T5819" s="1">
        <f>SUM(T5811:T5818)</f>
        <v>19</v>
      </c>
      <c r="U5819" s="1">
        <f>SUM(U5811:U5818)</f>
        <v>0</v>
      </c>
      <c r="V5819" s="1">
        <f>SUM(V5811:V5818)</f>
        <v>41.5</v>
      </c>
      <c r="W5819" s="1"/>
      <c r="X5819" s="1">
        <f>SUM(X5811:X5818)</f>
        <v>44</v>
      </c>
      <c r="Y5819" s="1">
        <f>SUM(Y5811:Y5818)</f>
        <v>0</v>
      </c>
      <c r="Z5819" s="1">
        <f>SUM(Z5811:Z5818)</f>
        <v>0</v>
      </c>
      <c r="AA5819" s="1"/>
      <c r="AB5819" s="1">
        <f>SUM(AB5811:AB5818)</f>
        <v>172.42000000000002</v>
      </c>
      <c r="AC5819" s="1"/>
      <c r="AD5819" s="1"/>
      <c r="AE5819" s="1">
        <f>SUM(AE5811:AE5818)</f>
        <v>10</v>
      </c>
      <c r="AF5819" s="1">
        <f>SUM(AF5811:AF5818)</f>
        <v>3</v>
      </c>
      <c r="AG5819" s="1"/>
      <c r="AH5819" s="1"/>
      <c r="AI5819" s="1"/>
      <c r="AJ5819" s="1"/>
      <c r="AK5819" s="1"/>
      <c r="AL5819" s="1"/>
      <c r="AM5819" s="1">
        <f t="shared" ref="AM5819:AM5826" si="1652">SUM(B5819:AF5819)</f>
        <v>1756.5900000000001</v>
      </c>
      <c r="AN5819" s="1" t="s">
        <v>685</v>
      </c>
      <c r="AO5819" s="1">
        <f>SUM(AO5811:AO5818)</f>
        <v>4673.3999999999996</v>
      </c>
      <c r="AP5819" s="1">
        <f>SUM(AP5811:AP5818)</f>
        <v>2380</v>
      </c>
      <c r="AQ5819" s="1">
        <f>SUM(AQ5811:AQ5818)</f>
        <v>848.28000000000009</v>
      </c>
      <c r="AR5819" s="1">
        <f t="shared" si="1650"/>
        <v>7901.6799999999994</v>
      </c>
      <c r="AS5819" s="2"/>
      <c r="AT5819" s="2"/>
    </row>
    <row r="5820" spans="1:46" x14ac:dyDescent="0.3">
      <c r="A5820" s="2" t="s">
        <v>877</v>
      </c>
      <c r="B5820" s="2">
        <v>-15</v>
      </c>
      <c r="C5820" s="2"/>
      <c r="D5820" s="2">
        <v>-1</v>
      </c>
      <c r="E5820" s="2"/>
      <c r="F5820" s="2"/>
      <c r="G5820" s="2">
        <v>-5</v>
      </c>
      <c r="H5820" s="2"/>
      <c r="I5820" s="2"/>
      <c r="J5820" s="2">
        <v>-1.5</v>
      </c>
      <c r="K5820" s="2"/>
      <c r="L5820" s="2"/>
      <c r="M5820" s="2"/>
      <c r="N5820" s="2"/>
      <c r="O5820" s="2"/>
      <c r="P5820" s="2"/>
      <c r="Q5820" s="2"/>
      <c r="R5820" s="2"/>
      <c r="S5820" s="2"/>
      <c r="T5820" s="2"/>
      <c r="U5820" s="2"/>
      <c r="V5820" s="2"/>
      <c r="W5820" s="2"/>
      <c r="X5820" s="2"/>
      <c r="Y5820" s="2"/>
      <c r="Z5820" s="2"/>
      <c r="AA5820" s="2"/>
      <c r="AB5820" s="2"/>
      <c r="AC5820" s="2"/>
      <c r="AD5820" s="2"/>
      <c r="AE5820" s="2"/>
      <c r="AF5820" s="2"/>
      <c r="AG5820" s="2"/>
      <c r="AH5820" s="2"/>
      <c r="AI5820" s="2"/>
      <c r="AJ5820" s="2"/>
      <c r="AK5820" s="2"/>
      <c r="AL5820" s="2"/>
      <c r="AM5820" s="2">
        <f t="shared" si="1652"/>
        <v>-22.5</v>
      </c>
      <c r="AN5820" s="2"/>
      <c r="AO5820" s="2">
        <v>15</v>
      </c>
      <c r="AP5820" s="2">
        <v>6.5</v>
      </c>
      <c r="AQ5820" s="2">
        <v>1</v>
      </c>
      <c r="AR5820" s="2">
        <f t="shared" si="1650"/>
        <v>22.5</v>
      </c>
      <c r="AS5820" s="2"/>
      <c r="AT5820" s="2"/>
    </row>
    <row r="5821" spans="1:46" x14ac:dyDescent="0.3">
      <c r="A5821" s="2" t="s">
        <v>1029</v>
      </c>
      <c r="B5821" s="2">
        <v>-20</v>
      </c>
      <c r="C5821" s="2"/>
      <c r="D5821" s="2"/>
      <c r="E5821" s="2"/>
      <c r="F5821" s="2"/>
      <c r="G5821" s="2">
        <v>-3</v>
      </c>
      <c r="H5821" s="2"/>
      <c r="I5821" s="2"/>
      <c r="J5821" s="2">
        <v>-1</v>
      </c>
      <c r="K5821" s="2"/>
      <c r="L5821" s="2"/>
      <c r="M5821" s="2"/>
      <c r="N5821" s="2"/>
      <c r="O5821" s="2"/>
      <c r="P5821" s="2"/>
      <c r="Q5821" s="2"/>
      <c r="R5821" s="2"/>
      <c r="S5821" s="2"/>
      <c r="T5821" s="2"/>
      <c r="U5821" s="2"/>
      <c r="V5821" s="2"/>
      <c r="W5821" s="2"/>
      <c r="X5821" s="2"/>
      <c r="Y5821" s="2"/>
      <c r="Z5821" s="2"/>
      <c r="AA5821" s="2"/>
      <c r="AB5821" s="2"/>
      <c r="AC5821" s="2"/>
      <c r="AD5821" s="2"/>
      <c r="AE5821" s="2"/>
      <c r="AF5821" s="2"/>
      <c r="AG5821" s="2"/>
      <c r="AH5821" s="2"/>
      <c r="AI5821" s="2"/>
      <c r="AJ5821" s="2"/>
      <c r="AK5821" s="2"/>
      <c r="AL5821" s="2"/>
      <c r="AM5821" s="2">
        <f t="shared" si="1652"/>
        <v>-24</v>
      </c>
      <c r="AN5821" s="2"/>
      <c r="AO5821" s="2">
        <v>20</v>
      </c>
      <c r="AP5821" s="2">
        <v>3</v>
      </c>
      <c r="AQ5821" s="2">
        <v>1</v>
      </c>
      <c r="AR5821" s="2">
        <f t="shared" si="1650"/>
        <v>24</v>
      </c>
      <c r="AS5821" s="2"/>
      <c r="AT5821" s="2"/>
    </row>
    <row r="5822" spans="1:46" x14ac:dyDescent="0.3">
      <c r="A5822" s="2" t="s">
        <v>1030</v>
      </c>
      <c r="B5822" s="2">
        <v>-10</v>
      </c>
      <c r="C5822" s="2"/>
      <c r="D5822" s="2"/>
      <c r="E5822" s="2"/>
      <c r="F5822" s="2"/>
      <c r="G5822" s="2"/>
      <c r="H5822" s="2"/>
      <c r="I5822" s="2"/>
      <c r="J5822" s="2">
        <v>-1</v>
      </c>
      <c r="K5822" s="2"/>
      <c r="L5822" s="2"/>
      <c r="M5822" s="2"/>
      <c r="N5822" s="2"/>
      <c r="O5822" s="2"/>
      <c r="P5822" s="2"/>
      <c r="Q5822" s="2"/>
      <c r="R5822" s="2"/>
      <c r="S5822" s="2"/>
      <c r="T5822" s="2"/>
      <c r="U5822" s="2"/>
      <c r="V5822" s="2"/>
      <c r="W5822" s="2"/>
      <c r="X5822" s="2"/>
      <c r="Y5822" s="2"/>
      <c r="Z5822" s="2"/>
      <c r="AA5822" s="2"/>
      <c r="AB5822" s="2"/>
      <c r="AC5822" s="2"/>
      <c r="AD5822" s="2"/>
      <c r="AE5822" s="2"/>
      <c r="AF5822" s="2"/>
      <c r="AG5822" s="2"/>
      <c r="AH5822" s="2"/>
      <c r="AI5822" s="2"/>
      <c r="AJ5822" s="2"/>
      <c r="AK5822" s="2"/>
      <c r="AL5822" s="2"/>
      <c r="AM5822" s="2">
        <f t="shared" si="1652"/>
        <v>-11</v>
      </c>
      <c r="AN5822" s="2"/>
      <c r="AO5822" s="2">
        <v>10</v>
      </c>
      <c r="AP5822" s="2">
        <v>1</v>
      </c>
      <c r="AQ5822" s="2"/>
      <c r="AR5822" s="2">
        <f t="shared" si="1650"/>
        <v>11</v>
      </c>
      <c r="AS5822" s="2"/>
      <c r="AT5822" s="2"/>
    </row>
    <row r="5823" spans="1:46" x14ac:dyDescent="0.3">
      <c r="A5823" s="2" t="s">
        <v>728</v>
      </c>
      <c r="B5823" s="2">
        <v>-157</v>
      </c>
      <c r="C5823" s="2"/>
      <c r="D5823" s="2"/>
      <c r="E5823" s="2"/>
      <c r="F5823" s="2"/>
      <c r="G5823" s="2">
        <v>-20</v>
      </c>
      <c r="H5823" s="2"/>
      <c r="I5823" s="2"/>
      <c r="J5823" s="2">
        <v>-10</v>
      </c>
      <c r="K5823" s="2"/>
      <c r="L5823" s="2"/>
      <c r="M5823" s="2"/>
      <c r="N5823" s="2"/>
      <c r="O5823" s="2">
        <v>-10</v>
      </c>
      <c r="P5823" s="2"/>
      <c r="Q5823" s="2"/>
      <c r="R5823" s="2"/>
      <c r="S5823" s="2"/>
      <c r="T5823" s="2"/>
      <c r="U5823" s="2"/>
      <c r="V5823" s="2"/>
      <c r="W5823" s="2"/>
      <c r="X5823" s="2"/>
      <c r="Y5823" s="2"/>
      <c r="Z5823" s="2"/>
      <c r="AA5823" s="2"/>
      <c r="AB5823" s="2"/>
      <c r="AC5823" s="2"/>
      <c r="AD5823" s="2"/>
      <c r="AE5823" s="2"/>
      <c r="AF5823" s="2"/>
      <c r="AG5823" s="2"/>
      <c r="AH5823" s="2"/>
      <c r="AI5823" s="2"/>
      <c r="AJ5823" s="2"/>
      <c r="AK5823" s="2"/>
      <c r="AL5823" s="2"/>
      <c r="AM5823" s="2">
        <f t="shared" si="1652"/>
        <v>-197</v>
      </c>
      <c r="AN5823" s="2"/>
      <c r="AO5823" s="2">
        <v>139</v>
      </c>
      <c r="AP5823" s="2">
        <v>30</v>
      </c>
      <c r="AQ5823" s="2"/>
      <c r="AR5823" s="2">
        <f t="shared" si="1650"/>
        <v>169</v>
      </c>
      <c r="AS5823" s="2"/>
      <c r="AT5823" s="2"/>
    </row>
    <row r="5824" spans="1:46" x14ac:dyDescent="0.3">
      <c r="A5824" s="2" t="s">
        <v>908</v>
      </c>
      <c r="B5824" s="2">
        <v>-108</v>
      </c>
      <c r="C5824" s="2"/>
      <c r="D5824" s="2">
        <v>-1</v>
      </c>
      <c r="E5824" s="2"/>
      <c r="F5824" s="2"/>
      <c r="G5824" s="2">
        <v>-8</v>
      </c>
      <c r="H5824" s="2"/>
      <c r="I5824" s="2"/>
      <c r="J5824" s="2">
        <v>-3</v>
      </c>
      <c r="K5824" s="2"/>
      <c r="L5824" s="2"/>
      <c r="M5824" s="2"/>
      <c r="N5824" s="2"/>
      <c r="O5824" s="2">
        <v>-3</v>
      </c>
      <c r="P5824" s="2"/>
      <c r="Q5824" s="2"/>
      <c r="R5824" s="2"/>
      <c r="S5824" s="2"/>
      <c r="T5824" s="2"/>
      <c r="U5824" s="2"/>
      <c r="V5824" s="2"/>
      <c r="W5824" s="2"/>
      <c r="X5824" s="2"/>
      <c r="Y5824" s="2"/>
      <c r="Z5824" s="2"/>
      <c r="AA5824" s="2"/>
      <c r="AB5824" s="2"/>
      <c r="AC5824" s="2"/>
      <c r="AD5824" s="2"/>
      <c r="AE5824" s="2"/>
      <c r="AF5824" s="2"/>
      <c r="AG5824" s="2"/>
      <c r="AH5824" s="2"/>
      <c r="AI5824" s="2"/>
      <c r="AJ5824" s="2"/>
      <c r="AK5824" s="2"/>
      <c r="AL5824" s="2"/>
      <c r="AM5824" s="2">
        <f t="shared" si="1652"/>
        <v>-123</v>
      </c>
      <c r="AN5824" s="2"/>
      <c r="AO5824" s="2">
        <v>108</v>
      </c>
      <c r="AP5824" s="2">
        <v>11</v>
      </c>
      <c r="AQ5824" s="2">
        <v>1</v>
      </c>
      <c r="AR5824" s="2">
        <f t="shared" si="1650"/>
        <v>120</v>
      </c>
      <c r="AS5824" s="2"/>
      <c r="AT5824" s="2"/>
    </row>
    <row r="5825" spans="1:46" x14ac:dyDescent="0.3">
      <c r="A5825" s="2" t="s">
        <v>34</v>
      </c>
      <c r="B5825" s="2">
        <v>-114</v>
      </c>
      <c r="C5825" s="2"/>
      <c r="D5825" s="2"/>
      <c r="E5825" s="2"/>
      <c r="F5825" s="2"/>
      <c r="G5825" s="2">
        <v>-20</v>
      </c>
      <c r="H5825" s="2"/>
      <c r="I5825" s="2"/>
      <c r="J5825" s="2"/>
      <c r="K5825" s="2"/>
      <c r="L5825" s="2"/>
      <c r="M5825" s="2"/>
      <c r="N5825" s="2"/>
      <c r="O5825" s="2"/>
      <c r="P5825" s="2"/>
      <c r="Q5825" s="2"/>
      <c r="R5825" s="2"/>
      <c r="S5825" s="2"/>
      <c r="T5825" s="2"/>
      <c r="U5825" s="2"/>
      <c r="V5825" s="2"/>
      <c r="W5825" s="2"/>
      <c r="X5825" s="2"/>
      <c r="Y5825" s="2"/>
      <c r="Z5825" s="2"/>
      <c r="AA5825" s="2"/>
      <c r="AB5825" s="2"/>
      <c r="AC5825" s="2"/>
      <c r="AD5825" s="2"/>
      <c r="AE5825" s="2"/>
      <c r="AF5825" s="2"/>
      <c r="AG5825" s="2"/>
      <c r="AH5825" s="2"/>
      <c r="AI5825" s="2"/>
      <c r="AJ5825" s="2"/>
      <c r="AK5825" s="2"/>
      <c r="AL5825" s="2"/>
      <c r="AM5825" s="2">
        <f t="shared" si="1652"/>
        <v>-134</v>
      </c>
      <c r="AN5825" s="2"/>
      <c r="AO5825" s="2">
        <v>114</v>
      </c>
      <c r="AP5825" s="2">
        <v>20</v>
      </c>
      <c r="AQ5825" s="2"/>
      <c r="AR5825" s="2">
        <f t="shared" si="1650"/>
        <v>134</v>
      </c>
      <c r="AS5825" s="2"/>
      <c r="AT5825" s="2"/>
    </row>
    <row r="5826" spans="1:46" x14ac:dyDescent="0.3">
      <c r="A5826" s="2" t="s">
        <v>117</v>
      </c>
      <c r="B5826" s="2">
        <v>210</v>
      </c>
      <c r="C5826" s="2"/>
      <c r="D5826" s="2">
        <v>3</v>
      </c>
      <c r="E5826" s="2"/>
      <c r="F5826" s="2"/>
      <c r="G5826" s="2">
        <v>74</v>
      </c>
      <c r="H5826" s="2"/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  <c r="X5826" s="2"/>
      <c r="Y5826" s="2"/>
      <c r="Z5826" s="2"/>
      <c r="AA5826" s="2"/>
      <c r="AB5826" s="2">
        <v>2</v>
      </c>
      <c r="AC5826" s="2"/>
      <c r="AD5826" s="2"/>
      <c r="AE5826" s="2"/>
      <c r="AF5826" s="2"/>
      <c r="AG5826" s="2"/>
      <c r="AH5826" s="2"/>
      <c r="AI5826" s="2"/>
      <c r="AJ5826" s="2"/>
      <c r="AK5826" s="2"/>
      <c r="AL5826" s="2"/>
      <c r="AM5826" s="2">
        <f t="shared" si="1652"/>
        <v>289</v>
      </c>
      <c r="AN5826" s="2"/>
      <c r="AO5826" s="2"/>
      <c r="AP5826" s="2"/>
      <c r="AQ5826" s="2"/>
      <c r="AR5826" s="2"/>
      <c r="AS5826" s="2"/>
      <c r="AT5826" s="2"/>
    </row>
    <row r="5827" spans="1:46" x14ac:dyDescent="0.3">
      <c r="A5827" s="2" t="s">
        <v>118</v>
      </c>
      <c r="B5827" s="2"/>
      <c r="C5827" s="2"/>
      <c r="D5827" s="2"/>
      <c r="E5827" s="2"/>
      <c r="F5827" s="2"/>
      <c r="G5827" s="2"/>
      <c r="H5827" s="2"/>
      <c r="I5827" s="2"/>
      <c r="J5827" s="2"/>
      <c r="K5827" s="2"/>
      <c r="L5827" s="2"/>
      <c r="M5827" s="2"/>
      <c r="N5827" s="2"/>
      <c r="O5827" s="2"/>
      <c r="P5827" s="2"/>
      <c r="Q5827" s="2"/>
      <c r="R5827" s="2"/>
      <c r="S5827" s="2"/>
      <c r="T5827" s="2"/>
      <c r="U5827" s="2"/>
      <c r="V5827" s="2"/>
      <c r="W5827" s="2"/>
      <c r="X5827" s="2"/>
      <c r="Y5827" s="2"/>
      <c r="Z5827" s="2"/>
      <c r="AA5827" s="2"/>
      <c r="AB5827" s="2"/>
      <c r="AC5827" s="2"/>
      <c r="AD5827" s="2"/>
      <c r="AE5827" s="2"/>
      <c r="AF5827" s="2"/>
      <c r="AG5827" s="2"/>
      <c r="AH5827" s="2"/>
      <c r="AI5827" s="2"/>
      <c r="AJ5827" s="2"/>
      <c r="AK5827" s="2"/>
      <c r="AL5827" s="2"/>
      <c r="AM5827" s="2"/>
      <c r="AN5827" s="2"/>
      <c r="AO5827" s="2">
        <v>210</v>
      </c>
      <c r="AP5827" s="2">
        <v>74</v>
      </c>
      <c r="AQ5827" s="2">
        <v>3</v>
      </c>
      <c r="AR5827" s="2">
        <f t="shared" ref="AR5827:AR5835" si="1653">SUM(AO5827:AQ5827)</f>
        <v>287</v>
      </c>
      <c r="AS5827" s="2"/>
      <c r="AT5827" s="2"/>
    </row>
    <row r="5828" spans="1:46" x14ac:dyDescent="0.3">
      <c r="A5828" s="1" t="s">
        <v>1031</v>
      </c>
      <c r="B5828" s="1">
        <f t="shared" ref="B5828:J5828" si="1654">SUM(B5819:B5827)</f>
        <v>662.5</v>
      </c>
      <c r="C5828" s="1">
        <f t="shared" si="1654"/>
        <v>0</v>
      </c>
      <c r="D5828" s="1">
        <f t="shared" si="1654"/>
        <v>56.88000000000001</v>
      </c>
      <c r="E5828" s="1">
        <f t="shared" si="1654"/>
        <v>0</v>
      </c>
      <c r="F5828" s="1">
        <f t="shared" si="1654"/>
        <v>0</v>
      </c>
      <c r="G5828" s="1">
        <f t="shared" si="1654"/>
        <v>164.5</v>
      </c>
      <c r="H5828" s="1">
        <f t="shared" si="1654"/>
        <v>0</v>
      </c>
      <c r="I5828" s="1">
        <f t="shared" si="1654"/>
        <v>0</v>
      </c>
      <c r="J5828" s="1">
        <f t="shared" si="1654"/>
        <v>200.5</v>
      </c>
      <c r="K5828" s="1"/>
      <c r="L5828" s="1">
        <f>SUM(L5819:L5827)</f>
        <v>7</v>
      </c>
      <c r="M5828" s="1"/>
      <c r="N5828" s="2"/>
      <c r="O5828" s="1">
        <f>SUM(O5819:O5827)</f>
        <v>143</v>
      </c>
      <c r="P5828" s="1">
        <f>SUM(P5819:P5827)</f>
        <v>0</v>
      </c>
      <c r="Q5828" s="1"/>
      <c r="R5828" s="1"/>
      <c r="S5828" s="1">
        <f>SUM(S5819:S5827)</f>
        <v>7.7899999999999991</v>
      </c>
      <c r="T5828" s="1">
        <f>SUM(T5819:T5827)</f>
        <v>19</v>
      </c>
      <c r="U5828" s="1">
        <f>SUM(U5819:U5827)</f>
        <v>0</v>
      </c>
      <c r="V5828" s="1">
        <f>SUM(V5819:V5827)</f>
        <v>41.5</v>
      </c>
      <c r="W5828" s="1"/>
      <c r="X5828" s="1">
        <f>SUM(X5819:X5827)</f>
        <v>44</v>
      </c>
      <c r="Y5828" s="1">
        <f>SUM(Y5819:Y5827)</f>
        <v>0</v>
      </c>
      <c r="Z5828" s="1">
        <f>SUM(Z5819:Z5827)</f>
        <v>0</v>
      </c>
      <c r="AA5828" s="1"/>
      <c r="AB5828" s="1">
        <f>SUM(AB5819:AB5827)</f>
        <v>174.42000000000002</v>
      </c>
      <c r="AC5828" s="1"/>
      <c r="AD5828" s="1"/>
      <c r="AE5828" s="1">
        <f>SUM(AE5819:AE5827)</f>
        <v>10</v>
      </c>
      <c r="AF5828" s="1">
        <f>SUM(AF5819:AF5827)</f>
        <v>3</v>
      </c>
      <c r="AG5828" s="1"/>
      <c r="AH5828" s="1"/>
      <c r="AI5828" s="1"/>
      <c r="AJ5828" s="1"/>
      <c r="AK5828" s="1"/>
      <c r="AL5828" s="1"/>
      <c r="AM5828" s="1">
        <f t="shared" ref="AM5828:AM5836" si="1655">SUM(B5828:AF5828)</f>
        <v>1534.0900000000001</v>
      </c>
      <c r="AN5828" s="1" t="s">
        <v>1031</v>
      </c>
      <c r="AO5828" s="1">
        <f>SUM(AO5819:AO5827)</f>
        <v>5289.4</v>
      </c>
      <c r="AP5828" s="1">
        <f>SUM(AP5819:AP5827)</f>
        <v>2525.5</v>
      </c>
      <c r="AQ5828" s="1">
        <f>SUM(AQ5819:AQ5827)</f>
        <v>854.28000000000009</v>
      </c>
      <c r="AR5828" s="1">
        <f t="shared" si="1653"/>
        <v>8669.18</v>
      </c>
      <c r="AS5828" s="2"/>
      <c r="AT5828" s="2"/>
    </row>
    <row r="5829" spans="1:46" x14ac:dyDescent="0.3">
      <c r="A5829" s="2" t="s">
        <v>677</v>
      </c>
      <c r="B5829" s="2">
        <v>-150</v>
      </c>
      <c r="C5829" s="2"/>
      <c r="D5829" s="2"/>
      <c r="E5829" s="2"/>
      <c r="F5829" s="2"/>
      <c r="G5829" s="2">
        <v>-15</v>
      </c>
      <c r="H5829" s="2"/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2"/>
      <c r="X5829" s="2"/>
      <c r="Y5829" s="2"/>
      <c r="Z5829" s="2"/>
      <c r="AA5829" s="2"/>
      <c r="AB5829" s="2"/>
      <c r="AC5829" s="2"/>
      <c r="AD5829" s="2"/>
      <c r="AE5829" s="2"/>
      <c r="AF5829" s="2"/>
      <c r="AG5829" s="2"/>
      <c r="AH5829" s="2"/>
      <c r="AI5829" s="2"/>
      <c r="AJ5829" s="2"/>
      <c r="AK5829" s="2"/>
      <c r="AL5829" s="2"/>
      <c r="AM5829" s="2">
        <f t="shared" si="1655"/>
        <v>-165</v>
      </c>
      <c r="AN5829" s="2"/>
      <c r="AO5829" s="2">
        <v>150</v>
      </c>
      <c r="AP5829" s="2">
        <v>15</v>
      </c>
      <c r="AQ5829" s="2"/>
      <c r="AR5829" s="2">
        <f t="shared" si="1653"/>
        <v>165</v>
      </c>
      <c r="AS5829" s="2"/>
      <c r="AT5829" s="2"/>
    </row>
    <row r="5830" spans="1:46" x14ac:dyDescent="0.3">
      <c r="A5830" s="2" t="s">
        <v>59</v>
      </c>
      <c r="B5830" s="2">
        <v>-64</v>
      </c>
      <c r="C5830" s="2"/>
      <c r="D5830" s="2"/>
      <c r="E5830" s="2"/>
      <c r="F5830" s="2"/>
      <c r="G5830" s="2">
        <v>-6.5</v>
      </c>
      <c r="H5830" s="2"/>
      <c r="I5830" s="2"/>
      <c r="J5830" s="2">
        <v>-2</v>
      </c>
      <c r="K5830" s="2"/>
      <c r="L5830" s="2"/>
      <c r="M5830" s="2"/>
      <c r="N5830" s="2"/>
      <c r="O5830" s="2">
        <v>-2</v>
      </c>
      <c r="P5830" s="2"/>
      <c r="Q5830" s="2"/>
      <c r="R5830" s="2"/>
      <c r="S5830" s="2"/>
      <c r="T5830" s="2">
        <v>-1</v>
      </c>
      <c r="U5830" s="2"/>
      <c r="V5830" s="2"/>
      <c r="W5830" s="2"/>
      <c r="X5830" s="2"/>
      <c r="Y5830" s="2"/>
      <c r="Z5830" s="2"/>
      <c r="AA5830" s="2"/>
      <c r="AB5830" s="2"/>
      <c r="AC5830" s="2"/>
      <c r="AD5830" s="2"/>
      <c r="AE5830" s="2"/>
      <c r="AF5830" s="2"/>
      <c r="AG5830" s="2"/>
      <c r="AH5830" s="2"/>
      <c r="AI5830" s="2"/>
      <c r="AJ5830" s="2"/>
      <c r="AK5830" s="2"/>
      <c r="AL5830" s="2"/>
      <c r="AM5830" s="2">
        <f t="shared" si="1655"/>
        <v>-75.5</v>
      </c>
      <c r="AN5830" s="2"/>
      <c r="AO5830" s="2">
        <v>64</v>
      </c>
      <c r="AP5830" s="2">
        <v>8.5</v>
      </c>
      <c r="AQ5830" s="2"/>
      <c r="AR5830" s="2">
        <f t="shared" si="1653"/>
        <v>72.5</v>
      </c>
      <c r="AS5830" s="2"/>
      <c r="AT5830" s="2"/>
    </row>
    <row r="5831" spans="1:46" x14ac:dyDescent="0.3">
      <c r="A5831" s="22" t="s">
        <v>978</v>
      </c>
      <c r="B5831" s="2">
        <v>-64</v>
      </c>
      <c r="C5831" s="2"/>
      <c r="D5831" s="2"/>
      <c r="E5831" s="2"/>
      <c r="F5831" s="2"/>
      <c r="G5831" s="2">
        <v>-3</v>
      </c>
      <c r="H5831" s="2"/>
      <c r="I5831" s="2"/>
      <c r="J5831" s="2">
        <v>-2</v>
      </c>
      <c r="K5831" s="2"/>
      <c r="L5831" s="2"/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  <c r="AA5831" s="2"/>
      <c r="AB5831" s="2"/>
      <c r="AC5831" s="2"/>
      <c r="AD5831" s="2"/>
      <c r="AE5831" s="2"/>
      <c r="AF5831" s="2"/>
      <c r="AG5831" s="2"/>
      <c r="AH5831" s="2"/>
      <c r="AI5831" s="2"/>
      <c r="AJ5831" s="2"/>
      <c r="AK5831" s="2"/>
      <c r="AL5831" s="2"/>
      <c r="AM5831" s="2">
        <f t="shared" si="1655"/>
        <v>-69</v>
      </c>
      <c r="AN5831" s="2"/>
      <c r="AO5831" s="2">
        <v>64</v>
      </c>
      <c r="AP5831" s="2">
        <v>5</v>
      </c>
      <c r="AQ5831" s="2"/>
      <c r="AR5831" s="2">
        <f t="shared" si="1653"/>
        <v>69</v>
      </c>
      <c r="AS5831" s="2"/>
      <c r="AT5831" s="2"/>
    </row>
    <row r="5832" spans="1:46" x14ac:dyDescent="0.3">
      <c r="A5832" s="2" t="s">
        <v>908</v>
      </c>
      <c r="B5832" s="2">
        <v>-196</v>
      </c>
      <c r="C5832" s="2"/>
      <c r="D5832" s="2">
        <v>-1</v>
      </c>
      <c r="E5832" s="2"/>
      <c r="F5832" s="2"/>
      <c r="G5832" s="2">
        <v>-12</v>
      </c>
      <c r="H5832" s="2"/>
      <c r="I5832" s="2"/>
      <c r="J5832" s="2">
        <v>-3</v>
      </c>
      <c r="K5832" s="2"/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/>
      <c r="AA5832" s="2"/>
      <c r="AB5832" s="2">
        <v>-2</v>
      </c>
      <c r="AC5832" s="2"/>
      <c r="AD5832" s="2"/>
      <c r="AE5832" s="2"/>
      <c r="AF5832" s="2"/>
      <c r="AG5832" s="2"/>
      <c r="AH5832" s="2"/>
      <c r="AI5832" s="2"/>
      <c r="AJ5832" s="2"/>
      <c r="AK5832" s="2"/>
      <c r="AL5832" s="2"/>
      <c r="AM5832" s="2">
        <f t="shared" si="1655"/>
        <v>-214</v>
      </c>
      <c r="AN5832" s="2"/>
      <c r="AO5832" s="2">
        <v>196</v>
      </c>
      <c r="AP5832" s="2">
        <v>15</v>
      </c>
      <c r="AQ5832" s="2">
        <v>1</v>
      </c>
      <c r="AR5832" s="2">
        <f t="shared" si="1653"/>
        <v>212</v>
      </c>
      <c r="AS5832" s="2"/>
      <c r="AT5832" s="2"/>
    </row>
    <row r="5833" spans="1:46" x14ac:dyDescent="0.3">
      <c r="A5833" s="2" t="s">
        <v>1019</v>
      </c>
      <c r="B5833" s="2">
        <v>-47</v>
      </c>
      <c r="C5833" s="2"/>
      <c r="D5833" s="2"/>
      <c r="E5833" s="2"/>
      <c r="F5833" s="2"/>
      <c r="G5833" s="2">
        <v>-5</v>
      </c>
      <c r="H5833" s="2"/>
      <c r="I5833" s="2"/>
      <c r="J5833" s="2"/>
      <c r="K5833" s="2"/>
      <c r="L5833" s="2"/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2"/>
      <c r="X5833" s="2"/>
      <c r="Y5833" s="2"/>
      <c r="Z5833" s="2"/>
      <c r="AA5833" s="2"/>
      <c r="AB5833" s="2">
        <v>-2</v>
      </c>
      <c r="AC5833" s="2"/>
      <c r="AD5833" s="2"/>
      <c r="AE5833" s="2"/>
      <c r="AF5833" s="2"/>
      <c r="AG5833" s="2"/>
      <c r="AH5833" s="2"/>
      <c r="AI5833" s="2"/>
      <c r="AJ5833" s="2"/>
      <c r="AK5833" s="2"/>
      <c r="AL5833" s="2"/>
      <c r="AM5833" s="2">
        <f t="shared" si="1655"/>
        <v>-54</v>
      </c>
      <c r="AN5833" s="2"/>
      <c r="AO5833" s="2">
        <v>47</v>
      </c>
      <c r="AP5833" s="2">
        <v>5</v>
      </c>
      <c r="AQ5833" s="2"/>
      <c r="AR5833" s="2">
        <f t="shared" si="1653"/>
        <v>52</v>
      </c>
      <c r="AS5833" s="2"/>
      <c r="AT5833" s="2"/>
    </row>
    <row r="5834" spans="1:46" x14ac:dyDescent="0.3">
      <c r="A5834" s="21" t="s">
        <v>980</v>
      </c>
      <c r="B5834" s="2"/>
      <c r="C5834" s="2"/>
      <c r="D5834" s="2">
        <v>-3</v>
      </c>
      <c r="E5834" s="2"/>
      <c r="F5834" s="2"/>
      <c r="G5834" s="2"/>
      <c r="H5834" s="2"/>
      <c r="I5834" s="2"/>
      <c r="J5834" s="2"/>
      <c r="K5834" s="2"/>
      <c r="L5834" s="2"/>
      <c r="M5834" s="2"/>
      <c r="N5834" s="2"/>
      <c r="O5834" s="2"/>
      <c r="P5834" s="2"/>
      <c r="Q5834" s="2"/>
      <c r="R5834" s="2"/>
      <c r="S5834" s="2"/>
      <c r="T5834" s="2"/>
      <c r="U5834" s="2"/>
      <c r="V5834" s="2"/>
      <c r="W5834" s="2"/>
      <c r="X5834" s="2"/>
      <c r="Y5834" s="2"/>
      <c r="Z5834" s="2"/>
      <c r="AA5834" s="2"/>
      <c r="AB5834" s="2">
        <v>-1</v>
      </c>
      <c r="AC5834" s="2"/>
      <c r="AD5834" s="2"/>
      <c r="AE5834" s="2"/>
      <c r="AF5834" s="2"/>
      <c r="AG5834" s="2"/>
      <c r="AH5834" s="2"/>
      <c r="AI5834" s="2"/>
      <c r="AJ5834" s="2"/>
      <c r="AK5834" s="2"/>
      <c r="AL5834" s="2"/>
      <c r="AM5834" s="2">
        <f t="shared" si="1655"/>
        <v>-4</v>
      </c>
      <c r="AN5834" s="2"/>
      <c r="AO5834" s="2">
        <v>1</v>
      </c>
      <c r="AP5834" s="2"/>
      <c r="AQ5834" s="2">
        <v>3</v>
      </c>
      <c r="AR5834" s="2">
        <f t="shared" si="1653"/>
        <v>4</v>
      </c>
      <c r="AS5834" s="2"/>
      <c r="AT5834" s="2"/>
    </row>
    <row r="5835" spans="1:46" x14ac:dyDescent="0.3">
      <c r="A5835" s="2" t="s">
        <v>21</v>
      </c>
      <c r="B5835" s="2">
        <v>-60</v>
      </c>
      <c r="C5835" s="2"/>
      <c r="D5835" s="2"/>
      <c r="E5835" s="2"/>
      <c r="F5835" s="2"/>
      <c r="G5835" s="2"/>
      <c r="H5835" s="2"/>
      <c r="I5835" s="2"/>
      <c r="J5835" s="2"/>
      <c r="K5835" s="2"/>
      <c r="L5835" s="2"/>
      <c r="M5835" s="2"/>
      <c r="N5835" s="2"/>
      <c r="O5835" s="2"/>
      <c r="P5835" s="2"/>
      <c r="Q5835" s="2"/>
      <c r="R5835" s="2"/>
      <c r="S5835" s="2"/>
      <c r="T5835" s="2"/>
      <c r="U5835" s="2"/>
      <c r="V5835" s="2"/>
      <c r="W5835" s="2"/>
      <c r="X5835" s="2"/>
      <c r="Y5835" s="2"/>
      <c r="Z5835" s="2"/>
      <c r="AA5835" s="2"/>
      <c r="AB5835" s="2"/>
      <c r="AC5835" s="2"/>
      <c r="AD5835" s="2"/>
      <c r="AE5835" s="2"/>
      <c r="AF5835" s="2"/>
      <c r="AG5835" s="2"/>
      <c r="AH5835" s="2"/>
      <c r="AI5835" s="2"/>
      <c r="AJ5835" s="2"/>
      <c r="AK5835" s="2"/>
      <c r="AL5835" s="2"/>
      <c r="AM5835" s="2">
        <f t="shared" si="1655"/>
        <v>-60</v>
      </c>
      <c r="AN5835" s="2"/>
      <c r="AO5835" s="2">
        <v>60</v>
      </c>
      <c r="AP5835" s="2"/>
      <c r="AQ5835" s="2"/>
      <c r="AR5835" s="2">
        <f t="shared" si="1653"/>
        <v>60</v>
      </c>
      <c r="AS5835" s="2"/>
      <c r="AT5835" s="2"/>
    </row>
    <row r="5836" spans="1:46" x14ac:dyDescent="0.3">
      <c r="A5836" s="2" t="s">
        <v>117</v>
      </c>
      <c r="B5836" s="2">
        <v>462</v>
      </c>
      <c r="C5836" s="2"/>
      <c r="D5836" s="2">
        <v>3</v>
      </c>
      <c r="E5836" s="2"/>
      <c r="F5836" s="2"/>
      <c r="G5836" s="2">
        <v>64</v>
      </c>
      <c r="H5836" s="2"/>
      <c r="I5836" s="2"/>
      <c r="J5836" s="2"/>
      <c r="K5836" s="2"/>
      <c r="L5836" s="2"/>
      <c r="M5836" s="2"/>
      <c r="N5836" s="2"/>
      <c r="O5836" s="2"/>
      <c r="P5836" s="2"/>
      <c r="Q5836" s="2"/>
      <c r="R5836" s="2"/>
      <c r="S5836" s="2"/>
      <c r="T5836" s="2"/>
      <c r="U5836" s="2"/>
      <c r="V5836" s="2"/>
      <c r="W5836" s="2"/>
      <c r="X5836" s="2"/>
      <c r="Y5836" s="2">
        <v>5</v>
      </c>
      <c r="Z5836" s="2"/>
      <c r="AA5836" s="2"/>
      <c r="AB5836" s="2">
        <v>3</v>
      </c>
      <c r="AC5836" s="2"/>
      <c r="AD5836" s="2"/>
      <c r="AE5836" s="2"/>
      <c r="AF5836" s="2"/>
      <c r="AG5836" s="2"/>
      <c r="AH5836" s="2"/>
      <c r="AI5836" s="2"/>
      <c r="AJ5836" s="2"/>
      <c r="AK5836" s="2"/>
      <c r="AL5836" s="2"/>
      <c r="AM5836" s="2">
        <f t="shared" si="1655"/>
        <v>537</v>
      </c>
      <c r="AN5836" s="2"/>
      <c r="AO5836" s="2"/>
      <c r="AP5836" s="2"/>
      <c r="AQ5836" s="2"/>
      <c r="AR5836" s="2"/>
      <c r="AS5836" s="2"/>
      <c r="AT5836" s="2"/>
    </row>
    <row r="5837" spans="1:46" x14ac:dyDescent="0.3">
      <c r="A5837" s="2" t="s">
        <v>118</v>
      </c>
      <c r="B5837" s="2"/>
      <c r="C5837" s="2"/>
      <c r="D5837" s="2"/>
      <c r="E5837" s="2"/>
      <c r="F5837" s="2"/>
      <c r="G5837" s="2"/>
      <c r="H5837" s="2"/>
      <c r="I5837" s="2"/>
      <c r="J5837" s="2"/>
      <c r="K5837" s="2"/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  <c r="X5837" s="2"/>
      <c r="Y5837" s="2"/>
      <c r="Z5837" s="2"/>
      <c r="AA5837" s="2"/>
      <c r="AB5837" s="2"/>
      <c r="AC5837" s="2"/>
      <c r="AD5837" s="2"/>
      <c r="AE5837" s="2"/>
      <c r="AF5837" s="2"/>
      <c r="AG5837" s="2"/>
      <c r="AH5837" s="2"/>
      <c r="AI5837" s="2"/>
      <c r="AJ5837" s="2"/>
      <c r="AK5837" s="2"/>
      <c r="AL5837" s="2"/>
      <c r="AM5837" s="2"/>
      <c r="AN5837" s="2"/>
      <c r="AO5837" s="2">
        <v>-462</v>
      </c>
      <c r="AP5837" s="2">
        <v>-64</v>
      </c>
      <c r="AQ5837" s="2">
        <v>-3</v>
      </c>
      <c r="AR5837" s="2">
        <f t="shared" ref="AR5837:AR5848" si="1656">SUM(AO5837:AQ5837)</f>
        <v>-529</v>
      </c>
      <c r="AS5837" s="2"/>
      <c r="AT5837" s="2"/>
    </row>
    <row r="5838" spans="1:46" x14ac:dyDescent="0.3">
      <c r="A5838" s="1" t="s">
        <v>1032</v>
      </c>
      <c r="B5838" s="1">
        <f t="shared" ref="B5838:J5838" si="1657">SUM(B5828:B5837)</f>
        <v>543.5</v>
      </c>
      <c r="C5838" s="1">
        <f t="shared" si="1657"/>
        <v>0</v>
      </c>
      <c r="D5838" s="1">
        <f t="shared" si="1657"/>
        <v>55.88000000000001</v>
      </c>
      <c r="E5838" s="1">
        <f t="shared" si="1657"/>
        <v>0</v>
      </c>
      <c r="F5838" s="1">
        <f t="shared" si="1657"/>
        <v>0</v>
      </c>
      <c r="G5838" s="1">
        <f t="shared" si="1657"/>
        <v>187</v>
      </c>
      <c r="H5838" s="1">
        <f t="shared" si="1657"/>
        <v>0</v>
      </c>
      <c r="I5838" s="1">
        <f t="shared" si="1657"/>
        <v>0</v>
      </c>
      <c r="J5838" s="1">
        <f t="shared" si="1657"/>
        <v>193.5</v>
      </c>
      <c r="K5838" s="1"/>
      <c r="L5838" s="1">
        <f>SUM(L5828:L5837)</f>
        <v>7</v>
      </c>
      <c r="M5838" s="1"/>
      <c r="N5838" s="2"/>
      <c r="O5838" s="1">
        <f>SUM(O5828:O5837)</f>
        <v>141</v>
      </c>
      <c r="P5838" s="1">
        <f>SUM(P5828:P5837)</f>
        <v>0</v>
      </c>
      <c r="Q5838" s="1"/>
      <c r="R5838" s="1"/>
      <c r="S5838" s="1">
        <f>SUM(S5828:S5837)</f>
        <v>7.7899999999999991</v>
      </c>
      <c r="T5838" s="1">
        <f>SUM(T5828:T5837)</f>
        <v>18</v>
      </c>
      <c r="U5838" s="1">
        <f>SUM(U5828:U5837)</f>
        <v>0</v>
      </c>
      <c r="V5838" s="1">
        <f>SUM(V5828:V5837)</f>
        <v>41.5</v>
      </c>
      <c r="W5838" s="1"/>
      <c r="X5838" s="1">
        <f>SUM(X5828:X5837)</f>
        <v>44</v>
      </c>
      <c r="Y5838" s="1">
        <f>SUM(Y5828:Y5837)</f>
        <v>5</v>
      </c>
      <c r="Z5838" s="1">
        <f>SUM(Z5828:Z5837)</f>
        <v>0</v>
      </c>
      <c r="AA5838" s="1"/>
      <c r="AB5838" s="1">
        <f>SUM(AB5828:AB5837)</f>
        <v>172.42000000000002</v>
      </c>
      <c r="AC5838" s="1"/>
      <c r="AD5838" s="1"/>
      <c r="AE5838" s="1">
        <f>SUM(AE5828:AE5837)</f>
        <v>10</v>
      </c>
      <c r="AF5838" s="1">
        <f>SUM(AF5828:AF5837)</f>
        <v>3</v>
      </c>
      <c r="AG5838" s="1"/>
      <c r="AH5838" s="1"/>
      <c r="AI5838" s="1"/>
      <c r="AJ5838" s="1"/>
      <c r="AK5838" s="1"/>
      <c r="AL5838" s="1"/>
      <c r="AM5838" s="1">
        <f t="shared" ref="AM5838:AM5844" si="1658">SUM(B5838:AF5838)</f>
        <v>1429.5900000000001</v>
      </c>
      <c r="AN5838" s="1" t="s">
        <v>1033</v>
      </c>
      <c r="AO5838" s="1">
        <f>SUM(AO5828:AO5837)</f>
        <v>5409.4</v>
      </c>
      <c r="AP5838" s="1">
        <f>SUM(AP5828:AP5837)</f>
        <v>2510</v>
      </c>
      <c r="AQ5838" s="1">
        <f>SUM(AQ5828:AQ5837)</f>
        <v>855.28000000000009</v>
      </c>
      <c r="AR5838" s="1">
        <f t="shared" si="1656"/>
        <v>8774.68</v>
      </c>
      <c r="AS5838" s="2"/>
      <c r="AT5838" s="2"/>
    </row>
    <row r="5839" spans="1:46" x14ac:dyDescent="0.3">
      <c r="A5839" s="2" t="s">
        <v>59</v>
      </c>
      <c r="B5839" s="2">
        <v>-33</v>
      </c>
      <c r="C5839" s="2"/>
      <c r="D5839" s="2"/>
      <c r="E5839" s="2"/>
      <c r="F5839" s="2"/>
      <c r="G5839" s="2">
        <v>-10</v>
      </c>
      <c r="H5839" s="2"/>
      <c r="I5839" s="2"/>
      <c r="J5839" s="2"/>
      <c r="K5839" s="2"/>
      <c r="L5839" s="2"/>
      <c r="M5839" s="2"/>
      <c r="N5839" s="2"/>
      <c r="O5839" s="2">
        <v>-2</v>
      </c>
      <c r="P5839" s="2"/>
      <c r="Q5839" s="2"/>
      <c r="R5839" s="2"/>
      <c r="S5839" s="2"/>
      <c r="T5839" s="2"/>
      <c r="U5839" s="2"/>
      <c r="V5839" s="2"/>
      <c r="W5839" s="2"/>
      <c r="X5839" s="2">
        <v>-2</v>
      </c>
      <c r="Y5839" s="2"/>
      <c r="Z5839" s="2"/>
      <c r="AA5839" s="2"/>
      <c r="AB5839" s="2"/>
      <c r="AC5839" s="2"/>
      <c r="AD5839" s="2"/>
      <c r="AE5839" s="2"/>
      <c r="AF5839" s="2"/>
      <c r="AG5839" s="2"/>
      <c r="AH5839" s="2"/>
      <c r="AI5839" s="2"/>
      <c r="AJ5839" s="2"/>
      <c r="AK5839" s="2"/>
      <c r="AL5839" s="2"/>
      <c r="AM5839" s="2">
        <f t="shared" si="1658"/>
        <v>-47</v>
      </c>
      <c r="AN5839" s="2"/>
      <c r="AO5839" s="2">
        <v>33</v>
      </c>
      <c r="AP5839" s="2">
        <v>10</v>
      </c>
      <c r="AQ5839" s="2"/>
      <c r="AR5839" s="2">
        <f t="shared" si="1656"/>
        <v>43</v>
      </c>
      <c r="AS5839" s="2"/>
      <c r="AT5839" s="2"/>
    </row>
    <row r="5840" spans="1:46" x14ac:dyDescent="0.3">
      <c r="A5840" s="2" t="s">
        <v>274</v>
      </c>
      <c r="B5840" s="2">
        <v>-100</v>
      </c>
      <c r="C5840" s="2"/>
      <c r="D5840" s="2"/>
      <c r="E5840" s="2"/>
      <c r="F5840" s="2"/>
      <c r="G5840" s="2">
        <v>-16</v>
      </c>
      <c r="H5840" s="2"/>
      <c r="I5840" s="2"/>
      <c r="J5840" s="2"/>
      <c r="K5840" s="2"/>
      <c r="L5840" s="2"/>
      <c r="M5840" s="2"/>
      <c r="N5840" s="2"/>
      <c r="O5840" s="2">
        <v>-20</v>
      </c>
      <c r="P5840" s="2"/>
      <c r="Q5840" s="2"/>
      <c r="R5840" s="2"/>
      <c r="S5840" s="2"/>
      <c r="T5840" s="2"/>
      <c r="U5840" s="2"/>
      <c r="V5840" s="2"/>
      <c r="W5840" s="2"/>
      <c r="X5840" s="2"/>
      <c r="Y5840" s="2"/>
      <c r="Z5840" s="2"/>
      <c r="AA5840" s="2"/>
      <c r="AB5840" s="2">
        <v>-12</v>
      </c>
      <c r="AC5840" s="2"/>
      <c r="AD5840" s="2"/>
      <c r="AE5840" s="2"/>
      <c r="AF5840" s="2"/>
      <c r="AG5840" s="2"/>
      <c r="AH5840" s="2"/>
      <c r="AI5840" s="2"/>
      <c r="AJ5840" s="2"/>
      <c r="AK5840" s="2"/>
      <c r="AL5840" s="2"/>
      <c r="AM5840" s="2">
        <f t="shared" si="1658"/>
        <v>-148</v>
      </c>
      <c r="AN5840" s="2"/>
      <c r="AO5840" s="2">
        <v>100</v>
      </c>
      <c r="AP5840" s="2">
        <v>16</v>
      </c>
      <c r="AQ5840" s="2"/>
      <c r="AR5840" s="2">
        <f t="shared" si="1656"/>
        <v>116</v>
      </c>
      <c r="AS5840" s="2"/>
      <c r="AT5840" s="2"/>
    </row>
    <row r="5841" spans="1:46" x14ac:dyDescent="0.3">
      <c r="A5841" s="2" t="s">
        <v>274</v>
      </c>
      <c r="B5841" s="2">
        <v>-120</v>
      </c>
      <c r="C5841" s="2"/>
      <c r="D5841" s="2"/>
      <c r="E5841" s="2"/>
      <c r="F5841" s="2"/>
      <c r="G5841" s="2"/>
      <c r="H5841" s="2"/>
      <c r="I5841" s="2"/>
      <c r="J5841" s="2"/>
      <c r="K5841" s="2"/>
      <c r="L5841" s="2"/>
      <c r="M5841" s="2"/>
      <c r="N5841" s="2"/>
      <c r="O5841" s="2">
        <v>-15</v>
      </c>
      <c r="P5841" s="2"/>
      <c r="Q5841" s="2"/>
      <c r="R5841" s="2"/>
      <c r="S5841" s="2"/>
      <c r="T5841" s="2"/>
      <c r="U5841" s="2"/>
      <c r="V5841" s="2">
        <v>-3</v>
      </c>
      <c r="W5841" s="2"/>
      <c r="X5841" s="2"/>
      <c r="Y5841" s="2"/>
      <c r="Z5841" s="2"/>
      <c r="AA5841" s="2"/>
      <c r="AB5841" s="2">
        <v>-6</v>
      </c>
      <c r="AC5841" s="2"/>
      <c r="AD5841" s="2"/>
      <c r="AE5841" s="2"/>
      <c r="AF5841" s="2"/>
      <c r="AG5841" s="2"/>
      <c r="AH5841" s="2"/>
      <c r="AI5841" s="2"/>
      <c r="AJ5841" s="2"/>
      <c r="AK5841" s="2"/>
      <c r="AL5841" s="2"/>
      <c r="AM5841" s="2">
        <f t="shared" si="1658"/>
        <v>-144</v>
      </c>
      <c r="AN5841" s="2"/>
      <c r="AO5841" s="2">
        <v>120</v>
      </c>
      <c r="AP5841" s="2"/>
      <c r="AQ5841" s="2"/>
      <c r="AR5841" s="2">
        <f t="shared" si="1656"/>
        <v>120</v>
      </c>
      <c r="AS5841" s="2"/>
      <c r="AT5841" s="2"/>
    </row>
    <row r="5842" spans="1:46" x14ac:dyDescent="0.3">
      <c r="A5842" s="2" t="s">
        <v>951</v>
      </c>
      <c r="B5842" s="2">
        <v>-2</v>
      </c>
      <c r="C5842" s="2"/>
      <c r="D5842" s="2"/>
      <c r="E5842" s="2"/>
      <c r="F5842" s="2"/>
      <c r="G5842" s="2">
        <v>-4</v>
      </c>
      <c r="H5842" s="2"/>
      <c r="I5842" s="2"/>
      <c r="J5842" s="2"/>
      <c r="K5842" s="2"/>
      <c r="L5842" s="2"/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2"/>
      <c r="X5842" s="2"/>
      <c r="Y5842" s="2"/>
      <c r="Z5842" s="2"/>
      <c r="AA5842" s="2"/>
      <c r="AB5842" s="2"/>
      <c r="AC5842" s="2"/>
      <c r="AD5842" s="2"/>
      <c r="AE5842" s="2"/>
      <c r="AF5842" s="2"/>
      <c r="AG5842" s="2"/>
      <c r="AH5842" s="2"/>
      <c r="AI5842" s="2"/>
      <c r="AJ5842" s="2"/>
      <c r="AK5842" s="2"/>
      <c r="AL5842" s="2"/>
      <c r="AM5842" s="2">
        <f t="shared" si="1658"/>
        <v>-6</v>
      </c>
      <c r="AN5842" s="2"/>
      <c r="AO5842" s="2">
        <v>2</v>
      </c>
      <c r="AP5842" s="2">
        <v>4</v>
      </c>
      <c r="AQ5842" s="2"/>
      <c r="AR5842" s="2">
        <f t="shared" si="1656"/>
        <v>6</v>
      </c>
      <c r="AS5842" s="2"/>
      <c r="AT5842" s="2"/>
    </row>
    <row r="5843" spans="1:46" x14ac:dyDescent="0.3">
      <c r="A5843" s="5" t="s">
        <v>1034</v>
      </c>
      <c r="B5843" s="1">
        <f t="shared" ref="B5843:J5843" si="1659">SUM(B5838:B5842)</f>
        <v>288.5</v>
      </c>
      <c r="C5843" s="1">
        <f t="shared" si="1659"/>
        <v>0</v>
      </c>
      <c r="D5843" s="1">
        <f t="shared" si="1659"/>
        <v>55.88000000000001</v>
      </c>
      <c r="E5843" s="1">
        <f t="shared" si="1659"/>
        <v>0</v>
      </c>
      <c r="F5843" s="1">
        <f t="shared" si="1659"/>
        <v>0</v>
      </c>
      <c r="G5843" s="1">
        <f t="shared" si="1659"/>
        <v>157</v>
      </c>
      <c r="H5843" s="1">
        <f t="shared" si="1659"/>
        <v>0</v>
      </c>
      <c r="I5843" s="1">
        <f t="shared" si="1659"/>
        <v>0</v>
      </c>
      <c r="J5843" s="1">
        <f t="shared" si="1659"/>
        <v>193.5</v>
      </c>
      <c r="K5843" s="1"/>
      <c r="L5843" s="1">
        <f>SUM(L5838:L5842)</f>
        <v>7</v>
      </c>
      <c r="M5843" s="1"/>
      <c r="N5843" s="2"/>
      <c r="O5843" s="1">
        <f>SUM(O5838:O5842)</f>
        <v>104</v>
      </c>
      <c r="P5843" s="1">
        <f>SUM(P5838:P5842)</f>
        <v>0</v>
      </c>
      <c r="Q5843" s="1"/>
      <c r="R5843" s="1"/>
      <c r="S5843" s="1">
        <f>SUM(S5838:S5842)</f>
        <v>7.7899999999999991</v>
      </c>
      <c r="T5843" s="1">
        <f>SUM(T5838:T5842)</f>
        <v>18</v>
      </c>
      <c r="U5843" s="1">
        <f>SUM(U5838:U5842)</f>
        <v>0</v>
      </c>
      <c r="V5843" s="1">
        <f>SUM(V5838:V5842)</f>
        <v>38.5</v>
      </c>
      <c r="W5843" s="1"/>
      <c r="X5843" s="1">
        <f>SUM(X5838:X5842)</f>
        <v>42</v>
      </c>
      <c r="Y5843" s="1">
        <f>SUM(Y5838:Y5842)</f>
        <v>5</v>
      </c>
      <c r="Z5843" s="1">
        <f>SUM(Z5838:Z5842)</f>
        <v>0</v>
      </c>
      <c r="AA5843" s="1"/>
      <c r="AB5843" s="1">
        <f>SUM(AB5838:AB5842)</f>
        <v>154.42000000000002</v>
      </c>
      <c r="AC5843" s="1"/>
      <c r="AD5843" s="1"/>
      <c r="AE5843" s="1">
        <f>SUM(AE5838:AE5842)</f>
        <v>10</v>
      </c>
      <c r="AF5843" s="1">
        <f>SUM(AF5838:AF5842)</f>
        <v>3</v>
      </c>
      <c r="AG5843" s="1"/>
      <c r="AH5843" s="1"/>
      <c r="AI5843" s="1"/>
      <c r="AJ5843" s="1"/>
      <c r="AK5843" s="1"/>
      <c r="AL5843" s="1"/>
      <c r="AM5843" s="1">
        <f t="shared" si="1658"/>
        <v>1084.5899999999999</v>
      </c>
      <c r="AN5843" s="1" t="s">
        <v>1035</v>
      </c>
      <c r="AO5843" s="1">
        <f>SUM(AO5838:AO5842)</f>
        <v>5664.4</v>
      </c>
      <c r="AP5843" s="1">
        <f>SUM(AP5838:AP5842)</f>
        <v>2540</v>
      </c>
      <c r="AQ5843" s="1">
        <f>SUM(AQ5838:AQ5842)</f>
        <v>855.28000000000009</v>
      </c>
      <c r="AR5843" s="1">
        <f t="shared" si="1656"/>
        <v>9059.68</v>
      </c>
      <c r="AS5843" s="2"/>
      <c r="AT5843" s="2"/>
    </row>
    <row r="5844" spans="1:46" x14ac:dyDescent="0.3">
      <c r="A5844" s="2" t="s">
        <v>1036</v>
      </c>
      <c r="B5844" s="2">
        <v>-64</v>
      </c>
      <c r="C5844" s="2"/>
      <c r="D5844" s="2"/>
      <c r="E5844" s="2"/>
      <c r="F5844" s="2"/>
      <c r="G5844" s="2">
        <v>-8</v>
      </c>
      <c r="H5844" s="2"/>
      <c r="I5844" s="2"/>
      <c r="J5844" s="2">
        <v>-3</v>
      </c>
      <c r="K5844" s="2"/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  <c r="AA5844" s="2"/>
      <c r="AB5844" s="2"/>
      <c r="AC5844" s="2"/>
      <c r="AD5844" s="2"/>
      <c r="AE5844" s="2"/>
      <c r="AF5844" s="2"/>
      <c r="AG5844" s="2"/>
      <c r="AH5844" s="2"/>
      <c r="AI5844" s="2"/>
      <c r="AJ5844" s="2"/>
      <c r="AK5844" s="2"/>
      <c r="AL5844" s="2"/>
      <c r="AM5844" s="2">
        <f t="shared" si="1658"/>
        <v>-75</v>
      </c>
      <c r="AN5844" s="2"/>
      <c r="AO5844" s="2">
        <v>64</v>
      </c>
      <c r="AP5844" s="2">
        <v>11</v>
      </c>
      <c r="AQ5844" s="2"/>
      <c r="AR5844" s="2">
        <f t="shared" si="1656"/>
        <v>75</v>
      </c>
      <c r="AS5844" s="2"/>
      <c r="AT5844" s="2"/>
    </row>
    <row r="5845" spans="1:46" x14ac:dyDescent="0.3">
      <c r="A5845" s="2" t="s">
        <v>999</v>
      </c>
      <c r="B5845" s="2">
        <v>-119</v>
      </c>
      <c r="C5845" s="2"/>
      <c r="D5845" s="2"/>
      <c r="E5845" s="2"/>
      <c r="F5845" s="2"/>
      <c r="G5845" s="2">
        <v>-3</v>
      </c>
      <c r="H5845" s="2"/>
      <c r="I5845" s="2"/>
      <c r="J5845" s="2">
        <v>-1</v>
      </c>
      <c r="K5845" s="2"/>
      <c r="L5845" s="2"/>
      <c r="M5845" s="2"/>
      <c r="N5845" s="2"/>
      <c r="O5845" s="2">
        <v>-2</v>
      </c>
      <c r="P5845" s="2"/>
      <c r="Q5845" s="2"/>
      <c r="R5845" s="2"/>
      <c r="S5845" s="2">
        <v>-1</v>
      </c>
      <c r="T5845" s="2"/>
      <c r="U5845" s="2"/>
      <c r="V5845" s="2"/>
      <c r="W5845" s="2"/>
      <c r="X5845" s="2"/>
      <c r="Y5845" s="2"/>
      <c r="Z5845" s="2"/>
      <c r="AA5845" s="2"/>
      <c r="AB5845" s="2"/>
      <c r="AC5845" s="2"/>
      <c r="AD5845" s="2"/>
      <c r="AE5845" s="2"/>
      <c r="AF5845" s="2"/>
      <c r="AG5845" s="2"/>
      <c r="AH5845" s="2"/>
      <c r="AI5845" s="2"/>
      <c r="AJ5845" s="2"/>
      <c r="AK5845" s="2"/>
      <c r="AL5845" s="2"/>
      <c r="AM5845" s="2">
        <f t="shared" ref="AM5845:AM5848" si="1660">SUM(B5845:AF5845)</f>
        <v>-126</v>
      </c>
      <c r="AN5845" s="2"/>
      <c r="AO5845" s="2">
        <v>119</v>
      </c>
      <c r="AP5845" s="2">
        <v>4</v>
      </c>
      <c r="AQ5845" s="2"/>
      <c r="AR5845" s="2">
        <f t="shared" si="1656"/>
        <v>123</v>
      </c>
      <c r="AS5845" s="2"/>
      <c r="AT5845" s="2"/>
    </row>
    <row r="5846" spans="1:46" x14ac:dyDescent="0.3">
      <c r="A5846" s="2" t="s">
        <v>728</v>
      </c>
      <c r="B5846" s="2">
        <v>-240</v>
      </c>
      <c r="C5846" s="2"/>
      <c r="D5846" s="2"/>
      <c r="E5846" s="2"/>
      <c r="F5846" s="2"/>
      <c r="G5846" s="2">
        <v>-18</v>
      </c>
      <c r="H5846" s="2"/>
      <c r="I5846" s="2"/>
      <c r="J5846" s="2">
        <v>-12</v>
      </c>
      <c r="K5846" s="2"/>
      <c r="L5846" s="2"/>
      <c r="M5846" s="2"/>
      <c r="N5846" s="2"/>
      <c r="O5846" s="2">
        <v>-1</v>
      </c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  <c r="AA5846" s="2"/>
      <c r="AB5846" s="2"/>
      <c r="AC5846" s="2"/>
      <c r="AD5846" s="2"/>
      <c r="AE5846" s="2"/>
      <c r="AF5846" s="2"/>
      <c r="AG5846" s="2"/>
      <c r="AH5846" s="2"/>
      <c r="AI5846" s="2"/>
      <c r="AJ5846" s="2"/>
      <c r="AK5846" s="2"/>
      <c r="AL5846" s="2"/>
      <c r="AM5846" s="2">
        <f t="shared" si="1660"/>
        <v>-271</v>
      </c>
      <c r="AN5846" s="2"/>
      <c r="AO5846" s="2">
        <v>240</v>
      </c>
      <c r="AP5846" s="2">
        <v>30</v>
      </c>
      <c r="AQ5846" s="2"/>
      <c r="AR5846" s="2">
        <f t="shared" si="1656"/>
        <v>270</v>
      </c>
      <c r="AS5846" s="2"/>
      <c r="AT5846" s="2"/>
    </row>
    <row r="5847" spans="1:46" x14ac:dyDescent="0.3">
      <c r="A5847" s="2" t="s">
        <v>908</v>
      </c>
      <c r="B5847" s="2">
        <v>-187</v>
      </c>
      <c r="C5847" s="2"/>
      <c r="D5847" s="2"/>
      <c r="E5847" s="2"/>
      <c r="F5847" s="2"/>
      <c r="G5847" s="2">
        <v>-10</v>
      </c>
      <c r="H5847" s="2"/>
      <c r="I5847" s="2"/>
      <c r="J5847" s="2">
        <v>-13</v>
      </c>
      <c r="K5847" s="2"/>
      <c r="L5847" s="2"/>
      <c r="M5847" s="2"/>
      <c r="N5847" s="2"/>
      <c r="O5847" s="2">
        <v>-6</v>
      </c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  <c r="AA5847" s="2"/>
      <c r="AB5847" s="2">
        <v>-1</v>
      </c>
      <c r="AC5847" s="2"/>
      <c r="AD5847" s="2"/>
      <c r="AE5847" s="2"/>
      <c r="AF5847" s="2"/>
      <c r="AG5847" s="2"/>
      <c r="AH5847" s="2"/>
      <c r="AI5847" s="2"/>
      <c r="AJ5847" s="2"/>
      <c r="AK5847" s="2"/>
      <c r="AL5847" s="2"/>
      <c r="AM5847" s="2">
        <f t="shared" si="1660"/>
        <v>-217</v>
      </c>
      <c r="AN5847" s="2"/>
      <c r="AO5847" s="2">
        <v>187</v>
      </c>
      <c r="AP5847" s="2">
        <v>23</v>
      </c>
      <c r="AQ5847" s="2"/>
      <c r="AR5847" s="2">
        <f t="shared" si="1656"/>
        <v>210</v>
      </c>
      <c r="AS5847" s="2"/>
      <c r="AT5847" s="2"/>
    </row>
    <row r="5848" spans="1:46" x14ac:dyDescent="0.3">
      <c r="A5848" s="2" t="s">
        <v>38</v>
      </c>
      <c r="B5848" s="2">
        <v>-24</v>
      </c>
      <c r="C5848" s="2"/>
      <c r="D5848" s="2"/>
      <c r="E5848" s="2"/>
      <c r="F5848" s="2"/>
      <c r="G5848" s="2">
        <v>-0.5</v>
      </c>
      <c r="H5848" s="2"/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2"/>
      <c r="X5848" s="2"/>
      <c r="Y5848" s="2"/>
      <c r="Z5848" s="2"/>
      <c r="AA5848" s="2"/>
      <c r="AB5848" s="2"/>
      <c r="AC5848" s="2"/>
      <c r="AD5848" s="2"/>
      <c r="AE5848" s="2"/>
      <c r="AF5848" s="2"/>
      <c r="AG5848" s="2"/>
      <c r="AH5848" s="2"/>
      <c r="AI5848" s="2"/>
      <c r="AJ5848" s="2"/>
      <c r="AK5848" s="2"/>
      <c r="AL5848" s="2"/>
      <c r="AM5848" s="2">
        <f t="shared" si="1660"/>
        <v>-24.5</v>
      </c>
      <c r="AN5848" s="2"/>
      <c r="AO5848" s="2">
        <v>24</v>
      </c>
      <c r="AP5848" s="2">
        <v>-0.5</v>
      </c>
      <c r="AQ5848" s="2"/>
      <c r="AR5848" s="2">
        <f t="shared" si="1656"/>
        <v>23.5</v>
      </c>
      <c r="AS5848" s="2"/>
      <c r="AT5848" s="2"/>
    </row>
    <row r="5849" spans="1:46" x14ac:dyDescent="0.3">
      <c r="A5849" s="2" t="s">
        <v>117</v>
      </c>
      <c r="B5849" s="2">
        <v>714</v>
      </c>
      <c r="C5849" s="2"/>
      <c r="D5849" s="2">
        <v>3</v>
      </c>
      <c r="E5849" s="2"/>
      <c r="F5849" s="2"/>
      <c r="G5849" s="2">
        <v>64</v>
      </c>
      <c r="H5849" s="2"/>
      <c r="I5849" s="2"/>
      <c r="J5849" s="2"/>
      <c r="K5849" s="2"/>
      <c r="L5849" s="2"/>
      <c r="M5849" s="2"/>
      <c r="N5849" s="2"/>
      <c r="O5849" s="2"/>
      <c r="P5849" s="2"/>
      <c r="Q5849" s="2"/>
      <c r="R5849" s="2"/>
      <c r="S5849" s="2"/>
      <c r="T5849" s="2"/>
      <c r="U5849" s="2"/>
      <c r="V5849" s="2"/>
      <c r="W5849" s="2"/>
      <c r="X5849" s="2"/>
      <c r="Y5849" s="2"/>
      <c r="Z5849" s="2"/>
      <c r="AA5849" s="2"/>
      <c r="AB5849" s="2">
        <v>3</v>
      </c>
      <c r="AC5849" s="2"/>
      <c r="AD5849" s="2"/>
      <c r="AE5849" s="2"/>
      <c r="AF5849" s="2"/>
      <c r="AG5849" s="2"/>
      <c r="AH5849" s="2"/>
      <c r="AI5849" s="2"/>
      <c r="AJ5849" s="2"/>
      <c r="AK5849" s="2"/>
      <c r="AL5849" s="2"/>
      <c r="AM5849" s="2">
        <f>SUM(B5849:AF5849)</f>
        <v>784</v>
      </c>
      <c r="AN5849" s="2"/>
      <c r="AO5849" s="2"/>
      <c r="AP5849" s="2"/>
      <c r="AQ5849" s="2"/>
      <c r="AR5849" s="2"/>
      <c r="AS5849" s="2"/>
      <c r="AT5849" s="2"/>
    </row>
    <row r="5850" spans="1:46" x14ac:dyDescent="0.3">
      <c r="A5850" s="2" t="s">
        <v>118</v>
      </c>
      <c r="B5850" s="2"/>
      <c r="C5850" s="2"/>
      <c r="D5850" s="2"/>
      <c r="E5850" s="2"/>
      <c r="F5850" s="2"/>
      <c r="G5850" s="2"/>
      <c r="H5850" s="2"/>
      <c r="I5850" s="2"/>
      <c r="J5850" s="2"/>
      <c r="K5850" s="2"/>
      <c r="L5850" s="2"/>
      <c r="M5850" s="2"/>
      <c r="N5850" s="2"/>
      <c r="O5850" s="2"/>
      <c r="P5850" s="2"/>
      <c r="Q5850" s="2"/>
      <c r="R5850" s="2"/>
      <c r="S5850" s="2"/>
      <c r="T5850" s="2"/>
      <c r="U5850" s="2"/>
      <c r="V5850" s="2"/>
      <c r="W5850" s="2"/>
      <c r="X5850" s="2"/>
      <c r="Y5850" s="2"/>
      <c r="Z5850" s="2"/>
      <c r="AA5850" s="2"/>
      <c r="AB5850" s="2"/>
      <c r="AC5850" s="2"/>
      <c r="AD5850" s="2"/>
      <c r="AE5850" s="2"/>
      <c r="AF5850" s="2"/>
      <c r="AG5850" s="2"/>
      <c r="AH5850" s="2"/>
      <c r="AI5850" s="2"/>
      <c r="AJ5850" s="2"/>
      <c r="AK5850" s="2"/>
      <c r="AL5850" s="2"/>
      <c r="AM5850" s="2"/>
      <c r="AN5850" s="2"/>
      <c r="AO5850" s="2">
        <v>-714</v>
      </c>
      <c r="AP5850" s="2">
        <v>-64</v>
      </c>
      <c r="AQ5850" s="2">
        <v>-3</v>
      </c>
      <c r="AR5850" s="2">
        <f t="shared" ref="AR5850:AR5856" si="1661">SUM(AO5850:AQ5850)</f>
        <v>-781</v>
      </c>
      <c r="AS5850" s="2"/>
      <c r="AT5850" s="2"/>
    </row>
    <row r="5851" spans="1:46" x14ac:dyDescent="0.3">
      <c r="A5851" s="1" t="s">
        <v>689</v>
      </c>
      <c r="B5851" s="1">
        <f t="shared" ref="B5851:J5851" si="1662">SUM(B5843:B5850)</f>
        <v>368.5</v>
      </c>
      <c r="C5851" s="1">
        <f t="shared" si="1662"/>
        <v>0</v>
      </c>
      <c r="D5851" s="1">
        <f t="shared" si="1662"/>
        <v>58.88000000000001</v>
      </c>
      <c r="E5851" s="1">
        <f t="shared" si="1662"/>
        <v>0</v>
      </c>
      <c r="F5851" s="1">
        <f t="shared" si="1662"/>
        <v>0</v>
      </c>
      <c r="G5851" s="1">
        <f t="shared" si="1662"/>
        <v>181.5</v>
      </c>
      <c r="H5851" s="1">
        <f t="shared" si="1662"/>
        <v>0</v>
      </c>
      <c r="I5851" s="1">
        <f t="shared" si="1662"/>
        <v>0</v>
      </c>
      <c r="J5851" s="1">
        <f t="shared" si="1662"/>
        <v>164.5</v>
      </c>
      <c r="K5851" s="1"/>
      <c r="L5851" s="1">
        <f>SUM(L5843:L5850)</f>
        <v>7</v>
      </c>
      <c r="M5851" s="1"/>
      <c r="N5851" s="2"/>
      <c r="O5851" s="1">
        <f>SUM(O5843:O5850)</f>
        <v>95</v>
      </c>
      <c r="P5851" s="1">
        <f>SUM(P5843:P5850)</f>
        <v>0</v>
      </c>
      <c r="Q5851" s="1"/>
      <c r="R5851" s="1"/>
      <c r="S5851" s="1">
        <f>SUM(S5843:S5850)</f>
        <v>6.7899999999999991</v>
      </c>
      <c r="T5851" s="1">
        <f>SUM(T5843:T5850)</f>
        <v>18</v>
      </c>
      <c r="U5851" s="1">
        <f>SUM(U5843:U5850)</f>
        <v>0</v>
      </c>
      <c r="V5851" s="1">
        <f>SUM(V5843:V5850)</f>
        <v>38.5</v>
      </c>
      <c r="W5851" s="1"/>
      <c r="X5851" s="1">
        <f>SUM(X5843:X5850)</f>
        <v>42</v>
      </c>
      <c r="Y5851" s="1">
        <f>SUM(Y5843:Y5850)</f>
        <v>5</v>
      </c>
      <c r="Z5851" s="1">
        <f>SUM(Z5843:Z5850)</f>
        <v>0</v>
      </c>
      <c r="AA5851" s="1"/>
      <c r="AB5851" s="1">
        <f>SUM(AB5843:AB5850)</f>
        <v>156.42000000000002</v>
      </c>
      <c r="AC5851" s="1"/>
      <c r="AD5851" s="1"/>
      <c r="AE5851" s="1">
        <f>SUM(AE5843:AE5850)</f>
        <v>10</v>
      </c>
      <c r="AF5851" s="1">
        <f>SUM(AF5843:AF5850)</f>
        <v>3</v>
      </c>
      <c r="AG5851" s="1"/>
      <c r="AH5851" s="1"/>
      <c r="AI5851" s="1"/>
      <c r="AJ5851" s="1"/>
      <c r="AK5851" s="1"/>
      <c r="AL5851" s="1"/>
      <c r="AM5851" s="1">
        <f t="shared" ref="AM5851:AM5857" si="1663">SUM(B5851:AF5851)</f>
        <v>1155.0899999999999</v>
      </c>
      <c r="AN5851" s="1" t="s">
        <v>1037</v>
      </c>
      <c r="AO5851" s="1">
        <f>SUM(AO5843:AO5850)</f>
        <v>5584.4</v>
      </c>
      <c r="AP5851" s="1">
        <f>SUM(AP5843:AP5850)</f>
        <v>2543.5</v>
      </c>
      <c r="AQ5851" s="1">
        <f>SUM(AQ5843:AQ5850)</f>
        <v>852.28000000000009</v>
      </c>
      <c r="AR5851" s="1">
        <f t="shared" si="1661"/>
        <v>8980.18</v>
      </c>
      <c r="AS5851" s="2"/>
      <c r="AT5851" s="2"/>
    </row>
    <row r="5852" spans="1:46" x14ac:dyDescent="0.3">
      <c r="A5852" s="2" t="s">
        <v>999</v>
      </c>
      <c r="B5852" s="2">
        <v>-168</v>
      </c>
      <c r="C5852" s="2"/>
      <c r="D5852" s="2"/>
      <c r="E5852" s="2"/>
      <c r="F5852" s="2"/>
      <c r="G5852" s="2">
        <v>-27</v>
      </c>
      <c r="H5852" s="2"/>
      <c r="I5852" s="2"/>
      <c r="J5852" s="2">
        <v>-5</v>
      </c>
      <c r="K5852" s="2"/>
      <c r="L5852" s="2"/>
      <c r="M5852" s="2"/>
      <c r="N5852" s="2"/>
      <c r="O5852" s="2"/>
      <c r="P5852" s="2"/>
      <c r="Q5852" s="2"/>
      <c r="R5852" s="2"/>
      <c r="S5852" s="2"/>
      <c r="T5852" s="2"/>
      <c r="U5852" s="2"/>
      <c r="V5852" s="2"/>
      <c r="W5852" s="2"/>
      <c r="X5852" s="2"/>
      <c r="Y5852" s="2"/>
      <c r="Z5852" s="2"/>
      <c r="AA5852" s="2"/>
      <c r="AB5852" s="2"/>
      <c r="AC5852" s="2"/>
      <c r="AD5852" s="2"/>
      <c r="AE5852" s="2"/>
      <c r="AF5852" s="2"/>
      <c r="AG5852" s="2"/>
      <c r="AH5852" s="2"/>
      <c r="AI5852" s="2"/>
      <c r="AJ5852" s="2"/>
      <c r="AK5852" s="2"/>
      <c r="AL5852" s="2"/>
      <c r="AM5852" s="2">
        <f t="shared" si="1663"/>
        <v>-200</v>
      </c>
      <c r="AN5852" s="2"/>
      <c r="AO5852" s="2">
        <v>168</v>
      </c>
      <c r="AP5852" s="2">
        <v>32</v>
      </c>
      <c r="AQ5852" s="2"/>
      <c r="AR5852" s="2">
        <f t="shared" si="1661"/>
        <v>200</v>
      </c>
      <c r="AS5852" s="2"/>
      <c r="AT5852" s="2"/>
    </row>
    <row r="5853" spans="1:46" x14ac:dyDescent="0.3">
      <c r="A5853" s="2" t="s">
        <v>1029</v>
      </c>
      <c r="B5853" s="2">
        <v>-69</v>
      </c>
      <c r="C5853" s="2"/>
      <c r="D5853" s="2">
        <v>-4</v>
      </c>
      <c r="E5853" s="2"/>
      <c r="F5853" s="2"/>
      <c r="G5853" s="2">
        <v>-19</v>
      </c>
      <c r="H5853" s="2"/>
      <c r="I5853" s="2"/>
      <c r="J5853" s="2">
        <v>-4</v>
      </c>
      <c r="K5853" s="2"/>
      <c r="L5853" s="2"/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2"/>
      <c r="X5853" s="2">
        <v>-3</v>
      </c>
      <c r="Y5853" s="2"/>
      <c r="Z5853" s="2"/>
      <c r="AA5853" s="2"/>
      <c r="AB5853" s="2"/>
      <c r="AC5853" s="2"/>
      <c r="AD5853" s="2"/>
      <c r="AE5853" s="2"/>
      <c r="AF5853" s="2"/>
      <c r="AG5853" s="2"/>
      <c r="AH5853" s="2"/>
      <c r="AI5853" s="2"/>
      <c r="AJ5853" s="2"/>
      <c r="AK5853" s="2"/>
      <c r="AL5853" s="2"/>
      <c r="AM5853" s="2">
        <f t="shared" si="1663"/>
        <v>-99</v>
      </c>
      <c r="AN5853" s="2"/>
      <c r="AO5853" s="2">
        <v>69</v>
      </c>
      <c r="AP5853" s="2">
        <v>23</v>
      </c>
      <c r="AQ5853" s="2">
        <v>4</v>
      </c>
      <c r="AR5853" s="2">
        <f t="shared" si="1661"/>
        <v>96</v>
      </c>
      <c r="AS5853" s="2"/>
      <c r="AT5853" s="2"/>
    </row>
    <row r="5854" spans="1:46" x14ac:dyDescent="0.3">
      <c r="A5854" s="2" t="s">
        <v>998</v>
      </c>
      <c r="B5854" s="2">
        <v>-7</v>
      </c>
      <c r="C5854" s="2"/>
      <c r="D5854" s="2"/>
      <c r="E5854" s="2"/>
      <c r="F5854" s="2"/>
      <c r="G5854" s="2"/>
      <c r="H5854" s="2"/>
      <c r="I5854" s="2"/>
      <c r="J5854" s="2"/>
      <c r="K5854" s="2"/>
      <c r="L5854" s="2"/>
      <c r="M5854" s="2"/>
      <c r="N5854" s="2"/>
      <c r="O5854" s="2">
        <v>-5</v>
      </c>
      <c r="P5854" s="2"/>
      <c r="Q5854" s="2"/>
      <c r="R5854" s="2"/>
      <c r="S5854" s="2"/>
      <c r="T5854" s="2"/>
      <c r="U5854" s="2"/>
      <c r="V5854" s="2"/>
      <c r="W5854" s="2"/>
      <c r="X5854" s="2"/>
      <c r="Y5854" s="2"/>
      <c r="Z5854" s="2"/>
      <c r="AA5854" s="2"/>
      <c r="AB5854" s="2"/>
      <c r="AC5854" s="2"/>
      <c r="AD5854" s="2"/>
      <c r="AE5854" s="2"/>
      <c r="AF5854" s="2"/>
      <c r="AG5854" s="2"/>
      <c r="AH5854" s="2"/>
      <c r="AI5854" s="2"/>
      <c r="AJ5854" s="2"/>
      <c r="AK5854" s="2"/>
      <c r="AL5854" s="2"/>
      <c r="AM5854" s="2">
        <f t="shared" si="1663"/>
        <v>-12</v>
      </c>
      <c r="AN5854" s="2"/>
      <c r="AO5854" s="2">
        <v>7</v>
      </c>
      <c r="AP5854" s="2"/>
      <c r="AQ5854" s="2"/>
      <c r="AR5854" s="2">
        <f t="shared" si="1661"/>
        <v>7</v>
      </c>
      <c r="AS5854" s="2"/>
      <c r="AT5854" s="2"/>
    </row>
    <row r="5855" spans="1:46" x14ac:dyDescent="0.3">
      <c r="A5855" s="2" t="s">
        <v>728</v>
      </c>
      <c r="B5855" s="2">
        <v>-254</v>
      </c>
      <c r="C5855" s="2"/>
      <c r="D5855" s="2">
        <v>-14</v>
      </c>
      <c r="E5855" s="2"/>
      <c r="F5855" s="2"/>
      <c r="G5855" s="2">
        <v>-13</v>
      </c>
      <c r="H5855" s="2"/>
      <c r="I5855" s="2"/>
      <c r="J5855" s="2">
        <v>-5</v>
      </c>
      <c r="K5855" s="2"/>
      <c r="L5855" s="2"/>
      <c r="M5855" s="2"/>
      <c r="N5855" s="2"/>
      <c r="O5855" s="2">
        <v>-7</v>
      </c>
      <c r="P5855" s="2"/>
      <c r="Q5855" s="2"/>
      <c r="R5855" s="2"/>
      <c r="S5855" s="2"/>
      <c r="T5855" s="2"/>
      <c r="U5855" s="2"/>
      <c r="V5855" s="2"/>
      <c r="W5855" s="2"/>
      <c r="X5855" s="2"/>
      <c r="Y5855" s="2"/>
      <c r="Z5855" s="2"/>
      <c r="AA5855" s="2"/>
      <c r="AB5855" s="2"/>
      <c r="AC5855" s="2"/>
      <c r="AD5855" s="2"/>
      <c r="AE5855" s="2"/>
      <c r="AF5855" s="2"/>
      <c r="AG5855" s="2"/>
      <c r="AH5855" s="2"/>
      <c r="AI5855" s="2"/>
      <c r="AJ5855" s="2"/>
      <c r="AK5855" s="2"/>
      <c r="AL5855" s="2"/>
      <c r="AM5855" s="2">
        <f t="shared" si="1663"/>
        <v>-293</v>
      </c>
      <c r="AN5855" s="2"/>
      <c r="AO5855" s="2">
        <v>254</v>
      </c>
      <c r="AP5855" s="2">
        <v>18</v>
      </c>
      <c r="AQ5855" s="2">
        <v>14</v>
      </c>
      <c r="AR5855" s="2">
        <f t="shared" si="1661"/>
        <v>286</v>
      </c>
      <c r="AS5855" s="2"/>
      <c r="AT5855" s="2"/>
    </row>
    <row r="5856" spans="1:46" x14ac:dyDescent="0.3">
      <c r="A5856" s="2" t="s">
        <v>908</v>
      </c>
      <c r="B5856" s="2">
        <v>-94</v>
      </c>
      <c r="C5856" s="2"/>
      <c r="D5856" s="2"/>
      <c r="E5856" s="2"/>
      <c r="F5856" s="2"/>
      <c r="G5856" s="2">
        <v>-4</v>
      </c>
      <c r="H5856" s="2"/>
      <c r="I5856" s="2"/>
      <c r="J5856" s="2"/>
      <c r="K5856" s="2"/>
      <c r="L5856" s="2"/>
      <c r="M5856" s="2"/>
      <c r="N5856" s="2"/>
      <c r="O5856" s="2">
        <v>-2</v>
      </c>
      <c r="P5856" s="2"/>
      <c r="Q5856" s="2"/>
      <c r="R5856" s="2"/>
      <c r="S5856" s="2"/>
      <c r="T5856" s="2"/>
      <c r="U5856" s="2"/>
      <c r="V5856" s="2"/>
      <c r="W5856" s="2"/>
      <c r="X5856" s="2"/>
      <c r="Y5856" s="2"/>
      <c r="Z5856" s="2"/>
      <c r="AA5856" s="2"/>
      <c r="AB5856" s="2"/>
      <c r="AC5856" s="2"/>
      <c r="AD5856" s="2"/>
      <c r="AE5856" s="2"/>
      <c r="AF5856" s="2"/>
      <c r="AG5856" s="2"/>
      <c r="AH5856" s="2"/>
      <c r="AI5856" s="2"/>
      <c r="AJ5856" s="2"/>
      <c r="AK5856" s="2"/>
      <c r="AL5856" s="2"/>
      <c r="AM5856" s="2">
        <f t="shared" si="1663"/>
        <v>-100</v>
      </c>
      <c r="AN5856" s="2"/>
      <c r="AO5856" s="2">
        <v>99</v>
      </c>
      <c r="AP5856" s="2">
        <v>4</v>
      </c>
      <c r="AQ5856" s="2"/>
      <c r="AR5856" s="2">
        <f t="shared" si="1661"/>
        <v>103</v>
      </c>
      <c r="AS5856" s="2"/>
      <c r="AT5856" s="2"/>
    </row>
    <row r="5857" spans="1:46" x14ac:dyDescent="0.3">
      <c r="A5857" s="2" t="s">
        <v>117</v>
      </c>
      <c r="B5857" s="2">
        <v>462</v>
      </c>
      <c r="C5857" s="2"/>
      <c r="D5857" s="2">
        <v>2</v>
      </c>
      <c r="E5857" s="2"/>
      <c r="F5857" s="2"/>
      <c r="G5857" s="2"/>
      <c r="H5857" s="2"/>
      <c r="I5857" s="2"/>
      <c r="J5857" s="2">
        <v>64</v>
      </c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  <c r="X5857" s="2"/>
      <c r="Y5857" s="2"/>
      <c r="Z5857" s="2"/>
      <c r="AA5857" s="2"/>
      <c r="AB5857" s="2">
        <v>3</v>
      </c>
      <c r="AC5857" s="2"/>
      <c r="AD5857" s="2"/>
      <c r="AE5857" s="2"/>
      <c r="AF5857" s="2"/>
      <c r="AG5857" s="2"/>
      <c r="AH5857" s="2"/>
      <c r="AI5857" s="2"/>
      <c r="AJ5857" s="2"/>
      <c r="AK5857" s="2"/>
      <c r="AL5857" s="2"/>
      <c r="AM5857" s="2">
        <f t="shared" si="1663"/>
        <v>531</v>
      </c>
      <c r="AN5857" s="2"/>
      <c r="AO5857" s="2"/>
      <c r="AP5857" s="2"/>
      <c r="AQ5857" s="2"/>
      <c r="AR5857" s="2"/>
      <c r="AS5857" s="2"/>
      <c r="AT5857" s="2"/>
    </row>
    <row r="5858" spans="1:46" x14ac:dyDescent="0.3">
      <c r="A5858" s="2" t="s">
        <v>118</v>
      </c>
      <c r="B5858" s="2"/>
      <c r="C5858" s="2"/>
      <c r="D5858" s="2"/>
      <c r="E5858" s="2"/>
      <c r="F5858" s="2"/>
      <c r="G5858" s="2"/>
      <c r="H5858" s="2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2"/>
      <c r="X5858" s="2"/>
      <c r="Y5858" s="2"/>
      <c r="Z5858" s="2"/>
      <c r="AA5858" s="2"/>
      <c r="AB5858" s="2"/>
      <c r="AC5858" s="2"/>
      <c r="AD5858" s="2"/>
      <c r="AE5858" s="2"/>
      <c r="AF5858" s="2"/>
      <c r="AG5858" s="2"/>
      <c r="AH5858" s="2"/>
      <c r="AI5858" s="2"/>
      <c r="AJ5858" s="2"/>
      <c r="AK5858" s="2"/>
      <c r="AL5858" s="2"/>
      <c r="AM5858" s="2"/>
      <c r="AN5858" s="2"/>
      <c r="AO5858" s="2">
        <v>-462</v>
      </c>
      <c r="AP5858" s="2">
        <v>-64</v>
      </c>
      <c r="AQ5858" s="2">
        <v>-2</v>
      </c>
      <c r="AR5858" s="2">
        <f t="shared" ref="AR5858:AR5864" si="1664">SUM(AO5858:AQ5858)</f>
        <v>-528</v>
      </c>
      <c r="AS5858" s="2"/>
      <c r="AT5858" s="2"/>
    </row>
    <row r="5859" spans="1:46" x14ac:dyDescent="0.3">
      <c r="A5859" s="1" t="s">
        <v>691</v>
      </c>
      <c r="B5859" s="1">
        <f t="shared" ref="B5859:J5859" si="1665">SUM(B5851:B5858)</f>
        <v>238.5</v>
      </c>
      <c r="C5859" s="1">
        <f t="shared" si="1665"/>
        <v>0</v>
      </c>
      <c r="D5859" s="1">
        <f t="shared" si="1665"/>
        <v>42.88000000000001</v>
      </c>
      <c r="E5859" s="1">
        <f t="shared" si="1665"/>
        <v>0</v>
      </c>
      <c r="F5859" s="1">
        <f t="shared" si="1665"/>
        <v>0</v>
      </c>
      <c r="G5859" s="1">
        <f t="shared" si="1665"/>
        <v>118.5</v>
      </c>
      <c r="H5859" s="1">
        <f t="shared" si="1665"/>
        <v>0</v>
      </c>
      <c r="I5859" s="1">
        <f t="shared" si="1665"/>
        <v>0</v>
      </c>
      <c r="J5859" s="1">
        <f t="shared" si="1665"/>
        <v>214.5</v>
      </c>
      <c r="K5859" s="1"/>
      <c r="L5859" s="1">
        <f>SUM(L5851:L5858)</f>
        <v>7</v>
      </c>
      <c r="M5859" s="1"/>
      <c r="N5859" s="2"/>
      <c r="O5859" s="1">
        <f>SUM(O5851:O5858)</f>
        <v>81</v>
      </c>
      <c r="P5859" s="1">
        <f>SUM(P5851:P5858)</f>
        <v>0</v>
      </c>
      <c r="Q5859" s="1"/>
      <c r="R5859" s="1"/>
      <c r="S5859" s="1">
        <f>SUM(S5851:S5858)</f>
        <v>6.7899999999999991</v>
      </c>
      <c r="T5859" s="1">
        <f>SUM(T5851:T5858)</f>
        <v>18</v>
      </c>
      <c r="U5859" s="1">
        <f>SUM(U5851:U5858)</f>
        <v>0</v>
      </c>
      <c r="V5859" s="1">
        <f>SUM(V5851:V5858)</f>
        <v>38.5</v>
      </c>
      <c r="W5859" s="1"/>
      <c r="X5859" s="1">
        <f>SUM(X5851:X5858)</f>
        <v>39</v>
      </c>
      <c r="Y5859" s="1">
        <f>SUM(Y5851:Y5858)</f>
        <v>5</v>
      </c>
      <c r="Z5859" s="1">
        <f>SUM(Z5851:Z5858)</f>
        <v>0</v>
      </c>
      <c r="AA5859" s="1"/>
      <c r="AB5859" s="1">
        <f>SUM(AB5851:AB5858)</f>
        <v>159.42000000000002</v>
      </c>
      <c r="AC5859" s="1"/>
      <c r="AD5859" s="1"/>
      <c r="AE5859" s="1">
        <f>SUM(AE5851:AE5858)</f>
        <v>10</v>
      </c>
      <c r="AF5859" s="1">
        <f>SUM(AF5851:AF5858)</f>
        <v>3</v>
      </c>
      <c r="AG5859" s="1"/>
      <c r="AH5859" s="1"/>
      <c r="AI5859" s="1"/>
      <c r="AJ5859" s="1"/>
      <c r="AK5859" s="1"/>
      <c r="AL5859" s="1"/>
      <c r="AM5859" s="1">
        <f t="shared" ref="AM5859:AM5865" si="1666">SUM(B5859:AF5859)</f>
        <v>982.08999999999992</v>
      </c>
      <c r="AN5859" s="1" t="s">
        <v>694</v>
      </c>
      <c r="AO5859" s="1">
        <f>SUM(AO5851:AO5858)</f>
        <v>5719.4</v>
      </c>
      <c r="AP5859" s="1">
        <f>SUM(AP5851:AP5858)</f>
        <v>2556.5</v>
      </c>
      <c r="AQ5859" s="1">
        <f>SUM(AQ5851:AQ5858)</f>
        <v>868.28000000000009</v>
      </c>
      <c r="AR5859" s="1">
        <f t="shared" si="1664"/>
        <v>9144.18</v>
      </c>
      <c r="AS5859" s="2"/>
      <c r="AT5859" s="2"/>
    </row>
    <row r="5860" spans="1:46" x14ac:dyDescent="0.3">
      <c r="A5860" s="2" t="s">
        <v>908</v>
      </c>
      <c r="B5860" s="2">
        <v>-48</v>
      </c>
      <c r="C5860" s="2"/>
      <c r="D5860" s="2"/>
      <c r="E5860" s="2"/>
      <c r="F5860" s="2"/>
      <c r="G5860" s="2">
        <v>-13</v>
      </c>
      <c r="H5860" s="2"/>
      <c r="I5860" s="2"/>
      <c r="J5860" s="2"/>
      <c r="K5860" s="2"/>
      <c r="L5860" s="2"/>
      <c r="M5860" s="2"/>
      <c r="N5860" s="2"/>
      <c r="O5860" s="2">
        <v>-5</v>
      </c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  <c r="AA5860" s="2"/>
      <c r="AB5860" s="2"/>
      <c r="AC5860" s="2"/>
      <c r="AD5860" s="2"/>
      <c r="AE5860" s="2"/>
      <c r="AF5860" s="2"/>
      <c r="AG5860" s="2"/>
      <c r="AH5860" s="2"/>
      <c r="AI5860" s="2"/>
      <c r="AJ5860" s="2"/>
      <c r="AK5860" s="2"/>
      <c r="AL5860" s="2"/>
      <c r="AM5860" s="2">
        <f t="shared" si="1666"/>
        <v>-66</v>
      </c>
      <c r="AN5860" s="2"/>
      <c r="AO5860" s="2">
        <v>48</v>
      </c>
      <c r="AP5860" s="2">
        <v>13</v>
      </c>
      <c r="AQ5860" s="2"/>
      <c r="AR5860" s="2">
        <f t="shared" si="1664"/>
        <v>61</v>
      </c>
      <c r="AS5860" s="2"/>
      <c r="AT5860" s="2"/>
    </row>
    <row r="5861" spans="1:46" x14ac:dyDescent="0.3">
      <c r="A5861" s="2" t="s">
        <v>1029</v>
      </c>
      <c r="B5861" s="2">
        <v>-52</v>
      </c>
      <c r="C5861" s="2"/>
      <c r="D5861" s="2">
        <v>-3</v>
      </c>
      <c r="E5861" s="2"/>
      <c r="F5861" s="2"/>
      <c r="G5861" s="2">
        <v>-6.5</v>
      </c>
      <c r="H5861" s="2"/>
      <c r="I5861" s="2"/>
      <c r="J5861" s="2"/>
      <c r="K5861" s="2"/>
      <c r="L5861" s="2"/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2"/>
      <c r="X5861" s="2"/>
      <c r="Y5861" s="2"/>
      <c r="Z5861" s="2"/>
      <c r="AA5861" s="2"/>
      <c r="AB5861" s="2"/>
      <c r="AC5861" s="2"/>
      <c r="AD5861" s="2"/>
      <c r="AE5861" s="2"/>
      <c r="AF5861" s="2"/>
      <c r="AG5861" s="2"/>
      <c r="AH5861" s="2"/>
      <c r="AI5861" s="2"/>
      <c r="AJ5861" s="2"/>
      <c r="AK5861" s="2"/>
      <c r="AL5861" s="2"/>
      <c r="AM5861" s="2">
        <f t="shared" si="1666"/>
        <v>-61.5</v>
      </c>
      <c r="AN5861" s="2"/>
      <c r="AO5861" s="2">
        <v>52</v>
      </c>
      <c r="AP5861" s="2">
        <v>6.5</v>
      </c>
      <c r="AQ5861" s="2">
        <v>3</v>
      </c>
      <c r="AR5861" s="2">
        <f t="shared" si="1664"/>
        <v>61.5</v>
      </c>
      <c r="AS5861" s="2"/>
      <c r="AT5861" s="2"/>
    </row>
    <row r="5862" spans="1:46" x14ac:dyDescent="0.3">
      <c r="A5862" s="2" t="s">
        <v>999</v>
      </c>
      <c r="B5862" s="2">
        <v>-72</v>
      </c>
      <c r="C5862" s="2"/>
      <c r="D5862" s="2"/>
      <c r="E5862" s="2"/>
      <c r="F5862" s="2"/>
      <c r="G5862" s="2">
        <v>-8</v>
      </c>
      <c r="H5862" s="2"/>
      <c r="I5862" s="2"/>
      <c r="J5862" s="2">
        <v>-2</v>
      </c>
      <c r="K5862" s="2"/>
      <c r="L5862" s="2"/>
      <c r="M5862" s="2"/>
      <c r="N5862" s="2"/>
      <c r="O5862" s="2">
        <v>-3</v>
      </c>
      <c r="P5862" s="2"/>
      <c r="Q5862" s="2"/>
      <c r="R5862" s="2"/>
      <c r="S5862" s="2"/>
      <c r="T5862" s="2">
        <v>-0.5</v>
      </c>
      <c r="U5862" s="2"/>
      <c r="V5862" s="2"/>
      <c r="W5862" s="2"/>
      <c r="X5862" s="2"/>
      <c r="Y5862" s="2"/>
      <c r="Z5862" s="2"/>
      <c r="AA5862" s="2"/>
      <c r="AB5862" s="2">
        <v>-2</v>
      </c>
      <c r="AC5862" s="2"/>
      <c r="AD5862" s="2"/>
      <c r="AE5862" s="2"/>
      <c r="AF5862" s="2"/>
      <c r="AG5862" s="2"/>
      <c r="AH5862" s="2"/>
      <c r="AI5862" s="2"/>
      <c r="AJ5862" s="2"/>
      <c r="AK5862" s="2"/>
      <c r="AL5862" s="2"/>
      <c r="AM5862" s="2">
        <f t="shared" si="1666"/>
        <v>-87.5</v>
      </c>
      <c r="AN5862" s="2"/>
      <c r="AO5862" s="2">
        <v>72</v>
      </c>
      <c r="AP5862" s="2">
        <v>10</v>
      </c>
      <c r="AQ5862" s="2"/>
      <c r="AR5862" s="2">
        <f t="shared" si="1664"/>
        <v>82</v>
      </c>
      <c r="AS5862" s="2"/>
      <c r="AT5862" s="2"/>
    </row>
    <row r="5863" spans="1:46" x14ac:dyDescent="0.3">
      <c r="A5863" s="2" t="s">
        <v>41</v>
      </c>
      <c r="B5863" s="2">
        <v>-70</v>
      </c>
      <c r="C5863" s="2"/>
      <c r="D5863" s="2"/>
      <c r="E5863" s="2"/>
      <c r="F5863" s="2"/>
      <c r="G5863" s="2"/>
      <c r="H5863" s="2"/>
      <c r="I5863" s="2"/>
      <c r="J5863" s="2">
        <v>-4</v>
      </c>
      <c r="K5863" s="2"/>
      <c r="L5863" s="2"/>
      <c r="M5863" s="2"/>
      <c r="N5863" s="2"/>
      <c r="O5863" s="2">
        <v>-4</v>
      </c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  <c r="AA5863" s="2"/>
      <c r="AB5863" s="2"/>
      <c r="AC5863" s="2"/>
      <c r="AD5863" s="2"/>
      <c r="AE5863" s="2"/>
      <c r="AF5863" s="2"/>
      <c r="AG5863" s="2"/>
      <c r="AH5863" s="2"/>
      <c r="AI5863" s="2"/>
      <c r="AJ5863" s="2"/>
      <c r="AK5863" s="2"/>
      <c r="AL5863" s="2"/>
      <c r="AM5863" s="2">
        <f t="shared" si="1666"/>
        <v>-78</v>
      </c>
      <c r="AN5863" s="2"/>
      <c r="AO5863" s="2">
        <v>70</v>
      </c>
      <c r="AP5863" s="2">
        <v>4</v>
      </c>
      <c r="AQ5863" s="2"/>
      <c r="AR5863" s="2">
        <f t="shared" si="1664"/>
        <v>74</v>
      </c>
      <c r="AS5863" s="2"/>
      <c r="AT5863" s="2"/>
    </row>
    <row r="5864" spans="1:46" x14ac:dyDescent="0.3">
      <c r="A5864" s="2" t="s">
        <v>979</v>
      </c>
      <c r="B5864" s="2"/>
      <c r="C5864" s="2"/>
      <c r="D5864" s="2"/>
      <c r="E5864" s="2"/>
      <c r="F5864" s="2"/>
      <c r="G5864" s="2">
        <v>-3</v>
      </c>
      <c r="H5864" s="2"/>
      <c r="I5864" s="2"/>
      <c r="J5864" s="2">
        <v>-6</v>
      </c>
      <c r="K5864" s="2"/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  <c r="X5864" s="2"/>
      <c r="Y5864" s="2"/>
      <c r="Z5864" s="2"/>
      <c r="AA5864" s="2"/>
      <c r="AB5864" s="2"/>
      <c r="AC5864" s="2"/>
      <c r="AD5864" s="2"/>
      <c r="AE5864" s="2"/>
      <c r="AF5864" s="2"/>
      <c r="AG5864" s="2"/>
      <c r="AH5864" s="2"/>
      <c r="AI5864" s="2"/>
      <c r="AJ5864" s="2"/>
      <c r="AK5864" s="2"/>
      <c r="AL5864" s="2"/>
      <c r="AM5864" s="2">
        <f t="shared" si="1666"/>
        <v>-9</v>
      </c>
      <c r="AN5864" s="2"/>
      <c r="AO5864" s="2"/>
      <c r="AP5864" s="2">
        <v>9</v>
      </c>
      <c r="AQ5864" s="2"/>
      <c r="AR5864" s="2">
        <f t="shared" si="1664"/>
        <v>9</v>
      </c>
      <c r="AS5864" s="2"/>
      <c r="AT5864" s="2"/>
    </row>
    <row r="5865" spans="1:46" x14ac:dyDescent="0.3">
      <c r="A5865" s="2" t="s">
        <v>117</v>
      </c>
      <c r="B5865" s="2">
        <v>714</v>
      </c>
      <c r="C5865" s="2"/>
      <c r="D5865" s="2">
        <v>2</v>
      </c>
      <c r="E5865" s="2"/>
      <c r="F5865" s="2"/>
      <c r="G5865" s="2">
        <v>64</v>
      </c>
      <c r="H5865" s="2"/>
      <c r="I5865" s="2"/>
      <c r="J5865" s="2"/>
      <c r="K5865" s="2"/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2"/>
      <c r="X5865" s="2"/>
      <c r="Y5865" s="2"/>
      <c r="Z5865" s="2"/>
      <c r="AA5865" s="2"/>
      <c r="AB5865" s="2">
        <v>3</v>
      </c>
      <c r="AC5865" s="2"/>
      <c r="AD5865" s="2"/>
      <c r="AE5865" s="2"/>
      <c r="AF5865" s="2"/>
      <c r="AG5865" s="2"/>
      <c r="AH5865" s="2"/>
      <c r="AI5865" s="2"/>
      <c r="AJ5865" s="2"/>
      <c r="AK5865" s="2"/>
      <c r="AL5865" s="2"/>
      <c r="AM5865" s="2">
        <f t="shared" si="1666"/>
        <v>783</v>
      </c>
      <c r="AN5865" s="2"/>
      <c r="AO5865" s="2"/>
      <c r="AP5865" s="2"/>
      <c r="AQ5865" s="2"/>
      <c r="AR5865" s="2"/>
      <c r="AS5865" s="2"/>
      <c r="AT5865" s="2"/>
    </row>
    <row r="5866" spans="1:46" x14ac:dyDescent="0.3">
      <c r="A5866" s="2" t="s">
        <v>72</v>
      </c>
      <c r="B5866" s="2"/>
      <c r="C5866" s="2"/>
      <c r="D5866" s="2"/>
      <c r="E5866" s="2"/>
      <c r="F5866" s="2"/>
      <c r="G5866" s="2"/>
      <c r="H5866" s="2"/>
      <c r="I5866" s="2"/>
      <c r="J5866" s="2"/>
      <c r="K5866" s="2"/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  <c r="AA5866" s="2"/>
      <c r="AB5866" s="2"/>
      <c r="AC5866" s="2"/>
      <c r="AD5866" s="2"/>
      <c r="AE5866" s="2"/>
      <c r="AF5866" s="2"/>
      <c r="AG5866" s="2"/>
      <c r="AH5866" s="2"/>
      <c r="AI5866" s="2"/>
      <c r="AJ5866" s="2"/>
      <c r="AK5866" s="2"/>
      <c r="AL5866" s="2"/>
      <c r="AM5866" s="2"/>
      <c r="AN5866" s="2"/>
      <c r="AO5866" s="2">
        <v>-714</v>
      </c>
      <c r="AP5866" s="2">
        <v>-64</v>
      </c>
      <c r="AQ5866" s="2">
        <v>-2</v>
      </c>
      <c r="AR5866" s="2">
        <f t="shared" ref="AR5866:AR5876" si="1667">SUM(AO5866:AQ5866)</f>
        <v>-780</v>
      </c>
      <c r="AS5866" s="2"/>
      <c r="AT5866" s="2"/>
    </row>
    <row r="5867" spans="1:46" x14ac:dyDescent="0.3">
      <c r="A5867" s="1" t="s">
        <v>694</v>
      </c>
      <c r="B5867" s="1">
        <f t="shared" ref="B5867:J5867" si="1668">SUM(B5859:B5866)</f>
        <v>710.5</v>
      </c>
      <c r="C5867" s="1">
        <f t="shared" si="1668"/>
        <v>0</v>
      </c>
      <c r="D5867" s="1">
        <f t="shared" si="1668"/>
        <v>41.88000000000001</v>
      </c>
      <c r="E5867" s="1">
        <f t="shared" si="1668"/>
        <v>0</v>
      </c>
      <c r="F5867" s="1">
        <f t="shared" si="1668"/>
        <v>0</v>
      </c>
      <c r="G5867" s="1">
        <f t="shared" si="1668"/>
        <v>152</v>
      </c>
      <c r="H5867" s="1">
        <f t="shared" si="1668"/>
        <v>0</v>
      </c>
      <c r="I5867" s="1">
        <f t="shared" si="1668"/>
        <v>0</v>
      </c>
      <c r="J5867" s="1">
        <f t="shared" si="1668"/>
        <v>202.5</v>
      </c>
      <c r="K5867" s="1"/>
      <c r="L5867" s="1">
        <f>SUM(L5859:L5866)</f>
        <v>7</v>
      </c>
      <c r="M5867" s="1"/>
      <c r="N5867" s="2"/>
      <c r="O5867" s="1">
        <f>SUM(O5859:O5866)</f>
        <v>69</v>
      </c>
      <c r="P5867" s="1">
        <f>SUM(P5859:P5866)</f>
        <v>0</v>
      </c>
      <c r="Q5867" s="1"/>
      <c r="R5867" s="1"/>
      <c r="S5867" s="1">
        <f>SUM(S5859:S5866)</f>
        <v>6.7899999999999991</v>
      </c>
      <c r="T5867" s="1">
        <f>SUM(T5859:T5866)</f>
        <v>17.5</v>
      </c>
      <c r="U5867" s="1">
        <f>SUM(U5859:U5866)</f>
        <v>0</v>
      </c>
      <c r="V5867" s="1">
        <f>SUM(V5859:V5866)</f>
        <v>38.5</v>
      </c>
      <c r="W5867" s="1"/>
      <c r="X5867" s="1">
        <f>SUM(X5859:X5866)</f>
        <v>39</v>
      </c>
      <c r="Y5867" s="1">
        <f>SUM(Y5859:Y5866)</f>
        <v>5</v>
      </c>
      <c r="Z5867" s="1">
        <f>SUM(Z5859:Z5866)</f>
        <v>0</v>
      </c>
      <c r="AA5867" s="1"/>
      <c r="AB5867" s="1">
        <f>SUM(AB5859:AB5866)</f>
        <v>160.42000000000002</v>
      </c>
      <c r="AC5867" s="1"/>
      <c r="AD5867" s="1"/>
      <c r="AE5867" s="1">
        <f>SUM(AE5859:AE5866)</f>
        <v>10</v>
      </c>
      <c r="AF5867" s="1">
        <f>SUM(AF5859:AF5866)</f>
        <v>3</v>
      </c>
      <c r="AG5867" s="1"/>
      <c r="AH5867" s="1"/>
      <c r="AI5867" s="1"/>
      <c r="AJ5867" s="1"/>
      <c r="AK5867" s="1"/>
      <c r="AL5867" s="1"/>
      <c r="AM5867" s="1">
        <f t="shared" ref="AM5867:AM5877" si="1669">SUM(B5867:AF5867)</f>
        <v>1463.0900000000001</v>
      </c>
      <c r="AN5867" s="1" t="s">
        <v>695</v>
      </c>
      <c r="AO5867" s="1">
        <f>SUM(AO5859:AO5866)</f>
        <v>5247.4</v>
      </c>
      <c r="AP5867" s="1">
        <f>SUM(AP5859:AP5866)</f>
        <v>2535</v>
      </c>
      <c r="AQ5867" s="1">
        <f>SUM(AQ5859:AQ5866)</f>
        <v>869.28000000000009</v>
      </c>
      <c r="AR5867" s="1">
        <f t="shared" si="1667"/>
        <v>8651.68</v>
      </c>
      <c r="AS5867" s="2"/>
      <c r="AT5867" s="2"/>
    </row>
    <row r="5868" spans="1:46" x14ac:dyDescent="0.3">
      <c r="A5868" s="2" t="s">
        <v>999</v>
      </c>
      <c r="B5868" s="2">
        <v>-95</v>
      </c>
      <c r="C5868" s="2"/>
      <c r="D5868" s="2"/>
      <c r="E5868" s="2"/>
      <c r="F5868" s="2"/>
      <c r="G5868" s="2">
        <v>-11</v>
      </c>
      <c r="H5868" s="2"/>
      <c r="I5868" s="2"/>
      <c r="J5868" s="2">
        <v>-2</v>
      </c>
      <c r="K5868" s="2"/>
      <c r="L5868" s="2"/>
      <c r="M5868" s="2"/>
      <c r="N5868" s="2"/>
      <c r="O5868" s="2">
        <v>-9</v>
      </c>
      <c r="P5868" s="2"/>
      <c r="Q5868" s="2"/>
      <c r="R5868" s="2"/>
      <c r="S5868" s="2">
        <v>-1</v>
      </c>
      <c r="T5868" s="2">
        <v>-1</v>
      </c>
      <c r="U5868" s="2"/>
      <c r="V5868" s="2"/>
      <c r="W5868" s="2"/>
      <c r="X5868" s="2"/>
      <c r="Y5868" s="2"/>
      <c r="Z5868" s="2"/>
      <c r="AA5868" s="2"/>
      <c r="AB5868" s="2">
        <v>-1</v>
      </c>
      <c r="AC5868" s="2"/>
      <c r="AD5868" s="2"/>
      <c r="AE5868" s="2"/>
      <c r="AF5868" s="2"/>
      <c r="AG5868" s="2"/>
      <c r="AH5868" s="2"/>
      <c r="AI5868" s="2"/>
      <c r="AJ5868" s="2"/>
      <c r="AK5868" s="2"/>
      <c r="AL5868" s="2"/>
      <c r="AM5868" s="2">
        <f t="shared" si="1669"/>
        <v>-120</v>
      </c>
      <c r="AN5868" s="2"/>
      <c r="AO5868" s="2">
        <v>95</v>
      </c>
      <c r="AP5868" s="2">
        <v>13</v>
      </c>
      <c r="AQ5868" s="2"/>
      <c r="AR5868" s="2">
        <f t="shared" si="1667"/>
        <v>108</v>
      </c>
      <c r="AS5868" s="2"/>
      <c r="AT5868" s="2"/>
    </row>
    <row r="5869" spans="1:46" x14ac:dyDescent="0.3">
      <c r="A5869" s="2" t="s">
        <v>908</v>
      </c>
      <c r="B5869" s="2">
        <v>-41</v>
      </c>
      <c r="C5869" s="2"/>
      <c r="D5869" s="2">
        <v>-1</v>
      </c>
      <c r="E5869" s="2"/>
      <c r="F5869" s="2"/>
      <c r="G5869" s="2">
        <v>-12</v>
      </c>
      <c r="H5869" s="2"/>
      <c r="I5869" s="2"/>
      <c r="J5869" s="2">
        <v>-5</v>
      </c>
      <c r="K5869" s="2"/>
      <c r="L5869" s="2"/>
      <c r="M5869" s="2"/>
      <c r="N5869" s="2"/>
      <c r="O5869" s="2">
        <v>-3</v>
      </c>
      <c r="P5869" s="2"/>
      <c r="Q5869" s="2"/>
      <c r="R5869" s="2"/>
      <c r="S5869" s="2"/>
      <c r="T5869" s="2"/>
      <c r="U5869" s="2"/>
      <c r="V5869" s="2"/>
      <c r="W5869" s="2"/>
      <c r="X5869" s="2"/>
      <c r="Y5869" s="2"/>
      <c r="Z5869" s="2"/>
      <c r="AA5869" s="2"/>
      <c r="AB5869" s="2">
        <v>-1</v>
      </c>
      <c r="AC5869" s="2"/>
      <c r="AD5869" s="2"/>
      <c r="AE5869" s="2"/>
      <c r="AF5869" s="2"/>
      <c r="AG5869" s="2"/>
      <c r="AH5869" s="2"/>
      <c r="AI5869" s="2"/>
      <c r="AJ5869" s="2"/>
      <c r="AK5869" s="2"/>
      <c r="AL5869" s="2"/>
      <c r="AM5869" s="2">
        <f t="shared" si="1669"/>
        <v>-63</v>
      </c>
      <c r="AN5869" s="2"/>
      <c r="AO5869" s="2">
        <v>41</v>
      </c>
      <c r="AP5869" s="2">
        <v>17</v>
      </c>
      <c r="AQ5869" s="2">
        <v>1</v>
      </c>
      <c r="AR5869" s="2">
        <f t="shared" si="1667"/>
        <v>59</v>
      </c>
      <c r="AS5869" s="2"/>
      <c r="AT5869" s="2"/>
    </row>
    <row r="5870" spans="1:46" x14ac:dyDescent="0.3">
      <c r="A5870" s="2" t="s">
        <v>728</v>
      </c>
      <c r="B5870" s="2">
        <v>-126</v>
      </c>
      <c r="C5870" s="2"/>
      <c r="D5870" s="2"/>
      <c r="E5870" s="2"/>
      <c r="F5870" s="2"/>
      <c r="G5870" s="2"/>
      <c r="H5870" s="2"/>
      <c r="I5870" s="2"/>
      <c r="J5870" s="2"/>
      <c r="K5870" s="2"/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V5870" s="2">
        <v>-3</v>
      </c>
      <c r="W5870" s="2"/>
      <c r="X5870" s="2"/>
      <c r="Y5870" s="2"/>
      <c r="Z5870" s="2"/>
      <c r="AA5870" s="2"/>
      <c r="AB5870" s="2"/>
      <c r="AC5870" s="2"/>
      <c r="AD5870" s="2"/>
      <c r="AE5870" s="2"/>
      <c r="AF5870" s="2"/>
      <c r="AG5870" s="2"/>
      <c r="AH5870" s="2"/>
      <c r="AI5870" s="2"/>
      <c r="AJ5870" s="2"/>
      <c r="AK5870" s="2"/>
      <c r="AL5870" s="2"/>
      <c r="AM5870" s="2">
        <f t="shared" si="1669"/>
        <v>-129</v>
      </c>
      <c r="AN5870" s="2"/>
      <c r="AO5870" s="2">
        <v>126</v>
      </c>
      <c r="AP5870" s="2"/>
      <c r="AQ5870" s="2"/>
      <c r="AR5870" s="2">
        <f t="shared" si="1667"/>
        <v>126</v>
      </c>
      <c r="AS5870" s="2"/>
      <c r="AT5870" s="2"/>
    </row>
    <row r="5871" spans="1:46" x14ac:dyDescent="0.3">
      <c r="A5871" s="2" t="s">
        <v>27</v>
      </c>
      <c r="B5871" s="2">
        <v>-21</v>
      </c>
      <c r="C5871" s="2"/>
      <c r="D5871" s="2">
        <v>-30</v>
      </c>
      <c r="E5871" s="2"/>
      <c r="F5871" s="2"/>
      <c r="G5871" s="2">
        <v>-20</v>
      </c>
      <c r="H5871" s="2"/>
      <c r="I5871" s="2"/>
      <c r="J5871" s="2">
        <v>-50</v>
      </c>
      <c r="K5871" s="2"/>
      <c r="L5871" s="2"/>
      <c r="M5871" s="2"/>
      <c r="N5871" s="2"/>
      <c r="O5871" s="2">
        <v>-21</v>
      </c>
      <c r="P5871" s="2"/>
      <c r="Q5871" s="2"/>
      <c r="R5871" s="2"/>
      <c r="S5871" s="2"/>
      <c r="T5871" s="2"/>
      <c r="U5871" s="2"/>
      <c r="V5871" s="2">
        <v>-10</v>
      </c>
      <c r="W5871" s="2"/>
      <c r="X5871" s="2">
        <v>-19</v>
      </c>
      <c r="Y5871" s="2"/>
      <c r="Z5871" s="2"/>
      <c r="AA5871" s="2"/>
      <c r="AB5871" s="2"/>
      <c r="AC5871" s="2"/>
      <c r="AD5871" s="2"/>
      <c r="AE5871" s="2"/>
      <c r="AF5871" s="2"/>
      <c r="AG5871" s="2"/>
      <c r="AH5871" s="2"/>
      <c r="AI5871" s="2"/>
      <c r="AJ5871" s="2"/>
      <c r="AK5871" s="2"/>
      <c r="AL5871" s="2"/>
      <c r="AM5871" s="2">
        <f t="shared" si="1669"/>
        <v>-171</v>
      </c>
      <c r="AN5871" s="2"/>
      <c r="AO5871" s="2"/>
      <c r="AP5871" s="2">
        <v>70</v>
      </c>
      <c r="AQ5871" s="2">
        <v>30</v>
      </c>
      <c r="AR5871" s="2">
        <f t="shared" si="1667"/>
        <v>100</v>
      </c>
      <c r="AS5871" s="2"/>
      <c r="AT5871" s="2"/>
    </row>
    <row r="5872" spans="1:46" x14ac:dyDescent="0.3">
      <c r="A5872" s="2" t="s">
        <v>175</v>
      </c>
      <c r="B5872" s="2"/>
      <c r="C5872" s="2"/>
      <c r="D5872" s="2"/>
      <c r="E5872" s="2"/>
      <c r="F5872" s="2"/>
      <c r="G5872" s="2"/>
      <c r="H5872" s="2"/>
      <c r="I5872" s="2"/>
      <c r="J5872" s="2"/>
      <c r="K5872" s="2"/>
      <c r="L5872" s="2"/>
      <c r="M5872" s="2"/>
      <c r="N5872" s="2"/>
      <c r="O5872" s="2"/>
      <c r="P5872" s="2"/>
      <c r="Q5872" s="2"/>
      <c r="R5872" s="2"/>
      <c r="S5872" s="2"/>
      <c r="T5872" s="2"/>
      <c r="U5872" s="2"/>
      <c r="V5872" s="2"/>
      <c r="W5872" s="2"/>
      <c r="X5872" s="2"/>
      <c r="Y5872" s="2">
        <v>-3</v>
      </c>
      <c r="Z5872" s="2"/>
      <c r="AA5872" s="2"/>
      <c r="AB5872" s="2"/>
      <c r="AC5872" s="2"/>
      <c r="AD5872" s="2"/>
      <c r="AE5872" s="2"/>
      <c r="AF5872" s="2"/>
      <c r="AG5872" s="2"/>
      <c r="AH5872" s="2"/>
      <c r="AI5872" s="2"/>
      <c r="AJ5872" s="2"/>
      <c r="AK5872" s="2"/>
      <c r="AL5872" s="2"/>
      <c r="AM5872" s="2">
        <f t="shared" si="1669"/>
        <v>-3</v>
      </c>
      <c r="AN5872" s="2"/>
      <c r="AO5872" s="2">
        <v>0</v>
      </c>
      <c r="AP5872" s="2"/>
      <c r="AQ5872" s="2"/>
      <c r="AR5872" s="2">
        <f t="shared" si="1667"/>
        <v>0</v>
      </c>
      <c r="AS5872" s="2"/>
      <c r="AT5872" s="2"/>
    </row>
    <row r="5873" spans="1:46" x14ac:dyDescent="0.3">
      <c r="A5873" s="2" t="s">
        <v>13</v>
      </c>
      <c r="B5873" s="2">
        <v>-12</v>
      </c>
      <c r="C5873" s="2"/>
      <c r="D5873" s="2"/>
      <c r="E5873" s="2"/>
      <c r="F5873" s="2"/>
      <c r="G5873" s="2"/>
      <c r="H5873" s="2"/>
      <c r="I5873" s="2"/>
      <c r="J5873" s="2"/>
      <c r="K5873" s="2"/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  <c r="X5873" s="2"/>
      <c r="Y5873" s="2"/>
      <c r="Z5873" s="2"/>
      <c r="AA5873" s="2"/>
      <c r="AB5873" s="2"/>
      <c r="AC5873" s="2"/>
      <c r="AD5873" s="2"/>
      <c r="AE5873" s="2"/>
      <c r="AF5873" s="2"/>
      <c r="AG5873" s="2"/>
      <c r="AH5873" s="2"/>
      <c r="AI5873" s="2"/>
      <c r="AJ5873" s="2"/>
      <c r="AK5873" s="2"/>
      <c r="AL5873" s="2"/>
      <c r="AM5873" s="2">
        <f t="shared" si="1669"/>
        <v>-12</v>
      </c>
      <c r="AN5873" s="2"/>
      <c r="AO5873" s="2">
        <v>12</v>
      </c>
      <c r="AP5873" s="2"/>
      <c r="AQ5873" s="2"/>
      <c r="AR5873" s="2">
        <f t="shared" si="1667"/>
        <v>12</v>
      </c>
      <c r="AS5873" s="2"/>
      <c r="AT5873" s="2"/>
    </row>
    <row r="5874" spans="1:46" x14ac:dyDescent="0.3">
      <c r="A5874" s="2" t="s">
        <v>1036</v>
      </c>
      <c r="B5874" s="2">
        <v>-154.5</v>
      </c>
      <c r="C5874" s="2"/>
      <c r="D5874" s="2">
        <v>-2</v>
      </c>
      <c r="E5874" s="2"/>
      <c r="F5874" s="2"/>
      <c r="G5874" s="2">
        <v>-32</v>
      </c>
      <c r="H5874" s="2"/>
      <c r="I5874" s="2"/>
      <c r="J5874" s="2">
        <v>-6</v>
      </c>
      <c r="K5874" s="2"/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  <c r="AA5874" s="2"/>
      <c r="AB5874" s="2"/>
      <c r="AC5874" s="2"/>
      <c r="AD5874" s="2"/>
      <c r="AE5874" s="2"/>
      <c r="AF5874" s="2"/>
      <c r="AG5874" s="2"/>
      <c r="AH5874" s="2"/>
      <c r="AI5874" s="2"/>
      <c r="AJ5874" s="2"/>
      <c r="AK5874" s="2"/>
      <c r="AL5874" s="2"/>
      <c r="AM5874" s="2">
        <f t="shared" si="1669"/>
        <v>-194.5</v>
      </c>
      <c r="AN5874" s="2"/>
      <c r="AO5874" s="2">
        <v>154.5</v>
      </c>
      <c r="AP5874" s="2">
        <v>38</v>
      </c>
      <c r="AQ5874" s="2">
        <v>2</v>
      </c>
      <c r="AR5874" s="2">
        <f t="shared" si="1667"/>
        <v>194.5</v>
      </c>
      <c r="AS5874" s="2"/>
      <c r="AT5874" s="2"/>
    </row>
    <row r="5875" spans="1:46" x14ac:dyDescent="0.3">
      <c r="A5875" s="2" t="s">
        <v>14</v>
      </c>
      <c r="B5875" s="2">
        <v>-100</v>
      </c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  <c r="X5875" s="2"/>
      <c r="Y5875" s="2"/>
      <c r="Z5875" s="2"/>
      <c r="AA5875" s="2"/>
      <c r="AB5875" s="2"/>
      <c r="AC5875" s="2"/>
      <c r="AD5875" s="2"/>
      <c r="AE5875" s="2"/>
      <c r="AF5875" s="2"/>
      <c r="AG5875" s="2"/>
      <c r="AH5875" s="2"/>
      <c r="AI5875" s="2"/>
      <c r="AJ5875" s="2"/>
      <c r="AK5875" s="2"/>
      <c r="AL5875" s="2"/>
      <c r="AM5875" s="2">
        <f t="shared" si="1669"/>
        <v>-100</v>
      </c>
      <c r="AN5875" s="2"/>
      <c r="AO5875" s="2">
        <v>100</v>
      </c>
      <c r="AP5875" s="2"/>
      <c r="AQ5875" s="2"/>
      <c r="AR5875" s="2">
        <f t="shared" si="1667"/>
        <v>100</v>
      </c>
      <c r="AS5875" s="2"/>
      <c r="AT5875" s="2"/>
    </row>
    <row r="5876" spans="1:46" x14ac:dyDescent="0.3">
      <c r="A5876" s="2" t="s">
        <v>27</v>
      </c>
      <c r="B5876" s="2">
        <v>-252</v>
      </c>
      <c r="C5876" s="2"/>
      <c r="D5876" s="2"/>
      <c r="E5876" s="2"/>
      <c r="F5876" s="2"/>
      <c r="G5876" s="2"/>
      <c r="H5876" s="2"/>
      <c r="I5876" s="2"/>
      <c r="J5876" s="2"/>
      <c r="K5876" s="2"/>
      <c r="L5876" s="2"/>
      <c r="M5876" s="2"/>
      <c r="N5876" s="2"/>
      <c r="O5876" s="2"/>
      <c r="P5876" s="2"/>
      <c r="Q5876" s="2"/>
      <c r="R5876" s="2"/>
      <c r="S5876" s="2"/>
      <c r="T5876" s="2"/>
      <c r="U5876" s="2"/>
      <c r="V5876" s="2"/>
      <c r="W5876" s="2"/>
      <c r="X5876" s="2"/>
      <c r="Y5876" s="2"/>
      <c r="Z5876" s="2"/>
      <c r="AA5876" s="2"/>
      <c r="AB5876" s="2"/>
      <c r="AC5876" s="2"/>
      <c r="AD5876" s="2"/>
      <c r="AE5876" s="2"/>
      <c r="AF5876" s="2"/>
      <c r="AG5876" s="2"/>
      <c r="AH5876" s="2"/>
      <c r="AI5876" s="2"/>
      <c r="AJ5876" s="2"/>
      <c r="AK5876" s="2"/>
      <c r="AL5876" s="2"/>
      <c r="AM5876" s="2">
        <f t="shared" si="1669"/>
        <v>-252</v>
      </c>
      <c r="AN5876" s="2"/>
      <c r="AO5876" s="2">
        <v>64</v>
      </c>
      <c r="AP5876" s="2"/>
      <c r="AQ5876" s="2"/>
      <c r="AR5876" s="2">
        <f t="shared" si="1667"/>
        <v>64</v>
      </c>
      <c r="AS5876" s="2"/>
      <c r="AT5876" s="2"/>
    </row>
    <row r="5877" spans="1:46" x14ac:dyDescent="0.3">
      <c r="A5877" s="2" t="s">
        <v>117</v>
      </c>
      <c r="B5877" s="2">
        <v>714</v>
      </c>
      <c r="C5877" s="2"/>
      <c r="D5877" s="2">
        <v>3</v>
      </c>
      <c r="E5877" s="2"/>
      <c r="F5877" s="2"/>
      <c r="G5877" s="2">
        <v>64</v>
      </c>
      <c r="H5877" s="2"/>
      <c r="I5877" s="2"/>
      <c r="J5877" s="2"/>
      <c r="K5877" s="2"/>
      <c r="L5877" s="2"/>
      <c r="M5877" s="2"/>
      <c r="N5877" s="2"/>
      <c r="O5877" s="2"/>
      <c r="P5877" s="2"/>
      <c r="Q5877" s="2"/>
      <c r="R5877" s="2"/>
      <c r="S5877" s="2">
        <v>2</v>
      </c>
      <c r="T5877" s="2"/>
      <c r="U5877" s="2"/>
      <c r="V5877" s="2"/>
      <c r="W5877" s="2"/>
      <c r="X5877" s="2"/>
      <c r="Y5877" s="2"/>
      <c r="Z5877" s="2"/>
      <c r="AA5877" s="2"/>
      <c r="AB5877" s="2">
        <v>3</v>
      </c>
      <c r="AC5877" s="2"/>
      <c r="AD5877" s="2"/>
      <c r="AE5877" s="2"/>
      <c r="AF5877" s="2"/>
      <c r="AG5877" s="2"/>
      <c r="AH5877" s="2"/>
      <c r="AI5877" s="2"/>
      <c r="AJ5877" s="2"/>
      <c r="AK5877" s="2"/>
      <c r="AL5877" s="2"/>
      <c r="AM5877" s="2">
        <f t="shared" si="1669"/>
        <v>786</v>
      </c>
      <c r="AN5877" s="2"/>
      <c r="AO5877" s="2"/>
      <c r="AP5877" s="2"/>
      <c r="AQ5877" s="2"/>
      <c r="AR5877" s="2"/>
      <c r="AS5877" s="2"/>
      <c r="AT5877" s="2"/>
    </row>
    <row r="5878" spans="1:46" x14ac:dyDescent="0.3">
      <c r="A5878" s="2" t="s">
        <v>118</v>
      </c>
      <c r="B5878" s="2"/>
      <c r="C5878" s="2"/>
      <c r="D5878" s="2"/>
      <c r="E5878" s="2"/>
      <c r="F5878" s="2"/>
      <c r="G5878" s="2"/>
      <c r="H5878" s="2"/>
      <c r="I5878" s="2"/>
      <c r="J5878" s="2"/>
      <c r="K5878" s="2"/>
      <c r="L5878" s="2"/>
      <c r="M5878" s="2"/>
      <c r="N5878" s="2"/>
      <c r="O5878" s="2"/>
      <c r="P5878" s="2"/>
      <c r="Q5878" s="2"/>
      <c r="R5878" s="2"/>
      <c r="S5878" s="2"/>
      <c r="T5878" s="2"/>
      <c r="U5878" s="2"/>
      <c r="V5878" s="2"/>
      <c r="W5878" s="2"/>
      <c r="X5878" s="2"/>
      <c r="Y5878" s="2"/>
      <c r="Z5878" s="2"/>
      <c r="AA5878" s="2"/>
      <c r="AB5878" s="2"/>
      <c r="AC5878" s="2"/>
      <c r="AD5878" s="2"/>
      <c r="AE5878" s="2"/>
      <c r="AF5878" s="2"/>
      <c r="AG5878" s="2"/>
      <c r="AH5878" s="2"/>
      <c r="AI5878" s="2"/>
      <c r="AJ5878" s="2"/>
      <c r="AK5878" s="2"/>
      <c r="AL5878" s="2"/>
      <c r="AM5878" s="2"/>
      <c r="AN5878" s="2"/>
      <c r="AO5878" s="2">
        <v>-714</v>
      </c>
      <c r="AP5878" s="2">
        <v>-64</v>
      </c>
      <c r="AQ5878" s="2">
        <v>-3</v>
      </c>
      <c r="AR5878" s="2">
        <f t="shared" ref="AR5878:AR5884" si="1670">SUM(AO5878:AQ5878)</f>
        <v>-781</v>
      </c>
      <c r="AS5878" s="2"/>
      <c r="AT5878" s="2"/>
    </row>
    <row r="5879" spans="1:46" x14ac:dyDescent="0.3">
      <c r="A5879" s="1" t="s">
        <v>695</v>
      </c>
      <c r="B5879" s="1">
        <f t="shared" ref="B5879:J5879" si="1671">SUM(B5867:B5878)</f>
        <v>623</v>
      </c>
      <c r="C5879" s="1">
        <f t="shared" si="1671"/>
        <v>0</v>
      </c>
      <c r="D5879" s="1">
        <f t="shared" si="1671"/>
        <v>11.88000000000001</v>
      </c>
      <c r="E5879" s="1">
        <f t="shared" si="1671"/>
        <v>0</v>
      </c>
      <c r="F5879" s="1">
        <f t="shared" si="1671"/>
        <v>0</v>
      </c>
      <c r="G5879" s="1">
        <f t="shared" si="1671"/>
        <v>141</v>
      </c>
      <c r="H5879" s="1">
        <f t="shared" si="1671"/>
        <v>0</v>
      </c>
      <c r="I5879" s="1">
        <f t="shared" si="1671"/>
        <v>0</v>
      </c>
      <c r="J5879" s="1">
        <f t="shared" si="1671"/>
        <v>139.5</v>
      </c>
      <c r="K5879" s="1"/>
      <c r="L5879" s="1">
        <f>SUM(L5867:L5878)</f>
        <v>7</v>
      </c>
      <c r="M5879" s="1"/>
      <c r="N5879" s="2"/>
      <c r="O5879" s="1">
        <f>SUM(O5867:O5878)</f>
        <v>36</v>
      </c>
      <c r="P5879" s="1">
        <f>SUM(P5867:P5878)</f>
        <v>0</v>
      </c>
      <c r="Q5879" s="1"/>
      <c r="R5879" s="1"/>
      <c r="S5879" s="1">
        <f>SUM(S5867:S5878)</f>
        <v>7.7899999999999991</v>
      </c>
      <c r="T5879" s="1">
        <f>SUM(T5867:T5878)</f>
        <v>16.5</v>
      </c>
      <c r="U5879" s="1">
        <f>SUM(U5867:U5878)</f>
        <v>0</v>
      </c>
      <c r="V5879" s="1">
        <f>SUM(V5867:V5878)</f>
        <v>25.5</v>
      </c>
      <c r="W5879" s="1"/>
      <c r="X5879" s="1">
        <f>SUM(X5867:X5878)</f>
        <v>20</v>
      </c>
      <c r="Y5879" s="1">
        <f>SUM(Y5867:Y5878)</f>
        <v>2</v>
      </c>
      <c r="Z5879" s="1">
        <f>SUM(Z5867:Z5878)</f>
        <v>0</v>
      </c>
      <c r="AA5879" s="1"/>
      <c r="AB5879" s="1">
        <f>SUM(AB5867:AB5878)</f>
        <v>161.42000000000002</v>
      </c>
      <c r="AC5879" s="1"/>
      <c r="AD5879" s="1"/>
      <c r="AE5879" s="1">
        <f>SUM(AE5867:AE5878)</f>
        <v>10</v>
      </c>
      <c r="AF5879" s="1">
        <f>SUM(AF5867:AF5878)</f>
        <v>3</v>
      </c>
      <c r="AG5879" s="1"/>
      <c r="AH5879" s="1"/>
      <c r="AI5879" s="1"/>
      <c r="AJ5879" s="1"/>
      <c r="AK5879" s="1"/>
      <c r="AL5879" s="1"/>
      <c r="AM5879" s="1">
        <f t="shared" ref="AM5879:AM5884" si="1672">SUM(B5879:AF5879)</f>
        <v>1204.5900000000001</v>
      </c>
      <c r="AN5879" s="2" t="s">
        <v>695</v>
      </c>
      <c r="AO5879" s="2">
        <f>SUM(AO5867:AO5878)</f>
        <v>5125.8999999999996</v>
      </c>
      <c r="AP5879" s="2">
        <f>SUM(AP5867:AP5878)</f>
        <v>2609</v>
      </c>
      <c r="AQ5879" s="2">
        <f>SUM(AQ5867:AQ5878)</f>
        <v>899.28000000000009</v>
      </c>
      <c r="AR5879" s="2">
        <f t="shared" si="1670"/>
        <v>8634.18</v>
      </c>
      <c r="AS5879" s="2"/>
      <c r="AT5879" s="2"/>
    </row>
    <row r="5880" spans="1:46" x14ac:dyDescent="0.3">
      <c r="A5880" s="2" t="s">
        <v>999</v>
      </c>
      <c r="B5880" s="2">
        <v>-76</v>
      </c>
      <c r="C5880" s="2"/>
      <c r="D5880" s="2">
        <v>-1</v>
      </c>
      <c r="E5880" s="2"/>
      <c r="F5880" s="2"/>
      <c r="G5880" s="2">
        <v>-3</v>
      </c>
      <c r="H5880" s="2"/>
      <c r="I5880" s="2"/>
      <c r="J5880" s="2"/>
      <c r="K5880" s="2"/>
      <c r="L5880" s="2"/>
      <c r="M5880" s="2"/>
      <c r="N5880" s="2"/>
      <c r="O5880" s="2">
        <v>-1</v>
      </c>
      <c r="P5880" s="2"/>
      <c r="Q5880" s="2"/>
      <c r="R5880" s="2"/>
      <c r="S5880" s="2"/>
      <c r="T5880" s="2"/>
      <c r="U5880" s="2"/>
      <c r="V5880" s="2"/>
      <c r="W5880" s="2"/>
      <c r="X5880" s="2"/>
      <c r="Y5880" s="2"/>
      <c r="Z5880" s="2"/>
      <c r="AA5880" s="2"/>
      <c r="AB5880" s="2">
        <v>-2</v>
      </c>
      <c r="AC5880" s="2"/>
      <c r="AD5880" s="2"/>
      <c r="AE5880" s="2"/>
      <c r="AF5880" s="2"/>
      <c r="AG5880" s="2"/>
      <c r="AH5880" s="2"/>
      <c r="AI5880" s="2"/>
      <c r="AJ5880" s="2"/>
      <c r="AK5880" s="2"/>
      <c r="AL5880" s="2"/>
      <c r="AM5880" s="2">
        <f t="shared" si="1672"/>
        <v>-83</v>
      </c>
      <c r="AN5880" s="2"/>
      <c r="AO5880" s="2">
        <v>76</v>
      </c>
      <c r="AP5880" s="2">
        <v>3</v>
      </c>
      <c r="AQ5880" s="2">
        <v>1</v>
      </c>
      <c r="AR5880" s="2">
        <f t="shared" si="1670"/>
        <v>80</v>
      </c>
      <c r="AS5880" s="2"/>
      <c r="AT5880" s="2"/>
    </row>
    <row r="5881" spans="1:46" x14ac:dyDescent="0.3">
      <c r="A5881" s="2" t="s">
        <v>322</v>
      </c>
      <c r="B5881" s="2">
        <v>-45</v>
      </c>
      <c r="C5881" s="2"/>
      <c r="D5881" s="2"/>
      <c r="E5881" s="2"/>
      <c r="F5881" s="2"/>
      <c r="G5881" s="2">
        <v>-2</v>
      </c>
      <c r="H5881" s="2"/>
      <c r="I5881" s="2"/>
      <c r="J5881" s="2"/>
      <c r="K5881" s="2"/>
      <c r="L5881" s="2"/>
      <c r="M5881" s="2"/>
      <c r="N5881" s="2"/>
      <c r="O5881" s="2"/>
      <c r="P5881" s="2"/>
      <c r="Q5881" s="2"/>
      <c r="R5881" s="2"/>
      <c r="S5881" s="2"/>
      <c r="T5881" s="2"/>
      <c r="U5881" s="2"/>
      <c r="V5881" s="2"/>
      <c r="W5881" s="2"/>
      <c r="X5881" s="2"/>
      <c r="Y5881" s="2"/>
      <c r="Z5881" s="2"/>
      <c r="AA5881" s="2"/>
      <c r="AB5881" s="2"/>
      <c r="AC5881" s="2"/>
      <c r="AD5881" s="2"/>
      <c r="AE5881" s="2"/>
      <c r="AF5881" s="2"/>
      <c r="AG5881" s="2"/>
      <c r="AH5881" s="2"/>
      <c r="AI5881" s="2"/>
      <c r="AJ5881" s="2"/>
      <c r="AK5881" s="2"/>
      <c r="AL5881" s="2"/>
      <c r="AM5881" s="2">
        <f t="shared" si="1672"/>
        <v>-47</v>
      </c>
      <c r="AN5881" s="2"/>
      <c r="AO5881" s="2">
        <v>45</v>
      </c>
      <c r="AP5881" s="2">
        <v>2</v>
      </c>
      <c r="AQ5881" s="2"/>
      <c r="AR5881" s="2">
        <f t="shared" si="1670"/>
        <v>47</v>
      </c>
      <c r="AS5881" s="2"/>
      <c r="AT5881" s="2"/>
    </row>
    <row r="5882" spans="1:46" x14ac:dyDescent="0.3">
      <c r="A5882" s="2" t="s">
        <v>13</v>
      </c>
      <c r="B5882" s="2">
        <v>-15</v>
      </c>
      <c r="C5882" s="2"/>
      <c r="D5882" s="2"/>
      <c r="E5882" s="2"/>
      <c r="F5882" s="2"/>
      <c r="G5882" s="2"/>
      <c r="H5882" s="2"/>
      <c r="I5882" s="2"/>
      <c r="J5882" s="2"/>
      <c r="K5882" s="2"/>
      <c r="L5882" s="2"/>
      <c r="M5882" s="2"/>
      <c r="N5882" s="2"/>
      <c r="O5882" s="2"/>
      <c r="P5882" s="2"/>
      <c r="Q5882" s="2"/>
      <c r="R5882" s="2"/>
      <c r="S5882" s="2"/>
      <c r="T5882" s="2"/>
      <c r="U5882" s="2"/>
      <c r="V5882" s="2"/>
      <c r="W5882" s="2"/>
      <c r="X5882" s="2"/>
      <c r="Y5882" s="2"/>
      <c r="Z5882" s="2"/>
      <c r="AA5882" s="2"/>
      <c r="AB5882" s="2"/>
      <c r="AC5882" s="2"/>
      <c r="AD5882" s="2"/>
      <c r="AE5882" s="2"/>
      <c r="AF5882" s="2"/>
      <c r="AG5882" s="2"/>
      <c r="AH5882" s="2"/>
      <c r="AI5882" s="2"/>
      <c r="AJ5882" s="2"/>
      <c r="AK5882" s="2"/>
      <c r="AL5882" s="2"/>
      <c r="AM5882" s="2">
        <f t="shared" si="1672"/>
        <v>-15</v>
      </c>
      <c r="AN5882" s="2"/>
      <c r="AO5882" s="2">
        <v>15</v>
      </c>
      <c r="AP5882" s="2"/>
      <c r="AQ5882" s="2"/>
      <c r="AR5882" s="2">
        <f t="shared" si="1670"/>
        <v>15</v>
      </c>
      <c r="AS5882" s="2"/>
      <c r="AT5882" s="2"/>
    </row>
    <row r="5883" spans="1:46" x14ac:dyDescent="0.3">
      <c r="A5883" s="2" t="s">
        <v>908</v>
      </c>
      <c r="B5883" s="2">
        <v>-108</v>
      </c>
      <c r="C5883" s="2"/>
      <c r="D5883" s="2">
        <v>-1</v>
      </c>
      <c r="E5883" s="2"/>
      <c r="F5883" s="2"/>
      <c r="G5883" s="2"/>
      <c r="H5883" s="2"/>
      <c r="I5883" s="2"/>
      <c r="J5883" s="2">
        <v>-5</v>
      </c>
      <c r="K5883" s="2"/>
      <c r="L5883" s="2"/>
      <c r="M5883" s="2"/>
      <c r="N5883" s="2"/>
      <c r="O5883" s="2">
        <v>-3</v>
      </c>
      <c r="P5883" s="2"/>
      <c r="Q5883" s="2"/>
      <c r="R5883" s="2"/>
      <c r="S5883" s="2"/>
      <c r="T5883" s="2"/>
      <c r="U5883" s="2"/>
      <c r="V5883" s="2"/>
      <c r="W5883" s="2"/>
      <c r="X5883" s="2"/>
      <c r="Y5883" s="2"/>
      <c r="Z5883" s="2"/>
      <c r="AA5883" s="2"/>
      <c r="AB5883" s="2">
        <v>-1</v>
      </c>
      <c r="AC5883" s="2"/>
      <c r="AD5883" s="2"/>
      <c r="AE5883" s="2"/>
      <c r="AF5883" s="2"/>
      <c r="AG5883" s="2"/>
      <c r="AH5883" s="2"/>
      <c r="AI5883" s="2"/>
      <c r="AJ5883" s="2"/>
      <c r="AK5883" s="2"/>
      <c r="AL5883" s="2"/>
      <c r="AM5883" s="2">
        <f t="shared" si="1672"/>
        <v>-118</v>
      </c>
      <c r="AN5883" s="2"/>
      <c r="AO5883" s="2">
        <v>104</v>
      </c>
      <c r="AP5883" s="2">
        <v>5</v>
      </c>
      <c r="AQ5883" s="2">
        <v>1</v>
      </c>
      <c r="AR5883" s="2">
        <f t="shared" si="1670"/>
        <v>110</v>
      </c>
      <c r="AS5883" s="2"/>
      <c r="AT5883" s="2"/>
    </row>
    <row r="5884" spans="1:46" x14ac:dyDescent="0.3">
      <c r="A5884" s="2" t="s">
        <v>117</v>
      </c>
      <c r="B5884" s="2">
        <v>252</v>
      </c>
      <c r="C5884" s="2"/>
      <c r="D5884" s="2">
        <v>2</v>
      </c>
      <c r="E5884" s="2"/>
      <c r="F5884" s="2"/>
      <c r="G5884" s="2"/>
      <c r="H5884" s="2"/>
      <c r="I5884" s="2"/>
      <c r="J5884" s="2"/>
      <c r="K5884" s="2"/>
      <c r="L5884" s="2"/>
      <c r="M5884" s="2"/>
      <c r="N5884" s="2"/>
      <c r="O5884" s="2"/>
      <c r="P5884" s="2"/>
      <c r="Q5884" s="2"/>
      <c r="R5884" s="2"/>
      <c r="S5884" s="2">
        <v>5</v>
      </c>
      <c r="T5884" s="2"/>
      <c r="U5884" s="2"/>
      <c r="V5884" s="2"/>
      <c r="W5884" s="2"/>
      <c r="X5884" s="2"/>
      <c r="Y5884" s="2"/>
      <c r="Z5884" s="2"/>
      <c r="AA5884" s="2"/>
      <c r="AB5884" s="2">
        <v>5</v>
      </c>
      <c r="AC5884" s="2"/>
      <c r="AD5884" s="2"/>
      <c r="AE5884" s="2"/>
      <c r="AF5884" s="2"/>
      <c r="AG5884" s="2"/>
      <c r="AH5884" s="2"/>
      <c r="AI5884" s="2"/>
      <c r="AJ5884" s="2"/>
      <c r="AK5884" s="2"/>
      <c r="AL5884" s="2"/>
      <c r="AM5884" s="2">
        <f t="shared" si="1672"/>
        <v>264</v>
      </c>
      <c r="AN5884" s="2"/>
      <c r="AO5884" s="2">
        <v>-252</v>
      </c>
      <c r="AP5884" s="2">
        <v>-2</v>
      </c>
      <c r="AQ5884" s="2"/>
      <c r="AR5884" s="2">
        <f t="shared" si="1670"/>
        <v>-254</v>
      </c>
      <c r="AS5884" s="2"/>
      <c r="AT5884" s="2"/>
    </row>
    <row r="5885" spans="1:46" x14ac:dyDescent="0.3">
      <c r="A5885" s="2" t="s">
        <v>889</v>
      </c>
      <c r="B5885" s="2"/>
      <c r="C5885" s="2"/>
      <c r="D5885" s="2"/>
      <c r="E5885" s="2"/>
      <c r="F5885" s="2"/>
      <c r="G5885" s="2"/>
      <c r="H5885" s="2"/>
      <c r="I5885" s="2"/>
      <c r="J5885" s="2"/>
      <c r="K5885" s="2"/>
      <c r="L5885" s="2"/>
      <c r="M5885" s="2"/>
      <c r="N5885" s="2"/>
      <c r="O5885" s="2">
        <v>-5</v>
      </c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  <c r="AA5885" s="2"/>
      <c r="AB5885" s="2"/>
      <c r="AC5885" s="2"/>
      <c r="AD5885" s="2"/>
      <c r="AE5885" s="2"/>
      <c r="AF5885" s="2"/>
      <c r="AG5885" s="2"/>
      <c r="AH5885" s="2"/>
      <c r="AI5885" s="2"/>
      <c r="AJ5885" s="2"/>
      <c r="AK5885" s="2"/>
      <c r="AL5885" s="2"/>
      <c r="AM5885" s="2"/>
      <c r="AN5885" s="2"/>
      <c r="AO5885" s="2"/>
      <c r="AP5885" s="2"/>
      <c r="AQ5885" s="2"/>
      <c r="AR5885" s="2"/>
      <c r="AS5885" s="2"/>
      <c r="AT5885" s="2"/>
    </row>
    <row r="5886" spans="1:46" x14ac:dyDescent="0.3">
      <c r="A5886" s="1" t="s">
        <v>697</v>
      </c>
      <c r="B5886" s="1">
        <f t="shared" ref="B5886:J5886" si="1673">SUM(B5879:B5885)</f>
        <v>631</v>
      </c>
      <c r="C5886" s="1">
        <f t="shared" si="1673"/>
        <v>0</v>
      </c>
      <c r="D5886" s="1">
        <f t="shared" si="1673"/>
        <v>11.88000000000001</v>
      </c>
      <c r="E5886" s="1">
        <f t="shared" si="1673"/>
        <v>0</v>
      </c>
      <c r="F5886" s="1">
        <f t="shared" si="1673"/>
        <v>0</v>
      </c>
      <c r="G5886" s="1">
        <f t="shared" si="1673"/>
        <v>136</v>
      </c>
      <c r="H5886" s="1">
        <f t="shared" si="1673"/>
        <v>0</v>
      </c>
      <c r="I5886" s="1">
        <f t="shared" si="1673"/>
        <v>0</v>
      </c>
      <c r="J5886" s="1">
        <f t="shared" si="1673"/>
        <v>134.5</v>
      </c>
      <c r="K5886" s="1"/>
      <c r="L5886" s="1">
        <f>SUM(L5879:L5885)</f>
        <v>7</v>
      </c>
      <c r="M5886" s="1"/>
      <c r="N5886" s="2"/>
      <c r="O5886" s="1">
        <f>SUM(O5879:O5885)</f>
        <v>27</v>
      </c>
      <c r="P5886" s="1">
        <f>SUM(P5879:P5885)</f>
        <v>0</v>
      </c>
      <c r="Q5886" s="1"/>
      <c r="R5886" s="1"/>
      <c r="S5886" s="1">
        <f>SUM(S5879:S5885)</f>
        <v>12.79</v>
      </c>
      <c r="T5886" s="1">
        <f>SUM(T5879:T5885)</f>
        <v>16.5</v>
      </c>
      <c r="U5886" s="1">
        <f>SUM(U5879:U5885)</f>
        <v>0</v>
      </c>
      <c r="V5886" s="1">
        <f>SUM(V5879:V5885)</f>
        <v>25.5</v>
      </c>
      <c r="W5886" s="1"/>
      <c r="X5886" s="1">
        <f>SUM(X5879:X5885)</f>
        <v>20</v>
      </c>
      <c r="Y5886" s="1">
        <f>SUM(Y5879:Y5885)</f>
        <v>2</v>
      </c>
      <c r="Z5886" s="1">
        <f>SUM(Z5879:Z5885)</f>
        <v>0</v>
      </c>
      <c r="AA5886" s="1"/>
      <c r="AB5886" s="1">
        <f>SUM(AB5879:AB5885)</f>
        <v>163.42000000000002</v>
      </c>
      <c r="AC5886" s="1"/>
      <c r="AD5886" s="1"/>
      <c r="AE5886" s="1">
        <f>SUM(AE5879:AE5885)</f>
        <v>10</v>
      </c>
      <c r="AF5886" s="1">
        <f>SUM(AF5879:AF5885)</f>
        <v>3</v>
      </c>
      <c r="AG5886" s="1"/>
      <c r="AH5886" s="1"/>
      <c r="AI5886" s="1"/>
      <c r="AJ5886" s="1"/>
      <c r="AK5886" s="1"/>
      <c r="AL5886" s="1"/>
      <c r="AM5886" s="1">
        <f t="shared" ref="AM5886:AM5894" si="1674">SUM(B5886:AF5886)</f>
        <v>1200.5900000000001</v>
      </c>
      <c r="AN5886" s="1" t="s">
        <v>697</v>
      </c>
      <c r="AO5886" s="1">
        <f>SUM(AO5879:AO5885)</f>
        <v>5113.8999999999996</v>
      </c>
      <c r="AP5886" s="1">
        <f>SUM(AP5879:AP5885)</f>
        <v>2617</v>
      </c>
      <c r="AQ5886" s="1">
        <f>SUM(AQ5879:AQ5885)</f>
        <v>901.28000000000009</v>
      </c>
      <c r="AR5886" s="1">
        <f t="shared" ref="AR5886:AR5893" si="1675">SUM(AO5886:AQ5886)</f>
        <v>8632.18</v>
      </c>
      <c r="AS5886" s="2"/>
      <c r="AT5886" s="2"/>
    </row>
    <row r="5887" spans="1:46" x14ac:dyDescent="0.3">
      <c r="A5887" s="2" t="s">
        <v>1004</v>
      </c>
      <c r="B5887" s="2">
        <v>-85</v>
      </c>
      <c r="C5887" s="2"/>
      <c r="D5887" s="2"/>
      <c r="E5887" s="2"/>
      <c r="F5887" s="2"/>
      <c r="G5887" s="2"/>
      <c r="H5887" s="2"/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  <c r="AA5887" s="2"/>
      <c r="AB5887" s="2"/>
      <c r="AC5887" s="2"/>
      <c r="AD5887" s="2"/>
      <c r="AE5887" s="2"/>
      <c r="AF5887" s="2"/>
      <c r="AG5887" s="2"/>
      <c r="AH5887" s="2"/>
      <c r="AI5887" s="2"/>
      <c r="AJ5887" s="2"/>
      <c r="AK5887" s="2"/>
      <c r="AL5887" s="2"/>
      <c r="AM5887" s="2">
        <f t="shared" si="1674"/>
        <v>-85</v>
      </c>
      <c r="AN5887" s="2"/>
      <c r="AO5887" s="2">
        <v>85</v>
      </c>
      <c r="AP5887" s="2"/>
      <c r="AQ5887" s="2"/>
      <c r="AR5887" s="2">
        <f t="shared" si="1675"/>
        <v>85</v>
      </c>
      <c r="AS5887" s="2"/>
      <c r="AT5887" s="2"/>
    </row>
    <row r="5888" spans="1:46" x14ac:dyDescent="0.3">
      <c r="A5888" s="2" t="s">
        <v>677</v>
      </c>
      <c r="B5888" s="2">
        <v>-100</v>
      </c>
      <c r="C5888" s="2"/>
      <c r="D5888" s="2"/>
      <c r="E5888" s="2"/>
      <c r="F5888" s="2"/>
      <c r="G5888" s="2"/>
      <c r="H5888" s="2"/>
      <c r="I5888" s="2"/>
      <c r="J5888" s="2">
        <v>-10</v>
      </c>
      <c r="K5888" s="2"/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  <c r="AA5888" s="2"/>
      <c r="AB5888" s="2"/>
      <c r="AC5888" s="2"/>
      <c r="AD5888" s="2"/>
      <c r="AE5888" s="2"/>
      <c r="AF5888" s="2"/>
      <c r="AG5888" s="2"/>
      <c r="AH5888" s="2"/>
      <c r="AI5888" s="2"/>
      <c r="AJ5888" s="2"/>
      <c r="AK5888" s="2"/>
      <c r="AL5888" s="2"/>
      <c r="AM5888" s="2">
        <f t="shared" si="1674"/>
        <v>-110</v>
      </c>
      <c r="AN5888" s="2"/>
      <c r="AO5888" s="2">
        <v>100</v>
      </c>
      <c r="AP5888" s="2">
        <v>10</v>
      </c>
      <c r="AQ5888" s="2"/>
      <c r="AR5888" s="2">
        <f t="shared" si="1675"/>
        <v>110</v>
      </c>
      <c r="AS5888" s="2"/>
      <c r="AT5888" s="2"/>
    </row>
    <row r="5889" spans="1:46" x14ac:dyDescent="0.3">
      <c r="A5889" s="2" t="s">
        <v>908</v>
      </c>
      <c r="B5889" s="2">
        <v>-116</v>
      </c>
      <c r="C5889" s="2"/>
      <c r="D5889" s="2"/>
      <c r="E5889" s="2"/>
      <c r="F5889" s="2"/>
      <c r="G5889" s="2">
        <v>-3</v>
      </c>
      <c r="H5889" s="2"/>
      <c r="I5889" s="2"/>
      <c r="J5889" s="2">
        <v>-2</v>
      </c>
      <c r="K5889" s="2"/>
      <c r="L5889" s="2"/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2"/>
      <c r="X5889" s="2"/>
      <c r="Y5889" s="2"/>
      <c r="Z5889" s="2"/>
      <c r="AA5889" s="2"/>
      <c r="AB5889" s="2">
        <v>-1</v>
      </c>
      <c r="AC5889" s="2"/>
      <c r="AD5889" s="2"/>
      <c r="AE5889" s="2"/>
      <c r="AF5889" s="2"/>
      <c r="AG5889" s="2"/>
      <c r="AH5889" s="2"/>
      <c r="AI5889" s="2"/>
      <c r="AJ5889" s="2"/>
      <c r="AK5889" s="2"/>
      <c r="AL5889" s="2"/>
      <c r="AM5889" s="2">
        <f t="shared" si="1674"/>
        <v>-122</v>
      </c>
      <c r="AN5889" s="2"/>
      <c r="AO5889" s="2">
        <v>116</v>
      </c>
      <c r="AP5889" s="2">
        <v>5</v>
      </c>
      <c r="AQ5889" s="2"/>
      <c r="AR5889" s="2">
        <f t="shared" si="1675"/>
        <v>121</v>
      </c>
      <c r="AS5889" s="2"/>
      <c r="AT5889" s="2"/>
    </row>
    <row r="5890" spans="1:46" x14ac:dyDescent="0.3">
      <c r="A5890" s="2" t="s">
        <v>728</v>
      </c>
      <c r="B5890" s="2">
        <v>-173.5</v>
      </c>
      <c r="C5890" s="2"/>
      <c r="D5890" s="2">
        <v>-1.5</v>
      </c>
      <c r="E5890" s="2"/>
      <c r="F5890" s="2"/>
      <c r="G5890" s="2">
        <v>-13.5</v>
      </c>
      <c r="H5890" s="2"/>
      <c r="I5890" s="2"/>
      <c r="J5890" s="2">
        <v>-14</v>
      </c>
      <c r="K5890" s="2"/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  <c r="X5890" s="2"/>
      <c r="Y5890" s="2"/>
      <c r="Z5890" s="2"/>
      <c r="AA5890" s="2"/>
      <c r="AB5890" s="2"/>
      <c r="AC5890" s="2"/>
      <c r="AD5890" s="2"/>
      <c r="AE5890" s="2"/>
      <c r="AF5890" s="2"/>
      <c r="AG5890" s="2"/>
      <c r="AH5890" s="2"/>
      <c r="AI5890" s="2"/>
      <c r="AJ5890" s="2"/>
      <c r="AK5890" s="2"/>
      <c r="AL5890" s="2"/>
      <c r="AM5890" s="2">
        <f t="shared" si="1674"/>
        <v>-202.5</v>
      </c>
      <c r="AN5890" s="2"/>
      <c r="AO5890" s="2">
        <v>173.5</v>
      </c>
      <c r="AP5890" s="2">
        <v>27.5</v>
      </c>
      <c r="AQ5890" s="2">
        <v>1.5</v>
      </c>
      <c r="AR5890" s="2">
        <f t="shared" si="1675"/>
        <v>202.5</v>
      </c>
      <c r="AS5890" s="2"/>
      <c r="AT5890" s="2"/>
    </row>
    <row r="5891" spans="1:46" x14ac:dyDescent="0.3">
      <c r="A5891" s="2" t="s">
        <v>999</v>
      </c>
      <c r="B5891" s="2">
        <v>-143</v>
      </c>
      <c r="C5891" s="2"/>
      <c r="D5891" s="2">
        <v>-1</v>
      </c>
      <c r="E5891" s="2"/>
      <c r="F5891" s="2"/>
      <c r="G5891" s="2">
        <v>-11</v>
      </c>
      <c r="H5891" s="2"/>
      <c r="I5891" s="2"/>
      <c r="J5891" s="2">
        <v>-3</v>
      </c>
      <c r="K5891" s="2"/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  <c r="X5891" s="2"/>
      <c r="Y5891" s="2"/>
      <c r="Z5891" s="2"/>
      <c r="AA5891" s="2"/>
      <c r="AB5891" s="2">
        <v>-1</v>
      </c>
      <c r="AC5891" s="2"/>
      <c r="AD5891" s="2"/>
      <c r="AE5891" s="2"/>
      <c r="AF5891" s="2"/>
      <c r="AG5891" s="2"/>
      <c r="AH5891" s="2"/>
      <c r="AI5891" s="2"/>
      <c r="AJ5891" s="2"/>
      <c r="AK5891" s="2"/>
      <c r="AL5891" s="2"/>
      <c r="AM5891" s="2">
        <f t="shared" si="1674"/>
        <v>-159</v>
      </c>
      <c r="AN5891" s="2"/>
      <c r="AO5891" s="2">
        <v>143</v>
      </c>
      <c r="AP5891" s="2">
        <v>14</v>
      </c>
      <c r="AQ5891" s="2">
        <v>1</v>
      </c>
      <c r="AR5891" s="2">
        <f t="shared" si="1675"/>
        <v>158</v>
      </c>
      <c r="AS5891" s="2"/>
      <c r="AT5891" s="2"/>
    </row>
    <row r="5892" spans="1:46" x14ac:dyDescent="0.3">
      <c r="A5892" s="2" t="s">
        <v>21</v>
      </c>
      <c r="B5892" s="2">
        <v>-70</v>
      </c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  <c r="AA5892" s="2"/>
      <c r="AB5892" s="2"/>
      <c r="AC5892" s="2"/>
      <c r="AD5892" s="2"/>
      <c r="AE5892" s="2"/>
      <c r="AF5892" s="2"/>
      <c r="AG5892" s="2"/>
      <c r="AH5892" s="2"/>
      <c r="AI5892" s="2"/>
      <c r="AJ5892" s="2"/>
      <c r="AK5892" s="2"/>
      <c r="AL5892" s="2"/>
      <c r="AM5892" s="2">
        <f t="shared" si="1674"/>
        <v>-70</v>
      </c>
      <c r="AN5892" s="2"/>
      <c r="AO5892" s="2">
        <v>70</v>
      </c>
      <c r="AP5892" s="2"/>
      <c r="AQ5892" s="2"/>
      <c r="AR5892" s="2">
        <f t="shared" si="1675"/>
        <v>70</v>
      </c>
      <c r="AS5892" s="2"/>
      <c r="AT5892" s="2"/>
    </row>
    <row r="5893" spans="1:46" x14ac:dyDescent="0.3">
      <c r="A5893" s="2" t="s">
        <v>1040</v>
      </c>
      <c r="B5893" s="2">
        <v>-80</v>
      </c>
      <c r="C5893" s="2"/>
      <c r="D5893" s="2"/>
      <c r="E5893" s="2"/>
      <c r="F5893" s="2"/>
      <c r="G5893" s="2">
        <v>-15</v>
      </c>
      <c r="H5893" s="2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2"/>
      <c r="V5893" s="2">
        <v>-0.5</v>
      </c>
      <c r="W5893" s="2"/>
      <c r="X5893" s="2"/>
      <c r="Y5893" s="2"/>
      <c r="Z5893" s="2"/>
      <c r="AA5893" s="2"/>
      <c r="AB5893" s="2"/>
      <c r="AC5893" s="2"/>
      <c r="AD5893" s="2"/>
      <c r="AE5893" s="2"/>
      <c r="AF5893" s="2"/>
      <c r="AG5893" s="2"/>
      <c r="AH5893" s="2"/>
      <c r="AI5893" s="2"/>
      <c r="AJ5893" s="2"/>
      <c r="AK5893" s="2"/>
      <c r="AL5893" s="2"/>
      <c r="AM5893" s="2">
        <f t="shared" si="1674"/>
        <v>-95.5</v>
      </c>
      <c r="AN5893" s="2"/>
      <c r="AO5893" s="2">
        <v>80</v>
      </c>
      <c r="AP5893" s="2">
        <v>15</v>
      </c>
      <c r="AQ5893" s="2"/>
      <c r="AR5893" s="2">
        <f t="shared" si="1675"/>
        <v>95</v>
      </c>
      <c r="AS5893" s="2"/>
      <c r="AT5893" s="2"/>
    </row>
    <row r="5894" spans="1:46" x14ac:dyDescent="0.3">
      <c r="A5894" s="2" t="s">
        <v>117</v>
      </c>
      <c r="B5894" s="2">
        <v>714</v>
      </c>
      <c r="C5894" s="2"/>
      <c r="D5894" s="2">
        <v>4</v>
      </c>
      <c r="E5894" s="2"/>
      <c r="F5894" s="2"/>
      <c r="G5894" s="2"/>
      <c r="H5894" s="2"/>
      <c r="I5894" s="2"/>
      <c r="J5894" s="2">
        <v>64</v>
      </c>
      <c r="K5894" s="2"/>
      <c r="L5894" s="2"/>
      <c r="M5894" s="2"/>
      <c r="N5894" s="2"/>
      <c r="O5894" s="2">
        <v>144</v>
      </c>
      <c r="P5894" s="2"/>
      <c r="Q5894" s="2"/>
      <c r="R5894" s="2"/>
      <c r="S5894" s="2"/>
      <c r="T5894" s="2"/>
      <c r="U5894" s="2"/>
      <c r="V5894" s="2"/>
      <c r="W5894" s="2"/>
      <c r="X5894" s="2"/>
      <c r="Y5894" s="2">
        <v>5</v>
      </c>
      <c r="Z5894" s="2"/>
      <c r="AA5894" s="2"/>
      <c r="AB5894" s="2">
        <v>8</v>
      </c>
      <c r="AC5894" s="2"/>
      <c r="AD5894" s="2"/>
      <c r="AE5894" s="2"/>
      <c r="AF5894" s="2"/>
      <c r="AG5894" s="2"/>
      <c r="AH5894" s="2"/>
      <c r="AI5894" s="2"/>
      <c r="AJ5894" s="2"/>
      <c r="AK5894" s="2"/>
      <c r="AL5894" s="2"/>
      <c r="AM5894" s="2">
        <f t="shared" si="1674"/>
        <v>939</v>
      </c>
      <c r="AN5894" s="2"/>
      <c r="AO5894" s="2"/>
      <c r="AP5894" s="2"/>
      <c r="AQ5894" s="2"/>
      <c r="AR5894" s="2"/>
      <c r="AS5894" s="2"/>
      <c r="AT5894" s="2"/>
    </row>
    <row r="5895" spans="1:46" x14ac:dyDescent="0.3">
      <c r="A5895" s="2" t="s">
        <v>118</v>
      </c>
      <c r="B5895" s="2"/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  <c r="AA5895" s="2"/>
      <c r="AB5895" s="2"/>
      <c r="AC5895" s="2"/>
      <c r="AD5895" s="2"/>
      <c r="AE5895" s="2"/>
      <c r="AF5895" s="2"/>
      <c r="AG5895" s="2"/>
      <c r="AH5895" s="2"/>
      <c r="AI5895" s="2"/>
      <c r="AJ5895" s="2"/>
      <c r="AK5895" s="2"/>
      <c r="AL5895" s="2"/>
      <c r="AM5895" s="2"/>
      <c r="AN5895" s="2"/>
      <c r="AO5895" s="2">
        <v>-714</v>
      </c>
      <c r="AP5895" s="2">
        <v>-162</v>
      </c>
      <c r="AQ5895" s="2">
        <v>-5</v>
      </c>
      <c r="AR5895" s="2">
        <f>SUM(AO5895:AQ5895)</f>
        <v>-881</v>
      </c>
      <c r="AS5895" s="2"/>
      <c r="AT5895" s="2"/>
    </row>
    <row r="5896" spans="1:46" x14ac:dyDescent="0.3">
      <c r="A5896" s="2" t="s">
        <v>1039</v>
      </c>
      <c r="B5896" s="2"/>
      <c r="C5896" s="2"/>
      <c r="D5896" s="2"/>
      <c r="E5896" s="2"/>
      <c r="F5896" s="2"/>
      <c r="G5896" s="2"/>
      <c r="H5896" s="2"/>
      <c r="I5896" s="2"/>
      <c r="J5896" s="2"/>
      <c r="K5896" s="2"/>
      <c r="L5896" s="2" t="s">
        <v>137</v>
      </c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  <c r="X5896" s="2"/>
      <c r="Y5896" s="2"/>
      <c r="Z5896" s="2"/>
      <c r="AA5896" s="2"/>
      <c r="AB5896" s="2">
        <v>12</v>
      </c>
      <c r="AC5896" s="2"/>
      <c r="AD5896" s="2"/>
      <c r="AE5896" s="2"/>
      <c r="AF5896" s="2"/>
      <c r="AG5896" s="2"/>
      <c r="AH5896" s="2"/>
      <c r="AI5896" s="2"/>
      <c r="AJ5896" s="2"/>
      <c r="AK5896" s="2"/>
      <c r="AL5896" s="2"/>
      <c r="AM5896" s="2">
        <v>12</v>
      </c>
      <c r="AN5896" s="2"/>
      <c r="AO5896" s="2"/>
      <c r="AP5896" s="2"/>
      <c r="AQ5896" s="2"/>
      <c r="AR5896" s="2"/>
      <c r="AS5896" s="2"/>
      <c r="AT5896" s="2"/>
    </row>
    <row r="5897" spans="1:46" x14ac:dyDescent="0.3">
      <c r="A5897" s="1" t="s">
        <v>1038</v>
      </c>
      <c r="B5897" s="1">
        <f t="shared" ref="B5897:J5897" si="1676">SUM(B5886:B5896)</f>
        <v>577.5</v>
      </c>
      <c r="C5897" s="1">
        <f t="shared" si="1676"/>
        <v>0</v>
      </c>
      <c r="D5897" s="1">
        <f t="shared" si="1676"/>
        <v>13.38000000000001</v>
      </c>
      <c r="E5897" s="1">
        <f t="shared" si="1676"/>
        <v>0</v>
      </c>
      <c r="F5897" s="1">
        <f t="shared" si="1676"/>
        <v>0</v>
      </c>
      <c r="G5897" s="1">
        <f t="shared" si="1676"/>
        <v>93.5</v>
      </c>
      <c r="H5897" s="1">
        <f t="shared" si="1676"/>
        <v>0</v>
      </c>
      <c r="I5897" s="1">
        <f t="shared" si="1676"/>
        <v>0</v>
      </c>
      <c r="J5897" s="1">
        <f t="shared" si="1676"/>
        <v>169.5</v>
      </c>
      <c r="K5897" s="1"/>
      <c r="L5897" s="1">
        <f>SUM(L5886:L5896)</f>
        <v>7</v>
      </c>
      <c r="M5897" s="1"/>
      <c r="N5897" s="2"/>
      <c r="O5897" s="1">
        <f>SUM(O5886:O5896)</f>
        <v>171</v>
      </c>
      <c r="P5897" s="1">
        <f>SUM(P5886:P5896)</f>
        <v>0</v>
      </c>
      <c r="Q5897" s="1"/>
      <c r="R5897" s="1"/>
      <c r="S5897" s="1">
        <f>SUM(S5886:S5896)</f>
        <v>12.79</v>
      </c>
      <c r="T5897" s="1">
        <f>SUM(T5886:T5896)</f>
        <v>16.5</v>
      </c>
      <c r="U5897" s="1">
        <f>SUM(U5886:U5896)</f>
        <v>0</v>
      </c>
      <c r="V5897" s="1">
        <f>SUM(V5886:V5896)</f>
        <v>25</v>
      </c>
      <c r="W5897" s="1"/>
      <c r="X5897" s="1">
        <f>SUM(X5886:X5896)</f>
        <v>20</v>
      </c>
      <c r="Y5897" s="1">
        <f>SUM(Y5886:Y5896)</f>
        <v>7</v>
      </c>
      <c r="Z5897" s="1">
        <f>SUM(Z5886:Z5896)</f>
        <v>0</v>
      </c>
      <c r="AA5897" s="1"/>
      <c r="AB5897" s="1">
        <f>SUM(AB5886:AB5896)</f>
        <v>181.42000000000002</v>
      </c>
      <c r="AC5897" s="1"/>
      <c r="AD5897" s="1"/>
      <c r="AE5897" s="1">
        <f>SUM(AE5886:AE5896)</f>
        <v>10</v>
      </c>
      <c r="AF5897" s="1">
        <f>SUM(AF5886:AF5896)</f>
        <v>3</v>
      </c>
      <c r="AG5897" s="1"/>
      <c r="AH5897" s="1"/>
      <c r="AI5897" s="1"/>
      <c r="AJ5897" s="1"/>
      <c r="AK5897" s="1"/>
      <c r="AL5897" s="1"/>
      <c r="AM5897" s="1">
        <f t="shared" ref="AM5897:AM5910" si="1677">SUM(B5897:AF5897)</f>
        <v>1307.5900000000001</v>
      </c>
      <c r="AN5897" s="1" t="s">
        <v>1038</v>
      </c>
      <c r="AO5897" s="1">
        <f>SUM(AO5886:AO5896)</f>
        <v>5167.3999999999996</v>
      </c>
      <c r="AP5897" s="1">
        <f>SUM(AP5886:AP5896)</f>
        <v>2526.5</v>
      </c>
      <c r="AQ5897" s="1">
        <f>SUM(AQ5886:AQ5896)</f>
        <v>898.78000000000009</v>
      </c>
      <c r="AR5897" s="1">
        <f t="shared" ref="AR5897:AR5909" si="1678">SUM(AO5897:AQ5897)</f>
        <v>8592.68</v>
      </c>
      <c r="AS5897" s="2"/>
      <c r="AT5897" s="2"/>
    </row>
    <row r="5898" spans="1:46" x14ac:dyDescent="0.3">
      <c r="A5898" s="2" t="s">
        <v>1041</v>
      </c>
      <c r="B5898" s="2"/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/>
      <c r="N5898" s="2"/>
      <c r="O5898" s="2">
        <v>-5</v>
      </c>
      <c r="P5898" s="2"/>
      <c r="Q5898" s="2"/>
      <c r="R5898" s="2"/>
      <c r="S5898" s="2"/>
      <c r="T5898" s="2"/>
      <c r="U5898" s="2"/>
      <c r="V5898" s="2"/>
      <c r="W5898" s="2"/>
      <c r="X5898" s="2"/>
      <c r="Y5898" s="2"/>
      <c r="Z5898" s="2"/>
      <c r="AA5898" s="2"/>
      <c r="AB5898" s="2"/>
      <c r="AC5898" s="2"/>
      <c r="AD5898" s="2"/>
      <c r="AE5898" s="2"/>
      <c r="AF5898" s="2"/>
      <c r="AG5898" s="2"/>
      <c r="AH5898" s="2"/>
      <c r="AI5898" s="2"/>
      <c r="AJ5898" s="2"/>
      <c r="AK5898" s="2"/>
      <c r="AL5898" s="2"/>
      <c r="AM5898" s="2">
        <f t="shared" si="1677"/>
        <v>-5</v>
      </c>
      <c r="AN5898" s="2"/>
      <c r="AO5898" s="2">
        <v>0</v>
      </c>
      <c r="AP5898" s="2"/>
      <c r="AQ5898" s="2"/>
      <c r="AR5898" s="2">
        <f t="shared" si="1678"/>
        <v>0</v>
      </c>
      <c r="AS5898" s="2"/>
      <c r="AT5898" s="2"/>
    </row>
    <row r="5899" spans="1:46" x14ac:dyDescent="0.3">
      <c r="A5899" s="21" t="s">
        <v>1042</v>
      </c>
      <c r="B5899" s="2"/>
      <c r="C5899" s="2"/>
      <c r="D5899" s="2"/>
      <c r="E5899" s="2"/>
      <c r="F5899" s="2"/>
      <c r="G5899" s="2"/>
      <c r="H5899" s="2"/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2"/>
      <c r="T5899" s="2"/>
      <c r="U5899" s="2"/>
      <c r="V5899" s="2">
        <v>-12</v>
      </c>
      <c r="W5899" s="2"/>
      <c r="X5899" s="2">
        <v>-10</v>
      </c>
      <c r="Y5899" s="2"/>
      <c r="Z5899" s="2"/>
      <c r="AA5899" s="2"/>
      <c r="AB5899" s="2">
        <v>-10</v>
      </c>
      <c r="AC5899" s="2"/>
      <c r="AD5899" s="2"/>
      <c r="AE5899" s="2"/>
      <c r="AF5899" s="2"/>
      <c r="AG5899" s="2"/>
      <c r="AH5899" s="2"/>
      <c r="AI5899" s="2"/>
      <c r="AJ5899" s="2"/>
      <c r="AK5899" s="2"/>
      <c r="AL5899" s="2"/>
      <c r="AM5899" s="2">
        <f t="shared" si="1677"/>
        <v>-32</v>
      </c>
      <c r="AN5899" s="2"/>
      <c r="AO5899" s="2">
        <v>0</v>
      </c>
      <c r="AP5899" s="2"/>
      <c r="AQ5899" s="2"/>
      <c r="AR5899" s="2">
        <f t="shared" si="1678"/>
        <v>0</v>
      </c>
      <c r="AS5899" s="2"/>
      <c r="AT5899" s="2"/>
    </row>
    <row r="5900" spans="1:46" x14ac:dyDescent="0.3">
      <c r="A5900" s="21" t="s">
        <v>1043</v>
      </c>
      <c r="B5900" s="2"/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2"/>
      <c r="X5900" s="2">
        <v>-2</v>
      </c>
      <c r="Y5900" s="2">
        <v>-1</v>
      </c>
      <c r="Z5900" s="2"/>
      <c r="AA5900" s="2"/>
      <c r="AB5900" s="2">
        <v>-2</v>
      </c>
      <c r="AC5900" s="2"/>
      <c r="AD5900" s="2"/>
      <c r="AE5900" s="2"/>
      <c r="AF5900" s="2"/>
      <c r="AG5900" s="2"/>
      <c r="AH5900" s="2"/>
      <c r="AI5900" s="2"/>
      <c r="AJ5900" s="2"/>
      <c r="AK5900" s="2"/>
      <c r="AL5900" s="2"/>
      <c r="AM5900" s="2">
        <f t="shared" si="1677"/>
        <v>-5</v>
      </c>
      <c r="AN5900" s="2"/>
      <c r="AO5900" s="2">
        <v>0</v>
      </c>
      <c r="AP5900" s="2"/>
      <c r="AQ5900" s="2"/>
      <c r="AR5900" s="2">
        <f t="shared" si="1678"/>
        <v>0</v>
      </c>
      <c r="AS5900" s="2"/>
      <c r="AT5900" s="2"/>
    </row>
    <row r="5901" spans="1:46" x14ac:dyDescent="0.3">
      <c r="A5901" s="2" t="s">
        <v>59</v>
      </c>
      <c r="B5901" s="2">
        <v>-84</v>
      </c>
      <c r="C5901" s="2"/>
      <c r="D5901" s="2"/>
      <c r="E5901" s="2"/>
      <c r="F5901" s="2"/>
      <c r="G5901" s="2">
        <v>-11</v>
      </c>
      <c r="H5901" s="2"/>
      <c r="I5901" s="2"/>
      <c r="J5901" s="2">
        <v>-2</v>
      </c>
      <c r="K5901" s="2"/>
      <c r="L5901" s="2"/>
      <c r="M5901" s="2"/>
      <c r="N5901" s="2"/>
      <c r="O5901" s="2">
        <v>-2</v>
      </c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  <c r="AA5901" s="2"/>
      <c r="AB5901" s="2">
        <v>-1</v>
      </c>
      <c r="AC5901" s="2"/>
      <c r="AD5901" s="2"/>
      <c r="AE5901" s="2"/>
      <c r="AF5901" s="2"/>
      <c r="AG5901" s="2"/>
      <c r="AH5901" s="2"/>
      <c r="AI5901" s="2"/>
      <c r="AJ5901" s="2"/>
      <c r="AK5901" s="2"/>
      <c r="AL5901" s="2"/>
      <c r="AM5901" s="2">
        <f t="shared" si="1677"/>
        <v>-100</v>
      </c>
      <c r="AN5901" s="2"/>
      <c r="AO5901" s="2">
        <v>84</v>
      </c>
      <c r="AP5901" s="2">
        <v>13</v>
      </c>
      <c r="AQ5901" s="2"/>
      <c r="AR5901" s="2">
        <f t="shared" si="1678"/>
        <v>97</v>
      </c>
      <c r="AS5901" s="2"/>
      <c r="AT5901" s="2"/>
    </row>
    <row r="5902" spans="1:46" x14ac:dyDescent="0.3">
      <c r="A5902" s="1" t="s">
        <v>1044</v>
      </c>
      <c r="B5902" s="1">
        <f t="shared" ref="B5902:J5902" si="1679">SUM(B5897:B5901)</f>
        <v>493.5</v>
      </c>
      <c r="C5902" s="1">
        <f t="shared" si="1679"/>
        <v>0</v>
      </c>
      <c r="D5902" s="1">
        <f t="shared" si="1679"/>
        <v>13.38000000000001</v>
      </c>
      <c r="E5902" s="1">
        <f t="shared" si="1679"/>
        <v>0</v>
      </c>
      <c r="F5902" s="1">
        <f t="shared" si="1679"/>
        <v>0</v>
      </c>
      <c r="G5902" s="1">
        <f t="shared" si="1679"/>
        <v>82.5</v>
      </c>
      <c r="H5902" s="1">
        <f t="shared" si="1679"/>
        <v>0</v>
      </c>
      <c r="I5902" s="1">
        <f t="shared" si="1679"/>
        <v>0</v>
      </c>
      <c r="J5902" s="1">
        <f t="shared" si="1679"/>
        <v>167.5</v>
      </c>
      <c r="K5902" s="1"/>
      <c r="L5902" s="1">
        <f>SUM(L5897:L5901)</f>
        <v>7</v>
      </c>
      <c r="M5902" s="1"/>
      <c r="N5902" s="2"/>
      <c r="O5902" s="1">
        <f>SUM(O5897:O5901)</f>
        <v>164</v>
      </c>
      <c r="P5902" s="1">
        <f>SUM(P5897:P5901)</f>
        <v>0</v>
      </c>
      <c r="Q5902" s="1"/>
      <c r="R5902" s="1"/>
      <c r="S5902" s="1">
        <f>SUM(S5897:S5901)</f>
        <v>12.79</v>
      </c>
      <c r="T5902" s="1">
        <f>SUM(T5897:T5901)</f>
        <v>16.5</v>
      </c>
      <c r="U5902" s="1">
        <f>SUM(U5897:U5901)</f>
        <v>0</v>
      </c>
      <c r="V5902" s="1">
        <f>SUM(V5897:V5901)</f>
        <v>13</v>
      </c>
      <c r="W5902" s="1"/>
      <c r="X5902" s="1">
        <f>SUM(X5897:X5901)</f>
        <v>8</v>
      </c>
      <c r="Y5902" s="1">
        <f>SUM(Y5897:Y5901)</f>
        <v>6</v>
      </c>
      <c r="Z5902" s="1">
        <f>SUM(Z5897:Z5901)</f>
        <v>0</v>
      </c>
      <c r="AA5902" s="1"/>
      <c r="AB5902" s="1">
        <f>SUM(AB5897:AB5901)</f>
        <v>168.42000000000002</v>
      </c>
      <c r="AC5902" s="1"/>
      <c r="AD5902" s="1"/>
      <c r="AE5902" s="1">
        <f>SUM(AE5897:AE5901)</f>
        <v>10</v>
      </c>
      <c r="AF5902" s="1">
        <f>SUM(AF5897:AF5901)</f>
        <v>3</v>
      </c>
      <c r="AG5902" s="1"/>
      <c r="AH5902" s="1"/>
      <c r="AI5902" s="1"/>
      <c r="AJ5902" s="1"/>
      <c r="AK5902" s="1"/>
      <c r="AL5902" s="1"/>
      <c r="AM5902" s="1">
        <f t="shared" si="1677"/>
        <v>1165.5899999999999</v>
      </c>
      <c r="AN5902" s="1" t="s">
        <v>1044</v>
      </c>
      <c r="AO5902" s="1">
        <f>SUM(AO5897:AO5901)</f>
        <v>5251.4</v>
      </c>
      <c r="AP5902" s="1">
        <f>SUM(AP5897:AP5901)</f>
        <v>2539.5</v>
      </c>
      <c r="AQ5902" s="1">
        <f>SUM(AQ5897:AQ5901)</f>
        <v>898.78000000000009</v>
      </c>
      <c r="AR5902" s="1">
        <f t="shared" si="1678"/>
        <v>8689.68</v>
      </c>
      <c r="AS5902" s="2"/>
      <c r="AT5902" s="2"/>
    </row>
    <row r="5903" spans="1:46" x14ac:dyDescent="0.3">
      <c r="A5903" s="2" t="s">
        <v>13</v>
      </c>
      <c r="B5903" s="2"/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/>
      <c r="N5903" s="2"/>
      <c r="O5903" s="2">
        <v>-3</v>
      </c>
      <c r="P5903" s="2"/>
      <c r="Q5903" s="2"/>
      <c r="R5903" s="2"/>
      <c r="S5903" s="2"/>
      <c r="T5903" s="2"/>
      <c r="U5903" s="2"/>
      <c r="V5903" s="2"/>
      <c r="W5903" s="2"/>
      <c r="X5903" s="2"/>
      <c r="Y5903" s="2"/>
      <c r="Z5903" s="2"/>
      <c r="AA5903" s="2"/>
      <c r="AB5903" s="2"/>
      <c r="AC5903" s="2"/>
      <c r="AD5903" s="2"/>
      <c r="AE5903" s="2"/>
      <c r="AF5903" s="2"/>
      <c r="AG5903" s="2"/>
      <c r="AH5903" s="2"/>
      <c r="AI5903" s="2"/>
      <c r="AJ5903" s="2"/>
      <c r="AK5903" s="2"/>
      <c r="AL5903" s="2"/>
      <c r="AM5903" s="2">
        <f t="shared" si="1677"/>
        <v>-3</v>
      </c>
      <c r="AN5903" s="2"/>
      <c r="AO5903" s="2">
        <v>0</v>
      </c>
      <c r="AP5903" s="2"/>
      <c r="AQ5903" s="2"/>
      <c r="AR5903" s="2">
        <f t="shared" si="1678"/>
        <v>0</v>
      </c>
      <c r="AS5903" s="2"/>
      <c r="AT5903" s="2"/>
    </row>
    <row r="5904" spans="1:46" x14ac:dyDescent="0.3">
      <c r="A5904" s="2" t="s">
        <v>38</v>
      </c>
      <c r="B5904" s="2">
        <v>-33</v>
      </c>
      <c r="C5904" s="2"/>
      <c r="D5904" s="2">
        <v>-2</v>
      </c>
      <c r="E5904" s="2"/>
      <c r="F5904" s="2"/>
      <c r="G5904" s="2">
        <v>-8</v>
      </c>
      <c r="H5904" s="2"/>
      <c r="I5904" s="2"/>
      <c r="J5904" s="2"/>
      <c r="K5904" s="2"/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  <c r="AA5904" s="2"/>
      <c r="AB5904" s="2"/>
      <c r="AC5904" s="2"/>
      <c r="AD5904" s="2"/>
      <c r="AE5904" s="2"/>
      <c r="AF5904" s="2"/>
      <c r="AG5904" s="2"/>
      <c r="AH5904" s="2"/>
      <c r="AI5904" s="2"/>
      <c r="AJ5904" s="2"/>
      <c r="AK5904" s="2"/>
      <c r="AL5904" s="2"/>
      <c r="AM5904" s="2">
        <f t="shared" si="1677"/>
        <v>-43</v>
      </c>
      <c r="AN5904" s="2"/>
      <c r="AO5904" s="2">
        <v>33</v>
      </c>
      <c r="AP5904" s="2">
        <v>8</v>
      </c>
      <c r="AQ5904" s="2">
        <v>2</v>
      </c>
      <c r="AR5904" s="2">
        <f t="shared" si="1678"/>
        <v>43</v>
      </c>
      <c r="AS5904" s="2"/>
      <c r="AT5904" s="2"/>
    </row>
    <row r="5905" spans="1:46" x14ac:dyDescent="0.3">
      <c r="A5905" s="2" t="s">
        <v>1045</v>
      </c>
      <c r="B5905" s="2">
        <v>-22</v>
      </c>
      <c r="C5905" s="2"/>
      <c r="D5905" s="2"/>
      <c r="E5905" s="2"/>
      <c r="F5905" s="2"/>
      <c r="G5905" s="2"/>
      <c r="H5905" s="2"/>
      <c r="I5905" s="2"/>
      <c r="J5905" s="2"/>
      <c r="K5905" s="2"/>
      <c r="L5905" s="2"/>
      <c r="M5905" s="2"/>
      <c r="N5905" s="2"/>
      <c r="O5905" s="2"/>
      <c r="P5905" s="2"/>
      <c r="Q5905" s="2"/>
      <c r="R5905" s="2"/>
      <c r="S5905" s="2"/>
      <c r="T5905" s="2"/>
      <c r="U5905" s="2"/>
      <c r="V5905" s="2"/>
      <c r="W5905" s="2"/>
      <c r="X5905" s="2"/>
      <c r="Y5905" s="2"/>
      <c r="Z5905" s="2"/>
      <c r="AA5905" s="2"/>
      <c r="AB5905" s="2"/>
      <c r="AC5905" s="2"/>
      <c r="AD5905" s="2"/>
      <c r="AE5905" s="2"/>
      <c r="AF5905" s="2"/>
      <c r="AG5905" s="2"/>
      <c r="AH5905" s="2"/>
      <c r="AI5905" s="2"/>
      <c r="AJ5905" s="2"/>
      <c r="AK5905" s="2"/>
      <c r="AL5905" s="2"/>
      <c r="AM5905" s="2">
        <f t="shared" si="1677"/>
        <v>-22</v>
      </c>
      <c r="AN5905" s="2"/>
      <c r="AO5905" s="2">
        <v>22</v>
      </c>
      <c r="AP5905" s="2"/>
      <c r="AQ5905" s="2"/>
      <c r="AR5905" s="2">
        <f t="shared" si="1678"/>
        <v>22</v>
      </c>
      <c r="AS5905" s="2"/>
      <c r="AT5905" s="2"/>
    </row>
    <row r="5906" spans="1:46" x14ac:dyDescent="0.3">
      <c r="A5906" s="2" t="s">
        <v>908</v>
      </c>
      <c r="B5906" s="2">
        <v>-126</v>
      </c>
      <c r="C5906" s="2"/>
      <c r="D5906" s="2"/>
      <c r="E5906" s="2"/>
      <c r="F5906" s="2"/>
      <c r="G5906" s="2">
        <v>-6</v>
      </c>
      <c r="H5906" s="2"/>
      <c r="I5906" s="2"/>
      <c r="J5906" s="2">
        <v>-3</v>
      </c>
      <c r="K5906" s="2"/>
      <c r="L5906" s="2"/>
      <c r="M5906" s="2"/>
      <c r="N5906" s="2"/>
      <c r="O5906" s="2">
        <v>-40</v>
      </c>
      <c r="P5906" s="2"/>
      <c r="Q5906" s="2"/>
      <c r="R5906" s="2"/>
      <c r="S5906" s="2"/>
      <c r="T5906" s="2"/>
      <c r="U5906" s="2"/>
      <c r="V5906" s="2"/>
      <c r="W5906" s="2"/>
      <c r="X5906" s="2"/>
      <c r="Y5906" s="2"/>
      <c r="Z5906" s="2"/>
      <c r="AA5906" s="2"/>
      <c r="AB5906" s="2"/>
      <c r="AC5906" s="2"/>
      <c r="AD5906" s="2"/>
      <c r="AE5906" s="2"/>
      <c r="AF5906" s="2"/>
      <c r="AG5906" s="2"/>
      <c r="AH5906" s="2"/>
      <c r="AI5906" s="2"/>
      <c r="AJ5906" s="2"/>
      <c r="AK5906" s="2"/>
      <c r="AL5906" s="2"/>
      <c r="AM5906" s="2">
        <f t="shared" si="1677"/>
        <v>-175</v>
      </c>
      <c r="AN5906" s="2"/>
      <c r="AO5906" s="2">
        <v>126</v>
      </c>
      <c r="AP5906" s="2">
        <v>9</v>
      </c>
      <c r="AQ5906" s="2"/>
      <c r="AR5906" s="2">
        <f t="shared" si="1678"/>
        <v>135</v>
      </c>
      <c r="AS5906" s="2"/>
      <c r="AT5906" s="2"/>
    </row>
    <row r="5907" spans="1:46" x14ac:dyDescent="0.3">
      <c r="A5907" s="2" t="s">
        <v>979</v>
      </c>
      <c r="B5907" s="2">
        <v>-49</v>
      </c>
      <c r="C5907" s="2"/>
      <c r="D5907" s="2"/>
      <c r="E5907" s="2"/>
      <c r="F5907" s="2"/>
      <c r="G5907" s="2">
        <v>-15</v>
      </c>
      <c r="H5907" s="2"/>
      <c r="I5907" s="2"/>
      <c r="J5907" s="2">
        <v>-7</v>
      </c>
      <c r="K5907" s="2"/>
      <c r="L5907" s="2"/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2"/>
      <c r="X5907" s="2"/>
      <c r="Y5907" s="2"/>
      <c r="Z5907" s="2"/>
      <c r="AA5907" s="2"/>
      <c r="AB5907" s="2">
        <v>-2</v>
      </c>
      <c r="AC5907" s="2"/>
      <c r="AD5907" s="2"/>
      <c r="AE5907" s="2"/>
      <c r="AF5907" s="2"/>
      <c r="AG5907" s="2"/>
      <c r="AH5907" s="2"/>
      <c r="AI5907" s="2"/>
      <c r="AJ5907" s="2"/>
      <c r="AK5907" s="2"/>
      <c r="AL5907" s="2"/>
      <c r="AM5907" s="2">
        <f t="shared" si="1677"/>
        <v>-73</v>
      </c>
      <c r="AN5907" s="2"/>
      <c r="AO5907" s="2">
        <v>49</v>
      </c>
      <c r="AP5907" s="2">
        <v>22</v>
      </c>
      <c r="AQ5907" s="2"/>
      <c r="AR5907" s="2">
        <f t="shared" si="1678"/>
        <v>71</v>
      </c>
      <c r="AS5907" s="2"/>
      <c r="AT5907" s="2"/>
    </row>
    <row r="5908" spans="1:46" x14ac:dyDescent="0.3">
      <c r="A5908" s="2" t="s">
        <v>191</v>
      </c>
      <c r="B5908" s="2"/>
      <c r="C5908" s="2"/>
      <c r="D5908" s="2"/>
      <c r="E5908" s="2"/>
      <c r="F5908" s="2"/>
      <c r="G5908" s="2"/>
      <c r="H5908" s="2"/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  <c r="X5908" s="2">
        <v>-2</v>
      </c>
      <c r="Y5908" s="2"/>
      <c r="Z5908" s="2"/>
      <c r="AA5908" s="2"/>
      <c r="AB5908" s="2"/>
      <c r="AC5908" s="2"/>
      <c r="AD5908" s="2"/>
      <c r="AE5908" s="2">
        <v>-2</v>
      </c>
      <c r="AF5908" s="2"/>
      <c r="AG5908" s="2"/>
      <c r="AH5908" s="2"/>
      <c r="AI5908" s="2"/>
      <c r="AJ5908" s="2"/>
      <c r="AK5908" s="2"/>
      <c r="AL5908" s="2"/>
      <c r="AM5908" s="2">
        <f t="shared" si="1677"/>
        <v>-4</v>
      </c>
      <c r="AN5908" s="2"/>
      <c r="AO5908" s="2">
        <v>0</v>
      </c>
      <c r="AP5908" s="2"/>
      <c r="AQ5908" s="2"/>
      <c r="AR5908" s="2">
        <f t="shared" si="1678"/>
        <v>0</v>
      </c>
      <c r="AS5908" s="2"/>
      <c r="AT5908" s="2"/>
    </row>
    <row r="5909" spans="1:46" x14ac:dyDescent="0.3">
      <c r="A5909" s="2" t="s">
        <v>728</v>
      </c>
      <c r="B5909" s="2">
        <v>-217</v>
      </c>
      <c r="C5909" s="2"/>
      <c r="D5909" s="2">
        <v>-2</v>
      </c>
      <c r="E5909" s="2"/>
      <c r="F5909" s="2"/>
      <c r="G5909" s="2">
        <v>-7</v>
      </c>
      <c r="H5909" s="2"/>
      <c r="I5909" s="2"/>
      <c r="J5909" s="2">
        <v>-10</v>
      </c>
      <c r="K5909" s="2"/>
      <c r="L5909" s="2"/>
      <c r="M5909" s="2"/>
      <c r="N5909" s="2"/>
      <c r="O5909" s="2">
        <v>-10</v>
      </c>
      <c r="P5909" s="2"/>
      <c r="Q5909" s="2"/>
      <c r="R5909" s="2"/>
      <c r="S5909" s="2"/>
      <c r="T5909" s="2"/>
      <c r="U5909" s="2"/>
      <c r="V5909" s="2"/>
      <c r="W5909" s="2"/>
      <c r="X5909" s="2"/>
      <c r="Y5909" s="2"/>
      <c r="Z5909" s="2"/>
      <c r="AA5909" s="2"/>
      <c r="AB5909" s="2"/>
      <c r="AC5909" s="2"/>
      <c r="AD5909" s="2"/>
      <c r="AE5909" s="2"/>
      <c r="AF5909" s="2"/>
      <c r="AG5909" s="2"/>
      <c r="AH5909" s="2"/>
      <c r="AI5909" s="2"/>
      <c r="AJ5909" s="2"/>
      <c r="AK5909" s="2"/>
      <c r="AL5909" s="2"/>
      <c r="AM5909" s="2">
        <f t="shared" si="1677"/>
        <v>-246</v>
      </c>
      <c r="AN5909" s="2"/>
      <c r="AO5909" s="2">
        <v>217</v>
      </c>
      <c r="AP5909" s="2">
        <v>12</v>
      </c>
      <c r="AQ5909" s="2">
        <v>2</v>
      </c>
      <c r="AR5909" s="2">
        <f t="shared" si="1678"/>
        <v>231</v>
      </c>
      <c r="AS5909" s="2"/>
      <c r="AT5909" s="2"/>
    </row>
    <row r="5910" spans="1:46" x14ac:dyDescent="0.3">
      <c r="A5910" s="2" t="s">
        <v>117</v>
      </c>
      <c r="B5910" s="2">
        <v>962</v>
      </c>
      <c r="C5910" s="2"/>
      <c r="D5910" s="2">
        <v>2</v>
      </c>
      <c r="E5910" s="2"/>
      <c r="F5910" s="2"/>
      <c r="G5910" s="2">
        <v>64</v>
      </c>
      <c r="H5910" s="2"/>
      <c r="I5910" s="2"/>
      <c r="J5910" s="2"/>
      <c r="K5910" s="2"/>
      <c r="L5910" s="2"/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2"/>
      <c r="X5910" s="2"/>
      <c r="Y5910" s="2"/>
      <c r="Z5910" s="2"/>
      <c r="AA5910" s="2"/>
      <c r="AB5910" s="2">
        <v>3</v>
      </c>
      <c r="AC5910" s="2"/>
      <c r="AD5910" s="2"/>
      <c r="AE5910" s="2"/>
      <c r="AF5910" s="2"/>
      <c r="AG5910" s="2"/>
      <c r="AH5910" s="2"/>
      <c r="AI5910" s="2"/>
      <c r="AJ5910" s="2"/>
      <c r="AK5910" s="2"/>
      <c r="AL5910" s="2"/>
      <c r="AM5910" s="2">
        <f t="shared" si="1677"/>
        <v>1031</v>
      </c>
      <c r="AN5910" s="2"/>
      <c r="AO5910" s="2"/>
      <c r="AP5910" s="2"/>
      <c r="AQ5910" s="2"/>
      <c r="AR5910" s="2"/>
      <c r="AS5910" s="2"/>
      <c r="AT5910" s="2"/>
    </row>
    <row r="5911" spans="1:46" x14ac:dyDescent="0.3">
      <c r="A5911" s="2" t="s">
        <v>118</v>
      </c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2"/>
      <c r="V5911" s="2"/>
      <c r="W5911" s="2"/>
      <c r="X5911" s="2"/>
      <c r="Y5911" s="2"/>
      <c r="Z5911" s="2"/>
      <c r="AA5911" s="2"/>
      <c r="AB5911" s="2"/>
      <c r="AC5911" s="2"/>
      <c r="AD5911" s="2"/>
      <c r="AE5911" s="2"/>
      <c r="AF5911" s="2"/>
      <c r="AG5911" s="2"/>
      <c r="AH5911" s="2"/>
      <c r="AI5911" s="2"/>
      <c r="AJ5911" s="2"/>
      <c r="AK5911" s="2"/>
      <c r="AL5911" s="2"/>
      <c r="AM5911" s="2"/>
      <c r="AN5911" s="2"/>
      <c r="AO5911" s="2">
        <v>-700</v>
      </c>
      <c r="AP5911" s="2"/>
      <c r="AQ5911" s="2">
        <v>-7</v>
      </c>
      <c r="AR5911" s="2">
        <f t="shared" ref="AR5911:AR5921" si="1680">SUM(AO5911:AQ5911)</f>
        <v>-707</v>
      </c>
      <c r="AS5911" s="2"/>
      <c r="AT5911" s="2"/>
    </row>
    <row r="5912" spans="1:46" x14ac:dyDescent="0.3">
      <c r="A5912" s="1" t="s">
        <v>1046</v>
      </c>
      <c r="B5912" s="1">
        <f t="shared" ref="B5912:J5912" si="1681">SUM(B5902:B5911)</f>
        <v>1008.5</v>
      </c>
      <c r="C5912" s="1">
        <f t="shared" si="1681"/>
        <v>0</v>
      </c>
      <c r="D5912" s="1">
        <f t="shared" si="1681"/>
        <v>11.38000000000001</v>
      </c>
      <c r="E5912" s="1">
        <f t="shared" si="1681"/>
        <v>0</v>
      </c>
      <c r="F5912" s="1">
        <f t="shared" si="1681"/>
        <v>0</v>
      </c>
      <c r="G5912" s="1">
        <f t="shared" si="1681"/>
        <v>110.5</v>
      </c>
      <c r="H5912" s="1">
        <f t="shared" si="1681"/>
        <v>0</v>
      </c>
      <c r="I5912" s="1">
        <f t="shared" si="1681"/>
        <v>0</v>
      </c>
      <c r="J5912" s="1">
        <f t="shared" si="1681"/>
        <v>147.5</v>
      </c>
      <c r="K5912" s="1"/>
      <c r="L5912" s="1">
        <f>SUM(L5902:L5911)</f>
        <v>7</v>
      </c>
      <c r="M5912" s="1"/>
      <c r="N5912" s="2"/>
      <c r="O5912" s="1">
        <f>SUM(O5902:O5911)</f>
        <v>111</v>
      </c>
      <c r="P5912" s="1">
        <f>SUM(P5902:P5911)</f>
        <v>0</v>
      </c>
      <c r="Q5912" s="1"/>
      <c r="R5912" s="1"/>
      <c r="S5912" s="1">
        <f>SUM(S5902:S5911)</f>
        <v>12.79</v>
      </c>
      <c r="T5912" s="1">
        <f>SUM(T5902:T5911)</f>
        <v>16.5</v>
      </c>
      <c r="U5912" s="1">
        <f>SUM(U5902:U5911)</f>
        <v>0</v>
      </c>
      <c r="V5912" s="1">
        <f>SUM(V5902:V5911)</f>
        <v>13</v>
      </c>
      <c r="W5912" s="1"/>
      <c r="X5912" s="1">
        <f>SUM(X5902:X5911)</f>
        <v>6</v>
      </c>
      <c r="Y5912" s="1">
        <f>SUM(Y5902:Y5911)</f>
        <v>6</v>
      </c>
      <c r="Z5912" s="1">
        <f>SUM(Z5902:Z5911)</f>
        <v>0</v>
      </c>
      <c r="AA5912" s="1"/>
      <c r="AB5912" s="1">
        <f>SUM(AB5902:AB5911)</f>
        <v>169.42000000000002</v>
      </c>
      <c r="AC5912" s="1"/>
      <c r="AD5912" s="1"/>
      <c r="AE5912" s="1">
        <f>SUM(AE5902:AE5911)</f>
        <v>8</v>
      </c>
      <c r="AF5912" s="1">
        <f>SUM(AF5902:AF5911)</f>
        <v>3</v>
      </c>
      <c r="AG5912" s="1"/>
      <c r="AH5912" s="1"/>
      <c r="AI5912" s="1"/>
      <c r="AJ5912" s="1"/>
      <c r="AK5912" s="1"/>
      <c r="AL5912" s="1"/>
      <c r="AM5912" s="1">
        <f t="shared" ref="AM5912:AM5922" si="1682">SUM(B5912:AF5912)</f>
        <v>1630.5900000000001</v>
      </c>
      <c r="AN5912" s="1" t="s">
        <v>1046</v>
      </c>
      <c r="AO5912" s="1">
        <f>SUM(AO5902:AO5911)</f>
        <v>4998.3999999999996</v>
      </c>
      <c r="AP5912" s="1">
        <f>SUM(AP5902:AP5911)</f>
        <v>2590.5</v>
      </c>
      <c r="AQ5912" s="1">
        <f>SUM(AQ5902:AQ5911)</f>
        <v>895.78000000000009</v>
      </c>
      <c r="AR5912" s="1">
        <f t="shared" si="1680"/>
        <v>8484.68</v>
      </c>
      <c r="AS5912" s="2"/>
      <c r="AT5912" s="2"/>
    </row>
    <row r="5913" spans="1:46" x14ac:dyDescent="0.3">
      <c r="A5913" s="2" t="s">
        <v>908</v>
      </c>
      <c r="B5913" s="2">
        <v>-126</v>
      </c>
      <c r="C5913" s="2"/>
      <c r="D5913" s="2"/>
      <c r="E5913" s="2"/>
      <c r="F5913" s="2"/>
      <c r="G5913" s="2">
        <v>-10</v>
      </c>
      <c r="H5913" s="2"/>
      <c r="I5913" s="2"/>
      <c r="J5913" s="2">
        <v>-3</v>
      </c>
      <c r="K5913" s="2"/>
      <c r="L5913" s="2"/>
      <c r="M5913" s="2"/>
      <c r="N5913" s="2"/>
      <c r="O5913" s="2">
        <v>-3</v>
      </c>
      <c r="P5913" s="2"/>
      <c r="Q5913" s="2"/>
      <c r="R5913" s="2"/>
      <c r="S5913" s="2"/>
      <c r="T5913" s="2"/>
      <c r="U5913" s="2"/>
      <c r="V5913" s="2"/>
      <c r="W5913" s="2"/>
      <c r="X5913" s="2"/>
      <c r="Y5913" s="2"/>
      <c r="Z5913" s="2"/>
      <c r="AA5913" s="2"/>
      <c r="AB5913" s="2"/>
      <c r="AC5913" s="2"/>
      <c r="AD5913" s="2"/>
      <c r="AE5913" s="2"/>
      <c r="AF5913" s="2"/>
      <c r="AG5913" s="2"/>
      <c r="AH5913" s="2"/>
      <c r="AI5913" s="2"/>
      <c r="AJ5913" s="2"/>
      <c r="AK5913" s="2"/>
      <c r="AL5913" s="2"/>
      <c r="AM5913" s="2">
        <f t="shared" si="1682"/>
        <v>-142</v>
      </c>
      <c r="AN5913" s="2"/>
      <c r="AO5913" s="2">
        <v>126</v>
      </c>
      <c r="AP5913" s="2">
        <v>13</v>
      </c>
      <c r="AQ5913" s="2"/>
      <c r="AR5913" s="2">
        <f t="shared" si="1680"/>
        <v>139</v>
      </c>
      <c r="AS5913" s="2"/>
      <c r="AT5913" s="2"/>
    </row>
    <row r="5914" spans="1:46" x14ac:dyDescent="0.3">
      <c r="A5914" s="2" t="s">
        <v>728</v>
      </c>
      <c r="B5914" s="2">
        <v>-180</v>
      </c>
      <c r="C5914" s="2"/>
      <c r="D5914" s="2"/>
      <c r="E5914" s="2"/>
      <c r="F5914" s="2"/>
      <c r="G5914" s="2">
        <v>-13</v>
      </c>
      <c r="H5914" s="2"/>
      <c r="I5914" s="2"/>
      <c r="J5914" s="2">
        <v>-8</v>
      </c>
      <c r="K5914" s="2"/>
      <c r="L5914" s="2"/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2"/>
      <c r="X5914" s="2"/>
      <c r="Y5914" s="2"/>
      <c r="Z5914" s="2"/>
      <c r="AA5914" s="2"/>
      <c r="AB5914" s="2"/>
      <c r="AC5914" s="2"/>
      <c r="AD5914" s="2"/>
      <c r="AE5914" s="2"/>
      <c r="AF5914" s="2"/>
      <c r="AG5914" s="2"/>
      <c r="AH5914" s="2"/>
      <c r="AI5914" s="2"/>
      <c r="AJ5914" s="2"/>
      <c r="AK5914" s="2"/>
      <c r="AL5914" s="2"/>
      <c r="AM5914" s="2">
        <f t="shared" si="1682"/>
        <v>-201</v>
      </c>
      <c r="AN5914" s="2"/>
      <c r="AO5914" s="2">
        <v>180</v>
      </c>
      <c r="AP5914" s="2">
        <v>21</v>
      </c>
      <c r="AQ5914" s="2"/>
      <c r="AR5914" s="2">
        <f t="shared" si="1680"/>
        <v>201</v>
      </c>
      <c r="AS5914" s="2"/>
      <c r="AT5914" s="2"/>
    </row>
    <row r="5915" spans="1:46" x14ac:dyDescent="0.3">
      <c r="A5915" s="2" t="s">
        <v>877</v>
      </c>
      <c r="B5915" s="2">
        <v>-58</v>
      </c>
      <c r="C5915" s="2"/>
      <c r="D5915" s="2"/>
      <c r="E5915" s="2"/>
      <c r="F5915" s="2"/>
      <c r="G5915" s="2">
        <v>-24</v>
      </c>
      <c r="H5915" s="2"/>
      <c r="I5915" s="2"/>
      <c r="J5915" s="2">
        <v>-1</v>
      </c>
      <c r="K5915" s="2"/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  <c r="AA5915" s="2"/>
      <c r="AB5915" s="2"/>
      <c r="AC5915" s="2"/>
      <c r="AD5915" s="2"/>
      <c r="AE5915" s="2"/>
      <c r="AF5915" s="2"/>
      <c r="AG5915" s="2"/>
      <c r="AH5915" s="2"/>
      <c r="AI5915" s="2"/>
      <c r="AJ5915" s="2"/>
      <c r="AK5915" s="2"/>
      <c r="AL5915" s="2"/>
      <c r="AM5915" s="2">
        <f t="shared" si="1682"/>
        <v>-83</v>
      </c>
      <c r="AN5915" s="2"/>
      <c r="AO5915" s="2">
        <v>58</v>
      </c>
      <c r="AP5915" s="2">
        <v>25</v>
      </c>
      <c r="AQ5915" s="2"/>
      <c r="AR5915" s="2">
        <f t="shared" si="1680"/>
        <v>83</v>
      </c>
      <c r="AS5915" s="2"/>
      <c r="AT5915" s="2"/>
    </row>
    <row r="5916" spans="1:46" x14ac:dyDescent="0.3">
      <c r="A5916" s="1" t="s">
        <v>698</v>
      </c>
      <c r="B5916" s="1">
        <f t="shared" ref="B5916:J5916" si="1683">SUM(B5912:B5915)</f>
        <v>644.5</v>
      </c>
      <c r="C5916" s="1">
        <f t="shared" si="1683"/>
        <v>0</v>
      </c>
      <c r="D5916" s="1">
        <f t="shared" si="1683"/>
        <v>11.38000000000001</v>
      </c>
      <c r="E5916" s="1">
        <f t="shared" si="1683"/>
        <v>0</v>
      </c>
      <c r="F5916" s="1">
        <f t="shared" si="1683"/>
        <v>0</v>
      </c>
      <c r="G5916" s="1">
        <f t="shared" si="1683"/>
        <v>63.5</v>
      </c>
      <c r="H5916" s="1">
        <f t="shared" si="1683"/>
        <v>0</v>
      </c>
      <c r="I5916" s="1">
        <f t="shared" si="1683"/>
        <v>0</v>
      </c>
      <c r="J5916" s="1">
        <f t="shared" si="1683"/>
        <v>135.5</v>
      </c>
      <c r="K5916" s="1"/>
      <c r="L5916" s="1">
        <f>SUM(L5912:L5915)</f>
        <v>7</v>
      </c>
      <c r="M5916" s="1"/>
      <c r="N5916" s="2"/>
      <c r="O5916" s="1">
        <f>SUM(O5912:O5915)</f>
        <v>108</v>
      </c>
      <c r="P5916" s="1">
        <f>SUM(P5912:P5915)</f>
        <v>0</v>
      </c>
      <c r="Q5916" s="1"/>
      <c r="R5916" s="1"/>
      <c r="S5916" s="1">
        <f>SUM(S5912:S5915)</f>
        <v>12.79</v>
      </c>
      <c r="T5916" s="1">
        <f>SUM(T5912:T5915)</f>
        <v>16.5</v>
      </c>
      <c r="U5916" s="1">
        <f>SUM(U5912:U5915)</f>
        <v>0</v>
      </c>
      <c r="V5916" s="1">
        <f>SUM(V5912:V5915)</f>
        <v>13</v>
      </c>
      <c r="W5916" s="1"/>
      <c r="X5916" s="1">
        <f>SUM(X5912:X5915)</f>
        <v>6</v>
      </c>
      <c r="Y5916" s="1">
        <f>SUM(Y5912:Y5915)</f>
        <v>6</v>
      </c>
      <c r="Z5916" s="1">
        <f>SUM(Z5912:Z5915)</f>
        <v>0</v>
      </c>
      <c r="AA5916" s="1"/>
      <c r="AB5916" s="1">
        <f>SUM(AB5912:AB5915)</f>
        <v>169.42000000000002</v>
      </c>
      <c r="AC5916" s="1"/>
      <c r="AD5916" s="1"/>
      <c r="AE5916" s="1">
        <f>SUM(AE5912:AE5915)</f>
        <v>8</v>
      </c>
      <c r="AF5916" s="1">
        <f>SUM(AF5912:AF5915)</f>
        <v>3</v>
      </c>
      <c r="AG5916" s="1"/>
      <c r="AH5916" s="1"/>
      <c r="AI5916" s="1"/>
      <c r="AJ5916" s="1"/>
      <c r="AK5916" s="1"/>
      <c r="AL5916" s="1"/>
      <c r="AM5916" s="1">
        <f t="shared" si="1682"/>
        <v>1204.5900000000001</v>
      </c>
      <c r="AN5916" s="1" t="s">
        <v>698</v>
      </c>
      <c r="AO5916" s="1">
        <f>SUM(AO5912:AO5915)</f>
        <v>5362.4</v>
      </c>
      <c r="AP5916" s="1">
        <f>SUM(AP5912:AP5915)</f>
        <v>2649.5</v>
      </c>
      <c r="AQ5916" s="1">
        <f>SUM(AQ5912:AQ5915)</f>
        <v>895.78000000000009</v>
      </c>
      <c r="AR5916" s="1">
        <f t="shared" si="1680"/>
        <v>8907.68</v>
      </c>
      <c r="AS5916" s="2"/>
      <c r="AT5916" s="2"/>
    </row>
    <row r="5917" spans="1:46" x14ac:dyDescent="0.3">
      <c r="A5917" s="2" t="s">
        <v>13</v>
      </c>
      <c r="B5917" s="2">
        <v>-34</v>
      </c>
      <c r="C5917" s="2"/>
      <c r="D5917" s="2"/>
      <c r="E5917" s="2"/>
      <c r="F5917" s="2"/>
      <c r="G5917" s="2"/>
      <c r="H5917" s="2"/>
      <c r="I5917" s="2"/>
      <c r="J5917" s="2">
        <v>-1</v>
      </c>
      <c r="K5917" s="2"/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  <c r="AA5917" s="2"/>
      <c r="AB5917" s="2"/>
      <c r="AC5917" s="2"/>
      <c r="AD5917" s="2"/>
      <c r="AE5917" s="2"/>
      <c r="AF5917" s="2"/>
      <c r="AG5917" s="2"/>
      <c r="AH5917" s="2"/>
      <c r="AI5917" s="2"/>
      <c r="AJ5917" s="2"/>
      <c r="AK5917" s="2"/>
      <c r="AL5917" s="2"/>
      <c r="AM5917" s="2">
        <f t="shared" si="1682"/>
        <v>-35</v>
      </c>
      <c r="AN5917" s="2"/>
      <c r="AO5917" s="2">
        <v>34</v>
      </c>
      <c r="AP5917" s="2">
        <v>1</v>
      </c>
      <c r="AQ5917" s="2"/>
      <c r="AR5917" s="2">
        <f t="shared" si="1680"/>
        <v>35</v>
      </c>
      <c r="AS5917" s="2"/>
      <c r="AT5917" s="2"/>
    </row>
    <row r="5918" spans="1:46" x14ac:dyDescent="0.3">
      <c r="A5918" s="2" t="s">
        <v>27</v>
      </c>
      <c r="B5918" s="2">
        <v>-210</v>
      </c>
      <c r="C5918" s="2"/>
      <c r="D5918" s="2">
        <v>-2</v>
      </c>
      <c r="E5918" s="2"/>
      <c r="F5918" s="2"/>
      <c r="G5918" s="2"/>
      <c r="H5918" s="2"/>
      <c r="I5918" s="2"/>
      <c r="J5918" s="2"/>
      <c r="K5918" s="2"/>
      <c r="L5918" s="2"/>
      <c r="M5918" s="2"/>
      <c r="N5918" s="2"/>
      <c r="O5918" s="2">
        <v>-30</v>
      </c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  <c r="AA5918" s="2"/>
      <c r="AB5918" s="2">
        <v>-2</v>
      </c>
      <c r="AC5918" s="2"/>
      <c r="AD5918" s="2"/>
      <c r="AE5918" s="2"/>
      <c r="AF5918" s="2"/>
      <c r="AG5918" s="2"/>
      <c r="AH5918" s="2"/>
      <c r="AI5918" s="2"/>
      <c r="AJ5918" s="2"/>
      <c r="AK5918" s="2"/>
      <c r="AL5918" s="2"/>
      <c r="AM5918" s="2">
        <f t="shared" si="1682"/>
        <v>-244</v>
      </c>
      <c r="AN5918" s="2"/>
      <c r="AO5918" s="2">
        <v>210</v>
      </c>
      <c r="AP5918" s="2"/>
      <c r="AQ5918" s="2">
        <v>2</v>
      </c>
      <c r="AR5918" s="2">
        <f t="shared" si="1680"/>
        <v>212</v>
      </c>
      <c r="AS5918" s="2"/>
      <c r="AT5918" s="2"/>
    </row>
    <row r="5919" spans="1:46" x14ac:dyDescent="0.3">
      <c r="A5919" s="2" t="s">
        <v>998</v>
      </c>
      <c r="B5919" s="2">
        <v>-144</v>
      </c>
      <c r="C5919" s="2"/>
      <c r="D5919" s="2"/>
      <c r="E5919" s="2"/>
      <c r="F5919" s="2"/>
      <c r="G5919" s="2">
        <v>-11</v>
      </c>
      <c r="H5919" s="2"/>
      <c r="I5919" s="2"/>
      <c r="J5919" s="2"/>
      <c r="K5919" s="2"/>
      <c r="L5919" s="2"/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2"/>
      <c r="X5919" s="2"/>
      <c r="Y5919" s="2"/>
      <c r="Z5919" s="2"/>
      <c r="AA5919" s="2"/>
      <c r="AB5919" s="2"/>
      <c r="AC5919" s="2"/>
      <c r="AD5919" s="2"/>
      <c r="AE5919" s="2"/>
      <c r="AF5919" s="2"/>
      <c r="AG5919" s="2"/>
      <c r="AH5919" s="2"/>
      <c r="AI5919" s="2"/>
      <c r="AJ5919" s="2"/>
      <c r="AK5919" s="2"/>
      <c r="AL5919" s="2"/>
      <c r="AM5919" s="2">
        <f t="shared" si="1682"/>
        <v>-155</v>
      </c>
      <c r="AN5919" s="2"/>
      <c r="AO5919" s="2">
        <v>144</v>
      </c>
      <c r="AP5919" s="2">
        <v>11</v>
      </c>
      <c r="AQ5919" s="2"/>
      <c r="AR5919" s="2">
        <f t="shared" si="1680"/>
        <v>155</v>
      </c>
      <c r="AS5919" s="2"/>
      <c r="AT5919" s="2"/>
    </row>
    <row r="5920" spans="1:46" x14ac:dyDescent="0.3">
      <c r="A5920" s="2" t="s">
        <v>908</v>
      </c>
      <c r="B5920" s="2">
        <v>-150</v>
      </c>
      <c r="C5920" s="2"/>
      <c r="D5920" s="2"/>
      <c r="E5920" s="2"/>
      <c r="F5920" s="2"/>
      <c r="G5920" s="2">
        <v>-15</v>
      </c>
      <c r="H5920" s="2"/>
      <c r="I5920" s="2"/>
      <c r="J5920" s="2">
        <v>-6</v>
      </c>
      <c r="K5920" s="2"/>
      <c r="L5920" s="2"/>
      <c r="M5920" s="2"/>
      <c r="N5920" s="2"/>
      <c r="O5920" s="2">
        <v>-5</v>
      </c>
      <c r="P5920" s="2"/>
      <c r="Q5920" s="2"/>
      <c r="R5920" s="2"/>
      <c r="S5920" s="2">
        <v>-2</v>
      </c>
      <c r="T5920" s="2">
        <v>-2</v>
      </c>
      <c r="U5920" s="2"/>
      <c r="V5920" s="2"/>
      <c r="W5920" s="2"/>
      <c r="X5920" s="2"/>
      <c r="Y5920" s="2"/>
      <c r="Z5920" s="2"/>
      <c r="AA5920" s="2"/>
      <c r="AB5920" s="2">
        <v>-1</v>
      </c>
      <c r="AC5920" s="2"/>
      <c r="AD5920" s="2"/>
      <c r="AE5920" s="2"/>
      <c r="AF5920" s="2"/>
      <c r="AG5920" s="2"/>
      <c r="AH5920" s="2"/>
      <c r="AI5920" s="2"/>
      <c r="AJ5920" s="2"/>
      <c r="AK5920" s="2"/>
      <c r="AL5920" s="2"/>
      <c r="AM5920" s="2">
        <f t="shared" si="1682"/>
        <v>-181</v>
      </c>
      <c r="AN5920" s="2"/>
      <c r="AO5920" s="2">
        <v>150</v>
      </c>
      <c r="AP5920" s="2">
        <v>21</v>
      </c>
      <c r="AQ5920" s="2"/>
      <c r="AR5920" s="2">
        <f t="shared" si="1680"/>
        <v>171</v>
      </c>
      <c r="AS5920" s="2"/>
      <c r="AT5920" s="2"/>
    </row>
    <row r="5921" spans="1:46" x14ac:dyDescent="0.3">
      <c r="A5921" s="2" t="s">
        <v>728</v>
      </c>
      <c r="B5921" s="2">
        <v>-166</v>
      </c>
      <c r="C5921" s="2"/>
      <c r="D5921" s="2"/>
      <c r="E5921" s="2"/>
      <c r="F5921" s="2"/>
      <c r="G5921" s="2">
        <v>-16</v>
      </c>
      <c r="H5921" s="2"/>
      <c r="I5921" s="2"/>
      <c r="J5921" s="2">
        <v>-20</v>
      </c>
      <c r="K5921" s="2"/>
      <c r="L5921" s="2"/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  <c r="AA5921" s="2"/>
      <c r="AB5921" s="2"/>
      <c r="AC5921" s="2"/>
      <c r="AD5921" s="2"/>
      <c r="AE5921" s="2"/>
      <c r="AF5921" s="2"/>
      <c r="AG5921" s="2"/>
      <c r="AH5921" s="2"/>
      <c r="AI5921" s="2"/>
      <c r="AJ5921" s="2"/>
      <c r="AK5921" s="2"/>
      <c r="AL5921" s="2"/>
      <c r="AM5921" s="2">
        <f t="shared" si="1682"/>
        <v>-202</v>
      </c>
      <c r="AN5921" s="2"/>
      <c r="AO5921" s="2">
        <v>166</v>
      </c>
      <c r="AP5921" s="2">
        <v>36</v>
      </c>
      <c r="AQ5921" s="2"/>
      <c r="AR5921" s="2">
        <f t="shared" si="1680"/>
        <v>202</v>
      </c>
      <c r="AS5921" s="2"/>
      <c r="AT5921" s="2"/>
    </row>
    <row r="5922" spans="1:46" x14ac:dyDescent="0.3">
      <c r="A5922" s="2" t="s">
        <v>117</v>
      </c>
      <c r="B5922" s="2">
        <v>504</v>
      </c>
      <c r="C5922" s="2"/>
      <c r="D5922" s="2">
        <v>2</v>
      </c>
      <c r="E5922" s="2"/>
      <c r="F5922" s="2"/>
      <c r="G5922" s="2"/>
      <c r="H5922" s="2"/>
      <c r="I5922" s="2"/>
      <c r="J5922" s="2"/>
      <c r="K5922" s="2"/>
      <c r="L5922" s="2"/>
      <c r="M5922" s="2"/>
      <c r="N5922" s="2"/>
      <c r="O5922" s="2">
        <v>30</v>
      </c>
      <c r="P5922" s="2"/>
      <c r="Q5922" s="2"/>
      <c r="R5922" s="2"/>
      <c r="S5922" s="2"/>
      <c r="T5922" s="2"/>
      <c r="U5922" s="2"/>
      <c r="V5922" s="2"/>
      <c r="W5922" s="2"/>
      <c r="X5922" s="2"/>
      <c r="Y5922" s="2"/>
      <c r="Z5922" s="2"/>
      <c r="AA5922" s="2"/>
      <c r="AB5922" s="2">
        <v>2</v>
      </c>
      <c r="AC5922" s="2"/>
      <c r="AD5922" s="2"/>
      <c r="AE5922" s="2"/>
      <c r="AF5922" s="2"/>
      <c r="AG5922" s="2"/>
      <c r="AH5922" s="2"/>
      <c r="AI5922" s="2"/>
      <c r="AJ5922" s="2"/>
      <c r="AK5922" s="2"/>
      <c r="AL5922" s="2"/>
      <c r="AM5922" s="2">
        <f t="shared" si="1682"/>
        <v>538</v>
      </c>
      <c r="AN5922" s="2"/>
      <c r="AO5922" s="2"/>
      <c r="AP5922" s="2"/>
      <c r="AQ5922" s="2"/>
      <c r="AR5922" s="2"/>
      <c r="AS5922" s="2"/>
      <c r="AT5922" s="2"/>
    </row>
    <row r="5923" spans="1:46" x14ac:dyDescent="0.3">
      <c r="A5923" s="2" t="s">
        <v>118</v>
      </c>
      <c r="B5923" s="2"/>
      <c r="C5923" s="2"/>
      <c r="D5923" s="2"/>
      <c r="E5923" s="2"/>
      <c r="F5923" s="2"/>
      <c r="G5923" s="2"/>
      <c r="H5923" s="2"/>
      <c r="I5923" s="2"/>
      <c r="J5923" s="2"/>
      <c r="K5923" s="2"/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  <c r="X5923" s="2"/>
      <c r="Y5923" s="2"/>
      <c r="Z5923" s="2"/>
      <c r="AA5923" s="2"/>
      <c r="AB5923" s="2"/>
      <c r="AC5923" s="2"/>
      <c r="AD5923" s="2"/>
      <c r="AE5923" s="2"/>
      <c r="AF5923" s="2"/>
      <c r="AG5923" s="2"/>
      <c r="AH5923" s="2"/>
      <c r="AI5923" s="2"/>
      <c r="AJ5923" s="2"/>
      <c r="AK5923" s="2"/>
      <c r="AL5923" s="2"/>
      <c r="AM5923" s="2"/>
      <c r="AN5923" s="2"/>
      <c r="AO5923" s="2">
        <v>-552</v>
      </c>
      <c r="AP5923" s="2"/>
      <c r="AQ5923" s="2">
        <v>-4</v>
      </c>
      <c r="AR5923" s="2">
        <f t="shared" ref="AR5923:AR5929" si="1684">SUM(AO5923:AQ5923)</f>
        <v>-556</v>
      </c>
      <c r="AS5923" s="2"/>
      <c r="AT5923" s="2"/>
    </row>
    <row r="5924" spans="1:46" x14ac:dyDescent="0.3">
      <c r="A5924" s="1" t="s">
        <v>701</v>
      </c>
      <c r="B5924" s="1">
        <f t="shared" ref="B5924:J5924" si="1685">SUM(B5916:B5923)</f>
        <v>444.5</v>
      </c>
      <c r="C5924" s="1">
        <f t="shared" si="1685"/>
        <v>0</v>
      </c>
      <c r="D5924" s="1">
        <f t="shared" si="1685"/>
        <v>11.38000000000001</v>
      </c>
      <c r="E5924" s="1">
        <f t="shared" si="1685"/>
        <v>0</v>
      </c>
      <c r="F5924" s="1">
        <f t="shared" si="1685"/>
        <v>0</v>
      </c>
      <c r="G5924" s="1">
        <f t="shared" si="1685"/>
        <v>21.5</v>
      </c>
      <c r="H5924" s="1">
        <f t="shared" si="1685"/>
        <v>0</v>
      </c>
      <c r="I5924" s="1">
        <f t="shared" si="1685"/>
        <v>0</v>
      </c>
      <c r="J5924" s="1">
        <f t="shared" si="1685"/>
        <v>108.5</v>
      </c>
      <c r="K5924" s="1"/>
      <c r="L5924" s="1">
        <f>SUM(L5916:L5923)</f>
        <v>7</v>
      </c>
      <c r="M5924" s="1"/>
      <c r="N5924" s="2"/>
      <c r="O5924" s="1">
        <f>SUM(O5916:O5923)</f>
        <v>103</v>
      </c>
      <c r="P5924" s="1">
        <f>SUM(P5916:P5923)</f>
        <v>0</v>
      </c>
      <c r="Q5924" s="1"/>
      <c r="R5924" s="1"/>
      <c r="S5924" s="1">
        <f>SUM(S5916:S5923)</f>
        <v>10.79</v>
      </c>
      <c r="T5924" s="1">
        <f>SUM(T5916:T5923)</f>
        <v>14.5</v>
      </c>
      <c r="U5924" s="1">
        <f>SUM(U5916:U5923)</f>
        <v>0</v>
      </c>
      <c r="V5924" s="1">
        <f>SUM(V5916:V5923)</f>
        <v>13</v>
      </c>
      <c r="W5924" s="1"/>
      <c r="X5924" s="1">
        <f>SUM(X5916:X5923)</f>
        <v>6</v>
      </c>
      <c r="Y5924" s="1">
        <f>SUM(Y5916:Y5923)</f>
        <v>6</v>
      </c>
      <c r="Z5924" s="1">
        <f>SUM(Z5916:Z5923)</f>
        <v>0</v>
      </c>
      <c r="AA5924" s="1"/>
      <c r="AB5924" s="1">
        <f>SUM(AB5916:AB5923)</f>
        <v>168.42000000000002</v>
      </c>
      <c r="AC5924" s="1"/>
      <c r="AD5924" s="1"/>
      <c r="AE5924" s="1">
        <f>SUM(AE5916:AE5923)</f>
        <v>8</v>
      </c>
      <c r="AF5924" s="1">
        <f>SUM(AF5916:AF5923)</f>
        <v>3</v>
      </c>
      <c r="AG5924" s="1"/>
      <c r="AH5924" s="1"/>
      <c r="AI5924" s="1"/>
      <c r="AJ5924" s="1"/>
      <c r="AK5924" s="1"/>
      <c r="AL5924" s="1"/>
      <c r="AM5924" s="1">
        <f t="shared" ref="AM5924:AM5930" si="1686">SUM(B5924:AF5924)</f>
        <v>925.58999999999992</v>
      </c>
      <c r="AN5924" s="1" t="s">
        <v>701</v>
      </c>
      <c r="AO5924" s="1">
        <f>SUM(AO5916:AO5923)</f>
        <v>5514.4</v>
      </c>
      <c r="AP5924" s="1">
        <f>SUM(AP5916:AP5923)</f>
        <v>2718.5</v>
      </c>
      <c r="AQ5924" s="1">
        <f>SUM(AQ5916:AQ5923)</f>
        <v>893.78000000000009</v>
      </c>
      <c r="AR5924" s="1">
        <f t="shared" si="1684"/>
        <v>9126.68</v>
      </c>
      <c r="AS5924" s="2"/>
      <c r="AT5924" s="2"/>
    </row>
    <row r="5925" spans="1:46" x14ac:dyDescent="0.3">
      <c r="A5925" s="2" t="s">
        <v>1047</v>
      </c>
      <c r="B5925" s="2"/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2"/>
      <c r="T5925" s="2"/>
      <c r="U5925" s="2"/>
      <c r="V5925" s="2"/>
      <c r="W5925" s="2"/>
      <c r="X5925" s="2"/>
      <c r="Y5925" s="2">
        <v>-0.5</v>
      </c>
      <c r="Z5925" s="2"/>
      <c r="AA5925" s="2"/>
      <c r="AB5925" s="2">
        <v>-2</v>
      </c>
      <c r="AC5925" s="2"/>
      <c r="AD5925" s="2"/>
      <c r="AE5925" s="2"/>
      <c r="AF5925" s="2"/>
      <c r="AG5925" s="2"/>
      <c r="AH5925" s="2"/>
      <c r="AI5925" s="2"/>
      <c r="AJ5925" s="2"/>
      <c r="AK5925" s="2"/>
      <c r="AL5925" s="2"/>
      <c r="AM5925" s="2">
        <f t="shared" si="1686"/>
        <v>-2.5</v>
      </c>
      <c r="AN5925" s="2"/>
      <c r="AO5925" s="2">
        <v>0</v>
      </c>
      <c r="AP5925" s="2"/>
      <c r="AQ5925" s="2"/>
      <c r="AR5925" s="2">
        <f t="shared" si="1684"/>
        <v>0</v>
      </c>
      <c r="AS5925" s="2"/>
      <c r="AT5925" s="2"/>
    </row>
    <row r="5926" spans="1:46" x14ac:dyDescent="0.3">
      <c r="A5926" s="2" t="s">
        <v>908</v>
      </c>
      <c r="B5926" s="2">
        <v>-144</v>
      </c>
      <c r="C5926" s="2"/>
      <c r="D5926" s="2"/>
      <c r="E5926" s="2"/>
      <c r="F5926" s="2"/>
      <c r="G5926" s="2">
        <v>-3</v>
      </c>
      <c r="H5926" s="2"/>
      <c r="I5926" s="2"/>
      <c r="J5926" s="2">
        <v>-2</v>
      </c>
      <c r="K5926" s="2"/>
      <c r="L5926" s="2"/>
      <c r="M5926" s="2"/>
      <c r="N5926" s="2"/>
      <c r="O5926" s="2">
        <v>-7</v>
      </c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  <c r="AA5926" s="2"/>
      <c r="AB5926" s="2"/>
      <c r="AC5926" s="2"/>
      <c r="AD5926" s="2"/>
      <c r="AE5926" s="2"/>
      <c r="AF5926" s="2"/>
      <c r="AG5926" s="2"/>
      <c r="AH5926" s="2"/>
      <c r="AI5926" s="2"/>
      <c r="AJ5926" s="2"/>
      <c r="AK5926" s="2"/>
      <c r="AL5926" s="2"/>
      <c r="AM5926" s="2">
        <f t="shared" si="1686"/>
        <v>-156</v>
      </c>
      <c r="AN5926" s="2"/>
      <c r="AO5926" s="2">
        <v>144</v>
      </c>
      <c r="AP5926" s="2">
        <v>5</v>
      </c>
      <c r="AQ5926" s="2"/>
      <c r="AR5926" s="2">
        <f t="shared" si="1684"/>
        <v>149</v>
      </c>
      <c r="AS5926" s="2"/>
      <c r="AT5926" s="2"/>
    </row>
    <row r="5927" spans="1:46" x14ac:dyDescent="0.3">
      <c r="A5927" s="2" t="s">
        <v>998</v>
      </c>
      <c r="B5927" s="2">
        <v>-144</v>
      </c>
      <c r="C5927" s="2"/>
      <c r="D5927" s="2">
        <v>-2</v>
      </c>
      <c r="E5927" s="2"/>
      <c r="F5927" s="2"/>
      <c r="G5927" s="2"/>
      <c r="H5927" s="2"/>
      <c r="I5927" s="2"/>
      <c r="J5927" s="2">
        <v>-3</v>
      </c>
      <c r="K5927" s="2"/>
      <c r="L5927" s="2"/>
      <c r="M5927" s="2"/>
      <c r="N5927" s="2"/>
      <c r="O5927" s="2">
        <v>-10</v>
      </c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  <c r="AA5927" s="2"/>
      <c r="AB5927" s="2">
        <v>-1</v>
      </c>
      <c r="AC5927" s="2"/>
      <c r="AD5927" s="2"/>
      <c r="AE5927" s="2"/>
      <c r="AF5927" s="2"/>
      <c r="AG5927" s="2"/>
      <c r="AH5927" s="2"/>
      <c r="AI5927" s="2"/>
      <c r="AJ5927" s="2"/>
      <c r="AK5927" s="2"/>
      <c r="AL5927" s="2"/>
      <c r="AM5927" s="2">
        <f t="shared" si="1686"/>
        <v>-160</v>
      </c>
      <c r="AN5927" s="2"/>
      <c r="AO5927" s="2">
        <v>54</v>
      </c>
      <c r="AP5927" s="2">
        <v>2</v>
      </c>
      <c r="AQ5927" s="2"/>
      <c r="AR5927" s="2">
        <f t="shared" si="1684"/>
        <v>56</v>
      </c>
      <c r="AS5927" s="2"/>
      <c r="AT5927" s="2"/>
    </row>
    <row r="5928" spans="1:46" x14ac:dyDescent="0.3">
      <c r="A5928" s="2" t="s">
        <v>41</v>
      </c>
      <c r="B5928" s="2">
        <v>-90</v>
      </c>
      <c r="C5928" s="2"/>
      <c r="D5928" s="2">
        <v>-2</v>
      </c>
      <c r="E5928" s="2"/>
      <c r="F5928" s="2"/>
      <c r="G5928" s="2"/>
      <c r="H5928" s="2"/>
      <c r="I5928" s="2"/>
      <c r="J5928" s="2"/>
      <c r="K5928" s="2"/>
      <c r="L5928" s="2"/>
      <c r="M5928" s="2"/>
      <c r="N5928" s="2"/>
      <c r="O5928" s="2">
        <v>-4</v>
      </c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  <c r="AA5928" s="2"/>
      <c r="AB5928" s="2">
        <v>-3</v>
      </c>
      <c r="AC5928" s="2"/>
      <c r="AD5928" s="2"/>
      <c r="AE5928" s="2"/>
      <c r="AF5928" s="2"/>
      <c r="AG5928" s="2"/>
      <c r="AH5928" s="2"/>
      <c r="AI5928" s="2"/>
      <c r="AJ5928" s="2"/>
      <c r="AK5928" s="2"/>
      <c r="AL5928" s="2"/>
      <c r="AM5928" s="2">
        <f t="shared" si="1686"/>
        <v>-99</v>
      </c>
      <c r="AN5928" s="2"/>
      <c r="AO5928" s="2">
        <v>90</v>
      </c>
      <c r="AP5928" s="2"/>
      <c r="AQ5928" s="2">
        <v>2</v>
      </c>
      <c r="AR5928" s="2">
        <f t="shared" si="1684"/>
        <v>92</v>
      </c>
      <c r="AS5928" s="2"/>
      <c r="AT5928" s="2"/>
    </row>
    <row r="5929" spans="1:46" x14ac:dyDescent="0.3">
      <c r="A5929" s="2" t="s">
        <v>979</v>
      </c>
      <c r="B5929" s="2">
        <v>-61</v>
      </c>
      <c r="C5929" s="2"/>
      <c r="D5929" s="2">
        <v>-2</v>
      </c>
      <c r="E5929" s="2"/>
      <c r="F5929" s="2"/>
      <c r="G5929" s="2">
        <v>-7</v>
      </c>
      <c r="H5929" s="2"/>
      <c r="I5929" s="2"/>
      <c r="J5929" s="2">
        <v>-6</v>
      </c>
      <c r="K5929" s="2"/>
      <c r="L5929" s="2"/>
      <c r="M5929" s="2"/>
      <c r="N5929" s="2"/>
      <c r="O5929" s="2">
        <v>-17</v>
      </c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  <c r="AA5929" s="2"/>
      <c r="AB5929" s="2">
        <v>-3</v>
      </c>
      <c r="AC5929" s="2"/>
      <c r="AD5929" s="2"/>
      <c r="AE5929" s="2"/>
      <c r="AF5929" s="2"/>
      <c r="AG5929" s="2"/>
      <c r="AH5929" s="2"/>
      <c r="AI5929" s="2"/>
      <c r="AJ5929" s="2"/>
      <c r="AK5929" s="2"/>
      <c r="AL5929" s="2"/>
      <c r="AM5929" s="2">
        <f t="shared" si="1686"/>
        <v>-96</v>
      </c>
      <c r="AN5929" s="2"/>
      <c r="AO5929" s="2">
        <v>61</v>
      </c>
      <c r="AP5929" s="2">
        <v>13</v>
      </c>
      <c r="AQ5929" s="2">
        <v>2</v>
      </c>
      <c r="AR5929" s="2">
        <f t="shared" si="1684"/>
        <v>76</v>
      </c>
      <c r="AS5929" s="2"/>
      <c r="AT5929" s="2"/>
    </row>
    <row r="5930" spans="1:46" x14ac:dyDescent="0.3">
      <c r="A5930" s="2" t="s">
        <v>117</v>
      </c>
      <c r="B5930" s="2">
        <v>924</v>
      </c>
      <c r="C5930" s="2"/>
      <c r="D5930" s="2">
        <v>6</v>
      </c>
      <c r="E5930" s="2"/>
      <c r="F5930" s="2"/>
      <c r="G5930" s="2">
        <v>128</v>
      </c>
      <c r="H5930" s="2"/>
      <c r="I5930" s="2"/>
      <c r="J5930" s="2">
        <v>64</v>
      </c>
      <c r="K5930" s="2"/>
      <c r="L5930" s="2"/>
      <c r="M5930" s="2"/>
      <c r="N5930" s="2"/>
      <c r="O5930" s="2"/>
      <c r="P5930" s="2"/>
      <c r="Q5930" s="2"/>
      <c r="R5930" s="2"/>
      <c r="S5930" s="2"/>
      <c r="T5930" s="2"/>
      <c r="U5930" s="2"/>
      <c r="V5930" s="2"/>
      <c r="W5930" s="2"/>
      <c r="X5930" s="2"/>
      <c r="Y5930" s="2"/>
      <c r="Z5930" s="2"/>
      <c r="AA5930" s="2"/>
      <c r="AB5930" s="2">
        <v>6</v>
      </c>
      <c r="AC5930" s="2"/>
      <c r="AD5930" s="2"/>
      <c r="AE5930" s="2"/>
      <c r="AF5930" s="2"/>
      <c r="AG5930" s="2"/>
      <c r="AH5930" s="2"/>
      <c r="AI5930" s="2"/>
      <c r="AJ5930" s="2"/>
      <c r="AK5930" s="2"/>
      <c r="AL5930" s="2"/>
      <c r="AM5930" s="2">
        <f t="shared" si="1686"/>
        <v>1128</v>
      </c>
      <c r="AN5930" s="2"/>
      <c r="AO5930" s="2"/>
      <c r="AP5930" s="2"/>
      <c r="AQ5930" s="2"/>
      <c r="AR5930" s="2"/>
      <c r="AS5930" s="2"/>
      <c r="AT5930" s="2"/>
    </row>
    <row r="5931" spans="1:46" x14ac:dyDescent="0.3">
      <c r="A5931" s="2" t="s">
        <v>118</v>
      </c>
      <c r="B5931" s="2"/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2"/>
      <c r="P5931" s="2"/>
      <c r="Q5931" s="2"/>
      <c r="R5931" s="2"/>
      <c r="S5931" s="2"/>
      <c r="T5931" s="2"/>
      <c r="U5931" s="2"/>
      <c r="V5931" s="2"/>
      <c r="W5931" s="2"/>
      <c r="X5931" s="2"/>
      <c r="Y5931" s="2"/>
      <c r="Z5931" s="2"/>
      <c r="AA5931" s="2"/>
      <c r="AB5931" s="2"/>
      <c r="AC5931" s="2"/>
      <c r="AD5931" s="2"/>
      <c r="AE5931" s="2"/>
      <c r="AF5931" s="2"/>
      <c r="AG5931" s="2"/>
      <c r="AH5931" s="2"/>
      <c r="AI5931" s="2"/>
      <c r="AJ5931" s="2"/>
      <c r="AK5931" s="2"/>
      <c r="AL5931" s="2"/>
      <c r="AM5931" s="2"/>
      <c r="AN5931" s="2"/>
      <c r="AO5931" s="2">
        <v>-924</v>
      </c>
      <c r="AP5931" s="2">
        <v>-160</v>
      </c>
      <c r="AQ5931" s="2">
        <v>-6</v>
      </c>
      <c r="AR5931" s="2">
        <f>SUM(AO5931:AQ5931)</f>
        <v>-1090</v>
      </c>
      <c r="AS5931" s="2"/>
      <c r="AT5931" s="2"/>
    </row>
    <row r="5932" spans="1:46" x14ac:dyDescent="0.3">
      <c r="A5932" s="1" t="s">
        <v>702</v>
      </c>
      <c r="B5932" s="1">
        <f t="shared" ref="B5932:J5932" si="1687">SUM(B5924:B5931)</f>
        <v>929.5</v>
      </c>
      <c r="C5932" s="1">
        <f t="shared" si="1687"/>
        <v>0</v>
      </c>
      <c r="D5932" s="1">
        <f t="shared" si="1687"/>
        <v>11.38000000000001</v>
      </c>
      <c r="E5932" s="1">
        <f t="shared" si="1687"/>
        <v>0</v>
      </c>
      <c r="F5932" s="1">
        <f t="shared" si="1687"/>
        <v>0</v>
      </c>
      <c r="G5932" s="1">
        <f t="shared" si="1687"/>
        <v>139.5</v>
      </c>
      <c r="H5932" s="1">
        <f t="shared" si="1687"/>
        <v>0</v>
      </c>
      <c r="I5932" s="1">
        <f t="shared" si="1687"/>
        <v>0</v>
      </c>
      <c r="J5932" s="1">
        <f t="shared" si="1687"/>
        <v>161.5</v>
      </c>
      <c r="K5932" s="1"/>
      <c r="L5932" s="1">
        <f>SUM(L5924:L5931)</f>
        <v>7</v>
      </c>
      <c r="M5932" s="1"/>
      <c r="N5932" s="2"/>
      <c r="O5932" s="1">
        <f>SUM(O5924:O5931)</f>
        <v>65</v>
      </c>
      <c r="P5932" s="1">
        <f>SUM(P5924:P5931)</f>
        <v>0</v>
      </c>
      <c r="Q5932" s="1"/>
      <c r="R5932" s="1"/>
      <c r="S5932" s="1">
        <f>SUM(S5924:S5931)</f>
        <v>10.79</v>
      </c>
      <c r="T5932" s="1">
        <f>SUM(T5924:T5931)</f>
        <v>14.5</v>
      </c>
      <c r="U5932" s="1">
        <f>SUM(U5924:U5931)</f>
        <v>0</v>
      </c>
      <c r="V5932" s="1">
        <f>SUM(V5924:V5931)</f>
        <v>13</v>
      </c>
      <c r="W5932" s="1"/>
      <c r="X5932" s="1">
        <f>SUM(X5924:X5931)</f>
        <v>6</v>
      </c>
      <c r="Y5932" s="1">
        <f>SUM(Y5924:Y5931)</f>
        <v>5.5</v>
      </c>
      <c r="Z5932" s="1">
        <f>SUM(Z5924:Z5931)</f>
        <v>0</v>
      </c>
      <c r="AA5932" s="1"/>
      <c r="AB5932" s="1">
        <f>SUM(AB5924:AB5931)</f>
        <v>165.42000000000002</v>
      </c>
      <c r="AC5932" s="1"/>
      <c r="AD5932" s="1"/>
      <c r="AE5932" s="1">
        <f>SUM(AE5924:AE5931)</f>
        <v>8</v>
      </c>
      <c r="AF5932" s="1">
        <f>SUM(AF5924:AF5931)</f>
        <v>3</v>
      </c>
      <c r="AG5932" s="1"/>
      <c r="AH5932" s="1"/>
      <c r="AI5932" s="1"/>
      <c r="AJ5932" s="1"/>
      <c r="AK5932" s="1"/>
      <c r="AL5932" s="1"/>
      <c r="AM5932" s="1">
        <f t="shared" ref="AM5932:AM5937" si="1688">SUM(B5932:AF5932)</f>
        <v>1540.0900000000001</v>
      </c>
      <c r="AN5932" s="1" t="s">
        <v>702</v>
      </c>
      <c r="AO5932" s="1">
        <f>SUM(AO5924:AO5931)</f>
        <v>4939.3999999999996</v>
      </c>
      <c r="AP5932" s="1">
        <f>SUM(AP5924:AP5931)</f>
        <v>2578.5</v>
      </c>
      <c r="AQ5932" s="1">
        <f>SUM(AQ5924:AQ5931)</f>
        <v>891.78000000000009</v>
      </c>
      <c r="AR5932" s="1">
        <f>SUM(AO5932:AQ5932)</f>
        <v>8409.68</v>
      </c>
      <c r="AS5932" s="2"/>
      <c r="AT5932" s="2"/>
    </row>
    <row r="5933" spans="1:46" x14ac:dyDescent="0.3">
      <c r="A5933" s="2" t="s">
        <v>728</v>
      </c>
      <c r="B5933" s="2">
        <v>-158</v>
      </c>
      <c r="C5933" s="2"/>
      <c r="D5933" s="2"/>
      <c r="E5933" s="2"/>
      <c r="F5933" s="2"/>
      <c r="G5933" s="2">
        <v>-1</v>
      </c>
      <c r="H5933" s="2"/>
      <c r="I5933" s="2"/>
      <c r="J5933" s="2">
        <v>-3</v>
      </c>
      <c r="K5933" s="2"/>
      <c r="L5933" s="2"/>
      <c r="M5933" s="2"/>
      <c r="N5933" s="2"/>
      <c r="O5933" s="2">
        <v>-10</v>
      </c>
      <c r="P5933" s="2"/>
      <c r="Q5933" s="2"/>
      <c r="R5933" s="2"/>
      <c r="S5933" s="2"/>
      <c r="T5933" s="2"/>
      <c r="U5933" s="2"/>
      <c r="V5933" s="2"/>
      <c r="W5933" s="2"/>
      <c r="X5933" s="2"/>
      <c r="Y5933" s="2"/>
      <c r="Z5933" s="2"/>
      <c r="AA5933" s="2"/>
      <c r="AB5933" s="2"/>
      <c r="AC5933" s="2"/>
      <c r="AD5933" s="2"/>
      <c r="AE5933" s="2"/>
      <c r="AF5933" s="2"/>
      <c r="AG5933" s="2"/>
      <c r="AH5933" s="2"/>
      <c r="AI5933" s="2"/>
      <c r="AJ5933" s="2"/>
      <c r="AK5933" s="2"/>
      <c r="AL5933" s="2"/>
      <c r="AM5933" s="2">
        <f t="shared" si="1688"/>
        <v>-172</v>
      </c>
      <c r="AN5933" s="2"/>
      <c r="AO5933" s="2">
        <v>158</v>
      </c>
      <c r="AP5933" s="2">
        <v>4</v>
      </c>
      <c r="AQ5933" s="2"/>
      <c r="AR5933" s="2">
        <f>SUM(AO5933:AQ5933)</f>
        <v>162</v>
      </c>
      <c r="AS5933" s="2"/>
      <c r="AT5933" s="2"/>
    </row>
    <row r="5934" spans="1:46" x14ac:dyDescent="0.3">
      <c r="A5934" s="2" t="s">
        <v>979</v>
      </c>
      <c r="B5934" s="2">
        <v>-119</v>
      </c>
      <c r="C5934" s="2"/>
      <c r="D5934" s="2"/>
      <c r="E5934" s="2"/>
      <c r="F5934" s="2"/>
      <c r="G5934" s="2">
        <v>-10</v>
      </c>
      <c r="H5934" s="2"/>
      <c r="I5934" s="2"/>
      <c r="J5934" s="2">
        <v>-6</v>
      </c>
      <c r="K5934" s="2"/>
      <c r="L5934" s="2"/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2"/>
      <c r="X5934" s="2"/>
      <c r="Y5934" s="2"/>
      <c r="Z5934" s="2"/>
      <c r="AA5934" s="2"/>
      <c r="AB5934" s="2"/>
      <c r="AC5934" s="2"/>
      <c r="AD5934" s="2"/>
      <c r="AE5934" s="2"/>
      <c r="AF5934" s="2"/>
      <c r="AG5934" s="2"/>
      <c r="AH5934" s="2"/>
      <c r="AI5934" s="2"/>
      <c r="AJ5934" s="2"/>
      <c r="AK5934" s="2"/>
      <c r="AL5934" s="2"/>
      <c r="AM5934" s="2">
        <f t="shared" si="1688"/>
        <v>-135</v>
      </c>
      <c r="AN5934" s="2"/>
      <c r="AO5934" s="2">
        <v>119</v>
      </c>
      <c r="AP5934" s="2">
        <v>16</v>
      </c>
      <c r="AQ5934" s="2"/>
      <c r="AR5934" s="2">
        <f>SUM(AO5934:AQ5934)</f>
        <v>135</v>
      </c>
      <c r="AS5934" s="2"/>
      <c r="AT5934" s="2"/>
    </row>
    <row r="5935" spans="1:46" x14ac:dyDescent="0.3">
      <c r="A5935" s="2" t="s">
        <v>998</v>
      </c>
      <c r="B5935" s="2">
        <v>-53</v>
      </c>
      <c r="C5935" s="2"/>
      <c r="D5935" s="2">
        <v>-1.3</v>
      </c>
      <c r="E5935" s="2"/>
      <c r="F5935" s="2"/>
      <c r="G5935" s="2">
        <v>-12</v>
      </c>
      <c r="H5935" s="2"/>
      <c r="I5935" s="2"/>
      <c r="J5935" s="2">
        <v>-3</v>
      </c>
      <c r="K5935" s="2"/>
      <c r="L5935" s="2"/>
      <c r="M5935" s="2"/>
      <c r="N5935" s="2"/>
      <c r="O5935" s="2">
        <v>-1</v>
      </c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  <c r="AA5935" s="2"/>
      <c r="AB5935" s="2">
        <v>-1</v>
      </c>
      <c r="AC5935" s="2"/>
      <c r="AD5935" s="2"/>
      <c r="AE5935" s="2"/>
      <c r="AF5935" s="2"/>
      <c r="AG5935" s="2"/>
      <c r="AH5935" s="2"/>
      <c r="AI5935" s="2"/>
      <c r="AJ5935" s="2"/>
      <c r="AK5935" s="2"/>
      <c r="AL5935" s="2"/>
      <c r="AM5935" s="2">
        <f t="shared" si="1688"/>
        <v>-71.3</v>
      </c>
      <c r="AN5935" s="2"/>
      <c r="AO5935" s="2">
        <v>53</v>
      </c>
      <c r="AP5935" s="2">
        <v>15</v>
      </c>
      <c r="AQ5935" s="2">
        <v>1.3</v>
      </c>
      <c r="AR5935" s="2">
        <f>SUM(AO5935:AQ5935)</f>
        <v>69.3</v>
      </c>
      <c r="AS5935" s="2"/>
      <c r="AT5935" s="2"/>
    </row>
    <row r="5936" spans="1:46" x14ac:dyDescent="0.3">
      <c r="A5936" s="2" t="s">
        <v>908</v>
      </c>
      <c r="B5936" s="2">
        <v>-47</v>
      </c>
      <c r="C5936" s="2"/>
      <c r="D5936" s="2"/>
      <c r="E5936" s="2"/>
      <c r="F5936" s="2"/>
      <c r="G5936" s="2">
        <v>-29</v>
      </c>
      <c r="H5936" s="2"/>
      <c r="I5936" s="2"/>
      <c r="J5936" s="2">
        <v>-5</v>
      </c>
      <c r="K5936" s="2"/>
      <c r="L5936" s="2"/>
      <c r="M5936" s="2"/>
      <c r="N5936" s="2"/>
      <c r="O5936" s="2">
        <v>-1</v>
      </c>
      <c r="P5936" s="2"/>
      <c r="Q5936" s="2"/>
      <c r="R5936" s="2"/>
      <c r="S5936" s="2"/>
      <c r="T5936" s="2"/>
      <c r="U5936" s="2"/>
      <c r="V5936" s="2"/>
      <c r="W5936" s="2"/>
      <c r="X5936" s="2"/>
      <c r="Y5936" s="2"/>
      <c r="Z5936" s="2"/>
      <c r="AA5936" s="2"/>
      <c r="AB5936" s="2"/>
      <c r="AC5936" s="2"/>
      <c r="AD5936" s="2"/>
      <c r="AE5936" s="2"/>
      <c r="AF5936" s="2"/>
      <c r="AG5936" s="2"/>
      <c r="AH5936" s="2"/>
      <c r="AI5936" s="2"/>
      <c r="AJ5936" s="2"/>
      <c r="AK5936" s="2"/>
      <c r="AL5936" s="2"/>
      <c r="AM5936" s="2">
        <f t="shared" si="1688"/>
        <v>-82</v>
      </c>
      <c r="AN5936" s="2"/>
      <c r="AO5936" s="2">
        <v>47</v>
      </c>
      <c r="AP5936" s="2">
        <v>34</v>
      </c>
      <c r="AQ5936" s="2"/>
      <c r="AR5936" s="2"/>
      <c r="AS5936" s="2"/>
      <c r="AT5936" s="2"/>
    </row>
    <row r="5937" spans="1:46" x14ac:dyDescent="0.3">
      <c r="A5937" s="2" t="s">
        <v>117</v>
      </c>
      <c r="B5937" s="2">
        <v>630</v>
      </c>
      <c r="C5937" s="2"/>
      <c r="D5937" s="2">
        <v>3</v>
      </c>
      <c r="E5937" s="2"/>
      <c r="F5937" s="2"/>
      <c r="G5937" s="2">
        <v>64</v>
      </c>
      <c r="H5937" s="2"/>
      <c r="I5937" s="2"/>
      <c r="J5937" s="2"/>
      <c r="K5937" s="2"/>
      <c r="L5937" s="2"/>
      <c r="M5937" s="2"/>
      <c r="N5937" s="2"/>
      <c r="O5937" s="2"/>
      <c r="P5937" s="2"/>
      <c r="Q5937" s="2"/>
      <c r="R5937" s="2"/>
      <c r="S5937" s="2">
        <v>15</v>
      </c>
      <c r="T5937" s="2"/>
      <c r="U5937" s="2"/>
      <c r="V5937" s="2"/>
      <c r="W5937" s="2"/>
      <c r="X5937" s="2"/>
      <c r="Y5937" s="2"/>
      <c r="Z5937" s="2"/>
      <c r="AA5937" s="2"/>
      <c r="AB5937" s="2">
        <v>5</v>
      </c>
      <c r="AC5937" s="2"/>
      <c r="AD5937" s="2"/>
      <c r="AE5937" s="2"/>
      <c r="AF5937" s="2"/>
      <c r="AG5937" s="2"/>
      <c r="AH5937" s="2"/>
      <c r="AI5937" s="2"/>
      <c r="AJ5937" s="2"/>
      <c r="AK5937" s="2"/>
      <c r="AL5937" s="2"/>
      <c r="AM5937" s="2">
        <f t="shared" si="1688"/>
        <v>717</v>
      </c>
      <c r="AN5937" s="2"/>
      <c r="AO5937" s="2"/>
      <c r="AP5937" s="2"/>
      <c r="AQ5937" s="2"/>
      <c r="AR5937" s="2"/>
      <c r="AS5937" s="2"/>
      <c r="AT5937" s="2"/>
    </row>
    <row r="5938" spans="1:46" x14ac:dyDescent="0.3">
      <c r="A5938" s="2" t="s">
        <v>118</v>
      </c>
      <c r="B5938" s="2"/>
      <c r="C5938" s="2"/>
      <c r="D5938" s="2"/>
      <c r="E5938" s="2"/>
      <c r="F5938" s="2"/>
      <c r="G5938" s="2"/>
      <c r="H5938" s="2"/>
      <c r="I5938" s="2"/>
      <c r="J5938" s="2"/>
      <c r="K5938" s="2"/>
      <c r="L5938" s="2"/>
      <c r="M5938" s="2"/>
      <c r="N5938" s="2"/>
      <c r="O5938" s="2"/>
      <c r="P5938" s="2"/>
      <c r="Q5938" s="2"/>
      <c r="R5938" s="2"/>
      <c r="S5938" s="2"/>
      <c r="T5938" s="2"/>
      <c r="U5938" s="2"/>
      <c r="V5938" s="2"/>
      <c r="W5938" s="2"/>
      <c r="X5938" s="2"/>
      <c r="Y5938" s="2"/>
      <c r="Z5938" s="2"/>
      <c r="AA5938" s="2"/>
      <c r="AB5938" s="2"/>
      <c r="AC5938" s="2"/>
      <c r="AD5938" s="2"/>
      <c r="AE5938" s="2"/>
      <c r="AF5938" s="2"/>
      <c r="AG5938" s="2"/>
      <c r="AH5938" s="2"/>
      <c r="AI5938" s="2"/>
      <c r="AJ5938" s="2"/>
      <c r="AK5938" s="2"/>
      <c r="AL5938" s="2"/>
      <c r="AM5938" s="2"/>
      <c r="AN5938" s="2"/>
      <c r="AO5938" s="2">
        <v>-630</v>
      </c>
      <c r="AP5938" s="2">
        <v>-64</v>
      </c>
      <c r="AQ5938" s="2">
        <v>-3</v>
      </c>
      <c r="AR5938" s="2">
        <f t="shared" ref="AR5938:AR5946" si="1689">SUM(AO5938:AQ5938)</f>
        <v>-697</v>
      </c>
      <c r="AS5938" s="2"/>
      <c r="AT5938" s="2"/>
    </row>
    <row r="5939" spans="1:46" x14ac:dyDescent="0.3">
      <c r="A5939" s="1" t="s">
        <v>706</v>
      </c>
      <c r="B5939" s="1">
        <f t="shared" ref="B5939:J5939" si="1690">SUM(B5932:B5938)</f>
        <v>1182.5</v>
      </c>
      <c r="C5939" s="1">
        <f t="shared" si="1690"/>
        <v>0</v>
      </c>
      <c r="D5939" s="1">
        <f t="shared" si="1690"/>
        <v>13.080000000000009</v>
      </c>
      <c r="E5939" s="1">
        <f t="shared" si="1690"/>
        <v>0</v>
      </c>
      <c r="F5939" s="1">
        <f t="shared" si="1690"/>
        <v>0</v>
      </c>
      <c r="G5939" s="1">
        <f t="shared" si="1690"/>
        <v>151.5</v>
      </c>
      <c r="H5939" s="1">
        <f t="shared" si="1690"/>
        <v>0</v>
      </c>
      <c r="I5939" s="1">
        <f t="shared" si="1690"/>
        <v>0</v>
      </c>
      <c r="J5939" s="1">
        <f t="shared" si="1690"/>
        <v>144.5</v>
      </c>
      <c r="K5939" s="1"/>
      <c r="L5939" s="1">
        <f>SUM(L5932:L5938)</f>
        <v>7</v>
      </c>
      <c r="M5939" s="1"/>
      <c r="N5939" s="2"/>
      <c r="O5939" s="1">
        <f>SUM(O5932:O5938)</f>
        <v>53</v>
      </c>
      <c r="P5939" s="1">
        <f>SUM(P5932:P5938)</f>
        <v>0</v>
      </c>
      <c r="Q5939" s="1"/>
      <c r="R5939" s="1"/>
      <c r="S5939" s="1">
        <f>SUM(S5932:S5938)</f>
        <v>25.79</v>
      </c>
      <c r="T5939" s="1">
        <f>SUM(T5932:T5938)</f>
        <v>14.5</v>
      </c>
      <c r="U5939" s="1">
        <f>SUM(U5932:U5938)</f>
        <v>0</v>
      </c>
      <c r="V5939" s="1">
        <f>SUM(V5932:V5938)</f>
        <v>13</v>
      </c>
      <c r="W5939" s="1"/>
      <c r="X5939" s="1">
        <f>SUM(X5932:X5938)</f>
        <v>6</v>
      </c>
      <c r="Y5939" s="1">
        <f>SUM(Y5932:Y5938)</f>
        <v>5.5</v>
      </c>
      <c r="Z5939" s="1">
        <f>SUM(Z5932:Z5938)</f>
        <v>0</v>
      </c>
      <c r="AA5939" s="1"/>
      <c r="AB5939" s="1">
        <f>SUM(AB5932:AB5938)</f>
        <v>169.42000000000002</v>
      </c>
      <c r="AC5939" s="1"/>
      <c r="AD5939" s="1"/>
      <c r="AE5939" s="1">
        <f>SUM(AE5932:AE5938)</f>
        <v>8</v>
      </c>
      <c r="AF5939" s="1">
        <f>SUM(AF5932:AF5938)</f>
        <v>3</v>
      </c>
      <c r="AG5939" s="1"/>
      <c r="AH5939" s="1"/>
      <c r="AI5939" s="1"/>
      <c r="AJ5939" s="1"/>
      <c r="AK5939" s="1"/>
      <c r="AL5939" s="1"/>
      <c r="AM5939" s="1">
        <f t="shared" ref="AM5939:AM5947" si="1691">SUM(B5939:AF5939)</f>
        <v>1796.79</v>
      </c>
      <c r="AN5939" s="1" t="s">
        <v>706</v>
      </c>
      <c r="AO5939" s="1">
        <f>SUM(AO5932:AO5938)</f>
        <v>4686.3999999999996</v>
      </c>
      <c r="AP5939" s="1">
        <f>SUM(AP5932:AP5938)</f>
        <v>2583.5</v>
      </c>
      <c r="AQ5939" s="1">
        <f>SUM(AQ5932:AQ5938)</f>
        <v>890.08</v>
      </c>
      <c r="AR5939" s="1">
        <f t="shared" si="1689"/>
        <v>8159.98</v>
      </c>
      <c r="AS5939" s="2"/>
      <c r="AT5939" s="2"/>
    </row>
    <row r="5940" spans="1:46" x14ac:dyDescent="0.3">
      <c r="A5940" s="2" t="s">
        <v>37</v>
      </c>
      <c r="B5940" s="2">
        <v>-18</v>
      </c>
      <c r="C5940" s="2"/>
      <c r="D5940" s="2"/>
      <c r="E5940" s="2"/>
      <c r="F5940" s="2"/>
      <c r="G5940" s="2">
        <v>-14</v>
      </c>
      <c r="H5940" s="2"/>
      <c r="I5940" s="2"/>
      <c r="J5940" s="2">
        <v>-8</v>
      </c>
      <c r="K5940" s="2"/>
      <c r="L5940" s="2"/>
      <c r="M5940" s="2"/>
      <c r="N5940" s="2"/>
      <c r="O5940" s="2"/>
      <c r="P5940" s="2"/>
      <c r="Q5940" s="2"/>
      <c r="R5940" s="2"/>
      <c r="S5940" s="2"/>
      <c r="T5940" s="2"/>
      <c r="U5940" s="2"/>
      <c r="V5940" s="2"/>
      <c r="W5940" s="2"/>
      <c r="X5940" s="2"/>
      <c r="Y5940" s="2"/>
      <c r="Z5940" s="2"/>
      <c r="AA5940" s="2"/>
      <c r="AB5940" s="2">
        <v>-1</v>
      </c>
      <c r="AC5940" s="2"/>
      <c r="AD5940" s="2"/>
      <c r="AE5940" s="2"/>
      <c r="AF5940" s="2"/>
      <c r="AG5940" s="2"/>
      <c r="AH5940" s="2"/>
      <c r="AI5940" s="2"/>
      <c r="AJ5940" s="2"/>
      <c r="AK5940" s="2"/>
      <c r="AL5940" s="2"/>
      <c r="AM5940" s="2">
        <f t="shared" si="1691"/>
        <v>-41</v>
      </c>
      <c r="AN5940" s="2"/>
      <c r="AO5940" s="2">
        <v>18</v>
      </c>
      <c r="AP5940" s="2">
        <v>22</v>
      </c>
      <c r="AQ5940" s="2"/>
      <c r="AR5940" s="2">
        <f t="shared" si="1689"/>
        <v>40</v>
      </c>
      <c r="AS5940" s="2"/>
      <c r="AT5940" s="2"/>
    </row>
    <row r="5941" spans="1:46" x14ac:dyDescent="0.3">
      <c r="A5941" s="2" t="s">
        <v>677</v>
      </c>
      <c r="B5941" s="2">
        <v>-100</v>
      </c>
      <c r="C5941" s="2"/>
      <c r="D5941" s="2"/>
      <c r="E5941" s="2"/>
      <c r="F5941" s="2"/>
      <c r="G5941" s="2"/>
      <c r="H5941" s="2"/>
      <c r="I5941" s="2"/>
      <c r="J5941" s="2"/>
      <c r="K5941" s="2"/>
      <c r="L5941" s="2"/>
      <c r="M5941" s="2"/>
      <c r="N5941" s="2"/>
      <c r="O5941" s="2">
        <v>-10</v>
      </c>
      <c r="P5941" s="2"/>
      <c r="Q5941" s="2"/>
      <c r="R5941" s="2"/>
      <c r="S5941" s="2"/>
      <c r="T5941" s="2"/>
      <c r="U5941" s="2"/>
      <c r="V5941" s="2"/>
      <c r="W5941" s="2"/>
      <c r="X5941" s="2"/>
      <c r="Y5941" s="2"/>
      <c r="Z5941" s="2"/>
      <c r="AA5941" s="2"/>
      <c r="AB5941" s="2"/>
      <c r="AC5941" s="2"/>
      <c r="AD5941" s="2"/>
      <c r="AE5941" s="2"/>
      <c r="AF5941" s="2"/>
      <c r="AG5941" s="2"/>
      <c r="AH5941" s="2"/>
      <c r="AI5941" s="2"/>
      <c r="AJ5941" s="2"/>
      <c r="AK5941" s="2"/>
      <c r="AL5941" s="2"/>
      <c r="AM5941" s="2">
        <f t="shared" si="1691"/>
        <v>-110</v>
      </c>
      <c r="AN5941" s="2"/>
      <c r="AO5941" s="2">
        <v>100</v>
      </c>
      <c r="AP5941" s="2"/>
      <c r="AQ5941" s="2"/>
      <c r="AR5941" s="2">
        <f t="shared" si="1689"/>
        <v>100</v>
      </c>
      <c r="AS5941" s="2"/>
      <c r="AT5941" s="2"/>
    </row>
    <row r="5942" spans="1:46" x14ac:dyDescent="0.3">
      <c r="A5942" s="2" t="s">
        <v>1048</v>
      </c>
      <c r="B5942" s="2">
        <v>-110</v>
      </c>
      <c r="C5942" s="2"/>
      <c r="D5942" s="2"/>
      <c r="E5942" s="2"/>
      <c r="F5942" s="2"/>
      <c r="G5942" s="2">
        <v>-30</v>
      </c>
      <c r="H5942" s="2"/>
      <c r="I5942" s="2"/>
      <c r="J5942" s="2"/>
      <c r="K5942" s="2"/>
      <c r="L5942" s="2"/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2"/>
      <c r="X5942" s="2"/>
      <c r="Y5942" s="2"/>
      <c r="Z5942" s="2"/>
      <c r="AA5942" s="2"/>
      <c r="AB5942" s="2"/>
      <c r="AC5942" s="2"/>
      <c r="AD5942" s="2"/>
      <c r="AE5942" s="2"/>
      <c r="AF5942" s="2"/>
      <c r="AG5942" s="2"/>
      <c r="AH5942" s="2"/>
      <c r="AI5942" s="2"/>
      <c r="AJ5942" s="2"/>
      <c r="AK5942" s="2"/>
      <c r="AL5942" s="2"/>
      <c r="AM5942" s="2">
        <f t="shared" si="1691"/>
        <v>-140</v>
      </c>
      <c r="AN5942" s="2"/>
      <c r="AO5942" s="2">
        <v>110</v>
      </c>
      <c r="AP5942" s="2">
        <v>30</v>
      </c>
      <c r="AQ5942" s="2"/>
      <c r="AR5942" s="2">
        <f t="shared" si="1689"/>
        <v>140</v>
      </c>
      <c r="AS5942" s="2"/>
      <c r="AT5942" s="2"/>
    </row>
    <row r="5943" spans="1:46" x14ac:dyDescent="0.3">
      <c r="A5943" s="2" t="s">
        <v>21</v>
      </c>
      <c r="B5943" s="2">
        <v>-84</v>
      </c>
      <c r="C5943" s="2"/>
      <c r="D5943" s="2">
        <v>-1</v>
      </c>
      <c r="E5943" s="2"/>
      <c r="F5943" s="2"/>
      <c r="G5943" s="2">
        <v>-15</v>
      </c>
      <c r="H5943" s="2"/>
      <c r="I5943" s="2"/>
      <c r="J5943" s="2">
        <v>-5</v>
      </c>
      <c r="K5943" s="2"/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  <c r="X5943" s="2"/>
      <c r="Y5943" s="2"/>
      <c r="Z5943" s="2"/>
      <c r="AA5943" s="2"/>
      <c r="AB5943" s="2"/>
      <c r="AC5943" s="2"/>
      <c r="AD5943" s="2"/>
      <c r="AE5943" s="2"/>
      <c r="AF5943" s="2"/>
      <c r="AG5943" s="2"/>
      <c r="AH5943" s="2"/>
      <c r="AI5943" s="2"/>
      <c r="AJ5943" s="2"/>
      <c r="AK5943" s="2"/>
      <c r="AL5943" s="2"/>
      <c r="AM5943" s="2">
        <f t="shared" si="1691"/>
        <v>-105</v>
      </c>
      <c r="AN5943" s="2"/>
      <c r="AO5943" s="2">
        <v>84</v>
      </c>
      <c r="AP5943" s="2">
        <v>20</v>
      </c>
      <c r="AQ5943" s="2">
        <v>2</v>
      </c>
      <c r="AR5943" s="2">
        <f t="shared" si="1689"/>
        <v>106</v>
      </c>
      <c r="AS5943" s="2"/>
      <c r="AT5943" s="2"/>
    </row>
    <row r="5944" spans="1:46" x14ac:dyDescent="0.3">
      <c r="A5944" s="22" t="s">
        <v>908</v>
      </c>
      <c r="B5944" s="2">
        <v>-125</v>
      </c>
      <c r="C5944" s="2"/>
      <c r="D5944" s="2"/>
      <c r="E5944" s="2"/>
      <c r="F5944" s="2"/>
      <c r="G5944" s="2">
        <v>-25</v>
      </c>
      <c r="H5944" s="2"/>
      <c r="I5944" s="2"/>
      <c r="J5944" s="2"/>
      <c r="K5944" s="2"/>
      <c r="L5944" s="2"/>
      <c r="M5944" s="2"/>
      <c r="N5944" s="2"/>
      <c r="O5944" s="2">
        <v>-7</v>
      </c>
      <c r="P5944" s="2"/>
      <c r="Q5944" s="2"/>
      <c r="R5944" s="2"/>
      <c r="S5944" s="2"/>
      <c r="T5944" s="2"/>
      <c r="U5944" s="2"/>
      <c r="V5944" s="2"/>
      <c r="W5944" s="2"/>
      <c r="X5944" s="2"/>
      <c r="Y5944" s="2"/>
      <c r="Z5944" s="2"/>
      <c r="AA5944" s="2"/>
      <c r="AB5944" s="2"/>
      <c r="AC5944" s="2"/>
      <c r="AD5944" s="2"/>
      <c r="AE5944" s="2"/>
      <c r="AF5944" s="2"/>
      <c r="AG5944" s="2"/>
      <c r="AH5944" s="2"/>
      <c r="AI5944" s="2"/>
      <c r="AJ5944" s="2"/>
      <c r="AK5944" s="2"/>
      <c r="AL5944" s="2"/>
      <c r="AM5944" s="2">
        <f t="shared" si="1691"/>
        <v>-157</v>
      </c>
      <c r="AN5944" s="2"/>
      <c r="AO5944" s="2">
        <v>125</v>
      </c>
      <c r="AP5944" s="2">
        <v>25</v>
      </c>
      <c r="AQ5944" s="2"/>
      <c r="AR5944" s="2">
        <f t="shared" si="1689"/>
        <v>150</v>
      </c>
      <c r="AS5944" s="2"/>
      <c r="AT5944" s="2" t="s">
        <v>1049</v>
      </c>
    </row>
    <row r="5945" spans="1:46" x14ac:dyDescent="0.3">
      <c r="A5945" s="22" t="s">
        <v>998</v>
      </c>
      <c r="B5945" s="2">
        <v>-123</v>
      </c>
      <c r="C5945" s="2"/>
      <c r="D5945" s="2"/>
      <c r="E5945" s="2"/>
      <c r="F5945" s="2"/>
      <c r="G5945" s="2">
        <v>-12</v>
      </c>
      <c r="H5945" s="2"/>
      <c r="I5945" s="2"/>
      <c r="J5945" s="2">
        <v>-1</v>
      </c>
      <c r="K5945" s="2"/>
      <c r="L5945" s="2"/>
      <c r="M5945" s="2"/>
      <c r="N5945" s="2"/>
      <c r="O5945" s="2">
        <v>-3</v>
      </c>
      <c r="P5945" s="2"/>
      <c r="Q5945" s="2"/>
      <c r="R5945" s="2"/>
      <c r="S5945" s="2"/>
      <c r="T5945" s="2"/>
      <c r="U5945" s="2"/>
      <c r="V5945" s="2"/>
      <c r="W5945" s="2"/>
      <c r="X5945" s="2"/>
      <c r="Y5945" s="2"/>
      <c r="Z5945" s="2"/>
      <c r="AA5945" s="2"/>
      <c r="AB5945" s="2"/>
      <c r="AC5945" s="2"/>
      <c r="AD5945" s="2"/>
      <c r="AE5945" s="2"/>
      <c r="AF5945" s="2"/>
      <c r="AG5945" s="2"/>
      <c r="AH5945" s="2"/>
      <c r="AI5945" s="2"/>
      <c r="AJ5945" s="2"/>
      <c r="AK5945" s="2"/>
      <c r="AL5945" s="2"/>
      <c r="AM5945" s="2">
        <f t="shared" si="1691"/>
        <v>-139</v>
      </c>
      <c r="AN5945" s="2"/>
      <c r="AO5945" s="2">
        <v>123</v>
      </c>
      <c r="AP5945" s="2">
        <v>13</v>
      </c>
      <c r="AQ5945" s="2"/>
      <c r="AR5945" s="2">
        <f t="shared" si="1689"/>
        <v>136</v>
      </c>
      <c r="AS5945" s="2"/>
      <c r="AT5945" s="2"/>
    </row>
    <row r="5946" spans="1:46" x14ac:dyDescent="0.3">
      <c r="A5946" s="2" t="s">
        <v>728</v>
      </c>
      <c r="B5946" s="2">
        <v>-202</v>
      </c>
      <c r="C5946" s="2"/>
      <c r="D5946" s="2"/>
      <c r="E5946" s="2"/>
      <c r="F5946" s="2"/>
      <c r="G5946" s="2">
        <v>-19</v>
      </c>
      <c r="H5946" s="2"/>
      <c r="I5946" s="2"/>
      <c r="J5946" s="2">
        <v>-15</v>
      </c>
      <c r="K5946" s="2"/>
      <c r="L5946" s="2"/>
      <c r="M5946" s="2"/>
      <c r="N5946" s="2"/>
      <c r="O5946" s="2">
        <v>-1</v>
      </c>
      <c r="P5946" s="2"/>
      <c r="Q5946" s="2"/>
      <c r="R5946" s="2"/>
      <c r="S5946" s="2"/>
      <c r="T5946" s="2"/>
      <c r="U5946" s="2"/>
      <c r="V5946" s="2"/>
      <c r="W5946" s="2"/>
      <c r="X5946" s="2"/>
      <c r="Y5946" s="2"/>
      <c r="Z5946" s="2"/>
      <c r="AA5946" s="2"/>
      <c r="AB5946" s="2"/>
      <c r="AC5946" s="2"/>
      <c r="AD5946" s="2"/>
      <c r="AE5946" s="2"/>
      <c r="AF5946" s="2"/>
      <c r="AG5946" s="2"/>
      <c r="AH5946" s="2"/>
      <c r="AI5946" s="2"/>
      <c r="AJ5946" s="2"/>
      <c r="AK5946" s="2"/>
      <c r="AL5946" s="2"/>
      <c r="AM5946" s="2">
        <f t="shared" si="1691"/>
        <v>-237</v>
      </c>
      <c r="AN5946" s="2"/>
      <c r="AO5946" s="2">
        <v>202</v>
      </c>
      <c r="AP5946" s="2">
        <v>34</v>
      </c>
      <c r="AQ5946" s="2"/>
      <c r="AR5946" s="2">
        <f t="shared" si="1689"/>
        <v>236</v>
      </c>
      <c r="AS5946" s="2"/>
      <c r="AT5946" s="2"/>
    </row>
    <row r="5947" spans="1:46" x14ac:dyDescent="0.3">
      <c r="A5947" s="2" t="s">
        <v>117</v>
      </c>
      <c r="B5947" s="2">
        <v>714</v>
      </c>
      <c r="C5947" s="2"/>
      <c r="D5947" s="2">
        <v>3</v>
      </c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>
        <v>168</v>
      </c>
      <c r="P5947" s="2"/>
      <c r="Q5947" s="2"/>
      <c r="R5947" s="2"/>
      <c r="S5947" s="2"/>
      <c r="T5947" s="2"/>
      <c r="U5947" s="2"/>
      <c r="V5947" s="2"/>
      <c r="W5947" s="2"/>
      <c r="X5947" s="2"/>
      <c r="Y5947" s="2"/>
      <c r="Z5947" s="2"/>
      <c r="AA5947" s="2"/>
      <c r="AB5947" s="2">
        <v>2</v>
      </c>
      <c r="AC5947" s="2"/>
      <c r="AD5947" s="2"/>
      <c r="AE5947" s="2"/>
      <c r="AF5947" s="2"/>
      <c r="AG5947" s="2"/>
      <c r="AH5947" s="2"/>
      <c r="AI5947" s="2"/>
      <c r="AJ5947" s="2"/>
      <c r="AK5947" s="2"/>
      <c r="AL5947" s="2"/>
      <c r="AM5947" s="2">
        <f t="shared" si="1691"/>
        <v>887</v>
      </c>
      <c r="AN5947" s="2"/>
      <c r="AO5947" s="2"/>
      <c r="AP5947" s="2"/>
      <c r="AQ5947" s="2"/>
      <c r="AR5947" s="2"/>
      <c r="AS5947" s="2"/>
      <c r="AT5947" s="2"/>
    </row>
    <row r="5948" spans="1:46" x14ac:dyDescent="0.3">
      <c r="A5948" s="2" t="s">
        <v>118</v>
      </c>
      <c r="B5948" s="2"/>
      <c r="C5948" s="2"/>
      <c r="D5948" s="2"/>
      <c r="E5948" s="2"/>
      <c r="F5948" s="2"/>
      <c r="G5948" s="2"/>
      <c r="H5948" s="2"/>
      <c r="I5948" s="2"/>
      <c r="J5948" s="2"/>
      <c r="K5948" s="2"/>
      <c r="L5948" s="2"/>
      <c r="M5948" s="2"/>
      <c r="N5948" s="2"/>
      <c r="O5948" s="2"/>
      <c r="P5948" s="2"/>
      <c r="Q5948" s="2"/>
      <c r="R5948" s="2"/>
      <c r="S5948" s="2"/>
      <c r="T5948" s="2"/>
      <c r="U5948" s="2"/>
      <c r="V5948" s="2"/>
      <c r="W5948" s="2"/>
      <c r="X5948" s="2"/>
      <c r="Y5948" s="2"/>
      <c r="Z5948" s="2"/>
      <c r="AA5948" s="2"/>
      <c r="AB5948" s="2"/>
      <c r="AC5948" s="2"/>
      <c r="AD5948" s="2"/>
      <c r="AE5948" s="2"/>
      <c r="AF5948" s="2"/>
      <c r="AG5948" s="2"/>
      <c r="AH5948" s="2"/>
      <c r="AI5948" s="2"/>
      <c r="AJ5948" s="2"/>
      <c r="AK5948" s="2"/>
      <c r="AL5948" s="2"/>
      <c r="AM5948" s="2"/>
      <c r="AN5948" s="2"/>
      <c r="AO5948" s="2">
        <v>-714</v>
      </c>
      <c r="AP5948" s="2"/>
      <c r="AQ5948" s="2">
        <v>-6</v>
      </c>
      <c r="AR5948" s="2">
        <f t="shared" ref="AR5948:AR5958" si="1692">SUM(AO5948:AQ5948)</f>
        <v>-720</v>
      </c>
      <c r="AS5948" s="2"/>
      <c r="AT5948" s="2"/>
    </row>
    <row r="5949" spans="1:46" x14ac:dyDescent="0.3">
      <c r="A5949" s="1" t="s">
        <v>707</v>
      </c>
      <c r="B5949" s="1">
        <f t="shared" ref="B5949:J5949" si="1693">SUM(B5939:B5948)</f>
        <v>1134.5</v>
      </c>
      <c r="C5949" s="1">
        <f t="shared" si="1693"/>
        <v>0</v>
      </c>
      <c r="D5949" s="1">
        <f t="shared" si="1693"/>
        <v>15.080000000000009</v>
      </c>
      <c r="E5949" s="1">
        <f t="shared" si="1693"/>
        <v>0</v>
      </c>
      <c r="F5949" s="1">
        <f t="shared" si="1693"/>
        <v>0</v>
      </c>
      <c r="G5949" s="1">
        <f t="shared" si="1693"/>
        <v>36.5</v>
      </c>
      <c r="H5949" s="1">
        <f t="shared" si="1693"/>
        <v>0</v>
      </c>
      <c r="I5949" s="1">
        <f t="shared" si="1693"/>
        <v>0</v>
      </c>
      <c r="J5949" s="1">
        <f t="shared" si="1693"/>
        <v>115.5</v>
      </c>
      <c r="K5949" s="1"/>
      <c r="L5949" s="1">
        <f>SUM(L5939:L5948)</f>
        <v>7</v>
      </c>
      <c r="M5949" s="1"/>
      <c r="N5949" s="2"/>
      <c r="O5949" s="1">
        <f>SUM(O5939:O5948)</f>
        <v>200</v>
      </c>
      <c r="P5949" s="1">
        <f>SUM(P5939:P5948)</f>
        <v>0</v>
      </c>
      <c r="Q5949" s="1"/>
      <c r="R5949" s="1"/>
      <c r="S5949" s="1">
        <f>SUM(S5939:S5948)</f>
        <v>25.79</v>
      </c>
      <c r="T5949" s="1">
        <f>SUM(T5939:T5948)</f>
        <v>14.5</v>
      </c>
      <c r="U5949" s="1">
        <f>SUM(U5939:U5948)</f>
        <v>0</v>
      </c>
      <c r="V5949" s="1">
        <f>SUM(V5939:V5948)</f>
        <v>13</v>
      </c>
      <c r="W5949" s="1"/>
      <c r="X5949" s="1">
        <f>SUM(X5939:X5948)</f>
        <v>6</v>
      </c>
      <c r="Y5949" s="1">
        <f>SUM(Y5939:Y5948)</f>
        <v>5.5</v>
      </c>
      <c r="Z5949" s="1">
        <f>SUM(Z5939:Z5948)</f>
        <v>0</v>
      </c>
      <c r="AA5949" s="1"/>
      <c r="AB5949" s="1">
        <f>SUM(AB5939:AB5948)</f>
        <v>170.42000000000002</v>
      </c>
      <c r="AC5949" s="1"/>
      <c r="AD5949" s="1"/>
      <c r="AE5949" s="1">
        <f>SUM(AE5939:AE5948)</f>
        <v>8</v>
      </c>
      <c r="AF5949" s="1">
        <f>SUM(AF5939:AF5948)</f>
        <v>3</v>
      </c>
      <c r="AG5949" s="1"/>
      <c r="AH5949" s="1"/>
      <c r="AI5949" s="1"/>
      <c r="AJ5949" s="1"/>
      <c r="AK5949" s="1"/>
      <c r="AL5949" s="1"/>
      <c r="AM5949" s="1">
        <f t="shared" ref="AM5949:AM5958" si="1694">SUM(B5949:AF5949)</f>
        <v>1754.79</v>
      </c>
      <c r="AN5949" s="1" t="s">
        <v>707</v>
      </c>
      <c r="AO5949" s="1">
        <f>SUM(AO5939:AO5948)</f>
        <v>4734.3999999999996</v>
      </c>
      <c r="AP5949" s="1">
        <f>SUM(AP5939:AP5948)</f>
        <v>2727.5</v>
      </c>
      <c r="AQ5949" s="1">
        <f>SUM(AQ5939:AQ5948)</f>
        <v>886.08</v>
      </c>
      <c r="AR5949" s="1">
        <f t="shared" si="1692"/>
        <v>8347.98</v>
      </c>
      <c r="AS5949" s="2"/>
      <c r="AT5949" s="2"/>
    </row>
    <row r="5950" spans="1:46" x14ac:dyDescent="0.3">
      <c r="A5950" s="2" t="s">
        <v>59</v>
      </c>
      <c r="B5950" s="2">
        <v>-91</v>
      </c>
      <c r="C5950" s="2"/>
      <c r="D5950" s="2"/>
      <c r="E5950" s="2"/>
      <c r="F5950" s="2"/>
      <c r="G5950" s="2">
        <v>-15</v>
      </c>
      <c r="H5950" s="2"/>
      <c r="I5950" s="2"/>
      <c r="J5950" s="2">
        <v>-4</v>
      </c>
      <c r="K5950" s="2"/>
      <c r="L5950" s="2"/>
      <c r="M5950" s="2"/>
      <c r="N5950" s="2"/>
      <c r="O5950" s="2">
        <v>-1</v>
      </c>
      <c r="P5950" s="2"/>
      <c r="Q5950" s="2"/>
      <c r="R5950" s="2"/>
      <c r="S5950" s="2"/>
      <c r="T5950" s="2">
        <v>-0.5</v>
      </c>
      <c r="U5950" s="2"/>
      <c r="V5950" s="2"/>
      <c r="W5950" s="2"/>
      <c r="X5950" s="2">
        <v>-2</v>
      </c>
      <c r="Y5950" s="2"/>
      <c r="Z5950" s="2"/>
      <c r="AA5950" s="2"/>
      <c r="AB5950" s="2">
        <v>-4</v>
      </c>
      <c r="AC5950" s="2"/>
      <c r="AD5950" s="2"/>
      <c r="AE5950" s="2"/>
      <c r="AF5950" s="2"/>
      <c r="AG5950" s="2"/>
      <c r="AH5950" s="2"/>
      <c r="AI5950" s="2"/>
      <c r="AJ5950" s="2"/>
      <c r="AK5950" s="2"/>
      <c r="AL5950" s="2"/>
      <c r="AM5950" s="2">
        <f t="shared" si="1694"/>
        <v>-117.5</v>
      </c>
      <c r="AN5950" s="2"/>
      <c r="AO5950" s="2">
        <v>91</v>
      </c>
      <c r="AP5950" s="2">
        <v>19</v>
      </c>
      <c r="AQ5950" s="2"/>
      <c r="AR5950" s="2">
        <f t="shared" si="1692"/>
        <v>110</v>
      </c>
      <c r="AS5950" s="2"/>
      <c r="AT5950" s="2"/>
    </row>
    <row r="5951" spans="1:46" x14ac:dyDescent="0.3">
      <c r="A5951" s="2" t="s">
        <v>21</v>
      </c>
      <c r="B5951" s="2">
        <v>-44</v>
      </c>
      <c r="C5951" s="2"/>
      <c r="D5951" s="2">
        <v>-2</v>
      </c>
      <c r="E5951" s="2"/>
      <c r="F5951" s="2"/>
      <c r="G5951" s="2"/>
      <c r="H5951" s="2"/>
      <c r="I5951" s="2"/>
      <c r="J5951" s="2"/>
      <c r="K5951" s="2"/>
      <c r="L5951" s="2"/>
      <c r="M5951" s="2"/>
      <c r="N5951" s="2"/>
      <c r="O5951" s="2">
        <v>-3</v>
      </c>
      <c r="P5951" s="2"/>
      <c r="Q5951" s="2"/>
      <c r="R5951" s="2"/>
      <c r="S5951" s="2"/>
      <c r="T5951" s="2"/>
      <c r="U5951" s="2"/>
      <c r="V5951" s="2"/>
      <c r="W5951" s="2"/>
      <c r="X5951" s="2"/>
      <c r="Y5951" s="2"/>
      <c r="Z5951" s="2"/>
      <c r="AA5951" s="2"/>
      <c r="AB5951" s="2"/>
      <c r="AC5951" s="2"/>
      <c r="AD5951" s="2"/>
      <c r="AE5951" s="2"/>
      <c r="AF5951" s="2"/>
      <c r="AG5951" s="2"/>
      <c r="AH5951" s="2"/>
      <c r="AI5951" s="2"/>
      <c r="AJ5951" s="2"/>
      <c r="AK5951" s="2"/>
      <c r="AL5951" s="2"/>
      <c r="AM5951" s="2">
        <f t="shared" si="1694"/>
        <v>-49</v>
      </c>
      <c r="AN5951" s="2"/>
      <c r="AO5951" s="2">
        <v>44</v>
      </c>
      <c r="AP5951" s="2"/>
      <c r="AQ5951" s="2">
        <v>2</v>
      </c>
      <c r="AR5951" s="2">
        <f t="shared" si="1692"/>
        <v>46</v>
      </c>
      <c r="AS5951" s="2"/>
      <c r="AT5951" s="2"/>
    </row>
    <row r="5952" spans="1:46" x14ac:dyDescent="0.3">
      <c r="A5952" s="1" t="s">
        <v>1050</v>
      </c>
      <c r="B5952" s="1">
        <f t="shared" ref="B5952:J5952" si="1695">SUM(B5949:B5951)</f>
        <v>999.5</v>
      </c>
      <c r="C5952" s="1">
        <f t="shared" si="1695"/>
        <v>0</v>
      </c>
      <c r="D5952" s="1">
        <f t="shared" si="1695"/>
        <v>13.080000000000009</v>
      </c>
      <c r="E5952" s="1">
        <f t="shared" si="1695"/>
        <v>0</v>
      </c>
      <c r="F5952" s="1">
        <f t="shared" si="1695"/>
        <v>0</v>
      </c>
      <c r="G5952" s="1">
        <f t="shared" si="1695"/>
        <v>21.5</v>
      </c>
      <c r="H5952" s="1">
        <f t="shared" si="1695"/>
        <v>0</v>
      </c>
      <c r="I5952" s="1">
        <f t="shared" si="1695"/>
        <v>0</v>
      </c>
      <c r="J5952" s="1">
        <f t="shared" si="1695"/>
        <v>111.5</v>
      </c>
      <c r="K5952" s="1"/>
      <c r="L5952" s="1">
        <f>SUM(L5949:L5951)</f>
        <v>7</v>
      </c>
      <c r="M5952" s="1"/>
      <c r="N5952" s="2"/>
      <c r="O5952" s="1">
        <f>SUM(O5949:O5951)</f>
        <v>196</v>
      </c>
      <c r="P5952" s="1">
        <f>SUM(P5949:P5951)</f>
        <v>0</v>
      </c>
      <c r="Q5952" s="1"/>
      <c r="R5952" s="1"/>
      <c r="S5952" s="1">
        <f>SUM(S5949:S5951)</f>
        <v>25.79</v>
      </c>
      <c r="T5952" s="1"/>
      <c r="U5952" s="1">
        <f>SUM(U5949:U5951)</f>
        <v>0</v>
      </c>
      <c r="V5952" s="1">
        <f>SUM(V5949:V5951)</f>
        <v>13</v>
      </c>
      <c r="W5952" s="1"/>
      <c r="X5952" s="1">
        <f>SUM(X5949:X5951)</f>
        <v>4</v>
      </c>
      <c r="Y5952" s="1">
        <f>SUM(Y5949:Y5951)</f>
        <v>5.5</v>
      </c>
      <c r="Z5952" s="1">
        <f>SUM(Z5949:Z5951)</f>
        <v>0</v>
      </c>
      <c r="AA5952" s="1"/>
      <c r="AB5952" s="1">
        <f>SUM(AB5949:AB5951)</f>
        <v>166.42000000000002</v>
      </c>
      <c r="AC5952" s="1"/>
      <c r="AD5952" s="1"/>
      <c r="AE5952" s="1">
        <f>SUM(AE5949:AE5951)</f>
        <v>8</v>
      </c>
      <c r="AF5952" s="1">
        <f>SUM(AF5949:AF5951)</f>
        <v>3</v>
      </c>
      <c r="AG5952" s="1"/>
      <c r="AH5952" s="1"/>
      <c r="AI5952" s="1"/>
      <c r="AJ5952" s="1"/>
      <c r="AK5952" s="1"/>
      <c r="AL5952" s="1"/>
      <c r="AM5952" s="1">
        <f t="shared" si="1694"/>
        <v>1574.29</v>
      </c>
      <c r="AN5952" s="1" t="s">
        <v>708</v>
      </c>
      <c r="AO5952" s="1">
        <f>SUM(AO5949:AO5951)</f>
        <v>4869.3999999999996</v>
      </c>
      <c r="AP5952" s="1">
        <f>SUM(AP5949:AP5951)</f>
        <v>2746.5</v>
      </c>
      <c r="AQ5952" s="1">
        <f>SUM(AQ5949:AQ5951)</f>
        <v>888.08</v>
      </c>
      <c r="AR5952" s="1">
        <f t="shared" si="1692"/>
        <v>8503.98</v>
      </c>
      <c r="AS5952" s="2"/>
      <c r="AT5952" s="2"/>
    </row>
    <row r="5953" spans="1:46" x14ac:dyDescent="0.3">
      <c r="A5953" s="2" t="s">
        <v>1045</v>
      </c>
      <c r="B5953" s="2">
        <v>-53.5</v>
      </c>
      <c r="C5953" s="2"/>
      <c r="D5953" s="2"/>
      <c r="E5953" s="2"/>
      <c r="F5953" s="2"/>
      <c r="G5953" s="2"/>
      <c r="H5953" s="2"/>
      <c r="I5953" s="2"/>
      <c r="J5953" s="2"/>
      <c r="K5953" s="2"/>
      <c r="L5953" s="2"/>
      <c r="M5953" s="2"/>
      <c r="N5953" s="2"/>
      <c r="O5953" s="2"/>
      <c r="P5953" s="2"/>
      <c r="Q5953" s="2"/>
      <c r="R5953" s="2"/>
      <c r="S5953" s="2"/>
      <c r="T5953" s="2"/>
      <c r="U5953" s="2"/>
      <c r="V5953" s="2"/>
      <c r="W5953" s="2"/>
      <c r="X5953" s="2"/>
      <c r="Y5953" s="2"/>
      <c r="Z5953" s="2"/>
      <c r="AA5953" s="2"/>
      <c r="AB5953" s="2"/>
      <c r="AC5953" s="2"/>
      <c r="AD5953" s="2"/>
      <c r="AE5953" s="2"/>
      <c r="AF5953" s="2"/>
      <c r="AG5953" s="2"/>
      <c r="AH5953" s="2"/>
      <c r="AI5953" s="2"/>
      <c r="AJ5953" s="2"/>
      <c r="AK5953" s="2"/>
      <c r="AL5953" s="2"/>
      <c r="AM5953" s="2">
        <f t="shared" si="1694"/>
        <v>-53.5</v>
      </c>
      <c r="AN5953" s="2"/>
      <c r="AO5953" s="2">
        <v>52.5</v>
      </c>
      <c r="AP5953" s="2"/>
      <c r="AQ5953" s="2"/>
      <c r="AR5953" s="2">
        <f t="shared" si="1692"/>
        <v>52.5</v>
      </c>
      <c r="AS5953" s="2"/>
      <c r="AT5953" s="2"/>
    </row>
    <row r="5954" spans="1:46" x14ac:dyDescent="0.3">
      <c r="A5954" s="2" t="s">
        <v>908</v>
      </c>
      <c r="B5954" s="2">
        <v>-123</v>
      </c>
      <c r="C5954" s="2"/>
      <c r="D5954" s="2"/>
      <c r="E5954" s="2"/>
      <c r="F5954" s="2"/>
      <c r="G5954" s="2">
        <v>-3</v>
      </c>
      <c r="H5954" s="2"/>
      <c r="I5954" s="2"/>
      <c r="J5954" s="2">
        <v>-5</v>
      </c>
      <c r="K5954" s="2"/>
      <c r="L5954" s="2"/>
      <c r="M5954" s="2"/>
      <c r="N5954" s="2"/>
      <c r="O5954" s="2">
        <v>-10</v>
      </c>
      <c r="P5954" s="2"/>
      <c r="Q5954" s="2"/>
      <c r="R5954" s="2"/>
      <c r="S5954" s="2"/>
      <c r="T5954" s="2"/>
      <c r="U5954" s="2"/>
      <c r="V5954" s="2"/>
      <c r="W5954" s="2"/>
      <c r="X5954" s="2"/>
      <c r="Y5954" s="2"/>
      <c r="Z5954" s="2"/>
      <c r="AA5954" s="2"/>
      <c r="AB5954" s="2"/>
      <c r="AC5954" s="2"/>
      <c r="AD5954" s="2"/>
      <c r="AE5954" s="2"/>
      <c r="AF5954" s="2"/>
      <c r="AG5954" s="2"/>
      <c r="AH5954" s="2"/>
      <c r="AI5954" s="2"/>
      <c r="AJ5954" s="2"/>
      <c r="AK5954" s="2"/>
      <c r="AL5954" s="2"/>
      <c r="AM5954" s="2">
        <f t="shared" si="1694"/>
        <v>-141</v>
      </c>
      <c r="AN5954" s="2"/>
      <c r="AO5954" s="2">
        <v>123</v>
      </c>
      <c r="AP5954" s="2">
        <v>8</v>
      </c>
      <c r="AQ5954" s="2"/>
      <c r="AR5954" s="2">
        <f t="shared" si="1692"/>
        <v>131</v>
      </c>
      <c r="AS5954" s="2"/>
      <c r="AT5954" s="2"/>
    </row>
    <row r="5955" spans="1:46" x14ac:dyDescent="0.3">
      <c r="A5955" s="2" t="s">
        <v>728</v>
      </c>
      <c r="B5955" s="2">
        <v>-152</v>
      </c>
      <c r="C5955" s="2"/>
      <c r="D5955" s="2"/>
      <c r="E5955" s="2"/>
      <c r="F5955" s="2"/>
      <c r="G5955" s="2">
        <v>-11</v>
      </c>
      <c r="H5955" s="2"/>
      <c r="I5955" s="2"/>
      <c r="J5955" s="2">
        <v>-3</v>
      </c>
      <c r="K5955" s="2"/>
      <c r="L5955" s="2"/>
      <c r="M5955" s="2"/>
      <c r="N5955" s="2"/>
      <c r="O5955" s="2">
        <v>-6</v>
      </c>
      <c r="P5955" s="2"/>
      <c r="Q5955" s="2"/>
      <c r="R5955" s="2"/>
      <c r="S5955" s="2">
        <v>-1</v>
      </c>
      <c r="T5955" s="2"/>
      <c r="U5955" s="2"/>
      <c r="V5955" s="2"/>
      <c r="W5955" s="2"/>
      <c r="X5955" s="2"/>
      <c r="Y5955" s="2"/>
      <c r="Z5955" s="2"/>
      <c r="AA5955" s="2"/>
      <c r="AB5955" s="2"/>
      <c r="AC5955" s="2"/>
      <c r="AD5955" s="2"/>
      <c r="AE5955" s="2"/>
      <c r="AF5955" s="2"/>
      <c r="AG5955" s="2"/>
      <c r="AH5955" s="2"/>
      <c r="AI5955" s="2"/>
      <c r="AJ5955" s="2"/>
      <c r="AK5955" s="2"/>
      <c r="AL5955" s="2"/>
      <c r="AM5955" s="2">
        <f t="shared" si="1694"/>
        <v>-173</v>
      </c>
      <c r="AN5955" s="2"/>
      <c r="AO5955" s="2">
        <v>152</v>
      </c>
      <c r="AP5955" s="2">
        <v>14</v>
      </c>
      <c r="AQ5955" s="2"/>
      <c r="AR5955" s="2">
        <f t="shared" si="1692"/>
        <v>166</v>
      </c>
      <c r="AS5955" s="2"/>
      <c r="AT5955" s="2"/>
    </row>
    <row r="5956" spans="1:46" x14ac:dyDescent="0.3">
      <c r="A5956" s="2" t="s">
        <v>998</v>
      </c>
      <c r="B5956" s="2">
        <v>-137</v>
      </c>
      <c r="C5956" s="2"/>
      <c r="D5956" s="2"/>
      <c r="E5956" s="2"/>
      <c r="F5956" s="2"/>
      <c r="G5956" s="2"/>
      <c r="H5956" s="2"/>
      <c r="I5956" s="2"/>
      <c r="J5956" s="2">
        <v>-3</v>
      </c>
      <c r="K5956" s="2"/>
      <c r="L5956" s="2"/>
      <c r="M5956" s="2"/>
      <c r="N5956" s="2"/>
      <c r="O5956" s="2">
        <v>-7</v>
      </c>
      <c r="P5956" s="2"/>
      <c r="Q5956" s="2"/>
      <c r="R5956" s="2"/>
      <c r="S5956" s="2"/>
      <c r="T5956" s="2">
        <v>-0.5</v>
      </c>
      <c r="U5956" s="2"/>
      <c r="V5956" s="2"/>
      <c r="W5956" s="2"/>
      <c r="X5956" s="2"/>
      <c r="Y5956" s="2"/>
      <c r="Z5956" s="2"/>
      <c r="AA5956" s="2"/>
      <c r="AB5956" s="2">
        <v>-1</v>
      </c>
      <c r="AC5956" s="2"/>
      <c r="AD5956" s="2"/>
      <c r="AE5956" s="2"/>
      <c r="AF5956" s="2"/>
      <c r="AG5956" s="2"/>
      <c r="AH5956" s="2"/>
      <c r="AI5956" s="2"/>
      <c r="AJ5956" s="2"/>
      <c r="AK5956" s="2"/>
      <c r="AL5956" s="2"/>
      <c r="AM5956" s="2">
        <f t="shared" si="1694"/>
        <v>-148.5</v>
      </c>
      <c r="AN5956" s="2"/>
      <c r="AO5956" s="2">
        <v>137</v>
      </c>
      <c r="AP5956" s="2">
        <v>8</v>
      </c>
      <c r="AQ5956" s="2"/>
      <c r="AR5956" s="2">
        <f t="shared" si="1692"/>
        <v>145</v>
      </c>
      <c r="AS5956" s="2"/>
      <c r="AT5956" s="2"/>
    </row>
    <row r="5957" spans="1:46" x14ac:dyDescent="0.3">
      <c r="A5957" s="2" t="s">
        <v>27</v>
      </c>
      <c r="B5957" s="2">
        <v>-252</v>
      </c>
      <c r="C5957" s="2"/>
      <c r="D5957" s="2"/>
      <c r="E5957" s="2"/>
      <c r="F5957" s="2"/>
      <c r="G5957" s="2"/>
      <c r="H5957" s="2"/>
      <c r="I5957" s="2"/>
      <c r="J5957" s="2"/>
      <c r="K5957" s="2"/>
      <c r="L5957" s="2"/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2"/>
      <c r="X5957" s="2"/>
      <c r="Y5957" s="2"/>
      <c r="Z5957" s="2"/>
      <c r="AA5957" s="2"/>
      <c r="AB5957" s="2"/>
      <c r="AC5957" s="2"/>
      <c r="AD5957" s="2"/>
      <c r="AE5957" s="2"/>
      <c r="AF5957" s="2"/>
      <c r="AG5957" s="2"/>
      <c r="AH5957" s="2"/>
      <c r="AI5957" s="2"/>
      <c r="AJ5957" s="2"/>
      <c r="AK5957" s="2"/>
      <c r="AL5957" s="2"/>
      <c r="AM5957" s="2">
        <f t="shared" si="1694"/>
        <v>-252</v>
      </c>
      <c r="AN5957" s="2"/>
      <c r="AO5957" s="2">
        <v>252</v>
      </c>
      <c r="AP5957" s="2"/>
      <c r="AQ5957" s="2"/>
      <c r="AR5957" s="2">
        <f t="shared" si="1692"/>
        <v>252</v>
      </c>
      <c r="AS5957" s="2"/>
      <c r="AT5957" s="2"/>
    </row>
    <row r="5958" spans="1:46" x14ac:dyDescent="0.3">
      <c r="A5958" s="2" t="s">
        <v>117</v>
      </c>
      <c r="B5958" s="2">
        <v>462</v>
      </c>
      <c r="C5958" s="2"/>
      <c r="D5958" s="2">
        <v>2</v>
      </c>
      <c r="E5958" s="2"/>
      <c r="F5958" s="2"/>
      <c r="G5958" s="2"/>
      <c r="H5958" s="2"/>
      <c r="I5958" s="2"/>
      <c r="J5958" s="2"/>
      <c r="K5958" s="2"/>
      <c r="L5958" s="2"/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2"/>
      <c r="X5958" s="2"/>
      <c r="Y5958" s="2"/>
      <c r="Z5958" s="2"/>
      <c r="AA5958" s="2"/>
      <c r="AB5958" s="2">
        <v>2</v>
      </c>
      <c r="AC5958" s="2"/>
      <c r="AD5958" s="2"/>
      <c r="AE5958" s="2"/>
      <c r="AF5958" s="2"/>
      <c r="AG5958" s="2"/>
      <c r="AH5958" s="2"/>
      <c r="AI5958" s="2"/>
      <c r="AJ5958" s="2"/>
      <c r="AK5958" s="2"/>
      <c r="AL5958" s="2"/>
      <c r="AM5958" s="2">
        <f t="shared" si="1694"/>
        <v>466</v>
      </c>
      <c r="AN5958" s="2"/>
      <c r="AO5958" s="2">
        <v>-420</v>
      </c>
      <c r="AP5958" s="2">
        <v>-168</v>
      </c>
      <c r="AQ5958" s="2">
        <v>-2</v>
      </c>
      <c r="AR5958" s="2">
        <f t="shared" si="1692"/>
        <v>-590</v>
      </c>
      <c r="AS5958" s="2"/>
      <c r="AT5958" s="2"/>
    </row>
    <row r="5959" spans="1:46" x14ac:dyDescent="0.3">
      <c r="A5959" s="2" t="s">
        <v>118</v>
      </c>
      <c r="B5959" s="2"/>
      <c r="C5959" s="2"/>
      <c r="D5959" s="2"/>
      <c r="E5959" s="2"/>
      <c r="F5959" s="2"/>
      <c r="G5959" s="2"/>
      <c r="H5959" s="2"/>
      <c r="I5959" s="2"/>
      <c r="J5959" s="2"/>
      <c r="K5959" s="2"/>
      <c r="L5959" s="2"/>
      <c r="M5959" s="2"/>
      <c r="N5959" s="2"/>
      <c r="O5959" s="2"/>
      <c r="P5959" s="2"/>
      <c r="Q5959" s="2"/>
      <c r="R5959" s="2"/>
      <c r="S5959" s="2"/>
      <c r="T5959" s="2"/>
      <c r="U5959" s="2"/>
      <c r="V5959" s="2"/>
      <c r="W5959" s="2"/>
      <c r="X5959" s="2"/>
      <c r="Y5959" s="2"/>
      <c r="Z5959" s="2"/>
      <c r="AA5959" s="2"/>
      <c r="AB5959" s="2"/>
      <c r="AC5959" s="2"/>
      <c r="AD5959" s="2"/>
      <c r="AE5959" s="2"/>
      <c r="AF5959" s="2"/>
      <c r="AG5959" s="2"/>
      <c r="AH5959" s="2"/>
      <c r="AI5959" s="2"/>
      <c r="AJ5959" s="2"/>
      <c r="AK5959" s="2"/>
      <c r="AL5959" s="2"/>
      <c r="AM5959" s="2"/>
      <c r="AN5959" s="2"/>
      <c r="AO5959" s="2"/>
      <c r="AP5959" s="2"/>
      <c r="AQ5959" s="2"/>
      <c r="AR5959" s="2"/>
      <c r="AS5959" s="2"/>
      <c r="AT5959" s="2"/>
    </row>
    <row r="5960" spans="1:46" x14ac:dyDescent="0.3">
      <c r="A5960" s="1" t="s">
        <v>714</v>
      </c>
      <c r="B5960" s="1">
        <f t="shared" ref="B5960:J5960" si="1696">SUM(B5952:B5959)</f>
        <v>744</v>
      </c>
      <c r="C5960" s="1">
        <f t="shared" si="1696"/>
        <v>0</v>
      </c>
      <c r="D5960" s="1">
        <f t="shared" si="1696"/>
        <v>15.080000000000009</v>
      </c>
      <c r="E5960" s="1">
        <f t="shared" si="1696"/>
        <v>0</v>
      </c>
      <c r="F5960" s="1">
        <f t="shared" si="1696"/>
        <v>0</v>
      </c>
      <c r="G5960" s="1">
        <f t="shared" si="1696"/>
        <v>7.5</v>
      </c>
      <c r="H5960" s="1">
        <f t="shared" si="1696"/>
        <v>0</v>
      </c>
      <c r="I5960" s="1">
        <f t="shared" si="1696"/>
        <v>0</v>
      </c>
      <c r="J5960" s="1">
        <f t="shared" si="1696"/>
        <v>100.5</v>
      </c>
      <c r="K5960" s="1"/>
      <c r="L5960" s="1">
        <f>SUM(L5952:L5959)</f>
        <v>7</v>
      </c>
      <c r="M5960" s="1"/>
      <c r="N5960" s="2"/>
      <c r="O5960" s="1">
        <f>SUM(O5952:O5959)</f>
        <v>173</v>
      </c>
      <c r="P5960" s="1">
        <f>SUM(P5952:P5959)</f>
        <v>0</v>
      </c>
      <c r="Q5960" s="1"/>
      <c r="R5960" s="1"/>
      <c r="S5960" s="1">
        <f>SUM(S5952:S5959)</f>
        <v>24.79</v>
      </c>
      <c r="T5960" s="1">
        <f>SUM(T5952:T5959)</f>
        <v>-0.5</v>
      </c>
      <c r="U5960" s="1">
        <f>SUM(U5952:U5959)</f>
        <v>0</v>
      </c>
      <c r="V5960" s="1">
        <f>SUM(V5952:V5959)</f>
        <v>13</v>
      </c>
      <c r="W5960" s="1"/>
      <c r="X5960" s="1">
        <f>SUM(X5952:X5959)</f>
        <v>4</v>
      </c>
      <c r="Y5960" s="1">
        <f>SUM(Y5952:Y5959)</f>
        <v>5.5</v>
      </c>
      <c r="Z5960" s="1">
        <f>SUM(Z5952:Z5959)</f>
        <v>0</v>
      </c>
      <c r="AA5960" s="1"/>
      <c r="AB5960" s="1">
        <f>SUM(AB5952:AB5959)</f>
        <v>167.42000000000002</v>
      </c>
      <c r="AC5960" s="1"/>
      <c r="AD5960" s="1"/>
      <c r="AE5960" s="1">
        <f>SUM(AE5952:AE5959)</f>
        <v>8</v>
      </c>
      <c r="AF5960" s="1">
        <f>SUM(AF5952:AF5959)</f>
        <v>3</v>
      </c>
      <c r="AG5960" s="1"/>
      <c r="AH5960" s="1"/>
      <c r="AI5960" s="1"/>
      <c r="AJ5960" s="1"/>
      <c r="AK5960" s="1"/>
      <c r="AL5960" s="1"/>
      <c r="AM5960" s="1">
        <f t="shared" ref="AM5960:AM5968" si="1697">SUM(B5960:AF5960)</f>
        <v>1272.29</v>
      </c>
      <c r="AN5960" s="1" t="s">
        <v>708</v>
      </c>
      <c r="AO5960" s="1">
        <f>SUM(AO5952:AO5959)</f>
        <v>5165.8999999999996</v>
      </c>
      <c r="AP5960" s="1">
        <f>SUM(AP5952:AP5959)</f>
        <v>2608.5</v>
      </c>
      <c r="AQ5960" s="1">
        <f>SUM(AQ5952:AQ5959)</f>
        <v>886.08</v>
      </c>
      <c r="AR5960" s="1">
        <f t="shared" ref="AR5960:AR5967" si="1698">SUM(AO5960:AQ5960)</f>
        <v>8660.48</v>
      </c>
      <c r="AS5960" s="2"/>
      <c r="AT5960" s="2"/>
    </row>
    <row r="5961" spans="1:46" x14ac:dyDescent="0.3">
      <c r="A5961" s="2" t="s">
        <v>38</v>
      </c>
      <c r="B5961" s="2">
        <v>-26</v>
      </c>
      <c r="C5961" s="2"/>
      <c r="D5961" s="2"/>
      <c r="E5961" s="2"/>
      <c r="F5961" s="2"/>
      <c r="G5961" s="2"/>
      <c r="H5961" s="2"/>
      <c r="I5961" s="2"/>
      <c r="J5961" s="2"/>
      <c r="K5961" s="2"/>
      <c r="L5961" s="2"/>
      <c r="M5961" s="2"/>
      <c r="N5961" s="2"/>
      <c r="O5961" s="2">
        <v>-3</v>
      </c>
      <c r="P5961" s="2"/>
      <c r="Q5961" s="2"/>
      <c r="R5961" s="2"/>
      <c r="S5961" s="2"/>
      <c r="T5961" s="2"/>
      <c r="U5961" s="2"/>
      <c r="V5961" s="2"/>
      <c r="W5961" s="2"/>
      <c r="X5961" s="2"/>
      <c r="Y5961" s="2"/>
      <c r="Z5961" s="2"/>
      <c r="AA5961" s="2"/>
      <c r="AB5961" s="2"/>
      <c r="AC5961" s="2"/>
      <c r="AD5961" s="2"/>
      <c r="AE5961" s="2"/>
      <c r="AF5961" s="2"/>
      <c r="AG5961" s="2"/>
      <c r="AH5961" s="2"/>
      <c r="AI5961" s="2"/>
      <c r="AJ5961" s="2"/>
      <c r="AK5961" s="2"/>
      <c r="AL5961" s="2"/>
      <c r="AM5961" s="2">
        <f t="shared" si="1697"/>
        <v>-29</v>
      </c>
      <c r="AN5961" s="2"/>
      <c r="AO5961" s="2">
        <v>26</v>
      </c>
      <c r="AP5961" s="2"/>
      <c r="AQ5961" s="2"/>
      <c r="AR5961" s="2">
        <f t="shared" si="1698"/>
        <v>26</v>
      </c>
      <c r="AS5961" s="2"/>
      <c r="AT5961" s="2"/>
    </row>
    <row r="5962" spans="1:46" x14ac:dyDescent="0.3">
      <c r="A5962" s="2" t="s">
        <v>871</v>
      </c>
      <c r="B5962" s="2">
        <v>-45</v>
      </c>
      <c r="C5962" s="2"/>
      <c r="D5962" s="2"/>
      <c r="E5962" s="2"/>
      <c r="F5962" s="2"/>
      <c r="G5962" s="2"/>
      <c r="H5962" s="2"/>
      <c r="I5962" s="2"/>
      <c r="J5962" s="2"/>
      <c r="K5962" s="2"/>
      <c r="L5962" s="2"/>
      <c r="M5962" s="2"/>
      <c r="N5962" s="2"/>
      <c r="O5962" s="2"/>
      <c r="P5962" s="2"/>
      <c r="Q5962" s="2"/>
      <c r="R5962" s="2"/>
      <c r="S5962" s="2"/>
      <c r="T5962" s="2"/>
      <c r="U5962" s="2"/>
      <c r="V5962" s="2"/>
      <c r="W5962" s="2"/>
      <c r="X5962" s="2"/>
      <c r="Y5962" s="2"/>
      <c r="Z5962" s="2"/>
      <c r="AA5962" s="2"/>
      <c r="AB5962" s="2"/>
      <c r="AC5962" s="2"/>
      <c r="AD5962" s="2"/>
      <c r="AE5962" s="2"/>
      <c r="AF5962" s="2"/>
      <c r="AG5962" s="2"/>
      <c r="AH5962" s="2"/>
      <c r="AI5962" s="2"/>
      <c r="AJ5962" s="2"/>
      <c r="AK5962" s="2"/>
      <c r="AL5962" s="2"/>
      <c r="AM5962" s="2">
        <f t="shared" si="1697"/>
        <v>-45</v>
      </c>
      <c r="AN5962" s="2"/>
      <c r="AO5962" s="2">
        <v>35</v>
      </c>
      <c r="AP5962" s="2"/>
      <c r="AQ5962" s="2"/>
      <c r="AR5962" s="2">
        <f t="shared" si="1698"/>
        <v>35</v>
      </c>
      <c r="AS5962" s="2"/>
      <c r="AT5962" s="2"/>
    </row>
    <row r="5963" spans="1:46" x14ac:dyDescent="0.3">
      <c r="A5963" s="2" t="s">
        <v>1004</v>
      </c>
      <c r="B5963" s="2"/>
      <c r="C5963" s="2"/>
      <c r="D5963" s="2"/>
      <c r="E5963" s="2"/>
      <c r="F5963" s="2"/>
      <c r="G5963" s="2"/>
      <c r="H5963" s="2"/>
      <c r="I5963" s="2"/>
      <c r="J5963" s="2"/>
      <c r="K5963" s="2"/>
      <c r="L5963" s="2"/>
      <c r="M5963" s="2"/>
      <c r="N5963" s="2"/>
      <c r="O5963" s="2">
        <v>-30</v>
      </c>
      <c r="P5963" s="2"/>
      <c r="Q5963" s="2"/>
      <c r="R5963" s="2"/>
      <c r="S5963" s="2"/>
      <c r="T5963" s="2"/>
      <c r="U5963" s="2"/>
      <c r="V5963" s="2"/>
      <c r="W5963" s="2"/>
      <c r="X5963" s="2"/>
      <c r="Y5963" s="2"/>
      <c r="Z5963" s="2"/>
      <c r="AA5963" s="2"/>
      <c r="AB5963" s="2"/>
      <c r="AC5963" s="2"/>
      <c r="AD5963" s="2"/>
      <c r="AE5963" s="2"/>
      <c r="AF5963" s="2"/>
      <c r="AG5963" s="2"/>
      <c r="AH5963" s="2"/>
      <c r="AI5963" s="2"/>
      <c r="AJ5963" s="2"/>
      <c r="AK5963" s="2"/>
      <c r="AL5963" s="2"/>
      <c r="AM5963" s="2">
        <f t="shared" si="1697"/>
        <v>-30</v>
      </c>
      <c r="AN5963" s="2"/>
      <c r="AO5963" s="2">
        <v>0</v>
      </c>
      <c r="AP5963" s="2"/>
      <c r="AQ5963" s="2"/>
      <c r="AR5963" s="2">
        <f t="shared" si="1698"/>
        <v>0</v>
      </c>
      <c r="AS5963" s="2"/>
      <c r="AT5963" s="2"/>
    </row>
    <row r="5964" spans="1:46" x14ac:dyDescent="0.3">
      <c r="A5964" s="2" t="s">
        <v>998</v>
      </c>
      <c r="B5964" s="2">
        <v>-144</v>
      </c>
      <c r="C5964" s="2"/>
      <c r="D5964" s="2"/>
      <c r="E5964" s="2"/>
      <c r="F5964" s="2"/>
      <c r="G5964" s="2"/>
      <c r="H5964" s="2"/>
      <c r="I5964" s="2"/>
      <c r="J5964" s="2">
        <v>-1</v>
      </c>
      <c r="K5964" s="2"/>
      <c r="L5964" s="2"/>
      <c r="M5964" s="2"/>
      <c r="N5964" s="2"/>
      <c r="O5964" s="2">
        <v>-6</v>
      </c>
      <c r="P5964" s="2"/>
      <c r="Q5964" s="2"/>
      <c r="R5964" s="2"/>
      <c r="S5964" s="2">
        <v>-1</v>
      </c>
      <c r="T5964" s="2">
        <v>-1</v>
      </c>
      <c r="U5964" s="2"/>
      <c r="V5964" s="2"/>
      <c r="W5964" s="2"/>
      <c r="X5964" s="2"/>
      <c r="Y5964" s="2"/>
      <c r="Z5964" s="2"/>
      <c r="AA5964" s="2"/>
      <c r="AB5964" s="2">
        <v>-2</v>
      </c>
      <c r="AC5964" s="2"/>
      <c r="AD5964" s="2"/>
      <c r="AE5964" s="2"/>
      <c r="AF5964" s="2"/>
      <c r="AG5964" s="2"/>
      <c r="AH5964" s="2"/>
      <c r="AI5964" s="2"/>
      <c r="AJ5964" s="2"/>
      <c r="AK5964" s="2"/>
      <c r="AL5964" s="2"/>
      <c r="AM5964" s="2">
        <f t="shared" si="1697"/>
        <v>-155</v>
      </c>
      <c r="AN5964" s="2"/>
      <c r="AO5964" s="2">
        <v>144</v>
      </c>
      <c r="AP5964" s="2">
        <v>1</v>
      </c>
      <c r="AQ5964" s="2"/>
      <c r="AR5964" s="2">
        <f t="shared" si="1698"/>
        <v>145</v>
      </c>
      <c r="AS5964" s="2"/>
      <c r="AT5964" s="2"/>
    </row>
    <row r="5965" spans="1:46" x14ac:dyDescent="0.3">
      <c r="A5965" s="2" t="s">
        <v>1036</v>
      </c>
      <c r="B5965" s="2">
        <v>-47</v>
      </c>
      <c r="C5965" s="2"/>
      <c r="D5965" s="2">
        <v>-3</v>
      </c>
      <c r="E5965" s="2"/>
      <c r="F5965" s="2"/>
      <c r="G5965" s="2"/>
      <c r="H5965" s="2"/>
      <c r="I5965" s="2"/>
      <c r="J5965" s="2">
        <v>-0.5</v>
      </c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2"/>
      <c r="V5965" s="2"/>
      <c r="W5965" s="2"/>
      <c r="X5965" s="2">
        <v>-1</v>
      </c>
      <c r="Y5965" s="2"/>
      <c r="Z5965" s="2"/>
      <c r="AA5965" s="2"/>
      <c r="AB5965" s="2">
        <v>-2</v>
      </c>
      <c r="AC5965" s="2"/>
      <c r="AD5965" s="2"/>
      <c r="AE5965" s="2"/>
      <c r="AF5965" s="2"/>
      <c r="AG5965" s="2"/>
      <c r="AH5965" s="2"/>
      <c r="AI5965" s="2"/>
      <c r="AJ5965" s="2"/>
      <c r="AK5965" s="2"/>
      <c r="AL5965" s="2"/>
      <c r="AM5965" s="2">
        <f t="shared" si="1697"/>
        <v>-53.5</v>
      </c>
      <c r="AN5965" s="2"/>
      <c r="AO5965" s="2">
        <v>47</v>
      </c>
      <c r="AP5965" s="2">
        <v>0.5</v>
      </c>
      <c r="AQ5965" s="2">
        <v>3</v>
      </c>
      <c r="AR5965" s="2">
        <f t="shared" si="1698"/>
        <v>50.5</v>
      </c>
      <c r="AS5965" s="2"/>
      <c r="AT5965" s="2"/>
    </row>
    <row r="5966" spans="1:46" x14ac:dyDescent="0.3">
      <c r="A5966" s="2" t="s">
        <v>908</v>
      </c>
      <c r="B5966" s="2">
        <v>-126</v>
      </c>
      <c r="C5966" s="2"/>
      <c r="D5966" s="2">
        <v>-2</v>
      </c>
      <c r="E5966" s="2"/>
      <c r="F5966" s="2"/>
      <c r="G5966" s="2"/>
      <c r="H5966" s="2"/>
      <c r="I5966" s="2"/>
      <c r="J5966" s="2">
        <v>-15</v>
      </c>
      <c r="K5966" s="2"/>
      <c r="L5966" s="2"/>
      <c r="M5966" s="2"/>
      <c r="N5966" s="2"/>
      <c r="O5966" s="2">
        <v>-35</v>
      </c>
      <c r="P5966" s="2"/>
      <c r="Q5966" s="2"/>
      <c r="R5966" s="2"/>
      <c r="S5966" s="2"/>
      <c r="T5966" s="2"/>
      <c r="U5966" s="2"/>
      <c r="V5966" s="2"/>
      <c r="W5966" s="2"/>
      <c r="X5966" s="2"/>
      <c r="Y5966" s="2"/>
      <c r="Z5966" s="2"/>
      <c r="AA5966" s="2"/>
      <c r="AB5966" s="2"/>
      <c r="AC5966" s="2"/>
      <c r="AD5966" s="2"/>
      <c r="AE5966" s="2"/>
      <c r="AF5966" s="2"/>
      <c r="AG5966" s="2"/>
      <c r="AH5966" s="2"/>
      <c r="AI5966" s="2"/>
      <c r="AJ5966" s="2"/>
      <c r="AK5966" s="2"/>
      <c r="AL5966" s="2"/>
      <c r="AM5966" s="2">
        <f t="shared" si="1697"/>
        <v>-178</v>
      </c>
      <c r="AN5966" s="2"/>
      <c r="AO5966" s="2">
        <v>126</v>
      </c>
      <c r="AP5966" s="2">
        <v>15</v>
      </c>
      <c r="AQ5966" s="2">
        <v>2</v>
      </c>
      <c r="AR5966" s="2">
        <f t="shared" si="1698"/>
        <v>143</v>
      </c>
      <c r="AS5966" s="2"/>
      <c r="AT5966" s="2"/>
    </row>
    <row r="5967" spans="1:46" x14ac:dyDescent="0.3">
      <c r="A5967" s="2" t="s">
        <v>728</v>
      </c>
      <c r="B5967" s="2">
        <v>-180</v>
      </c>
      <c r="C5967" s="2"/>
      <c r="D5967" s="2">
        <v>-3</v>
      </c>
      <c r="E5967" s="2"/>
      <c r="F5967" s="2"/>
      <c r="G5967" s="2"/>
      <c r="H5967" s="2"/>
      <c r="I5967" s="2"/>
      <c r="J5967" s="2">
        <v>-10</v>
      </c>
      <c r="K5967" s="2"/>
      <c r="L5967" s="2"/>
      <c r="M5967" s="2"/>
      <c r="N5967" s="2"/>
      <c r="O5967" s="2"/>
      <c r="P5967" s="2"/>
      <c r="Q5967" s="2"/>
      <c r="R5967" s="2"/>
      <c r="S5967" s="2"/>
      <c r="T5967" s="2"/>
      <c r="U5967" s="2"/>
      <c r="V5967" s="2"/>
      <c r="W5967" s="2"/>
      <c r="X5967" s="2"/>
      <c r="Y5967" s="2"/>
      <c r="Z5967" s="2"/>
      <c r="AA5967" s="2"/>
      <c r="AB5967" s="2"/>
      <c r="AC5967" s="2"/>
      <c r="AD5967" s="2"/>
      <c r="AE5967" s="2"/>
      <c r="AF5967" s="2"/>
      <c r="AG5967" s="2"/>
      <c r="AH5967" s="2"/>
      <c r="AI5967" s="2"/>
      <c r="AJ5967" s="2"/>
      <c r="AK5967" s="2"/>
      <c r="AL5967" s="2"/>
      <c r="AM5967" s="2">
        <f t="shared" si="1697"/>
        <v>-193</v>
      </c>
      <c r="AN5967" s="2"/>
      <c r="AO5967" s="2">
        <v>180</v>
      </c>
      <c r="AP5967" s="2">
        <v>10</v>
      </c>
      <c r="AQ5967" s="2">
        <v>3</v>
      </c>
      <c r="AR5967" s="2">
        <f t="shared" si="1698"/>
        <v>193</v>
      </c>
      <c r="AS5967" s="2"/>
      <c r="AT5967" s="2"/>
    </row>
    <row r="5968" spans="1:46" x14ac:dyDescent="0.3">
      <c r="A5968" s="2" t="s">
        <v>117</v>
      </c>
      <c r="B5968" s="2">
        <v>462</v>
      </c>
      <c r="C5968" s="2"/>
      <c r="D5968" s="2">
        <v>3</v>
      </c>
      <c r="E5968" s="2"/>
      <c r="F5968" s="2"/>
      <c r="G5968" s="2">
        <v>256</v>
      </c>
      <c r="H5968" s="2"/>
      <c r="I5968" s="2"/>
      <c r="J5968" s="2"/>
      <c r="K5968" s="2"/>
      <c r="L5968" s="2"/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2"/>
      <c r="X5968" s="2"/>
      <c r="Y5968" s="2"/>
      <c r="Z5968" s="2"/>
      <c r="AA5968" s="2"/>
      <c r="AB5968" s="2">
        <v>3</v>
      </c>
      <c r="AC5968" s="2"/>
      <c r="AD5968" s="2"/>
      <c r="AE5968" s="2"/>
      <c r="AF5968" s="2"/>
      <c r="AG5968" s="2"/>
      <c r="AH5968" s="2"/>
      <c r="AI5968" s="2"/>
      <c r="AJ5968" s="2"/>
      <c r="AK5968" s="2"/>
      <c r="AL5968" s="2"/>
      <c r="AM5968" s="2">
        <f t="shared" si="1697"/>
        <v>724</v>
      </c>
      <c r="AN5968" s="2"/>
      <c r="AO5968" s="2"/>
      <c r="AP5968" s="2"/>
      <c r="AQ5968" s="2"/>
      <c r="AR5968" s="2"/>
      <c r="AS5968" s="2"/>
      <c r="AT5968" s="2"/>
    </row>
    <row r="5969" spans="1:46" x14ac:dyDescent="0.3">
      <c r="A5969" s="2" t="s">
        <v>118</v>
      </c>
      <c r="B5969" s="2"/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2"/>
      <c r="X5969" s="2"/>
      <c r="Y5969" s="2"/>
      <c r="Z5969" s="2"/>
      <c r="AA5969" s="2"/>
      <c r="AB5969" s="2"/>
      <c r="AC5969" s="2"/>
      <c r="AD5969" s="2"/>
      <c r="AE5969" s="2"/>
      <c r="AF5969" s="2"/>
      <c r="AG5969" s="2"/>
      <c r="AH5969" s="2"/>
      <c r="AI5969" s="2"/>
      <c r="AJ5969" s="2"/>
      <c r="AK5969" s="2"/>
      <c r="AL5969" s="2"/>
      <c r="AM5969" s="2"/>
      <c r="AN5969" s="2"/>
      <c r="AO5969" s="2">
        <v>-462</v>
      </c>
      <c r="AP5969" s="2">
        <v>-128</v>
      </c>
      <c r="AQ5969" s="2">
        <v>-6</v>
      </c>
      <c r="AR5969" s="2">
        <f t="shared" ref="AR5969:AR5976" si="1699">SUM(AO5969:AQ5969)</f>
        <v>-596</v>
      </c>
      <c r="AS5969" s="2"/>
      <c r="AT5969" s="2"/>
    </row>
    <row r="5970" spans="1:46" x14ac:dyDescent="0.3">
      <c r="A5970" s="1" t="s">
        <v>715</v>
      </c>
      <c r="B5970" s="1">
        <f t="shared" ref="B5970:J5970" si="1700">SUM(B5960:B5969)</f>
        <v>638</v>
      </c>
      <c r="C5970" s="1">
        <f t="shared" si="1700"/>
        <v>0</v>
      </c>
      <c r="D5970" s="1">
        <f t="shared" si="1700"/>
        <v>10.080000000000009</v>
      </c>
      <c r="E5970" s="1">
        <f t="shared" si="1700"/>
        <v>0</v>
      </c>
      <c r="F5970" s="1">
        <f t="shared" si="1700"/>
        <v>0</v>
      </c>
      <c r="G5970" s="1">
        <f t="shared" si="1700"/>
        <v>263.5</v>
      </c>
      <c r="H5970" s="1">
        <f t="shared" si="1700"/>
        <v>0</v>
      </c>
      <c r="I5970" s="1">
        <f t="shared" si="1700"/>
        <v>0</v>
      </c>
      <c r="J5970" s="1">
        <f t="shared" si="1700"/>
        <v>74</v>
      </c>
      <c r="K5970" s="1"/>
      <c r="L5970" s="1">
        <f>SUM(L5960:L5969)</f>
        <v>7</v>
      </c>
      <c r="M5970" s="1"/>
      <c r="N5970" s="2"/>
      <c r="O5970" s="1">
        <f>SUM(O5960:O5969)</f>
        <v>99</v>
      </c>
      <c r="P5970" s="1">
        <f>SUM(P5960:P5969)</f>
        <v>0</v>
      </c>
      <c r="Q5970" s="1"/>
      <c r="R5970" s="1"/>
      <c r="S5970" s="1">
        <f>SUM(S5960:S5969)</f>
        <v>23.79</v>
      </c>
      <c r="T5970" s="1">
        <f>SUM(T5960:T5969)</f>
        <v>-1.5</v>
      </c>
      <c r="U5970" s="1">
        <f>SUM(U5960:U5969)</f>
        <v>0</v>
      </c>
      <c r="V5970" s="1">
        <f>SUM(V5960:V5969)</f>
        <v>13</v>
      </c>
      <c r="W5970" s="1"/>
      <c r="X5970" s="1">
        <f>SUM(X5960:X5969)</f>
        <v>3</v>
      </c>
      <c r="Y5970" s="1">
        <f>SUM(Y5960:Y5969)</f>
        <v>5.5</v>
      </c>
      <c r="Z5970" s="1">
        <f>SUM(Z5960:Z5969)</f>
        <v>0</v>
      </c>
      <c r="AA5970" s="1"/>
      <c r="AB5970" s="1">
        <f>SUM(AB5960:AB5969)</f>
        <v>166.42000000000002</v>
      </c>
      <c r="AC5970" s="1"/>
      <c r="AD5970" s="1"/>
      <c r="AE5970" s="1">
        <f>SUM(AE5960:AE5969)</f>
        <v>8</v>
      </c>
      <c r="AF5970" s="1">
        <f>SUM(AF5960:AF5969)</f>
        <v>3</v>
      </c>
      <c r="AG5970" s="1"/>
      <c r="AH5970" s="1"/>
      <c r="AI5970" s="1"/>
      <c r="AJ5970" s="1"/>
      <c r="AK5970" s="1"/>
      <c r="AL5970" s="1"/>
      <c r="AM5970" s="1">
        <f t="shared" ref="AM5970:AM5977" si="1701">SUM(B5970:AF5970)</f>
        <v>1312.79</v>
      </c>
      <c r="AN5970" s="1" t="s">
        <v>715</v>
      </c>
      <c r="AO5970" s="1">
        <f>SUM(AO5960:AO5969)</f>
        <v>5261.9</v>
      </c>
      <c r="AP5970" s="1">
        <f>SUM(AP5960:AP5969)</f>
        <v>2507</v>
      </c>
      <c r="AQ5970" s="1">
        <f>SUM(AQ5960:AQ5969)</f>
        <v>888.08</v>
      </c>
      <c r="AR5970" s="1">
        <f t="shared" si="1699"/>
        <v>8656.98</v>
      </c>
      <c r="AS5970" s="2"/>
      <c r="AT5970" s="2"/>
    </row>
    <row r="5971" spans="1:46" x14ac:dyDescent="0.3">
      <c r="A5971" s="2" t="s">
        <v>1036</v>
      </c>
      <c r="B5971" s="2">
        <v>-85</v>
      </c>
      <c r="C5971" s="2"/>
      <c r="D5971" s="2">
        <v>-2</v>
      </c>
      <c r="E5971" s="2"/>
      <c r="F5971" s="2"/>
      <c r="G5971" s="2">
        <v>-35</v>
      </c>
      <c r="H5971" s="2"/>
      <c r="I5971" s="2"/>
      <c r="J5971" s="2">
        <v>-5</v>
      </c>
      <c r="K5971" s="2"/>
      <c r="L5971" s="2"/>
      <c r="M5971" s="2"/>
      <c r="N5971" s="2"/>
      <c r="O5971" s="2"/>
      <c r="P5971" s="2"/>
      <c r="Q5971" s="2"/>
      <c r="R5971" s="2"/>
      <c r="S5971" s="2"/>
      <c r="T5971" s="2"/>
      <c r="U5971" s="2"/>
      <c r="V5971" s="2"/>
      <c r="W5971" s="2"/>
      <c r="X5971" s="2"/>
      <c r="Y5971" s="2"/>
      <c r="Z5971" s="2"/>
      <c r="AA5971" s="2"/>
      <c r="AB5971" s="2">
        <v>-2</v>
      </c>
      <c r="AC5971" s="2"/>
      <c r="AD5971" s="2"/>
      <c r="AE5971" s="2"/>
      <c r="AF5971" s="2"/>
      <c r="AG5971" s="2"/>
      <c r="AH5971" s="2"/>
      <c r="AI5971" s="2"/>
      <c r="AJ5971" s="2"/>
      <c r="AK5971" s="2"/>
      <c r="AL5971" s="2"/>
      <c r="AM5971" s="2">
        <f t="shared" si="1701"/>
        <v>-129</v>
      </c>
      <c r="AN5971" s="2"/>
      <c r="AO5971" s="2">
        <v>85</v>
      </c>
      <c r="AP5971" s="2">
        <v>40</v>
      </c>
      <c r="AQ5971" s="2">
        <v>2</v>
      </c>
      <c r="AR5971" s="2">
        <f t="shared" si="1699"/>
        <v>127</v>
      </c>
      <c r="AS5971" s="2"/>
      <c r="AT5971" s="2"/>
    </row>
    <row r="5972" spans="1:46" x14ac:dyDescent="0.3">
      <c r="A5972" s="2" t="s">
        <v>998</v>
      </c>
      <c r="B5972" s="2">
        <v>-139</v>
      </c>
      <c r="C5972" s="2"/>
      <c r="D5972" s="2"/>
      <c r="E5972" s="2"/>
      <c r="F5972" s="2"/>
      <c r="G5972" s="2">
        <v>-14</v>
      </c>
      <c r="H5972" s="2"/>
      <c r="I5972" s="2"/>
      <c r="J5972" s="2">
        <v>-2</v>
      </c>
      <c r="K5972" s="2"/>
      <c r="L5972" s="2"/>
      <c r="M5972" s="2"/>
      <c r="N5972" s="2"/>
      <c r="O5972" s="2"/>
      <c r="P5972" s="2"/>
      <c r="Q5972" s="2"/>
      <c r="R5972" s="2"/>
      <c r="S5972" s="2"/>
      <c r="T5972" s="2"/>
      <c r="U5972" s="2"/>
      <c r="V5972" s="2"/>
      <c r="W5972" s="2"/>
      <c r="X5972" s="2"/>
      <c r="Y5972" s="2"/>
      <c r="Z5972" s="2"/>
      <c r="AA5972" s="2"/>
      <c r="AB5972" s="2"/>
      <c r="AC5972" s="2"/>
      <c r="AD5972" s="2"/>
      <c r="AE5972" s="2"/>
      <c r="AF5972" s="2"/>
      <c r="AG5972" s="2"/>
      <c r="AH5972" s="2"/>
      <c r="AI5972" s="2"/>
      <c r="AJ5972" s="2"/>
      <c r="AK5972" s="2"/>
      <c r="AL5972" s="2"/>
      <c r="AM5972" s="2">
        <f t="shared" si="1701"/>
        <v>-155</v>
      </c>
      <c r="AN5972" s="2"/>
      <c r="AO5972" s="2">
        <v>139</v>
      </c>
      <c r="AP5972" s="2">
        <v>16</v>
      </c>
      <c r="AQ5972" s="2"/>
      <c r="AR5972" s="2">
        <f t="shared" si="1699"/>
        <v>155</v>
      </c>
      <c r="AS5972" s="2"/>
      <c r="AT5972" s="2"/>
    </row>
    <row r="5973" spans="1:46" x14ac:dyDescent="0.3">
      <c r="A5973" s="2" t="s">
        <v>728</v>
      </c>
      <c r="B5973" s="2">
        <v>-205</v>
      </c>
      <c r="C5973" s="2"/>
      <c r="D5973" s="2"/>
      <c r="E5973" s="2"/>
      <c r="F5973" s="2"/>
      <c r="G5973" s="2">
        <v>-28</v>
      </c>
      <c r="H5973" s="2"/>
      <c r="I5973" s="2"/>
      <c r="J5973" s="2">
        <v>-15</v>
      </c>
      <c r="K5973" s="2"/>
      <c r="L5973" s="2"/>
      <c r="M5973" s="2"/>
      <c r="N5973" s="2"/>
      <c r="O5973" s="2">
        <v>-20</v>
      </c>
      <c r="P5973" s="2"/>
      <c r="Q5973" s="2"/>
      <c r="R5973" s="2"/>
      <c r="S5973" s="2"/>
      <c r="T5973" s="2"/>
      <c r="U5973" s="2"/>
      <c r="V5973" s="2"/>
      <c r="W5973" s="2"/>
      <c r="X5973" s="2"/>
      <c r="Y5973" s="2"/>
      <c r="Z5973" s="2"/>
      <c r="AA5973" s="2"/>
      <c r="AB5973" s="2"/>
      <c r="AC5973" s="2"/>
      <c r="AD5973" s="2"/>
      <c r="AE5973" s="2"/>
      <c r="AF5973" s="2"/>
      <c r="AG5973" s="2"/>
      <c r="AH5973" s="2"/>
      <c r="AI5973" s="2"/>
      <c r="AJ5973" s="2"/>
      <c r="AK5973" s="2"/>
      <c r="AL5973" s="2"/>
      <c r="AM5973" s="2">
        <f t="shared" si="1701"/>
        <v>-268</v>
      </c>
      <c r="AN5973" s="2"/>
      <c r="AO5973" s="2">
        <v>205</v>
      </c>
      <c r="AP5973" s="2">
        <v>43</v>
      </c>
      <c r="AQ5973" s="2"/>
      <c r="AR5973" s="2">
        <f t="shared" si="1699"/>
        <v>248</v>
      </c>
      <c r="AS5973" s="2"/>
      <c r="AT5973" s="2"/>
    </row>
    <row r="5974" spans="1:46" x14ac:dyDescent="0.3">
      <c r="A5974" s="2" t="s">
        <v>27</v>
      </c>
      <c r="B5974" s="2"/>
      <c r="C5974" s="2"/>
      <c r="D5974" s="2"/>
      <c r="E5974" s="2"/>
      <c r="F5974" s="2"/>
      <c r="G5974" s="2">
        <v>-74</v>
      </c>
      <c r="H5974" s="2"/>
      <c r="I5974" s="2"/>
      <c r="J5974" s="2"/>
      <c r="K5974" s="2"/>
      <c r="L5974" s="2"/>
      <c r="M5974" s="2"/>
      <c r="N5974" s="2"/>
      <c r="O5974" s="2">
        <v>-50</v>
      </c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/>
      <c r="AA5974" s="2"/>
      <c r="AB5974" s="2"/>
      <c r="AC5974" s="2"/>
      <c r="AD5974" s="2"/>
      <c r="AE5974" s="2"/>
      <c r="AF5974" s="2"/>
      <c r="AG5974" s="2"/>
      <c r="AH5974" s="2"/>
      <c r="AI5974" s="2"/>
      <c r="AJ5974" s="2"/>
      <c r="AK5974" s="2"/>
      <c r="AL5974" s="2"/>
      <c r="AM5974" s="2">
        <f t="shared" si="1701"/>
        <v>-124</v>
      </c>
      <c r="AN5974" s="2"/>
      <c r="AO5974" s="2"/>
      <c r="AP5974" s="2">
        <v>74</v>
      </c>
      <c r="AQ5974" s="2"/>
      <c r="AR5974" s="2">
        <f t="shared" si="1699"/>
        <v>74</v>
      </c>
      <c r="AS5974" s="2"/>
      <c r="AT5974" s="2"/>
    </row>
    <row r="5975" spans="1:46" x14ac:dyDescent="0.3">
      <c r="A5975" s="2" t="s">
        <v>871</v>
      </c>
      <c r="B5975" s="2">
        <v>-50</v>
      </c>
      <c r="C5975" s="2"/>
      <c r="D5975" s="2"/>
      <c r="E5975" s="2"/>
      <c r="F5975" s="2"/>
      <c r="G5975" s="2"/>
      <c r="H5975" s="2"/>
      <c r="I5975" s="2"/>
      <c r="J5975" s="2"/>
      <c r="K5975" s="2"/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/>
      <c r="Y5975" s="2"/>
      <c r="Z5975" s="2"/>
      <c r="AA5975" s="2"/>
      <c r="AB5975" s="2"/>
      <c r="AC5975" s="2"/>
      <c r="AD5975" s="2"/>
      <c r="AE5975" s="2"/>
      <c r="AF5975" s="2"/>
      <c r="AG5975" s="2"/>
      <c r="AH5975" s="2"/>
      <c r="AI5975" s="2"/>
      <c r="AJ5975" s="2"/>
      <c r="AK5975" s="2"/>
      <c r="AL5975" s="2"/>
      <c r="AM5975" s="2">
        <f t="shared" si="1701"/>
        <v>-50</v>
      </c>
      <c r="AN5975" s="2"/>
      <c r="AO5975" s="2">
        <v>50</v>
      </c>
      <c r="AP5975" s="2"/>
      <c r="AQ5975" s="2"/>
      <c r="AR5975" s="2">
        <f t="shared" si="1699"/>
        <v>50</v>
      </c>
      <c r="AS5975" s="2"/>
      <c r="AT5975" s="2"/>
    </row>
    <row r="5976" spans="1:46" x14ac:dyDescent="0.3">
      <c r="A5976" s="2" t="s">
        <v>1051</v>
      </c>
      <c r="B5976" s="2">
        <v>-27</v>
      </c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/>
      <c r="N5976" s="2"/>
      <c r="O5976" s="2">
        <v>-10</v>
      </c>
      <c r="P5976" s="2"/>
      <c r="Q5976" s="2"/>
      <c r="R5976" s="2"/>
      <c r="S5976" s="2"/>
      <c r="T5976" s="2"/>
      <c r="U5976" s="2"/>
      <c r="V5976" s="2"/>
      <c r="W5976" s="2"/>
      <c r="X5976" s="2"/>
      <c r="Y5976" s="2"/>
      <c r="Z5976" s="2"/>
      <c r="AA5976" s="2"/>
      <c r="AB5976" s="2"/>
      <c r="AC5976" s="2"/>
      <c r="AD5976" s="2"/>
      <c r="AE5976" s="2"/>
      <c r="AF5976" s="2"/>
      <c r="AG5976" s="2"/>
      <c r="AH5976" s="2"/>
      <c r="AI5976" s="2"/>
      <c r="AJ5976" s="2"/>
      <c r="AK5976" s="2"/>
      <c r="AL5976" s="2"/>
      <c r="AM5976" s="2">
        <f t="shared" si="1701"/>
        <v>-37</v>
      </c>
      <c r="AN5976" s="2"/>
      <c r="AO5976" s="2">
        <v>5</v>
      </c>
      <c r="AP5976" s="2"/>
      <c r="AQ5976" s="2"/>
      <c r="AR5976" s="2">
        <f t="shared" si="1699"/>
        <v>5</v>
      </c>
      <c r="AS5976" s="2"/>
      <c r="AT5976" s="2"/>
    </row>
    <row r="5977" spans="1:46" x14ac:dyDescent="0.3">
      <c r="A5977" s="2" t="s">
        <v>117</v>
      </c>
      <c r="B5977" s="2">
        <v>672</v>
      </c>
      <c r="C5977" s="2"/>
      <c r="D5977" s="2">
        <v>5</v>
      </c>
      <c r="E5977" s="2"/>
      <c r="F5977" s="2"/>
      <c r="G5977" s="2">
        <v>64</v>
      </c>
      <c r="H5977" s="2"/>
      <c r="I5977" s="2"/>
      <c r="J5977" s="2">
        <v>64</v>
      </c>
      <c r="K5977" s="2"/>
      <c r="L5977" s="2"/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2"/>
      <c r="X5977" s="2"/>
      <c r="Y5977" s="2"/>
      <c r="Z5977" s="2"/>
      <c r="AA5977" s="2"/>
      <c r="AB5977" s="2">
        <v>5</v>
      </c>
      <c r="AC5977" s="2"/>
      <c r="AD5977" s="2"/>
      <c r="AE5977" s="2"/>
      <c r="AF5977" s="2"/>
      <c r="AG5977" s="2"/>
      <c r="AH5977" s="2"/>
      <c r="AI5977" s="2"/>
      <c r="AJ5977" s="2"/>
      <c r="AK5977" s="2"/>
      <c r="AL5977" s="2"/>
      <c r="AM5977" s="2">
        <f t="shared" si="1701"/>
        <v>810</v>
      </c>
      <c r="AN5977" s="2"/>
      <c r="AO5977" s="2"/>
      <c r="AP5977" s="2"/>
      <c r="AQ5977" s="2"/>
      <c r="AR5977" s="2"/>
      <c r="AS5977" s="2"/>
      <c r="AT5977" s="2"/>
    </row>
    <row r="5978" spans="1:46" x14ac:dyDescent="0.3">
      <c r="A5978" s="2" t="s">
        <v>118</v>
      </c>
      <c r="B5978" s="2"/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  <c r="X5978" s="2"/>
      <c r="Y5978" s="2"/>
      <c r="Z5978" s="2"/>
      <c r="AA5978" s="2"/>
      <c r="AB5978" s="2"/>
      <c r="AC5978" s="2"/>
      <c r="AD5978" s="2"/>
      <c r="AE5978" s="2"/>
      <c r="AF5978" s="2"/>
      <c r="AG5978" s="2"/>
      <c r="AH5978" s="2"/>
      <c r="AI5978" s="2"/>
      <c r="AJ5978" s="2"/>
      <c r="AK5978" s="2"/>
      <c r="AL5978" s="2"/>
      <c r="AM5978" s="2"/>
      <c r="AN5978" s="2"/>
      <c r="AO5978" s="2">
        <v>-672</v>
      </c>
      <c r="AP5978" s="2">
        <v>-128</v>
      </c>
      <c r="AQ5978" s="2">
        <v>-6</v>
      </c>
      <c r="AR5978" s="2">
        <f t="shared" ref="AR5978:AR5986" si="1702">SUM(AO5978:AQ5978)</f>
        <v>-806</v>
      </c>
      <c r="AS5978" s="2"/>
      <c r="AT5978" s="2"/>
    </row>
    <row r="5979" spans="1:46" x14ac:dyDescent="0.3">
      <c r="A5979" s="1" t="s">
        <v>715</v>
      </c>
      <c r="B5979" s="1">
        <f t="shared" ref="B5979:J5979" si="1703">SUM(B5970:B5978)</f>
        <v>804</v>
      </c>
      <c r="C5979" s="1">
        <f t="shared" si="1703"/>
        <v>0</v>
      </c>
      <c r="D5979" s="1">
        <f t="shared" si="1703"/>
        <v>13.080000000000009</v>
      </c>
      <c r="E5979" s="1">
        <f t="shared" si="1703"/>
        <v>0</v>
      </c>
      <c r="F5979" s="1">
        <f t="shared" si="1703"/>
        <v>0</v>
      </c>
      <c r="G5979" s="1">
        <f t="shared" si="1703"/>
        <v>176.5</v>
      </c>
      <c r="H5979" s="1">
        <f t="shared" si="1703"/>
        <v>0</v>
      </c>
      <c r="I5979" s="1">
        <f t="shared" si="1703"/>
        <v>0</v>
      </c>
      <c r="J5979" s="1">
        <f t="shared" si="1703"/>
        <v>116</v>
      </c>
      <c r="K5979" s="1"/>
      <c r="L5979" s="1">
        <f>SUM(L5970:L5978)</f>
        <v>7</v>
      </c>
      <c r="M5979" s="1"/>
      <c r="N5979" s="2"/>
      <c r="O5979" s="1">
        <f>SUM(O5970:O5978)</f>
        <v>19</v>
      </c>
      <c r="P5979" s="1">
        <f>SUM(P5970:P5978)</f>
        <v>0</v>
      </c>
      <c r="Q5979" s="1"/>
      <c r="R5979" s="1"/>
      <c r="S5979" s="1">
        <f>SUM(S5970:S5978)</f>
        <v>23.79</v>
      </c>
      <c r="T5979" s="1">
        <f>SUM(T5970:T5978)</f>
        <v>-1.5</v>
      </c>
      <c r="U5979" s="1">
        <f>SUM(U5970:U5978)</f>
        <v>0</v>
      </c>
      <c r="V5979" s="1">
        <f>SUM(V5970:V5978)</f>
        <v>13</v>
      </c>
      <c r="W5979" s="1"/>
      <c r="X5979" s="1">
        <f>SUM(X5970:X5978)</f>
        <v>3</v>
      </c>
      <c r="Y5979" s="1">
        <f>SUM(Y5970:Y5978)</f>
        <v>5.5</v>
      </c>
      <c r="Z5979" s="1">
        <f>SUM(Z5970:Z5978)</f>
        <v>0</v>
      </c>
      <c r="AA5979" s="1"/>
      <c r="AB5979" s="1">
        <f>SUM(AB5970:AB5978)</f>
        <v>169.42000000000002</v>
      </c>
      <c r="AC5979" s="1"/>
      <c r="AD5979" s="1"/>
      <c r="AE5979" s="1">
        <f>SUM(AE5970:AE5978)</f>
        <v>8</v>
      </c>
      <c r="AF5979" s="1">
        <f>SUM(AF5970:AF5978)</f>
        <v>3</v>
      </c>
      <c r="AG5979" s="1"/>
      <c r="AH5979" s="1"/>
      <c r="AI5979" s="1"/>
      <c r="AJ5979" s="1"/>
      <c r="AK5979" s="1"/>
      <c r="AL5979" s="1"/>
      <c r="AM5979" s="1">
        <f t="shared" ref="AM5979:AM5987" si="1704">SUM(B5979:AF5979)</f>
        <v>1359.79</v>
      </c>
      <c r="AN5979" s="1" t="s">
        <v>715</v>
      </c>
      <c r="AO5979" s="1">
        <f>SUM(AO5970:AO5978)</f>
        <v>5073.8999999999996</v>
      </c>
      <c r="AP5979" s="1">
        <f>SUM(AP5970:AP5978)</f>
        <v>2552</v>
      </c>
      <c r="AQ5979" s="1">
        <f>SUM(AQ5970:AQ5978)</f>
        <v>884.08</v>
      </c>
      <c r="AR5979" s="1">
        <f t="shared" si="1702"/>
        <v>8509.98</v>
      </c>
      <c r="AS5979" s="2"/>
      <c r="AT5979" s="2"/>
    </row>
    <row r="5980" spans="1:46" x14ac:dyDescent="0.3">
      <c r="A5980" s="2" t="s">
        <v>728</v>
      </c>
      <c r="B5980" s="2">
        <v>-200</v>
      </c>
      <c r="C5980" s="2"/>
      <c r="D5980" s="2">
        <v>-2</v>
      </c>
      <c r="E5980" s="2"/>
      <c r="F5980" s="2"/>
      <c r="G5980" s="2">
        <v>-32</v>
      </c>
      <c r="H5980" s="2"/>
      <c r="I5980" s="2"/>
      <c r="J5980" s="2">
        <v>-10</v>
      </c>
      <c r="K5980" s="2"/>
      <c r="L5980" s="2"/>
      <c r="M5980" s="2"/>
      <c r="N5980" s="2"/>
      <c r="O5980" s="2">
        <v>-25</v>
      </c>
      <c r="P5980" s="2"/>
      <c r="Q5980" s="2"/>
      <c r="R5980" s="2"/>
      <c r="S5980" s="2"/>
      <c r="T5980" s="2"/>
      <c r="U5980" s="2"/>
      <c r="V5980" s="2"/>
      <c r="W5980" s="2"/>
      <c r="X5980" s="2"/>
      <c r="Y5980" s="2"/>
      <c r="Z5980" s="2"/>
      <c r="AA5980" s="2"/>
      <c r="AB5980" s="2"/>
      <c r="AC5980" s="2"/>
      <c r="AD5980" s="2"/>
      <c r="AE5980" s="2"/>
      <c r="AF5980" s="2"/>
      <c r="AG5980" s="2"/>
      <c r="AH5980" s="2"/>
      <c r="AI5980" s="2"/>
      <c r="AJ5980" s="2"/>
      <c r="AK5980" s="2"/>
      <c r="AL5980" s="2"/>
      <c r="AM5980" s="2">
        <f t="shared" si="1704"/>
        <v>-269</v>
      </c>
      <c r="AN5980" s="2"/>
      <c r="AO5980" s="2">
        <v>200</v>
      </c>
      <c r="AP5980" s="2">
        <v>42</v>
      </c>
      <c r="AQ5980" s="2">
        <v>2</v>
      </c>
      <c r="AR5980" s="2">
        <f t="shared" si="1702"/>
        <v>244</v>
      </c>
      <c r="AS5980" s="2"/>
      <c r="AT5980" s="2"/>
    </row>
    <row r="5981" spans="1:46" x14ac:dyDescent="0.3">
      <c r="A5981" s="2" t="s">
        <v>1036</v>
      </c>
      <c r="B5981" s="2">
        <v>-60</v>
      </c>
      <c r="C5981" s="2"/>
      <c r="D5981" s="2">
        <v>-1</v>
      </c>
      <c r="E5981" s="2"/>
      <c r="F5981" s="2"/>
      <c r="G5981" s="2">
        <v>-23</v>
      </c>
      <c r="H5981" s="2"/>
      <c r="I5981" s="2"/>
      <c r="J5981" s="2"/>
      <c r="K5981" s="2"/>
      <c r="L5981" s="2"/>
      <c r="M5981" s="2"/>
      <c r="N5981" s="2"/>
      <c r="O5981" s="2"/>
      <c r="P5981" s="2"/>
      <c r="Q5981" s="2"/>
      <c r="R5981" s="2"/>
      <c r="S5981" s="2"/>
      <c r="T5981" s="2"/>
      <c r="U5981" s="2"/>
      <c r="V5981" s="2"/>
      <c r="W5981" s="2"/>
      <c r="X5981" s="2"/>
      <c r="Y5981" s="2"/>
      <c r="Z5981" s="2"/>
      <c r="AA5981" s="2"/>
      <c r="AB5981" s="2"/>
      <c r="AC5981" s="2"/>
      <c r="AD5981" s="2"/>
      <c r="AE5981" s="2"/>
      <c r="AF5981" s="2"/>
      <c r="AG5981" s="2"/>
      <c r="AH5981" s="2"/>
      <c r="AI5981" s="2"/>
      <c r="AJ5981" s="2"/>
      <c r="AK5981" s="2"/>
      <c r="AL5981" s="2"/>
      <c r="AM5981" s="2">
        <f t="shared" si="1704"/>
        <v>-84</v>
      </c>
      <c r="AN5981" s="2"/>
      <c r="AO5981" s="2">
        <v>60</v>
      </c>
      <c r="AP5981" s="2">
        <v>23</v>
      </c>
      <c r="AQ5981" s="2">
        <v>1</v>
      </c>
      <c r="AR5981" s="2">
        <f t="shared" si="1702"/>
        <v>84</v>
      </c>
      <c r="AS5981" s="2"/>
      <c r="AT5981" s="2"/>
    </row>
    <row r="5982" spans="1:46" x14ac:dyDescent="0.3">
      <c r="A5982" s="2" t="s">
        <v>677</v>
      </c>
      <c r="B5982" s="2">
        <v>-170</v>
      </c>
      <c r="C5982" s="2"/>
      <c r="D5982" s="2"/>
      <c r="E5982" s="2"/>
      <c r="F5982" s="2"/>
      <c r="G5982" s="2">
        <v>-5</v>
      </c>
      <c r="H5982" s="2"/>
      <c r="I5982" s="2"/>
      <c r="J5982" s="2">
        <v>-10</v>
      </c>
      <c r="K5982" s="2"/>
      <c r="L5982" s="2"/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2"/>
      <c r="X5982" s="2"/>
      <c r="Y5982" s="2"/>
      <c r="Z5982" s="2"/>
      <c r="AA5982" s="2"/>
      <c r="AB5982" s="2">
        <v>-2</v>
      </c>
      <c r="AC5982" s="2"/>
      <c r="AD5982" s="2"/>
      <c r="AE5982" s="2"/>
      <c r="AF5982" s="2"/>
      <c r="AG5982" s="2"/>
      <c r="AH5982" s="2"/>
      <c r="AI5982" s="2"/>
      <c r="AJ5982" s="2"/>
      <c r="AK5982" s="2"/>
      <c r="AL5982" s="2"/>
      <c r="AM5982" s="2">
        <f t="shared" si="1704"/>
        <v>-187</v>
      </c>
      <c r="AN5982" s="2"/>
      <c r="AO5982" s="2">
        <v>170</v>
      </c>
      <c r="AP5982" s="2">
        <v>15</v>
      </c>
      <c r="AQ5982" s="2"/>
      <c r="AR5982" s="2">
        <f t="shared" si="1702"/>
        <v>185</v>
      </c>
      <c r="AS5982" s="2"/>
      <c r="AT5982" s="2"/>
    </row>
    <row r="5983" spans="1:46" x14ac:dyDescent="0.3">
      <c r="A5983" s="2" t="s">
        <v>1052</v>
      </c>
      <c r="B5983" s="2">
        <v>-109</v>
      </c>
      <c r="C5983" s="2"/>
      <c r="D5983" s="2"/>
      <c r="E5983" s="2"/>
      <c r="F5983" s="2"/>
      <c r="G5983" s="2">
        <v>-6</v>
      </c>
      <c r="H5983" s="2"/>
      <c r="I5983" s="2"/>
      <c r="J5983" s="2">
        <v>-2</v>
      </c>
      <c r="K5983" s="2"/>
      <c r="L5983" s="2"/>
      <c r="M5983" s="2"/>
      <c r="N5983" s="2"/>
      <c r="O5983" s="2">
        <v>-10</v>
      </c>
      <c r="P5983" s="2"/>
      <c r="Q5983" s="2"/>
      <c r="R5983" s="2"/>
      <c r="S5983" s="2"/>
      <c r="T5983" s="2"/>
      <c r="U5983" s="2"/>
      <c r="V5983" s="2"/>
      <c r="W5983" s="2"/>
      <c r="X5983" s="2"/>
      <c r="Y5983" s="2"/>
      <c r="Z5983" s="2"/>
      <c r="AA5983" s="2"/>
      <c r="AB5983" s="2"/>
      <c r="AC5983" s="2"/>
      <c r="AD5983" s="2"/>
      <c r="AE5983" s="2"/>
      <c r="AF5983" s="2"/>
      <c r="AG5983" s="2"/>
      <c r="AH5983" s="2"/>
      <c r="AI5983" s="2"/>
      <c r="AJ5983" s="2"/>
      <c r="AK5983" s="2"/>
      <c r="AL5983" s="2"/>
      <c r="AM5983" s="2">
        <f t="shared" si="1704"/>
        <v>-127</v>
      </c>
      <c r="AN5983" s="2"/>
      <c r="AO5983" s="2">
        <v>109</v>
      </c>
      <c r="AP5983" s="2">
        <v>8</v>
      </c>
      <c r="AQ5983" s="2"/>
      <c r="AR5983" s="2">
        <f t="shared" si="1702"/>
        <v>117</v>
      </c>
      <c r="AS5983" s="2"/>
      <c r="AT5983" s="2"/>
    </row>
    <row r="5984" spans="1:46" x14ac:dyDescent="0.3">
      <c r="A5984" s="2" t="s">
        <v>1051</v>
      </c>
      <c r="B5984" s="2">
        <v>-4.5</v>
      </c>
      <c r="C5984" s="2"/>
      <c r="D5984" s="2"/>
      <c r="E5984" s="2"/>
      <c r="F5984" s="2"/>
      <c r="G5984" s="2">
        <v>-1.5</v>
      </c>
      <c r="H5984" s="2"/>
      <c r="I5984" s="2"/>
      <c r="J5984" s="2"/>
      <c r="K5984" s="2"/>
      <c r="L5984" s="2"/>
      <c r="M5984" s="2"/>
      <c r="N5984" s="2"/>
      <c r="O5984" s="2"/>
      <c r="P5984" s="2"/>
      <c r="Q5984" s="2"/>
      <c r="R5984" s="2"/>
      <c r="S5984" s="2"/>
      <c r="T5984" s="2"/>
      <c r="U5984" s="2"/>
      <c r="V5984" s="2"/>
      <c r="W5984" s="2"/>
      <c r="X5984" s="2"/>
      <c r="Y5984" s="2"/>
      <c r="Z5984" s="2"/>
      <c r="AA5984" s="2"/>
      <c r="AB5984" s="2"/>
      <c r="AC5984" s="2"/>
      <c r="AD5984" s="2"/>
      <c r="AE5984" s="2"/>
      <c r="AF5984" s="2"/>
      <c r="AG5984" s="2"/>
      <c r="AH5984" s="2"/>
      <c r="AI5984" s="2"/>
      <c r="AJ5984" s="2"/>
      <c r="AK5984" s="2"/>
      <c r="AL5984" s="2"/>
      <c r="AM5984" s="2">
        <f t="shared" si="1704"/>
        <v>-6</v>
      </c>
      <c r="AN5984" s="2"/>
      <c r="AO5984" s="2">
        <v>4.5</v>
      </c>
      <c r="AP5984" s="2">
        <v>1.5</v>
      </c>
      <c r="AQ5984" s="2"/>
      <c r="AR5984" s="2">
        <f t="shared" si="1702"/>
        <v>6</v>
      </c>
      <c r="AS5984" s="2"/>
      <c r="AT5984" s="2"/>
    </row>
    <row r="5985" spans="1:50" x14ac:dyDescent="0.3">
      <c r="A5985" s="2" t="s">
        <v>1053</v>
      </c>
      <c r="B5985" s="2">
        <v>-83</v>
      </c>
      <c r="C5985" s="2"/>
      <c r="D5985" s="2"/>
      <c r="E5985" s="2"/>
      <c r="F5985" s="2"/>
      <c r="G5985" s="2">
        <v>-14</v>
      </c>
      <c r="H5985" s="2"/>
      <c r="I5985" s="2"/>
      <c r="J5985" s="2">
        <v>-5</v>
      </c>
      <c r="K5985" s="2"/>
      <c r="L5985" s="2"/>
      <c r="M5985" s="2"/>
      <c r="N5985" s="2"/>
      <c r="O5985" s="2">
        <v>-10</v>
      </c>
      <c r="P5985" s="2"/>
      <c r="Q5985" s="2"/>
      <c r="R5985" s="2"/>
      <c r="S5985" s="2"/>
      <c r="T5985" s="2"/>
      <c r="U5985" s="2"/>
      <c r="V5985" s="2"/>
      <c r="W5985" s="2"/>
      <c r="X5985" s="2"/>
      <c r="Y5985" s="2"/>
      <c r="Z5985" s="2"/>
      <c r="AA5985" s="2"/>
      <c r="AB5985" s="2"/>
      <c r="AC5985" s="2"/>
      <c r="AD5985" s="2"/>
      <c r="AE5985" s="2"/>
      <c r="AF5985" s="2"/>
      <c r="AG5985" s="2"/>
      <c r="AH5985" s="2"/>
      <c r="AI5985" s="2"/>
      <c r="AJ5985" s="2"/>
      <c r="AK5985" s="2"/>
      <c r="AL5985" s="2"/>
      <c r="AM5985" s="2">
        <f t="shared" si="1704"/>
        <v>-112</v>
      </c>
      <c r="AN5985" s="2"/>
      <c r="AO5985" s="2">
        <v>83</v>
      </c>
      <c r="AP5985" s="2">
        <v>19</v>
      </c>
      <c r="AQ5985" s="2"/>
      <c r="AR5985" s="2">
        <f t="shared" si="1702"/>
        <v>102</v>
      </c>
      <c r="AS5985" s="2"/>
      <c r="AT5985" s="2"/>
    </row>
    <row r="5986" spans="1:50" x14ac:dyDescent="0.3">
      <c r="A5986" s="2" t="s">
        <v>998</v>
      </c>
      <c r="B5986" s="2">
        <v>-118</v>
      </c>
      <c r="C5986" s="2"/>
      <c r="D5986" s="2"/>
      <c r="E5986" s="2"/>
      <c r="F5986" s="2"/>
      <c r="G5986" s="2">
        <v>-25</v>
      </c>
      <c r="H5986" s="2"/>
      <c r="I5986" s="2"/>
      <c r="J5986" s="2">
        <v>-3</v>
      </c>
      <c r="K5986" s="2"/>
      <c r="L5986" s="2"/>
      <c r="M5986" s="2"/>
      <c r="N5986" s="2"/>
      <c r="O5986" s="2">
        <v>-6</v>
      </c>
      <c r="P5986" s="2"/>
      <c r="Q5986" s="2"/>
      <c r="R5986" s="2"/>
      <c r="S5986" s="2">
        <v>-1</v>
      </c>
      <c r="T5986" s="2"/>
      <c r="U5986" s="2"/>
      <c r="V5986" s="2"/>
      <c r="W5986" s="2"/>
      <c r="X5986" s="2"/>
      <c r="Y5986" s="2"/>
      <c r="Z5986" s="2"/>
      <c r="AA5986" s="2"/>
      <c r="AB5986" s="2">
        <v>-2</v>
      </c>
      <c r="AC5986" s="2"/>
      <c r="AD5986" s="2"/>
      <c r="AE5986" s="2"/>
      <c r="AF5986" s="2"/>
      <c r="AG5986" s="2"/>
      <c r="AH5986" s="2"/>
      <c r="AI5986" s="2"/>
      <c r="AJ5986" s="2"/>
      <c r="AK5986" s="2"/>
      <c r="AL5986" s="2"/>
      <c r="AM5986" s="2">
        <f t="shared" si="1704"/>
        <v>-155</v>
      </c>
      <c r="AN5986" s="2"/>
      <c r="AO5986" s="2">
        <v>118</v>
      </c>
      <c r="AP5986" s="2">
        <v>28</v>
      </c>
      <c r="AQ5986" s="2"/>
      <c r="AR5986" s="2">
        <f t="shared" si="1702"/>
        <v>146</v>
      </c>
      <c r="AS5986" s="2"/>
      <c r="AT5986" s="2"/>
    </row>
    <row r="5987" spans="1:50" x14ac:dyDescent="0.3">
      <c r="A5987" s="2" t="s">
        <v>117</v>
      </c>
      <c r="B5987" s="2">
        <v>756</v>
      </c>
      <c r="C5987" s="2"/>
      <c r="D5987" s="2">
        <v>3</v>
      </c>
      <c r="E5987" s="2"/>
      <c r="F5987" s="2"/>
      <c r="G5987" s="2">
        <v>192</v>
      </c>
      <c r="H5987" s="2"/>
      <c r="I5987" s="2"/>
      <c r="J5987" s="2"/>
      <c r="K5987" s="2"/>
      <c r="L5987" s="2"/>
      <c r="M5987" s="2"/>
      <c r="N5987" s="2"/>
      <c r="O5987" s="2">
        <v>288</v>
      </c>
      <c r="P5987" s="2"/>
      <c r="Q5987" s="2"/>
      <c r="R5987" s="2"/>
      <c r="S5987" s="2"/>
      <c r="T5987" s="2"/>
      <c r="U5987" s="2"/>
      <c r="V5987" s="2">
        <v>15</v>
      </c>
      <c r="W5987" s="2"/>
      <c r="X5987" s="2"/>
      <c r="Y5987" s="2"/>
      <c r="Z5987" s="2"/>
      <c r="AA5987" s="2"/>
      <c r="AB5987" s="2">
        <v>3</v>
      </c>
      <c r="AC5987" s="2"/>
      <c r="AD5987" s="2"/>
      <c r="AE5987" s="2"/>
      <c r="AF5987" s="2"/>
      <c r="AG5987" s="2"/>
      <c r="AH5987" s="2"/>
      <c r="AI5987" s="2"/>
      <c r="AJ5987" s="2"/>
      <c r="AK5987" s="2"/>
      <c r="AL5987" s="2"/>
      <c r="AM5987" s="2">
        <f t="shared" si="1704"/>
        <v>1257</v>
      </c>
      <c r="AN5987" s="2"/>
      <c r="AO5987" s="2"/>
      <c r="AP5987" s="2"/>
      <c r="AQ5987" s="2"/>
      <c r="AR5987" s="2"/>
      <c r="AS5987" s="2"/>
      <c r="AT5987" s="2"/>
    </row>
    <row r="5988" spans="1:50" x14ac:dyDescent="0.3">
      <c r="A5988" s="2" t="s">
        <v>118</v>
      </c>
      <c r="B5988" s="2"/>
      <c r="C5988" s="2"/>
      <c r="D5988" s="2"/>
      <c r="E5988" s="2"/>
      <c r="F5988" s="2"/>
      <c r="G5988" s="2"/>
      <c r="H5988" s="2"/>
      <c r="I5988" s="2"/>
      <c r="J5988" s="2"/>
      <c r="K5988" s="2"/>
      <c r="L5988" s="2"/>
      <c r="M5988" s="2"/>
      <c r="N5988" s="2"/>
      <c r="O5988" s="2"/>
      <c r="P5988" s="2"/>
      <c r="Q5988" s="2"/>
      <c r="R5988" s="2"/>
      <c r="S5988" s="2"/>
      <c r="T5988" s="2"/>
      <c r="U5988" s="2"/>
      <c r="V5988" s="2"/>
      <c r="W5988" s="2"/>
      <c r="X5988" s="2"/>
      <c r="Y5988" s="2"/>
      <c r="Z5988" s="2"/>
      <c r="AA5988" s="2"/>
      <c r="AB5988" s="2"/>
      <c r="AC5988" s="2"/>
      <c r="AD5988" s="2"/>
      <c r="AE5988" s="2"/>
      <c r="AF5988" s="2"/>
      <c r="AG5988" s="2"/>
      <c r="AH5988" s="2"/>
      <c r="AI5988" s="2"/>
      <c r="AJ5988" s="2"/>
      <c r="AK5988" s="2"/>
      <c r="AL5988" s="2"/>
      <c r="AM5988" s="2"/>
      <c r="AN5988" s="2"/>
      <c r="AO5988" s="2">
        <v>-756</v>
      </c>
      <c r="AP5988" s="2">
        <v>-192</v>
      </c>
      <c r="AQ5988" s="2">
        <v>-3</v>
      </c>
      <c r="AR5988" s="2">
        <f t="shared" ref="AR5988:AR5995" si="1705">SUM(AO5988:AQ5988)</f>
        <v>-951</v>
      </c>
      <c r="AS5988" s="2"/>
      <c r="AT5988" s="2"/>
    </row>
    <row r="5989" spans="1:50" x14ac:dyDescent="0.3">
      <c r="A5989" s="1" t="s">
        <v>716</v>
      </c>
      <c r="B5989" s="1">
        <f t="shared" ref="B5989:J5989" si="1706">SUM(B5979:B5988)</f>
        <v>815.5</v>
      </c>
      <c r="C5989" s="1">
        <f t="shared" si="1706"/>
        <v>0</v>
      </c>
      <c r="D5989" s="1">
        <f t="shared" si="1706"/>
        <v>13.080000000000009</v>
      </c>
      <c r="E5989" s="1">
        <f t="shared" si="1706"/>
        <v>0</v>
      </c>
      <c r="F5989" s="1">
        <f t="shared" si="1706"/>
        <v>0</v>
      </c>
      <c r="G5989" s="1">
        <f t="shared" si="1706"/>
        <v>262</v>
      </c>
      <c r="H5989" s="1">
        <f t="shared" si="1706"/>
        <v>0</v>
      </c>
      <c r="I5989" s="1">
        <f t="shared" si="1706"/>
        <v>0</v>
      </c>
      <c r="J5989" s="1">
        <f t="shared" si="1706"/>
        <v>86</v>
      </c>
      <c r="K5989" s="1"/>
      <c r="L5989" s="1">
        <f>SUM(L5979:L5988)</f>
        <v>7</v>
      </c>
      <c r="M5989" s="1"/>
      <c r="N5989" s="2"/>
      <c r="O5989" s="1">
        <f>SUM(O5979:O5988)</f>
        <v>256</v>
      </c>
      <c r="P5989" s="1">
        <f>SUM(P5979:P5988)</f>
        <v>0</v>
      </c>
      <c r="Q5989" s="1"/>
      <c r="R5989" s="1"/>
      <c r="S5989" s="1">
        <f>SUM(S5979:S5988)</f>
        <v>22.79</v>
      </c>
      <c r="T5989" s="1">
        <f>SUM(T5979:T5988)</f>
        <v>-1.5</v>
      </c>
      <c r="U5989" s="1">
        <f>SUM(U5979:U5988)</f>
        <v>0</v>
      </c>
      <c r="V5989" s="1">
        <f>SUM(V5979:V5988)</f>
        <v>28</v>
      </c>
      <c r="W5989" s="1"/>
      <c r="X5989" s="1">
        <f>SUM(X5979:X5988)</f>
        <v>3</v>
      </c>
      <c r="Y5989" s="1">
        <f>SUM(Y5979:Y5988)</f>
        <v>5.5</v>
      </c>
      <c r="Z5989" s="1">
        <f>SUM(Z5979:Z5988)</f>
        <v>0</v>
      </c>
      <c r="AA5989" s="1"/>
      <c r="AB5989" s="1">
        <f>SUM(AB5979:AB5988)</f>
        <v>168.42000000000002</v>
      </c>
      <c r="AC5989" s="1"/>
      <c r="AD5989" s="1"/>
      <c r="AE5989" s="1">
        <f>SUM(AE5979:AE5988)</f>
        <v>8</v>
      </c>
      <c r="AF5989" s="1">
        <f>SUM(AF5979:AF5988)</f>
        <v>3</v>
      </c>
      <c r="AG5989" s="1"/>
      <c r="AH5989" s="1"/>
      <c r="AI5989" s="1"/>
      <c r="AJ5989" s="1"/>
      <c r="AK5989" s="1"/>
      <c r="AL5989" s="1"/>
      <c r="AM5989" s="1">
        <f t="shared" ref="AM5989:AM5996" si="1707">SUM(B5989:AF5989)</f>
        <v>1676.79</v>
      </c>
      <c r="AN5989" s="1" t="s">
        <v>716</v>
      </c>
      <c r="AO5989" s="1">
        <f>SUM(AO5979:AO5988)</f>
        <v>5062.3999999999996</v>
      </c>
      <c r="AP5989" s="1">
        <f>SUM(AP5979:AP5988)</f>
        <v>2496.5</v>
      </c>
      <c r="AQ5989" s="1">
        <f>SUM(AQ5979:AQ5988)</f>
        <v>884.08</v>
      </c>
      <c r="AR5989" s="1">
        <f t="shared" si="1705"/>
        <v>8442.98</v>
      </c>
      <c r="AS5989" s="2"/>
      <c r="AT5989" s="2"/>
    </row>
    <row r="5990" spans="1:50" x14ac:dyDescent="0.3">
      <c r="A5990" s="2" t="s">
        <v>1036</v>
      </c>
      <c r="B5990" s="2">
        <v>-19</v>
      </c>
      <c r="C5990" s="2"/>
      <c r="D5990" s="2"/>
      <c r="E5990" s="2"/>
      <c r="F5990" s="2"/>
      <c r="G5990" s="2">
        <v>-2</v>
      </c>
      <c r="H5990" s="2"/>
      <c r="I5990" s="2"/>
      <c r="J5990" s="2"/>
      <c r="K5990" s="2"/>
      <c r="L5990" s="2"/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2"/>
      <c r="X5990" s="2"/>
      <c r="Y5990" s="2"/>
      <c r="Z5990" s="2"/>
      <c r="AA5990" s="2"/>
      <c r="AB5990" s="2">
        <v>-4</v>
      </c>
      <c r="AC5990" s="2"/>
      <c r="AD5990" s="2"/>
      <c r="AE5990" s="2"/>
      <c r="AF5990" s="2"/>
      <c r="AG5990" s="2"/>
      <c r="AH5990" s="2"/>
      <c r="AI5990" s="2"/>
      <c r="AJ5990" s="2"/>
      <c r="AK5990" s="2"/>
      <c r="AL5990" s="2"/>
      <c r="AM5990" s="2">
        <f t="shared" si="1707"/>
        <v>-25</v>
      </c>
      <c r="AN5990" s="2"/>
      <c r="AO5990" s="2">
        <v>19</v>
      </c>
      <c r="AP5990" s="2">
        <v>2</v>
      </c>
      <c r="AQ5990" s="2"/>
      <c r="AR5990" s="2">
        <f t="shared" si="1705"/>
        <v>21</v>
      </c>
      <c r="AS5990" s="2"/>
      <c r="AT5990" s="2"/>
    </row>
    <row r="5991" spans="1:50" x14ac:dyDescent="0.3">
      <c r="A5991" s="2" t="s">
        <v>1054</v>
      </c>
      <c r="B5991" s="2">
        <v>-210</v>
      </c>
      <c r="C5991" s="2"/>
      <c r="D5991" s="2">
        <v>-20</v>
      </c>
      <c r="E5991" s="2"/>
      <c r="F5991" s="2"/>
      <c r="G5991" s="2">
        <v>-32</v>
      </c>
      <c r="H5991" s="2"/>
      <c r="I5991" s="2"/>
      <c r="J5991" s="2">
        <v>-32</v>
      </c>
      <c r="K5991" s="2"/>
      <c r="L5991" s="2"/>
      <c r="M5991" s="2"/>
      <c r="N5991" s="2"/>
      <c r="O5991" s="2">
        <v>-50</v>
      </c>
      <c r="P5991" s="2"/>
      <c r="Q5991" s="2"/>
      <c r="R5991" s="2"/>
      <c r="S5991" s="2"/>
      <c r="T5991" s="2">
        <v>-1</v>
      </c>
      <c r="U5991" s="2"/>
      <c r="V5991" s="2">
        <v>-10</v>
      </c>
      <c r="W5991" s="2"/>
      <c r="X5991" s="2"/>
      <c r="Y5991" s="2"/>
      <c r="Z5991" s="2"/>
      <c r="AA5991" s="2"/>
      <c r="AB5991" s="2">
        <v>-20</v>
      </c>
      <c r="AC5991" s="2"/>
      <c r="AD5991" s="2"/>
      <c r="AE5991" s="2"/>
      <c r="AF5991" s="2"/>
      <c r="AG5991" s="2"/>
      <c r="AH5991" s="2"/>
      <c r="AI5991" s="2"/>
      <c r="AJ5991" s="2"/>
      <c r="AK5991" s="2"/>
      <c r="AL5991" s="2"/>
      <c r="AM5991" s="2">
        <f t="shared" si="1707"/>
        <v>-375</v>
      </c>
      <c r="AN5991" s="2"/>
      <c r="AO5991" s="2">
        <v>210</v>
      </c>
      <c r="AP5991" s="2">
        <v>64</v>
      </c>
      <c r="AQ5991" s="2">
        <v>20</v>
      </c>
      <c r="AR5991" s="2">
        <f t="shared" si="1705"/>
        <v>294</v>
      </c>
      <c r="AS5991" s="2"/>
      <c r="AT5991" s="2"/>
      <c r="AU5991" s="2"/>
      <c r="AV5991" s="2"/>
      <c r="AW5991" s="2"/>
      <c r="AX5991" s="2"/>
    </row>
    <row r="5992" spans="1:50" x14ac:dyDescent="0.3">
      <c r="A5992" s="2" t="s">
        <v>38</v>
      </c>
      <c r="B5992" s="2">
        <v>-21</v>
      </c>
      <c r="C5992" s="2"/>
      <c r="D5992" s="2"/>
      <c r="E5992" s="2"/>
      <c r="F5992" s="2"/>
      <c r="G5992" s="2"/>
      <c r="H5992" s="2"/>
      <c r="I5992" s="2"/>
      <c r="J5992" s="2"/>
      <c r="K5992" s="2"/>
      <c r="L5992" s="2"/>
      <c r="M5992" s="2"/>
      <c r="N5992" s="2"/>
      <c r="O5992" s="2"/>
      <c r="P5992" s="2"/>
      <c r="Q5992" s="2"/>
      <c r="R5992" s="2"/>
      <c r="S5992" s="2"/>
      <c r="T5992" s="2"/>
      <c r="U5992" s="2"/>
      <c r="V5992" s="2"/>
      <c r="W5992" s="2"/>
      <c r="X5992" s="2"/>
      <c r="Y5992" s="2"/>
      <c r="Z5992" s="2"/>
      <c r="AA5992" s="2"/>
      <c r="AB5992" s="2"/>
      <c r="AC5992" s="2"/>
      <c r="AD5992" s="2"/>
      <c r="AE5992" s="2"/>
      <c r="AF5992" s="2"/>
      <c r="AG5992" s="2"/>
      <c r="AH5992" s="2"/>
      <c r="AI5992" s="2"/>
      <c r="AJ5992" s="2"/>
      <c r="AK5992" s="2"/>
      <c r="AL5992" s="2"/>
      <c r="AM5992" s="2">
        <f t="shared" si="1707"/>
        <v>-21</v>
      </c>
      <c r="AN5992" s="2"/>
      <c r="AO5992" s="2">
        <v>21</v>
      </c>
      <c r="AP5992" s="2"/>
      <c r="AQ5992" s="2"/>
      <c r="AR5992" s="2">
        <f t="shared" si="1705"/>
        <v>21</v>
      </c>
      <c r="AS5992" s="2"/>
      <c r="AT5992" s="2"/>
      <c r="AU5992" s="2"/>
      <c r="AV5992" s="2"/>
      <c r="AW5992" s="2"/>
      <c r="AX5992" s="2"/>
    </row>
    <row r="5993" spans="1:50" x14ac:dyDescent="0.3">
      <c r="A5993" s="2" t="s">
        <v>728</v>
      </c>
      <c r="B5993" s="2">
        <v>-162</v>
      </c>
      <c r="C5993" s="2"/>
      <c r="D5993" s="2"/>
      <c r="E5993" s="2"/>
      <c r="F5993" s="2"/>
      <c r="G5993" s="2">
        <v>-5</v>
      </c>
      <c r="H5993" s="2"/>
      <c r="I5993" s="2"/>
      <c r="J5993" s="2">
        <v>-4</v>
      </c>
      <c r="K5993" s="2"/>
      <c r="L5993" s="2"/>
      <c r="M5993" s="2"/>
      <c r="N5993" s="2"/>
      <c r="O5993" s="2">
        <v>-10</v>
      </c>
      <c r="P5993" s="2"/>
      <c r="Q5993" s="2"/>
      <c r="R5993" s="2"/>
      <c r="S5993" s="2">
        <v>-1</v>
      </c>
      <c r="T5993" s="2">
        <v>-1</v>
      </c>
      <c r="U5993" s="2"/>
      <c r="V5993" s="2"/>
      <c r="W5993" s="2"/>
      <c r="X5993" s="2"/>
      <c r="Y5993" s="2"/>
      <c r="Z5993" s="2"/>
      <c r="AA5993" s="2"/>
      <c r="AB5993" s="2"/>
      <c r="AC5993" s="2"/>
      <c r="AD5993" s="2"/>
      <c r="AE5993" s="2"/>
      <c r="AF5993" s="2"/>
      <c r="AG5993" s="2"/>
      <c r="AH5993" s="2"/>
      <c r="AI5993" s="2"/>
      <c r="AJ5993" s="2"/>
      <c r="AK5993" s="2"/>
      <c r="AL5993" s="2"/>
      <c r="AM5993" s="2">
        <f t="shared" si="1707"/>
        <v>-183</v>
      </c>
      <c r="AN5993" s="2"/>
      <c r="AO5993" s="2">
        <v>162</v>
      </c>
      <c r="AP5993" s="2">
        <v>9</v>
      </c>
      <c r="AQ5993" s="2"/>
      <c r="AR5993" s="2">
        <f t="shared" si="1705"/>
        <v>171</v>
      </c>
      <c r="AS5993" s="2"/>
      <c r="AT5993" s="2"/>
    </row>
    <row r="5994" spans="1:50" x14ac:dyDescent="0.3">
      <c r="A5994" s="2" t="s">
        <v>1056</v>
      </c>
      <c r="B5994" s="2">
        <v>-48</v>
      </c>
      <c r="C5994" s="2"/>
      <c r="D5994" s="2"/>
      <c r="E5994" s="2"/>
      <c r="F5994" s="2"/>
      <c r="G5994" s="2">
        <v>-9</v>
      </c>
      <c r="H5994" s="2"/>
      <c r="I5994" s="2"/>
      <c r="J5994" s="2">
        <v>-5</v>
      </c>
      <c r="K5994" s="2"/>
      <c r="L5994" s="2"/>
      <c r="M5994" s="2"/>
      <c r="N5994" s="2"/>
      <c r="O5994" s="2"/>
      <c r="P5994" s="2"/>
      <c r="Q5994" s="2"/>
      <c r="R5994" s="2"/>
      <c r="S5994" s="2"/>
      <c r="T5994" s="2"/>
      <c r="U5994" s="2"/>
      <c r="V5994" s="2"/>
      <c r="W5994" s="2"/>
      <c r="X5994" s="2"/>
      <c r="Y5994" s="2"/>
      <c r="Z5994" s="2"/>
      <c r="AA5994" s="2"/>
      <c r="AB5994" s="2">
        <v>-1</v>
      </c>
      <c r="AC5994" s="2"/>
      <c r="AD5994" s="2"/>
      <c r="AE5994" s="2"/>
      <c r="AF5994" s="2"/>
      <c r="AG5994" s="2"/>
      <c r="AH5994" s="2"/>
      <c r="AI5994" s="2"/>
      <c r="AJ5994" s="2"/>
      <c r="AK5994" s="2"/>
      <c r="AL5994" s="2"/>
      <c r="AM5994" s="2">
        <f t="shared" si="1707"/>
        <v>-63</v>
      </c>
      <c r="AN5994" s="2"/>
      <c r="AO5994" s="2">
        <v>48</v>
      </c>
      <c r="AP5994" s="2">
        <v>14</v>
      </c>
      <c r="AQ5994" s="2"/>
      <c r="AR5994" s="2">
        <f t="shared" si="1705"/>
        <v>62</v>
      </c>
      <c r="AS5994" s="2"/>
      <c r="AT5994" s="2"/>
    </row>
    <row r="5995" spans="1:50" x14ac:dyDescent="0.3">
      <c r="A5995" s="2" t="s">
        <v>908</v>
      </c>
      <c r="B5995" s="2">
        <v>-86</v>
      </c>
      <c r="C5995" s="2"/>
      <c r="D5995" s="2"/>
      <c r="E5995" s="2"/>
      <c r="F5995" s="2"/>
      <c r="G5995" s="2">
        <v>-5</v>
      </c>
      <c r="H5995" s="2"/>
      <c r="I5995" s="2"/>
      <c r="J5995" s="2">
        <v>-3</v>
      </c>
      <c r="K5995" s="2"/>
      <c r="L5995" s="2"/>
      <c r="M5995" s="2"/>
      <c r="N5995" s="2"/>
      <c r="O5995" s="2">
        <v>-3</v>
      </c>
      <c r="P5995" s="2"/>
      <c r="Q5995" s="2"/>
      <c r="R5995" s="2"/>
      <c r="S5995" s="2"/>
      <c r="T5995" s="2"/>
      <c r="U5995" s="2"/>
      <c r="V5995" s="2"/>
      <c r="W5995" s="2"/>
      <c r="X5995" s="2"/>
      <c r="Y5995" s="2"/>
      <c r="Z5995" s="2"/>
      <c r="AA5995" s="2"/>
      <c r="AB5995" s="2"/>
      <c r="AC5995" s="2"/>
      <c r="AD5995" s="2"/>
      <c r="AE5995" s="2"/>
      <c r="AF5995" s="2"/>
      <c r="AG5995" s="2"/>
      <c r="AH5995" s="2"/>
      <c r="AI5995" s="2"/>
      <c r="AJ5995" s="2"/>
      <c r="AK5995" s="2"/>
      <c r="AL5995" s="2"/>
      <c r="AM5995" s="2">
        <f t="shared" si="1707"/>
        <v>-97</v>
      </c>
      <c r="AN5995" s="2"/>
      <c r="AO5995" s="2">
        <v>86</v>
      </c>
      <c r="AP5995" s="2">
        <v>8</v>
      </c>
      <c r="AQ5995" s="2"/>
      <c r="AR5995" s="2">
        <f t="shared" si="1705"/>
        <v>94</v>
      </c>
      <c r="AS5995" s="2"/>
      <c r="AT5995" s="2"/>
    </row>
    <row r="5996" spans="1:50" x14ac:dyDescent="0.3">
      <c r="A5996" s="2" t="s">
        <v>117</v>
      </c>
      <c r="B5996" s="2">
        <v>252</v>
      </c>
      <c r="C5996" s="2"/>
      <c r="D5996" s="2"/>
      <c r="E5996" s="2"/>
      <c r="F5996" s="2"/>
      <c r="G5996" s="2"/>
      <c r="H5996" s="2"/>
      <c r="I5996" s="2"/>
      <c r="J5996" s="2"/>
      <c r="K5996" s="2"/>
      <c r="L5996" s="2"/>
      <c r="M5996" s="2"/>
      <c r="N5996" s="2"/>
      <c r="O5996" s="2"/>
      <c r="P5996" s="2"/>
      <c r="Q5996" s="2"/>
      <c r="R5996" s="2"/>
      <c r="S5996" s="2"/>
      <c r="T5996" s="2"/>
      <c r="U5996" s="2"/>
      <c r="V5996" s="2"/>
      <c r="W5996" s="2"/>
      <c r="X5996" s="2"/>
      <c r="Y5996" s="2"/>
      <c r="Z5996" s="2"/>
      <c r="AA5996" s="2"/>
      <c r="AB5996" s="2"/>
      <c r="AC5996" s="2"/>
      <c r="AD5996" s="2"/>
      <c r="AE5996" s="2"/>
      <c r="AF5996" s="2"/>
      <c r="AG5996" s="2"/>
      <c r="AH5996" s="2"/>
      <c r="AI5996" s="2"/>
      <c r="AJ5996" s="2"/>
      <c r="AK5996" s="2"/>
      <c r="AL5996" s="2"/>
      <c r="AM5996" s="2">
        <f t="shared" si="1707"/>
        <v>252</v>
      </c>
      <c r="AN5996" s="2"/>
      <c r="AO5996" s="2"/>
      <c r="AP5996" s="2"/>
      <c r="AQ5996" s="2"/>
      <c r="AR5996" s="2"/>
      <c r="AS5996" s="2"/>
      <c r="AT5996" s="2"/>
    </row>
    <row r="5997" spans="1:50" x14ac:dyDescent="0.3">
      <c r="A5997" s="2" t="s">
        <v>118</v>
      </c>
      <c r="B5997" s="2"/>
      <c r="C5997" s="2"/>
      <c r="D5997" s="2"/>
      <c r="E5997" s="2"/>
      <c r="F5997" s="2"/>
      <c r="G5997" s="2"/>
      <c r="H5997" s="2"/>
      <c r="I5997" s="2"/>
      <c r="J5997" s="2"/>
      <c r="K5997" s="2"/>
      <c r="L5997" s="2"/>
      <c r="M5997" s="2"/>
      <c r="N5997" s="2"/>
      <c r="O5997" s="2"/>
      <c r="P5997" s="2"/>
      <c r="Q5997" s="2"/>
      <c r="R5997" s="2"/>
      <c r="S5997" s="2"/>
      <c r="T5997" s="2"/>
      <c r="U5997" s="2"/>
      <c r="V5997" s="2"/>
      <c r="W5997" s="2"/>
      <c r="X5997" s="2"/>
      <c r="Y5997" s="2"/>
      <c r="Z5997" s="2"/>
      <c r="AA5997" s="2"/>
      <c r="AB5997" s="2"/>
      <c r="AC5997" s="2"/>
      <c r="AD5997" s="2"/>
      <c r="AE5997" s="2"/>
      <c r="AF5997" s="2"/>
      <c r="AG5997" s="2"/>
      <c r="AH5997" s="2"/>
      <c r="AI5997" s="2"/>
      <c r="AJ5997" s="2"/>
      <c r="AK5997" s="2"/>
      <c r="AL5997" s="2"/>
      <c r="AM5997" s="2"/>
      <c r="AN5997" s="2"/>
      <c r="AO5997" s="2">
        <v>-252</v>
      </c>
      <c r="AP5997" s="2">
        <v>-74</v>
      </c>
      <c r="AQ5997" s="2"/>
      <c r="AR5997" s="2">
        <f>SUM(AO5997:AQ5997)</f>
        <v>-326</v>
      </c>
      <c r="AS5997" s="2"/>
      <c r="AT5997" s="2"/>
    </row>
    <row r="5998" spans="1:50" x14ac:dyDescent="0.3">
      <c r="A5998" s="1" t="s">
        <v>1055</v>
      </c>
      <c r="B5998" s="1">
        <f t="shared" ref="B5998:J5998" si="1708">SUM(B5989:B5997)</f>
        <v>521.5</v>
      </c>
      <c r="C5998" s="1">
        <f t="shared" si="1708"/>
        <v>0</v>
      </c>
      <c r="D5998" s="1">
        <f t="shared" si="1708"/>
        <v>-6.919999999999991</v>
      </c>
      <c r="E5998" s="1">
        <f t="shared" si="1708"/>
        <v>0</v>
      </c>
      <c r="F5998" s="1">
        <f t="shared" si="1708"/>
        <v>0</v>
      </c>
      <c r="G5998" s="1">
        <f t="shared" si="1708"/>
        <v>209</v>
      </c>
      <c r="H5998" s="1">
        <f t="shared" si="1708"/>
        <v>0</v>
      </c>
      <c r="I5998" s="1">
        <f t="shared" si="1708"/>
        <v>0</v>
      </c>
      <c r="J5998" s="1">
        <f t="shared" si="1708"/>
        <v>42</v>
      </c>
      <c r="K5998" s="1"/>
      <c r="L5998" s="1">
        <f>SUM(L5989:L5997)</f>
        <v>7</v>
      </c>
      <c r="M5998" s="1"/>
      <c r="N5998" s="2"/>
      <c r="O5998" s="1">
        <f>SUM(O5989:O5997)</f>
        <v>193</v>
      </c>
      <c r="P5998" s="1">
        <f>SUM(P5989:P5997)</f>
        <v>0</v>
      </c>
      <c r="Q5998" s="1"/>
      <c r="R5998" s="1"/>
      <c r="S5998" s="1">
        <f>SUM(S5989:S5997)</f>
        <v>21.79</v>
      </c>
      <c r="T5998" s="1">
        <f>SUM(T5989:T5997)</f>
        <v>-3.5</v>
      </c>
      <c r="U5998" s="1">
        <f>SUM(U5989:U5997)</f>
        <v>0</v>
      </c>
      <c r="V5998" s="1">
        <f>SUM(V5989:V5997)</f>
        <v>18</v>
      </c>
      <c r="W5998" s="1"/>
      <c r="X5998" s="1">
        <f>SUM(X5989:X5997)</f>
        <v>3</v>
      </c>
      <c r="Y5998" s="1">
        <f>SUM(Y5989:Y5997)</f>
        <v>5.5</v>
      </c>
      <c r="Z5998" s="1">
        <f>SUM(Z5989:Z5997)</f>
        <v>0</v>
      </c>
      <c r="AA5998" s="1"/>
      <c r="AB5998" s="1">
        <f>SUM(AB5989:AB5997)</f>
        <v>143.42000000000002</v>
      </c>
      <c r="AC5998" s="1"/>
      <c r="AD5998" s="1"/>
      <c r="AE5998" s="1">
        <f>SUM(AE5989:AE5997)</f>
        <v>8</v>
      </c>
      <c r="AF5998" s="1">
        <f>SUM(AF5989:AF5997)</f>
        <v>3</v>
      </c>
      <c r="AG5998" s="1"/>
      <c r="AH5998" s="1"/>
      <c r="AI5998" s="1"/>
      <c r="AJ5998" s="1"/>
      <c r="AK5998" s="1"/>
      <c r="AL5998" s="1"/>
      <c r="AM5998" s="1">
        <f>SUM(B5998:AF5998)</f>
        <v>1164.79</v>
      </c>
      <c r="AN5998" s="1" t="s">
        <v>1055</v>
      </c>
      <c r="AO5998" s="1">
        <f>SUM(AO5989:AO5997)</f>
        <v>5356.4</v>
      </c>
      <c r="AP5998" s="1">
        <f>SUM(AP5989:AP5997)</f>
        <v>2519.5</v>
      </c>
      <c r="AQ5998" s="1">
        <f>SUM(AQ5989:AQ5997)</f>
        <v>904.08</v>
      </c>
      <c r="AR5998" s="1">
        <f>SUM(AO5998:AQ5998)</f>
        <v>8779.98</v>
      </c>
      <c r="AS5998" s="2"/>
      <c r="AT5998" s="2"/>
    </row>
    <row r="5999" spans="1:50" x14ac:dyDescent="0.3">
      <c r="A5999" s="2" t="s">
        <v>998</v>
      </c>
      <c r="B5999" s="2">
        <v>-154</v>
      </c>
      <c r="C5999" s="2"/>
      <c r="D5999" s="2"/>
      <c r="E5999" s="2"/>
      <c r="F5999" s="2"/>
      <c r="G5999" s="2">
        <v>-9</v>
      </c>
      <c r="H5999" s="2"/>
      <c r="I5999" s="2"/>
      <c r="J5999" s="2">
        <v>-1</v>
      </c>
      <c r="K5999" s="2"/>
      <c r="L5999" s="2"/>
      <c r="M5999" s="2"/>
      <c r="N5999" s="2"/>
      <c r="O5999" s="2">
        <v>-2</v>
      </c>
      <c r="P5999" s="2"/>
      <c r="Q5999" s="2"/>
      <c r="R5999" s="2"/>
      <c r="S5999" s="2">
        <v>-1</v>
      </c>
      <c r="T5999" s="2"/>
      <c r="U5999" s="2"/>
      <c r="V5999" s="2"/>
      <c r="W5999" s="2"/>
      <c r="X5999" s="2"/>
      <c r="Y5999" s="2"/>
      <c r="Z5999" s="2"/>
      <c r="AA5999" s="2"/>
      <c r="AB5999" s="2">
        <v>-1</v>
      </c>
      <c r="AC5999" s="2"/>
      <c r="AD5999" s="2"/>
      <c r="AE5999" s="2"/>
      <c r="AF5999" s="2"/>
      <c r="AG5999" s="2"/>
      <c r="AH5999" s="2"/>
      <c r="AI5999" s="2"/>
      <c r="AJ5999" s="2"/>
      <c r="AK5999" s="2"/>
      <c r="AL5999" s="2"/>
      <c r="AM5999" s="2">
        <f>SUM(B5999:AF5999)</f>
        <v>-168</v>
      </c>
      <c r="AN5999" s="2"/>
      <c r="AO5999" s="2">
        <v>154</v>
      </c>
      <c r="AP5999" s="2">
        <v>10</v>
      </c>
      <c r="AQ5999" s="2"/>
      <c r="AR5999" s="2">
        <f>SUM(AO5999:AQ5999)</f>
        <v>164</v>
      </c>
      <c r="AS5999" s="2"/>
      <c r="AT5999" s="2"/>
    </row>
    <row r="6000" spans="1:50" x14ac:dyDescent="0.3">
      <c r="A6000" s="2" t="s">
        <v>908</v>
      </c>
      <c r="B6000" s="2">
        <v>-125</v>
      </c>
      <c r="C6000" s="2"/>
      <c r="D6000" s="2"/>
      <c r="E6000" s="2"/>
      <c r="F6000" s="2"/>
      <c r="G6000" s="2">
        <v>-17</v>
      </c>
      <c r="H6000" s="2"/>
      <c r="I6000" s="2"/>
      <c r="J6000" s="2"/>
      <c r="K6000" s="2"/>
      <c r="L6000" s="2"/>
      <c r="M6000" s="2"/>
      <c r="N6000" s="2"/>
      <c r="O6000" s="2">
        <v>-4</v>
      </c>
      <c r="P6000" s="2"/>
      <c r="Q6000" s="2"/>
      <c r="R6000" s="2"/>
      <c r="S6000" s="2"/>
      <c r="T6000" s="2"/>
      <c r="U6000" s="2"/>
      <c r="V6000" s="2"/>
      <c r="W6000" s="2"/>
      <c r="X6000" s="2"/>
      <c r="Y6000" s="2"/>
      <c r="Z6000" s="2"/>
      <c r="AA6000" s="2"/>
      <c r="AB6000" s="2"/>
      <c r="AC6000" s="2"/>
      <c r="AD6000" s="2"/>
      <c r="AE6000" s="2"/>
      <c r="AF6000" s="2"/>
      <c r="AG6000" s="2"/>
      <c r="AH6000" s="2"/>
      <c r="AI6000" s="2"/>
      <c r="AJ6000" s="2"/>
      <c r="AK6000" s="2"/>
      <c r="AL6000" s="2"/>
      <c r="AM6000" s="2">
        <f>SUM(B6000:AF6000)</f>
        <v>-146</v>
      </c>
      <c r="AN6000" s="2"/>
      <c r="AO6000" s="2">
        <v>125</v>
      </c>
      <c r="AP6000" s="2">
        <v>17</v>
      </c>
      <c r="AQ6000" s="2"/>
      <c r="AR6000" s="2">
        <f>SUM(AO6000:AQ6000)</f>
        <v>142</v>
      </c>
      <c r="AS6000" s="2"/>
      <c r="AT6000" s="2"/>
    </row>
    <row r="6001" spans="1:46" x14ac:dyDescent="0.3">
      <c r="A6001" s="2" t="s">
        <v>728</v>
      </c>
      <c r="B6001" s="2">
        <v>-218</v>
      </c>
      <c r="C6001" s="2"/>
      <c r="D6001" s="2"/>
      <c r="E6001" s="2"/>
      <c r="F6001" s="2"/>
      <c r="G6001" s="2">
        <v>-36</v>
      </c>
      <c r="H6001" s="2"/>
      <c r="I6001" s="2"/>
      <c r="J6001" s="2">
        <v>-9</v>
      </c>
      <c r="K6001" s="2"/>
      <c r="L6001" s="2"/>
      <c r="M6001" s="2"/>
      <c r="N6001" s="2"/>
      <c r="O6001" s="2">
        <v>-10</v>
      </c>
      <c r="P6001" s="2"/>
      <c r="Q6001" s="2"/>
      <c r="R6001" s="2"/>
      <c r="S6001" s="2"/>
      <c r="T6001" s="2"/>
      <c r="U6001" s="2"/>
      <c r="V6001" s="2"/>
      <c r="W6001" s="2"/>
      <c r="X6001" s="2"/>
      <c r="Y6001" s="2"/>
      <c r="Z6001" s="2"/>
      <c r="AA6001" s="2"/>
      <c r="AB6001" s="2"/>
      <c r="AC6001" s="2"/>
      <c r="AD6001" s="2"/>
      <c r="AE6001" s="2"/>
      <c r="AF6001" s="2"/>
      <c r="AG6001" s="2"/>
      <c r="AH6001" s="2"/>
      <c r="AI6001" s="2"/>
      <c r="AJ6001" s="2"/>
      <c r="AK6001" s="2"/>
      <c r="AL6001" s="2"/>
      <c r="AM6001" s="2">
        <f>SUM(B6001:AF6001)</f>
        <v>-273</v>
      </c>
      <c r="AN6001" s="2"/>
      <c r="AO6001" s="2">
        <v>218</v>
      </c>
      <c r="AP6001" s="2">
        <v>45</v>
      </c>
      <c r="AQ6001" s="2"/>
      <c r="AR6001" s="2">
        <f>SUM(AO6001:AQ6001)</f>
        <v>263</v>
      </c>
      <c r="AS6001" s="2"/>
      <c r="AT6001" s="2"/>
    </row>
    <row r="6002" spans="1:46" x14ac:dyDescent="0.3">
      <c r="A6002" s="2" t="s">
        <v>37</v>
      </c>
      <c r="B6002" s="2">
        <v>-15</v>
      </c>
      <c r="C6002" s="2"/>
      <c r="D6002" s="2"/>
      <c r="E6002" s="2"/>
      <c r="F6002" s="2"/>
      <c r="G6002" s="2">
        <v>-1</v>
      </c>
      <c r="H6002" s="2"/>
      <c r="I6002" s="2"/>
      <c r="J6002" s="2">
        <v>-1</v>
      </c>
      <c r="K6002" s="2"/>
      <c r="L6002" s="2"/>
      <c r="M6002" s="2"/>
      <c r="N6002" s="2"/>
      <c r="O6002" s="2"/>
      <c r="P6002" s="2"/>
      <c r="Q6002" s="2"/>
      <c r="R6002" s="2"/>
      <c r="S6002" s="2"/>
      <c r="T6002" s="2"/>
      <c r="U6002" s="2"/>
      <c r="V6002" s="2"/>
      <c r="W6002" s="2"/>
      <c r="X6002" s="2"/>
      <c r="Y6002" s="2"/>
      <c r="Z6002" s="2"/>
      <c r="AA6002" s="2"/>
      <c r="AB6002" s="2"/>
      <c r="AC6002" s="2"/>
      <c r="AD6002" s="2"/>
      <c r="AE6002" s="2"/>
      <c r="AF6002" s="2"/>
      <c r="AG6002" s="2"/>
      <c r="AH6002" s="2"/>
      <c r="AI6002" s="2"/>
      <c r="AJ6002" s="2"/>
      <c r="AK6002" s="2"/>
      <c r="AL6002" s="2"/>
      <c r="AM6002" s="2"/>
      <c r="AN6002" s="2"/>
      <c r="AO6002" s="2"/>
      <c r="AP6002" s="2"/>
      <c r="AQ6002" s="2"/>
      <c r="AR6002" s="2"/>
      <c r="AS6002" s="2"/>
      <c r="AT6002" s="2"/>
    </row>
    <row r="6003" spans="1:46" x14ac:dyDescent="0.3">
      <c r="A6003" s="2" t="s">
        <v>1036</v>
      </c>
      <c r="B6003" s="2">
        <v>-23</v>
      </c>
      <c r="C6003" s="2"/>
      <c r="D6003" s="2"/>
      <c r="E6003" s="2"/>
      <c r="F6003" s="2"/>
      <c r="G6003" s="2">
        <v>-9</v>
      </c>
      <c r="H6003" s="2"/>
      <c r="I6003" s="2"/>
      <c r="J6003" s="2">
        <v>-3</v>
      </c>
      <c r="K6003" s="2"/>
      <c r="L6003" s="2"/>
      <c r="M6003" s="2"/>
      <c r="N6003" s="2"/>
      <c r="O6003" s="2"/>
      <c r="P6003" s="2"/>
      <c r="Q6003" s="2"/>
      <c r="R6003" s="2"/>
      <c r="S6003" s="2"/>
      <c r="T6003" s="2"/>
      <c r="U6003" s="2"/>
      <c r="V6003" s="2"/>
      <c r="W6003" s="2"/>
      <c r="X6003" s="2"/>
      <c r="Y6003" s="2"/>
      <c r="Z6003" s="2"/>
      <c r="AA6003" s="2"/>
      <c r="AB6003" s="2"/>
      <c r="AC6003" s="2"/>
      <c r="AD6003" s="2"/>
      <c r="AE6003" s="2"/>
      <c r="AF6003" s="2"/>
      <c r="AG6003" s="2"/>
      <c r="AH6003" s="2"/>
      <c r="AI6003" s="2"/>
      <c r="AJ6003" s="2"/>
      <c r="AK6003" s="2"/>
      <c r="AL6003" s="2"/>
      <c r="AM6003" s="2"/>
      <c r="AN6003" s="2"/>
      <c r="AO6003" s="2"/>
      <c r="AP6003" s="2"/>
      <c r="AQ6003" s="2"/>
      <c r="AR6003" s="2"/>
      <c r="AS6003" s="2"/>
      <c r="AT6003" s="2"/>
    </row>
    <row r="6004" spans="1:46" x14ac:dyDescent="0.3">
      <c r="A6004" s="2" t="s">
        <v>117</v>
      </c>
      <c r="B6004" s="2">
        <v>672</v>
      </c>
      <c r="C6004" s="2"/>
      <c r="D6004" s="2">
        <v>10</v>
      </c>
      <c r="E6004" s="2"/>
      <c r="F6004" s="2"/>
      <c r="G6004" s="2">
        <v>64</v>
      </c>
      <c r="H6004" s="2"/>
      <c r="I6004" s="2"/>
      <c r="J6004" s="2"/>
      <c r="K6004" s="2"/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/>
      <c r="Y6004" s="2"/>
      <c r="Z6004" s="2"/>
      <c r="AA6004" s="2"/>
      <c r="AB6004" s="2">
        <v>3</v>
      </c>
      <c r="AC6004" s="2"/>
      <c r="AD6004" s="2"/>
      <c r="AE6004" s="2"/>
      <c r="AF6004" s="2"/>
      <c r="AG6004" s="2"/>
      <c r="AH6004" s="2"/>
      <c r="AI6004" s="2"/>
      <c r="AJ6004" s="2"/>
      <c r="AK6004" s="2"/>
      <c r="AL6004" s="2"/>
      <c r="AM6004" s="2">
        <f>SUM(B6004:AF6004)</f>
        <v>749</v>
      </c>
      <c r="AN6004" s="2"/>
      <c r="AO6004" s="2"/>
      <c r="AP6004" s="2"/>
      <c r="AQ6004" s="2"/>
      <c r="AR6004" s="2"/>
      <c r="AS6004" s="2"/>
      <c r="AT6004" s="2"/>
    </row>
    <row r="6005" spans="1:46" x14ac:dyDescent="0.3">
      <c r="A6005" s="2" t="s">
        <v>118</v>
      </c>
      <c r="B6005" s="2"/>
      <c r="C6005" s="2"/>
      <c r="D6005" s="2"/>
      <c r="E6005" s="2"/>
      <c r="F6005" s="2"/>
      <c r="G6005" s="2"/>
      <c r="H6005" s="2"/>
      <c r="I6005" s="2"/>
      <c r="J6005" s="2"/>
      <c r="K6005" s="2"/>
      <c r="L6005" s="2"/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2"/>
      <c r="X6005" s="2"/>
      <c r="Y6005" s="2"/>
      <c r="Z6005" s="2"/>
      <c r="AA6005" s="2"/>
      <c r="AB6005" s="2"/>
      <c r="AC6005" s="2"/>
      <c r="AD6005" s="2"/>
      <c r="AE6005" s="2"/>
      <c r="AF6005" s="2"/>
      <c r="AG6005" s="2"/>
      <c r="AH6005" s="2"/>
      <c r="AI6005" s="2"/>
      <c r="AJ6005" s="2"/>
      <c r="AK6005" s="2"/>
      <c r="AL6005" s="2"/>
      <c r="AM6005" s="2"/>
      <c r="AN6005" s="2"/>
      <c r="AO6005" s="2">
        <v>-652</v>
      </c>
      <c r="AP6005" s="2">
        <v>-10</v>
      </c>
      <c r="AQ6005" s="2"/>
      <c r="AR6005" s="2">
        <f t="shared" ref="AR6005:AR6017" si="1709">SUM(AO6005:AQ6005)</f>
        <v>-662</v>
      </c>
      <c r="AS6005" s="2"/>
      <c r="AT6005" s="2"/>
    </row>
    <row r="6006" spans="1:46" x14ac:dyDescent="0.3">
      <c r="A6006" s="1" t="s">
        <v>1057</v>
      </c>
      <c r="B6006" s="1">
        <f t="shared" ref="B6006:J6006" si="1710">SUM(B5998:B6005)</f>
        <v>658.5</v>
      </c>
      <c r="C6006" s="1">
        <f t="shared" si="1710"/>
        <v>0</v>
      </c>
      <c r="D6006" s="1">
        <f t="shared" si="1710"/>
        <v>3.080000000000009</v>
      </c>
      <c r="E6006" s="1">
        <f t="shared" si="1710"/>
        <v>0</v>
      </c>
      <c r="F6006" s="1">
        <f t="shared" si="1710"/>
        <v>0</v>
      </c>
      <c r="G6006" s="1">
        <f t="shared" si="1710"/>
        <v>201</v>
      </c>
      <c r="H6006" s="1">
        <f t="shared" si="1710"/>
        <v>0</v>
      </c>
      <c r="I6006" s="1">
        <f t="shared" si="1710"/>
        <v>0</v>
      </c>
      <c r="J6006" s="1">
        <f t="shared" si="1710"/>
        <v>28</v>
      </c>
      <c r="K6006" s="1"/>
      <c r="L6006" s="1">
        <f>SUM(L5998:L6005)</f>
        <v>7</v>
      </c>
      <c r="M6006" s="1"/>
      <c r="N6006" s="2"/>
      <c r="O6006" s="1">
        <f>SUM(O5998:O6005)</f>
        <v>177</v>
      </c>
      <c r="P6006" s="1">
        <f>SUM(P5998:P6005)</f>
        <v>0</v>
      </c>
      <c r="Q6006" s="1"/>
      <c r="R6006" s="1"/>
      <c r="S6006" s="1">
        <v>21</v>
      </c>
      <c r="T6006" s="1">
        <v>7.5</v>
      </c>
      <c r="U6006" s="1">
        <f>SUM(U5998:U6005)</f>
        <v>0</v>
      </c>
      <c r="V6006" s="1">
        <f>SUM(V5998:V6005)</f>
        <v>18</v>
      </c>
      <c r="W6006" s="1"/>
      <c r="X6006" s="1">
        <f>SUM(X5998:X6005)</f>
        <v>3</v>
      </c>
      <c r="Y6006" s="1">
        <f>SUM(Y5998:Y6005)</f>
        <v>5.5</v>
      </c>
      <c r="Z6006" s="1">
        <f>SUM(Z5998:Z6005)</f>
        <v>0</v>
      </c>
      <c r="AA6006" s="1"/>
      <c r="AB6006" s="1">
        <f>SUM(AB5998:AB6005)</f>
        <v>145.42000000000002</v>
      </c>
      <c r="AC6006" s="1"/>
      <c r="AD6006" s="1"/>
      <c r="AE6006" s="1">
        <f>SUM(AE5998:AE6005)</f>
        <v>8</v>
      </c>
      <c r="AF6006" s="1">
        <f>SUM(AF5998:AF6005)</f>
        <v>3</v>
      </c>
      <c r="AG6006" s="1"/>
      <c r="AH6006" s="1"/>
      <c r="AI6006" s="1"/>
      <c r="AJ6006" s="1"/>
      <c r="AK6006" s="1"/>
      <c r="AL6006" s="1"/>
      <c r="AM6006" s="1">
        <f t="shared" ref="AM6006:AM6018" si="1711">SUM(B6006:AF6006)</f>
        <v>1286</v>
      </c>
      <c r="AN6006" s="1" t="s">
        <v>1057</v>
      </c>
      <c r="AO6006" s="1">
        <f>SUM(AO5998:AO6005)</f>
        <v>5201.3999999999996</v>
      </c>
      <c r="AP6006" s="1">
        <f>SUM(AP5998:AP6005)</f>
        <v>2581.5</v>
      </c>
      <c r="AQ6006" s="1">
        <f>SUM(AQ5998:AQ6005)</f>
        <v>904.08</v>
      </c>
      <c r="AR6006" s="1">
        <f t="shared" si="1709"/>
        <v>8686.98</v>
      </c>
      <c r="AS6006" s="2"/>
      <c r="AT6006" s="2"/>
    </row>
    <row r="6007" spans="1:46" x14ac:dyDescent="0.3">
      <c r="A6007" s="2" t="s">
        <v>27</v>
      </c>
      <c r="B6007" s="2">
        <v>-50</v>
      </c>
      <c r="C6007" s="2"/>
      <c r="D6007" s="2"/>
      <c r="E6007" s="2"/>
      <c r="F6007" s="2"/>
      <c r="G6007" s="2"/>
      <c r="H6007" s="2"/>
      <c r="I6007" s="2"/>
      <c r="J6007" s="2">
        <v>-10</v>
      </c>
      <c r="K6007" s="2"/>
      <c r="L6007" s="2"/>
      <c r="M6007" s="2"/>
      <c r="N6007" s="2"/>
      <c r="O6007" s="2">
        <v>-10</v>
      </c>
      <c r="P6007" s="2"/>
      <c r="Q6007" s="2"/>
      <c r="R6007" s="2"/>
      <c r="S6007" s="2"/>
      <c r="T6007" s="2"/>
      <c r="U6007" s="2"/>
      <c r="V6007" s="2"/>
      <c r="W6007" s="2"/>
      <c r="X6007" s="2"/>
      <c r="Y6007" s="2"/>
      <c r="Z6007" s="2"/>
      <c r="AA6007" s="2"/>
      <c r="AB6007" s="2"/>
      <c r="AC6007" s="2"/>
      <c r="AD6007" s="2"/>
      <c r="AE6007" s="2"/>
      <c r="AF6007" s="2"/>
      <c r="AG6007" s="2"/>
      <c r="AH6007" s="2"/>
      <c r="AI6007" s="2"/>
      <c r="AJ6007" s="2"/>
      <c r="AK6007" s="2"/>
      <c r="AL6007" s="2"/>
      <c r="AM6007" s="2">
        <f t="shared" si="1711"/>
        <v>-70</v>
      </c>
      <c r="AN6007" s="2"/>
      <c r="AO6007" s="2">
        <v>50</v>
      </c>
      <c r="AP6007" s="2">
        <v>10</v>
      </c>
      <c r="AQ6007" s="2"/>
      <c r="AR6007" s="2">
        <f t="shared" si="1709"/>
        <v>60</v>
      </c>
      <c r="AS6007" s="2"/>
      <c r="AT6007" s="2"/>
    </row>
    <row r="6008" spans="1:46" x14ac:dyDescent="0.3">
      <c r="A6008" s="2" t="s">
        <v>59</v>
      </c>
      <c r="B6008" s="2">
        <v>-83</v>
      </c>
      <c r="C6008" s="2"/>
      <c r="D6008" s="2"/>
      <c r="E6008" s="2"/>
      <c r="F6008" s="2"/>
      <c r="G6008" s="2">
        <v>-14</v>
      </c>
      <c r="H6008" s="2"/>
      <c r="I6008" s="2"/>
      <c r="J6008" s="2">
        <v>-2</v>
      </c>
      <c r="K6008" s="2"/>
      <c r="L6008" s="2"/>
      <c r="M6008" s="2"/>
      <c r="N6008" s="2"/>
      <c r="O6008" s="2">
        <v>-4</v>
      </c>
      <c r="P6008" s="2"/>
      <c r="Q6008" s="2"/>
      <c r="R6008" s="2"/>
      <c r="S6008" s="2"/>
      <c r="T6008" s="2">
        <v>-1</v>
      </c>
      <c r="U6008" s="2"/>
      <c r="V6008" s="2"/>
      <c r="W6008" s="2"/>
      <c r="X6008" s="2"/>
      <c r="Y6008" s="2"/>
      <c r="Z6008" s="2"/>
      <c r="AA6008" s="2"/>
      <c r="AB6008" s="2">
        <v>-1</v>
      </c>
      <c r="AC6008" s="2"/>
      <c r="AD6008" s="2"/>
      <c r="AE6008" s="2"/>
      <c r="AF6008" s="2"/>
      <c r="AG6008" s="2"/>
      <c r="AH6008" s="2"/>
      <c r="AI6008" s="2"/>
      <c r="AJ6008" s="2"/>
      <c r="AK6008" s="2"/>
      <c r="AL6008" s="2"/>
      <c r="AM6008" s="2">
        <f t="shared" si="1711"/>
        <v>-105</v>
      </c>
      <c r="AN6008" s="2"/>
      <c r="AO6008" s="2">
        <v>83</v>
      </c>
      <c r="AP6008" s="2">
        <v>16</v>
      </c>
      <c r="AQ6008" s="2"/>
      <c r="AR6008" s="2">
        <f t="shared" si="1709"/>
        <v>99</v>
      </c>
      <c r="AS6008" s="2"/>
      <c r="AT6008" s="2"/>
    </row>
    <row r="6009" spans="1:46" x14ac:dyDescent="0.3">
      <c r="A6009" s="2" t="s">
        <v>677</v>
      </c>
      <c r="B6009" s="2">
        <v>-100</v>
      </c>
      <c r="C6009" s="2"/>
      <c r="D6009" s="2"/>
      <c r="E6009" s="2"/>
      <c r="F6009" s="2"/>
      <c r="G6009" s="2"/>
      <c r="H6009" s="2"/>
      <c r="I6009" s="2"/>
      <c r="J6009" s="2"/>
      <c r="K6009" s="2"/>
      <c r="L6009" s="2"/>
      <c r="M6009" s="2"/>
      <c r="N6009" s="2"/>
      <c r="O6009" s="2">
        <v>-10</v>
      </c>
      <c r="P6009" s="2"/>
      <c r="Q6009" s="2"/>
      <c r="R6009" s="2"/>
      <c r="S6009" s="2"/>
      <c r="T6009" s="2"/>
      <c r="U6009" s="2"/>
      <c r="V6009" s="2"/>
      <c r="W6009" s="2"/>
      <c r="X6009" s="2"/>
      <c r="Y6009" s="2"/>
      <c r="Z6009" s="2"/>
      <c r="AA6009" s="2"/>
      <c r="AB6009" s="2"/>
      <c r="AC6009" s="2"/>
      <c r="AD6009" s="2"/>
      <c r="AE6009" s="2"/>
      <c r="AF6009" s="2"/>
      <c r="AG6009" s="2"/>
      <c r="AH6009" s="2"/>
      <c r="AI6009" s="2"/>
      <c r="AJ6009" s="2"/>
      <c r="AK6009" s="2"/>
      <c r="AL6009" s="2"/>
      <c r="AM6009" s="2">
        <f t="shared" si="1711"/>
        <v>-110</v>
      </c>
      <c r="AN6009" s="2"/>
      <c r="AO6009" s="2">
        <v>100</v>
      </c>
      <c r="AP6009" s="2"/>
      <c r="AQ6009" s="2"/>
      <c r="AR6009" s="2">
        <f t="shared" si="1709"/>
        <v>100</v>
      </c>
      <c r="AS6009" s="2"/>
      <c r="AT6009" s="2"/>
    </row>
    <row r="6010" spans="1:46" x14ac:dyDescent="0.3">
      <c r="A6010" s="1" t="s">
        <v>720</v>
      </c>
      <c r="B6010" s="1">
        <f t="shared" ref="B6010:J6010" si="1712">SUM(B6006:B6009)</f>
        <v>425.5</v>
      </c>
      <c r="C6010" s="1">
        <f t="shared" si="1712"/>
        <v>0</v>
      </c>
      <c r="D6010" s="1">
        <f t="shared" si="1712"/>
        <v>3.080000000000009</v>
      </c>
      <c r="E6010" s="1">
        <f t="shared" si="1712"/>
        <v>0</v>
      </c>
      <c r="F6010" s="1">
        <f t="shared" si="1712"/>
        <v>0</v>
      </c>
      <c r="G6010" s="1">
        <f t="shared" si="1712"/>
        <v>187</v>
      </c>
      <c r="H6010" s="1">
        <f t="shared" si="1712"/>
        <v>0</v>
      </c>
      <c r="I6010" s="1">
        <f t="shared" si="1712"/>
        <v>0</v>
      </c>
      <c r="J6010" s="1">
        <f t="shared" si="1712"/>
        <v>16</v>
      </c>
      <c r="K6010" s="1"/>
      <c r="L6010" s="1">
        <f>SUM(L6006:L6009)</f>
        <v>7</v>
      </c>
      <c r="M6010" s="1"/>
      <c r="N6010" s="2"/>
      <c r="O6010" s="1">
        <f>SUM(O6006:O6009)</f>
        <v>153</v>
      </c>
      <c r="P6010" s="1">
        <f>SUM(P6006:P6009)</f>
        <v>0</v>
      </c>
      <c r="Q6010" s="1"/>
      <c r="R6010" s="1"/>
      <c r="S6010" s="1">
        <f>SUM(S6006:S6009)</f>
        <v>21</v>
      </c>
      <c r="T6010" s="1">
        <f>SUM(T6006:T6009)</f>
        <v>6.5</v>
      </c>
      <c r="U6010" s="1">
        <f>SUM(U6006:U6009)</f>
        <v>0</v>
      </c>
      <c r="V6010" s="1">
        <f>SUM(V6006:V6009)</f>
        <v>18</v>
      </c>
      <c r="W6010" s="1"/>
      <c r="X6010" s="1">
        <f>SUM(X6006:X6009)</f>
        <v>3</v>
      </c>
      <c r="Y6010" s="1">
        <f>SUM(Y6006:Y6009)</f>
        <v>5.5</v>
      </c>
      <c r="Z6010" s="1">
        <f>SUM(Z6006:Z6009)</f>
        <v>0</v>
      </c>
      <c r="AA6010" s="1"/>
      <c r="AB6010" s="1">
        <f>SUM(AB6006:AB6009)</f>
        <v>144.42000000000002</v>
      </c>
      <c r="AC6010" s="1"/>
      <c r="AD6010" s="1"/>
      <c r="AE6010" s="1">
        <f>SUM(AE6006:AE6009)</f>
        <v>8</v>
      </c>
      <c r="AF6010" s="1">
        <f>SUM(AF6006:AF6009)</f>
        <v>3</v>
      </c>
      <c r="AG6010" s="1"/>
      <c r="AH6010" s="1"/>
      <c r="AI6010" s="1"/>
      <c r="AJ6010" s="1"/>
      <c r="AK6010" s="1"/>
      <c r="AL6010" s="1"/>
      <c r="AM6010" s="1">
        <f t="shared" si="1711"/>
        <v>1001</v>
      </c>
      <c r="AN6010" s="1" t="s">
        <v>720</v>
      </c>
      <c r="AO6010" s="1">
        <f>SUM(AO6006:AO6009)</f>
        <v>5434.4</v>
      </c>
      <c r="AP6010" s="1">
        <f>SUM(AP6006:AP6009)</f>
        <v>2607.5</v>
      </c>
      <c r="AQ6010" s="1">
        <f>SUM(AQ6006:AQ6009)</f>
        <v>904.08</v>
      </c>
      <c r="AR6010" s="1">
        <f t="shared" si="1709"/>
        <v>8945.98</v>
      </c>
      <c r="AS6010" s="2"/>
      <c r="AT6010" s="2"/>
    </row>
    <row r="6011" spans="1:46" x14ac:dyDescent="0.3">
      <c r="A6011" s="2" t="s">
        <v>908</v>
      </c>
      <c r="B6011" s="2">
        <v>-126</v>
      </c>
      <c r="C6011" s="2"/>
      <c r="D6011" s="2"/>
      <c r="E6011" s="2"/>
      <c r="F6011" s="2"/>
      <c r="G6011" s="2">
        <v>-20</v>
      </c>
      <c r="H6011" s="2"/>
      <c r="I6011" s="2"/>
      <c r="J6011" s="2">
        <v>-3</v>
      </c>
      <c r="K6011" s="2"/>
      <c r="L6011" s="2"/>
      <c r="M6011" s="2"/>
      <c r="N6011" s="2"/>
      <c r="O6011" s="2">
        <v>-4</v>
      </c>
      <c r="P6011" s="2"/>
      <c r="Q6011" s="2"/>
      <c r="R6011" s="2"/>
      <c r="S6011" s="2"/>
      <c r="T6011" s="2"/>
      <c r="U6011" s="2"/>
      <c r="V6011" s="2"/>
      <c r="W6011" s="2"/>
      <c r="X6011" s="2"/>
      <c r="Y6011" s="2"/>
      <c r="Z6011" s="2"/>
      <c r="AA6011" s="2"/>
      <c r="AB6011" s="2"/>
      <c r="AC6011" s="2"/>
      <c r="AD6011" s="2"/>
      <c r="AE6011" s="2"/>
      <c r="AF6011" s="2"/>
      <c r="AG6011" s="2"/>
      <c r="AH6011" s="2"/>
      <c r="AI6011" s="2"/>
      <c r="AJ6011" s="2"/>
      <c r="AK6011" s="2"/>
      <c r="AL6011" s="2"/>
      <c r="AM6011" s="2">
        <f t="shared" si="1711"/>
        <v>-153</v>
      </c>
      <c r="AN6011" s="2"/>
      <c r="AO6011" s="2">
        <v>126</v>
      </c>
      <c r="AP6011" s="2">
        <v>23</v>
      </c>
      <c r="AQ6011" s="2"/>
      <c r="AR6011" s="2">
        <f t="shared" si="1709"/>
        <v>149</v>
      </c>
      <c r="AS6011" s="2"/>
      <c r="AT6011" s="2"/>
    </row>
    <row r="6012" spans="1:46" x14ac:dyDescent="0.3">
      <c r="A6012" s="2" t="s">
        <v>1045</v>
      </c>
      <c r="B6012" s="2">
        <v>-34</v>
      </c>
      <c r="C6012" s="2"/>
      <c r="D6012" s="2"/>
      <c r="E6012" s="2"/>
      <c r="F6012" s="2"/>
      <c r="G6012" s="2">
        <v>-8</v>
      </c>
      <c r="H6012" s="2"/>
      <c r="I6012" s="2"/>
      <c r="J6012" s="2"/>
      <c r="K6012" s="2"/>
      <c r="L6012" s="2"/>
      <c r="M6012" s="2"/>
      <c r="N6012" s="2"/>
      <c r="O6012" s="2"/>
      <c r="P6012" s="2"/>
      <c r="Q6012" s="2"/>
      <c r="R6012" s="2"/>
      <c r="S6012" s="2"/>
      <c r="T6012" s="2"/>
      <c r="U6012" s="2"/>
      <c r="V6012" s="2"/>
      <c r="W6012" s="2"/>
      <c r="X6012" s="2"/>
      <c r="Y6012" s="2"/>
      <c r="Z6012" s="2"/>
      <c r="AA6012" s="2"/>
      <c r="AB6012" s="2"/>
      <c r="AC6012" s="2"/>
      <c r="AD6012" s="2"/>
      <c r="AE6012" s="2"/>
      <c r="AF6012" s="2"/>
      <c r="AG6012" s="2"/>
      <c r="AH6012" s="2"/>
      <c r="AI6012" s="2"/>
      <c r="AJ6012" s="2"/>
      <c r="AK6012" s="2"/>
      <c r="AL6012" s="2"/>
      <c r="AM6012" s="2">
        <f t="shared" si="1711"/>
        <v>-42</v>
      </c>
      <c r="AN6012" s="2"/>
      <c r="AO6012" s="2">
        <v>34</v>
      </c>
      <c r="AP6012" s="2">
        <v>8</v>
      </c>
      <c r="AQ6012" s="2"/>
      <c r="AR6012" s="2">
        <f t="shared" si="1709"/>
        <v>42</v>
      </c>
      <c r="AS6012" s="2"/>
      <c r="AT6012" s="2"/>
    </row>
    <row r="6013" spans="1:46" x14ac:dyDescent="0.3">
      <c r="A6013" s="2" t="s">
        <v>13</v>
      </c>
      <c r="B6013" s="2">
        <v>-12</v>
      </c>
      <c r="C6013" s="2"/>
      <c r="D6013" s="2"/>
      <c r="E6013" s="2"/>
      <c r="F6013" s="2"/>
      <c r="G6013" s="2">
        <v>-3</v>
      </c>
      <c r="H6013" s="2"/>
      <c r="I6013" s="2"/>
      <c r="J6013" s="2"/>
      <c r="K6013" s="2"/>
      <c r="L6013" s="2"/>
      <c r="M6013" s="2"/>
      <c r="N6013" s="2"/>
      <c r="O6013" s="2"/>
      <c r="P6013" s="2"/>
      <c r="Q6013" s="2"/>
      <c r="R6013" s="2"/>
      <c r="S6013" s="2"/>
      <c r="T6013" s="2"/>
      <c r="U6013" s="2"/>
      <c r="V6013" s="2"/>
      <c r="W6013" s="2"/>
      <c r="X6013" s="2"/>
      <c r="Y6013" s="2"/>
      <c r="Z6013" s="2"/>
      <c r="AA6013" s="2"/>
      <c r="AB6013" s="2"/>
      <c r="AC6013" s="2"/>
      <c r="AD6013" s="2"/>
      <c r="AE6013" s="2"/>
      <c r="AF6013" s="2"/>
      <c r="AG6013" s="2"/>
      <c r="AH6013" s="2"/>
      <c r="AI6013" s="2"/>
      <c r="AJ6013" s="2"/>
      <c r="AK6013" s="2"/>
      <c r="AL6013" s="2"/>
      <c r="AM6013" s="2">
        <f t="shared" si="1711"/>
        <v>-15</v>
      </c>
      <c r="AN6013" s="2"/>
      <c r="AO6013" s="2">
        <v>12</v>
      </c>
      <c r="AP6013" s="2"/>
      <c r="AQ6013" s="2"/>
      <c r="AR6013" s="2">
        <f t="shared" si="1709"/>
        <v>12</v>
      </c>
      <c r="AS6013" s="2"/>
      <c r="AT6013" s="2"/>
    </row>
    <row r="6014" spans="1:46" x14ac:dyDescent="0.3">
      <c r="A6014" s="2" t="s">
        <v>998</v>
      </c>
      <c r="B6014" s="2">
        <v>-156</v>
      </c>
      <c r="C6014" s="2"/>
      <c r="D6014" s="2">
        <v>-2</v>
      </c>
      <c r="E6014" s="2"/>
      <c r="F6014" s="2"/>
      <c r="G6014" s="2">
        <v>-10</v>
      </c>
      <c r="H6014" s="2"/>
      <c r="I6014" s="2"/>
      <c r="J6014" s="2">
        <v>-2</v>
      </c>
      <c r="K6014" s="2"/>
      <c r="L6014" s="2"/>
      <c r="M6014" s="2"/>
      <c r="N6014" s="2"/>
      <c r="O6014" s="2">
        <v>-4</v>
      </c>
      <c r="P6014" s="2"/>
      <c r="Q6014" s="2"/>
      <c r="R6014" s="2"/>
      <c r="S6014" s="2">
        <v>-1</v>
      </c>
      <c r="T6014" s="2">
        <v>-1</v>
      </c>
      <c r="U6014" s="2"/>
      <c r="V6014" s="2"/>
      <c r="W6014" s="2"/>
      <c r="X6014" s="2"/>
      <c r="Y6014" s="2"/>
      <c r="Z6014" s="2"/>
      <c r="AA6014" s="2"/>
      <c r="AB6014" s="2">
        <v>-1</v>
      </c>
      <c r="AC6014" s="2"/>
      <c r="AD6014" s="2"/>
      <c r="AE6014" s="2"/>
      <c r="AF6014" s="2"/>
      <c r="AG6014" s="2"/>
      <c r="AH6014" s="2"/>
      <c r="AI6014" s="2"/>
      <c r="AJ6014" s="2"/>
      <c r="AK6014" s="2"/>
      <c r="AL6014" s="2"/>
      <c r="AM6014" s="2">
        <f t="shared" si="1711"/>
        <v>-177</v>
      </c>
      <c r="AN6014" s="2"/>
      <c r="AO6014" s="2">
        <v>149</v>
      </c>
      <c r="AP6014" s="2">
        <v>12</v>
      </c>
      <c r="AQ6014" s="2">
        <v>2</v>
      </c>
      <c r="AR6014" s="2">
        <f t="shared" si="1709"/>
        <v>163</v>
      </c>
      <c r="AS6014" s="2"/>
      <c r="AT6014" s="2"/>
    </row>
    <row r="6015" spans="1:46" x14ac:dyDescent="0.3">
      <c r="A6015" s="2" t="s">
        <v>191</v>
      </c>
      <c r="B6015" s="2"/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M6015" s="2"/>
      <c r="N6015" s="2"/>
      <c r="O6015" s="2"/>
      <c r="P6015" s="2"/>
      <c r="Q6015" s="2"/>
      <c r="R6015" s="2"/>
      <c r="S6015" s="2"/>
      <c r="T6015" s="2"/>
      <c r="U6015" s="2"/>
      <c r="V6015" s="2"/>
      <c r="W6015" s="2"/>
      <c r="X6015" s="2">
        <v>-1</v>
      </c>
      <c r="Y6015" s="2"/>
      <c r="Z6015" s="2"/>
      <c r="AA6015" s="2"/>
      <c r="AB6015" s="2"/>
      <c r="AC6015" s="2"/>
      <c r="AD6015" s="2"/>
      <c r="AE6015" s="2"/>
      <c r="AF6015" s="2"/>
      <c r="AG6015" s="2"/>
      <c r="AH6015" s="2"/>
      <c r="AI6015" s="2"/>
      <c r="AJ6015" s="2"/>
      <c r="AK6015" s="2"/>
      <c r="AL6015" s="2"/>
      <c r="AM6015" s="2">
        <f t="shared" si="1711"/>
        <v>-1</v>
      </c>
      <c r="AN6015" s="2"/>
      <c r="AO6015" s="2">
        <v>0</v>
      </c>
      <c r="AP6015" s="2"/>
      <c r="AQ6015" s="2"/>
      <c r="AR6015" s="2">
        <f t="shared" si="1709"/>
        <v>0</v>
      </c>
      <c r="AS6015" s="2"/>
      <c r="AT6015" s="2"/>
    </row>
    <row r="6016" spans="1:46" x14ac:dyDescent="0.3">
      <c r="A6016" s="2" t="s">
        <v>728</v>
      </c>
      <c r="B6016" s="2">
        <v>-180</v>
      </c>
      <c r="C6016" s="2"/>
      <c r="D6016" s="2"/>
      <c r="E6016" s="2"/>
      <c r="F6016" s="2"/>
      <c r="G6016" s="2">
        <v>-10</v>
      </c>
      <c r="H6016" s="2"/>
      <c r="I6016" s="2"/>
      <c r="J6016" s="2">
        <v>-10</v>
      </c>
      <c r="K6016" s="2"/>
      <c r="L6016" s="2"/>
      <c r="M6016" s="2"/>
      <c r="N6016" s="2"/>
      <c r="O6016" s="2"/>
      <c r="P6016" s="2"/>
      <c r="Q6016" s="2"/>
      <c r="R6016" s="2"/>
      <c r="S6016" s="2"/>
      <c r="T6016" s="2"/>
      <c r="U6016" s="2"/>
      <c r="V6016" s="2"/>
      <c r="W6016" s="2"/>
      <c r="X6016" s="2"/>
      <c r="Y6016" s="2"/>
      <c r="Z6016" s="2"/>
      <c r="AA6016" s="2"/>
      <c r="AB6016" s="2"/>
      <c r="AC6016" s="2"/>
      <c r="AD6016" s="2"/>
      <c r="AE6016" s="2"/>
      <c r="AF6016" s="2"/>
      <c r="AG6016" s="2"/>
      <c r="AH6016" s="2"/>
      <c r="AI6016" s="2"/>
      <c r="AJ6016" s="2"/>
      <c r="AK6016" s="2"/>
      <c r="AL6016" s="2"/>
      <c r="AM6016" s="2">
        <f t="shared" si="1711"/>
        <v>-200</v>
      </c>
      <c r="AN6016" s="2"/>
      <c r="AO6016" s="2">
        <v>180</v>
      </c>
      <c r="AP6016" s="2">
        <v>20</v>
      </c>
      <c r="AQ6016" s="2"/>
      <c r="AR6016" s="2">
        <f t="shared" si="1709"/>
        <v>200</v>
      </c>
      <c r="AS6016" s="2"/>
      <c r="AT6016" s="2"/>
    </row>
    <row r="6017" spans="1:46" x14ac:dyDescent="0.3">
      <c r="A6017" s="2" t="s">
        <v>27</v>
      </c>
      <c r="B6017" s="2">
        <v>-100</v>
      </c>
      <c r="C6017" s="2"/>
      <c r="D6017" s="2"/>
      <c r="E6017" s="2"/>
      <c r="F6017" s="2"/>
      <c r="G6017" s="2">
        <v>-20</v>
      </c>
      <c r="H6017" s="2"/>
      <c r="I6017" s="2"/>
      <c r="J6017" s="2"/>
      <c r="K6017" s="2"/>
      <c r="L6017" s="2"/>
      <c r="M6017" s="2"/>
      <c r="N6017" s="2"/>
      <c r="O6017" s="2"/>
      <c r="P6017" s="2"/>
      <c r="Q6017" s="2"/>
      <c r="R6017" s="2"/>
      <c r="S6017" s="2"/>
      <c r="T6017" s="2"/>
      <c r="U6017" s="2"/>
      <c r="V6017" s="2"/>
      <c r="W6017" s="2"/>
      <c r="X6017" s="2"/>
      <c r="Y6017" s="2"/>
      <c r="Z6017" s="2"/>
      <c r="AA6017" s="2"/>
      <c r="AB6017" s="2"/>
      <c r="AC6017" s="2"/>
      <c r="AD6017" s="2"/>
      <c r="AE6017" s="2"/>
      <c r="AF6017" s="2"/>
      <c r="AG6017" s="2"/>
      <c r="AH6017" s="2"/>
      <c r="AI6017" s="2"/>
      <c r="AJ6017" s="2"/>
      <c r="AK6017" s="2"/>
      <c r="AL6017" s="2"/>
      <c r="AM6017" s="2">
        <f t="shared" si="1711"/>
        <v>-120</v>
      </c>
      <c r="AN6017" s="2"/>
      <c r="AO6017" s="2">
        <v>100</v>
      </c>
      <c r="AP6017" s="2">
        <v>20</v>
      </c>
      <c r="AQ6017" s="2"/>
      <c r="AR6017" s="2">
        <f t="shared" si="1709"/>
        <v>120</v>
      </c>
      <c r="AS6017" s="2"/>
      <c r="AT6017" s="2"/>
    </row>
    <row r="6018" spans="1:46" x14ac:dyDescent="0.3">
      <c r="A6018" s="2" t="s">
        <v>117</v>
      </c>
      <c r="B6018" s="2">
        <v>924</v>
      </c>
      <c r="C6018" s="2"/>
      <c r="D6018" s="2">
        <v>10</v>
      </c>
      <c r="E6018" s="2"/>
      <c r="F6018" s="2"/>
      <c r="G6018" s="2">
        <v>128</v>
      </c>
      <c r="H6018" s="2"/>
      <c r="I6018" s="2"/>
      <c r="J6018" s="2"/>
      <c r="K6018" s="2"/>
      <c r="L6018" s="2"/>
      <c r="M6018" s="2"/>
      <c r="N6018" s="2"/>
      <c r="O6018" s="2"/>
      <c r="P6018" s="2"/>
      <c r="Q6018" s="2"/>
      <c r="R6018" s="2"/>
      <c r="S6018" s="2"/>
      <c r="T6018" s="2"/>
      <c r="U6018" s="2"/>
      <c r="V6018" s="2"/>
      <c r="W6018" s="2"/>
      <c r="X6018" s="2"/>
      <c r="Y6018" s="2"/>
      <c r="Z6018" s="2"/>
      <c r="AA6018" s="2"/>
      <c r="AB6018" s="2">
        <v>1</v>
      </c>
      <c r="AC6018" s="2"/>
      <c r="AD6018" s="2"/>
      <c r="AE6018" s="2"/>
      <c r="AF6018" s="2"/>
      <c r="AG6018" s="2"/>
      <c r="AH6018" s="2"/>
      <c r="AI6018" s="2"/>
      <c r="AJ6018" s="2"/>
      <c r="AK6018" s="2"/>
      <c r="AL6018" s="2"/>
      <c r="AM6018" s="2">
        <f t="shared" si="1711"/>
        <v>1063</v>
      </c>
      <c r="AN6018" s="2"/>
      <c r="AO6018" s="2"/>
      <c r="AP6018" s="2"/>
      <c r="AQ6018" s="2"/>
      <c r="AR6018" s="2"/>
      <c r="AS6018" s="2"/>
      <c r="AT6018" s="2"/>
    </row>
    <row r="6019" spans="1:46" x14ac:dyDescent="0.3">
      <c r="A6019" s="2" t="s">
        <v>118</v>
      </c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2"/>
      <c r="V6019" s="2"/>
      <c r="W6019" s="2"/>
      <c r="X6019" s="2"/>
      <c r="Y6019" s="2"/>
      <c r="Z6019" s="2"/>
      <c r="AA6019" s="2"/>
      <c r="AB6019" s="2"/>
      <c r="AC6019" s="2"/>
      <c r="AD6019" s="2"/>
      <c r="AE6019" s="2"/>
      <c r="AF6019" s="2"/>
      <c r="AG6019" s="2"/>
      <c r="AH6019" s="2"/>
      <c r="AI6019" s="2"/>
      <c r="AJ6019" s="2"/>
      <c r="AK6019" s="2"/>
      <c r="AL6019" s="2"/>
      <c r="AM6019" s="2"/>
      <c r="AN6019" s="2"/>
      <c r="AO6019" s="2">
        <v>-924</v>
      </c>
      <c r="AP6019" s="2">
        <v>-128</v>
      </c>
      <c r="AQ6019" s="2">
        <v>-10</v>
      </c>
      <c r="AR6019" s="2">
        <f t="shared" ref="AR6019:AR6028" si="1713">SUM(AO6019:AQ6019)</f>
        <v>-1062</v>
      </c>
      <c r="AS6019" s="2"/>
      <c r="AT6019" s="2"/>
    </row>
    <row r="6020" spans="1:46" x14ac:dyDescent="0.3">
      <c r="A6020" s="1" t="s">
        <v>721</v>
      </c>
      <c r="B6020" s="1">
        <f t="shared" ref="B6020:J6020" si="1714">SUM(B6010:B6019)</f>
        <v>741.5</v>
      </c>
      <c r="C6020" s="1">
        <f t="shared" si="1714"/>
        <v>0</v>
      </c>
      <c r="D6020" s="1">
        <f t="shared" si="1714"/>
        <v>11.080000000000009</v>
      </c>
      <c r="E6020" s="1">
        <f t="shared" si="1714"/>
        <v>0</v>
      </c>
      <c r="F6020" s="1">
        <f t="shared" si="1714"/>
        <v>0</v>
      </c>
      <c r="G6020" s="1">
        <f t="shared" si="1714"/>
        <v>244</v>
      </c>
      <c r="H6020" s="1">
        <f t="shared" si="1714"/>
        <v>0</v>
      </c>
      <c r="I6020" s="1">
        <f t="shared" si="1714"/>
        <v>0</v>
      </c>
      <c r="J6020" s="1">
        <f t="shared" si="1714"/>
        <v>1</v>
      </c>
      <c r="K6020" s="1"/>
      <c r="L6020" s="1">
        <f>SUM(L6010:L6019)</f>
        <v>7</v>
      </c>
      <c r="M6020" s="1"/>
      <c r="N6020" s="2"/>
      <c r="O6020" s="1">
        <f>SUM(O6010:O6019)</f>
        <v>145</v>
      </c>
      <c r="P6020" s="1">
        <f>SUM(P6010:P6019)</f>
        <v>0</v>
      </c>
      <c r="Q6020" s="1"/>
      <c r="R6020" s="1"/>
      <c r="S6020" s="1">
        <f>SUM(S6010:S6019)</f>
        <v>20</v>
      </c>
      <c r="T6020" s="1">
        <f>SUM(T6010:T6019)</f>
        <v>5.5</v>
      </c>
      <c r="U6020" s="1">
        <f>SUM(U6010:U6019)</f>
        <v>0</v>
      </c>
      <c r="V6020" s="1">
        <f>SUM(V6010:V6019)</f>
        <v>18</v>
      </c>
      <c r="W6020" s="1"/>
      <c r="X6020" s="1">
        <f>SUM(X6010:X6019)</f>
        <v>2</v>
      </c>
      <c r="Y6020" s="1">
        <f>SUM(Y6010:Y6019)</f>
        <v>5.5</v>
      </c>
      <c r="Z6020" s="1">
        <f>SUM(Z6010:Z6019)</f>
        <v>0</v>
      </c>
      <c r="AA6020" s="1"/>
      <c r="AB6020" s="1">
        <f>SUM(AB6010:AB6019)</f>
        <v>144.42000000000002</v>
      </c>
      <c r="AC6020" s="1"/>
      <c r="AD6020" s="1"/>
      <c r="AE6020" s="1">
        <f>SUM(AE6010:AE6019)</f>
        <v>8</v>
      </c>
      <c r="AF6020" s="1">
        <f>SUM(AF6010:AF6019)</f>
        <v>3</v>
      </c>
      <c r="AG6020" s="1"/>
      <c r="AH6020" s="1"/>
      <c r="AI6020" s="1"/>
      <c r="AJ6020" s="1"/>
      <c r="AK6020" s="1"/>
      <c r="AL6020" s="1"/>
      <c r="AM6020" s="1">
        <f t="shared" ref="AM6020:AM6029" si="1715">SUM(B6020:AF6020)</f>
        <v>1356</v>
      </c>
      <c r="AN6020" s="1" t="s">
        <v>721</v>
      </c>
      <c r="AO6020" s="1">
        <f>SUM(AO6010:AO6019)</f>
        <v>5111.3999999999996</v>
      </c>
      <c r="AP6020" s="1">
        <f>SUM(AP6010:AP6019)</f>
        <v>2562.5</v>
      </c>
      <c r="AQ6020" s="1">
        <f>SUM(AQ6010:AQ6019)</f>
        <v>896.08</v>
      </c>
      <c r="AR6020" s="1">
        <f t="shared" si="1713"/>
        <v>8569.98</v>
      </c>
      <c r="AS6020" s="2"/>
      <c r="AT6020" s="2"/>
    </row>
    <row r="6021" spans="1:46" x14ac:dyDescent="0.3">
      <c r="A6021" s="2" t="s">
        <v>1004</v>
      </c>
      <c r="B6021" s="2">
        <v>-134</v>
      </c>
      <c r="C6021" s="2"/>
      <c r="D6021" s="2"/>
      <c r="E6021" s="2"/>
      <c r="F6021" s="2"/>
      <c r="G6021" s="2">
        <v>-58</v>
      </c>
      <c r="H6021" s="2"/>
      <c r="I6021" s="2"/>
      <c r="J6021" s="2"/>
      <c r="K6021" s="2"/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2"/>
      <c r="X6021" s="2"/>
      <c r="Y6021" s="2"/>
      <c r="Z6021" s="2"/>
      <c r="AA6021" s="2"/>
      <c r="AB6021" s="2"/>
      <c r="AC6021" s="2"/>
      <c r="AD6021" s="2"/>
      <c r="AE6021" s="2"/>
      <c r="AF6021" s="2"/>
      <c r="AG6021" s="2"/>
      <c r="AH6021" s="2"/>
      <c r="AI6021" s="2"/>
      <c r="AJ6021" s="2"/>
      <c r="AK6021" s="2"/>
      <c r="AL6021" s="2"/>
      <c r="AM6021" s="2">
        <f t="shared" si="1715"/>
        <v>-192</v>
      </c>
      <c r="AN6021" s="2"/>
      <c r="AO6021" s="2">
        <v>134</v>
      </c>
      <c r="AP6021" s="2">
        <v>58</v>
      </c>
      <c r="AQ6021" s="2"/>
      <c r="AR6021" s="2">
        <f t="shared" si="1713"/>
        <v>192</v>
      </c>
      <c r="AS6021" s="2"/>
      <c r="AT6021" s="2"/>
    </row>
    <row r="6022" spans="1:46" x14ac:dyDescent="0.3">
      <c r="A6022" s="2" t="s">
        <v>38</v>
      </c>
      <c r="B6022" s="2">
        <v>-220</v>
      </c>
      <c r="C6022" s="2"/>
      <c r="D6022" s="2"/>
      <c r="E6022" s="2"/>
      <c r="F6022" s="2"/>
      <c r="G6022" s="2">
        <v>-1</v>
      </c>
      <c r="H6022" s="2"/>
      <c r="I6022" s="2"/>
      <c r="J6022" s="2"/>
      <c r="K6022" s="2"/>
      <c r="L6022" s="2"/>
      <c r="M6022" s="2"/>
      <c r="N6022" s="2"/>
      <c r="O6022" s="2">
        <v>-2</v>
      </c>
      <c r="P6022" s="2"/>
      <c r="Q6022" s="2"/>
      <c r="R6022" s="2"/>
      <c r="S6022" s="2"/>
      <c r="T6022" s="2"/>
      <c r="U6022" s="2"/>
      <c r="V6022" s="2"/>
      <c r="W6022" s="2"/>
      <c r="X6022" s="2"/>
      <c r="Y6022" s="2"/>
      <c r="Z6022" s="2"/>
      <c r="AA6022" s="2"/>
      <c r="AB6022" s="2"/>
      <c r="AC6022" s="2"/>
      <c r="AD6022" s="2"/>
      <c r="AE6022" s="2"/>
      <c r="AF6022" s="2"/>
      <c r="AG6022" s="2"/>
      <c r="AH6022" s="2"/>
      <c r="AI6022" s="2"/>
      <c r="AJ6022" s="2"/>
      <c r="AK6022" s="2"/>
      <c r="AL6022" s="2"/>
      <c r="AM6022" s="2">
        <f t="shared" si="1715"/>
        <v>-223</v>
      </c>
      <c r="AN6022" s="2"/>
      <c r="AO6022" s="2">
        <v>22</v>
      </c>
      <c r="AP6022" s="2">
        <v>3</v>
      </c>
      <c r="AQ6022" s="2"/>
      <c r="AR6022" s="2">
        <f t="shared" si="1713"/>
        <v>25</v>
      </c>
      <c r="AS6022" s="2"/>
      <c r="AT6022" s="2"/>
    </row>
    <row r="6023" spans="1:46" x14ac:dyDescent="0.3">
      <c r="A6023" s="22" t="s">
        <v>908</v>
      </c>
      <c r="B6023" s="2">
        <v>-166</v>
      </c>
      <c r="C6023" s="2"/>
      <c r="D6023" s="2"/>
      <c r="E6023" s="2"/>
      <c r="F6023" s="2"/>
      <c r="G6023" s="2">
        <v>-18</v>
      </c>
      <c r="H6023" s="2"/>
      <c r="I6023" s="2"/>
      <c r="J6023" s="2">
        <v>-2</v>
      </c>
      <c r="K6023" s="2"/>
      <c r="L6023" s="2"/>
      <c r="M6023" s="2"/>
      <c r="N6023" s="2"/>
      <c r="O6023" s="2">
        <v>-10</v>
      </c>
      <c r="P6023" s="2"/>
      <c r="Q6023" s="2"/>
      <c r="R6023" s="2"/>
      <c r="S6023" s="2"/>
      <c r="T6023" s="2"/>
      <c r="U6023" s="2"/>
      <c r="V6023" s="2"/>
      <c r="W6023" s="2"/>
      <c r="X6023" s="2"/>
      <c r="Y6023" s="2"/>
      <c r="Z6023" s="2"/>
      <c r="AA6023" s="2"/>
      <c r="AB6023" s="2"/>
      <c r="AC6023" s="2"/>
      <c r="AD6023" s="2"/>
      <c r="AE6023" s="2"/>
      <c r="AF6023" s="2"/>
      <c r="AG6023" s="2"/>
      <c r="AH6023" s="2"/>
      <c r="AI6023" s="2"/>
      <c r="AJ6023" s="2"/>
      <c r="AK6023" s="2"/>
      <c r="AL6023" s="2"/>
      <c r="AM6023" s="2">
        <f t="shared" si="1715"/>
        <v>-196</v>
      </c>
      <c r="AN6023" s="2"/>
      <c r="AO6023" s="2">
        <v>166</v>
      </c>
      <c r="AP6023" s="2">
        <v>20</v>
      </c>
      <c r="AQ6023" s="2"/>
      <c r="AR6023" s="2">
        <f t="shared" si="1713"/>
        <v>186</v>
      </c>
      <c r="AS6023" s="2"/>
      <c r="AT6023" s="2"/>
    </row>
    <row r="6024" spans="1:46" x14ac:dyDescent="0.3">
      <c r="A6024" s="2" t="s">
        <v>728</v>
      </c>
      <c r="B6024" s="2">
        <v>-226</v>
      </c>
      <c r="C6024" s="2"/>
      <c r="D6024" s="2"/>
      <c r="E6024" s="2"/>
      <c r="F6024" s="2"/>
      <c r="G6024" s="2">
        <v>-15</v>
      </c>
      <c r="H6024" s="2"/>
      <c r="I6024" s="2"/>
      <c r="J6024" s="2"/>
      <c r="K6024" s="2"/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  <c r="AA6024" s="2"/>
      <c r="AB6024" s="2"/>
      <c r="AC6024" s="2"/>
      <c r="AD6024" s="2"/>
      <c r="AE6024" s="2"/>
      <c r="AF6024" s="2"/>
      <c r="AG6024" s="2"/>
      <c r="AH6024" s="2"/>
      <c r="AI6024" s="2"/>
      <c r="AJ6024" s="2"/>
      <c r="AK6024" s="2"/>
      <c r="AL6024" s="2"/>
      <c r="AM6024" s="2">
        <f t="shared" si="1715"/>
        <v>-241</v>
      </c>
      <c r="AN6024" s="2"/>
      <c r="AO6024" s="2">
        <v>202</v>
      </c>
      <c r="AP6024" s="2">
        <v>15</v>
      </c>
      <c r="AQ6024" s="2"/>
      <c r="AR6024" s="2">
        <f t="shared" si="1713"/>
        <v>217</v>
      </c>
      <c r="AS6024" s="2"/>
      <c r="AT6024" s="2"/>
    </row>
    <row r="6025" spans="1:46" x14ac:dyDescent="0.3">
      <c r="A6025" s="2" t="s">
        <v>34</v>
      </c>
      <c r="B6025" s="2">
        <v>-70</v>
      </c>
      <c r="C6025" s="2"/>
      <c r="D6025" s="2"/>
      <c r="E6025" s="2"/>
      <c r="F6025" s="2"/>
      <c r="G6025" s="2">
        <v>-15</v>
      </c>
      <c r="H6025" s="2"/>
      <c r="I6025" s="2"/>
      <c r="J6025" s="2"/>
      <c r="K6025" s="2"/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  <c r="AA6025" s="2"/>
      <c r="AB6025" s="2"/>
      <c r="AC6025" s="2"/>
      <c r="AD6025" s="2"/>
      <c r="AE6025" s="2"/>
      <c r="AF6025" s="2"/>
      <c r="AG6025" s="2"/>
      <c r="AH6025" s="2"/>
      <c r="AI6025" s="2"/>
      <c r="AJ6025" s="2"/>
      <c r="AK6025" s="2"/>
      <c r="AL6025" s="2"/>
      <c r="AM6025" s="2">
        <f t="shared" si="1715"/>
        <v>-85</v>
      </c>
      <c r="AN6025" s="2"/>
      <c r="AO6025" s="2">
        <v>70</v>
      </c>
      <c r="AP6025" s="2">
        <v>15</v>
      </c>
      <c r="AQ6025" s="2"/>
      <c r="AR6025" s="2">
        <f t="shared" si="1713"/>
        <v>85</v>
      </c>
      <c r="AS6025" s="2"/>
      <c r="AT6025" s="2"/>
    </row>
    <row r="6026" spans="1:46" x14ac:dyDescent="0.3">
      <c r="A6026" s="2" t="s">
        <v>998</v>
      </c>
      <c r="B6026" s="2">
        <v>-127</v>
      </c>
      <c r="C6026" s="2"/>
      <c r="D6026" s="2"/>
      <c r="E6026" s="2"/>
      <c r="F6026" s="2"/>
      <c r="G6026" s="2">
        <v>-65</v>
      </c>
      <c r="H6026" s="2"/>
      <c r="I6026" s="2"/>
      <c r="J6026" s="2">
        <v>-3</v>
      </c>
      <c r="K6026" s="2"/>
      <c r="L6026" s="2"/>
      <c r="M6026" s="2"/>
      <c r="N6026" s="2"/>
      <c r="O6026" s="2">
        <v>-3</v>
      </c>
      <c r="P6026" s="2"/>
      <c r="Q6026" s="2"/>
      <c r="R6026" s="2"/>
      <c r="S6026" s="2"/>
      <c r="T6026" s="2"/>
      <c r="U6026" s="2"/>
      <c r="V6026" s="2"/>
      <c r="W6026" s="2"/>
      <c r="X6026" s="2"/>
      <c r="Y6026" s="2"/>
      <c r="Z6026" s="2"/>
      <c r="AA6026" s="2"/>
      <c r="AB6026" s="2"/>
      <c r="AC6026" s="2"/>
      <c r="AD6026" s="2"/>
      <c r="AE6026" s="2"/>
      <c r="AF6026" s="2"/>
      <c r="AG6026" s="2"/>
      <c r="AH6026" s="2"/>
      <c r="AI6026" s="2"/>
      <c r="AJ6026" s="2"/>
      <c r="AK6026" s="2"/>
      <c r="AL6026" s="2"/>
      <c r="AM6026" s="2">
        <f t="shared" si="1715"/>
        <v>-198</v>
      </c>
      <c r="AN6026" s="2"/>
      <c r="AO6026" s="2">
        <v>127</v>
      </c>
      <c r="AP6026" s="2">
        <v>68</v>
      </c>
      <c r="AQ6026" s="2"/>
      <c r="AR6026" s="2">
        <f t="shared" si="1713"/>
        <v>195</v>
      </c>
      <c r="AS6026" s="2"/>
      <c r="AT6026" s="2"/>
    </row>
    <row r="6027" spans="1:46" x14ac:dyDescent="0.3">
      <c r="A6027" s="2" t="s">
        <v>979</v>
      </c>
      <c r="B6027" s="2">
        <v>-13</v>
      </c>
      <c r="C6027" s="2"/>
      <c r="D6027" s="2"/>
      <c r="E6027" s="2"/>
      <c r="F6027" s="2"/>
      <c r="G6027" s="2">
        <v>-6</v>
      </c>
      <c r="H6027" s="2"/>
      <c r="I6027" s="2"/>
      <c r="J6027" s="2"/>
      <c r="K6027" s="2"/>
      <c r="L6027" s="2"/>
      <c r="M6027" s="2"/>
      <c r="N6027" s="2"/>
      <c r="O6027" s="2"/>
      <c r="P6027" s="2"/>
      <c r="Q6027" s="2"/>
      <c r="R6027" s="2"/>
      <c r="S6027" s="2"/>
      <c r="T6027" s="2"/>
      <c r="U6027" s="2"/>
      <c r="V6027" s="2"/>
      <c r="W6027" s="2"/>
      <c r="X6027" s="2"/>
      <c r="Y6027" s="2"/>
      <c r="Z6027" s="2"/>
      <c r="AA6027" s="2"/>
      <c r="AB6027" s="2"/>
      <c r="AC6027" s="2"/>
      <c r="AD6027" s="2"/>
      <c r="AE6027" s="2"/>
      <c r="AF6027" s="2"/>
      <c r="AG6027" s="2"/>
      <c r="AH6027" s="2"/>
      <c r="AI6027" s="2"/>
      <c r="AJ6027" s="2"/>
      <c r="AK6027" s="2"/>
      <c r="AL6027" s="2"/>
      <c r="AM6027" s="2">
        <f t="shared" si="1715"/>
        <v>-19</v>
      </c>
      <c r="AN6027" s="2"/>
      <c r="AO6027" s="2">
        <v>13</v>
      </c>
      <c r="AP6027" s="2">
        <v>6</v>
      </c>
      <c r="AQ6027" s="2"/>
      <c r="AR6027" s="2">
        <f t="shared" si="1713"/>
        <v>19</v>
      </c>
      <c r="AS6027" s="2"/>
      <c r="AT6027" s="2"/>
    </row>
    <row r="6028" spans="1:46" x14ac:dyDescent="0.3">
      <c r="A6028" s="2" t="s">
        <v>27</v>
      </c>
      <c r="B6028" s="2">
        <v>-224</v>
      </c>
      <c r="C6028" s="2"/>
      <c r="D6028" s="2"/>
      <c r="E6028" s="2"/>
      <c r="F6028" s="2"/>
      <c r="G6028" s="2"/>
      <c r="H6028" s="2"/>
      <c r="I6028" s="2"/>
      <c r="J6028" s="2"/>
      <c r="K6028" s="2"/>
      <c r="L6028" s="2"/>
      <c r="M6028" s="2"/>
      <c r="N6028" s="2"/>
      <c r="O6028" s="2"/>
      <c r="P6028" s="2"/>
      <c r="Q6028" s="2"/>
      <c r="R6028" s="2"/>
      <c r="S6028" s="2"/>
      <c r="T6028" s="2"/>
      <c r="U6028" s="2"/>
      <c r="V6028" s="2"/>
      <c r="W6028" s="2"/>
      <c r="X6028" s="2"/>
      <c r="Y6028" s="2"/>
      <c r="Z6028" s="2"/>
      <c r="AA6028" s="2"/>
      <c r="AB6028" s="2"/>
      <c r="AC6028" s="2"/>
      <c r="AD6028" s="2"/>
      <c r="AE6028" s="2"/>
      <c r="AF6028" s="2"/>
      <c r="AG6028" s="2"/>
      <c r="AH6028" s="2"/>
      <c r="AI6028" s="2"/>
      <c r="AJ6028" s="2"/>
      <c r="AK6028" s="2"/>
      <c r="AL6028" s="2"/>
      <c r="AM6028" s="2">
        <f t="shared" si="1715"/>
        <v>-224</v>
      </c>
      <c r="AN6028" s="2"/>
      <c r="AO6028" s="2">
        <v>252</v>
      </c>
      <c r="AP6028" s="2"/>
      <c r="AQ6028" s="2"/>
      <c r="AR6028" s="2">
        <f t="shared" si="1713"/>
        <v>252</v>
      </c>
      <c r="AS6028" s="2"/>
      <c r="AT6028" s="2"/>
    </row>
    <row r="6029" spans="1:46" x14ac:dyDescent="0.3">
      <c r="A6029" s="2" t="s">
        <v>117</v>
      </c>
      <c r="B6029" s="2">
        <v>924</v>
      </c>
      <c r="C6029" s="2"/>
      <c r="D6029" s="2">
        <v>10</v>
      </c>
      <c r="E6029" s="2"/>
      <c r="F6029" s="2"/>
      <c r="G6029" s="2">
        <v>64</v>
      </c>
      <c r="H6029" s="2"/>
      <c r="I6029" s="2"/>
      <c r="J6029" s="2"/>
      <c r="K6029" s="2"/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  <c r="X6029" s="2"/>
      <c r="Y6029" s="2"/>
      <c r="Z6029" s="2"/>
      <c r="AA6029" s="2"/>
      <c r="AB6029" s="2">
        <v>2</v>
      </c>
      <c r="AC6029" s="2"/>
      <c r="AD6029" s="2"/>
      <c r="AE6029" s="2"/>
      <c r="AF6029" s="2"/>
      <c r="AG6029" s="2"/>
      <c r="AH6029" s="2"/>
      <c r="AI6029" s="2"/>
      <c r="AJ6029" s="2"/>
      <c r="AK6029" s="2"/>
      <c r="AL6029" s="2"/>
      <c r="AM6029" s="2">
        <f t="shared" si="1715"/>
        <v>1000</v>
      </c>
      <c r="AN6029" s="2"/>
      <c r="AO6029" s="2"/>
      <c r="AP6029" s="2"/>
      <c r="AQ6029" s="2"/>
      <c r="AR6029" s="2"/>
      <c r="AS6029" s="2"/>
      <c r="AT6029" s="2"/>
    </row>
    <row r="6030" spans="1:46" x14ac:dyDescent="0.3">
      <c r="A6030" s="2" t="s">
        <v>118</v>
      </c>
      <c r="B6030" s="2"/>
      <c r="C6030" s="2"/>
      <c r="D6030" s="2"/>
      <c r="E6030" s="2"/>
      <c r="F6030" s="2"/>
      <c r="G6030" s="2"/>
      <c r="H6030" s="2"/>
      <c r="I6030" s="2"/>
      <c r="J6030" s="2"/>
      <c r="K6030" s="2"/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  <c r="X6030" s="2"/>
      <c r="Y6030" s="2"/>
      <c r="Z6030" s="2"/>
      <c r="AA6030" s="2"/>
      <c r="AB6030" s="2"/>
      <c r="AC6030" s="2"/>
      <c r="AD6030" s="2"/>
      <c r="AE6030" s="2"/>
      <c r="AF6030" s="2"/>
      <c r="AG6030" s="2"/>
      <c r="AH6030" s="2"/>
      <c r="AI6030" s="2"/>
      <c r="AJ6030" s="2"/>
      <c r="AK6030" s="2"/>
      <c r="AL6030" s="2"/>
      <c r="AM6030" s="2"/>
      <c r="AN6030" s="2"/>
      <c r="AO6030" s="2">
        <v>-924</v>
      </c>
      <c r="AP6030" s="2">
        <v>-64</v>
      </c>
      <c r="AQ6030" s="2">
        <v>-10</v>
      </c>
      <c r="AR6030" s="2">
        <f t="shared" ref="AR6030:AR6037" si="1716">SUM(AO6030:AQ6030)</f>
        <v>-998</v>
      </c>
      <c r="AS6030" s="2"/>
      <c r="AT6030" s="2"/>
    </row>
    <row r="6031" spans="1:46" x14ac:dyDescent="0.3">
      <c r="A6031" s="11" t="s">
        <v>723</v>
      </c>
      <c r="B6031" s="11">
        <f t="shared" ref="B6031:I6031" si="1717">SUM(B6020:B6030)</f>
        <v>485.5</v>
      </c>
      <c r="C6031" s="11">
        <f t="shared" si="1717"/>
        <v>0</v>
      </c>
      <c r="D6031" s="11">
        <f t="shared" si="1717"/>
        <v>21.080000000000009</v>
      </c>
      <c r="E6031" s="11">
        <f t="shared" si="1717"/>
        <v>0</v>
      </c>
      <c r="F6031" s="11">
        <f t="shared" si="1717"/>
        <v>0</v>
      </c>
      <c r="G6031" s="11">
        <f t="shared" si="1717"/>
        <v>130</v>
      </c>
      <c r="H6031" s="11">
        <f t="shared" si="1717"/>
        <v>0</v>
      </c>
      <c r="I6031" s="11">
        <f t="shared" si="1717"/>
        <v>0</v>
      </c>
      <c r="J6031" s="11">
        <v>0</v>
      </c>
      <c r="K6031" s="11"/>
      <c r="L6031" s="11">
        <f>SUM(L6020:L6030)</f>
        <v>7</v>
      </c>
      <c r="M6031" s="11"/>
      <c r="N6031" s="2"/>
      <c r="O6031" s="11">
        <f>SUM(O6020:O6030)</f>
        <v>130</v>
      </c>
      <c r="P6031" s="11">
        <f>SUM(P6020:P6030)</f>
        <v>0</v>
      </c>
      <c r="Q6031" s="11"/>
      <c r="R6031" s="11"/>
      <c r="S6031" s="11">
        <f>SUM(S6020:S6030)</f>
        <v>20</v>
      </c>
      <c r="T6031" s="11">
        <f>SUM(T6020:T6030)</f>
        <v>5.5</v>
      </c>
      <c r="U6031" s="11">
        <f>SUM(U6020:U6030)</f>
        <v>0</v>
      </c>
      <c r="V6031" s="11">
        <f>SUM(V6020:V6030)</f>
        <v>18</v>
      </c>
      <c r="W6031" s="11"/>
      <c r="X6031" s="11">
        <f>SUM(X6020:X6030)</f>
        <v>2</v>
      </c>
      <c r="Y6031" s="11">
        <f>SUM(Y6020:Y6030)</f>
        <v>5.5</v>
      </c>
      <c r="Z6031" s="11">
        <f>SUM(Z6020:Z6030)</f>
        <v>0</v>
      </c>
      <c r="AA6031" s="11"/>
      <c r="AB6031" s="11">
        <f>SUM(AB6020:AB6030)</f>
        <v>146.42000000000002</v>
      </c>
      <c r="AC6031" s="11"/>
      <c r="AD6031" s="11"/>
      <c r="AE6031" s="11">
        <f>SUM(AE6020:AE6030)</f>
        <v>8</v>
      </c>
      <c r="AF6031" s="11">
        <f>SUM(AF6020:AF6030)</f>
        <v>3</v>
      </c>
      <c r="AG6031" s="11"/>
      <c r="AH6031" s="11"/>
      <c r="AI6031" s="11"/>
      <c r="AJ6031" s="11"/>
      <c r="AK6031" s="11"/>
      <c r="AL6031" s="11"/>
      <c r="AM6031" s="11">
        <f t="shared" ref="AM6031:AM6037" si="1718">SUM(B6031:AF6031)</f>
        <v>982</v>
      </c>
      <c r="AN6031" s="11" t="s">
        <v>723</v>
      </c>
      <c r="AO6031" s="11">
        <f>SUM(AO6020:AO6030)</f>
        <v>5173.3999999999996</v>
      </c>
      <c r="AP6031" s="11">
        <f>SUM(AP6020:AP6030)</f>
        <v>2683.5</v>
      </c>
      <c r="AQ6031" s="11">
        <f>SUM(AQ6020:AQ6030)</f>
        <v>886.08</v>
      </c>
      <c r="AR6031" s="11">
        <f t="shared" si="1716"/>
        <v>8742.98</v>
      </c>
      <c r="AS6031" s="2"/>
      <c r="AT6031" s="7"/>
    </row>
    <row r="6032" spans="1:46" x14ac:dyDescent="0.3">
      <c r="A6032" s="2" t="s">
        <v>998</v>
      </c>
      <c r="B6032" s="2">
        <v>-116</v>
      </c>
      <c r="C6032" s="2"/>
      <c r="D6032" s="2"/>
      <c r="E6032" s="2"/>
      <c r="F6032" s="2"/>
      <c r="G6032" s="2">
        <v>-20</v>
      </c>
      <c r="H6032" s="2"/>
      <c r="I6032" s="2"/>
      <c r="J6032" s="2"/>
      <c r="K6032" s="2"/>
      <c r="L6032" s="2"/>
      <c r="M6032" s="2"/>
      <c r="N6032" s="2"/>
      <c r="O6032" s="2">
        <v>-5</v>
      </c>
      <c r="P6032" s="2"/>
      <c r="Q6032" s="2"/>
      <c r="R6032" s="2"/>
      <c r="S6032" s="2">
        <v>-1</v>
      </c>
      <c r="T6032" s="2">
        <v>-1</v>
      </c>
      <c r="U6032" s="2"/>
      <c r="V6032" s="2"/>
      <c r="W6032" s="2"/>
      <c r="X6032" s="2"/>
      <c r="Y6032" s="2"/>
      <c r="Z6032" s="2"/>
      <c r="AA6032" s="2"/>
      <c r="AB6032" s="2"/>
      <c r="AC6032" s="2"/>
      <c r="AD6032" s="2"/>
      <c r="AE6032" s="2"/>
      <c r="AF6032" s="2"/>
      <c r="AG6032" s="2"/>
      <c r="AH6032" s="2"/>
      <c r="AI6032" s="2"/>
      <c r="AJ6032" s="2"/>
      <c r="AK6032" s="2"/>
      <c r="AL6032" s="2"/>
      <c r="AM6032" s="2">
        <f t="shared" si="1718"/>
        <v>-143</v>
      </c>
      <c r="AN6032" s="2"/>
      <c r="AO6032" s="2">
        <v>106</v>
      </c>
      <c r="AP6032" s="2">
        <v>20</v>
      </c>
      <c r="AQ6032" s="2"/>
      <c r="AR6032" s="2">
        <f t="shared" si="1716"/>
        <v>126</v>
      </c>
      <c r="AS6032" s="2"/>
      <c r="AT6032" s="2"/>
    </row>
    <row r="6033" spans="1:46" x14ac:dyDescent="0.3">
      <c r="A6033" s="2" t="s">
        <v>728</v>
      </c>
      <c r="B6033" s="2">
        <v>-179</v>
      </c>
      <c r="C6033" s="2"/>
      <c r="D6033" s="2">
        <v>-2</v>
      </c>
      <c r="E6033" s="2"/>
      <c r="F6033" s="2"/>
      <c r="G6033" s="2">
        <v>-16</v>
      </c>
      <c r="H6033" s="2"/>
      <c r="I6033" s="2"/>
      <c r="J6033" s="2"/>
      <c r="K6033" s="2"/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  <c r="X6033" s="2"/>
      <c r="Y6033" s="2"/>
      <c r="Z6033" s="2"/>
      <c r="AA6033" s="2"/>
      <c r="AB6033" s="2"/>
      <c r="AC6033" s="2"/>
      <c r="AD6033" s="2"/>
      <c r="AE6033" s="2"/>
      <c r="AF6033" s="2"/>
      <c r="AG6033" s="2"/>
      <c r="AH6033" s="2"/>
      <c r="AI6033" s="2"/>
      <c r="AJ6033" s="2"/>
      <c r="AK6033" s="2"/>
      <c r="AL6033" s="2"/>
      <c r="AM6033" s="2">
        <f t="shared" si="1718"/>
        <v>-197</v>
      </c>
      <c r="AN6033" s="2"/>
      <c r="AO6033" s="2">
        <v>176</v>
      </c>
      <c r="AP6033" s="2">
        <v>16</v>
      </c>
      <c r="AQ6033" s="2">
        <v>2</v>
      </c>
      <c r="AR6033" s="2">
        <f t="shared" si="1716"/>
        <v>194</v>
      </c>
      <c r="AS6033" s="2"/>
      <c r="AT6033" s="2"/>
    </row>
    <row r="6034" spans="1:46" x14ac:dyDescent="0.3">
      <c r="A6034" s="2" t="s">
        <v>908</v>
      </c>
      <c r="B6034" s="2">
        <v>-112</v>
      </c>
      <c r="C6034" s="2"/>
      <c r="D6034" s="2"/>
      <c r="E6034" s="2"/>
      <c r="F6034" s="2"/>
      <c r="G6034" s="2">
        <v>-6</v>
      </c>
      <c r="H6034" s="2"/>
      <c r="I6034" s="2"/>
      <c r="J6034" s="2"/>
      <c r="K6034" s="2"/>
      <c r="L6034" s="2"/>
      <c r="M6034" s="2"/>
      <c r="N6034" s="2"/>
      <c r="O6034" s="2">
        <v>-8</v>
      </c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  <c r="AA6034" s="2"/>
      <c r="AB6034" s="2"/>
      <c r="AC6034" s="2"/>
      <c r="AD6034" s="2"/>
      <c r="AE6034" s="2"/>
      <c r="AF6034" s="2"/>
      <c r="AG6034" s="2"/>
      <c r="AH6034" s="2"/>
      <c r="AI6034" s="2"/>
      <c r="AJ6034" s="2"/>
      <c r="AK6034" s="2"/>
      <c r="AL6034" s="2"/>
      <c r="AM6034" s="2">
        <f t="shared" si="1718"/>
        <v>-126</v>
      </c>
      <c r="AN6034" s="2"/>
      <c r="AO6034" s="2">
        <v>112</v>
      </c>
      <c r="AP6034" s="2">
        <v>6</v>
      </c>
      <c r="AQ6034" s="2"/>
      <c r="AR6034" s="2">
        <f t="shared" si="1716"/>
        <v>118</v>
      </c>
      <c r="AS6034" s="2"/>
      <c r="AT6034" s="2"/>
    </row>
    <row r="6035" spans="1:46" x14ac:dyDescent="0.3">
      <c r="A6035" s="2" t="s">
        <v>1036</v>
      </c>
      <c r="B6035" s="2">
        <v>-7</v>
      </c>
      <c r="C6035" s="2"/>
      <c r="D6035" s="2"/>
      <c r="E6035" s="2"/>
      <c r="F6035" s="2"/>
      <c r="G6035" s="2">
        <v>-1.5</v>
      </c>
      <c r="H6035" s="2"/>
      <c r="I6035" s="2"/>
      <c r="J6035" s="2">
        <v>-0.5</v>
      </c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  <c r="AA6035" s="2"/>
      <c r="AB6035" s="2"/>
      <c r="AC6035" s="2"/>
      <c r="AD6035" s="2"/>
      <c r="AE6035" s="2"/>
      <c r="AF6035" s="2"/>
      <c r="AG6035" s="2"/>
      <c r="AH6035" s="2"/>
      <c r="AI6035" s="2"/>
      <c r="AJ6035" s="2"/>
      <c r="AK6035" s="2"/>
      <c r="AL6035" s="2"/>
      <c r="AM6035" s="2">
        <f t="shared" si="1718"/>
        <v>-9</v>
      </c>
      <c r="AN6035" s="2"/>
      <c r="AO6035" s="2">
        <v>7</v>
      </c>
      <c r="AP6035" s="2">
        <v>2</v>
      </c>
      <c r="AQ6035" s="2"/>
      <c r="AR6035" s="2">
        <f t="shared" si="1716"/>
        <v>9</v>
      </c>
      <c r="AS6035" s="2"/>
      <c r="AT6035" s="2"/>
    </row>
    <row r="6036" spans="1:46" x14ac:dyDescent="0.3">
      <c r="A6036" s="2" t="s">
        <v>980</v>
      </c>
      <c r="B6036" s="2"/>
      <c r="C6036" s="2"/>
      <c r="D6036" s="2"/>
      <c r="E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  <c r="AA6036" s="2"/>
      <c r="AB6036" s="2"/>
      <c r="AC6036" s="2"/>
      <c r="AD6036" s="2"/>
      <c r="AE6036" s="2"/>
      <c r="AF6036" s="2"/>
      <c r="AG6036" s="2"/>
      <c r="AH6036" s="2"/>
      <c r="AI6036" s="2"/>
      <c r="AJ6036" s="2"/>
      <c r="AK6036" s="2"/>
      <c r="AL6036" s="2"/>
      <c r="AM6036" s="2">
        <f t="shared" si="1718"/>
        <v>0</v>
      </c>
      <c r="AN6036" s="2"/>
      <c r="AO6036" s="2">
        <v>0</v>
      </c>
      <c r="AP6036" s="2"/>
      <c r="AQ6036" s="2"/>
      <c r="AR6036" s="2">
        <f t="shared" si="1716"/>
        <v>0</v>
      </c>
      <c r="AS6036" s="2"/>
      <c r="AT6036" s="2"/>
    </row>
    <row r="6037" spans="1:46" x14ac:dyDescent="0.3">
      <c r="A6037" s="2" t="s">
        <v>78</v>
      </c>
      <c r="B6037" s="2">
        <v>630</v>
      </c>
      <c r="C6037" s="2"/>
      <c r="D6037" s="2">
        <v>10</v>
      </c>
      <c r="E6037" s="2"/>
      <c r="F6037" s="2"/>
      <c r="G6037" s="2">
        <v>128</v>
      </c>
      <c r="H6037" s="2"/>
      <c r="I6037" s="2"/>
      <c r="J6037" s="2">
        <v>64</v>
      </c>
      <c r="K6037" s="2"/>
      <c r="L6037" s="2"/>
      <c r="M6037" s="2"/>
      <c r="N6037" s="2"/>
      <c r="O6037" s="2"/>
      <c r="P6037" s="2"/>
      <c r="Q6037" s="2"/>
      <c r="R6037" s="2"/>
      <c r="S6037" s="2">
        <v>15</v>
      </c>
      <c r="T6037" s="2"/>
      <c r="U6037" s="2"/>
      <c r="V6037" s="2"/>
      <c r="W6037" s="2"/>
      <c r="X6037" s="2"/>
      <c r="Y6037" s="2"/>
      <c r="Z6037" s="2"/>
      <c r="AA6037" s="2"/>
      <c r="AB6037" s="2"/>
      <c r="AC6037" s="2"/>
      <c r="AD6037" s="2"/>
      <c r="AE6037" s="2"/>
      <c r="AF6037" s="2"/>
      <c r="AG6037" s="2"/>
      <c r="AH6037" s="2"/>
      <c r="AI6037" s="2"/>
      <c r="AJ6037" s="2"/>
      <c r="AK6037" s="2"/>
      <c r="AL6037" s="2"/>
      <c r="AM6037" s="2">
        <f t="shared" si="1718"/>
        <v>847</v>
      </c>
      <c r="AN6037" s="2"/>
      <c r="AO6037" s="2">
        <v>-630</v>
      </c>
      <c r="AP6037" s="2">
        <v>-192</v>
      </c>
      <c r="AQ6037" s="2">
        <v>-10</v>
      </c>
      <c r="AR6037" s="2">
        <f t="shared" si="1716"/>
        <v>-832</v>
      </c>
      <c r="AS6037" s="2"/>
      <c r="AT6037" s="2"/>
    </row>
    <row r="6038" spans="1:46" x14ac:dyDescent="0.3">
      <c r="A6038" s="2" t="s">
        <v>118</v>
      </c>
      <c r="B6038" s="2"/>
      <c r="C6038" s="2"/>
      <c r="D6038" s="2"/>
      <c r="E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  <c r="AA6038" s="2"/>
      <c r="AB6038" s="2"/>
      <c r="AC6038" s="2"/>
      <c r="AD6038" s="2"/>
      <c r="AE6038" s="2"/>
      <c r="AF6038" s="2"/>
      <c r="AG6038" s="2"/>
      <c r="AH6038" s="2"/>
      <c r="AI6038" s="2"/>
      <c r="AJ6038" s="2"/>
      <c r="AK6038" s="2"/>
      <c r="AL6038" s="2"/>
      <c r="AM6038" s="2"/>
      <c r="AN6038" s="2"/>
      <c r="AO6038" s="2"/>
      <c r="AP6038" s="2"/>
      <c r="AQ6038" s="2"/>
      <c r="AR6038" s="2"/>
      <c r="AS6038" s="2"/>
      <c r="AT6038" s="2"/>
    </row>
    <row r="6039" spans="1:46" x14ac:dyDescent="0.3">
      <c r="A6039" s="1" t="s">
        <v>725</v>
      </c>
      <c r="B6039" s="1">
        <f t="shared" ref="B6039:J6039" si="1719">SUM(B6031:B6038)</f>
        <v>701.5</v>
      </c>
      <c r="C6039" s="1">
        <f t="shared" si="1719"/>
        <v>0</v>
      </c>
      <c r="D6039" s="1">
        <f t="shared" si="1719"/>
        <v>29.080000000000009</v>
      </c>
      <c r="E6039" s="1">
        <f t="shared" si="1719"/>
        <v>0</v>
      </c>
      <c r="F6039" s="1">
        <f t="shared" si="1719"/>
        <v>0</v>
      </c>
      <c r="G6039" s="1">
        <f t="shared" si="1719"/>
        <v>214.5</v>
      </c>
      <c r="H6039" s="1">
        <f t="shared" si="1719"/>
        <v>0</v>
      </c>
      <c r="I6039" s="1">
        <f t="shared" si="1719"/>
        <v>0</v>
      </c>
      <c r="J6039" s="1">
        <f t="shared" si="1719"/>
        <v>63.5</v>
      </c>
      <c r="K6039" s="1"/>
      <c r="L6039" s="1">
        <f>SUM(L6031:L6038)</f>
        <v>7</v>
      </c>
      <c r="M6039" s="1"/>
      <c r="N6039" s="2"/>
      <c r="O6039" s="1">
        <f>SUM(O6031:O6038)</f>
        <v>117</v>
      </c>
      <c r="P6039" s="1">
        <f>SUM(P6031:P6038)</f>
        <v>0</v>
      </c>
      <c r="Q6039" s="1"/>
      <c r="R6039" s="1"/>
      <c r="S6039" s="1">
        <f>SUM(S6031:S6038)</f>
        <v>34</v>
      </c>
      <c r="T6039" s="1">
        <f>SUM(T6031:T6038)</f>
        <v>4.5</v>
      </c>
      <c r="U6039" s="1">
        <f>SUM(U6031:U6038)</f>
        <v>0</v>
      </c>
      <c r="V6039" s="1">
        <f>SUM(V6031:V6038)</f>
        <v>18</v>
      </c>
      <c r="W6039" s="1"/>
      <c r="X6039" s="1">
        <f>SUM(X6031:X6038)</f>
        <v>2</v>
      </c>
      <c r="Y6039" s="1">
        <f>SUM(Y6031:Y6038)</f>
        <v>5.5</v>
      </c>
      <c r="Z6039" s="1">
        <f>SUM(Z6031:Z6038)</f>
        <v>0</v>
      </c>
      <c r="AA6039" s="1"/>
      <c r="AB6039" s="1">
        <f>SUM(AB6031:AB6038)</f>
        <v>146.42000000000002</v>
      </c>
      <c r="AC6039" s="1"/>
      <c r="AD6039" s="1"/>
      <c r="AE6039" s="1">
        <f>SUM(AE6031:AE6038)</f>
        <v>8</v>
      </c>
      <c r="AF6039" s="1">
        <f>SUM(AF6031:AF6038)</f>
        <v>3</v>
      </c>
      <c r="AG6039" s="1"/>
      <c r="AH6039" s="1"/>
      <c r="AI6039" s="1"/>
      <c r="AJ6039" s="1"/>
      <c r="AK6039" s="1"/>
      <c r="AL6039" s="1"/>
      <c r="AM6039" s="1">
        <f t="shared" ref="AM6039:AM6047" si="1720">SUM(B6039:AF6039)</f>
        <v>1354</v>
      </c>
      <c r="AN6039" s="1" t="s">
        <v>725</v>
      </c>
      <c r="AO6039" s="1">
        <f>SUM(AO6031:AO6038)</f>
        <v>4944.3999999999996</v>
      </c>
      <c r="AP6039" s="1">
        <f>SUM(AP6031:AP6038)</f>
        <v>2535.5</v>
      </c>
      <c r="AQ6039" s="1">
        <f>SUM(AQ6031:AQ6038)</f>
        <v>878.08</v>
      </c>
      <c r="AR6039" s="1">
        <f t="shared" ref="AR6039:AR6046" si="1721">SUM(AO6039:AQ6039)</f>
        <v>8357.98</v>
      </c>
      <c r="AS6039" s="2"/>
      <c r="AT6039" s="2"/>
    </row>
    <row r="6040" spans="1:46" x14ac:dyDescent="0.3">
      <c r="A6040" s="22" t="s">
        <v>998</v>
      </c>
      <c r="B6040" s="2">
        <v>-149</v>
      </c>
      <c r="C6040" s="2"/>
      <c r="D6040" s="2"/>
      <c r="E6040" s="2"/>
      <c r="F6040" s="2"/>
      <c r="G6040" s="2">
        <v>-20</v>
      </c>
      <c r="H6040" s="2"/>
      <c r="I6040" s="2"/>
      <c r="J6040" s="2"/>
      <c r="K6040" s="2"/>
      <c r="L6040" s="2"/>
      <c r="M6040" s="2"/>
      <c r="N6040" s="2"/>
      <c r="O6040" s="2">
        <v>-25</v>
      </c>
      <c r="P6040" s="2"/>
      <c r="Q6040" s="2"/>
      <c r="R6040" s="2"/>
      <c r="S6040" s="2"/>
      <c r="T6040" s="2">
        <v>-1</v>
      </c>
      <c r="U6040" s="2"/>
      <c r="V6040" s="2"/>
      <c r="W6040" s="2"/>
      <c r="X6040" s="2"/>
      <c r="Y6040" s="2"/>
      <c r="Z6040" s="2"/>
      <c r="AA6040" s="2"/>
      <c r="AB6040" s="2">
        <v>-1</v>
      </c>
      <c r="AC6040" s="2"/>
      <c r="AD6040" s="2"/>
      <c r="AE6040" s="2"/>
      <c r="AF6040" s="2"/>
      <c r="AG6040" s="2"/>
      <c r="AH6040" s="2"/>
      <c r="AI6040" s="2"/>
      <c r="AJ6040" s="2"/>
      <c r="AK6040" s="2"/>
      <c r="AL6040" s="2"/>
      <c r="AM6040" s="2">
        <f t="shared" si="1720"/>
        <v>-196</v>
      </c>
      <c r="AN6040" s="2"/>
      <c r="AO6040" s="2">
        <v>149</v>
      </c>
      <c r="AP6040" s="2">
        <v>17.5</v>
      </c>
      <c r="AQ6040" s="2"/>
      <c r="AR6040" s="2">
        <f t="shared" si="1721"/>
        <v>166.5</v>
      </c>
      <c r="AS6040" s="2"/>
      <c r="AT6040" s="2"/>
    </row>
    <row r="6041" spans="1:46" x14ac:dyDescent="0.3">
      <c r="A6041" s="2" t="s">
        <v>1047</v>
      </c>
      <c r="B6041" s="2"/>
      <c r="C6041" s="2"/>
      <c r="D6041" s="2"/>
      <c r="E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  <c r="AA6041" s="2"/>
      <c r="AB6041" s="2"/>
      <c r="AC6041" s="2"/>
      <c r="AD6041" s="2"/>
      <c r="AE6041" s="2"/>
      <c r="AF6041" s="2"/>
      <c r="AG6041" s="2"/>
      <c r="AH6041" s="2"/>
      <c r="AI6041" s="2"/>
      <c r="AJ6041" s="2"/>
      <c r="AK6041" s="2"/>
      <c r="AL6041" s="2"/>
      <c r="AM6041" s="2">
        <f t="shared" si="1720"/>
        <v>0</v>
      </c>
      <c r="AN6041" s="2"/>
      <c r="AO6041" s="2">
        <v>0</v>
      </c>
      <c r="AP6041" s="2"/>
      <c r="AQ6041" s="2"/>
      <c r="AR6041" s="2">
        <f t="shared" si="1721"/>
        <v>0</v>
      </c>
      <c r="AS6041" s="2"/>
      <c r="AT6041" s="2"/>
    </row>
    <row r="6042" spans="1:46" x14ac:dyDescent="0.3">
      <c r="A6042" s="2" t="s">
        <v>13</v>
      </c>
      <c r="B6042" s="2">
        <v>-12</v>
      </c>
      <c r="C6042" s="2"/>
      <c r="D6042" s="2"/>
      <c r="E6042" s="2"/>
      <c r="F6042" s="2"/>
      <c r="G6042" s="2">
        <v>-4</v>
      </c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  <c r="AA6042" s="2"/>
      <c r="AB6042" s="2">
        <v>-6</v>
      </c>
      <c r="AC6042" s="2"/>
      <c r="AD6042" s="2"/>
      <c r="AE6042" s="2"/>
      <c r="AF6042" s="2"/>
      <c r="AG6042" s="2"/>
      <c r="AH6042" s="2"/>
      <c r="AI6042" s="2"/>
      <c r="AJ6042" s="2"/>
      <c r="AK6042" s="2"/>
      <c r="AL6042" s="2"/>
      <c r="AM6042" s="2">
        <f t="shared" si="1720"/>
        <v>-22</v>
      </c>
      <c r="AN6042" s="2"/>
      <c r="AO6042" s="2">
        <v>12</v>
      </c>
      <c r="AP6042" s="2">
        <v>4</v>
      </c>
      <c r="AQ6042" s="2"/>
      <c r="AR6042" s="2">
        <f t="shared" si="1721"/>
        <v>16</v>
      </c>
      <c r="AS6042" s="2"/>
      <c r="AT6042" s="2"/>
    </row>
    <row r="6043" spans="1:46" x14ac:dyDescent="0.3">
      <c r="A6043" s="2" t="s">
        <v>41</v>
      </c>
      <c r="B6043" s="2">
        <v>-80</v>
      </c>
      <c r="C6043" s="2"/>
      <c r="D6043" s="2"/>
      <c r="E6043" s="2"/>
      <c r="F6043" s="2"/>
      <c r="G6043" s="2"/>
      <c r="H6043" s="2"/>
      <c r="I6043" s="2"/>
      <c r="J6043" s="2">
        <v>-5</v>
      </c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  <c r="AA6043" s="2"/>
      <c r="AB6043" s="2">
        <v>-3</v>
      </c>
      <c r="AC6043" s="2"/>
      <c r="AD6043" s="2"/>
      <c r="AE6043" s="2"/>
      <c r="AF6043" s="2"/>
      <c r="AG6043" s="2"/>
      <c r="AH6043" s="2"/>
      <c r="AI6043" s="2"/>
      <c r="AJ6043" s="2"/>
      <c r="AK6043" s="2"/>
      <c r="AL6043" s="2"/>
      <c r="AM6043" s="2">
        <f t="shared" si="1720"/>
        <v>-88</v>
      </c>
      <c r="AN6043" s="2"/>
      <c r="AO6043" s="2">
        <v>80</v>
      </c>
      <c r="AP6043" s="2">
        <v>5</v>
      </c>
      <c r="AQ6043" s="2"/>
      <c r="AR6043" s="2">
        <f t="shared" si="1721"/>
        <v>85</v>
      </c>
      <c r="AS6043" s="2"/>
      <c r="AT6043" s="2"/>
    </row>
    <row r="6044" spans="1:46" x14ac:dyDescent="0.3">
      <c r="A6044" s="2" t="s">
        <v>784</v>
      </c>
      <c r="B6044" s="2">
        <v>-50</v>
      </c>
      <c r="C6044" s="2"/>
      <c r="D6044" s="2"/>
      <c r="E6044" s="2"/>
      <c r="F6044" s="2"/>
      <c r="G6044" s="2"/>
      <c r="H6044" s="2"/>
      <c r="I6044" s="2"/>
      <c r="J6044" s="2">
        <v>-5</v>
      </c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  <c r="AA6044" s="2"/>
      <c r="AB6044" s="2"/>
      <c r="AC6044" s="2"/>
      <c r="AD6044" s="2"/>
      <c r="AE6044" s="2"/>
      <c r="AF6044" s="2"/>
      <c r="AG6044" s="2"/>
      <c r="AH6044" s="2"/>
      <c r="AI6044" s="2"/>
      <c r="AJ6044" s="2"/>
      <c r="AK6044" s="2"/>
      <c r="AL6044" s="2"/>
      <c r="AM6044" s="2">
        <f t="shared" si="1720"/>
        <v>-55</v>
      </c>
      <c r="AN6044" s="2"/>
      <c r="AO6044" s="2">
        <v>50</v>
      </c>
      <c r="AP6044" s="2">
        <v>5</v>
      </c>
      <c r="AQ6044" s="2"/>
      <c r="AR6044" s="2">
        <f t="shared" si="1721"/>
        <v>55</v>
      </c>
      <c r="AS6044" s="2"/>
      <c r="AT6044" s="2"/>
    </row>
    <row r="6045" spans="1:46" x14ac:dyDescent="0.3">
      <c r="A6045" s="2" t="s">
        <v>1058</v>
      </c>
      <c r="B6045" s="2">
        <v>-15</v>
      </c>
      <c r="C6045" s="2"/>
      <c r="D6045" s="2"/>
      <c r="E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  <c r="AA6045" s="2"/>
      <c r="AB6045" s="2"/>
      <c r="AC6045" s="2"/>
      <c r="AD6045" s="2"/>
      <c r="AE6045" s="2"/>
      <c r="AF6045" s="2"/>
      <c r="AG6045" s="2"/>
      <c r="AH6045" s="2"/>
      <c r="AI6045" s="2"/>
      <c r="AJ6045" s="2"/>
      <c r="AK6045" s="2"/>
      <c r="AL6045" s="2"/>
      <c r="AM6045" s="2">
        <f t="shared" si="1720"/>
        <v>-15</v>
      </c>
      <c r="AN6045" s="2"/>
      <c r="AO6045" s="2">
        <v>15</v>
      </c>
      <c r="AP6045" s="2"/>
      <c r="AQ6045" s="2"/>
      <c r="AR6045" s="2">
        <f t="shared" si="1721"/>
        <v>15</v>
      </c>
      <c r="AS6045" s="2"/>
      <c r="AT6045" s="2"/>
    </row>
    <row r="6046" spans="1:46" x14ac:dyDescent="0.3">
      <c r="A6046" s="2" t="s">
        <v>908</v>
      </c>
      <c r="B6046" s="2">
        <v>-76</v>
      </c>
      <c r="C6046" s="2"/>
      <c r="D6046" s="2">
        <v>-1</v>
      </c>
      <c r="E6046" s="2"/>
      <c r="F6046" s="2"/>
      <c r="G6046" s="2">
        <v>-4</v>
      </c>
      <c r="H6046" s="2"/>
      <c r="I6046" s="2"/>
      <c r="J6046" s="2">
        <v>-10</v>
      </c>
      <c r="K6046" s="2"/>
      <c r="L6046" s="2"/>
      <c r="M6046" s="2"/>
      <c r="N6046" s="2"/>
      <c r="O6046" s="2">
        <v>-10</v>
      </c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  <c r="AA6046" s="2"/>
      <c r="AB6046" s="2"/>
      <c r="AC6046" s="2"/>
      <c r="AD6046" s="2"/>
      <c r="AE6046" s="2"/>
      <c r="AF6046" s="2"/>
      <c r="AG6046" s="2"/>
      <c r="AH6046" s="2"/>
      <c r="AI6046" s="2"/>
      <c r="AJ6046" s="2"/>
      <c r="AK6046" s="2"/>
      <c r="AL6046" s="2"/>
      <c r="AM6046" s="2">
        <f t="shared" si="1720"/>
        <v>-101</v>
      </c>
      <c r="AN6046" s="2"/>
      <c r="AO6046" s="2">
        <v>76</v>
      </c>
      <c r="AP6046" s="2">
        <v>14</v>
      </c>
      <c r="AQ6046" s="2">
        <v>1</v>
      </c>
      <c r="AR6046" s="2">
        <f t="shared" si="1721"/>
        <v>91</v>
      </c>
      <c r="AS6046" s="2"/>
      <c r="AT6046" s="2"/>
    </row>
    <row r="6047" spans="1:46" x14ac:dyDescent="0.3">
      <c r="A6047" s="2" t="s">
        <v>117</v>
      </c>
      <c r="B6047" s="2">
        <v>924</v>
      </c>
      <c r="C6047" s="2"/>
      <c r="D6047" s="2">
        <v>8</v>
      </c>
      <c r="E6047" s="2"/>
      <c r="F6047" s="2"/>
      <c r="G6047" s="2">
        <v>64</v>
      </c>
      <c r="H6047" s="2"/>
      <c r="I6047" s="2"/>
      <c r="J6047" s="2">
        <v>64</v>
      </c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  <c r="AA6047" s="2"/>
      <c r="AB6047" s="2">
        <v>3</v>
      </c>
      <c r="AC6047" s="2"/>
      <c r="AD6047" s="2"/>
      <c r="AE6047" s="2"/>
      <c r="AF6047" s="2"/>
      <c r="AG6047" s="2"/>
      <c r="AH6047" s="2"/>
      <c r="AI6047" s="2"/>
      <c r="AJ6047" s="2"/>
      <c r="AK6047" s="2"/>
      <c r="AL6047" s="2"/>
      <c r="AM6047" s="2">
        <f t="shared" si="1720"/>
        <v>1063</v>
      </c>
      <c r="AN6047" s="2"/>
      <c r="AO6047" s="2"/>
      <c r="AP6047" s="2"/>
      <c r="AQ6047" s="2"/>
      <c r="AR6047" s="2"/>
      <c r="AS6047" s="2"/>
      <c r="AT6047" s="2"/>
    </row>
    <row r="6048" spans="1:46" x14ac:dyDescent="0.3">
      <c r="A6048" s="2" t="s">
        <v>118</v>
      </c>
      <c r="B6048" s="2"/>
      <c r="C6048" s="2"/>
      <c r="D6048" s="2"/>
      <c r="E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  <c r="AA6048" s="2"/>
      <c r="AB6048" s="2"/>
      <c r="AC6048" s="2"/>
      <c r="AD6048" s="2"/>
      <c r="AE6048" s="2"/>
      <c r="AF6048" s="2"/>
      <c r="AG6048" s="2"/>
      <c r="AH6048" s="2"/>
      <c r="AI6048" s="2"/>
      <c r="AJ6048" s="2"/>
      <c r="AK6048" s="2"/>
      <c r="AL6048" s="2"/>
      <c r="AM6048" s="2"/>
      <c r="AN6048" s="2"/>
      <c r="AO6048" s="2">
        <v>-433</v>
      </c>
      <c r="AP6048" s="2"/>
      <c r="AQ6048" s="2">
        <v>-5</v>
      </c>
      <c r="AR6048" s="2">
        <f t="shared" ref="AR6048:AR6057" si="1722">SUM(AO6048:AQ6048)</f>
        <v>-438</v>
      </c>
      <c r="AS6048" s="2"/>
      <c r="AT6048" s="2"/>
    </row>
    <row r="6049" spans="1:46" x14ac:dyDescent="0.3">
      <c r="A6049" s="1" t="s">
        <v>726</v>
      </c>
      <c r="B6049" s="1">
        <f t="shared" ref="B6049:J6049" si="1723">SUM(B6039:B6048)</f>
        <v>1243.5</v>
      </c>
      <c r="C6049" s="1">
        <f t="shared" si="1723"/>
        <v>0</v>
      </c>
      <c r="D6049" s="1">
        <f t="shared" si="1723"/>
        <v>36.080000000000013</v>
      </c>
      <c r="E6049" s="1">
        <f t="shared" si="1723"/>
        <v>0</v>
      </c>
      <c r="F6049" s="1">
        <f t="shared" si="1723"/>
        <v>0</v>
      </c>
      <c r="G6049" s="1">
        <f t="shared" si="1723"/>
        <v>250.5</v>
      </c>
      <c r="H6049" s="1">
        <f t="shared" si="1723"/>
        <v>0</v>
      </c>
      <c r="I6049" s="1">
        <f t="shared" si="1723"/>
        <v>0</v>
      </c>
      <c r="J6049" s="1">
        <f t="shared" si="1723"/>
        <v>107.5</v>
      </c>
      <c r="K6049" s="1"/>
      <c r="L6049" s="1">
        <f>SUM(L6039:L6048)</f>
        <v>7</v>
      </c>
      <c r="M6049" s="1"/>
      <c r="N6049" s="2"/>
      <c r="O6049" s="1">
        <f>SUM(O6039:O6048)</f>
        <v>82</v>
      </c>
      <c r="P6049" s="1">
        <f>SUM(P6039:P6048)</f>
        <v>0</v>
      </c>
      <c r="Q6049" s="1"/>
      <c r="R6049" s="1"/>
      <c r="S6049" s="1">
        <f>SUM(S6039:S6048)</f>
        <v>34</v>
      </c>
      <c r="T6049" s="1">
        <f>SUM(T6039:T6048)</f>
        <v>3.5</v>
      </c>
      <c r="U6049" s="1">
        <f>SUM(U6039:U6048)</f>
        <v>0</v>
      </c>
      <c r="V6049" s="1">
        <f>SUM(V6039:V6048)</f>
        <v>18</v>
      </c>
      <c r="W6049" s="1"/>
      <c r="X6049" s="1">
        <f>SUM(X6039:X6048)</f>
        <v>2</v>
      </c>
      <c r="Y6049" s="1">
        <f>SUM(Y6039:Y6048)</f>
        <v>5.5</v>
      </c>
      <c r="Z6049" s="1">
        <f>SUM(Z6039:Z6048)</f>
        <v>0</v>
      </c>
      <c r="AA6049" s="1"/>
      <c r="AB6049" s="1">
        <f>SUM(AB6039:AB6048)</f>
        <v>139.42000000000002</v>
      </c>
      <c r="AC6049" s="1"/>
      <c r="AD6049" s="1"/>
      <c r="AE6049" s="1">
        <f>SUM(AE6039:AE6048)</f>
        <v>8</v>
      </c>
      <c r="AF6049" s="1">
        <f>SUM(AF6039:AF6048)</f>
        <v>3</v>
      </c>
      <c r="AG6049" s="1"/>
      <c r="AH6049" s="1"/>
      <c r="AI6049" s="1"/>
      <c r="AJ6049" s="1"/>
      <c r="AK6049" s="1"/>
      <c r="AL6049" s="1"/>
      <c r="AM6049" s="1">
        <f t="shared" ref="AM6049:AM6058" si="1724">SUM(B6049:AF6049)</f>
        <v>1940</v>
      </c>
      <c r="AN6049" s="1" t="s">
        <v>726</v>
      </c>
      <c r="AO6049" s="1">
        <f>SUM(AO6039:AO6048)</f>
        <v>4893.3999999999996</v>
      </c>
      <c r="AP6049" s="1">
        <f>SUM(AP6039:AP6048)</f>
        <v>2581</v>
      </c>
      <c r="AQ6049" s="1">
        <f>SUM(AQ6039:AQ6048)</f>
        <v>874.08</v>
      </c>
      <c r="AR6049" s="1">
        <f t="shared" si="1722"/>
        <v>8348.48</v>
      </c>
      <c r="AS6049" s="2"/>
      <c r="AT6049" s="2"/>
    </row>
    <row r="6050" spans="1:46" x14ac:dyDescent="0.3">
      <c r="A6050" s="2" t="s">
        <v>998</v>
      </c>
      <c r="B6050" s="2">
        <v>-134</v>
      </c>
      <c r="C6050" s="2"/>
      <c r="D6050" s="2"/>
      <c r="E6050" s="2"/>
      <c r="F6050" s="2"/>
      <c r="G6050" s="2">
        <v>-10</v>
      </c>
      <c r="H6050" s="2"/>
      <c r="I6050" s="2"/>
      <c r="J6050" s="2">
        <v>-5</v>
      </c>
      <c r="K6050" s="2"/>
      <c r="L6050" s="2"/>
      <c r="M6050" s="2"/>
      <c r="N6050" s="2"/>
      <c r="O6050" s="2">
        <v>-10</v>
      </c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  <c r="AA6050" s="2"/>
      <c r="AB6050" s="2">
        <v>-2</v>
      </c>
      <c r="AC6050" s="2"/>
      <c r="AD6050" s="2"/>
      <c r="AE6050" s="2"/>
      <c r="AF6050" s="2"/>
      <c r="AG6050" s="2"/>
      <c r="AH6050" s="2"/>
      <c r="AI6050" s="2"/>
      <c r="AJ6050" s="2"/>
      <c r="AK6050" s="2"/>
      <c r="AL6050" s="2"/>
      <c r="AM6050" s="2">
        <f t="shared" si="1724"/>
        <v>-161</v>
      </c>
      <c r="AN6050" s="2"/>
      <c r="AO6050" s="2">
        <v>134</v>
      </c>
      <c r="AP6050" s="2">
        <v>15</v>
      </c>
      <c r="AQ6050" s="2"/>
      <c r="AR6050" s="2">
        <f t="shared" si="1722"/>
        <v>149</v>
      </c>
      <c r="AS6050" s="2"/>
      <c r="AT6050" s="2"/>
    </row>
    <row r="6051" spans="1:46" x14ac:dyDescent="0.3">
      <c r="A6051" s="2" t="s">
        <v>908</v>
      </c>
      <c r="B6051" s="2">
        <v>-98</v>
      </c>
      <c r="C6051" s="2"/>
      <c r="D6051" s="2"/>
      <c r="E6051" s="2"/>
      <c r="F6051" s="2"/>
      <c r="G6051" s="2">
        <v>-8</v>
      </c>
      <c r="H6051" s="2"/>
      <c r="I6051" s="2"/>
      <c r="J6051" s="2">
        <v>-2</v>
      </c>
      <c r="K6051" s="2"/>
      <c r="L6051" s="2"/>
      <c r="M6051" s="2"/>
      <c r="N6051" s="2"/>
      <c r="O6051" s="2">
        <v>-58</v>
      </c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  <c r="AA6051" s="2"/>
      <c r="AB6051" s="2"/>
      <c r="AC6051" s="2"/>
      <c r="AD6051" s="2"/>
      <c r="AE6051" s="2"/>
      <c r="AF6051" s="2"/>
      <c r="AG6051" s="2"/>
      <c r="AH6051" s="2"/>
      <c r="AI6051" s="2"/>
      <c r="AJ6051" s="2"/>
      <c r="AK6051" s="2"/>
      <c r="AL6051" s="2"/>
      <c r="AM6051" s="2">
        <f t="shared" si="1724"/>
        <v>-166</v>
      </c>
      <c r="AN6051" s="2"/>
      <c r="AO6051" s="2">
        <v>98</v>
      </c>
      <c r="AP6051" s="2">
        <v>10</v>
      </c>
      <c r="AQ6051" s="2"/>
      <c r="AR6051" s="2">
        <f t="shared" si="1722"/>
        <v>108</v>
      </c>
      <c r="AS6051" s="2"/>
      <c r="AT6051" s="2"/>
    </row>
    <row r="6052" spans="1:46" x14ac:dyDescent="0.3">
      <c r="A6052" s="2" t="s">
        <v>322</v>
      </c>
      <c r="B6052" s="2">
        <v>-30</v>
      </c>
      <c r="C6052" s="2"/>
      <c r="D6052" s="2"/>
      <c r="E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  <c r="AA6052" s="2"/>
      <c r="AB6052" s="2"/>
      <c r="AC6052" s="2"/>
      <c r="AD6052" s="2"/>
      <c r="AE6052" s="2"/>
      <c r="AF6052" s="2"/>
      <c r="AG6052" s="2"/>
      <c r="AH6052" s="2"/>
      <c r="AI6052" s="2"/>
      <c r="AJ6052" s="2"/>
      <c r="AK6052" s="2"/>
      <c r="AL6052" s="2"/>
      <c r="AM6052" s="2">
        <f t="shared" si="1724"/>
        <v>-30</v>
      </c>
      <c r="AN6052" s="2"/>
      <c r="AO6052" s="2">
        <v>30</v>
      </c>
      <c r="AP6052" s="2"/>
      <c r="AQ6052" s="2"/>
      <c r="AR6052" s="2">
        <f t="shared" si="1722"/>
        <v>30</v>
      </c>
      <c r="AS6052" s="2"/>
      <c r="AT6052" s="2"/>
    </row>
    <row r="6053" spans="1:46" x14ac:dyDescent="0.3">
      <c r="A6053" s="2" t="s">
        <v>677</v>
      </c>
      <c r="B6053" s="2">
        <v>-100</v>
      </c>
      <c r="C6053" s="2"/>
      <c r="D6053" s="2"/>
      <c r="E6053" s="2"/>
      <c r="F6053" s="2"/>
      <c r="G6053" s="2">
        <v>-5</v>
      </c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  <c r="AA6053" s="2"/>
      <c r="AB6053" s="2"/>
      <c r="AC6053" s="2"/>
      <c r="AD6053" s="2"/>
      <c r="AE6053" s="2"/>
      <c r="AF6053" s="2"/>
      <c r="AG6053" s="2"/>
      <c r="AH6053" s="2"/>
      <c r="AI6053" s="2"/>
      <c r="AJ6053" s="2"/>
      <c r="AK6053" s="2"/>
      <c r="AL6053" s="2"/>
      <c r="AM6053" s="2">
        <f t="shared" si="1724"/>
        <v>-105</v>
      </c>
      <c r="AN6053" s="2"/>
      <c r="AO6053" s="2">
        <v>100</v>
      </c>
      <c r="AP6053" s="2">
        <v>5</v>
      </c>
      <c r="AQ6053" s="2"/>
      <c r="AR6053" s="2">
        <f t="shared" si="1722"/>
        <v>105</v>
      </c>
      <c r="AS6053" s="2"/>
      <c r="AT6053" s="2"/>
    </row>
    <row r="6054" spans="1:46" x14ac:dyDescent="0.3">
      <c r="A6054" s="2" t="s">
        <v>728</v>
      </c>
      <c r="B6054" s="2">
        <v>-186</v>
      </c>
      <c r="C6054" s="2"/>
      <c r="D6054" s="2"/>
      <c r="E6054" s="2"/>
      <c r="F6054" s="2"/>
      <c r="G6054" s="2">
        <v>-8</v>
      </c>
      <c r="H6054" s="2"/>
      <c r="I6054" s="2"/>
      <c r="J6054" s="2">
        <v>-10</v>
      </c>
      <c r="K6054" s="2"/>
      <c r="L6054" s="2"/>
      <c r="M6054" s="2"/>
      <c r="N6054" s="2"/>
      <c r="O6054" s="2">
        <v>-3</v>
      </c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  <c r="AA6054" s="2"/>
      <c r="AB6054" s="2"/>
      <c r="AC6054" s="2"/>
      <c r="AD6054" s="2"/>
      <c r="AE6054" s="2"/>
      <c r="AF6054" s="2"/>
      <c r="AG6054" s="2"/>
      <c r="AH6054" s="2"/>
      <c r="AI6054" s="2"/>
      <c r="AJ6054" s="2"/>
      <c r="AK6054" s="2"/>
      <c r="AL6054" s="2"/>
      <c r="AM6054" s="2">
        <f t="shared" si="1724"/>
        <v>-207</v>
      </c>
      <c r="AN6054" s="2"/>
      <c r="AO6054" s="2">
        <v>186</v>
      </c>
      <c r="AP6054" s="2">
        <v>18</v>
      </c>
      <c r="AQ6054" s="2"/>
      <c r="AR6054" s="2">
        <f t="shared" si="1722"/>
        <v>204</v>
      </c>
      <c r="AS6054" s="2"/>
      <c r="AT6054" s="2"/>
    </row>
    <row r="6055" spans="1:46" x14ac:dyDescent="0.3">
      <c r="A6055" s="2" t="s">
        <v>27</v>
      </c>
      <c r="B6055" s="2"/>
      <c r="C6055" s="2"/>
      <c r="D6055" s="2"/>
      <c r="E6055" s="2"/>
      <c r="F6055" s="2"/>
      <c r="G6055" s="2"/>
      <c r="H6055" s="2"/>
      <c r="I6055" s="2"/>
      <c r="J6055" s="2">
        <v>-10</v>
      </c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  <c r="AA6055" s="2"/>
      <c r="AB6055" s="2"/>
      <c r="AC6055" s="2"/>
      <c r="AD6055" s="2"/>
      <c r="AE6055" s="2"/>
      <c r="AF6055" s="2"/>
      <c r="AG6055" s="2"/>
      <c r="AH6055" s="2"/>
      <c r="AI6055" s="2"/>
      <c r="AJ6055" s="2"/>
      <c r="AK6055" s="2"/>
      <c r="AL6055" s="2"/>
      <c r="AM6055" s="2">
        <f t="shared" si="1724"/>
        <v>-10</v>
      </c>
      <c r="AN6055" s="2"/>
      <c r="AO6055" s="2"/>
      <c r="AP6055" s="2">
        <v>10</v>
      </c>
      <c r="AQ6055" s="2"/>
      <c r="AR6055" s="2">
        <f t="shared" si="1722"/>
        <v>10</v>
      </c>
      <c r="AS6055" s="2"/>
      <c r="AT6055" s="2"/>
    </row>
    <row r="6056" spans="1:46" x14ac:dyDescent="0.3">
      <c r="A6056" s="2" t="s">
        <v>140</v>
      </c>
      <c r="B6056" s="2"/>
      <c r="C6056" s="2"/>
      <c r="D6056" s="2"/>
      <c r="E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  <c r="AA6056" s="2"/>
      <c r="AB6056" s="2"/>
      <c r="AC6056" s="2"/>
      <c r="AD6056" s="2"/>
      <c r="AE6056" s="2"/>
      <c r="AF6056" s="2"/>
      <c r="AG6056" s="2"/>
      <c r="AH6056" s="2"/>
      <c r="AI6056" s="2"/>
      <c r="AJ6056" s="2"/>
      <c r="AK6056" s="2"/>
      <c r="AL6056" s="2"/>
      <c r="AM6056" s="2">
        <f t="shared" si="1724"/>
        <v>0</v>
      </c>
      <c r="AN6056" s="2"/>
      <c r="AO6056" s="2">
        <v>0</v>
      </c>
      <c r="AP6056" s="2"/>
      <c r="AQ6056" s="2"/>
      <c r="AR6056" s="2">
        <f t="shared" si="1722"/>
        <v>0</v>
      </c>
      <c r="AS6056" s="2"/>
      <c r="AT6056" s="2"/>
    </row>
    <row r="6057" spans="1:46" x14ac:dyDescent="0.3">
      <c r="A6057" s="2" t="s">
        <v>667</v>
      </c>
      <c r="B6057" s="2">
        <v>-5</v>
      </c>
      <c r="C6057" s="2"/>
      <c r="D6057" s="2"/>
      <c r="E6057" s="2"/>
      <c r="F6057" s="2"/>
      <c r="G6057" s="2">
        <v>-3</v>
      </c>
      <c r="H6057" s="2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  <c r="AA6057" s="2"/>
      <c r="AB6057" s="2">
        <v>-2</v>
      </c>
      <c r="AC6057" s="2"/>
      <c r="AD6057" s="2"/>
      <c r="AE6057" s="2"/>
      <c r="AF6057" s="2"/>
      <c r="AG6057" s="2"/>
      <c r="AH6057" s="2"/>
      <c r="AI6057" s="2"/>
      <c r="AJ6057" s="2"/>
      <c r="AK6057" s="2"/>
      <c r="AL6057" s="2"/>
      <c r="AM6057" s="2">
        <f t="shared" si="1724"/>
        <v>-10</v>
      </c>
      <c r="AN6057" s="2"/>
      <c r="AO6057" s="2">
        <v>5</v>
      </c>
      <c r="AP6057" s="2">
        <v>3</v>
      </c>
      <c r="AQ6057" s="2"/>
      <c r="AR6057" s="2">
        <f t="shared" si="1722"/>
        <v>8</v>
      </c>
      <c r="AS6057" s="2"/>
      <c r="AT6057" s="2"/>
    </row>
    <row r="6058" spans="1:46" x14ac:dyDescent="0.3">
      <c r="A6058" s="2" t="s">
        <v>117</v>
      </c>
      <c r="B6058" s="2">
        <v>672</v>
      </c>
      <c r="C6058" s="2"/>
      <c r="D6058" s="2">
        <v>8</v>
      </c>
      <c r="E6058" s="2"/>
      <c r="F6058" s="2"/>
      <c r="G6058" s="2">
        <v>64</v>
      </c>
      <c r="H6058" s="2"/>
      <c r="I6058" s="2"/>
      <c r="J6058" s="2">
        <v>64</v>
      </c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  <c r="AA6058" s="2"/>
      <c r="AB6058" s="2">
        <v>2</v>
      </c>
      <c r="AC6058" s="2"/>
      <c r="AD6058" s="2"/>
      <c r="AE6058" s="2"/>
      <c r="AF6058" s="2"/>
      <c r="AG6058" s="2"/>
      <c r="AH6058" s="2"/>
      <c r="AI6058" s="2"/>
      <c r="AJ6058" s="2"/>
      <c r="AK6058" s="2"/>
      <c r="AL6058" s="2"/>
      <c r="AM6058" s="2">
        <f t="shared" si="1724"/>
        <v>810</v>
      </c>
      <c r="AN6058" s="2"/>
      <c r="AO6058" s="2"/>
      <c r="AP6058" s="2"/>
      <c r="AQ6058" s="2"/>
      <c r="AR6058" s="2"/>
      <c r="AS6058" s="2"/>
      <c r="AT6058" s="2"/>
    </row>
    <row r="6059" spans="1:46" x14ac:dyDescent="0.3">
      <c r="A6059" s="2" t="s">
        <v>118</v>
      </c>
      <c r="B6059" s="2"/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  <c r="AA6059" s="2"/>
      <c r="AB6059" s="2"/>
      <c r="AC6059" s="2"/>
      <c r="AD6059" s="2"/>
      <c r="AE6059" s="2"/>
      <c r="AF6059" s="2"/>
      <c r="AG6059" s="2"/>
      <c r="AH6059" s="2"/>
      <c r="AI6059" s="2"/>
      <c r="AJ6059" s="2"/>
      <c r="AK6059" s="2"/>
      <c r="AL6059" s="2"/>
      <c r="AM6059" s="2"/>
      <c r="AN6059" s="2"/>
      <c r="AO6059" s="2">
        <v>-672</v>
      </c>
      <c r="AP6059" s="2">
        <v>-128</v>
      </c>
      <c r="AQ6059" s="2">
        <v>-8</v>
      </c>
      <c r="AR6059" s="2">
        <f t="shared" ref="AR6059:AR6067" si="1725">SUM(AO6059:AQ6059)</f>
        <v>-808</v>
      </c>
      <c r="AS6059" s="2"/>
      <c r="AT6059" s="2"/>
    </row>
    <row r="6060" spans="1:46" x14ac:dyDescent="0.3">
      <c r="A6060" s="1" t="s">
        <v>727</v>
      </c>
      <c r="B6060" s="1">
        <f t="shared" ref="B6060:J6060" si="1726">SUM(B6049:B6059)</f>
        <v>1362.5</v>
      </c>
      <c r="C6060" s="1">
        <f t="shared" si="1726"/>
        <v>0</v>
      </c>
      <c r="D6060" s="1">
        <f t="shared" si="1726"/>
        <v>44.080000000000013</v>
      </c>
      <c r="E6060" s="1">
        <f t="shared" si="1726"/>
        <v>0</v>
      </c>
      <c r="F6060" s="1">
        <f t="shared" si="1726"/>
        <v>0</v>
      </c>
      <c r="G6060" s="1">
        <f t="shared" si="1726"/>
        <v>280.5</v>
      </c>
      <c r="H6060" s="1">
        <f t="shared" si="1726"/>
        <v>0</v>
      </c>
      <c r="I6060" s="1">
        <f t="shared" si="1726"/>
        <v>0</v>
      </c>
      <c r="J6060" s="1">
        <f t="shared" si="1726"/>
        <v>144.5</v>
      </c>
      <c r="K6060" s="1"/>
      <c r="L6060" s="1">
        <f>SUM(L6049:L6059)</f>
        <v>7</v>
      </c>
      <c r="M6060" s="1"/>
      <c r="N6060" s="2"/>
      <c r="O6060" s="1">
        <f>SUM(O6049:O6059)</f>
        <v>11</v>
      </c>
      <c r="P6060" s="1">
        <f>SUM(P6049:P6059)</f>
        <v>0</v>
      </c>
      <c r="Q6060" s="1"/>
      <c r="R6060" s="1"/>
      <c r="S6060" s="1">
        <f>SUM(S6049:S6059)</f>
        <v>34</v>
      </c>
      <c r="T6060" s="1">
        <f>SUM(T6049:T6059)</f>
        <v>3.5</v>
      </c>
      <c r="U6060" s="1">
        <f>SUM(U6049:U6059)</f>
        <v>0</v>
      </c>
      <c r="V6060" s="1">
        <f>SUM(V6049:V6059)</f>
        <v>18</v>
      </c>
      <c r="W6060" s="1"/>
      <c r="X6060" s="1">
        <f>SUM(X6049:X6059)</f>
        <v>2</v>
      </c>
      <c r="Y6060" s="1">
        <f>SUM(Y6049:Y6059)</f>
        <v>5.5</v>
      </c>
      <c r="Z6060" s="1">
        <f>SUM(Z6049:Z6059)</f>
        <v>0</v>
      </c>
      <c r="AA6060" s="1"/>
      <c r="AB6060" s="1">
        <f>SUM(AB6049:AB6059)</f>
        <v>137.42000000000002</v>
      </c>
      <c r="AC6060" s="1"/>
      <c r="AD6060" s="1"/>
      <c r="AE6060" s="1">
        <f>SUM(AE6049:AE6059)</f>
        <v>8</v>
      </c>
      <c r="AF6060" s="1">
        <f>SUM(AF6049:AF6059)</f>
        <v>3</v>
      </c>
      <c r="AG6060" s="1"/>
      <c r="AH6060" s="1"/>
      <c r="AI6060" s="1"/>
      <c r="AJ6060" s="1"/>
      <c r="AK6060" s="1"/>
      <c r="AL6060" s="1"/>
      <c r="AM6060" s="1">
        <f t="shared" ref="AM6060:AM6069" si="1727">SUM(B6060:AF6060)</f>
        <v>2061</v>
      </c>
      <c r="AN6060" s="1" t="s">
        <v>727</v>
      </c>
      <c r="AO6060" s="1">
        <f>SUM(AO6049:AO6059)</f>
        <v>4774.3999999999996</v>
      </c>
      <c r="AP6060" s="1">
        <f>SUM(AP6049:AP6059)</f>
        <v>2514</v>
      </c>
      <c r="AQ6060" s="1">
        <f>SUM(AQ6049:AQ6059)</f>
        <v>866.08</v>
      </c>
      <c r="AR6060" s="1">
        <f t="shared" si="1725"/>
        <v>8154.48</v>
      </c>
      <c r="AS6060" s="2"/>
      <c r="AT6060" s="2"/>
    </row>
    <row r="6061" spans="1:46" x14ac:dyDescent="0.3">
      <c r="A6061" s="22" t="s">
        <v>908</v>
      </c>
      <c r="B6061" s="2">
        <v>-280</v>
      </c>
      <c r="C6061" s="2"/>
      <c r="D6061" s="2"/>
      <c r="E6061" s="2"/>
      <c r="F6061" s="2"/>
      <c r="G6061" s="2">
        <v>-31</v>
      </c>
      <c r="H6061" s="2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  <c r="AA6061" s="2"/>
      <c r="AB6061" s="2"/>
      <c r="AC6061" s="2"/>
      <c r="AD6061" s="2"/>
      <c r="AE6061" s="2"/>
      <c r="AF6061" s="2"/>
      <c r="AG6061" s="2"/>
      <c r="AH6061" s="2"/>
      <c r="AI6061" s="2"/>
      <c r="AJ6061" s="2"/>
      <c r="AK6061" s="2"/>
      <c r="AL6061" s="2"/>
      <c r="AM6061" s="2">
        <f t="shared" si="1727"/>
        <v>-311</v>
      </c>
      <c r="AN6061" s="2"/>
      <c r="AO6061" s="2">
        <v>280</v>
      </c>
      <c r="AP6061" s="2">
        <v>31</v>
      </c>
      <c r="AQ6061" s="2"/>
      <c r="AR6061" s="2">
        <f t="shared" si="1725"/>
        <v>311</v>
      </c>
      <c r="AS6061" s="2"/>
      <c r="AT6061" s="2"/>
    </row>
    <row r="6062" spans="1:46" x14ac:dyDescent="0.3">
      <c r="A6062" s="22" t="s">
        <v>998</v>
      </c>
      <c r="B6062" s="2">
        <v>-167</v>
      </c>
      <c r="C6062" s="2"/>
      <c r="D6062" s="2"/>
      <c r="E6062" s="2"/>
      <c r="F6062" s="2"/>
      <c r="G6062" s="2">
        <v>-5</v>
      </c>
      <c r="H6062" s="2"/>
      <c r="I6062" s="2"/>
      <c r="J6062" s="2">
        <v>-10</v>
      </c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  <c r="AA6062" s="2"/>
      <c r="AB6062" s="2"/>
      <c r="AC6062" s="2"/>
      <c r="AD6062" s="2"/>
      <c r="AE6062" s="2"/>
      <c r="AF6062" s="2"/>
      <c r="AG6062" s="2"/>
      <c r="AH6062" s="2"/>
      <c r="AI6062" s="2"/>
      <c r="AJ6062" s="2"/>
      <c r="AK6062" s="2"/>
      <c r="AL6062" s="2"/>
      <c r="AM6062" s="2">
        <f t="shared" si="1727"/>
        <v>-182</v>
      </c>
      <c r="AN6062" s="2"/>
      <c r="AO6062" s="2">
        <v>167</v>
      </c>
      <c r="AP6062" s="2">
        <v>15</v>
      </c>
      <c r="AQ6062" s="2"/>
      <c r="AR6062" s="2">
        <f t="shared" si="1725"/>
        <v>182</v>
      </c>
      <c r="AS6062" s="2"/>
      <c r="AT6062" s="2"/>
    </row>
    <row r="6063" spans="1:46" x14ac:dyDescent="0.3">
      <c r="A6063" s="2" t="s">
        <v>728</v>
      </c>
      <c r="B6063" s="2">
        <v>-204</v>
      </c>
      <c r="C6063" s="2"/>
      <c r="D6063" s="2"/>
      <c r="E6063" s="2"/>
      <c r="F6063" s="2"/>
      <c r="G6063" s="2">
        <v>-30</v>
      </c>
      <c r="H6063" s="2"/>
      <c r="I6063" s="2"/>
      <c r="J6063" s="2">
        <v>-15</v>
      </c>
      <c r="K6063" s="2"/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Y6063" s="2"/>
      <c r="Z6063" s="2"/>
      <c r="AA6063" s="2"/>
      <c r="AB6063" s="2"/>
      <c r="AC6063" s="2"/>
      <c r="AD6063" s="2"/>
      <c r="AE6063" s="2"/>
      <c r="AF6063" s="2"/>
      <c r="AG6063" s="2"/>
      <c r="AH6063" s="2"/>
      <c r="AI6063" s="2"/>
      <c r="AJ6063" s="2"/>
      <c r="AK6063" s="2"/>
      <c r="AL6063" s="2"/>
      <c r="AM6063" s="2">
        <f t="shared" si="1727"/>
        <v>-249</v>
      </c>
      <c r="AN6063" s="2"/>
      <c r="AO6063" s="2">
        <v>204</v>
      </c>
      <c r="AP6063" s="2">
        <v>15</v>
      </c>
      <c r="AQ6063" s="2"/>
      <c r="AR6063" s="2">
        <f t="shared" si="1725"/>
        <v>219</v>
      </c>
      <c r="AS6063" s="2"/>
      <c r="AT6063" s="2"/>
    </row>
    <row r="6064" spans="1:46" x14ac:dyDescent="0.3">
      <c r="A6064" s="2" t="s">
        <v>27</v>
      </c>
      <c r="B6064" s="2">
        <v>-252</v>
      </c>
      <c r="C6064" s="2"/>
      <c r="D6064" s="2"/>
      <c r="E6064" s="2"/>
      <c r="F6064" s="2"/>
      <c r="G6064" s="2"/>
      <c r="H6064" s="2"/>
      <c r="I6064" s="2"/>
      <c r="J6064" s="2">
        <v>-40</v>
      </c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Y6064" s="2"/>
      <c r="Z6064" s="2"/>
      <c r="AA6064" s="2"/>
      <c r="AB6064" s="2"/>
      <c r="AC6064" s="2"/>
      <c r="AD6064" s="2"/>
      <c r="AE6064" s="2"/>
      <c r="AF6064" s="2"/>
      <c r="AG6064" s="2"/>
      <c r="AH6064" s="2"/>
      <c r="AI6064" s="2"/>
      <c r="AJ6064" s="2"/>
      <c r="AK6064" s="2"/>
      <c r="AL6064" s="2"/>
      <c r="AM6064" s="2">
        <f t="shared" si="1727"/>
        <v>-292</v>
      </c>
      <c r="AN6064" s="2"/>
      <c r="AO6064" s="2">
        <v>252</v>
      </c>
      <c r="AP6064" s="2">
        <v>40</v>
      </c>
      <c r="AQ6064" s="2"/>
      <c r="AR6064" s="2">
        <f t="shared" si="1725"/>
        <v>292</v>
      </c>
      <c r="AS6064" s="2"/>
      <c r="AT6064" s="2"/>
    </row>
    <row r="6065" spans="1:46" x14ac:dyDescent="0.3">
      <c r="A6065" s="22" t="s">
        <v>980</v>
      </c>
      <c r="B6065" s="2"/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Y6065" s="2"/>
      <c r="Z6065" s="2"/>
      <c r="AA6065" s="2"/>
      <c r="AB6065" s="2"/>
      <c r="AC6065" s="2"/>
      <c r="AD6065" s="2"/>
      <c r="AE6065" s="2"/>
      <c r="AF6065" s="2"/>
      <c r="AG6065" s="2"/>
      <c r="AH6065" s="2"/>
      <c r="AI6065" s="2"/>
      <c r="AJ6065" s="2"/>
      <c r="AK6065" s="2"/>
      <c r="AL6065" s="2"/>
      <c r="AM6065" s="2">
        <f t="shared" si="1727"/>
        <v>0</v>
      </c>
      <c r="AN6065" s="2"/>
      <c r="AO6065" s="2">
        <v>0</v>
      </c>
      <c r="AP6065" s="2"/>
      <c r="AQ6065" s="2"/>
      <c r="AR6065" s="2">
        <f t="shared" si="1725"/>
        <v>0</v>
      </c>
      <c r="AS6065" s="2"/>
      <c r="AT6065" s="2" t="s">
        <v>1066</v>
      </c>
    </row>
    <row r="6066" spans="1:46" x14ac:dyDescent="0.3">
      <c r="A6066" s="2" t="s">
        <v>690</v>
      </c>
      <c r="B6066" s="2">
        <v>-33</v>
      </c>
      <c r="C6066" s="2"/>
      <c r="D6066" s="2"/>
      <c r="E6066" s="2"/>
      <c r="F6066" s="2"/>
      <c r="G6066" s="2"/>
      <c r="H6066" s="2"/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Y6066" s="2"/>
      <c r="Z6066" s="2"/>
      <c r="AA6066" s="2"/>
      <c r="AB6066" s="2"/>
      <c r="AC6066" s="2"/>
      <c r="AD6066" s="2"/>
      <c r="AE6066" s="2"/>
      <c r="AF6066" s="2"/>
      <c r="AG6066" s="2"/>
      <c r="AH6066" s="2"/>
      <c r="AI6066" s="2"/>
      <c r="AJ6066" s="2"/>
      <c r="AK6066" s="2"/>
      <c r="AL6066" s="2"/>
      <c r="AM6066" s="2">
        <f t="shared" si="1727"/>
        <v>-33</v>
      </c>
      <c r="AN6066" s="2"/>
      <c r="AO6066" s="2">
        <v>33</v>
      </c>
      <c r="AP6066" s="2"/>
      <c r="AQ6066" s="2"/>
      <c r="AR6066" s="2">
        <f t="shared" si="1725"/>
        <v>33</v>
      </c>
      <c r="AS6066" s="2"/>
      <c r="AT6066" s="2"/>
    </row>
    <row r="6067" spans="1:46" x14ac:dyDescent="0.3">
      <c r="A6067" s="2" t="s">
        <v>440</v>
      </c>
      <c r="B6067" s="2"/>
      <c r="C6067" s="2"/>
      <c r="D6067" s="2"/>
      <c r="E6067" s="2"/>
      <c r="F6067" s="2"/>
      <c r="G6067" s="2"/>
      <c r="H6067" s="2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>
        <v>-6</v>
      </c>
      <c r="T6067" s="2"/>
      <c r="U6067" s="2"/>
      <c r="V6067" s="2">
        <v>-1</v>
      </c>
      <c r="W6067" s="2"/>
      <c r="X6067" s="2"/>
      <c r="Y6067" s="2">
        <v>-2</v>
      </c>
      <c r="Z6067" s="2"/>
      <c r="AA6067" s="2"/>
      <c r="AB6067" s="2"/>
      <c r="AC6067" s="2"/>
      <c r="AD6067" s="2"/>
      <c r="AE6067" s="2"/>
      <c r="AF6067" s="2"/>
      <c r="AG6067" s="2"/>
      <c r="AH6067" s="2"/>
      <c r="AI6067" s="2"/>
      <c r="AJ6067" s="2"/>
      <c r="AK6067" s="2"/>
      <c r="AL6067" s="2"/>
      <c r="AM6067" s="2">
        <f t="shared" si="1727"/>
        <v>-9</v>
      </c>
      <c r="AN6067" s="2"/>
      <c r="AO6067" s="2">
        <v>0</v>
      </c>
      <c r="AP6067" s="2"/>
      <c r="AQ6067" s="2"/>
      <c r="AR6067" s="2">
        <f t="shared" si="1725"/>
        <v>0</v>
      </c>
      <c r="AS6067" s="2"/>
      <c r="AT6067" s="2"/>
    </row>
    <row r="6068" spans="1:46" x14ac:dyDescent="0.3">
      <c r="A6068" s="2" t="s">
        <v>38</v>
      </c>
      <c r="B6068" s="2">
        <v>-28</v>
      </c>
      <c r="C6068" s="2"/>
      <c r="D6068" s="2"/>
      <c r="E6068" s="2"/>
      <c r="F6068" s="2"/>
      <c r="G6068" s="2"/>
      <c r="H6068" s="2"/>
      <c r="I6068" s="2"/>
      <c r="J6068" s="2">
        <v>-4</v>
      </c>
      <c r="K6068" s="2"/>
      <c r="L6068" s="2"/>
      <c r="M6068" s="2"/>
      <c r="N6068" s="2"/>
      <c r="O6068" s="2">
        <v>-5</v>
      </c>
      <c r="P6068" s="2"/>
      <c r="Q6068" s="2"/>
      <c r="R6068" s="2"/>
      <c r="S6068" s="2"/>
      <c r="T6068" s="2"/>
      <c r="U6068" s="2"/>
      <c r="V6068" s="2"/>
      <c r="W6068" s="2"/>
      <c r="X6068" s="2"/>
      <c r="Y6068" s="2"/>
      <c r="Z6068" s="2"/>
      <c r="AA6068" s="2"/>
      <c r="AB6068" s="2"/>
      <c r="AC6068" s="2"/>
      <c r="AD6068" s="2"/>
      <c r="AE6068" s="2"/>
      <c r="AF6068" s="2"/>
      <c r="AG6068" s="2"/>
      <c r="AH6068" s="2"/>
      <c r="AI6068" s="2"/>
      <c r="AJ6068" s="2"/>
      <c r="AK6068" s="2"/>
      <c r="AL6068" s="2"/>
      <c r="AM6068" s="2">
        <f t="shared" si="1727"/>
        <v>-37</v>
      </c>
      <c r="AN6068" s="2"/>
      <c r="AO6068" s="2"/>
      <c r="AP6068" s="2"/>
      <c r="AQ6068" s="2"/>
      <c r="AR6068" s="2"/>
      <c r="AS6068" s="2"/>
      <c r="AT6068" s="2"/>
    </row>
    <row r="6069" spans="1:46" x14ac:dyDescent="0.3">
      <c r="A6069" s="2" t="s">
        <v>117</v>
      </c>
      <c r="B6069" s="2">
        <v>210</v>
      </c>
      <c r="C6069" s="2"/>
      <c r="D6069" s="2">
        <v>8</v>
      </c>
      <c r="E6069" s="2"/>
      <c r="F6069" s="2"/>
      <c r="G6069" s="2"/>
      <c r="H6069" s="2"/>
      <c r="I6069" s="2"/>
      <c r="J6069" s="2"/>
      <c r="K6069" s="2"/>
      <c r="L6069" s="2"/>
      <c r="M6069" s="2"/>
      <c r="N6069" s="2"/>
      <c r="O6069" s="2">
        <v>20</v>
      </c>
      <c r="P6069" s="2"/>
      <c r="Q6069" s="2"/>
      <c r="R6069" s="2"/>
      <c r="S6069" s="2"/>
      <c r="T6069" s="2"/>
      <c r="U6069" s="2"/>
      <c r="V6069" s="2"/>
      <c r="W6069" s="2"/>
      <c r="X6069" s="2"/>
      <c r="Y6069" s="2"/>
      <c r="Z6069" s="2"/>
      <c r="AA6069" s="2"/>
      <c r="AB6069" s="2">
        <v>3</v>
      </c>
      <c r="AC6069" s="2"/>
      <c r="AD6069" s="2"/>
      <c r="AE6069" s="2"/>
      <c r="AF6069" s="2"/>
      <c r="AG6069" s="2"/>
      <c r="AH6069" s="2"/>
      <c r="AI6069" s="2"/>
      <c r="AJ6069" s="2"/>
      <c r="AK6069" s="2"/>
      <c r="AL6069" s="2"/>
      <c r="AM6069" s="2">
        <f t="shared" si="1727"/>
        <v>241</v>
      </c>
      <c r="AN6069" s="2"/>
      <c r="AO6069" s="2"/>
      <c r="AP6069" s="2"/>
      <c r="AQ6069" s="2"/>
      <c r="AR6069" s="2"/>
      <c r="AS6069" s="2"/>
      <c r="AT6069" s="2"/>
    </row>
    <row r="6070" spans="1:46" x14ac:dyDescent="0.3">
      <c r="A6070" s="2" t="s">
        <v>118</v>
      </c>
      <c r="B6070" s="2"/>
      <c r="C6070" s="2"/>
      <c r="D6070" s="2"/>
      <c r="E6070" s="2"/>
      <c r="F6070" s="2"/>
      <c r="G6070" s="2"/>
      <c r="H6070" s="2"/>
      <c r="I6070" s="2"/>
      <c r="J6070" s="2"/>
      <c r="K6070" s="2"/>
      <c r="L6070" s="2"/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2"/>
      <c r="X6070" s="2"/>
      <c r="Y6070" s="2"/>
      <c r="Z6070" s="2"/>
      <c r="AA6070" s="2"/>
      <c r="AB6070" s="2"/>
      <c r="AC6070" s="2"/>
      <c r="AD6070" s="2"/>
      <c r="AE6070" s="2"/>
      <c r="AF6070" s="2"/>
      <c r="AG6070" s="2"/>
      <c r="AH6070" s="2"/>
      <c r="AI6070" s="2"/>
      <c r="AJ6070" s="2"/>
      <c r="AK6070" s="2"/>
      <c r="AL6070" s="2"/>
      <c r="AM6070" s="2"/>
      <c r="AN6070" s="2"/>
      <c r="AO6070" s="2">
        <v>-210</v>
      </c>
      <c r="AP6070" s="2"/>
      <c r="AQ6070" s="2">
        <v>-8</v>
      </c>
      <c r="AR6070" s="2">
        <f t="shared" ref="AR6070:AR6078" si="1728">SUM(AO6070:AQ6070)</f>
        <v>-218</v>
      </c>
      <c r="AS6070" s="2"/>
      <c r="AT6070" s="2"/>
    </row>
    <row r="6071" spans="1:46" x14ac:dyDescent="0.3">
      <c r="A6071" s="1" t="s">
        <v>183</v>
      </c>
      <c r="B6071" s="1">
        <f t="shared" ref="B6071:J6071" si="1729">SUM(B6060:B6070)</f>
        <v>608.5</v>
      </c>
      <c r="C6071" s="1">
        <f t="shared" si="1729"/>
        <v>0</v>
      </c>
      <c r="D6071" s="1">
        <f t="shared" si="1729"/>
        <v>52.080000000000013</v>
      </c>
      <c r="E6071" s="1">
        <f t="shared" si="1729"/>
        <v>0</v>
      </c>
      <c r="F6071" s="1">
        <f t="shared" si="1729"/>
        <v>0</v>
      </c>
      <c r="G6071" s="1">
        <f t="shared" si="1729"/>
        <v>214.5</v>
      </c>
      <c r="H6071" s="1">
        <f t="shared" si="1729"/>
        <v>0</v>
      </c>
      <c r="I6071" s="1">
        <f t="shared" si="1729"/>
        <v>0</v>
      </c>
      <c r="J6071" s="1">
        <f t="shared" si="1729"/>
        <v>75.5</v>
      </c>
      <c r="K6071" s="1"/>
      <c r="L6071" s="1">
        <f>SUM(L6060:L6070)</f>
        <v>7</v>
      </c>
      <c r="M6071" s="1"/>
      <c r="N6071" s="2"/>
      <c r="O6071" s="1">
        <f>SUM(O6060:O6070)</f>
        <v>26</v>
      </c>
      <c r="P6071" s="1">
        <f>SUM(P6060:P6070)</f>
        <v>0</v>
      </c>
      <c r="Q6071" s="1"/>
      <c r="R6071" s="1"/>
      <c r="S6071" s="1">
        <f>SUM(S6060:S6070)</f>
        <v>28</v>
      </c>
      <c r="T6071" s="1">
        <f>SUM(T6060:T6070)</f>
        <v>3.5</v>
      </c>
      <c r="U6071" s="1">
        <f>SUM(U6060:U6070)</f>
        <v>0</v>
      </c>
      <c r="V6071" s="1">
        <f>SUM(V6060:V6070)</f>
        <v>17</v>
      </c>
      <c r="W6071" s="1"/>
      <c r="X6071" s="1">
        <f>SUM(X6060:X6070)</f>
        <v>2</v>
      </c>
      <c r="Y6071" s="1">
        <f>SUM(Y6060:Y6070)</f>
        <v>3.5</v>
      </c>
      <c r="Z6071" s="1">
        <f>SUM(Z6060:Z6070)</f>
        <v>0</v>
      </c>
      <c r="AA6071" s="1"/>
      <c r="AB6071" s="1">
        <f>SUM(AB6060:AB6070)</f>
        <v>140.42000000000002</v>
      </c>
      <c r="AC6071" s="1"/>
      <c r="AD6071" s="1"/>
      <c r="AE6071" s="1">
        <f>SUM(AE6060:AE6070)</f>
        <v>8</v>
      </c>
      <c r="AF6071" s="1">
        <f>SUM(AF6060:AF6070)</f>
        <v>3</v>
      </c>
      <c r="AG6071" s="1"/>
      <c r="AH6071" s="1"/>
      <c r="AI6071" s="1"/>
      <c r="AJ6071" s="1"/>
      <c r="AK6071" s="1"/>
      <c r="AL6071" s="1"/>
      <c r="AM6071" s="1">
        <f t="shared" ref="AM6071:AM6079" si="1730">SUM(B6071:AF6071)</f>
        <v>1189</v>
      </c>
      <c r="AN6071" s="1" t="s">
        <v>729</v>
      </c>
      <c r="AO6071" s="1">
        <f>SUM(AO6060:AO6070)</f>
        <v>5500.4</v>
      </c>
      <c r="AP6071" s="1">
        <f>SUM(AP6060:AP6070)</f>
        <v>2615</v>
      </c>
      <c r="AQ6071" s="1">
        <f>SUM(AQ6060:AQ6070)</f>
        <v>858.08</v>
      </c>
      <c r="AR6071" s="1">
        <f t="shared" si="1728"/>
        <v>8973.48</v>
      </c>
      <c r="AS6071" s="2"/>
      <c r="AT6071" s="2"/>
    </row>
    <row r="6072" spans="1:46" x14ac:dyDescent="0.3">
      <c r="A6072" s="2" t="s">
        <v>59</v>
      </c>
      <c r="B6072" s="2">
        <v>-111</v>
      </c>
      <c r="C6072" s="2"/>
      <c r="D6072" s="2">
        <v>-2</v>
      </c>
      <c r="E6072" s="2"/>
      <c r="F6072" s="2"/>
      <c r="G6072" s="2">
        <v>-12.5</v>
      </c>
      <c r="H6072" s="2"/>
      <c r="I6072" s="2"/>
      <c r="J6072" s="2">
        <v>-4.5</v>
      </c>
      <c r="K6072" s="2"/>
      <c r="L6072" s="2"/>
      <c r="M6072" s="2"/>
      <c r="N6072" s="2"/>
      <c r="O6072" s="2">
        <v>-4</v>
      </c>
      <c r="P6072" s="2"/>
      <c r="Q6072" s="2"/>
      <c r="R6072" s="2"/>
      <c r="S6072" s="2"/>
      <c r="T6072" s="2"/>
      <c r="U6072" s="2"/>
      <c r="V6072" s="2"/>
      <c r="W6072" s="2"/>
      <c r="X6072" s="2"/>
      <c r="Y6072" s="2"/>
      <c r="Z6072" s="2"/>
      <c r="AA6072" s="2"/>
      <c r="AB6072" s="2">
        <v>-1</v>
      </c>
      <c r="AC6072" s="2"/>
      <c r="AD6072" s="2"/>
      <c r="AE6072" s="2"/>
      <c r="AF6072" s="2"/>
      <c r="AG6072" s="2"/>
      <c r="AH6072" s="2"/>
      <c r="AI6072" s="2"/>
      <c r="AJ6072" s="2"/>
      <c r="AK6072" s="2"/>
      <c r="AL6072" s="2"/>
      <c r="AM6072" s="2">
        <f t="shared" si="1730"/>
        <v>-135</v>
      </c>
      <c r="AN6072" s="2"/>
      <c r="AO6072" s="2">
        <v>111</v>
      </c>
      <c r="AP6072" s="2">
        <v>17</v>
      </c>
      <c r="AQ6072" s="2">
        <v>2</v>
      </c>
      <c r="AR6072" s="2">
        <f t="shared" si="1728"/>
        <v>130</v>
      </c>
      <c r="AS6072" s="2"/>
      <c r="AT6072" s="2"/>
    </row>
    <row r="6073" spans="1:46" x14ac:dyDescent="0.3">
      <c r="A6073" s="2" t="s">
        <v>908</v>
      </c>
      <c r="B6073" s="2">
        <v>-129</v>
      </c>
      <c r="C6073" s="2"/>
      <c r="D6073" s="2"/>
      <c r="E6073" s="2"/>
      <c r="F6073" s="2"/>
      <c r="G6073" s="2">
        <v>-7</v>
      </c>
      <c r="H6073" s="2"/>
      <c r="I6073" s="2"/>
      <c r="J6073" s="2">
        <v>-2</v>
      </c>
      <c r="K6073" s="2"/>
      <c r="L6073" s="2"/>
      <c r="M6073" s="2"/>
      <c r="N6073" s="2"/>
      <c r="O6073" s="2">
        <v>-15</v>
      </c>
      <c r="P6073" s="2"/>
      <c r="Q6073" s="2"/>
      <c r="R6073" s="2"/>
      <c r="S6073" s="2"/>
      <c r="T6073" s="2"/>
      <c r="U6073" s="2"/>
      <c r="V6073" s="2"/>
      <c r="W6073" s="2"/>
      <c r="X6073" s="2"/>
      <c r="Y6073" s="2"/>
      <c r="Z6073" s="2"/>
      <c r="AA6073" s="2"/>
      <c r="AB6073" s="2"/>
      <c r="AC6073" s="2"/>
      <c r="AD6073" s="2"/>
      <c r="AE6073" s="2"/>
      <c r="AF6073" s="2"/>
      <c r="AG6073" s="2"/>
      <c r="AH6073" s="2"/>
      <c r="AI6073" s="2"/>
      <c r="AJ6073" s="2"/>
      <c r="AK6073" s="2"/>
      <c r="AL6073" s="2"/>
      <c r="AM6073" s="2">
        <f t="shared" si="1730"/>
        <v>-153</v>
      </c>
      <c r="AN6073" s="2"/>
      <c r="AO6073" s="2">
        <v>129</v>
      </c>
      <c r="AP6073" s="2">
        <v>9</v>
      </c>
      <c r="AQ6073" s="2"/>
      <c r="AR6073" s="2">
        <f t="shared" si="1728"/>
        <v>138</v>
      </c>
      <c r="AS6073" s="2"/>
      <c r="AT6073" s="2"/>
    </row>
    <row r="6074" spans="1:46" x14ac:dyDescent="0.3">
      <c r="A6074" s="2" t="s">
        <v>998</v>
      </c>
      <c r="B6074" s="2">
        <v>-117</v>
      </c>
      <c r="C6074" s="2"/>
      <c r="D6074" s="2"/>
      <c r="E6074" s="2"/>
      <c r="F6074" s="2"/>
      <c r="G6074" s="2">
        <v>-28</v>
      </c>
      <c r="H6074" s="2"/>
      <c r="I6074" s="2"/>
      <c r="J6074" s="2">
        <v>-5</v>
      </c>
      <c r="K6074" s="2"/>
      <c r="L6074" s="2"/>
      <c r="M6074" s="2"/>
      <c r="N6074" s="2"/>
      <c r="O6074" s="2">
        <v>-6</v>
      </c>
      <c r="P6074" s="2"/>
      <c r="Q6074" s="2"/>
      <c r="R6074" s="2"/>
      <c r="S6074" s="2">
        <v>-1</v>
      </c>
      <c r="T6074" s="2">
        <v>-1</v>
      </c>
      <c r="U6074" s="2"/>
      <c r="V6074" s="2"/>
      <c r="W6074" s="2"/>
      <c r="X6074" s="2"/>
      <c r="Y6074" s="2"/>
      <c r="Z6074" s="2"/>
      <c r="AA6074" s="2"/>
      <c r="AB6074" s="2">
        <v>-6</v>
      </c>
      <c r="AC6074" s="2"/>
      <c r="AD6074" s="2"/>
      <c r="AE6074" s="2"/>
      <c r="AF6074" s="2"/>
      <c r="AG6074" s="2"/>
      <c r="AH6074" s="2"/>
      <c r="AI6074" s="2"/>
      <c r="AJ6074" s="2"/>
      <c r="AK6074" s="2"/>
      <c r="AL6074" s="2"/>
      <c r="AM6074" s="2">
        <f t="shared" si="1730"/>
        <v>-164</v>
      </c>
      <c r="AN6074" s="2"/>
      <c r="AO6074" s="2">
        <v>117</v>
      </c>
      <c r="AP6074" s="2">
        <v>31.5</v>
      </c>
      <c r="AQ6074" s="2"/>
      <c r="AR6074" s="2">
        <f t="shared" si="1728"/>
        <v>148.5</v>
      </c>
      <c r="AS6074" s="2"/>
      <c r="AT6074" s="2"/>
    </row>
    <row r="6075" spans="1:46" x14ac:dyDescent="0.3">
      <c r="A6075" s="2" t="s">
        <v>1045</v>
      </c>
      <c r="B6075" s="2">
        <v>-24</v>
      </c>
      <c r="C6075" s="2"/>
      <c r="D6075" s="2"/>
      <c r="E6075" s="2"/>
      <c r="F6075" s="2"/>
      <c r="G6075" s="2"/>
      <c r="H6075" s="2"/>
      <c r="I6075" s="2"/>
      <c r="J6075" s="2"/>
      <c r="K6075" s="2"/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  <c r="X6075" s="2"/>
      <c r="Y6075" s="2"/>
      <c r="Z6075" s="2"/>
      <c r="AA6075" s="2"/>
      <c r="AB6075" s="2"/>
      <c r="AC6075" s="2"/>
      <c r="AD6075" s="2"/>
      <c r="AE6075" s="2"/>
      <c r="AF6075" s="2"/>
      <c r="AG6075" s="2"/>
      <c r="AH6075" s="2"/>
      <c r="AI6075" s="2"/>
      <c r="AJ6075" s="2"/>
      <c r="AK6075" s="2"/>
      <c r="AL6075" s="2"/>
      <c r="AM6075" s="2">
        <f t="shared" si="1730"/>
        <v>-24</v>
      </c>
      <c r="AN6075" s="2"/>
      <c r="AO6075" s="2">
        <v>24</v>
      </c>
      <c r="AP6075" s="2"/>
      <c r="AQ6075" s="2"/>
      <c r="AR6075" s="2">
        <f t="shared" si="1728"/>
        <v>24</v>
      </c>
      <c r="AS6075" s="2"/>
      <c r="AT6075" s="2"/>
    </row>
    <row r="6076" spans="1:46" x14ac:dyDescent="0.3">
      <c r="A6076" s="2" t="s">
        <v>445</v>
      </c>
      <c r="B6076" s="2">
        <v>-30</v>
      </c>
      <c r="C6076" s="2"/>
      <c r="D6076" s="2"/>
      <c r="E6076" s="2"/>
      <c r="F6076" s="2"/>
      <c r="G6076" s="2">
        <v>-15</v>
      </c>
      <c r="H6076" s="2"/>
      <c r="I6076" s="2"/>
      <c r="J6076" s="2">
        <v>-3</v>
      </c>
      <c r="K6076" s="2"/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2"/>
      <c r="X6076" s="2"/>
      <c r="Y6076" s="2"/>
      <c r="Z6076" s="2"/>
      <c r="AA6076" s="2"/>
      <c r="AB6076" s="2"/>
      <c r="AC6076" s="2"/>
      <c r="AD6076" s="2"/>
      <c r="AE6076" s="2"/>
      <c r="AF6076" s="2"/>
      <c r="AG6076" s="2"/>
      <c r="AH6076" s="2"/>
      <c r="AI6076" s="2"/>
      <c r="AJ6076" s="2"/>
      <c r="AK6076" s="2"/>
      <c r="AL6076" s="2"/>
      <c r="AM6076" s="2">
        <f t="shared" si="1730"/>
        <v>-48</v>
      </c>
      <c r="AN6076" s="2"/>
      <c r="AO6076" s="2">
        <v>30</v>
      </c>
      <c r="AP6076" s="2">
        <v>18</v>
      </c>
      <c r="AQ6076" s="2"/>
      <c r="AR6076" s="2">
        <f t="shared" si="1728"/>
        <v>48</v>
      </c>
      <c r="AS6076" s="2"/>
      <c r="AT6076" s="2"/>
    </row>
    <row r="6077" spans="1:46" x14ac:dyDescent="0.3">
      <c r="A6077" s="2" t="s">
        <v>784</v>
      </c>
      <c r="B6077" s="2">
        <v>-50</v>
      </c>
      <c r="C6077" s="2"/>
      <c r="D6077" s="2"/>
      <c r="E6077" s="2"/>
      <c r="F6077" s="2"/>
      <c r="G6077" s="2">
        <v>-5</v>
      </c>
      <c r="H6077" s="2"/>
      <c r="I6077" s="2"/>
      <c r="J6077" s="2"/>
      <c r="K6077" s="2"/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  <c r="AA6077" s="2"/>
      <c r="AB6077" s="2"/>
      <c r="AC6077" s="2"/>
      <c r="AD6077" s="2"/>
      <c r="AE6077" s="2"/>
      <c r="AF6077" s="2"/>
      <c r="AG6077" s="2"/>
      <c r="AH6077" s="2"/>
      <c r="AI6077" s="2"/>
      <c r="AJ6077" s="2"/>
      <c r="AK6077" s="2"/>
      <c r="AL6077" s="2"/>
      <c r="AM6077" s="2">
        <f t="shared" si="1730"/>
        <v>-55</v>
      </c>
      <c r="AN6077" s="2"/>
      <c r="AO6077" s="2">
        <v>50</v>
      </c>
      <c r="AP6077" s="2">
        <v>5</v>
      </c>
      <c r="AQ6077" s="2"/>
      <c r="AR6077" s="2">
        <f t="shared" si="1728"/>
        <v>55</v>
      </c>
      <c r="AS6077" s="2"/>
      <c r="AT6077" s="2"/>
    </row>
    <row r="6078" spans="1:46" x14ac:dyDescent="0.3">
      <c r="A6078" s="2" t="s">
        <v>1036</v>
      </c>
      <c r="B6078" s="2"/>
      <c r="C6078" s="2"/>
      <c r="D6078" s="2"/>
      <c r="E6078" s="2"/>
      <c r="F6078" s="2"/>
      <c r="G6078" s="2"/>
      <c r="H6078" s="2"/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  <c r="AA6078" s="2"/>
      <c r="AB6078" s="2"/>
      <c r="AC6078" s="2"/>
      <c r="AD6078" s="2"/>
      <c r="AE6078" s="2"/>
      <c r="AF6078" s="2"/>
      <c r="AG6078" s="2"/>
      <c r="AH6078" s="2"/>
      <c r="AI6078" s="2"/>
      <c r="AJ6078" s="2"/>
      <c r="AK6078" s="2"/>
      <c r="AL6078" s="2"/>
      <c r="AM6078" s="2">
        <f t="shared" si="1730"/>
        <v>0</v>
      </c>
      <c r="AN6078" s="2"/>
      <c r="AO6078" s="2">
        <v>0</v>
      </c>
      <c r="AP6078" s="2"/>
      <c r="AQ6078" s="2"/>
      <c r="AR6078" s="2">
        <f t="shared" si="1728"/>
        <v>0</v>
      </c>
      <c r="AS6078" s="2"/>
      <c r="AT6078" s="2"/>
    </row>
    <row r="6079" spans="1:46" x14ac:dyDescent="0.3">
      <c r="A6079" s="2" t="s">
        <v>117</v>
      </c>
      <c r="B6079" s="2">
        <v>924</v>
      </c>
      <c r="C6079" s="2"/>
      <c r="D6079" s="2">
        <v>10</v>
      </c>
      <c r="E6079" s="2"/>
      <c r="F6079" s="2"/>
      <c r="G6079" s="2"/>
      <c r="H6079" s="2"/>
      <c r="I6079" s="2"/>
      <c r="J6079" s="2"/>
      <c r="K6079" s="2"/>
      <c r="L6079" s="2"/>
      <c r="M6079" s="2"/>
      <c r="N6079" s="2"/>
      <c r="O6079" s="2">
        <v>68</v>
      </c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  <c r="AA6079" s="2"/>
      <c r="AB6079" s="2">
        <v>2</v>
      </c>
      <c r="AC6079" s="2"/>
      <c r="AD6079" s="2"/>
      <c r="AE6079" s="2"/>
      <c r="AF6079" s="2"/>
      <c r="AG6079" s="2"/>
      <c r="AH6079" s="2"/>
      <c r="AI6079" s="2"/>
      <c r="AJ6079" s="2"/>
      <c r="AK6079" s="2"/>
      <c r="AL6079" s="2"/>
      <c r="AM6079" s="2">
        <f t="shared" si="1730"/>
        <v>1004</v>
      </c>
      <c r="AN6079" s="2"/>
      <c r="AO6079" s="2"/>
      <c r="AP6079" s="2"/>
      <c r="AQ6079" s="2"/>
      <c r="AR6079" s="2"/>
      <c r="AS6079" s="2"/>
      <c r="AT6079" s="2"/>
    </row>
    <row r="6080" spans="1:46" x14ac:dyDescent="0.3">
      <c r="A6080" s="2" t="s">
        <v>118</v>
      </c>
      <c r="B6080" s="2"/>
      <c r="C6080" s="2"/>
      <c r="D6080" s="2"/>
      <c r="E6080" s="2"/>
      <c r="F6080" s="2"/>
      <c r="G6080" s="2"/>
      <c r="H6080" s="2"/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  <c r="AA6080" s="2"/>
      <c r="AB6080" s="2"/>
      <c r="AC6080" s="2"/>
      <c r="AD6080" s="2"/>
      <c r="AE6080" s="2"/>
      <c r="AF6080" s="2"/>
      <c r="AG6080" s="2"/>
      <c r="AH6080" s="2"/>
      <c r="AI6080" s="2"/>
      <c r="AJ6080" s="2"/>
      <c r="AK6080" s="2"/>
      <c r="AL6080" s="2"/>
      <c r="AM6080" s="2"/>
      <c r="AN6080" s="2"/>
      <c r="AO6080" s="2">
        <v>-672</v>
      </c>
      <c r="AP6080" s="2"/>
      <c r="AQ6080" s="2">
        <v>-10</v>
      </c>
      <c r="AR6080" s="2">
        <f>SUM(AO6080:AQ6080)</f>
        <v>-682</v>
      </c>
      <c r="AS6080" s="2"/>
      <c r="AT6080" s="2"/>
    </row>
    <row r="6081" spans="1:46" x14ac:dyDescent="0.3">
      <c r="A6081" s="1" t="s">
        <v>734</v>
      </c>
      <c r="B6081" s="1">
        <f t="shared" ref="B6081:J6081" si="1731">SUM(B6071:B6080)</f>
        <v>1071.5</v>
      </c>
      <c r="C6081" s="1">
        <f t="shared" si="1731"/>
        <v>0</v>
      </c>
      <c r="D6081" s="1">
        <f t="shared" si="1731"/>
        <v>60.080000000000013</v>
      </c>
      <c r="E6081" s="1">
        <f t="shared" si="1731"/>
        <v>0</v>
      </c>
      <c r="F6081" s="1">
        <f t="shared" si="1731"/>
        <v>0</v>
      </c>
      <c r="G6081" s="1">
        <f t="shared" si="1731"/>
        <v>147</v>
      </c>
      <c r="H6081" s="1">
        <f t="shared" si="1731"/>
        <v>0</v>
      </c>
      <c r="I6081" s="1">
        <f t="shared" si="1731"/>
        <v>0</v>
      </c>
      <c r="J6081" s="1">
        <f t="shared" si="1731"/>
        <v>61</v>
      </c>
      <c r="K6081" s="1"/>
      <c r="L6081" s="1">
        <f>SUM(L6071:L6080)</f>
        <v>7</v>
      </c>
      <c r="M6081" s="1"/>
      <c r="N6081" s="2"/>
      <c r="O6081" s="1">
        <f>SUM(O6071:O6080)</f>
        <v>69</v>
      </c>
      <c r="P6081" s="1">
        <f>SUM(P6071:P6080)</f>
        <v>0</v>
      </c>
      <c r="Q6081" s="1"/>
      <c r="R6081" s="1"/>
      <c r="S6081" s="1">
        <f>SUM(S6071:S6080)</f>
        <v>27</v>
      </c>
      <c r="T6081" s="1">
        <f>SUM(T6071:T6080)</f>
        <v>2.5</v>
      </c>
      <c r="U6081" s="1">
        <f>SUM(U6071:U6080)</f>
        <v>0</v>
      </c>
      <c r="V6081" s="1">
        <f>SUM(V6071:V6080)</f>
        <v>17</v>
      </c>
      <c r="W6081" s="1"/>
      <c r="X6081" s="1">
        <f>SUM(X6071:X6080)</f>
        <v>2</v>
      </c>
      <c r="Y6081" s="1">
        <f>SUM(Y6071:Y6080)</f>
        <v>3.5</v>
      </c>
      <c r="Z6081" s="1">
        <f>SUM(Z6071:Z6080)</f>
        <v>0</v>
      </c>
      <c r="AA6081" s="1"/>
      <c r="AB6081" s="1">
        <f>SUM(AB6071:AB6080)</f>
        <v>135.42000000000002</v>
      </c>
      <c r="AC6081" s="1"/>
      <c r="AD6081" s="1"/>
      <c r="AE6081" s="1">
        <f>SUM(AE6071:AE6080)</f>
        <v>8</v>
      </c>
      <c r="AF6081" s="1">
        <f>SUM(AF6071:AF6080)</f>
        <v>3</v>
      </c>
      <c r="AG6081" s="1"/>
      <c r="AH6081" s="1"/>
      <c r="AI6081" s="1"/>
      <c r="AJ6081" s="1"/>
      <c r="AK6081" s="1"/>
      <c r="AL6081" s="1"/>
      <c r="AM6081" s="1">
        <f>SUM(B6081:AF6081)</f>
        <v>1614</v>
      </c>
      <c r="AN6081" s="1" t="s">
        <v>734</v>
      </c>
      <c r="AO6081" s="1">
        <f>SUM(AO6071:AO6080)</f>
        <v>5289.4</v>
      </c>
      <c r="AP6081" s="1">
        <f>SUM(AP6071:AP6080)</f>
        <v>2695.5</v>
      </c>
      <c r="AQ6081" s="1">
        <f>SUM(AQ6071:AQ6080)</f>
        <v>850.08</v>
      </c>
      <c r="AR6081" s="1">
        <f>SUM(AO6081:AQ6081)</f>
        <v>8834.98</v>
      </c>
      <c r="AS6081" s="2"/>
      <c r="AT6081" s="2"/>
    </row>
    <row r="6082" spans="1:46" x14ac:dyDescent="0.3">
      <c r="A6082" s="2" t="s">
        <v>728</v>
      </c>
      <c r="B6082" s="2">
        <v>-250</v>
      </c>
      <c r="C6082" s="2"/>
      <c r="D6082" s="2"/>
      <c r="E6082" s="2"/>
      <c r="F6082" s="2"/>
      <c r="G6082" s="2">
        <v>-20</v>
      </c>
      <c r="H6082" s="2"/>
      <c r="I6082" s="2"/>
      <c r="J6082" s="2">
        <v>-20</v>
      </c>
      <c r="K6082" s="2"/>
      <c r="L6082" s="2"/>
      <c r="M6082" s="2"/>
      <c r="N6082" s="2"/>
      <c r="O6082" s="2">
        <v>-10</v>
      </c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  <c r="AA6082" s="2"/>
      <c r="AB6082" s="2"/>
      <c r="AC6082" s="2"/>
      <c r="AD6082" s="2"/>
      <c r="AE6082" s="2"/>
      <c r="AF6082" s="2"/>
      <c r="AG6082" s="2"/>
      <c r="AH6082" s="2"/>
      <c r="AI6082" s="2"/>
      <c r="AJ6082" s="2"/>
      <c r="AK6082" s="2"/>
      <c r="AL6082" s="2"/>
      <c r="AM6082" s="2">
        <f>SUM(B6082:AF6082)</f>
        <v>-300</v>
      </c>
      <c r="AN6082" s="2"/>
      <c r="AO6082" s="2">
        <v>250</v>
      </c>
      <c r="AP6082" s="2">
        <v>40</v>
      </c>
      <c r="AQ6082" s="2"/>
      <c r="AR6082" s="2">
        <f>SUM(AO6082:AQ6082)</f>
        <v>290</v>
      </c>
      <c r="AS6082" s="2"/>
      <c r="AT6082" s="2"/>
    </row>
    <row r="6083" spans="1:46" x14ac:dyDescent="0.3">
      <c r="A6083" s="2" t="s">
        <v>38</v>
      </c>
      <c r="B6083" s="2">
        <v>-20</v>
      </c>
      <c r="C6083" s="2"/>
      <c r="D6083" s="2">
        <v>-1</v>
      </c>
      <c r="E6083" s="2"/>
      <c r="F6083" s="2"/>
      <c r="G6083" s="2">
        <v>-5</v>
      </c>
      <c r="H6083" s="2"/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  <c r="AA6083" s="2"/>
      <c r="AB6083" s="2"/>
      <c r="AC6083" s="2"/>
      <c r="AD6083" s="2"/>
      <c r="AE6083" s="2"/>
      <c r="AF6083" s="2"/>
      <c r="AG6083" s="2"/>
      <c r="AH6083" s="2"/>
      <c r="AI6083" s="2"/>
      <c r="AJ6083" s="2"/>
      <c r="AK6083" s="2"/>
      <c r="AL6083" s="2"/>
      <c r="AM6083" s="2">
        <f>SUM(B6083:AF6083)</f>
        <v>-26</v>
      </c>
      <c r="AN6083" s="2"/>
      <c r="AO6083" s="2">
        <v>20</v>
      </c>
      <c r="AP6083" s="2">
        <v>5</v>
      </c>
      <c r="AQ6083" s="2">
        <v>1</v>
      </c>
      <c r="AR6083" s="2">
        <f>SUM(AO6083:AQ6083)</f>
        <v>26</v>
      </c>
      <c r="AS6083" s="2"/>
      <c r="AT6083" s="2"/>
    </row>
    <row r="6084" spans="1:46" x14ac:dyDescent="0.3">
      <c r="A6084" s="2" t="s">
        <v>908</v>
      </c>
      <c r="B6084" s="2">
        <v>-168</v>
      </c>
      <c r="C6084" s="2"/>
      <c r="D6084" s="2">
        <v>-1</v>
      </c>
      <c r="E6084" s="2"/>
      <c r="F6084" s="2"/>
      <c r="G6084" s="2">
        <v>-22</v>
      </c>
      <c r="H6084" s="2"/>
      <c r="I6084" s="2"/>
      <c r="J6084" s="2"/>
      <c r="K6084" s="2"/>
      <c r="L6084" s="2"/>
      <c r="M6084" s="2"/>
      <c r="N6084" s="2"/>
      <c r="O6084" s="2">
        <v>-5</v>
      </c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  <c r="AA6084" s="2"/>
      <c r="AB6084" s="2"/>
      <c r="AC6084" s="2"/>
      <c r="AD6084" s="2"/>
      <c r="AE6084" s="2"/>
      <c r="AF6084" s="2"/>
      <c r="AG6084" s="2"/>
      <c r="AH6084" s="2"/>
      <c r="AI6084" s="2"/>
      <c r="AJ6084" s="2"/>
      <c r="AK6084" s="2"/>
      <c r="AL6084" s="2"/>
      <c r="AM6084" s="2">
        <f>SUM(B6084:AF6084)</f>
        <v>-196</v>
      </c>
      <c r="AN6084" s="2"/>
      <c r="AO6084" s="2">
        <v>168</v>
      </c>
      <c r="AP6084" s="2">
        <v>22</v>
      </c>
      <c r="AQ6084" s="2">
        <v>1</v>
      </c>
      <c r="AR6084" s="2">
        <f>SUM(AO6084:AQ6084)</f>
        <v>191</v>
      </c>
      <c r="AS6084" s="2"/>
      <c r="AT6084" s="2"/>
    </row>
    <row r="6085" spans="1:46" x14ac:dyDescent="0.3">
      <c r="A6085" s="2" t="s">
        <v>117</v>
      </c>
      <c r="B6085" s="2">
        <v>252</v>
      </c>
      <c r="C6085" s="2"/>
      <c r="D6085" s="2"/>
      <c r="E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  <c r="AA6085" s="2"/>
      <c r="AB6085" s="2"/>
      <c r="AC6085" s="2"/>
      <c r="AD6085" s="2"/>
      <c r="AE6085" s="2"/>
      <c r="AF6085" s="2"/>
      <c r="AG6085" s="2"/>
      <c r="AH6085" s="2"/>
      <c r="AI6085" s="2"/>
      <c r="AJ6085" s="2"/>
      <c r="AK6085" s="2"/>
      <c r="AL6085" s="2"/>
      <c r="AM6085" s="2">
        <f>SUM(B6085:AF6085)</f>
        <v>252</v>
      </c>
      <c r="AN6085" s="2"/>
      <c r="AO6085" s="2"/>
      <c r="AP6085" s="2"/>
      <c r="AQ6085" s="2"/>
      <c r="AR6085" s="2"/>
      <c r="AS6085" s="2"/>
      <c r="AT6085" s="2"/>
    </row>
    <row r="6086" spans="1:46" x14ac:dyDescent="0.3">
      <c r="A6086" s="2" t="s">
        <v>118</v>
      </c>
      <c r="B6086" s="2"/>
      <c r="C6086" s="2"/>
      <c r="D6086" s="2"/>
      <c r="E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  <c r="AA6086" s="2"/>
      <c r="AB6086" s="2"/>
      <c r="AC6086" s="2"/>
      <c r="AD6086" s="2"/>
      <c r="AE6086" s="2"/>
      <c r="AF6086" s="2"/>
      <c r="AG6086" s="2"/>
      <c r="AH6086" s="2"/>
      <c r="AI6086" s="2"/>
      <c r="AJ6086" s="2"/>
      <c r="AK6086" s="2"/>
      <c r="AL6086" s="2"/>
      <c r="AM6086" s="2"/>
      <c r="AN6086" s="2"/>
      <c r="AO6086" s="2">
        <v>-252</v>
      </c>
      <c r="AP6086" s="2"/>
      <c r="AQ6086" s="2"/>
      <c r="AR6086" s="2">
        <f t="shared" ref="AR6086:AR6092" si="1732">SUM(AO6086:AQ6086)</f>
        <v>-252</v>
      </c>
      <c r="AS6086" s="2"/>
      <c r="AT6086" s="2"/>
    </row>
    <row r="6087" spans="1:46" x14ac:dyDescent="0.3">
      <c r="A6087" s="1" t="s">
        <v>735</v>
      </c>
      <c r="B6087" s="1">
        <f t="shared" ref="B6087:J6087" si="1733">SUM(B6081:B6086)</f>
        <v>885.5</v>
      </c>
      <c r="C6087" s="1">
        <f t="shared" si="1733"/>
        <v>0</v>
      </c>
      <c r="D6087" s="1">
        <f t="shared" si="1733"/>
        <v>58.080000000000013</v>
      </c>
      <c r="E6087" s="1">
        <f t="shared" si="1733"/>
        <v>0</v>
      </c>
      <c r="F6087" s="1">
        <f t="shared" si="1733"/>
        <v>0</v>
      </c>
      <c r="G6087" s="1">
        <f t="shared" si="1733"/>
        <v>100</v>
      </c>
      <c r="H6087" s="1">
        <f t="shared" si="1733"/>
        <v>0</v>
      </c>
      <c r="I6087" s="1">
        <f t="shared" si="1733"/>
        <v>0</v>
      </c>
      <c r="J6087" s="1">
        <f t="shared" si="1733"/>
        <v>41</v>
      </c>
      <c r="K6087" s="1"/>
      <c r="L6087" s="1">
        <f>SUM(L6081:L6086)</f>
        <v>7</v>
      </c>
      <c r="M6087" s="1"/>
      <c r="N6087" s="2"/>
      <c r="O6087" s="1">
        <f>SUM(O6081:O6086)</f>
        <v>54</v>
      </c>
      <c r="P6087" s="1">
        <f>SUM(P6081:P6086)</f>
        <v>0</v>
      </c>
      <c r="Q6087" s="1"/>
      <c r="R6087" s="1"/>
      <c r="S6087" s="1">
        <f>SUM(S6081:S6086)</f>
        <v>27</v>
      </c>
      <c r="T6087" s="1">
        <f>SUM(T6081:T6086)</f>
        <v>2.5</v>
      </c>
      <c r="U6087" s="1">
        <f>SUM(U6081:U6086)</f>
        <v>0</v>
      </c>
      <c r="V6087" s="1">
        <f>SUM(V6081:V6086)</f>
        <v>17</v>
      </c>
      <c r="W6087" s="1"/>
      <c r="X6087" s="1">
        <f>SUM(X6081:X6086)</f>
        <v>2</v>
      </c>
      <c r="Y6087" s="1">
        <f>SUM(Y6081:Y6086)</f>
        <v>3.5</v>
      </c>
      <c r="Z6087" s="1">
        <f>SUM(Z6081:Z6086)</f>
        <v>0</v>
      </c>
      <c r="AA6087" s="1"/>
      <c r="AB6087" s="1">
        <f>SUM(AB6081:AB6086)</f>
        <v>135.42000000000002</v>
      </c>
      <c r="AC6087" s="1"/>
      <c r="AD6087" s="1"/>
      <c r="AE6087" s="1">
        <f>SUM(AE6081:AE6086)</f>
        <v>8</v>
      </c>
      <c r="AF6087" s="1">
        <f>SUM(AF6081:AF6086)</f>
        <v>3</v>
      </c>
      <c r="AG6087" s="1"/>
      <c r="AH6087" s="1"/>
      <c r="AI6087" s="1"/>
      <c r="AJ6087" s="1"/>
      <c r="AK6087" s="1"/>
      <c r="AL6087" s="1"/>
      <c r="AM6087" s="1">
        <f t="shared" ref="AM6087:AM6093" si="1734">SUM(B6087:AF6087)</f>
        <v>1344</v>
      </c>
      <c r="AN6087" s="1" t="s">
        <v>735</v>
      </c>
      <c r="AO6087" s="1">
        <f>SUM(AO6081:AO6086)</f>
        <v>5475.4</v>
      </c>
      <c r="AP6087" s="1">
        <f>SUM(AP6081:AP6086)</f>
        <v>2762.5</v>
      </c>
      <c r="AQ6087" s="1">
        <f>SUM(AQ6081:AQ6086)</f>
        <v>852.08</v>
      </c>
      <c r="AR6087" s="1">
        <f t="shared" si="1732"/>
        <v>9089.98</v>
      </c>
      <c r="AS6087" s="2"/>
      <c r="AT6087" s="2"/>
    </row>
    <row r="6088" spans="1:46" x14ac:dyDescent="0.3">
      <c r="A6088" s="2" t="s">
        <v>1036</v>
      </c>
      <c r="B6088" s="2">
        <v>-24</v>
      </c>
      <c r="C6088" s="2"/>
      <c r="D6088" s="2">
        <v>-2</v>
      </c>
      <c r="E6088" s="2"/>
      <c r="F6088" s="2"/>
      <c r="G6088" s="2">
        <v>-7.5</v>
      </c>
      <c r="H6088" s="2"/>
      <c r="I6088" s="2"/>
      <c r="J6088" s="2">
        <v>-2</v>
      </c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  <c r="AA6088" s="2"/>
      <c r="AB6088" s="2"/>
      <c r="AC6088" s="2"/>
      <c r="AD6088" s="2"/>
      <c r="AE6088" s="2"/>
      <c r="AF6088" s="2"/>
      <c r="AG6088" s="2"/>
      <c r="AH6088" s="2"/>
      <c r="AI6088" s="2"/>
      <c r="AJ6088" s="2"/>
      <c r="AK6088" s="2"/>
      <c r="AL6088" s="2"/>
      <c r="AM6088" s="2">
        <f t="shared" si="1734"/>
        <v>-35.5</v>
      </c>
      <c r="AN6088" s="2"/>
      <c r="AO6088" s="2">
        <v>24</v>
      </c>
      <c r="AP6088" s="2">
        <v>9</v>
      </c>
      <c r="AQ6088" s="2">
        <v>2</v>
      </c>
      <c r="AR6088" s="2">
        <f t="shared" si="1732"/>
        <v>35</v>
      </c>
      <c r="AS6088" s="2"/>
      <c r="AT6088" s="2"/>
    </row>
    <row r="6089" spans="1:46" x14ac:dyDescent="0.3">
      <c r="A6089" s="2" t="s">
        <v>728</v>
      </c>
      <c r="B6089" s="2">
        <v>-145</v>
      </c>
      <c r="C6089" s="2"/>
      <c r="D6089" s="2"/>
      <c r="E6089" s="2"/>
      <c r="F6089" s="2"/>
      <c r="G6089" s="2">
        <v>-5</v>
      </c>
      <c r="H6089" s="2"/>
      <c r="I6089" s="2"/>
      <c r="J6089" s="2">
        <v>-15</v>
      </c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  <c r="AA6089" s="2"/>
      <c r="AB6089" s="2"/>
      <c r="AC6089" s="2"/>
      <c r="AD6089" s="2"/>
      <c r="AE6089" s="2"/>
      <c r="AF6089" s="2"/>
      <c r="AG6089" s="2"/>
      <c r="AH6089" s="2"/>
      <c r="AI6089" s="2"/>
      <c r="AJ6089" s="2"/>
      <c r="AK6089" s="2"/>
      <c r="AL6089" s="2"/>
      <c r="AM6089" s="2">
        <f t="shared" si="1734"/>
        <v>-165</v>
      </c>
      <c r="AN6089" s="2"/>
      <c r="AO6089" s="2">
        <v>145</v>
      </c>
      <c r="AP6089" s="2">
        <v>25</v>
      </c>
      <c r="AQ6089" s="2"/>
      <c r="AR6089" s="2">
        <f t="shared" si="1732"/>
        <v>170</v>
      </c>
      <c r="AS6089" s="2"/>
      <c r="AT6089" s="2"/>
    </row>
    <row r="6090" spans="1:46" x14ac:dyDescent="0.3">
      <c r="A6090" s="2" t="s">
        <v>27</v>
      </c>
      <c r="B6090" s="2">
        <v>-35</v>
      </c>
      <c r="C6090" s="2"/>
      <c r="D6090" s="2"/>
      <c r="E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  <c r="AA6090" s="2"/>
      <c r="AB6090" s="2"/>
      <c r="AC6090" s="2"/>
      <c r="AD6090" s="2"/>
      <c r="AE6090" s="2"/>
      <c r="AF6090" s="2"/>
      <c r="AG6090" s="2"/>
      <c r="AH6090" s="2"/>
      <c r="AI6090" s="2"/>
      <c r="AJ6090" s="2"/>
      <c r="AK6090" s="2"/>
      <c r="AL6090" s="2"/>
      <c r="AM6090" s="2">
        <f t="shared" si="1734"/>
        <v>-35</v>
      </c>
      <c r="AN6090" s="2"/>
      <c r="AO6090" s="2">
        <v>35</v>
      </c>
      <c r="AP6090" s="2"/>
      <c r="AQ6090" s="2"/>
      <c r="AR6090" s="2">
        <f t="shared" si="1732"/>
        <v>35</v>
      </c>
      <c r="AS6090" s="2"/>
      <c r="AT6090" s="2"/>
    </row>
    <row r="6091" spans="1:46" x14ac:dyDescent="0.3">
      <c r="A6091" s="2" t="s">
        <v>908</v>
      </c>
      <c r="B6091" s="2">
        <v>-124</v>
      </c>
      <c r="C6091" s="2"/>
      <c r="D6091" s="2">
        <v>-1</v>
      </c>
      <c r="E6091" s="2"/>
      <c r="F6091" s="2"/>
      <c r="G6091" s="2">
        <v>-6</v>
      </c>
      <c r="H6091" s="2"/>
      <c r="I6091" s="2"/>
      <c r="J6091" s="2">
        <v>-4</v>
      </c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  <c r="AA6091" s="2"/>
      <c r="AB6091" s="2"/>
      <c r="AC6091" s="2"/>
      <c r="AD6091" s="2"/>
      <c r="AE6091" s="2"/>
      <c r="AF6091" s="2"/>
      <c r="AG6091" s="2"/>
      <c r="AH6091" s="2"/>
      <c r="AI6091" s="2"/>
      <c r="AJ6091" s="2"/>
      <c r="AK6091" s="2"/>
      <c r="AL6091" s="2"/>
      <c r="AM6091" s="2">
        <f t="shared" si="1734"/>
        <v>-135</v>
      </c>
      <c r="AN6091" s="2"/>
      <c r="AO6091" s="2">
        <v>124</v>
      </c>
      <c r="AP6091" s="2">
        <v>10</v>
      </c>
      <c r="AQ6091" s="2">
        <v>1</v>
      </c>
      <c r="AR6091" s="2">
        <f t="shared" si="1732"/>
        <v>135</v>
      </c>
      <c r="AS6091" s="2"/>
      <c r="AT6091" s="2"/>
    </row>
    <row r="6092" spans="1:46" x14ac:dyDescent="0.3">
      <c r="A6092" s="2" t="s">
        <v>998</v>
      </c>
      <c r="B6092" s="2">
        <v>-113</v>
      </c>
      <c r="C6092" s="2"/>
      <c r="D6092" s="2"/>
      <c r="E6092" s="2"/>
      <c r="F6092" s="2"/>
      <c r="G6092" s="2">
        <v>-5</v>
      </c>
      <c r="H6092" s="2"/>
      <c r="I6092" s="2"/>
      <c r="J6092" s="2">
        <v>-5</v>
      </c>
      <c r="K6092" s="2"/>
      <c r="L6092" s="2"/>
      <c r="M6092" s="2"/>
      <c r="N6092" s="2"/>
      <c r="O6092" s="2">
        <v>-4</v>
      </c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  <c r="AA6092" s="2"/>
      <c r="AB6092" s="2">
        <v>-1</v>
      </c>
      <c r="AC6092" s="2"/>
      <c r="AD6092" s="2"/>
      <c r="AE6092" s="2"/>
      <c r="AF6092" s="2"/>
      <c r="AG6092" s="2"/>
      <c r="AH6092" s="2"/>
      <c r="AI6092" s="2"/>
      <c r="AJ6092" s="2"/>
      <c r="AK6092" s="2"/>
      <c r="AL6092" s="2"/>
      <c r="AM6092" s="2">
        <f t="shared" si="1734"/>
        <v>-128</v>
      </c>
      <c r="AN6092" s="2"/>
      <c r="AO6092" s="2">
        <v>113</v>
      </c>
      <c r="AP6092" s="2">
        <v>10</v>
      </c>
      <c r="AQ6092" s="2"/>
      <c r="AR6092" s="2">
        <f t="shared" si="1732"/>
        <v>123</v>
      </c>
      <c r="AS6092" s="2"/>
      <c r="AT6092" s="2"/>
    </row>
    <row r="6093" spans="1:46" x14ac:dyDescent="0.3">
      <c r="A6093" s="2" t="s">
        <v>71</v>
      </c>
      <c r="B6093" s="2">
        <v>672</v>
      </c>
      <c r="C6093" s="2"/>
      <c r="D6093" s="2">
        <v>10</v>
      </c>
      <c r="E6093" s="2"/>
      <c r="F6093" s="2"/>
      <c r="G6093" s="2">
        <v>64</v>
      </c>
      <c r="H6093" s="2"/>
      <c r="I6093" s="2"/>
      <c r="J6093" s="2"/>
      <c r="K6093" s="2"/>
      <c r="L6093" s="2"/>
      <c r="M6093" s="2"/>
      <c r="N6093" s="2"/>
      <c r="O6093" s="2">
        <v>50</v>
      </c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  <c r="AA6093" s="2"/>
      <c r="AB6093" s="2">
        <v>2</v>
      </c>
      <c r="AC6093" s="2"/>
      <c r="AD6093" s="2"/>
      <c r="AE6093" s="2"/>
      <c r="AF6093" s="2"/>
      <c r="AG6093" s="2"/>
      <c r="AH6093" s="2"/>
      <c r="AI6093" s="2"/>
      <c r="AJ6093" s="2"/>
      <c r="AK6093" s="2"/>
      <c r="AL6093" s="2"/>
      <c r="AM6093" s="2">
        <f t="shared" si="1734"/>
        <v>798</v>
      </c>
      <c r="AN6093" s="2"/>
      <c r="AO6093" s="2"/>
      <c r="AP6093" s="2"/>
      <c r="AQ6093" s="2"/>
      <c r="AR6093" s="2"/>
      <c r="AS6093" s="2"/>
      <c r="AT6093" s="2"/>
    </row>
    <row r="6094" spans="1:46" x14ac:dyDescent="0.3">
      <c r="A6094" s="2" t="s">
        <v>118</v>
      </c>
      <c r="B6094" s="2"/>
      <c r="C6094" s="2"/>
      <c r="D6094" s="2"/>
      <c r="E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  <c r="AA6094" s="2"/>
      <c r="AB6094" s="2"/>
      <c r="AC6094" s="2"/>
      <c r="AD6094" s="2"/>
      <c r="AE6094" s="2"/>
      <c r="AF6094" s="2"/>
      <c r="AG6094" s="2"/>
      <c r="AH6094" s="2"/>
      <c r="AI6094" s="2"/>
      <c r="AJ6094" s="2"/>
      <c r="AK6094" s="2"/>
      <c r="AL6094" s="2"/>
      <c r="AM6094" s="2"/>
      <c r="AN6094" s="2"/>
      <c r="AO6094" s="2">
        <v>-672</v>
      </c>
      <c r="AP6094" s="2">
        <v>-64</v>
      </c>
      <c r="AQ6094" s="2">
        <v>-10</v>
      </c>
      <c r="AR6094" s="2">
        <f t="shared" ref="AR6094:AR6099" si="1735">SUM(AO6094:AQ6094)</f>
        <v>-746</v>
      </c>
      <c r="AS6094" s="2"/>
      <c r="AT6094" s="2"/>
    </row>
    <row r="6095" spans="1:46" x14ac:dyDescent="0.3">
      <c r="A6095" s="1" t="s">
        <v>1059</v>
      </c>
      <c r="B6095" s="1">
        <f t="shared" ref="B6095:J6095" si="1736">SUM(B6087:B6094)</f>
        <v>1116.5</v>
      </c>
      <c r="C6095" s="1">
        <f t="shared" si="1736"/>
        <v>0</v>
      </c>
      <c r="D6095" s="1">
        <f t="shared" si="1736"/>
        <v>65.080000000000013</v>
      </c>
      <c r="E6095" s="1">
        <f t="shared" si="1736"/>
        <v>0</v>
      </c>
      <c r="F6095" s="1">
        <f t="shared" si="1736"/>
        <v>0</v>
      </c>
      <c r="G6095" s="1">
        <f t="shared" si="1736"/>
        <v>140.5</v>
      </c>
      <c r="H6095" s="1">
        <f t="shared" si="1736"/>
        <v>0</v>
      </c>
      <c r="I6095" s="1">
        <f t="shared" si="1736"/>
        <v>0</v>
      </c>
      <c r="J6095" s="1">
        <f t="shared" si="1736"/>
        <v>15</v>
      </c>
      <c r="K6095" s="1"/>
      <c r="L6095" s="1">
        <f>SUM(L6087:L6094)</f>
        <v>7</v>
      </c>
      <c r="M6095" s="1"/>
      <c r="N6095" s="2"/>
      <c r="O6095" s="1">
        <f>SUM(O6087:O6094)</f>
        <v>100</v>
      </c>
      <c r="P6095" s="1">
        <f>SUM(P6087:P6094)</f>
        <v>0</v>
      </c>
      <c r="Q6095" s="1"/>
      <c r="R6095" s="1"/>
      <c r="S6095" s="1">
        <f>SUM(S6087:S6094)</f>
        <v>27</v>
      </c>
      <c r="T6095" s="1">
        <f>SUM(T6087:T6094)</f>
        <v>2.5</v>
      </c>
      <c r="U6095" s="1">
        <f>SUM(U6087:U6094)</f>
        <v>0</v>
      </c>
      <c r="V6095" s="1">
        <f>SUM(V6087:V6094)</f>
        <v>17</v>
      </c>
      <c r="W6095" s="1"/>
      <c r="X6095" s="1">
        <f>SUM(X6087:X6094)</f>
        <v>2</v>
      </c>
      <c r="Y6095" s="1">
        <f>SUM(Y6087:Y6094)</f>
        <v>3.5</v>
      </c>
      <c r="Z6095" s="1">
        <f>SUM(Z6087:Z6094)</f>
        <v>0</v>
      </c>
      <c r="AA6095" s="1"/>
      <c r="AB6095" s="1">
        <f>SUM(AB6087:AB6094)</f>
        <v>136.42000000000002</v>
      </c>
      <c r="AC6095" s="1"/>
      <c r="AD6095" s="1"/>
      <c r="AE6095" s="1">
        <f>SUM(AE6087:AE6094)</f>
        <v>8</v>
      </c>
      <c r="AF6095" s="1">
        <f>SUM(AF6087:AF6094)</f>
        <v>3</v>
      </c>
      <c r="AG6095" s="1"/>
      <c r="AH6095" s="1"/>
      <c r="AI6095" s="1"/>
      <c r="AJ6095" s="1"/>
      <c r="AK6095" s="1"/>
      <c r="AL6095" s="1"/>
      <c r="AM6095" s="1">
        <f t="shared" ref="AM6095:AM6100" si="1737">SUM(B6095:AF6095)</f>
        <v>1643.5</v>
      </c>
      <c r="AN6095" s="1" t="s">
        <v>736</v>
      </c>
      <c r="AO6095" s="1">
        <f>SUM(AO6087:AO6094)</f>
        <v>5244.4</v>
      </c>
      <c r="AP6095" s="1">
        <f>SUM(AP6087:AP6094)</f>
        <v>2752.5</v>
      </c>
      <c r="AQ6095" s="1">
        <f>SUM(AQ6087:AQ6094)</f>
        <v>845.08</v>
      </c>
      <c r="AR6095" s="1">
        <f t="shared" si="1735"/>
        <v>8841.98</v>
      </c>
      <c r="AS6095" s="2"/>
      <c r="AT6095" s="2"/>
    </row>
    <row r="6096" spans="1:46" x14ac:dyDescent="0.3">
      <c r="A6096" s="2" t="s">
        <v>1036</v>
      </c>
      <c r="B6096" s="2">
        <v>-22</v>
      </c>
      <c r="C6096" s="2"/>
      <c r="D6096" s="2"/>
      <c r="E6096" s="2"/>
      <c r="F6096" s="2"/>
      <c r="G6096" s="2">
        <v>-6</v>
      </c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  <c r="AA6096" s="2"/>
      <c r="AB6096" s="2"/>
      <c r="AC6096" s="2"/>
      <c r="AD6096" s="2"/>
      <c r="AE6096" s="2"/>
      <c r="AF6096" s="2"/>
      <c r="AG6096" s="2"/>
      <c r="AH6096" s="2"/>
      <c r="AI6096" s="2"/>
      <c r="AJ6096" s="2"/>
      <c r="AK6096" s="2"/>
      <c r="AL6096" s="2"/>
      <c r="AM6096" s="2">
        <f t="shared" si="1737"/>
        <v>-28</v>
      </c>
      <c r="AN6096" s="2"/>
      <c r="AO6096" s="2">
        <v>22</v>
      </c>
      <c r="AP6096" s="2">
        <v>6</v>
      </c>
      <c r="AQ6096" s="2"/>
      <c r="AR6096" s="2">
        <f t="shared" si="1735"/>
        <v>28</v>
      </c>
      <c r="AS6096" s="2"/>
      <c r="AT6096" s="2"/>
    </row>
    <row r="6097" spans="1:46" x14ac:dyDescent="0.3">
      <c r="A6097" s="2" t="s">
        <v>908</v>
      </c>
      <c r="B6097" s="2">
        <v>-101</v>
      </c>
      <c r="C6097" s="2"/>
      <c r="D6097" s="2"/>
      <c r="E6097" s="2"/>
      <c r="F6097" s="2"/>
      <c r="G6097" s="2">
        <v>-10</v>
      </c>
      <c r="H6097" s="2"/>
      <c r="I6097" s="2"/>
      <c r="J6097" s="2">
        <v>-2</v>
      </c>
      <c r="K6097" s="2"/>
      <c r="L6097" s="2"/>
      <c r="M6097" s="2"/>
      <c r="N6097" s="2"/>
      <c r="O6097" s="2">
        <v>-4</v>
      </c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  <c r="AA6097" s="2"/>
      <c r="AB6097" s="2"/>
      <c r="AC6097" s="2"/>
      <c r="AD6097" s="2"/>
      <c r="AE6097" s="2"/>
      <c r="AF6097" s="2"/>
      <c r="AG6097" s="2"/>
      <c r="AH6097" s="2"/>
      <c r="AI6097" s="2"/>
      <c r="AJ6097" s="2"/>
      <c r="AK6097" s="2"/>
      <c r="AL6097" s="2"/>
      <c r="AM6097" s="2">
        <f t="shared" si="1737"/>
        <v>-117</v>
      </c>
      <c r="AN6097" s="2"/>
      <c r="AO6097" s="2">
        <v>101</v>
      </c>
      <c r="AP6097" s="2">
        <v>12</v>
      </c>
      <c r="AQ6097" s="2"/>
      <c r="AR6097" s="2">
        <f t="shared" si="1735"/>
        <v>113</v>
      </c>
      <c r="AS6097" s="2"/>
      <c r="AT6097" s="2"/>
    </row>
    <row r="6098" spans="1:46" x14ac:dyDescent="0.3">
      <c r="A6098" s="2" t="s">
        <v>998</v>
      </c>
      <c r="B6098" s="2">
        <v>-88</v>
      </c>
      <c r="C6098" s="2"/>
      <c r="D6098" s="2"/>
      <c r="E6098" s="2"/>
      <c r="F6098" s="2"/>
      <c r="G6098" s="2">
        <v>-3</v>
      </c>
      <c r="H6098" s="2"/>
      <c r="I6098" s="2"/>
      <c r="J6098" s="2">
        <v>-6</v>
      </c>
      <c r="K6098" s="2"/>
      <c r="L6098" s="2"/>
      <c r="M6098" s="2"/>
      <c r="N6098" s="2"/>
      <c r="O6098" s="2">
        <v>-10</v>
      </c>
      <c r="P6098" s="2"/>
      <c r="Q6098" s="2"/>
      <c r="R6098" s="2"/>
      <c r="S6098" s="2">
        <v>-1</v>
      </c>
      <c r="T6098" s="2"/>
      <c r="U6098" s="2"/>
      <c r="V6098" s="2"/>
      <c r="W6098" s="2"/>
      <c r="X6098" s="2"/>
      <c r="Y6098" s="2"/>
      <c r="Z6098" s="2"/>
      <c r="AA6098" s="2"/>
      <c r="AB6098" s="2"/>
      <c r="AC6098" s="2"/>
      <c r="AD6098" s="2"/>
      <c r="AE6098" s="2"/>
      <c r="AF6098" s="2"/>
      <c r="AG6098" s="2"/>
      <c r="AH6098" s="2"/>
      <c r="AI6098" s="2"/>
      <c r="AJ6098" s="2"/>
      <c r="AK6098" s="2"/>
      <c r="AL6098" s="2"/>
      <c r="AM6098" s="2">
        <f t="shared" si="1737"/>
        <v>-108</v>
      </c>
      <c r="AN6098" s="2"/>
      <c r="AO6098" s="2">
        <v>88</v>
      </c>
      <c r="AP6098" s="2">
        <v>9</v>
      </c>
      <c r="AQ6098" s="2"/>
      <c r="AR6098" s="2">
        <f t="shared" si="1735"/>
        <v>97</v>
      </c>
      <c r="AS6098" s="2"/>
      <c r="AT6098" s="2"/>
    </row>
    <row r="6099" spans="1:46" x14ac:dyDescent="0.3">
      <c r="A6099" s="2" t="s">
        <v>979</v>
      </c>
      <c r="B6099" s="2">
        <v>-10</v>
      </c>
      <c r="C6099" s="2"/>
      <c r="D6099" s="2"/>
      <c r="E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  <c r="AA6099" s="2"/>
      <c r="AB6099" s="2"/>
      <c r="AC6099" s="2"/>
      <c r="AD6099" s="2"/>
      <c r="AE6099" s="2"/>
      <c r="AF6099" s="2"/>
      <c r="AG6099" s="2"/>
      <c r="AH6099" s="2"/>
      <c r="AI6099" s="2"/>
      <c r="AJ6099" s="2"/>
      <c r="AK6099" s="2"/>
      <c r="AL6099" s="2"/>
      <c r="AM6099" s="2">
        <f t="shared" si="1737"/>
        <v>-10</v>
      </c>
      <c r="AN6099" s="2"/>
      <c r="AO6099" s="2">
        <v>10</v>
      </c>
      <c r="AP6099" s="2"/>
      <c r="AQ6099" s="2"/>
      <c r="AR6099" s="2">
        <f t="shared" si="1735"/>
        <v>10</v>
      </c>
      <c r="AS6099" s="2"/>
      <c r="AT6099" s="2"/>
    </row>
    <row r="6100" spans="1:46" x14ac:dyDescent="0.3">
      <c r="A6100" s="2" t="s">
        <v>117</v>
      </c>
      <c r="B6100" s="2">
        <v>210</v>
      </c>
      <c r="C6100" s="2"/>
      <c r="D6100" s="2">
        <v>5</v>
      </c>
      <c r="E6100" s="2"/>
      <c r="F6100" s="2"/>
      <c r="G6100" s="2">
        <v>64</v>
      </c>
      <c r="H6100" s="2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  <c r="AA6100" s="2"/>
      <c r="AB6100" s="2">
        <v>3</v>
      </c>
      <c r="AC6100" s="2"/>
      <c r="AD6100" s="2"/>
      <c r="AE6100" s="2"/>
      <c r="AF6100" s="2"/>
      <c r="AG6100" s="2"/>
      <c r="AH6100" s="2"/>
      <c r="AI6100" s="2"/>
      <c r="AJ6100" s="2"/>
      <c r="AK6100" s="2"/>
      <c r="AL6100" s="2"/>
      <c r="AM6100" s="2">
        <f t="shared" si="1737"/>
        <v>282</v>
      </c>
      <c r="AN6100" s="2"/>
      <c r="AO6100" s="2"/>
      <c r="AP6100" s="2"/>
      <c r="AQ6100" s="2"/>
      <c r="AR6100" s="2"/>
      <c r="AS6100" s="2"/>
      <c r="AT6100" s="2"/>
    </row>
    <row r="6101" spans="1:46" x14ac:dyDescent="0.3">
      <c r="A6101" s="2" t="s">
        <v>118</v>
      </c>
      <c r="B6101" s="2"/>
      <c r="C6101" s="2"/>
      <c r="D6101" s="2"/>
      <c r="E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  <c r="AA6101" s="2"/>
      <c r="AB6101" s="2"/>
      <c r="AC6101" s="2"/>
      <c r="AD6101" s="2"/>
      <c r="AE6101" s="2"/>
      <c r="AF6101" s="2"/>
      <c r="AG6101" s="2"/>
      <c r="AH6101" s="2"/>
      <c r="AI6101" s="2"/>
      <c r="AJ6101" s="2"/>
      <c r="AK6101" s="2"/>
      <c r="AL6101" s="2"/>
      <c r="AM6101" s="2"/>
      <c r="AN6101" s="2"/>
      <c r="AO6101" s="2">
        <v>-210</v>
      </c>
      <c r="AP6101" s="2">
        <v>-64</v>
      </c>
      <c r="AQ6101" s="2">
        <v>-5</v>
      </c>
      <c r="AR6101" s="2">
        <f>SUM(AO6101:AQ6101)</f>
        <v>-279</v>
      </c>
      <c r="AS6101" s="2"/>
      <c r="AT6101" s="2"/>
    </row>
    <row r="6102" spans="1:46" x14ac:dyDescent="0.3">
      <c r="A6102" s="1" t="s">
        <v>738</v>
      </c>
      <c r="B6102" s="1">
        <f t="shared" ref="B6102:J6102" si="1738">SUM(B6095:B6101)</f>
        <v>1105.5</v>
      </c>
      <c r="C6102" s="1">
        <f t="shared" si="1738"/>
        <v>0</v>
      </c>
      <c r="D6102" s="1">
        <f t="shared" si="1738"/>
        <v>70.080000000000013</v>
      </c>
      <c r="E6102" s="1">
        <f t="shared" si="1738"/>
        <v>0</v>
      </c>
      <c r="F6102" s="1">
        <f t="shared" si="1738"/>
        <v>0</v>
      </c>
      <c r="G6102" s="1">
        <f t="shared" si="1738"/>
        <v>185.5</v>
      </c>
      <c r="H6102" s="1">
        <f t="shared" si="1738"/>
        <v>0</v>
      </c>
      <c r="I6102" s="1">
        <f t="shared" si="1738"/>
        <v>0</v>
      </c>
      <c r="J6102" s="1">
        <f t="shared" si="1738"/>
        <v>7</v>
      </c>
      <c r="K6102" s="1"/>
      <c r="L6102" s="1">
        <f>SUM(L6095:L6101)</f>
        <v>7</v>
      </c>
      <c r="M6102" s="1"/>
      <c r="N6102" s="2"/>
      <c r="O6102" s="1">
        <f>SUM(O6095:O6101)</f>
        <v>86</v>
      </c>
      <c r="P6102" s="1">
        <f>SUM(P6095:P6101)</f>
        <v>0</v>
      </c>
      <c r="Q6102" s="1"/>
      <c r="R6102" s="1"/>
      <c r="S6102" s="1">
        <f>SUM(S6095:S6101)</f>
        <v>26</v>
      </c>
      <c r="T6102" s="1">
        <f>SUM(T6095:T6101)</f>
        <v>2.5</v>
      </c>
      <c r="U6102" s="1">
        <f>SUM(U6095:U6101)</f>
        <v>0</v>
      </c>
      <c r="V6102" s="1">
        <f>SUM(V6095:V6101)</f>
        <v>17</v>
      </c>
      <c r="W6102" s="1"/>
      <c r="X6102" s="1">
        <f>SUM(X6095:X6101)</f>
        <v>2</v>
      </c>
      <c r="Y6102" s="1">
        <f>SUM(Y6095:Y6101)</f>
        <v>3.5</v>
      </c>
      <c r="Z6102" s="1">
        <f>SUM(Z6095:Z6101)</f>
        <v>0</v>
      </c>
      <c r="AA6102" s="1"/>
      <c r="AB6102" s="1">
        <f>SUM(AB6095:AB6101)</f>
        <v>139.42000000000002</v>
      </c>
      <c r="AC6102" s="1"/>
      <c r="AD6102" s="1"/>
      <c r="AE6102" s="1">
        <f>SUM(AE6095:AE6101)</f>
        <v>8</v>
      </c>
      <c r="AF6102" s="1">
        <f>SUM(AF6095:AF6101)</f>
        <v>3</v>
      </c>
      <c r="AG6102" s="1"/>
      <c r="AH6102" s="1"/>
      <c r="AI6102" s="1"/>
      <c r="AJ6102" s="1"/>
      <c r="AK6102" s="1"/>
      <c r="AL6102" s="1"/>
      <c r="AM6102" s="1">
        <f>SUM(B6102:AF6102)</f>
        <v>1662.5</v>
      </c>
      <c r="AN6102" s="1" t="s">
        <v>738</v>
      </c>
      <c r="AO6102" s="1">
        <f>SUM(AO6095:AO6101)</f>
        <v>5255.4</v>
      </c>
      <c r="AP6102" s="1">
        <f>SUM(AP6095:AP6101)</f>
        <v>2715.5</v>
      </c>
      <c r="AQ6102" s="1">
        <f>SUM(AQ6095:AQ6101)</f>
        <v>840.08</v>
      </c>
      <c r="AR6102" s="1">
        <f>SUM(AO6102:AQ6102)</f>
        <v>8810.98</v>
      </c>
      <c r="AS6102" s="2"/>
      <c r="AT6102" s="2"/>
    </row>
    <row r="6103" spans="1:46" x14ac:dyDescent="0.3">
      <c r="A6103" s="2" t="s">
        <v>41</v>
      </c>
      <c r="B6103" s="2">
        <v>-65</v>
      </c>
      <c r="C6103" s="2"/>
      <c r="D6103" s="2"/>
      <c r="E6103" s="2"/>
      <c r="F6103" s="2"/>
      <c r="G6103" s="2">
        <v>-5</v>
      </c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  <c r="AA6103" s="2"/>
      <c r="AB6103" s="2"/>
      <c r="AC6103" s="2"/>
      <c r="AD6103" s="2"/>
      <c r="AE6103" s="2"/>
      <c r="AF6103" s="2"/>
      <c r="AG6103" s="2"/>
      <c r="AH6103" s="2"/>
      <c r="AI6103" s="2"/>
      <c r="AJ6103" s="2"/>
      <c r="AK6103" s="2"/>
      <c r="AL6103" s="2"/>
      <c r="AM6103" s="2">
        <f>SUM(B6103:AF6103)</f>
        <v>-70</v>
      </c>
      <c r="AN6103" s="2"/>
      <c r="AO6103" s="2">
        <v>65</v>
      </c>
      <c r="AP6103" s="2">
        <v>5</v>
      </c>
      <c r="AQ6103" s="2"/>
      <c r="AR6103" s="2">
        <f>SUM(AO6103:AQ6103)</f>
        <v>70</v>
      </c>
      <c r="AS6103" s="2"/>
      <c r="AT6103" s="2"/>
    </row>
    <row r="6104" spans="1:46" x14ac:dyDescent="0.3">
      <c r="A6104" s="2" t="s">
        <v>998</v>
      </c>
      <c r="B6104" s="2">
        <v>-79</v>
      </c>
      <c r="C6104" s="2"/>
      <c r="D6104" s="2"/>
      <c r="E6104" s="2"/>
      <c r="F6104" s="2"/>
      <c r="G6104" s="2">
        <v>-4</v>
      </c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  <c r="AA6104" s="2"/>
      <c r="AB6104" s="2"/>
      <c r="AC6104" s="2"/>
      <c r="AD6104" s="2"/>
      <c r="AE6104" s="2"/>
      <c r="AF6104" s="2"/>
      <c r="AG6104" s="2"/>
      <c r="AH6104" s="2"/>
      <c r="AI6104" s="2"/>
      <c r="AJ6104" s="2"/>
      <c r="AK6104" s="2"/>
      <c r="AL6104" s="2"/>
      <c r="AM6104" s="2">
        <f>SUM(B6104:AF6104)</f>
        <v>-83</v>
      </c>
      <c r="AN6104" s="2"/>
      <c r="AO6104" s="2">
        <v>79</v>
      </c>
      <c r="AP6104" s="2">
        <v>4</v>
      </c>
      <c r="AQ6104" s="2"/>
      <c r="AR6104" s="2">
        <f>SUM(AO6104:AQ6104)</f>
        <v>83</v>
      </c>
      <c r="AS6104" s="2"/>
      <c r="AT6104" s="2"/>
    </row>
    <row r="6105" spans="1:46" x14ac:dyDescent="0.3">
      <c r="A6105" s="2" t="s">
        <v>117</v>
      </c>
      <c r="B6105" s="2">
        <v>210</v>
      </c>
      <c r="C6105" s="2"/>
      <c r="D6105" s="2">
        <v>5</v>
      </c>
      <c r="E6105" s="2"/>
      <c r="F6105" s="2"/>
      <c r="G6105" s="2"/>
      <c r="H6105" s="2"/>
      <c r="I6105" s="2"/>
      <c r="J6105" s="2">
        <v>64</v>
      </c>
      <c r="K6105" s="2"/>
      <c r="L6105" s="2"/>
      <c r="M6105" s="2"/>
      <c r="N6105" s="2"/>
      <c r="O6105" s="2">
        <v>35</v>
      </c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  <c r="AA6105" s="2"/>
      <c r="AB6105" s="2">
        <v>2</v>
      </c>
      <c r="AC6105" s="2"/>
      <c r="AD6105" s="2"/>
      <c r="AE6105" s="2"/>
      <c r="AF6105" s="2"/>
      <c r="AG6105" s="2"/>
      <c r="AH6105" s="2"/>
      <c r="AI6105" s="2"/>
      <c r="AJ6105" s="2"/>
      <c r="AK6105" s="2"/>
      <c r="AL6105" s="2"/>
      <c r="AM6105" s="2">
        <f>SUM(B6105:AF6105)</f>
        <v>316</v>
      </c>
      <c r="AN6105" s="2"/>
      <c r="AO6105" s="2"/>
      <c r="AP6105" s="2"/>
      <c r="AQ6105" s="2"/>
      <c r="AR6105" s="2"/>
      <c r="AS6105" s="2"/>
      <c r="AT6105" s="2"/>
    </row>
    <row r="6106" spans="1:46" x14ac:dyDescent="0.3">
      <c r="A6106" s="2" t="s">
        <v>118</v>
      </c>
      <c r="B6106" s="2"/>
      <c r="C6106" s="2"/>
      <c r="D6106" s="2"/>
      <c r="E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  <c r="AA6106" s="2"/>
      <c r="AB6106" s="2"/>
      <c r="AC6106" s="2"/>
      <c r="AD6106" s="2"/>
      <c r="AE6106" s="2"/>
      <c r="AF6106" s="2"/>
      <c r="AG6106" s="2"/>
      <c r="AH6106" s="2"/>
      <c r="AI6106" s="2"/>
      <c r="AJ6106" s="2"/>
      <c r="AK6106" s="2"/>
      <c r="AL6106" s="2"/>
      <c r="AM6106" s="2"/>
      <c r="AN6106" s="2"/>
      <c r="AO6106" s="2">
        <v>-210</v>
      </c>
      <c r="AP6106" s="2">
        <v>-64</v>
      </c>
      <c r="AQ6106" s="2">
        <v>-5</v>
      </c>
      <c r="AR6106" s="2">
        <f t="shared" ref="AR6106:AR6118" si="1739">SUM(AO6106:AQ6106)</f>
        <v>-279</v>
      </c>
      <c r="AS6106" s="2"/>
      <c r="AT6106" s="2"/>
    </row>
    <row r="6107" spans="1:46" x14ac:dyDescent="0.3">
      <c r="A6107" s="1" t="s">
        <v>739</v>
      </c>
      <c r="B6107" s="1">
        <f t="shared" ref="B6107:J6107" si="1740">SUM(B6102:B6106)</f>
        <v>1171.5</v>
      </c>
      <c r="C6107" s="1">
        <f t="shared" si="1740"/>
        <v>0</v>
      </c>
      <c r="D6107" s="1">
        <f t="shared" si="1740"/>
        <v>75.080000000000013</v>
      </c>
      <c r="E6107" s="1">
        <f t="shared" si="1740"/>
        <v>0</v>
      </c>
      <c r="F6107" s="1">
        <f t="shared" si="1740"/>
        <v>0</v>
      </c>
      <c r="G6107" s="1">
        <f t="shared" si="1740"/>
        <v>176.5</v>
      </c>
      <c r="H6107" s="1">
        <f t="shared" si="1740"/>
        <v>0</v>
      </c>
      <c r="I6107" s="1">
        <f t="shared" si="1740"/>
        <v>0</v>
      </c>
      <c r="J6107" s="1">
        <f t="shared" si="1740"/>
        <v>71</v>
      </c>
      <c r="K6107" s="1"/>
      <c r="L6107" s="1">
        <f>SUM(L6102:L6106)</f>
        <v>7</v>
      </c>
      <c r="M6107" s="1"/>
      <c r="N6107" s="2"/>
      <c r="O6107" s="1">
        <f>SUM(O6102:O6106)</f>
        <v>121</v>
      </c>
      <c r="P6107" s="1">
        <f>SUM(P6102:P6106)</f>
        <v>0</v>
      </c>
      <c r="Q6107" s="1"/>
      <c r="R6107" s="1"/>
      <c r="S6107" s="1">
        <f>SUM(S6102:S6106)</f>
        <v>26</v>
      </c>
      <c r="T6107" s="1">
        <f>SUM(T6102:T6106)</f>
        <v>2.5</v>
      </c>
      <c r="U6107" s="1">
        <f>SUM(U6102:U6106)</f>
        <v>0</v>
      </c>
      <c r="V6107" s="1">
        <f>SUM(V6102:V6106)</f>
        <v>17</v>
      </c>
      <c r="W6107" s="1"/>
      <c r="X6107" s="1">
        <f>SUM(X6102:X6106)</f>
        <v>2</v>
      </c>
      <c r="Y6107" s="1">
        <f>SUM(Y6102:Y6106)</f>
        <v>3.5</v>
      </c>
      <c r="Z6107" s="1">
        <f>SUM(Z6102:Z6106)</f>
        <v>0</v>
      </c>
      <c r="AA6107" s="1"/>
      <c r="AB6107" s="1">
        <f>SUM(AB6102:AB6106)</f>
        <v>141.42000000000002</v>
      </c>
      <c r="AC6107" s="1"/>
      <c r="AD6107" s="1"/>
      <c r="AE6107" s="1">
        <f>SUM(AE6102:AE6106)</f>
        <v>8</v>
      </c>
      <c r="AF6107" s="1">
        <f>SUM(AF6102:AF6106)</f>
        <v>3</v>
      </c>
      <c r="AG6107" s="1"/>
      <c r="AH6107" s="1"/>
      <c r="AI6107" s="1"/>
      <c r="AJ6107" s="1"/>
      <c r="AK6107" s="1"/>
      <c r="AL6107" s="1"/>
      <c r="AM6107" s="1">
        <f t="shared" ref="AM6107:AM6119" si="1741">SUM(B6107:AF6107)</f>
        <v>1825.5</v>
      </c>
      <c r="AN6107" s="1" t="s">
        <v>739</v>
      </c>
      <c r="AO6107" s="1">
        <f>SUM(AO6102:AO6106)</f>
        <v>5189.3999999999996</v>
      </c>
      <c r="AP6107" s="1">
        <f>SUM(AP6102:AP6106)</f>
        <v>2660.5</v>
      </c>
      <c r="AQ6107" s="1">
        <f>SUM(AQ6102:AQ6106)</f>
        <v>835.08</v>
      </c>
      <c r="AR6107" s="1">
        <f t="shared" si="1739"/>
        <v>8684.98</v>
      </c>
      <c r="AS6107" s="2"/>
      <c r="AT6107" s="2"/>
    </row>
    <row r="6108" spans="1:46" x14ac:dyDescent="0.3">
      <c r="A6108" s="2" t="s">
        <v>1065</v>
      </c>
      <c r="B6108" s="2"/>
      <c r="C6108" s="2"/>
      <c r="D6108" s="2"/>
      <c r="E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  <c r="AA6108" s="2"/>
      <c r="AB6108" s="2"/>
      <c r="AC6108" s="2"/>
      <c r="AD6108" s="2"/>
      <c r="AE6108" s="2"/>
      <c r="AF6108" s="2"/>
      <c r="AG6108" s="2"/>
      <c r="AH6108" s="2"/>
      <c r="AI6108" s="2"/>
      <c r="AJ6108" s="2"/>
      <c r="AK6108" s="2"/>
      <c r="AL6108" s="2"/>
      <c r="AM6108" s="24">
        <f t="shared" si="1741"/>
        <v>0</v>
      </c>
      <c r="AN6108" s="2"/>
      <c r="AO6108" s="2">
        <v>0</v>
      </c>
      <c r="AP6108" s="2"/>
      <c r="AQ6108" s="2"/>
      <c r="AR6108" s="2">
        <f t="shared" si="1739"/>
        <v>0</v>
      </c>
      <c r="AS6108" s="2"/>
      <c r="AT6108" s="2"/>
    </row>
    <row r="6109" spans="1:46" x14ac:dyDescent="0.3">
      <c r="A6109" s="2" t="s">
        <v>1060</v>
      </c>
      <c r="B6109" s="2"/>
      <c r="C6109" s="2"/>
      <c r="D6109" s="2"/>
      <c r="E6109" s="2"/>
      <c r="F6109" s="2"/>
      <c r="G6109" s="2">
        <v>3</v>
      </c>
      <c r="H6109" s="2"/>
      <c r="I6109" s="2"/>
      <c r="J6109" s="2"/>
      <c r="K6109" s="2"/>
      <c r="L6109" s="2"/>
      <c r="M6109" s="2"/>
      <c r="N6109" s="2"/>
      <c r="O6109" s="2">
        <v>1</v>
      </c>
      <c r="P6109" s="2"/>
      <c r="Q6109" s="2"/>
      <c r="R6109" s="2"/>
      <c r="S6109" s="2"/>
      <c r="T6109" s="2">
        <v>1</v>
      </c>
      <c r="U6109" s="2"/>
      <c r="V6109" s="2"/>
      <c r="W6109" s="2"/>
      <c r="X6109" s="2"/>
      <c r="Y6109" s="2">
        <v>1</v>
      </c>
      <c r="Z6109" s="2"/>
      <c r="AA6109" s="2"/>
      <c r="AB6109" s="2"/>
      <c r="AC6109" s="2"/>
      <c r="AD6109" s="2"/>
      <c r="AE6109" s="2"/>
      <c r="AF6109" s="2"/>
      <c r="AG6109" s="2"/>
      <c r="AH6109" s="2"/>
      <c r="AI6109" s="2"/>
      <c r="AJ6109" s="2"/>
      <c r="AK6109" s="2"/>
      <c r="AL6109" s="2"/>
      <c r="AM6109" s="24">
        <f t="shared" si="1741"/>
        <v>6</v>
      </c>
      <c r="AN6109" s="2"/>
      <c r="AO6109" s="2">
        <v>0</v>
      </c>
      <c r="AP6109" s="2"/>
      <c r="AQ6109" s="2"/>
      <c r="AR6109" s="2">
        <f t="shared" si="1739"/>
        <v>0</v>
      </c>
      <c r="AS6109" s="2"/>
      <c r="AT6109" s="2"/>
    </row>
    <row r="6110" spans="1:46" x14ac:dyDescent="0.3">
      <c r="A6110" s="2" t="s">
        <v>1061</v>
      </c>
      <c r="B6110" s="2"/>
      <c r="C6110" s="2"/>
      <c r="D6110" s="2"/>
      <c r="E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>
        <v>5</v>
      </c>
      <c r="T6110" s="2"/>
      <c r="U6110" s="2"/>
      <c r="V6110" s="2"/>
      <c r="W6110" s="2"/>
      <c r="X6110" s="2"/>
      <c r="Y6110" s="2"/>
      <c r="Z6110" s="2"/>
      <c r="AA6110" s="2"/>
      <c r="AB6110" s="2">
        <v>3</v>
      </c>
      <c r="AC6110" s="2"/>
      <c r="AD6110" s="2"/>
      <c r="AE6110" s="2"/>
      <c r="AF6110" s="2"/>
      <c r="AG6110" s="2"/>
      <c r="AH6110" s="2"/>
      <c r="AI6110" s="2"/>
      <c r="AJ6110" s="2"/>
      <c r="AK6110" s="2"/>
      <c r="AL6110" s="2"/>
      <c r="AM6110" s="2">
        <f t="shared" si="1741"/>
        <v>8</v>
      </c>
      <c r="AN6110" s="2"/>
      <c r="AO6110" s="2">
        <v>0</v>
      </c>
      <c r="AP6110" s="2"/>
      <c r="AQ6110" s="2"/>
      <c r="AR6110" s="2">
        <f t="shared" si="1739"/>
        <v>0</v>
      </c>
      <c r="AS6110" s="2"/>
      <c r="AT6110" s="2"/>
    </row>
    <row r="6111" spans="1:46" x14ac:dyDescent="0.3">
      <c r="A6111" s="2" t="s">
        <v>1062</v>
      </c>
      <c r="B6111" s="2"/>
      <c r="C6111" s="2"/>
      <c r="D6111" s="2"/>
      <c r="E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>
        <v>13</v>
      </c>
      <c r="T6111" s="2"/>
      <c r="U6111" s="2"/>
      <c r="V6111" s="2"/>
      <c r="W6111" s="2"/>
      <c r="X6111" s="2"/>
      <c r="Y6111" s="2"/>
      <c r="Z6111" s="2"/>
      <c r="AA6111" s="2"/>
      <c r="AB6111" s="2">
        <v>1</v>
      </c>
      <c r="AC6111" s="2"/>
      <c r="AD6111" s="2"/>
      <c r="AE6111" s="2"/>
      <c r="AF6111" s="2"/>
      <c r="AG6111" s="2"/>
      <c r="AH6111" s="2"/>
      <c r="AI6111" s="2"/>
      <c r="AJ6111" s="2"/>
      <c r="AK6111" s="2"/>
      <c r="AL6111" s="2"/>
      <c r="AM6111" s="23">
        <f t="shared" si="1741"/>
        <v>14</v>
      </c>
      <c r="AN6111" s="2"/>
      <c r="AO6111" s="2">
        <v>0</v>
      </c>
      <c r="AP6111" s="2"/>
      <c r="AQ6111" s="2"/>
      <c r="AR6111" s="2">
        <f t="shared" si="1739"/>
        <v>0</v>
      </c>
      <c r="AS6111" s="2"/>
      <c r="AT6111" s="2"/>
    </row>
    <row r="6112" spans="1:46" x14ac:dyDescent="0.3">
      <c r="A6112" s="2" t="s">
        <v>1063</v>
      </c>
      <c r="B6112" s="2"/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>
        <v>6</v>
      </c>
      <c r="U6112" s="2"/>
      <c r="V6112" s="2">
        <v>6</v>
      </c>
      <c r="W6112" s="2"/>
      <c r="X6112" s="2"/>
      <c r="Y6112" s="2"/>
      <c r="Z6112" s="2"/>
      <c r="AA6112" s="2"/>
      <c r="AB6112" s="2"/>
      <c r="AC6112" s="2"/>
      <c r="AD6112" s="2"/>
      <c r="AE6112" s="2"/>
      <c r="AF6112" s="2"/>
      <c r="AG6112" s="2"/>
      <c r="AH6112" s="2"/>
      <c r="AI6112" s="2"/>
      <c r="AJ6112" s="2"/>
      <c r="AK6112" s="2"/>
      <c r="AL6112" s="2"/>
      <c r="AM6112" s="2">
        <f t="shared" si="1741"/>
        <v>12</v>
      </c>
      <c r="AN6112" s="2"/>
      <c r="AO6112" s="2">
        <v>0</v>
      </c>
      <c r="AP6112" s="2"/>
      <c r="AQ6112" s="2"/>
      <c r="AR6112" s="2">
        <f t="shared" si="1739"/>
        <v>0</v>
      </c>
      <c r="AS6112" s="2"/>
      <c r="AT6112" s="2"/>
    </row>
    <row r="6113" spans="1:46" x14ac:dyDescent="0.3">
      <c r="A6113" s="2" t="s">
        <v>1064</v>
      </c>
      <c r="B6113" s="2"/>
      <c r="C6113" s="2"/>
      <c r="D6113" s="2"/>
      <c r="E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>
        <v>9</v>
      </c>
      <c r="W6113" s="2"/>
      <c r="X6113" s="2"/>
      <c r="Y6113" s="2"/>
      <c r="Z6113" s="2"/>
      <c r="AA6113" s="2"/>
      <c r="AB6113" s="2"/>
      <c r="AC6113" s="2"/>
      <c r="AD6113" s="2"/>
      <c r="AE6113" s="2"/>
      <c r="AF6113" s="2"/>
      <c r="AG6113" s="2"/>
      <c r="AH6113" s="2"/>
      <c r="AI6113" s="2"/>
      <c r="AJ6113" s="2"/>
      <c r="AK6113" s="2"/>
      <c r="AL6113" s="2"/>
      <c r="AM6113" s="23">
        <f t="shared" si="1741"/>
        <v>9</v>
      </c>
      <c r="AN6113" s="2"/>
      <c r="AO6113" s="2">
        <v>0</v>
      </c>
      <c r="AP6113" s="2"/>
      <c r="AQ6113" s="2"/>
      <c r="AR6113" s="2">
        <f t="shared" si="1739"/>
        <v>0</v>
      </c>
      <c r="AS6113" s="2"/>
      <c r="AT6113" s="2"/>
    </row>
    <row r="6114" spans="1:46" x14ac:dyDescent="0.3">
      <c r="A6114" s="2" t="s">
        <v>998</v>
      </c>
      <c r="B6114" s="2">
        <v>-120</v>
      </c>
      <c r="C6114" s="2"/>
      <c r="D6114" s="2"/>
      <c r="E6114" s="2"/>
      <c r="F6114" s="2"/>
      <c r="G6114" s="2">
        <v>-9</v>
      </c>
      <c r="H6114" s="2"/>
      <c r="I6114" s="2"/>
      <c r="J6114" s="2">
        <v>-5</v>
      </c>
      <c r="K6114" s="2"/>
      <c r="L6114" s="2"/>
      <c r="M6114" s="2"/>
      <c r="N6114" s="2"/>
      <c r="O6114" s="2">
        <v>-1</v>
      </c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  <c r="AA6114" s="2"/>
      <c r="AB6114" s="2"/>
      <c r="AC6114" s="2"/>
      <c r="AD6114" s="2"/>
      <c r="AE6114" s="2"/>
      <c r="AF6114" s="2"/>
      <c r="AG6114" s="2"/>
      <c r="AH6114" s="2"/>
      <c r="AI6114" s="2"/>
      <c r="AJ6114" s="2"/>
      <c r="AK6114" s="2"/>
      <c r="AL6114" s="2"/>
      <c r="AM6114" s="2">
        <f t="shared" si="1741"/>
        <v>-135</v>
      </c>
      <c r="AN6114" s="2"/>
      <c r="AO6114" s="2">
        <v>120</v>
      </c>
      <c r="AP6114" s="2">
        <v>14</v>
      </c>
      <c r="AQ6114" s="2"/>
      <c r="AR6114" s="2">
        <f t="shared" si="1739"/>
        <v>134</v>
      </c>
      <c r="AS6114" s="2"/>
      <c r="AT6114" s="2"/>
    </row>
    <row r="6115" spans="1:46" x14ac:dyDescent="0.3">
      <c r="A6115" s="2" t="s">
        <v>728</v>
      </c>
      <c r="B6115" s="2">
        <v>-220</v>
      </c>
      <c r="C6115" s="2"/>
      <c r="D6115" s="2"/>
      <c r="E6115" s="2"/>
      <c r="F6115" s="2"/>
      <c r="G6115" s="2">
        <v>-20</v>
      </c>
      <c r="H6115" s="2"/>
      <c r="I6115" s="2"/>
      <c r="J6115" s="2">
        <v>-14</v>
      </c>
      <c r="K6115" s="2"/>
      <c r="L6115" s="2"/>
      <c r="M6115" s="2"/>
      <c r="N6115" s="2"/>
      <c r="O6115" s="2">
        <v>-10</v>
      </c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  <c r="AA6115" s="2"/>
      <c r="AB6115" s="2"/>
      <c r="AC6115" s="2"/>
      <c r="AD6115" s="2"/>
      <c r="AE6115" s="2"/>
      <c r="AF6115" s="2"/>
      <c r="AG6115" s="2"/>
      <c r="AH6115" s="2"/>
      <c r="AI6115" s="2"/>
      <c r="AJ6115" s="2"/>
      <c r="AK6115" s="2"/>
      <c r="AL6115" s="2"/>
      <c r="AM6115" s="2">
        <f t="shared" si="1741"/>
        <v>-264</v>
      </c>
      <c r="AN6115" s="2"/>
      <c r="AO6115" s="2">
        <v>220</v>
      </c>
      <c r="AP6115" s="2">
        <v>34</v>
      </c>
      <c r="AQ6115" s="2"/>
      <c r="AR6115" s="2">
        <f t="shared" si="1739"/>
        <v>254</v>
      </c>
      <c r="AS6115" s="2"/>
      <c r="AT6115" s="2"/>
    </row>
    <row r="6116" spans="1:46" x14ac:dyDescent="0.3">
      <c r="A6116" s="2" t="s">
        <v>677</v>
      </c>
      <c r="B6116" s="2">
        <v>-105</v>
      </c>
      <c r="C6116" s="2"/>
      <c r="D6116" s="2"/>
      <c r="E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>
        <v>-10</v>
      </c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  <c r="AA6116" s="2"/>
      <c r="AB6116" s="2"/>
      <c r="AC6116" s="2"/>
      <c r="AD6116" s="2"/>
      <c r="AE6116" s="2"/>
      <c r="AF6116" s="2"/>
      <c r="AG6116" s="2"/>
      <c r="AH6116" s="2"/>
      <c r="AI6116" s="2"/>
      <c r="AJ6116" s="2"/>
      <c r="AK6116" s="2"/>
      <c r="AL6116" s="2"/>
      <c r="AM6116" s="2">
        <f t="shared" si="1741"/>
        <v>-115</v>
      </c>
      <c r="AN6116" s="2"/>
      <c r="AO6116" s="2">
        <v>105</v>
      </c>
      <c r="AP6116" s="2"/>
      <c r="AQ6116" s="2"/>
      <c r="AR6116" s="2">
        <f t="shared" si="1739"/>
        <v>105</v>
      </c>
      <c r="AS6116" s="2"/>
      <c r="AT6116" s="2"/>
    </row>
    <row r="6117" spans="1:46" x14ac:dyDescent="0.3">
      <c r="A6117" s="22" t="s">
        <v>980</v>
      </c>
      <c r="B6117" s="2"/>
      <c r="C6117" s="2"/>
      <c r="D6117" s="2"/>
      <c r="E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>
        <v>-4</v>
      </c>
      <c r="W6117" s="2"/>
      <c r="X6117" s="2"/>
      <c r="Y6117" s="2"/>
      <c r="Z6117" s="2"/>
      <c r="AA6117" s="2"/>
      <c r="AB6117" s="2"/>
      <c r="AC6117" s="2"/>
      <c r="AD6117" s="2"/>
      <c r="AE6117" s="2">
        <v>-4</v>
      </c>
      <c r="AF6117" s="2"/>
      <c r="AG6117" s="2"/>
      <c r="AH6117" s="2"/>
      <c r="AI6117" s="2"/>
      <c r="AJ6117" s="2"/>
      <c r="AK6117" s="2"/>
      <c r="AL6117" s="2"/>
      <c r="AM6117" s="2">
        <f t="shared" si="1741"/>
        <v>-8</v>
      </c>
      <c r="AN6117" s="2"/>
      <c r="AO6117" s="2">
        <v>0</v>
      </c>
      <c r="AP6117" s="2"/>
      <c r="AQ6117" s="2"/>
      <c r="AR6117" s="2">
        <f t="shared" si="1739"/>
        <v>0</v>
      </c>
      <c r="AS6117" s="2"/>
      <c r="AT6117" s="2"/>
    </row>
    <row r="6118" spans="1:46" x14ac:dyDescent="0.3">
      <c r="A6118" s="22" t="s">
        <v>908</v>
      </c>
      <c r="B6118" s="2">
        <v>-294</v>
      </c>
      <c r="C6118" s="2"/>
      <c r="D6118" s="2"/>
      <c r="E6118" s="2"/>
      <c r="F6118" s="2"/>
      <c r="G6118" s="2">
        <v>-20</v>
      </c>
      <c r="H6118" s="2"/>
      <c r="I6118" s="2"/>
      <c r="J6118" s="2">
        <v>-2</v>
      </c>
      <c r="K6118" s="2"/>
      <c r="L6118" s="2"/>
      <c r="M6118" s="2"/>
      <c r="N6118" s="2"/>
      <c r="O6118" s="2">
        <v>-3</v>
      </c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  <c r="AA6118" s="2"/>
      <c r="AB6118" s="2"/>
      <c r="AC6118" s="2"/>
      <c r="AD6118" s="2"/>
      <c r="AE6118" s="2"/>
      <c r="AF6118" s="2"/>
      <c r="AG6118" s="2"/>
      <c r="AH6118" s="2"/>
      <c r="AI6118" s="2"/>
      <c r="AJ6118" s="2"/>
      <c r="AK6118" s="2"/>
      <c r="AL6118" s="2"/>
      <c r="AM6118" s="2">
        <f t="shared" si="1741"/>
        <v>-319</v>
      </c>
      <c r="AN6118" s="2"/>
      <c r="AO6118" s="2">
        <v>294</v>
      </c>
      <c r="AP6118" s="2">
        <v>20</v>
      </c>
      <c r="AQ6118" s="2"/>
      <c r="AR6118" s="2">
        <f t="shared" si="1739"/>
        <v>314</v>
      </c>
      <c r="AS6118" s="2"/>
      <c r="AT6118" s="2"/>
    </row>
    <row r="6119" spans="1:46" x14ac:dyDescent="0.3">
      <c r="A6119" s="2" t="s">
        <v>117</v>
      </c>
      <c r="B6119" s="2">
        <v>210</v>
      </c>
      <c r="C6119" s="2"/>
      <c r="D6119" s="2">
        <v>3</v>
      </c>
      <c r="E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>
        <v>168</v>
      </c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  <c r="AA6119" s="2"/>
      <c r="AB6119" s="2">
        <v>2</v>
      </c>
      <c r="AC6119" s="2"/>
      <c r="AD6119" s="2"/>
      <c r="AE6119" s="2"/>
      <c r="AF6119" s="2"/>
      <c r="AG6119" s="2"/>
      <c r="AH6119" s="2"/>
      <c r="AI6119" s="2"/>
      <c r="AJ6119" s="2"/>
      <c r="AK6119" s="2"/>
      <c r="AL6119" s="2"/>
      <c r="AM6119" s="2">
        <f t="shared" si="1741"/>
        <v>383</v>
      </c>
      <c r="AN6119" s="2"/>
      <c r="AO6119" s="2"/>
      <c r="AP6119" s="2"/>
      <c r="AQ6119" s="2"/>
      <c r="AR6119" s="2"/>
      <c r="AS6119" s="2"/>
      <c r="AT6119" s="2"/>
    </row>
    <row r="6120" spans="1:46" x14ac:dyDescent="0.3">
      <c r="A6120" s="2" t="s">
        <v>118</v>
      </c>
      <c r="B6120" s="2"/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  <c r="AA6120" s="2"/>
      <c r="AB6120" s="2"/>
      <c r="AC6120" s="2"/>
      <c r="AD6120" s="2"/>
      <c r="AE6120" s="2"/>
      <c r="AF6120" s="2"/>
      <c r="AG6120" s="2"/>
      <c r="AH6120" s="2"/>
      <c r="AI6120" s="2"/>
      <c r="AJ6120" s="2"/>
      <c r="AK6120" s="2"/>
      <c r="AL6120" s="2"/>
      <c r="AM6120" s="2"/>
      <c r="AN6120" s="2"/>
      <c r="AO6120" s="2">
        <v>-210</v>
      </c>
      <c r="AP6120" s="2"/>
      <c r="AQ6120" s="2">
        <v>-3</v>
      </c>
      <c r="AR6120" s="2">
        <f t="shared" ref="AR6120:AR6134" si="1742">SUM(AO6120:AQ6120)</f>
        <v>-213</v>
      </c>
      <c r="AS6120" s="2"/>
      <c r="AT6120" s="2"/>
    </row>
    <row r="6121" spans="1:46" x14ac:dyDescent="0.3">
      <c r="A6121" s="1" t="s">
        <v>740</v>
      </c>
      <c r="B6121" s="1">
        <f t="shared" ref="B6121:J6121" si="1743">SUM(B6107:B6120)</f>
        <v>642.5</v>
      </c>
      <c r="C6121" s="1">
        <f t="shared" si="1743"/>
        <v>0</v>
      </c>
      <c r="D6121" s="1">
        <f t="shared" si="1743"/>
        <v>78.080000000000013</v>
      </c>
      <c r="E6121" s="1">
        <f t="shared" si="1743"/>
        <v>0</v>
      </c>
      <c r="F6121" s="1">
        <f t="shared" si="1743"/>
        <v>0</v>
      </c>
      <c r="G6121" s="1">
        <f t="shared" si="1743"/>
        <v>130.5</v>
      </c>
      <c r="H6121" s="1">
        <f t="shared" si="1743"/>
        <v>0</v>
      </c>
      <c r="I6121" s="1">
        <f t="shared" si="1743"/>
        <v>0</v>
      </c>
      <c r="J6121" s="1">
        <f t="shared" si="1743"/>
        <v>50</v>
      </c>
      <c r="K6121" s="1"/>
      <c r="L6121" s="1">
        <f>SUM(L6107:L6120)</f>
        <v>7</v>
      </c>
      <c r="M6121" s="1"/>
      <c r="N6121" s="1">
        <v>365</v>
      </c>
      <c r="O6121" s="1">
        <f>SUM(O6107:O6120)</f>
        <v>266</v>
      </c>
      <c r="P6121" s="1">
        <f>SUM(P6107:P6120)</f>
        <v>0</v>
      </c>
      <c r="Q6121" s="1"/>
      <c r="R6121" s="1"/>
      <c r="S6121" s="1">
        <f>SUM(S6107:S6120)</f>
        <v>44</v>
      </c>
      <c r="T6121" s="1">
        <f>SUM(T6107:T6120)</f>
        <v>9.5</v>
      </c>
      <c r="U6121" s="1">
        <f>SUM(U6107:U6120)</f>
        <v>0</v>
      </c>
      <c r="V6121" s="1">
        <f>SUM(V6107:V6120)</f>
        <v>28</v>
      </c>
      <c r="W6121" s="1"/>
      <c r="X6121" s="1">
        <f>SUM(X6107:X6120)</f>
        <v>2</v>
      </c>
      <c r="Y6121" s="1">
        <f>SUM(Y6107:Y6120)</f>
        <v>4.5</v>
      </c>
      <c r="Z6121" s="1">
        <f>SUM(Z6107:Z6120)</f>
        <v>0</v>
      </c>
      <c r="AA6121" s="1"/>
      <c r="AB6121" s="1">
        <f>SUM(AB6107:AB6120)</f>
        <v>147.42000000000002</v>
      </c>
      <c r="AC6121" s="1"/>
      <c r="AD6121" s="1"/>
      <c r="AE6121" s="1">
        <f>SUM(AE6107:AE6120)</f>
        <v>4</v>
      </c>
      <c r="AF6121" s="1">
        <f>SUM(AF6107:AF6120)</f>
        <v>3</v>
      </c>
      <c r="AG6121" s="1"/>
      <c r="AH6121" s="1"/>
      <c r="AI6121" s="1"/>
      <c r="AJ6121" s="1"/>
      <c r="AK6121" s="1"/>
      <c r="AL6121" s="1"/>
      <c r="AM6121" s="1">
        <f>SUM(B6121:AF6121)</f>
        <v>1781.5</v>
      </c>
      <c r="AN6121" s="1" t="s">
        <v>740</v>
      </c>
      <c r="AO6121" s="1">
        <f>SUM(AO6107:AO6120)</f>
        <v>5718.4</v>
      </c>
      <c r="AP6121" s="1">
        <f>SUM(AP6107:AP6120)</f>
        <v>2728.5</v>
      </c>
      <c r="AQ6121" s="1">
        <f>SUM(AQ6107:AQ6120)</f>
        <v>832.08</v>
      </c>
      <c r="AR6121" s="1">
        <f t="shared" si="1742"/>
        <v>9278.98</v>
      </c>
      <c r="AS6121" s="2"/>
      <c r="AT6121" s="2"/>
    </row>
    <row r="6122" spans="1:46" x14ac:dyDescent="0.3">
      <c r="A6122" s="2" t="s">
        <v>59</v>
      </c>
      <c r="B6122" s="2">
        <v>-69</v>
      </c>
      <c r="C6122" s="2"/>
      <c r="D6122" s="2">
        <v>-3</v>
      </c>
      <c r="E6122" s="2"/>
      <c r="F6122" s="2"/>
      <c r="G6122" s="2">
        <v>-7</v>
      </c>
      <c r="H6122" s="2"/>
      <c r="I6122" s="2"/>
      <c r="J6122" s="2">
        <v>-5</v>
      </c>
      <c r="K6122" s="2"/>
      <c r="L6122" s="2"/>
      <c r="M6122" s="2"/>
      <c r="N6122" s="2"/>
      <c r="O6122" s="2">
        <v>-3</v>
      </c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  <c r="AA6122" s="2"/>
      <c r="AB6122" s="2"/>
      <c r="AC6122" s="2"/>
      <c r="AD6122" s="2"/>
      <c r="AE6122" s="2"/>
      <c r="AF6122" s="2"/>
      <c r="AG6122" s="2"/>
      <c r="AH6122" s="2"/>
      <c r="AI6122" s="2"/>
      <c r="AJ6122" s="2"/>
      <c r="AK6122" s="2"/>
      <c r="AL6122" s="2"/>
      <c r="AM6122" s="2">
        <f>SUM(B6122:AF6122)</f>
        <v>-87</v>
      </c>
      <c r="AN6122" s="2"/>
      <c r="AO6122" s="2">
        <v>69</v>
      </c>
      <c r="AP6122" s="2">
        <v>12</v>
      </c>
      <c r="AQ6122" s="2">
        <v>3</v>
      </c>
      <c r="AR6122" s="2">
        <f t="shared" si="1742"/>
        <v>84</v>
      </c>
      <c r="AS6122" s="2"/>
      <c r="AT6122" s="2"/>
    </row>
    <row r="6123" spans="1:46" x14ac:dyDescent="0.3">
      <c r="A6123" s="2" t="s">
        <v>27</v>
      </c>
      <c r="B6123" s="2">
        <v>-252</v>
      </c>
      <c r="C6123" s="2"/>
      <c r="D6123" s="2"/>
      <c r="E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  <c r="AA6123" s="2"/>
      <c r="AB6123" s="2"/>
      <c r="AC6123" s="2"/>
      <c r="AD6123" s="2"/>
      <c r="AE6123" s="2"/>
      <c r="AF6123" s="2"/>
      <c r="AG6123" s="2"/>
      <c r="AH6123" s="2"/>
      <c r="AI6123" s="2"/>
      <c r="AJ6123" s="2"/>
      <c r="AK6123" s="2"/>
      <c r="AL6123" s="2"/>
      <c r="AM6123" s="2">
        <f t="shared" ref="AM6123:AM6134" si="1744">SUM(B6123:AF6123)</f>
        <v>-252</v>
      </c>
      <c r="AN6123" s="2"/>
      <c r="AO6123" s="2">
        <v>252</v>
      </c>
      <c r="AP6123" s="2"/>
      <c r="AQ6123" s="2"/>
      <c r="AR6123" s="2">
        <f t="shared" si="1742"/>
        <v>252</v>
      </c>
      <c r="AS6123" s="2"/>
      <c r="AT6123" s="2"/>
    </row>
    <row r="6124" spans="1:46" x14ac:dyDescent="0.3">
      <c r="A6124" s="22" t="s">
        <v>998</v>
      </c>
      <c r="B6124" s="2">
        <v>-209</v>
      </c>
      <c r="C6124" s="2"/>
      <c r="D6124" s="2">
        <v>-1</v>
      </c>
      <c r="E6124" s="2"/>
      <c r="F6124" s="2"/>
      <c r="G6124" s="2">
        <v>-23</v>
      </c>
      <c r="H6124" s="2"/>
      <c r="I6124" s="2"/>
      <c r="J6124" s="2">
        <v>-10</v>
      </c>
      <c r="K6124" s="2"/>
      <c r="L6124" s="2"/>
      <c r="M6124" s="2"/>
      <c r="N6124" s="2"/>
      <c r="O6124" s="2">
        <v>-20</v>
      </c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  <c r="AA6124" s="2"/>
      <c r="AB6124" s="2">
        <v>-2</v>
      </c>
      <c r="AC6124" s="2"/>
      <c r="AD6124" s="2"/>
      <c r="AE6124" s="2"/>
      <c r="AF6124" s="2"/>
      <c r="AG6124" s="2"/>
      <c r="AH6124" s="2"/>
      <c r="AI6124" s="2"/>
      <c r="AJ6124" s="2"/>
      <c r="AK6124" s="2"/>
      <c r="AL6124" s="2"/>
      <c r="AM6124" s="2">
        <f t="shared" si="1744"/>
        <v>-265</v>
      </c>
      <c r="AN6124" s="2"/>
      <c r="AO6124" s="2">
        <v>209</v>
      </c>
      <c r="AP6124" s="2">
        <v>33</v>
      </c>
      <c r="AQ6124" s="2">
        <v>1</v>
      </c>
      <c r="AR6124" s="2">
        <f t="shared" si="1742"/>
        <v>243</v>
      </c>
      <c r="AS6124" s="2"/>
      <c r="AT6124" s="2"/>
    </row>
    <row r="6125" spans="1:46" x14ac:dyDescent="0.3">
      <c r="A6125" s="2" t="s">
        <v>1051</v>
      </c>
      <c r="B6125" s="2">
        <v>-3</v>
      </c>
      <c r="C6125" s="2"/>
      <c r="D6125" s="2"/>
      <c r="E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  <c r="AA6125" s="2"/>
      <c r="AB6125" s="2"/>
      <c r="AC6125" s="2"/>
      <c r="AD6125" s="2"/>
      <c r="AE6125" s="2"/>
      <c r="AF6125" s="2"/>
      <c r="AG6125" s="2"/>
      <c r="AH6125" s="2"/>
      <c r="AI6125" s="2"/>
      <c r="AJ6125" s="2"/>
      <c r="AK6125" s="2"/>
      <c r="AL6125" s="2"/>
      <c r="AM6125" s="2">
        <f t="shared" si="1744"/>
        <v>-3</v>
      </c>
      <c r="AN6125" s="2"/>
      <c r="AO6125" s="2">
        <v>3</v>
      </c>
      <c r="AP6125" s="2"/>
      <c r="AQ6125" s="2"/>
      <c r="AR6125" s="2">
        <f t="shared" si="1742"/>
        <v>3</v>
      </c>
      <c r="AS6125" s="2"/>
      <c r="AT6125" s="2"/>
    </row>
    <row r="6126" spans="1:46" x14ac:dyDescent="0.3">
      <c r="A6126" s="2" t="s">
        <v>904</v>
      </c>
      <c r="B6126" s="2">
        <v>-15</v>
      </c>
      <c r="C6126" s="2"/>
      <c r="D6126" s="2"/>
      <c r="E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Y6126" s="2"/>
      <c r="Z6126" s="2"/>
      <c r="AA6126" s="2"/>
      <c r="AB6126" s="2"/>
      <c r="AC6126" s="2"/>
      <c r="AD6126" s="2"/>
      <c r="AE6126" s="2"/>
      <c r="AF6126" s="2"/>
      <c r="AG6126" s="2"/>
      <c r="AH6126" s="2"/>
      <c r="AI6126" s="2"/>
      <c r="AJ6126" s="2"/>
      <c r="AK6126" s="2"/>
      <c r="AL6126" s="2"/>
      <c r="AM6126" s="2">
        <f t="shared" si="1744"/>
        <v>-15</v>
      </c>
      <c r="AN6126" s="2"/>
      <c r="AO6126" s="2">
        <v>15</v>
      </c>
      <c r="AP6126" s="2"/>
      <c r="AQ6126" s="2"/>
      <c r="AR6126" s="2">
        <f t="shared" si="1742"/>
        <v>15</v>
      </c>
      <c r="AS6126" s="2"/>
      <c r="AT6126" s="2"/>
    </row>
    <row r="6127" spans="1:46" x14ac:dyDescent="0.3">
      <c r="A6127" s="2" t="s">
        <v>1045</v>
      </c>
      <c r="B6127" s="2">
        <v>-22</v>
      </c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Y6127" s="2"/>
      <c r="Z6127" s="2"/>
      <c r="AA6127" s="2"/>
      <c r="AB6127" s="2"/>
      <c r="AC6127" s="2"/>
      <c r="AD6127" s="2"/>
      <c r="AE6127" s="2"/>
      <c r="AF6127" s="2"/>
      <c r="AG6127" s="2"/>
      <c r="AH6127" s="2"/>
      <c r="AI6127" s="2"/>
      <c r="AJ6127" s="2"/>
      <c r="AK6127" s="2"/>
      <c r="AL6127" s="2"/>
      <c r="AM6127" s="2">
        <f t="shared" si="1744"/>
        <v>-22</v>
      </c>
      <c r="AN6127" s="2"/>
      <c r="AO6127" s="2">
        <v>22</v>
      </c>
      <c r="AP6127" s="2"/>
      <c r="AQ6127" s="2"/>
      <c r="AR6127" s="2">
        <f t="shared" si="1742"/>
        <v>22</v>
      </c>
      <c r="AS6127" s="2"/>
      <c r="AT6127" s="2"/>
    </row>
    <row r="6128" spans="1:46" x14ac:dyDescent="0.3">
      <c r="A6128" s="2" t="s">
        <v>38</v>
      </c>
      <c r="B6128" s="2">
        <v>-16</v>
      </c>
      <c r="C6128" s="2"/>
      <c r="D6128" s="2"/>
      <c r="E6128" s="2"/>
      <c r="F6128" s="2"/>
      <c r="G6128" s="2">
        <v>-4</v>
      </c>
      <c r="H6128" s="2"/>
      <c r="I6128" s="2"/>
      <c r="J6128" s="2">
        <v>-3</v>
      </c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Y6128" s="2"/>
      <c r="Z6128" s="2"/>
      <c r="AA6128" s="2"/>
      <c r="AB6128" s="2">
        <v>-1</v>
      </c>
      <c r="AC6128" s="2"/>
      <c r="AD6128" s="2"/>
      <c r="AE6128" s="2"/>
      <c r="AF6128" s="2"/>
      <c r="AG6128" s="2"/>
      <c r="AH6128" s="2"/>
      <c r="AI6128" s="2"/>
      <c r="AJ6128" s="2"/>
      <c r="AK6128" s="2"/>
      <c r="AL6128" s="2"/>
      <c r="AM6128" s="2">
        <f t="shared" si="1744"/>
        <v>-24</v>
      </c>
      <c r="AN6128" s="2"/>
      <c r="AO6128" s="2">
        <v>16</v>
      </c>
      <c r="AP6128" s="2">
        <v>7</v>
      </c>
      <c r="AQ6128" s="2"/>
      <c r="AR6128" s="2">
        <f t="shared" si="1742"/>
        <v>23</v>
      </c>
      <c r="AS6128" s="2"/>
      <c r="AT6128" s="2"/>
    </row>
    <row r="6129" spans="1:46" x14ac:dyDescent="0.3">
      <c r="A6129" s="2" t="s">
        <v>1004</v>
      </c>
      <c r="B6129" s="2">
        <v>-65</v>
      </c>
      <c r="C6129" s="2"/>
      <c r="D6129" s="2"/>
      <c r="E6129" s="2"/>
      <c r="F6129" s="2"/>
      <c r="G6129" s="2"/>
      <c r="H6129" s="2"/>
      <c r="I6129" s="2"/>
      <c r="J6129" s="2">
        <v>-10</v>
      </c>
      <c r="K6129" s="2"/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  <c r="Y6129" s="2"/>
      <c r="Z6129" s="2"/>
      <c r="AA6129" s="2"/>
      <c r="AB6129" s="2"/>
      <c r="AC6129" s="2"/>
      <c r="AD6129" s="2"/>
      <c r="AE6129" s="2"/>
      <c r="AF6129" s="2"/>
      <c r="AG6129" s="2"/>
      <c r="AH6129" s="2"/>
      <c r="AI6129" s="2"/>
      <c r="AJ6129" s="2"/>
      <c r="AK6129" s="2"/>
      <c r="AL6129" s="2"/>
      <c r="AM6129" s="2">
        <f t="shared" si="1744"/>
        <v>-75</v>
      </c>
      <c r="AN6129" s="2"/>
      <c r="AO6129" s="2">
        <v>65</v>
      </c>
      <c r="AP6129" s="2">
        <v>10</v>
      </c>
      <c r="AQ6129" s="2"/>
      <c r="AR6129" s="2">
        <f t="shared" si="1742"/>
        <v>75</v>
      </c>
      <c r="AS6129" s="2"/>
      <c r="AT6129" s="2"/>
    </row>
    <row r="6130" spans="1:46" x14ac:dyDescent="0.3">
      <c r="A6130" s="21" t="s">
        <v>1047</v>
      </c>
      <c r="B6130" s="2"/>
      <c r="C6130" s="2"/>
      <c r="D6130" s="2"/>
      <c r="E6130" s="2"/>
      <c r="F6130" s="2"/>
      <c r="G6130" s="2">
        <v>-3</v>
      </c>
      <c r="H6130" s="2"/>
      <c r="I6130" s="2"/>
      <c r="J6130" s="2"/>
      <c r="K6130" s="2"/>
      <c r="L6130" s="2"/>
      <c r="M6130" s="2"/>
      <c r="N6130" s="2"/>
      <c r="O6130" s="2"/>
      <c r="P6130" s="2"/>
      <c r="Q6130" s="2"/>
      <c r="R6130" s="2"/>
      <c r="S6130" s="2">
        <v>-5</v>
      </c>
      <c r="T6130" s="2">
        <v>-1</v>
      </c>
      <c r="U6130" s="2"/>
      <c r="V6130" s="2">
        <v>-5</v>
      </c>
      <c r="W6130" s="2"/>
      <c r="X6130" s="2"/>
      <c r="Y6130" s="2">
        <v>-1</v>
      </c>
      <c r="Z6130" s="2"/>
      <c r="AA6130" s="2"/>
      <c r="AB6130" s="2">
        <v>-3</v>
      </c>
      <c r="AC6130" s="2"/>
      <c r="AD6130" s="2"/>
      <c r="AE6130" s="2"/>
      <c r="AF6130" s="2"/>
      <c r="AG6130" s="2"/>
      <c r="AH6130" s="2"/>
      <c r="AI6130" s="2"/>
      <c r="AJ6130" s="2"/>
      <c r="AK6130" s="2"/>
      <c r="AL6130" s="2"/>
      <c r="AM6130" s="2">
        <f t="shared" si="1744"/>
        <v>-18</v>
      </c>
      <c r="AN6130" s="2"/>
      <c r="AO6130" s="2"/>
      <c r="AP6130" s="2">
        <v>3</v>
      </c>
      <c r="AQ6130" s="2"/>
      <c r="AR6130" s="2">
        <f t="shared" si="1742"/>
        <v>3</v>
      </c>
      <c r="AS6130" s="2"/>
      <c r="AT6130" s="2"/>
    </row>
    <row r="6131" spans="1:46" x14ac:dyDescent="0.3">
      <c r="A6131" s="2" t="s">
        <v>877</v>
      </c>
      <c r="B6131" s="2">
        <v>-32</v>
      </c>
      <c r="C6131" s="2"/>
      <c r="D6131" s="2"/>
      <c r="E6131" s="2"/>
      <c r="F6131" s="2"/>
      <c r="G6131" s="2">
        <v>-19</v>
      </c>
      <c r="H6131" s="2"/>
      <c r="I6131" s="2"/>
      <c r="J6131" s="2">
        <v>-1</v>
      </c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  <c r="X6131" s="2"/>
      <c r="Y6131" s="2"/>
      <c r="Z6131" s="2"/>
      <c r="AA6131" s="2"/>
      <c r="AB6131" s="2">
        <v>-2</v>
      </c>
      <c r="AC6131" s="2"/>
      <c r="AD6131" s="2"/>
      <c r="AE6131" s="2"/>
      <c r="AF6131" s="2"/>
      <c r="AG6131" s="2"/>
      <c r="AH6131" s="2"/>
      <c r="AI6131" s="2"/>
      <c r="AJ6131" s="2"/>
      <c r="AK6131" s="2"/>
      <c r="AL6131" s="2"/>
      <c r="AM6131" s="2">
        <f t="shared" si="1744"/>
        <v>-54</v>
      </c>
      <c r="AN6131" s="2"/>
      <c r="AO6131" s="2">
        <v>32</v>
      </c>
      <c r="AP6131" s="2">
        <v>20</v>
      </c>
      <c r="AQ6131" s="2"/>
      <c r="AR6131" s="2">
        <f t="shared" si="1742"/>
        <v>52</v>
      </c>
      <c r="AS6131" s="2"/>
      <c r="AT6131" s="2"/>
    </row>
    <row r="6132" spans="1:46" x14ac:dyDescent="0.3">
      <c r="A6132" s="22" t="s">
        <v>908</v>
      </c>
      <c r="B6132" s="2">
        <v>-113</v>
      </c>
      <c r="C6132" s="2"/>
      <c r="D6132" s="2"/>
      <c r="E6132" s="2"/>
      <c r="F6132" s="2"/>
      <c r="G6132" s="2">
        <v>-20</v>
      </c>
      <c r="H6132" s="2"/>
      <c r="I6132" s="2"/>
      <c r="J6132" s="2">
        <v>-5</v>
      </c>
      <c r="K6132" s="2"/>
      <c r="L6132" s="2"/>
      <c r="M6132" s="2"/>
      <c r="N6132" s="2"/>
      <c r="O6132" s="2">
        <v>-7</v>
      </c>
      <c r="P6132" s="2"/>
      <c r="Q6132" s="2"/>
      <c r="R6132" s="2"/>
      <c r="S6132" s="2"/>
      <c r="T6132" s="2"/>
      <c r="U6132" s="2"/>
      <c r="V6132" s="2"/>
      <c r="W6132" s="2"/>
      <c r="X6132" s="2"/>
      <c r="Y6132" s="2"/>
      <c r="Z6132" s="2"/>
      <c r="AA6132" s="2"/>
      <c r="AB6132" s="2"/>
      <c r="AC6132" s="2"/>
      <c r="AD6132" s="2"/>
      <c r="AE6132" s="2"/>
      <c r="AF6132" s="2"/>
      <c r="AG6132" s="2"/>
      <c r="AH6132" s="2"/>
      <c r="AI6132" s="2"/>
      <c r="AJ6132" s="2"/>
      <c r="AK6132" s="2"/>
      <c r="AL6132" s="2"/>
      <c r="AM6132" s="2">
        <f t="shared" si="1744"/>
        <v>-145</v>
      </c>
      <c r="AN6132" s="2"/>
      <c r="AO6132" s="2">
        <v>113</v>
      </c>
      <c r="AP6132" s="2">
        <v>25</v>
      </c>
      <c r="AQ6132" s="2"/>
      <c r="AR6132" s="2">
        <f t="shared" si="1742"/>
        <v>138</v>
      </c>
      <c r="AS6132" s="2"/>
      <c r="AT6132" s="2"/>
    </row>
    <row r="6133" spans="1:46" x14ac:dyDescent="0.3">
      <c r="A6133" s="2" t="s">
        <v>728</v>
      </c>
      <c r="B6133" s="2">
        <v>-352</v>
      </c>
      <c r="C6133" s="2"/>
      <c r="D6133" s="2">
        <v>-7</v>
      </c>
      <c r="E6133" s="2"/>
      <c r="F6133" s="2"/>
      <c r="G6133" s="2">
        <v>-12</v>
      </c>
      <c r="H6133" s="2"/>
      <c r="I6133" s="2"/>
      <c r="J6133" s="2">
        <v>-9</v>
      </c>
      <c r="K6133" s="2"/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  <c r="X6133" s="2"/>
      <c r="Y6133" s="2"/>
      <c r="Z6133" s="2"/>
      <c r="AA6133" s="2"/>
      <c r="AB6133" s="2"/>
      <c r="AC6133" s="2"/>
      <c r="AD6133" s="2"/>
      <c r="AE6133" s="2"/>
      <c r="AF6133" s="2"/>
      <c r="AG6133" s="2"/>
      <c r="AH6133" s="2"/>
      <c r="AI6133" s="2"/>
      <c r="AJ6133" s="2"/>
      <c r="AK6133" s="2"/>
      <c r="AL6133" s="2"/>
      <c r="AM6133" s="2">
        <f t="shared" si="1744"/>
        <v>-380</v>
      </c>
      <c r="AN6133" s="2"/>
      <c r="AO6133" s="2">
        <v>352</v>
      </c>
      <c r="AP6133" s="2">
        <v>21</v>
      </c>
      <c r="AQ6133" s="2">
        <v>7</v>
      </c>
      <c r="AR6133" s="2">
        <f t="shared" si="1742"/>
        <v>380</v>
      </c>
      <c r="AS6133" s="2"/>
      <c r="AT6133" s="2"/>
    </row>
    <row r="6134" spans="1:46" x14ac:dyDescent="0.3">
      <c r="A6134" s="2" t="s">
        <v>1036</v>
      </c>
      <c r="B6134" s="2">
        <v>-13</v>
      </c>
      <c r="C6134" s="2"/>
      <c r="D6134" s="2"/>
      <c r="E6134" s="2"/>
      <c r="F6134" s="2"/>
      <c r="G6134" s="2">
        <v>-3.5</v>
      </c>
      <c r="H6134" s="2"/>
      <c r="I6134" s="2"/>
      <c r="J6134" s="2">
        <v>-1.5</v>
      </c>
      <c r="K6134" s="2"/>
      <c r="L6134" s="2"/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2"/>
      <c r="X6134" s="2"/>
      <c r="Y6134" s="2"/>
      <c r="Z6134" s="2"/>
      <c r="AA6134" s="2"/>
      <c r="AB6134" s="2"/>
      <c r="AC6134" s="2"/>
      <c r="AD6134" s="2"/>
      <c r="AE6134" s="2"/>
      <c r="AF6134" s="2"/>
      <c r="AG6134" s="2"/>
      <c r="AH6134" s="2"/>
      <c r="AI6134" s="2"/>
      <c r="AJ6134" s="2"/>
      <c r="AK6134" s="2"/>
      <c r="AL6134" s="2"/>
      <c r="AM6134" s="2">
        <f t="shared" si="1744"/>
        <v>-18</v>
      </c>
      <c r="AN6134" s="2"/>
      <c r="AO6134" s="2">
        <v>13</v>
      </c>
      <c r="AP6134" s="2">
        <v>5</v>
      </c>
      <c r="AQ6134" s="2"/>
      <c r="AR6134" s="2">
        <f t="shared" si="1742"/>
        <v>18</v>
      </c>
      <c r="AS6134" s="2"/>
      <c r="AT6134" s="2"/>
    </row>
    <row r="6135" spans="1:46" x14ac:dyDescent="0.3">
      <c r="A6135" s="2" t="s">
        <v>78</v>
      </c>
      <c r="B6135" s="2">
        <v>672</v>
      </c>
      <c r="C6135" s="2"/>
      <c r="D6135" s="2">
        <v>5</v>
      </c>
      <c r="E6135" s="2"/>
      <c r="F6135" s="2"/>
      <c r="G6135" s="2"/>
      <c r="H6135" s="2"/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/>
      <c r="X6135" s="2"/>
      <c r="Y6135" s="2"/>
      <c r="Z6135" s="2"/>
      <c r="AA6135" s="2"/>
      <c r="AB6135" s="2">
        <v>2</v>
      </c>
      <c r="AC6135" s="2"/>
      <c r="AD6135" s="2"/>
      <c r="AE6135" s="2"/>
      <c r="AF6135" s="2"/>
      <c r="AG6135" s="2"/>
      <c r="AH6135" s="2"/>
      <c r="AI6135" s="2"/>
      <c r="AJ6135" s="2"/>
      <c r="AK6135" s="2"/>
      <c r="AL6135" s="2"/>
      <c r="AM6135" s="2">
        <f>SUM(B6135:AF6135)</f>
        <v>679</v>
      </c>
      <c r="AN6135" s="2"/>
      <c r="AO6135" s="2"/>
      <c r="AP6135" s="2"/>
      <c r="AQ6135" s="2"/>
      <c r="AR6135" s="2"/>
      <c r="AS6135" s="2"/>
      <c r="AT6135" s="2"/>
    </row>
    <row r="6136" spans="1:46" x14ac:dyDescent="0.3">
      <c r="A6136" s="2" t="s">
        <v>118</v>
      </c>
      <c r="B6136" s="2"/>
      <c r="C6136" s="2"/>
      <c r="D6136" s="2"/>
      <c r="E6136" s="2"/>
      <c r="F6136" s="2"/>
      <c r="G6136" s="2"/>
      <c r="H6136" s="2"/>
      <c r="I6136" s="2"/>
      <c r="J6136" s="2"/>
      <c r="K6136" s="2"/>
      <c r="L6136" s="2"/>
      <c r="M6136" s="2"/>
      <c r="N6136" s="2"/>
      <c r="O6136" s="2"/>
      <c r="P6136" s="2"/>
      <c r="Q6136" s="2"/>
      <c r="R6136" s="2"/>
      <c r="S6136" s="2"/>
      <c r="T6136" s="2"/>
      <c r="U6136" s="2"/>
      <c r="V6136" s="2"/>
      <c r="W6136" s="2"/>
      <c r="X6136" s="2"/>
      <c r="Y6136" s="2"/>
      <c r="Z6136" s="2"/>
      <c r="AA6136" s="2"/>
      <c r="AB6136" s="2"/>
      <c r="AC6136" s="2"/>
      <c r="AD6136" s="2"/>
      <c r="AE6136" s="2"/>
      <c r="AF6136" s="2"/>
      <c r="AG6136" s="2"/>
      <c r="AH6136" s="2"/>
      <c r="AI6136" s="2"/>
      <c r="AJ6136" s="2"/>
      <c r="AK6136" s="2"/>
      <c r="AL6136" s="2"/>
      <c r="AM6136" s="2"/>
      <c r="AN6136" s="2"/>
      <c r="AO6136" s="2">
        <v>-672</v>
      </c>
      <c r="AP6136" s="2"/>
      <c r="AQ6136" s="2">
        <v>-5</v>
      </c>
      <c r="AR6136" s="2"/>
      <c r="AS6136" s="2"/>
      <c r="AT6136" s="2"/>
    </row>
    <row r="6137" spans="1:46" x14ac:dyDescent="0.3">
      <c r="A6137" s="1" t="s">
        <v>742</v>
      </c>
      <c r="B6137" s="1">
        <f t="shared" ref="B6137:J6137" si="1745">SUM(B6121:B6136)</f>
        <v>153.5</v>
      </c>
      <c r="C6137" s="1">
        <f t="shared" si="1745"/>
        <v>0</v>
      </c>
      <c r="D6137" s="1">
        <f t="shared" si="1745"/>
        <v>72.080000000000013</v>
      </c>
      <c r="E6137" s="1">
        <f t="shared" si="1745"/>
        <v>0</v>
      </c>
      <c r="F6137" s="1">
        <f t="shared" si="1745"/>
        <v>0</v>
      </c>
      <c r="G6137" s="1">
        <f t="shared" si="1745"/>
        <v>39</v>
      </c>
      <c r="H6137" s="1">
        <f t="shared" si="1745"/>
        <v>0</v>
      </c>
      <c r="I6137" s="1">
        <f t="shared" si="1745"/>
        <v>0</v>
      </c>
      <c r="J6137" s="1">
        <f t="shared" si="1745"/>
        <v>5.5</v>
      </c>
      <c r="K6137" s="1"/>
      <c r="L6137" s="1">
        <f>SUM(L6121:L6136)</f>
        <v>7</v>
      </c>
      <c r="M6137" s="1"/>
      <c r="N6137" s="2"/>
      <c r="O6137" s="1">
        <f>SUM(O6121:O6136)</f>
        <v>236</v>
      </c>
      <c r="P6137" s="1">
        <f>SUM(P6121:P6136)</f>
        <v>0</v>
      </c>
      <c r="Q6137" s="1"/>
      <c r="R6137" s="1"/>
      <c r="S6137" s="1">
        <f>SUM(S6121:S6136)</f>
        <v>39</v>
      </c>
      <c r="T6137" s="1">
        <f>SUM(T6121:T6136)</f>
        <v>8.5</v>
      </c>
      <c r="U6137" s="1">
        <f>SUM(U6121:U6136)</f>
        <v>0</v>
      </c>
      <c r="V6137" s="1">
        <f>SUM(V6121:V6136)</f>
        <v>23</v>
      </c>
      <c r="W6137" s="1"/>
      <c r="X6137" s="1">
        <f>SUM(X6121:X6136)</f>
        <v>2</v>
      </c>
      <c r="Y6137" s="1">
        <f>SUM(Y6121:Y6136)</f>
        <v>3.5</v>
      </c>
      <c r="Z6137" s="1">
        <f>SUM(Z6121:Z6136)</f>
        <v>0</v>
      </c>
      <c r="AA6137" s="1"/>
      <c r="AB6137" s="1">
        <f>SUM(AB6121:AB6136)</f>
        <v>141.42000000000002</v>
      </c>
      <c r="AC6137" s="1"/>
      <c r="AD6137" s="1"/>
      <c r="AE6137" s="1">
        <f>SUM(AE6121:AE6136)</f>
        <v>4</v>
      </c>
      <c r="AF6137" s="1">
        <f>SUM(AF6121:AF6136)</f>
        <v>3</v>
      </c>
      <c r="AG6137" s="1"/>
      <c r="AH6137" s="1"/>
      <c r="AI6137" s="1"/>
      <c r="AJ6137" s="1"/>
      <c r="AK6137" s="1"/>
      <c r="AL6137" s="1"/>
      <c r="AM6137" s="1">
        <f>SUM(B6137:AF6137)</f>
        <v>737.5</v>
      </c>
      <c r="AN6137" s="1" t="s">
        <v>745</v>
      </c>
      <c r="AO6137" s="1">
        <f>SUM(AO6121:AO6136)</f>
        <v>6207.4</v>
      </c>
      <c r="AP6137" s="1">
        <f>SUM(AP6121:AP6136)</f>
        <v>2864.5</v>
      </c>
      <c r="AQ6137" s="1">
        <f>SUM(AQ6121:AQ6136)</f>
        <v>838.08</v>
      </c>
      <c r="AR6137" s="1">
        <f>SUM(AO6137:AQ6137)</f>
        <v>9909.98</v>
      </c>
      <c r="AS6137" s="2"/>
      <c r="AT6137" s="2"/>
    </row>
    <row r="6138" spans="1:46" x14ac:dyDescent="0.3">
      <c r="A6138" s="2" t="s">
        <v>728</v>
      </c>
      <c r="B6138" s="2">
        <v>-179</v>
      </c>
      <c r="C6138" s="2"/>
      <c r="D6138" s="2"/>
      <c r="E6138" s="2"/>
      <c r="F6138" s="2"/>
      <c r="G6138" s="2"/>
      <c r="H6138" s="2"/>
      <c r="I6138" s="2"/>
      <c r="J6138" s="2">
        <v>-3</v>
      </c>
      <c r="K6138" s="2"/>
      <c r="L6138" s="2"/>
      <c r="M6138" s="2"/>
      <c r="N6138" s="2"/>
      <c r="O6138" s="2"/>
      <c r="P6138" s="2"/>
      <c r="Q6138" s="2"/>
      <c r="R6138" s="2"/>
      <c r="S6138" s="2"/>
      <c r="T6138" s="2"/>
      <c r="U6138" s="2"/>
      <c r="V6138" s="2"/>
      <c r="W6138" s="2"/>
      <c r="X6138" s="2"/>
      <c r="Y6138" s="2"/>
      <c r="Z6138" s="2"/>
      <c r="AA6138" s="2"/>
      <c r="AB6138" s="2"/>
      <c r="AC6138" s="2"/>
      <c r="AD6138" s="2"/>
      <c r="AE6138" s="2"/>
      <c r="AF6138" s="2"/>
      <c r="AG6138" s="2"/>
      <c r="AH6138" s="2"/>
      <c r="AI6138" s="2"/>
      <c r="AJ6138" s="2"/>
      <c r="AK6138" s="2"/>
      <c r="AL6138" s="2"/>
      <c r="AM6138" s="2">
        <f>SUM(B6138:AF6138)</f>
        <v>-182</v>
      </c>
      <c r="AN6138" s="2"/>
      <c r="AO6138" s="2">
        <v>179</v>
      </c>
      <c r="AP6138" s="2">
        <v>3</v>
      </c>
      <c r="AQ6138" s="2"/>
      <c r="AR6138" s="2">
        <f>SUM(AO6138:AQ6138)</f>
        <v>182</v>
      </c>
      <c r="AS6138" s="2"/>
      <c r="AT6138" s="2"/>
    </row>
    <row r="6139" spans="1:46" x14ac:dyDescent="0.3">
      <c r="A6139" s="2" t="s">
        <v>998</v>
      </c>
      <c r="B6139" s="2">
        <v>-156</v>
      </c>
      <c r="C6139" s="2"/>
      <c r="D6139" s="2">
        <v>-1</v>
      </c>
      <c r="E6139" s="2"/>
      <c r="F6139" s="2"/>
      <c r="G6139" s="2">
        <v>-10</v>
      </c>
      <c r="H6139" s="2"/>
      <c r="I6139" s="2"/>
      <c r="J6139" s="2">
        <v>-1</v>
      </c>
      <c r="K6139" s="2"/>
      <c r="L6139" s="2"/>
      <c r="M6139" s="2"/>
      <c r="N6139" s="2"/>
      <c r="O6139" s="2">
        <v>-6</v>
      </c>
      <c r="P6139" s="2"/>
      <c r="Q6139" s="2"/>
      <c r="R6139" s="2"/>
      <c r="S6139" s="2"/>
      <c r="T6139" s="2"/>
      <c r="U6139" s="2"/>
      <c r="V6139" s="2"/>
      <c r="W6139" s="2"/>
      <c r="X6139" s="2"/>
      <c r="Y6139" s="2"/>
      <c r="Z6139" s="2"/>
      <c r="AA6139" s="2"/>
      <c r="AB6139" s="2">
        <v>-2</v>
      </c>
      <c r="AC6139" s="2"/>
      <c r="AD6139" s="2"/>
      <c r="AE6139" s="2"/>
      <c r="AF6139" s="2"/>
      <c r="AG6139" s="2"/>
      <c r="AH6139" s="2"/>
      <c r="AI6139" s="2"/>
      <c r="AJ6139" s="2"/>
      <c r="AK6139" s="2"/>
      <c r="AL6139" s="2"/>
      <c r="AM6139" s="2">
        <f>SUM(B6139:AF6139)</f>
        <v>-176</v>
      </c>
      <c r="AN6139" s="2"/>
      <c r="AO6139" s="2">
        <v>156</v>
      </c>
      <c r="AP6139" s="2">
        <v>11</v>
      </c>
      <c r="AQ6139" s="2">
        <v>1</v>
      </c>
      <c r="AR6139" s="2">
        <f>SUM(AO6139:AQ6139)</f>
        <v>168</v>
      </c>
      <c r="AS6139" s="2"/>
      <c r="AT6139" s="2"/>
    </row>
    <row r="6140" spans="1:46" x14ac:dyDescent="0.3">
      <c r="A6140" s="2" t="s">
        <v>908</v>
      </c>
      <c r="B6140" s="2">
        <v>-125</v>
      </c>
      <c r="C6140" s="2"/>
      <c r="D6140" s="2">
        <v>-2</v>
      </c>
      <c r="E6140" s="2"/>
      <c r="F6140" s="2"/>
      <c r="G6140" s="2">
        <v>-5</v>
      </c>
      <c r="H6140" s="2"/>
      <c r="I6140" s="2"/>
      <c r="J6140" s="2"/>
      <c r="K6140" s="2"/>
      <c r="L6140" s="2"/>
      <c r="M6140" s="2"/>
      <c r="N6140" s="2"/>
      <c r="O6140" s="2">
        <v>-40</v>
      </c>
      <c r="P6140" s="2"/>
      <c r="Q6140" s="2"/>
      <c r="R6140" s="2"/>
      <c r="S6140" s="2"/>
      <c r="T6140" s="2"/>
      <c r="U6140" s="2"/>
      <c r="V6140" s="2"/>
      <c r="W6140" s="2"/>
      <c r="X6140" s="2"/>
      <c r="Y6140" s="2"/>
      <c r="Z6140" s="2"/>
      <c r="AA6140" s="2"/>
      <c r="AB6140" s="2"/>
      <c r="AC6140" s="2"/>
      <c r="AD6140" s="2"/>
      <c r="AE6140" s="2"/>
      <c r="AF6140" s="2"/>
      <c r="AG6140" s="2"/>
      <c r="AH6140" s="2"/>
      <c r="AI6140" s="2"/>
      <c r="AJ6140" s="2"/>
      <c r="AK6140" s="2"/>
      <c r="AL6140" s="2"/>
      <c r="AM6140" s="2">
        <f>SUM(B6140:AF6140)</f>
        <v>-172</v>
      </c>
      <c r="AN6140" s="2"/>
      <c r="AO6140" s="2">
        <v>125</v>
      </c>
      <c r="AP6140" s="2">
        <v>5</v>
      </c>
      <c r="AQ6140" s="2">
        <v>2</v>
      </c>
      <c r="AR6140" s="2">
        <f>SUM(AO6140:AQ6140)</f>
        <v>132</v>
      </c>
      <c r="AS6140" s="2"/>
      <c r="AT6140" s="2"/>
    </row>
    <row r="6141" spans="1:46" x14ac:dyDescent="0.3">
      <c r="A6141" s="2" t="s">
        <v>117</v>
      </c>
      <c r="B6141" s="2">
        <v>994</v>
      </c>
      <c r="C6141" s="2"/>
      <c r="D6141" s="2">
        <v>8</v>
      </c>
      <c r="E6141" s="2"/>
      <c r="F6141" s="2"/>
      <c r="G6141" s="2">
        <v>64</v>
      </c>
      <c r="H6141" s="2"/>
      <c r="I6141" s="2"/>
      <c r="J6141" s="2">
        <v>64</v>
      </c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  <c r="AA6141" s="2"/>
      <c r="AB6141" s="2">
        <v>2</v>
      </c>
      <c r="AC6141" s="2"/>
      <c r="AD6141" s="2"/>
      <c r="AE6141" s="2"/>
      <c r="AF6141" s="2"/>
      <c r="AG6141" s="2"/>
      <c r="AH6141" s="2"/>
      <c r="AI6141" s="2"/>
      <c r="AJ6141" s="2"/>
      <c r="AK6141" s="2"/>
      <c r="AL6141" s="2"/>
      <c r="AM6141" s="2">
        <f>SUM(B6141:AF6141)</f>
        <v>1132</v>
      </c>
      <c r="AN6141" s="2"/>
      <c r="AO6141" s="2">
        <v>-994</v>
      </c>
      <c r="AP6141" s="2">
        <v>-128</v>
      </c>
      <c r="AQ6141" s="2">
        <v>-8</v>
      </c>
      <c r="AR6141" s="2">
        <f>SUM(AO6141:AQ6141)</f>
        <v>-1130</v>
      </c>
      <c r="AS6141" s="2"/>
      <c r="AT6141" s="2"/>
    </row>
    <row r="6142" spans="1:46" x14ac:dyDescent="0.3">
      <c r="A6142" s="2" t="s">
        <v>118</v>
      </c>
      <c r="B6142" s="2"/>
      <c r="C6142" s="2"/>
      <c r="D6142" s="2"/>
      <c r="E6142" s="2"/>
      <c r="F6142" s="2"/>
      <c r="G6142" s="2"/>
      <c r="H6142" s="2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  <c r="AA6142" s="2"/>
      <c r="AB6142" s="2"/>
      <c r="AC6142" s="2"/>
      <c r="AD6142" s="2"/>
      <c r="AE6142" s="2"/>
      <c r="AF6142" s="2"/>
      <c r="AG6142" s="2"/>
      <c r="AH6142" s="2"/>
      <c r="AI6142" s="2"/>
      <c r="AJ6142" s="2"/>
      <c r="AK6142" s="2"/>
      <c r="AL6142" s="2"/>
      <c r="AM6142" s="2"/>
      <c r="AN6142" s="2"/>
      <c r="AO6142" s="2"/>
      <c r="AP6142" s="2"/>
      <c r="AQ6142" s="2"/>
      <c r="AR6142" s="2"/>
      <c r="AS6142" s="2"/>
      <c r="AT6142" s="2"/>
    </row>
    <row r="6143" spans="1:46" x14ac:dyDescent="0.3">
      <c r="A6143" s="1" t="s">
        <v>745</v>
      </c>
      <c r="B6143" s="1">
        <f t="shared" ref="B6143:J6143" si="1746">SUM(B6137:B6142)</f>
        <v>687.5</v>
      </c>
      <c r="C6143" s="1">
        <f t="shared" si="1746"/>
        <v>0</v>
      </c>
      <c r="D6143" s="1">
        <f t="shared" si="1746"/>
        <v>77.080000000000013</v>
      </c>
      <c r="E6143" s="1">
        <f t="shared" si="1746"/>
        <v>0</v>
      </c>
      <c r="F6143" s="1">
        <f t="shared" si="1746"/>
        <v>0</v>
      </c>
      <c r="G6143" s="1">
        <f t="shared" si="1746"/>
        <v>88</v>
      </c>
      <c r="H6143" s="1">
        <f t="shared" si="1746"/>
        <v>0</v>
      </c>
      <c r="I6143" s="1">
        <f t="shared" si="1746"/>
        <v>0</v>
      </c>
      <c r="J6143" s="1">
        <f t="shared" si="1746"/>
        <v>65.5</v>
      </c>
      <c r="K6143" s="1"/>
      <c r="L6143" s="1">
        <f>SUM(L6137:L6142)</f>
        <v>7</v>
      </c>
      <c r="M6143" s="1"/>
      <c r="N6143" s="2"/>
      <c r="O6143" s="1">
        <f>SUM(O6137:O6142)</f>
        <v>190</v>
      </c>
      <c r="P6143" s="1">
        <f>SUM(P6137:P6142)</f>
        <v>0</v>
      </c>
      <c r="Q6143" s="1"/>
      <c r="R6143" s="1"/>
      <c r="S6143" s="1">
        <f>SUM(S6137:S6142)</f>
        <v>39</v>
      </c>
      <c r="T6143" s="1">
        <f>SUM(T6137:T6142)</f>
        <v>8.5</v>
      </c>
      <c r="U6143" s="1">
        <f>SUM(U6137:U6142)</f>
        <v>0</v>
      </c>
      <c r="V6143" s="1">
        <f>SUM(V6137:V6142)</f>
        <v>23</v>
      </c>
      <c r="W6143" s="1"/>
      <c r="X6143" s="1">
        <f>SUM(X6137:X6142)</f>
        <v>2</v>
      </c>
      <c r="Y6143" s="1">
        <f>SUM(Y6137:Y6142)</f>
        <v>3.5</v>
      </c>
      <c r="Z6143" s="1">
        <f>SUM(Z6137:Z6142)</f>
        <v>0</v>
      </c>
      <c r="AA6143" s="1"/>
      <c r="AB6143" s="1">
        <f>SUM(AB6137:AB6142)</f>
        <v>141.42000000000002</v>
      </c>
      <c r="AC6143" s="1"/>
      <c r="AD6143" s="1"/>
      <c r="AE6143" s="1">
        <f>SUM(AE6137:AE6142)</f>
        <v>4</v>
      </c>
      <c r="AF6143" s="1">
        <f>SUM(AF6137:AF6142)</f>
        <v>3</v>
      </c>
      <c r="AG6143" s="1"/>
      <c r="AH6143" s="1"/>
      <c r="AI6143" s="1"/>
      <c r="AJ6143" s="1"/>
      <c r="AK6143" s="1"/>
      <c r="AL6143" s="1"/>
      <c r="AM6143" s="1">
        <f t="shared" ref="AM6143:AM6153" si="1747">SUM(B6143:AF6143)</f>
        <v>1339.5</v>
      </c>
      <c r="AN6143" s="1" t="s">
        <v>746</v>
      </c>
      <c r="AO6143" s="1">
        <f>SUM(AO6137:AO6142)</f>
        <v>5673.4</v>
      </c>
      <c r="AP6143" s="1">
        <f>SUM(AP6137:AP6142)</f>
        <v>2755.5</v>
      </c>
      <c r="AQ6143" s="1">
        <f>SUM(AQ6137:AQ6142)</f>
        <v>833.08</v>
      </c>
      <c r="AR6143" s="1">
        <f t="shared" ref="AR6143:AR6152" si="1748">SUM(AO6143:AQ6143)</f>
        <v>9261.98</v>
      </c>
      <c r="AS6143" s="2"/>
      <c r="AT6143" s="2"/>
    </row>
    <row r="6144" spans="1:46" x14ac:dyDescent="0.3">
      <c r="A6144" s="2" t="s">
        <v>27</v>
      </c>
      <c r="B6144" s="2">
        <v>-252</v>
      </c>
      <c r="C6144" s="2"/>
      <c r="D6144" s="2"/>
      <c r="E6144" s="2"/>
      <c r="F6144" s="2"/>
      <c r="G6144" s="2"/>
      <c r="H6144" s="2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  <c r="AA6144" s="2"/>
      <c r="AB6144" s="2"/>
      <c r="AC6144" s="2"/>
      <c r="AD6144" s="2"/>
      <c r="AE6144" s="2"/>
      <c r="AF6144" s="2"/>
      <c r="AG6144" s="2"/>
      <c r="AH6144" s="2"/>
      <c r="AI6144" s="2"/>
      <c r="AJ6144" s="2"/>
      <c r="AK6144" s="2"/>
      <c r="AL6144" s="2"/>
      <c r="AM6144" s="2">
        <f t="shared" si="1747"/>
        <v>-252</v>
      </c>
      <c r="AN6144" s="2"/>
      <c r="AO6144" s="2">
        <v>252</v>
      </c>
      <c r="AP6144" s="2"/>
      <c r="AQ6144" s="2"/>
      <c r="AR6144" s="2">
        <f t="shared" si="1748"/>
        <v>252</v>
      </c>
      <c r="AS6144" s="2"/>
      <c r="AT6144" s="2"/>
    </row>
    <row r="6145" spans="1:48" x14ac:dyDescent="0.3">
      <c r="A6145" s="2" t="s">
        <v>979</v>
      </c>
      <c r="B6145" s="2">
        <v>-10</v>
      </c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  <c r="AA6145" s="2"/>
      <c r="AB6145" s="2"/>
      <c r="AC6145" s="2"/>
      <c r="AD6145" s="2"/>
      <c r="AE6145" s="2"/>
      <c r="AF6145" s="2"/>
      <c r="AG6145" s="2"/>
      <c r="AH6145" s="2"/>
      <c r="AI6145" s="2"/>
      <c r="AJ6145" s="2"/>
      <c r="AK6145" s="2"/>
      <c r="AL6145" s="2"/>
      <c r="AM6145" s="2">
        <f t="shared" si="1747"/>
        <v>-10</v>
      </c>
      <c r="AN6145" s="2"/>
      <c r="AO6145" s="2">
        <v>10</v>
      </c>
      <c r="AP6145" s="2"/>
      <c r="AQ6145" s="2"/>
      <c r="AR6145" s="2">
        <f t="shared" si="1748"/>
        <v>10</v>
      </c>
      <c r="AS6145" s="2"/>
      <c r="AT6145" s="2"/>
    </row>
    <row r="6146" spans="1:48" x14ac:dyDescent="0.3">
      <c r="A6146" s="21" t="s">
        <v>1020</v>
      </c>
      <c r="B6146" s="2"/>
      <c r="C6146" s="2"/>
      <c r="D6146" s="2"/>
      <c r="E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>
        <v>-6</v>
      </c>
      <c r="U6146" s="2"/>
      <c r="V6146" s="2">
        <v>-6</v>
      </c>
      <c r="W6146" s="2"/>
      <c r="X6146" s="2"/>
      <c r="Y6146" s="2"/>
      <c r="Z6146" s="2"/>
      <c r="AA6146" s="2"/>
      <c r="AB6146" s="2"/>
      <c r="AC6146" s="2"/>
      <c r="AD6146" s="2"/>
      <c r="AE6146" s="2">
        <v>-2</v>
      </c>
      <c r="AF6146" s="2">
        <v>-1</v>
      </c>
      <c r="AG6146" s="2"/>
      <c r="AH6146" s="2"/>
      <c r="AI6146" s="2"/>
      <c r="AJ6146" s="2"/>
      <c r="AK6146" s="2"/>
      <c r="AL6146" s="2"/>
      <c r="AM6146" s="2">
        <f t="shared" si="1747"/>
        <v>-15</v>
      </c>
      <c r="AN6146" s="2"/>
      <c r="AO6146" s="2">
        <v>0</v>
      </c>
      <c r="AP6146" s="2"/>
      <c r="AQ6146" s="2"/>
      <c r="AR6146" s="2">
        <f t="shared" si="1748"/>
        <v>0</v>
      </c>
      <c r="AS6146" s="2"/>
      <c r="AT6146" s="2"/>
    </row>
    <row r="6147" spans="1:48" x14ac:dyDescent="0.3">
      <c r="A6147" s="2" t="s">
        <v>908</v>
      </c>
      <c r="B6147" s="2">
        <v>-126</v>
      </c>
      <c r="C6147" s="2"/>
      <c r="D6147" s="2"/>
      <c r="E6147" s="2"/>
      <c r="F6147" s="2"/>
      <c r="G6147" s="2">
        <v>-10</v>
      </c>
      <c r="H6147" s="2"/>
      <c r="I6147" s="2"/>
      <c r="J6147" s="2">
        <v>-15</v>
      </c>
      <c r="K6147" s="2"/>
      <c r="L6147" s="2"/>
      <c r="M6147" s="2"/>
      <c r="N6147" s="2"/>
      <c r="O6147" s="2">
        <v>-7</v>
      </c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  <c r="AA6147" s="2"/>
      <c r="AB6147" s="2"/>
      <c r="AC6147" s="2"/>
      <c r="AD6147" s="2"/>
      <c r="AE6147" s="2"/>
      <c r="AF6147" s="2"/>
      <c r="AG6147" s="2"/>
      <c r="AH6147" s="2"/>
      <c r="AI6147" s="2"/>
      <c r="AJ6147" s="2"/>
      <c r="AK6147" s="2"/>
      <c r="AL6147" s="2"/>
      <c r="AM6147" s="2">
        <f t="shared" si="1747"/>
        <v>-158</v>
      </c>
      <c r="AN6147" s="2"/>
      <c r="AO6147" s="2">
        <v>126</v>
      </c>
      <c r="AP6147" s="2">
        <v>25</v>
      </c>
      <c r="AQ6147" s="2"/>
      <c r="AR6147" s="2">
        <f t="shared" si="1748"/>
        <v>151</v>
      </c>
      <c r="AS6147" s="2"/>
      <c r="AT6147" s="2"/>
    </row>
    <row r="6148" spans="1:48" x14ac:dyDescent="0.3">
      <c r="A6148" s="22" t="s">
        <v>1067</v>
      </c>
      <c r="B6148" s="2">
        <v>-84</v>
      </c>
      <c r="C6148" s="2"/>
      <c r="D6148" s="2"/>
      <c r="E6148" s="2"/>
      <c r="F6148" s="2"/>
      <c r="G6148" s="2">
        <v>-9</v>
      </c>
      <c r="H6148" s="2"/>
      <c r="I6148" s="2"/>
      <c r="J6148" s="2">
        <v>-5</v>
      </c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  <c r="AA6148" s="2"/>
      <c r="AB6148" s="2"/>
      <c r="AC6148" s="2"/>
      <c r="AD6148" s="2"/>
      <c r="AE6148" s="2"/>
      <c r="AF6148" s="2"/>
      <c r="AG6148" s="2"/>
      <c r="AH6148" s="2"/>
      <c r="AI6148" s="2"/>
      <c r="AJ6148" s="2"/>
      <c r="AK6148" s="2"/>
      <c r="AL6148" s="2"/>
      <c r="AM6148" s="2">
        <f t="shared" si="1747"/>
        <v>-98</v>
      </c>
      <c r="AN6148" s="2"/>
      <c r="AO6148" s="2">
        <v>84</v>
      </c>
      <c r="AP6148" s="2">
        <v>14</v>
      </c>
      <c r="AQ6148" s="2"/>
      <c r="AR6148" s="2">
        <f t="shared" si="1748"/>
        <v>98</v>
      </c>
      <c r="AS6148" s="2"/>
      <c r="AT6148" s="2"/>
    </row>
    <row r="6149" spans="1:48" x14ac:dyDescent="0.3">
      <c r="A6149" s="22" t="s">
        <v>1068</v>
      </c>
      <c r="B6149" s="2">
        <v>-120</v>
      </c>
      <c r="C6149" s="2"/>
      <c r="D6149" s="2"/>
      <c r="E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  <c r="AA6149" s="2"/>
      <c r="AB6149" s="2"/>
      <c r="AC6149" s="2"/>
      <c r="AD6149" s="2"/>
      <c r="AE6149" s="2"/>
      <c r="AF6149" s="2"/>
      <c r="AG6149" s="2"/>
      <c r="AH6149" s="2"/>
      <c r="AI6149" s="2"/>
      <c r="AJ6149" s="2"/>
      <c r="AK6149" s="2"/>
      <c r="AL6149" s="2"/>
      <c r="AM6149" s="2">
        <f t="shared" si="1747"/>
        <v>-120</v>
      </c>
      <c r="AN6149" s="2"/>
      <c r="AO6149" s="2">
        <v>120</v>
      </c>
      <c r="AP6149" s="2"/>
      <c r="AQ6149" s="2"/>
      <c r="AR6149" s="2">
        <f t="shared" si="1748"/>
        <v>120</v>
      </c>
      <c r="AS6149" s="2"/>
      <c r="AT6149" s="2"/>
      <c r="AU6149" s="26">
        <v>32880</v>
      </c>
      <c r="AV6149" s="17">
        <v>19180</v>
      </c>
    </row>
    <row r="6150" spans="1:48" x14ac:dyDescent="0.3">
      <c r="A6150" s="2" t="s">
        <v>998</v>
      </c>
      <c r="B6150" s="2">
        <v>-15</v>
      </c>
      <c r="C6150" s="2"/>
      <c r="D6150" s="2"/>
      <c r="E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  <c r="AA6150" s="2"/>
      <c r="AB6150" s="2"/>
      <c r="AC6150" s="2"/>
      <c r="AD6150" s="2"/>
      <c r="AE6150" s="2"/>
      <c r="AF6150" s="2"/>
      <c r="AG6150" s="2"/>
      <c r="AH6150" s="2"/>
      <c r="AI6150" s="2"/>
      <c r="AJ6150" s="2"/>
      <c r="AK6150" s="2"/>
      <c r="AL6150" s="2"/>
      <c r="AM6150" s="2">
        <f t="shared" si="1747"/>
        <v>-15</v>
      </c>
      <c r="AN6150" s="2"/>
      <c r="AO6150" s="2">
        <v>15</v>
      </c>
      <c r="AP6150" s="2"/>
      <c r="AQ6150" s="2"/>
      <c r="AR6150" s="2">
        <f t="shared" si="1748"/>
        <v>15</v>
      </c>
      <c r="AS6150" s="2"/>
      <c r="AT6150" s="2"/>
    </row>
    <row r="6151" spans="1:48" x14ac:dyDescent="0.3">
      <c r="A6151" s="2" t="s">
        <v>728</v>
      </c>
      <c r="B6151" s="2">
        <v>-145</v>
      </c>
      <c r="C6151" s="2"/>
      <c r="D6151" s="2"/>
      <c r="E6151" s="2"/>
      <c r="F6151" s="2"/>
      <c r="G6151" s="2">
        <v>-5</v>
      </c>
      <c r="H6151" s="2"/>
      <c r="I6151" s="2"/>
      <c r="J6151" s="2">
        <v>-18</v>
      </c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  <c r="AA6151" s="2"/>
      <c r="AB6151" s="2"/>
      <c r="AC6151" s="2"/>
      <c r="AD6151" s="2"/>
      <c r="AE6151" s="2"/>
      <c r="AF6151" s="2"/>
      <c r="AG6151" s="2"/>
      <c r="AH6151" s="2"/>
      <c r="AI6151" s="2"/>
      <c r="AJ6151" s="2"/>
      <c r="AK6151" s="2"/>
      <c r="AL6151" s="2"/>
      <c r="AM6151" s="2">
        <f t="shared" si="1747"/>
        <v>-168</v>
      </c>
      <c r="AN6151" s="2"/>
      <c r="AO6151" s="2">
        <v>145</v>
      </c>
      <c r="AP6151" s="2">
        <v>23</v>
      </c>
      <c r="AQ6151" s="2"/>
      <c r="AR6151" s="2">
        <f t="shared" si="1748"/>
        <v>168</v>
      </c>
      <c r="AS6151" s="2"/>
      <c r="AT6151" s="2"/>
    </row>
    <row r="6152" spans="1:48" x14ac:dyDescent="0.3">
      <c r="A6152" s="2" t="s">
        <v>27</v>
      </c>
      <c r="B6152" s="2">
        <v>-35</v>
      </c>
      <c r="C6152" s="2"/>
      <c r="D6152" s="2"/>
      <c r="E6152" s="2"/>
      <c r="F6152" s="2"/>
      <c r="G6152" s="2">
        <v>-10</v>
      </c>
      <c r="H6152" s="2"/>
      <c r="I6152" s="2"/>
      <c r="J6152" s="2">
        <v>-2</v>
      </c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  <c r="AA6152" s="2"/>
      <c r="AB6152" s="2"/>
      <c r="AC6152" s="2"/>
      <c r="AD6152" s="2"/>
      <c r="AE6152" s="2"/>
      <c r="AF6152" s="2"/>
      <c r="AG6152" s="2"/>
      <c r="AH6152" s="2"/>
      <c r="AI6152" s="2"/>
      <c r="AJ6152" s="2"/>
      <c r="AK6152" s="2"/>
      <c r="AL6152" s="2"/>
      <c r="AM6152" s="2">
        <f t="shared" si="1747"/>
        <v>-47</v>
      </c>
      <c r="AN6152" s="2"/>
      <c r="AO6152" s="2">
        <v>35</v>
      </c>
      <c r="AP6152" s="2">
        <v>12</v>
      </c>
      <c r="AQ6152" s="2"/>
      <c r="AR6152" s="2">
        <f t="shared" si="1748"/>
        <v>47</v>
      </c>
      <c r="AS6152" s="2"/>
      <c r="AT6152" s="2"/>
    </row>
    <row r="6153" spans="1:48" x14ac:dyDescent="0.3">
      <c r="A6153" s="2" t="s">
        <v>117</v>
      </c>
      <c r="B6153" s="2">
        <v>924</v>
      </c>
      <c r="C6153" s="2"/>
      <c r="D6153" s="2">
        <v>8</v>
      </c>
      <c r="E6153" s="2"/>
      <c r="F6153" s="2"/>
      <c r="G6153" s="2">
        <v>64</v>
      </c>
      <c r="H6153" s="2"/>
      <c r="I6153" s="2"/>
      <c r="J6153" s="2">
        <v>64</v>
      </c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  <c r="AA6153" s="2"/>
      <c r="AB6153" s="2">
        <v>2</v>
      </c>
      <c r="AC6153" s="2"/>
      <c r="AD6153" s="2"/>
      <c r="AE6153" s="2"/>
      <c r="AF6153" s="2"/>
      <c r="AG6153" s="2"/>
      <c r="AH6153" s="2"/>
      <c r="AI6153" s="2"/>
      <c r="AJ6153" s="2"/>
      <c r="AK6153" s="2"/>
      <c r="AL6153" s="2"/>
      <c r="AM6153" s="2">
        <f t="shared" si="1747"/>
        <v>1062</v>
      </c>
      <c r="AN6153" s="2"/>
      <c r="AO6153" s="2"/>
      <c r="AP6153" s="2"/>
      <c r="AQ6153" s="2"/>
      <c r="AR6153" s="2"/>
      <c r="AS6153" s="2"/>
      <c r="AT6153" s="2"/>
    </row>
    <row r="6154" spans="1:48" x14ac:dyDescent="0.3">
      <c r="A6154" s="2" t="s">
        <v>118</v>
      </c>
      <c r="B6154" s="2"/>
      <c r="C6154" s="2"/>
      <c r="D6154" s="2"/>
      <c r="E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  <c r="AA6154" s="2"/>
      <c r="AB6154" s="2"/>
      <c r="AC6154" s="2"/>
      <c r="AD6154" s="2"/>
      <c r="AE6154" s="2"/>
      <c r="AF6154" s="2"/>
      <c r="AG6154" s="2"/>
      <c r="AH6154" s="2"/>
      <c r="AI6154" s="2"/>
      <c r="AJ6154" s="2"/>
      <c r="AK6154" s="2"/>
      <c r="AL6154" s="2"/>
      <c r="AM6154" s="2"/>
      <c r="AN6154" s="2"/>
      <c r="AO6154" s="2">
        <v>-420</v>
      </c>
      <c r="AP6154" s="2">
        <v>-296</v>
      </c>
      <c r="AQ6154" s="2">
        <v>-8</v>
      </c>
      <c r="AR6154" s="2">
        <f t="shared" ref="AR6154:AR6161" si="1749">SUM(AO6154:AQ6154)</f>
        <v>-724</v>
      </c>
      <c r="AS6154" s="2"/>
      <c r="AT6154" s="2"/>
    </row>
    <row r="6155" spans="1:48" x14ac:dyDescent="0.3">
      <c r="A6155" s="1" t="s">
        <v>746</v>
      </c>
      <c r="B6155" s="1">
        <f t="shared" ref="B6155:J6155" si="1750">SUM(B6143:B6154)</f>
        <v>824.5</v>
      </c>
      <c r="C6155" s="1">
        <f t="shared" si="1750"/>
        <v>0</v>
      </c>
      <c r="D6155" s="1">
        <f t="shared" si="1750"/>
        <v>85.080000000000013</v>
      </c>
      <c r="E6155" s="1">
        <f t="shared" si="1750"/>
        <v>0</v>
      </c>
      <c r="F6155" s="1">
        <f t="shared" si="1750"/>
        <v>0</v>
      </c>
      <c r="G6155" s="1">
        <f t="shared" si="1750"/>
        <v>118</v>
      </c>
      <c r="H6155" s="1">
        <f t="shared" si="1750"/>
        <v>0</v>
      </c>
      <c r="I6155" s="1">
        <f t="shared" si="1750"/>
        <v>0</v>
      </c>
      <c r="J6155" s="1">
        <f t="shared" si="1750"/>
        <v>89.5</v>
      </c>
      <c r="K6155" s="1"/>
      <c r="L6155" s="1">
        <f>SUM(L6143:L6154)</f>
        <v>7</v>
      </c>
      <c r="M6155" s="1"/>
      <c r="N6155" s="2"/>
      <c r="O6155" s="1">
        <f>SUM(O6143:O6154)</f>
        <v>183</v>
      </c>
      <c r="P6155" s="1">
        <f>SUM(P6143:P6154)</f>
        <v>0</v>
      </c>
      <c r="Q6155" s="1"/>
      <c r="R6155" s="1"/>
      <c r="S6155" s="1">
        <f>SUM(S6143:S6154)</f>
        <v>39</v>
      </c>
      <c r="T6155" s="1">
        <f>SUM(T6143:T6154)</f>
        <v>2.5</v>
      </c>
      <c r="U6155" s="1">
        <f>SUM(U6143:U6154)</f>
        <v>0</v>
      </c>
      <c r="V6155" s="1">
        <f>SUM(V6143:V6154)</f>
        <v>17</v>
      </c>
      <c r="W6155" s="1"/>
      <c r="X6155" s="1">
        <f>SUM(X6143:X6154)</f>
        <v>2</v>
      </c>
      <c r="Y6155" s="1">
        <f>SUM(Y6143:Y6154)</f>
        <v>3.5</v>
      </c>
      <c r="Z6155" s="1">
        <f>SUM(Z6143:Z6154)</f>
        <v>0</v>
      </c>
      <c r="AA6155" s="1"/>
      <c r="AB6155" s="1">
        <f>SUM(AB6143:AB6154)</f>
        <v>143.42000000000002</v>
      </c>
      <c r="AC6155" s="1"/>
      <c r="AD6155" s="1"/>
      <c r="AE6155" s="1">
        <f>SUM(AE6143:AE6154)</f>
        <v>2</v>
      </c>
      <c r="AF6155" s="1">
        <f>SUM(AF6143:AF6154)</f>
        <v>2</v>
      </c>
      <c r="AG6155" s="1"/>
      <c r="AH6155" s="1"/>
      <c r="AI6155" s="1"/>
      <c r="AJ6155" s="1"/>
      <c r="AK6155" s="1"/>
      <c r="AL6155" s="1"/>
      <c r="AM6155" s="1">
        <f t="shared" ref="AM6155:AM6162" si="1751">SUM(B6155:AF6155)</f>
        <v>1518.5</v>
      </c>
      <c r="AN6155" s="1" t="s">
        <v>747</v>
      </c>
      <c r="AO6155" s="1">
        <f>SUM(AO6143:AO6154)</f>
        <v>6040.4</v>
      </c>
      <c r="AP6155" s="1">
        <f>SUM(AP6143:AP6154)</f>
        <v>2533.5</v>
      </c>
      <c r="AQ6155" s="1">
        <f>SUM(AQ6143:AQ6154)</f>
        <v>825.08</v>
      </c>
      <c r="AR6155" s="1">
        <f t="shared" si="1749"/>
        <v>9398.98</v>
      </c>
      <c r="AS6155" s="2"/>
      <c r="AT6155" s="2"/>
    </row>
    <row r="6156" spans="1:48" x14ac:dyDescent="0.3">
      <c r="A6156" s="2" t="s">
        <v>27</v>
      </c>
      <c r="B6156" s="2"/>
      <c r="C6156" s="2"/>
      <c r="D6156" s="2"/>
      <c r="E6156" s="2"/>
      <c r="F6156" s="2"/>
      <c r="G6156" s="2">
        <v>-29</v>
      </c>
      <c r="H6156" s="2"/>
      <c r="I6156" s="2"/>
      <c r="J6156" s="2">
        <v>-40</v>
      </c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  <c r="AA6156" s="2"/>
      <c r="AB6156" s="2"/>
      <c r="AC6156" s="2"/>
      <c r="AD6156" s="2"/>
      <c r="AE6156" s="2"/>
      <c r="AF6156" s="2"/>
      <c r="AG6156" s="2"/>
      <c r="AH6156" s="2"/>
      <c r="AI6156" s="2"/>
      <c r="AJ6156" s="2"/>
      <c r="AK6156" s="2"/>
      <c r="AL6156" s="2"/>
      <c r="AM6156" s="2">
        <f t="shared" si="1751"/>
        <v>-69</v>
      </c>
      <c r="AN6156" s="2"/>
      <c r="AO6156" s="2"/>
      <c r="AP6156" s="2">
        <v>69</v>
      </c>
      <c r="AQ6156" s="2"/>
      <c r="AR6156" s="2">
        <f t="shared" si="1749"/>
        <v>69</v>
      </c>
      <c r="AS6156" s="2"/>
      <c r="AT6156" s="2"/>
    </row>
    <row r="6157" spans="1:48" x14ac:dyDescent="0.3">
      <c r="A6157" s="2" t="s">
        <v>908</v>
      </c>
      <c r="B6157" s="2">
        <v>-144</v>
      </c>
      <c r="C6157" s="2"/>
      <c r="D6157" s="2"/>
      <c r="E6157" s="2"/>
      <c r="F6157" s="2"/>
      <c r="G6157" s="2">
        <v>-12</v>
      </c>
      <c r="H6157" s="2"/>
      <c r="I6157" s="2"/>
      <c r="J6157" s="2">
        <v>-1</v>
      </c>
      <c r="K6157" s="2"/>
      <c r="L6157" s="2"/>
      <c r="M6157" s="2"/>
      <c r="N6157" s="2"/>
      <c r="O6157" s="2">
        <v>-10</v>
      </c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  <c r="AA6157" s="2"/>
      <c r="AB6157" s="2"/>
      <c r="AC6157" s="2"/>
      <c r="AD6157" s="2"/>
      <c r="AE6157" s="2"/>
      <c r="AF6157" s="2"/>
      <c r="AG6157" s="2"/>
      <c r="AH6157" s="2"/>
      <c r="AI6157" s="2"/>
      <c r="AJ6157" s="2"/>
      <c r="AK6157" s="2"/>
      <c r="AL6157" s="2"/>
      <c r="AM6157" s="2">
        <f t="shared" si="1751"/>
        <v>-167</v>
      </c>
      <c r="AN6157" s="2"/>
      <c r="AO6157" s="2">
        <v>144</v>
      </c>
      <c r="AP6157" s="2">
        <v>13</v>
      </c>
      <c r="AQ6157" s="2"/>
      <c r="AR6157" s="2">
        <f t="shared" si="1749"/>
        <v>157</v>
      </c>
      <c r="AS6157" s="2"/>
      <c r="AT6157" s="2"/>
    </row>
    <row r="6158" spans="1:48" x14ac:dyDescent="0.3">
      <c r="A6158" s="22" t="s">
        <v>1069</v>
      </c>
      <c r="B6158" s="2">
        <v>-168</v>
      </c>
      <c r="C6158" s="2"/>
      <c r="D6158" s="2"/>
      <c r="E6158" s="2"/>
      <c r="F6158" s="2"/>
      <c r="G6158" s="2">
        <v>-2</v>
      </c>
      <c r="H6158" s="2"/>
      <c r="I6158" s="2"/>
      <c r="J6158" s="2"/>
      <c r="K6158" s="2"/>
      <c r="L6158" s="2"/>
      <c r="M6158" s="2"/>
      <c r="N6158" s="2"/>
      <c r="O6158" s="2">
        <v>-10</v>
      </c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  <c r="AA6158" s="2"/>
      <c r="AB6158" s="2"/>
      <c r="AC6158" s="2"/>
      <c r="AD6158" s="2"/>
      <c r="AE6158" s="2"/>
      <c r="AF6158" s="2"/>
      <c r="AG6158" s="2"/>
      <c r="AH6158" s="2"/>
      <c r="AI6158" s="2"/>
      <c r="AJ6158" s="2"/>
      <c r="AK6158" s="2"/>
      <c r="AL6158" s="2"/>
      <c r="AM6158" s="2">
        <f t="shared" si="1751"/>
        <v>-180</v>
      </c>
      <c r="AN6158" s="2"/>
      <c r="AO6158" s="2">
        <v>167.5</v>
      </c>
      <c r="AP6158" s="2">
        <v>2</v>
      </c>
      <c r="AQ6158" s="2"/>
      <c r="AR6158" s="2">
        <f t="shared" si="1749"/>
        <v>169.5</v>
      </c>
      <c r="AS6158" s="2"/>
      <c r="AT6158" s="22" t="s">
        <v>1070</v>
      </c>
    </row>
    <row r="6159" spans="1:48" x14ac:dyDescent="0.3">
      <c r="A6159" s="22" t="s">
        <v>998</v>
      </c>
      <c r="B6159" s="2">
        <v>-205</v>
      </c>
      <c r="C6159" s="2"/>
      <c r="D6159" s="2"/>
      <c r="E6159" s="2"/>
      <c r="F6159" s="2"/>
      <c r="G6159" s="2">
        <v>-35</v>
      </c>
      <c r="H6159" s="2"/>
      <c r="I6159" s="2"/>
      <c r="J6159" s="2"/>
      <c r="K6159" s="2"/>
      <c r="L6159" s="2"/>
      <c r="M6159" s="2"/>
      <c r="N6159" s="2"/>
      <c r="O6159" s="2">
        <v>-51</v>
      </c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  <c r="AA6159" s="2"/>
      <c r="AB6159" s="2">
        <v>-1</v>
      </c>
      <c r="AC6159" s="2"/>
      <c r="AD6159" s="2"/>
      <c r="AE6159" s="2"/>
      <c r="AF6159" s="2"/>
      <c r="AG6159" s="2"/>
      <c r="AH6159" s="2"/>
      <c r="AI6159" s="2"/>
      <c r="AJ6159" s="2"/>
      <c r="AK6159" s="2"/>
      <c r="AL6159" s="2"/>
      <c r="AM6159" s="2">
        <f t="shared" si="1751"/>
        <v>-292</v>
      </c>
      <c r="AN6159" s="2"/>
      <c r="AO6159" s="2">
        <v>175</v>
      </c>
      <c r="AP6159" s="2">
        <v>33.5</v>
      </c>
      <c r="AQ6159" s="2"/>
      <c r="AR6159" s="2">
        <f t="shared" si="1749"/>
        <v>208.5</v>
      </c>
      <c r="AS6159" s="2"/>
      <c r="AT6159" s="2"/>
    </row>
    <row r="6160" spans="1:48" x14ac:dyDescent="0.3">
      <c r="A6160" s="2" t="s">
        <v>38</v>
      </c>
      <c r="B6160" s="2">
        <v>-30</v>
      </c>
      <c r="C6160" s="2"/>
      <c r="D6160" s="2"/>
      <c r="E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  <c r="AA6160" s="2"/>
      <c r="AB6160" s="2"/>
      <c r="AC6160" s="2"/>
      <c r="AD6160" s="2"/>
      <c r="AE6160" s="2"/>
      <c r="AF6160" s="2"/>
      <c r="AG6160" s="2"/>
      <c r="AH6160" s="2"/>
      <c r="AI6160" s="2"/>
      <c r="AJ6160" s="2"/>
      <c r="AK6160" s="2"/>
      <c r="AL6160" s="2"/>
      <c r="AM6160" s="2">
        <f t="shared" si="1751"/>
        <v>-30</v>
      </c>
      <c r="AN6160" s="2"/>
      <c r="AO6160" s="2">
        <v>28</v>
      </c>
      <c r="AP6160" s="2"/>
      <c r="AQ6160" s="2"/>
      <c r="AR6160" s="2">
        <f t="shared" si="1749"/>
        <v>28</v>
      </c>
      <c r="AS6160" s="2"/>
      <c r="AT6160" s="2"/>
    </row>
    <row r="6161" spans="1:46" x14ac:dyDescent="0.3">
      <c r="A6161" s="2" t="s">
        <v>728</v>
      </c>
      <c r="B6161" s="2">
        <v>-262</v>
      </c>
      <c r="C6161" s="2"/>
      <c r="D6161" s="2"/>
      <c r="E6161" s="2"/>
      <c r="F6161" s="2"/>
      <c r="G6161" s="2">
        <v>-30</v>
      </c>
      <c r="H6161" s="2"/>
      <c r="I6161" s="2"/>
      <c r="J6161" s="2">
        <v>-10</v>
      </c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  <c r="AA6161" s="2"/>
      <c r="AB6161" s="2"/>
      <c r="AC6161" s="2"/>
      <c r="AD6161" s="2"/>
      <c r="AE6161" s="2"/>
      <c r="AF6161" s="2"/>
      <c r="AG6161" s="2"/>
      <c r="AH6161" s="2"/>
      <c r="AI6161" s="2"/>
      <c r="AJ6161" s="2"/>
      <c r="AK6161" s="2"/>
      <c r="AL6161" s="2"/>
      <c r="AM6161" s="2">
        <f t="shared" si="1751"/>
        <v>-302</v>
      </c>
      <c r="AN6161" s="2"/>
      <c r="AO6161" s="2">
        <v>250</v>
      </c>
      <c r="AP6161" s="2">
        <v>40</v>
      </c>
      <c r="AQ6161" s="2"/>
      <c r="AR6161" s="2">
        <f t="shared" si="1749"/>
        <v>290</v>
      </c>
      <c r="AS6161" s="2"/>
      <c r="AT6161" s="2"/>
    </row>
    <row r="6162" spans="1:46" x14ac:dyDescent="0.3">
      <c r="A6162" s="2" t="s">
        <v>117</v>
      </c>
      <c r="B6162" s="2">
        <v>4326</v>
      </c>
      <c r="C6162" s="2"/>
      <c r="D6162" s="2">
        <v>25</v>
      </c>
      <c r="E6162" s="2"/>
      <c r="F6162" s="2"/>
      <c r="G6162" s="2"/>
      <c r="H6162" s="2"/>
      <c r="I6162" s="2"/>
      <c r="J6162" s="2">
        <v>64</v>
      </c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  <c r="AA6162" s="2"/>
      <c r="AB6162" s="2"/>
      <c r="AC6162" s="2"/>
      <c r="AD6162" s="2"/>
      <c r="AE6162" s="2"/>
      <c r="AF6162" s="2"/>
      <c r="AG6162" s="2"/>
      <c r="AH6162" s="2"/>
      <c r="AI6162" s="2"/>
      <c r="AJ6162" s="2"/>
      <c r="AK6162" s="2"/>
      <c r="AL6162" s="2"/>
      <c r="AM6162" s="2">
        <f t="shared" si="1751"/>
        <v>4415</v>
      </c>
      <c r="AN6162" s="2"/>
      <c r="AO6162" s="2"/>
      <c r="AP6162" s="2"/>
      <c r="AQ6162" s="2"/>
      <c r="AR6162" s="2"/>
      <c r="AS6162" s="2"/>
      <c r="AT6162" s="2"/>
    </row>
    <row r="6163" spans="1:46" x14ac:dyDescent="0.3">
      <c r="A6163" s="2" t="s">
        <v>118</v>
      </c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  <c r="AA6163" s="2"/>
      <c r="AB6163" s="2"/>
      <c r="AC6163" s="2"/>
      <c r="AD6163" s="2"/>
      <c r="AE6163" s="2"/>
      <c r="AF6163" s="2"/>
      <c r="AG6163" s="2"/>
      <c r="AH6163" s="2"/>
      <c r="AI6163" s="2"/>
      <c r="AJ6163" s="2"/>
      <c r="AK6163" s="2"/>
      <c r="AL6163" s="2"/>
      <c r="AM6163" s="2"/>
      <c r="AN6163" s="2"/>
      <c r="AO6163" s="2">
        <v>-1379</v>
      </c>
      <c r="AP6163" s="2"/>
      <c r="AQ6163" s="2">
        <v>-5</v>
      </c>
      <c r="AR6163" s="2">
        <f t="shared" ref="AR6163:AR6169" si="1752">SUM(AO6163:AQ6163)</f>
        <v>-1384</v>
      </c>
      <c r="AS6163" s="2"/>
      <c r="AT6163" s="2"/>
    </row>
    <row r="6164" spans="1:46" x14ac:dyDescent="0.3">
      <c r="A6164" s="1" t="s">
        <v>747</v>
      </c>
      <c r="B6164" s="1">
        <f t="shared" ref="B6164:J6164" si="1753">SUM(B6155:B6163)</f>
        <v>4341.5</v>
      </c>
      <c r="C6164" s="1">
        <f t="shared" si="1753"/>
        <v>0</v>
      </c>
      <c r="D6164" s="1">
        <f t="shared" si="1753"/>
        <v>110.08000000000001</v>
      </c>
      <c r="E6164" s="1">
        <f t="shared" si="1753"/>
        <v>0</v>
      </c>
      <c r="F6164" s="1">
        <f t="shared" si="1753"/>
        <v>0</v>
      </c>
      <c r="G6164" s="1">
        <f t="shared" si="1753"/>
        <v>10</v>
      </c>
      <c r="H6164" s="1">
        <f t="shared" si="1753"/>
        <v>0</v>
      </c>
      <c r="I6164" s="1">
        <f t="shared" si="1753"/>
        <v>0</v>
      </c>
      <c r="J6164" s="1">
        <f t="shared" si="1753"/>
        <v>102.5</v>
      </c>
      <c r="K6164" s="1"/>
      <c r="L6164" s="1">
        <f>SUM(L6155:L6163)</f>
        <v>7</v>
      </c>
      <c r="M6164" s="1"/>
      <c r="N6164" s="2"/>
      <c r="O6164" s="1">
        <f>SUM(O6155:O6163)</f>
        <v>112</v>
      </c>
      <c r="P6164" s="1">
        <f>SUM(P6155:P6163)</f>
        <v>0</v>
      </c>
      <c r="Q6164" s="1"/>
      <c r="R6164" s="1"/>
      <c r="S6164" s="1">
        <f>SUM(S6155:S6163)</f>
        <v>39</v>
      </c>
      <c r="T6164" s="1">
        <f>SUM(T6155:T6163)</f>
        <v>2.5</v>
      </c>
      <c r="U6164" s="1">
        <f>SUM(U6155:U6163)</f>
        <v>0</v>
      </c>
      <c r="V6164" s="1">
        <f>SUM(V6155:V6163)</f>
        <v>17</v>
      </c>
      <c r="W6164" s="1"/>
      <c r="X6164" s="1">
        <f>SUM(X6155:X6163)</f>
        <v>2</v>
      </c>
      <c r="Y6164" s="1">
        <f>SUM(Y6155:Y6163)</f>
        <v>3.5</v>
      </c>
      <c r="Z6164" s="1">
        <f>SUM(Z6155:Z6163)</f>
        <v>0</v>
      </c>
      <c r="AA6164" s="1"/>
      <c r="AB6164" s="1">
        <f>SUM(AB6155:AB6163)</f>
        <v>142.42000000000002</v>
      </c>
      <c r="AC6164" s="1"/>
      <c r="AD6164" s="1"/>
      <c r="AE6164" s="1">
        <f>SUM(AE6155:AE6163)</f>
        <v>2</v>
      </c>
      <c r="AF6164" s="1">
        <f>SUM(AF6155:AF6163)</f>
        <v>2</v>
      </c>
      <c r="AG6164" s="1"/>
      <c r="AH6164" s="1"/>
      <c r="AI6164" s="1"/>
      <c r="AJ6164" s="1"/>
      <c r="AK6164" s="1"/>
      <c r="AL6164" s="1"/>
      <c r="AM6164" s="1">
        <f t="shared" ref="AM6164:AM6169" si="1754">SUM(B6164:AF6164)</f>
        <v>4893.5</v>
      </c>
      <c r="AN6164" s="1" t="s">
        <v>747</v>
      </c>
      <c r="AO6164" s="1">
        <f>SUM(AO6155:AO6163)</f>
        <v>5425.9</v>
      </c>
      <c r="AP6164" s="1">
        <f>SUM(AP6155:AP6163)</f>
        <v>2691</v>
      </c>
      <c r="AQ6164" s="1">
        <f>SUM(AQ6155:AQ6163)</f>
        <v>820.08</v>
      </c>
      <c r="AR6164" s="1">
        <f t="shared" si="1752"/>
        <v>8936.98</v>
      </c>
      <c r="AS6164" s="2"/>
      <c r="AT6164" s="2"/>
    </row>
    <row r="6165" spans="1:46" x14ac:dyDescent="0.3">
      <c r="A6165" s="2" t="s">
        <v>41</v>
      </c>
      <c r="B6165" s="2">
        <v>-90</v>
      </c>
      <c r="C6165" s="2"/>
      <c r="D6165" s="2">
        <v>-3</v>
      </c>
      <c r="E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>
        <v>-5</v>
      </c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  <c r="AA6165" s="2"/>
      <c r="AB6165" s="2">
        <v>-2</v>
      </c>
      <c r="AC6165" s="2"/>
      <c r="AD6165" s="2"/>
      <c r="AE6165" s="2"/>
      <c r="AF6165" s="2"/>
      <c r="AG6165" s="2"/>
      <c r="AH6165" s="2"/>
      <c r="AI6165" s="2"/>
      <c r="AJ6165" s="2"/>
      <c r="AK6165" s="2"/>
      <c r="AL6165" s="2"/>
      <c r="AM6165" s="2">
        <f t="shared" si="1754"/>
        <v>-100</v>
      </c>
      <c r="AN6165" s="2"/>
      <c r="AO6165" s="2">
        <v>90</v>
      </c>
      <c r="AP6165" s="2"/>
      <c r="AQ6165" s="2">
        <v>3</v>
      </c>
      <c r="AR6165" s="2">
        <f t="shared" si="1752"/>
        <v>93</v>
      </c>
      <c r="AS6165" s="2"/>
      <c r="AT6165" s="2"/>
    </row>
    <row r="6166" spans="1:46" x14ac:dyDescent="0.3">
      <c r="A6166" s="2" t="s">
        <v>322</v>
      </c>
      <c r="B6166" s="2">
        <v>-60</v>
      </c>
      <c r="C6166" s="2"/>
      <c r="D6166" s="2">
        <v>-10</v>
      </c>
      <c r="E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>
        <v>-5</v>
      </c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  <c r="AA6166" s="2"/>
      <c r="AB6166" s="2"/>
      <c r="AC6166" s="2"/>
      <c r="AD6166" s="2"/>
      <c r="AE6166" s="2"/>
      <c r="AF6166" s="2"/>
      <c r="AG6166" s="2"/>
      <c r="AH6166" s="2"/>
      <c r="AI6166" s="2"/>
      <c r="AJ6166" s="2"/>
      <c r="AK6166" s="2"/>
      <c r="AL6166" s="2"/>
      <c r="AM6166" s="2">
        <f t="shared" si="1754"/>
        <v>-75</v>
      </c>
      <c r="AN6166" s="2"/>
      <c r="AO6166" s="2">
        <v>60</v>
      </c>
      <c r="AP6166" s="2"/>
      <c r="AQ6166" s="2">
        <v>10</v>
      </c>
      <c r="AR6166" s="2">
        <f t="shared" si="1752"/>
        <v>70</v>
      </c>
      <c r="AS6166" s="2"/>
      <c r="AT6166" s="2"/>
    </row>
    <row r="6167" spans="1:46" x14ac:dyDescent="0.3">
      <c r="A6167" s="25" t="s">
        <v>750</v>
      </c>
      <c r="B6167" s="25">
        <f t="shared" ref="B6167:J6167" si="1755">SUM(B6164:B6166)</f>
        <v>4191.5</v>
      </c>
      <c r="C6167" s="25">
        <f t="shared" si="1755"/>
        <v>0</v>
      </c>
      <c r="D6167" s="25">
        <f t="shared" si="1755"/>
        <v>97.080000000000013</v>
      </c>
      <c r="E6167" s="25">
        <f t="shared" si="1755"/>
        <v>0</v>
      </c>
      <c r="F6167" s="25">
        <f t="shared" si="1755"/>
        <v>0</v>
      </c>
      <c r="G6167" s="25">
        <f t="shared" si="1755"/>
        <v>10</v>
      </c>
      <c r="H6167" s="25">
        <f t="shared" si="1755"/>
        <v>0</v>
      </c>
      <c r="I6167" s="25">
        <f t="shared" si="1755"/>
        <v>0</v>
      </c>
      <c r="J6167" s="25">
        <f t="shared" si="1755"/>
        <v>102.5</v>
      </c>
      <c r="K6167" s="25"/>
      <c r="L6167" s="25">
        <f>SUM(L6164:L6166)</f>
        <v>7</v>
      </c>
      <c r="M6167" s="25"/>
      <c r="N6167" s="2"/>
      <c r="O6167" s="25">
        <f>SUM(O6164:O6166)</f>
        <v>102</v>
      </c>
      <c r="P6167" s="25">
        <f>SUM(P6164:P6166)</f>
        <v>0</v>
      </c>
      <c r="Q6167" s="25"/>
      <c r="R6167" s="25"/>
      <c r="S6167" s="25">
        <f>SUM(S6164:S6166)</f>
        <v>39</v>
      </c>
      <c r="T6167" s="25">
        <f>SUM(T6164:T6166)</f>
        <v>2.5</v>
      </c>
      <c r="U6167" s="25">
        <f>SUM(U6164:U6166)</f>
        <v>0</v>
      </c>
      <c r="V6167" s="25">
        <f>SUM(V6164:V6166)</f>
        <v>17</v>
      </c>
      <c r="W6167" s="25"/>
      <c r="X6167" s="25">
        <f>SUM(X6164:X6166)</f>
        <v>2</v>
      </c>
      <c r="Y6167" s="25">
        <f>SUM(Y6164:Y6166)</f>
        <v>3.5</v>
      </c>
      <c r="Z6167" s="25">
        <f>SUM(Z6164:Z6166)</f>
        <v>0</v>
      </c>
      <c r="AA6167" s="25"/>
      <c r="AB6167" s="25">
        <f>SUM(AB6164:AB6166)</f>
        <v>140.42000000000002</v>
      </c>
      <c r="AC6167" s="25"/>
      <c r="AD6167" s="25"/>
      <c r="AE6167" s="25">
        <f>SUM(AE6164:AE6166)</f>
        <v>2</v>
      </c>
      <c r="AF6167" s="25">
        <f>SUM(AF6164:AF6166)</f>
        <v>2</v>
      </c>
      <c r="AG6167" s="25"/>
      <c r="AH6167" s="25"/>
      <c r="AI6167" s="25"/>
      <c r="AJ6167" s="25"/>
      <c r="AK6167" s="25"/>
      <c r="AL6167" s="25"/>
      <c r="AM6167" s="25">
        <f t="shared" si="1754"/>
        <v>4718.5</v>
      </c>
      <c r="AN6167" s="1" t="s">
        <v>750</v>
      </c>
      <c r="AO6167" s="1">
        <f>SUM(AO6164:AO6166)</f>
        <v>5575.9</v>
      </c>
      <c r="AP6167" s="1">
        <f>SUM(AP6164:AP6166)</f>
        <v>2691</v>
      </c>
      <c r="AQ6167" s="1">
        <f>SUM(AQ6164:AQ6166)</f>
        <v>833.08</v>
      </c>
      <c r="AR6167" s="1">
        <f t="shared" si="1752"/>
        <v>9099.98</v>
      </c>
      <c r="AS6167" s="2"/>
      <c r="AT6167" s="2"/>
    </row>
    <row r="6168" spans="1:46" x14ac:dyDescent="0.3">
      <c r="A6168" s="2" t="s">
        <v>677</v>
      </c>
      <c r="B6168" s="2">
        <v>-100</v>
      </c>
      <c r="C6168" s="2"/>
      <c r="D6168" s="2"/>
      <c r="E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>
        <v>-10</v>
      </c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  <c r="AA6168" s="2"/>
      <c r="AB6168" s="2"/>
      <c r="AC6168" s="2"/>
      <c r="AD6168" s="2"/>
      <c r="AE6168" s="2"/>
      <c r="AF6168" s="2"/>
      <c r="AG6168" s="2"/>
      <c r="AH6168" s="2"/>
      <c r="AI6168" s="2"/>
      <c r="AJ6168" s="2"/>
      <c r="AK6168" s="2"/>
      <c r="AL6168" s="2"/>
      <c r="AM6168" s="2">
        <f t="shared" si="1754"/>
        <v>-110</v>
      </c>
      <c r="AN6168" s="2"/>
      <c r="AO6168" s="2">
        <v>100</v>
      </c>
      <c r="AP6168" s="2"/>
      <c r="AQ6168" s="2"/>
      <c r="AR6168" s="2">
        <f t="shared" si="1752"/>
        <v>100</v>
      </c>
      <c r="AS6168" s="2"/>
      <c r="AT6168" s="2"/>
    </row>
    <row r="6169" spans="1:46" x14ac:dyDescent="0.3">
      <c r="A6169" s="2" t="s">
        <v>998</v>
      </c>
      <c r="B6169" s="2">
        <v>-147</v>
      </c>
      <c r="C6169" s="2"/>
      <c r="D6169" s="2">
        <v>-2</v>
      </c>
      <c r="E6169" s="2"/>
      <c r="F6169" s="2"/>
      <c r="G6169" s="2">
        <v>-7</v>
      </c>
      <c r="H6169" s="2"/>
      <c r="I6169" s="2"/>
      <c r="J6169" s="2">
        <v>-5</v>
      </c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  <c r="AA6169" s="2"/>
      <c r="AB6169" s="2"/>
      <c r="AC6169" s="2"/>
      <c r="AD6169" s="2"/>
      <c r="AE6169" s="2"/>
      <c r="AF6169" s="2"/>
      <c r="AG6169" s="2"/>
      <c r="AH6169" s="2"/>
      <c r="AI6169" s="2"/>
      <c r="AJ6169" s="2"/>
      <c r="AK6169" s="2"/>
      <c r="AL6169" s="2"/>
      <c r="AM6169" s="2">
        <f t="shared" si="1754"/>
        <v>-161</v>
      </c>
      <c r="AN6169" s="2"/>
      <c r="AO6169" s="2">
        <v>147</v>
      </c>
      <c r="AP6169" s="2">
        <v>12</v>
      </c>
      <c r="AQ6169" s="2">
        <v>2</v>
      </c>
      <c r="AR6169" s="2">
        <f t="shared" si="1752"/>
        <v>161</v>
      </c>
      <c r="AS6169" s="2"/>
      <c r="AT6169" s="2"/>
    </row>
    <row r="6170" spans="1:46" x14ac:dyDescent="0.3">
      <c r="A6170" s="2" t="s">
        <v>1071</v>
      </c>
      <c r="B6170" s="2">
        <v>-336</v>
      </c>
      <c r="C6170" s="2"/>
      <c r="D6170" s="2"/>
      <c r="E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  <c r="AA6170" s="2"/>
      <c r="AB6170" s="2"/>
      <c r="AC6170" s="2"/>
      <c r="AD6170" s="2"/>
      <c r="AE6170" s="2"/>
      <c r="AF6170" s="2"/>
      <c r="AG6170" s="2"/>
      <c r="AH6170" s="2"/>
      <c r="AI6170" s="2"/>
      <c r="AJ6170" s="2"/>
      <c r="AK6170" s="2"/>
      <c r="AL6170" s="2"/>
      <c r="AM6170" s="2">
        <v>-336</v>
      </c>
      <c r="AN6170" s="2"/>
      <c r="AO6170" s="2">
        <v>336</v>
      </c>
      <c r="AP6170" s="2"/>
      <c r="AQ6170" s="2"/>
      <c r="AR6170" s="2"/>
      <c r="AS6170" s="2"/>
      <c r="AT6170" s="2"/>
    </row>
    <row r="6171" spans="1:46" x14ac:dyDescent="0.3">
      <c r="A6171" s="22" t="s">
        <v>908</v>
      </c>
      <c r="B6171" s="2">
        <v>-336</v>
      </c>
      <c r="C6171" s="2"/>
      <c r="D6171" s="2">
        <v>-1</v>
      </c>
      <c r="E6171" s="2"/>
      <c r="F6171" s="2"/>
      <c r="G6171" s="2">
        <v>-1</v>
      </c>
      <c r="H6171" s="2"/>
      <c r="I6171" s="2"/>
      <c r="J6171" s="2">
        <v>-10</v>
      </c>
      <c r="K6171" s="2"/>
      <c r="L6171" s="2"/>
      <c r="M6171" s="2"/>
      <c r="N6171" s="2">
        <v>-1</v>
      </c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  <c r="AA6171" s="2"/>
      <c r="AB6171" s="2"/>
      <c r="AC6171" s="2"/>
      <c r="AD6171" s="2"/>
      <c r="AE6171" s="2"/>
      <c r="AF6171" s="2"/>
      <c r="AG6171" s="2"/>
      <c r="AH6171" s="2"/>
      <c r="AI6171" s="2"/>
      <c r="AJ6171" s="2"/>
      <c r="AK6171" s="2"/>
      <c r="AL6171" s="2"/>
      <c r="AM6171" s="2">
        <f t="shared" ref="AM6171:AM6182" si="1756">SUM(B6171:AF6171)</f>
        <v>-349</v>
      </c>
      <c r="AN6171" s="2"/>
      <c r="AO6171" s="2">
        <v>336</v>
      </c>
      <c r="AP6171" s="2">
        <v>11</v>
      </c>
      <c r="AQ6171" s="2">
        <v>1</v>
      </c>
      <c r="AR6171" s="2">
        <f>SUM(AO6171:AQ6171)</f>
        <v>348</v>
      </c>
      <c r="AS6171" s="2"/>
      <c r="AT6171" s="2"/>
    </row>
    <row r="6172" spans="1:46" x14ac:dyDescent="0.3">
      <c r="A6172" s="1" t="s">
        <v>752</v>
      </c>
      <c r="B6172" s="1">
        <f t="shared" ref="B6172:J6172" si="1757">SUM(B6167:B6171)</f>
        <v>3272.5</v>
      </c>
      <c r="C6172" s="1">
        <f t="shared" si="1757"/>
        <v>0</v>
      </c>
      <c r="D6172" s="1">
        <f t="shared" si="1757"/>
        <v>94.080000000000013</v>
      </c>
      <c r="E6172" s="1">
        <f t="shared" si="1757"/>
        <v>0</v>
      </c>
      <c r="F6172" s="1">
        <f t="shared" si="1757"/>
        <v>0</v>
      </c>
      <c r="G6172" s="1">
        <f t="shared" si="1757"/>
        <v>2</v>
      </c>
      <c r="H6172" s="1">
        <f t="shared" si="1757"/>
        <v>0</v>
      </c>
      <c r="I6172" s="1">
        <f t="shared" si="1757"/>
        <v>0</v>
      </c>
      <c r="J6172" s="1">
        <f t="shared" si="1757"/>
        <v>87.5</v>
      </c>
      <c r="K6172" s="1"/>
      <c r="L6172" s="1">
        <f>SUM(L6167:L6171)</f>
        <v>7</v>
      </c>
      <c r="M6172" s="1"/>
      <c r="N6172" s="1">
        <v>342</v>
      </c>
      <c r="O6172" s="1">
        <f>SUM(O6167:O6171)</f>
        <v>92</v>
      </c>
      <c r="P6172" s="1">
        <f>SUM(P6167:P6171)</f>
        <v>0</v>
      </c>
      <c r="Q6172" s="1"/>
      <c r="R6172" s="1"/>
      <c r="S6172" s="1">
        <f>SUM(S6167:S6171)</f>
        <v>39</v>
      </c>
      <c r="T6172" s="1">
        <f>SUM(T6167:T6171)</f>
        <v>2.5</v>
      </c>
      <c r="U6172" s="1">
        <f>SUM(U6167:U6171)</f>
        <v>0</v>
      </c>
      <c r="V6172" s="1">
        <f>SUM(V6167:V6171)</f>
        <v>17</v>
      </c>
      <c r="W6172" s="1"/>
      <c r="X6172" s="1">
        <f>SUM(X6167:X6171)</f>
        <v>2</v>
      </c>
      <c r="Y6172" s="1">
        <f>SUM(Y6167:Y6171)</f>
        <v>3.5</v>
      </c>
      <c r="Z6172" s="1">
        <f>SUM(Z6167:Z6171)</f>
        <v>0</v>
      </c>
      <c r="AA6172" s="1"/>
      <c r="AB6172" s="1">
        <f>SUM(AB6167:AB6171)</f>
        <v>140.42000000000002</v>
      </c>
      <c r="AC6172" s="1"/>
      <c r="AD6172" s="1"/>
      <c r="AE6172" s="1">
        <f>SUM(AE6167:AE6171)</f>
        <v>2</v>
      </c>
      <c r="AF6172" s="1">
        <f>SUM(AF6167:AF6171)</f>
        <v>2</v>
      </c>
      <c r="AG6172" s="1"/>
      <c r="AH6172" s="1"/>
      <c r="AI6172" s="1"/>
      <c r="AJ6172" s="1"/>
      <c r="AK6172" s="1"/>
      <c r="AL6172" s="1"/>
      <c r="AM6172" s="1">
        <f t="shared" si="1756"/>
        <v>4105.5</v>
      </c>
      <c r="AN6172" s="1" t="s">
        <v>752</v>
      </c>
      <c r="AO6172" s="1">
        <f>SUM(AO6167:AO6171)</f>
        <v>6494.9</v>
      </c>
      <c r="AP6172" s="1">
        <f>SUM(AP6167:AP6171)</f>
        <v>2714</v>
      </c>
      <c r="AQ6172" s="1">
        <f>SUM(AQ6167:AQ6171)</f>
        <v>836.08</v>
      </c>
      <c r="AR6172" s="1">
        <f>SUM(AO6172:AQ6172)</f>
        <v>10044.98</v>
      </c>
      <c r="AS6172" s="2"/>
      <c r="AT6172" s="2"/>
    </row>
    <row r="6173" spans="1:46" x14ac:dyDescent="0.3">
      <c r="A6173" s="2" t="s">
        <v>59</v>
      </c>
      <c r="B6173" s="2">
        <v>-147</v>
      </c>
      <c r="C6173" s="2"/>
      <c r="D6173" s="2"/>
      <c r="E6173" s="2"/>
      <c r="F6173" s="2"/>
      <c r="G6173" s="2"/>
      <c r="H6173" s="2"/>
      <c r="I6173" s="2"/>
      <c r="J6173" s="2">
        <v>-10</v>
      </c>
      <c r="K6173" s="2"/>
      <c r="L6173" s="2"/>
      <c r="M6173" s="2"/>
      <c r="N6173" s="2">
        <v>-1</v>
      </c>
      <c r="O6173" s="2">
        <v>-6</v>
      </c>
      <c r="P6173" s="2"/>
      <c r="Q6173" s="2"/>
      <c r="R6173" s="2"/>
      <c r="S6173" s="2">
        <v>-0.5</v>
      </c>
      <c r="T6173" s="2"/>
      <c r="U6173" s="2"/>
      <c r="V6173" s="2"/>
      <c r="W6173" s="2"/>
      <c r="X6173" s="2"/>
      <c r="Y6173" s="2"/>
      <c r="Z6173" s="2"/>
      <c r="AA6173" s="2"/>
      <c r="AB6173" s="2">
        <v>-1</v>
      </c>
      <c r="AC6173" s="2"/>
      <c r="AD6173" s="2"/>
      <c r="AE6173" s="2"/>
      <c r="AF6173" s="2"/>
      <c r="AG6173" s="2"/>
      <c r="AH6173" s="2"/>
      <c r="AI6173" s="2"/>
      <c r="AJ6173" s="2"/>
      <c r="AK6173" s="2"/>
      <c r="AL6173" s="2"/>
      <c r="AM6173" s="2">
        <f t="shared" si="1756"/>
        <v>-165.5</v>
      </c>
      <c r="AN6173" s="2"/>
      <c r="AO6173" s="2">
        <v>147</v>
      </c>
      <c r="AP6173" s="2">
        <v>10</v>
      </c>
      <c r="AQ6173" s="2"/>
      <c r="AR6173" s="2">
        <f>SUM(AO6173:AQ6173)</f>
        <v>157</v>
      </c>
      <c r="AS6173" s="2"/>
      <c r="AT6173" s="2"/>
    </row>
    <row r="6174" spans="1:46" x14ac:dyDescent="0.3">
      <c r="A6174" s="2" t="s">
        <v>710</v>
      </c>
      <c r="B6174" s="2">
        <v>-42</v>
      </c>
      <c r="C6174" s="2"/>
      <c r="D6174" s="2">
        <v>-2</v>
      </c>
      <c r="E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  <c r="AA6174" s="2"/>
      <c r="AB6174" s="2"/>
      <c r="AC6174" s="2"/>
      <c r="AD6174" s="2"/>
      <c r="AE6174" s="2"/>
      <c r="AF6174" s="2"/>
      <c r="AG6174" s="2"/>
      <c r="AH6174" s="2"/>
      <c r="AI6174" s="2"/>
      <c r="AJ6174" s="2"/>
      <c r="AK6174" s="2"/>
      <c r="AL6174" s="2"/>
      <c r="AM6174" s="2">
        <f t="shared" si="1756"/>
        <v>-44</v>
      </c>
      <c r="AN6174" s="2"/>
      <c r="AO6174" s="2">
        <v>42</v>
      </c>
      <c r="AP6174" s="2"/>
      <c r="AQ6174" s="2">
        <v>2</v>
      </c>
      <c r="AR6174" s="2">
        <f>SUM(AO6174:AQ6174)</f>
        <v>44</v>
      </c>
      <c r="AS6174" s="2"/>
      <c r="AT6174" s="2"/>
    </row>
    <row r="6175" spans="1:46" x14ac:dyDescent="0.3">
      <c r="A6175" s="2" t="s">
        <v>38</v>
      </c>
      <c r="B6175" s="2">
        <v>-29</v>
      </c>
      <c r="C6175" s="2"/>
      <c r="D6175" s="2"/>
      <c r="E6175" s="2"/>
      <c r="F6175" s="2"/>
      <c r="G6175" s="2"/>
      <c r="H6175" s="2"/>
      <c r="I6175" s="2"/>
      <c r="J6175" s="2">
        <v>-4</v>
      </c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  <c r="AA6175" s="2"/>
      <c r="AB6175" s="2"/>
      <c r="AC6175" s="2"/>
      <c r="AD6175" s="2"/>
      <c r="AE6175" s="2"/>
      <c r="AF6175" s="2"/>
      <c r="AG6175" s="2"/>
      <c r="AH6175" s="2"/>
      <c r="AI6175" s="2"/>
      <c r="AJ6175" s="2"/>
      <c r="AK6175" s="2"/>
      <c r="AL6175" s="2"/>
      <c r="AM6175" s="2">
        <f t="shared" si="1756"/>
        <v>-33</v>
      </c>
      <c r="AN6175" s="2"/>
      <c r="AO6175" s="2">
        <v>29</v>
      </c>
      <c r="AP6175" s="2">
        <v>4</v>
      </c>
      <c r="AQ6175" s="2"/>
      <c r="AR6175" s="2">
        <f>SUM(AO6175:AQ6175)</f>
        <v>33</v>
      </c>
      <c r="AS6175" s="2"/>
      <c r="AT6175" s="2"/>
    </row>
    <row r="6176" spans="1:46" x14ac:dyDescent="0.3">
      <c r="A6176" s="2" t="s">
        <v>1005</v>
      </c>
      <c r="B6176" s="2">
        <v>-5</v>
      </c>
      <c r="C6176" s="2"/>
      <c r="D6176" s="2"/>
      <c r="E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  <c r="AA6176" s="2"/>
      <c r="AB6176" s="2"/>
      <c r="AC6176" s="2"/>
      <c r="AD6176" s="2"/>
      <c r="AE6176" s="2"/>
      <c r="AF6176" s="2"/>
      <c r="AG6176" s="2"/>
      <c r="AH6176" s="2"/>
      <c r="AI6176" s="2"/>
      <c r="AJ6176" s="2"/>
      <c r="AK6176" s="2"/>
      <c r="AL6176" s="2"/>
      <c r="AM6176" s="2">
        <f t="shared" si="1756"/>
        <v>-5</v>
      </c>
      <c r="AN6176" s="2"/>
      <c r="AO6176" s="2"/>
      <c r="AP6176" s="2"/>
      <c r="AQ6176" s="2"/>
      <c r="AR6176" s="2"/>
      <c r="AS6176" s="2"/>
      <c r="AT6176" s="2"/>
    </row>
    <row r="6177" spans="1:46" x14ac:dyDescent="0.3">
      <c r="A6177" s="1" t="s">
        <v>753</v>
      </c>
      <c r="B6177" s="1">
        <f t="shared" ref="B6177:J6177" si="1758">SUM(B6172:B6176)</f>
        <v>3049.5</v>
      </c>
      <c r="C6177" s="1">
        <f t="shared" si="1758"/>
        <v>0</v>
      </c>
      <c r="D6177" s="1">
        <f t="shared" si="1758"/>
        <v>92.080000000000013</v>
      </c>
      <c r="E6177" s="1">
        <f t="shared" si="1758"/>
        <v>0</v>
      </c>
      <c r="F6177" s="1">
        <f t="shared" si="1758"/>
        <v>0</v>
      </c>
      <c r="G6177" s="1">
        <f t="shared" si="1758"/>
        <v>2</v>
      </c>
      <c r="H6177" s="1">
        <f t="shared" si="1758"/>
        <v>0</v>
      </c>
      <c r="I6177" s="1">
        <f t="shared" si="1758"/>
        <v>0</v>
      </c>
      <c r="J6177" s="1">
        <f t="shared" si="1758"/>
        <v>73.5</v>
      </c>
      <c r="K6177" s="1"/>
      <c r="L6177" s="1">
        <f>SUM(L6172:L6176)</f>
        <v>7</v>
      </c>
      <c r="M6177" s="1"/>
      <c r="N6177" s="2">
        <v>341</v>
      </c>
      <c r="O6177" s="1">
        <f>SUM(O6172:O6176)</f>
        <v>86</v>
      </c>
      <c r="P6177" s="1">
        <f>SUM(P6172:P6176)</f>
        <v>0</v>
      </c>
      <c r="Q6177" s="1"/>
      <c r="R6177" s="1"/>
      <c r="S6177" s="1">
        <f>SUM(S6172:S6176)</f>
        <v>38.5</v>
      </c>
      <c r="T6177" s="1">
        <f>SUM(T6172:T6176)</f>
        <v>2.5</v>
      </c>
      <c r="U6177" s="1">
        <f>SUM(U6172:U6176)</f>
        <v>0</v>
      </c>
      <c r="V6177" s="1">
        <f>SUM(V6172:V6176)</f>
        <v>17</v>
      </c>
      <c r="W6177" s="1"/>
      <c r="X6177" s="1">
        <f>SUM(X6172:X6176)</f>
        <v>2</v>
      </c>
      <c r="Y6177" s="1">
        <f>SUM(Y6172:Y6176)</f>
        <v>3.5</v>
      </c>
      <c r="Z6177" s="1">
        <f>SUM(Z6172:Z6176)</f>
        <v>0</v>
      </c>
      <c r="AA6177" s="1"/>
      <c r="AB6177" s="1">
        <f>SUM(AB6172:AB6176)</f>
        <v>139.42000000000002</v>
      </c>
      <c r="AC6177" s="1"/>
      <c r="AD6177" s="1"/>
      <c r="AE6177" s="1">
        <f>SUM(AE6172:AE6176)</f>
        <v>2</v>
      </c>
      <c r="AF6177" s="1">
        <f>SUM(AF6172:AF6176)</f>
        <v>2</v>
      </c>
      <c r="AG6177" s="1"/>
      <c r="AH6177" s="1"/>
      <c r="AI6177" s="1"/>
      <c r="AJ6177" s="1"/>
      <c r="AK6177" s="1"/>
      <c r="AL6177" s="1"/>
      <c r="AM6177" s="1">
        <f t="shared" si="1756"/>
        <v>3858</v>
      </c>
      <c r="AN6177" s="1" t="s">
        <v>753</v>
      </c>
      <c r="AO6177" s="1">
        <f>SUM(AO6172:AO6176)</f>
        <v>6712.9</v>
      </c>
      <c r="AP6177" s="1">
        <f>SUM(AP6172:AP6176)</f>
        <v>2728</v>
      </c>
      <c r="AQ6177" s="1">
        <f>SUM(AQ6172:AQ6176)</f>
        <v>838.08</v>
      </c>
      <c r="AR6177" s="1">
        <f t="shared" ref="AR6177:AR6188" si="1759">SUM(AO6177:AQ6177)</f>
        <v>10278.98</v>
      </c>
      <c r="AS6177" s="2"/>
      <c r="AT6177" s="2"/>
    </row>
    <row r="6178" spans="1:46" x14ac:dyDescent="0.3">
      <c r="A6178" s="2" t="s">
        <v>1045</v>
      </c>
      <c r="B6178" s="2">
        <v>-25.5</v>
      </c>
      <c r="C6178" s="2"/>
      <c r="D6178" s="2"/>
      <c r="E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  <c r="AA6178" s="2"/>
      <c r="AB6178" s="2"/>
      <c r="AC6178" s="2"/>
      <c r="AD6178" s="2"/>
      <c r="AE6178" s="2"/>
      <c r="AF6178" s="2"/>
      <c r="AG6178" s="2"/>
      <c r="AH6178" s="2"/>
      <c r="AI6178" s="2"/>
      <c r="AJ6178" s="2"/>
      <c r="AK6178" s="2"/>
      <c r="AL6178" s="2"/>
      <c r="AM6178" s="2">
        <f t="shared" si="1756"/>
        <v>-25.5</v>
      </c>
      <c r="AN6178" s="2"/>
      <c r="AO6178" s="2">
        <v>25.5</v>
      </c>
      <c r="AP6178" s="2"/>
      <c r="AQ6178" s="2"/>
      <c r="AR6178" s="2">
        <f t="shared" si="1759"/>
        <v>25.5</v>
      </c>
      <c r="AS6178" s="2"/>
      <c r="AT6178" s="2"/>
    </row>
    <row r="6179" spans="1:46" x14ac:dyDescent="0.3">
      <c r="A6179" s="2" t="s">
        <v>998</v>
      </c>
      <c r="B6179" s="2">
        <v>-195</v>
      </c>
      <c r="C6179" s="2"/>
      <c r="D6179" s="2"/>
      <c r="E6179" s="2"/>
      <c r="F6179" s="2"/>
      <c r="G6179" s="2"/>
      <c r="H6179" s="2"/>
      <c r="I6179" s="2"/>
      <c r="J6179" s="2">
        <v>-1</v>
      </c>
      <c r="K6179" s="2"/>
      <c r="L6179" s="2"/>
      <c r="M6179" s="2"/>
      <c r="N6179" s="2">
        <v>-5</v>
      </c>
      <c r="O6179" s="2">
        <v>-1</v>
      </c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  <c r="AA6179" s="2"/>
      <c r="AB6179" s="2"/>
      <c r="AC6179" s="2"/>
      <c r="AD6179" s="2"/>
      <c r="AE6179" s="2"/>
      <c r="AF6179" s="2"/>
      <c r="AG6179" s="2"/>
      <c r="AH6179" s="2"/>
      <c r="AI6179" s="2"/>
      <c r="AJ6179" s="2"/>
      <c r="AK6179" s="2"/>
      <c r="AL6179" s="2"/>
      <c r="AM6179" s="2">
        <f t="shared" si="1756"/>
        <v>-202</v>
      </c>
      <c r="AN6179" s="2"/>
      <c r="AO6179" s="2">
        <v>195</v>
      </c>
      <c r="AP6179" s="2">
        <v>1</v>
      </c>
      <c r="AQ6179" s="2"/>
      <c r="AR6179" s="2">
        <f t="shared" si="1759"/>
        <v>196</v>
      </c>
      <c r="AS6179" s="2"/>
      <c r="AT6179" s="2"/>
    </row>
    <row r="6180" spans="1:46" x14ac:dyDescent="0.3">
      <c r="A6180" s="2" t="s">
        <v>1036</v>
      </c>
      <c r="B6180" s="2">
        <v>-68</v>
      </c>
      <c r="C6180" s="2"/>
      <c r="D6180" s="2">
        <v>-0.5</v>
      </c>
      <c r="E6180" s="2"/>
      <c r="F6180" s="2"/>
      <c r="G6180" s="2"/>
      <c r="H6180" s="2"/>
      <c r="I6180" s="2"/>
      <c r="J6180" s="2">
        <v>-5</v>
      </c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  <c r="AA6180" s="2"/>
      <c r="AB6180" s="2"/>
      <c r="AC6180" s="2"/>
      <c r="AD6180" s="2"/>
      <c r="AE6180" s="2"/>
      <c r="AF6180" s="2"/>
      <c r="AG6180" s="2"/>
      <c r="AH6180" s="2"/>
      <c r="AI6180" s="2"/>
      <c r="AJ6180" s="2"/>
      <c r="AK6180" s="2"/>
      <c r="AL6180" s="2"/>
      <c r="AM6180" s="2">
        <f t="shared" si="1756"/>
        <v>-73.5</v>
      </c>
      <c r="AN6180" s="2"/>
      <c r="AO6180" s="2">
        <v>68</v>
      </c>
      <c r="AP6180" s="2">
        <v>5</v>
      </c>
      <c r="AQ6180" s="2">
        <v>-0.5</v>
      </c>
      <c r="AR6180" s="2">
        <f t="shared" si="1759"/>
        <v>72.5</v>
      </c>
      <c r="AS6180" s="2"/>
      <c r="AT6180" s="2"/>
    </row>
    <row r="6181" spans="1:46" x14ac:dyDescent="0.3">
      <c r="A6181" s="22" t="s">
        <v>908</v>
      </c>
      <c r="B6181" s="2">
        <v>-162</v>
      </c>
      <c r="C6181" s="2"/>
      <c r="D6181" s="2">
        <v>-1</v>
      </c>
      <c r="E6181" s="2"/>
      <c r="F6181" s="2"/>
      <c r="G6181" s="2"/>
      <c r="H6181" s="2"/>
      <c r="I6181" s="2"/>
      <c r="J6181" s="2">
        <v>-4</v>
      </c>
      <c r="K6181" s="2"/>
      <c r="L6181" s="2"/>
      <c r="M6181" s="2"/>
      <c r="N6181" s="2">
        <v>-11</v>
      </c>
      <c r="O6181" s="2">
        <v>-10</v>
      </c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  <c r="AA6181" s="2"/>
      <c r="AB6181" s="2"/>
      <c r="AC6181" s="2"/>
      <c r="AD6181" s="2"/>
      <c r="AE6181" s="2"/>
      <c r="AF6181" s="2"/>
      <c r="AG6181" s="2"/>
      <c r="AH6181" s="2"/>
      <c r="AI6181" s="2"/>
      <c r="AJ6181" s="2"/>
      <c r="AK6181" s="2"/>
      <c r="AL6181" s="2"/>
      <c r="AM6181" s="2">
        <f t="shared" si="1756"/>
        <v>-188</v>
      </c>
      <c r="AN6181" s="2"/>
      <c r="AO6181" s="2">
        <v>162</v>
      </c>
      <c r="AP6181" s="2">
        <v>4</v>
      </c>
      <c r="AQ6181" s="2">
        <v>1</v>
      </c>
      <c r="AR6181" s="2">
        <f t="shared" si="1759"/>
        <v>167</v>
      </c>
      <c r="AS6181" s="2"/>
      <c r="AT6181" s="2"/>
    </row>
    <row r="6182" spans="1:46" x14ac:dyDescent="0.3">
      <c r="A6182" s="2" t="s">
        <v>728</v>
      </c>
      <c r="B6182" s="2">
        <v>-362</v>
      </c>
      <c r="C6182" s="2"/>
      <c r="D6182" s="2"/>
      <c r="E6182" s="2"/>
      <c r="F6182" s="2"/>
      <c r="G6182" s="2"/>
      <c r="H6182" s="2"/>
      <c r="I6182" s="2"/>
      <c r="J6182" s="2">
        <v>-16</v>
      </c>
      <c r="K6182" s="2"/>
      <c r="L6182" s="2"/>
      <c r="M6182" s="2"/>
      <c r="N6182" s="2"/>
      <c r="O6182" s="2">
        <v>-7</v>
      </c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  <c r="AA6182" s="2"/>
      <c r="AB6182" s="2"/>
      <c r="AC6182" s="2"/>
      <c r="AD6182" s="2"/>
      <c r="AE6182" s="2"/>
      <c r="AF6182" s="2"/>
      <c r="AG6182" s="2"/>
      <c r="AH6182" s="2"/>
      <c r="AI6182" s="2"/>
      <c r="AJ6182" s="2"/>
      <c r="AK6182" s="2"/>
      <c r="AL6182" s="2"/>
      <c r="AM6182" s="2">
        <f t="shared" si="1756"/>
        <v>-385</v>
      </c>
      <c r="AN6182" s="2"/>
      <c r="AO6182" s="2">
        <v>362</v>
      </c>
      <c r="AP6182" s="2">
        <v>16</v>
      </c>
      <c r="AQ6182" s="2"/>
      <c r="AR6182" s="2">
        <f t="shared" si="1759"/>
        <v>378</v>
      </c>
      <c r="AS6182" s="2"/>
      <c r="AT6182" s="2"/>
    </row>
    <row r="6183" spans="1:46" x14ac:dyDescent="0.3">
      <c r="A6183" s="2" t="s">
        <v>118</v>
      </c>
      <c r="B6183" s="2"/>
      <c r="C6183" s="2"/>
      <c r="D6183" s="2"/>
      <c r="E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  <c r="AA6183" s="2"/>
      <c r="AB6183" s="2"/>
      <c r="AC6183" s="2"/>
      <c r="AD6183" s="2"/>
      <c r="AE6183" s="2"/>
      <c r="AF6183" s="2"/>
      <c r="AG6183" s="2"/>
      <c r="AH6183" s="2"/>
      <c r="AI6183" s="2"/>
      <c r="AJ6183" s="2"/>
      <c r="AK6183" s="2"/>
      <c r="AL6183" s="2"/>
      <c r="AM6183" s="2"/>
      <c r="AN6183" s="2"/>
      <c r="AO6183" s="2">
        <v>-336</v>
      </c>
      <c r="AP6183" s="2"/>
      <c r="AQ6183" s="2"/>
      <c r="AR6183" s="2">
        <f t="shared" si="1759"/>
        <v>-336</v>
      </c>
      <c r="AS6183" s="2"/>
      <c r="AT6183" s="2"/>
    </row>
    <row r="6184" spans="1:46" x14ac:dyDescent="0.3">
      <c r="A6184" s="1" t="s">
        <v>755</v>
      </c>
      <c r="B6184" s="1">
        <f t="shared" ref="B6184:J6184" si="1760">SUM(B6177:B6183)</f>
        <v>2237</v>
      </c>
      <c r="C6184" s="1">
        <f t="shared" si="1760"/>
        <v>0</v>
      </c>
      <c r="D6184" s="1">
        <f t="shared" si="1760"/>
        <v>90.580000000000013</v>
      </c>
      <c r="E6184" s="1">
        <f t="shared" si="1760"/>
        <v>0</v>
      </c>
      <c r="F6184" s="1">
        <f t="shared" si="1760"/>
        <v>0</v>
      </c>
      <c r="G6184" s="1">
        <f t="shared" si="1760"/>
        <v>2</v>
      </c>
      <c r="H6184" s="1">
        <f t="shared" si="1760"/>
        <v>0</v>
      </c>
      <c r="I6184" s="1">
        <f t="shared" si="1760"/>
        <v>0</v>
      </c>
      <c r="J6184" s="1">
        <f t="shared" si="1760"/>
        <v>47.5</v>
      </c>
      <c r="K6184" s="1"/>
      <c r="L6184" s="1">
        <f>SUM(L6177:L6183)</f>
        <v>7</v>
      </c>
      <c r="M6184" s="1"/>
      <c r="N6184" s="1">
        <f>SUM(N6177:N6183)</f>
        <v>325</v>
      </c>
      <c r="O6184" s="1">
        <f>SUM(O6177:O6183)</f>
        <v>68</v>
      </c>
      <c r="P6184" s="1">
        <f>SUM(P6177:P6183)</f>
        <v>0</v>
      </c>
      <c r="Q6184" s="1"/>
      <c r="R6184" s="1"/>
      <c r="S6184" s="1">
        <f>SUM(S6177:S6183)</f>
        <v>38.5</v>
      </c>
      <c r="T6184" s="1">
        <f>SUM(T6177:T6183)</f>
        <v>2.5</v>
      </c>
      <c r="U6184" s="1">
        <f>SUM(U6177:U6183)</f>
        <v>0</v>
      </c>
      <c r="V6184" s="1">
        <f>SUM(V6177:V6183)</f>
        <v>17</v>
      </c>
      <c r="W6184" s="1"/>
      <c r="X6184" s="1">
        <f>SUM(X6177:X6183)</f>
        <v>2</v>
      </c>
      <c r="Y6184" s="1">
        <f>SUM(Y6177:Y6183)</f>
        <v>3.5</v>
      </c>
      <c r="Z6184" s="1">
        <f>SUM(Z6177:Z6183)</f>
        <v>0</v>
      </c>
      <c r="AA6184" s="1"/>
      <c r="AB6184" s="1">
        <f>SUM(AB6177:AB6183)</f>
        <v>139.42000000000002</v>
      </c>
      <c r="AC6184" s="1"/>
      <c r="AD6184" s="1"/>
      <c r="AE6184" s="1">
        <f>SUM(AE6177:AE6183)</f>
        <v>2</v>
      </c>
      <c r="AF6184" s="1">
        <f>SUM(AF6177:AF6183)</f>
        <v>2</v>
      </c>
      <c r="AG6184" s="1"/>
      <c r="AH6184" s="1"/>
      <c r="AI6184" s="1"/>
      <c r="AJ6184" s="1"/>
      <c r="AK6184" s="1"/>
      <c r="AL6184" s="1"/>
      <c r="AM6184" s="1">
        <f t="shared" ref="AM6184:AM6189" si="1761">SUM(B6184:AF6184)</f>
        <v>2984</v>
      </c>
      <c r="AN6184" s="1" t="s">
        <v>755</v>
      </c>
      <c r="AO6184" s="1">
        <f>SUM(AO6177:AO6183)</f>
        <v>7189.4</v>
      </c>
      <c r="AP6184" s="1">
        <f>SUM(AP6177:AP6183)</f>
        <v>2754</v>
      </c>
      <c r="AQ6184" s="1">
        <f>SUM(AQ6177:AQ6183)</f>
        <v>838.58</v>
      </c>
      <c r="AR6184" s="1">
        <f t="shared" si="1759"/>
        <v>10781.98</v>
      </c>
      <c r="AS6184" s="2"/>
      <c r="AT6184" s="2"/>
    </row>
    <row r="6185" spans="1:46" x14ac:dyDescent="0.3">
      <c r="A6185" s="2" t="s">
        <v>998</v>
      </c>
      <c r="B6185" s="2">
        <v>-140</v>
      </c>
      <c r="C6185" s="2"/>
      <c r="D6185" s="2">
        <v>-0.25</v>
      </c>
      <c r="E6185" s="2"/>
      <c r="F6185" s="2"/>
      <c r="G6185" s="2"/>
      <c r="H6185" s="2"/>
      <c r="I6185" s="2"/>
      <c r="J6185" s="2">
        <v>-2</v>
      </c>
      <c r="K6185" s="2"/>
      <c r="L6185" s="2"/>
      <c r="M6185" s="2"/>
      <c r="N6185" s="2">
        <v>-1</v>
      </c>
      <c r="O6185" s="2">
        <v>-4</v>
      </c>
      <c r="P6185" s="2"/>
      <c r="Q6185" s="2"/>
      <c r="R6185" s="2"/>
      <c r="S6185" s="2"/>
      <c r="T6185" s="2"/>
      <c r="U6185" s="2"/>
      <c r="V6185" s="2"/>
      <c r="W6185" s="2"/>
      <c r="X6185" s="2"/>
      <c r="Y6185" s="2"/>
      <c r="Z6185" s="2"/>
      <c r="AA6185" s="2"/>
      <c r="AB6185" s="2"/>
      <c r="AC6185" s="2"/>
      <c r="AD6185" s="2"/>
      <c r="AE6185" s="2"/>
      <c r="AF6185" s="2"/>
      <c r="AG6185" s="2"/>
      <c r="AH6185" s="2"/>
      <c r="AI6185" s="2"/>
      <c r="AJ6185" s="2"/>
      <c r="AK6185" s="2"/>
      <c r="AL6185" s="2"/>
      <c r="AM6185" s="2">
        <f t="shared" si="1761"/>
        <v>-147.25</v>
      </c>
      <c r="AN6185" s="2"/>
      <c r="AO6185" s="2">
        <v>138.75</v>
      </c>
      <c r="AP6185" s="2">
        <v>2</v>
      </c>
      <c r="AQ6185" s="2">
        <v>-0.25</v>
      </c>
      <c r="AR6185" s="2">
        <f t="shared" si="1759"/>
        <v>140.5</v>
      </c>
      <c r="AS6185" s="2"/>
      <c r="AT6185" s="2"/>
    </row>
    <row r="6186" spans="1:46" x14ac:dyDescent="0.3">
      <c r="A6186" s="2" t="s">
        <v>728</v>
      </c>
      <c r="B6186" s="2">
        <v>-146</v>
      </c>
      <c r="C6186" s="2"/>
      <c r="D6186" s="2"/>
      <c r="E6186" s="2"/>
      <c r="F6186" s="2"/>
      <c r="G6186" s="2">
        <v>-3</v>
      </c>
      <c r="H6186" s="2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  <c r="AA6186" s="2"/>
      <c r="AB6186" s="2"/>
      <c r="AC6186" s="2"/>
      <c r="AD6186" s="2"/>
      <c r="AE6186" s="2"/>
      <c r="AF6186" s="2"/>
      <c r="AG6186" s="2"/>
      <c r="AH6186" s="2"/>
      <c r="AI6186" s="2"/>
      <c r="AJ6186" s="2"/>
      <c r="AK6186" s="2"/>
      <c r="AL6186" s="2"/>
      <c r="AM6186" s="2">
        <f t="shared" si="1761"/>
        <v>-149</v>
      </c>
      <c r="AN6186" s="2"/>
      <c r="AO6186" s="2">
        <v>146</v>
      </c>
      <c r="AP6186" s="2">
        <v>3</v>
      </c>
      <c r="AQ6186" s="2"/>
      <c r="AR6186" s="2">
        <f t="shared" si="1759"/>
        <v>149</v>
      </c>
      <c r="AS6186" s="2"/>
      <c r="AT6186" s="2"/>
    </row>
    <row r="6187" spans="1:46" x14ac:dyDescent="0.3">
      <c r="A6187" s="22" t="s">
        <v>908</v>
      </c>
      <c r="B6187" s="2">
        <v>-262</v>
      </c>
      <c r="C6187" s="2"/>
      <c r="D6187" s="2">
        <v>-1</v>
      </c>
      <c r="E6187" s="2"/>
      <c r="F6187" s="2"/>
      <c r="G6187" s="2">
        <v>-54</v>
      </c>
      <c r="H6187" s="2"/>
      <c r="I6187" s="2"/>
      <c r="J6187" s="2">
        <v>-10</v>
      </c>
      <c r="K6187" s="2"/>
      <c r="L6187" s="2"/>
      <c r="M6187" s="2"/>
      <c r="N6187" s="2">
        <v>-20</v>
      </c>
      <c r="O6187" s="2">
        <v>-35</v>
      </c>
      <c r="P6187" s="2"/>
      <c r="Q6187" s="2"/>
      <c r="R6187" s="2"/>
      <c r="S6187" s="2"/>
      <c r="T6187" s="2"/>
      <c r="U6187" s="2"/>
      <c r="V6187" s="2"/>
      <c r="W6187" s="2"/>
      <c r="X6187" s="2"/>
      <c r="Y6187" s="2"/>
      <c r="Z6187" s="2"/>
      <c r="AA6187" s="2"/>
      <c r="AB6187" s="2"/>
      <c r="AC6187" s="2"/>
      <c r="AD6187" s="2"/>
      <c r="AE6187" s="2"/>
      <c r="AF6187" s="2"/>
      <c r="AG6187" s="2"/>
      <c r="AH6187" s="2"/>
      <c r="AI6187" s="2"/>
      <c r="AJ6187" s="2"/>
      <c r="AK6187" s="2"/>
      <c r="AL6187" s="2"/>
      <c r="AM6187" s="2">
        <f t="shared" si="1761"/>
        <v>-382</v>
      </c>
      <c r="AN6187" s="2"/>
      <c r="AO6187" s="2">
        <v>262</v>
      </c>
      <c r="AP6187" s="2">
        <v>-52</v>
      </c>
      <c r="AQ6187" s="2">
        <v>1</v>
      </c>
      <c r="AR6187" s="2">
        <f t="shared" si="1759"/>
        <v>211</v>
      </c>
      <c r="AS6187" s="2"/>
      <c r="AT6187" s="2"/>
    </row>
    <row r="6188" spans="1:46" x14ac:dyDescent="0.3">
      <c r="A6188" s="2" t="s">
        <v>37</v>
      </c>
      <c r="B6188" s="2">
        <v>-8</v>
      </c>
      <c r="C6188" s="2"/>
      <c r="D6188" s="2"/>
      <c r="E6188" s="2"/>
      <c r="F6188" s="2"/>
      <c r="G6188" s="2">
        <v>-10</v>
      </c>
      <c r="H6188" s="2"/>
      <c r="I6188" s="2"/>
      <c r="J6188" s="2"/>
      <c r="K6188" s="2"/>
      <c r="L6188" s="2"/>
      <c r="M6188" s="2"/>
      <c r="N6188" s="2">
        <v>-2</v>
      </c>
      <c r="O6188" s="2"/>
      <c r="P6188" s="2"/>
      <c r="Q6188" s="2"/>
      <c r="R6188" s="2"/>
      <c r="S6188" s="2"/>
      <c r="T6188" s="2"/>
      <c r="U6188" s="2"/>
      <c r="V6188" s="2"/>
      <c r="W6188" s="2"/>
      <c r="X6188" s="2"/>
      <c r="Y6188" s="2"/>
      <c r="Z6188" s="2"/>
      <c r="AA6188" s="2"/>
      <c r="AB6188" s="2"/>
      <c r="AC6188" s="2"/>
      <c r="AD6188" s="2"/>
      <c r="AE6188" s="2"/>
      <c r="AF6188" s="2"/>
      <c r="AG6188" s="2"/>
      <c r="AH6188" s="2"/>
      <c r="AI6188" s="2"/>
      <c r="AJ6188" s="2"/>
      <c r="AK6188" s="2"/>
      <c r="AL6188" s="2"/>
      <c r="AM6188" s="2">
        <f t="shared" si="1761"/>
        <v>-20</v>
      </c>
      <c r="AN6188" s="2"/>
      <c r="AO6188" s="2">
        <v>5</v>
      </c>
      <c r="AP6188" s="2">
        <v>10</v>
      </c>
      <c r="AQ6188" s="2"/>
      <c r="AR6188" s="2">
        <f t="shared" si="1759"/>
        <v>15</v>
      </c>
      <c r="AS6188" s="2"/>
      <c r="AT6188" s="2"/>
    </row>
    <row r="6189" spans="1:46" x14ac:dyDescent="0.3">
      <c r="A6189" s="2" t="s">
        <v>117</v>
      </c>
      <c r="B6189" s="2"/>
      <c r="C6189" s="2"/>
      <c r="D6189" s="2"/>
      <c r="E6189" s="2"/>
      <c r="F6189" s="2"/>
      <c r="G6189" s="2">
        <v>192</v>
      </c>
      <c r="H6189" s="2"/>
      <c r="I6189" s="2"/>
      <c r="J6189" s="2">
        <v>64</v>
      </c>
      <c r="K6189" s="2"/>
      <c r="L6189" s="2"/>
      <c r="M6189" s="2"/>
      <c r="N6189" s="2">
        <v>168</v>
      </c>
      <c r="O6189" s="2"/>
      <c r="P6189" s="2"/>
      <c r="Q6189" s="2"/>
      <c r="R6189" s="2"/>
      <c r="S6189" s="2"/>
      <c r="T6189" s="2">
        <v>10</v>
      </c>
      <c r="U6189" s="2"/>
      <c r="V6189" s="2"/>
      <c r="W6189" s="2"/>
      <c r="X6189" s="2"/>
      <c r="Y6189" s="2"/>
      <c r="Z6189" s="2"/>
      <c r="AA6189" s="2"/>
      <c r="AB6189" s="2"/>
      <c r="AC6189" s="2"/>
      <c r="AD6189" s="2"/>
      <c r="AE6189" s="2"/>
      <c r="AF6189" s="2"/>
      <c r="AG6189" s="2"/>
      <c r="AH6189" s="2"/>
      <c r="AI6189" s="2"/>
      <c r="AJ6189" s="2"/>
      <c r="AK6189" s="2"/>
      <c r="AL6189" s="2"/>
      <c r="AM6189" s="2">
        <f t="shared" si="1761"/>
        <v>434</v>
      </c>
      <c r="AN6189" s="2"/>
      <c r="AO6189" s="2"/>
      <c r="AP6189" s="2"/>
      <c r="AQ6189" s="2"/>
      <c r="AR6189" s="2"/>
      <c r="AS6189" s="2"/>
      <c r="AT6189" s="2"/>
    </row>
    <row r="6190" spans="1:46" x14ac:dyDescent="0.3">
      <c r="A6190" s="2" t="s">
        <v>118</v>
      </c>
      <c r="B6190" s="2"/>
      <c r="C6190" s="2"/>
      <c r="D6190" s="2"/>
      <c r="E6190" s="2"/>
      <c r="F6190" s="2"/>
      <c r="G6190" s="2"/>
      <c r="H6190" s="2"/>
      <c r="I6190" s="2"/>
      <c r="J6190" s="2"/>
      <c r="K6190" s="2"/>
      <c r="L6190" s="2"/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2"/>
      <c r="X6190" s="2"/>
      <c r="Y6190" s="2"/>
      <c r="Z6190" s="2"/>
      <c r="AA6190" s="2"/>
      <c r="AB6190" s="2"/>
      <c r="AC6190" s="2"/>
      <c r="AD6190" s="2"/>
      <c r="AE6190" s="2"/>
      <c r="AF6190" s="2"/>
      <c r="AG6190" s="2"/>
      <c r="AH6190" s="2"/>
      <c r="AI6190" s="2"/>
      <c r="AJ6190" s="2"/>
      <c r="AK6190" s="2"/>
      <c r="AL6190" s="2"/>
      <c r="AM6190" s="2"/>
      <c r="AN6190" s="2"/>
      <c r="AO6190" s="2">
        <v>-1012</v>
      </c>
      <c r="AP6190" s="2"/>
      <c r="AQ6190" s="2"/>
      <c r="AR6190" s="2">
        <f>SUM(AO6190:AQ6190)</f>
        <v>-1012</v>
      </c>
      <c r="AS6190" s="2"/>
      <c r="AT6190" s="2"/>
    </row>
    <row r="6191" spans="1:46" x14ac:dyDescent="0.3">
      <c r="A6191" s="1" t="s">
        <v>756</v>
      </c>
      <c r="B6191" s="1">
        <f t="shared" ref="B6191:J6191" si="1762">SUM(B6184:B6190)</f>
        <v>1681</v>
      </c>
      <c r="C6191" s="1">
        <f t="shared" si="1762"/>
        <v>0</v>
      </c>
      <c r="D6191" s="1">
        <f t="shared" si="1762"/>
        <v>89.330000000000013</v>
      </c>
      <c r="E6191" s="1">
        <f t="shared" si="1762"/>
        <v>0</v>
      </c>
      <c r="F6191" s="1">
        <f t="shared" si="1762"/>
        <v>0</v>
      </c>
      <c r="G6191" s="1">
        <f t="shared" si="1762"/>
        <v>127</v>
      </c>
      <c r="H6191" s="1">
        <f t="shared" si="1762"/>
        <v>0</v>
      </c>
      <c r="I6191" s="1">
        <f t="shared" si="1762"/>
        <v>0</v>
      </c>
      <c r="J6191" s="1">
        <f t="shared" si="1762"/>
        <v>99.5</v>
      </c>
      <c r="K6191" s="1"/>
      <c r="L6191" s="1">
        <f>SUM(L6184:L6190)</f>
        <v>7</v>
      </c>
      <c r="M6191" s="1"/>
      <c r="N6191" s="1">
        <f>SUM(N6184:N6190)</f>
        <v>470</v>
      </c>
      <c r="O6191" s="1">
        <f>SUM(O6184:O6190)</f>
        <v>29</v>
      </c>
      <c r="P6191" s="1">
        <f>SUM(P6184:P6190)</f>
        <v>0</v>
      </c>
      <c r="Q6191" s="1"/>
      <c r="R6191" s="1"/>
      <c r="S6191" s="1">
        <f>SUM(S6184:S6190)</f>
        <v>38.5</v>
      </c>
      <c r="T6191" s="1">
        <f>SUM(T6184:T6190)</f>
        <v>12.5</v>
      </c>
      <c r="U6191" s="1">
        <f>SUM(U6184:U6190)</f>
        <v>0</v>
      </c>
      <c r="V6191" s="1">
        <f>SUM(V6184:V6190)</f>
        <v>17</v>
      </c>
      <c r="W6191" s="1"/>
      <c r="X6191" s="1">
        <f>SUM(X6184:X6190)</f>
        <v>2</v>
      </c>
      <c r="Y6191" s="1">
        <f>SUM(Y6184:Y6190)</f>
        <v>3.5</v>
      </c>
      <c r="Z6191" s="1">
        <f>SUM(Z6184:Z6190)</f>
        <v>0</v>
      </c>
      <c r="AA6191" s="1"/>
      <c r="AB6191" s="1">
        <f>SUM(AB6184:AB6190)</f>
        <v>139.42000000000002</v>
      </c>
      <c r="AC6191" s="1"/>
      <c r="AD6191" s="1"/>
      <c r="AE6191" s="1">
        <f>SUM(AE6184:AE6190)</f>
        <v>2</v>
      </c>
      <c r="AF6191" s="1">
        <f>SUM(AF6184:AF6190)</f>
        <v>2</v>
      </c>
      <c r="AG6191" s="1"/>
      <c r="AH6191" s="1"/>
      <c r="AI6191" s="1"/>
      <c r="AJ6191" s="1"/>
      <c r="AK6191" s="1"/>
      <c r="AL6191" s="1"/>
      <c r="AM6191" s="1">
        <f>SUM(B6191:AF6191)</f>
        <v>2719.75</v>
      </c>
      <c r="AN6191" s="1" t="s">
        <v>756</v>
      </c>
      <c r="AO6191" s="1">
        <f>SUM(AO6184:AO6190)</f>
        <v>6729.15</v>
      </c>
      <c r="AP6191" s="1">
        <f>SUM(AP6184:AP6190)</f>
        <v>2717</v>
      </c>
      <c r="AQ6191" s="1">
        <f>SUM(AQ6184:AQ6190)</f>
        <v>839.33</v>
      </c>
      <c r="AR6191" s="1">
        <f>SUM(AO6191:AQ6191)</f>
        <v>10285.48</v>
      </c>
      <c r="AS6191" s="2"/>
      <c r="AT6191" s="2"/>
    </row>
    <row r="6192" spans="1:46" x14ac:dyDescent="0.3">
      <c r="A6192" s="2" t="s">
        <v>908</v>
      </c>
      <c r="B6192" s="2">
        <v>-114</v>
      </c>
      <c r="C6192" s="2"/>
      <c r="D6192" s="2">
        <v>-1</v>
      </c>
      <c r="E6192" s="2"/>
      <c r="F6192" s="2"/>
      <c r="G6192" s="2">
        <v>-10</v>
      </c>
      <c r="H6192" s="2"/>
      <c r="I6192" s="2"/>
      <c r="J6192" s="2">
        <v>-5</v>
      </c>
      <c r="K6192" s="2"/>
      <c r="L6192" s="2"/>
      <c r="M6192" s="2"/>
      <c r="N6192" s="2">
        <v>-1</v>
      </c>
      <c r="O6192" s="2">
        <v>-2</v>
      </c>
      <c r="P6192" s="2"/>
      <c r="Q6192" s="2"/>
      <c r="R6192" s="2"/>
      <c r="S6192" s="2"/>
      <c r="T6192" s="2"/>
      <c r="U6192" s="2"/>
      <c r="V6192" s="2"/>
      <c r="W6192" s="2"/>
      <c r="X6192" s="2"/>
      <c r="Y6192" s="2"/>
      <c r="Z6192" s="2"/>
      <c r="AA6192" s="2"/>
      <c r="AB6192" s="2"/>
      <c r="AC6192" s="2"/>
      <c r="AD6192" s="2"/>
      <c r="AE6192" s="2"/>
      <c r="AF6192" s="2"/>
      <c r="AG6192" s="2"/>
      <c r="AH6192" s="2"/>
      <c r="AI6192" s="2"/>
      <c r="AJ6192" s="2"/>
      <c r="AK6192" s="2"/>
      <c r="AL6192" s="2"/>
      <c r="AM6192" s="2">
        <f>SUM(B6192:AF6192)</f>
        <v>-133</v>
      </c>
      <c r="AN6192" s="2"/>
      <c r="AO6192" s="2">
        <v>114</v>
      </c>
      <c r="AP6192" s="2">
        <v>15</v>
      </c>
      <c r="AQ6192" s="2">
        <v>1</v>
      </c>
      <c r="AR6192" s="2">
        <f>SUM(AO6192:AQ6192)</f>
        <v>130</v>
      </c>
      <c r="AS6192" s="2"/>
      <c r="AT6192" s="2"/>
    </row>
    <row r="6193" spans="1:46" x14ac:dyDescent="0.3">
      <c r="A6193" s="2" t="s">
        <v>1036</v>
      </c>
      <c r="B6193" s="2">
        <v>-48</v>
      </c>
      <c r="C6193" s="2"/>
      <c r="D6193" s="2">
        <v>-1.5</v>
      </c>
      <c r="E6193" s="2"/>
      <c r="F6193" s="2"/>
      <c r="G6193" s="2">
        <v>-11</v>
      </c>
      <c r="H6193" s="2"/>
      <c r="I6193" s="2"/>
      <c r="J6193" s="2">
        <v>-4</v>
      </c>
      <c r="K6193" s="2"/>
      <c r="L6193" s="2"/>
      <c r="M6193" s="2"/>
      <c r="N6193" s="2"/>
      <c r="O6193" s="2"/>
      <c r="P6193" s="2"/>
      <c r="Q6193" s="2"/>
      <c r="R6193" s="2"/>
      <c r="S6193" s="2"/>
      <c r="T6193" s="2"/>
      <c r="U6193" s="2"/>
      <c r="V6193" s="2"/>
      <c r="W6193" s="2"/>
      <c r="X6193" s="2"/>
      <c r="Y6193" s="2"/>
      <c r="Z6193" s="2"/>
      <c r="AA6193" s="2"/>
      <c r="AB6193" s="2">
        <v>-1</v>
      </c>
      <c r="AC6193" s="2"/>
      <c r="AD6193" s="2"/>
      <c r="AE6193" s="2"/>
      <c r="AF6193" s="2"/>
      <c r="AG6193" s="2"/>
      <c r="AH6193" s="2"/>
      <c r="AI6193" s="2"/>
      <c r="AJ6193" s="2"/>
      <c r="AK6193" s="2"/>
      <c r="AL6193" s="2"/>
      <c r="AM6193" s="2">
        <f>SUM(B6193:AF6193)</f>
        <v>-65.5</v>
      </c>
      <c r="AN6193" s="2"/>
      <c r="AO6193" s="2">
        <v>48</v>
      </c>
      <c r="AP6193" s="2">
        <v>15</v>
      </c>
      <c r="AQ6193" s="2">
        <v>1.5</v>
      </c>
      <c r="AR6193" s="2">
        <f>SUM(AO6193:AQ6193)</f>
        <v>64.5</v>
      </c>
      <c r="AS6193" s="2"/>
      <c r="AT6193" s="2"/>
    </row>
    <row r="6194" spans="1:46" x14ac:dyDescent="0.3">
      <c r="A6194" s="2" t="s">
        <v>998</v>
      </c>
      <c r="B6194" s="2">
        <v>-155</v>
      </c>
      <c r="C6194" s="2"/>
      <c r="D6194" s="2">
        <v>-0.5</v>
      </c>
      <c r="E6194" s="2"/>
      <c r="F6194" s="2"/>
      <c r="G6194" s="2">
        <v>-3</v>
      </c>
      <c r="H6194" s="2"/>
      <c r="I6194" s="2"/>
      <c r="J6194" s="2"/>
      <c r="K6194" s="2"/>
      <c r="L6194" s="2"/>
      <c r="M6194" s="2"/>
      <c r="N6194" s="2">
        <v>-10</v>
      </c>
      <c r="O6194" s="2">
        <v>-5</v>
      </c>
      <c r="P6194" s="2"/>
      <c r="Q6194" s="2"/>
      <c r="R6194" s="2"/>
      <c r="S6194" s="2"/>
      <c r="T6194" s="2"/>
      <c r="U6194" s="2"/>
      <c r="V6194" s="2"/>
      <c r="W6194" s="2"/>
      <c r="X6194" s="2"/>
      <c r="Y6194" s="2"/>
      <c r="Z6194" s="2"/>
      <c r="AA6194" s="2"/>
      <c r="AB6194" s="2">
        <v>-1</v>
      </c>
      <c r="AC6194" s="2"/>
      <c r="AD6194" s="2"/>
      <c r="AE6194" s="2"/>
      <c r="AF6194" s="2"/>
      <c r="AG6194" s="2"/>
      <c r="AH6194" s="2"/>
      <c r="AI6194" s="2"/>
      <c r="AJ6194" s="2"/>
      <c r="AK6194" s="2"/>
      <c r="AL6194" s="2"/>
      <c r="AM6194" s="2">
        <f>SUM(B6194:AF6194)</f>
        <v>-174.5</v>
      </c>
      <c r="AN6194" s="2"/>
      <c r="AO6194" s="2">
        <v>155</v>
      </c>
      <c r="AP6194" s="2">
        <v>3</v>
      </c>
      <c r="AQ6194" s="2">
        <v>-0.5</v>
      </c>
      <c r="AR6194" s="2">
        <f>SUM(AO6194:AQ6194)</f>
        <v>157.5</v>
      </c>
      <c r="AS6194" s="2"/>
      <c r="AT6194" s="2"/>
    </row>
    <row r="6195" spans="1:46" x14ac:dyDescent="0.3">
      <c r="A6195" s="2" t="s">
        <v>117</v>
      </c>
      <c r="B6195" s="2"/>
      <c r="C6195" s="2"/>
      <c r="D6195" s="2"/>
      <c r="E6195" s="2"/>
      <c r="F6195" s="2"/>
      <c r="G6195" s="2">
        <v>320</v>
      </c>
      <c r="H6195" s="2"/>
      <c r="I6195" s="2"/>
      <c r="J6195" s="2">
        <v>320</v>
      </c>
      <c r="K6195" s="2"/>
      <c r="L6195" s="2"/>
      <c r="M6195" s="2"/>
      <c r="N6195" s="2"/>
      <c r="O6195" s="2"/>
      <c r="P6195" s="2"/>
      <c r="Q6195" s="2"/>
      <c r="R6195" s="2"/>
      <c r="S6195" s="2"/>
      <c r="T6195" s="2">
        <v>10</v>
      </c>
      <c r="U6195" s="2"/>
      <c r="V6195" s="2"/>
      <c r="W6195" s="2"/>
      <c r="X6195" s="2"/>
      <c r="Y6195" s="2"/>
      <c r="Z6195" s="2"/>
      <c r="AA6195" s="2"/>
      <c r="AB6195" s="2"/>
      <c r="AC6195" s="2"/>
      <c r="AD6195" s="2"/>
      <c r="AE6195" s="2"/>
      <c r="AF6195" s="2"/>
      <c r="AG6195" s="2"/>
      <c r="AH6195" s="2"/>
      <c r="AI6195" s="2"/>
      <c r="AJ6195" s="2"/>
      <c r="AK6195" s="2"/>
      <c r="AL6195" s="2"/>
      <c r="AM6195" s="2">
        <f>SUM(B6195:AF6195)</f>
        <v>650</v>
      </c>
      <c r="AN6195" s="2"/>
      <c r="AO6195" s="2"/>
      <c r="AP6195" s="2"/>
      <c r="AQ6195" s="2"/>
      <c r="AR6195" s="2"/>
      <c r="AS6195" s="2"/>
      <c r="AT6195" s="2"/>
    </row>
    <row r="6196" spans="1:46" x14ac:dyDescent="0.3">
      <c r="A6196" s="2" t="s">
        <v>118</v>
      </c>
      <c r="B6196" s="2"/>
      <c r="C6196" s="2"/>
      <c r="D6196" s="2"/>
      <c r="E6196" s="2"/>
      <c r="F6196" s="2"/>
      <c r="G6196" s="2"/>
      <c r="H6196" s="2"/>
      <c r="I6196" s="2"/>
      <c r="J6196" s="2"/>
      <c r="K6196" s="2"/>
      <c r="L6196" s="2"/>
      <c r="M6196" s="2"/>
      <c r="N6196" s="2"/>
      <c r="O6196" s="2"/>
      <c r="P6196" s="2"/>
      <c r="Q6196" s="2"/>
      <c r="R6196" s="2"/>
      <c r="S6196" s="2"/>
      <c r="T6196" s="2"/>
      <c r="U6196" s="2"/>
      <c r="V6196" s="2"/>
      <c r="W6196" s="2"/>
      <c r="X6196" s="2"/>
      <c r="Y6196" s="2"/>
      <c r="Z6196" s="2"/>
      <c r="AA6196" s="2"/>
      <c r="AB6196" s="2"/>
      <c r="AC6196" s="2"/>
      <c r="AD6196" s="2"/>
      <c r="AE6196" s="2"/>
      <c r="AF6196" s="2"/>
      <c r="AG6196" s="2"/>
      <c r="AH6196" s="2"/>
      <c r="AI6196" s="2"/>
      <c r="AJ6196" s="2"/>
      <c r="AK6196" s="2"/>
      <c r="AL6196" s="2"/>
      <c r="AM6196" s="2"/>
      <c r="AN6196" s="2"/>
      <c r="AO6196" s="2"/>
      <c r="AP6196" s="2">
        <v>-526</v>
      </c>
      <c r="AQ6196" s="2"/>
      <c r="AR6196" s="2">
        <f t="shared" ref="AR6196:AR6201" si="1763">SUM(AO6196:AQ6196)</f>
        <v>-526</v>
      </c>
      <c r="AS6196" s="2"/>
      <c r="AT6196" s="2"/>
    </row>
    <row r="6197" spans="1:46" x14ac:dyDescent="0.3">
      <c r="A6197" s="1" t="s">
        <v>757</v>
      </c>
      <c r="B6197" s="1">
        <f t="shared" ref="B6197:J6197" si="1764">SUM(B6191:B6196)</f>
        <v>1364</v>
      </c>
      <c r="C6197" s="1">
        <f t="shared" si="1764"/>
        <v>0</v>
      </c>
      <c r="D6197" s="1">
        <f t="shared" si="1764"/>
        <v>86.330000000000013</v>
      </c>
      <c r="E6197" s="1">
        <f t="shared" si="1764"/>
        <v>0</v>
      </c>
      <c r="F6197" s="1">
        <f t="shared" si="1764"/>
        <v>0</v>
      </c>
      <c r="G6197" s="1">
        <f t="shared" si="1764"/>
        <v>423</v>
      </c>
      <c r="H6197" s="1">
        <f t="shared" si="1764"/>
        <v>0</v>
      </c>
      <c r="I6197" s="1">
        <f t="shared" si="1764"/>
        <v>0</v>
      </c>
      <c r="J6197" s="1">
        <f t="shared" si="1764"/>
        <v>410.5</v>
      </c>
      <c r="K6197" s="1"/>
      <c r="L6197" s="1">
        <f>SUM(L6191:L6196)</f>
        <v>7</v>
      </c>
      <c r="M6197" s="1"/>
      <c r="N6197" s="1">
        <f>SUM(N6191:N6196)</f>
        <v>459</v>
      </c>
      <c r="O6197" s="1">
        <f>SUM(O6191:O6196)</f>
        <v>22</v>
      </c>
      <c r="P6197" s="1">
        <f>SUM(P6191:P6196)</f>
        <v>0</v>
      </c>
      <c r="Q6197" s="1"/>
      <c r="R6197" s="1"/>
      <c r="S6197" s="1">
        <f>SUM(S6191:S6196)</f>
        <v>38.5</v>
      </c>
      <c r="T6197" s="1">
        <f>SUM(T6191:T6196)</f>
        <v>22.5</v>
      </c>
      <c r="U6197" s="1">
        <f>SUM(U6191:U6196)</f>
        <v>0</v>
      </c>
      <c r="V6197" s="1">
        <f>SUM(V6191:V6196)</f>
        <v>17</v>
      </c>
      <c r="W6197" s="1"/>
      <c r="X6197" s="1">
        <f>SUM(X6191:X6196)</f>
        <v>2</v>
      </c>
      <c r="Y6197" s="1">
        <f>SUM(Y6191:Y6196)</f>
        <v>3.5</v>
      </c>
      <c r="Z6197" s="1">
        <f>SUM(Z6191:Z6196)</f>
        <v>0</v>
      </c>
      <c r="AA6197" s="1"/>
      <c r="AB6197" s="1">
        <f>SUM(AB6191:AB6196)</f>
        <v>137.42000000000002</v>
      </c>
      <c r="AC6197" s="1"/>
      <c r="AD6197" s="1"/>
      <c r="AE6197" s="1">
        <f>SUM(AE6191:AE6196)</f>
        <v>2</v>
      </c>
      <c r="AF6197" s="1">
        <f>SUM(AF6191:AF6196)</f>
        <v>2</v>
      </c>
      <c r="AG6197" s="1"/>
      <c r="AH6197" s="1"/>
      <c r="AI6197" s="1"/>
      <c r="AJ6197" s="1"/>
      <c r="AK6197" s="1"/>
      <c r="AL6197" s="1"/>
      <c r="AM6197" s="1">
        <f t="shared" ref="AM6197:AM6202" si="1765">SUM(B6197:AF6197)</f>
        <v>2996.75</v>
      </c>
      <c r="AN6197" s="1" t="s">
        <v>757</v>
      </c>
      <c r="AO6197" s="1">
        <f>SUM(AO6191:AO6196)</f>
        <v>7046.15</v>
      </c>
      <c r="AP6197" s="1">
        <f>SUM(AP6191:AP6196)</f>
        <v>2224</v>
      </c>
      <c r="AQ6197" s="1">
        <f>SUM(AQ6191:AQ6196)</f>
        <v>841.33</v>
      </c>
      <c r="AR6197" s="1">
        <f t="shared" si="1763"/>
        <v>10111.48</v>
      </c>
      <c r="AS6197" s="2"/>
      <c r="AT6197" s="2"/>
    </row>
    <row r="6198" spans="1:46" x14ac:dyDescent="0.3">
      <c r="A6198" s="2" t="s">
        <v>908</v>
      </c>
      <c r="B6198" s="2">
        <v>-127</v>
      </c>
      <c r="C6198" s="2"/>
      <c r="D6198" s="2"/>
      <c r="E6198" s="2"/>
      <c r="F6198" s="2"/>
      <c r="G6198" s="2">
        <v>-10</v>
      </c>
      <c r="H6198" s="2"/>
      <c r="I6198" s="2"/>
      <c r="J6198" s="2">
        <v>-5</v>
      </c>
      <c r="K6198" s="2"/>
      <c r="L6198" s="2"/>
      <c r="M6198" s="2"/>
      <c r="N6198" s="2">
        <v>-2</v>
      </c>
      <c r="O6198" s="2">
        <v>-5</v>
      </c>
      <c r="P6198" s="2"/>
      <c r="Q6198" s="2"/>
      <c r="R6198" s="2"/>
      <c r="S6198" s="2"/>
      <c r="T6198" s="2"/>
      <c r="U6198" s="2"/>
      <c r="V6198" s="2"/>
      <c r="W6198" s="2"/>
      <c r="X6198" s="2"/>
      <c r="Y6198" s="2"/>
      <c r="Z6198" s="2"/>
      <c r="AA6198" s="2"/>
      <c r="AB6198" s="2"/>
      <c r="AC6198" s="2"/>
      <c r="AD6198" s="2"/>
      <c r="AE6198" s="2"/>
      <c r="AF6198" s="2"/>
      <c r="AG6198" s="2"/>
      <c r="AH6198" s="2"/>
      <c r="AI6198" s="2"/>
      <c r="AJ6198" s="2"/>
      <c r="AK6198" s="2"/>
      <c r="AL6198" s="2"/>
      <c r="AM6198" s="2">
        <f t="shared" si="1765"/>
        <v>-149</v>
      </c>
      <c r="AN6198" s="2"/>
      <c r="AO6198" s="2">
        <v>127</v>
      </c>
      <c r="AP6198" s="2">
        <v>15</v>
      </c>
      <c r="AQ6198" s="2"/>
      <c r="AR6198" s="2">
        <f t="shared" si="1763"/>
        <v>142</v>
      </c>
      <c r="AS6198" s="2"/>
      <c r="AT6198" s="2"/>
    </row>
    <row r="6199" spans="1:46" x14ac:dyDescent="0.3">
      <c r="A6199" s="2" t="s">
        <v>13</v>
      </c>
      <c r="B6199" s="2">
        <v>-10</v>
      </c>
      <c r="C6199" s="2"/>
      <c r="D6199" s="2">
        <v>-1</v>
      </c>
      <c r="E6199" s="2"/>
      <c r="F6199" s="2"/>
      <c r="G6199" s="2">
        <v>-3</v>
      </c>
      <c r="H6199" s="2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2"/>
      <c r="U6199" s="2"/>
      <c r="V6199" s="2"/>
      <c r="W6199" s="2"/>
      <c r="X6199" s="2"/>
      <c r="Y6199" s="2"/>
      <c r="Z6199" s="2"/>
      <c r="AA6199" s="2"/>
      <c r="AB6199" s="2"/>
      <c r="AC6199" s="2"/>
      <c r="AD6199" s="2"/>
      <c r="AE6199" s="2"/>
      <c r="AF6199" s="2"/>
      <c r="AG6199" s="2"/>
      <c r="AH6199" s="2"/>
      <c r="AI6199" s="2"/>
      <c r="AJ6199" s="2"/>
      <c r="AK6199" s="2"/>
      <c r="AL6199" s="2"/>
      <c r="AM6199" s="2">
        <f t="shared" si="1765"/>
        <v>-14</v>
      </c>
      <c r="AN6199" s="2"/>
      <c r="AO6199" s="2">
        <v>10</v>
      </c>
      <c r="AP6199" s="2">
        <v>3</v>
      </c>
      <c r="AQ6199" s="2">
        <v>1</v>
      </c>
      <c r="AR6199" s="2">
        <f t="shared" si="1763"/>
        <v>14</v>
      </c>
      <c r="AS6199" s="2"/>
      <c r="AT6199" s="2"/>
    </row>
    <row r="6200" spans="1:46" x14ac:dyDescent="0.3">
      <c r="A6200" s="2" t="s">
        <v>998</v>
      </c>
      <c r="B6200" s="2">
        <v>-284</v>
      </c>
      <c r="C6200" s="2"/>
      <c r="D6200" s="2">
        <v>-2</v>
      </c>
      <c r="E6200" s="2"/>
      <c r="F6200" s="2"/>
      <c r="G6200" s="2">
        <v>-30</v>
      </c>
      <c r="H6200" s="2"/>
      <c r="I6200" s="2"/>
      <c r="J6200" s="2">
        <v>-10</v>
      </c>
      <c r="K6200" s="2"/>
      <c r="L6200" s="2"/>
      <c r="M6200" s="2"/>
      <c r="N6200" s="2">
        <v>-25</v>
      </c>
      <c r="O6200" s="2">
        <v>-20</v>
      </c>
      <c r="P6200" s="2"/>
      <c r="Q6200" s="2"/>
      <c r="R6200" s="2"/>
      <c r="S6200" s="2"/>
      <c r="T6200" s="2"/>
      <c r="U6200" s="2"/>
      <c r="V6200" s="2"/>
      <c r="W6200" s="2"/>
      <c r="X6200" s="2"/>
      <c r="Y6200" s="2"/>
      <c r="Z6200" s="2"/>
      <c r="AA6200" s="2"/>
      <c r="AB6200" s="2">
        <v>-2</v>
      </c>
      <c r="AC6200" s="2"/>
      <c r="AD6200" s="2"/>
      <c r="AE6200" s="2"/>
      <c r="AF6200" s="2"/>
      <c r="AG6200" s="2"/>
      <c r="AH6200" s="2"/>
      <c r="AI6200" s="2"/>
      <c r="AJ6200" s="2"/>
      <c r="AK6200" s="2"/>
      <c r="AL6200" s="2"/>
      <c r="AM6200" s="2">
        <f t="shared" si="1765"/>
        <v>-373</v>
      </c>
      <c r="AN6200" s="2"/>
      <c r="AO6200" s="2">
        <v>284</v>
      </c>
      <c r="AP6200" s="2">
        <v>40</v>
      </c>
      <c r="AQ6200" s="2">
        <v>2</v>
      </c>
      <c r="AR6200" s="2">
        <f t="shared" si="1763"/>
        <v>326</v>
      </c>
      <c r="AS6200" s="2"/>
      <c r="AT6200" s="2"/>
    </row>
    <row r="6201" spans="1:46" x14ac:dyDescent="0.3">
      <c r="A6201" s="2" t="s">
        <v>728</v>
      </c>
      <c r="B6201" s="2">
        <v>-304</v>
      </c>
      <c r="C6201" s="2"/>
      <c r="D6201" s="2"/>
      <c r="E6201" s="2"/>
      <c r="F6201" s="2"/>
      <c r="G6201" s="2">
        <v>-39</v>
      </c>
      <c r="H6201" s="2"/>
      <c r="I6201" s="2"/>
      <c r="J6201" s="2">
        <v>-12</v>
      </c>
      <c r="K6201" s="2"/>
      <c r="L6201" s="2"/>
      <c r="M6201" s="2"/>
      <c r="N6201" s="2">
        <v>-5</v>
      </c>
      <c r="O6201" s="2"/>
      <c r="P6201" s="2"/>
      <c r="Q6201" s="2"/>
      <c r="R6201" s="2"/>
      <c r="S6201" s="2"/>
      <c r="T6201" s="2"/>
      <c r="U6201" s="2"/>
      <c r="V6201" s="2">
        <v>-3</v>
      </c>
      <c r="W6201" s="2"/>
      <c r="X6201" s="2"/>
      <c r="Y6201" s="2"/>
      <c r="Z6201" s="2"/>
      <c r="AA6201" s="2"/>
      <c r="AB6201" s="2"/>
      <c r="AC6201" s="2"/>
      <c r="AD6201" s="2"/>
      <c r="AE6201" s="2"/>
      <c r="AF6201" s="2"/>
      <c r="AG6201" s="2"/>
      <c r="AH6201" s="2"/>
      <c r="AI6201" s="2"/>
      <c r="AJ6201" s="2"/>
      <c r="AK6201" s="2"/>
      <c r="AL6201" s="2"/>
      <c r="AM6201" s="2">
        <f t="shared" si="1765"/>
        <v>-363</v>
      </c>
      <c r="AN6201" s="2"/>
      <c r="AO6201" s="2">
        <v>304</v>
      </c>
      <c r="AP6201" s="2">
        <v>41</v>
      </c>
      <c r="AQ6201" s="2"/>
      <c r="AR6201" s="2">
        <f t="shared" si="1763"/>
        <v>345</v>
      </c>
      <c r="AS6201" s="2"/>
      <c r="AT6201" s="2"/>
    </row>
    <row r="6202" spans="1:46" x14ac:dyDescent="0.3">
      <c r="A6202" s="2" t="s">
        <v>117</v>
      </c>
      <c r="B6202" s="2">
        <v>336</v>
      </c>
      <c r="C6202" s="2"/>
      <c r="D6202" s="2"/>
      <c r="E6202" s="2"/>
      <c r="F6202" s="2"/>
      <c r="G6202" s="2"/>
      <c r="H6202" s="2"/>
      <c r="I6202" s="2"/>
      <c r="J6202" s="2"/>
      <c r="K6202" s="2"/>
      <c r="L6202" s="2"/>
      <c r="M6202" s="2"/>
      <c r="N6202" s="2"/>
      <c r="O6202" s="2"/>
      <c r="P6202" s="2"/>
      <c r="Q6202" s="2"/>
      <c r="R6202" s="2"/>
      <c r="S6202" s="2"/>
      <c r="T6202" s="2"/>
      <c r="U6202" s="2"/>
      <c r="V6202" s="2"/>
      <c r="W6202" s="2"/>
      <c r="X6202" s="2"/>
      <c r="Y6202" s="2"/>
      <c r="Z6202" s="2"/>
      <c r="AA6202" s="2"/>
      <c r="AB6202" s="2">
        <v>3</v>
      </c>
      <c r="AC6202" s="2"/>
      <c r="AD6202" s="2"/>
      <c r="AE6202" s="2"/>
      <c r="AF6202" s="2"/>
      <c r="AG6202" s="2"/>
      <c r="AH6202" s="2"/>
      <c r="AI6202" s="2"/>
      <c r="AJ6202" s="2"/>
      <c r="AK6202" s="2"/>
      <c r="AL6202" s="2"/>
      <c r="AM6202" s="2">
        <f t="shared" si="1765"/>
        <v>339</v>
      </c>
      <c r="AN6202" s="2"/>
      <c r="AO6202" s="2"/>
      <c r="AP6202" s="2"/>
      <c r="AQ6202" s="2"/>
      <c r="AR6202" s="2"/>
      <c r="AS6202" s="2"/>
      <c r="AT6202" s="2"/>
    </row>
    <row r="6203" spans="1:46" x14ac:dyDescent="0.3">
      <c r="A6203" s="2" t="s">
        <v>118</v>
      </c>
      <c r="B6203" s="2"/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2"/>
      <c r="N6203" s="2"/>
      <c r="O6203" s="2"/>
      <c r="P6203" s="2"/>
      <c r="Q6203" s="2"/>
      <c r="R6203" s="2"/>
      <c r="S6203" s="2"/>
      <c r="T6203" s="2"/>
      <c r="U6203" s="2"/>
      <c r="V6203" s="2"/>
      <c r="W6203" s="2"/>
      <c r="X6203" s="2"/>
      <c r="Y6203" s="2"/>
      <c r="Z6203" s="2"/>
      <c r="AA6203" s="2"/>
      <c r="AB6203" s="2"/>
      <c r="AC6203" s="2"/>
      <c r="AD6203" s="2"/>
      <c r="AE6203" s="2"/>
      <c r="AF6203" s="2"/>
      <c r="AG6203" s="2"/>
      <c r="AH6203" s="2"/>
      <c r="AI6203" s="2"/>
      <c r="AJ6203" s="2"/>
      <c r="AK6203" s="2"/>
      <c r="AL6203" s="2"/>
      <c r="AM6203" s="2"/>
      <c r="AN6203" s="2"/>
      <c r="AO6203" s="2">
        <v>-482</v>
      </c>
      <c r="AP6203" s="2"/>
      <c r="AQ6203" s="2">
        <v>-30</v>
      </c>
      <c r="AR6203" s="2">
        <f t="shared" ref="AR6203:AR6212" si="1766">SUM(AO6203:AQ6203)</f>
        <v>-512</v>
      </c>
      <c r="AS6203" s="2"/>
      <c r="AT6203" s="2"/>
    </row>
    <row r="6204" spans="1:46" x14ac:dyDescent="0.3">
      <c r="A6204" s="1" t="s">
        <v>758</v>
      </c>
      <c r="B6204" s="1">
        <f t="shared" ref="B6204:J6204" si="1767">SUM(B6197:B6203)</f>
        <v>975</v>
      </c>
      <c r="C6204" s="1">
        <f t="shared" si="1767"/>
        <v>0</v>
      </c>
      <c r="D6204" s="1">
        <f t="shared" si="1767"/>
        <v>83.330000000000013</v>
      </c>
      <c r="E6204" s="1">
        <f t="shared" si="1767"/>
        <v>0</v>
      </c>
      <c r="F6204" s="1">
        <f t="shared" si="1767"/>
        <v>0</v>
      </c>
      <c r="G6204" s="1">
        <f t="shared" si="1767"/>
        <v>341</v>
      </c>
      <c r="H6204" s="1">
        <f t="shared" si="1767"/>
        <v>0</v>
      </c>
      <c r="I6204" s="1">
        <f t="shared" si="1767"/>
        <v>0</v>
      </c>
      <c r="J6204" s="1">
        <f t="shared" si="1767"/>
        <v>383.5</v>
      </c>
      <c r="K6204" s="1"/>
      <c r="L6204" s="1">
        <f>SUM(L6197:L6203)</f>
        <v>7</v>
      </c>
      <c r="M6204" s="1"/>
      <c r="N6204" s="1">
        <f>SUM(N6197:N6203)</f>
        <v>427</v>
      </c>
      <c r="O6204" s="1">
        <f>SUM(O6197:O6203)</f>
        <v>-3</v>
      </c>
      <c r="P6204" s="1">
        <f>SUM(P6197:P6203)</f>
        <v>0</v>
      </c>
      <c r="Q6204" s="1"/>
      <c r="R6204" s="1"/>
      <c r="S6204" s="1">
        <f>SUM(S6197:S6203)</f>
        <v>38.5</v>
      </c>
      <c r="T6204" s="1">
        <f>SUM(T6197:T6203)</f>
        <v>22.5</v>
      </c>
      <c r="U6204" s="1">
        <f>SUM(U6197:U6203)</f>
        <v>0</v>
      </c>
      <c r="V6204" s="1">
        <f>SUM(V6197:V6203)</f>
        <v>14</v>
      </c>
      <c r="W6204" s="1"/>
      <c r="X6204" s="1">
        <f>SUM(X6197:X6203)</f>
        <v>2</v>
      </c>
      <c r="Y6204" s="1">
        <f>SUM(Y6197:Y6203)</f>
        <v>3.5</v>
      </c>
      <c r="Z6204" s="1">
        <f>SUM(Z6197:Z6203)</f>
        <v>0</v>
      </c>
      <c r="AA6204" s="1"/>
      <c r="AB6204" s="1">
        <f>SUM(AB6197:AB6203)</f>
        <v>138.42000000000002</v>
      </c>
      <c r="AC6204" s="1"/>
      <c r="AD6204" s="1"/>
      <c r="AE6204" s="1">
        <f>SUM(AE6197:AE6203)</f>
        <v>2</v>
      </c>
      <c r="AF6204" s="1">
        <f>SUM(AF6197:AF6203)</f>
        <v>2</v>
      </c>
      <c r="AG6204" s="1"/>
      <c r="AH6204" s="1"/>
      <c r="AI6204" s="1"/>
      <c r="AJ6204" s="1"/>
      <c r="AK6204" s="1"/>
      <c r="AL6204" s="1"/>
      <c r="AM6204" s="1">
        <f t="shared" ref="AM6204:AM6213" si="1768">SUM(B6204:AF6204)</f>
        <v>2436.75</v>
      </c>
      <c r="AN6204" s="1" t="s">
        <v>758</v>
      </c>
      <c r="AO6204" s="1">
        <f>SUM(AO6197:AO6203)</f>
        <v>7289.15</v>
      </c>
      <c r="AP6204" s="1">
        <f>SUM(AP6197:AP6203)</f>
        <v>2323</v>
      </c>
      <c r="AQ6204" s="1">
        <f>SUM(AQ6197:AQ6203)</f>
        <v>814.33</v>
      </c>
      <c r="AR6204" s="1">
        <f t="shared" si="1766"/>
        <v>10426.48</v>
      </c>
      <c r="AS6204" s="2"/>
      <c r="AT6204" s="2"/>
    </row>
    <row r="6205" spans="1:46" x14ac:dyDescent="0.3">
      <c r="A6205" s="2" t="s">
        <v>21</v>
      </c>
      <c r="B6205" s="2">
        <v>-42</v>
      </c>
      <c r="C6205" s="2"/>
      <c r="D6205" s="2"/>
      <c r="E6205" s="2"/>
      <c r="F6205" s="2"/>
      <c r="G6205" s="2"/>
      <c r="H6205" s="2"/>
      <c r="I6205" s="2"/>
      <c r="J6205" s="2"/>
      <c r="K6205" s="2"/>
      <c r="L6205" s="2"/>
      <c r="M6205" s="2"/>
      <c r="N6205" s="2"/>
      <c r="O6205" s="2"/>
      <c r="P6205" s="2"/>
      <c r="Q6205" s="2"/>
      <c r="R6205" s="2"/>
      <c r="S6205" s="2"/>
      <c r="T6205" s="2"/>
      <c r="U6205" s="2"/>
      <c r="V6205" s="2"/>
      <c r="W6205" s="2"/>
      <c r="X6205" s="2"/>
      <c r="Y6205" s="2"/>
      <c r="Z6205" s="2"/>
      <c r="AA6205" s="2"/>
      <c r="AB6205" s="2"/>
      <c r="AC6205" s="2"/>
      <c r="AD6205" s="2"/>
      <c r="AE6205" s="2"/>
      <c r="AF6205" s="2"/>
      <c r="AG6205" s="2"/>
      <c r="AH6205" s="2"/>
      <c r="AI6205" s="2"/>
      <c r="AJ6205" s="2"/>
      <c r="AK6205" s="2"/>
      <c r="AL6205" s="2"/>
      <c r="AM6205" s="2">
        <f t="shared" si="1768"/>
        <v>-42</v>
      </c>
      <c r="AN6205" s="2"/>
      <c r="AO6205" s="2">
        <v>42</v>
      </c>
      <c r="AP6205" s="2"/>
      <c r="AQ6205" s="2"/>
      <c r="AR6205" s="2">
        <f t="shared" si="1766"/>
        <v>42</v>
      </c>
      <c r="AS6205" s="2"/>
      <c r="AT6205" s="2"/>
    </row>
    <row r="6206" spans="1:46" x14ac:dyDescent="0.3">
      <c r="A6206" s="2" t="s">
        <v>908</v>
      </c>
      <c r="B6206" s="2">
        <v>-138</v>
      </c>
      <c r="C6206" s="2"/>
      <c r="D6206" s="2"/>
      <c r="E6206" s="2"/>
      <c r="F6206" s="2"/>
      <c r="G6206" s="2">
        <v>-5</v>
      </c>
      <c r="H6206" s="2"/>
      <c r="I6206" s="2"/>
      <c r="J6206" s="2">
        <v>-1</v>
      </c>
      <c r="K6206" s="2"/>
      <c r="L6206" s="2"/>
      <c r="M6206" s="2"/>
      <c r="N6206" s="2"/>
      <c r="O6206" s="2">
        <v>-2</v>
      </c>
      <c r="P6206" s="2"/>
      <c r="Q6206" s="2"/>
      <c r="R6206" s="2"/>
      <c r="S6206" s="2"/>
      <c r="T6206" s="2"/>
      <c r="U6206" s="2"/>
      <c r="V6206" s="2"/>
      <c r="W6206" s="2"/>
      <c r="X6206" s="2"/>
      <c r="Y6206" s="2"/>
      <c r="Z6206" s="2"/>
      <c r="AA6206" s="2"/>
      <c r="AB6206" s="2"/>
      <c r="AC6206" s="2"/>
      <c r="AD6206" s="2"/>
      <c r="AE6206" s="2"/>
      <c r="AF6206" s="2"/>
      <c r="AG6206" s="2"/>
      <c r="AH6206" s="2"/>
      <c r="AI6206" s="2"/>
      <c r="AJ6206" s="2"/>
      <c r="AK6206" s="2"/>
      <c r="AL6206" s="2"/>
      <c r="AM6206" s="2">
        <f t="shared" si="1768"/>
        <v>-146</v>
      </c>
      <c r="AN6206" s="2"/>
      <c r="AO6206" s="2">
        <v>138</v>
      </c>
      <c r="AP6206" s="2">
        <v>6</v>
      </c>
      <c r="AQ6206" s="2"/>
      <c r="AR6206" s="2">
        <f t="shared" si="1766"/>
        <v>144</v>
      </c>
      <c r="AS6206" s="2"/>
      <c r="AT6206" s="2"/>
    </row>
    <row r="6207" spans="1:46" x14ac:dyDescent="0.3">
      <c r="A6207" s="2" t="s">
        <v>998</v>
      </c>
      <c r="B6207" s="2">
        <v>-180</v>
      </c>
      <c r="C6207" s="2"/>
      <c r="D6207" s="2"/>
      <c r="E6207" s="2"/>
      <c r="F6207" s="2"/>
      <c r="G6207" s="2">
        <v>-24</v>
      </c>
      <c r="H6207" s="2"/>
      <c r="I6207" s="2"/>
      <c r="J6207" s="2">
        <v>-8</v>
      </c>
      <c r="K6207" s="2"/>
      <c r="L6207" s="2"/>
      <c r="M6207" s="2"/>
      <c r="N6207" s="2">
        <v>-6</v>
      </c>
      <c r="O6207" s="2">
        <v>-4</v>
      </c>
      <c r="P6207" s="2"/>
      <c r="Q6207" s="2"/>
      <c r="R6207" s="2"/>
      <c r="S6207" s="2"/>
      <c r="T6207" s="2"/>
      <c r="U6207" s="2"/>
      <c r="V6207" s="2"/>
      <c r="W6207" s="2"/>
      <c r="X6207" s="2"/>
      <c r="Y6207" s="2"/>
      <c r="Z6207" s="2"/>
      <c r="AA6207" s="2"/>
      <c r="AB6207" s="2"/>
      <c r="AC6207" s="2"/>
      <c r="AD6207" s="2"/>
      <c r="AE6207" s="2"/>
      <c r="AF6207" s="2"/>
      <c r="AG6207" s="2"/>
      <c r="AH6207" s="2"/>
      <c r="AI6207" s="2"/>
      <c r="AJ6207" s="2"/>
      <c r="AK6207" s="2"/>
      <c r="AL6207" s="2"/>
      <c r="AM6207" s="2">
        <f t="shared" si="1768"/>
        <v>-222</v>
      </c>
      <c r="AN6207" s="2"/>
      <c r="AO6207" s="2">
        <v>180</v>
      </c>
      <c r="AP6207" s="2">
        <v>31.5</v>
      </c>
      <c r="AQ6207" s="2"/>
      <c r="AR6207" s="2">
        <f t="shared" si="1766"/>
        <v>211.5</v>
      </c>
      <c r="AS6207" s="2"/>
      <c r="AT6207" s="2"/>
    </row>
    <row r="6208" spans="1:46" x14ac:dyDescent="0.3">
      <c r="A6208" s="2" t="s">
        <v>322</v>
      </c>
      <c r="B6208" s="2">
        <v>-30</v>
      </c>
      <c r="C6208" s="2"/>
      <c r="D6208" s="2"/>
      <c r="E6208" s="2"/>
      <c r="F6208" s="2"/>
      <c r="G6208" s="2">
        <v>-20</v>
      </c>
      <c r="H6208" s="2"/>
      <c r="I6208" s="2"/>
      <c r="J6208" s="2"/>
      <c r="K6208" s="2"/>
      <c r="L6208" s="2"/>
      <c r="M6208" s="2"/>
      <c r="N6208" s="2"/>
      <c r="O6208" s="2"/>
      <c r="P6208" s="2"/>
      <c r="Q6208" s="2"/>
      <c r="R6208" s="2"/>
      <c r="S6208" s="2"/>
      <c r="T6208" s="2"/>
      <c r="U6208" s="2"/>
      <c r="V6208" s="2"/>
      <c r="W6208" s="2"/>
      <c r="X6208" s="2"/>
      <c r="Y6208" s="2"/>
      <c r="Z6208" s="2"/>
      <c r="AA6208" s="2"/>
      <c r="AB6208" s="2"/>
      <c r="AC6208" s="2"/>
      <c r="AD6208" s="2"/>
      <c r="AE6208" s="2"/>
      <c r="AF6208" s="2"/>
      <c r="AG6208" s="2"/>
      <c r="AH6208" s="2"/>
      <c r="AI6208" s="2"/>
      <c r="AJ6208" s="2"/>
      <c r="AK6208" s="2"/>
      <c r="AL6208" s="2"/>
      <c r="AM6208" s="2">
        <f t="shared" si="1768"/>
        <v>-50</v>
      </c>
      <c r="AN6208" s="2"/>
      <c r="AO6208" s="2">
        <v>30</v>
      </c>
      <c r="AP6208" s="2">
        <v>20</v>
      </c>
      <c r="AQ6208" s="2"/>
      <c r="AR6208" s="2">
        <f t="shared" si="1766"/>
        <v>50</v>
      </c>
      <c r="AS6208" s="2"/>
      <c r="AT6208" s="2"/>
    </row>
    <row r="6209" spans="1:46" x14ac:dyDescent="0.3">
      <c r="A6209" s="2" t="s">
        <v>38</v>
      </c>
      <c r="B6209" s="2">
        <v>-23</v>
      </c>
      <c r="C6209" s="2"/>
      <c r="D6209" s="2"/>
      <c r="E6209" s="2"/>
      <c r="F6209" s="2"/>
      <c r="G6209" s="2">
        <v>-4</v>
      </c>
      <c r="H6209" s="2"/>
      <c r="I6209" s="2"/>
      <c r="J6209" s="2"/>
      <c r="K6209" s="2"/>
      <c r="L6209" s="2"/>
      <c r="M6209" s="2"/>
      <c r="N6209" s="2"/>
      <c r="O6209" s="2"/>
      <c r="P6209" s="2"/>
      <c r="Q6209" s="2"/>
      <c r="R6209" s="2"/>
      <c r="S6209" s="2">
        <v>-1</v>
      </c>
      <c r="T6209" s="2"/>
      <c r="U6209" s="2"/>
      <c r="V6209" s="2"/>
      <c r="W6209" s="2"/>
      <c r="X6209" s="2"/>
      <c r="Y6209" s="2"/>
      <c r="Z6209" s="2"/>
      <c r="AA6209" s="2"/>
      <c r="AB6209" s="2"/>
      <c r="AC6209" s="2"/>
      <c r="AD6209" s="2"/>
      <c r="AE6209" s="2"/>
      <c r="AF6209" s="2"/>
      <c r="AG6209" s="2"/>
      <c r="AH6209" s="2"/>
      <c r="AI6209" s="2"/>
      <c r="AJ6209" s="2"/>
      <c r="AK6209" s="2"/>
      <c r="AL6209" s="2"/>
      <c r="AM6209" s="2">
        <f t="shared" si="1768"/>
        <v>-28</v>
      </c>
      <c r="AN6209" s="2"/>
      <c r="AO6209" s="2">
        <v>23</v>
      </c>
      <c r="AP6209" s="2">
        <v>4</v>
      </c>
      <c r="AQ6209" s="2"/>
      <c r="AR6209" s="2">
        <f t="shared" si="1766"/>
        <v>27</v>
      </c>
      <c r="AS6209" s="2"/>
      <c r="AT6209" s="2"/>
    </row>
    <row r="6210" spans="1:46" x14ac:dyDescent="0.3">
      <c r="A6210" s="2" t="s">
        <v>41</v>
      </c>
      <c r="B6210" s="2">
        <v>-80</v>
      </c>
      <c r="C6210" s="2"/>
      <c r="D6210" s="2"/>
      <c r="E6210" s="2"/>
      <c r="F6210" s="2"/>
      <c r="G6210" s="2"/>
      <c r="H6210" s="2"/>
      <c r="I6210" s="2"/>
      <c r="J6210" s="2">
        <v>-10</v>
      </c>
      <c r="K6210" s="2"/>
      <c r="L6210" s="2"/>
      <c r="M6210" s="2"/>
      <c r="N6210" s="2"/>
      <c r="O6210" s="2"/>
      <c r="P6210" s="2"/>
      <c r="Q6210" s="2"/>
      <c r="R6210" s="2"/>
      <c r="S6210" s="2"/>
      <c r="T6210" s="2"/>
      <c r="U6210" s="2"/>
      <c r="V6210" s="2"/>
      <c r="W6210" s="2"/>
      <c r="X6210" s="2"/>
      <c r="Y6210" s="2"/>
      <c r="Z6210" s="2"/>
      <c r="AA6210" s="2"/>
      <c r="AB6210" s="2"/>
      <c r="AC6210" s="2"/>
      <c r="AD6210" s="2"/>
      <c r="AE6210" s="2"/>
      <c r="AF6210" s="2"/>
      <c r="AG6210" s="2"/>
      <c r="AH6210" s="2"/>
      <c r="AI6210" s="2"/>
      <c r="AJ6210" s="2"/>
      <c r="AK6210" s="2"/>
      <c r="AL6210" s="2"/>
      <c r="AM6210" s="2">
        <f t="shared" si="1768"/>
        <v>-90</v>
      </c>
      <c r="AN6210" s="2"/>
      <c r="AO6210" s="2">
        <v>80</v>
      </c>
      <c r="AP6210" s="2">
        <v>10</v>
      </c>
      <c r="AQ6210" s="2"/>
      <c r="AR6210" s="2">
        <f t="shared" si="1766"/>
        <v>90</v>
      </c>
      <c r="AS6210" s="2"/>
      <c r="AT6210" s="2"/>
    </row>
    <row r="6211" spans="1:46" x14ac:dyDescent="0.3">
      <c r="A6211" s="2" t="s">
        <v>1036</v>
      </c>
      <c r="B6211" s="2">
        <v>-55</v>
      </c>
      <c r="C6211" s="2"/>
      <c r="D6211" s="2">
        <v>-1</v>
      </c>
      <c r="E6211" s="2"/>
      <c r="F6211" s="2"/>
      <c r="G6211" s="2">
        <v>-7</v>
      </c>
      <c r="H6211" s="2"/>
      <c r="I6211" s="2"/>
      <c r="J6211" s="2">
        <v>-3</v>
      </c>
      <c r="K6211" s="2"/>
      <c r="L6211" s="2"/>
      <c r="M6211" s="2"/>
      <c r="N6211" s="2">
        <v>-3</v>
      </c>
      <c r="O6211" s="2"/>
      <c r="P6211" s="2"/>
      <c r="Q6211" s="2"/>
      <c r="R6211" s="2"/>
      <c r="S6211" s="2"/>
      <c r="T6211" s="2"/>
      <c r="U6211" s="2"/>
      <c r="V6211" s="2"/>
      <c r="W6211" s="2"/>
      <c r="X6211" s="2"/>
      <c r="Y6211" s="2"/>
      <c r="Z6211" s="2"/>
      <c r="AA6211" s="2"/>
      <c r="AB6211" s="2">
        <v>-2</v>
      </c>
      <c r="AC6211" s="2"/>
      <c r="AD6211" s="2"/>
      <c r="AE6211" s="2"/>
      <c r="AF6211" s="2"/>
      <c r="AG6211" s="2"/>
      <c r="AH6211" s="2"/>
      <c r="AI6211" s="2"/>
      <c r="AJ6211" s="2"/>
      <c r="AK6211" s="2"/>
      <c r="AL6211" s="2"/>
      <c r="AM6211" s="2">
        <f t="shared" si="1768"/>
        <v>-71</v>
      </c>
      <c r="AN6211" s="2"/>
      <c r="AO6211" s="2">
        <v>55</v>
      </c>
      <c r="AP6211" s="2">
        <v>10</v>
      </c>
      <c r="AQ6211" s="2">
        <v>1</v>
      </c>
      <c r="AR6211" s="2">
        <f t="shared" si="1766"/>
        <v>66</v>
      </c>
      <c r="AS6211" s="2"/>
      <c r="AT6211" s="2"/>
    </row>
    <row r="6212" spans="1:46" x14ac:dyDescent="0.3">
      <c r="A6212" s="2" t="s">
        <v>728</v>
      </c>
      <c r="B6212" s="2">
        <v>-169</v>
      </c>
      <c r="C6212" s="2"/>
      <c r="D6212" s="2"/>
      <c r="E6212" s="2"/>
      <c r="F6212" s="2"/>
      <c r="G6212" s="2">
        <v>-24</v>
      </c>
      <c r="H6212" s="2"/>
      <c r="I6212" s="2"/>
      <c r="J6212" s="2">
        <v>-5</v>
      </c>
      <c r="K6212" s="2"/>
      <c r="L6212" s="2"/>
      <c r="M6212" s="2"/>
      <c r="N6212" s="2"/>
      <c r="O6212" s="2">
        <v>-5</v>
      </c>
      <c r="P6212" s="2"/>
      <c r="Q6212" s="2"/>
      <c r="R6212" s="2"/>
      <c r="S6212" s="2"/>
      <c r="T6212" s="2"/>
      <c r="U6212" s="2"/>
      <c r="V6212" s="2"/>
      <c r="W6212" s="2"/>
      <c r="X6212" s="2"/>
      <c r="Y6212" s="2"/>
      <c r="Z6212" s="2"/>
      <c r="AA6212" s="2"/>
      <c r="AB6212" s="2"/>
      <c r="AC6212" s="2"/>
      <c r="AD6212" s="2"/>
      <c r="AE6212" s="2"/>
      <c r="AF6212" s="2"/>
      <c r="AG6212" s="2"/>
      <c r="AH6212" s="2"/>
      <c r="AI6212" s="2"/>
      <c r="AJ6212" s="2"/>
      <c r="AK6212" s="2"/>
      <c r="AL6212" s="2"/>
      <c r="AM6212" s="2">
        <f t="shared" si="1768"/>
        <v>-203</v>
      </c>
      <c r="AN6212" s="2"/>
      <c r="AO6212" s="2">
        <v>169</v>
      </c>
      <c r="AP6212" s="2">
        <v>29</v>
      </c>
      <c r="AQ6212" s="2"/>
      <c r="AR6212" s="2">
        <f t="shared" si="1766"/>
        <v>198</v>
      </c>
      <c r="AS6212" s="2"/>
      <c r="AT6212" s="2"/>
    </row>
    <row r="6213" spans="1:46" x14ac:dyDescent="0.3">
      <c r="A6213" s="2" t="s">
        <v>117</v>
      </c>
      <c r="B6213" s="2">
        <v>294</v>
      </c>
      <c r="C6213" s="2"/>
      <c r="D6213" s="2">
        <v>10</v>
      </c>
      <c r="E6213" s="2"/>
      <c r="F6213" s="2"/>
      <c r="G6213" s="2"/>
      <c r="H6213" s="2"/>
      <c r="I6213" s="2"/>
      <c r="J6213" s="2"/>
      <c r="K6213" s="2"/>
      <c r="L6213" s="2"/>
      <c r="M6213" s="2"/>
      <c r="N6213" s="2"/>
      <c r="O6213" s="2">
        <v>168</v>
      </c>
      <c r="P6213" s="2"/>
      <c r="Q6213" s="2"/>
      <c r="R6213" s="2"/>
      <c r="S6213" s="2"/>
      <c r="T6213" s="2"/>
      <c r="U6213" s="2"/>
      <c r="V6213" s="2"/>
      <c r="W6213" s="2"/>
      <c r="X6213" s="2"/>
      <c r="Y6213" s="2"/>
      <c r="Z6213" s="2"/>
      <c r="AA6213" s="2"/>
      <c r="AB6213" s="2">
        <v>2</v>
      </c>
      <c r="AC6213" s="2"/>
      <c r="AD6213" s="2"/>
      <c r="AE6213" s="2"/>
      <c r="AF6213" s="2"/>
      <c r="AG6213" s="2"/>
      <c r="AH6213" s="2"/>
      <c r="AI6213" s="2"/>
      <c r="AJ6213" s="2"/>
      <c r="AK6213" s="2"/>
      <c r="AL6213" s="2"/>
      <c r="AM6213" s="2">
        <f t="shared" si="1768"/>
        <v>474</v>
      </c>
      <c r="AN6213" s="2"/>
      <c r="AO6213" s="2"/>
      <c r="AP6213" s="2"/>
      <c r="AQ6213" s="2"/>
      <c r="AR6213" s="2"/>
      <c r="AS6213" s="2"/>
      <c r="AT6213" s="2"/>
    </row>
    <row r="6214" spans="1:46" x14ac:dyDescent="0.3">
      <c r="A6214" s="2" t="s">
        <v>118</v>
      </c>
      <c r="B6214" s="2"/>
      <c r="C6214" s="2"/>
      <c r="D6214" s="2"/>
      <c r="E6214" s="2"/>
      <c r="F6214" s="2"/>
      <c r="G6214" s="2"/>
      <c r="H6214" s="2"/>
      <c r="I6214" s="2"/>
      <c r="J6214" s="2"/>
      <c r="K6214" s="2"/>
      <c r="L6214" s="2"/>
      <c r="M6214" s="2"/>
      <c r="N6214" s="2"/>
      <c r="O6214" s="2"/>
      <c r="P6214" s="2"/>
      <c r="Q6214" s="2"/>
      <c r="R6214" s="2"/>
      <c r="S6214" s="2"/>
      <c r="T6214" s="2"/>
      <c r="U6214" s="2"/>
      <c r="V6214" s="2"/>
      <c r="W6214" s="2"/>
      <c r="X6214" s="2"/>
      <c r="Y6214" s="2"/>
      <c r="Z6214" s="2"/>
      <c r="AA6214" s="2"/>
      <c r="AB6214" s="2"/>
      <c r="AC6214" s="2"/>
      <c r="AD6214" s="2"/>
      <c r="AE6214" s="2"/>
      <c r="AF6214" s="2"/>
      <c r="AG6214" s="2"/>
      <c r="AH6214" s="2"/>
      <c r="AI6214" s="2"/>
      <c r="AJ6214" s="2"/>
      <c r="AK6214" s="2"/>
      <c r="AL6214" s="2"/>
      <c r="AM6214" s="2"/>
      <c r="AN6214" s="2"/>
      <c r="AO6214" s="2">
        <v>-526</v>
      </c>
      <c r="AP6214" s="2"/>
      <c r="AQ6214" s="2"/>
      <c r="AR6214" s="2">
        <f t="shared" ref="AR6214:AR6219" si="1769">SUM(AO6214:AQ6214)</f>
        <v>-526</v>
      </c>
      <c r="AS6214" s="2"/>
      <c r="AT6214" s="2"/>
    </row>
    <row r="6215" spans="1:46" x14ac:dyDescent="0.3">
      <c r="A6215" s="1" t="s">
        <v>760</v>
      </c>
      <c r="B6215" s="1">
        <f t="shared" ref="B6215:J6215" si="1770">SUM(B6204:B6214)</f>
        <v>552</v>
      </c>
      <c r="C6215" s="1">
        <f t="shared" si="1770"/>
        <v>0</v>
      </c>
      <c r="D6215" s="1">
        <f t="shared" si="1770"/>
        <v>92.330000000000013</v>
      </c>
      <c r="E6215" s="1">
        <f t="shared" si="1770"/>
        <v>0</v>
      </c>
      <c r="F6215" s="1">
        <f t="shared" si="1770"/>
        <v>0</v>
      </c>
      <c r="G6215" s="1">
        <f t="shared" si="1770"/>
        <v>257</v>
      </c>
      <c r="H6215" s="1">
        <f t="shared" si="1770"/>
        <v>0</v>
      </c>
      <c r="I6215" s="1">
        <f t="shared" si="1770"/>
        <v>0</v>
      </c>
      <c r="J6215" s="1">
        <f t="shared" si="1770"/>
        <v>356.5</v>
      </c>
      <c r="K6215" s="1"/>
      <c r="L6215" s="1">
        <f>SUM(L6204:L6214)</f>
        <v>7</v>
      </c>
      <c r="M6215" s="1"/>
      <c r="N6215" s="1">
        <f>SUM(N6204:N6214)</f>
        <v>418</v>
      </c>
      <c r="O6215" s="1">
        <f>SUM(O6204:O6214)</f>
        <v>154</v>
      </c>
      <c r="P6215" s="1">
        <f>SUM(P6204:P6214)</f>
        <v>0</v>
      </c>
      <c r="Q6215" s="1"/>
      <c r="R6215" s="1"/>
      <c r="S6215" s="1">
        <f>SUM(S6204:S6214)</f>
        <v>37.5</v>
      </c>
      <c r="T6215" s="1">
        <f>SUM(T6204:T6214)</f>
        <v>22.5</v>
      </c>
      <c r="U6215" s="1">
        <f>SUM(U6204:U6214)</f>
        <v>0</v>
      </c>
      <c r="V6215" s="1">
        <f>SUM(V6204:V6214)</f>
        <v>14</v>
      </c>
      <c r="W6215" s="1"/>
      <c r="X6215" s="1">
        <f>SUM(X6204:X6214)</f>
        <v>2</v>
      </c>
      <c r="Y6215" s="1">
        <f>SUM(Y6204:Y6214)</f>
        <v>3.5</v>
      </c>
      <c r="Z6215" s="1">
        <f>SUM(Z6204:Z6214)</f>
        <v>0</v>
      </c>
      <c r="AA6215" s="1"/>
      <c r="AB6215" s="1">
        <f>SUM(AB6204:AB6214)</f>
        <v>138.42000000000002</v>
      </c>
      <c r="AC6215" s="1"/>
      <c r="AD6215" s="1"/>
      <c r="AE6215" s="1">
        <f>SUM(AE6204:AE6214)</f>
        <v>2</v>
      </c>
      <c r="AF6215" s="1">
        <f>SUM(AF6204:AF6214)</f>
        <v>2</v>
      </c>
      <c r="AG6215" s="1"/>
      <c r="AH6215" s="1"/>
      <c r="AI6215" s="1"/>
      <c r="AJ6215" s="1"/>
      <c r="AK6215" s="1"/>
      <c r="AL6215" s="1"/>
      <c r="AM6215" s="1">
        <f t="shared" ref="AM6215:AM6220" si="1771">SUM(B6215:AF6215)</f>
        <v>2058.75</v>
      </c>
      <c r="AN6215" s="1" t="s">
        <v>760</v>
      </c>
      <c r="AO6215" s="1">
        <f>SUM(AO6204:AO6214)</f>
        <v>7480.15</v>
      </c>
      <c r="AP6215" s="1">
        <f>SUM(AP6204:AP6214)</f>
        <v>2433.5</v>
      </c>
      <c r="AQ6215" s="1">
        <f>SUM(AQ6204:AQ6214)</f>
        <v>815.33</v>
      </c>
      <c r="AR6215" s="1">
        <f t="shared" si="1769"/>
        <v>10728.98</v>
      </c>
      <c r="AS6215" s="2"/>
      <c r="AT6215" s="2"/>
    </row>
    <row r="6216" spans="1:46" x14ac:dyDescent="0.3">
      <c r="A6216" s="22" t="s">
        <v>908</v>
      </c>
      <c r="B6216" s="2">
        <v>-312</v>
      </c>
      <c r="C6216" s="2"/>
      <c r="D6216" s="2"/>
      <c r="E6216" s="2"/>
      <c r="F6216" s="2"/>
      <c r="G6216" s="2">
        <v>-32</v>
      </c>
      <c r="H6216" s="2"/>
      <c r="I6216" s="2"/>
      <c r="J6216" s="2">
        <v>-5</v>
      </c>
      <c r="K6216" s="2"/>
      <c r="L6216" s="2"/>
      <c r="M6216" s="2"/>
      <c r="N6216" s="2">
        <v>-3</v>
      </c>
      <c r="O6216" s="2">
        <v>-33</v>
      </c>
      <c r="P6216" s="2"/>
      <c r="Q6216" s="2"/>
      <c r="R6216" s="2"/>
      <c r="S6216" s="2"/>
      <c r="T6216" s="2"/>
      <c r="U6216" s="2"/>
      <c r="V6216" s="2"/>
      <c r="W6216" s="2"/>
      <c r="X6216" s="2"/>
      <c r="Y6216" s="2"/>
      <c r="Z6216" s="2"/>
      <c r="AA6216" s="2"/>
      <c r="AB6216" s="2">
        <v>-1</v>
      </c>
      <c r="AC6216" s="2"/>
      <c r="AD6216" s="2"/>
      <c r="AE6216" s="2"/>
      <c r="AF6216" s="2"/>
      <c r="AG6216" s="2"/>
      <c r="AH6216" s="2"/>
      <c r="AI6216" s="2"/>
      <c r="AJ6216" s="2"/>
      <c r="AK6216" s="2"/>
      <c r="AL6216" s="2"/>
      <c r="AM6216" s="2">
        <f t="shared" si="1771"/>
        <v>-386</v>
      </c>
      <c r="AN6216" s="2"/>
      <c r="AO6216" s="2">
        <v>312</v>
      </c>
      <c r="AP6216" s="2">
        <v>37</v>
      </c>
      <c r="AQ6216" s="2"/>
      <c r="AR6216" s="2">
        <f t="shared" si="1769"/>
        <v>349</v>
      </c>
      <c r="AS6216" s="2"/>
      <c r="AT6216" s="2"/>
    </row>
    <row r="6217" spans="1:46" x14ac:dyDescent="0.3">
      <c r="A6217" s="22" t="s">
        <v>998</v>
      </c>
      <c r="B6217" s="2">
        <v>-156</v>
      </c>
      <c r="C6217" s="2"/>
      <c r="D6217" s="2"/>
      <c r="E6217" s="2"/>
      <c r="F6217" s="2"/>
      <c r="G6217" s="2">
        <v>-6</v>
      </c>
      <c r="H6217" s="2"/>
      <c r="I6217" s="2"/>
      <c r="J6217" s="2">
        <v>-5</v>
      </c>
      <c r="K6217" s="2"/>
      <c r="L6217" s="2"/>
      <c r="M6217" s="2"/>
      <c r="N6217" s="2">
        <v>-1</v>
      </c>
      <c r="O6217" s="2">
        <v>-5</v>
      </c>
      <c r="P6217" s="2"/>
      <c r="Q6217" s="2"/>
      <c r="R6217" s="2"/>
      <c r="S6217" s="2"/>
      <c r="T6217" s="2"/>
      <c r="U6217" s="2"/>
      <c r="V6217" s="2"/>
      <c r="W6217" s="2"/>
      <c r="X6217" s="2"/>
      <c r="Y6217" s="2"/>
      <c r="Z6217" s="2"/>
      <c r="AA6217" s="2"/>
      <c r="AB6217" s="2"/>
      <c r="AC6217" s="2"/>
      <c r="AD6217" s="2"/>
      <c r="AE6217" s="2"/>
      <c r="AF6217" s="2"/>
      <c r="AG6217" s="2"/>
      <c r="AH6217" s="2"/>
      <c r="AI6217" s="2"/>
      <c r="AJ6217" s="2"/>
      <c r="AK6217" s="2"/>
      <c r="AL6217" s="2"/>
      <c r="AM6217" s="2">
        <f t="shared" si="1771"/>
        <v>-173</v>
      </c>
      <c r="AN6217" s="2"/>
      <c r="AO6217" s="2">
        <v>156</v>
      </c>
      <c r="AP6217" s="2">
        <v>11</v>
      </c>
      <c r="AQ6217" s="2"/>
      <c r="AR6217" s="2">
        <f t="shared" si="1769"/>
        <v>167</v>
      </c>
      <c r="AS6217" s="2"/>
      <c r="AT6217" s="2"/>
    </row>
    <row r="6218" spans="1:46" x14ac:dyDescent="0.3">
      <c r="A6218" s="2" t="s">
        <v>1036</v>
      </c>
      <c r="B6218" s="2">
        <v>-37</v>
      </c>
      <c r="C6218" s="2"/>
      <c r="D6218" s="2">
        <v>-1</v>
      </c>
      <c r="E6218" s="2"/>
      <c r="F6218" s="2"/>
      <c r="G6218" s="2">
        <v>-15</v>
      </c>
      <c r="H6218" s="2"/>
      <c r="I6218" s="2"/>
      <c r="J6218" s="2">
        <v>-5</v>
      </c>
      <c r="K6218" s="2"/>
      <c r="L6218" s="2"/>
      <c r="M6218" s="2"/>
      <c r="N6218" s="2"/>
      <c r="O6218" s="2"/>
      <c r="P6218" s="2"/>
      <c r="Q6218" s="2"/>
      <c r="R6218" s="2"/>
      <c r="S6218" s="2"/>
      <c r="T6218" s="2"/>
      <c r="U6218" s="2"/>
      <c r="V6218" s="2"/>
      <c r="W6218" s="2"/>
      <c r="X6218" s="2"/>
      <c r="Y6218" s="2"/>
      <c r="Z6218" s="2"/>
      <c r="AA6218" s="2"/>
      <c r="AB6218" s="2"/>
      <c r="AC6218" s="2"/>
      <c r="AD6218" s="2"/>
      <c r="AE6218" s="2"/>
      <c r="AF6218" s="2"/>
      <c r="AG6218" s="2"/>
      <c r="AH6218" s="2"/>
      <c r="AI6218" s="2"/>
      <c r="AJ6218" s="2"/>
      <c r="AK6218" s="2"/>
      <c r="AL6218" s="2"/>
      <c r="AM6218" s="2">
        <f t="shared" si="1771"/>
        <v>-58</v>
      </c>
      <c r="AN6218" s="2"/>
      <c r="AO6218" s="2">
        <v>37</v>
      </c>
      <c r="AP6218" s="2">
        <v>20</v>
      </c>
      <c r="AQ6218" s="2">
        <v>1</v>
      </c>
      <c r="AR6218" s="2">
        <f t="shared" si="1769"/>
        <v>58</v>
      </c>
      <c r="AS6218" s="2"/>
      <c r="AT6218" s="2"/>
    </row>
    <row r="6219" spans="1:46" x14ac:dyDescent="0.3">
      <c r="A6219" s="2" t="s">
        <v>677</v>
      </c>
      <c r="B6219" s="2">
        <v>-103</v>
      </c>
      <c r="C6219" s="2"/>
      <c r="D6219" s="2"/>
      <c r="E6219" s="2"/>
      <c r="F6219" s="2"/>
      <c r="G6219" s="2"/>
      <c r="H6219" s="2"/>
      <c r="I6219" s="2"/>
      <c r="J6219" s="2"/>
      <c r="K6219" s="2"/>
      <c r="L6219" s="2"/>
      <c r="M6219" s="2"/>
      <c r="N6219" s="2">
        <v>-10</v>
      </c>
      <c r="O6219" s="2">
        <v>-10</v>
      </c>
      <c r="P6219" s="2"/>
      <c r="Q6219" s="2"/>
      <c r="R6219" s="2"/>
      <c r="S6219" s="2"/>
      <c r="T6219" s="2"/>
      <c r="U6219" s="2"/>
      <c r="V6219" s="2"/>
      <c r="W6219" s="2"/>
      <c r="X6219" s="2"/>
      <c r="Y6219" s="2"/>
      <c r="Z6219" s="2"/>
      <c r="AA6219" s="2"/>
      <c r="AB6219" s="2"/>
      <c r="AC6219" s="2"/>
      <c r="AD6219" s="2"/>
      <c r="AE6219" s="2"/>
      <c r="AF6219" s="2"/>
      <c r="AG6219" s="2"/>
      <c r="AH6219" s="2"/>
      <c r="AI6219" s="2"/>
      <c r="AJ6219" s="2"/>
      <c r="AK6219" s="2"/>
      <c r="AL6219" s="2"/>
      <c r="AM6219" s="2">
        <f t="shared" si="1771"/>
        <v>-123</v>
      </c>
      <c r="AN6219" s="2"/>
      <c r="AO6219" s="2">
        <v>103</v>
      </c>
      <c r="AP6219" s="2"/>
      <c r="AQ6219" s="2"/>
      <c r="AR6219" s="2">
        <f t="shared" si="1769"/>
        <v>103</v>
      </c>
      <c r="AS6219" s="2"/>
      <c r="AT6219" s="2"/>
    </row>
    <row r="6220" spans="1:46" x14ac:dyDescent="0.3">
      <c r="A6220" s="2" t="s">
        <v>117</v>
      </c>
      <c r="B6220" s="2">
        <v>588</v>
      </c>
      <c r="C6220" s="2"/>
      <c r="D6220" s="2">
        <v>18</v>
      </c>
      <c r="E6220" s="2"/>
      <c r="F6220" s="2"/>
      <c r="G6220" s="2">
        <v>64</v>
      </c>
      <c r="H6220" s="2"/>
      <c r="I6220" s="2"/>
      <c r="J6220" s="2"/>
      <c r="K6220" s="2"/>
      <c r="L6220" s="2"/>
      <c r="M6220" s="2"/>
      <c r="N6220" s="2">
        <v>100</v>
      </c>
      <c r="O6220" s="2"/>
      <c r="P6220" s="2"/>
      <c r="Q6220" s="2"/>
      <c r="R6220" s="2"/>
      <c r="S6220" s="2"/>
      <c r="T6220" s="2">
        <v>5</v>
      </c>
      <c r="U6220" s="2"/>
      <c r="V6220" s="2"/>
      <c r="W6220" s="2"/>
      <c r="X6220" s="2"/>
      <c r="Y6220" s="2"/>
      <c r="Z6220" s="2"/>
      <c r="AA6220" s="2"/>
      <c r="AB6220" s="2">
        <v>5</v>
      </c>
      <c r="AC6220" s="2"/>
      <c r="AD6220" s="2"/>
      <c r="AE6220" s="2"/>
      <c r="AF6220" s="2"/>
      <c r="AG6220" s="2"/>
      <c r="AH6220" s="2"/>
      <c r="AI6220" s="2"/>
      <c r="AJ6220" s="2"/>
      <c r="AK6220" s="2"/>
      <c r="AL6220" s="2"/>
      <c r="AM6220" s="2">
        <f t="shared" si="1771"/>
        <v>780</v>
      </c>
      <c r="AN6220" s="2"/>
      <c r="AO6220" s="2"/>
      <c r="AP6220" s="2"/>
      <c r="AQ6220" s="2"/>
      <c r="AR6220" s="2"/>
      <c r="AS6220" s="2"/>
      <c r="AT6220" s="2"/>
    </row>
    <row r="6221" spans="1:46" x14ac:dyDescent="0.3">
      <c r="A6221" s="2" t="s">
        <v>118</v>
      </c>
      <c r="B6221" s="2"/>
      <c r="C6221" s="2"/>
      <c r="D6221" s="2"/>
      <c r="E6221" s="2"/>
      <c r="F6221" s="2"/>
      <c r="G6221" s="2"/>
      <c r="H6221" s="2"/>
      <c r="I6221" s="2"/>
      <c r="J6221" s="2"/>
      <c r="K6221" s="2"/>
      <c r="L6221" s="2"/>
      <c r="M6221" s="2"/>
      <c r="N6221" s="2"/>
      <c r="O6221" s="2"/>
      <c r="P6221" s="2"/>
      <c r="Q6221" s="2"/>
      <c r="R6221" s="2"/>
      <c r="S6221" s="2"/>
      <c r="T6221" s="2"/>
      <c r="U6221" s="2"/>
      <c r="V6221" s="2"/>
      <c r="W6221" s="2"/>
      <c r="X6221" s="2"/>
      <c r="Y6221" s="2"/>
      <c r="Z6221" s="2"/>
      <c r="AA6221" s="2"/>
      <c r="AB6221" s="2"/>
      <c r="AC6221" s="2"/>
      <c r="AD6221" s="2"/>
      <c r="AE6221" s="2"/>
      <c r="AF6221" s="2"/>
      <c r="AG6221" s="2"/>
      <c r="AH6221" s="2"/>
      <c r="AI6221" s="2"/>
      <c r="AJ6221" s="2"/>
      <c r="AK6221" s="2"/>
      <c r="AL6221" s="2"/>
      <c r="AM6221" s="2"/>
      <c r="AN6221" s="2"/>
      <c r="AO6221" s="2">
        <v>-924</v>
      </c>
      <c r="AP6221" s="2"/>
      <c r="AQ6221" s="2">
        <v>-9</v>
      </c>
      <c r="AR6221" s="2">
        <f t="shared" ref="AR6221:AR6230" si="1772">SUM(AO6221:AQ6221)</f>
        <v>-933</v>
      </c>
      <c r="AS6221" s="2"/>
      <c r="AT6221" s="2"/>
    </row>
    <row r="6222" spans="1:46" x14ac:dyDescent="0.3">
      <c r="A6222" s="1" t="s">
        <v>759</v>
      </c>
      <c r="B6222" s="1">
        <f t="shared" ref="B6222:J6222" si="1773">SUM(B6215:B6221)</f>
        <v>532</v>
      </c>
      <c r="C6222" s="1">
        <f t="shared" si="1773"/>
        <v>0</v>
      </c>
      <c r="D6222" s="1">
        <f t="shared" si="1773"/>
        <v>109.33000000000001</v>
      </c>
      <c r="E6222" s="1">
        <f t="shared" si="1773"/>
        <v>0</v>
      </c>
      <c r="F6222" s="1">
        <f t="shared" si="1773"/>
        <v>0</v>
      </c>
      <c r="G6222" s="1">
        <f t="shared" si="1773"/>
        <v>268</v>
      </c>
      <c r="H6222" s="1">
        <f t="shared" si="1773"/>
        <v>0</v>
      </c>
      <c r="I6222" s="1">
        <f t="shared" si="1773"/>
        <v>0</v>
      </c>
      <c r="J6222" s="1">
        <f t="shared" si="1773"/>
        <v>341.5</v>
      </c>
      <c r="K6222" s="1"/>
      <c r="L6222" s="1">
        <f>SUM(L6215:L6221)</f>
        <v>7</v>
      </c>
      <c r="M6222" s="1"/>
      <c r="N6222" s="1">
        <f>SUM(N6215:N6221)</f>
        <v>504</v>
      </c>
      <c r="O6222" s="1">
        <f>SUM(O6215:O6221)</f>
        <v>106</v>
      </c>
      <c r="P6222" s="1">
        <f>SUM(P6215:P6221)</f>
        <v>0</v>
      </c>
      <c r="Q6222" s="1"/>
      <c r="R6222" s="1"/>
      <c r="S6222" s="1">
        <f>SUM(S6215:S6221)</f>
        <v>37.5</v>
      </c>
      <c r="T6222" s="1">
        <f>SUM(T6215:T6221)</f>
        <v>27.5</v>
      </c>
      <c r="U6222" s="1">
        <f>SUM(U6215:U6221)</f>
        <v>0</v>
      </c>
      <c r="V6222" s="1">
        <f>SUM(V6215:V6221)</f>
        <v>14</v>
      </c>
      <c r="W6222" s="1"/>
      <c r="X6222" s="1">
        <f>SUM(X6215:X6221)</f>
        <v>2</v>
      </c>
      <c r="Y6222" s="1">
        <f>SUM(Y6215:Y6221)</f>
        <v>3.5</v>
      </c>
      <c r="Z6222" s="1">
        <f>SUM(Z6215:Z6221)</f>
        <v>0</v>
      </c>
      <c r="AA6222" s="1"/>
      <c r="AB6222" s="1">
        <f>SUM(AB6215:AB6221)</f>
        <v>142.42000000000002</v>
      </c>
      <c r="AC6222" s="1"/>
      <c r="AD6222" s="1"/>
      <c r="AE6222" s="1">
        <f>SUM(AE6215:AE6221)</f>
        <v>2</v>
      </c>
      <c r="AF6222" s="1">
        <f>SUM(AF6215:AF6221)</f>
        <v>2</v>
      </c>
      <c r="AG6222" s="1"/>
      <c r="AH6222" s="1"/>
      <c r="AI6222" s="1"/>
      <c r="AJ6222" s="1"/>
      <c r="AK6222" s="1"/>
      <c r="AL6222" s="1"/>
      <c r="AM6222" s="1">
        <f t="shared" ref="AM6222:AM6231" si="1774">SUM(B6222:AF6222)</f>
        <v>2098.75</v>
      </c>
      <c r="AN6222" s="1" t="s">
        <v>759</v>
      </c>
      <c r="AO6222" s="1">
        <f>SUM(AO6215:AO6221)</f>
        <v>7164.15</v>
      </c>
      <c r="AP6222" s="1">
        <f>SUM(AP6215:AP6221)</f>
        <v>2501.5</v>
      </c>
      <c r="AQ6222" s="1">
        <f>SUM(AQ6215:AQ6221)</f>
        <v>807.33</v>
      </c>
      <c r="AR6222" s="1">
        <f t="shared" si="1772"/>
        <v>10472.98</v>
      </c>
      <c r="AS6222" s="2"/>
      <c r="AT6222" s="2"/>
    </row>
    <row r="6223" spans="1:46" x14ac:dyDescent="0.3">
      <c r="A6223" s="2" t="s">
        <v>859</v>
      </c>
      <c r="B6223" s="2">
        <v>-133</v>
      </c>
      <c r="C6223" s="2"/>
      <c r="D6223" s="2"/>
      <c r="E6223" s="2"/>
      <c r="F6223" s="2"/>
      <c r="G6223" s="2">
        <v>-6</v>
      </c>
      <c r="H6223" s="2"/>
      <c r="I6223" s="2"/>
      <c r="J6223" s="2">
        <v>-5</v>
      </c>
      <c r="K6223" s="2"/>
      <c r="L6223" s="2"/>
      <c r="M6223" s="2"/>
      <c r="N6223" s="2">
        <v>-2</v>
      </c>
      <c r="O6223" s="2"/>
      <c r="P6223" s="2"/>
      <c r="Q6223" s="2"/>
      <c r="R6223" s="2"/>
      <c r="S6223" s="2"/>
      <c r="T6223" s="2"/>
      <c r="U6223" s="2"/>
      <c r="V6223" s="2"/>
      <c r="W6223" s="2"/>
      <c r="X6223" s="2"/>
      <c r="Y6223" s="2"/>
      <c r="Z6223" s="2"/>
      <c r="AA6223" s="2"/>
      <c r="AB6223" s="2">
        <v>-2</v>
      </c>
      <c r="AC6223" s="2"/>
      <c r="AD6223" s="2"/>
      <c r="AE6223" s="2"/>
      <c r="AF6223" s="2"/>
      <c r="AG6223" s="2"/>
      <c r="AH6223" s="2"/>
      <c r="AI6223" s="2"/>
      <c r="AJ6223" s="2"/>
      <c r="AK6223" s="2"/>
      <c r="AL6223" s="2"/>
      <c r="AM6223" s="2">
        <f t="shared" si="1774"/>
        <v>-148</v>
      </c>
      <c r="AN6223" s="2"/>
      <c r="AO6223" s="2">
        <v>133</v>
      </c>
      <c r="AP6223" s="2">
        <v>11</v>
      </c>
      <c r="AQ6223" s="2"/>
      <c r="AR6223" s="2">
        <f t="shared" si="1772"/>
        <v>144</v>
      </c>
      <c r="AS6223" s="2"/>
      <c r="AT6223" s="2"/>
    </row>
    <row r="6224" spans="1:46" x14ac:dyDescent="0.3">
      <c r="A6224" s="2" t="s">
        <v>904</v>
      </c>
      <c r="B6224" s="2">
        <v>-47</v>
      </c>
      <c r="C6224" s="2"/>
      <c r="D6224" s="2"/>
      <c r="E6224" s="2"/>
      <c r="F6224" s="2"/>
      <c r="G6224" s="2">
        <v>-3</v>
      </c>
      <c r="H6224" s="2"/>
      <c r="I6224" s="2"/>
      <c r="J6224" s="2">
        <v>-1</v>
      </c>
      <c r="K6224" s="2"/>
      <c r="L6224" s="2"/>
      <c r="M6224" s="2"/>
      <c r="N6224" s="2"/>
      <c r="O6224" s="2"/>
      <c r="P6224" s="2"/>
      <c r="Q6224" s="2"/>
      <c r="R6224" s="2"/>
      <c r="S6224" s="2"/>
      <c r="T6224" s="2"/>
      <c r="U6224" s="2"/>
      <c r="V6224" s="2"/>
      <c r="W6224" s="2"/>
      <c r="X6224" s="2"/>
      <c r="Y6224" s="2"/>
      <c r="Z6224" s="2"/>
      <c r="AA6224" s="2"/>
      <c r="AB6224" s="2"/>
      <c r="AC6224" s="2"/>
      <c r="AD6224" s="2"/>
      <c r="AE6224" s="2"/>
      <c r="AF6224" s="2"/>
      <c r="AG6224" s="2"/>
      <c r="AH6224" s="2"/>
      <c r="AI6224" s="2"/>
      <c r="AJ6224" s="2"/>
      <c r="AK6224" s="2"/>
      <c r="AL6224" s="2"/>
      <c r="AM6224" s="2">
        <f t="shared" si="1774"/>
        <v>-51</v>
      </c>
      <c r="AN6224" s="2"/>
      <c r="AO6224" s="2">
        <v>47</v>
      </c>
      <c r="AP6224" s="2">
        <v>4</v>
      </c>
      <c r="AQ6224" s="2"/>
      <c r="AR6224" s="2">
        <f t="shared" si="1772"/>
        <v>51</v>
      </c>
      <c r="AS6224" s="2"/>
      <c r="AT6224" s="2"/>
    </row>
    <row r="6225" spans="1:48" x14ac:dyDescent="0.3">
      <c r="A6225" s="1" t="s">
        <v>761</v>
      </c>
      <c r="B6225" s="1">
        <f t="shared" ref="B6225:J6225" si="1775">SUM(B6222:B6224)</f>
        <v>352</v>
      </c>
      <c r="C6225" s="1">
        <f t="shared" si="1775"/>
        <v>0</v>
      </c>
      <c r="D6225" s="1">
        <f t="shared" si="1775"/>
        <v>109.33000000000001</v>
      </c>
      <c r="E6225" s="1">
        <f t="shared" si="1775"/>
        <v>0</v>
      </c>
      <c r="F6225" s="1">
        <f t="shared" si="1775"/>
        <v>0</v>
      </c>
      <c r="G6225" s="1">
        <f t="shared" si="1775"/>
        <v>259</v>
      </c>
      <c r="H6225" s="1">
        <f t="shared" si="1775"/>
        <v>0</v>
      </c>
      <c r="I6225" s="1">
        <f t="shared" si="1775"/>
        <v>0</v>
      </c>
      <c r="J6225" s="1">
        <f t="shared" si="1775"/>
        <v>335.5</v>
      </c>
      <c r="K6225" s="1"/>
      <c r="L6225" s="1">
        <f>SUM(L6222:L6224)</f>
        <v>7</v>
      </c>
      <c r="M6225" s="1"/>
      <c r="N6225" s="1">
        <f>SUM(N6222:N6224)</f>
        <v>502</v>
      </c>
      <c r="O6225" s="1">
        <f>SUM(O6222:O6224)</f>
        <v>106</v>
      </c>
      <c r="P6225" s="1">
        <f>SUM(P6222:P6224)</f>
        <v>0</v>
      </c>
      <c r="Q6225" s="1"/>
      <c r="R6225" s="1"/>
      <c r="S6225" s="1">
        <f>SUM(S6222:S6224)</f>
        <v>37.5</v>
      </c>
      <c r="T6225" s="1">
        <f>SUM(T6222:T6224)</f>
        <v>27.5</v>
      </c>
      <c r="U6225" s="1">
        <f>SUM(U6222:U6224)</f>
        <v>0</v>
      </c>
      <c r="V6225" s="1">
        <f>SUM(V6222:V6224)</f>
        <v>14</v>
      </c>
      <c r="W6225" s="1"/>
      <c r="X6225" s="1">
        <f>SUM(X6222:X6224)</f>
        <v>2</v>
      </c>
      <c r="Y6225" s="1">
        <f>SUM(Y6222:Y6224)</f>
        <v>3.5</v>
      </c>
      <c r="Z6225" s="1">
        <f>SUM(Z6222:Z6224)</f>
        <v>0</v>
      </c>
      <c r="AA6225" s="1"/>
      <c r="AB6225" s="1">
        <f>SUM(AB6222:AB6224)</f>
        <v>140.42000000000002</v>
      </c>
      <c r="AC6225" s="1"/>
      <c r="AD6225" s="1"/>
      <c r="AE6225" s="1">
        <f>SUM(AE6222:AE6224)</f>
        <v>2</v>
      </c>
      <c r="AF6225" s="1">
        <f>SUM(AF6222:AF6224)</f>
        <v>2</v>
      </c>
      <c r="AG6225" s="1"/>
      <c r="AH6225" s="1"/>
      <c r="AI6225" s="1"/>
      <c r="AJ6225" s="1"/>
      <c r="AK6225" s="1"/>
      <c r="AL6225" s="1"/>
      <c r="AM6225" s="1">
        <f t="shared" si="1774"/>
        <v>1899.75</v>
      </c>
      <c r="AN6225" s="1" t="s">
        <v>761</v>
      </c>
      <c r="AO6225" s="1">
        <f>SUM(AO6222:AO6224)</f>
        <v>7344.15</v>
      </c>
      <c r="AP6225" s="1">
        <f>SUM(AP6222:AP6224)</f>
        <v>2516.5</v>
      </c>
      <c r="AQ6225" s="1">
        <f>SUM(AQ6222:AQ6224)</f>
        <v>807.33</v>
      </c>
      <c r="AR6225" s="1">
        <f t="shared" si="1772"/>
        <v>10667.98</v>
      </c>
      <c r="AS6225" s="2"/>
      <c r="AT6225" s="2"/>
    </row>
    <row r="6226" spans="1:48" x14ac:dyDescent="0.3">
      <c r="A6226" s="2" t="s">
        <v>1045</v>
      </c>
      <c r="B6226" s="2">
        <v>-27</v>
      </c>
      <c r="C6226" s="2"/>
      <c r="D6226" s="2"/>
      <c r="E6226" s="2"/>
      <c r="F6226" s="2"/>
      <c r="G6226" s="2"/>
      <c r="H6226" s="2"/>
      <c r="I6226" s="2"/>
      <c r="J6226" s="2"/>
      <c r="K6226" s="2"/>
      <c r="L6226" s="2"/>
      <c r="M6226" s="2"/>
      <c r="N6226" s="2">
        <v>-2</v>
      </c>
      <c r="O6226" s="2">
        <v>-5</v>
      </c>
      <c r="P6226" s="2"/>
      <c r="Q6226" s="2"/>
      <c r="R6226" s="2"/>
      <c r="S6226" s="2"/>
      <c r="T6226" s="2"/>
      <c r="U6226" s="2"/>
      <c r="V6226" s="2"/>
      <c r="W6226" s="2"/>
      <c r="X6226" s="2"/>
      <c r="Y6226" s="2"/>
      <c r="Z6226" s="2"/>
      <c r="AA6226" s="2"/>
      <c r="AB6226" s="2"/>
      <c r="AC6226" s="2"/>
      <c r="AD6226" s="2"/>
      <c r="AE6226" s="2"/>
      <c r="AF6226" s="2"/>
      <c r="AG6226" s="2"/>
      <c r="AH6226" s="2"/>
      <c r="AI6226" s="2"/>
      <c r="AJ6226" s="2"/>
      <c r="AK6226" s="2"/>
      <c r="AL6226" s="2"/>
      <c r="AM6226" s="2">
        <f t="shared" si="1774"/>
        <v>-34</v>
      </c>
      <c r="AN6226" s="2"/>
      <c r="AO6226" s="2">
        <v>27</v>
      </c>
      <c r="AP6226" s="2"/>
      <c r="AQ6226" s="2"/>
      <c r="AR6226" s="2">
        <f t="shared" si="1772"/>
        <v>27</v>
      </c>
      <c r="AS6226" s="2"/>
      <c r="AT6226" s="2"/>
    </row>
    <row r="6227" spans="1:48" x14ac:dyDescent="0.3">
      <c r="A6227" s="2" t="s">
        <v>871</v>
      </c>
      <c r="B6227" s="2">
        <v>-40</v>
      </c>
      <c r="C6227" s="2"/>
      <c r="D6227" s="2"/>
      <c r="E6227" s="2"/>
      <c r="F6227" s="2"/>
      <c r="G6227" s="2"/>
      <c r="H6227" s="2"/>
      <c r="I6227" s="2"/>
      <c r="J6227" s="2"/>
      <c r="K6227" s="2"/>
      <c r="L6227" s="2"/>
      <c r="M6227" s="2"/>
      <c r="N6227" s="2"/>
      <c r="O6227" s="2"/>
      <c r="P6227" s="2"/>
      <c r="Q6227" s="2"/>
      <c r="R6227" s="2"/>
      <c r="S6227" s="2"/>
      <c r="T6227" s="2"/>
      <c r="U6227" s="2"/>
      <c r="V6227" s="2"/>
      <c r="W6227" s="2"/>
      <c r="X6227" s="2"/>
      <c r="Y6227" s="2"/>
      <c r="Z6227" s="2"/>
      <c r="AA6227" s="2"/>
      <c r="AB6227" s="2"/>
      <c r="AC6227" s="2"/>
      <c r="AD6227" s="2"/>
      <c r="AE6227" s="2"/>
      <c r="AF6227" s="2"/>
      <c r="AG6227" s="2"/>
      <c r="AH6227" s="2"/>
      <c r="AI6227" s="2"/>
      <c r="AJ6227" s="2"/>
      <c r="AK6227" s="2"/>
      <c r="AL6227" s="2"/>
      <c r="AM6227" s="2">
        <f t="shared" si="1774"/>
        <v>-40</v>
      </c>
      <c r="AN6227" s="2"/>
      <c r="AO6227" s="2">
        <v>40</v>
      </c>
      <c r="AP6227" s="2"/>
      <c r="AQ6227" s="2"/>
      <c r="AR6227" s="2">
        <f t="shared" si="1772"/>
        <v>40</v>
      </c>
      <c r="AS6227" s="2"/>
      <c r="AT6227" s="2"/>
    </row>
    <row r="6228" spans="1:48" x14ac:dyDescent="0.3">
      <c r="A6228" s="2" t="s">
        <v>274</v>
      </c>
      <c r="B6228" s="2">
        <v>-120</v>
      </c>
      <c r="C6228" s="2"/>
      <c r="D6228" s="2"/>
      <c r="E6228" s="2"/>
      <c r="F6228" s="2"/>
      <c r="G6228" s="2"/>
      <c r="H6228" s="2"/>
      <c r="I6228" s="2"/>
      <c r="J6228" s="2">
        <v>-10</v>
      </c>
      <c r="K6228" s="2"/>
      <c r="L6228" s="2"/>
      <c r="M6228" s="2"/>
      <c r="N6228" s="2"/>
      <c r="O6228" s="2"/>
      <c r="P6228" s="2"/>
      <c r="Q6228" s="2"/>
      <c r="R6228" s="2"/>
      <c r="S6228" s="2"/>
      <c r="T6228" s="2"/>
      <c r="U6228" s="2"/>
      <c r="V6228" s="2">
        <v>-5</v>
      </c>
      <c r="W6228" s="2"/>
      <c r="X6228" s="2"/>
      <c r="Y6228" s="2"/>
      <c r="Z6228" s="2"/>
      <c r="AA6228" s="2"/>
      <c r="AB6228" s="2"/>
      <c r="AC6228" s="2"/>
      <c r="AD6228" s="2"/>
      <c r="AE6228" s="2"/>
      <c r="AF6228" s="2"/>
      <c r="AG6228" s="2"/>
      <c r="AH6228" s="2"/>
      <c r="AI6228" s="2"/>
      <c r="AJ6228" s="2"/>
      <c r="AK6228" s="2"/>
      <c r="AL6228" s="2"/>
      <c r="AM6228" s="2">
        <f t="shared" si="1774"/>
        <v>-135</v>
      </c>
      <c r="AN6228" s="2"/>
      <c r="AO6228" s="2">
        <v>120</v>
      </c>
      <c r="AP6228" s="2">
        <v>10</v>
      </c>
      <c r="AQ6228" s="2"/>
      <c r="AR6228" s="2">
        <f t="shared" si="1772"/>
        <v>130</v>
      </c>
      <c r="AS6228" s="2"/>
      <c r="AT6228" s="2"/>
    </row>
    <row r="6229" spans="1:48" x14ac:dyDescent="0.3">
      <c r="A6229" s="22" t="s">
        <v>908</v>
      </c>
      <c r="B6229" s="2">
        <v>-324</v>
      </c>
      <c r="C6229" s="2"/>
      <c r="D6229" s="2"/>
      <c r="E6229" s="2"/>
      <c r="F6229" s="2"/>
      <c r="G6229" s="2">
        <v>-15</v>
      </c>
      <c r="H6229" s="2"/>
      <c r="I6229" s="2"/>
      <c r="J6229" s="2">
        <v>-10</v>
      </c>
      <c r="K6229" s="2"/>
      <c r="L6229" s="2"/>
      <c r="M6229" s="2"/>
      <c r="N6229" s="2"/>
      <c r="O6229" s="2">
        <v>-16</v>
      </c>
      <c r="P6229" s="2"/>
      <c r="Q6229" s="2"/>
      <c r="R6229" s="2"/>
      <c r="S6229" s="2"/>
      <c r="T6229" s="2"/>
      <c r="U6229" s="2"/>
      <c r="V6229" s="2"/>
      <c r="W6229" s="2"/>
      <c r="X6229" s="2"/>
      <c r="Y6229" s="2"/>
      <c r="Z6229" s="2"/>
      <c r="AA6229" s="2"/>
      <c r="AB6229" s="2"/>
      <c r="AC6229" s="2"/>
      <c r="AD6229" s="2"/>
      <c r="AE6229" s="2"/>
      <c r="AF6229" s="2"/>
      <c r="AG6229" s="2"/>
      <c r="AH6229" s="2"/>
      <c r="AI6229" s="2"/>
      <c r="AJ6229" s="2"/>
      <c r="AK6229" s="2"/>
      <c r="AL6229" s="2"/>
      <c r="AM6229" s="2">
        <f t="shared" si="1774"/>
        <v>-365</v>
      </c>
      <c r="AN6229" s="2"/>
      <c r="AO6229" s="2">
        <v>324</v>
      </c>
      <c r="AP6229" s="2">
        <v>25</v>
      </c>
      <c r="AQ6229" s="2"/>
      <c r="AR6229" s="2">
        <f t="shared" si="1772"/>
        <v>349</v>
      </c>
      <c r="AS6229" s="2"/>
      <c r="AT6229" s="2"/>
      <c r="AU6229" s="27" t="s">
        <v>1073</v>
      </c>
      <c r="AV6229" s="27"/>
    </row>
    <row r="6230" spans="1:48" x14ac:dyDescent="0.3">
      <c r="A6230" s="22" t="s">
        <v>728</v>
      </c>
      <c r="B6230" s="2">
        <v>-346</v>
      </c>
      <c r="C6230" s="2"/>
      <c r="D6230" s="2">
        <v>-2</v>
      </c>
      <c r="E6230" s="2"/>
      <c r="F6230" s="2"/>
      <c r="G6230" s="2">
        <v>-42</v>
      </c>
      <c r="H6230" s="2"/>
      <c r="I6230" s="2"/>
      <c r="J6230" s="2">
        <v>-26</v>
      </c>
      <c r="K6230" s="2"/>
      <c r="L6230" s="2"/>
      <c r="M6230" s="2"/>
      <c r="N6230" s="2">
        <v>-1</v>
      </c>
      <c r="O6230" s="2">
        <v>-12</v>
      </c>
      <c r="P6230" s="2"/>
      <c r="Q6230" s="2"/>
      <c r="R6230" s="2"/>
      <c r="S6230" s="2"/>
      <c r="T6230" s="2"/>
      <c r="U6230" s="2"/>
      <c r="V6230" s="2"/>
      <c r="W6230" s="2"/>
      <c r="X6230" s="2"/>
      <c r="Y6230" s="2"/>
      <c r="Z6230" s="2"/>
      <c r="AA6230" s="2"/>
      <c r="AB6230" s="2"/>
      <c r="AC6230" s="2"/>
      <c r="AD6230" s="2"/>
      <c r="AE6230" s="2"/>
      <c r="AF6230" s="2"/>
      <c r="AG6230" s="2"/>
      <c r="AH6230" s="2"/>
      <c r="AI6230" s="2"/>
      <c r="AJ6230" s="2"/>
      <c r="AK6230" s="2"/>
      <c r="AL6230" s="2"/>
      <c r="AM6230" s="2">
        <f t="shared" si="1774"/>
        <v>-429</v>
      </c>
      <c r="AN6230" s="2"/>
      <c r="AO6230" s="2">
        <v>346</v>
      </c>
      <c r="AP6230" s="2">
        <v>68</v>
      </c>
      <c r="AQ6230" s="2">
        <v>2</v>
      </c>
      <c r="AR6230" s="2">
        <f t="shared" si="1772"/>
        <v>416</v>
      </c>
      <c r="AS6230" s="2"/>
      <c r="AT6230" s="2"/>
      <c r="AU6230" s="27" t="s">
        <v>1072</v>
      </c>
    </row>
    <row r="6231" spans="1:48" x14ac:dyDescent="0.3">
      <c r="A6231" s="2" t="s">
        <v>117</v>
      </c>
      <c r="B6231" s="2">
        <v>924</v>
      </c>
      <c r="C6231" s="2"/>
      <c r="D6231" s="2">
        <v>18</v>
      </c>
      <c r="E6231" s="2"/>
      <c r="F6231" s="2"/>
      <c r="G6231" s="2">
        <v>64</v>
      </c>
      <c r="H6231" s="2"/>
      <c r="I6231" s="2"/>
      <c r="J6231" s="2"/>
      <c r="K6231" s="2"/>
      <c r="L6231" s="2"/>
      <c r="M6231" s="2"/>
      <c r="N6231" s="2">
        <v>168</v>
      </c>
      <c r="O6231" s="2"/>
      <c r="P6231" s="2"/>
      <c r="Q6231" s="2"/>
      <c r="R6231" s="2"/>
      <c r="S6231" s="2"/>
      <c r="T6231" s="2"/>
      <c r="U6231" s="2"/>
      <c r="V6231" s="2"/>
      <c r="W6231" s="2"/>
      <c r="X6231" s="2"/>
      <c r="Y6231" s="2"/>
      <c r="Z6231" s="2"/>
      <c r="AA6231" s="2"/>
      <c r="AB6231" s="2">
        <v>6</v>
      </c>
      <c r="AC6231" s="2"/>
      <c r="AD6231" s="2"/>
      <c r="AE6231" s="2"/>
      <c r="AF6231" s="2"/>
      <c r="AG6231" s="2"/>
      <c r="AH6231" s="2"/>
      <c r="AI6231" s="2"/>
      <c r="AJ6231" s="2"/>
      <c r="AK6231" s="2"/>
      <c r="AL6231" s="2"/>
      <c r="AM6231" s="2">
        <f t="shared" si="1774"/>
        <v>1180</v>
      </c>
      <c r="AN6231" s="2"/>
      <c r="AO6231" s="2"/>
      <c r="AP6231" s="2"/>
      <c r="AQ6231" s="2"/>
      <c r="AR6231" s="2"/>
      <c r="AS6231" s="2"/>
      <c r="AT6231" s="2"/>
    </row>
    <row r="6232" spans="1:48" x14ac:dyDescent="0.3">
      <c r="A6232" s="2" t="s">
        <v>118</v>
      </c>
      <c r="B6232" s="2"/>
      <c r="C6232" s="2"/>
      <c r="D6232" s="2"/>
      <c r="E6232" s="2"/>
      <c r="F6232" s="2"/>
      <c r="G6232" s="2"/>
      <c r="H6232" s="2"/>
      <c r="I6232" s="2"/>
      <c r="J6232" s="2"/>
      <c r="K6232" s="2"/>
      <c r="L6232" s="2"/>
      <c r="M6232" s="2"/>
      <c r="N6232" s="2"/>
      <c r="O6232" s="2"/>
      <c r="P6232" s="2"/>
      <c r="Q6232" s="2"/>
      <c r="R6232" s="2"/>
      <c r="S6232" s="2"/>
      <c r="T6232" s="2"/>
      <c r="U6232" s="2"/>
      <c r="V6232" s="2"/>
      <c r="W6232" s="2"/>
      <c r="X6232" s="2"/>
      <c r="Y6232" s="2"/>
      <c r="Z6232" s="2"/>
      <c r="AA6232" s="2"/>
      <c r="AB6232" s="2"/>
      <c r="AC6232" s="2"/>
      <c r="AD6232" s="2"/>
      <c r="AE6232" s="2"/>
      <c r="AF6232" s="2"/>
      <c r="AG6232" s="2"/>
      <c r="AH6232" s="2"/>
      <c r="AI6232" s="2"/>
      <c r="AJ6232" s="2"/>
      <c r="AK6232" s="2"/>
      <c r="AL6232" s="2"/>
      <c r="AM6232" s="2"/>
      <c r="AN6232" s="2"/>
      <c r="AO6232" s="2">
        <v>-1396</v>
      </c>
      <c r="AP6232" s="2"/>
      <c r="AQ6232" s="2"/>
      <c r="AR6232" s="2"/>
      <c r="AS6232" s="2"/>
      <c r="AT6232" s="2"/>
    </row>
    <row r="6233" spans="1:48" x14ac:dyDescent="0.3">
      <c r="A6233" s="1" t="s">
        <v>763</v>
      </c>
      <c r="B6233" s="1">
        <f t="shared" ref="B6233:J6233" si="1776">SUM(B6225:B6232)</f>
        <v>419</v>
      </c>
      <c r="C6233" s="1">
        <f t="shared" si="1776"/>
        <v>0</v>
      </c>
      <c r="D6233" s="1">
        <f t="shared" si="1776"/>
        <v>125.33000000000001</v>
      </c>
      <c r="E6233" s="1">
        <f t="shared" si="1776"/>
        <v>0</v>
      </c>
      <c r="F6233" s="1">
        <f t="shared" si="1776"/>
        <v>0</v>
      </c>
      <c r="G6233" s="1">
        <f t="shared" si="1776"/>
        <v>266</v>
      </c>
      <c r="H6233" s="1">
        <f t="shared" si="1776"/>
        <v>0</v>
      </c>
      <c r="I6233" s="1">
        <f t="shared" si="1776"/>
        <v>0</v>
      </c>
      <c r="J6233" s="1">
        <f t="shared" si="1776"/>
        <v>289.5</v>
      </c>
      <c r="K6233" s="1"/>
      <c r="L6233" s="1">
        <f>SUM(L6225:L6232)</f>
        <v>7</v>
      </c>
      <c r="M6233" s="1"/>
      <c r="N6233" s="1">
        <f>SUM(N6225:N6232)</f>
        <v>667</v>
      </c>
      <c r="O6233" s="1">
        <f>SUM(O6225:O6232)</f>
        <v>73</v>
      </c>
      <c r="P6233" s="1">
        <f>SUM(P6225:P6232)</f>
        <v>0</v>
      </c>
      <c r="Q6233" s="1"/>
      <c r="R6233" s="1"/>
      <c r="S6233" s="1">
        <f>SUM(S6225:S6232)</f>
        <v>37.5</v>
      </c>
      <c r="T6233" s="1">
        <f>SUM(T6225:T6232)</f>
        <v>27.5</v>
      </c>
      <c r="U6233" s="1">
        <f>SUM(U6225:U6232)</f>
        <v>0</v>
      </c>
      <c r="V6233" s="1">
        <f>SUM(V6225:V6232)</f>
        <v>9</v>
      </c>
      <c r="W6233" s="1"/>
      <c r="X6233" s="1">
        <f>SUM(X6225:X6232)</f>
        <v>2</v>
      </c>
      <c r="Y6233" s="1">
        <f>SUM(Y6225:Y6232)</f>
        <v>3.5</v>
      </c>
      <c r="Z6233" s="1">
        <f>SUM(Z6225:Z6232)</f>
        <v>0</v>
      </c>
      <c r="AA6233" s="1"/>
      <c r="AB6233" s="1">
        <f>SUM(AB6225:AB6232)</f>
        <v>146.42000000000002</v>
      </c>
      <c r="AC6233" s="1"/>
      <c r="AD6233" s="1"/>
      <c r="AE6233" s="1">
        <f>SUM(AE6225:AE6232)</f>
        <v>2</v>
      </c>
      <c r="AF6233" s="1">
        <f>SUM(AF6225:AF6232)</f>
        <v>2</v>
      </c>
      <c r="AG6233" s="1"/>
      <c r="AH6233" s="1"/>
      <c r="AI6233" s="1"/>
      <c r="AJ6233" s="1"/>
      <c r="AK6233" s="1"/>
      <c r="AL6233" s="1"/>
      <c r="AM6233" s="1">
        <f t="shared" ref="AM6233:AM6239" si="1777">SUM(B6233:AF6233)</f>
        <v>2076.75</v>
      </c>
      <c r="AN6233" s="1" t="s">
        <v>763</v>
      </c>
      <c r="AO6233" s="1">
        <f>SUM(AO6225:AO6232)</f>
        <v>6805.15</v>
      </c>
      <c r="AP6233" s="1">
        <f>SUM(AP6225:AP6232)</f>
        <v>2619.5</v>
      </c>
      <c r="AQ6233" s="1">
        <f>SUM(AQ6225:AQ6232)</f>
        <v>809.33</v>
      </c>
      <c r="AR6233" s="1">
        <f t="shared" ref="AR6233:AR6238" si="1778">SUM(AO6233:AQ6233)</f>
        <v>10233.98</v>
      </c>
      <c r="AS6233" s="2"/>
      <c r="AT6233" s="2"/>
    </row>
    <row r="6234" spans="1:48" x14ac:dyDescent="0.3">
      <c r="A6234" s="2" t="s">
        <v>908</v>
      </c>
      <c r="B6234" s="2">
        <v>-167</v>
      </c>
      <c r="C6234" s="2"/>
      <c r="D6234" s="2">
        <v>-1</v>
      </c>
      <c r="E6234" s="2"/>
      <c r="F6234" s="2"/>
      <c r="G6234" s="2">
        <v>-8</v>
      </c>
      <c r="H6234" s="2"/>
      <c r="I6234" s="2"/>
      <c r="J6234" s="2">
        <v>-5</v>
      </c>
      <c r="K6234" s="2"/>
      <c r="L6234" s="2"/>
      <c r="M6234" s="2"/>
      <c r="N6234" s="2">
        <v>-10</v>
      </c>
      <c r="O6234" s="2">
        <v>-10</v>
      </c>
      <c r="P6234" s="2"/>
      <c r="Q6234" s="2"/>
      <c r="R6234" s="2"/>
      <c r="S6234" s="2"/>
      <c r="T6234" s="2"/>
      <c r="U6234" s="2"/>
      <c r="V6234" s="2"/>
      <c r="W6234" s="2"/>
      <c r="X6234" s="2"/>
      <c r="Y6234" s="2"/>
      <c r="Z6234" s="2"/>
      <c r="AA6234" s="2"/>
      <c r="AB6234" s="2">
        <v>-1</v>
      </c>
      <c r="AC6234" s="2"/>
      <c r="AD6234" s="2"/>
      <c r="AE6234" s="2"/>
      <c r="AF6234" s="2"/>
      <c r="AG6234" s="2"/>
      <c r="AH6234" s="2"/>
      <c r="AI6234" s="2"/>
      <c r="AJ6234" s="2"/>
      <c r="AK6234" s="2"/>
      <c r="AL6234" s="2"/>
      <c r="AM6234" s="2">
        <f t="shared" si="1777"/>
        <v>-202</v>
      </c>
      <c r="AN6234" s="2"/>
      <c r="AO6234" s="2">
        <v>154</v>
      </c>
      <c r="AP6234" s="2">
        <v>13</v>
      </c>
      <c r="AQ6234" s="2">
        <v>1</v>
      </c>
      <c r="AR6234" s="2">
        <f t="shared" si="1778"/>
        <v>168</v>
      </c>
      <c r="AS6234" s="2"/>
      <c r="AT6234" s="2"/>
    </row>
    <row r="6235" spans="1:48" x14ac:dyDescent="0.3">
      <c r="A6235" s="2" t="s">
        <v>1074</v>
      </c>
      <c r="B6235" s="2">
        <v>-100</v>
      </c>
      <c r="C6235" s="2"/>
      <c r="D6235" s="2"/>
      <c r="E6235" s="2"/>
      <c r="F6235" s="2"/>
      <c r="G6235" s="2">
        <v>-16</v>
      </c>
      <c r="H6235" s="2"/>
      <c r="I6235" s="2"/>
      <c r="J6235" s="2"/>
      <c r="K6235" s="2"/>
      <c r="L6235" s="2"/>
      <c r="M6235" s="2"/>
      <c r="N6235" s="2">
        <v>-10</v>
      </c>
      <c r="O6235" s="2">
        <v>-20</v>
      </c>
      <c r="P6235" s="2"/>
      <c r="Q6235" s="2"/>
      <c r="R6235" s="2"/>
      <c r="S6235" s="2"/>
      <c r="T6235" s="2"/>
      <c r="U6235" s="2"/>
      <c r="V6235" s="2"/>
      <c r="W6235" s="2"/>
      <c r="X6235" s="2"/>
      <c r="Y6235" s="2"/>
      <c r="Z6235" s="2"/>
      <c r="AA6235" s="2"/>
      <c r="AB6235" s="2"/>
      <c r="AC6235" s="2"/>
      <c r="AD6235" s="2"/>
      <c r="AE6235" s="2"/>
      <c r="AF6235" s="2"/>
      <c r="AG6235" s="2"/>
      <c r="AH6235" s="2"/>
      <c r="AI6235" s="2"/>
      <c r="AJ6235" s="2"/>
      <c r="AK6235" s="2"/>
      <c r="AL6235" s="2"/>
      <c r="AM6235" s="2">
        <f t="shared" si="1777"/>
        <v>-146</v>
      </c>
      <c r="AN6235" s="2"/>
      <c r="AO6235" s="2">
        <v>100</v>
      </c>
      <c r="AP6235" s="2">
        <v>16</v>
      </c>
      <c r="AQ6235" s="2"/>
      <c r="AR6235" s="2">
        <f t="shared" si="1778"/>
        <v>116</v>
      </c>
      <c r="AS6235" s="2"/>
      <c r="AT6235" s="2"/>
    </row>
    <row r="6236" spans="1:48" x14ac:dyDescent="0.3">
      <c r="A6236" s="2" t="s">
        <v>1036</v>
      </c>
      <c r="B6236" s="2">
        <v>-66</v>
      </c>
      <c r="C6236" s="2"/>
      <c r="D6236" s="2"/>
      <c r="E6236" s="2"/>
      <c r="F6236" s="2"/>
      <c r="G6236" s="2">
        <v>-12</v>
      </c>
      <c r="H6236" s="2"/>
      <c r="I6236" s="2"/>
      <c r="J6236" s="2">
        <v>-1</v>
      </c>
      <c r="K6236" s="2"/>
      <c r="L6236" s="2"/>
      <c r="M6236" s="2"/>
      <c r="N6236" s="2"/>
      <c r="O6236" s="2"/>
      <c r="P6236" s="2"/>
      <c r="Q6236" s="2"/>
      <c r="R6236" s="2"/>
      <c r="S6236" s="2"/>
      <c r="T6236" s="2"/>
      <c r="U6236" s="2"/>
      <c r="V6236" s="2"/>
      <c r="W6236" s="2"/>
      <c r="X6236" s="2"/>
      <c r="Y6236" s="2"/>
      <c r="Z6236" s="2"/>
      <c r="AA6236" s="2"/>
      <c r="AB6236" s="2">
        <v>-3</v>
      </c>
      <c r="AC6236" s="2"/>
      <c r="AD6236" s="2"/>
      <c r="AE6236" s="2"/>
      <c r="AF6236" s="2"/>
      <c r="AG6236" s="2"/>
      <c r="AH6236" s="2"/>
      <c r="AI6236" s="2"/>
      <c r="AJ6236" s="2"/>
      <c r="AK6236" s="2"/>
      <c r="AL6236" s="2"/>
      <c r="AM6236" s="2">
        <f t="shared" si="1777"/>
        <v>-82</v>
      </c>
      <c r="AN6236" s="2"/>
      <c r="AO6236" s="2">
        <v>66</v>
      </c>
      <c r="AP6236" s="2">
        <v>13</v>
      </c>
      <c r="AQ6236" s="2"/>
      <c r="AR6236" s="2">
        <f t="shared" si="1778"/>
        <v>79</v>
      </c>
      <c r="AS6236" s="2"/>
      <c r="AT6236" s="2"/>
    </row>
    <row r="6237" spans="1:48" x14ac:dyDescent="0.3">
      <c r="A6237" s="2" t="s">
        <v>728</v>
      </c>
      <c r="B6237" s="2">
        <v>-337</v>
      </c>
      <c r="C6237" s="2"/>
      <c r="D6237" s="2">
        <v>-10</v>
      </c>
      <c r="E6237" s="2"/>
      <c r="F6237" s="2"/>
      <c r="G6237" s="2">
        <v>-15</v>
      </c>
      <c r="H6237" s="2"/>
      <c r="I6237" s="2"/>
      <c r="J6237" s="2">
        <v>-6</v>
      </c>
      <c r="K6237" s="2"/>
      <c r="L6237" s="2"/>
      <c r="M6237" s="2"/>
      <c r="N6237" s="2">
        <v>-35</v>
      </c>
      <c r="O6237" s="2">
        <v>-25</v>
      </c>
      <c r="P6237" s="2"/>
      <c r="Q6237" s="2"/>
      <c r="R6237" s="2"/>
      <c r="S6237" s="2"/>
      <c r="T6237" s="2"/>
      <c r="U6237" s="2"/>
      <c r="V6237" s="2"/>
      <c r="W6237" s="2"/>
      <c r="X6237" s="2"/>
      <c r="Y6237" s="2"/>
      <c r="Z6237" s="2"/>
      <c r="AA6237" s="2"/>
      <c r="AB6237" s="2"/>
      <c r="AC6237" s="2"/>
      <c r="AD6237" s="2"/>
      <c r="AE6237" s="2"/>
      <c r="AF6237" s="2"/>
      <c r="AG6237" s="2"/>
      <c r="AH6237" s="2"/>
      <c r="AI6237" s="2"/>
      <c r="AJ6237" s="2"/>
      <c r="AK6237" s="2"/>
      <c r="AL6237" s="2"/>
      <c r="AM6237" s="2">
        <f t="shared" si="1777"/>
        <v>-428</v>
      </c>
      <c r="AN6237" s="2"/>
      <c r="AO6237" s="2">
        <v>337</v>
      </c>
      <c r="AP6237" s="2">
        <v>31</v>
      </c>
      <c r="AQ6237" s="2"/>
      <c r="AR6237" s="2">
        <f t="shared" si="1778"/>
        <v>368</v>
      </c>
      <c r="AS6237" s="2"/>
      <c r="AT6237" s="2"/>
    </row>
    <row r="6238" spans="1:48" x14ac:dyDescent="0.3">
      <c r="A6238" s="2" t="s">
        <v>27</v>
      </c>
      <c r="B6238" s="2">
        <v>-25</v>
      </c>
      <c r="C6238" s="2"/>
      <c r="D6238" s="2"/>
      <c r="E6238" s="2"/>
      <c r="F6238" s="2"/>
      <c r="G6238" s="2">
        <v>-9</v>
      </c>
      <c r="H6238" s="2"/>
      <c r="I6238" s="2"/>
      <c r="J6238" s="2">
        <v>-13</v>
      </c>
      <c r="K6238" s="2"/>
      <c r="L6238" s="2"/>
      <c r="M6238" s="2"/>
      <c r="N6238" s="2">
        <v>-5</v>
      </c>
      <c r="O6238" s="2"/>
      <c r="P6238" s="2"/>
      <c r="Q6238" s="2"/>
      <c r="R6238" s="2"/>
      <c r="S6238" s="2"/>
      <c r="T6238" s="2"/>
      <c r="U6238" s="2"/>
      <c r="V6238" s="2"/>
      <c r="W6238" s="2"/>
      <c r="X6238" s="2"/>
      <c r="Y6238" s="2"/>
      <c r="Z6238" s="2"/>
      <c r="AA6238" s="2"/>
      <c r="AB6238" s="2"/>
      <c r="AC6238" s="2"/>
      <c r="AD6238" s="2"/>
      <c r="AE6238" s="2"/>
      <c r="AF6238" s="2"/>
      <c r="AG6238" s="2"/>
      <c r="AH6238" s="2"/>
      <c r="AI6238" s="2"/>
      <c r="AJ6238" s="2"/>
      <c r="AK6238" s="2"/>
      <c r="AL6238" s="2"/>
      <c r="AM6238" s="2">
        <f t="shared" si="1777"/>
        <v>-52</v>
      </c>
      <c r="AN6238" s="2"/>
      <c r="AO6238" s="2">
        <v>25</v>
      </c>
      <c r="AP6238" s="2">
        <v>21</v>
      </c>
      <c r="AQ6238" s="2"/>
      <c r="AR6238" s="2">
        <f t="shared" si="1778"/>
        <v>46</v>
      </c>
      <c r="AS6238" s="2"/>
      <c r="AT6238" s="2"/>
    </row>
    <row r="6239" spans="1:48" x14ac:dyDescent="0.3">
      <c r="A6239" s="2" t="s">
        <v>117</v>
      </c>
      <c r="B6239" s="2">
        <v>630</v>
      </c>
      <c r="C6239" s="2"/>
      <c r="D6239" s="2">
        <v>6</v>
      </c>
      <c r="E6239" s="2"/>
      <c r="F6239" s="2"/>
      <c r="G6239" s="2"/>
      <c r="H6239" s="2"/>
      <c r="I6239" s="2"/>
      <c r="J6239" s="2">
        <v>64</v>
      </c>
      <c r="K6239" s="2"/>
      <c r="L6239" s="2"/>
      <c r="M6239" s="2"/>
      <c r="N6239" s="2">
        <v>30</v>
      </c>
      <c r="O6239" s="2"/>
      <c r="P6239" s="2"/>
      <c r="Q6239" s="2"/>
      <c r="R6239" s="2"/>
      <c r="S6239" s="2"/>
      <c r="T6239" s="2"/>
      <c r="U6239" s="2"/>
      <c r="V6239" s="2"/>
      <c r="W6239" s="2"/>
      <c r="X6239" s="2"/>
      <c r="Y6239" s="2"/>
      <c r="Z6239" s="2"/>
      <c r="AA6239" s="2"/>
      <c r="AB6239" s="2">
        <v>4</v>
      </c>
      <c r="AC6239" s="2"/>
      <c r="AD6239" s="2"/>
      <c r="AE6239" s="2"/>
      <c r="AF6239" s="2"/>
      <c r="AG6239" s="2"/>
      <c r="AH6239" s="2"/>
      <c r="AI6239" s="2"/>
      <c r="AJ6239" s="2"/>
      <c r="AK6239" s="2"/>
      <c r="AL6239" s="2"/>
      <c r="AM6239" s="2">
        <f t="shared" si="1777"/>
        <v>734</v>
      </c>
      <c r="AN6239" s="2"/>
      <c r="AO6239" s="2"/>
      <c r="AP6239" s="2"/>
      <c r="AQ6239" s="2"/>
      <c r="AR6239" s="2"/>
      <c r="AS6239" s="2"/>
      <c r="AT6239" s="2"/>
    </row>
    <row r="6240" spans="1:48" x14ac:dyDescent="0.3">
      <c r="A6240" s="2" t="s">
        <v>118</v>
      </c>
      <c r="B6240" s="2"/>
      <c r="C6240" s="2"/>
      <c r="D6240" s="2"/>
      <c r="E6240" s="2"/>
      <c r="F6240" s="2"/>
      <c r="G6240" s="2"/>
      <c r="H6240" s="2"/>
      <c r="I6240" s="2"/>
      <c r="J6240" s="2"/>
      <c r="K6240" s="2"/>
      <c r="L6240" s="2"/>
      <c r="M6240" s="2"/>
      <c r="N6240" s="2"/>
      <c r="O6240" s="2"/>
      <c r="P6240" s="2"/>
      <c r="Q6240" s="2"/>
      <c r="R6240" s="2"/>
      <c r="S6240" s="2"/>
      <c r="T6240" s="2"/>
      <c r="U6240" s="2"/>
      <c r="V6240" s="2"/>
      <c r="W6240" s="2"/>
      <c r="X6240" s="2"/>
      <c r="Y6240" s="2"/>
      <c r="Z6240" s="2"/>
      <c r="AA6240" s="2"/>
      <c r="AB6240" s="2"/>
      <c r="AC6240" s="2"/>
      <c r="AD6240" s="2"/>
      <c r="AE6240" s="2"/>
      <c r="AF6240" s="2"/>
      <c r="AG6240" s="2"/>
      <c r="AH6240" s="2"/>
      <c r="AI6240" s="2"/>
      <c r="AJ6240" s="2"/>
      <c r="AK6240" s="2"/>
      <c r="AL6240" s="2"/>
      <c r="AM6240" s="2"/>
      <c r="AN6240" s="2"/>
      <c r="AO6240" s="2">
        <v>-358</v>
      </c>
      <c r="AP6240" s="2"/>
      <c r="AQ6240" s="2" t="s">
        <v>1076</v>
      </c>
      <c r="AR6240" s="2">
        <f t="shared" ref="AR6240:AR6248" si="1779">SUM(AO6240:AQ6240)</f>
        <v>-358</v>
      </c>
      <c r="AS6240" s="2"/>
      <c r="AT6240" s="2"/>
    </row>
    <row r="6241" spans="1:46" x14ac:dyDescent="0.3">
      <c r="A6241" s="1" t="s">
        <v>764</v>
      </c>
      <c r="B6241" s="1">
        <f t="shared" ref="B6241:J6241" si="1780">SUM(B6233:B6240)</f>
        <v>354</v>
      </c>
      <c r="C6241" s="1">
        <f t="shared" si="1780"/>
        <v>0</v>
      </c>
      <c r="D6241" s="1">
        <f t="shared" si="1780"/>
        <v>120.33000000000001</v>
      </c>
      <c r="E6241" s="1">
        <f t="shared" si="1780"/>
        <v>0</v>
      </c>
      <c r="F6241" s="1">
        <f t="shared" si="1780"/>
        <v>0</v>
      </c>
      <c r="G6241" s="1">
        <f t="shared" si="1780"/>
        <v>206</v>
      </c>
      <c r="H6241" s="1">
        <f t="shared" si="1780"/>
        <v>0</v>
      </c>
      <c r="I6241" s="1">
        <f t="shared" si="1780"/>
        <v>0</v>
      </c>
      <c r="J6241" s="1">
        <f t="shared" si="1780"/>
        <v>328.5</v>
      </c>
      <c r="K6241" s="1"/>
      <c r="L6241" s="1">
        <f>SUM(L6233:L6240)</f>
        <v>7</v>
      </c>
      <c r="M6241" s="1"/>
      <c r="N6241" s="1">
        <f>SUM(N6233:N6240)</f>
        <v>637</v>
      </c>
      <c r="O6241" s="1">
        <f>SUM(O6233:O6240)</f>
        <v>18</v>
      </c>
      <c r="P6241" s="1">
        <f>SUM(P6233:P6240)</f>
        <v>0</v>
      </c>
      <c r="Q6241" s="1"/>
      <c r="R6241" s="1"/>
      <c r="S6241" s="1">
        <f>SUM(S6233:S6240)</f>
        <v>37.5</v>
      </c>
      <c r="T6241" s="1">
        <f>SUM(T6233:T6240)</f>
        <v>27.5</v>
      </c>
      <c r="U6241" s="1">
        <f>SUM(U6233:U6240)</f>
        <v>0</v>
      </c>
      <c r="V6241" s="1">
        <f>SUM(V6233:V6240)</f>
        <v>9</v>
      </c>
      <c r="W6241" s="1"/>
      <c r="X6241" s="1">
        <f>SUM(X6233:X6240)</f>
        <v>2</v>
      </c>
      <c r="Y6241" s="1">
        <f>SUM(Y6233:Y6240)</f>
        <v>3.5</v>
      </c>
      <c r="Z6241" s="1">
        <f>SUM(Z6233:Z6240)</f>
        <v>0</v>
      </c>
      <c r="AA6241" s="1"/>
      <c r="AB6241" s="1">
        <f>SUM(AB6233:AB6240)</f>
        <v>146.42000000000002</v>
      </c>
      <c r="AC6241" s="1"/>
      <c r="AD6241" s="1"/>
      <c r="AE6241" s="1">
        <f>SUM(AE6233:AE6240)</f>
        <v>2</v>
      </c>
      <c r="AF6241" s="1">
        <f>SUM(AF6233:AF6240)</f>
        <v>2</v>
      </c>
      <c r="AG6241" s="1"/>
      <c r="AH6241" s="1"/>
      <c r="AI6241" s="1"/>
      <c r="AJ6241" s="1"/>
      <c r="AK6241" s="1"/>
      <c r="AL6241" s="1"/>
      <c r="AM6241" s="1">
        <f t="shared" ref="AM6241:AM6249" si="1781">SUM(B6241:AF6241)</f>
        <v>1900.75</v>
      </c>
      <c r="AN6241" s="1" t="s">
        <v>764</v>
      </c>
      <c r="AO6241" s="1">
        <f>SUM(AO6233:AO6240)</f>
        <v>7129.15</v>
      </c>
      <c r="AP6241" s="1">
        <f>SUM(AP6233:AP6240)</f>
        <v>2713.5</v>
      </c>
      <c r="AQ6241" s="1">
        <f>SUM(AQ6233:AQ6240)</f>
        <v>810.33</v>
      </c>
      <c r="AR6241" s="1">
        <f t="shared" si="1779"/>
        <v>10652.98</v>
      </c>
      <c r="AS6241" s="2"/>
      <c r="AT6241" s="2"/>
    </row>
    <row r="6242" spans="1:46" x14ac:dyDescent="0.3">
      <c r="A6242" s="2" t="s">
        <v>27</v>
      </c>
      <c r="B6242" s="2">
        <v>-100</v>
      </c>
      <c r="C6242" s="2"/>
      <c r="D6242" s="2"/>
      <c r="E6242" s="2"/>
      <c r="F6242" s="2"/>
      <c r="G6242" s="2">
        <v>-112</v>
      </c>
      <c r="H6242" s="2"/>
      <c r="I6242" s="2"/>
      <c r="J6242" s="2"/>
      <c r="K6242" s="2"/>
      <c r="L6242" s="2"/>
      <c r="M6242" s="2"/>
      <c r="N6242" s="2"/>
      <c r="O6242" s="2"/>
      <c r="P6242" s="2"/>
      <c r="Q6242" s="2"/>
      <c r="R6242" s="2"/>
      <c r="S6242" s="2"/>
      <c r="T6242" s="2">
        <v>-1</v>
      </c>
      <c r="U6242" s="2"/>
      <c r="V6242" s="2">
        <v>-9</v>
      </c>
      <c r="W6242" s="2"/>
      <c r="X6242" s="2"/>
      <c r="Y6242" s="2"/>
      <c r="Z6242" s="2"/>
      <c r="AA6242" s="2"/>
      <c r="AB6242" s="2">
        <v>-36</v>
      </c>
      <c r="AC6242" s="2"/>
      <c r="AD6242" s="2"/>
      <c r="AE6242" s="2"/>
      <c r="AF6242" s="2"/>
      <c r="AG6242" s="2"/>
      <c r="AH6242" s="2"/>
      <c r="AI6242" s="2"/>
      <c r="AJ6242" s="2"/>
      <c r="AK6242" s="2"/>
      <c r="AL6242" s="2"/>
      <c r="AM6242" s="2">
        <f t="shared" si="1781"/>
        <v>-258</v>
      </c>
      <c r="AN6242" s="2"/>
      <c r="AO6242" s="2">
        <v>100</v>
      </c>
      <c r="AP6242" s="2">
        <v>70</v>
      </c>
      <c r="AQ6242" s="2"/>
      <c r="AR6242" s="2">
        <f t="shared" si="1779"/>
        <v>170</v>
      </c>
      <c r="AS6242" s="2"/>
      <c r="AT6242" s="2"/>
    </row>
    <row r="6243" spans="1:46" x14ac:dyDescent="0.3">
      <c r="A6243" s="2" t="s">
        <v>728</v>
      </c>
      <c r="B6243" s="2">
        <v>-28</v>
      </c>
      <c r="C6243" s="2"/>
      <c r="D6243" s="2">
        <v>-1</v>
      </c>
      <c r="E6243" s="2"/>
      <c r="F6243" s="2"/>
      <c r="G6243" s="2">
        <v>-2</v>
      </c>
      <c r="H6243" s="2"/>
      <c r="I6243" s="2"/>
      <c r="J6243" s="2">
        <v>-2</v>
      </c>
      <c r="K6243" s="2"/>
      <c r="L6243" s="2"/>
      <c r="M6243" s="2"/>
      <c r="N6243" s="2"/>
      <c r="O6243" s="2"/>
      <c r="P6243" s="2"/>
      <c r="Q6243" s="2"/>
      <c r="R6243" s="2"/>
      <c r="S6243" s="2"/>
      <c r="T6243" s="2"/>
      <c r="U6243" s="2"/>
      <c r="V6243" s="2"/>
      <c r="W6243" s="2"/>
      <c r="X6243" s="2"/>
      <c r="Y6243" s="2"/>
      <c r="Z6243" s="2"/>
      <c r="AA6243" s="2"/>
      <c r="AB6243" s="2">
        <v>-1</v>
      </c>
      <c r="AC6243" s="2"/>
      <c r="AD6243" s="2"/>
      <c r="AE6243" s="2"/>
      <c r="AF6243" s="2"/>
      <c r="AG6243" s="2"/>
      <c r="AH6243" s="2"/>
      <c r="AI6243" s="2"/>
      <c r="AJ6243" s="2"/>
      <c r="AK6243" s="2"/>
      <c r="AL6243" s="2"/>
      <c r="AM6243" s="2">
        <f t="shared" si="1781"/>
        <v>-34</v>
      </c>
      <c r="AN6243" s="2"/>
      <c r="AO6243" s="2">
        <v>24</v>
      </c>
      <c r="AP6243" s="2">
        <v>4</v>
      </c>
      <c r="AQ6243" s="2">
        <v>1</v>
      </c>
      <c r="AR6243" s="2">
        <f t="shared" si="1779"/>
        <v>29</v>
      </c>
      <c r="AS6243" s="2"/>
      <c r="AT6243" s="2"/>
    </row>
    <row r="6244" spans="1:46" x14ac:dyDescent="0.3">
      <c r="A6244" s="2" t="s">
        <v>274</v>
      </c>
      <c r="B6244" s="2">
        <v>-100</v>
      </c>
      <c r="C6244" s="2"/>
      <c r="D6244" s="2"/>
      <c r="E6244" s="2"/>
      <c r="F6244" s="2"/>
      <c r="G6244" s="2">
        <v>-8</v>
      </c>
      <c r="H6244" s="2"/>
      <c r="I6244" s="2"/>
      <c r="J6244" s="2">
        <v>-16</v>
      </c>
      <c r="K6244" s="2"/>
      <c r="L6244" s="2"/>
      <c r="M6244" s="2"/>
      <c r="N6244" s="2"/>
      <c r="O6244" s="2">
        <v>-30</v>
      </c>
      <c r="P6244" s="2"/>
      <c r="Q6244" s="2"/>
      <c r="R6244" s="2"/>
      <c r="S6244" s="2"/>
      <c r="T6244" s="2"/>
      <c r="U6244" s="2"/>
      <c r="V6244" s="2"/>
      <c r="W6244" s="2"/>
      <c r="X6244" s="2"/>
      <c r="Y6244" s="2"/>
      <c r="Z6244" s="2"/>
      <c r="AA6244" s="2"/>
      <c r="AB6244" s="2">
        <v>-5</v>
      </c>
      <c r="AC6244" s="2"/>
      <c r="AD6244" s="2"/>
      <c r="AE6244" s="2"/>
      <c r="AF6244" s="2"/>
      <c r="AG6244" s="2"/>
      <c r="AH6244" s="2"/>
      <c r="AI6244" s="2"/>
      <c r="AJ6244" s="2"/>
      <c r="AK6244" s="2"/>
      <c r="AL6244" s="2"/>
      <c r="AM6244" s="2">
        <f t="shared" si="1781"/>
        <v>-159</v>
      </c>
      <c r="AN6244" s="2"/>
      <c r="AO6244" s="2">
        <v>100</v>
      </c>
      <c r="AP6244" s="2">
        <v>24</v>
      </c>
      <c r="AQ6244" s="2"/>
      <c r="AR6244" s="2">
        <f t="shared" si="1779"/>
        <v>124</v>
      </c>
      <c r="AS6244" s="2"/>
      <c r="AT6244" s="2"/>
    </row>
    <row r="6245" spans="1:46" x14ac:dyDescent="0.3">
      <c r="A6245" s="2" t="s">
        <v>13</v>
      </c>
      <c r="B6245" s="2">
        <v>-3</v>
      </c>
      <c r="C6245" s="2"/>
      <c r="D6245" s="2"/>
      <c r="E6245" s="2"/>
      <c r="F6245" s="2"/>
      <c r="G6245" s="2">
        <v>-2</v>
      </c>
      <c r="H6245" s="2"/>
      <c r="I6245" s="2"/>
      <c r="J6245" s="2">
        <v>-1</v>
      </c>
      <c r="K6245" s="2"/>
      <c r="L6245" s="2"/>
      <c r="M6245" s="2"/>
      <c r="N6245" s="2"/>
      <c r="O6245" s="2"/>
      <c r="P6245" s="2"/>
      <c r="Q6245" s="2"/>
      <c r="R6245" s="2"/>
      <c r="S6245" s="2"/>
      <c r="T6245" s="2"/>
      <c r="U6245" s="2"/>
      <c r="V6245" s="2"/>
      <c r="W6245" s="2"/>
      <c r="X6245" s="2"/>
      <c r="Y6245" s="2"/>
      <c r="Z6245" s="2"/>
      <c r="AA6245" s="2"/>
      <c r="AB6245" s="2"/>
      <c r="AC6245" s="2"/>
      <c r="AD6245" s="2"/>
      <c r="AE6245" s="2"/>
      <c r="AF6245" s="2"/>
      <c r="AG6245" s="2"/>
      <c r="AH6245" s="2"/>
      <c r="AI6245" s="2"/>
      <c r="AJ6245" s="2"/>
      <c r="AK6245" s="2"/>
      <c r="AL6245" s="2"/>
      <c r="AM6245" s="2">
        <f t="shared" si="1781"/>
        <v>-6</v>
      </c>
      <c r="AN6245" s="2"/>
      <c r="AO6245" s="2">
        <v>3</v>
      </c>
      <c r="AP6245" s="2">
        <v>3</v>
      </c>
      <c r="AQ6245" s="2"/>
      <c r="AR6245" s="2">
        <f t="shared" si="1779"/>
        <v>6</v>
      </c>
      <c r="AS6245" s="2"/>
      <c r="AT6245" s="2"/>
    </row>
    <row r="6246" spans="1:46" x14ac:dyDescent="0.3">
      <c r="A6246" s="2" t="s">
        <v>1036</v>
      </c>
      <c r="B6246" s="2">
        <v>-232</v>
      </c>
      <c r="C6246" s="2"/>
      <c r="D6246" s="2"/>
      <c r="E6246" s="2"/>
      <c r="F6246" s="2"/>
      <c r="G6246" s="2">
        <v>-24</v>
      </c>
      <c r="H6246" s="2"/>
      <c r="I6246" s="2"/>
      <c r="J6246" s="2">
        <v>-10</v>
      </c>
      <c r="K6246" s="2"/>
      <c r="L6246" s="2"/>
      <c r="M6246" s="2"/>
      <c r="N6246" s="2"/>
      <c r="O6246" s="2">
        <v>-20</v>
      </c>
      <c r="P6246" s="2"/>
      <c r="Q6246" s="2"/>
      <c r="R6246" s="2"/>
      <c r="S6246" s="2"/>
      <c r="T6246" s="2"/>
      <c r="U6246" s="2"/>
      <c r="V6246" s="2"/>
      <c r="W6246" s="2"/>
      <c r="X6246" s="2"/>
      <c r="Y6246" s="2"/>
      <c r="Z6246" s="2"/>
      <c r="AA6246" s="2"/>
      <c r="AB6246" s="2"/>
      <c r="AC6246" s="2"/>
      <c r="AD6246" s="2"/>
      <c r="AE6246" s="2"/>
      <c r="AF6246" s="2"/>
      <c r="AG6246" s="2"/>
      <c r="AH6246" s="2"/>
      <c r="AI6246" s="2"/>
      <c r="AJ6246" s="2"/>
      <c r="AK6246" s="2"/>
      <c r="AL6246" s="2"/>
      <c r="AM6246" s="2">
        <f t="shared" si="1781"/>
        <v>-286</v>
      </c>
      <c r="AN6246" s="2"/>
      <c r="AO6246" s="2">
        <v>232</v>
      </c>
      <c r="AP6246" s="2">
        <v>34</v>
      </c>
      <c r="AQ6246" s="2"/>
      <c r="AR6246" s="2">
        <f t="shared" si="1779"/>
        <v>266</v>
      </c>
      <c r="AS6246" s="2"/>
      <c r="AT6246" s="2"/>
    </row>
    <row r="6247" spans="1:46" x14ac:dyDescent="0.3">
      <c r="A6247" s="2" t="s">
        <v>908</v>
      </c>
      <c r="B6247" s="2">
        <v>-180</v>
      </c>
      <c r="C6247" s="2"/>
      <c r="D6247" s="2"/>
      <c r="E6247" s="2"/>
      <c r="F6247" s="2"/>
      <c r="G6247" s="2">
        <v>-10</v>
      </c>
      <c r="H6247" s="2"/>
      <c r="I6247" s="2"/>
      <c r="J6247" s="2">
        <v>-1</v>
      </c>
      <c r="K6247" s="2"/>
      <c r="L6247" s="2"/>
      <c r="M6247" s="2"/>
      <c r="N6247" s="2"/>
      <c r="O6247" s="2">
        <v>-4</v>
      </c>
      <c r="P6247" s="2"/>
      <c r="Q6247" s="2"/>
      <c r="R6247" s="2"/>
      <c r="S6247" s="2"/>
      <c r="T6247" s="2"/>
      <c r="U6247" s="2"/>
      <c r="V6247" s="2"/>
      <c r="W6247" s="2"/>
      <c r="X6247" s="2"/>
      <c r="Y6247" s="2"/>
      <c r="Z6247" s="2"/>
      <c r="AA6247" s="2"/>
      <c r="AB6247" s="2">
        <v>-4</v>
      </c>
      <c r="AC6247" s="2"/>
      <c r="AD6247" s="2"/>
      <c r="AE6247" s="2"/>
      <c r="AF6247" s="2"/>
      <c r="AG6247" s="2"/>
      <c r="AH6247" s="2"/>
      <c r="AI6247" s="2"/>
      <c r="AJ6247" s="2"/>
      <c r="AK6247" s="2"/>
      <c r="AL6247" s="2"/>
      <c r="AM6247" s="2">
        <f t="shared" si="1781"/>
        <v>-199</v>
      </c>
      <c r="AN6247" s="2"/>
      <c r="AO6247" s="2">
        <v>180</v>
      </c>
      <c r="AP6247" s="2">
        <v>11</v>
      </c>
      <c r="AQ6247" s="2"/>
      <c r="AR6247" s="2">
        <f t="shared" si="1779"/>
        <v>191</v>
      </c>
      <c r="AS6247" s="2"/>
      <c r="AT6247" s="2"/>
    </row>
    <row r="6248" spans="1:46" x14ac:dyDescent="0.3">
      <c r="A6248" s="2" t="s">
        <v>1075</v>
      </c>
      <c r="B6248" s="2"/>
      <c r="C6248" s="2"/>
      <c r="D6248" s="2"/>
      <c r="E6248" s="2"/>
      <c r="F6248" s="2"/>
      <c r="G6248" s="2"/>
      <c r="H6248" s="2"/>
      <c r="I6248" s="2"/>
      <c r="J6248" s="2"/>
      <c r="K6248" s="2"/>
      <c r="L6248" s="2"/>
      <c r="M6248" s="2"/>
      <c r="N6248" s="2"/>
      <c r="O6248" s="2"/>
      <c r="P6248" s="2"/>
      <c r="Q6248" s="2"/>
      <c r="R6248" s="2"/>
      <c r="S6248" s="2"/>
      <c r="T6248" s="2">
        <v>-2</v>
      </c>
      <c r="U6248" s="2"/>
      <c r="V6248" s="2">
        <v>-1</v>
      </c>
      <c r="W6248" s="2"/>
      <c r="X6248" s="2"/>
      <c r="Y6248" s="2">
        <v>-2</v>
      </c>
      <c r="Z6248" s="2"/>
      <c r="AA6248" s="2"/>
      <c r="AB6248" s="2"/>
      <c r="AC6248" s="2"/>
      <c r="AD6248" s="2"/>
      <c r="AE6248" s="2"/>
      <c r="AF6248" s="2"/>
      <c r="AG6248" s="2"/>
      <c r="AH6248" s="2"/>
      <c r="AI6248" s="2"/>
      <c r="AJ6248" s="2"/>
      <c r="AK6248" s="2"/>
      <c r="AL6248" s="2"/>
      <c r="AM6248" s="2">
        <f t="shared" si="1781"/>
        <v>-5</v>
      </c>
      <c r="AN6248" s="2"/>
      <c r="AO6248" s="2">
        <v>0</v>
      </c>
      <c r="AP6248" s="2"/>
      <c r="AQ6248" s="2"/>
      <c r="AR6248" s="2">
        <f t="shared" si="1779"/>
        <v>0</v>
      </c>
      <c r="AS6248" s="2"/>
      <c r="AT6248" s="2"/>
    </row>
    <row r="6249" spans="1:46" x14ac:dyDescent="0.3">
      <c r="A6249" s="2" t="s">
        <v>117</v>
      </c>
      <c r="B6249" s="2">
        <v>630</v>
      </c>
      <c r="C6249" s="2"/>
      <c r="D6249" s="2">
        <v>10</v>
      </c>
      <c r="E6249" s="2"/>
      <c r="F6249" s="2"/>
      <c r="G6249" s="2">
        <v>64</v>
      </c>
      <c r="H6249" s="2"/>
      <c r="I6249" s="2"/>
      <c r="J6249" s="2"/>
      <c r="K6249" s="2"/>
      <c r="L6249" s="2"/>
      <c r="M6249" s="2"/>
      <c r="N6249" s="2"/>
      <c r="O6249" s="2"/>
      <c r="P6249" s="2"/>
      <c r="Q6249" s="2"/>
      <c r="R6249" s="2"/>
      <c r="S6249" s="2"/>
      <c r="T6249" s="2"/>
      <c r="U6249" s="2"/>
      <c r="V6249" s="2"/>
      <c r="W6249" s="2"/>
      <c r="X6249" s="2"/>
      <c r="Y6249" s="2"/>
      <c r="Z6249" s="2"/>
      <c r="AA6249" s="2"/>
      <c r="AB6249" s="2">
        <v>2</v>
      </c>
      <c r="AC6249" s="2"/>
      <c r="AD6249" s="2"/>
      <c r="AE6249" s="2"/>
      <c r="AF6249" s="2"/>
      <c r="AG6249" s="2"/>
      <c r="AH6249" s="2"/>
      <c r="AI6249" s="2"/>
      <c r="AJ6249" s="2"/>
      <c r="AK6249" s="2"/>
      <c r="AL6249" s="2"/>
      <c r="AM6249" s="2">
        <f t="shared" si="1781"/>
        <v>706</v>
      </c>
      <c r="AN6249" s="2"/>
      <c r="AO6249" s="2"/>
      <c r="AP6249" s="2"/>
      <c r="AQ6249" s="2"/>
      <c r="AR6249" s="2"/>
      <c r="AS6249" s="2"/>
      <c r="AT6249" s="2"/>
    </row>
    <row r="6250" spans="1:46" x14ac:dyDescent="0.3">
      <c r="A6250" s="2" t="s">
        <v>118</v>
      </c>
      <c r="B6250" s="2"/>
      <c r="C6250" s="2"/>
      <c r="D6250" s="2"/>
      <c r="E6250" s="2"/>
      <c r="F6250" s="2"/>
      <c r="G6250" s="2"/>
      <c r="H6250" s="2"/>
      <c r="I6250" s="2"/>
      <c r="J6250" s="2"/>
      <c r="K6250" s="2"/>
      <c r="L6250" s="2"/>
      <c r="M6250" s="2"/>
      <c r="N6250" s="2"/>
      <c r="O6250" s="2"/>
      <c r="P6250" s="2"/>
      <c r="Q6250" s="2"/>
      <c r="R6250" s="2"/>
      <c r="S6250" s="2"/>
      <c r="T6250" s="2"/>
      <c r="U6250" s="2"/>
      <c r="V6250" s="2"/>
      <c r="W6250" s="2"/>
      <c r="X6250" s="2"/>
      <c r="Y6250" s="2"/>
      <c r="Z6250" s="2"/>
      <c r="AA6250" s="2"/>
      <c r="AB6250" s="2"/>
      <c r="AC6250" s="2"/>
      <c r="AD6250" s="2"/>
      <c r="AE6250" s="2"/>
      <c r="AF6250" s="2"/>
      <c r="AG6250" s="2"/>
      <c r="AH6250" s="2"/>
      <c r="AI6250" s="2"/>
      <c r="AJ6250" s="2"/>
      <c r="AK6250" s="2"/>
      <c r="AL6250" s="2"/>
      <c r="AM6250" s="2"/>
      <c r="AN6250" s="2"/>
      <c r="AO6250" s="2">
        <v>-336</v>
      </c>
      <c r="AP6250" s="2"/>
      <c r="AQ6250" s="2"/>
      <c r="AR6250" s="2">
        <f t="shared" ref="AR6250:AR6256" si="1782">SUM(AO6250:AQ6250)</f>
        <v>-336</v>
      </c>
      <c r="AS6250" s="2"/>
      <c r="AT6250" s="2"/>
    </row>
    <row r="6251" spans="1:46" x14ac:dyDescent="0.3">
      <c r="A6251" s="1" t="s">
        <v>766</v>
      </c>
      <c r="B6251" s="1">
        <f t="shared" ref="B6251:J6251" si="1783">SUM(B6241:B6250)</f>
        <v>341</v>
      </c>
      <c r="C6251" s="1">
        <f t="shared" si="1783"/>
        <v>0</v>
      </c>
      <c r="D6251" s="1">
        <f t="shared" si="1783"/>
        <v>129.33000000000001</v>
      </c>
      <c r="E6251" s="1">
        <f t="shared" si="1783"/>
        <v>0</v>
      </c>
      <c r="F6251" s="1">
        <f t="shared" si="1783"/>
        <v>0</v>
      </c>
      <c r="G6251" s="1">
        <f t="shared" si="1783"/>
        <v>112</v>
      </c>
      <c r="H6251" s="1">
        <f t="shared" si="1783"/>
        <v>0</v>
      </c>
      <c r="I6251" s="1">
        <f t="shared" si="1783"/>
        <v>0</v>
      </c>
      <c r="J6251" s="1">
        <f t="shared" si="1783"/>
        <v>298.5</v>
      </c>
      <c r="K6251" s="1"/>
      <c r="L6251" s="1">
        <f>SUM(L6241:L6250)</f>
        <v>7</v>
      </c>
      <c r="M6251" s="1"/>
      <c r="N6251" s="2"/>
      <c r="O6251" s="1">
        <f>SUM(O6241:O6250)</f>
        <v>-36</v>
      </c>
      <c r="P6251" s="1">
        <f>SUM(P6241:P6250)</f>
        <v>0</v>
      </c>
      <c r="Q6251" s="1"/>
      <c r="R6251" s="1"/>
      <c r="S6251" s="1">
        <f>SUM(S6241:S6250)</f>
        <v>37.5</v>
      </c>
      <c r="T6251" s="1">
        <f>SUM(T6241:T6250)</f>
        <v>24.5</v>
      </c>
      <c r="U6251" s="1">
        <f>SUM(U6241:U6250)</f>
        <v>0</v>
      </c>
      <c r="V6251" s="1">
        <f>SUM(V6241:V6250)</f>
        <v>-1</v>
      </c>
      <c r="W6251" s="1"/>
      <c r="X6251" s="1">
        <f>SUM(X6241:X6250)</f>
        <v>2</v>
      </c>
      <c r="Y6251" s="1">
        <f>SUM(Y6241:Y6250)</f>
        <v>1.5</v>
      </c>
      <c r="Z6251" s="1">
        <f>SUM(Z6241:Z6250)</f>
        <v>0</v>
      </c>
      <c r="AA6251" s="1"/>
      <c r="AB6251" s="1">
        <f>SUM(AB6241:AB6250)</f>
        <v>102.42000000000002</v>
      </c>
      <c r="AC6251" s="1"/>
      <c r="AD6251" s="1"/>
      <c r="AE6251" s="1">
        <f>SUM(AE6241:AE6250)</f>
        <v>2</v>
      </c>
      <c r="AF6251" s="1">
        <f>SUM(AF6241:AF6250)</f>
        <v>2</v>
      </c>
      <c r="AG6251" s="1"/>
      <c r="AH6251" s="1"/>
      <c r="AI6251" s="1"/>
      <c r="AJ6251" s="1"/>
      <c r="AK6251" s="1"/>
      <c r="AL6251" s="1"/>
      <c r="AM6251" s="1">
        <f t="shared" ref="AM6251:AM6257" si="1784">SUM(B6251:AF6251)</f>
        <v>1022.75</v>
      </c>
      <c r="AN6251" s="1" t="s">
        <v>766</v>
      </c>
      <c r="AO6251" s="1">
        <f>SUM(AO6241:AO6250)</f>
        <v>7432.15</v>
      </c>
      <c r="AP6251" s="1">
        <f>SUM(AP6241:AP6250)</f>
        <v>2859.5</v>
      </c>
      <c r="AQ6251" s="1">
        <f>SUM(AQ6241:AQ6250)</f>
        <v>811.33</v>
      </c>
      <c r="AR6251" s="1">
        <f t="shared" si="1782"/>
        <v>11102.98</v>
      </c>
      <c r="AS6251" s="2"/>
      <c r="AT6251" s="2"/>
    </row>
    <row r="6252" spans="1:46" x14ac:dyDescent="0.3">
      <c r="A6252" s="2" t="s">
        <v>908</v>
      </c>
      <c r="B6252" s="2">
        <v>-125</v>
      </c>
      <c r="C6252" s="2"/>
      <c r="D6252" s="2"/>
      <c r="E6252" s="2"/>
      <c r="F6252" s="2"/>
      <c r="G6252" s="2">
        <v>-4</v>
      </c>
      <c r="H6252" s="2"/>
      <c r="I6252" s="2"/>
      <c r="J6252" s="2">
        <v>-4</v>
      </c>
      <c r="K6252" s="2"/>
      <c r="L6252" s="2"/>
      <c r="M6252" s="2"/>
      <c r="N6252" s="2"/>
      <c r="O6252" s="2">
        <v>-2</v>
      </c>
      <c r="P6252" s="2"/>
      <c r="Q6252" s="2"/>
      <c r="R6252" s="2"/>
      <c r="S6252" s="2"/>
      <c r="T6252" s="2"/>
      <c r="U6252" s="2"/>
      <c r="V6252" s="2"/>
      <c r="W6252" s="2"/>
      <c r="X6252" s="2"/>
      <c r="Y6252" s="2"/>
      <c r="Z6252" s="2"/>
      <c r="AA6252" s="2"/>
      <c r="AB6252" s="2"/>
      <c r="AC6252" s="2"/>
      <c r="AD6252" s="2"/>
      <c r="AE6252" s="2"/>
      <c r="AF6252" s="2"/>
      <c r="AG6252" s="2"/>
      <c r="AH6252" s="2"/>
      <c r="AI6252" s="2"/>
      <c r="AJ6252" s="2"/>
      <c r="AK6252" s="2"/>
      <c r="AL6252" s="2"/>
      <c r="AM6252" s="2">
        <f t="shared" si="1784"/>
        <v>-135</v>
      </c>
      <c r="AN6252" s="2"/>
      <c r="AO6252" s="2">
        <v>125</v>
      </c>
      <c r="AP6252" s="2">
        <v>8</v>
      </c>
      <c r="AQ6252" s="2"/>
      <c r="AR6252" s="2">
        <f t="shared" si="1782"/>
        <v>133</v>
      </c>
      <c r="AS6252" s="2"/>
      <c r="AT6252" s="2"/>
    </row>
    <row r="6253" spans="1:46" x14ac:dyDescent="0.3">
      <c r="A6253" s="2" t="s">
        <v>896</v>
      </c>
      <c r="B6253" s="2">
        <v>-10</v>
      </c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2"/>
      <c r="V6253" s="2"/>
      <c r="W6253" s="2"/>
      <c r="X6253" s="2"/>
      <c r="Y6253" s="2"/>
      <c r="Z6253" s="2"/>
      <c r="AA6253" s="2"/>
      <c r="AB6253" s="2"/>
      <c r="AC6253" s="2"/>
      <c r="AD6253" s="2"/>
      <c r="AE6253" s="2"/>
      <c r="AF6253" s="2"/>
      <c r="AG6253" s="2"/>
      <c r="AH6253" s="2"/>
      <c r="AI6253" s="2"/>
      <c r="AJ6253" s="2"/>
      <c r="AK6253" s="2"/>
      <c r="AL6253" s="2"/>
      <c r="AM6253" s="2">
        <f t="shared" si="1784"/>
        <v>-10</v>
      </c>
      <c r="AN6253" s="2"/>
      <c r="AO6253" s="2">
        <v>0</v>
      </c>
      <c r="AP6253" s="2"/>
      <c r="AQ6253" s="2"/>
      <c r="AR6253" s="2">
        <f t="shared" si="1782"/>
        <v>0</v>
      </c>
      <c r="AS6253" s="2"/>
      <c r="AT6253" s="2"/>
    </row>
    <row r="6254" spans="1:46" x14ac:dyDescent="0.3">
      <c r="A6254" s="2" t="s">
        <v>1036</v>
      </c>
      <c r="B6254" s="2">
        <v>-72</v>
      </c>
      <c r="C6254" s="2"/>
      <c r="D6254" s="2">
        <v>-5</v>
      </c>
      <c r="E6254" s="2"/>
      <c r="F6254" s="2"/>
      <c r="G6254" s="2">
        <v>-23</v>
      </c>
      <c r="H6254" s="2"/>
      <c r="I6254" s="2"/>
      <c r="J6254" s="2">
        <v>-3.5</v>
      </c>
      <c r="K6254" s="2"/>
      <c r="L6254" s="2"/>
      <c r="M6254" s="2"/>
      <c r="N6254" s="2"/>
      <c r="O6254" s="2"/>
      <c r="P6254" s="2"/>
      <c r="Q6254" s="2"/>
      <c r="R6254" s="2"/>
      <c r="S6254" s="2"/>
      <c r="T6254" s="2"/>
      <c r="U6254" s="2"/>
      <c r="V6254" s="2"/>
      <c r="W6254" s="2"/>
      <c r="X6254" s="2"/>
      <c r="Y6254" s="2"/>
      <c r="Z6254" s="2"/>
      <c r="AA6254" s="2"/>
      <c r="AB6254" s="2"/>
      <c r="AC6254" s="2"/>
      <c r="AD6254" s="2"/>
      <c r="AE6254" s="2"/>
      <c r="AF6254" s="2"/>
      <c r="AG6254" s="2"/>
      <c r="AH6254" s="2"/>
      <c r="AI6254" s="2"/>
      <c r="AJ6254" s="2"/>
      <c r="AK6254" s="2"/>
      <c r="AL6254" s="2"/>
      <c r="AM6254" s="2">
        <f t="shared" si="1784"/>
        <v>-103.5</v>
      </c>
      <c r="AN6254" s="2"/>
      <c r="AO6254" s="2">
        <v>72</v>
      </c>
      <c r="AP6254" s="2">
        <v>25.5</v>
      </c>
      <c r="AQ6254" s="2">
        <v>5</v>
      </c>
      <c r="AR6254" s="2">
        <f t="shared" si="1782"/>
        <v>102.5</v>
      </c>
      <c r="AS6254" s="2"/>
      <c r="AT6254" s="2"/>
    </row>
    <row r="6255" spans="1:46" x14ac:dyDescent="0.3">
      <c r="A6255" s="2" t="s">
        <v>38</v>
      </c>
      <c r="B6255" s="2">
        <v>-25</v>
      </c>
      <c r="C6255" s="2"/>
      <c r="D6255" s="2">
        <v>-2</v>
      </c>
      <c r="E6255" s="2"/>
      <c r="F6255" s="2"/>
      <c r="G6255" s="2"/>
      <c r="H6255" s="2"/>
      <c r="I6255" s="2"/>
      <c r="J6255" s="2"/>
      <c r="K6255" s="2"/>
      <c r="L6255" s="2"/>
      <c r="M6255" s="2"/>
      <c r="N6255" s="2"/>
      <c r="O6255" s="2"/>
      <c r="P6255" s="2"/>
      <c r="Q6255" s="2"/>
      <c r="R6255" s="2"/>
      <c r="S6255" s="2"/>
      <c r="T6255" s="2"/>
      <c r="U6255" s="2"/>
      <c r="V6255" s="2"/>
      <c r="W6255" s="2"/>
      <c r="X6255" s="2"/>
      <c r="Y6255" s="2"/>
      <c r="Z6255" s="2"/>
      <c r="AA6255" s="2"/>
      <c r="AB6255" s="2"/>
      <c r="AC6255" s="2"/>
      <c r="AD6255" s="2"/>
      <c r="AE6255" s="2"/>
      <c r="AF6255" s="2"/>
      <c r="AG6255" s="2"/>
      <c r="AH6255" s="2"/>
      <c r="AI6255" s="2"/>
      <c r="AJ6255" s="2"/>
      <c r="AK6255" s="2"/>
      <c r="AL6255" s="2"/>
      <c r="AM6255" s="2">
        <f t="shared" si="1784"/>
        <v>-27</v>
      </c>
      <c r="AN6255" s="2"/>
      <c r="AO6255" s="2">
        <v>25</v>
      </c>
      <c r="AP6255" s="2"/>
      <c r="AQ6255" s="2">
        <v>2</v>
      </c>
      <c r="AR6255" s="2">
        <f t="shared" si="1782"/>
        <v>27</v>
      </c>
      <c r="AS6255" s="2"/>
      <c r="AT6255" s="2"/>
    </row>
    <row r="6256" spans="1:46" x14ac:dyDescent="0.3">
      <c r="A6256" s="2" t="s">
        <v>998</v>
      </c>
      <c r="B6256" s="2">
        <v>-219</v>
      </c>
      <c r="C6256" s="2"/>
      <c r="D6256" s="2">
        <v>-0.25</v>
      </c>
      <c r="E6256" s="2"/>
      <c r="F6256" s="2"/>
      <c r="G6256" s="2">
        <v>-12</v>
      </c>
      <c r="H6256" s="2"/>
      <c r="I6256" s="2"/>
      <c r="J6256" s="2">
        <v>-2</v>
      </c>
      <c r="K6256" s="2"/>
      <c r="L6256" s="2"/>
      <c r="M6256" s="2"/>
      <c r="N6256" s="2"/>
      <c r="O6256" s="2">
        <v>-4</v>
      </c>
      <c r="P6256" s="2"/>
      <c r="Q6256" s="2"/>
      <c r="R6256" s="2"/>
      <c r="S6256" s="2"/>
      <c r="T6256" s="2">
        <v>-1</v>
      </c>
      <c r="U6256" s="2"/>
      <c r="V6256" s="2"/>
      <c r="W6256" s="2"/>
      <c r="X6256" s="2"/>
      <c r="Y6256" s="2"/>
      <c r="Z6256" s="2"/>
      <c r="AA6256" s="2"/>
      <c r="AB6256" s="2">
        <v>-2</v>
      </c>
      <c r="AC6256" s="2"/>
      <c r="AD6256" s="2"/>
      <c r="AE6256" s="2"/>
      <c r="AF6256" s="2"/>
      <c r="AG6256" s="2"/>
      <c r="AH6256" s="2"/>
      <c r="AI6256" s="2"/>
      <c r="AJ6256" s="2"/>
      <c r="AK6256" s="2"/>
      <c r="AL6256" s="2"/>
      <c r="AM6256" s="2">
        <f t="shared" si="1784"/>
        <v>-240.25</v>
      </c>
      <c r="AN6256" s="2"/>
      <c r="AO6256" s="2">
        <v>219</v>
      </c>
      <c r="AP6256" s="2">
        <v>14</v>
      </c>
      <c r="AQ6256" s="2">
        <v>-0.25</v>
      </c>
      <c r="AR6256" s="2">
        <f t="shared" si="1782"/>
        <v>232.75</v>
      </c>
      <c r="AS6256" s="2"/>
      <c r="AT6256" s="2"/>
    </row>
    <row r="6257" spans="1:46" x14ac:dyDescent="0.3">
      <c r="A6257" s="2" t="s">
        <v>117</v>
      </c>
      <c r="B6257" s="2">
        <v>630</v>
      </c>
      <c r="C6257" s="2"/>
      <c r="D6257" s="2">
        <v>12</v>
      </c>
      <c r="E6257" s="2"/>
      <c r="F6257" s="2"/>
      <c r="G6257" s="2">
        <v>64</v>
      </c>
      <c r="H6257" s="2"/>
      <c r="I6257" s="2"/>
      <c r="J6257" s="2"/>
      <c r="K6257" s="2"/>
      <c r="L6257" s="2"/>
      <c r="M6257" s="2"/>
      <c r="N6257" s="2"/>
      <c r="O6257" s="2">
        <v>70</v>
      </c>
      <c r="P6257" s="2"/>
      <c r="Q6257" s="2"/>
      <c r="R6257" s="2"/>
      <c r="S6257" s="2"/>
      <c r="T6257" s="2"/>
      <c r="U6257" s="2"/>
      <c r="V6257" s="2"/>
      <c r="W6257" s="2"/>
      <c r="X6257" s="2"/>
      <c r="Y6257" s="2"/>
      <c r="Z6257" s="2"/>
      <c r="AA6257" s="2"/>
      <c r="AB6257" s="2">
        <v>3</v>
      </c>
      <c r="AC6257" s="2"/>
      <c r="AD6257" s="2"/>
      <c r="AE6257" s="2"/>
      <c r="AF6257" s="2"/>
      <c r="AG6257" s="2"/>
      <c r="AH6257" s="2"/>
      <c r="AI6257" s="2"/>
      <c r="AJ6257" s="2"/>
      <c r="AK6257" s="2"/>
      <c r="AL6257" s="2"/>
      <c r="AM6257" s="2">
        <f t="shared" si="1784"/>
        <v>779</v>
      </c>
      <c r="AN6257" s="2"/>
      <c r="AO6257" s="2"/>
      <c r="AP6257" s="2"/>
      <c r="AQ6257" s="2"/>
      <c r="AR6257" s="2"/>
      <c r="AS6257" s="2"/>
      <c r="AT6257" s="2"/>
    </row>
    <row r="6258" spans="1:46" x14ac:dyDescent="0.3">
      <c r="A6258" s="2" t="s">
        <v>118</v>
      </c>
      <c r="B6258" s="2"/>
      <c r="C6258" s="2"/>
      <c r="D6258" s="2"/>
      <c r="E6258" s="2"/>
      <c r="F6258" s="2"/>
      <c r="G6258" s="2"/>
      <c r="H6258" s="2"/>
      <c r="I6258" s="2"/>
      <c r="J6258" s="2"/>
      <c r="K6258" s="2"/>
      <c r="L6258" s="2"/>
      <c r="M6258" s="2"/>
      <c r="N6258" s="2"/>
      <c r="O6258" s="2"/>
      <c r="P6258" s="2"/>
      <c r="Q6258" s="2"/>
      <c r="R6258" s="2"/>
      <c r="S6258" s="2"/>
      <c r="T6258" s="2"/>
      <c r="U6258" s="2"/>
      <c r="V6258" s="2"/>
      <c r="W6258" s="2"/>
      <c r="X6258" s="2"/>
      <c r="Y6258" s="2"/>
      <c r="Z6258" s="2"/>
      <c r="AA6258" s="2"/>
      <c r="AB6258" s="2"/>
      <c r="AC6258" s="2"/>
      <c r="AD6258" s="2"/>
      <c r="AE6258" s="2"/>
      <c r="AF6258" s="2"/>
      <c r="AG6258" s="2"/>
      <c r="AH6258" s="2"/>
      <c r="AI6258" s="2"/>
      <c r="AJ6258" s="2"/>
      <c r="AK6258" s="2"/>
      <c r="AL6258" s="2"/>
      <c r="AM6258" s="2"/>
      <c r="AN6258" s="2"/>
      <c r="AO6258" s="2">
        <v>-988</v>
      </c>
      <c r="AP6258" s="2"/>
      <c r="AQ6258" s="2">
        <v>-12</v>
      </c>
      <c r="AR6258" s="2">
        <f t="shared" ref="AR6258:AR6266" si="1785">SUM(AO6258:AQ6258)</f>
        <v>-1000</v>
      </c>
      <c r="AS6258" s="2"/>
      <c r="AT6258" s="2"/>
    </row>
    <row r="6259" spans="1:46" x14ac:dyDescent="0.3">
      <c r="A6259" s="1" t="s">
        <v>1077</v>
      </c>
      <c r="B6259" s="1">
        <f t="shared" ref="B6259:J6259" si="1786">SUM(B6251:B6258)</f>
        <v>520</v>
      </c>
      <c r="C6259" s="1">
        <f t="shared" si="1786"/>
        <v>0</v>
      </c>
      <c r="D6259" s="1">
        <f t="shared" si="1786"/>
        <v>134.08000000000001</v>
      </c>
      <c r="E6259" s="1">
        <f t="shared" si="1786"/>
        <v>0</v>
      </c>
      <c r="F6259" s="1">
        <f t="shared" si="1786"/>
        <v>0</v>
      </c>
      <c r="G6259" s="1">
        <f t="shared" si="1786"/>
        <v>137</v>
      </c>
      <c r="H6259" s="1">
        <f t="shared" si="1786"/>
        <v>0</v>
      </c>
      <c r="I6259" s="1">
        <f t="shared" si="1786"/>
        <v>0</v>
      </c>
      <c r="J6259" s="1">
        <f t="shared" si="1786"/>
        <v>289</v>
      </c>
      <c r="K6259" s="1"/>
      <c r="L6259" s="1">
        <f>SUM(L6251:L6258)</f>
        <v>7</v>
      </c>
      <c r="M6259" s="1"/>
      <c r="N6259" s="2"/>
      <c r="O6259" s="1">
        <f>SUM(O6251:O6258)</f>
        <v>28</v>
      </c>
      <c r="P6259" s="1">
        <f>SUM(P6251:P6258)</f>
        <v>0</v>
      </c>
      <c r="Q6259" s="1"/>
      <c r="R6259" s="1"/>
      <c r="S6259" s="1">
        <f>SUM(S6251:S6258)</f>
        <v>37.5</v>
      </c>
      <c r="T6259" s="1">
        <f>SUM(T6251:T6258)</f>
        <v>23.5</v>
      </c>
      <c r="U6259" s="1">
        <f>SUM(U6251:U6258)</f>
        <v>0</v>
      </c>
      <c r="V6259" s="1">
        <f>SUM(V6251:V6258)</f>
        <v>-1</v>
      </c>
      <c r="W6259" s="1"/>
      <c r="X6259" s="1">
        <f>SUM(X6251:X6258)</f>
        <v>2</v>
      </c>
      <c r="Y6259" s="1">
        <f>SUM(Y6251:Y6258)</f>
        <v>1.5</v>
      </c>
      <c r="Z6259" s="1">
        <f>SUM(Z6251:Z6258)</f>
        <v>0</v>
      </c>
      <c r="AA6259" s="1"/>
      <c r="AB6259" s="1">
        <f>SUM(AB6251:AB6258)</f>
        <v>103.42000000000002</v>
      </c>
      <c r="AC6259" s="1"/>
      <c r="AD6259" s="1"/>
      <c r="AE6259" s="1">
        <f>SUM(AE6251:AE6258)</f>
        <v>2</v>
      </c>
      <c r="AF6259" s="1">
        <f>SUM(AF6251:AF6258)</f>
        <v>2</v>
      </c>
      <c r="AG6259" s="1"/>
      <c r="AH6259" s="1"/>
      <c r="AI6259" s="1"/>
      <c r="AJ6259" s="1"/>
      <c r="AK6259" s="1"/>
      <c r="AL6259" s="1"/>
      <c r="AM6259" s="1">
        <f t="shared" ref="AM6259:AM6267" si="1787">SUM(B6259:AF6259)</f>
        <v>1286</v>
      </c>
      <c r="AN6259" s="1" t="s">
        <v>1078</v>
      </c>
      <c r="AO6259" s="1">
        <f>SUM(AO6251:AO6258)</f>
        <v>6885.15</v>
      </c>
      <c r="AP6259" s="1">
        <f>SUM(AP6251:AP6258)</f>
        <v>2907</v>
      </c>
      <c r="AQ6259" s="1">
        <f>SUM(AQ6251:AQ6258)</f>
        <v>806.08</v>
      </c>
      <c r="AR6259" s="1">
        <f t="shared" si="1785"/>
        <v>10598.23</v>
      </c>
      <c r="AS6259" s="2"/>
      <c r="AT6259" s="2"/>
    </row>
    <row r="6260" spans="1:46" x14ac:dyDescent="0.3">
      <c r="A6260" s="22" t="s">
        <v>908</v>
      </c>
      <c r="B6260" s="2">
        <v>-164</v>
      </c>
      <c r="C6260" s="2"/>
      <c r="D6260" s="2"/>
      <c r="E6260" s="2"/>
      <c r="F6260" s="2"/>
      <c r="G6260" s="2">
        <v>-9</v>
      </c>
      <c r="H6260" s="2"/>
      <c r="I6260" s="2"/>
      <c r="J6260" s="2">
        <v>-5</v>
      </c>
      <c r="K6260" s="2"/>
      <c r="L6260" s="2"/>
      <c r="M6260" s="2"/>
      <c r="N6260" s="2"/>
      <c r="O6260" s="2">
        <v>-10</v>
      </c>
      <c r="P6260" s="2"/>
      <c r="Q6260" s="2"/>
      <c r="R6260" s="2"/>
      <c r="S6260" s="2"/>
      <c r="T6260" s="2"/>
      <c r="U6260" s="2"/>
      <c r="V6260" s="2"/>
      <c r="W6260" s="2"/>
      <c r="X6260" s="2"/>
      <c r="Y6260" s="2"/>
      <c r="Z6260" s="2"/>
      <c r="AA6260" s="2"/>
      <c r="AB6260" s="2"/>
      <c r="AC6260" s="2"/>
      <c r="AD6260" s="2"/>
      <c r="AE6260" s="2"/>
      <c r="AF6260" s="2"/>
      <c r="AG6260" s="2"/>
      <c r="AH6260" s="2"/>
      <c r="AI6260" s="2"/>
      <c r="AJ6260" s="2"/>
      <c r="AK6260" s="2"/>
      <c r="AL6260" s="2"/>
      <c r="AM6260" s="2">
        <f t="shared" si="1787"/>
        <v>-188</v>
      </c>
      <c r="AN6260" s="2"/>
      <c r="AO6260" s="2">
        <v>164</v>
      </c>
      <c r="AP6260" s="2">
        <v>14</v>
      </c>
      <c r="AQ6260" s="2"/>
      <c r="AR6260" s="2">
        <f t="shared" si="1785"/>
        <v>178</v>
      </c>
      <c r="AS6260" s="2"/>
      <c r="AT6260" s="2"/>
    </row>
    <row r="6261" spans="1:46" x14ac:dyDescent="0.3">
      <c r="A6261" s="2" t="s">
        <v>998</v>
      </c>
      <c r="B6261" s="2">
        <v>-225</v>
      </c>
      <c r="C6261" s="2"/>
      <c r="D6261" s="2">
        <v>-2</v>
      </c>
      <c r="E6261" s="2"/>
      <c r="F6261" s="2"/>
      <c r="G6261" s="2">
        <v>-12</v>
      </c>
      <c r="H6261" s="2"/>
      <c r="I6261" s="2"/>
      <c r="J6261" s="2">
        <v>-10</v>
      </c>
      <c r="K6261" s="2"/>
      <c r="L6261" s="2"/>
      <c r="M6261" s="2"/>
      <c r="N6261" s="2"/>
      <c r="O6261" s="2">
        <v>-20</v>
      </c>
      <c r="P6261" s="2"/>
      <c r="Q6261" s="2"/>
      <c r="R6261" s="2"/>
      <c r="S6261" s="2"/>
      <c r="T6261" s="2"/>
      <c r="U6261" s="2"/>
      <c r="V6261" s="2"/>
      <c r="W6261" s="2"/>
      <c r="X6261" s="2"/>
      <c r="Y6261" s="2"/>
      <c r="Z6261" s="2"/>
      <c r="AA6261" s="2"/>
      <c r="AB6261" s="2"/>
      <c r="AC6261" s="2"/>
      <c r="AD6261" s="2"/>
      <c r="AE6261" s="2"/>
      <c r="AF6261" s="2"/>
      <c r="AG6261" s="2"/>
      <c r="AH6261" s="2"/>
      <c r="AI6261" s="2"/>
      <c r="AJ6261" s="2"/>
      <c r="AK6261" s="2"/>
      <c r="AL6261" s="2"/>
      <c r="AM6261" s="2">
        <f t="shared" si="1787"/>
        <v>-269</v>
      </c>
      <c r="AN6261" s="2"/>
      <c r="AO6261" s="2">
        <v>225</v>
      </c>
      <c r="AP6261" s="2">
        <v>11</v>
      </c>
      <c r="AQ6261" s="2">
        <v>2</v>
      </c>
      <c r="AR6261" s="2">
        <f t="shared" si="1785"/>
        <v>238</v>
      </c>
      <c r="AS6261" s="2"/>
      <c r="AT6261" s="2"/>
    </row>
    <row r="6262" spans="1:46" x14ac:dyDescent="0.3">
      <c r="A6262" s="2" t="s">
        <v>677</v>
      </c>
      <c r="B6262" s="2">
        <v>-200</v>
      </c>
      <c r="C6262" s="2"/>
      <c r="D6262" s="2"/>
      <c r="E6262" s="2"/>
      <c r="F6262" s="2"/>
      <c r="G6262" s="2"/>
      <c r="H6262" s="2"/>
      <c r="I6262" s="2"/>
      <c r="J6262" s="2">
        <v>-10</v>
      </c>
      <c r="K6262" s="2"/>
      <c r="L6262" s="2"/>
      <c r="M6262" s="2"/>
      <c r="N6262" s="2"/>
      <c r="O6262" s="2">
        <v>-10</v>
      </c>
      <c r="P6262" s="2"/>
      <c r="Q6262" s="2"/>
      <c r="R6262" s="2"/>
      <c r="S6262" s="2"/>
      <c r="T6262" s="2"/>
      <c r="U6262" s="2"/>
      <c r="V6262" s="2"/>
      <c r="W6262" s="2"/>
      <c r="X6262" s="2"/>
      <c r="Y6262" s="2"/>
      <c r="Z6262" s="2"/>
      <c r="AA6262" s="2"/>
      <c r="AB6262" s="2"/>
      <c r="AC6262" s="2"/>
      <c r="AD6262" s="2"/>
      <c r="AE6262" s="2"/>
      <c r="AF6262" s="2"/>
      <c r="AG6262" s="2"/>
      <c r="AH6262" s="2"/>
      <c r="AI6262" s="2"/>
      <c r="AJ6262" s="2"/>
      <c r="AK6262" s="2"/>
      <c r="AL6262" s="2"/>
      <c r="AM6262" s="2">
        <f t="shared" si="1787"/>
        <v>-220</v>
      </c>
      <c r="AN6262" s="2"/>
      <c r="AO6262" s="2">
        <v>200</v>
      </c>
      <c r="AP6262" s="2">
        <v>10</v>
      </c>
      <c r="AQ6262" s="2"/>
      <c r="AR6262" s="2">
        <f t="shared" si="1785"/>
        <v>210</v>
      </c>
      <c r="AS6262" s="2"/>
      <c r="AT6262" s="2"/>
    </row>
    <row r="6263" spans="1:46" x14ac:dyDescent="0.3">
      <c r="A6263" s="2" t="s">
        <v>322</v>
      </c>
      <c r="B6263" s="2">
        <v>-40</v>
      </c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/>
      <c r="N6263" s="2"/>
      <c r="O6263" s="2"/>
      <c r="P6263" s="2"/>
      <c r="Q6263" s="2"/>
      <c r="R6263" s="2"/>
      <c r="S6263" s="2"/>
      <c r="T6263" s="2"/>
      <c r="U6263" s="2"/>
      <c r="V6263" s="2"/>
      <c r="W6263" s="2"/>
      <c r="X6263" s="2"/>
      <c r="Y6263" s="2"/>
      <c r="Z6263" s="2"/>
      <c r="AA6263" s="2"/>
      <c r="AB6263" s="2"/>
      <c r="AC6263" s="2"/>
      <c r="AD6263" s="2"/>
      <c r="AE6263" s="2"/>
      <c r="AF6263" s="2"/>
      <c r="AG6263" s="2"/>
      <c r="AH6263" s="2"/>
      <c r="AI6263" s="2"/>
      <c r="AJ6263" s="2"/>
      <c r="AK6263" s="2"/>
      <c r="AL6263" s="2"/>
      <c r="AM6263" s="2">
        <f t="shared" si="1787"/>
        <v>-40</v>
      </c>
      <c r="AN6263" s="2"/>
      <c r="AO6263" s="2">
        <v>40</v>
      </c>
      <c r="AP6263" s="2"/>
      <c r="AQ6263" s="2"/>
      <c r="AR6263" s="2">
        <f t="shared" si="1785"/>
        <v>40</v>
      </c>
      <c r="AS6263" s="2"/>
      <c r="AT6263" s="2"/>
    </row>
    <row r="6264" spans="1:46" x14ac:dyDescent="0.3">
      <c r="A6264" s="2" t="s">
        <v>904</v>
      </c>
      <c r="B6264" s="2">
        <v>-30.5</v>
      </c>
      <c r="C6264" s="2"/>
      <c r="D6264" s="2">
        <v>-1</v>
      </c>
      <c r="E6264" s="2"/>
      <c r="F6264" s="2"/>
      <c r="G6264" s="2">
        <v>-1</v>
      </c>
      <c r="H6264" s="2"/>
      <c r="I6264" s="2"/>
      <c r="J6264" s="2">
        <v>-1</v>
      </c>
      <c r="K6264" s="2"/>
      <c r="L6264" s="2"/>
      <c r="M6264" s="2"/>
      <c r="N6264" s="2"/>
      <c r="O6264" s="2"/>
      <c r="P6264" s="2"/>
      <c r="Q6264" s="2"/>
      <c r="R6264" s="2"/>
      <c r="S6264" s="2"/>
      <c r="T6264" s="2"/>
      <c r="U6264" s="2"/>
      <c r="V6264" s="2"/>
      <c r="W6264" s="2"/>
      <c r="X6264" s="2"/>
      <c r="Y6264" s="2"/>
      <c r="Z6264" s="2"/>
      <c r="AA6264" s="2"/>
      <c r="AB6264" s="2"/>
      <c r="AC6264" s="2"/>
      <c r="AD6264" s="2"/>
      <c r="AE6264" s="2"/>
      <c r="AF6264" s="2"/>
      <c r="AG6264" s="2"/>
      <c r="AH6264" s="2"/>
      <c r="AI6264" s="2"/>
      <c r="AJ6264" s="2"/>
      <c r="AK6264" s="2"/>
      <c r="AL6264" s="2"/>
      <c r="AM6264" s="2">
        <f t="shared" si="1787"/>
        <v>-33.5</v>
      </c>
      <c r="AN6264" s="2"/>
      <c r="AO6264" s="2">
        <v>30.5</v>
      </c>
      <c r="AP6264" s="2">
        <v>2</v>
      </c>
      <c r="AQ6264" s="2">
        <v>1</v>
      </c>
      <c r="AR6264" s="2">
        <f t="shared" si="1785"/>
        <v>33.5</v>
      </c>
      <c r="AS6264" s="2"/>
      <c r="AT6264" s="2"/>
    </row>
    <row r="6265" spans="1:46" x14ac:dyDescent="0.3">
      <c r="A6265" s="22" t="s">
        <v>41</v>
      </c>
      <c r="B6265" s="2">
        <v>-85</v>
      </c>
      <c r="C6265" s="2"/>
      <c r="D6265" s="2"/>
      <c r="E6265" s="2"/>
      <c r="F6265" s="2"/>
      <c r="G6265" s="2">
        <v>-5</v>
      </c>
      <c r="H6265" s="2"/>
      <c r="I6265" s="2"/>
      <c r="J6265" s="2">
        <v>-5</v>
      </c>
      <c r="K6265" s="2"/>
      <c r="L6265" s="2"/>
      <c r="M6265" s="2"/>
      <c r="N6265" s="2"/>
      <c r="O6265" s="2"/>
      <c r="P6265" s="2"/>
      <c r="Q6265" s="2"/>
      <c r="R6265" s="2"/>
      <c r="S6265" s="2"/>
      <c r="T6265" s="2"/>
      <c r="U6265" s="2"/>
      <c r="V6265" s="2"/>
      <c r="W6265" s="2"/>
      <c r="X6265" s="2"/>
      <c r="Y6265" s="2"/>
      <c r="Z6265" s="2"/>
      <c r="AA6265" s="2"/>
      <c r="AB6265" s="2">
        <v>-3</v>
      </c>
      <c r="AC6265" s="2"/>
      <c r="AD6265" s="2"/>
      <c r="AE6265" s="2"/>
      <c r="AF6265" s="2"/>
      <c r="AG6265" s="2"/>
      <c r="AH6265" s="2"/>
      <c r="AI6265" s="2"/>
      <c r="AJ6265" s="2"/>
      <c r="AK6265" s="2"/>
      <c r="AL6265" s="2"/>
      <c r="AM6265" s="2">
        <f t="shared" si="1787"/>
        <v>-98</v>
      </c>
      <c r="AN6265" s="2"/>
      <c r="AO6265" s="2">
        <v>85</v>
      </c>
      <c r="AP6265" s="2">
        <v>10</v>
      </c>
      <c r="AQ6265" s="2"/>
      <c r="AR6265" s="2">
        <f t="shared" si="1785"/>
        <v>95</v>
      </c>
      <c r="AS6265" s="2"/>
      <c r="AT6265" s="28">
        <v>24772</v>
      </c>
    </row>
    <row r="6266" spans="1:46" x14ac:dyDescent="0.3">
      <c r="A6266" s="2" t="s">
        <v>728</v>
      </c>
      <c r="B6266" s="2">
        <v>-310</v>
      </c>
      <c r="C6266" s="2"/>
      <c r="D6266" s="2"/>
      <c r="E6266" s="2"/>
      <c r="F6266" s="2"/>
      <c r="G6266" s="2">
        <v>-44</v>
      </c>
      <c r="H6266" s="2"/>
      <c r="I6266" s="2"/>
      <c r="J6266" s="2">
        <v>-15</v>
      </c>
      <c r="K6266" s="2"/>
      <c r="L6266" s="2"/>
      <c r="M6266" s="2"/>
      <c r="N6266" s="2"/>
      <c r="O6266" s="2">
        <v>-20</v>
      </c>
      <c r="P6266" s="2"/>
      <c r="Q6266" s="2"/>
      <c r="R6266" s="2"/>
      <c r="S6266" s="2"/>
      <c r="T6266" s="2"/>
      <c r="U6266" s="2"/>
      <c r="V6266" s="2"/>
      <c r="W6266" s="2"/>
      <c r="X6266" s="2"/>
      <c r="Y6266" s="2"/>
      <c r="Z6266" s="2"/>
      <c r="AA6266" s="2"/>
      <c r="AB6266" s="2"/>
      <c r="AC6266" s="2"/>
      <c r="AD6266" s="2"/>
      <c r="AE6266" s="2"/>
      <c r="AF6266" s="2"/>
      <c r="AG6266" s="2"/>
      <c r="AH6266" s="2"/>
      <c r="AI6266" s="2"/>
      <c r="AJ6266" s="2"/>
      <c r="AK6266" s="2"/>
      <c r="AL6266" s="2"/>
      <c r="AM6266" s="2">
        <f t="shared" si="1787"/>
        <v>-389</v>
      </c>
      <c r="AN6266" s="2"/>
      <c r="AO6266" s="2">
        <v>310</v>
      </c>
      <c r="AP6266" s="2">
        <v>59</v>
      </c>
      <c r="AQ6266" s="2"/>
      <c r="AR6266" s="2">
        <f t="shared" si="1785"/>
        <v>369</v>
      </c>
      <c r="AS6266" s="2"/>
      <c r="AT6266" s="2"/>
    </row>
    <row r="6267" spans="1:46" x14ac:dyDescent="0.3">
      <c r="A6267" s="2" t="s">
        <v>117</v>
      </c>
      <c r="B6267" s="2">
        <v>966</v>
      </c>
      <c r="C6267" s="2"/>
      <c r="D6267" s="2">
        <v>10</v>
      </c>
      <c r="E6267" s="2"/>
      <c r="F6267" s="2"/>
      <c r="G6267" s="2">
        <v>64</v>
      </c>
      <c r="H6267" s="2"/>
      <c r="I6267" s="2"/>
      <c r="J6267" s="2"/>
      <c r="K6267" s="2"/>
      <c r="L6267" s="2"/>
      <c r="M6267" s="2"/>
      <c r="N6267" s="2"/>
      <c r="O6267" s="2"/>
      <c r="P6267" s="2"/>
      <c r="Q6267" s="2"/>
      <c r="R6267" s="2"/>
      <c r="S6267" s="2"/>
      <c r="T6267" s="2"/>
      <c r="U6267" s="2"/>
      <c r="V6267" s="2"/>
      <c r="W6267" s="2"/>
      <c r="X6267" s="2"/>
      <c r="Y6267" s="2"/>
      <c r="Z6267" s="2"/>
      <c r="AA6267" s="2"/>
      <c r="AB6267" s="2">
        <v>2</v>
      </c>
      <c r="AC6267" s="2"/>
      <c r="AD6267" s="2"/>
      <c r="AE6267" s="2"/>
      <c r="AF6267" s="2"/>
      <c r="AG6267" s="2"/>
      <c r="AH6267" s="2"/>
      <c r="AI6267" s="2"/>
      <c r="AJ6267" s="2"/>
      <c r="AK6267" s="2"/>
      <c r="AL6267" s="2"/>
      <c r="AM6267" s="2">
        <f t="shared" si="1787"/>
        <v>1042</v>
      </c>
      <c r="AN6267" s="2"/>
      <c r="AO6267" s="2"/>
      <c r="AP6267" s="2"/>
      <c r="AQ6267" s="2"/>
      <c r="AR6267" s="2"/>
      <c r="AS6267" s="2"/>
      <c r="AT6267" s="2"/>
    </row>
    <row r="6268" spans="1:46" x14ac:dyDescent="0.3">
      <c r="A6268" s="2" t="s">
        <v>118</v>
      </c>
      <c r="B6268" s="2"/>
      <c r="C6268" s="2"/>
      <c r="D6268" s="2"/>
      <c r="E6268" s="2"/>
      <c r="F6268" s="2"/>
      <c r="G6268" s="2"/>
      <c r="H6268" s="2"/>
      <c r="I6268" s="2"/>
      <c r="J6268" s="2"/>
      <c r="K6268" s="2"/>
      <c r="L6268" s="2"/>
      <c r="M6268" s="2"/>
      <c r="N6268" s="2"/>
      <c r="O6268" s="2"/>
      <c r="P6268" s="2"/>
      <c r="Q6268" s="2"/>
      <c r="R6268" s="2"/>
      <c r="S6268" s="2"/>
      <c r="T6268" s="2"/>
      <c r="U6268" s="2"/>
      <c r="V6268" s="2"/>
      <c r="W6268" s="2"/>
      <c r="X6268" s="2"/>
      <c r="Y6268" s="2"/>
      <c r="Z6268" s="2"/>
      <c r="AA6268" s="2"/>
      <c r="AB6268" s="2"/>
      <c r="AC6268" s="2"/>
      <c r="AD6268" s="2"/>
      <c r="AE6268" s="2"/>
      <c r="AF6268" s="2"/>
      <c r="AG6268" s="2"/>
      <c r="AH6268" s="2"/>
      <c r="AI6268" s="2"/>
      <c r="AJ6268" s="2"/>
      <c r="AK6268" s="2"/>
      <c r="AL6268" s="2"/>
      <c r="AM6268" s="2"/>
      <c r="AN6268" s="2"/>
      <c r="AO6268" s="2">
        <v>-970</v>
      </c>
      <c r="AP6268" s="2">
        <v>-508</v>
      </c>
      <c r="AQ6268" s="2">
        <v>-10</v>
      </c>
      <c r="AR6268" s="2">
        <f t="shared" ref="AR6268:AR6275" si="1788">SUM(AO6268:AQ6268)</f>
        <v>-1488</v>
      </c>
      <c r="AS6268" s="2"/>
      <c r="AT6268" s="2"/>
    </row>
    <row r="6269" spans="1:46" x14ac:dyDescent="0.3">
      <c r="A6269" s="1" t="s">
        <v>768</v>
      </c>
      <c r="B6269" s="1">
        <f t="shared" ref="B6269:J6269" si="1789">SUM(B6259:B6268)</f>
        <v>431.5</v>
      </c>
      <c r="C6269" s="1">
        <f t="shared" si="1789"/>
        <v>0</v>
      </c>
      <c r="D6269" s="1">
        <f t="shared" si="1789"/>
        <v>141.08000000000001</v>
      </c>
      <c r="E6269" s="1">
        <f t="shared" si="1789"/>
        <v>0</v>
      </c>
      <c r="F6269" s="1">
        <f t="shared" si="1789"/>
        <v>0</v>
      </c>
      <c r="G6269" s="1">
        <f t="shared" si="1789"/>
        <v>130</v>
      </c>
      <c r="H6269" s="1">
        <f t="shared" si="1789"/>
        <v>0</v>
      </c>
      <c r="I6269" s="1">
        <f t="shared" si="1789"/>
        <v>0</v>
      </c>
      <c r="J6269" s="1">
        <f t="shared" si="1789"/>
        <v>243</v>
      </c>
      <c r="K6269" s="1"/>
      <c r="L6269" s="1">
        <f>SUM(L6259:L6268)</f>
        <v>7</v>
      </c>
      <c r="M6269" s="1"/>
      <c r="N6269" s="2">
        <v>-10</v>
      </c>
      <c r="O6269" s="1">
        <f>SUM(O6259:O6268)</f>
        <v>-32</v>
      </c>
      <c r="P6269" s="1">
        <f>SUM(P6259:P6268)</f>
        <v>0</v>
      </c>
      <c r="Q6269" s="1"/>
      <c r="R6269" s="1"/>
      <c r="S6269" s="1">
        <f>SUM(S6259:S6268)</f>
        <v>37.5</v>
      </c>
      <c r="T6269" s="1">
        <f>SUM(T6259:T6268)</f>
        <v>23.5</v>
      </c>
      <c r="U6269" s="1">
        <f>SUM(U6259:U6268)</f>
        <v>0</v>
      </c>
      <c r="V6269" s="1">
        <v>0</v>
      </c>
      <c r="W6269" s="1"/>
      <c r="X6269" s="1">
        <f>SUM(X6259:X6268)</f>
        <v>2</v>
      </c>
      <c r="Y6269" s="1">
        <f>SUM(Y6259:Y6268)</f>
        <v>1.5</v>
      </c>
      <c r="Z6269" s="1">
        <f>SUM(Z6259:Z6268)</f>
        <v>0</v>
      </c>
      <c r="AA6269" s="1"/>
      <c r="AB6269" s="1">
        <f>SUM(AB6259:AB6268)</f>
        <v>102.42000000000002</v>
      </c>
      <c r="AC6269" s="1"/>
      <c r="AD6269" s="1"/>
      <c r="AE6269" s="1">
        <f>SUM(AE6259:AE6268)</f>
        <v>2</v>
      </c>
      <c r="AF6269" s="1">
        <f>SUM(AF6259:AF6268)</f>
        <v>2</v>
      </c>
      <c r="AG6269" s="1"/>
      <c r="AH6269" s="1"/>
      <c r="AI6269" s="1"/>
      <c r="AJ6269" s="1"/>
      <c r="AK6269" s="1"/>
      <c r="AL6269" s="1"/>
      <c r="AM6269" s="1">
        <f t="shared" ref="AM6269:AM6276" si="1790">SUM(B6269:AF6269)</f>
        <v>1081.5</v>
      </c>
      <c r="AN6269" s="1" t="s">
        <v>768</v>
      </c>
      <c r="AO6269" s="1">
        <f>SUM(AO6259:AO6268)</f>
        <v>6969.65</v>
      </c>
      <c r="AP6269" s="1">
        <f>SUM(AP6259:AP6268)</f>
        <v>2505</v>
      </c>
      <c r="AQ6269" s="1">
        <f>SUM(AQ6259:AQ6268)</f>
        <v>799.08</v>
      </c>
      <c r="AR6269" s="1">
        <f t="shared" si="1788"/>
        <v>10273.73</v>
      </c>
      <c r="AS6269" s="2"/>
      <c r="AT6269" s="2"/>
    </row>
    <row r="6270" spans="1:46" x14ac:dyDescent="0.3">
      <c r="A6270" s="22" t="s">
        <v>1079</v>
      </c>
      <c r="B6270" s="2">
        <v>-5</v>
      </c>
      <c r="C6270" s="2"/>
      <c r="D6270" s="2"/>
      <c r="E6270" s="2"/>
      <c r="F6270" s="2"/>
      <c r="G6270" s="2">
        <v>-5</v>
      </c>
      <c r="H6270" s="2"/>
      <c r="I6270" s="2"/>
      <c r="J6270" s="2"/>
      <c r="K6270" s="2"/>
      <c r="L6270" s="2"/>
      <c r="M6270" s="2"/>
      <c r="N6270" s="2"/>
      <c r="O6270" s="2"/>
      <c r="P6270" s="2"/>
      <c r="Q6270" s="2"/>
      <c r="R6270" s="2"/>
      <c r="S6270" s="2"/>
      <c r="T6270" s="2"/>
      <c r="U6270" s="2"/>
      <c r="V6270" s="2"/>
      <c r="W6270" s="2"/>
      <c r="X6270" s="2"/>
      <c r="Y6270" s="2"/>
      <c r="Z6270" s="2"/>
      <c r="AA6270" s="2"/>
      <c r="AB6270" s="2">
        <v>-2</v>
      </c>
      <c r="AC6270" s="2"/>
      <c r="AD6270" s="2"/>
      <c r="AE6270" s="2"/>
      <c r="AF6270" s="2"/>
      <c r="AG6270" s="2"/>
      <c r="AH6270" s="2"/>
      <c r="AI6270" s="2"/>
      <c r="AJ6270" s="2"/>
      <c r="AK6270" s="2"/>
      <c r="AL6270" s="2"/>
      <c r="AM6270" s="2">
        <f t="shared" si="1790"/>
        <v>-12</v>
      </c>
      <c r="AN6270" s="2"/>
      <c r="AO6270" s="2">
        <v>5</v>
      </c>
      <c r="AP6270" s="2">
        <v>5</v>
      </c>
      <c r="AQ6270" s="2"/>
      <c r="AR6270" s="2">
        <f t="shared" si="1788"/>
        <v>10</v>
      </c>
      <c r="AS6270" s="2"/>
      <c r="AT6270" s="2"/>
    </row>
    <row r="6271" spans="1:46" x14ac:dyDescent="0.3">
      <c r="A6271" s="2" t="s">
        <v>728</v>
      </c>
      <c r="B6271" s="2">
        <v>-265</v>
      </c>
      <c r="C6271" s="2"/>
      <c r="D6271" s="2">
        <v>-21</v>
      </c>
      <c r="E6271" s="2"/>
      <c r="F6271" s="2"/>
      <c r="G6271" s="2"/>
      <c r="H6271" s="2"/>
      <c r="I6271" s="2"/>
      <c r="J6271" s="2">
        <v>-15</v>
      </c>
      <c r="K6271" s="2"/>
      <c r="L6271" s="2"/>
      <c r="M6271" s="2"/>
      <c r="N6271" s="2">
        <v>-10</v>
      </c>
      <c r="O6271" s="2">
        <v>-10</v>
      </c>
      <c r="P6271" s="2"/>
      <c r="Q6271" s="2"/>
      <c r="R6271" s="2"/>
      <c r="S6271" s="2"/>
      <c r="T6271" s="2">
        <v>-1</v>
      </c>
      <c r="U6271" s="2"/>
      <c r="V6271" s="2"/>
      <c r="W6271" s="2"/>
      <c r="X6271" s="2"/>
      <c r="Y6271" s="2"/>
      <c r="Z6271" s="2"/>
      <c r="AA6271" s="2"/>
      <c r="AB6271" s="2">
        <v>-1</v>
      </c>
      <c r="AC6271" s="2"/>
      <c r="AD6271" s="2"/>
      <c r="AE6271" s="2"/>
      <c r="AF6271" s="2"/>
      <c r="AG6271" s="2"/>
      <c r="AH6271" s="2"/>
      <c r="AI6271" s="2"/>
      <c r="AJ6271" s="2"/>
      <c r="AK6271" s="2"/>
      <c r="AL6271" s="2"/>
      <c r="AM6271" s="2">
        <f t="shared" si="1790"/>
        <v>-323</v>
      </c>
      <c r="AN6271" s="2"/>
      <c r="AO6271" s="2">
        <v>256.5</v>
      </c>
      <c r="AP6271" s="2">
        <v>36</v>
      </c>
      <c r="AQ6271" s="2"/>
      <c r="AR6271" s="2">
        <f t="shared" si="1788"/>
        <v>292.5</v>
      </c>
      <c r="AS6271" s="2"/>
      <c r="AT6271" s="2"/>
    </row>
    <row r="6272" spans="1:46" x14ac:dyDescent="0.3">
      <c r="A6272" s="2" t="s">
        <v>825</v>
      </c>
      <c r="B6272" s="2">
        <v>-7.5</v>
      </c>
      <c r="C6272" s="2"/>
      <c r="D6272" s="2"/>
      <c r="E6272" s="2"/>
      <c r="F6272" s="2"/>
      <c r="G6272" s="2"/>
      <c r="H6272" s="2"/>
      <c r="I6272" s="2"/>
      <c r="J6272" s="2">
        <v>-1</v>
      </c>
      <c r="K6272" s="2"/>
      <c r="L6272" s="2"/>
      <c r="M6272" s="2"/>
      <c r="N6272" s="2">
        <v>-10</v>
      </c>
      <c r="O6272" s="2"/>
      <c r="P6272" s="2"/>
      <c r="Q6272" s="2"/>
      <c r="R6272" s="2"/>
      <c r="S6272" s="2"/>
      <c r="T6272" s="2"/>
      <c r="U6272" s="2"/>
      <c r="V6272" s="2"/>
      <c r="W6272" s="2"/>
      <c r="X6272" s="2"/>
      <c r="Y6272" s="2"/>
      <c r="Z6272" s="2"/>
      <c r="AA6272" s="2"/>
      <c r="AB6272" s="2"/>
      <c r="AC6272" s="2"/>
      <c r="AD6272" s="2"/>
      <c r="AE6272" s="2"/>
      <c r="AF6272" s="2"/>
      <c r="AG6272" s="2"/>
      <c r="AH6272" s="2"/>
      <c r="AI6272" s="2"/>
      <c r="AJ6272" s="2"/>
      <c r="AK6272" s="2"/>
      <c r="AL6272" s="2"/>
      <c r="AM6272" s="2">
        <f t="shared" si="1790"/>
        <v>-18.5</v>
      </c>
      <c r="AN6272" s="2"/>
      <c r="AO6272" s="2">
        <v>7.5</v>
      </c>
      <c r="AP6272" s="2">
        <v>1</v>
      </c>
      <c r="AQ6272" s="2"/>
      <c r="AR6272" s="2">
        <f t="shared" si="1788"/>
        <v>8.5</v>
      </c>
      <c r="AS6272" s="2"/>
      <c r="AT6272" s="2"/>
    </row>
    <row r="6273" spans="1:46" x14ac:dyDescent="0.3">
      <c r="A6273" s="2" t="s">
        <v>1047</v>
      </c>
      <c r="B6273" s="2"/>
      <c r="C6273" s="2"/>
      <c r="D6273" s="2">
        <v>-7</v>
      </c>
      <c r="E6273" s="2"/>
      <c r="F6273" s="2"/>
      <c r="G6273" s="2"/>
      <c r="H6273" s="2"/>
      <c r="I6273" s="2"/>
      <c r="J6273" s="2"/>
      <c r="K6273" s="2"/>
      <c r="L6273" s="2"/>
      <c r="M6273" s="2"/>
      <c r="N6273" s="2"/>
      <c r="O6273" s="2"/>
      <c r="P6273" s="2"/>
      <c r="Q6273" s="2"/>
      <c r="R6273" s="2"/>
      <c r="S6273" s="2"/>
      <c r="T6273" s="2"/>
      <c r="U6273" s="2"/>
      <c r="V6273" s="2"/>
      <c r="W6273" s="2"/>
      <c r="X6273" s="2"/>
      <c r="Y6273" s="2"/>
      <c r="Z6273" s="2"/>
      <c r="AA6273" s="2"/>
      <c r="AB6273" s="2"/>
      <c r="AC6273" s="2"/>
      <c r="AD6273" s="2"/>
      <c r="AE6273" s="2"/>
      <c r="AF6273" s="2"/>
      <c r="AG6273" s="2"/>
      <c r="AH6273" s="2"/>
      <c r="AI6273" s="2"/>
      <c r="AJ6273" s="2"/>
      <c r="AK6273" s="2"/>
      <c r="AL6273" s="2"/>
      <c r="AM6273" s="2">
        <f t="shared" si="1790"/>
        <v>-7</v>
      </c>
      <c r="AN6273" s="2"/>
      <c r="AO6273" s="2">
        <v>0</v>
      </c>
      <c r="AP6273" s="2"/>
      <c r="AQ6273" s="2"/>
      <c r="AR6273" s="2">
        <f t="shared" si="1788"/>
        <v>0</v>
      </c>
      <c r="AS6273" s="2"/>
      <c r="AT6273" s="2"/>
    </row>
    <row r="6274" spans="1:46" x14ac:dyDescent="0.3">
      <c r="A6274" s="22" t="s">
        <v>998</v>
      </c>
      <c r="B6274" s="2">
        <v>-200</v>
      </c>
      <c r="C6274" s="2"/>
      <c r="D6274" s="2"/>
      <c r="E6274" s="2"/>
      <c r="F6274" s="2"/>
      <c r="G6274" s="2">
        <v>-10</v>
      </c>
      <c r="H6274" s="2"/>
      <c r="I6274" s="2"/>
      <c r="J6274" s="2">
        <v>-10</v>
      </c>
      <c r="K6274" s="2"/>
      <c r="L6274" s="2"/>
      <c r="M6274" s="2"/>
      <c r="N6274" s="2">
        <v>-2</v>
      </c>
      <c r="O6274" s="2">
        <v>-3</v>
      </c>
      <c r="P6274" s="2"/>
      <c r="Q6274" s="2"/>
      <c r="R6274" s="2"/>
      <c r="S6274" s="2"/>
      <c r="T6274" s="2">
        <v>-1</v>
      </c>
      <c r="U6274" s="2"/>
      <c r="V6274" s="2"/>
      <c r="W6274" s="2"/>
      <c r="X6274" s="2"/>
      <c r="Y6274" s="2"/>
      <c r="Z6274" s="2"/>
      <c r="AA6274" s="2"/>
      <c r="AB6274" s="2"/>
      <c r="AC6274" s="2"/>
      <c r="AD6274" s="2"/>
      <c r="AE6274" s="2"/>
      <c r="AF6274" s="2"/>
      <c r="AG6274" s="2"/>
      <c r="AH6274" s="2"/>
      <c r="AI6274" s="2"/>
      <c r="AJ6274" s="2"/>
      <c r="AK6274" s="2"/>
      <c r="AL6274" s="2"/>
      <c r="AM6274" s="2">
        <f t="shared" si="1790"/>
        <v>-226</v>
      </c>
      <c r="AN6274" s="2"/>
      <c r="AO6274" s="2">
        <v>197</v>
      </c>
      <c r="AP6274" s="2">
        <v>12</v>
      </c>
      <c r="AQ6274" s="2"/>
      <c r="AR6274" s="2">
        <f t="shared" si="1788"/>
        <v>209</v>
      </c>
      <c r="AS6274" s="2"/>
      <c r="AT6274" s="2" t="s">
        <v>978</v>
      </c>
    </row>
    <row r="6275" spans="1:46" x14ac:dyDescent="0.3">
      <c r="A6275" s="2" t="s">
        <v>908</v>
      </c>
      <c r="B6275" s="2">
        <v>-144</v>
      </c>
      <c r="C6275" s="2"/>
      <c r="D6275" s="2">
        <v>-1</v>
      </c>
      <c r="E6275" s="2"/>
      <c r="F6275" s="2"/>
      <c r="G6275" s="2">
        <v>-20</v>
      </c>
      <c r="H6275" s="2"/>
      <c r="I6275" s="2"/>
      <c r="J6275" s="2"/>
      <c r="K6275" s="2"/>
      <c r="L6275" s="2"/>
      <c r="M6275" s="2"/>
      <c r="N6275" s="2">
        <v>-2</v>
      </c>
      <c r="O6275" s="2">
        <v>-50</v>
      </c>
      <c r="P6275" s="2"/>
      <c r="Q6275" s="2"/>
      <c r="R6275" s="2"/>
      <c r="S6275" s="2"/>
      <c r="T6275" s="2"/>
      <c r="U6275" s="2"/>
      <c r="V6275" s="2"/>
      <c r="W6275" s="2"/>
      <c r="X6275" s="2"/>
      <c r="Y6275" s="2"/>
      <c r="Z6275" s="2"/>
      <c r="AA6275" s="2"/>
      <c r="AB6275" s="2"/>
      <c r="AC6275" s="2"/>
      <c r="AD6275" s="2"/>
      <c r="AE6275" s="2"/>
      <c r="AF6275" s="2"/>
      <c r="AG6275" s="2"/>
      <c r="AH6275" s="2"/>
      <c r="AI6275" s="2"/>
      <c r="AJ6275" s="2"/>
      <c r="AK6275" s="2"/>
      <c r="AL6275" s="2"/>
      <c r="AM6275" s="2">
        <f t="shared" si="1790"/>
        <v>-217</v>
      </c>
      <c r="AN6275" s="2"/>
      <c r="AO6275" s="2">
        <v>144</v>
      </c>
      <c r="AP6275" s="2">
        <v>20</v>
      </c>
      <c r="AQ6275" s="2">
        <v>1</v>
      </c>
      <c r="AR6275" s="2">
        <f t="shared" si="1788"/>
        <v>165</v>
      </c>
      <c r="AS6275" s="2"/>
      <c r="AT6275" s="2"/>
    </row>
    <row r="6276" spans="1:46" x14ac:dyDescent="0.3">
      <c r="A6276" s="2" t="s">
        <v>117</v>
      </c>
      <c r="B6276" s="2">
        <v>966</v>
      </c>
      <c r="C6276" s="2"/>
      <c r="D6276" s="2">
        <v>2</v>
      </c>
      <c r="E6276" s="2"/>
      <c r="F6276" s="2"/>
      <c r="G6276" s="2">
        <v>64</v>
      </c>
      <c r="H6276" s="2"/>
      <c r="I6276" s="2"/>
      <c r="J6276" s="2"/>
      <c r="K6276" s="2"/>
      <c r="L6276" s="2"/>
      <c r="M6276" s="2"/>
      <c r="N6276" s="2"/>
      <c r="O6276" s="2">
        <v>30</v>
      </c>
      <c r="P6276" s="2"/>
      <c r="Q6276" s="2"/>
      <c r="R6276" s="2"/>
      <c r="S6276" s="2"/>
      <c r="T6276" s="2">
        <v>5</v>
      </c>
      <c r="U6276" s="2"/>
      <c r="V6276" s="2"/>
      <c r="W6276" s="2"/>
      <c r="X6276" s="2"/>
      <c r="Y6276" s="2"/>
      <c r="Z6276" s="2"/>
      <c r="AA6276" s="2"/>
      <c r="AB6276" s="2">
        <v>3</v>
      </c>
      <c r="AC6276" s="2"/>
      <c r="AD6276" s="2"/>
      <c r="AE6276" s="2"/>
      <c r="AF6276" s="2"/>
      <c r="AG6276" s="2"/>
      <c r="AH6276" s="2"/>
      <c r="AI6276" s="2"/>
      <c r="AJ6276" s="2"/>
      <c r="AK6276" s="2"/>
      <c r="AL6276" s="2"/>
      <c r="AM6276" s="2">
        <f t="shared" si="1790"/>
        <v>1070</v>
      </c>
      <c r="AN6276" s="2"/>
      <c r="AO6276" s="2"/>
      <c r="AP6276" s="2"/>
      <c r="AQ6276" s="2"/>
      <c r="AR6276" s="2"/>
      <c r="AS6276" s="2"/>
      <c r="AT6276" s="2"/>
    </row>
    <row r="6277" spans="1:46" x14ac:dyDescent="0.3">
      <c r="A6277" s="2" t="s">
        <v>118</v>
      </c>
      <c r="B6277" s="2"/>
      <c r="C6277" s="2"/>
      <c r="D6277" s="2"/>
      <c r="E6277" s="2"/>
      <c r="F6277" s="2"/>
      <c r="G6277" s="2"/>
      <c r="H6277" s="2"/>
      <c r="I6277" s="2"/>
      <c r="J6277" s="1"/>
      <c r="K6277" s="2"/>
      <c r="L6277" s="2"/>
      <c r="M6277" s="2"/>
      <c r="N6277" s="2"/>
      <c r="O6277" s="2"/>
      <c r="P6277" s="2"/>
      <c r="Q6277" s="2"/>
      <c r="R6277" s="2"/>
      <c r="S6277" s="2"/>
      <c r="T6277" s="2"/>
      <c r="U6277" s="2"/>
      <c r="V6277" s="2"/>
      <c r="W6277" s="2"/>
      <c r="X6277" s="2"/>
      <c r="Y6277" s="2"/>
      <c r="Z6277" s="2"/>
      <c r="AA6277" s="2"/>
      <c r="AB6277" s="2"/>
      <c r="AC6277" s="2"/>
      <c r="AD6277" s="2"/>
      <c r="AE6277" s="2"/>
      <c r="AF6277" s="2"/>
      <c r="AG6277" s="2"/>
      <c r="AH6277" s="2"/>
      <c r="AI6277" s="2"/>
      <c r="AJ6277" s="2"/>
      <c r="AK6277" s="2"/>
      <c r="AL6277" s="2"/>
      <c r="AM6277" s="2"/>
      <c r="AN6277" s="2"/>
      <c r="AO6277" s="2">
        <v>-948</v>
      </c>
      <c r="AP6277" s="2"/>
      <c r="AQ6277" s="2">
        <v>-10</v>
      </c>
      <c r="AR6277" s="2">
        <f t="shared" ref="AR6277:AR6286" si="1791">SUM(AO6277:AQ6277)</f>
        <v>-958</v>
      </c>
      <c r="AS6277" s="2"/>
      <c r="AT6277" s="2"/>
    </row>
    <row r="6278" spans="1:46" x14ac:dyDescent="0.3">
      <c r="A6278" s="1" t="s">
        <v>771</v>
      </c>
      <c r="B6278" s="1">
        <f>SUM(B6269:B6277)</f>
        <v>776</v>
      </c>
      <c r="C6278" s="1">
        <f>SUM(C6269:C6277)</f>
        <v>0</v>
      </c>
      <c r="D6278" s="1">
        <v>114</v>
      </c>
      <c r="E6278" s="1">
        <f t="shared" ref="E6278:J6278" si="1792">SUM(E6269:E6277)</f>
        <v>0</v>
      </c>
      <c r="F6278" s="1">
        <f t="shared" si="1792"/>
        <v>0</v>
      </c>
      <c r="G6278" s="1">
        <f t="shared" si="1792"/>
        <v>159</v>
      </c>
      <c r="H6278" s="1">
        <f t="shared" si="1792"/>
        <v>0</v>
      </c>
      <c r="I6278" s="1">
        <f t="shared" si="1792"/>
        <v>0</v>
      </c>
      <c r="J6278" s="1">
        <f t="shared" si="1792"/>
        <v>217</v>
      </c>
      <c r="K6278" s="1"/>
      <c r="L6278" s="1">
        <v>0</v>
      </c>
      <c r="M6278" s="1"/>
      <c r="N6278" s="1">
        <v>386</v>
      </c>
      <c r="O6278" s="1">
        <v>32</v>
      </c>
      <c r="P6278" s="1">
        <f>SUM(P6269:P6277)</f>
        <v>0</v>
      </c>
      <c r="Q6278" s="1"/>
      <c r="R6278" s="1"/>
      <c r="S6278" s="1">
        <f>SUM(S6269:S6277)</f>
        <v>37.5</v>
      </c>
      <c r="T6278" s="1">
        <f>SUM(T6269:T6277)</f>
        <v>26.5</v>
      </c>
      <c r="U6278" s="1">
        <f>SUM(U6269:U6277)</f>
        <v>0</v>
      </c>
      <c r="V6278" s="1">
        <f>SUM(V6269:V6277)</f>
        <v>0</v>
      </c>
      <c r="W6278" s="1"/>
      <c r="X6278" s="1">
        <f>SUM(X6269:X6277)</f>
        <v>2</v>
      </c>
      <c r="Y6278" s="1">
        <f>SUM(Y6269:Y6277)</f>
        <v>1.5</v>
      </c>
      <c r="Z6278" s="1">
        <f>SUM(Z6269:Z6277)</f>
        <v>0</v>
      </c>
      <c r="AA6278" s="1"/>
      <c r="AB6278" s="1">
        <f>SUM(AB6269:AB6277)</f>
        <v>102.42000000000002</v>
      </c>
      <c r="AC6278" s="1"/>
      <c r="AD6278" s="1"/>
      <c r="AE6278" s="1">
        <f>SUM(AE6269:AE6277)</f>
        <v>2</v>
      </c>
      <c r="AF6278" s="1">
        <f>SUM(AF6269:AF6277)</f>
        <v>2</v>
      </c>
      <c r="AG6278" s="1"/>
      <c r="AH6278" s="1"/>
      <c r="AI6278" s="1"/>
      <c r="AJ6278" s="1"/>
      <c r="AK6278" s="1"/>
      <c r="AL6278" s="1"/>
      <c r="AM6278" s="1">
        <f t="shared" ref="AM6278:AM6287" si="1793">SUM(B6278:AF6278)</f>
        <v>1857.92</v>
      </c>
      <c r="AN6278" s="1" t="s">
        <v>771</v>
      </c>
      <c r="AO6278" s="1">
        <f>SUM(AO6269:AO6277)</f>
        <v>6631.65</v>
      </c>
      <c r="AP6278" s="1">
        <f>SUM(AP6269:AP6277)</f>
        <v>2579</v>
      </c>
      <c r="AQ6278" s="1">
        <f>SUM(AQ6269:AQ6277)</f>
        <v>790.08</v>
      </c>
      <c r="AR6278" s="1">
        <f t="shared" si="1791"/>
        <v>10000.73</v>
      </c>
      <c r="AS6278" s="2"/>
      <c r="AT6278" s="2"/>
    </row>
    <row r="6279" spans="1:46" x14ac:dyDescent="0.3">
      <c r="A6279" s="2" t="s">
        <v>859</v>
      </c>
      <c r="B6279" s="2">
        <v>-150</v>
      </c>
      <c r="C6279" s="2"/>
      <c r="D6279" s="2">
        <v>-3</v>
      </c>
      <c r="E6279" s="2"/>
      <c r="F6279" s="2"/>
      <c r="G6279" s="2">
        <v>-16</v>
      </c>
      <c r="H6279" s="2"/>
      <c r="I6279" s="2"/>
      <c r="J6279" s="2">
        <v>-5</v>
      </c>
      <c r="K6279" s="2"/>
      <c r="L6279" s="2"/>
      <c r="M6279" s="2"/>
      <c r="N6279" s="2">
        <v>-3</v>
      </c>
      <c r="O6279" s="2">
        <v>-2</v>
      </c>
      <c r="P6279" s="2"/>
      <c r="Q6279" s="2"/>
      <c r="R6279" s="2"/>
      <c r="S6279" s="2"/>
      <c r="T6279" s="2"/>
      <c r="U6279" s="2"/>
      <c r="V6279" s="2"/>
      <c r="W6279" s="2"/>
      <c r="X6279" s="2">
        <v>-2</v>
      </c>
      <c r="Y6279" s="2"/>
      <c r="Z6279" s="2"/>
      <c r="AA6279" s="2"/>
      <c r="AB6279" s="2">
        <v>-2</v>
      </c>
      <c r="AC6279" s="2"/>
      <c r="AD6279" s="2"/>
      <c r="AE6279" s="2"/>
      <c r="AF6279" s="2"/>
      <c r="AG6279" s="2"/>
      <c r="AH6279" s="2"/>
      <c r="AI6279" s="2"/>
      <c r="AJ6279" s="2"/>
      <c r="AK6279" s="2"/>
      <c r="AL6279" s="2"/>
      <c r="AM6279" s="2">
        <f t="shared" si="1793"/>
        <v>-183</v>
      </c>
      <c r="AN6279" s="2"/>
      <c r="AO6279" s="2">
        <v>150</v>
      </c>
      <c r="AP6279" s="2">
        <v>21</v>
      </c>
      <c r="AQ6279" s="2">
        <v>3</v>
      </c>
      <c r="AR6279" s="2">
        <f t="shared" si="1791"/>
        <v>174</v>
      </c>
      <c r="AS6279" s="2"/>
      <c r="AT6279" s="2"/>
    </row>
    <row r="6280" spans="1:46" x14ac:dyDescent="0.3">
      <c r="A6280" s="2" t="s">
        <v>13</v>
      </c>
      <c r="B6280" s="2">
        <v>-80</v>
      </c>
      <c r="C6280" s="2"/>
      <c r="D6280" s="2"/>
      <c r="E6280" s="2"/>
      <c r="F6280" s="2"/>
      <c r="G6280" s="2">
        <v>-5</v>
      </c>
      <c r="H6280" s="2"/>
      <c r="I6280" s="2"/>
      <c r="J6280" s="2"/>
      <c r="K6280" s="2"/>
      <c r="L6280" s="2"/>
      <c r="M6280" s="2"/>
      <c r="N6280" s="2"/>
      <c r="O6280" s="2"/>
      <c r="P6280" s="2"/>
      <c r="Q6280" s="2"/>
      <c r="R6280" s="2"/>
      <c r="S6280" s="2"/>
      <c r="T6280" s="2"/>
      <c r="U6280" s="2"/>
      <c r="V6280" s="2"/>
      <c r="W6280" s="2"/>
      <c r="X6280" s="2"/>
      <c r="Y6280" s="2"/>
      <c r="Z6280" s="2"/>
      <c r="AA6280" s="2"/>
      <c r="AB6280" s="2"/>
      <c r="AC6280" s="2"/>
      <c r="AD6280" s="2"/>
      <c r="AE6280" s="2"/>
      <c r="AF6280" s="2"/>
      <c r="AG6280" s="2"/>
      <c r="AH6280" s="2"/>
      <c r="AI6280" s="2"/>
      <c r="AJ6280" s="2"/>
      <c r="AK6280" s="2"/>
      <c r="AL6280" s="2"/>
      <c r="AM6280" s="2">
        <f t="shared" si="1793"/>
        <v>-85</v>
      </c>
      <c r="AN6280" s="2"/>
      <c r="AO6280" s="2">
        <v>80</v>
      </c>
      <c r="AP6280" s="2">
        <v>5</v>
      </c>
      <c r="AQ6280" s="2"/>
      <c r="AR6280" s="2">
        <f t="shared" si="1791"/>
        <v>85</v>
      </c>
      <c r="AS6280" s="2"/>
      <c r="AT6280" s="2"/>
    </row>
    <row r="6281" spans="1:46" x14ac:dyDescent="0.3">
      <c r="A6281" s="2" t="s">
        <v>1045</v>
      </c>
      <c r="B6281" s="2">
        <v>-20</v>
      </c>
      <c r="C6281" s="2"/>
      <c r="D6281" s="2"/>
      <c r="E6281" s="2"/>
      <c r="F6281" s="2"/>
      <c r="G6281" s="2"/>
      <c r="H6281" s="2"/>
      <c r="I6281" s="2"/>
      <c r="J6281" s="2"/>
      <c r="K6281" s="2"/>
      <c r="L6281" s="2"/>
      <c r="M6281" s="2"/>
      <c r="N6281" s="2"/>
      <c r="O6281" s="2"/>
      <c r="P6281" s="2"/>
      <c r="Q6281" s="2"/>
      <c r="R6281" s="2"/>
      <c r="S6281" s="2"/>
      <c r="T6281" s="2"/>
      <c r="U6281" s="2"/>
      <c r="V6281" s="2"/>
      <c r="W6281" s="2"/>
      <c r="X6281" s="2"/>
      <c r="Y6281" s="2"/>
      <c r="Z6281" s="2"/>
      <c r="AA6281" s="2"/>
      <c r="AB6281" s="2"/>
      <c r="AC6281" s="2"/>
      <c r="AD6281" s="2"/>
      <c r="AE6281" s="2"/>
      <c r="AF6281" s="2"/>
      <c r="AG6281" s="2"/>
      <c r="AH6281" s="2"/>
      <c r="AI6281" s="2"/>
      <c r="AJ6281" s="2"/>
      <c r="AK6281" s="2"/>
      <c r="AL6281" s="2"/>
      <c r="AM6281" s="2">
        <f t="shared" si="1793"/>
        <v>-20</v>
      </c>
      <c r="AN6281" s="2"/>
      <c r="AO6281" s="2">
        <v>20</v>
      </c>
      <c r="AP6281" s="2"/>
      <c r="AQ6281" s="2"/>
      <c r="AR6281" s="2">
        <f t="shared" si="1791"/>
        <v>20</v>
      </c>
      <c r="AS6281" s="2"/>
      <c r="AT6281" s="2"/>
    </row>
    <row r="6282" spans="1:46" x14ac:dyDescent="0.3">
      <c r="A6282" s="2" t="s">
        <v>677</v>
      </c>
      <c r="B6282" s="2">
        <v>-100</v>
      </c>
      <c r="C6282" s="2"/>
      <c r="D6282" s="2"/>
      <c r="E6282" s="2"/>
      <c r="F6282" s="2"/>
      <c r="G6282" s="2"/>
      <c r="H6282" s="2"/>
      <c r="I6282" s="2"/>
      <c r="J6282" s="2"/>
      <c r="K6282" s="2"/>
      <c r="L6282" s="2"/>
      <c r="M6282" s="2"/>
      <c r="N6282" s="2"/>
      <c r="O6282" s="2">
        <v>-10</v>
      </c>
      <c r="P6282" s="2"/>
      <c r="Q6282" s="2"/>
      <c r="R6282" s="2"/>
      <c r="S6282" s="2"/>
      <c r="T6282" s="2"/>
      <c r="U6282" s="2"/>
      <c r="V6282" s="2"/>
      <c r="W6282" s="2"/>
      <c r="X6282" s="2"/>
      <c r="Y6282" s="2"/>
      <c r="Z6282" s="2"/>
      <c r="AA6282" s="2"/>
      <c r="AB6282" s="2"/>
      <c r="AC6282" s="2"/>
      <c r="AD6282" s="2"/>
      <c r="AE6282" s="2"/>
      <c r="AF6282" s="2"/>
      <c r="AG6282" s="2"/>
      <c r="AH6282" s="2"/>
      <c r="AI6282" s="2"/>
      <c r="AJ6282" s="2"/>
      <c r="AK6282" s="2"/>
      <c r="AL6282" s="2"/>
      <c r="AM6282" s="2">
        <f t="shared" si="1793"/>
        <v>-110</v>
      </c>
      <c r="AN6282" s="2"/>
      <c r="AO6282" s="2">
        <v>100</v>
      </c>
      <c r="AP6282" s="2">
        <v>10</v>
      </c>
      <c r="AQ6282" s="2"/>
      <c r="AR6282" s="2">
        <f t="shared" si="1791"/>
        <v>110</v>
      </c>
      <c r="AS6282" s="2"/>
      <c r="AT6282" s="2"/>
    </row>
    <row r="6283" spans="1:46" x14ac:dyDescent="0.3">
      <c r="A6283" s="2" t="s">
        <v>445</v>
      </c>
      <c r="B6283" s="2">
        <v>-56</v>
      </c>
      <c r="C6283" s="2"/>
      <c r="D6283" s="2"/>
      <c r="E6283" s="2"/>
      <c r="F6283" s="2"/>
      <c r="G6283" s="2">
        <v>-20</v>
      </c>
      <c r="H6283" s="2"/>
      <c r="I6283" s="2"/>
      <c r="J6283" s="2">
        <v>-6</v>
      </c>
      <c r="K6283" s="2"/>
      <c r="L6283" s="2"/>
      <c r="M6283" s="2"/>
      <c r="N6283" s="2"/>
      <c r="O6283" s="2"/>
      <c r="P6283" s="2"/>
      <c r="Q6283" s="2"/>
      <c r="R6283" s="2"/>
      <c r="S6283" s="2"/>
      <c r="T6283" s="2"/>
      <c r="U6283" s="2"/>
      <c r="V6283" s="2"/>
      <c r="W6283" s="2"/>
      <c r="X6283" s="2"/>
      <c r="Y6283" s="2"/>
      <c r="Z6283" s="2"/>
      <c r="AA6283" s="2"/>
      <c r="AB6283" s="2"/>
      <c r="AC6283" s="2"/>
      <c r="AD6283" s="2"/>
      <c r="AE6283" s="2"/>
      <c r="AF6283" s="2"/>
      <c r="AG6283" s="2"/>
      <c r="AH6283" s="2"/>
      <c r="AI6283" s="2"/>
      <c r="AJ6283" s="2"/>
      <c r="AK6283" s="2"/>
      <c r="AL6283" s="2"/>
      <c r="AM6283" s="2">
        <f t="shared" si="1793"/>
        <v>-82</v>
      </c>
      <c r="AN6283" s="2"/>
      <c r="AO6283" s="2">
        <v>56</v>
      </c>
      <c r="AP6283" s="2">
        <v>26</v>
      </c>
      <c r="AQ6283" s="2"/>
      <c r="AR6283" s="2">
        <f t="shared" si="1791"/>
        <v>82</v>
      </c>
      <c r="AS6283" s="2"/>
      <c r="AT6283" s="2"/>
    </row>
    <row r="6284" spans="1:46" x14ac:dyDescent="0.3">
      <c r="A6284" s="2" t="s">
        <v>908</v>
      </c>
      <c r="B6284" s="2">
        <v>-192</v>
      </c>
      <c r="C6284" s="2"/>
      <c r="D6284" s="2"/>
      <c r="E6284" s="2"/>
      <c r="F6284" s="2"/>
      <c r="G6284" s="2">
        <v>-6</v>
      </c>
      <c r="H6284" s="2"/>
      <c r="I6284" s="2"/>
      <c r="J6284" s="2">
        <v>-2</v>
      </c>
      <c r="K6284" s="2"/>
      <c r="L6284" s="2"/>
      <c r="M6284" s="2"/>
      <c r="N6284" s="2">
        <v>-1</v>
      </c>
      <c r="O6284" s="2"/>
      <c r="P6284" s="2"/>
      <c r="Q6284" s="2"/>
      <c r="R6284" s="2"/>
      <c r="S6284" s="2"/>
      <c r="T6284" s="2"/>
      <c r="U6284" s="2"/>
      <c r="V6284" s="2"/>
      <c r="W6284" s="2"/>
      <c r="X6284" s="2"/>
      <c r="Y6284" s="2"/>
      <c r="Z6284" s="2"/>
      <c r="AA6284" s="2"/>
      <c r="AB6284" s="2"/>
      <c r="AC6284" s="2"/>
      <c r="AD6284" s="2"/>
      <c r="AE6284" s="2"/>
      <c r="AF6284" s="2"/>
      <c r="AG6284" s="2"/>
      <c r="AH6284" s="2"/>
      <c r="AI6284" s="2"/>
      <c r="AJ6284" s="2"/>
      <c r="AK6284" s="2"/>
      <c r="AL6284" s="2"/>
      <c r="AM6284" s="2">
        <f t="shared" si="1793"/>
        <v>-201</v>
      </c>
      <c r="AN6284" s="2"/>
      <c r="AO6284" s="2">
        <v>192</v>
      </c>
      <c r="AP6284" s="2">
        <v>8</v>
      </c>
      <c r="AQ6284" s="2"/>
      <c r="AR6284" s="2">
        <f t="shared" si="1791"/>
        <v>200</v>
      </c>
      <c r="AS6284" s="2"/>
      <c r="AT6284" s="2"/>
    </row>
    <row r="6285" spans="1:46" x14ac:dyDescent="0.3">
      <c r="A6285" s="2" t="s">
        <v>998</v>
      </c>
      <c r="B6285" s="2">
        <v>-237</v>
      </c>
      <c r="C6285" s="2"/>
      <c r="D6285" s="2"/>
      <c r="E6285" s="2"/>
      <c r="F6285" s="2"/>
      <c r="G6285" s="2">
        <v>-24</v>
      </c>
      <c r="H6285" s="2"/>
      <c r="I6285" s="2"/>
      <c r="J6285" s="2">
        <v>-1</v>
      </c>
      <c r="K6285" s="2"/>
      <c r="L6285" s="2"/>
      <c r="M6285" s="2"/>
      <c r="N6285" s="2">
        <v>-14</v>
      </c>
      <c r="O6285" s="2">
        <v>-5</v>
      </c>
      <c r="P6285" s="2"/>
      <c r="Q6285" s="2"/>
      <c r="R6285" s="2"/>
      <c r="S6285" s="2"/>
      <c r="T6285" s="2"/>
      <c r="U6285" s="2"/>
      <c r="V6285" s="2"/>
      <c r="W6285" s="2"/>
      <c r="X6285" s="2"/>
      <c r="Y6285" s="2"/>
      <c r="Z6285" s="2"/>
      <c r="AA6285" s="2"/>
      <c r="AB6285" s="2">
        <v>-2</v>
      </c>
      <c r="AC6285" s="2"/>
      <c r="AD6285" s="2"/>
      <c r="AE6285" s="2"/>
      <c r="AF6285" s="2"/>
      <c r="AG6285" s="2"/>
      <c r="AH6285" s="2"/>
      <c r="AI6285" s="2"/>
      <c r="AJ6285" s="2"/>
      <c r="AK6285" s="2"/>
      <c r="AL6285" s="2"/>
      <c r="AM6285" s="2">
        <f t="shared" si="1793"/>
        <v>-283</v>
      </c>
      <c r="AN6285" s="2"/>
      <c r="AO6285" s="2">
        <v>237</v>
      </c>
      <c r="AP6285" s="2">
        <v>25</v>
      </c>
      <c r="AQ6285" s="2"/>
      <c r="AR6285" s="2">
        <f t="shared" si="1791"/>
        <v>262</v>
      </c>
      <c r="AS6285" s="2"/>
      <c r="AT6285" s="2"/>
    </row>
    <row r="6286" spans="1:46" x14ac:dyDescent="0.3">
      <c r="A6286" s="2" t="s">
        <v>728</v>
      </c>
      <c r="B6286" s="2">
        <v>-216</v>
      </c>
      <c r="C6286" s="2"/>
      <c r="D6286" s="2">
        <v>-4</v>
      </c>
      <c r="E6286" s="2"/>
      <c r="F6286" s="2"/>
      <c r="G6286" s="2">
        <v>-15</v>
      </c>
      <c r="H6286" s="2"/>
      <c r="I6286" s="2"/>
      <c r="J6286" s="2">
        <v>-16</v>
      </c>
      <c r="K6286" s="2"/>
      <c r="L6286" s="2"/>
      <c r="M6286" s="2"/>
      <c r="N6286" s="2"/>
      <c r="O6286" s="2">
        <v>-5</v>
      </c>
      <c r="P6286" s="2"/>
      <c r="Q6286" s="2"/>
      <c r="R6286" s="2"/>
      <c r="S6286" s="2"/>
      <c r="T6286" s="2"/>
      <c r="U6286" s="2"/>
      <c r="V6286" s="2"/>
      <c r="W6286" s="2"/>
      <c r="X6286" s="2"/>
      <c r="Y6286" s="2"/>
      <c r="Z6286" s="2"/>
      <c r="AA6286" s="2"/>
      <c r="AB6286" s="2"/>
      <c r="AC6286" s="2"/>
      <c r="AD6286" s="2"/>
      <c r="AE6286" s="2"/>
      <c r="AF6286" s="2"/>
      <c r="AG6286" s="2"/>
      <c r="AH6286" s="2"/>
      <c r="AI6286" s="2"/>
      <c r="AJ6286" s="2"/>
      <c r="AK6286" s="2"/>
      <c r="AL6286" s="2"/>
      <c r="AM6286" s="2">
        <f t="shared" si="1793"/>
        <v>-256</v>
      </c>
      <c r="AN6286" s="2"/>
      <c r="AO6286" s="2">
        <v>216</v>
      </c>
      <c r="AP6286" s="2">
        <v>31</v>
      </c>
      <c r="AQ6286" s="2">
        <v>4</v>
      </c>
      <c r="AR6286" s="2">
        <f t="shared" si="1791"/>
        <v>251</v>
      </c>
      <c r="AS6286" s="2"/>
      <c r="AT6286" s="2"/>
    </row>
    <row r="6287" spans="1:46" x14ac:dyDescent="0.3">
      <c r="A6287" s="2" t="s">
        <v>117</v>
      </c>
      <c r="B6287" s="2">
        <v>966</v>
      </c>
      <c r="C6287" s="2"/>
      <c r="D6287" s="2">
        <v>2</v>
      </c>
      <c r="E6287" s="2"/>
      <c r="F6287" s="2"/>
      <c r="G6287" s="2">
        <v>64</v>
      </c>
      <c r="H6287" s="2"/>
      <c r="I6287" s="2"/>
      <c r="J6287" s="2"/>
      <c r="K6287" s="2"/>
      <c r="L6287" s="2"/>
      <c r="M6287" s="2"/>
      <c r="N6287" s="2"/>
      <c r="O6287" s="2"/>
      <c r="P6287" s="2"/>
      <c r="Q6287" s="2"/>
      <c r="R6287" s="2"/>
      <c r="S6287" s="2"/>
      <c r="T6287" s="2"/>
      <c r="U6287" s="2"/>
      <c r="V6287" s="2"/>
      <c r="W6287" s="2"/>
      <c r="X6287" s="2"/>
      <c r="Y6287" s="2"/>
      <c r="Z6287" s="2"/>
      <c r="AA6287" s="2"/>
      <c r="AB6287" s="2">
        <v>1</v>
      </c>
      <c r="AC6287" s="2"/>
      <c r="AD6287" s="2"/>
      <c r="AE6287" s="2"/>
      <c r="AF6287" s="2"/>
      <c r="AG6287" s="2"/>
      <c r="AH6287" s="2"/>
      <c r="AI6287" s="2"/>
      <c r="AJ6287" s="2"/>
      <c r="AK6287" s="2"/>
      <c r="AL6287" s="2"/>
      <c r="AM6287" s="2">
        <f t="shared" si="1793"/>
        <v>1033</v>
      </c>
      <c r="AN6287" s="2"/>
      <c r="AO6287" s="2"/>
      <c r="AP6287" s="2"/>
      <c r="AQ6287" s="2"/>
      <c r="AR6287" s="2"/>
      <c r="AS6287" s="2"/>
      <c r="AT6287" s="2"/>
    </row>
    <row r="6288" spans="1:46" x14ac:dyDescent="0.3">
      <c r="A6288" s="2" t="s">
        <v>118</v>
      </c>
      <c r="B6288" s="2"/>
      <c r="C6288" s="2"/>
      <c r="D6288" s="2"/>
      <c r="E6288" s="2"/>
      <c r="F6288" s="2"/>
      <c r="G6288" s="2"/>
      <c r="H6288" s="2"/>
      <c r="I6288" s="2"/>
      <c r="J6288" s="2"/>
      <c r="K6288" s="2"/>
      <c r="L6288" s="2"/>
      <c r="M6288" s="2"/>
      <c r="N6288" s="2"/>
      <c r="O6288" s="2"/>
      <c r="P6288" s="2"/>
      <c r="Q6288" s="2"/>
      <c r="R6288" s="2"/>
      <c r="S6288" s="2"/>
      <c r="T6288" s="2"/>
      <c r="U6288" s="2"/>
      <c r="V6288" s="2"/>
      <c r="W6288" s="2"/>
      <c r="X6288" s="2"/>
      <c r="Y6288" s="2"/>
      <c r="Z6288" s="2"/>
      <c r="AA6288" s="2"/>
      <c r="AB6288" s="2"/>
      <c r="AC6288" s="2"/>
      <c r="AD6288" s="2"/>
      <c r="AE6288" s="2"/>
      <c r="AF6288" s="2"/>
      <c r="AG6288" s="2"/>
      <c r="AH6288" s="2"/>
      <c r="AI6288" s="2"/>
      <c r="AJ6288" s="2"/>
      <c r="AK6288" s="2"/>
      <c r="AL6288" s="2"/>
      <c r="AM6288" s="2"/>
      <c r="AN6288" s="2"/>
      <c r="AO6288" s="2">
        <v>-862</v>
      </c>
      <c r="AP6288" s="2"/>
      <c r="AQ6288" s="2">
        <v>-2</v>
      </c>
      <c r="AR6288" s="2">
        <f t="shared" ref="AR6288:AR6295" si="1794">SUM(AO6288:AQ6288)</f>
        <v>-864</v>
      </c>
      <c r="AS6288" s="2"/>
      <c r="AT6288" s="2"/>
    </row>
    <row r="6289" spans="1:46" x14ac:dyDescent="0.3">
      <c r="A6289" s="1" t="s">
        <v>772</v>
      </c>
      <c r="B6289" s="1">
        <f t="shared" ref="B6289:J6289" si="1795">SUM(B6278:B6288)</f>
        <v>691</v>
      </c>
      <c r="C6289" s="1">
        <f t="shared" si="1795"/>
        <v>0</v>
      </c>
      <c r="D6289" s="1">
        <f t="shared" si="1795"/>
        <v>109</v>
      </c>
      <c r="E6289" s="1">
        <f t="shared" si="1795"/>
        <v>0</v>
      </c>
      <c r="F6289" s="1">
        <f t="shared" si="1795"/>
        <v>0</v>
      </c>
      <c r="G6289" s="1">
        <f t="shared" si="1795"/>
        <v>137</v>
      </c>
      <c r="H6289" s="1">
        <f t="shared" si="1795"/>
        <v>0</v>
      </c>
      <c r="I6289" s="1">
        <f t="shared" si="1795"/>
        <v>0</v>
      </c>
      <c r="J6289" s="1">
        <f t="shared" si="1795"/>
        <v>187</v>
      </c>
      <c r="K6289" s="1"/>
      <c r="L6289" s="1">
        <f>SUM(L6278:L6288)</f>
        <v>0</v>
      </c>
      <c r="M6289" s="1"/>
      <c r="N6289" s="1">
        <f>SUM(N6278:N6288)</f>
        <v>368</v>
      </c>
      <c r="O6289" s="1">
        <f>SUM(O6278:O6288)</f>
        <v>10</v>
      </c>
      <c r="P6289" s="1">
        <f>SUM(P6278:P6288)</f>
        <v>0</v>
      </c>
      <c r="Q6289" s="1"/>
      <c r="R6289" s="1"/>
      <c r="S6289" s="1">
        <f>SUM(S6278:S6288)</f>
        <v>37.5</v>
      </c>
      <c r="T6289" s="1">
        <f>SUM(T6278:T6288)</f>
        <v>26.5</v>
      </c>
      <c r="U6289" s="1">
        <f>SUM(U6278:U6288)</f>
        <v>0</v>
      </c>
      <c r="V6289" s="1">
        <f>SUM(V6278:V6288)</f>
        <v>0</v>
      </c>
      <c r="W6289" s="1"/>
      <c r="X6289" s="1">
        <f>SUM(X6278:X6288)</f>
        <v>0</v>
      </c>
      <c r="Y6289" s="1">
        <f>SUM(Y6278:Y6288)</f>
        <v>1.5</v>
      </c>
      <c r="Z6289" s="1">
        <f>SUM(Z6278:Z6288)</f>
        <v>0</v>
      </c>
      <c r="AA6289" s="1"/>
      <c r="AB6289" s="1">
        <f>SUM(AB6278:AB6288)</f>
        <v>99.420000000000016</v>
      </c>
      <c r="AC6289" s="1"/>
      <c r="AD6289" s="1"/>
      <c r="AE6289" s="1">
        <f>SUM(AE6278:AE6288)</f>
        <v>2</v>
      </c>
      <c r="AF6289" s="1">
        <f>SUM(AF6278:AF6288)</f>
        <v>2</v>
      </c>
      <c r="AG6289" s="1"/>
      <c r="AH6289" s="1"/>
      <c r="AI6289" s="1"/>
      <c r="AJ6289" s="1"/>
      <c r="AK6289" s="1"/>
      <c r="AL6289" s="1"/>
      <c r="AM6289" s="1">
        <f t="shared" ref="AM6289:AM6296" si="1796">SUM(B6289:AF6289)</f>
        <v>1670.92</v>
      </c>
      <c r="AN6289" s="1" t="s">
        <v>772</v>
      </c>
      <c r="AO6289" s="1">
        <f>SUM(AO6278:AO6288)</f>
        <v>6820.65</v>
      </c>
      <c r="AP6289" s="1">
        <f>SUM(AP6278:AP6288)</f>
        <v>2705</v>
      </c>
      <c r="AQ6289" s="1">
        <f>SUM(AQ6278:AQ6288)</f>
        <v>795.08</v>
      </c>
      <c r="AR6289" s="1">
        <f t="shared" si="1794"/>
        <v>10320.73</v>
      </c>
      <c r="AS6289" s="2"/>
      <c r="AT6289" s="2"/>
    </row>
    <row r="6290" spans="1:46" x14ac:dyDescent="0.3">
      <c r="A6290" s="22" t="s">
        <v>908</v>
      </c>
      <c r="B6290" s="2">
        <v>-304</v>
      </c>
      <c r="C6290" s="2"/>
      <c r="D6290" s="2"/>
      <c r="E6290" s="2"/>
      <c r="F6290" s="2"/>
      <c r="G6290" s="2">
        <v>-33</v>
      </c>
      <c r="H6290" s="2"/>
      <c r="I6290" s="2"/>
      <c r="J6290" s="2">
        <v>-10</v>
      </c>
      <c r="K6290" s="2"/>
      <c r="L6290" s="2"/>
      <c r="M6290" s="2"/>
      <c r="N6290" s="2"/>
      <c r="O6290" s="2">
        <v>-10</v>
      </c>
      <c r="P6290" s="2"/>
      <c r="Q6290" s="2"/>
      <c r="R6290" s="2"/>
      <c r="S6290" s="2"/>
      <c r="T6290" s="2"/>
      <c r="U6290" s="2"/>
      <c r="V6290" s="2"/>
      <c r="W6290" s="2"/>
      <c r="X6290" s="2"/>
      <c r="Y6290" s="2"/>
      <c r="Z6290" s="2"/>
      <c r="AA6290" s="2"/>
      <c r="AB6290" s="2"/>
      <c r="AC6290" s="2"/>
      <c r="AD6290" s="2"/>
      <c r="AE6290" s="2"/>
      <c r="AF6290" s="2"/>
      <c r="AG6290" s="2"/>
      <c r="AH6290" s="2"/>
      <c r="AI6290" s="2"/>
      <c r="AJ6290" s="2"/>
      <c r="AK6290" s="2"/>
      <c r="AL6290" s="2"/>
      <c r="AM6290" s="2">
        <f t="shared" si="1796"/>
        <v>-357</v>
      </c>
      <c r="AN6290" s="2"/>
      <c r="AO6290" s="2">
        <v>304</v>
      </c>
      <c r="AP6290" s="2">
        <v>43</v>
      </c>
      <c r="AQ6290" s="2"/>
      <c r="AR6290" s="2">
        <f t="shared" si="1794"/>
        <v>347</v>
      </c>
      <c r="AS6290" s="2"/>
      <c r="AT6290" s="2"/>
    </row>
    <row r="6291" spans="1:46" x14ac:dyDescent="0.3">
      <c r="A6291" s="2" t="s">
        <v>38</v>
      </c>
      <c r="B6291" s="2">
        <v>-23</v>
      </c>
      <c r="C6291" s="2"/>
      <c r="D6291" s="2"/>
      <c r="E6291" s="2"/>
      <c r="F6291" s="2"/>
      <c r="G6291" s="2">
        <v>-10</v>
      </c>
      <c r="H6291" s="2"/>
      <c r="I6291" s="2"/>
      <c r="J6291" s="2"/>
      <c r="K6291" s="2"/>
      <c r="L6291" s="2"/>
      <c r="M6291" s="2"/>
      <c r="N6291" s="2"/>
      <c r="O6291" s="2"/>
      <c r="P6291" s="2"/>
      <c r="Q6291" s="2"/>
      <c r="R6291" s="2"/>
      <c r="S6291" s="2"/>
      <c r="T6291" s="2"/>
      <c r="U6291" s="2"/>
      <c r="V6291" s="2"/>
      <c r="W6291" s="2"/>
      <c r="X6291" s="2"/>
      <c r="Y6291" s="2"/>
      <c r="Z6291" s="2"/>
      <c r="AA6291" s="2"/>
      <c r="AB6291" s="2"/>
      <c r="AC6291" s="2"/>
      <c r="AD6291" s="2"/>
      <c r="AE6291" s="2"/>
      <c r="AF6291" s="2"/>
      <c r="AG6291" s="2"/>
      <c r="AH6291" s="2"/>
      <c r="AI6291" s="2"/>
      <c r="AJ6291" s="2"/>
      <c r="AK6291" s="2"/>
      <c r="AL6291" s="2"/>
      <c r="AM6291" s="2">
        <f t="shared" si="1796"/>
        <v>-33</v>
      </c>
      <c r="AN6291" s="2"/>
      <c r="AO6291" s="2">
        <v>23</v>
      </c>
      <c r="AP6291" s="2">
        <v>10</v>
      </c>
      <c r="AQ6291" s="2"/>
      <c r="AR6291" s="2">
        <f t="shared" si="1794"/>
        <v>33</v>
      </c>
      <c r="AS6291" s="2"/>
      <c r="AT6291" s="2"/>
    </row>
    <row r="6292" spans="1:46" x14ac:dyDescent="0.3">
      <c r="A6292" s="2" t="s">
        <v>13</v>
      </c>
      <c r="B6292" s="2">
        <v>-11</v>
      </c>
      <c r="C6292" s="2"/>
      <c r="D6292" s="2">
        <v>-1</v>
      </c>
      <c r="E6292" s="2"/>
      <c r="F6292" s="2"/>
      <c r="G6292" s="2">
        <v>-2</v>
      </c>
      <c r="H6292" s="2"/>
      <c r="I6292" s="2"/>
      <c r="J6292" s="2">
        <v>-1</v>
      </c>
      <c r="K6292" s="2"/>
      <c r="L6292" s="2"/>
      <c r="M6292" s="2"/>
      <c r="N6292" s="2">
        <v>-40</v>
      </c>
      <c r="O6292" s="2"/>
      <c r="P6292" s="2"/>
      <c r="Q6292" s="2"/>
      <c r="R6292" s="2"/>
      <c r="S6292" s="2"/>
      <c r="T6292" s="2"/>
      <c r="U6292" s="2"/>
      <c r="V6292" s="2"/>
      <c r="W6292" s="2"/>
      <c r="X6292" s="2"/>
      <c r="Y6292" s="2"/>
      <c r="Z6292" s="2"/>
      <c r="AA6292" s="2"/>
      <c r="AB6292" s="2">
        <v>-1</v>
      </c>
      <c r="AC6292" s="2"/>
      <c r="AD6292" s="2"/>
      <c r="AE6292" s="2"/>
      <c r="AF6292" s="2"/>
      <c r="AG6292" s="2"/>
      <c r="AH6292" s="2"/>
      <c r="AI6292" s="2"/>
      <c r="AJ6292" s="2"/>
      <c r="AK6292" s="2"/>
      <c r="AL6292" s="2"/>
      <c r="AM6292" s="2">
        <f t="shared" si="1796"/>
        <v>-56</v>
      </c>
      <c r="AN6292" s="2"/>
      <c r="AO6292" s="2">
        <v>11</v>
      </c>
      <c r="AP6292" s="2">
        <v>3</v>
      </c>
      <c r="AQ6292" s="2">
        <v>1</v>
      </c>
      <c r="AR6292" s="2">
        <f t="shared" si="1794"/>
        <v>15</v>
      </c>
      <c r="AS6292" s="2"/>
      <c r="AT6292" s="2"/>
    </row>
    <row r="6293" spans="1:46" x14ac:dyDescent="0.3">
      <c r="A6293" s="21" t="s">
        <v>1047</v>
      </c>
      <c r="B6293" s="2">
        <v>-10</v>
      </c>
      <c r="C6293" s="2"/>
      <c r="D6293" s="2"/>
      <c r="E6293" s="2"/>
      <c r="F6293" s="2"/>
      <c r="G6293" s="2"/>
      <c r="H6293" s="2"/>
      <c r="I6293" s="2"/>
      <c r="J6293" s="2"/>
      <c r="K6293" s="2"/>
      <c r="L6293" s="2"/>
      <c r="M6293" s="2"/>
      <c r="N6293" s="2"/>
      <c r="O6293" s="2"/>
      <c r="P6293" s="2"/>
      <c r="Q6293" s="2"/>
      <c r="R6293" s="2"/>
      <c r="S6293" s="2"/>
      <c r="T6293" s="2"/>
      <c r="U6293" s="2"/>
      <c r="V6293" s="2"/>
      <c r="W6293" s="2"/>
      <c r="X6293" s="2"/>
      <c r="Y6293" s="2"/>
      <c r="Z6293" s="2"/>
      <c r="AA6293" s="2"/>
      <c r="AB6293" s="2"/>
      <c r="AC6293" s="2"/>
      <c r="AD6293" s="2"/>
      <c r="AE6293" s="2"/>
      <c r="AF6293" s="2"/>
      <c r="AG6293" s="2"/>
      <c r="AH6293" s="2"/>
      <c r="AI6293" s="2"/>
      <c r="AJ6293" s="2"/>
      <c r="AK6293" s="2"/>
      <c r="AL6293" s="2"/>
      <c r="AM6293" s="2">
        <f t="shared" si="1796"/>
        <v>-10</v>
      </c>
      <c r="AN6293" s="2"/>
      <c r="AO6293" s="2"/>
      <c r="AP6293" s="2"/>
      <c r="AQ6293" s="2">
        <v>10</v>
      </c>
      <c r="AR6293" s="2">
        <f t="shared" si="1794"/>
        <v>10</v>
      </c>
      <c r="AS6293" s="2"/>
      <c r="AT6293" s="2"/>
    </row>
    <row r="6294" spans="1:46" x14ac:dyDescent="0.3">
      <c r="A6294" s="2" t="s">
        <v>728</v>
      </c>
      <c r="B6294" s="2">
        <v>-314</v>
      </c>
      <c r="C6294" s="2"/>
      <c r="D6294" s="2"/>
      <c r="E6294" s="2"/>
      <c r="F6294" s="2"/>
      <c r="G6294" s="2">
        <v>-26</v>
      </c>
      <c r="H6294" s="2"/>
      <c r="I6294" s="2"/>
      <c r="J6294" s="2">
        <v>-10</v>
      </c>
      <c r="K6294" s="2"/>
      <c r="L6294" s="2"/>
      <c r="M6294" s="2"/>
      <c r="N6294" s="2">
        <v>-20</v>
      </c>
      <c r="O6294" s="2"/>
      <c r="P6294" s="2"/>
      <c r="Q6294" s="2"/>
      <c r="R6294" s="2"/>
      <c r="S6294" s="2"/>
      <c r="T6294" s="2"/>
      <c r="U6294" s="2"/>
      <c r="V6294" s="2"/>
      <c r="W6294" s="2"/>
      <c r="X6294" s="2"/>
      <c r="Y6294" s="2"/>
      <c r="Z6294" s="2"/>
      <c r="AA6294" s="2"/>
      <c r="AB6294" s="2"/>
      <c r="AC6294" s="2"/>
      <c r="AD6294" s="2"/>
      <c r="AE6294" s="2"/>
      <c r="AF6294" s="2"/>
      <c r="AG6294" s="2"/>
      <c r="AH6294" s="2"/>
      <c r="AI6294" s="2"/>
      <c r="AJ6294" s="2"/>
      <c r="AK6294" s="2"/>
      <c r="AL6294" s="2"/>
      <c r="AM6294" s="2">
        <f t="shared" si="1796"/>
        <v>-370</v>
      </c>
      <c r="AN6294" s="2"/>
      <c r="AO6294" s="2">
        <v>314</v>
      </c>
      <c r="AP6294" s="2">
        <v>36</v>
      </c>
      <c r="AQ6294" s="2"/>
      <c r="AR6294" s="2">
        <f t="shared" si="1794"/>
        <v>350</v>
      </c>
      <c r="AS6294" s="2"/>
      <c r="AT6294" s="2"/>
    </row>
    <row r="6295" spans="1:46" x14ac:dyDescent="0.3">
      <c r="A6295" s="22" t="s">
        <v>998</v>
      </c>
      <c r="B6295" s="2">
        <v>-225</v>
      </c>
      <c r="C6295" s="2"/>
      <c r="D6295" s="2"/>
      <c r="E6295" s="2"/>
      <c r="F6295" s="2"/>
      <c r="G6295" s="2">
        <v>-22</v>
      </c>
      <c r="H6295" s="2"/>
      <c r="I6295" s="2"/>
      <c r="J6295" s="2">
        <v>-10</v>
      </c>
      <c r="K6295" s="2"/>
      <c r="L6295" s="2"/>
      <c r="M6295" s="2"/>
      <c r="N6295" s="2">
        <v>-30</v>
      </c>
      <c r="O6295" s="2"/>
      <c r="P6295" s="2"/>
      <c r="Q6295" s="2"/>
      <c r="R6295" s="2"/>
      <c r="S6295" s="2"/>
      <c r="T6295" s="2"/>
      <c r="U6295" s="2"/>
      <c r="V6295" s="2"/>
      <c r="W6295" s="2"/>
      <c r="X6295" s="2"/>
      <c r="Y6295" s="2"/>
      <c r="Z6295" s="2"/>
      <c r="AA6295" s="2"/>
      <c r="AB6295" s="2"/>
      <c r="AC6295" s="2"/>
      <c r="AD6295" s="2"/>
      <c r="AE6295" s="2"/>
      <c r="AF6295" s="2"/>
      <c r="AG6295" s="2"/>
      <c r="AH6295" s="2"/>
      <c r="AI6295" s="2"/>
      <c r="AJ6295" s="2"/>
      <c r="AK6295" s="2"/>
      <c r="AL6295" s="2"/>
      <c r="AM6295" s="2">
        <f t="shared" si="1796"/>
        <v>-287</v>
      </c>
      <c r="AN6295" s="2"/>
      <c r="AO6295" s="2">
        <v>225</v>
      </c>
      <c r="AP6295" s="2">
        <v>32</v>
      </c>
      <c r="AQ6295" s="2"/>
      <c r="AR6295" s="2">
        <f t="shared" si="1794"/>
        <v>257</v>
      </c>
      <c r="AS6295" s="2"/>
      <c r="AT6295" s="2"/>
    </row>
    <row r="6296" spans="1:46" x14ac:dyDescent="0.3">
      <c r="A6296" s="2" t="s">
        <v>117</v>
      </c>
      <c r="B6296" s="2">
        <v>966</v>
      </c>
      <c r="C6296" s="2"/>
      <c r="D6296" s="2">
        <v>13</v>
      </c>
      <c r="E6296" s="2"/>
      <c r="F6296" s="2"/>
      <c r="G6296" s="2">
        <v>64</v>
      </c>
      <c r="H6296" s="2"/>
      <c r="I6296" s="2"/>
      <c r="J6296" s="2"/>
      <c r="K6296" s="2"/>
      <c r="L6296" s="2"/>
      <c r="M6296" s="2"/>
      <c r="N6296" s="2">
        <v>50</v>
      </c>
      <c r="O6296" s="2">
        <v>168</v>
      </c>
      <c r="P6296" s="2"/>
      <c r="Q6296" s="2"/>
      <c r="R6296" s="2"/>
      <c r="S6296" s="2"/>
      <c r="T6296" s="2"/>
      <c r="U6296" s="2"/>
      <c r="V6296" s="2"/>
      <c r="W6296" s="2"/>
      <c r="X6296" s="2"/>
      <c r="Y6296" s="2"/>
      <c r="Z6296" s="2"/>
      <c r="AA6296" s="2"/>
      <c r="AB6296" s="2">
        <v>5</v>
      </c>
      <c r="AC6296" s="2"/>
      <c r="AD6296" s="2"/>
      <c r="AE6296" s="2"/>
      <c r="AF6296" s="2"/>
      <c r="AG6296" s="2"/>
      <c r="AH6296" s="2"/>
      <c r="AI6296" s="2"/>
      <c r="AJ6296" s="2"/>
      <c r="AK6296" s="2"/>
      <c r="AL6296" s="2"/>
      <c r="AM6296" s="2">
        <f t="shared" si="1796"/>
        <v>1266</v>
      </c>
      <c r="AN6296" s="2"/>
      <c r="AO6296" s="2"/>
      <c r="AP6296" s="2"/>
      <c r="AQ6296" s="2"/>
      <c r="AR6296" s="2"/>
      <c r="AS6296" s="2"/>
      <c r="AT6296" s="2"/>
    </row>
    <row r="6297" spans="1:46" x14ac:dyDescent="0.3">
      <c r="A6297" s="2" t="s">
        <v>118</v>
      </c>
      <c r="B6297" s="2"/>
      <c r="C6297" s="2"/>
      <c r="D6297" s="2"/>
      <c r="E6297" s="2"/>
      <c r="F6297" s="2"/>
      <c r="G6297" s="2"/>
      <c r="H6297" s="2"/>
      <c r="I6297" s="2"/>
      <c r="J6297" s="2"/>
      <c r="K6297" s="2"/>
      <c r="L6297" s="2"/>
      <c r="M6297" s="2"/>
      <c r="N6297" s="2"/>
      <c r="O6297" s="2"/>
      <c r="P6297" s="2"/>
      <c r="Q6297" s="2"/>
      <c r="R6297" s="2"/>
      <c r="S6297" s="2"/>
      <c r="T6297" s="2"/>
      <c r="U6297" s="2"/>
      <c r="V6297" s="2"/>
      <c r="W6297" s="2"/>
      <c r="X6297" s="2"/>
      <c r="Y6297" s="2"/>
      <c r="Z6297" s="2"/>
      <c r="AA6297" s="2"/>
      <c r="AB6297" s="2"/>
      <c r="AC6297" s="2"/>
      <c r="AD6297" s="2"/>
      <c r="AE6297" s="2"/>
      <c r="AF6297" s="2"/>
      <c r="AG6297" s="2"/>
      <c r="AH6297" s="2"/>
      <c r="AI6297" s="2"/>
      <c r="AJ6297" s="2"/>
      <c r="AK6297" s="2"/>
      <c r="AL6297" s="2"/>
      <c r="AM6297" s="2"/>
      <c r="AN6297" s="2"/>
      <c r="AO6297" s="2">
        <v>-1338</v>
      </c>
      <c r="AP6297" s="2"/>
      <c r="AQ6297" s="2">
        <v>-5</v>
      </c>
      <c r="AR6297" s="2">
        <f t="shared" ref="AR6297:AR6305" si="1797">SUM(AO6297:AQ6297)</f>
        <v>-1343</v>
      </c>
      <c r="AS6297" s="2"/>
      <c r="AT6297" s="2"/>
    </row>
    <row r="6298" spans="1:46" x14ac:dyDescent="0.3">
      <c r="A6298" s="1" t="s">
        <v>773</v>
      </c>
      <c r="B6298" s="1">
        <f t="shared" ref="B6298:J6298" si="1798">SUM(B6289:B6297)</f>
        <v>770</v>
      </c>
      <c r="C6298" s="1">
        <f t="shared" si="1798"/>
        <v>0</v>
      </c>
      <c r="D6298" s="1">
        <f t="shared" si="1798"/>
        <v>121</v>
      </c>
      <c r="E6298" s="1">
        <f t="shared" si="1798"/>
        <v>0</v>
      </c>
      <c r="F6298" s="1">
        <f t="shared" si="1798"/>
        <v>0</v>
      </c>
      <c r="G6298" s="1">
        <f t="shared" si="1798"/>
        <v>108</v>
      </c>
      <c r="H6298" s="1">
        <f t="shared" si="1798"/>
        <v>0</v>
      </c>
      <c r="I6298" s="1">
        <f t="shared" si="1798"/>
        <v>0</v>
      </c>
      <c r="J6298" s="1">
        <f t="shared" si="1798"/>
        <v>156</v>
      </c>
      <c r="K6298" s="1"/>
      <c r="L6298" s="1">
        <f>SUM(L6289:L6297)</f>
        <v>0</v>
      </c>
      <c r="M6298" s="1"/>
      <c r="N6298" s="1">
        <f>SUM(N6289:N6297)</f>
        <v>328</v>
      </c>
      <c r="O6298" s="1">
        <f>SUM(O6289:O6297)</f>
        <v>168</v>
      </c>
      <c r="P6298" s="1">
        <f>SUM(P6289:P6297)</f>
        <v>0</v>
      </c>
      <c r="Q6298" s="1"/>
      <c r="R6298" s="1"/>
      <c r="S6298" s="1">
        <f>SUM(S6289:S6297)</f>
        <v>37.5</v>
      </c>
      <c r="T6298" s="1">
        <f>SUM(T6289:T6297)</f>
        <v>26.5</v>
      </c>
      <c r="U6298" s="1">
        <f>SUM(U6289:U6297)</f>
        <v>0</v>
      </c>
      <c r="V6298" s="1">
        <f>SUM(V6289:V6297)</f>
        <v>0</v>
      </c>
      <c r="W6298" s="1"/>
      <c r="X6298" s="1">
        <f>SUM(X6289:X6297)</f>
        <v>0</v>
      </c>
      <c r="Y6298" s="1">
        <f>SUM(Y6289:Y6297)</f>
        <v>1.5</v>
      </c>
      <c r="Z6298" s="1">
        <f>SUM(Z6289:Z6297)</f>
        <v>0</v>
      </c>
      <c r="AA6298" s="1"/>
      <c r="AB6298" s="1">
        <f>SUM(AB6289:AB6297)</f>
        <v>103.42000000000002</v>
      </c>
      <c r="AC6298" s="1"/>
      <c r="AD6298" s="1"/>
      <c r="AE6298" s="1">
        <f>SUM(AE6289:AE6297)</f>
        <v>2</v>
      </c>
      <c r="AF6298" s="1">
        <f>SUM(AF6289:AF6297)</f>
        <v>2</v>
      </c>
      <c r="AG6298" s="1"/>
      <c r="AH6298" s="1"/>
      <c r="AI6298" s="1"/>
      <c r="AJ6298" s="1"/>
      <c r="AK6298" s="1"/>
      <c r="AL6298" s="1"/>
      <c r="AM6298" s="1">
        <f t="shared" ref="AM6298:AM6306" si="1799">SUM(B6298:AF6298)</f>
        <v>1823.92</v>
      </c>
      <c r="AN6298" s="1" t="s">
        <v>773</v>
      </c>
      <c r="AO6298" s="1">
        <f>SUM(AO6289:AO6297)</f>
        <v>6359.65</v>
      </c>
      <c r="AP6298" s="1">
        <f>SUM(AP6289:AP6297)</f>
        <v>2829</v>
      </c>
      <c r="AQ6298" s="1">
        <f>SUM(AQ6289:AQ6297)</f>
        <v>801.08</v>
      </c>
      <c r="AR6298" s="1">
        <f t="shared" si="1797"/>
        <v>9989.73</v>
      </c>
      <c r="AS6298" s="2"/>
      <c r="AT6298" s="2"/>
    </row>
    <row r="6299" spans="1:46" x14ac:dyDescent="0.3">
      <c r="A6299" s="2" t="s">
        <v>447</v>
      </c>
      <c r="B6299" s="2">
        <v>-7</v>
      </c>
      <c r="C6299" s="2"/>
      <c r="D6299" s="2"/>
      <c r="E6299" s="2"/>
      <c r="F6299" s="2"/>
      <c r="G6299" s="2"/>
      <c r="H6299" s="2"/>
      <c r="I6299" s="2"/>
      <c r="J6299" s="2">
        <v>-6</v>
      </c>
      <c r="K6299" s="2"/>
      <c r="L6299" s="2"/>
      <c r="M6299" s="2"/>
      <c r="N6299" s="2"/>
      <c r="O6299" s="2">
        <v>-2</v>
      </c>
      <c r="P6299" s="2"/>
      <c r="Q6299" s="2"/>
      <c r="R6299" s="2"/>
      <c r="S6299" s="2"/>
      <c r="T6299" s="2"/>
      <c r="U6299" s="2"/>
      <c r="V6299" s="2"/>
      <c r="W6299" s="2"/>
      <c r="X6299" s="2"/>
      <c r="Y6299" s="2"/>
      <c r="Z6299" s="2"/>
      <c r="AA6299" s="2"/>
      <c r="AB6299" s="2"/>
      <c r="AC6299" s="2"/>
      <c r="AD6299" s="2"/>
      <c r="AE6299" s="2"/>
      <c r="AF6299" s="2"/>
      <c r="AG6299" s="2"/>
      <c r="AH6299" s="2"/>
      <c r="AI6299" s="2"/>
      <c r="AJ6299" s="2"/>
      <c r="AK6299" s="2"/>
      <c r="AL6299" s="2"/>
      <c r="AM6299" s="2">
        <f t="shared" si="1799"/>
        <v>-15</v>
      </c>
      <c r="AN6299" s="2"/>
      <c r="AO6299" s="2">
        <v>7</v>
      </c>
      <c r="AP6299" s="2">
        <v>6</v>
      </c>
      <c r="AQ6299" s="2"/>
      <c r="AR6299" s="2">
        <f t="shared" si="1797"/>
        <v>13</v>
      </c>
      <c r="AS6299" s="2"/>
      <c r="AT6299" s="2"/>
    </row>
    <row r="6300" spans="1:46" x14ac:dyDescent="0.3">
      <c r="A6300" s="2" t="s">
        <v>908</v>
      </c>
      <c r="B6300" s="2">
        <v>-97</v>
      </c>
      <c r="C6300" s="2"/>
      <c r="D6300" s="2">
        <v>-1</v>
      </c>
      <c r="E6300" s="2"/>
      <c r="F6300" s="2"/>
      <c r="G6300" s="2">
        <v>-10</v>
      </c>
      <c r="H6300" s="2"/>
      <c r="I6300" s="2"/>
      <c r="J6300" s="2">
        <v>-4</v>
      </c>
      <c r="K6300" s="2"/>
      <c r="L6300" s="2"/>
      <c r="M6300" s="2"/>
      <c r="N6300" s="2">
        <v>-5</v>
      </c>
      <c r="O6300" s="2">
        <v>-50</v>
      </c>
      <c r="P6300" s="2"/>
      <c r="Q6300" s="2"/>
      <c r="R6300" s="2"/>
      <c r="S6300" s="2"/>
      <c r="T6300" s="2"/>
      <c r="U6300" s="2"/>
      <c r="V6300" s="2"/>
      <c r="W6300" s="2"/>
      <c r="X6300" s="2"/>
      <c r="Y6300" s="2"/>
      <c r="Z6300" s="2"/>
      <c r="AA6300" s="2"/>
      <c r="AB6300" s="2">
        <v>-1</v>
      </c>
      <c r="AC6300" s="2"/>
      <c r="AD6300" s="2"/>
      <c r="AE6300" s="2"/>
      <c r="AF6300" s="2"/>
      <c r="AG6300" s="2"/>
      <c r="AH6300" s="2"/>
      <c r="AI6300" s="2"/>
      <c r="AJ6300" s="2"/>
      <c r="AK6300" s="2"/>
      <c r="AL6300" s="2"/>
      <c r="AM6300" s="2">
        <f t="shared" si="1799"/>
        <v>-168</v>
      </c>
      <c r="AN6300" s="2"/>
      <c r="AO6300" s="2">
        <v>97</v>
      </c>
      <c r="AP6300" s="2">
        <v>14</v>
      </c>
      <c r="AQ6300" s="2">
        <v>1</v>
      </c>
      <c r="AR6300" s="2">
        <f t="shared" si="1797"/>
        <v>112</v>
      </c>
      <c r="AS6300" s="2"/>
      <c r="AT6300" s="2"/>
    </row>
    <row r="6301" spans="1:46" x14ac:dyDescent="0.3">
      <c r="A6301" s="2" t="s">
        <v>41</v>
      </c>
      <c r="B6301" s="2">
        <v>-75</v>
      </c>
      <c r="C6301" s="2"/>
      <c r="D6301" s="2"/>
      <c r="E6301" s="2"/>
      <c r="F6301" s="2"/>
      <c r="G6301" s="2"/>
      <c r="H6301" s="2"/>
      <c r="I6301" s="2"/>
      <c r="J6301" s="2">
        <v>-8</v>
      </c>
      <c r="K6301" s="2"/>
      <c r="L6301" s="2"/>
      <c r="M6301" s="2"/>
      <c r="N6301" s="2"/>
      <c r="O6301" s="2">
        <v>-6</v>
      </c>
      <c r="P6301" s="2"/>
      <c r="Q6301" s="2"/>
      <c r="R6301" s="2"/>
      <c r="S6301" s="2"/>
      <c r="T6301" s="2"/>
      <c r="U6301" s="2"/>
      <c r="V6301" s="2"/>
      <c r="W6301" s="2"/>
      <c r="X6301" s="2"/>
      <c r="Y6301" s="2"/>
      <c r="Z6301" s="2"/>
      <c r="AA6301" s="2"/>
      <c r="AB6301" s="2">
        <v>-3</v>
      </c>
      <c r="AC6301" s="2"/>
      <c r="AD6301" s="2"/>
      <c r="AE6301" s="2"/>
      <c r="AF6301" s="2"/>
      <c r="AG6301" s="2"/>
      <c r="AH6301" s="2"/>
      <c r="AI6301" s="2"/>
      <c r="AJ6301" s="2"/>
      <c r="AK6301" s="2"/>
      <c r="AL6301" s="2"/>
      <c r="AM6301" s="2">
        <f t="shared" si="1799"/>
        <v>-92</v>
      </c>
      <c r="AN6301" s="2"/>
      <c r="AO6301" s="2">
        <v>75</v>
      </c>
      <c r="AP6301" s="2">
        <v>8</v>
      </c>
      <c r="AQ6301" s="2"/>
      <c r="AR6301" s="2">
        <f t="shared" si="1797"/>
        <v>83</v>
      </c>
      <c r="AS6301" s="2"/>
      <c r="AT6301" s="2"/>
    </row>
    <row r="6302" spans="1:46" x14ac:dyDescent="0.3">
      <c r="A6302" s="21" t="s">
        <v>1047</v>
      </c>
      <c r="B6302" s="2">
        <v>-12</v>
      </c>
      <c r="C6302" s="2"/>
      <c r="D6302" s="2"/>
      <c r="E6302" s="2"/>
      <c r="F6302" s="2"/>
      <c r="G6302" s="2">
        <v>-5</v>
      </c>
      <c r="H6302" s="2"/>
      <c r="I6302" s="2"/>
      <c r="J6302" s="2"/>
      <c r="K6302" s="2"/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  <c r="X6302" s="2"/>
      <c r="Y6302" s="2"/>
      <c r="Z6302" s="2"/>
      <c r="AA6302" s="2"/>
      <c r="AB6302" s="2"/>
      <c r="AC6302" s="2"/>
      <c r="AD6302" s="2"/>
      <c r="AE6302" s="2"/>
      <c r="AF6302" s="2"/>
      <c r="AG6302" s="2"/>
      <c r="AH6302" s="2"/>
      <c r="AI6302" s="2"/>
      <c r="AJ6302" s="2"/>
      <c r="AK6302" s="2"/>
      <c r="AL6302" s="2"/>
      <c r="AM6302" s="2">
        <f t="shared" si="1799"/>
        <v>-17</v>
      </c>
      <c r="AN6302" s="2"/>
      <c r="AO6302" s="2">
        <v>12</v>
      </c>
      <c r="AP6302" s="2">
        <v>5</v>
      </c>
      <c r="AQ6302" s="2"/>
      <c r="AR6302" s="2">
        <f t="shared" si="1797"/>
        <v>17</v>
      </c>
      <c r="AS6302" s="2"/>
      <c r="AT6302" s="2"/>
    </row>
    <row r="6303" spans="1:46" x14ac:dyDescent="0.3">
      <c r="A6303" s="2" t="s">
        <v>998</v>
      </c>
      <c r="B6303" s="2">
        <v>-147</v>
      </c>
      <c r="C6303" s="2"/>
      <c r="D6303" s="2"/>
      <c r="E6303" s="2"/>
      <c r="F6303" s="2"/>
      <c r="G6303" s="2">
        <v>-11</v>
      </c>
      <c r="H6303" s="2"/>
      <c r="I6303" s="2"/>
      <c r="J6303" s="2">
        <v>-1</v>
      </c>
      <c r="K6303" s="2"/>
      <c r="L6303" s="2"/>
      <c r="M6303" s="2"/>
      <c r="N6303" s="2">
        <v>-15</v>
      </c>
      <c r="O6303" s="2">
        <v>-50</v>
      </c>
      <c r="P6303" s="2"/>
      <c r="Q6303" s="2"/>
      <c r="R6303" s="2"/>
      <c r="S6303" s="2"/>
      <c r="T6303" s="2"/>
      <c r="U6303" s="2"/>
      <c r="V6303" s="2"/>
      <c r="W6303" s="2"/>
      <c r="X6303" s="2"/>
      <c r="Y6303" s="2"/>
      <c r="Z6303" s="2"/>
      <c r="AA6303" s="2"/>
      <c r="AB6303" s="2">
        <v>-2</v>
      </c>
      <c r="AC6303" s="2"/>
      <c r="AD6303" s="2"/>
      <c r="AE6303" s="2"/>
      <c r="AF6303" s="2"/>
      <c r="AG6303" s="2"/>
      <c r="AH6303" s="2"/>
      <c r="AI6303" s="2"/>
      <c r="AJ6303" s="2"/>
      <c r="AK6303" s="2"/>
      <c r="AL6303" s="2"/>
      <c r="AM6303" s="2">
        <f t="shared" si="1799"/>
        <v>-226</v>
      </c>
      <c r="AN6303" s="2"/>
      <c r="AO6303" s="2">
        <v>147</v>
      </c>
      <c r="AP6303" s="2">
        <v>12</v>
      </c>
      <c r="AQ6303" s="2"/>
      <c r="AR6303" s="2">
        <f t="shared" si="1797"/>
        <v>159</v>
      </c>
      <c r="AS6303" s="2"/>
      <c r="AT6303" s="2"/>
    </row>
    <row r="6304" spans="1:46" x14ac:dyDescent="0.3">
      <c r="A6304" s="2" t="s">
        <v>27</v>
      </c>
      <c r="B6304" s="2">
        <v>-30</v>
      </c>
      <c r="C6304" s="2"/>
      <c r="D6304" s="2"/>
      <c r="E6304" s="2"/>
      <c r="F6304" s="2"/>
      <c r="G6304" s="2">
        <v>-5</v>
      </c>
      <c r="H6304" s="2"/>
      <c r="I6304" s="2"/>
      <c r="J6304" s="2">
        <v>-34</v>
      </c>
      <c r="K6304" s="2"/>
      <c r="L6304" s="2"/>
      <c r="M6304" s="2"/>
      <c r="N6304" s="2">
        <v>-62</v>
      </c>
      <c r="O6304" s="2">
        <v>-50</v>
      </c>
      <c r="P6304" s="2"/>
      <c r="Q6304" s="2"/>
      <c r="R6304" s="2"/>
      <c r="S6304" s="2"/>
      <c r="T6304" s="2"/>
      <c r="U6304" s="2"/>
      <c r="V6304" s="2"/>
      <c r="W6304" s="2"/>
      <c r="X6304" s="2"/>
      <c r="Y6304" s="2"/>
      <c r="Z6304" s="2"/>
      <c r="AA6304" s="2"/>
      <c r="AB6304" s="2"/>
      <c r="AC6304" s="2"/>
      <c r="AD6304" s="2"/>
      <c r="AE6304" s="2"/>
      <c r="AF6304" s="2"/>
      <c r="AG6304" s="2"/>
      <c r="AH6304" s="2"/>
      <c r="AI6304" s="2"/>
      <c r="AJ6304" s="2"/>
      <c r="AK6304" s="2"/>
      <c r="AL6304" s="2"/>
      <c r="AM6304" s="2">
        <f t="shared" si="1799"/>
        <v>-181</v>
      </c>
      <c r="AN6304" s="2"/>
      <c r="AO6304" s="2">
        <v>30</v>
      </c>
      <c r="AP6304" s="2">
        <v>39</v>
      </c>
      <c r="AQ6304" s="2"/>
      <c r="AR6304" s="2">
        <f t="shared" si="1797"/>
        <v>69</v>
      </c>
      <c r="AS6304" s="2"/>
      <c r="AT6304" s="2"/>
    </row>
    <row r="6305" spans="1:46" x14ac:dyDescent="0.3">
      <c r="A6305" s="2" t="s">
        <v>728</v>
      </c>
      <c r="B6305" s="2">
        <v>-150</v>
      </c>
      <c r="C6305" s="2"/>
      <c r="D6305" s="2">
        <v>-3</v>
      </c>
      <c r="E6305" s="2"/>
      <c r="F6305" s="2"/>
      <c r="G6305" s="2">
        <v>-19</v>
      </c>
      <c r="H6305" s="2"/>
      <c r="I6305" s="2"/>
      <c r="J6305" s="2">
        <v>-22</v>
      </c>
      <c r="K6305" s="2"/>
      <c r="L6305" s="2"/>
      <c r="M6305" s="2"/>
      <c r="N6305" s="2">
        <v>-5</v>
      </c>
      <c r="O6305" s="2">
        <v>-10</v>
      </c>
      <c r="P6305" s="2"/>
      <c r="Q6305" s="2"/>
      <c r="R6305" s="2"/>
      <c r="S6305" s="2"/>
      <c r="T6305" s="2"/>
      <c r="U6305" s="2"/>
      <c r="V6305" s="2"/>
      <c r="W6305" s="2"/>
      <c r="X6305" s="2"/>
      <c r="Y6305" s="2"/>
      <c r="Z6305" s="2"/>
      <c r="AA6305" s="2"/>
      <c r="AB6305" s="2"/>
      <c r="AC6305" s="2"/>
      <c r="AD6305" s="2"/>
      <c r="AE6305" s="2"/>
      <c r="AF6305" s="2"/>
      <c r="AG6305" s="2"/>
      <c r="AH6305" s="2"/>
      <c r="AI6305" s="2"/>
      <c r="AJ6305" s="2"/>
      <c r="AK6305" s="2"/>
      <c r="AL6305" s="2"/>
      <c r="AM6305" s="2">
        <f t="shared" si="1799"/>
        <v>-209</v>
      </c>
      <c r="AN6305" s="2"/>
      <c r="AO6305" s="2">
        <v>150</v>
      </c>
      <c r="AP6305" s="2">
        <v>19</v>
      </c>
      <c r="AQ6305" s="2">
        <v>3</v>
      </c>
      <c r="AR6305" s="2">
        <f t="shared" si="1797"/>
        <v>172</v>
      </c>
      <c r="AS6305" s="2"/>
      <c r="AT6305" s="2"/>
    </row>
    <row r="6306" spans="1:46" x14ac:dyDescent="0.3">
      <c r="A6306" s="2" t="s">
        <v>117</v>
      </c>
      <c r="B6306" s="2">
        <v>1260</v>
      </c>
      <c r="C6306" s="2"/>
      <c r="D6306" s="2">
        <v>11</v>
      </c>
      <c r="E6306" s="2"/>
      <c r="F6306" s="2"/>
      <c r="G6306" s="2">
        <v>64</v>
      </c>
      <c r="H6306" s="2"/>
      <c r="I6306" s="2"/>
      <c r="J6306" s="2"/>
      <c r="K6306" s="2"/>
      <c r="L6306" s="2"/>
      <c r="M6306" s="2"/>
      <c r="N6306" s="2"/>
      <c r="O6306" s="2">
        <v>336</v>
      </c>
      <c r="P6306" s="2"/>
      <c r="Q6306" s="2"/>
      <c r="R6306" s="2"/>
      <c r="S6306" s="2"/>
      <c r="T6306" s="2"/>
      <c r="U6306" s="2"/>
      <c r="V6306" s="2"/>
      <c r="W6306" s="2"/>
      <c r="X6306" s="2"/>
      <c r="Y6306" s="2"/>
      <c r="Z6306" s="2"/>
      <c r="AA6306" s="2"/>
      <c r="AB6306" s="2">
        <v>4</v>
      </c>
      <c r="AC6306" s="2"/>
      <c r="AD6306" s="2"/>
      <c r="AE6306" s="2"/>
      <c r="AF6306" s="2"/>
      <c r="AG6306" s="2"/>
      <c r="AH6306" s="2"/>
      <c r="AI6306" s="2"/>
      <c r="AJ6306" s="2"/>
      <c r="AK6306" s="2"/>
      <c r="AL6306" s="2"/>
      <c r="AM6306" s="2">
        <f t="shared" si="1799"/>
        <v>1675</v>
      </c>
      <c r="AN6306" s="2"/>
      <c r="AO6306" s="2"/>
      <c r="AP6306" s="2"/>
      <c r="AQ6306" s="2"/>
      <c r="AR6306" s="2"/>
      <c r="AS6306" s="2"/>
      <c r="AT6306" s="2"/>
    </row>
    <row r="6307" spans="1:46" x14ac:dyDescent="0.3">
      <c r="A6307" s="2" t="s">
        <v>118</v>
      </c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2"/>
      <c r="V6307" s="2"/>
      <c r="W6307" s="2"/>
      <c r="X6307" s="2"/>
      <c r="Y6307" s="2"/>
      <c r="Z6307" s="2"/>
      <c r="AA6307" s="2"/>
      <c r="AB6307" s="2"/>
      <c r="AC6307" s="2"/>
      <c r="AD6307" s="2"/>
      <c r="AE6307" s="2"/>
      <c r="AF6307" s="2"/>
      <c r="AG6307" s="2"/>
      <c r="AH6307" s="2"/>
      <c r="AI6307" s="2"/>
      <c r="AJ6307" s="2"/>
      <c r="AK6307" s="2"/>
      <c r="AL6307" s="2"/>
      <c r="AM6307" s="2"/>
      <c r="AN6307" s="2"/>
      <c r="AO6307" s="2">
        <v>-1154</v>
      </c>
      <c r="AP6307" s="2"/>
      <c r="AQ6307" s="2">
        <v>-10</v>
      </c>
      <c r="AR6307" s="2">
        <f t="shared" ref="AR6307:AR6314" si="1800">SUM(AO6307:AQ6307)</f>
        <v>-1164</v>
      </c>
      <c r="AS6307" s="2"/>
      <c r="AT6307" s="2"/>
    </row>
    <row r="6308" spans="1:46" x14ac:dyDescent="0.3">
      <c r="A6308" s="1" t="s">
        <v>774</v>
      </c>
      <c r="B6308" s="1">
        <f t="shared" ref="B6308:J6308" si="1801">SUM(B6298:B6307)</f>
        <v>1512</v>
      </c>
      <c r="C6308" s="1">
        <f t="shared" si="1801"/>
        <v>0</v>
      </c>
      <c r="D6308" s="1">
        <f t="shared" si="1801"/>
        <v>128</v>
      </c>
      <c r="E6308" s="1">
        <f t="shared" si="1801"/>
        <v>0</v>
      </c>
      <c r="F6308" s="1">
        <f t="shared" si="1801"/>
        <v>0</v>
      </c>
      <c r="G6308" s="1">
        <f t="shared" si="1801"/>
        <v>122</v>
      </c>
      <c r="H6308" s="1">
        <f t="shared" si="1801"/>
        <v>0</v>
      </c>
      <c r="I6308" s="1">
        <f t="shared" si="1801"/>
        <v>0</v>
      </c>
      <c r="J6308" s="1">
        <f t="shared" si="1801"/>
        <v>81</v>
      </c>
      <c r="K6308" s="1"/>
      <c r="L6308" s="1">
        <f>SUM(L6298:L6307)</f>
        <v>0</v>
      </c>
      <c r="M6308" s="1"/>
      <c r="N6308" s="1">
        <f>SUM(N6298:N6307)</f>
        <v>241</v>
      </c>
      <c r="O6308" s="1">
        <f>SUM(O6298:O6307)</f>
        <v>336</v>
      </c>
      <c r="P6308" s="1">
        <f>SUM(P6298:P6307)</f>
        <v>0</v>
      </c>
      <c r="Q6308" s="1"/>
      <c r="R6308" s="1"/>
      <c r="S6308" s="1">
        <f>SUM(S6298:S6307)</f>
        <v>37.5</v>
      </c>
      <c r="T6308" s="1">
        <f>SUM(T6298:T6307)</f>
        <v>26.5</v>
      </c>
      <c r="U6308" s="1">
        <f>SUM(U6298:U6307)</f>
        <v>0</v>
      </c>
      <c r="V6308" s="1">
        <f>SUM(V6298:V6307)</f>
        <v>0</v>
      </c>
      <c r="W6308" s="1"/>
      <c r="X6308" s="1">
        <f>SUM(X6298:X6307)</f>
        <v>0</v>
      </c>
      <c r="Y6308" s="1">
        <f>SUM(Y6298:Y6307)</f>
        <v>1.5</v>
      </c>
      <c r="Z6308" s="1">
        <f>SUM(Z6298:Z6307)</f>
        <v>0</v>
      </c>
      <c r="AA6308" s="1"/>
      <c r="AB6308" s="1">
        <f>SUM(AB6298:AB6307)</f>
        <v>101.42000000000002</v>
      </c>
      <c r="AC6308" s="1"/>
      <c r="AD6308" s="1"/>
      <c r="AE6308" s="1">
        <f>SUM(AE6298:AE6307)</f>
        <v>2</v>
      </c>
      <c r="AF6308" s="1">
        <f>SUM(AF6298:AF6307)</f>
        <v>2</v>
      </c>
      <c r="AG6308" s="1"/>
      <c r="AH6308" s="1"/>
      <c r="AI6308" s="1"/>
      <c r="AJ6308" s="1"/>
      <c r="AK6308" s="1"/>
      <c r="AL6308" s="1"/>
      <c r="AM6308" s="1">
        <f>SUM(B6308:AF6308)</f>
        <v>2590.92</v>
      </c>
      <c r="AN6308" s="1" t="s">
        <v>774</v>
      </c>
      <c r="AO6308" s="1">
        <f>SUM(AO6298:AO6307)</f>
        <v>5723.65</v>
      </c>
      <c r="AP6308" s="1">
        <f>SUM(AP6298:AP6307)</f>
        <v>2932</v>
      </c>
      <c r="AQ6308" s="1">
        <f>SUM(AQ6298:AQ6307)</f>
        <v>795.08</v>
      </c>
      <c r="AR6308" s="1">
        <f t="shared" si="1800"/>
        <v>9450.73</v>
      </c>
      <c r="AS6308" s="2"/>
      <c r="AT6308" s="2"/>
    </row>
    <row r="6309" spans="1:46" x14ac:dyDescent="0.3">
      <c r="A6309" s="2" t="s">
        <v>728</v>
      </c>
      <c r="B6309" s="2">
        <v>-55</v>
      </c>
      <c r="C6309" s="2"/>
      <c r="D6309" s="2"/>
      <c r="E6309" s="2"/>
      <c r="F6309" s="2"/>
      <c r="G6309" s="2">
        <v>-4</v>
      </c>
      <c r="H6309" s="2"/>
      <c r="I6309" s="2"/>
      <c r="J6309" s="2">
        <v>-6</v>
      </c>
      <c r="K6309" s="2"/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2"/>
      <c r="X6309" s="2"/>
      <c r="Y6309" s="2"/>
      <c r="Z6309" s="2"/>
      <c r="AA6309" s="2"/>
      <c r="AB6309" s="2"/>
      <c r="AC6309" s="2"/>
      <c r="AD6309" s="2"/>
      <c r="AE6309" s="2"/>
      <c r="AF6309" s="2"/>
      <c r="AG6309" s="2"/>
      <c r="AH6309" s="2"/>
      <c r="AI6309" s="2"/>
      <c r="AJ6309" s="2"/>
      <c r="AK6309" s="2"/>
      <c r="AL6309" s="2"/>
      <c r="AM6309" s="2">
        <f>SUM(B6309:AF6309)</f>
        <v>-65</v>
      </c>
      <c r="AN6309" s="2"/>
      <c r="AO6309" s="2">
        <v>55</v>
      </c>
      <c r="AP6309" s="2">
        <v>10</v>
      </c>
      <c r="AQ6309" s="2"/>
      <c r="AR6309" s="2">
        <f t="shared" si="1800"/>
        <v>65</v>
      </c>
      <c r="AS6309" s="2"/>
      <c r="AT6309" s="2"/>
    </row>
    <row r="6310" spans="1:46" x14ac:dyDescent="0.3">
      <c r="A6310" s="2" t="s">
        <v>27</v>
      </c>
      <c r="B6310" s="2">
        <v>-287</v>
      </c>
      <c r="C6310" s="2"/>
      <c r="D6310" s="2"/>
      <c r="E6310" s="2"/>
      <c r="F6310" s="2"/>
      <c r="G6310" s="2"/>
      <c r="H6310" s="2"/>
      <c r="I6310" s="2"/>
      <c r="J6310" s="2"/>
      <c r="K6310" s="2"/>
      <c r="L6310" s="2"/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2"/>
      <c r="X6310" s="2"/>
      <c r="Y6310" s="2"/>
      <c r="Z6310" s="2"/>
      <c r="AA6310" s="2"/>
      <c r="AB6310" s="2"/>
      <c r="AC6310" s="2"/>
      <c r="AD6310" s="2"/>
      <c r="AE6310" s="2"/>
      <c r="AF6310" s="2"/>
      <c r="AG6310" s="2"/>
      <c r="AH6310" s="2"/>
      <c r="AI6310" s="2"/>
      <c r="AJ6310" s="2"/>
      <c r="AK6310" s="2"/>
      <c r="AL6310" s="2"/>
      <c r="AM6310" s="2">
        <f t="shared" ref="AM6310:AM6314" si="1802">SUM(B6310:AF6310)</f>
        <v>-287</v>
      </c>
      <c r="AN6310" s="2"/>
      <c r="AO6310" s="2">
        <v>287</v>
      </c>
      <c r="AP6310" s="2"/>
      <c r="AQ6310" s="2"/>
      <c r="AR6310" s="2">
        <f t="shared" si="1800"/>
        <v>287</v>
      </c>
      <c r="AS6310" s="2"/>
      <c r="AT6310" s="2"/>
    </row>
    <row r="6311" spans="1:46" x14ac:dyDescent="0.3">
      <c r="A6311" s="2" t="s">
        <v>37</v>
      </c>
      <c r="B6311" s="2">
        <v>-18.5</v>
      </c>
      <c r="C6311" s="2"/>
      <c r="D6311" s="2"/>
      <c r="E6311" s="2"/>
      <c r="F6311" s="2"/>
      <c r="G6311" s="2">
        <v>-11</v>
      </c>
      <c r="H6311" s="2"/>
      <c r="I6311" s="2"/>
      <c r="J6311" s="2"/>
      <c r="K6311" s="2"/>
      <c r="L6311" s="2"/>
      <c r="M6311" s="2"/>
      <c r="N6311" s="2"/>
      <c r="O6311" s="2"/>
      <c r="P6311" s="2"/>
      <c r="Q6311" s="2"/>
      <c r="R6311" s="2"/>
      <c r="S6311" s="2"/>
      <c r="T6311" s="2"/>
      <c r="U6311" s="2"/>
      <c r="V6311" s="2"/>
      <c r="W6311" s="2"/>
      <c r="X6311" s="2"/>
      <c r="Y6311" s="2"/>
      <c r="Z6311" s="2"/>
      <c r="AA6311" s="2"/>
      <c r="AB6311" s="2"/>
      <c r="AC6311" s="2"/>
      <c r="AD6311" s="2"/>
      <c r="AE6311" s="2"/>
      <c r="AF6311" s="2"/>
      <c r="AG6311" s="2"/>
      <c r="AH6311" s="2"/>
      <c r="AI6311" s="2"/>
      <c r="AJ6311" s="2"/>
      <c r="AK6311" s="2"/>
      <c r="AL6311" s="2"/>
      <c r="AM6311" s="2">
        <f t="shared" si="1802"/>
        <v>-29.5</v>
      </c>
      <c r="AN6311" s="2"/>
      <c r="AO6311" s="2">
        <v>18.5</v>
      </c>
      <c r="AP6311" s="2">
        <v>11</v>
      </c>
      <c r="AQ6311" s="2"/>
      <c r="AR6311" s="2">
        <f t="shared" si="1800"/>
        <v>29.5</v>
      </c>
      <c r="AS6311" s="2"/>
      <c r="AT6311" s="2"/>
    </row>
    <row r="6312" spans="1:46" x14ac:dyDescent="0.3">
      <c r="A6312" s="21" t="s">
        <v>1047</v>
      </c>
      <c r="B6312" s="2">
        <v>-24</v>
      </c>
      <c r="C6312" s="2"/>
      <c r="D6312" s="2"/>
      <c r="E6312" s="2"/>
      <c r="F6312" s="2"/>
      <c r="G6312" s="2"/>
      <c r="H6312" s="2"/>
      <c r="I6312" s="2"/>
      <c r="J6312" s="2"/>
      <c r="K6312" s="2"/>
      <c r="L6312" s="2"/>
      <c r="M6312" s="2"/>
      <c r="N6312" s="2"/>
      <c r="O6312" s="2"/>
      <c r="P6312" s="2"/>
      <c r="Q6312" s="2"/>
      <c r="R6312" s="2"/>
      <c r="S6312" s="2"/>
      <c r="T6312" s="2"/>
      <c r="U6312" s="2"/>
      <c r="V6312" s="2"/>
      <c r="W6312" s="2"/>
      <c r="X6312" s="2"/>
      <c r="Y6312" s="2"/>
      <c r="Z6312" s="2"/>
      <c r="AA6312" s="2"/>
      <c r="AB6312" s="2">
        <v>-2</v>
      </c>
      <c r="AC6312" s="2"/>
      <c r="AD6312" s="2"/>
      <c r="AE6312" s="2"/>
      <c r="AF6312" s="2"/>
      <c r="AG6312" s="2"/>
      <c r="AH6312" s="2"/>
      <c r="AI6312" s="2"/>
      <c r="AJ6312" s="2"/>
      <c r="AK6312" s="2"/>
      <c r="AL6312" s="2"/>
      <c r="AM6312" s="2">
        <f t="shared" si="1802"/>
        <v>-26</v>
      </c>
      <c r="AN6312" s="2"/>
      <c r="AO6312" s="2">
        <v>24</v>
      </c>
      <c r="AP6312" s="2"/>
      <c r="AQ6312" s="2"/>
      <c r="AR6312" s="2">
        <f t="shared" si="1800"/>
        <v>24</v>
      </c>
      <c r="AS6312" s="2"/>
      <c r="AT6312" s="2"/>
    </row>
    <row r="6313" spans="1:46" x14ac:dyDescent="0.3">
      <c r="A6313" s="22" t="s">
        <v>908</v>
      </c>
      <c r="B6313" s="2">
        <v>-144</v>
      </c>
      <c r="C6313" s="2"/>
      <c r="D6313" s="2"/>
      <c r="E6313" s="2"/>
      <c r="F6313" s="2"/>
      <c r="G6313" s="2">
        <v>-8</v>
      </c>
      <c r="H6313" s="2"/>
      <c r="I6313" s="2"/>
      <c r="J6313" s="2">
        <v>-5</v>
      </c>
      <c r="K6313" s="2"/>
      <c r="L6313" s="2"/>
      <c r="M6313" s="2"/>
      <c r="N6313" s="2"/>
      <c r="O6313" s="2">
        <v>-15</v>
      </c>
      <c r="P6313" s="2"/>
      <c r="Q6313" s="2"/>
      <c r="R6313" s="2"/>
      <c r="S6313" s="2"/>
      <c r="T6313" s="2"/>
      <c r="U6313" s="2"/>
      <c r="V6313" s="2"/>
      <c r="W6313" s="2"/>
      <c r="X6313" s="2"/>
      <c r="Y6313" s="2"/>
      <c r="Z6313" s="2"/>
      <c r="AA6313" s="2"/>
      <c r="AB6313" s="2"/>
      <c r="AC6313" s="2"/>
      <c r="AD6313" s="2"/>
      <c r="AE6313" s="2"/>
      <c r="AF6313" s="2"/>
      <c r="AG6313" s="2"/>
      <c r="AH6313" s="2"/>
      <c r="AI6313" s="2"/>
      <c r="AJ6313" s="2"/>
      <c r="AK6313" s="2"/>
      <c r="AL6313" s="2"/>
      <c r="AM6313" s="2">
        <f t="shared" si="1802"/>
        <v>-172</v>
      </c>
      <c r="AN6313" s="2"/>
      <c r="AO6313" s="2">
        <v>144</v>
      </c>
      <c r="AP6313" s="2">
        <v>26</v>
      </c>
      <c r="AQ6313" s="2"/>
      <c r="AR6313" s="2">
        <f t="shared" si="1800"/>
        <v>170</v>
      </c>
      <c r="AS6313" s="2"/>
      <c r="AT6313" s="2"/>
    </row>
    <row r="6314" spans="1:46" x14ac:dyDescent="0.3">
      <c r="A6314" s="2" t="s">
        <v>998</v>
      </c>
      <c r="B6314" s="2">
        <v>-242.5</v>
      </c>
      <c r="C6314" s="2"/>
      <c r="D6314" s="2">
        <v>-2</v>
      </c>
      <c r="E6314" s="2"/>
      <c r="F6314" s="2"/>
      <c r="G6314" s="2">
        <v>-25</v>
      </c>
      <c r="H6314" s="2"/>
      <c r="I6314" s="2"/>
      <c r="J6314" s="2">
        <v>-5</v>
      </c>
      <c r="K6314" s="2"/>
      <c r="L6314" s="2"/>
      <c r="M6314" s="2"/>
      <c r="N6314" s="2">
        <v>-15</v>
      </c>
      <c r="O6314" s="2"/>
      <c r="P6314" s="2"/>
      <c r="Q6314" s="2"/>
      <c r="R6314" s="2"/>
      <c r="S6314" s="2"/>
      <c r="T6314" s="2"/>
      <c r="U6314" s="2"/>
      <c r="V6314" s="2"/>
      <c r="W6314" s="2"/>
      <c r="X6314" s="2"/>
      <c r="Y6314" s="2"/>
      <c r="Z6314" s="2"/>
      <c r="AA6314" s="2"/>
      <c r="AB6314" s="2">
        <v>-4</v>
      </c>
      <c r="AC6314" s="2"/>
      <c r="AD6314" s="2"/>
      <c r="AE6314" s="2"/>
      <c r="AF6314" s="2"/>
      <c r="AG6314" s="2"/>
      <c r="AH6314" s="2"/>
      <c r="AI6314" s="2"/>
      <c r="AJ6314" s="2"/>
      <c r="AK6314" s="2"/>
      <c r="AL6314" s="2"/>
      <c r="AM6314" s="2">
        <f t="shared" si="1802"/>
        <v>-293.5</v>
      </c>
      <c r="AN6314" s="2"/>
      <c r="AO6314" s="2">
        <v>242</v>
      </c>
      <c r="AP6314" s="2">
        <v>30</v>
      </c>
      <c r="AQ6314" s="2">
        <v>2</v>
      </c>
      <c r="AR6314" s="2">
        <f t="shared" si="1800"/>
        <v>274</v>
      </c>
      <c r="AS6314" s="2"/>
      <c r="AT6314" s="2"/>
    </row>
    <row r="6315" spans="1:46" x14ac:dyDescent="0.3">
      <c r="A6315" s="2" t="s">
        <v>117</v>
      </c>
      <c r="B6315" s="2">
        <v>924</v>
      </c>
      <c r="C6315" s="2"/>
      <c r="D6315" s="2">
        <v>13</v>
      </c>
      <c r="E6315" s="2"/>
      <c r="F6315" s="2"/>
      <c r="G6315" s="2">
        <v>64</v>
      </c>
      <c r="H6315" s="2"/>
      <c r="I6315" s="2"/>
      <c r="J6315" s="2">
        <v>64</v>
      </c>
      <c r="K6315" s="2"/>
      <c r="L6315" s="2"/>
      <c r="M6315" s="2"/>
      <c r="N6315" s="2"/>
      <c r="O6315" s="2"/>
      <c r="P6315" s="2"/>
      <c r="Q6315" s="2"/>
      <c r="R6315" s="2"/>
      <c r="S6315" s="2"/>
      <c r="T6315" s="2"/>
      <c r="U6315" s="2"/>
      <c r="V6315" s="2"/>
      <c r="W6315" s="2"/>
      <c r="X6315" s="2"/>
      <c r="Y6315" s="2"/>
      <c r="Z6315" s="2"/>
      <c r="AA6315" s="2"/>
      <c r="AB6315" s="2">
        <v>3</v>
      </c>
      <c r="AC6315" s="2"/>
      <c r="AD6315" s="2"/>
      <c r="AE6315" s="2"/>
      <c r="AF6315" s="2"/>
      <c r="AG6315" s="2"/>
      <c r="AH6315" s="2"/>
      <c r="AI6315" s="2"/>
      <c r="AJ6315" s="2"/>
      <c r="AK6315" s="2"/>
      <c r="AL6315" s="2"/>
      <c r="AM6315" s="2">
        <f>SUM(B6315:AF6315)</f>
        <v>1068</v>
      </c>
      <c r="AN6315" s="2"/>
      <c r="AO6315" s="2"/>
      <c r="AP6315" s="2"/>
      <c r="AQ6315" s="2"/>
      <c r="AR6315" s="2"/>
      <c r="AS6315" s="2"/>
      <c r="AT6315" s="2"/>
    </row>
    <row r="6316" spans="1:46" x14ac:dyDescent="0.3">
      <c r="A6316" s="2" t="s">
        <v>118</v>
      </c>
      <c r="B6316" s="2"/>
      <c r="C6316" s="2"/>
      <c r="D6316" s="2"/>
      <c r="E6316" s="2"/>
      <c r="F6316" s="2"/>
      <c r="G6316" s="2"/>
      <c r="H6316" s="2"/>
      <c r="I6316" s="2"/>
      <c r="J6316" s="2"/>
      <c r="K6316" s="2"/>
      <c r="L6316" s="2"/>
      <c r="M6316" s="2"/>
      <c r="N6316" s="2"/>
      <c r="O6316" s="2"/>
      <c r="P6316" s="2"/>
      <c r="Q6316" s="2"/>
      <c r="R6316" s="2"/>
      <c r="S6316" s="2"/>
      <c r="T6316" s="2"/>
      <c r="U6316" s="2"/>
      <c r="V6316" s="2"/>
      <c r="W6316" s="2"/>
      <c r="X6316" s="2"/>
      <c r="Y6316" s="2"/>
      <c r="Z6316" s="2"/>
      <c r="AA6316" s="2"/>
      <c r="AB6316" s="2"/>
      <c r="AC6316" s="2"/>
      <c r="AD6316" s="2"/>
      <c r="AE6316" s="2"/>
      <c r="AF6316" s="2"/>
      <c r="AG6316" s="2"/>
      <c r="AH6316" s="2"/>
      <c r="AI6316" s="2"/>
      <c r="AJ6316" s="2"/>
      <c r="AK6316" s="2"/>
      <c r="AL6316" s="2"/>
      <c r="AM6316" s="2"/>
      <c r="AN6316" s="2"/>
      <c r="AO6316" s="2">
        <v>-884</v>
      </c>
      <c r="AP6316" s="2"/>
      <c r="AQ6316" s="2">
        <v>-5</v>
      </c>
      <c r="AR6316" s="2">
        <f t="shared" ref="AR6316:AR6324" si="1803">SUM(AO6316:AQ6316)</f>
        <v>-889</v>
      </c>
      <c r="AS6316" s="2"/>
      <c r="AT6316" s="2"/>
    </row>
    <row r="6317" spans="1:46" x14ac:dyDescent="0.3">
      <c r="A6317" s="1" t="s">
        <v>775</v>
      </c>
      <c r="B6317" s="1">
        <f t="shared" ref="B6317:J6317" si="1804">SUM(B6308:B6316)</f>
        <v>1665</v>
      </c>
      <c r="C6317" s="1">
        <f t="shared" si="1804"/>
        <v>0</v>
      </c>
      <c r="D6317" s="1">
        <f t="shared" si="1804"/>
        <v>139</v>
      </c>
      <c r="E6317" s="1">
        <f t="shared" si="1804"/>
        <v>0</v>
      </c>
      <c r="F6317" s="1">
        <f t="shared" si="1804"/>
        <v>0</v>
      </c>
      <c r="G6317" s="1">
        <f t="shared" si="1804"/>
        <v>138</v>
      </c>
      <c r="H6317" s="1">
        <f t="shared" si="1804"/>
        <v>0</v>
      </c>
      <c r="I6317" s="1">
        <f t="shared" si="1804"/>
        <v>0</v>
      </c>
      <c r="J6317" s="1">
        <f t="shared" si="1804"/>
        <v>129</v>
      </c>
      <c r="K6317" s="1"/>
      <c r="L6317" s="1">
        <f>SUM(L6308:L6316)</f>
        <v>0</v>
      </c>
      <c r="M6317" s="1"/>
      <c r="N6317" s="1">
        <f>SUM(N6308:N6316)</f>
        <v>226</v>
      </c>
      <c r="O6317" s="1">
        <f>SUM(O6308:O6316)</f>
        <v>321</v>
      </c>
      <c r="P6317" s="1">
        <f>SUM(P6308:P6316)</f>
        <v>0</v>
      </c>
      <c r="Q6317" s="1"/>
      <c r="R6317" s="1"/>
      <c r="S6317" s="1">
        <f>SUM(S6308:S6316)</f>
        <v>37.5</v>
      </c>
      <c r="T6317" s="1">
        <f>SUM(T6308:T6316)</f>
        <v>26.5</v>
      </c>
      <c r="U6317" s="1">
        <f>SUM(U6308:U6316)</f>
        <v>0</v>
      </c>
      <c r="V6317" s="1">
        <f>SUM(V6308:V6316)</f>
        <v>0</v>
      </c>
      <c r="W6317" s="1"/>
      <c r="X6317" s="1">
        <f>SUM(X6308:X6316)</f>
        <v>0</v>
      </c>
      <c r="Y6317" s="1">
        <f>SUM(Y6308:Y6316)</f>
        <v>1.5</v>
      </c>
      <c r="Z6317" s="1">
        <f>SUM(Z6308:Z6316)</f>
        <v>0</v>
      </c>
      <c r="AA6317" s="1"/>
      <c r="AB6317" s="1">
        <f>SUM(AB6308:AB6316)</f>
        <v>98.420000000000016</v>
      </c>
      <c r="AC6317" s="1"/>
      <c r="AD6317" s="1"/>
      <c r="AE6317" s="1">
        <f>SUM(AE6308:AE6316)</f>
        <v>2</v>
      </c>
      <c r="AF6317" s="1">
        <f>SUM(AF6308:AF6316)</f>
        <v>2</v>
      </c>
      <c r="AG6317" s="1"/>
      <c r="AH6317" s="1"/>
      <c r="AI6317" s="1"/>
      <c r="AJ6317" s="1"/>
      <c r="AK6317" s="1"/>
      <c r="AL6317" s="1"/>
      <c r="AM6317" s="1">
        <f t="shared" ref="AM6317:AM6325" si="1805">SUM(B6317:AF6317)</f>
        <v>2785.92</v>
      </c>
      <c r="AN6317" s="1" t="s">
        <v>775</v>
      </c>
      <c r="AO6317" s="1">
        <f>SUM(AO6308:AO6316)</f>
        <v>5610.15</v>
      </c>
      <c r="AP6317" s="1">
        <f>SUM(AP6308:AP6316)</f>
        <v>3009</v>
      </c>
      <c r="AQ6317" s="1">
        <f>SUM(AQ6308:AQ6316)</f>
        <v>792.08</v>
      </c>
      <c r="AR6317" s="1">
        <f t="shared" si="1803"/>
        <v>9411.23</v>
      </c>
      <c r="AS6317" s="2"/>
      <c r="AT6317" s="2"/>
    </row>
    <row r="6318" spans="1:46" x14ac:dyDescent="0.3">
      <c r="A6318" s="22" t="s">
        <v>908</v>
      </c>
      <c r="B6318" s="2">
        <v>-125</v>
      </c>
      <c r="C6318" s="2"/>
      <c r="D6318" s="2"/>
      <c r="E6318" s="2"/>
      <c r="F6318" s="2"/>
      <c r="G6318" s="2">
        <v>-4</v>
      </c>
      <c r="H6318" s="2"/>
      <c r="I6318" s="2"/>
      <c r="J6318" s="2">
        <v>-5</v>
      </c>
      <c r="K6318" s="2"/>
      <c r="L6318" s="2"/>
      <c r="M6318" s="2"/>
      <c r="N6318" s="2"/>
      <c r="O6318" s="2"/>
      <c r="P6318" s="2"/>
      <c r="Q6318" s="2"/>
      <c r="R6318" s="2"/>
      <c r="S6318" s="2"/>
      <c r="T6318" s="2"/>
      <c r="U6318" s="2"/>
      <c r="V6318" s="2"/>
      <c r="W6318" s="2"/>
      <c r="X6318" s="2"/>
      <c r="Y6318" s="2"/>
      <c r="Z6318" s="2"/>
      <c r="AA6318" s="2"/>
      <c r="AB6318" s="2"/>
      <c r="AC6318" s="2"/>
      <c r="AD6318" s="2"/>
      <c r="AE6318" s="2"/>
      <c r="AF6318" s="2"/>
      <c r="AG6318" s="2"/>
      <c r="AH6318" s="2"/>
      <c r="AI6318" s="2"/>
      <c r="AJ6318" s="2"/>
      <c r="AK6318" s="2"/>
      <c r="AL6318" s="2"/>
      <c r="AM6318" s="2">
        <f t="shared" si="1805"/>
        <v>-134</v>
      </c>
      <c r="AN6318" s="2"/>
      <c r="AO6318" s="2">
        <v>125</v>
      </c>
      <c r="AP6318" s="2">
        <v>9</v>
      </c>
      <c r="AQ6318" s="2"/>
      <c r="AR6318" s="2">
        <f t="shared" si="1803"/>
        <v>134</v>
      </c>
      <c r="AS6318" s="2"/>
      <c r="AT6318" s="2"/>
    </row>
    <row r="6319" spans="1:46" x14ac:dyDescent="0.3">
      <c r="A6319" s="2" t="s">
        <v>677</v>
      </c>
      <c r="B6319" s="2">
        <v>-100</v>
      </c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M6319" s="2"/>
      <c r="N6319" s="2"/>
      <c r="O6319" s="2">
        <v>-10</v>
      </c>
      <c r="P6319" s="2"/>
      <c r="Q6319" s="2"/>
      <c r="R6319" s="2"/>
      <c r="S6319" s="2"/>
      <c r="T6319" s="2"/>
      <c r="U6319" s="2"/>
      <c r="V6319" s="2"/>
      <c r="W6319" s="2"/>
      <c r="X6319" s="2"/>
      <c r="Y6319" s="2"/>
      <c r="Z6319" s="2"/>
      <c r="AA6319" s="2"/>
      <c r="AB6319" s="2"/>
      <c r="AC6319" s="2"/>
      <c r="AD6319" s="2"/>
      <c r="AE6319" s="2"/>
      <c r="AF6319" s="2"/>
      <c r="AG6319" s="2"/>
      <c r="AH6319" s="2"/>
      <c r="AI6319" s="2"/>
      <c r="AJ6319" s="2"/>
      <c r="AK6319" s="2"/>
      <c r="AL6319" s="2"/>
      <c r="AM6319" s="2">
        <f t="shared" si="1805"/>
        <v>-110</v>
      </c>
      <c r="AN6319" s="2"/>
      <c r="AO6319" s="2">
        <v>100</v>
      </c>
      <c r="AP6319" s="2"/>
      <c r="AQ6319" s="2"/>
      <c r="AR6319" s="2">
        <f t="shared" si="1803"/>
        <v>100</v>
      </c>
      <c r="AS6319" s="2"/>
      <c r="AT6319" s="2"/>
    </row>
    <row r="6320" spans="1:46" x14ac:dyDescent="0.3">
      <c r="A6320" s="2" t="s">
        <v>322</v>
      </c>
      <c r="B6320" s="2">
        <v>-40</v>
      </c>
      <c r="C6320" s="2"/>
      <c r="D6320" s="2"/>
      <c r="E6320" s="2"/>
      <c r="F6320" s="2"/>
      <c r="G6320" s="2"/>
      <c r="H6320" s="2"/>
      <c r="I6320" s="2"/>
      <c r="J6320" s="2"/>
      <c r="K6320" s="2"/>
      <c r="L6320" s="2"/>
      <c r="M6320" s="2"/>
      <c r="N6320" s="2"/>
      <c r="O6320" s="2"/>
      <c r="P6320" s="2"/>
      <c r="Q6320" s="2"/>
      <c r="R6320" s="2"/>
      <c r="S6320" s="2"/>
      <c r="T6320" s="2"/>
      <c r="U6320" s="2"/>
      <c r="V6320" s="2"/>
      <c r="W6320" s="2"/>
      <c r="X6320" s="2"/>
      <c r="Y6320" s="2"/>
      <c r="Z6320" s="2"/>
      <c r="AA6320" s="2"/>
      <c r="AB6320" s="2"/>
      <c r="AC6320" s="2"/>
      <c r="AD6320" s="2"/>
      <c r="AE6320" s="2"/>
      <c r="AF6320" s="2"/>
      <c r="AG6320" s="2"/>
      <c r="AH6320" s="2"/>
      <c r="AI6320" s="2"/>
      <c r="AJ6320" s="2"/>
      <c r="AK6320" s="2"/>
      <c r="AL6320" s="2"/>
      <c r="AM6320" s="2">
        <f t="shared" si="1805"/>
        <v>-40</v>
      </c>
      <c r="AN6320" s="2"/>
      <c r="AO6320" s="2">
        <v>40</v>
      </c>
      <c r="AP6320" s="2"/>
      <c r="AQ6320" s="2"/>
      <c r="AR6320" s="2">
        <f t="shared" si="1803"/>
        <v>40</v>
      </c>
      <c r="AS6320" s="2"/>
      <c r="AT6320" s="2"/>
    </row>
    <row r="6321" spans="1:46" x14ac:dyDescent="0.3">
      <c r="A6321" s="2" t="s">
        <v>38</v>
      </c>
      <c r="B6321" s="2">
        <v>-31</v>
      </c>
      <c r="C6321" s="2"/>
      <c r="D6321" s="2"/>
      <c r="E6321" s="2"/>
      <c r="F6321" s="2"/>
      <c r="G6321" s="2">
        <v>-4</v>
      </c>
      <c r="H6321" s="2"/>
      <c r="I6321" s="2"/>
      <c r="J6321" s="2"/>
      <c r="K6321" s="2"/>
      <c r="L6321" s="2"/>
      <c r="M6321" s="2"/>
      <c r="N6321" s="2"/>
      <c r="O6321" s="2"/>
      <c r="P6321" s="2"/>
      <c r="Q6321" s="2"/>
      <c r="R6321" s="2"/>
      <c r="S6321" s="2"/>
      <c r="T6321" s="2"/>
      <c r="U6321" s="2"/>
      <c r="V6321" s="2"/>
      <c r="W6321" s="2"/>
      <c r="X6321" s="2"/>
      <c r="Y6321" s="2"/>
      <c r="Z6321" s="2"/>
      <c r="AA6321" s="2"/>
      <c r="AB6321" s="2"/>
      <c r="AC6321" s="2"/>
      <c r="AD6321" s="2"/>
      <c r="AE6321" s="2"/>
      <c r="AF6321" s="2"/>
      <c r="AG6321" s="2"/>
      <c r="AH6321" s="2"/>
      <c r="AI6321" s="2"/>
      <c r="AJ6321" s="2"/>
      <c r="AK6321" s="2"/>
      <c r="AL6321" s="2"/>
      <c r="AM6321" s="2">
        <f t="shared" si="1805"/>
        <v>-35</v>
      </c>
      <c r="AN6321" s="2"/>
      <c r="AO6321" s="2">
        <v>31</v>
      </c>
      <c r="AP6321" s="2">
        <v>4</v>
      </c>
      <c r="AQ6321" s="2"/>
      <c r="AR6321" s="2">
        <f t="shared" si="1803"/>
        <v>35</v>
      </c>
      <c r="AS6321" s="2"/>
      <c r="AT6321" s="2"/>
    </row>
    <row r="6322" spans="1:46" x14ac:dyDescent="0.3">
      <c r="A6322" s="2" t="s">
        <v>998</v>
      </c>
      <c r="B6322" s="2">
        <v>-225</v>
      </c>
      <c r="C6322" s="2"/>
      <c r="D6322" s="2"/>
      <c r="E6322" s="2"/>
      <c r="F6322" s="2"/>
      <c r="G6322" s="2">
        <v>-50</v>
      </c>
      <c r="H6322" s="2"/>
      <c r="I6322" s="2"/>
      <c r="J6322" s="2">
        <v>-10</v>
      </c>
      <c r="K6322" s="2"/>
      <c r="L6322" s="2"/>
      <c r="M6322" s="2"/>
      <c r="N6322" s="2">
        <v>-15</v>
      </c>
      <c r="O6322" s="2">
        <v>-5</v>
      </c>
      <c r="P6322" s="2"/>
      <c r="Q6322" s="2"/>
      <c r="R6322" s="2"/>
      <c r="S6322" s="2"/>
      <c r="T6322" s="2"/>
      <c r="U6322" s="2"/>
      <c r="V6322" s="2"/>
      <c r="W6322" s="2"/>
      <c r="X6322" s="2"/>
      <c r="Y6322" s="2"/>
      <c r="Z6322" s="2"/>
      <c r="AA6322" s="2"/>
      <c r="AB6322" s="2"/>
      <c r="AC6322" s="2"/>
      <c r="AD6322" s="2"/>
      <c r="AE6322" s="2"/>
      <c r="AF6322" s="2"/>
      <c r="AG6322" s="2"/>
      <c r="AH6322" s="2"/>
      <c r="AI6322" s="2"/>
      <c r="AJ6322" s="2"/>
      <c r="AK6322" s="2"/>
      <c r="AL6322" s="2"/>
      <c r="AM6322" s="2">
        <f t="shared" si="1805"/>
        <v>-305</v>
      </c>
      <c r="AN6322" s="2"/>
      <c r="AO6322" s="2">
        <v>225</v>
      </c>
      <c r="AP6322" s="2">
        <v>60</v>
      </c>
      <c r="AQ6322" s="2"/>
      <c r="AR6322" s="2">
        <f t="shared" si="1803"/>
        <v>285</v>
      </c>
      <c r="AS6322" s="2"/>
      <c r="AT6322" s="2"/>
    </row>
    <row r="6323" spans="1:46" x14ac:dyDescent="0.3">
      <c r="A6323" s="2" t="s">
        <v>1081</v>
      </c>
      <c r="B6323" s="2">
        <v>-294</v>
      </c>
      <c r="C6323" s="2"/>
      <c r="D6323" s="2">
        <v>-12</v>
      </c>
      <c r="E6323" s="2"/>
      <c r="F6323" s="2"/>
      <c r="G6323" s="2"/>
      <c r="H6323" s="2"/>
      <c r="I6323" s="2"/>
      <c r="J6323" s="2">
        <v>-64</v>
      </c>
      <c r="K6323" s="2"/>
      <c r="L6323" s="2"/>
      <c r="M6323" s="2"/>
      <c r="N6323" s="2"/>
      <c r="O6323" s="2"/>
      <c r="P6323" s="2"/>
      <c r="Q6323" s="2"/>
      <c r="R6323" s="2"/>
      <c r="S6323" s="2"/>
      <c r="T6323" s="2"/>
      <c r="U6323" s="2"/>
      <c r="V6323" s="2"/>
      <c r="W6323" s="2"/>
      <c r="X6323" s="2"/>
      <c r="Y6323" s="2"/>
      <c r="Z6323" s="2"/>
      <c r="AA6323" s="2"/>
      <c r="AB6323" s="2"/>
      <c r="AC6323" s="2"/>
      <c r="AD6323" s="2"/>
      <c r="AE6323" s="2"/>
      <c r="AF6323" s="2"/>
      <c r="AG6323" s="2"/>
      <c r="AH6323" s="2"/>
      <c r="AI6323" s="2"/>
      <c r="AJ6323" s="2"/>
      <c r="AK6323" s="2"/>
      <c r="AL6323" s="2"/>
      <c r="AM6323" s="2">
        <f t="shared" si="1805"/>
        <v>-370</v>
      </c>
      <c r="AN6323" s="2"/>
      <c r="AO6323" s="2">
        <v>294</v>
      </c>
      <c r="AP6323" s="2">
        <v>64</v>
      </c>
      <c r="AQ6323" s="2">
        <v>12</v>
      </c>
      <c r="AR6323" s="2">
        <f t="shared" si="1803"/>
        <v>370</v>
      </c>
      <c r="AS6323" s="2"/>
      <c r="AT6323" s="2"/>
    </row>
    <row r="6324" spans="1:46" x14ac:dyDescent="0.3">
      <c r="A6324" s="2" t="s">
        <v>728</v>
      </c>
      <c r="B6324" s="2">
        <v>-166</v>
      </c>
      <c r="C6324" s="2"/>
      <c r="D6324" s="2"/>
      <c r="E6324" s="2"/>
      <c r="F6324" s="2"/>
      <c r="G6324" s="2"/>
      <c r="H6324" s="2"/>
      <c r="I6324" s="2"/>
      <c r="J6324" s="2">
        <v>-3</v>
      </c>
      <c r="K6324" s="2"/>
      <c r="L6324" s="2"/>
      <c r="M6324" s="2"/>
      <c r="N6324" s="2">
        <v>-40</v>
      </c>
      <c r="O6324" s="2">
        <v>-20</v>
      </c>
      <c r="P6324" s="2"/>
      <c r="Q6324" s="2"/>
      <c r="R6324" s="2"/>
      <c r="S6324" s="2"/>
      <c r="T6324" s="2"/>
      <c r="U6324" s="2"/>
      <c r="V6324" s="2"/>
      <c r="W6324" s="2"/>
      <c r="X6324" s="2"/>
      <c r="Y6324" s="2"/>
      <c r="Z6324" s="2"/>
      <c r="AA6324" s="2"/>
      <c r="AB6324" s="2"/>
      <c r="AC6324" s="2"/>
      <c r="AD6324" s="2"/>
      <c r="AE6324" s="2"/>
      <c r="AF6324" s="2"/>
      <c r="AG6324" s="2"/>
      <c r="AH6324" s="2"/>
      <c r="AI6324" s="2"/>
      <c r="AJ6324" s="2"/>
      <c r="AK6324" s="2"/>
      <c r="AL6324" s="2"/>
      <c r="AM6324" s="2">
        <f t="shared" si="1805"/>
        <v>-229</v>
      </c>
      <c r="AN6324" s="2"/>
      <c r="AO6324" s="2">
        <v>166</v>
      </c>
      <c r="AP6324" s="2">
        <v>3</v>
      </c>
      <c r="AQ6324" s="2"/>
      <c r="AR6324" s="2">
        <f t="shared" si="1803"/>
        <v>169</v>
      </c>
      <c r="AS6324" s="2"/>
      <c r="AT6324" s="2"/>
    </row>
    <row r="6325" spans="1:46" x14ac:dyDescent="0.3">
      <c r="A6325" s="2" t="s">
        <v>117</v>
      </c>
      <c r="B6325" s="2">
        <v>924</v>
      </c>
      <c r="C6325" s="2"/>
      <c r="D6325" s="2">
        <v>4</v>
      </c>
      <c r="E6325" s="2"/>
      <c r="F6325" s="2"/>
      <c r="G6325" s="2">
        <v>64</v>
      </c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2"/>
      <c r="V6325" s="2">
        <v>2</v>
      </c>
      <c r="W6325" s="2"/>
      <c r="X6325" s="2"/>
      <c r="Y6325" s="2">
        <v>1</v>
      </c>
      <c r="Z6325" s="2"/>
      <c r="AA6325" s="2"/>
      <c r="AB6325" s="2">
        <v>3</v>
      </c>
      <c r="AC6325" s="2"/>
      <c r="AD6325" s="2"/>
      <c r="AE6325" s="2"/>
      <c r="AF6325" s="2"/>
      <c r="AG6325" s="2"/>
      <c r="AH6325" s="2"/>
      <c r="AI6325" s="2"/>
      <c r="AJ6325" s="2"/>
      <c r="AK6325" s="2"/>
      <c r="AL6325" s="2"/>
      <c r="AM6325" s="2">
        <f t="shared" si="1805"/>
        <v>998</v>
      </c>
      <c r="AN6325" s="2"/>
      <c r="AO6325" s="2"/>
      <c r="AP6325" s="2"/>
      <c r="AQ6325" s="2"/>
      <c r="AR6325" s="2"/>
      <c r="AS6325" s="2"/>
      <c r="AT6325" s="2"/>
    </row>
    <row r="6326" spans="1:46" x14ac:dyDescent="0.3">
      <c r="A6326" s="2" t="s">
        <v>118</v>
      </c>
      <c r="B6326" s="2"/>
      <c r="C6326" s="2"/>
      <c r="D6326" s="2"/>
      <c r="E6326" s="2"/>
      <c r="F6326" s="2"/>
      <c r="G6326" s="2"/>
      <c r="H6326" s="2"/>
      <c r="I6326" s="2"/>
      <c r="J6326" s="2"/>
      <c r="K6326" s="2"/>
      <c r="L6326" s="2"/>
      <c r="M6326" s="2"/>
      <c r="N6326" s="2"/>
      <c r="O6326" s="2"/>
      <c r="P6326" s="2"/>
      <c r="Q6326" s="2"/>
      <c r="R6326" s="2"/>
      <c r="S6326" s="2"/>
      <c r="T6326" s="2"/>
      <c r="U6326" s="2"/>
      <c r="V6326" s="2"/>
      <c r="W6326" s="2"/>
      <c r="X6326" s="2"/>
      <c r="Y6326" s="2"/>
      <c r="Z6326" s="2"/>
      <c r="AA6326" s="2"/>
      <c r="AB6326" s="2"/>
      <c r="AC6326" s="2"/>
      <c r="AD6326" s="2"/>
      <c r="AE6326" s="2"/>
      <c r="AF6326" s="2"/>
      <c r="AG6326" s="2"/>
      <c r="AH6326" s="2"/>
      <c r="AI6326" s="2"/>
      <c r="AJ6326" s="2"/>
      <c r="AK6326" s="2"/>
      <c r="AL6326" s="2"/>
      <c r="AM6326" s="2"/>
      <c r="AN6326" s="2"/>
      <c r="AO6326" s="2">
        <v>-1198</v>
      </c>
      <c r="AP6326" s="2"/>
      <c r="AQ6326" s="2">
        <v>-12</v>
      </c>
      <c r="AR6326" s="2">
        <f t="shared" ref="AR6326:AR6331" si="1806">SUM(AO6326:AQ6326)</f>
        <v>-1210</v>
      </c>
      <c r="AS6326" s="2"/>
      <c r="AT6326" s="2"/>
    </row>
    <row r="6327" spans="1:46" x14ac:dyDescent="0.3">
      <c r="A6327" s="1" t="s">
        <v>776</v>
      </c>
      <c r="B6327" s="1">
        <f t="shared" ref="B6327:J6327" si="1807">SUM(B6317:B6326)</f>
        <v>1608</v>
      </c>
      <c r="C6327" s="1">
        <f t="shared" si="1807"/>
        <v>0</v>
      </c>
      <c r="D6327" s="1">
        <f t="shared" si="1807"/>
        <v>131</v>
      </c>
      <c r="E6327" s="1">
        <f t="shared" si="1807"/>
        <v>0</v>
      </c>
      <c r="F6327" s="1">
        <f t="shared" si="1807"/>
        <v>0</v>
      </c>
      <c r="G6327" s="1">
        <f t="shared" si="1807"/>
        <v>144</v>
      </c>
      <c r="H6327" s="1">
        <f t="shared" si="1807"/>
        <v>0</v>
      </c>
      <c r="I6327" s="1">
        <f t="shared" si="1807"/>
        <v>0</v>
      </c>
      <c r="J6327" s="1">
        <f t="shared" si="1807"/>
        <v>47</v>
      </c>
      <c r="K6327" s="1"/>
      <c r="L6327" s="1">
        <f>SUM(L6317:L6326)</f>
        <v>0</v>
      </c>
      <c r="M6327" s="1"/>
      <c r="N6327" s="1">
        <f>SUM(N6317:N6326)</f>
        <v>171</v>
      </c>
      <c r="O6327" s="1">
        <f>SUM(O6317:O6326)</f>
        <v>286</v>
      </c>
      <c r="P6327" s="1">
        <f>SUM(P6317:P6326)</f>
        <v>0</v>
      </c>
      <c r="Q6327" s="1"/>
      <c r="R6327" s="1"/>
      <c r="S6327" s="1">
        <f>SUM(S6317:S6326)</f>
        <v>37.5</v>
      </c>
      <c r="T6327" s="1">
        <f>SUM(T6317:T6326)</f>
        <v>26.5</v>
      </c>
      <c r="U6327" s="1">
        <f>SUM(U6317:U6326)</f>
        <v>0</v>
      </c>
      <c r="V6327" s="1">
        <f>SUM(V6317:V6326)</f>
        <v>2</v>
      </c>
      <c r="W6327" s="1"/>
      <c r="X6327" s="1">
        <f>SUM(X6317:X6326)</f>
        <v>0</v>
      </c>
      <c r="Y6327" s="1">
        <f>SUM(Y6317:Y6326)</f>
        <v>2.5</v>
      </c>
      <c r="Z6327" s="1">
        <f>SUM(Z6317:Z6326)</f>
        <v>0</v>
      </c>
      <c r="AA6327" s="1"/>
      <c r="AB6327" s="1">
        <f>SUM(AB6317:AB6326)</f>
        <v>101.42000000000002</v>
      </c>
      <c r="AC6327" s="1"/>
      <c r="AD6327" s="1"/>
      <c r="AE6327" s="1">
        <f>SUM(AE6317:AE6326)</f>
        <v>2</v>
      </c>
      <c r="AF6327" s="1">
        <f>SUM(AF6317:AF6326)</f>
        <v>2</v>
      </c>
      <c r="AG6327" s="1"/>
      <c r="AH6327" s="1"/>
      <c r="AI6327" s="1"/>
      <c r="AJ6327" s="1"/>
      <c r="AK6327" s="1"/>
      <c r="AL6327" s="1"/>
      <c r="AM6327" s="1">
        <f t="shared" ref="AM6327:AM6332" si="1808">SUM(B6327:AF6327)</f>
        <v>2560.92</v>
      </c>
      <c r="AN6327" s="1" t="s">
        <v>776</v>
      </c>
      <c r="AO6327" s="1">
        <f>SUM(AO6317:AO6326)</f>
        <v>5393.15</v>
      </c>
      <c r="AP6327" s="1">
        <f>SUM(AP6317:AP6326)</f>
        <v>3149</v>
      </c>
      <c r="AQ6327" s="1">
        <f>SUM(AQ6317:AQ6326)</f>
        <v>792.08</v>
      </c>
      <c r="AR6327" s="1">
        <f t="shared" si="1806"/>
        <v>9334.23</v>
      </c>
      <c r="AS6327" s="2"/>
      <c r="AT6327" s="2"/>
    </row>
    <row r="6328" spans="1:46" x14ac:dyDescent="0.3">
      <c r="A6328" s="22" t="s">
        <v>908</v>
      </c>
      <c r="B6328" s="2">
        <v>-312</v>
      </c>
      <c r="C6328" s="2"/>
      <c r="D6328" s="2"/>
      <c r="E6328" s="2"/>
      <c r="F6328" s="2"/>
      <c r="G6328" s="2">
        <v>-25</v>
      </c>
      <c r="H6328" s="2"/>
      <c r="I6328" s="2"/>
      <c r="J6328" s="2">
        <v>-12</v>
      </c>
      <c r="K6328" s="2"/>
      <c r="L6328" s="2"/>
      <c r="M6328" s="2"/>
      <c r="N6328" s="2"/>
      <c r="O6328" s="2">
        <v>-20</v>
      </c>
      <c r="P6328" s="2"/>
      <c r="Q6328" s="2"/>
      <c r="R6328" s="2"/>
      <c r="S6328" s="2"/>
      <c r="T6328" s="2"/>
      <c r="U6328" s="2"/>
      <c r="V6328" s="2"/>
      <c r="W6328" s="2"/>
      <c r="X6328" s="2"/>
      <c r="Y6328" s="2"/>
      <c r="Z6328" s="2"/>
      <c r="AA6328" s="2"/>
      <c r="AB6328" s="2"/>
      <c r="AC6328" s="2"/>
      <c r="AD6328" s="2"/>
      <c r="AE6328" s="2"/>
      <c r="AF6328" s="2"/>
      <c r="AG6328" s="2"/>
      <c r="AH6328" s="2"/>
      <c r="AI6328" s="2"/>
      <c r="AJ6328" s="2"/>
      <c r="AK6328" s="2"/>
      <c r="AL6328" s="2"/>
      <c r="AM6328" s="2">
        <f t="shared" si="1808"/>
        <v>-369</v>
      </c>
      <c r="AN6328" s="2"/>
      <c r="AO6328" s="2">
        <v>312</v>
      </c>
      <c r="AP6328" s="2">
        <v>37</v>
      </c>
      <c r="AQ6328" s="2"/>
      <c r="AR6328" s="2">
        <f t="shared" si="1806"/>
        <v>349</v>
      </c>
      <c r="AS6328" s="2"/>
      <c r="AT6328" s="22" t="s">
        <v>1082</v>
      </c>
    </row>
    <row r="6329" spans="1:46" x14ac:dyDescent="0.3">
      <c r="A6329" s="2" t="s">
        <v>980</v>
      </c>
      <c r="B6329" s="2">
        <v>-5</v>
      </c>
      <c r="C6329" s="2"/>
      <c r="D6329" s="2"/>
      <c r="E6329" s="2"/>
      <c r="F6329" s="2"/>
      <c r="G6329" s="2">
        <v>-5</v>
      </c>
      <c r="H6329" s="2"/>
      <c r="I6329" s="2"/>
      <c r="J6329" s="2"/>
      <c r="K6329" s="2"/>
      <c r="L6329" s="2"/>
      <c r="M6329" s="2"/>
      <c r="N6329" s="2"/>
      <c r="O6329" s="2"/>
      <c r="P6329" s="2"/>
      <c r="Q6329" s="2"/>
      <c r="R6329" s="2"/>
      <c r="S6329" s="2"/>
      <c r="T6329" s="2"/>
      <c r="U6329" s="2"/>
      <c r="V6329" s="2"/>
      <c r="W6329" s="2"/>
      <c r="X6329" s="2"/>
      <c r="Y6329" s="2"/>
      <c r="Z6329" s="2"/>
      <c r="AA6329" s="2"/>
      <c r="AB6329" s="2"/>
      <c r="AC6329" s="2"/>
      <c r="AD6329" s="2"/>
      <c r="AE6329" s="2"/>
      <c r="AF6329" s="2"/>
      <c r="AG6329" s="2"/>
      <c r="AH6329" s="2"/>
      <c r="AI6329" s="2"/>
      <c r="AJ6329" s="2"/>
      <c r="AK6329" s="2"/>
      <c r="AL6329" s="2"/>
      <c r="AM6329" s="2">
        <f t="shared" si="1808"/>
        <v>-10</v>
      </c>
      <c r="AN6329" s="2"/>
      <c r="AO6329" s="2">
        <v>5</v>
      </c>
      <c r="AP6329" s="2">
        <v>5</v>
      </c>
      <c r="AQ6329" s="2"/>
      <c r="AR6329" s="2">
        <f t="shared" si="1806"/>
        <v>10</v>
      </c>
      <c r="AS6329" s="2"/>
      <c r="AT6329" s="2"/>
    </row>
    <row r="6330" spans="1:46" x14ac:dyDescent="0.3">
      <c r="A6330" s="2" t="s">
        <v>13</v>
      </c>
      <c r="B6330" s="2">
        <v>-21</v>
      </c>
      <c r="C6330" s="2"/>
      <c r="D6330" s="2"/>
      <c r="E6330" s="2"/>
      <c r="F6330" s="2"/>
      <c r="G6330" s="2">
        <v>-3</v>
      </c>
      <c r="H6330" s="2"/>
      <c r="I6330" s="2"/>
      <c r="J6330" s="2">
        <v>-5</v>
      </c>
      <c r="K6330" s="2"/>
      <c r="L6330" s="2"/>
      <c r="M6330" s="2"/>
      <c r="N6330" s="2"/>
      <c r="O6330" s="2"/>
      <c r="P6330" s="2"/>
      <c r="Q6330" s="2"/>
      <c r="R6330" s="2"/>
      <c r="S6330" s="2"/>
      <c r="T6330" s="2">
        <v>-4</v>
      </c>
      <c r="U6330" s="2"/>
      <c r="V6330" s="2"/>
      <c r="W6330" s="2"/>
      <c r="X6330" s="2"/>
      <c r="Y6330" s="2"/>
      <c r="Z6330" s="2"/>
      <c r="AA6330" s="2"/>
      <c r="AB6330" s="2"/>
      <c r="AC6330" s="2"/>
      <c r="AD6330" s="2"/>
      <c r="AE6330" s="2"/>
      <c r="AF6330" s="2"/>
      <c r="AG6330" s="2"/>
      <c r="AH6330" s="2"/>
      <c r="AI6330" s="2"/>
      <c r="AJ6330" s="2"/>
      <c r="AK6330" s="2"/>
      <c r="AL6330" s="2"/>
      <c r="AM6330" s="2">
        <f t="shared" si="1808"/>
        <v>-33</v>
      </c>
      <c r="AN6330" s="2"/>
      <c r="AO6330" s="2">
        <v>-25</v>
      </c>
      <c r="AP6330" s="2">
        <v>8</v>
      </c>
      <c r="AQ6330" s="2"/>
      <c r="AR6330" s="2">
        <f t="shared" si="1806"/>
        <v>-17</v>
      </c>
      <c r="AS6330" s="2"/>
      <c r="AT6330" s="2"/>
    </row>
    <row r="6331" spans="1:46" x14ac:dyDescent="0.3">
      <c r="A6331" s="2" t="s">
        <v>728</v>
      </c>
      <c r="B6331" s="2">
        <v>-269</v>
      </c>
      <c r="C6331" s="2"/>
      <c r="D6331" s="2"/>
      <c r="E6331" s="2"/>
      <c r="F6331" s="2"/>
      <c r="G6331" s="2">
        <v>-7</v>
      </c>
      <c r="H6331" s="2"/>
      <c r="I6331" s="2"/>
      <c r="J6331" s="2">
        <v>-10</v>
      </c>
      <c r="K6331" s="2"/>
      <c r="L6331" s="2"/>
      <c r="M6331" s="2"/>
      <c r="N6331" s="2"/>
      <c r="O6331" s="2">
        <v>-10</v>
      </c>
      <c r="P6331" s="2"/>
      <c r="Q6331" s="2"/>
      <c r="R6331" s="2"/>
      <c r="S6331" s="2"/>
      <c r="T6331" s="2"/>
      <c r="U6331" s="2"/>
      <c r="V6331" s="2"/>
      <c r="W6331" s="2"/>
      <c r="X6331" s="2"/>
      <c r="Y6331" s="2"/>
      <c r="Z6331" s="2"/>
      <c r="AA6331" s="2"/>
      <c r="AB6331" s="2"/>
      <c r="AC6331" s="2"/>
      <c r="AD6331" s="2"/>
      <c r="AE6331" s="2"/>
      <c r="AF6331" s="2"/>
      <c r="AG6331" s="2"/>
      <c r="AH6331" s="2"/>
      <c r="AI6331" s="2"/>
      <c r="AJ6331" s="2"/>
      <c r="AK6331" s="2"/>
      <c r="AL6331" s="2"/>
      <c r="AM6331" s="2">
        <f t="shared" si="1808"/>
        <v>-296</v>
      </c>
      <c r="AN6331" s="2"/>
      <c r="AO6331" s="2">
        <v>20</v>
      </c>
      <c r="AP6331" s="2">
        <v>15</v>
      </c>
      <c r="AQ6331" s="2"/>
      <c r="AR6331" s="2">
        <f t="shared" si="1806"/>
        <v>35</v>
      </c>
      <c r="AS6331" s="2"/>
      <c r="AT6331" s="2"/>
    </row>
    <row r="6332" spans="1:46" x14ac:dyDescent="0.3">
      <c r="A6332" s="2" t="s">
        <v>117</v>
      </c>
      <c r="B6332" s="2">
        <v>924</v>
      </c>
      <c r="C6332" s="2"/>
      <c r="D6332" s="2"/>
      <c r="E6332" s="2"/>
      <c r="F6332" s="2"/>
      <c r="G6332" s="2">
        <v>64</v>
      </c>
      <c r="H6332" s="2"/>
      <c r="I6332" s="2"/>
      <c r="J6332" s="2">
        <v>64</v>
      </c>
      <c r="K6332" s="2"/>
      <c r="L6332" s="2"/>
      <c r="M6332" s="2"/>
      <c r="N6332" s="2"/>
      <c r="O6332" s="2"/>
      <c r="P6332" s="2"/>
      <c r="Q6332" s="2"/>
      <c r="R6332" s="2"/>
      <c r="S6332" s="2"/>
      <c r="T6332" s="2"/>
      <c r="U6332" s="2"/>
      <c r="V6332" s="2"/>
      <c r="W6332" s="2"/>
      <c r="X6332" s="2"/>
      <c r="Y6332" s="2"/>
      <c r="Z6332" s="2"/>
      <c r="AA6332" s="2"/>
      <c r="AB6332" s="2"/>
      <c r="AC6332" s="2"/>
      <c r="AD6332" s="2"/>
      <c r="AE6332" s="2"/>
      <c r="AF6332" s="2"/>
      <c r="AG6332" s="2"/>
      <c r="AH6332" s="2"/>
      <c r="AI6332" s="2"/>
      <c r="AJ6332" s="2"/>
      <c r="AK6332" s="2"/>
      <c r="AL6332" s="2"/>
      <c r="AM6332" s="2">
        <f t="shared" si="1808"/>
        <v>1052</v>
      </c>
      <c r="AN6332" s="2"/>
      <c r="AO6332" s="2"/>
      <c r="AP6332" s="2"/>
      <c r="AQ6332" s="2"/>
      <c r="AR6332" s="2"/>
      <c r="AS6332" s="2"/>
      <c r="AT6332" s="2"/>
    </row>
    <row r="6333" spans="1:46" x14ac:dyDescent="0.3">
      <c r="A6333" s="2" t="s">
        <v>118</v>
      </c>
      <c r="B6333" s="2"/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M6333" s="2"/>
      <c r="N6333" s="2"/>
      <c r="O6333" s="2"/>
      <c r="P6333" s="2"/>
      <c r="Q6333" s="2"/>
      <c r="R6333" s="2"/>
      <c r="S6333" s="2"/>
      <c r="T6333" s="2"/>
      <c r="U6333" s="2"/>
      <c r="V6333" s="2"/>
      <c r="W6333" s="2"/>
      <c r="X6333" s="2"/>
      <c r="Y6333" s="2"/>
      <c r="Z6333" s="2"/>
      <c r="AA6333" s="2"/>
      <c r="AB6333" s="2"/>
      <c r="AC6333" s="2"/>
      <c r="AD6333" s="2"/>
      <c r="AE6333" s="2"/>
      <c r="AF6333" s="2"/>
      <c r="AG6333" s="2"/>
      <c r="AH6333" s="2"/>
      <c r="AI6333" s="2"/>
      <c r="AJ6333" s="2"/>
      <c r="AK6333" s="2"/>
      <c r="AL6333" s="2"/>
      <c r="AM6333" s="2"/>
      <c r="AN6333" s="2"/>
      <c r="AO6333" s="2">
        <v>-1178</v>
      </c>
      <c r="AP6333" s="2"/>
      <c r="AQ6333" s="2"/>
      <c r="AR6333" s="2">
        <f t="shared" ref="AR6333:AR6342" si="1809">SUM(AO6333:AQ6333)</f>
        <v>-1178</v>
      </c>
      <c r="AS6333" s="2"/>
      <c r="AT6333" s="2"/>
    </row>
    <row r="6334" spans="1:46" x14ac:dyDescent="0.3">
      <c r="A6334" s="1" t="s">
        <v>777</v>
      </c>
      <c r="B6334" s="1">
        <f t="shared" ref="B6334:J6334" si="1810">SUM(B6327:B6333)</f>
        <v>1925</v>
      </c>
      <c r="C6334" s="1">
        <f t="shared" si="1810"/>
        <v>0</v>
      </c>
      <c r="D6334" s="1">
        <f t="shared" si="1810"/>
        <v>131</v>
      </c>
      <c r="E6334" s="1">
        <f t="shared" si="1810"/>
        <v>0</v>
      </c>
      <c r="F6334" s="1">
        <f t="shared" si="1810"/>
        <v>0</v>
      </c>
      <c r="G6334" s="1">
        <f t="shared" si="1810"/>
        <v>168</v>
      </c>
      <c r="H6334" s="1">
        <f t="shared" si="1810"/>
        <v>0</v>
      </c>
      <c r="I6334" s="1">
        <f t="shared" si="1810"/>
        <v>0</v>
      </c>
      <c r="J6334" s="1">
        <f t="shared" si="1810"/>
        <v>84</v>
      </c>
      <c r="K6334" s="1"/>
      <c r="L6334" s="1">
        <f>SUM(L6327:L6333)</f>
        <v>0</v>
      </c>
      <c r="M6334" s="1"/>
      <c r="N6334" s="1">
        <f>SUM(N6327:N6333)</f>
        <v>171</v>
      </c>
      <c r="O6334" s="1">
        <f>SUM(O6327:O6333)</f>
        <v>256</v>
      </c>
      <c r="P6334" s="1">
        <f>SUM(P6327:P6333)</f>
        <v>0</v>
      </c>
      <c r="Q6334" s="1"/>
      <c r="R6334" s="1"/>
      <c r="S6334" s="1">
        <f>SUM(S6327:S6333)</f>
        <v>37.5</v>
      </c>
      <c r="T6334" s="1">
        <f>SUM(T6327:T6333)</f>
        <v>22.5</v>
      </c>
      <c r="U6334" s="1">
        <f>SUM(U6327:U6333)</f>
        <v>0</v>
      </c>
      <c r="V6334" s="1">
        <f>SUM(V6327:V6333)</f>
        <v>2</v>
      </c>
      <c r="W6334" s="1"/>
      <c r="X6334" s="1">
        <f>SUM(X6327:X6333)</f>
        <v>0</v>
      </c>
      <c r="Y6334" s="1">
        <f>SUM(Y6327:Y6333)</f>
        <v>2.5</v>
      </c>
      <c r="Z6334" s="1">
        <f>SUM(Z6327:Z6333)</f>
        <v>0</v>
      </c>
      <c r="AA6334" s="1"/>
      <c r="AB6334" s="1">
        <f>SUM(AB6327:AB6333)</f>
        <v>101.42000000000002</v>
      </c>
      <c r="AC6334" s="1"/>
      <c r="AD6334" s="1"/>
      <c r="AE6334" s="1">
        <f>SUM(AE6327:AE6333)</f>
        <v>2</v>
      </c>
      <c r="AF6334" s="1">
        <f>SUM(AF6327:AF6333)</f>
        <v>2</v>
      </c>
      <c r="AG6334" s="1"/>
      <c r="AH6334" s="1"/>
      <c r="AI6334" s="1"/>
      <c r="AJ6334" s="1"/>
      <c r="AK6334" s="1"/>
      <c r="AL6334" s="1"/>
      <c r="AM6334" s="1">
        <f t="shared" ref="AM6334:AM6343" si="1811">SUM(B6334:AF6334)</f>
        <v>2904.92</v>
      </c>
      <c r="AN6334" s="1" t="s">
        <v>777</v>
      </c>
      <c r="AO6334" s="1">
        <f>SUM(AO6327:AO6333)</f>
        <v>4527.1499999999996</v>
      </c>
      <c r="AP6334" s="1">
        <f>SUM(AP6327:AP6333)</f>
        <v>3214</v>
      </c>
      <c r="AQ6334" s="1">
        <f>SUM(AQ6327:AQ6333)</f>
        <v>792.08</v>
      </c>
      <c r="AR6334" s="1">
        <f t="shared" si="1809"/>
        <v>8533.23</v>
      </c>
      <c r="AS6334" s="2"/>
      <c r="AT6334" s="2"/>
    </row>
    <row r="6335" spans="1:46" x14ac:dyDescent="0.3">
      <c r="A6335" s="2" t="s">
        <v>1087</v>
      </c>
      <c r="B6335" s="2">
        <v>-294</v>
      </c>
      <c r="C6335" s="2"/>
      <c r="D6335" s="2"/>
      <c r="E6335" s="2"/>
      <c r="F6335" s="2"/>
      <c r="G6335" s="2">
        <v>-64</v>
      </c>
      <c r="H6335" s="2"/>
      <c r="I6335" s="2"/>
      <c r="J6335" s="2"/>
      <c r="K6335" s="2"/>
      <c r="L6335" s="2"/>
      <c r="M6335" s="2"/>
      <c r="N6335" s="2"/>
      <c r="O6335" s="2"/>
      <c r="P6335" s="2"/>
      <c r="Q6335" s="2"/>
      <c r="R6335" s="2"/>
      <c r="S6335" s="2"/>
      <c r="T6335" s="2"/>
      <c r="U6335" s="2"/>
      <c r="V6335" s="2"/>
      <c r="W6335" s="2"/>
      <c r="X6335" s="2"/>
      <c r="Y6335" s="2"/>
      <c r="Z6335" s="2"/>
      <c r="AA6335" s="2"/>
      <c r="AB6335" s="2"/>
      <c r="AC6335" s="2"/>
      <c r="AD6335" s="2"/>
      <c r="AE6335" s="2"/>
      <c r="AF6335" s="2"/>
      <c r="AG6335" s="2"/>
      <c r="AH6335" s="2"/>
      <c r="AI6335" s="2"/>
      <c r="AJ6335" s="2"/>
      <c r="AK6335" s="2"/>
      <c r="AL6335" s="2"/>
      <c r="AM6335" s="2">
        <f t="shared" si="1811"/>
        <v>-358</v>
      </c>
      <c r="AN6335" s="2"/>
      <c r="AO6335" s="2">
        <v>294</v>
      </c>
      <c r="AP6335" s="2">
        <v>64</v>
      </c>
      <c r="AQ6335" s="2"/>
      <c r="AR6335" s="2">
        <f t="shared" si="1809"/>
        <v>358</v>
      </c>
      <c r="AS6335" s="2"/>
      <c r="AT6335" s="2"/>
    </row>
    <row r="6336" spans="1:46" x14ac:dyDescent="0.3">
      <c r="A6336" s="2" t="s">
        <v>59</v>
      </c>
      <c r="B6336" s="2">
        <v>-142</v>
      </c>
      <c r="C6336" s="2"/>
      <c r="D6336" s="2">
        <v>-1</v>
      </c>
      <c r="E6336" s="2"/>
      <c r="F6336" s="2"/>
      <c r="G6336" s="2">
        <v>-19</v>
      </c>
      <c r="H6336" s="2"/>
      <c r="I6336" s="2"/>
      <c r="J6336" s="2">
        <v>-6</v>
      </c>
      <c r="K6336" s="2"/>
      <c r="L6336" s="2"/>
      <c r="M6336" s="2"/>
      <c r="N6336" s="2">
        <v>-1</v>
      </c>
      <c r="O6336" s="2">
        <v>-6</v>
      </c>
      <c r="P6336" s="2"/>
      <c r="Q6336" s="2"/>
      <c r="R6336" s="2"/>
      <c r="S6336" s="2"/>
      <c r="T6336" s="2"/>
      <c r="U6336" s="2"/>
      <c r="V6336" s="2"/>
      <c r="W6336" s="2"/>
      <c r="X6336" s="2"/>
      <c r="Y6336" s="2"/>
      <c r="Z6336" s="2"/>
      <c r="AA6336" s="2"/>
      <c r="AB6336" s="2">
        <v>-2</v>
      </c>
      <c r="AC6336" s="2"/>
      <c r="AD6336" s="2"/>
      <c r="AE6336" s="2"/>
      <c r="AF6336" s="2"/>
      <c r="AG6336" s="2"/>
      <c r="AH6336" s="2"/>
      <c r="AI6336" s="2"/>
      <c r="AJ6336" s="2"/>
      <c r="AK6336" s="2"/>
      <c r="AL6336" s="2"/>
      <c r="AM6336" s="2">
        <f t="shared" si="1811"/>
        <v>-177</v>
      </c>
      <c r="AN6336" s="2"/>
      <c r="AO6336" s="2">
        <v>142</v>
      </c>
      <c r="AP6336" s="2">
        <v>25</v>
      </c>
      <c r="AQ6336" s="2">
        <v>1</v>
      </c>
      <c r="AR6336" s="2">
        <f t="shared" si="1809"/>
        <v>168</v>
      </c>
      <c r="AS6336" s="2"/>
      <c r="AT6336" s="2"/>
    </row>
    <row r="6337" spans="1:46" x14ac:dyDescent="0.3">
      <c r="A6337" s="1" t="s">
        <v>779</v>
      </c>
      <c r="B6337" s="1">
        <f t="shared" ref="B6337:J6337" si="1812">SUM(B6334:B6336)</f>
        <v>1489</v>
      </c>
      <c r="C6337" s="1">
        <f t="shared" si="1812"/>
        <v>0</v>
      </c>
      <c r="D6337" s="1">
        <f t="shared" si="1812"/>
        <v>130</v>
      </c>
      <c r="E6337" s="1">
        <f t="shared" si="1812"/>
        <v>0</v>
      </c>
      <c r="F6337" s="1">
        <f t="shared" si="1812"/>
        <v>0</v>
      </c>
      <c r="G6337" s="1">
        <f t="shared" si="1812"/>
        <v>85</v>
      </c>
      <c r="H6337" s="1">
        <f t="shared" si="1812"/>
        <v>0</v>
      </c>
      <c r="I6337" s="1">
        <f t="shared" si="1812"/>
        <v>0</v>
      </c>
      <c r="J6337" s="1">
        <f t="shared" si="1812"/>
        <v>78</v>
      </c>
      <c r="K6337" s="1"/>
      <c r="L6337" s="1">
        <f>SUM(L6334:L6336)</f>
        <v>0</v>
      </c>
      <c r="M6337" s="1"/>
      <c r="N6337" s="1">
        <f>SUM(N6334:N6336)</f>
        <v>170</v>
      </c>
      <c r="O6337" s="1">
        <f>SUM(O6334:O6336)</f>
        <v>250</v>
      </c>
      <c r="P6337" s="1">
        <f>SUM(P6334:P6336)</f>
        <v>0</v>
      </c>
      <c r="Q6337" s="1"/>
      <c r="R6337" s="1"/>
      <c r="S6337" s="1">
        <f>SUM(S6334:S6336)</f>
        <v>37.5</v>
      </c>
      <c r="T6337" s="1">
        <f>SUM(T6334:T6336)</f>
        <v>22.5</v>
      </c>
      <c r="U6337" s="1">
        <f>SUM(U6334:U6336)</f>
        <v>0</v>
      </c>
      <c r="V6337" s="1">
        <f>SUM(V6334:V6336)</f>
        <v>2</v>
      </c>
      <c r="W6337" s="1"/>
      <c r="X6337" s="1">
        <f>SUM(X6334:X6336)</f>
        <v>0</v>
      </c>
      <c r="Y6337" s="1">
        <f>SUM(Y6334:Y6336)</f>
        <v>2.5</v>
      </c>
      <c r="Z6337" s="1">
        <f>SUM(Z6334:Z6336)</f>
        <v>0</v>
      </c>
      <c r="AA6337" s="1"/>
      <c r="AB6337" s="1">
        <f>SUM(AB6334:AB6336)</f>
        <v>99.420000000000016</v>
      </c>
      <c r="AC6337" s="1"/>
      <c r="AD6337" s="1"/>
      <c r="AE6337" s="1">
        <f>SUM(AE6334:AE6336)</f>
        <v>2</v>
      </c>
      <c r="AF6337" s="1">
        <f>SUM(AF6334:AF6336)</f>
        <v>2</v>
      </c>
      <c r="AG6337" s="1"/>
      <c r="AH6337" s="1"/>
      <c r="AI6337" s="1"/>
      <c r="AJ6337" s="1"/>
      <c r="AK6337" s="1"/>
      <c r="AL6337" s="1"/>
      <c r="AM6337" s="1">
        <f t="shared" si="1811"/>
        <v>2369.92</v>
      </c>
      <c r="AN6337" s="1" t="s">
        <v>779</v>
      </c>
      <c r="AO6337" s="1">
        <f>SUM(AO6334:AO6336)</f>
        <v>4963.1499999999996</v>
      </c>
      <c r="AP6337" s="1">
        <f>SUM(AP6334:AP6336)</f>
        <v>3303</v>
      </c>
      <c r="AQ6337" s="1">
        <f>SUM(AQ6334:AQ6336)</f>
        <v>793.08</v>
      </c>
      <c r="AR6337" s="1">
        <f t="shared" si="1809"/>
        <v>9059.23</v>
      </c>
      <c r="AS6337" s="2"/>
      <c r="AT6337" s="2"/>
    </row>
    <row r="6338" spans="1:46" x14ac:dyDescent="0.3">
      <c r="A6338" s="2" t="s">
        <v>998</v>
      </c>
      <c r="B6338" s="2">
        <v>-417</v>
      </c>
      <c r="C6338" s="2"/>
      <c r="D6338" s="2"/>
      <c r="E6338" s="2"/>
      <c r="F6338" s="2"/>
      <c r="G6338" s="2">
        <v>-16</v>
      </c>
      <c r="H6338" s="2"/>
      <c r="I6338" s="2"/>
      <c r="J6338" s="2">
        <v>-2</v>
      </c>
      <c r="K6338" s="2"/>
      <c r="L6338" s="2"/>
      <c r="M6338" s="2"/>
      <c r="N6338" s="2">
        <v>-20</v>
      </c>
      <c r="O6338" s="2">
        <v>-20</v>
      </c>
      <c r="P6338" s="2"/>
      <c r="Q6338" s="2"/>
      <c r="R6338" s="2"/>
      <c r="S6338" s="2"/>
      <c r="T6338" s="2"/>
      <c r="U6338" s="2"/>
      <c r="V6338" s="2"/>
      <c r="W6338" s="2"/>
      <c r="X6338" s="2"/>
      <c r="Y6338" s="2"/>
      <c r="Z6338" s="2"/>
      <c r="AA6338" s="2"/>
      <c r="AB6338" s="2">
        <v>-2</v>
      </c>
      <c r="AC6338" s="2"/>
      <c r="AD6338" s="2"/>
      <c r="AE6338" s="2"/>
      <c r="AF6338" s="2"/>
      <c r="AG6338" s="2"/>
      <c r="AH6338" s="2"/>
      <c r="AI6338" s="2"/>
      <c r="AJ6338" s="2"/>
      <c r="AK6338" s="2"/>
      <c r="AL6338" s="2"/>
      <c r="AM6338" s="2">
        <f t="shared" si="1811"/>
        <v>-477</v>
      </c>
      <c r="AN6338" s="2"/>
      <c r="AO6338" s="2">
        <v>201</v>
      </c>
      <c r="AP6338" s="2">
        <v>14</v>
      </c>
      <c r="AQ6338" s="2"/>
      <c r="AR6338" s="2">
        <f t="shared" si="1809"/>
        <v>215</v>
      </c>
      <c r="AS6338" s="2"/>
      <c r="AT6338" s="2"/>
    </row>
    <row r="6339" spans="1:46" x14ac:dyDescent="0.3">
      <c r="A6339" s="2" t="s">
        <v>728</v>
      </c>
      <c r="B6339" s="2">
        <v>-190</v>
      </c>
      <c r="C6339" s="2"/>
      <c r="D6339" s="2"/>
      <c r="E6339" s="2"/>
      <c r="F6339" s="2"/>
      <c r="G6339" s="2">
        <v>-18</v>
      </c>
      <c r="H6339" s="2"/>
      <c r="I6339" s="2"/>
      <c r="J6339" s="2"/>
      <c r="K6339" s="2"/>
      <c r="L6339" s="2"/>
      <c r="M6339" s="2"/>
      <c r="N6339" s="2"/>
      <c r="O6339" s="2"/>
      <c r="P6339" s="2"/>
      <c r="Q6339" s="2"/>
      <c r="R6339" s="2"/>
      <c r="S6339" s="2"/>
      <c r="T6339" s="2"/>
      <c r="U6339" s="2"/>
      <c r="V6339" s="2"/>
      <c r="W6339" s="2"/>
      <c r="X6339" s="2"/>
      <c r="Y6339" s="2"/>
      <c r="Z6339" s="2"/>
      <c r="AA6339" s="2"/>
      <c r="AB6339" s="2"/>
      <c r="AC6339" s="2"/>
      <c r="AD6339" s="2"/>
      <c r="AE6339" s="2"/>
      <c r="AF6339" s="2"/>
      <c r="AG6339" s="2"/>
      <c r="AH6339" s="2"/>
      <c r="AI6339" s="2"/>
      <c r="AJ6339" s="2"/>
      <c r="AK6339" s="2"/>
      <c r="AL6339" s="2"/>
      <c r="AM6339" s="2">
        <f t="shared" si="1811"/>
        <v>-208</v>
      </c>
      <c r="AN6339" s="2"/>
      <c r="AO6339" s="2">
        <v>190</v>
      </c>
      <c r="AP6339" s="2">
        <v>18</v>
      </c>
      <c r="AQ6339" s="2"/>
      <c r="AR6339" s="2">
        <f t="shared" si="1809"/>
        <v>208</v>
      </c>
      <c r="AS6339" s="2"/>
      <c r="AT6339" s="2"/>
    </row>
    <row r="6340" spans="1:46" x14ac:dyDescent="0.3">
      <c r="A6340" s="22" t="s">
        <v>908</v>
      </c>
      <c r="B6340" s="2">
        <v>-144</v>
      </c>
      <c r="C6340" s="2"/>
      <c r="D6340" s="2"/>
      <c r="E6340" s="2"/>
      <c r="F6340" s="2"/>
      <c r="G6340" s="2">
        <v>-10</v>
      </c>
      <c r="H6340" s="2"/>
      <c r="I6340" s="2"/>
      <c r="J6340" s="2">
        <v>-5</v>
      </c>
      <c r="K6340" s="2"/>
      <c r="L6340" s="2"/>
      <c r="M6340" s="2"/>
      <c r="N6340" s="2"/>
      <c r="O6340" s="2">
        <v>-4</v>
      </c>
      <c r="P6340" s="2"/>
      <c r="Q6340" s="2"/>
      <c r="R6340" s="2"/>
      <c r="S6340" s="2"/>
      <c r="T6340" s="2"/>
      <c r="U6340" s="2"/>
      <c r="V6340" s="2"/>
      <c r="W6340" s="2"/>
      <c r="X6340" s="2"/>
      <c r="Y6340" s="2"/>
      <c r="Z6340" s="2"/>
      <c r="AA6340" s="2"/>
      <c r="AB6340" s="2">
        <v>-1</v>
      </c>
      <c r="AC6340" s="2"/>
      <c r="AD6340" s="2"/>
      <c r="AE6340" s="2"/>
      <c r="AF6340" s="2"/>
      <c r="AG6340" s="2"/>
      <c r="AH6340" s="2"/>
      <c r="AI6340" s="2"/>
      <c r="AJ6340" s="2"/>
      <c r="AK6340" s="2"/>
      <c r="AL6340" s="2"/>
      <c r="AM6340" s="2">
        <f t="shared" si="1811"/>
        <v>-164</v>
      </c>
      <c r="AN6340" s="2"/>
      <c r="AO6340" s="2">
        <v>144</v>
      </c>
      <c r="AP6340" s="2">
        <v>15</v>
      </c>
      <c r="AQ6340" s="2"/>
      <c r="AR6340" s="2">
        <f t="shared" si="1809"/>
        <v>159</v>
      </c>
      <c r="AS6340" s="2"/>
      <c r="AT6340" s="2"/>
    </row>
    <row r="6341" spans="1:46" x14ac:dyDescent="0.3">
      <c r="A6341" s="2" t="s">
        <v>1045</v>
      </c>
      <c r="B6341" s="2">
        <v>-20</v>
      </c>
      <c r="C6341" s="2"/>
      <c r="D6341" s="2"/>
      <c r="E6341" s="2"/>
      <c r="F6341" s="2"/>
      <c r="G6341" s="2"/>
      <c r="H6341" s="2"/>
      <c r="I6341" s="2"/>
      <c r="J6341" s="2"/>
      <c r="K6341" s="2"/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  <c r="X6341" s="2"/>
      <c r="Y6341" s="2"/>
      <c r="Z6341" s="2"/>
      <c r="AA6341" s="2"/>
      <c r="AB6341" s="2"/>
      <c r="AC6341" s="2"/>
      <c r="AD6341" s="2"/>
      <c r="AE6341" s="2"/>
      <c r="AF6341" s="2"/>
      <c r="AG6341" s="2"/>
      <c r="AH6341" s="2"/>
      <c r="AI6341" s="2"/>
      <c r="AJ6341" s="2"/>
      <c r="AK6341" s="2"/>
      <c r="AL6341" s="2"/>
      <c r="AM6341" s="2">
        <f t="shared" si="1811"/>
        <v>-20</v>
      </c>
      <c r="AN6341" s="2"/>
      <c r="AO6341" s="2">
        <v>20</v>
      </c>
      <c r="AP6341" s="2"/>
      <c r="AQ6341" s="2"/>
      <c r="AR6341" s="2">
        <f t="shared" si="1809"/>
        <v>20</v>
      </c>
      <c r="AS6341" s="2"/>
      <c r="AT6341" s="2"/>
    </row>
    <row r="6342" spans="1:46" x14ac:dyDescent="0.3">
      <c r="A6342" s="2" t="s">
        <v>1083</v>
      </c>
      <c r="B6342" s="2">
        <v>-11</v>
      </c>
      <c r="C6342" s="2"/>
      <c r="D6342" s="2"/>
      <c r="E6342" s="2"/>
      <c r="F6342" s="2"/>
      <c r="G6342" s="2">
        <v>-6</v>
      </c>
      <c r="H6342" s="2"/>
      <c r="I6342" s="2"/>
      <c r="J6342" s="2">
        <v>-2</v>
      </c>
      <c r="K6342" s="2"/>
      <c r="L6342" s="2"/>
      <c r="M6342" s="2"/>
      <c r="N6342" s="2"/>
      <c r="O6342" s="2"/>
      <c r="P6342" s="2"/>
      <c r="Q6342" s="2"/>
      <c r="R6342" s="2"/>
      <c r="S6342" s="2"/>
      <c r="T6342" s="2"/>
      <c r="U6342" s="2"/>
      <c r="V6342" s="2"/>
      <c r="W6342" s="2"/>
      <c r="X6342" s="2"/>
      <c r="Y6342" s="2"/>
      <c r="Z6342" s="2"/>
      <c r="AA6342" s="2"/>
      <c r="AB6342" s="2"/>
      <c r="AC6342" s="2"/>
      <c r="AD6342" s="2"/>
      <c r="AE6342" s="2"/>
      <c r="AF6342" s="2"/>
      <c r="AG6342" s="2"/>
      <c r="AH6342" s="2"/>
      <c r="AI6342" s="2"/>
      <c r="AJ6342" s="2"/>
      <c r="AK6342" s="2"/>
      <c r="AL6342" s="2"/>
      <c r="AM6342" s="2">
        <f t="shared" si="1811"/>
        <v>-19</v>
      </c>
      <c r="AN6342" s="2"/>
      <c r="AO6342" s="2">
        <v>11</v>
      </c>
      <c r="AP6342" s="2">
        <v>8</v>
      </c>
      <c r="AQ6342" s="2"/>
      <c r="AR6342" s="2">
        <f t="shared" si="1809"/>
        <v>19</v>
      </c>
      <c r="AS6342" s="2"/>
      <c r="AT6342" s="2"/>
    </row>
    <row r="6343" spans="1:46" x14ac:dyDescent="0.3">
      <c r="A6343" s="2" t="s">
        <v>117</v>
      </c>
      <c r="B6343" s="2">
        <v>1260</v>
      </c>
      <c r="C6343" s="2"/>
      <c r="D6343" s="2">
        <v>20</v>
      </c>
      <c r="E6343" s="2"/>
      <c r="F6343" s="2"/>
      <c r="G6343" s="2">
        <v>128</v>
      </c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  <c r="Y6343" s="2">
        <v>1</v>
      </c>
      <c r="Z6343" s="2"/>
      <c r="AA6343" s="2"/>
      <c r="AB6343" s="2">
        <v>4</v>
      </c>
      <c r="AC6343" s="2"/>
      <c r="AD6343" s="2"/>
      <c r="AE6343" s="2">
        <v>1</v>
      </c>
      <c r="AF6343" s="2"/>
      <c r="AG6343" s="2"/>
      <c r="AH6343" s="2"/>
      <c r="AI6343" s="2"/>
      <c r="AJ6343" s="2"/>
      <c r="AK6343" s="2"/>
      <c r="AL6343" s="2"/>
      <c r="AM6343" s="2">
        <f t="shared" si="1811"/>
        <v>1414</v>
      </c>
      <c r="AN6343" s="2"/>
      <c r="AO6343" s="2"/>
      <c r="AP6343" s="2"/>
      <c r="AQ6343" s="2"/>
      <c r="AR6343" s="2"/>
      <c r="AS6343" s="2"/>
      <c r="AT6343" s="2"/>
    </row>
    <row r="6344" spans="1:46" x14ac:dyDescent="0.3">
      <c r="A6344" s="2" t="s">
        <v>118</v>
      </c>
      <c r="B6344" s="2"/>
      <c r="C6344" s="2"/>
      <c r="D6344" s="2"/>
      <c r="E6344" s="2"/>
      <c r="F6344" s="2"/>
      <c r="G6344" s="2"/>
      <c r="H6344" s="2"/>
      <c r="I6344" s="2"/>
      <c r="J6344" s="2"/>
      <c r="K6344" s="2"/>
      <c r="L6344" s="2"/>
      <c r="M6344" s="2"/>
      <c r="N6344" s="2"/>
      <c r="O6344" s="2"/>
      <c r="P6344" s="2"/>
      <c r="Q6344" s="2"/>
      <c r="R6344" s="2"/>
      <c r="S6344" s="2"/>
      <c r="T6344" s="2"/>
      <c r="U6344" s="2"/>
      <c r="V6344" s="2"/>
      <c r="W6344" s="2"/>
      <c r="X6344" s="2"/>
      <c r="Y6344" s="2"/>
      <c r="Z6344" s="2"/>
      <c r="AA6344" s="2"/>
      <c r="AB6344" s="2"/>
      <c r="AC6344" s="2"/>
      <c r="AD6344" s="2"/>
      <c r="AE6344" s="2"/>
      <c r="AF6344" s="2"/>
      <c r="AG6344" s="2"/>
      <c r="AH6344" s="2"/>
      <c r="AI6344" s="2"/>
      <c r="AJ6344" s="2"/>
      <c r="AK6344" s="2"/>
      <c r="AL6344" s="2"/>
      <c r="AM6344" s="2"/>
      <c r="AN6344" s="2"/>
      <c r="AO6344" s="2">
        <v>-1218</v>
      </c>
      <c r="AP6344" s="2"/>
      <c r="AQ6344" s="2"/>
      <c r="AR6344" s="2">
        <f t="shared" ref="AR6344:AR6351" si="1813">SUM(AO6344:AQ6344)</f>
        <v>-1218</v>
      </c>
      <c r="AS6344" s="2"/>
      <c r="AT6344" s="2"/>
    </row>
    <row r="6345" spans="1:46" x14ac:dyDescent="0.3">
      <c r="A6345" s="1" t="s">
        <v>781</v>
      </c>
      <c r="B6345" s="1">
        <f t="shared" ref="B6345:J6345" si="1814">SUM(B6337:B6344)</f>
        <v>1967</v>
      </c>
      <c r="C6345" s="1">
        <f t="shared" si="1814"/>
        <v>0</v>
      </c>
      <c r="D6345" s="1">
        <f t="shared" si="1814"/>
        <v>150</v>
      </c>
      <c r="E6345" s="1">
        <f t="shared" si="1814"/>
        <v>0</v>
      </c>
      <c r="F6345" s="1">
        <f t="shared" si="1814"/>
        <v>0</v>
      </c>
      <c r="G6345" s="1">
        <f t="shared" si="1814"/>
        <v>163</v>
      </c>
      <c r="H6345" s="1">
        <f t="shared" si="1814"/>
        <v>0</v>
      </c>
      <c r="I6345" s="1">
        <f t="shared" si="1814"/>
        <v>0</v>
      </c>
      <c r="J6345" s="1">
        <f t="shared" si="1814"/>
        <v>69</v>
      </c>
      <c r="K6345" s="1"/>
      <c r="L6345" s="1">
        <f>SUM(L6337:L6344)</f>
        <v>0</v>
      </c>
      <c r="M6345" s="1"/>
      <c r="N6345" s="1">
        <f>SUM(N6337:N6344)</f>
        <v>150</v>
      </c>
      <c r="O6345" s="1">
        <f>SUM(O6337:O6344)</f>
        <v>226</v>
      </c>
      <c r="P6345" s="1">
        <f>SUM(P6337:P6344)</f>
        <v>0</v>
      </c>
      <c r="Q6345" s="1"/>
      <c r="R6345" s="1"/>
      <c r="S6345" s="1">
        <f>SUM(S6337:S6344)</f>
        <v>37.5</v>
      </c>
      <c r="T6345" s="1">
        <f>SUM(T6337:T6344)</f>
        <v>22.5</v>
      </c>
      <c r="U6345" s="1">
        <f>SUM(U6337:U6344)</f>
        <v>0</v>
      </c>
      <c r="V6345" s="1">
        <f>SUM(V6337:V6344)</f>
        <v>2</v>
      </c>
      <c r="W6345" s="1"/>
      <c r="X6345" s="1">
        <f>SUM(X6337:X6344)</f>
        <v>0</v>
      </c>
      <c r="Y6345" s="1">
        <f>SUM(Y6337:Y6344)</f>
        <v>3.5</v>
      </c>
      <c r="Z6345" s="1">
        <f>SUM(Z6337:Z6344)</f>
        <v>0</v>
      </c>
      <c r="AA6345" s="1"/>
      <c r="AB6345" s="1">
        <f>SUM(AB6337:AB6344)</f>
        <v>100.42000000000002</v>
      </c>
      <c r="AC6345" s="1"/>
      <c r="AD6345" s="1"/>
      <c r="AE6345" s="1">
        <f>SUM(AE6337:AE6344)</f>
        <v>3</v>
      </c>
      <c r="AF6345" s="1">
        <f>SUM(AF6337:AF6344)</f>
        <v>2</v>
      </c>
      <c r="AG6345" s="1"/>
      <c r="AH6345" s="1"/>
      <c r="AI6345" s="1"/>
      <c r="AJ6345" s="1"/>
      <c r="AK6345" s="1"/>
      <c r="AL6345" s="1"/>
      <c r="AM6345" s="1">
        <f>SUM(B6345:AF6345)</f>
        <v>2895.92</v>
      </c>
      <c r="AN6345" s="1" t="s">
        <v>781</v>
      </c>
      <c r="AO6345" s="1">
        <f>SUM(AO6337:AO6344)</f>
        <v>4311.1499999999996</v>
      </c>
      <c r="AP6345" s="1">
        <f>SUM(AP6337:AP6344)</f>
        <v>3358</v>
      </c>
      <c r="AQ6345" s="1">
        <f>SUM(AQ6337:AQ6344)</f>
        <v>793.08</v>
      </c>
      <c r="AR6345" s="1">
        <f t="shared" si="1813"/>
        <v>8462.23</v>
      </c>
      <c r="AS6345" s="2"/>
      <c r="AT6345" s="2"/>
    </row>
    <row r="6346" spans="1:46" x14ac:dyDescent="0.3">
      <c r="A6346" s="22" t="s">
        <v>998</v>
      </c>
      <c r="B6346" s="2">
        <v>-271</v>
      </c>
      <c r="C6346" s="2"/>
      <c r="D6346" s="2">
        <v>-1</v>
      </c>
      <c r="E6346" s="2"/>
      <c r="F6346" s="2"/>
      <c r="G6346" s="2">
        <v>-22</v>
      </c>
      <c r="H6346" s="2"/>
      <c r="I6346" s="2"/>
      <c r="J6346" s="2">
        <v>-10</v>
      </c>
      <c r="K6346" s="2"/>
      <c r="L6346" s="2"/>
      <c r="M6346" s="2"/>
      <c r="N6346" s="2">
        <v>-50</v>
      </c>
      <c r="O6346" s="2">
        <v>-30</v>
      </c>
      <c r="P6346" s="2"/>
      <c r="Q6346" s="2"/>
      <c r="R6346" s="2"/>
      <c r="S6346" s="2"/>
      <c r="T6346" s="2"/>
      <c r="U6346" s="2"/>
      <c r="V6346" s="2"/>
      <c r="W6346" s="2"/>
      <c r="X6346" s="2"/>
      <c r="Y6346" s="2"/>
      <c r="Z6346" s="2"/>
      <c r="AA6346" s="2"/>
      <c r="AB6346" s="2"/>
      <c r="AC6346" s="2"/>
      <c r="AD6346" s="2"/>
      <c r="AE6346" s="2"/>
      <c r="AF6346" s="2"/>
      <c r="AG6346" s="2"/>
      <c r="AH6346" s="2"/>
      <c r="AI6346" s="2"/>
      <c r="AJ6346" s="2"/>
      <c r="AK6346" s="2"/>
      <c r="AL6346" s="2"/>
      <c r="AM6346" s="2">
        <f>SUM(B6346:AF6346)</f>
        <v>-384</v>
      </c>
      <c r="AN6346" s="2"/>
      <c r="AO6346" s="2">
        <v>271</v>
      </c>
      <c r="AP6346" s="2">
        <v>32</v>
      </c>
      <c r="AQ6346" s="2">
        <v>1</v>
      </c>
      <c r="AR6346" s="2">
        <f t="shared" si="1813"/>
        <v>304</v>
      </c>
      <c r="AS6346" s="2"/>
      <c r="AT6346" s="2"/>
    </row>
    <row r="6347" spans="1:46" x14ac:dyDescent="0.3">
      <c r="A6347" s="2" t="s">
        <v>274</v>
      </c>
      <c r="B6347" s="2">
        <v>-294</v>
      </c>
      <c r="C6347" s="2"/>
      <c r="D6347" s="2">
        <v>-10</v>
      </c>
      <c r="E6347" s="2"/>
      <c r="F6347" s="2"/>
      <c r="G6347" s="2">
        <v>-64</v>
      </c>
      <c r="H6347" s="2"/>
      <c r="I6347" s="2"/>
      <c r="J6347" s="2"/>
      <c r="K6347" s="2"/>
      <c r="L6347" s="2"/>
      <c r="M6347" s="2"/>
      <c r="N6347" s="2">
        <v>-25</v>
      </c>
      <c r="O6347" s="2">
        <v>-30</v>
      </c>
      <c r="P6347" s="2"/>
      <c r="Q6347" s="2"/>
      <c r="R6347" s="2"/>
      <c r="S6347" s="2"/>
      <c r="T6347" s="2"/>
      <c r="U6347" s="2"/>
      <c r="V6347" s="2"/>
      <c r="W6347" s="2"/>
      <c r="X6347" s="2"/>
      <c r="Y6347" s="2"/>
      <c r="Z6347" s="2"/>
      <c r="AA6347" s="2"/>
      <c r="AB6347" s="2"/>
      <c r="AC6347" s="2"/>
      <c r="AD6347" s="2"/>
      <c r="AE6347" s="2"/>
      <c r="AF6347" s="2"/>
      <c r="AG6347" s="2"/>
      <c r="AH6347" s="2"/>
      <c r="AI6347" s="2"/>
      <c r="AJ6347" s="2"/>
      <c r="AK6347" s="2"/>
      <c r="AL6347" s="2"/>
      <c r="AM6347" s="2">
        <f t="shared" ref="AM6347:AM6351" si="1815">SUM(B6347:AF6347)</f>
        <v>-423</v>
      </c>
      <c r="AN6347" s="2"/>
      <c r="AO6347" s="2">
        <v>294</v>
      </c>
      <c r="AP6347" s="2">
        <v>64</v>
      </c>
      <c r="AQ6347" s="2">
        <v>10</v>
      </c>
      <c r="AR6347" s="2">
        <f t="shared" si="1813"/>
        <v>368</v>
      </c>
      <c r="AS6347" s="2"/>
      <c r="AT6347" s="2"/>
    </row>
    <row r="6348" spans="1:46" x14ac:dyDescent="0.3">
      <c r="A6348" s="2" t="s">
        <v>728</v>
      </c>
      <c r="B6348" s="2">
        <v>-60</v>
      </c>
      <c r="C6348" s="2"/>
      <c r="D6348" s="2"/>
      <c r="E6348" s="2"/>
      <c r="F6348" s="2"/>
      <c r="G6348" s="2"/>
      <c r="H6348" s="2"/>
      <c r="I6348" s="2"/>
      <c r="J6348" s="2">
        <v>-5</v>
      </c>
      <c r="K6348" s="2"/>
      <c r="L6348" s="2"/>
      <c r="M6348" s="2"/>
      <c r="N6348" s="2">
        <v>-10</v>
      </c>
      <c r="O6348" s="2">
        <v>-5</v>
      </c>
      <c r="P6348" s="2"/>
      <c r="Q6348" s="2"/>
      <c r="R6348" s="2"/>
      <c r="S6348" s="2"/>
      <c r="T6348" s="2"/>
      <c r="U6348" s="2"/>
      <c r="V6348" s="2"/>
      <c r="W6348" s="2"/>
      <c r="X6348" s="2"/>
      <c r="Y6348" s="2"/>
      <c r="Z6348" s="2"/>
      <c r="AA6348" s="2"/>
      <c r="AB6348" s="2"/>
      <c r="AC6348" s="2"/>
      <c r="AD6348" s="2"/>
      <c r="AE6348" s="2"/>
      <c r="AF6348" s="2"/>
      <c r="AG6348" s="2"/>
      <c r="AH6348" s="2"/>
      <c r="AI6348" s="2"/>
      <c r="AJ6348" s="2"/>
      <c r="AK6348" s="2"/>
      <c r="AL6348" s="2"/>
      <c r="AM6348" s="2">
        <f t="shared" si="1815"/>
        <v>-80</v>
      </c>
      <c r="AN6348" s="2"/>
      <c r="AO6348" s="2">
        <v>60</v>
      </c>
      <c r="AP6348" s="2">
        <v>5</v>
      </c>
      <c r="AQ6348" s="2"/>
      <c r="AR6348" s="2">
        <f t="shared" si="1813"/>
        <v>65</v>
      </c>
      <c r="AS6348" s="2"/>
      <c r="AT6348" s="2"/>
    </row>
    <row r="6349" spans="1:46" x14ac:dyDescent="0.3">
      <c r="A6349" s="2" t="s">
        <v>38</v>
      </c>
      <c r="B6349" s="2">
        <v>-16</v>
      </c>
      <c r="C6349" s="2"/>
      <c r="D6349" s="2">
        <v>-2</v>
      </c>
      <c r="E6349" s="2"/>
      <c r="F6349" s="2"/>
      <c r="G6349" s="2">
        <v>-3</v>
      </c>
      <c r="H6349" s="2"/>
      <c r="I6349" s="2"/>
      <c r="J6349" s="2">
        <v>-4</v>
      </c>
      <c r="K6349" s="2"/>
      <c r="L6349" s="2"/>
      <c r="M6349" s="2"/>
      <c r="N6349" s="2"/>
      <c r="O6349" s="2"/>
      <c r="P6349" s="2"/>
      <c r="Q6349" s="2"/>
      <c r="R6349" s="2"/>
      <c r="S6349" s="2"/>
      <c r="T6349" s="2"/>
      <c r="U6349" s="2"/>
      <c r="V6349" s="2"/>
      <c r="W6349" s="2"/>
      <c r="X6349" s="2"/>
      <c r="Y6349" s="2"/>
      <c r="Z6349" s="2"/>
      <c r="AA6349" s="2"/>
      <c r="AB6349" s="2"/>
      <c r="AC6349" s="2"/>
      <c r="AD6349" s="2"/>
      <c r="AE6349" s="2"/>
      <c r="AF6349" s="2"/>
      <c r="AG6349" s="2"/>
      <c r="AH6349" s="2"/>
      <c r="AI6349" s="2"/>
      <c r="AJ6349" s="2"/>
      <c r="AK6349" s="2"/>
      <c r="AL6349" s="2"/>
      <c r="AM6349" s="2">
        <f t="shared" si="1815"/>
        <v>-25</v>
      </c>
      <c r="AN6349" s="2"/>
      <c r="AO6349" s="2">
        <v>16</v>
      </c>
      <c r="AP6349" s="2">
        <v>7</v>
      </c>
      <c r="AQ6349" s="2">
        <v>2</v>
      </c>
      <c r="AR6349" s="2">
        <f t="shared" si="1813"/>
        <v>25</v>
      </c>
      <c r="AS6349" s="2"/>
      <c r="AT6349" s="2"/>
    </row>
    <row r="6350" spans="1:46" x14ac:dyDescent="0.3">
      <c r="A6350" s="2" t="s">
        <v>677</v>
      </c>
      <c r="B6350" s="2">
        <v>-100</v>
      </c>
      <c r="C6350" s="2"/>
      <c r="D6350" s="2"/>
      <c r="E6350" s="2"/>
      <c r="F6350" s="2"/>
      <c r="G6350" s="2"/>
      <c r="H6350" s="2"/>
      <c r="I6350" s="2"/>
      <c r="J6350" s="2">
        <v>-10</v>
      </c>
      <c r="K6350" s="2"/>
      <c r="L6350" s="2"/>
      <c r="M6350" s="2"/>
      <c r="N6350" s="2"/>
      <c r="O6350" s="2"/>
      <c r="P6350" s="2"/>
      <c r="Q6350" s="2"/>
      <c r="R6350" s="2"/>
      <c r="S6350" s="2"/>
      <c r="T6350" s="2"/>
      <c r="U6350" s="2"/>
      <c r="V6350" s="2"/>
      <c r="W6350" s="2"/>
      <c r="X6350" s="2"/>
      <c r="Y6350" s="2"/>
      <c r="Z6350" s="2"/>
      <c r="AA6350" s="2"/>
      <c r="AB6350" s="2"/>
      <c r="AC6350" s="2"/>
      <c r="AD6350" s="2"/>
      <c r="AE6350" s="2"/>
      <c r="AF6350" s="2"/>
      <c r="AG6350" s="2"/>
      <c r="AH6350" s="2"/>
      <c r="AI6350" s="2"/>
      <c r="AJ6350" s="2"/>
      <c r="AK6350" s="2"/>
      <c r="AL6350" s="2"/>
      <c r="AM6350" s="2">
        <f t="shared" si="1815"/>
        <v>-110</v>
      </c>
      <c r="AN6350" s="2"/>
      <c r="AO6350" s="2">
        <v>100</v>
      </c>
      <c r="AP6350" s="2"/>
      <c r="AQ6350" s="2"/>
      <c r="AR6350" s="2">
        <f t="shared" si="1813"/>
        <v>100</v>
      </c>
      <c r="AS6350" s="2"/>
      <c r="AT6350" s="2"/>
    </row>
    <row r="6351" spans="1:46" x14ac:dyDescent="0.3">
      <c r="A6351" s="2" t="s">
        <v>908</v>
      </c>
      <c r="B6351" s="2">
        <v>-192</v>
      </c>
      <c r="C6351" s="2"/>
      <c r="D6351" s="2"/>
      <c r="E6351" s="2"/>
      <c r="F6351" s="2"/>
      <c r="G6351" s="2">
        <v>-10</v>
      </c>
      <c r="H6351" s="2"/>
      <c r="I6351" s="2"/>
      <c r="J6351" s="2">
        <v>-5</v>
      </c>
      <c r="K6351" s="2"/>
      <c r="L6351" s="2"/>
      <c r="M6351" s="2"/>
      <c r="N6351" s="2">
        <v>-10</v>
      </c>
      <c r="O6351" s="2">
        <v>-6</v>
      </c>
      <c r="P6351" s="2"/>
      <c r="Q6351" s="2"/>
      <c r="R6351" s="2"/>
      <c r="S6351" s="2"/>
      <c r="T6351" s="2"/>
      <c r="U6351" s="2"/>
      <c r="V6351" s="2"/>
      <c r="W6351" s="2"/>
      <c r="X6351" s="2"/>
      <c r="Y6351" s="2"/>
      <c r="Z6351" s="2"/>
      <c r="AA6351" s="2"/>
      <c r="AB6351" s="2">
        <v>-1</v>
      </c>
      <c r="AC6351" s="2"/>
      <c r="AD6351" s="2"/>
      <c r="AE6351" s="2"/>
      <c r="AF6351" s="2"/>
      <c r="AG6351" s="2"/>
      <c r="AH6351" s="2"/>
      <c r="AI6351" s="2"/>
      <c r="AJ6351" s="2"/>
      <c r="AK6351" s="2"/>
      <c r="AL6351" s="2"/>
      <c r="AM6351" s="2">
        <f t="shared" si="1815"/>
        <v>-224</v>
      </c>
      <c r="AN6351" s="2"/>
      <c r="AO6351" s="2">
        <v>189</v>
      </c>
      <c r="AP6351" s="2">
        <v>15</v>
      </c>
      <c r="AQ6351" s="2"/>
      <c r="AR6351" s="2">
        <f t="shared" si="1813"/>
        <v>204</v>
      </c>
      <c r="AS6351" s="2"/>
      <c r="AT6351" s="2"/>
    </row>
    <row r="6352" spans="1:46" x14ac:dyDescent="0.3">
      <c r="A6352" s="2" t="s">
        <v>117</v>
      </c>
      <c r="B6352" s="2">
        <v>1554</v>
      </c>
      <c r="C6352" s="2"/>
      <c r="D6352" s="2">
        <v>8</v>
      </c>
      <c r="E6352" s="2"/>
      <c r="F6352" s="2"/>
      <c r="G6352" s="2">
        <v>64</v>
      </c>
      <c r="H6352" s="2"/>
      <c r="I6352" s="2"/>
      <c r="J6352" s="2"/>
      <c r="K6352" s="2"/>
      <c r="L6352" s="2"/>
      <c r="M6352" s="2"/>
      <c r="N6352" s="2">
        <v>168</v>
      </c>
      <c r="O6352" s="2">
        <v>168</v>
      </c>
      <c r="P6352" s="2"/>
      <c r="Q6352" s="2"/>
      <c r="R6352" s="2"/>
      <c r="S6352" s="2"/>
      <c r="T6352" s="2"/>
      <c r="U6352" s="2"/>
      <c r="V6352" s="2"/>
      <c r="W6352" s="2"/>
      <c r="X6352" s="2"/>
      <c r="Y6352" s="2"/>
      <c r="Z6352" s="2"/>
      <c r="AA6352" s="2"/>
      <c r="AB6352" s="2">
        <v>2</v>
      </c>
      <c r="AC6352" s="2"/>
      <c r="AD6352" s="2"/>
      <c r="AE6352" s="2"/>
      <c r="AF6352" s="2"/>
      <c r="AG6352" s="2"/>
      <c r="AH6352" s="2"/>
      <c r="AI6352" s="2"/>
      <c r="AJ6352" s="2"/>
      <c r="AK6352" s="2"/>
      <c r="AL6352" s="2"/>
      <c r="AM6352" s="2">
        <f>SUM(B6352:AF6352)</f>
        <v>1964</v>
      </c>
      <c r="AN6352" s="2"/>
      <c r="AO6352" s="2"/>
      <c r="AP6352" s="2"/>
      <c r="AQ6352" s="2"/>
      <c r="AR6352" s="2"/>
      <c r="AS6352" s="2"/>
      <c r="AT6352" s="2"/>
    </row>
    <row r="6353" spans="1:46" x14ac:dyDescent="0.3">
      <c r="A6353" s="2" t="s">
        <v>118</v>
      </c>
      <c r="B6353" s="2"/>
      <c r="C6353" s="2"/>
      <c r="D6353" s="2"/>
      <c r="E6353" s="2"/>
      <c r="F6353" s="2"/>
      <c r="G6353" s="2"/>
      <c r="H6353" s="2"/>
      <c r="I6353" s="2"/>
      <c r="J6353" s="2"/>
      <c r="K6353" s="2"/>
      <c r="L6353" s="2"/>
      <c r="M6353" s="2"/>
      <c r="N6353" s="2"/>
      <c r="O6353" s="2"/>
      <c r="P6353" s="2"/>
      <c r="Q6353" s="2"/>
      <c r="R6353" s="2"/>
      <c r="S6353" s="2"/>
      <c r="T6353" s="2"/>
      <c r="U6353" s="2"/>
      <c r="V6353" s="2"/>
      <c r="W6353" s="2"/>
      <c r="X6353" s="2"/>
      <c r="Y6353" s="2"/>
      <c r="Z6353" s="2"/>
      <c r="AA6353" s="2"/>
      <c r="AB6353" s="2"/>
      <c r="AC6353" s="2"/>
      <c r="AD6353" s="2"/>
      <c r="AE6353" s="2"/>
      <c r="AF6353" s="2"/>
      <c r="AG6353" s="2"/>
      <c r="AH6353" s="2"/>
      <c r="AI6353" s="2"/>
      <c r="AJ6353" s="2"/>
      <c r="AK6353" s="2"/>
      <c r="AL6353" s="2"/>
      <c r="AM6353" s="2"/>
      <c r="AN6353" s="2"/>
      <c r="AO6353" s="2">
        <v>-1020</v>
      </c>
      <c r="AP6353" s="2"/>
      <c r="AQ6353" s="2">
        <v>-16</v>
      </c>
      <c r="AR6353" s="2">
        <f>SUM(AO6353:AQ6353)</f>
        <v>-1036</v>
      </c>
      <c r="AS6353" s="2"/>
      <c r="AT6353" s="2"/>
    </row>
    <row r="6354" spans="1:46" x14ac:dyDescent="0.3">
      <c r="A6354" s="1" t="s">
        <v>782</v>
      </c>
      <c r="B6354" s="1">
        <f t="shared" ref="B6354:J6354" si="1816">SUM(B6345:B6353)</f>
        <v>2588</v>
      </c>
      <c r="C6354" s="1">
        <f t="shared" si="1816"/>
        <v>0</v>
      </c>
      <c r="D6354" s="1">
        <f t="shared" si="1816"/>
        <v>145</v>
      </c>
      <c r="E6354" s="1">
        <f t="shared" si="1816"/>
        <v>0</v>
      </c>
      <c r="F6354" s="1">
        <f t="shared" si="1816"/>
        <v>0</v>
      </c>
      <c r="G6354" s="1">
        <f t="shared" si="1816"/>
        <v>128</v>
      </c>
      <c r="H6354" s="1">
        <f t="shared" si="1816"/>
        <v>0</v>
      </c>
      <c r="I6354" s="1">
        <f t="shared" si="1816"/>
        <v>0</v>
      </c>
      <c r="J6354" s="1">
        <f t="shared" si="1816"/>
        <v>35</v>
      </c>
      <c r="K6354" s="1"/>
      <c r="L6354" s="1">
        <f>SUM(L6345:L6353)</f>
        <v>0</v>
      </c>
      <c r="M6354" s="1"/>
      <c r="N6354" s="1">
        <f>SUM(N6345:N6353)</f>
        <v>223</v>
      </c>
      <c r="O6354" s="1">
        <f>SUM(O6345:O6353)</f>
        <v>323</v>
      </c>
      <c r="P6354" s="1">
        <f>SUM(P6345:P6353)</f>
        <v>0</v>
      </c>
      <c r="Q6354" s="1"/>
      <c r="R6354" s="1"/>
      <c r="S6354" s="1">
        <f>SUM(S6345:S6353)</f>
        <v>37.5</v>
      </c>
      <c r="T6354" s="1">
        <f>SUM(T6345:T6353)</f>
        <v>22.5</v>
      </c>
      <c r="U6354" s="1">
        <f>SUM(U6345:U6353)</f>
        <v>0</v>
      </c>
      <c r="V6354" s="1">
        <f>SUM(V6345:V6353)</f>
        <v>2</v>
      </c>
      <c r="W6354" s="1"/>
      <c r="X6354" s="1">
        <f>SUM(X6345:X6353)</f>
        <v>0</v>
      </c>
      <c r="Y6354" s="1">
        <f>SUM(Y6345:Y6353)</f>
        <v>3.5</v>
      </c>
      <c r="Z6354" s="1">
        <f>SUM(Z6345:Z6353)</f>
        <v>0</v>
      </c>
      <c r="AA6354" s="1"/>
      <c r="AB6354" s="1">
        <f>SUM(AB6345:AB6353)</f>
        <v>101.42000000000002</v>
      </c>
      <c r="AC6354" s="1"/>
      <c r="AD6354" s="1"/>
      <c r="AE6354" s="1">
        <f>SUM(AE6345:AE6353)</f>
        <v>3</v>
      </c>
      <c r="AF6354" s="1">
        <f>SUM(AF6345:AF6353)</f>
        <v>2</v>
      </c>
      <c r="AG6354" s="1"/>
      <c r="AH6354" s="1"/>
      <c r="AI6354" s="1"/>
      <c r="AJ6354" s="1"/>
      <c r="AK6354" s="1"/>
      <c r="AL6354" s="1"/>
      <c r="AM6354" s="1">
        <f>SUM(B6354:AF6354)</f>
        <v>3613.92</v>
      </c>
      <c r="AN6354" s="1" t="s">
        <v>782</v>
      </c>
      <c r="AO6354" s="1">
        <f>SUM(AO6345:AO6353)</f>
        <v>4221.1499999999996</v>
      </c>
      <c r="AP6354" s="1">
        <f>SUM(AP6345:AP6353)</f>
        <v>3481</v>
      </c>
      <c r="AQ6354" s="1">
        <f>SUM(AQ6345:AQ6353)</f>
        <v>790.08</v>
      </c>
      <c r="AR6354" s="1">
        <f>SUM(AO6354:AQ6354)</f>
        <v>8492.23</v>
      </c>
      <c r="AS6354" s="2"/>
      <c r="AT6354" s="2"/>
    </row>
    <row r="6355" spans="1:46" x14ac:dyDescent="0.3">
      <c r="A6355" s="2" t="s">
        <v>908</v>
      </c>
      <c r="B6355" s="2">
        <v>-167</v>
      </c>
      <c r="C6355" s="2"/>
      <c r="D6355" s="2"/>
      <c r="E6355" s="2"/>
      <c r="F6355" s="2"/>
      <c r="G6355" s="2">
        <v>-10</v>
      </c>
      <c r="H6355" s="2"/>
      <c r="I6355" s="2"/>
      <c r="J6355" s="2">
        <v>-5</v>
      </c>
      <c r="K6355" s="2"/>
      <c r="L6355" s="2"/>
      <c r="M6355" s="2"/>
      <c r="N6355" s="2"/>
      <c r="O6355" s="2">
        <v>-8</v>
      </c>
      <c r="P6355" s="2"/>
      <c r="Q6355" s="2"/>
      <c r="R6355" s="2"/>
      <c r="S6355" s="2"/>
      <c r="T6355" s="2"/>
      <c r="U6355" s="2"/>
      <c r="V6355" s="2"/>
      <c r="W6355" s="2"/>
      <c r="X6355" s="2"/>
      <c r="Y6355" s="2"/>
      <c r="Z6355" s="2"/>
      <c r="AA6355" s="2"/>
      <c r="AB6355" s="2"/>
      <c r="AC6355" s="2"/>
      <c r="AD6355" s="2"/>
      <c r="AE6355" s="2"/>
      <c r="AF6355" s="2"/>
      <c r="AG6355" s="2"/>
      <c r="AH6355" s="2"/>
      <c r="AI6355" s="2"/>
      <c r="AJ6355" s="2"/>
      <c r="AK6355" s="2"/>
      <c r="AL6355" s="2"/>
      <c r="AM6355" s="2">
        <f>SUM(B6355:AF6355)</f>
        <v>-190</v>
      </c>
      <c r="AN6355" s="2"/>
      <c r="AO6355" s="2">
        <v>167</v>
      </c>
      <c r="AP6355" s="2"/>
      <c r="AQ6355" s="2"/>
      <c r="AR6355" s="2">
        <f>SUM(AO6355:AQ6355)</f>
        <v>167</v>
      </c>
      <c r="AS6355" s="2"/>
      <c r="AT6355" s="2"/>
    </row>
    <row r="6356" spans="1:46" x14ac:dyDescent="0.3">
      <c r="A6356" s="2" t="s">
        <v>998</v>
      </c>
      <c r="B6356" s="2">
        <v>-204</v>
      </c>
      <c r="C6356" s="2"/>
      <c r="D6356" s="2"/>
      <c r="E6356" s="2"/>
      <c r="F6356" s="2"/>
      <c r="G6356" s="2">
        <v>-10</v>
      </c>
      <c r="H6356" s="2"/>
      <c r="I6356" s="2"/>
      <c r="J6356" s="2">
        <v>-6</v>
      </c>
      <c r="K6356" s="2"/>
      <c r="L6356" s="2"/>
      <c r="M6356" s="2"/>
      <c r="N6356" s="2">
        <v>-75</v>
      </c>
      <c r="O6356" s="2">
        <v>-5</v>
      </c>
      <c r="P6356" s="2"/>
      <c r="Q6356" s="2"/>
      <c r="R6356" s="2"/>
      <c r="S6356" s="2"/>
      <c r="T6356" s="2"/>
      <c r="U6356" s="2"/>
      <c r="V6356" s="2"/>
      <c r="W6356" s="2"/>
      <c r="X6356" s="2"/>
      <c r="Y6356" s="2"/>
      <c r="Z6356" s="2"/>
      <c r="AA6356" s="2"/>
      <c r="AB6356" s="2">
        <v>-2</v>
      </c>
      <c r="AC6356" s="2"/>
      <c r="AD6356" s="2"/>
      <c r="AE6356" s="2"/>
      <c r="AF6356" s="2"/>
      <c r="AG6356" s="2"/>
      <c r="AH6356" s="2"/>
      <c r="AI6356" s="2"/>
      <c r="AJ6356" s="2"/>
      <c r="AK6356" s="2"/>
      <c r="AL6356" s="2"/>
      <c r="AM6356" s="2">
        <f>SUM(B6356:AF6356)</f>
        <v>-302</v>
      </c>
      <c r="AN6356" s="2"/>
      <c r="AO6356" s="2">
        <v>-15</v>
      </c>
      <c r="AP6356" s="2"/>
      <c r="AQ6356" s="2"/>
      <c r="AR6356" s="2">
        <f>SUM(AO6356:AQ6356)</f>
        <v>-15</v>
      </c>
      <c r="AS6356" s="2"/>
      <c r="AT6356" s="2"/>
    </row>
    <row r="6357" spans="1:46" x14ac:dyDescent="0.3">
      <c r="A6357" s="2" t="s">
        <v>728</v>
      </c>
      <c r="B6357" s="2">
        <v>-180</v>
      </c>
      <c r="C6357" s="2"/>
      <c r="D6357" s="2"/>
      <c r="E6357" s="2"/>
      <c r="F6357" s="2"/>
      <c r="G6357" s="2"/>
      <c r="H6357" s="2"/>
      <c r="I6357" s="2"/>
      <c r="J6357" s="2"/>
      <c r="K6357" s="2"/>
      <c r="L6357" s="2"/>
      <c r="M6357" s="2"/>
      <c r="N6357" s="2">
        <v>-40</v>
      </c>
      <c r="O6357" s="2">
        <v>-20</v>
      </c>
      <c r="P6357" s="2"/>
      <c r="Q6357" s="2"/>
      <c r="R6357" s="2"/>
      <c r="S6357" s="2"/>
      <c r="T6357" s="2"/>
      <c r="U6357" s="2"/>
      <c r="V6357" s="2"/>
      <c r="W6357" s="2"/>
      <c r="X6357" s="2"/>
      <c r="Y6357" s="2"/>
      <c r="Z6357" s="2"/>
      <c r="AA6357" s="2"/>
      <c r="AB6357" s="2"/>
      <c r="AC6357" s="2"/>
      <c r="AD6357" s="2"/>
      <c r="AE6357" s="2"/>
      <c r="AF6357" s="2"/>
      <c r="AG6357" s="2"/>
      <c r="AH6357" s="2"/>
      <c r="AI6357" s="2"/>
      <c r="AJ6357" s="2"/>
      <c r="AK6357" s="2"/>
      <c r="AL6357" s="2"/>
      <c r="AM6357" s="2">
        <f>SUM(B6357:AF6357)</f>
        <v>-240</v>
      </c>
      <c r="AN6357" s="2"/>
      <c r="AO6357" s="2">
        <v>180</v>
      </c>
      <c r="AP6357" s="2"/>
      <c r="AQ6357" s="2"/>
      <c r="AR6357" s="2">
        <f>SUM(AO6357:AQ6357)</f>
        <v>180</v>
      </c>
      <c r="AS6357" s="2"/>
      <c r="AT6357" s="2"/>
    </row>
    <row r="6358" spans="1:46" x14ac:dyDescent="0.3">
      <c r="A6358" s="2" t="s">
        <v>117</v>
      </c>
      <c r="B6358" s="2">
        <v>1260</v>
      </c>
      <c r="C6358" s="2"/>
      <c r="D6358" s="2">
        <v>2</v>
      </c>
      <c r="E6358" s="2"/>
      <c r="F6358" s="2"/>
      <c r="G6358" s="2">
        <v>64</v>
      </c>
      <c r="H6358" s="2"/>
      <c r="I6358" s="2"/>
      <c r="J6358" s="2">
        <v>64</v>
      </c>
      <c r="K6358" s="2"/>
      <c r="L6358" s="2"/>
      <c r="M6358" s="2"/>
      <c r="N6358" s="2"/>
      <c r="O6358" s="2"/>
      <c r="P6358" s="2"/>
      <c r="Q6358" s="2"/>
      <c r="R6358" s="2"/>
      <c r="S6358" s="2"/>
      <c r="T6358" s="2"/>
      <c r="U6358" s="2"/>
      <c r="V6358" s="2"/>
      <c r="W6358" s="2"/>
      <c r="X6358" s="2"/>
      <c r="Y6358" s="2"/>
      <c r="Z6358" s="2"/>
      <c r="AA6358" s="2"/>
      <c r="AB6358" s="2">
        <v>1</v>
      </c>
      <c r="AC6358" s="2"/>
      <c r="AD6358" s="2"/>
      <c r="AE6358" s="2"/>
      <c r="AF6358" s="2"/>
      <c r="AG6358" s="2"/>
      <c r="AH6358" s="2"/>
      <c r="AI6358" s="2"/>
      <c r="AJ6358" s="2"/>
      <c r="AK6358" s="2"/>
      <c r="AL6358" s="2"/>
      <c r="AM6358" s="2">
        <f>SUM(B6358:AF6358)</f>
        <v>1391</v>
      </c>
      <c r="AN6358" s="2"/>
      <c r="AO6358" s="2"/>
      <c r="AP6358" s="2"/>
      <c r="AQ6358" s="2"/>
      <c r="AR6358" s="2"/>
      <c r="AS6358" s="2"/>
      <c r="AT6358" s="2"/>
    </row>
    <row r="6359" spans="1:46" x14ac:dyDescent="0.3">
      <c r="A6359" s="2" t="s">
        <v>118</v>
      </c>
      <c r="B6359" s="2"/>
      <c r="C6359" s="2"/>
      <c r="D6359" s="2"/>
      <c r="E6359" s="2"/>
      <c r="F6359" s="2"/>
      <c r="G6359" s="2"/>
      <c r="H6359" s="2"/>
      <c r="I6359" s="2"/>
      <c r="J6359" s="2"/>
      <c r="K6359" s="2"/>
      <c r="L6359" s="2"/>
      <c r="M6359" s="2"/>
      <c r="N6359" s="2"/>
      <c r="O6359" s="2"/>
      <c r="P6359" s="2"/>
      <c r="Q6359" s="2"/>
      <c r="R6359" s="2"/>
      <c r="S6359" s="2"/>
      <c r="T6359" s="2"/>
      <c r="U6359" s="2"/>
      <c r="V6359" s="2"/>
      <c r="W6359" s="2"/>
      <c r="X6359" s="2"/>
      <c r="Y6359" s="2"/>
      <c r="Z6359" s="2"/>
      <c r="AA6359" s="2"/>
      <c r="AB6359" s="2"/>
      <c r="AC6359" s="2"/>
      <c r="AD6359" s="2"/>
      <c r="AE6359" s="2"/>
      <c r="AF6359" s="2"/>
      <c r="AG6359" s="2"/>
      <c r="AH6359" s="2"/>
      <c r="AI6359" s="2"/>
      <c r="AJ6359" s="2"/>
      <c r="AK6359" s="2"/>
      <c r="AL6359" s="2"/>
      <c r="AM6359" s="2"/>
      <c r="AN6359" s="2"/>
      <c r="AO6359" s="2">
        <v>-749</v>
      </c>
      <c r="AP6359" s="2"/>
      <c r="AQ6359" s="2">
        <v>-2</v>
      </c>
      <c r="AR6359" s="2">
        <f t="shared" ref="AR6359:AR6365" si="1817">SUM(AO6359:AQ6359)</f>
        <v>-751</v>
      </c>
      <c r="AS6359" s="2"/>
      <c r="AT6359" s="2"/>
    </row>
    <row r="6360" spans="1:46" x14ac:dyDescent="0.3">
      <c r="A6360" s="1" t="s">
        <v>783</v>
      </c>
      <c r="B6360" s="1">
        <f t="shared" ref="B6360:J6360" si="1818">SUM(B6354:B6359)</f>
        <v>3297</v>
      </c>
      <c r="C6360" s="1">
        <f t="shared" si="1818"/>
        <v>0</v>
      </c>
      <c r="D6360" s="1">
        <f t="shared" si="1818"/>
        <v>147</v>
      </c>
      <c r="E6360" s="1">
        <f t="shared" si="1818"/>
        <v>0</v>
      </c>
      <c r="F6360" s="1">
        <f t="shared" si="1818"/>
        <v>0</v>
      </c>
      <c r="G6360" s="1">
        <f t="shared" si="1818"/>
        <v>172</v>
      </c>
      <c r="H6360" s="1">
        <f t="shared" si="1818"/>
        <v>0</v>
      </c>
      <c r="I6360" s="1">
        <f t="shared" si="1818"/>
        <v>0</v>
      </c>
      <c r="J6360" s="1">
        <f t="shared" si="1818"/>
        <v>88</v>
      </c>
      <c r="K6360" s="1"/>
      <c r="L6360" s="1">
        <f>SUM(L6354:L6359)</f>
        <v>0</v>
      </c>
      <c r="M6360" s="1"/>
      <c r="N6360" s="1">
        <f>SUM(N6354:N6359)</f>
        <v>108</v>
      </c>
      <c r="O6360" s="1">
        <f>SUM(O6354:O6359)</f>
        <v>290</v>
      </c>
      <c r="P6360" s="1">
        <f>SUM(P6354:P6359)</f>
        <v>0</v>
      </c>
      <c r="Q6360" s="1"/>
      <c r="R6360" s="1"/>
      <c r="S6360" s="1">
        <f>SUM(S6354:S6359)</f>
        <v>37.5</v>
      </c>
      <c r="T6360" s="1">
        <f>SUM(T6354:T6359)</f>
        <v>22.5</v>
      </c>
      <c r="U6360" s="1">
        <f>SUM(U6354:U6359)</f>
        <v>0</v>
      </c>
      <c r="V6360" s="1">
        <f>SUM(V6354:V6359)</f>
        <v>2</v>
      </c>
      <c r="W6360" s="1"/>
      <c r="X6360" s="1">
        <f>SUM(X6354:X6359)</f>
        <v>0</v>
      </c>
      <c r="Y6360" s="1">
        <f>SUM(Y6354:Y6359)</f>
        <v>3.5</v>
      </c>
      <c r="Z6360" s="1">
        <f>SUM(Z6354:Z6359)</f>
        <v>0</v>
      </c>
      <c r="AA6360" s="1"/>
      <c r="AB6360" s="1">
        <f>SUM(AB6354:AB6359)</f>
        <v>100.42000000000002</v>
      </c>
      <c r="AC6360" s="1"/>
      <c r="AD6360" s="1"/>
      <c r="AE6360" s="1">
        <f>SUM(AE6354:AE6359)</f>
        <v>3</v>
      </c>
      <c r="AF6360" s="1">
        <f>SUM(AF6354:AF6359)</f>
        <v>2</v>
      </c>
      <c r="AG6360" s="1"/>
      <c r="AH6360" s="1"/>
      <c r="AI6360" s="1"/>
      <c r="AJ6360" s="1"/>
      <c r="AK6360" s="1"/>
      <c r="AL6360" s="1"/>
      <c r="AM6360" s="1">
        <f t="shared" ref="AM6360:AM6366" si="1819">SUM(B6360:AF6360)</f>
        <v>4272.92</v>
      </c>
      <c r="AN6360" s="1" t="s">
        <v>1084</v>
      </c>
      <c r="AO6360" s="1">
        <f>SUM(AO6354:AO6359)</f>
        <v>3804.1499999999996</v>
      </c>
      <c r="AP6360" s="1">
        <f>SUM(AP6354:AP6359)</f>
        <v>3481</v>
      </c>
      <c r="AQ6360" s="1">
        <f>SUM(AQ6354:AQ6359)</f>
        <v>788.08</v>
      </c>
      <c r="AR6360" s="1">
        <f t="shared" si="1817"/>
        <v>8073.23</v>
      </c>
      <c r="AS6360" s="2"/>
      <c r="AT6360" s="2"/>
    </row>
    <row r="6361" spans="1:46" x14ac:dyDescent="0.3">
      <c r="A6361" s="2" t="s">
        <v>908</v>
      </c>
      <c r="B6361" s="2">
        <v>-192</v>
      </c>
      <c r="C6361" s="2"/>
      <c r="D6361" s="2"/>
      <c r="E6361" s="2"/>
      <c r="F6361" s="2"/>
      <c r="G6361" s="2">
        <v>-20</v>
      </c>
      <c r="H6361" s="2"/>
      <c r="I6361" s="2"/>
      <c r="J6361" s="2">
        <v>-3</v>
      </c>
      <c r="K6361" s="2"/>
      <c r="L6361" s="2"/>
      <c r="M6361" s="2"/>
      <c r="N6361" s="2"/>
      <c r="O6361" s="2">
        <v>-4</v>
      </c>
      <c r="P6361" s="2"/>
      <c r="Q6361" s="2"/>
      <c r="R6361" s="2"/>
      <c r="S6361" s="2"/>
      <c r="T6361" s="2"/>
      <c r="U6361" s="2"/>
      <c r="V6361" s="2"/>
      <c r="W6361" s="2"/>
      <c r="X6361" s="2"/>
      <c r="Y6361" s="2"/>
      <c r="Z6361" s="2"/>
      <c r="AA6361" s="2"/>
      <c r="AB6361" s="2"/>
      <c r="AC6361" s="2"/>
      <c r="AD6361" s="2"/>
      <c r="AE6361" s="2"/>
      <c r="AF6361" s="2"/>
      <c r="AG6361" s="2"/>
      <c r="AH6361" s="2"/>
      <c r="AI6361" s="2"/>
      <c r="AJ6361" s="2"/>
      <c r="AK6361" s="2"/>
      <c r="AL6361" s="2"/>
      <c r="AM6361" s="2">
        <f t="shared" si="1819"/>
        <v>-219</v>
      </c>
      <c r="AN6361" s="2"/>
      <c r="AO6361" s="2">
        <v>192</v>
      </c>
      <c r="AP6361" s="2">
        <v>23</v>
      </c>
      <c r="AQ6361" s="2"/>
      <c r="AR6361" s="2">
        <f t="shared" si="1817"/>
        <v>215</v>
      </c>
      <c r="AS6361" s="2"/>
      <c r="AT6361" s="2"/>
    </row>
    <row r="6362" spans="1:46" x14ac:dyDescent="0.3">
      <c r="A6362" s="2" t="s">
        <v>998</v>
      </c>
      <c r="B6362" s="2">
        <v>-222</v>
      </c>
      <c r="C6362" s="2"/>
      <c r="D6362" s="2"/>
      <c r="E6362" s="2"/>
      <c r="F6362" s="2"/>
      <c r="G6362" s="2">
        <v>-9</v>
      </c>
      <c r="H6362" s="2"/>
      <c r="I6362" s="2"/>
      <c r="J6362" s="2">
        <v>-5</v>
      </c>
      <c r="K6362" s="2"/>
      <c r="L6362" s="2"/>
      <c r="M6362" s="2"/>
      <c r="N6362" s="2">
        <v>-20</v>
      </c>
      <c r="O6362" s="2">
        <v>-5</v>
      </c>
      <c r="P6362" s="2"/>
      <c r="Q6362" s="2"/>
      <c r="R6362" s="2"/>
      <c r="S6362" s="2"/>
      <c r="T6362" s="2"/>
      <c r="U6362" s="2"/>
      <c r="V6362" s="2"/>
      <c r="W6362" s="2"/>
      <c r="X6362" s="2"/>
      <c r="Y6362" s="2"/>
      <c r="Z6362" s="2"/>
      <c r="AA6362" s="2"/>
      <c r="AB6362" s="2"/>
      <c r="AC6362" s="2"/>
      <c r="AD6362" s="2"/>
      <c r="AE6362" s="2"/>
      <c r="AF6362" s="2"/>
      <c r="AG6362" s="2"/>
      <c r="AH6362" s="2"/>
      <c r="AI6362" s="2"/>
      <c r="AJ6362" s="2"/>
      <c r="AK6362" s="2"/>
      <c r="AL6362" s="2"/>
      <c r="AM6362" s="2">
        <f t="shared" si="1819"/>
        <v>-261</v>
      </c>
      <c r="AN6362" s="2"/>
      <c r="AO6362" s="2">
        <v>222</v>
      </c>
      <c r="AP6362" s="2"/>
      <c r="AQ6362" s="2">
        <v>-14</v>
      </c>
      <c r="AR6362" s="2">
        <f t="shared" si="1817"/>
        <v>208</v>
      </c>
      <c r="AS6362" s="2"/>
      <c r="AT6362" s="2"/>
    </row>
    <row r="6363" spans="1:46" x14ac:dyDescent="0.3">
      <c r="A6363" s="2" t="s">
        <v>687</v>
      </c>
      <c r="B6363" s="2">
        <v>-8</v>
      </c>
      <c r="C6363" s="2"/>
      <c r="D6363" s="2">
        <v>-2</v>
      </c>
      <c r="E6363" s="2"/>
      <c r="F6363" s="2"/>
      <c r="G6363" s="2">
        <v>-1</v>
      </c>
      <c r="H6363" s="2"/>
      <c r="I6363" s="2"/>
      <c r="J6363" s="2">
        <v>-1</v>
      </c>
      <c r="K6363" s="2"/>
      <c r="L6363" s="2"/>
      <c r="M6363" s="2"/>
      <c r="N6363" s="2"/>
      <c r="O6363" s="2"/>
      <c r="P6363" s="2"/>
      <c r="Q6363" s="2"/>
      <c r="R6363" s="2"/>
      <c r="S6363" s="2"/>
      <c r="T6363" s="2"/>
      <c r="U6363" s="2"/>
      <c r="V6363" s="2"/>
      <c r="W6363" s="2"/>
      <c r="X6363" s="2"/>
      <c r="Y6363" s="2"/>
      <c r="Z6363" s="2"/>
      <c r="AA6363" s="2"/>
      <c r="AB6363" s="2">
        <v>-2</v>
      </c>
      <c r="AC6363" s="2"/>
      <c r="AD6363" s="2"/>
      <c r="AE6363" s="2"/>
      <c r="AF6363" s="2"/>
      <c r="AG6363" s="2"/>
      <c r="AH6363" s="2"/>
      <c r="AI6363" s="2"/>
      <c r="AJ6363" s="2"/>
      <c r="AK6363" s="2"/>
      <c r="AL6363" s="2"/>
      <c r="AM6363" s="2">
        <f t="shared" si="1819"/>
        <v>-14</v>
      </c>
      <c r="AN6363" s="2"/>
      <c r="AO6363" s="2">
        <v>8</v>
      </c>
      <c r="AP6363" s="2"/>
      <c r="AQ6363" s="2">
        <v>4</v>
      </c>
      <c r="AR6363" s="2">
        <f t="shared" si="1817"/>
        <v>12</v>
      </c>
      <c r="AS6363" s="2"/>
      <c r="AT6363" s="2"/>
    </row>
    <row r="6364" spans="1:46" x14ac:dyDescent="0.3">
      <c r="A6364" s="22" t="s">
        <v>41</v>
      </c>
      <c r="B6364" s="2">
        <v>-80</v>
      </c>
      <c r="C6364" s="2"/>
      <c r="D6364" s="2">
        <v>-2</v>
      </c>
      <c r="E6364" s="2"/>
      <c r="F6364" s="2"/>
      <c r="G6364" s="2">
        <v>-5</v>
      </c>
      <c r="H6364" s="2"/>
      <c r="I6364" s="2"/>
      <c r="J6364" s="2">
        <v>-5</v>
      </c>
      <c r="K6364" s="2"/>
      <c r="L6364" s="2"/>
      <c r="M6364" s="2"/>
      <c r="N6364" s="2"/>
      <c r="O6364" s="2"/>
      <c r="P6364" s="2"/>
      <c r="Q6364" s="2"/>
      <c r="R6364" s="2"/>
      <c r="S6364" s="2"/>
      <c r="T6364" s="2"/>
      <c r="U6364" s="2"/>
      <c r="V6364" s="2"/>
      <c r="W6364" s="2"/>
      <c r="X6364" s="2"/>
      <c r="Y6364" s="2"/>
      <c r="Z6364" s="2"/>
      <c r="AA6364" s="2"/>
      <c r="AB6364" s="2">
        <v>-3</v>
      </c>
      <c r="AC6364" s="2"/>
      <c r="AD6364" s="2"/>
      <c r="AE6364" s="2"/>
      <c r="AF6364" s="2"/>
      <c r="AG6364" s="2"/>
      <c r="AH6364" s="2"/>
      <c r="AI6364" s="2"/>
      <c r="AJ6364" s="2"/>
      <c r="AK6364" s="2"/>
      <c r="AL6364" s="2"/>
      <c r="AM6364" s="2">
        <f t="shared" si="1819"/>
        <v>-95</v>
      </c>
      <c r="AN6364" s="2"/>
      <c r="AO6364" s="2">
        <v>80</v>
      </c>
      <c r="AP6364" s="2">
        <v>10</v>
      </c>
      <c r="AQ6364" s="2">
        <v>2</v>
      </c>
      <c r="AR6364" s="2">
        <f t="shared" si="1817"/>
        <v>92</v>
      </c>
      <c r="AS6364" s="2"/>
      <c r="AT6364" s="2"/>
    </row>
    <row r="6365" spans="1:46" x14ac:dyDescent="0.3">
      <c r="A6365" s="2" t="s">
        <v>13</v>
      </c>
      <c r="B6365" s="2">
        <v>-14.5</v>
      </c>
      <c r="C6365" s="2"/>
      <c r="D6365" s="2"/>
      <c r="E6365" s="2"/>
      <c r="F6365" s="2"/>
      <c r="G6365" s="2">
        <v>-6</v>
      </c>
      <c r="H6365" s="2"/>
      <c r="I6365" s="2"/>
      <c r="J6365" s="2"/>
      <c r="K6365" s="2"/>
      <c r="L6365" s="2"/>
      <c r="M6365" s="2"/>
      <c r="N6365" s="2"/>
      <c r="O6365" s="2">
        <v>-6</v>
      </c>
      <c r="P6365" s="2"/>
      <c r="Q6365" s="2"/>
      <c r="R6365" s="2"/>
      <c r="S6365" s="2"/>
      <c r="T6365" s="2"/>
      <c r="U6365" s="2"/>
      <c r="V6365" s="2"/>
      <c r="W6365" s="2"/>
      <c r="X6365" s="2"/>
      <c r="Y6365" s="2"/>
      <c r="Z6365" s="2"/>
      <c r="AA6365" s="2"/>
      <c r="AB6365" s="2"/>
      <c r="AC6365" s="2"/>
      <c r="AD6365" s="2"/>
      <c r="AE6365" s="2"/>
      <c r="AF6365" s="2"/>
      <c r="AG6365" s="2"/>
      <c r="AH6365" s="2"/>
      <c r="AI6365" s="2"/>
      <c r="AJ6365" s="2"/>
      <c r="AK6365" s="2"/>
      <c r="AL6365" s="2"/>
      <c r="AM6365" s="2">
        <f t="shared" si="1819"/>
        <v>-26.5</v>
      </c>
      <c r="AN6365" s="2"/>
      <c r="AO6365" s="2">
        <v>14.5</v>
      </c>
      <c r="AP6365" s="2">
        <v>6</v>
      </c>
      <c r="AQ6365" s="2"/>
      <c r="AR6365" s="2">
        <f t="shared" si="1817"/>
        <v>20.5</v>
      </c>
      <c r="AS6365" s="2"/>
      <c r="AT6365" s="2"/>
    </row>
    <row r="6366" spans="1:46" x14ac:dyDescent="0.3">
      <c r="A6366" s="2" t="s">
        <v>117</v>
      </c>
      <c r="B6366" s="2">
        <v>1512</v>
      </c>
      <c r="C6366" s="2"/>
      <c r="D6366" s="2">
        <v>7</v>
      </c>
      <c r="E6366" s="2"/>
      <c r="F6366" s="2"/>
      <c r="G6366" s="2">
        <v>64</v>
      </c>
      <c r="H6366" s="2"/>
      <c r="I6366" s="2"/>
      <c r="J6366" s="2"/>
      <c r="K6366" s="2"/>
      <c r="L6366" s="2"/>
      <c r="M6366" s="2"/>
      <c r="N6366" s="2">
        <v>218</v>
      </c>
      <c r="O6366" s="2">
        <v>168</v>
      </c>
      <c r="P6366" s="2"/>
      <c r="Q6366" s="2"/>
      <c r="R6366" s="2"/>
      <c r="S6366" s="2"/>
      <c r="T6366" s="2">
        <v>1</v>
      </c>
      <c r="U6366" s="2"/>
      <c r="V6366" s="2"/>
      <c r="W6366" s="2"/>
      <c r="X6366" s="2"/>
      <c r="Y6366" s="2"/>
      <c r="Z6366" s="2"/>
      <c r="AA6366" s="2"/>
      <c r="AB6366" s="2">
        <v>3</v>
      </c>
      <c r="AC6366" s="2"/>
      <c r="AD6366" s="2"/>
      <c r="AE6366" s="2"/>
      <c r="AF6366" s="2"/>
      <c r="AG6366" s="2"/>
      <c r="AH6366" s="2"/>
      <c r="AI6366" s="2"/>
      <c r="AJ6366" s="2"/>
      <c r="AK6366" s="2"/>
      <c r="AL6366" s="2"/>
      <c r="AM6366" s="2">
        <f t="shared" si="1819"/>
        <v>1973</v>
      </c>
      <c r="AN6366" s="2"/>
      <c r="AO6366" s="2"/>
      <c r="AP6366" s="2"/>
      <c r="AQ6366" s="2"/>
      <c r="AR6366" s="2"/>
      <c r="AS6366" s="2"/>
      <c r="AT6366" s="2"/>
    </row>
    <row r="6367" spans="1:46" x14ac:dyDescent="0.3">
      <c r="A6367" s="2" t="s">
        <v>118</v>
      </c>
      <c r="B6367" s="2"/>
      <c r="C6367" s="2"/>
      <c r="D6367" s="2"/>
      <c r="E6367" s="2"/>
      <c r="F6367" s="2"/>
      <c r="G6367" s="2"/>
      <c r="H6367" s="2"/>
      <c r="I6367" s="2"/>
      <c r="J6367" s="2"/>
      <c r="K6367" s="2"/>
      <c r="L6367" s="2"/>
      <c r="M6367" s="2"/>
      <c r="N6367" s="2"/>
      <c r="O6367" s="2"/>
      <c r="P6367" s="2"/>
      <c r="Q6367" s="2"/>
      <c r="R6367" s="2"/>
      <c r="S6367" s="2"/>
      <c r="T6367" s="2"/>
      <c r="U6367" s="2"/>
      <c r="V6367" s="2"/>
      <c r="W6367" s="2"/>
      <c r="X6367" s="2"/>
      <c r="Y6367" s="2"/>
      <c r="Z6367" s="2"/>
      <c r="AA6367" s="2"/>
      <c r="AB6367" s="2"/>
      <c r="AC6367" s="2"/>
      <c r="AD6367" s="2"/>
      <c r="AE6367" s="2"/>
      <c r="AF6367" s="2"/>
      <c r="AG6367" s="2"/>
      <c r="AH6367" s="2"/>
      <c r="AI6367" s="2"/>
      <c r="AJ6367" s="2"/>
      <c r="AK6367" s="2"/>
      <c r="AL6367" s="2"/>
      <c r="AM6367" s="2"/>
      <c r="AN6367" s="2"/>
      <c r="AO6367" s="2">
        <v>-455</v>
      </c>
      <c r="AP6367" s="2"/>
      <c r="AQ6367" s="2"/>
      <c r="AR6367" s="2">
        <f t="shared" ref="AR6367:AR6374" si="1820">SUM(AO6367:AQ6367)</f>
        <v>-455</v>
      </c>
      <c r="AS6367" s="2"/>
      <c r="AT6367" s="2"/>
    </row>
    <row r="6368" spans="1:46" x14ac:dyDescent="0.3">
      <c r="A6368" s="1" t="s">
        <v>1085</v>
      </c>
      <c r="B6368" s="1">
        <f t="shared" ref="B6368:J6368" si="1821">SUM(B6360:B6367)</f>
        <v>4292.5</v>
      </c>
      <c r="C6368" s="1">
        <f t="shared" si="1821"/>
        <v>0</v>
      </c>
      <c r="D6368" s="1">
        <f t="shared" si="1821"/>
        <v>150</v>
      </c>
      <c r="E6368" s="1">
        <f t="shared" si="1821"/>
        <v>0</v>
      </c>
      <c r="F6368" s="1">
        <f t="shared" si="1821"/>
        <v>0</v>
      </c>
      <c r="G6368" s="1">
        <f t="shared" si="1821"/>
        <v>195</v>
      </c>
      <c r="H6368" s="1">
        <f t="shared" si="1821"/>
        <v>0</v>
      </c>
      <c r="I6368" s="1">
        <f t="shared" si="1821"/>
        <v>0</v>
      </c>
      <c r="J6368" s="1">
        <f t="shared" si="1821"/>
        <v>74</v>
      </c>
      <c r="K6368" s="1"/>
      <c r="L6368" s="1">
        <f>SUM(L6360:L6367)</f>
        <v>0</v>
      </c>
      <c r="M6368" s="1"/>
      <c r="N6368" s="1">
        <f>SUM(N6360:N6367)</f>
        <v>306</v>
      </c>
      <c r="O6368" s="1">
        <f>SUM(O6360:O6367)</f>
        <v>443</v>
      </c>
      <c r="P6368" s="1">
        <f>SUM(P6360:P6367)</f>
        <v>0</v>
      </c>
      <c r="Q6368" s="1"/>
      <c r="R6368" s="1"/>
      <c r="S6368" s="1">
        <f>SUM(S6360:S6367)</f>
        <v>37.5</v>
      </c>
      <c r="T6368" s="1">
        <f>SUM(T6360:T6367)</f>
        <v>23.5</v>
      </c>
      <c r="U6368" s="1">
        <f>SUM(U6360:U6367)</f>
        <v>0</v>
      </c>
      <c r="V6368" s="1">
        <f>SUM(V6360:V6367)</f>
        <v>2</v>
      </c>
      <c r="W6368" s="1"/>
      <c r="X6368" s="1">
        <f>SUM(X6360:X6367)</f>
        <v>0</v>
      </c>
      <c r="Y6368" s="1">
        <f>SUM(Y6360:Y6367)</f>
        <v>3.5</v>
      </c>
      <c r="Z6368" s="1">
        <f>SUM(Z6360:Z6367)</f>
        <v>0</v>
      </c>
      <c r="AA6368" s="1"/>
      <c r="AB6368" s="1">
        <f>SUM(AB6360:AB6367)</f>
        <v>98.420000000000016</v>
      </c>
      <c r="AC6368" s="1"/>
      <c r="AD6368" s="1"/>
      <c r="AE6368" s="1">
        <f>SUM(AE6360:AE6367)</f>
        <v>3</v>
      </c>
      <c r="AF6368" s="1">
        <f>SUM(AF6360:AF6367)</f>
        <v>2</v>
      </c>
      <c r="AG6368" s="1"/>
      <c r="AH6368" s="1"/>
      <c r="AI6368" s="1"/>
      <c r="AJ6368" s="1"/>
      <c r="AK6368" s="1"/>
      <c r="AL6368" s="1"/>
      <c r="AM6368" s="1">
        <f t="shared" ref="AM6368:AM6375" si="1822">SUM(B6368:AF6368)</f>
        <v>5630.42</v>
      </c>
      <c r="AN6368" s="1" t="s">
        <v>1085</v>
      </c>
      <c r="AO6368" s="1">
        <f>SUM(AO6360:AO6367)</f>
        <v>3865.6499999999996</v>
      </c>
      <c r="AP6368" s="1">
        <f>SUM(AP6360:AP6367)</f>
        <v>3520</v>
      </c>
      <c r="AQ6368" s="1">
        <f>SUM(AQ6360:AQ6367)</f>
        <v>780.08</v>
      </c>
      <c r="AR6368" s="1">
        <f t="shared" si="1820"/>
        <v>8165.73</v>
      </c>
      <c r="AS6368" s="2"/>
      <c r="AT6368" s="2"/>
    </row>
    <row r="6369" spans="1:46" x14ac:dyDescent="0.3">
      <c r="A6369" s="2" t="s">
        <v>998</v>
      </c>
      <c r="B6369" s="2">
        <v>-334</v>
      </c>
      <c r="C6369" s="2"/>
      <c r="D6369" s="2"/>
      <c r="E6369" s="2"/>
      <c r="F6369" s="2"/>
      <c r="G6369" s="2">
        <v>-11</v>
      </c>
      <c r="H6369" s="2"/>
      <c r="I6369" s="2"/>
      <c r="J6369" s="2">
        <v>-5</v>
      </c>
      <c r="K6369" s="2"/>
      <c r="L6369" s="2"/>
      <c r="M6369" s="2"/>
      <c r="N6369" s="2">
        <v>-34</v>
      </c>
      <c r="O6369" s="2">
        <v>-5</v>
      </c>
      <c r="P6369" s="2"/>
      <c r="Q6369" s="2"/>
      <c r="R6369" s="2"/>
      <c r="S6369" s="2"/>
      <c r="T6369" s="2"/>
      <c r="U6369" s="2"/>
      <c r="V6369" s="2"/>
      <c r="W6369" s="2"/>
      <c r="X6369" s="2"/>
      <c r="Y6369" s="2"/>
      <c r="Z6369" s="2"/>
      <c r="AA6369" s="2"/>
      <c r="AB6369" s="2"/>
      <c r="AC6369" s="2"/>
      <c r="AD6369" s="2"/>
      <c r="AE6369" s="2"/>
      <c r="AF6369" s="2"/>
      <c r="AG6369" s="2"/>
      <c r="AH6369" s="2"/>
      <c r="AI6369" s="2"/>
      <c r="AJ6369" s="2"/>
      <c r="AK6369" s="2"/>
      <c r="AL6369" s="2"/>
      <c r="AM6369" s="2">
        <f t="shared" si="1822"/>
        <v>-389</v>
      </c>
      <c r="AN6369" s="2"/>
      <c r="AO6369" s="2">
        <v>334</v>
      </c>
      <c r="AP6369" s="2">
        <v>16</v>
      </c>
      <c r="AQ6369" s="2"/>
      <c r="AR6369" s="2">
        <f t="shared" si="1820"/>
        <v>350</v>
      </c>
      <c r="AS6369" s="2"/>
      <c r="AT6369" s="2"/>
    </row>
    <row r="6370" spans="1:46" x14ac:dyDescent="0.3">
      <c r="A6370" s="21" t="s">
        <v>1047</v>
      </c>
      <c r="B6370" s="2"/>
      <c r="C6370" s="2"/>
      <c r="D6370" s="2"/>
      <c r="E6370" s="2"/>
      <c r="F6370" s="2"/>
      <c r="G6370" s="2"/>
      <c r="H6370" s="2"/>
      <c r="I6370" s="2"/>
      <c r="J6370" s="2"/>
      <c r="K6370" s="2"/>
      <c r="L6370" s="2"/>
      <c r="M6370" s="2"/>
      <c r="N6370" s="2">
        <v>-20</v>
      </c>
      <c r="O6370" s="2">
        <v>-10</v>
      </c>
      <c r="P6370" s="2"/>
      <c r="Q6370" s="2"/>
      <c r="R6370" s="2"/>
      <c r="S6370" s="2"/>
      <c r="T6370" s="2">
        <v>-1</v>
      </c>
      <c r="U6370" s="2"/>
      <c r="V6370" s="2"/>
      <c r="W6370" s="2"/>
      <c r="X6370" s="2"/>
      <c r="Y6370" s="2"/>
      <c r="Z6370" s="2"/>
      <c r="AA6370" s="2"/>
      <c r="AB6370" s="2"/>
      <c r="AC6370" s="2"/>
      <c r="AD6370" s="2"/>
      <c r="AE6370" s="2">
        <v>-1</v>
      </c>
      <c r="AF6370" s="2"/>
      <c r="AG6370" s="2"/>
      <c r="AH6370" s="2"/>
      <c r="AI6370" s="2"/>
      <c r="AJ6370" s="2"/>
      <c r="AK6370" s="2"/>
      <c r="AL6370" s="2"/>
      <c r="AM6370" s="2">
        <f t="shared" si="1822"/>
        <v>-32</v>
      </c>
      <c r="AN6370" s="2"/>
      <c r="AO6370" s="2">
        <v>0</v>
      </c>
      <c r="AP6370" s="2"/>
      <c r="AQ6370" s="2"/>
      <c r="AR6370" s="2">
        <f t="shared" si="1820"/>
        <v>0</v>
      </c>
      <c r="AS6370" s="2"/>
      <c r="AT6370" s="2"/>
    </row>
    <row r="6371" spans="1:46" x14ac:dyDescent="0.3">
      <c r="A6371" s="2" t="s">
        <v>322</v>
      </c>
      <c r="B6371" s="2">
        <v>-35</v>
      </c>
      <c r="C6371" s="2"/>
      <c r="D6371" s="2"/>
      <c r="E6371" s="2"/>
      <c r="F6371" s="2"/>
      <c r="G6371" s="2"/>
      <c r="H6371" s="2"/>
      <c r="I6371" s="2"/>
      <c r="J6371" s="2"/>
      <c r="K6371" s="2"/>
      <c r="L6371" s="2"/>
      <c r="M6371" s="2"/>
      <c r="N6371" s="2"/>
      <c r="O6371" s="2"/>
      <c r="P6371" s="2"/>
      <c r="Q6371" s="2"/>
      <c r="R6371" s="2"/>
      <c r="S6371" s="2"/>
      <c r="T6371" s="2"/>
      <c r="U6371" s="2"/>
      <c r="V6371" s="2"/>
      <c r="W6371" s="2"/>
      <c r="X6371" s="2"/>
      <c r="Y6371" s="2"/>
      <c r="Z6371" s="2"/>
      <c r="AA6371" s="2"/>
      <c r="AB6371" s="2"/>
      <c r="AC6371" s="2"/>
      <c r="AD6371" s="2"/>
      <c r="AE6371" s="2"/>
      <c r="AF6371" s="2"/>
      <c r="AG6371" s="2"/>
      <c r="AH6371" s="2"/>
      <c r="AI6371" s="2"/>
      <c r="AJ6371" s="2"/>
      <c r="AK6371" s="2"/>
      <c r="AL6371" s="2"/>
      <c r="AM6371" s="2">
        <f t="shared" si="1822"/>
        <v>-35</v>
      </c>
      <c r="AN6371" s="2"/>
      <c r="AO6371" s="2">
        <v>40</v>
      </c>
      <c r="AP6371" s="2"/>
      <c r="AQ6371" s="2"/>
      <c r="AR6371" s="2">
        <f t="shared" si="1820"/>
        <v>40</v>
      </c>
      <c r="AS6371" s="2"/>
      <c r="AT6371" s="2"/>
    </row>
    <row r="6372" spans="1:46" x14ac:dyDescent="0.3">
      <c r="A6372" s="2" t="s">
        <v>908</v>
      </c>
      <c r="B6372" s="2">
        <v>-109</v>
      </c>
      <c r="C6372" s="2"/>
      <c r="D6372" s="2"/>
      <c r="E6372" s="2"/>
      <c r="F6372" s="2"/>
      <c r="G6372" s="2">
        <v>-10</v>
      </c>
      <c r="H6372" s="2"/>
      <c r="I6372" s="2"/>
      <c r="J6372" s="2">
        <v>-3</v>
      </c>
      <c r="K6372" s="2"/>
      <c r="L6372" s="2"/>
      <c r="M6372" s="2"/>
      <c r="N6372" s="2">
        <v>-1</v>
      </c>
      <c r="O6372" s="2">
        <v>-2</v>
      </c>
      <c r="P6372" s="2"/>
      <c r="Q6372" s="2"/>
      <c r="R6372" s="2"/>
      <c r="S6372" s="2"/>
      <c r="T6372" s="2"/>
      <c r="U6372" s="2"/>
      <c r="V6372" s="2"/>
      <c r="W6372" s="2"/>
      <c r="X6372" s="2"/>
      <c r="Y6372" s="2"/>
      <c r="Z6372" s="2"/>
      <c r="AA6372" s="2"/>
      <c r="AB6372" s="2"/>
      <c r="AC6372" s="2"/>
      <c r="AD6372" s="2"/>
      <c r="AE6372" s="2"/>
      <c r="AF6372" s="2"/>
      <c r="AG6372" s="2"/>
      <c r="AH6372" s="2"/>
      <c r="AI6372" s="2"/>
      <c r="AJ6372" s="2"/>
      <c r="AK6372" s="2"/>
      <c r="AL6372" s="2"/>
      <c r="AM6372" s="2">
        <f t="shared" si="1822"/>
        <v>-125</v>
      </c>
      <c r="AN6372" s="2"/>
      <c r="AO6372" s="2">
        <v>109</v>
      </c>
      <c r="AP6372" s="2">
        <v>13</v>
      </c>
      <c r="AQ6372" s="2"/>
      <c r="AR6372" s="2">
        <f t="shared" si="1820"/>
        <v>122</v>
      </c>
      <c r="AS6372" s="2"/>
      <c r="AT6372" s="2"/>
    </row>
    <row r="6373" spans="1:46" x14ac:dyDescent="0.3">
      <c r="A6373" s="2" t="s">
        <v>728</v>
      </c>
      <c r="B6373" s="2">
        <v>-159</v>
      </c>
      <c r="C6373" s="2"/>
      <c r="D6373" s="2"/>
      <c r="E6373" s="2"/>
      <c r="F6373" s="2"/>
      <c r="G6373" s="2">
        <v>-15</v>
      </c>
      <c r="H6373" s="2"/>
      <c r="I6373" s="2"/>
      <c r="J6373" s="2">
        <v>-5</v>
      </c>
      <c r="K6373" s="2"/>
      <c r="L6373" s="2"/>
      <c r="M6373" s="2"/>
      <c r="N6373" s="2"/>
      <c r="O6373" s="2"/>
      <c r="P6373" s="2"/>
      <c r="Q6373" s="2"/>
      <c r="R6373" s="2"/>
      <c r="S6373" s="2"/>
      <c r="T6373" s="2"/>
      <c r="U6373" s="2"/>
      <c r="V6373" s="2"/>
      <c r="W6373" s="2"/>
      <c r="X6373" s="2"/>
      <c r="Y6373" s="2"/>
      <c r="Z6373" s="2"/>
      <c r="AA6373" s="2"/>
      <c r="AB6373" s="2"/>
      <c r="AC6373" s="2"/>
      <c r="AD6373" s="2"/>
      <c r="AE6373" s="2"/>
      <c r="AF6373" s="2"/>
      <c r="AG6373" s="2"/>
      <c r="AH6373" s="2"/>
      <c r="AI6373" s="2"/>
      <c r="AJ6373" s="2"/>
      <c r="AK6373" s="2"/>
      <c r="AL6373" s="2"/>
      <c r="AM6373" s="2">
        <f t="shared" si="1822"/>
        <v>-179</v>
      </c>
      <c r="AN6373" s="2"/>
      <c r="AO6373" s="2">
        <v>159</v>
      </c>
      <c r="AP6373" s="2">
        <v>20</v>
      </c>
      <c r="AQ6373" s="2"/>
      <c r="AR6373" s="2">
        <f t="shared" si="1820"/>
        <v>179</v>
      </c>
      <c r="AS6373" s="2"/>
      <c r="AT6373" s="2"/>
    </row>
    <row r="6374" spans="1:46" x14ac:dyDescent="0.3">
      <c r="A6374" s="2" t="s">
        <v>27</v>
      </c>
      <c r="B6374" s="2">
        <v>-21</v>
      </c>
      <c r="C6374" s="2"/>
      <c r="D6374" s="2"/>
      <c r="E6374" s="2"/>
      <c r="F6374" s="2"/>
      <c r="G6374" s="2">
        <v>-9</v>
      </c>
      <c r="H6374" s="2"/>
      <c r="I6374" s="2"/>
      <c r="J6374" s="2">
        <v>-11</v>
      </c>
      <c r="K6374" s="2"/>
      <c r="L6374" s="2"/>
      <c r="M6374" s="2"/>
      <c r="N6374" s="2">
        <v>-5</v>
      </c>
      <c r="O6374" s="2">
        <v>-10</v>
      </c>
      <c r="P6374" s="2"/>
      <c r="Q6374" s="2"/>
      <c r="R6374" s="2"/>
      <c r="S6374" s="2"/>
      <c r="T6374" s="2"/>
      <c r="U6374" s="2"/>
      <c r="V6374" s="2"/>
      <c r="W6374" s="2"/>
      <c r="X6374" s="2"/>
      <c r="Y6374" s="2"/>
      <c r="Z6374" s="2"/>
      <c r="AA6374" s="2"/>
      <c r="AB6374" s="2"/>
      <c r="AC6374" s="2"/>
      <c r="AD6374" s="2"/>
      <c r="AE6374" s="2"/>
      <c r="AF6374" s="2"/>
      <c r="AG6374" s="2"/>
      <c r="AH6374" s="2"/>
      <c r="AI6374" s="2"/>
      <c r="AJ6374" s="2"/>
      <c r="AK6374" s="2"/>
      <c r="AL6374" s="2"/>
      <c r="AM6374" s="2">
        <f t="shared" si="1822"/>
        <v>-56</v>
      </c>
      <c r="AN6374" s="2"/>
      <c r="AO6374" s="2">
        <v>21</v>
      </c>
      <c r="AP6374" s="2">
        <v>20</v>
      </c>
      <c r="AQ6374" s="2"/>
      <c r="AR6374" s="2">
        <f t="shared" si="1820"/>
        <v>41</v>
      </c>
      <c r="AS6374" s="2"/>
      <c r="AT6374" s="2"/>
    </row>
    <row r="6375" spans="1:46" x14ac:dyDescent="0.3">
      <c r="A6375" s="2" t="s">
        <v>117</v>
      </c>
      <c r="B6375" s="2">
        <v>1260</v>
      </c>
      <c r="C6375" s="2"/>
      <c r="D6375" s="2">
        <v>4</v>
      </c>
      <c r="E6375" s="2"/>
      <c r="F6375" s="2"/>
      <c r="G6375" s="2"/>
      <c r="H6375" s="2"/>
      <c r="I6375" s="2"/>
      <c r="J6375" s="2">
        <v>64</v>
      </c>
      <c r="K6375" s="2"/>
      <c r="L6375" s="2"/>
      <c r="M6375" s="2"/>
      <c r="N6375" s="2">
        <v>168</v>
      </c>
      <c r="O6375" s="2"/>
      <c r="P6375" s="2"/>
      <c r="Q6375" s="2"/>
      <c r="R6375" s="2"/>
      <c r="S6375" s="2"/>
      <c r="T6375" s="2"/>
      <c r="U6375" s="2"/>
      <c r="V6375" s="2"/>
      <c r="W6375" s="2"/>
      <c r="X6375" s="2"/>
      <c r="Y6375" s="2"/>
      <c r="Z6375" s="2"/>
      <c r="AA6375" s="2"/>
      <c r="AB6375" s="2">
        <v>2</v>
      </c>
      <c r="AC6375" s="2"/>
      <c r="AD6375" s="2"/>
      <c r="AE6375" s="2"/>
      <c r="AF6375" s="2"/>
      <c r="AG6375" s="2"/>
      <c r="AH6375" s="2"/>
      <c r="AI6375" s="2"/>
      <c r="AJ6375" s="2"/>
      <c r="AK6375" s="2"/>
      <c r="AL6375" s="2"/>
      <c r="AM6375" s="2">
        <f t="shared" si="1822"/>
        <v>1498</v>
      </c>
      <c r="AN6375" s="2"/>
      <c r="AO6375" s="2"/>
      <c r="AP6375" s="2"/>
      <c r="AQ6375" s="2"/>
      <c r="AR6375" s="2"/>
      <c r="AS6375" s="2"/>
      <c r="AT6375" s="2"/>
    </row>
    <row r="6376" spans="1:46" x14ac:dyDescent="0.3">
      <c r="A6376" s="2" t="s">
        <v>118</v>
      </c>
      <c r="B6376" s="2"/>
      <c r="C6376" s="2"/>
      <c r="D6376" s="2"/>
      <c r="E6376" s="2"/>
      <c r="F6376" s="2"/>
      <c r="G6376" s="2"/>
      <c r="H6376" s="2"/>
      <c r="I6376" s="2"/>
      <c r="J6376" s="2"/>
      <c r="K6376" s="2"/>
      <c r="L6376" s="2"/>
      <c r="M6376" s="2"/>
      <c r="N6376" s="2"/>
      <c r="O6376" s="2"/>
      <c r="P6376" s="2"/>
      <c r="Q6376" s="2"/>
      <c r="R6376" s="2"/>
      <c r="S6376" s="2"/>
      <c r="T6376" s="2"/>
      <c r="U6376" s="2"/>
      <c r="V6376" s="2"/>
      <c r="W6376" s="2"/>
      <c r="X6376" s="2"/>
      <c r="Y6376" s="2"/>
      <c r="Z6376" s="2"/>
      <c r="AA6376" s="2"/>
      <c r="AB6376" s="2"/>
      <c r="AC6376" s="2"/>
      <c r="AD6376" s="2"/>
      <c r="AE6376" s="2"/>
      <c r="AF6376" s="2"/>
      <c r="AG6376" s="2"/>
      <c r="AH6376" s="2"/>
      <c r="AI6376" s="2"/>
      <c r="AJ6376" s="2"/>
      <c r="AK6376" s="2"/>
      <c r="AL6376" s="2"/>
      <c r="AM6376" s="2"/>
      <c r="AN6376" s="2"/>
      <c r="AO6376" s="2">
        <v>-484</v>
      </c>
      <c r="AP6376" s="2"/>
      <c r="AQ6376" s="2"/>
      <c r="AR6376" s="2">
        <f t="shared" ref="AR6376:AR6383" si="1823">SUM(AO6376:AQ6376)</f>
        <v>-484</v>
      </c>
      <c r="AS6376" s="2"/>
      <c r="AT6376" s="2"/>
    </row>
    <row r="6377" spans="1:46" x14ac:dyDescent="0.3">
      <c r="A6377" s="1" t="s">
        <v>788</v>
      </c>
      <c r="B6377" s="1">
        <f t="shared" ref="B6377:J6377" si="1824">SUM(B6368:B6376)</f>
        <v>4894.5</v>
      </c>
      <c r="C6377" s="1">
        <f t="shared" si="1824"/>
        <v>0</v>
      </c>
      <c r="D6377" s="1">
        <f t="shared" si="1824"/>
        <v>154</v>
      </c>
      <c r="E6377" s="1">
        <f t="shared" si="1824"/>
        <v>0</v>
      </c>
      <c r="F6377" s="1">
        <f t="shared" si="1824"/>
        <v>0</v>
      </c>
      <c r="G6377" s="1">
        <f t="shared" si="1824"/>
        <v>150</v>
      </c>
      <c r="H6377" s="1">
        <f t="shared" si="1824"/>
        <v>0</v>
      </c>
      <c r="I6377" s="1">
        <f t="shared" si="1824"/>
        <v>0</v>
      </c>
      <c r="J6377" s="1">
        <f t="shared" si="1824"/>
        <v>114</v>
      </c>
      <c r="K6377" s="1"/>
      <c r="L6377" s="1">
        <f>SUM(L6368:L6376)</f>
        <v>0</v>
      </c>
      <c r="M6377" s="1"/>
      <c r="N6377" s="1">
        <f>SUM(N6368:N6376)</f>
        <v>414</v>
      </c>
      <c r="O6377" s="1">
        <f>SUM(O6368:O6376)</f>
        <v>416</v>
      </c>
      <c r="P6377" s="1">
        <f>SUM(P6368:P6376)</f>
        <v>0</v>
      </c>
      <c r="Q6377" s="1"/>
      <c r="R6377" s="1"/>
      <c r="S6377" s="1">
        <f>SUM(S6368:S6376)</f>
        <v>37.5</v>
      </c>
      <c r="T6377" s="1">
        <f>SUM(T6368:T6376)</f>
        <v>22.5</v>
      </c>
      <c r="U6377" s="1">
        <f>SUM(U6368:U6376)</f>
        <v>0</v>
      </c>
      <c r="V6377" s="1">
        <f>SUM(V6368:V6376)</f>
        <v>2</v>
      </c>
      <c r="W6377" s="1"/>
      <c r="X6377" s="1">
        <f>SUM(X6368:X6376)</f>
        <v>0</v>
      </c>
      <c r="Y6377" s="1">
        <f>SUM(Y6368:Y6376)</f>
        <v>3.5</v>
      </c>
      <c r="Z6377" s="1">
        <f>SUM(Z6368:Z6376)</f>
        <v>0</v>
      </c>
      <c r="AA6377" s="1"/>
      <c r="AB6377" s="1">
        <f>SUM(AB6368:AB6376)</f>
        <v>100.42000000000002</v>
      </c>
      <c r="AC6377" s="1"/>
      <c r="AD6377" s="1"/>
      <c r="AE6377" s="1">
        <f>SUM(AE6368:AE6376)</f>
        <v>2</v>
      </c>
      <c r="AF6377" s="1">
        <f>SUM(AF6368:AF6376)</f>
        <v>2</v>
      </c>
      <c r="AG6377" s="1"/>
      <c r="AH6377" s="1"/>
      <c r="AI6377" s="1"/>
      <c r="AJ6377" s="1"/>
      <c r="AK6377" s="1"/>
      <c r="AL6377" s="1"/>
      <c r="AM6377" s="1">
        <f>SUM(B6377:AF6377)</f>
        <v>6312.42</v>
      </c>
      <c r="AN6377" s="1" t="s">
        <v>788</v>
      </c>
      <c r="AO6377" s="1">
        <f>SUM(AO6368:AO6376)</f>
        <v>4044.6499999999996</v>
      </c>
      <c r="AP6377" s="1">
        <f>SUM(AP6368:AP6376)</f>
        <v>3589</v>
      </c>
      <c r="AQ6377" s="1">
        <f>SUM(AQ6368:AQ6376)</f>
        <v>780.08</v>
      </c>
      <c r="AR6377" s="1">
        <f t="shared" si="1823"/>
        <v>8413.73</v>
      </c>
      <c r="AS6377" s="2"/>
      <c r="AT6377" s="2"/>
    </row>
    <row r="6378" spans="1:46" x14ac:dyDescent="0.3">
      <c r="A6378" s="2" t="s">
        <v>21</v>
      </c>
      <c r="B6378" s="2">
        <v>-63</v>
      </c>
      <c r="C6378" s="2"/>
      <c r="D6378" s="2"/>
      <c r="E6378" s="2"/>
      <c r="F6378" s="2"/>
      <c r="G6378" s="2">
        <v>-30</v>
      </c>
      <c r="H6378" s="2"/>
      <c r="I6378" s="2"/>
      <c r="J6378" s="2">
        <v>-6</v>
      </c>
      <c r="K6378" s="2"/>
      <c r="L6378" s="2"/>
      <c r="M6378" s="2"/>
      <c r="N6378" s="2"/>
      <c r="O6378" s="2"/>
      <c r="P6378" s="2"/>
      <c r="Q6378" s="2"/>
      <c r="R6378" s="2"/>
      <c r="S6378" s="2"/>
      <c r="T6378" s="2"/>
      <c r="U6378" s="2"/>
      <c r="V6378" s="2"/>
      <c r="W6378" s="2"/>
      <c r="X6378" s="2"/>
      <c r="Y6378" s="2"/>
      <c r="Z6378" s="2"/>
      <c r="AA6378" s="2"/>
      <c r="AB6378" s="2"/>
      <c r="AC6378" s="2"/>
      <c r="AD6378" s="2"/>
      <c r="AE6378" s="2"/>
      <c r="AF6378" s="2"/>
      <c r="AG6378" s="2"/>
      <c r="AH6378" s="2"/>
      <c r="AI6378" s="2"/>
      <c r="AJ6378" s="2"/>
      <c r="AK6378" s="2"/>
      <c r="AL6378" s="2"/>
      <c r="AM6378" s="2">
        <f>SUM(B6378:AF6378)</f>
        <v>-99</v>
      </c>
      <c r="AN6378" s="2"/>
      <c r="AO6378" s="2">
        <v>63</v>
      </c>
      <c r="AP6378" s="2">
        <v>36</v>
      </c>
      <c r="AQ6378" s="2"/>
      <c r="AR6378" s="2">
        <f t="shared" si="1823"/>
        <v>99</v>
      </c>
      <c r="AS6378" s="2"/>
      <c r="AT6378" s="2"/>
    </row>
    <row r="6379" spans="1:46" x14ac:dyDescent="0.3">
      <c r="A6379" s="2" t="s">
        <v>908</v>
      </c>
      <c r="B6379" s="2">
        <v>-167</v>
      </c>
      <c r="C6379" s="2"/>
      <c r="D6379" s="2"/>
      <c r="E6379" s="2"/>
      <c r="F6379" s="2"/>
      <c r="G6379" s="2">
        <v>-17</v>
      </c>
      <c r="H6379" s="2"/>
      <c r="I6379" s="2"/>
      <c r="J6379" s="2">
        <v>-5</v>
      </c>
      <c r="K6379" s="2"/>
      <c r="L6379" s="2"/>
      <c r="M6379" s="2"/>
      <c r="N6379" s="2"/>
      <c r="O6379" s="2">
        <v>-5</v>
      </c>
      <c r="P6379" s="2"/>
      <c r="Q6379" s="2"/>
      <c r="R6379" s="2"/>
      <c r="S6379" s="2"/>
      <c r="T6379" s="2"/>
      <c r="U6379" s="2"/>
      <c r="V6379" s="2"/>
      <c r="W6379" s="2"/>
      <c r="X6379" s="2"/>
      <c r="Y6379" s="2"/>
      <c r="Z6379" s="2"/>
      <c r="AA6379" s="2"/>
      <c r="AB6379" s="2"/>
      <c r="AC6379" s="2"/>
      <c r="AD6379" s="2"/>
      <c r="AE6379" s="2"/>
      <c r="AF6379" s="2"/>
      <c r="AG6379" s="2"/>
      <c r="AH6379" s="2"/>
      <c r="AI6379" s="2"/>
      <c r="AJ6379" s="2"/>
      <c r="AK6379" s="2"/>
      <c r="AL6379" s="2"/>
      <c r="AM6379" s="2">
        <f>SUM(B6379:AF6379)</f>
        <v>-194</v>
      </c>
      <c r="AN6379" s="2"/>
      <c r="AO6379" s="2">
        <v>167</v>
      </c>
      <c r="AP6379" s="2">
        <v>22</v>
      </c>
      <c r="AQ6379" s="2"/>
      <c r="AR6379" s="2">
        <f t="shared" si="1823"/>
        <v>189</v>
      </c>
      <c r="AS6379" s="2"/>
      <c r="AT6379" s="2"/>
    </row>
    <row r="6380" spans="1:46" x14ac:dyDescent="0.3">
      <c r="A6380" s="2" t="s">
        <v>998</v>
      </c>
      <c r="B6380" s="2">
        <v>-192</v>
      </c>
      <c r="C6380" s="2"/>
      <c r="D6380" s="2"/>
      <c r="E6380" s="2"/>
      <c r="F6380" s="2"/>
      <c r="G6380" s="2"/>
      <c r="H6380" s="2"/>
      <c r="I6380" s="2"/>
      <c r="J6380" s="2"/>
      <c r="K6380" s="2"/>
      <c r="L6380" s="2"/>
      <c r="M6380" s="2"/>
      <c r="N6380" s="2"/>
      <c r="O6380" s="2"/>
      <c r="P6380" s="2"/>
      <c r="Q6380" s="2"/>
      <c r="R6380" s="2"/>
      <c r="S6380" s="2"/>
      <c r="T6380" s="2"/>
      <c r="U6380" s="2"/>
      <c r="V6380" s="2"/>
      <c r="W6380" s="2"/>
      <c r="X6380" s="2"/>
      <c r="Y6380" s="2"/>
      <c r="Z6380" s="2"/>
      <c r="AA6380" s="2"/>
      <c r="AB6380" s="2">
        <v>-2</v>
      </c>
      <c r="AC6380" s="2"/>
      <c r="AD6380" s="2"/>
      <c r="AE6380" s="2"/>
      <c r="AF6380" s="2"/>
      <c r="AG6380" s="2"/>
      <c r="AH6380" s="2"/>
      <c r="AI6380" s="2"/>
      <c r="AJ6380" s="2"/>
      <c r="AK6380" s="2"/>
      <c r="AL6380" s="2"/>
      <c r="AM6380" s="2">
        <f>SUM(B6380:AF6380)</f>
        <v>-194</v>
      </c>
      <c r="AN6380" s="2"/>
      <c r="AO6380" s="2">
        <v>192</v>
      </c>
      <c r="AP6380" s="2"/>
      <c r="AQ6380" s="2"/>
      <c r="AR6380" s="2">
        <f t="shared" si="1823"/>
        <v>192</v>
      </c>
      <c r="AS6380" s="2"/>
      <c r="AT6380" s="2"/>
    </row>
    <row r="6381" spans="1:46" x14ac:dyDescent="0.3">
      <c r="A6381" s="2" t="s">
        <v>728</v>
      </c>
      <c r="B6381" s="2">
        <v>-256</v>
      </c>
      <c r="C6381" s="2"/>
      <c r="D6381" s="2"/>
      <c r="E6381" s="2"/>
      <c r="F6381" s="2"/>
      <c r="G6381" s="2">
        <v>-20</v>
      </c>
      <c r="H6381" s="2"/>
      <c r="I6381" s="2"/>
      <c r="J6381" s="2">
        <v>-10</v>
      </c>
      <c r="K6381" s="2"/>
      <c r="L6381" s="2"/>
      <c r="M6381" s="2"/>
      <c r="N6381" s="2">
        <v>-10</v>
      </c>
      <c r="O6381" s="2">
        <v>-10</v>
      </c>
      <c r="P6381" s="2"/>
      <c r="Q6381" s="2"/>
      <c r="R6381" s="2"/>
      <c r="S6381" s="2"/>
      <c r="T6381" s="2"/>
      <c r="U6381" s="2"/>
      <c r="V6381" s="2"/>
      <c r="W6381" s="2"/>
      <c r="X6381" s="2"/>
      <c r="Y6381" s="2"/>
      <c r="Z6381" s="2"/>
      <c r="AA6381" s="2"/>
      <c r="AB6381" s="2"/>
      <c r="AC6381" s="2"/>
      <c r="AD6381" s="2"/>
      <c r="AE6381" s="2"/>
      <c r="AF6381" s="2"/>
      <c r="AG6381" s="2"/>
      <c r="AH6381" s="2"/>
      <c r="AI6381" s="2"/>
      <c r="AJ6381" s="2"/>
      <c r="AK6381" s="2"/>
      <c r="AL6381" s="2"/>
      <c r="AM6381" s="2">
        <f>SUM(B6381:AF6381)</f>
        <v>-306</v>
      </c>
      <c r="AN6381" s="2"/>
      <c r="AO6381" s="2">
        <v>256</v>
      </c>
      <c r="AP6381" s="2">
        <v>30</v>
      </c>
      <c r="AQ6381" s="2"/>
      <c r="AR6381" s="2">
        <f t="shared" si="1823"/>
        <v>286</v>
      </c>
      <c r="AS6381" s="2"/>
      <c r="AT6381" s="2"/>
    </row>
    <row r="6382" spans="1:46" x14ac:dyDescent="0.3">
      <c r="A6382" s="2" t="s">
        <v>27</v>
      </c>
      <c r="B6382" s="2">
        <v>-336</v>
      </c>
      <c r="C6382" s="2"/>
      <c r="D6382" s="2"/>
      <c r="E6382" s="2"/>
      <c r="F6382" s="2"/>
      <c r="G6382" s="2"/>
      <c r="H6382" s="2"/>
      <c r="I6382" s="2"/>
      <c r="J6382" s="2"/>
      <c r="K6382" s="2"/>
      <c r="L6382" s="2"/>
      <c r="M6382" s="2"/>
      <c r="N6382" s="2"/>
      <c r="O6382" s="2"/>
      <c r="P6382" s="2"/>
      <c r="Q6382" s="2"/>
      <c r="R6382" s="2"/>
      <c r="S6382" s="2"/>
      <c r="T6382" s="2"/>
      <c r="U6382" s="2"/>
      <c r="V6382" s="2"/>
      <c r="W6382" s="2"/>
      <c r="X6382" s="2"/>
      <c r="Y6382" s="2"/>
      <c r="Z6382" s="2"/>
      <c r="AA6382" s="2"/>
      <c r="AB6382" s="2"/>
      <c r="AC6382" s="2"/>
      <c r="AD6382" s="2"/>
      <c r="AE6382" s="2"/>
      <c r="AF6382" s="2"/>
      <c r="AG6382" s="2"/>
      <c r="AH6382" s="2"/>
      <c r="AI6382" s="2"/>
      <c r="AJ6382" s="2"/>
      <c r="AK6382" s="2"/>
      <c r="AL6382" s="2"/>
      <c r="AM6382" s="2">
        <v>-336</v>
      </c>
      <c r="AN6382" s="2"/>
      <c r="AO6382" s="2">
        <v>336</v>
      </c>
      <c r="AP6382" s="2"/>
      <c r="AQ6382" s="2"/>
      <c r="AR6382" s="2">
        <f t="shared" si="1823"/>
        <v>336</v>
      </c>
      <c r="AS6382" s="2"/>
      <c r="AT6382" s="2"/>
    </row>
    <row r="6383" spans="1:46" x14ac:dyDescent="0.3">
      <c r="A6383" s="2" t="s">
        <v>1039</v>
      </c>
      <c r="B6383" s="2"/>
      <c r="C6383" s="2"/>
      <c r="D6383" s="2"/>
      <c r="E6383" s="2"/>
      <c r="F6383" s="2"/>
      <c r="G6383" s="2"/>
      <c r="H6383" s="2"/>
      <c r="I6383" s="2"/>
      <c r="J6383" s="2"/>
      <c r="K6383" s="2"/>
      <c r="L6383" s="2"/>
      <c r="M6383" s="2"/>
      <c r="N6383" s="2"/>
      <c r="O6383" s="2"/>
      <c r="P6383" s="2"/>
      <c r="Q6383" s="2"/>
      <c r="R6383" s="2"/>
      <c r="S6383" s="2"/>
      <c r="T6383" s="2"/>
      <c r="U6383" s="2"/>
      <c r="V6383" s="2">
        <v>14</v>
      </c>
      <c r="W6383" s="2"/>
      <c r="X6383" s="2"/>
      <c r="Y6383" s="2"/>
      <c r="Z6383" s="2"/>
      <c r="AA6383" s="2"/>
      <c r="AB6383" s="2"/>
      <c r="AC6383" s="2"/>
      <c r="AD6383" s="2"/>
      <c r="AE6383" s="2"/>
      <c r="AF6383" s="2"/>
      <c r="AG6383" s="2"/>
      <c r="AH6383" s="2"/>
      <c r="AI6383" s="2"/>
      <c r="AJ6383" s="2"/>
      <c r="AK6383" s="2"/>
      <c r="AL6383" s="2"/>
      <c r="AM6383" s="2">
        <v>14</v>
      </c>
      <c r="AN6383" s="2"/>
      <c r="AO6383" s="2">
        <v>0</v>
      </c>
      <c r="AP6383" s="2"/>
      <c r="AQ6383" s="2"/>
      <c r="AR6383" s="2">
        <f t="shared" si="1823"/>
        <v>0</v>
      </c>
      <c r="AS6383" s="2"/>
      <c r="AT6383" s="2"/>
    </row>
    <row r="6384" spans="1:46" x14ac:dyDescent="0.3">
      <c r="A6384" s="2" t="s">
        <v>117</v>
      </c>
      <c r="B6384" s="2">
        <v>1806</v>
      </c>
      <c r="C6384" s="2"/>
      <c r="D6384" s="2"/>
      <c r="E6384" s="2"/>
      <c r="F6384" s="2"/>
      <c r="G6384" s="2">
        <v>128</v>
      </c>
      <c r="H6384" s="2"/>
      <c r="I6384" s="2"/>
      <c r="J6384" s="2"/>
      <c r="K6384" s="2"/>
      <c r="L6384" s="2"/>
      <c r="M6384" s="2"/>
      <c r="N6384" s="2">
        <v>168</v>
      </c>
      <c r="O6384" s="2">
        <v>168</v>
      </c>
      <c r="P6384" s="2"/>
      <c r="Q6384" s="2"/>
      <c r="R6384" s="2"/>
      <c r="S6384" s="2"/>
      <c r="T6384" s="2"/>
      <c r="U6384" s="2"/>
      <c r="V6384" s="2">
        <v>30</v>
      </c>
      <c r="W6384" s="2"/>
      <c r="X6384" s="2"/>
      <c r="Y6384" s="2"/>
      <c r="Z6384" s="2"/>
      <c r="AA6384" s="2"/>
      <c r="AB6384" s="2"/>
      <c r="AC6384" s="2"/>
      <c r="AD6384" s="2"/>
      <c r="AE6384" s="2"/>
      <c r="AF6384" s="2"/>
      <c r="AG6384" s="2"/>
      <c r="AH6384" s="2"/>
      <c r="AI6384" s="2"/>
      <c r="AJ6384" s="2"/>
      <c r="AK6384" s="2"/>
      <c r="AL6384" s="2"/>
      <c r="AM6384" s="2">
        <f>SUM(B6384:AF6384)</f>
        <v>2300</v>
      </c>
      <c r="AN6384" s="2"/>
      <c r="AO6384" s="2"/>
      <c r="AP6384" s="2"/>
      <c r="AQ6384" s="2"/>
      <c r="AR6384" s="2"/>
      <c r="AS6384" s="2"/>
      <c r="AT6384" s="2"/>
    </row>
    <row r="6385" spans="1:46" x14ac:dyDescent="0.3">
      <c r="A6385" s="2" t="s">
        <v>118</v>
      </c>
      <c r="B6385" s="2"/>
      <c r="C6385" s="2"/>
      <c r="D6385" s="2"/>
      <c r="E6385" s="2"/>
      <c r="F6385" s="2"/>
      <c r="G6385" s="2"/>
      <c r="H6385" s="2"/>
      <c r="I6385" s="2"/>
      <c r="J6385" s="2"/>
      <c r="K6385" s="2"/>
      <c r="L6385" s="2"/>
      <c r="M6385" s="2"/>
      <c r="N6385" s="2"/>
      <c r="O6385" s="2"/>
      <c r="P6385" s="2"/>
      <c r="Q6385" s="2"/>
      <c r="R6385" s="2"/>
      <c r="S6385" s="2"/>
      <c r="T6385" s="2"/>
      <c r="U6385" s="2"/>
      <c r="V6385" s="2"/>
      <c r="W6385" s="2"/>
      <c r="X6385" s="2"/>
      <c r="Y6385" s="2"/>
      <c r="Z6385" s="2"/>
      <c r="AA6385" s="2"/>
      <c r="AB6385" s="2"/>
      <c r="AC6385" s="2"/>
      <c r="AD6385" s="2"/>
      <c r="AE6385" s="2"/>
      <c r="AF6385" s="2"/>
      <c r="AG6385" s="2"/>
      <c r="AH6385" s="2"/>
      <c r="AI6385" s="2"/>
      <c r="AJ6385" s="2"/>
      <c r="AK6385" s="2"/>
      <c r="AL6385" s="2"/>
      <c r="AM6385" s="2"/>
      <c r="AN6385" s="2"/>
      <c r="AO6385" s="2">
        <v>-758</v>
      </c>
      <c r="AP6385" s="2">
        <v>-228</v>
      </c>
      <c r="AQ6385" s="2"/>
      <c r="AR6385" s="2">
        <f t="shared" ref="AR6385:AR6416" si="1825">SUM(AO6385:AQ6385)</f>
        <v>-986</v>
      </c>
      <c r="AS6385" s="2"/>
      <c r="AT6385" s="2"/>
    </row>
    <row r="6386" spans="1:46" x14ac:dyDescent="0.3">
      <c r="A6386" s="1" t="s">
        <v>790</v>
      </c>
      <c r="B6386" s="1">
        <f t="shared" ref="B6386:J6386" si="1826">SUM(B6377:B6385)</f>
        <v>5686.5</v>
      </c>
      <c r="C6386" s="1">
        <f t="shared" si="1826"/>
        <v>0</v>
      </c>
      <c r="D6386" s="1">
        <f t="shared" si="1826"/>
        <v>154</v>
      </c>
      <c r="E6386" s="1">
        <f t="shared" si="1826"/>
        <v>0</v>
      </c>
      <c r="F6386" s="1">
        <f t="shared" si="1826"/>
        <v>0</v>
      </c>
      <c r="G6386" s="1">
        <f t="shared" si="1826"/>
        <v>211</v>
      </c>
      <c r="H6386" s="1">
        <f t="shared" si="1826"/>
        <v>0</v>
      </c>
      <c r="I6386" s="1">
        <f t="shared" si="1826"/>
        <v>0</v>
      </c>
      <c r="J6386" s="1">
        <f t="shared" si="1826"/>
        <v>93</v>
      </c>
      <c r="K6386" s="1"/>
      <c r="L6386" s="1">
        <f>SUM(L6377:L6385)</f>
        <v>0</v>
      </c>
      <c r="M6386" s="1"/>
      <c r="N6386" s="1">
        <f>SUM(N6377:N6385)</f>
        <v>572</v>
      </c>
      <c r="O6386" s="1">
        <f>SUM(O6377:O6385)</f>
        <v>569</v>
      </c>
      <c r="P6386" s="1">
        <f>SUM(P6377:P6385)</f>
        <v>0</v>
      </c>
      <c r="Q6386" s="1"/>
      <c r="R6386" s="1"/>
      <c r="S6386" s="1">
        <f>SUM(S6377:S6385)</f>
        <v>37.5</v>
      </c>
      <c r="T6386" s="1">
        <f>SUM(T6377:T6385)</f>
        <v>22.5</v>
      </c>
      <c r="U6386" s="1">
        <f>SUM(U6377:U6385)</f>
        <v>0</v>
      </c>
      <c r="V6386" s="1">
        <f>SUM(V6377:V6385)</f>
        <v>46</v>
      </c>
      <c r="W6386" s="1"/>
      <c r="X6386" s="1">
        <f>SUM(X6377:X6385)</f>
        <v>0</v>
      </c>
      <c r="Y6386" s="1">
        <f>SUM(Y6377:Y6385)</f>
        <v>3.5</v>
      </c>
      <c r="Z6386" s="1">
        <f>SUM(Z6377:Z6385)</f>
        <v>0</v>
      </c>
      <c r="AA6386" s="1"/>
      <c r="AB6386" s="1">
        <f>SUM(AB6377:AB6385)</f>
        <v>98.420000000000016</v>
      </c>
      <c r="AC6386" s="1"/>
      <c r="AD6386" s="1"/>
      <c r="AE6386" s="1">
        <f>SUM(AE6377:AE6385)</f>
        <v>2</v>
      </c>
      <c r="AF6386" s="1">
        <f>SUM(AF6377:AF6385)</f>
        <v>2</v>
      </c>
      <c r="AG6386" s="1"/>
      <c r="AH6386" s="1"/>
      <c r="AI6386" s="1"/>
      <c r="AJ6386" s="1"/>
      <c r="AK6386" s="1"/>
      <c r="AL6386" s="1"/>
      <c r="AM6386" s="1">
        <f t="shared" ref="AM6386:AM6412" si="1827">SUM(B6386:AF6386)</f>
        <v>7497.42</v>
      </c>
      <c r="AN6386" s="1" t="s">
        <v>790</v>
      </c>
      <c r="AO6386" s="1">
        <f>SUM(AO6377:AO6385)</f>
        <v>4300.6499999999996</v>
      </c>
      <c r="AP6386" s="1">
        <f>SUM(AP6377:AP6385)</f>
        <v>3449</v>
      </c>
      <c r="AQ6386" s="1">
        <f>SUM(AQ6377:AQ6385)</f>
        <v>780.08</v>
      </c>
      <c r="AR6386" s="1">
        <f t="shared" si="1825"/>
        <v>8529.73</v>
      </c>
      <c r="AS6386" s="2"/>
      <c r="AT6386" s="2"/>
    </row>
    <row r="6387" spans="1:46" x14ac:dyDescent="0.3">
      <c r="A6387" s="2" t="s">
        <v>38</v>
      </c>
      <c r="B6387" s="2">
        <v>-30</v>
      </c>
      <c r="C6387" s="2"/>
      <c r="D6387" s="2"/>
      <c r="E6387" s="2"/>
      <c r="F6387" s="2"/>
      <c r="G6387" s="2">
        <v>-6</v>
      </c>
      <c r="H6387" s="2"/>
      <c r="I6387" s="2"/>
      <c r="J6387" s="2"/>
      <c r="K6387" s="2"/>
      <c r="L6387" s="2"/>
      <c r="M6387" s="2"/>
      <c r="N6387" s="2"/>
      <c r="O6387" s="2"/>
      <c r="P6387" s="2"/>
      <c r="Q6387" s="2"/>
      <c r="R6387" s="2"/>
      <c r="S6387" s="2"/>
      <c r="T6387" s="2"/>
      <c r="U6387" s="2"/>
      <c r="V6387" s="2"/>
      <c r="W6387" s="2"/>
      <c r="X6387" s="2"/>
      <c r="Y6387" s="2"/>
      <c r="Z6387" s="2"/>
      <c r="AA6387" s="2"/>
      <c r="AB6387" s="2"/>
      <c r="AC6387" s="2"/>
      <c r="AD6387" s="2"/>
      <c r="AE6387" s="2"/>
      <c r="AF6387" s="2"/>
      <c r="AG6387" s="2"/>
      <c r="AH6387" s="2"/>
      <c r="AI6387" s="2"/>
      <c r="AJ6387" s="2"/>
      <c r="AK6387" s="2"/>
      <c r="AL6387" s="2"/>
      <c r="AM6387" s="2">
        <f t="shared" si="1827"/>
        <v>-36</v>
      </c>
      <c r="AN6387" s="2"/>
      <c r="AO6387" s="2">
        <v>30</v>
      </c>
      <c r="AP6387" s="2">
        <v>6</v>
      </c>
      <c r="AQ6387" s="2"/>
      <c r="AR6387" s="2">
        <f t="shared" si="1825"/>
        <v>36</v>
      </c>
      <c r="AS6387" s="2"/>
      <c r="AT6387" s="2"/>
    </row>
    <row r="6388" spans="1:46" x14ac:dyDescent="0.3">
      <c r="A6388" s="2" t="s">
        <v>59</v>
      </c>
      <c r="B6388" s="2">
        <v>-128.5</v>
      </c>
      <c r="C6388" s="2"/>
      <c r="D6388" s="2">
        <v>-1</v>
      </c>
      <c r="E6388" s="2"/>
      <c r="F6388" s="2"/>
      <c r="G6388" s="2">
        <v>-20</v>
      </c>
      <c r="H6388" s="2"/>
      <c r="I6388" s="2"/>
      <c r="J6388" s="2">
        <v>-6.5</v>
      </c>
      <c r="K6388" s="2"/>
      <c r="L6388" s="2"/>
      <c r="M6388" s="2"/>
      <c r="N6388" s="2"/>
      <c r="O6388" s="2">
        <v>-5</v>
      </c>
      <c r="P6388" s="2"/>
      <c r="Q6388" s="2"/>
      <c r="R6388" s="2"/>
      <c r="S6388" s="2"/>
      <c r="T6388" s="2"/>
      <c r="U6388" s="2"/>
      <c r="V6388" s="2"/>
      <c r="W6388" s="2"/>
      <c r="X6388" s="2"/>
      <c r="Y6388" s="2"/>
      <c r="Z6388" s="2"/>
      <c r="AA6388" s="2"/>
      <c r="AB6388" s="2"/>
      <c r="AC6388" s="2"/>
      <c r="AD6388" s="2"/>
      <c r="AE6388" s="2"/>
      <c r="AF6388" s="2"/>
      <c r="AG6388" s="2"/>
      <c r="AH6388" s="2"/>
      <c r="AI6388" s="2"/>
      <c r="AJ6388" s="2"/>
      <c r="AK6388" s="2"/>
      <c r="AL6388" s="2"/>
      <c r="AM6388" s="2">
        <f t="shared" si="1827"/>
        <v>-161</v>
      </c>
      <c r="AN6388" s="2"/>
      <c r="AO6388" s="2">
        <v>128.5</v>
      </c>
      <c r="AP6388" s="2">
        <v>26</v>
      </c>
      <c r="AQ6388" s="2">
        <v>1</v>
      </c>
      <c r="AR6388" s="2">
        <f t="shared" si="1825"/>
        <v>155.5</v>
      </c>
      <c r="AS6388" s="2"/>
      <c r="AT6388" s="2"/>
    </row>
    <row r="6389" spans="1:46" x14ac:dyDescent="0.3">
      <c r="A6389" s="1" t="s">
        <v>792</v>
      </c>
      <c r="B6389" s="1">
        <f t="shared" ref="B6389:J6389" si="1828">SUM(B6386:B6388)</f>
        <v>5528</v>
      </c>
      <c r="C6389" s="1">
        <f t="shared" si="1828"/>
        <v>0</v>
      </c>
      <c r="D6389" s="1">
        <f t="shared" si="1828"/>
        <v>153</v>
      </c>
      <c r="E6389" s="1">
        <f t="shared" si="1828"/>
        <v>0</v>
      </c>
      <c r="F6389" s="1">
        <f t="shared" si="1828"/>
        <v>0</v>
      </c>
      <c r="G6389" s="1">
        <f t="shared" si="1828"/>
        <v>185</v>
      </c>
      <c r="H6389" s="1">
        <f t="shared" si="1828"/>
        <v>0</v>
      </c>
      <c r="I6389" s="1">
        <f t="shared" si="1828"/>
        <v>0</v>
      </c>
      <c r="J6389" s="1">
        <f t="shared" si="1828"/>
        <v>86.5</v>
      </c>
      <c r="K6389" s="1"/>
      <c r="L6389" s="1">
        <f>SUM(L6386:L6388)</f>
        <v>0</v>
      </c>
      <c r="M6389" s="1"/>
      <c r="N6389" s="1">
        <f>SUM(N6386:N6388)</f>
        <v>572</v>
      </c>
      <c r="O6389" s="1">
        <f>SUM(O6386:O6388)</f>
        <v>564</v>
      </c>
      <c r="P6389" s="1">
        <f>SUM(P6386:P6388)</f>
        <v>0</v>
      </c>
      <c r="Q6389" s="1"/>
      <c r="R6389" s="1"/>
      <c r="S6389" s="1">
        <f>SUM(S6386:S6388)</f>
        <v>37.5</v>
      </c>
      <c r="T6389" s="1">
        <f>SUM(T6386:T6388)</f>
        <v>22.5</v>
      </c>
      <c r="U6389" s="1">
        <f>SUM(U6386:U6388)</f>
        <v>0</v>
      </c>
      <c r="V6389" s="1">
        <f>SUM(V6386:V6388)</f>
        <v>46</v>
      </c>
      <c r="W6389" s="1"/>
      <c r="X6389" s="1">
        <f>SUM(X6386:X6388)</f>
        <v>0</v>
      </c>
      <c r="Y6389" s="1">
        <f>SUM(Y6386:Y6388)</f>
        <v>3.5</v>
      </c>
      <c r="Z6389" s="1">
        <f>SUM(Z6386:Z6388)</f>
        <v>0</v>
      </c>
      <c r="AA6389" s="1"/>
      <c r="AB6389" s="1">
        <f>SUM(AB6386:AB6388)</f>
        <v>98.420000000000016</v>
      </c>
      <c r="AC6389" s="1"/>
      <c r="AD6389" s="1"/>
      <c r="AE6389" s="1">
        <f>SUM(AE6386:AE6388)</f>
        <v>2</v>
      </c>
      <c r="AF6389" s="1">
        <f>SUM(AF6386:AF6388)</f>
        <v>2</v>
      </c>
      <c r="AG6389" s="1"/>
      <c r="AH6389" s="1"/>
      <c r="AI6389" s="1"/>
      <c r="AJ6389" s="1"/>
      <c r="AK6389" s="1"/>
      <c r="AL6389" s="1"/>
      <c r="AM6389" s="1">
        <f t="shared" si="1827"/>
        <v>7300.42</v>
      </c>
      <c r="AN6389" s="1" t="s">
        <v>792</v>
      </c>
      <c r="AO6389" s="1">
        <f>SUM(AO6386:AO6388)</f>
        <v>4459.1499999999996</v>
      </c>
      <c r="AP6389" s="1">
        <f>SUM(AP6386:AP6388)</f>
        <v>3481</v>
      </c>
      <c r="AQ6389" s="1">
        <f>SUM(AQ6386:AQ6388)</f>
        <v>781.08</v>
      </c>
      <c r="AR6389" s="1">
        <f t="shared" si="1825"/>
        <v>8721.23</v>
      </c>
      <c r="AS6389" s="2"/>
      <c r="AT6389" s="2"/>
    </row>
    <row r="6390" spans="1:46" x14ac:dyDescent="0.3">
      <c r="A6390" s="2" t="s">
        <v>998</v>
      </c>
      <c r="B6390" s="2">
        <v>-234</v>
      </c>
      <c r="C6390" s="2"/>
      <c r="D6390" s="2"/>
      <c r="E6390" s="2"/>
      <c r="F6390" s="2"/>
      <c r="G6390" s="2">
        <v>-15</v>
      </c>
      <c r="H6390" s="2"/>
      <c r="I6390" s="2"/>
      <c r="J6390" s="2">
        <v>-5</v>
      </c>
      <c r="K6390" s="2"/>
      <c r="L6390" s="2"/>
      <c r="M6390" s="2"/>
      <c r="N6390" s="2">
        <v>-29</v>
      </c>
      <c r="O6390" s="2">
        <v>-5</v>
      </c>
      <c r="P6390" s="2"/>
      <c r="Q6390" s="2"/>
      <c r="R6390" s="2"/>
      <c r="S6390" s="2"/>
      <c r="T6390" s="2"/>
      <c r="U6390" s="2"/>
      <c r="V6390" s="2"/>
      <c r="W6390" s="2"/>
      <c r="X6390" s="2"/>
      <c r="Y6390" s="2"/>
      <c r="Z6390" s="2"/>
      <c r="AA6390" s="2"/>
      <c r="AB6390" s="2">
        <v>-2</v>
      </c>
      <c r="AC6390" s="2"/>
      <c r="AD6390" s="2"/>
      <c r="AE6390" s="2"/>
      <c r="AF6390" s="2"/>
      <c r="AG6390" s="2"/>
      <c r="AH6390" s="2"/>
      <c r="AI6390" s="2"/>
      <c r="AJ6390" s="2"/>
      <c r="AK6390" s="2"/>
      <c r="AL6390" s="2"/>
      <c r="AM6390" s="2">
        <f t="shared" si="1827"/>
        <v>-290</v>
      </c>
      <c r="AN6390" s="2"/>
      <c r="AO6390" s="2">
        <v>234</v>
      </c>
      <c r="AP6390" s="2">
        <v>20</v>
      </c>
      <c r="AQ6390" s="2"/>
      <c r="AR6390" s="2">
        <f t="shared" si="1825"/>
        <v>254</v>
      </c>
      <c r="AS6390" s="2"/>
      <c r="AT6390" s="2"/>
    </row>
    <row r="6391" spans="1:46" x14ac:dyDescent="0.3">
      <c r="A6391" s="22" t="s">
        <v>1047</v>
      </c>
      <c r="B6391" s="2">
        <v>-12</v>
      </c>
      <c r="C6391" s="2"/>
      <c r="D6391" s="2"/>
      <c r="E6391" s="2"/>
      <c r="F6391" s="2"/>
      <c r="G6391" s="2"/>
      <c r="H6391" s="2"/>
      <c r="I6391" s="2"/>
      <c r="J6391" s="2"/>
      <c r="K6391" s="2"/>
      <c r="L6391" s="2"/>
      <c r="M6391" s="2"/>
      <c r="N6391" s="2"/>
      <c r="O6391" s="2"/>
      <c r="P6391" s="2"/>
      <c r="Q6391" s="2"/>
      <c r="R6391" s="2"/>
      <c r="S6391" s="2"/>
      <c r="T6391" s="2"/>
      <c r="U6391" s="2"/>
      <c r="V6391" s="2"/>
      <c r="W6391" s="2"/>
      <c r="X6391" s="2"/>
      <c r="Y6391" s="2"/>
      <c r="Z6391" s="2"/>
      <c r="AA6391" s="2"/>
      <c r="AB6391" s="2"/>
      <c r="AC6391" s="2"/>
      <c r="AD6391" s="2"/>
      <c r="AE6391" s="2"/>
      <c r="AF6391" s="2"/>
      <c r="AG6391" s="2"/>
      <c r="AH6391" s="2"/>
      <c r="AI6391" s="2"/>
      <c r="AJ6391" s="2"/>
      <c r="AK6391" s="2"/>
      <c r="AL6391" s="2"/>
      <c r="AM6391" s="2">
        <f t="shared" si="1827"/>
        <v>-12</v>
      </c>
      <c r="AN6391" s="2"/>
      <c r="AO6391" s="2">
        <v>12</v>
      </c>
      <c r="AP6391" s="2"/>
      <c r="AQ6391" s="2"/>
      <c r="AR6391" s="2">
        <f t="shared" si="1825"/>
        <v>12</v>
      </c>
      <c r="AS6391" s="2"/>
      <c r="AT6391" s="2"/>
    </row>
    <row r="6392" spans="1:46" x14ac:dyDescent="0.3">
      <c r="A6392" s="2" t="s">
        <v>1045</v>
      </c>
      <c r="B6392" s="2">
        <v>-20</v>
      </c>
      <c r="C6392" s="2"/>
      <c r="D6392" s="2"/>
      <c r="E6392" s="2"/>
      <c r="F6392" s="2"/>
      <c r="G6392" s="2"/>
      <c r="H6392" s="2"/>
      <c r="I6392" s="2"/>
      <c r="J6392" s="2"/>
      <c r="K6392" s="2"/>
      <c r="L6392" s="2"/>
      <c r="M6392" s="2"/>
      <c r="N6392" s="2"/>
      <c r="O6392" s="2"/>
      <c r="P6392" s="2"/>
      <c r="Q6392" s="2"/>
      <c r="R6392" s="2"/>
      <c r="S6392" s="2"/>
      <c r="T6392" s="2"/>
      <c r="U6392" s="2"/>
      <c r="V6392" s="2"/>
      <c r="W6392" s="2"/>
      <c r="X6392" s="2"/>
      <c r="Y6392" s="2"/>
      <c r="Z6392" s="2"/>
      <c r="AA6392" s="2"/>
      <c r="AB6392" s="2"/>
      <c r="AC6392" s="2"/>
      <c r="AD6392" s="2"/>
      <c r="AE6392" s="2"/>
      <c r="AF6392" s="2"/>
      <c r="AG6392" s="2"/>
      <c r="AH6392" s="2"/>
      <c r="AI6392" s="2"/>
      <c r="AJ6392" s="2"/>
      <c r="AK6392" s="2"/>
      <c r="AL6392" s="2"/>
      <c r="AM6392" s="2">
        <f t="shared" si="1827"/>
        <v>-20</v>
      </c>
      <c r="AN6392" s="2"/>
      <c r="AO6392" s="2">
        <v>20</v>
      </c>
      <c r="AP6392" s="2"/>
      <c r="AQ6392" s="2"/>
      <c r="AR6392" s="2">
        <f t="shared" si="1825"/>
        <v>20</v>
      </c>
      <c r="AS6392" s="2"/>
      <c r="AT6392" s="2"/>
    </row>
    <row r="6393" spans="1:46" x14ac:dyDescent="0.3">
      <c r="A6393" s="2" t="s">
        <v>1088</v>
      </c>
      <c r="B6393" s="2">
        <v>-17</v>
      </c>
      <c r="C6393" s="2"/>
      <c r="D6393" s="2">
        <v>-5</v>
      </c>
      <c r="E6393" s="2"/>
      <c r="F6393" s="2"/>
      <c r="G6393" s="2">
        <v>-8</v>
      </c>
      <c r="H6393" s="2"/>
      <c r="I6393" s="2"/>
      <c r="J6393" s="2"/>
      <c r="K6393" s="2"/>
      <c r="L6393" s="2"/>
      <c r="M6393" s="2"/>
      <c r="N6393" s="2"/>
      <c r="O6393" s="2"/>
      <c r="P6393" s="2"/>
      <c r="Q6393" s="2"/>
      <c r="R6393" s="2"/>
      <c r="S6393" s="2"/>
      <c r="T6393" s="2"/>
      <c r="U6393" s="2"/>
      <c r="V6393" s="2"/>
      <c r="W6393" s="2"/>
      <c r="X6393" s="2"/>
      <c r="Y6393" s="2"/>
      <c r="Z6393" s="2"/>
      <c r="AA6393" s="2"/>
      <c r="AB6393" s="2"/>
      <c r="AC6393" s="2"/>
      <c r="AD6393" s="2"/>
      <c r="AE6393" s="2"/>
      <c r="AF6393" s="2"/>
      <c r="AG6393" s="2"/>
      <c r="AH6393" s="2"/>
      <c r="AI6393" s="2"/>
      <c r="AJ6393" s="2"/>
      <c r="AK6393" s="2"/>
      <c r="AL6393" s="2"/>
      <c r="AM6393" s="2">
        <f t="shared" si="1827"/>
        <v>-30</v>
      </c>
      <c r="AN6393" s="2"/>
      <c r="AO6393" s="2">
        <v>17</v>
      </c>
      <c r="AP6393" s="2">
        <v>8</v>
      </c>
      <c r="AQ6393" s="2">
        <v>5</v>
      </c>
      <c r="AR6393" s="2">
        <f t="shared" si="1825"/>
        <v>30</v>
      </c>
      <c r="AS6393" s="2"/>
      <c r="AT6393" s="2"/>
    </row>
    <row r="6394" spans="1:46" x14ac:dyDescent="0.3">
      <c r="A6394" s="2" t="s">
        <v>908</v>
      </c>
      <c r="B6394" s="2">
        <v>-156</v>
      </c>
      <c r="C6394" s="2"/>
      <c r="D6394" s="2">
        <v>-1</v>
      </c>
      <c r="E6394" s="2"/>
      <c r="F6394" s="2"/>
      <c r="G6394" s="2">
        <v>-16</v>
      </c>
      <c r="H6394" s="2"/>
      <c r="I6394" s="2"/>
      <c r="J6394" s="2">
        <v>-5</v>
      </c>
      <c r="K6394" s="2"/>
      <c r="L6394" s="2"/>
      <c r="M6394" s="2"/>
      <c r="N6394" s="2">
        <v>-1</v>
      </c>
      <c r="O6394" s="2">
        <v>-5</v>
      </c>
      <c r="P6394" s="2"/>
      <c r="Q6394" s="2"/>
      <c r="R6394" s="2"/>
      <c r="S6394" s="2"/>
      <c r="T6394" s="2"/>
      <c r="U6394" s="2"/>
      <c r="V6394" s="2"/>
      <c r="W6394" s="2"/>
      <c r="X6394" s="2"/>
      <c r="Y6394" s="2"/>
      <c r="Z6394" s="2"/>
      <c r="AA6394" s="2"/>
      <c r="AB6394" s="2"/>
      <c r="AC6394" s="2"/>
      <c r="AD6394" s="2"/>
      <c r="AE6394" s="2"/>
      <c r="AF6394" s="2"/>
      <c r="AG6394" s="2"/>
      <c r="AH6394" s="2"/>
      <c r="AI6394" s="2"/>
      <c r="AJ6394" s="2"/>
      <c r="AK6394" s="2"/>
      <c r="AL6394" s="2"/>
      <c r="AM6394" s="2">
        <f t="shared" si="1827"/>
        <v>-184</v>
      </c>
      <c r="AN6394" s="2"/>
      <c r="AO6394" s="2">
        <v>156</v>
      </c>
      <c r="AP6394" s="2">
        <v>21</v>
      </c>
      <c r="AQ6394" s="2">
        <v>1</v>
      </c>
      <c r="AR6394" s="2">
        <f t="shared" si="1825"/>
        <v>178</v>
      </c>
      <c r="AS6394" s="2"/>
      <c r="AT6394" s="2"/>
    </row>
    <row r="6395" spans="1:46" x14ac:dyDescent="0.3">
      <c r="A6395" s="2" t="s">
        <v>728</v>
      </c>
      <c r="B6395" s="2">
        <v>-180</v>
      </c>
      <c r="C6395" s="2"/>
      <c r="D6395" s="2"/>
      <c r="E6395" s="2"/>
      <c r="F6395" s="2"/>
      <c r="G6395" s="2">
        <v>-11</v>
      </c>
      <c r="H6395" s="2"/>
      <c r="I6395" s="2"/>
      <c r="J6395" s="2">
        <v>-16</v>
      </c>
      <c r="K6395" s="2"/>
      <c r="L6395" s="2"/>
      <c r="M6395" s="2"/>
      <c r="N6395" s="2">
        <v>-5</v>
      </c>
      <c r="O6395" s="2">
        <v>-10</v>
      </c>
      <c r="P6395" s="2"/>
      <c r="Q6395" s="2"/>
      <c r="R6395" s="2"/>
      <c r="S6395" s="2"/>
      <c r="T6395" s="2"/>
      <c r="U6395" s="2"/>
      <c r="V6395" s="2"/>
      <c r="W6395" s="2"/>
      <c r="X6395" s="2"/>
      <c r="Y6395" s="2"/>
      <c r="Z6395" s="2"/>
      <c r="AA6395" s="2"/>
      <c r="AB6395" s="2"/>
      <c r="AC6395" s="2"/>
      <c r="AD6395" s="2"/>
      <c r="AE6395" s="2"/>
      <c r="AF6395" s="2"/>
      <c r="AG6395" s="2"/>
      <c r="AH6395" s="2"/>
      <c r="AI6395" s="2"/>
      <c r="AJ6395" s="2"/>
      <c r="AK6395" s="2"/>
      <c r="AL6395" s="2"/>
      <c r="AM6395" s="2">
        <f t="shared" si="1827"/>
        <v>-222</v>
      </c>
      <c r="AN6395" s="2"/>
      <c r="AO6395" s="2">
        <v>180</v>
      </c>
      <c r="AP6395" s="2">
        <v>27</v>
      </c>
      <c r="AQ6395" s="2"/>
      <c r="AR6395" s="2">
        <f t="shared" si="1825"/>
        <v>207</v>
      </c>
      <c r="AS6395" s="2"/>
      <c r="AT6395" s="2"/>
    </row>
    <row r="6396" spans="1:46" x14ac:dyDescent="0.3">
      <c r="A6396" s="1" t="s">
        <v>793</v>
      </c>
      <c r="B6396" s="1">
        <f t="shared" ref="B6396:J6396" si="1829">SUM(B6389:B6395)</f>
        <v>4909</v>
      </c>
      <c r="C6396" s="1">
        <f t="shared" si="1829"/>
        <v>0</v>
      </c>
      <c r="D6396" s="1">
        <f t="shared" si="1829"/>
        <v>147</v>
      </c>
      <c r="E6396" s="1">
        <f t="shared" si="1829"/>
        <v>0</v>
      </c>
      <c r="F6396" s="1">
        <f t="shared" si="1829"/>
        <v>0</v>
      </c>
      <c r="G6396" s="1">
        <f t="shared" si="1829"/>
        <v>135</v>
      </c>
      <c r="H6396" s="1">
        <f t="shared" si="1829"/>
        <v>0</v>
      </c>
      <c r="I6396" s="1">
        <f t="shared" si="1829"/>
        <v>0</v>
      </c>
      <c r="J6396" s="1">
        <f t="shared" si="1829"/>
        <v>60.5</v>
      </c>
      <c r="K6396" s="1"/>
      <c r="L6396" s="1">
        <f>SUM(L6389:L6395)</f>
        <v>0</v>
      </c>
      <c r="M6396" s="1"/>
      <c r="N6396" s="1">
        <f>SUM(N6389:N6395)</f>
        <v>537</v>
      </c>
      <c r="O6396" s="1">
        <f>SUM(O6389:O6395)</f>
        <v>544</v>
      </c>
      <c r="P6396" s="1">
        <f>SUM(P6389:P6395)</f>
        <v>0</v>
      </c>
      <c r="Q6396" s="1"/>
      <c r="R6396" s="1"/>
      <c r="S6396" s="1">
        <f>SUM(S6389:S6395)</f>
        <v>37.5</v>
      </c>
      <c r="T6396" s="1">
        <f>SUM(T6389:T6395)</f>
        <v>22.5</v>
      </c>
      <c r="U6396" s="1">
        <f>SUM(U6389:U6395)</f>
        <v>0</v>
      </c>
      <c r="V6396" s="1">
        <f>SUM(V6389:V6395)</f>
        <v>46</v>
      </c>
      <c r="W6396" s="1"/>
      <c r="X6396" s="1">
        <f>SUM(X6389:X6395)</f>
        <v>0</v>
      </c>
      <c r="Y6396" s="1">
        <f>SUM(Y6389:Y6395)</f>
        <v>3.5</v>
      </c>
      <c r="Z6396" s="1">
        <f>SUM(Z6389:Z6395)</f>
        <v>0</v>
      </c>
      <c r="AA6396" s="1"/>
      <c r="AB6396" s="1">
        <f>SUM(AB6389:AB6395)</f>
        <v>96.420000000000016</v>
      </c>
      <c r="AC6396" s="1"/>
      <c r="AD6396" s="1"/>
      <c r="AE6396" s="1">
        <f>SUM(AE6389:AE6395)</f>
        <v>2</v>
      </c>
      <c r="AF6396" s="1">
        <f>SUM(AF6389:AF6395)</f>
        <v>2</v>
      </c>
      <c r="AG6396" s="1"/>
      <c r="AH6396" s="1"/>
      <c r="AI6396" s="1"/>
      <c r="AJ6396" s="1"/>
      <c r="AK6396" s="1"/>
      <c r="AL6396" s="1"/>
      <c r="AM6396" s="1">
        <f t="shared" si="1827"/>
        <v>6542.42</v>
      </c>
      <c r="AN6396" s="1" t="s">
        <v>793</v>
      </c>
      <c r="AO6396" s="1">
        <f>SUM(AO6389:AO6395)</f>
        <v>5078.1499999999996</v>
      </c>
      <c r="AP6396" s="1">
        <f>SUM(AP6389:AP6395)</f>
        <v>3557</v>
      </c>
      <c r="AQ6396" s="1">
        <f>SUM(AQ6389:AQ6395)</f>
        <v>787.08</v>
      </c>
      <c r="AR6396" s="1">
        <f t="shared" si="1825"/>
        <v>9422.23</v>
      </c>
      <c r="AS6396" s="2"/>
      <c r="AT6396" s="2"/>
    </row>
    <row r="6397" spans="1:46" x14ac:dyDescent="0.3">
      <c r="A6397" s="2" t="s">
        <v>998</v>
      </c>
      <c r="B6397" s="2">
        <v>-146</v>
      </c>
      <c r="C6397" s="2"/>
      <c r="D6397" s="2">
        <v>-10</v>
      </c>
      <c r="E6397" s="2"/>
      <c r="F6397" s="2"/>
      <c r="G6397" s="2">
        <v>-20</v>
      </c>
      <c r="H6397" s="2"/>
      <c r="I6397" s="2"/>
      <c r="J6397" s="2">
        <v>-5</v>
      </c>
      <c r="K6397" s="2"/>
      <c r="L6397" s="2"/>
      <c r="M6397" s="2"/>
      <c r="N6397" s="2">
        <v>-15</v>
      </c>
      <c r="O6397" s="2">
        <v>-15</v>
      </c>
      <c r="P6397" s="2"/>
      <c r="Q6397" s="2"/>
      <c r="R6397" s="2"/>
      <c r="S6397" s="2"/>
      <c r="T6397" s="2"/>
      <c r="U6397" s="2"/>
      <c r="V6397" s="2"/>
      <c r="W6397" s="2"/>
      <c r="X6397" s="2"/>
      <c r="Y6397" s="2"/>
      <c r="Z6397" s="2"/>
      <c r="AA6397" s="2"/>
      <c r="AB6397" s="2">
        <v>-2</v>
      </c>
      <c r="AC6397" s="2"/>
      <c r="AD6397" s="2"/>
      <c r="AE6397" s="2"/>
      <c r="AF6397" s="2"/>
      <c r="AG6397" s="2"/>
      <c r="AH6397" s="2"/>
      <c r="AI6397" s="2"/>
      <c r="AJ6397" s="2"/>
      <c r="AK6397" s="2"/>
      <c r="AL6397" s="2"/>
      <c r="AM6397" s="2">
        <f t="shared" si="1827"/>
        <v>-213</v>
      </c>
      <c r="AN6397" s="2"/>
      <c r="AO6397" s="2">
        <v>146</v>
      </c>
      <c r="AP6397" s="2">
        <v>25</v>
      </c>
      <c r="AQ6397" s="2">
        <v>10</v>
      </c>
      <c r="AR6397" s="2">
        <f t="shared" si="1825"/>
        <v>181</v>
      </c>
      <c r="AS6397" s="2"/>
      <c r="AT6397" s="2"/>
    </row>
    <row r="6398" spans="1:46" x14ac:dyDescent="0.3">
      <c r="A6398" s="2" t="s">
        <v>908</v>
      </c>
      <c r="B6398" s="2">
        <v>-142</v>
      </c>
      <c r="C6398" s="2"/>
      <c r="D6398" s="2"/>
      <c r="E6398" s="2"/>
      <c r="F6398" s="2"/>
      <c r="G6398" s="2">
        <v>-10</v>
      </c>
      <c r="H6398" s="2"/>
      <c r="I6398" s="2"/>
      <c r="J6398" s="2">
        <v>-5</v>
      </c>
      <c r="K6398" s="2"/>
      <c r="L6398" s="2"/>
      <c r="M6398" s="2"/>
      <c r="N6398" s="2">
        <v>-3</v>
      </c>
      <c r="O6398" s="2">
        <v>-30</v>
      </c>
      <c r="P6398" s="2"/>
      <c r="Q6398" s="2"/>
      <c r="R6398" s="2"/>
      <c r="S6398" s="2"/>
      <c r="T6398" s="2"/>
      <c r="U6398" s="2"/>
      <c r="V6398" s="2"/>
      <c r="W6398" s="2"/>
      <c r="X6398" s="2"/>
      <c r="Y6398" s="2"/>
      <c r="Z6398" s="2"/>
      <c r="AA6398" s="2"/>
      <c r="AB6398" s="2"/>
      <c r="AC6398" s="2"/>
      <c r="AD6398" s="2"/>
      <c r="AE6398" s="2"/>
      <c r="AF6398" s="2"/>
      <c r="AG6398" s="2"/>
      <c r="AH6398" s="2"/>
      <c r="AI6398" s="2"/>
      <c r="AJ6398" s="2"/>
      <c r="AK6398" s="2"/>
      <c r="AL6398" s="2"/>
      <c r="AM6398" s="2">
        <f t="shared" si="1827"/>
        <v>-190</v>
      </c>
      <c r="AN6398" s="2"/>
      <c r="AO6398" s="2">
        <v>142</v>
      </c>
      <c r="AP6398" s="2">
        <v>15</v>
      </c>
      <c r="AQ6398" s="2"/>
      <c r="AR6398" s="2">
        <f t="shared" si="1825"/>
        <v>157</v>
      </c>
      <c r="AS6398" s="2"/>
      <c r="AT6398" s="2"/>
    </row>
    <row r="6399" spans="1:46" x14ac:dyDescent="0.3">
      <c r="A6399" s="2" t="s">
        <v>1047</v>
      </c>
      <c r="B6399" s="2">
        <v>-13</v>
      </c>
      <c r="C6399" s="2"/>
      <c r="D6399" s="2">
        <v>-5</v>
      </c>
      <c r="E6399" s="2"/>
      <c r="F6399" s="2"/>
      <c r="G6399" s="2"/>
      <c r="H6399" s="2"/>
      <c r="I6399" s="2"/>
      <c r="J6399" s="2">
        <v>-10</v>
      </c>
      <c r="K6399" s="2"/>
      <c r="L6399" s="2"/>
      <c r="M6399" s="2"/>
      <c r="N6399" s="2">
        <v>-40</v>
      </c>
      <c r="O6399" s="2"/>
      <c r="P6399" s="2"/>
      <c r="Q6399" s="2"/>
      <c r="R6399" s="2"/>
      <c r="S6399" s="2"/>
      <c r="T6399" s="2"/>
      <c r="U6399" s="2"/>
      <c r="V6399" s="2"/>
      <c r="W6399" s="2"/>
      <c r="X6399" s="2"/>
      <c r="Y6399" s="2"/>
      <c r="Z6399" s="2"/>
      <c r="AA6399" s="2"/>
      <c r="AB6399" s="2"/>
      <c r="AC6399" s="2"/>
      <c r="AD6399" s="2"/>
      <c r="AE6399" s="2"/>
      <c r="AF6399" s="2"/>
      <c r="AG6399" s="2"/>
      <c r="AH6399" s="2"/>
      <c r="AI6399" s="2"/>
      <c r="AJ6399" s="2"/>
      <c r="AK6399" s="2"/>
      <c r="AL6399" s="2"/>
      <c r="AM6399" s="2">
        <f t="shared" si="1827"/>
        <v>-68</v>
      </c>
      <c r="AN6399" s="2"/>
      <c r="AO6399" s="2">
        <v>13</v>
      </c>
      <c r="AP6399" s="2">
        <v>10</v>
      </c>
      <c r="AQ6399" s="2">
        <v>5</v>
      </c>
      <c r="AR6399" s="2">
        <f t="shared" si="1825"/>
        <v>28</v>
      </c>
      <c r="AS6399" s="2"/>
      <c r="AT6399" s="2"/>
    </row>
    <row r="6400" spans="1:46" x14ac:dyDescent="0.3">
      <c r="A6400" s="2" t="s">
        <v>38</v>
      </c>
      <c r="B6400" s="2">
        <v>-24</v>
      </c>
      <c r="C6400" s="2"/>
      <c r="D6400" s="2"/>
      <c r="E6400" s="2"/>
      <c r="F6400" s="2"/>
      <c r="G6400" s="2">
        <v>-2</v>
      </c>
      <c r="H6400" s="2"/>
      <c r="I6400" s="2"/>
      <c r="J6400" s="2"/>
      <c r="K6400" s="2"/>
      <c r="L6400" s="2"/>
      <c r="M6400" s="2"/>
      <c r="N6400" s="2"/>
      <c r="O6400" s="2"/>
      <c r="P6400" s="2"/>
      <c r="Q6400" s="2"/>
      <c r="R6400" s="2"/>
      <c r="S6400" s="2"/>
      <c r="T6400" s="2"/>
      <c r="U6400" s="2"/>
      <c r="V6400" s="2"/>
      <c r="W6400" s="2"/>
      <c r="X6400" s="2"/>
      <c r="Y6400" s="2"/>
      <c r="Z6400" s="2"/>
      <c r="AA6400" s="2"/>
      <c r="AB6400" s="2"/>
      <c r="AC6400" s="2"/>
      <c r="AD6400" s="2"/>
      <c r="AE6400" s="2"/>
      <c r="AF6400" s="2"/>
      <c r="AG6400" s="2"/>
      <c r="AH6400" s="2"/>
      <c r="AI6400" s="2"/>
      <c r="AJ6400" s="2"/>
      <c r="AK6400" s="2"/>
      <c r="AL6400" s="2"/>
      <c r="AM6400" s="2">
        <f t="shared" si="1827"/>
        <v>-26</v>
      </c>
      <c r="AN6400" s="2"/>
      <c r="AO6400" s="2">
        <v>24</v>
      </c>
      <c r="AP6400" s="2">
        <v>2</v>
      </c>
      <c r="AQ6400" s="2"/>
      <c r="AR6400" s="2">
        <f t="shared" si="1825"/>
        <v>26</v>
      </c>
      <c r="AS6400" s="2"/>
      <c r="AT6400" s="2"/>
    </row>
    <row r="6401" spans="1:46" x14ac:dyDescent="0.3">
      <c r="A6401" s="1" t="s">
        <v>795</v>
      </c>
      <c r="B6401" s="1">
        <f t="shared" ref="B6401:J6401" si="1830">SUM(B6396:B6400)</f>
        <v>4584</v>
      </c>
      <c r="C6401" s="1">
        <f t="shared" si="1830"/>
        <v>0</v>
      </c>
      <c r="D6401" s="1">
        <f t="shared" si="1830"/>
        <v>132</v>
      </c>
      <c r="E6401" s="1">
        <f t="shared" si="1830"/>
        <v>0</v>
      </c>
      <c r="F6401" s="1">
        <f t="shared" si="1830"/>
        <v>0</v>
      </c>
      <c r="G6401" s="1">
        <f t="shared" si="1830"/>
        <v>103</v>
      </c>
      <c r="H6401" s="1">
        <f t="shared" si="1830"/>
        <v>0</v>
      </c>
      <c r="I6401" s="1">
        <f t="shared" si="1830"/>
        <v>0</v>
      </c>
      <c r="J6401" s="1">
        <f t="shared" si="1830"/>
        <v>40.5</v>
      </c>
      <c r="K6401" s="1"/>
      <c r="L6401" s="1">
        <f>SUM(L6396:L6400)</f>
        <v>0</v>
      </c>
      <c r="M6401" s="1"/>
      <c r="N6401" s="1">
        <f>SUM(N6396:N6400)</f>
        <v>479</v>
      </c>
      <c r="O6401" s="1">
        <f>SUM(O6396:O6400)</f>
        <v>499</v>
      </c>
      <c r="P6401" s="1">
        <f>SUM(P6396:P6400)</f>
        <v>0</v>
      </c>
      <c r="Q6401" s="1"/>
      <c r="R6401" s="1"/>
      <c r="S6401" s="1">
        <f>SUM(S6396:S6400)</f>
        <v>37.5</v>
      </c>
      <c r="T6401" s="1">
        <f>SUM(T6396:T6400)</f>
        <v>22.5</v>
      </c>
      <c r="U6401" s="1">
        <f>SUM(U6396:U6400)</f>
        <v>0</v>
      </c>
      <c r="V6401" s="1">
        <f>SUM(V6396:V6400)</f>
        <v>46</v>
      </c>
      <c r="W6401" s="1"/>
      <c r="X6401" s="1">
        <f>SUM(X6396:X6400)</f>
        <v>0</v>
      </c>
      <c r="Y6401" s="1">
        <f>SUM(Y6396:Y6400)</f>
        <v>3.5</v>
      </c>
      <c r="Z6401" s="1">
        <f>SUM(Z6396:Z6400)</f>
        <v>0</v>
      </c>
      <c r="AA6401" s="1"/>
      <c r="AB6401" s="1">
        <f>SUM(AB6396:AB6400)</f>
        <v>94.420000000000016</v>
      </c>
      <c r="AC6401" s="1"/>
      <c r="AD6401" s="1"/>
      <c r="AE6401" s="1">
        <f>SUM(AE6396:AE6400)</f>
        <v>2</v>
      </c>
      <c r="AF6401" s="1">
        <f>SUM(AF6396:AF6400)</f>
        <v>2</v>
      </c>
      <c r="AG6401" s="1"/>
      <c r="AH6401" s="1"/>
      <c r="AI6401" s="1"/>
      <c r="AJ6401" s="1"/>
      <c r="AK6401" s="1"/>
      <c r="AL6401" s="1"/>
      <c r="AM6401" s="1">
        <f t="shared" si="1827"/>
        <v>6045.42</v>
      </c>
      <c r="AN6401" s="1" t="s">
        <v>795</v>
      </c>
      <c r="AO6401" s="1">
        <f>SUM(AO6396:AO6400)</f>
        <v>5403.15</v>
      </c>
      <c r="AP6401" s="1">
        <f>SUM(AP6396:AP6400)</f>
        <v>3609</v>
      </c>
      <c r="AQ6401" s="1">
        <f>SUM(AQ6396:AQ6400)</f>
        <v>802.08</v>
      </c>
      <c r="AR6401" s="1">
        <f t="shared" si="1825"/>
        <v>9814.23</v>
      </c>
      <c r="AS6401" s="2"/>
      <c r="AT6401" s="2"/>
    </row>
    <row r="6402" spans="1:46" x14ac:dyDescent="0.3">
      <c r="A6402" s="2" t="s">
        <v>998</v>
      </c>
      <c r="B6402" s="2">
        <v>-105</v>
      </c>
      <c r="C6402" s="2"/>
      <c r="D6402" s="2"/>
      <c r="E6402" s="2"/>
      <c r="F6402" s="2"/>
      <c r="G6402" s="2">
        <v>-12</v>
      </c>
      <c r="H6402" s="2"/>
      <c r="I6402" s="2"/>
      <c r="J6402" s="2">
        <v>-2</v>
      </c>
      <c r="K6402" s="2"/>
      <c r="L6402" s="2"/>
      <c r="M6402" s="2"/>
      <c r="N6402" s="2">
        <v>-15</v>
      </c>
      <c r="O6402" s="2"/>
      <c r="P6402" s="2"/>
      <c r="Q6402" s="2"/>
      <c r="R6402" s="2"/>
      <c r="S6402" s="2"/>
      <c r="T6402" s="2"/>
      <c r="U6402" s="2"/>
      <c r="V6402" s="2"/>
      <c r="W6402" s="2"/>
      <c r="X6402" s="2"/>
      <c r="Y6402" s="2"/>
      <c r="Z6402" s="2"/>
      <c r="AA6402" s="2"/>
      <c r="AB6402" s="2"/>
      <c r="AC6402" s="2"/>
      <c r="AD6402" s="2"/>
      <c r="AE6402" s="2"/>
      <c r="AF6402" s="2"/>
      <c r="AG6402" s="2"/>
      <c r="AH6402" s="2"/>
      <c r="AI6402" s="2"/>
      <c r="AJ6402" s="2"/>
      <c r="AK6402" s="2"/>
      <c r="AL6402" s="2"/>
      <c r="AM6402" s="2">
        <f t="shared" si="1827"/>
        <v>-134</v>
      </c>
      <c r="AN6402" s="2"/>
      <c r="AO6402" s="2">
        <v>105</v>
      </c>
      <c r="AP6402" s="2">
        <v>13.5</v>
      </c>
      <c r="AQ6402" s="2"/>
      <c r="AR6402" s="2">
        <f t="shared" si="1825"/>
        <v>118.5</v>
      </c>
      <c r="AS6402" s="2"/>
      <c r="AT6402" s="2"/>
    </row>
    <row r="6403" spans="1:46" x14ac:dyDescent="0.3">
      <c r="A6403" s="2" t="s">
        <v>37</v>
      </c>
      <c r="B6403" s="2">
        <v>-25</v>
      </c>
      <c r="C6403" s="2"/>
      <c r="D6403" s="2">
        <v>-2</v>
      </c>
      <c r="E6403" s="2"/>
      <c r="F6403" s="2"/>
      <c r="G6403" s="2">
        <v>-8</v>
      </c>
      <c r="H6403" s="2"/>
      <c r="I6403" s="2"/>
      <c r="J6403" s="2">
        <v>-3</v>
      </c>
      <c r="K6403" s="2"/>
      <c r="L6403" s="2"/>
      <c r="M6403" s="2"/>
      <c r="N6403" s="2">
        <v>-5</v>
      </c>
      <c r="O6403" s="2">
        <v>-10</v>
      </c>
      <c r="P6403" s="2"/>
      <c r="Q6403" s="2"/>
      <c r="R6403" s="2"/>
      <c r="S6403" s="2"/>
      <c r="T6403" s="2"/>
      <c r="U6403" s="2"/>
      <c r="V6403" s="2"/>
      <c r="W6403" s="2"/>
      <c r="X6403" s="2"/>
      <c r="Y6403" s="2"/>
      <c r="Z6403" s="2"/>
      <c r="AA6403" s="2"/>
      <c r="AB6403" s="2"/>
      <c r="AC6403" s="2"/>
      <c r="AD6403" s="2"/>
      <c r="AE6403" s="2"/>
      <c r="AF6403" s="2"/>
      <c r="AG6403" s="2"/>
      <c r="AH6403" s="2"/>
      <c r="AI6403" s="2"/>
      <c r="AJ6403" s="2"/>
      <c r="AK6403" s="2"/>
      <c r="AL6403" s="2"/>
      <c r="AM6403" s="2">
        <f t="shared" si="1827"/>
        <v>-53</v>
      </c>
      <c r="AN6403" s="2"/>
      <c r="AO6403" s="2">
        <v>25</v>
      </c>
      <c r="AP6403" s="2">
        <v>11</v>
      </c>
      <c r="AQ6403" s="2">
        <v>2</v>
      </c>
      <c r="AR6403" s="2">
        <f t="shared" si="1825"/>
        <v>38</v>
      </c>
      <c r="AS6403" s="2"/>
      <c r="AT6403" s="2"/>
    </row>
    <row r="6404" spans="1:46" x14ac:dyDescent="0.3">
      <c r="A6404" s="2" t="s">
        <v>728</v>
      </c>
      <c r="B6404" s="2">
        <v>-306</v>
      </c>
      <c r="C6404" s="2"/>
      <c r="D6404" s="2"/>
      <c r="E6404" s="2"/>
      <c r="F6404" s="2"/>
      <c r="G6404" s="2">
        <v>-16</v>
      </c>
      <c r="H6404" s="2"/>
      <c r="I6404" s="2"/>
      <c r="J6404" s="2">
        <v>-20</v>
      </c>
      <c r="K6404" s="2"/>
      <c r="L6404" s="2"/>
      <c r="M6404" s="2"/>
      <c r="N6404" s="2">
        <v>-25</v>
      </c>
      <c r="O6404" s="2"/>
      <c r="P6404" s="2"/>
      <c r="Q6404" s="2"/>
      <c r="R6404" s="2"/>
      <c r="S6404" s="2"/>
      <c r="T6404" s="2"/>
      <c r="U6404" s="2"/>
      <c r="V6404" s="2"/>
      <c r="W6404" s="2"/>
      <c r="X6404" s="2"/>
      <c r="Y6404" s="2"/>
      <c r="Z6404" s="2"/>
      <c r="AA6404" s="2"/>
      <c r="AB6404" s="2"/>
      <c r="AC6404" s="2"/>
      <c r="AD6404" s="2"/>
      <c r="AE6404" s="2"/>
      <c r="AF6404" s="2"/>
      <c r="AG6404" s="2"/>
      <c r="AH6404" s="2"/>
      <c r="AI6404" s="2"/>
      <c r="AJ6404" s="2"/>
      <c r="AK6404" s="2"/>
      <c r="AL6404" s="2"/>
      <c r="AM6404" s="2">
        <f t="shared" si="1827"/>
        <v>-367</v>
      </c>
      <c r="AN6404" s="2"/>
      <c r="AO6404" s="2">
        <v>306</v>
      </c>
      <c r="AP6404" s="2">
        <v>36</v>
      </c>
      <c r="AQ6404" s="2"/>
      <c r="AR6404" s="2">
        <f t="shared" si="1825"/>
        <v>342</v>
      </c>
      <c r="AS6404" s="2"/>
      <c r="AT6404" s="2"/>
    </row>
    <row r="6405" spans="1:46" x14ac:dyDescent="0.3">
      <c r="A6405" s="2" t="s">
        <v>908</v>
      </c>
      <c r="B6405" s="2">
        <v>-121</v>
      </c>
      <c r="C6405" s="2"/>
      <c r="D6405" s="2"/>
      <c r="E6405" s="2"/>
      <c r="F6405" s="2"/>
      <c r="G6405" s="2">
        <v>-10</v>
      </c>
      <c r="H6405" s="2"/>
      <c r="I6405" s="2"/>
      <c r="J6405" s="2">
        <v>-4</v>
      </c>
      <c r="K6405" s="2"/>
      <c r="L6405" s="2"/>
      <c r="M6405" s="2"/>
      <c r="N6405" s="2"/>
      <c r="O6405" s="2">
        <v>-7</v>
      </c>
      <c r="P6405" s="2"/>
      <c r="Q6405" s="2"/>
      <c r="R6405" s="2"/>
      <c r="S6405" s="2"/>
      <c r="T6405" s="2"/>
      <c r="U6405" s="2"/>
      <c r="V6405" s="2"/>
      <c r="W6405" s="2"/>
      <c r="X6405" s="2"/>
      <c r="Y6405" s="2"/>
      <c r="Z6405" s="2"/>
      <c r="AA6405" s="2"/>
      <c r="AB6405" s="2"/>
      <c r="AC6405" s="2"/>
      <c r="AD6405" s="2"/>
      <c r="AE6405" s="2"/>
      <c r="AF6405" s="2"/>
      <c r="AG6405" s="2"/>
      <c r="AH6405" s="2"/>
      <c r="AI6405" s="2"/>
      <c r="AJ6405" s="2"/>
      <c r="AK6405" s="2"/>
      <c r="AL6405" s="2"/>
      <c r="AM6405" s="2">
        <f t="shared" si="1827"/>
        <v>-142</v>
      </c>
      <c r="AN6405" s="2"/>
      <c r="AO6405" s="2">
        <v>121</v>
      </c>
      <c r="AP6405" s="2">
        <v>14</v>
      </c>
      <c r="AQ6405" s="2"/>
      <c r="AR6405" s="2">
        <f t="shared" si="1825"/>
        <v>135</v>
      </c>
      <c r="AS6405" s="2"/>
      <c r="AT6405" s="2"/>
    </row>
    <row r="6406" spans="1:46" x14ac:dyDescent="0.3">
      <c r="A6406" s="1" t="s">
        <v>797</v>
      </c>
      <c r="B6406" s="1">
        <f t="shared" ref="B6406:J6406" si="1831">SUM(B6401:B6405)</f>
        <v>4027</v>
      </c>
      <c r="C6406" s="1">
        <f t="shared" si="1831"/>
        <v>0</v>
      </c>
      <c r="D6406" s="1">
        <f t="shared" si="1831"/>
        <v>130</v>
      </c>
      <c r="E6406" s="1">
        <f t="shared" si="1831"/>
        <v>0</v>
      </c>
      <c r="F6406" s="1">
        <f t="shared" si="1831"/>
        <v>0</v>
      </c>
      <c r="G6406" s="1">
        <f t="shared" si="1831"/>
        <v>57</v>
      </c>
      <c r="H6406" s="1">
        <f t="shared" si="1831"/>
        <v>0</v>
      </c>
      <c r="I6406" s="1">
        <f t="shared" si="1831"/>
        <v>0</v>
      </c>
      <c r="J6406" s="1">
        <f t="shared" si="1831"/>
        <v>11.5</v>
      </c>
      <c r="K6406" s="1"/>
      <c r="L6406" s="1">
        <f>SUM(L6401:L6405)</f>
        <v>0</v>
      </c>
      <c r="M6406" s="1"/>
      <c r="N6406" s="1">
        <f>SUM(N6401:N6405)</f>
        <v>434</v>
      </c>
      <c r="O6406" s="1">
        <f>SUM(O6401:O6405)</f>
        <v>482</v>
      </c>
      <c r="P6406" s="1">
        <f>SUM(P6401:P6405)</f>
        <v>0</v>
      </c>
      <c r="Q6406" s="1"/>
      <c r="R6406" s="1"/>
      <c r="S6406" s="1">
        <f>SUM(S6401:S6405)</f>
        <v>37.5</v>
      </c>
      <c r="T6406" s="1">
        <f>SUM(T6401:T6405)</f>
        <v>22.5</v>
      </c>
      <c r="U6406" s="1">
        <f>SUM(U6401:U6405)</f>
        <v>0</v>
      </c>
      <c r="V6406" s="1">
        <f>SUM(V6401:V6405)</f>
        <v>46</v>
      </c>
      <c r="W6406" s="1"/>
      <c r="X6406" s="1">
        <f>SUM(X6401:X6405)</f>
        <v>0</v>
      </c>
      <c r="Y6406" s="1">
        <f>SUM(Y6401:Y6405)</f>
        <v>3.5</v>
      </c>
      <c r="Z6406" s="1">
        <f>SUM(Z6401:Z6405)</f>
        <v>0</v>
      </c>
      <c r="AA6406" s="1"/>
      <c r="AB6406" s="1">
        <f>SUM(AB6401:AB6405)</f>
        <v>94.420000000000016</v>
      </c>
      <c r="AC6406" s="1"/>
      <c r="AD6406" s="1"/>
      <c r="AE6406" s="1">
        <f>SUM(AE6401:AE6405)</f>
        <v>2</v>
      </c>
      <c r="AF6406" s="1">
        <f>SUM(AF6401:AF6405)</f>
        <v>2</v>
      </c>
      <c r="AG6406" s="1"/>
      <c r="AH6406" s="1"/>
      <c r="AI6406" s="1"/>
      <c r="AJ6406" s="1"/>
      <c r="AK6406" s="1"/>
      <c r="AL6406" s="1"/>
      <c r="AM6406" s="1">
        <f t="shared" si="1827"/>
        <v>5349.42</v>
      </c>
      <c r="AN6406" s="1" t="s">
        <v>797</v>
      </c>
      <c r="AO6406" s="1">
        <f>SUM(AO6401:AO6405)</f>
        <v>5960.15</v>
      </c>
      <c r="AP6406" s="1">
        <f>SUM(AP6401:AP6405)</f>
        <v>3683.5</v>
      </c>
      <c r="AQ6406" s="1">
        <f>SUM(AQ6401:AQ6405)</f>
        <v>804.08</v>
      </c>
      <c r="AR6406" s="1">
        <f t="shared" si="1825"/>
        <v>10447.73</v>
      </c>
      <c r="AS6406" s="2"/>
      <c r="AT6406" s="2"/>
    </row>
    <row r="6407" spans="1:46" x14ac:dyDescent="0.3">
      <c r="A6407" s="2" t="s">
        <v>998</v>
      </c>
      <c r="B6407" s="2">
        <v>-92</v>
      </c>
      <c r="C6407" s="2"/>
      <c r="D6407" s="2">
        <v>-2</v>
      </c>
      <c r="E6407" s="2"/>
      <c r="F6407" s="2"/>
      <c r="G6407" s="2">
        <v>-10</v>
      </c>
      <c r="H6407" s="2"/>
      <c r="I6407" s="2"/>
      <c r="J6407" s="2">
        <v>-4</v>
      </c>
      <c r="K6407" s="2"/>
      <c r="L6407" s="2"/>
      <c r="M6407" s="2"/>
      <c r="N6407" s="2">
        <v>-15</v>
      </c>
      <c r="O6407" s="2">
        <v>-4</v>
      </c>
      <c r="P6407" s="2"/>
      <c r="Q6407" s="2"/>
      <c r="R6407" s="2"/>
      <c r="S6407" s="2"/>
      <c r="T6407" s="2"/>
      <c r="U6407" s="2"/>
      <c r="V6407" s="2"/>
      <c r="W6407" s="2"/>
      <c r="X6407" s="2"/>
      <c r="Y6407" s="2"/>
      <c r="Z6407" s="2"/>
      <c r="AA6407" s="2"/>
      <c r="AB6407" s="2">
        <v>-2</v>
      </c>
      <c r="AC6407" s="2"/>
      <c r="AD6407" s="2"/>
      <c r="AE6407" s="2"/>
      <c r="AF6407" s="2"/>
      <c r="AG6407" s="2"/>
      <c r="AH6407" s="2"/>
      <c r="AI6407" s="2"/>
      <c r="AJ6407" s="2"/>
      <c r="AK6407" s="2"/>
      <c r="AL6407" s="2"/>
      <c r="AM6407" s="2">
        <f t="shared" si="1827"/>
        <v>-129</v>
      </c>
      <c r="AN6407" s="2"/>
      <c r="AO6407" s="2">
        <v>92</v>
      </c>
      <c r="AP6407" s="2">
        <v>14</v>
      </c>
      <c r="AQ6407" s="2">
        <v>2</v>
      </c>
      <c r="AR6407" s="2">
        <f t="shared" si="1825"/>
        <v>108</v>
      </c>
      <c r="AS6407" s="2"/>
      <c r="AT6407" s="2"/>
    </row>
    <row r="6408" spans="1:46" x14ac:dyDescent="0.3">
      <c r="A6408" s="2" t="s">
        <v>908</v>
      </c>
      <c r="B6408" s="2">
        <v>-144</v>
      </c>
      <c r="C6408" s="2"/>
      <c r="D6408" s="2"/>
      <c r="E6408" s="2"/>
      <c r="F6408" s="2"/>
      <c r="G6408" s="2">
        <v>-10</v>
      </c>
      <c r="H6408" s="2"/>
      <c r="I6408" s="2"/>
      <c r="J6408" s="2">
        <v>-5</v>
      </c>
      <c r="K6408" s="2"/>
      <c r="L6408" s="2"/>
      <c r="M6408" s="2"/>
      <c r="N6408" s="2">
        <v>-5</v>
      </c>
      <c r="O6408" s="2">
        <v>-8</v>
      </c>
      <c r="P6408" s="2"/>
      <c r="Q6408" s="2"/>
      <c r="R6408" s="2"/>
      <c r="S6408" s="2"/>
      <c r="T6408" s="2"/>
      <c r="U6408" s="2"/>
      <c r="V6408" s="2"/>
      <c r="W6408" s="2"/>
      <c r="X6408" s="2"/>
      <c r="Y6408" s="2"/>
      <c r="Z6408" s="2"/>
      <c r="AA6408" s="2"/>
      <c r="AB6408" s="2"/>
      <c r="AC6408" s="2"/>
      <c r="AD6408" s="2"/>
      <c r="AE6408" s="2"/>
      <c r="AF6408" s="2"/>
      <c r="AG6408" s="2"/>
      <c r="AH6408" s="2"/>
      <c r="AI6408" s="2"/>
      <c r="AJ6408" s="2"/>
      <c r="AK6408" s="2"/>
      <c r="AL6408" s="2"/>
      <c r="AM6408" s="2">
        <f t="shared" si="1827"/>
        <v>-172</v>
      </c>
      <c r="AN6408" s="2"/>
      <c r="AO6408" s="2">
        <v>144</v>
      </c>
      <c r="AP6408" s="2">
        <v>15</v>
      </c>
      <c r="AQ6408" s="2"/>
      <c r="AR6408" s="2">
        <f t="shared" si="1825"/>
        <v>159</v>
      </c>
      <c r="AS6408" s="2"/>
      <c r="AT6408" s="2"/>
    </row>
    <row r="6409" spans="1:46" x14ac:dyDescent="0.3">
      <c r="A6409" s="2" t="s">
        <v>37</v>
      </c>
      <c r="B6409" s="2">
        <v>-65</v>
      </c>
      <c r="C6409" s="2"/>
      <c r="D6409" s="2"/>
      <c r="E6409" s="2"/>
      <c r="F6409" s="2"/>
      <c r="G6409" s="2"/>
      <c r="H6409" s="2"/>
      <c r="I6409" s="2"/>
      <c r="J6409" s="2"/>
      <c r="K6409" s="2"/>
      <c r="L6409" s="2"/>
      <c r="M6409" s="2"/>
      <c r="N6409" s="2"/>
      <c r="O6409" s="2">
        <v>-5</v>
      </c>
      <c r="P6409" s="2"/>
      <c r="Q6409" s="2"/>
      <c r="R6409" s="2"/>
      <c r="S6409" s="2"/>
      <c r="T6409" s="2"/>
      <c r="U6409" s="2"/>
      <c r="V6409" s="2"/>
      <c r="W6409" s="2"/>
      <c r="X6409" s="2"/>
      <c r="Y6409" s="2"/>
      <c r="Z6409" s="2"/>
      <c r="AA6409" s="2"/>
      <c r="AB6409" s="2"/>
      <c r="AC6409" s="2"/>
      <c r="AD6409" s="2"/>
      <c r="AE6409" s="2"/>
      <c r="AF6409" s="2"/>
      <c r="AG6409" s="2"/>
      <c r="AH6409" s="2"/>
      <c r="AI6409" s="2"/>
      <c r="AJ6409" s="2"/>
      <c r="AK6409" s="2"/>
      <c r="AL6409" s="2"/>
      <c r="AM6409" s="2">
        <f t="shared" si="1827"/>
        <v>-70</v>
      </c>
      <c r="AN6409" s="2"/>
      <c r="AO6409" s="2">
        <v>65</v>
      </c>
      <c r="AP6409" s="2"/>
      <c r="AQ6409" s="2"/>
      <c r="AR6409" s="2">
        <f t="shared" si="1825"/>
        <v>65</v>
      </c>
      <c r="AS6409" s="2"/>
      <c r="AT6409" s="2"/>
    </row>
    <row r="6410" spans="1:46" x14ac:dyDescent="0.3">
      <c r="A6410" s="2" t="s">
        <v>1089</v>
      </c>
      <c r="B6410" s="2">
        <v>-50</v>
      </c>
      <c r="C6410" s="2"/>
      <c r="D6410" s="2">
        <v>-1</v>
      </c>
      <c r="E6410" s="2"/>
      <c r="F6410" s="2"/>
      <c r="G6410" s="2">
        <v>-20</v>
      </c>
      <c r="H6410" s="2"/>
      <c r="I6410" s="2"/>
      <c r="J6410" s="2">
        <v>-4</v>
      </c>
      <c r="K6410" s="2"/>
      <c r="L6410" s="2"/>
      <c r="M6410" s="2"/>
      <c r="N6410" s="2">
        <v>-2</v>
      </c>
      <c r="O6410" s="2">
        <v>-4</v>
      </c>
      <c r="P6410" s="2"/>
      <c r="Q6410" s="2"/>
      <c r="R6410" s="2"/>
      <c r="S6410" s="2"/>
      <c r="T6410" s="2"/>
      <c r="U6410" s="2"/>
      <c r="V6410" s="2"/>
      <c r="W6410" s="2"/>
      <c r="X6410" s="2"/>
      <c r="Y6410" s="2"/>
      <c r="Z6410" s="2"/>
      <c r="AA6410" s="2"/>
      <c r="AB6410" s="2"/>
      <c r="AC6410" s="2"/>
      <c r="AD6410" s="2"/>
      <c r="AE6410" s="2"/>
      <c r="AF6410" s="2"/>
      <c r="AG6410" s="2"/>
      <c r="AH6410" s="2"/>
      <c r="AI6410" s="2"/>
      <c r="AJ6410" s="2"/>
      <c r="AK6410" s="2"/>
      <c r="AL6410" s="2"/>
      <c r="AM6410" s="2">
        <f t="shared" si="1827"/>
        <v>-81</v>
      </c>
      <c r="AN6410" s="2"/>
      <c r="AO6410" s="2">
        <v>50</v>
      </c>
      <c r="AP6410" s="2">
        <v>24</v>
      </c>
      <c r="AQ6410" s="2">
        <v>1</v>
      </c>
      <c r="AR6410" s="2">
        <f t="shared" si="1825"/>
        <v>75</v>
      </c>
      <c r="AS6410" s="2"/>
      <c r="AT6410" s="2"/>
    </row>
    <row r="6411" spans="1:46" x14ac:dyDescent="0.3">
      <c r="A6411" s="2" t="s">
        <v>274</v>
      </c>
      <c r="B6411" s="2">
        <v>-180</v>
      </c>
      <c r="C6411" s="2"/>
      <c r="D6411" s="2">
        <v>-10</v>
      </c>
      <c r="E6411" s="2"/>
      <c r="F6411" s="2"/>
      <c r="G6411" s="2"/>
      <c r="H6411" s="2"/>
      <c r="I6411" s="2"/>
      <c r="J6411" s="2"/>
      <c r="K6411" s="2"/>
      <c r="L6411" s="2"/>
      <c r="M6411" s="2"/>
      <c r="N6411" s="2">
        <v>-96</v>
      </c>
      <c r="O6411" s="2">
        <v>-96</v>
      </c>
      <c r="P6411" s="2"/>
      <c r="Q6411" s="2"/>
      <c r="R6411" s="2"/>
      <c r="S6411" s="2"/>
      <c r="T6411" s="2"/>
      <c r="U6411" s="2"/>
      <c r="V6411" s="2">
        <v>-10</v>
      </c>
      <c r="W6411" s="2"/>
      <c r="X6411" s="2"/>
      <c r="Y6411" s="2"/>
      <c r="Z6411" s="2"/>
      <c r="AA6411" s="2"/>
      <c r="AB6411" s="2">
        <v>-20</v>
      </c>
      <c r="AC6411" s="2"/>
      <c r="AD6411" s="2"/>
      <c r="AE6411" s="2"/>
      <c r="AF6411" s="2"/>
      <c r="AG6411" s="2"/>
      <c r="AH6411" s="2"/>
      <c r="AI6411" s="2"/>
      <c r="AJ6411" s="2"/>
      <c r="AK6411" s="2"/>
      <c r="AL6411" s="2"/>
      <c r="AM6411" s="2">
        <f t="shared" si="1827"/>
        <v>-412</v>
      </c>
      <c r="AN6411" s="2"/>
      <c r="AO6411" s="2">
        <v>180</v>
      </c>
      <c r="AP6411" s="2"/>
      <c r="AQ6411" s="2">
        <v>10</v>
      </c>
      <c r="AR6411" s="2">
        <f t="shared" si="1825"/>
        <v>190</v>
      </c>
      <c r="AS6411" s="2"/>
      <c r="AT6411" s="2"/>
    </row>
    <row r="6412" spans="1:46" x14ac:dyDescent="0.3">
      <c r="A6412" s="2" t="s">
        <v>274</v>
      </c>
      <c r="B6412" s="2"/>
      <c r="C6412" s="2"/>
      <c r="D6412" s="2"/>
      <c r="E6412" s="2"/>
      <c r="F6412" s="2"/>
      <c r="G6412" s="2"/>
      <c r="H6412" s="2"/>
      <c r="I6412" s="2"/>
      <c r="J6412" s="2"/>
      <c r="K6412" s="2"/>
      <c r="L6412" s="2"/>
      <c r="M6412" s="2"/>
      <c r="N6412" s="2">
        <v>-40</v>
      </c>
      <c r="O6412" s="2">
        <v>-10</v>
      </c>
      <c r="P6412" s="2"/>
      <c r="Q6412" s="2"/>
      <c r="R6412" s="2"/>
      <c r="S6412" s="2"/>
      <c r="T6412" s="2"/>
      <c r="U6412" s="2"/>
      <c r="V6412" s="2">
        <v>-6</v>
      </c>
      <c r="W6412" s="2"/>
      <c r="X6412" s="2"/>
      <c r="Y6412" s="2"/>
      <c r="Z6412" s="2"/>
      <c r="AA6412" s="2"/>
      <c r="AB6412" s="2"/>
      <c r="AC6412" s="2"/>
      <c r="AD6412" s="2"/>
      <c r="AE6412" s="2"/>
      <c r="AF6412" s="2"/>
      <c r="AG6412" s="2"/>
      <c r="AH6412" s="2"/>
      <c r="AI6412" s="2"/>
      <c r="AJ6412" s="2"/>
      <c r="AK6412" s="2"/>
      <c r="AL6412" s="2"/>
      <c r="AM6412" s="2">
        <f t="shared" si="1827"/>
        <v>-56</v>
      </c>
      <c r="AN6412" s="2"/>
      <c r="AO6412" s="2">
        <v>0</v>
      </c>
      <c r="AP6412" s="2"/>
      <c r="AQ6412" s="2"/>
      <c r="AR6412" s="2">
        <f t="shared" si="1825"/>
        <v>0</v>
      </c>
      <c r="AS6412" s="2"/>
      <c r="AT6412" s="2"/>
    </row>
    <row r="6413" spans="1:46" x14ac:dyDescent="0.3">
      <c r="A6413" s="2" t="s">
        <v>1090</v>
      </c>
      <c r="B6413" s="2"/>
      <c r="C6413" s="2"/>
      <c r="D6413" s="2"/>
      <c r="E6413" s="2"/>
      <c r="F6413" s="2"/>
      <c r="G6413" s="2"/>
      <c r="H6413" s="2"/>
      <c r="I6413" s="2"/>
      <c r="J6413" s="2"/>
      <c r="K6413" s="2"/>
      <c r="L6413" s="2"/>
      <c r="M6413" s="2"/>
      <c r="N6413" s="2"/>
      <c r="O6413" s="2"/>
      <c r="P6413" s="2"/>
      <c r="Q6413" s="2"/>
      <c r="R6413" s="2"/>
      <c r="S6413" s="2"/>
      <c r="T6413" s="2"/>
      <c r="U6413" s="2"/>
      <c r="V6413" s="2"/>
      <c r="W6413" s="2"/>
      <c r="X6413" s="2"/>
      <c r="Y6413" s="2"/>
      <c r="Z6413" s="2"/>
      <c r="AA6413" s="2"/>
      <c r="AB6413" s="2"/>
      <c r="AC6413" s="2"/>
      <c r="AD6413" s="2"/>
      <c r="AE6413" s="2"/>
      <c r="AF6413" s="2"/>
      <c r="AG6413" s="2"/>
      <c r="AH6413" s="2"/>
      <c r="AI6413" s="2"/>
      <c r="AJ6413" s="2"/>
      <c r="AK6413" s="2"/>
      <c r="AL6413" s="2"/>
      <c r="AM6413" s="2"/>
      <c r="AN6413" s="2"/>
      <c r="AO6413" s="2">
        <v>-1518</v>
      </c>
      <c r="AP6413" s="2"/>
      <c r="AQ6413" s="2"/>
      <c r="AR6413" s="2">
        <f t="shared" si="1825"/>
        <v>-1518</v>
      </c>
      <c r="AS6413" s="2"/>
      <c r="AT6413" s="2"/>
    </row>
    <row r="6414" spans="1:46" x14ac:dyDescent="0.3">
      <c r="A6414" s="1" t="s">
        <v>798</v>
      </c>
      <c r="B6414" s="1">
        <f t="shared" ref="B6414:J6414" si="1832">SUM(B6406:B6412)</f>
        <v>3496</v>
      </c>
      <c r="C6414" s="1">
        <f t="shared" si="1832"/>
        <v>0</v>
      </c>
      <c r="D6414" s="1">
        <f t="shared" si="1832"/>
        <v>117</v>
      </c>
      <c r="E6414" s="1">
        <f t="shared" si="1832"/>
        <v>0</v>
      </c>
      <c r="F6414" s="1">
        <f t="shared" si="1832"/>
        <v>0</v>
      </c>
      <c r="G6414" s="1">
        <f t="shared" si="1832"/>
        <v>17</v>
      </c>
      <c r="H6414" s="1">
        <f t="shared" si="1832"/>
        <v>0</v>
      </c>
      <c r="I6414" s="1">
        <f t="shared" si="1832"/>
        <v>0</v>
      </c>
      <c r="J6414" s="1">
        <f t="shared" si="1832"/>
        <v>-1.5</v>
      </c>
      <c r="K6414" s="1"/>
      <c r="L6414" s="1">
        <f>SUM(L6406:L6412)</f>
        <v>0</v>
      </c>
      <c r="M6414" s="1"/>
      <c r="N6414" s="1">
        <f>SUM(N6406:N6412)</f>
        <v>276</v>
      </c>
      <c r="O6414" s="1">
        <f>SUM(O6406:O6412)</f>
        <v>355</v>
      </c>
      <c r="P6414" s="1">
        <f>SUM(P6406:P6412)</f>
        <v>0</v>
      </c>
      <c r="Q6414" s="1"/>
      <c r="R6414" s="1"/>
      <c r="S6414" s="1">
        <f>SUM(S6406:S6412)</f>
        <v>37.5</v>
      </c>
      <c r="T6414" s="1">
        <f>SUM(T6406:T6412)</f>
        <v>22.5</v>
      </c>
      <c r="U6414" s="1">
        <f>SUM(U6406:U6412)</f>
        <v>0</v>
      </c>
      <c r="V6414" s="1">
        <f>SUM(V6406:V6412)</f>
        <v>30</v>
      </c>
      <c r="W6414" s="1"/>
      <c r="X6414" s="1">
        <f>SUM(X6406:X6412)</f>
        <v>0</v>
      </c>
      <c r="Y6414" s="1">
        <f>SUM(Y6406:Y6412)</f>
        <v>3.5</v>
      </c>
      <c r="Z6414" s="1">
        <f>SUM(Z6406:Z6412)</f>
        <v>0</v>
      </c>
      <c r="AA6414" s="1"/>
      <c r="AB6414" s="1">
        <f>SUM(AB6406:AB6412)</f>
        <v>72.420000000000016</v>
      </c>
      <c r="AC6414" s="1"/>
      <c r="AD6414" s="1"/>
      <c r="AE6414" s="1">
        <f>SUM(AE6406:AE6412)</f>
        <v>2</v>
      </c>
      <c r="AF6414" s="1">
        <f>SUM(AF6406:AF6412)</f>
        <v>2</v>
      </c>
      <c r="AG6414" s="1"/>
      <c r="AH6414" s="1"/>
      <c r="AI6414" s="1"/>
      <c r="AJ6414" s="1"/>
      <c r="AK6414" s="1"/>
      <c r="AL6414" s="1"/>
      <c r="AM6414" s="1">
        <f t="shared" ref="AM6414:AM6427" si="1833">SUM(B6414:AF6414)</f>
        <v>4429.42</v>
      </c>
      <c r="AN6414" s="1" t="s">
        <v>798</v>
      </c>
      <c r="AO6414" s="1">
        <f>SUM(AO6406:AO6413)</f>
        <v>4973.1499999999996</v>
      </c>
      <c r="AP6414" s="1">
        <f>SUM(AP6406:AP6413)</f>
        <v>3736.5</v>
      </c>
      <c r="AQ6414" s="1">
        <f>SUM(AQ6406:AQ6413)</f>
        <v>817.08</v>
      </c>
      <c r="AR6414" s="1">
        <f t="shared" si="1825"/>
        <v>9526.73</v>
      </c>
      <c r="AS6414" s="2"/>
      <c r="AT6414" s="2"/>
    </row>
    <row r="6415" spans="1:46" x14ac:dyDescent="0.3">
      <c r="A6415" s="2" t="s">
        <v>1091</v>
      </c>
      <c r="B6415" s="2">
        <v>-38</v>
      </c>
      <c r="C6415" s="2"/>
      <c r="D6415" s="2">
        <v>-1</v>
      </c>
      <c r="E6415" s="2"/>
      <c r="F6415" s="2"/>
      <c r="G6415" s="2"/>
      <c r="H6415" s="2"/>
      <c r="I6415" s="2"/>
      <c r="J6415" s="2"/>
      <c r="K6415" s="2"/>
      <c r="L6415" s="2"/>
      <c r="M6415" s="2"/>
      <c r="N6415" s="2">
        <v>-4</v>
      </c>
      <c r="O6415" s="2">
        <v>-5</v>
      </c>
      <c r="P6415" s="2"/>
      <c r="Q6415" s="2"/>
      <c r="R6415" s="2"/>
      <c r="S6415" s="2"/>
      <c r="T6415" s="2"/>
      <c r="U6415" s="2"/>
      <c r="V6415" s="2"/>
      <c r="W6415" s="2"/>
      <c r="X6415" s="2"/>
      <c r="Y6415" s="2"/>
      <c r="Z6415" s="2"/>
      <c r="AA6415" s="2"/>
      <c r="AB6415" s="2">
        <v>-1</v>
      </c>
      <c r="AC6415" s="2"/>
      <c r="AD6415" s="2"/>
      <c r="AE6415" s="2"/>
      <c r="AF6415" s="2"/>
      <c r="AG6415" s="2"/>
      <c r="AH6415" s="2"/>
      <c r="AI6415" s="2"/>
      <c r="AJ6415" s="2"/>
      <c r="AK6415" s="2"/>
      <c r="AL6415" s="2"/>
      <c r="AM6415" s="2">
        <f t="shared" si="1833"/>
        <v>-49</v>
      </c>
      <c r="AN6415" s="2"/>
      <c r="AO6415" s="2">
        <v>38</v>
      </c>
      <c r="AP6415" s="2"/>
      <c r="AQ6415" s="2">
        <v>1</v>
      </c>
      <c r="AR6415" s="2">
        <f t="shared" si="1825"/>
        <v>39</v>
      </c>
      <c r="AS6415" s="2"/>
      <c r="AT6415" s="2"/>
    </row>
    <row r="6416" spans="1:46" x14ac:dyDescent="0.3">
      <c r="A6416" s="2" t="s">
        <v>322</v>
      </c>
      <c r="B6416" s="2">
        <v>-40</v>
      </c>
      <c r="C6416" s="2"/>
      <c r="D6416" s="2"/>
      <c r="E6416" s="2"/>
      <c r="F6416" s="2"/>
      <c r="G6416" s="2"/>
      <c r="H6416" s="2"/>
      <c r="I6416" s="2"/>
      <c r="J6416" s="2"/>
      <c r="K6416" s="2"/>
      <c r="L6416" s="2"/>
      <c r="M6416" s="2"/>
      <c r="N6416" s="2"/>
      <c r="O6416" s="2"/>
      <c r="P6416" s="2"/>
      <c r="Q6416" s="2"/>
      <c r="R6416" s="2"/>
      <c r="S6416" s="2"/>
      <c r="T6416" s="2"/>
      <c r="U6416" s="2"/>
      <c r="V6416" s="2"/>
      <c r="W6416" s="2"/>
      <c r="X6416" s="2"/>
      <c r="Y6416" s="2"/>
      <c r="Z6416" s="2"/>
      <c r="AA6416" s="2"/>
      <c r="AB6416" s="2"/>
      <c r="AC6416" s="2"/>
      <c r="AD6416" s="2"/>
      <c r="AE6416" s="2"/>
      <c r="AF6416" s="2"/>
      <c r="AG6416" s="2"/>
      <c r="AH6416" s="2"/>
      <c r="AI6416" s="2"/>
      <c r="AJ6416" s="2"/>
      <c r="AK6416" s="2"/>
      <c r="AL6416" s="2"/>
      <c r="AM6416" s="2">
        <f t="shared" si="1833"/>
        <v>-40</v>
      </c>
      <c r="AN6416" s="2"/>
      <c r="AO6416" s="2">
        <v>40</v>
      </c>
      <c r="AP6416" s="2"/>
      <c r="AQ6416" s="2"/>
      <c r="AR6416" s="2">
        <f t="shared" si="1825"/>
        <v>40</v>
      </c>
      <c r="AS6416" s="2"/>
      <c r="AT6416" s="2"/>
    </row>
    <row r="6417" spans="1:46" x14ac:dyDescent="0.3">
      <c r="A6417" s="2" t="s">
        <v>998</v>
      </c>
      <c r="B6417" s="2">
        <v>-234</v>
      </c>
      <c r="C6417" s="2"/>
      <c r="D6417" s="2"/>
      <c r="E6417" s="2"/>
      <c r="F6417" s="2"/>
      <c r="G6417" s="2">
        <v>-15</v>
      </c>
      <c r="H6417" s="2"/>
      <c r="I6417" s="2"/>
      <c r="J6417" s="2">
        <v>-3</v>
      </c>
      <c r="K6417" s="2"/>
      <c r="L6417" s="2"/>
      <c r="M6417" s="2"/>
      <c r="N6417" s="2">
        <v>-35</v>
      </c>
      <c r="O6417" s="2">
        <v>-25</v>
      </c>
      <c r="P6417" s="2"/>
      <c r="Q6417" s="2"/>
      <c r="R6417" s="2"/>
      <c r="S6417" s="2"/>
      <c r="T6417" s="2"/>
      <c r="U6417" s="2"/>
      <c r="V6417" s="2"/>
      <c r="W6417" s="2"/>
      <c r="X6417" s="2"/>
      <c r="Y6417" s="2"/>
      <c r="Z6417" s="2"/>
      <c r="AA6417" s="2"/>
      <c r="AB6417" s="2"/>
      <c r="AC6417" s="2"/>
      <c r="AD6417" s="2"/>
      <c r="AE6417" s="2"/>
      <c r="AF6417" s="2"/>
      <c r="AG6417" s="2"/>
      <c r="AH6417" s="2"/>
      <c r="AI6417" s="2"/>
      <c r="AJ6417" s="2"/>
      <c r="AK6417" s="2"/>
      <c r="AL6417" s="2"/>
      <c r="AM6417" s="2">
        <f t="shared" si="1833"/>
        <v>-312</v>
      </c>
      <c r="AN6417" s="2"/>
      <c r="AO6417" s="2">
        <v>234</v>
      </c>
      <c r="AP6417" s="2">
        <v>18</v>
      </c>
      <c r="AQ6417" s="2"/>
      <c r="AR6417" s="2">
        <f t="shared" ref="AR6417:AR6448" si="1834">SUM(AO6417:AQ6417)</f>
        <v>252</v>
      </c>
      <c r="AS6417" s="2"/>
      <c r="AT6417" s="2"/>
    </row>
    <row r="6418" spans="1:46" x14ac:dyDescent="0.3">
      <c r="A6418" s="2" t="s">
        <v>728</v>
      </c>
      <c r="B6418" s="2">
        <v>-235</v>
      </c>
      <c r="C6418" s="2"/>
      <c r="D6418" s="2"/>
      <c r="E6418" s="2"/>
      <c r="F6418" s="2"/>
      <c r="G6418" s="2"/>
      <c r="H6418" s="2"/>
      <c r="I6418" s="2"/>
      <c r="J6418" s="2"/>
      <c r="K6418" s="2"/>
      <c r="L6418" s="2"/>
      <c r="M6418" s="2"/>
      <c r="N6418" s="2"/>
      <c r="O6418" s="2"/>
      <c r="P6418" s="2"/>
      <c r="Q6418" s="2"/>
      <c r="R6418" s="2"/>
      <c r="S6418" s="2"/>
      <c r="T6418" s="2"/>
      <c r="U6418" s="2"/>
      <c r="V6418" s="2"/>
      <c r="W6418" s="2"/>
      <c r="X6418" s="2"/>
      <c r="Y6418" s="2"/>
      <c r="Z6418" s="2"/>
      <c r="AA6418" s="2"/>
      <c r="AB6418" s="2"/>
      <c r="AC6418" s="2"/>
      <c r="AD6418" s="2"/>
      <c r="AE6418" s="2"/>
      <c r="AF6418" s="2"/>
      <c r="AG6418" s="2"/>
      <c r="AH6418" s="2"/>
      <c r="AI6418" s="2"/>
      <c r="AJ6418" s="2"/>
      <c r="AK6418" s="2"/>
      <c r="AL6418" s="2"/>
      <c r="AM6418" s="2">
        <f t="shared" si="1833"/>
        <v>-235</v>
      </c>
      <c r="AN6418" s="2"/>
      <c r="AO6418" s="2">
        <v>235</v>
      </c>
      <c r="AP6418" s="2"/>
      <c r="AQ6418" s="2"/>
      <c r="AR6418" s="2">
        <f t="shared" si="1834"/>
        <v>235</v>
      </c>
      <c r="AS6418" s="2"/>
      <c r="AT6418" s="2"/>
    </row>
    <row r="6419" spans="1:46" x14ac:dyDescent="0.3">
      <c r="A6419" s="2" t="s">
        <v>27</v>
      </c>
      <c r="B6419" s="2"/>
      <c r="C6419" s="2"/>
      <c r="D6419" s="2"/>
      <c r="E6419" s="2"/>
      <c r="F6419" s="2"/>
      <c r="G6419" s="2"/>
      <c r="H6419" s="2"/>
      <c r="I6419" s="2"/>
      <c r="J6419" s="2"/>
      <c r="K6419" s="2"/>
      <c r="L6419" s="2"/>
      <c r="M6419" s="2"/>
      <c r="N6419" s="2">
        <v>-72</v>
      </c>
      <c r="O6419" s="2"/>
      <c r="P6419" s="2"/>
      <c r="Q6419" s="2"/>
      <c r="R6419" s="2"/>
      <c r="S6419" s="2">
        <v>-10</v>
      </c>
      <c r="T6419" s="2"/>
      <c r="U6419" s="2"/>
      <c r="V6419" s="2">
        <v>-16</v>
      </c>
      <c r="W6419" s="2"/>
      <c r="X6419" s="2"/>
      <c r="Y6419" s="2"/>
      <c r="Z6419" s="2"/>
      <c r="AA6419" s="2"/>
      <c r="AB6419" s="2"/>
      <c r="AC6419" s="2"/>
      <c r="AD6419" s="2"/>
      <c r="AE6419" s="2"/>
      <c r="AF6419" s="2"/>
      <c r="AG6419" s="2"/>
      <c r="AH6419" s="2"/>
      <c r="AI6419" s="2"/>
      <c r="AJ6419" s="2"/>
      <c r="AK6419" s="2"/>
      <c r="AL6419" s="2"/>
      <c r="AM6419" s="2">
        <f t="shared" si="1833"/>
        <v>-98</v>
      </c>
      <c r="AN6419" s="2"/>
      <c r="AO6419" s="2">
        <v>0</v>
      </c>
      <c r="AP6419" s="2"/>
      <c r="AQ6419" s="2"/>
      <c r="AR6419" s="2">
        <f t="shared" si="1834"/>
        <v>0</v>
      </c>
      <c r="AS6419" s="2"/>
      <c r="AT6419" s="2"/>
    </row>
    <row r="6420" spans="1:46" x14ac:dyDescent="0.3">
      <c r="A6420" s="1" t="s">
        <v>800</v>
      </c>
      <c r="B6420" s="1">
        <f t="shared" ref="B6420:J6420" si="1835">SUM(B6414:B6419)</f>
        <v>2949</v>
      </c>
      <c r="C6420" s="1">
        <f t="shared" si="1835"/>
        <v>0</v>
      </c>
      <c r="D6420" s="1">
        <f t="shared" si="1835"/>
        <v>116</v>
      </c>
      <c r="E6420" s="1">
        <f t="shared" si="1835"/>
        <v>0</v>
      </c>
      <c r="F6420" s="1">
        <f t="shared" si="1835"/>
        <v>0</v>
      </c>
      <c r="G6420" s="1">
        <f t="shared" si="1835"/>
        <v>2</v>
      </c>
      <c r="H6420" s="1">
        <f t="shared" si="1835"/>
        <v>0</v>
      </c>
      <c r="I6420" s="1">
        <f t="shared" si="1835"/>
        <v>0</v>
      </c>
      <c r="J6420" s="1">
        <f t="shared" si="1835"/>
        <v>-4.5</v>
      </c>
      <c r="K6420" s="1"/>
      <c r="L6420" s="1">
        <f>SUM(L6414:L6419)</f>
        <v>0</v>
      </c>
      <c r="M6420" s="1"/>
      <c r="N6420" s="1">
        <f>SUM(N6414:N6419)</f>
        <v>165</v>
      </c>
      <c r="O6420" s="1">
        <f>SUM(O6414:O6419)</f>
        <v>325</v>
      </c>
      <c r="P6420" s="1">
        <f>SUM(P6414:P6419)</f>
        <v>0</v>
      </c>
      <c r="Q6420" s="1"/>
      <c r="R6420" s="1"/>
      <c r="S6420" s="1">
        <f>SUM(S6414:S6419)</f>
        <v>27.5</v>
      </c>
      <c r="T6420" s="1">
        <f>SUM(T6414:T6419)</f>
        <v>22.5</v>
      </c>
      <c r="U6420" s="1">
        <f>SUM(U6414:U6419)</f>
        <v>0</v>
      </c>
      <c r="V6420" s="1">
        <f>SUM(V6414:V6419)</f>
        <v>14</v>
      </c>
      <c r="W6420" s="1"/>
      <c r="X6420" s="1">
        <f>SUM(X6414:X6419)</f>
        <v>0</v>
      </c>
      <c r="Y6420" s="1">
        <f>SUM(Y6414:Y6419)</f>
        <v>3.5</v>
      </c>
      <c r="Z6420" s="1">
        <f>SUM(Z6414:Z6419)</f>
        <v>0</v>
      </c>
      <c r="AA6420" s="1"/>
      <c r="AB6420" s="1">
        <f>SUM(AB6414:AB6419)</f>
        <v>71.420000000000016</v>
      </c>
      <c r="AC6420" s="1"/>
      <c r="AD6420" s="1"/>
      <c r="AE6420" s="1">
        <f>SUM(AE6414:AE6419)</f>
        <v>2</v>
      </c>
      <c r="AF6420" s="1">
        <f>SUM(AF6414:AF6419)</f>
        <v>2</v>
      </c>
      <c r="AG6420" s="1"/>
      <c r="AH6420" s="1"/>
      <c r="AI6420" s="1"/>
      <c r="AJ6420" s="1"/>
      <c r="AK6420" s="1"/>
      <c r="AL6420" s="1"/>
      <c r="AM6420" s="1">
        <f t="shared" si="1833"/>
        <v>3695.42</v>
      </c>
      <c r="AN6420" s="1" t="s">
        <v>800</v>
      </c>
      <c r="AO6420" s="1">
        <f>SUM(AO6414:AO6419)</f>
        <v>5520.15</v>
      </c>
      <c r="AP6420" s="1">
        <f>SUM(AP6414:AP6419)</f>
        <v>3754.5</v>
      </c>
      <c r="AQ6420" s="1">
        <f>SUM(AQ6414:AQ6419)</f>
        <v>818.08</v>
      </c>
      <c r="AR6420" s="1">
        <f t="shared" si="1834"/>
        <v>10092.73</v>
      </c>
      <c r="AS6420" s="2"/>
      <c r="AT6420" s="2"/>
    </row>
    <row r="6421" spans="1:46" x14ac:dyDescent="0.3">
      <c r="A6421" s="2" t="s">
        <v>1089</v>
      </c>
      <c r="B6421" s="2">
        <v>-62</v>
      </c>
      <c r="C6421" s="2"/>
      <c r="D6421" s="2"/>
      <c r="E6421" s="2"/>
      <c r="F6421" s="2"/>
      <c r="G6421" s="2"/>
      <c r="H6421" s="2"/>
      <c r="I6421" s="2"/>
      <c r="J6421" s="2"/>
      <c r="K6421" s="2"/>
      <c r="L6421" s="2"/>
      <c r="M6421" s="2"/>
      <c r="N6421" s="2">
        <v>-2</v>
      </c>
      <c r="O6421" s="2">
        <v>-2</v>
      </c>
      <c r="P6421" s="2"/>
      <c r="Q6421" s="2"/>
      <c r="R6421" s="2"/>
      <c r="S6421" s="2">
        <v>-1</v>
      </c>
      <c r="T6421" s="2"/>
      <c r="U6421" s="2"/>
      <c r="V6421" s="2"/>
      <c r="W6421" s="2"/>
      <c r="X6421" s="2"/>
      <c r="Y6421" s="2"/>
      <c r="Z6421" s="2"/>
      <c r="AA6421" s="2"/>
      <c r="AB6421" s="2">
        <v>-1</v>
      </c>
      <c r="AC6421" s="2"/>
      <c r="AD6421" s="2"/>
      <c r="AE6421" s="2"/>
      <c r="AF6421" s="2"/>
      <c r="AG6421" s="2"/>
      <c r="AH6421" s="2"/>
      <c r="AI6421" s="2"/>
      <c r="AJ6421" s="2"/>
      <c r="AK6421" s="2"/>
      <c r="AL6421" s="2"/>
      <c r="AM6421" s="2">
        <f t="shared" si="1833"/>
        <v>-68</v>
      </c>
      <c r="AN6421" s="2"/>
      <c r="AO6421" s="2">
        <v>45</v>
      </c>
      <c r="AP6421" s="2"/>
      <c r="AQ6421" s="2"/>
      <c r="AR6421" s="2">
        <f t="shared" si="1834"/>
        <v>45</v>
      </c>
      <c r="AS6421" s="2"/>
      <c r="AT6421" s="2"/>
    </row>
    <row r="6422" spans="1:46" x14ac:dyDescent="0.3">
      <c r="A6422" s="2" t="s">
        <v>677</v>
      </c>
      <c r="B6422" s="2">
        <v>-100</v>
      </c>
      <c r="C6422" s="2"/>
      <c r="D6422" s="2"/>
      <c r="E6422" s="2"/>
      <c r="F6422" s="2"/>
      <c r="G6422" s="2"/>
      <c r="H6422" s="2"/>
      <c r="I6422" s="2"/>
      <c r="J6422" s="2"/>
      <c r="K6422" s="2"/>
      <c r="L6422" s="2"/>
      <c r="M6422" s="2"/>
      <c r="N6422" s="2"/>
      <c r="O6422" s="2">
        <v>-10</v>
      </c>
      <c r="P6422" s="2"/>
      <c r="Q6422" s="2"/>
      <c r="R6422" s="2"/>
      <c r="S6422" s="2"/>
      <c r="T6422" s="2"/>
      <c r="U6422" s="2"/>
      <c r="V6422" s="2"/>
      <c r="W6422" s="2"/>
      <c r="X6422" s="2"/>
      <c r="Y6422" s="2"/>
      <c r="Z6422" s="2"/>
      <c r="AA6422" s="2"/>
      <c r="AB6422" s="2"/>
      <c r="AC6422" s="2"/>
      <c r="AD6422" s="2"/>
      <c r="AE6422" s="2"/>
      <c r="AF6422" s="2"/>
      <c r="AG6422" s="2"/>
      <c r="AH6422" s="2"/>
      <c r="AI6422" s="2"/>
      <c r="AJ6422" s="2"/>
      <c r="AK6422" s="2"/>
      <c r="AL6422" s="2"/>
      <c r="AM6422" s="2">
        <f t="shared" si="1833"/>
        <v>-110</v>
      </c>
      <c r="AN6422" s="2"/>
      <c r="AO6422" s="2">
        <v>100</v>
      </c>
      <c r="AP6422" s="2"/>
      <c r="AQ6422" s="2"/>
      <c r="AR6422" s="2">
        <f t="shared" si="1834"/>
        <v>100</v>
      </c>
      <c r="AS6422" s="2"/>
      <c r="AT6422" s="2"/>
    </row>
    <row r="6423" spans="1:46" x14ac:dyDescent="0.3">
      <c r="A6423" s="22" t="s">
        <v>908</v>
      </c>
      <c r="B6423" s="2">
        <v>-344</v>
      </c>
      <c r="C6423" s="2"/>
      <c r="D6423" s="2"/>
      <c r="E6423" s="2"/>
      <c r="F6423" s="2"/>
      <c r="G6423" s="2"/>
      <c r="H6423" s="2"/>
      <c r="I6423" s="2"/>
      <c r="J6423" s="2"/>
      <c r="K6423" s="2"/>
      <c r="L6423" s="2"/>
      <c r="M6423" s="2"/>
      <c r="N6423" s="2">
        <v>-40</v>
      </c>
      <c r="O6423" s="2">
        <v>-38</v>
      </c>
      <c r="P6423" s="2"/>
      <c r="Q6423" s="2"/>
      <c r="R6423" s="2"/>
      <c r="S6423" s="2"/>
      <c r="T6423" s="2"/>
      <c r="U6423" s="2"/>
      <c r="V6423" s="2"/>
      <c r="W6423" s="2"/>
      <c r="X6423" s="2"/>
      <c r="Y6423" s="2"/>
      <c r="Z6423" s="2"/>
      <c r="AA6423" s="2"/>
      <c r="AB6423" s="2"/>
      <c r="AC6423" s="2"/>
      <c r="AD6423" s="2"/>
      <c r="AE6423" s="2"/>
      <c r="AF6423" s="2"/>
      <c r="AG6423" s="2"/>
      <c r="AH6423" s="2"/>
      <c r="AI6423" s="2"/>
      <c r="AJ6423" s="2"/>
      <c r="AK6423" s="2"/>
      <c r="AL6423" s="2"/>
      <c r="AM6423" s="2">
        <f t="shared" si="1833"/>
        <v>-422</v>
      </c>
      <c r="AN6423" s="2"/>
      <c r="AO6423" s="2">
        <v>344</v>
      </c>
      <c r="AP6423" s="2"/>
      <c r="AQ6423" s="2"/>
      <c r="AR6423" s="2">
        <f t="shared" si="1834"/>
        <v>344</v>
      </c>
      <c r="AS6423" s="2"/>
      <c r="AT6423" s="2"/>
    </row>
    <row r="6424" spans="1:46" x14ac:dyDescent="0.3">
      <c r="A6424" s="2" t="s">
        <v>998</v>
      </c>
      <c r="B6424" s="2">
        <v>-166</v>
      </c>
      <c r="C6424" s="2"/>
      <c r="D6424" s="2"/>
      <c r="E6424" s="2"/>
      <c r="F6424" s="2"/>
      <c r="G6424" s="2"/>
      <c r="H6424" s="2"/>
      <c r="I6424" s="2"/>
      <c r="J6424" s="2"/>
      <c r="K6424" s="2"/>
      <c r="L6424" s="2"/>
      <c r="M6424" s="2"/>
      <c r="N6424" s="2">
        <v>-13</v>
      </c>
      <c r="O6424" s="2"/>
      <c r="P6424" s="2"/>
      <c r="Q6424" s="2"/>
      <c r="R6424" s="2"/>
      <c r="S6424" s="2"/>
      <c r="T6424" s="2"/>
      <c r="U6424" s="2"/>
      <c r="V6424" s="2"/>
      <c r="W6424" s="2"/>
      <c r="X6424" s="2"/>
      <c r="Y6424" s="2"/>
      <c r="Z6424" s="2"/>
      <c r="AA6424" s="2"/>
      <c r="AB6424" s="2"/>
      <c r="AC6424" s="2"/>
      <c r="AD6424" s="2"/>
      <c r="AE6424" s="2"/>
      <c r="AF6424" s="2"/>
      <c r="AG6424" s="2"/>
      <c r="AH6424" s="2"/>
      <c r="AI6424" s="2"/>
      <c r="AJ6424" s="2"/>
      <c r="AK6424" s="2"/>
      <c r="AL6424" s="2"/>
      <c r="AM6424" s="2">
        <f t="shared" si="1833"/>
        <v>-179</v>
      </c>
      <c r="AN6424" s="2"/>
      <c r="AO6424" s="2">
        <v>166</v>
      </c>
      <c r="AP6424" s="2"/>
      <c r="AQ6424" s="2"/>
      <c r="AR6424" s="2">
        <f t="shared" si="1834"/>
        <v>166</v>
      </c>
      <c r="AS6424" s="2"/>
      <c r="AT6424" s="2"/>
    </row>
    <row r="6425" spans="1:46" x14ac:dyDescent="0.3">
      <c r="A6425" s="2" t="s">
        <v>728</v>
      </c>
      <c r="B6425" s="2">
        <v>-210</v>
      </c>
      <c r="C6425" s="2"/>
      <c r="D6425" s="2"/>
      <c r="E6425" s="2"/>
      <c r="F6425" s="2"/>
      <c r="G6425" s="2"/>
      <c r="H6425" s="2"/>
      <c r="I6425" s="2"/>
      <c r="J6425" s="2"/>
      <c r="K6425" s="2"/>
      <c r="L6425" s="2"/>
      <c r="M6425" s="2"/>
      <c r="N6425" s="2">
        <v>-5</v>
      </c>
      <c r="O6425" s="2">
        <v>-20</v>
      </c>
      <c r="P6425" s="2"/>
      <c r="Q6425" s="2"/>
      <c r="R6425" s="2"/>
      <c r="S6425" s="2"/>
      <c r="T6425" s="2"/>
      <c r="U6425" s="2"/>
      <c r="V6425" s="2"/>
      <c r="W6425" s="2"/>
      <c r="X6425" s="2"/>
      <c r="Y6425" s="2"/>
      <c r="Z6425" s="2"/>
      <c r="AA6425" s="2"/>
      <c r="AB6425" s="2"/>
      <c r="AC6425" s="2"/>
      <c r="AD6425" s="2"/>
      <c r="AE6425" s="2"/>
      <c r="AF6425" s="2"/>
      <c r="AG6425" s="2"/>
      <c r="AH6425" s="2"/>
      <c r="AI6425" s="2"/>
      <c r="AJ6425" s="2"/>
      <c r="AK6425" s="2"/>
      <c r="AL6425" s="2"/>
      <c r="AM6425" s="2">
        <f t="shared" si="1833"/>
        <v>-235</v>
      </c>
      <c r="AN6425" s="2"/>
      <c r="AO6425" s="2">
        <v>195</v>
      </c>
      <c r="AP6425" s="2"/>
      <c r="AQ6425" s="2"/>
      <c r="AR6425" s="2">
        <f t="shared" si="1834"/>
        <v>195</v>
      </c>
      <c r="AS6425" s="2"/>
      <c r="AT6425" s="2"/>
    </row>
    <row r="6426" spans="1:46" x14ac:dyDescent="0.3">
      <c r="A6426" s="2" t="s">
        <v>904</v>
      </c>
      <c r="B6426" s="2">
        <v>-30</v>
      </c>
      <c r="C6426" s="2"/>
      <c r="D6426" s="2"/>
      <c r="E6426" s="2"/>
      <c r="F6426" s="2"/>
      <c r="G6426" s="2">
        <v>-2</v>
      </c>
      <c r="H6426" s="2"/>
      <c r="I6426" s="2"/>
      <c r="J6426" s="2"/>
      <c r="K6426" s="2"/>
      <c r="L6426" s="2"/>
      <c r="M6426" s="2"/>
      <c r="N6426" s="2"/>
      <c r="O6426" s="2"/>
      <c r="P6426" s="2"/>
      <c r="Q6426" s="2"/>
      <c r="R6426" s="2"/>
      <c r="S6426" s="2"/>
      <c r="T6426" s="2"/>
      <c r="U6426" s="2"/>
      <c r="V6426" s="2"/>
      <c r="W6426" s="2"/>
      <c r="X6426" s="2"/>
      <c r="Y6426" s="2"/>
      <c r="Z6426" s="2"/>
      <c r="AA6426" s="2"/>
      <c r="AB6426" s="2"/>
      <c r="AC6426" s="2"/>
      <c r="AD6426" s="2"/>
      <c r="AE6426" s="2"/>
      <c r="AF6426" s="2"/>
      <c r="AG6426" s="2"/>
      <c r="AH6426" s="2"/>
      <c r="AI6426" s="2"/>
      <c r="AJ6426" s="2"/>
      <c r="AK6426" s="2"/>
      <c r="AL6426" s="2"/>
      <c r="AM6426" s="2">
        <f t="shared" si="1833"/>
        <v>-32</v>
      </c>
      <c r="AN6426" s="2"/>
      <c r="AO6426" s="2">
        <v>30</v>
      </c>
      <c r="AP6426" s="2">
        <v>2</v>
      </c>
      <c r="AQ6426" s="2"/>
      <c r="AR6426" s="2">
        <f t="shared" si="1834"/>
        <v>32</v>
      </c>
      <c r="AS6426" s="2"/>
      <c r="AT6426" s="2"/>
    </row>
    <row r="6427" spans="1:46" x14ac:dyDescent="0.3">
      <c r="A6427" s="21" t="s">
        <v>1047</v>
      </c>
      <c r="B6427" s="2">
        <v>-40</v>
      </c>
      <c r="C6427" s="2"/>
      <c r="D6427" s="2">
        <v>-5.3</v>
      </c>
      <c r="E6427" s="2"/>
      <c r="F6427" s="2"/>
      <c r="G6427" s="2"/>
      <c r="H6427" s="2"/>
      <c r="I6427" s="2"/>
      <c r="J6427" s="2"/>
      <c r="K6427" s="2"/>
      <c r="L6427" s="2"/>
      <c r="M6427" s="2"/>
      <c r="N6427" s="2"/>
      <c r="O6427" s="2"/>
      <c r="P6427" s="2"/>
      <c r="Q6427" s="2"/>
      <c r="R6427" s="2"/>
      <c r="S6427" s="2"/>
      <c r="T6427" s="2"/>
      <c r="U6427" s="2"/>
      <c r="V6427" s="2">
        <v>-3</v>
      </c>
      <c r="W6427" s="2"/>
      <c r="X6427" s="2"/>
      <c r="Y6427" s="2"/>
      <c r="Z6427" s="2"/>
      <c r="AA6427" s="2"/>
      <c r="AB6427" s="2"/>
      <c r="AC6427" s="2"/>
      <c r="AD6427" s="2"/>
      <c r="AE6427" s="2"/>
      <c r="AF6427" s="2"/>
      <c r="AG6427" s="2"/>
      <c r="AH6427" s="2"/>
      <c r="AI6427" s="2"/>
      <c r="AJ6427" s="2"/>
      <c r="AK6427" s="2"/>
      <c r="AL6427" s="2"/>
      <c r="AM6427" s="2">
        <f t="shared" si="1833"/>
        <v>-48.3</v>
      </c>
      <c r="AN6427" s="2"/>
      <c r="AO6427" s="2">
        <v>40</v>
      </c>
      <c r="AP6427" s="2"/>
      <c r="AQ6427" s="2">
        <v>6</v>
      </c>
      <c r="AR6427" s="2">
        <f t="shared" si="1834"/>
        <v>46</v>
      </c>
      <c r="AS6427" s="2"/>
      <c r="AT6427" s="2"/>
    </row>
    <row r="6428" spans="1:46" x14ac:dyDescent="0.3">
      <c r="A6428" s="2" t="s">
        <v>118</v>
      </c>
      <c r="B6428" s="2"/>
      <c r="C6428" s="2"/>
      <c r="D6428" s="2"/>
      <c r="E6428" s="2"/>
      <c r="F6428" s="2"/>
      <c r="G6428" s="2"/>
      <c r="H6428" s="2"/>
      <c r="I6428" s="2"/>
      <c r="J6428" s="2"/>
      <c r="K6428" s="2"/>
      <c r="L6428" s="2"/>
      <c r="M6428" s="2"/>
      <c r="N6428" s="2"/>
      <c r="O6428" s="2"/>
      <c r="P6428" s="2"/>
      <c r="Q6428" s="2"/>
      <c r="R6428" s="2"/>
      <c r="S6428" s="2"/>
      <c r="T6428" s="2"/>
      <c r="U6428" s="2"/>
      <c r="V6428" s="2"/>
      <c r="W6428" s="2"/>
      <c r="X6428" s="2"/>
      <c r="Y6428" s="2"/>
      <c r="Z6428" s="2"/>
      <c r="AA6428" s="2"/>
      <c r="AB6428" s="2"/>
      <c r="AC6428" s="2"/>
      <c r="AD6428" s="2"/>
      <c r="AE6428" s="2"/>
      <c r="AF6428" s="2"/>
      <c r="AG6428" s="2"/>
      <c r="AH6428" s="2"/>
      <c r="AI6428" s="2"/>
      <c r="AJ6428" s="2"/>
      <c r="AK6428" s="2"/>
      <c r="AL6428" s="2"/>
      <c r="AM6428" s="2"/>
      <c r="AN6428" s="2"/>
      <c r="AO6428" s="2">
        <v>-1008</v>
      </c>
      <c r="AP6428" s="2"/>
      <c r="AQ6428" s="2"/>
      <c r="AR6428" s="2">
        <f t="shared" si="1834"/>
        <v>-1008</v>
      </c>
      <c r="AS6428" s="2"/>
      <c r="AT6428" s="2"/>
    </row>
    <row r="6429" spans="1:46" x14ac:dyDescent="0.3">
      <c r="A6429" s="1" t="s">
        <v>801</v>
      </c>
      <c r="B6429" s="1">
        <f t="shared" ref="B6429:I6429" si="1836">SUM(B6420:B6428)</f>
        <v>1997</v>
      </c>
      <c r="C6429" s="1">
        <f t="shared" si="1836"/>
        <v>0</v>
      </c>
      <c r="D6429" s="1">
        <f t="shared" si="1836"/>
        <v>110.7</v>
      </c>
      <c r="E6429" s="1">
        <f t="shared" si="1836"/>
        <v>0</v>
      </c>
      <c r="F6429" s="1">
        <f t="shared" si="1836"/>
        <v>0</v>
      </c>
      <c r="G6429" s="1">
        <f t="shared" si="1836"/>
        <v>0</v>
      </c>
      <c r="H6429" s="1">
        <f t="shared" si="1836"/>
        <v>0</v>
      </c>
      <c r="I6429" s="1">
        <f t="shared" si="1836"/>
        <v>0</v>
      </c>
      <c r="J6429" s="1">
        <v>0</v>
      </c>
      <c r="K6429" s="1"/>
      <c r="L6429" s="1">
        <f>SUM(L6420:L6428)</f>
        <v>0</v>
      </c>
      <c r="M6429" s="1"/>
      <c r="N6429" s="1">
        <f>SUM(N6420:N6428)</f>
        <v>105</v>
      </c>
      <c r="O6429" s="1">
        <f>SUM(O6420:O6428)</f>
        <v>255</v>
      </c>
      <c r="P6429" s="1">
        <f>SUM(P6420:P6428)</f>
        <v>0</v>
      </c>
      <c r="Q6429" s="1"/>
      <c r="R6429" s="1"/>
      <c r="S6429" s="1">
        <f>SUM(S6420:S6428)</f>
        <v>26.5</v>
      </c>
      <c r="T6429" s="1">
        <f>SUM(T6420:T6428)</f>
        <v>22.5</v>
      </c>
      <c r="U6429" s="1">
        <f>SUM(U6420:U6428)</f>
        <v>0</v>
      </c>
      <c r="V6429" s="1">
        <f>SUM(V6420:V6428)</f>
        <v>11</v>
      </c>
      <c r="W6429" s="1"/>
      <c r="X6429" s="1">
        <f>SUM(X6420:X6428)</f>
        <v>0</v>
      </c>
      <c r="Y6429" s="1">
        <f>SUM(Y6420:Y6428)</f>
        <v>3.5</v>
      </c>
      <c r="Z6429" s="1">
        <f>SUM(Z6420:Z6428)</f>
        <v>0</v>
      </c>
      <c r="AA6429" s="1"/>
      <c r="AB6429" s="1">
        <f>SUM(AB6420:AB6428)</f>
        <v>70.420000000000016</v>
      </c>
      <c r="AC6429" s="1"/>
      <c r="AD6429" s="1"/>
      <c r="AE6429" s="1">
        <f>SUM(AE6420:AE6428)</f>
        <v>2</v>
      </c>
      <c r="AF6429" s="1">
        <f>SUM(AF6420:AF6428)</f>
        <v>2</v>
      </c>
      <c r="AG6429" s="1"/>
      <c r="AH6429" s="1"/>
      <c r="AI6429" s="1"/>
      <c r="AJ6429" s="1"/>
      <c r="AK6429" s="1"/>
      <c r="AL6429" s="1"/>
      <c r="AM6429" s="1">
        <f t="shared" ref="AM6429:AM6439" si="1837">SUM(B6429:AF6429)</f>
        <v>2605.62</v>
      </c>
      <c r="AN6429" s="1" t="s">
        <v>801</v>
      </c>
      <c r="AO6429" s="1">
        <f>SUM(AO6420:AO6428)</f>
        <v>5432.15</v>
      </c>
      <c r="AP6429" s="1">
        <f>SUM(AP6420:AP6428)</f>
        <v>3756.5</v>
      </c>
      <c r="AQ6429" s="1">
        <f>SUM(AQ6420:AQ6428)</f>
        <v>824.08</v>
      </c>
      <c r="AR6429" s="1">
        <f t="shared" si="1834"/>
        <v>10012.73</v>
      </c>
      <c r="AS6429" s="2"/>
      <c r="AT6429" s="2"/>
    </row>
    <row r="6430" spans="1:46" x14ac:dyDescent="0.3">
      <c r="A6430" s="2" t="s">
        <v>38</v>
      </c>
      <c r="B6430" s="2">
        <v>-22</v>
      </c>
      <c r="C6430" s="2"/>
      <c r="D6430" s="2"/>
      <c r="E6430" s="2"/>
      <c r="F6430" s="2"/>
      <c r="G6430" s="2"/>
      <c r="H6430" s="2"/>
      <c r="I6430" s="2"/>
      <c r="J6430" s="2"/>
      <c r="K6430" s="2"/>
      <c r="L6430" s="2"/>
      <c r="M6430" s="2"/>
      <c r="N6430" s="2"/>
      <c r="O6430" s="2"/>
      <c r="P6430" s="2"/>
      <c r="Q6430" s="2"/>
      <c r="R6430" s="2"/>
      <c r="S6430" s="2"/>
      <c r="T6430" s="2"/>
      <c r="U6430" s="2"/>
      <c r="V6430" s="2"/>
      <c r="W6430" s="2"/>
      <c r="X6430" s="2"/>
      <c r="Y6430" s="2"/>
      <c r="Z6430" s="2"/>
      <c r="AA6430" s="2"/>
      <c r="AB6430" s="2"/>
      <c r="AC6430" s="2"/>
      <c r="AD6430" s="2"/>
      <c r="AE6430" s="2"/>
      <c r="AF6430" s="2"/>
      <c r="AG6430" s="2"/>
      <c r="AH6430" s="2"/>
      <c r="AI6430" s="2"/>
      <c r="AJ6430" s="2"/>
      <c r="AK6430" s="2"/>
      <c r="AL6430" s="2"/>
      <c r="AM6430" s="2">
        <f t="shared" si="1837"/>
        <v>-22</v>
      </c>
      <c r="AN6430" s="2"/>
      <c r="AO6430" s="2">
        <v>22</v>
      </c>
      <c r="AP6430" s="2"/>
      <c r="AQ6430" s="2"/>
      <c r="AR6430" s="2">
        <f t="shared" si="1834"/>
        <v>22</v>
      </c>
      <c r="AS6430" s="2"/>
      <c r="AT6430" s="2"/>
    </row>
    <row r="6431" spans="1:46" x14ac:dyDescent="0.3">
      <c r="A6431" s="2" t="s">
        <v>59</v>
      </c>
      <c r="B6431" s="2">
        <v>-98</v>
      </c>
      <c r="C6431" s="2"/>
      <c r="D6431" s="2">
        <v>-1.5</v>
      </c>
      <c r="E6431" s="2"/>
      <c r="F6431" s="2"/>
      <c r="G6431" s="2"/>
      <c r="H6431" s="2"/>
      <c r="I6431" s="2"/>
      <c r="J6431" s="2"/>
      <c r="K6431" s="2"/>
      <c r="L6431" s="2"/>
      <c r="M6431" s="2"/>
      <c r="N6431" s="2"/>
      <c r="O6431" s="2">
        <v>-5</v>
      </c>
      <c r="P6431" s="2"/>
      <c r="Q6431" s="2"/>
      <c r="R6431" s="2"/>
      <c r="S6431" s="2"/>
      <c r="T6431" s="2"/>
      <c r="U6431" s="2"/>
      <c r="V6431" s="2"/>
      <c r="W6431" s="2"/>
      <c r="X6431" s="2"/>
      <c r="Y6431" s="2"/>
      <c r="Z6431" s="2"/>
      <c r="AA6431" s="2"/>
      <c r="AB6431" s="2"/>
      <c r="AC6431" s="2"/>
      <c r="AD6431" s="2"/>
      <c r="AE6431" s="2"/>
      <c r="AF6431" s="2"/>
      <c r="AG6431" s="2"/>
      <c r="AH6431" s="2"/>
      <c r="AI6431" s="2"/>
      <c r="AJ6431" s="2"/>
      <c r="AK6431" s="2"/>
      <c r="AL6431" s="2"/>
      <c r="AM6431" s="2">
        <f t="shared" si="1837"/>
        <v>-104.5</v>
      </c>
      <c r="AN6431" s="2"/>
      <c r="AO6431" s="2">
        <v>98</v>
      </c>
      <c r="AP6431" s="2"/>
      <c r="AQ6431" s="2">
        <v>1.5</v>
      </c>
      <c r="AR6431" s="2">
        <f t="shared" si="1834"/>
        <v>99.5</v>
      </c>
      <c r="AS6431" s="2"/>
      <c r="AT6431" s="2"/>
    </row>
    <row r="6432" spans="1:46" x14ac:dyDescent="0.3">
      <c r="A6432" s="1" t="s">
        <v>802</v>
      </c>
      <c r="B6432" s="1">
        <f t="shared" ref="B6432:J6432" si="1838">SUM(B6429:B6431)</f>
        <v>1877</v>
      </c>
      <c r="C6432" s="1">
        <f t="shared" si="1838"/>
        <v>0</v>
      </c>
      <c r="D6432" s="1">
        <f t="shared" si="1838"/>
        <v>109.2</v>
      </c>
      <c r="E6432" s="1">
        <f t="shared" si="1838"/>
        <v>0</v>
      </c>
      <c r="F6432" s="1">
        <f t="shared" si="1838"/>
        <v>0</v>
      </c>
      <c r="G6432" s="1">
        <f t="shared" si="1838"/>
        <v>0</v>
      </c>
      <c r="H6432" s="1">
        <f t="shared" si="1838"/>
        <v>0</v>
      </c>
      <c r="I6432" s="1">
        <f t="shared" si="1838"/>
        <v>0</v>
      </c>
      <c r="J6432" s="1">
        <f t="shared" si="1838"/>
        <v>0</v>
      </c>
      <c r="K6432" s="1"/>
      <c r="L6432" s="1">
        <f>SUM(L6429:L6431)</f>
        <v>0</v>
      </c>
      <c r="M6432" s="1"/>
      <c r="N6432" s="1">
        <f>SUM(N6429:N6431)</f>
        <v>105</v>
      </c>
      <c r="O6432" s="1">
        <f>SUM(O6429:O6431)</f>
        <v>250</v>
      </c>
      <c r="P6432" s="1">
        <f>SUM(P6429:P6431)</f>
        <v>0</v>
      </c>
      <c r="Q6432" s="1"/>
      <c r="R6432" s="1"/>
      <c r="S6432" s="1">
        <f>SUM(S6429:S6431)</f>
        <v>26.5</v>
      </c>
      <c r="T6432" s="1">
        <f>SUM(T6429:T6431)</f>
        <v>22.5</v>
      </c>
      <c r="U6432" s="1">
        <f>SUM(U6429:U6431)</f>
        <v>0</v>
      </c>
      <c r="V6432" s="1">
        <f>SUM(V6429:V6431)</f>
        <v>11</v>
      </c>
      <c r="W6432" s="1"/>
      <c r="X6432" s="1">
        <f>SUM(X6429:X6431)</f>
        <v>0</v>
      </c>
      <c r="Y6432" s="1">
        <f>SUM(Y6429:Y6431)</f>
        <v>3.5</v>
      </c>
      <c r="Z6432" s="1">
        <f>SUM(Z6429:Z6431)</f>
        <v>0</v>
      </c>
      <c r="AA6432" s="1"/>
      <c r="AB6432" s="1">
        <f>SUM(AB6429:AB6431)</f>
        <v>70.420000000000016</v>
      </c>
      <c r="AC6432" s="1"/>
      <c r="AD6432" s="1"/>
      <c r="AE6432" s="1">
        <f>SUM(AE6429:AE6431)</f>
        <v>2</v>
      </c>
      <c r="AF6432" s="1">
        <f>SUM(AF6429:AF6431)</f>
        <v>2</v>
      </c>
      <c r="AG6432" s="1"/>
      <c r="AH6432" s="1"/>
      <c r="AI6432" s="1"/>
      <c r="AJ6432" s="1"/>
      <c r="AK6432" s="1"/>
      <c r="AL6432" s="1"/>
      <c r="AM6432" s="1">
        <f t="shared" si="1837"/>
        <v>2479.12</v>
      </c>
      <c r="AN6432" s="1" t="s">
        <v>802</v>
      </c>
      <c r="AO6432" s="1">
        <f>SUM(AO6429:AO6431)</f>
        <v>5552.15</v>
      </c>
      <c r="AP6432" s="1">
        <f>SUM(AP6429:AP6431)</f>
        <v>3756.5</v>
      </c>
      <c r="AQ6432" s="1">
        <f>SUM(AQ6429:AQ6431)</f>
        <v>825.58</v>
      </c>
      <c r="AR6432" s="1">
        <f t="shared" si="1834"/>
        <v>10134.23</v>
      </c>
      <c r="AS6432" s="2"/>
      <c r="AT6432" s="2"/>
    </row>
    <row r="6433" spans="1:46" x14ac:dyDescent="0.3">
      <c r="A6433" s="22" t="s">
        <v>908</v>
      </c>
      <c r="B6433" s="2">
        <v>-192</v>
      </c>
      <c r="C6433" s="2"/>
      <c r="D6433" s="2">
        <v>-1</v>
      </c>
      <c r="E6433" s="2"/>
      <c r="F6433" s="2"/>
      <c r="G6433" s="2"/>
      <c r="H6433" s="2"/>
      <c r="I6433" s="2"/>
      <c r="J6433" s="2"/>
      <c r="K6433" s="2"/>
      <c r="L6433" s="2"/>
      <c r="M6433" s="2"/>
      <c r="N6433" s="2"/>
      <c r="O6433" s="2">
        <v>-6</v>
      </c>
      <c r="P6433" s="2"/>
      <c r="Q6433" s="2"/>
      <c r="R6433" s="2"/>
      <c r="S6433" s="2"/>
      <c r="T6433" s="2"/>
      <c r="U6433" s="2"/>
      <c r="V6433" s="2"/>
      <c r="W6433" s="2"/>
      <c r="X6433" s="2"/>
      <c r="Y6433" s="2"/>
      <c r="Z6433" s="2"/>
      <c r="AA6433" s="2"/>
      <c r="AB6433" s="2"/>
      <c r="AC6433" s="2"/>
      <c r="AD6433" s="2"/>
      <c r="AE6433" s="2"/>
      <c r="AF6433" s="2"/>
      <c r="AG6433" s="2"/>
      <c r="AH6433" s="2"/>
      <c r="AI6433" s="2"/>
      <c r="AJ6433" s="2"/>
      <c r="AK6433" s="2"/>
      <c r="AL6433" s="2"/>
      <c r="AM6433" s="2">
        <f t="shared" si="1837"/>
        <v>-199</v>
      </c>
      <c r="AN6433" s="2"/>
      <c r="AO6433" s="2">
        <v>192</v>
      </c>
      <c r="AP6433" s="2"/>
      <c r="AQ6433" s="2">
        <v>1</v>
      </c>
      <c r="AR6433" s="2">
        <f t="shared" si="1834"/>
        <v>193</v>
      </c>
      <c r="AS6433" s="2"/>
      <c r="AT6433" s="2"/>
    </row>
    <row r="6434" spans="1:46" x14ac:dyDescent="0.3">
      <c r="A6434" s="2" t="s">
        <v>1092</v>
      </c>
      <c r="B6434" s="2">
        <v>-50</v>
      </c>
      <c r="C6434" s="2"/>
      <c r="D6434" s="2"/>
      <c r="E6434" s="2"/>
      <c r="F6434" s="2"/>
      <c r="G6434" s="2"/>
      <c r="H6434" s="2"/>
      <c r="I6434" s="2"/>
      <c r="J6434" s="2"/>
      <c r="K6434" s="2"/>
      <c r="L6434" s="2"/>
      <c r="M6434" s="2"/>
      <c r="N6434" s="2"/>
      <c r="O6434" s="2"/>
      <c r="P6434" s="2"/>
      <c r="Q6434" s="2"/>
      <c r="R6434" s="2"/>
      <c r="S6434" s="2"/>
      <c r="T6434" s="2"/>
      <c r="U6434" s="2"/>
      <c r="V6434" s="2"/>
      <c r="W6434" s="2"/>
      <c r="X6434" s="2"/>
      <c r="Y6434" s="2"/>
      <c r="Z6434" s="2"/>
      <c r="AA6434" s="2"/>
      <c r="AB6434" s="2"/>
      <c r="AC6434" s="2"/>
      <c r="AD6434" s="2"/>
      <c r="AE6434" s="2"/>
      <c r="AF6434" s="2"/>
      <c r="AG6434" s="2"/>
      <c r="AH6434" s="2"/>
      <c r="AI6434" s="2"/>
      <c r="AJ6434" s="2"/>
      <c r="AK6434" s="2"/>
      <c r="AL6434" s="2"/>
      <c r="AM6434" s="2">
        <f t="shared" si="1837"/>
        <v>-50</v>
      </c>
      <c r="AN6434" s="2"/>
      <c r="AO6434" s="2">
        <v>50</v>
      </c>
      <c r="AP6434" s="2"/>
      <c r="AQ6434" s="2"/>
      <c r="AR6434" s="2">
        <f t="shared" si="1834"/>
        <v>50</v>
      </c>
      <c r="AS6434" s="2"/>
      <c r="AT6434" s="2"/>
    </row>
    <row r="6435" spans="1:46" x14ac:dyDescent="0.3">
      <c r="A6435" s="2" t="s">
        <v>998</v>
      </c>
      <c r="B6435" s="2">
        <v>-252</v>
      </c>
      <c r="C6435" s="2"/>
      <c r="D6435" s="2"/>
      <c r="E6435" s="2"/>
      <c r="F6435" s="2"/>
      <c r="G6435" s="2"/>
      <c r="H6435" s="2"/>
      <c r="I6435" s="2"/>
      <c r="J6435" s="2"/>
      <c r="K6435" s="2"/>
      <c r="L6435" s="2"/>
      <c r="M6435" s="2"/>
      <c r="N6435" s="2">
        <v>-16</v>
      </c>
      <c r="O6435" s="2">
        <v>-3</v>
      </c>
      <c r="P6435" s="2"/>
      <c r="Q6435" s="2"/>
      <c r="R6435" s="2"/>
      <c r="S6435" s="2"/>
      <c r="T6435" s="2"/>
      <c r="U6435" s="2"/>
      <c r="V6435" s="2"/>
      <c r="W6435" s="2"/>
      <c r="X6435" s="2"/>
      <c r="Y6435" s="2"/>
      <c r="Z6435" s="2"/>
      <c r="AA6435" s="2"/>
      <c r="AB6435" s="2">
        <v>-2</v>
      </c>
      <c r="AC6435" s="2"/>
      <c r="AD6435" s="2"/>
      <c r="AE6435" s="2"/>
      <c r="AF6435" s="2"/>
      <c r="AG6435" s="2"/>
      <c r="AH6435" s="2"/>
      <c r="AI6435" s="2"/>
      <c r="AJ6435" s="2"/>
      <c r="AK6435" s="2"/>
      <c r="AL6435" s="2"/>
      <c r="AM6435" s="2">
        <f t="shared" si="1837"/>
        <v>-273</v>
      </c>
      <c r="AN6435" s="2"/>
      <c r="AO6435" s="2">
        <v>252</v>
      </c>
      <c r="AP6435" s="2"/>
      <c r="AQ6435" s="2"/>
      <c r="AR6435" s="2">
        <f t="shared" si="1834"/>
        <v>252</v>
      </c>
      <c r="AS6435" s="2"/>
      <c r="AT6435" s="2"/>
    </row>
    <row r="6436" spans="1:46" x14ac:dyDescent="0.3">
      <c r="A6436" s="2" t="s">
        <v>1093</v>
      </c>
      <c r="B6436" s="2">
        <v>-40</v>
      </c>
      <c r="C6436" s="2"/>
      <c r="D6436" s="2"/>
      <c r="E6436" s="2"/>
      <c r="F6436" s="2"/>
      <c r="G6436" s="2"/>
      <c r="H6436" s="2"/>
      <c r="I6436" s="2"/>
      <c r="J6436" s="2"/>
      <c r="K6436" s="2"/>
      <c r="L6436" s="2"/>
      <c r="M6436" s="2"/>
      <c r="N6436" s="2">
        <v>-5</v>
      </c>
      <c r="O6436" s="2">
        <v>-10</v>
      </c>
      <c r="P6436" s="2"/>
      <c r="Q6436" s="2"/>
      <c r="R6436" s="2"/>
      <c r="S6436" s="2"/>
      <c r="T6436" s="2"/>
      <c r="U6436" s="2"/>
      <c r="V6436" s="2"/>
      <c r="W6436" s="2"/>
      <c r="X6436" s="2"/>
      <c r="Y6436" s="2"/>
      <c r="Z6436" s="2"/>
      <c r="AA6436" s="2"/>
      <c r="AB6436" s="2"/>
      <c r="AC6436" s="2"/>
      <c r="AD6436" s="2"/>
      <c r="AE6436" s="2"/>
      <c r="AF6436" s="2"/>
      <c r="AG6436" s="2"/>
      <c r="AH6436" s="2"/>
      <c r="AI6436" s="2"/>
      <c r="AJ6436" s="2"/>
      <c r="AK6436" s="2"/>
      <c r="AL6436" s="2"/>
      <c r="AM6436" s="2">
        <f t="shared" si="1837"/>
        <v>-55</v>
      </c>
      <c r="AN6436" s="2"/>
      <c r="AO6436" s="2">
        <v>40</v>
      </c>
      <c r="AP6436" s="2"/>
      <c r="AQ6436" s="2"/>
      <c r="AR6436" s="2">
        <f t="shared" si="1834"/>
        <v>40</v>
      </c>
      <c r="AS6436" s="2"/>
      <c r="AT6436" s="2"/>
    </row>
    <row r="6437" spans="1:46" x14ac:dyDescent="0.3">
      <c r="A6437" s="2" t="s">
        <v>728</v>
      </c>
      <c r="B6437" s="2">
        <v>-200</v>
      </c>
      <c r="C6437" s="2"/>
      <c r="D6437" s="2">
        <v>-3</v>
      </c>
      <c r="E6437" s="2"/>
      <c r="F6437" s="2"/>
      <c r="G6437" s="2"/>
      <c r="H6437" s="2"/>
      <c r="I6437" s="2"/>
      <c r="J6437" s="2"/>
      <c r="K6437" s="2"/>
      <c r="L6437" s="2"/>
      <c r="M6437" s="2"/>
      <c r="N6437" s="2"/>
      <c r="O6437" s="2"/>
      <c r="P6437" s="2"/>
      <c r="Q6437" s="2"/>
      <c r="R6437" s="2"/>
      <c r="S6437" s="2"/>
      <c r="T6437" s="2"/>
      <c r="U6437" s="2"/>
      <c r="V6437" s="2"/>
      <c r="W6437" s="2"/>
      <c r="X6437" s="2"/>
      <c r="Y6437" s="2"/>
      <c r="Z6437" s="2"/>
      <c r="AA6437" s="2"/>
      <c r="AB6437" s="2"/>
      <c r="AC6437" s="2"/>
      <c r="AD6437" s="2"/>
      <c r="AE6437" s="2"/>
      <c r="AF6437" s="2"/>
      <c r="AG6437" s="2"/>
      <c r="AH6437" s="2"/>
      <c r="AI6437" s="2"/>
      <c r="AJ6437" s="2"/>
      <c r="AK6437" s="2"/>
      <c r="AL6437" s="2"/>
      <c r="AM6437" s="2">
        <f t="shared" si="1837"/>
        <v>-203</v>
      </c>
      <c r="AN6437" s="2"/>
      <c r="AO6437" s="2">
        <v>200</v>
      </c>
      <c r="AP6437" s="2"/>
      <c r="AQ6437" s="2">
        <v>3</v>
      </c>
      <c r="AR6437" s="2">
        <f t="shared" si="1834"/>
        <v>203</v>
      </c>
      <c r="AS6437" s="2"/>
      <c r="AT6437" s="2"/>
    </row>
    <row r="6438" spans="1:46" x14ac:dyDescent="0.3">
      <c r="A6438" s="2" t="s">
        <v>904</v>
      </c>
      <c r="B6438" s="2">
        <v>-38</v>
      </c>
      <c r="C6438" s="2"/>
      <c r="D6438" s="2"/>
      <c r="E6438" s="2"/>
      <c r="F6438" s="2"/>
      <c r="G6438" s="2"/>
      <c r="H6438" s="2"/>
      <c r="I6438" s="2"/>
      <c r="J6438" s="2"/>
      <c r="K6438" s="2"/>
      <c r="L6438" s="2"/>
      <c r="M6438" s="2"/>
      <c r="N6438" s="2">
        <v>-5</v>
      </c>
      <c r="O6438" s="2">
        <v>-15</v>
      </c>
      <c r="P6438" s="2"/>
      <c r="Q6438" s="2"/>
      <c r="R6438" s="2"/>
      <c r="S6438" s="2"/>
      <c r="T6438" s="2"/>
      <c r="U6438" s="2"/>
      <c r="V6438" s="2"/>
      <c r="W6438" s="2"/>
      <c r="X6438" s="2"/>
      <c r="Y6438" s="2"/>
      <c r="Z6438" s="2"/>
      <c r="AA6438" s="2"/>
      <c r="AB6438" s="2"/>
      <c r="AC6438" s="2"/>
      <c r="AD6438" s="2"/>
      <c r="AE6438" s="2"/>
      <c r="AF6438" s="2"/>
      <c r="AG6438" s="2"/>
      <c r="AH6438" s="2"/>
      <c r="AI6438" s="2"/>
      <c r="AJ6438" s="2"/>
      <c r="AK6438" s="2"/>
      <c r="AL6438" s="2"/>
      <c r="AM6438" s="2">
        <f t="shared" si="1837"/>
        <v>-58</v>
      </c>
      <c r="AN6438" s="2"/>
      <c r="AO6438" s="2">
        <v>38</v>
      </c>
      <c r="AP6438" s="2"/>
      <c r="AQ6438" s="2"/>
      <c r="AR6438" s="2">
        <f t="shared" si="1834"/>
        <v>38</v>
      </c>
      <c r="AS6438" s="2"/>
      <c r="AT6438" s="2"/>
    </row>
    <row r="6439" spans="1:46" x14ac:dyDescent="0.3">
      <c r="A6439" s="2" t="s">
        <v>1089</v>
      </c>
      <c r="B6439" s="2">
        <v>-55</v>
      </c>
      <c r="C6439" s="2"/>
      <c r="D6439" s="2">
        <v>-1</v>
      </c>
      <c r="E6439" s="2"/>
      <c r="F6439" s="2"/>
      <c r="G6439" s="2"/>
      <c r="H6439" s="2"/>
      <c r="I6439" s="2"/>
      <c r="J6439" s="2"/>
      <c r="K6439" s="2"/>
      <c r="L6439" s="2"/>
      <c r="M6439" s="2"/>
      <c r="N6439" s="2">
        <v>-6</v>
      </c>
      <c r="O6439" s="2">
        <v>-4</v>
      </c>
      <c r="P6439" s="2"/>
      <c r="Q6439" s="2"/>
      <c r="R6439" s="2"/>
      <c r="S6439" s="2">
        <v>-2</v>
      </c>
      <c r="T6439" s="2"/>
      <c r="U6439" s="2"/>
      <c r="V6439" s="2"/>
      <c r="W6439" s="2"/>
      <c r="X6439" s="2"/>
      <c r="Y6439" s="2"/>
      <c r="Z6439" s="2"/>
      <c r="AA6439" s="2"/>
      <c r="AB6439" s="2"/>
      <c r="AC6439" s="2"/>
      <c r="AD6439" s="2"/>
      <c r="AE6439" s="2"/>
      <c r="AF6439" s="2"/>
      <c r="AG6439" s="2"/>
      <c r="AH6439" s="2"/>
      <c r="AI6439" s="2"/>
      <c r="AJ6439" s="2"/>
      <c r="AK6439" s="2"/>
      <c r="AL6439" s="2"/>
      <c r="AM6439" s="2">
        <f t="shared" si="1837"/>
        <v>-68</v>
      </c>
      <c r="AN6439" s="2"/>
      <c r="AO6439" s="2">
        <v>54</v>
      </c>
      <c r="AP6439" s="2"/>
      <c r="AQ6439" s="2">
        <v>1</v>
      </c>
      <c r="AR6439" s="2">
        <f t="shared" si="1834"/>
        <v>55</v>
      </c>
      <c r="AS6439" s="2"/>
      <c r="AT6439" s="2"/>
    </row>
    <row r="6440" spans="1:46" x14ac:dyDescent="0.3">
      <c r="A6440" s="2" t="s">
        <v>117</v>
      </c>
      <c r="B6440" s="2"/>
      <c r="C6440" s="2"/>
      <c r="D6440" s="2"/>
      <c r="E6440" s="2"/>
      <c r="F6440" s="2"/>
      <c r="G6440" s="2"/>
      <c r="H6440" s="2"/>
      <c r="I6440" s="2"/>
      <c r="J6440" s="2"/>
      <c r="K6440" s="2"/>
      <c r="L6440" s="2"/>
      <c r="M6440" s="2"/>
      <c r="N6440" s="2"/>
      <c r="O6440" s="2"/>
      <c r="P6440" s="2"/>
      <c r="Q6440" s="2"/>
      <c r="R6440" s="2"/>
      <c r="S6440" s="2"/>
      <c r="T6440" s="2"/>
      <c r="U6440" s="2"/>
      <c r="V6440" s="2"/>
      <c r="W6440" s="2"/>
      <c r="X6440" s="2"/>
      <c r="Y6440" s="2"/>
      <c r="Z6440" s="2"/>
      <c r="AA6440" s="2"/>
      <c r="AB6440" s="2"/>
      <c r="AC6440" s="2"/>
      <c r="AD6440" s="2"/>
      <c r="AE6440" s="2"/>
      <c r="AF6440" s="2"/>
      <c r="AG6440" s="2"/>
      <c r="AH6440" s="2"/>
      <c r="AI6440" s="2"/>
      <c r="AJ6440" s="2"/>
      <c r="AK6440" s="2"/>
      <c r="AL6440" s="2"/>
      <c r="AM6440" s="2"/>
      <c r="AN6440" s="2"/>
      <c r="AO6440" s="2"/>
      <c r="AP6440" s="2"/>
      <c r="AQ6440" s="2"/>
      <c r="AR6440" s="2"/>
      <c r="AS6440" s="2"/>
      <c r="AT6440" s="2"/>
    </row>
    <row r="6441" spans="1:46" x14ac:dyDescent="0.3">
      <c r="A6441" s="2" t="s">
        <v>118</v>
      </c>
      <c r="B6441" s="2"/>
      <c r="C6441" s="2"/>
      <c r="D6441" s="2"/>
      <c r="E6441" s="2"/>
      <c r="F6441" s="2"/>
      <c r="G6441" s="2">
        <v>256</v>
      </c>
      <c r="H6441" s="2"/>
      <c r="I6441" s="2"/>
      <c r="J6441" s="2">
        <v>64</v>
      </c>
      <c r="K6441" s="2"/>
      <c r="L6441" s="2"/>
      <c r="M6441" s="2"/>
      <c r="N6441" s="2"/>
      <c r="O6441" s="2"/>
      <c r="P6441" s="2"/>
      <c r="Q6441" s="2"/>
      <c r="R6441" s="2"/>
      <c r="S6441" s="2"/>
      <c r="T6441" s="2"/>
      <c r="U6441" s="2"/>
      <c r="V6441" s="2"/>
      <c r="W6441" s="2"/>
      <c r="X6441" s="2"/>
      <c r="Y6441" s="2"/>
      <c r="Z6441" s="2"/>
      <c r="AA6441" s="2"/>
      <c r="AB6441" s="2"/>
      <c r="AC6441" s="2"/>
      <c r="AD6441" s="2"/>
      <c r="AE6441" s="2"/>
      <c r="AF6441" s="2"/>
      <c r="AG6441" s="2"/>
      <c r="AH6441" s="2"/>
      <c r="AI6441" s="2"/>
      <c r="AJ6441" s="2"/>
      <c r="AK6441" s="2"/>
      <c r="AL6441" s="2"/>
      <c r="AM6441" s="2">
        <f t="shared" ref="AM6441:AM6447" si="1839">SUM(B6441:AF6441)</f>
        <v>320</v>
      </c>
      <c r="AN6441" s="2"/>
      <c r="AO6441" s="2">
        <v>-504</v>
      </c>
      <c r="AP6441" s="2"/>
      <c r="AQ6441" s="2"/>
      <c r="AR6441" s="2">
        <f t="shared" ref="AR6441:AR6446" si="1840">SUM(AO6441:AQ6441)</f>
        <v>-504</v>
      </c>
      <c r="AS6441" s="2"/>
      <c r="AT6441" s="2"/>
    </row>
    <row r="6442" spans="1:46" x14ac:dyDescent="0.3">
      <c r="A6442" s="1" t="s">
        <v>803</v>
      </c>
      <c r="B6442" s="1">
        <f t="shared" ref="B6442:J6442" si="1841">SUM(B6432:B6441)</f>
        <v>1050</v>
      </c>
      <c r="C6442" s="1">
        <f t="shared" si="1841"/>
        <v>0</v>
      </c>
      <c r="D6442" s="1">
        <f t="shared" si="1841"/>
        <v>104.2</v>
      </c>
      <c r="E6442" s="1">
        <f t="shared" si="1841"/>
        <v>0</v>
      </c>
      <c r="F6442" s="1">
        <f t="shared" si="1841"/>
        <v>0</v>
      </c>
      <c r="G6442" s="1">
        <f t="shared" si="1841"/>
        <v>256</v>
      </c>
      <c r="H6442" s="1">
        <f t="shared" si="1841"/>
        <v>0</v>
      </c>
      <c r="I6442" s="1">
        <f t="shared" si="1841"/>
        <v>0</v>
      </c>
      <c r="J6442" s="1">
        <f t="shared" si="1841"/>
        <v>64</v>
      </c>
      <c r="K6442" s="1"/>
      <c r="L6442" s="1">
        <f>SUM(L6432:L6441)</f>
        <v>0</v>
      </c>
      <c r="M6442" s="1"/>
      <c r="N6442" s="1">
        <f>SUM(N6432:N6441)</f>
        <v>73</v>
      </c>
      <c r="O6442" s="1">
        <f>SUM(O6432:O6441)</f>
        <v>212</v>
      </c>
      <c r="P6442" s="1">
        <f>SUM(P6432:P6441)</f>
        <v>0</v>
      </c>
      <c r="Q6442" s="1"/>
      <c r="R6442" s="1"/>
      <c r="S6442" s="1">
        <f>SUM(S6432:S6441)</f>
        <v>24.5</v>
      </c>
      <c r="T6442" s="1">
        <f>SUM(T6432:T6441)</f>
        <v>22.5</v>
      </c>
      <c r="U6442" s="1">
        <f>SUM(U6432:U6441)</f>
        <v>0</v>
      </c>
      <c r="V6442" s="1">
        <f>SUM(V6432:V6441)</f>
        <v>11</v>
      </c>
      <c r="W6442" s="1"/>
      <c r="X6442" s="1">
        <f>SUM(X6432:X6441)</f>
        <v>0</v>
      </c>
      <c r="Y6442" s="1">
        <f>SUM(Y6432:Y6441)</f>
        <v>3.5</v>
      </c>
      <c r="Z6442" s="1">
        <f>SUM(Z6432:Z6441)</f>
        <v>0</v>
      </c>
      <c r="AA6442" s="1"/>
      <c r="AB6442" s="1">
        <f>SUM(AB6432:AB6441)</f>
        <v>68.420000000000016</v>
      </c>
      <c r="AC6442" s="1"/>
      <c r="AD6442" s="1"/>
      <c r="AE6442" s="1">
        <f>SUM(AE6432:AE6441)</f>
        <v>2</v>
      </c>
      <c r="AF6442" s="1">
        <f>SUM(AF6432:AF6441)</f>
        <v>2</v>
      </c>
      <c r="AG6442" s="1"/>
      <c r="AH6442" s="1"/>
      <c r="AI6442" s="1"/>
      <c r="AJ6442" s="1"/>
      <c r="AK6442" s="1"/>
      <c r="AL6442" s="1"/>
      <c r="AM6442" s="1">
        <f t="shared" si="1839"/>
        <v>1893.1200000000001</v>
      </c>
      <c r="AN6442" s="1" t="s">
        <v>803</v>
      </c>
      <c r="AO6442" s="1">
        <f>SUM(AO6432:AO6441)</f>
        <v>5874.15</v>
      </c>
      <c r="AP6442" s="1">
        <f>SUM(AP6432:AP6441)</f>
        <v>3756.5</v>
      </c>
      <c r="AQ6442" s="1">
        <f>SUM(AQ6432:AQ6441)</f>
        <v>830.58</v>
      </c>
      <c r="AR6442" s="1">
        <f t="shared" si="1840"/>
        <v>10461.23</v>
      </c>
      <c r="AS6442" s="2"/>
      <c r="AT6442" s="2"/>
    </row>
    <row r="6443" spans="1:46" x14ac:dyDescent="0.3">
      <c r="A6443" s="2" t="s">
        <v>37</v>
      </c>
      <c r="B6443" s="2">
        <v>-44</v>
      </c>
      <c r="C6443" s="2"/>
      <c r="D6443" s="2"/>
      <c r="E6443" s="2"/>
      <c r="F6443" s="2"/>
      <c r="G6443" s="2"/>
      <c r="H6443" s="2"/>
      <c r="I6443" s="2"/>
      <c r="J6443" s="2"/>
      <c r="K6443" s="2"/>
      <c r="L6443" s="2"/>
      <c r="M6443" s="2"/>
      <c r="N6443" s="2"/>
      <c r="O6443" s="2">
        <v>-5</v>
      </c>
      <c r="P6443" s="2"/>
      <c r="Q6443" s="2"/>
      <c r="R6443" s="2"/>
      <c r="S6443" s="2"/>
      <c r="T6443" s="2"/>
      <c r="U6443" s="2"/>
      <c r="V6443" s="2"/>
      <c r="W6443" s="2"/>
      <c r="X6443" s="2"/>
      <c r="Y6443" s="2"/>
      <c r="Z6443" s="2"/>
      <c r="AA6443" s="2"/>
      <c r="AB6443" s="2"/>
      <c r="AC6443" s="2"/>
      <c r="AD6443" s="2"/>
      <c r="AE6443" s="2"/>
      <c r="AF6443" s="2"/>
      <c r="AG6443" s="2"/>
      <c r="AH6443" s="2"/>
      <c r="AI6443" s="2"/>
      <c r="AJ6443" s="2"/>
      <c r="AK6443" s="2"/>
      <c r="AL6443" s="2"/>
      <c r="AM6443" s="2">
        <f t="shared" si="1839"/>
        <v>-49</v>
      </c>
      <c r="AN6443" s="2"/>
      <c r="AO6443" s="2">
        <v>14</v>
      </c>
      <c r="AP6443" s="2"/>
      <c r="AQ6443" s="2"/>
      <c r="AR6443" s="2">
        <f t="shared" si="1840"/>
        <v>14</v>
      </c>
      <c r="AS6443" s="2"/>
      <c r="AT6443" s="2"/>
    </row>
    <row r="6444" spans="1:46" x14ac:dyDescent="0.3">
      <c r="A6444" s="2" t="s">
        <v>998</v>
      </c>
      <c r="B6444" s="2">
        <v>-60</v>
      </c>
      <c r="C6444" s="2"/>
      <c r="D6444" s="2"/>
      <c r="E6444" s="2"/>
      <c r="F6444" s="2"/>
      <c r="G6444" s="2">
        <v>-15</v>
      </c>
      <c r="H6444" s="2"/>
      <c r="I6444" s="2"/>
      <c r="J6444" s="2"/>
      <c r="K6444" s="2"/>
      <c r="L6444" s="2"/>
      <c r="M6444" s="2"/>
      <c r="N6444" s="2">
        <v>-11</v>
      </c>
      <c r="O6444" s="2">
        <v>-2</v>
      </c>
      <c r="P6444" s="2"/>
      <c r="Q6444" s="2"/>
      <c r="R6444" s="2"/>
      <c r="S6444" s="2"/>
      <c r="T6444" s="2"/>
      <c r="U6444" s="2"/>
      <c r="V6444" s="2"/>
      <c r="W6444" s="2"/>
      <c r="X6444" s="2"/>
      <c r="Y6444" s="2"/>
      <c r="Z6444" s="2"/>
      <c r="AA6444" s="2"/>
      <c r="AB6444" s="2"/>
      <c r="AC6444" s="2"/>
      <c r="AD6444" s="2"/>
      <c r="AE6444" s="2"/>
      <c r="AF6444" s="2"/>
      <c r="AG6444" s="2"/>
      <c r="AH6444" s="2"/>
      <c r="AI6444" s="2"/>
      <c r="AJ6444" s="2"/>
      <c r="AK6444" s="2"/>
      <c r="AL6444" s="2"/>
      <c r="AM6444" s="2">
        <f t="shared" si="1839"/>
        <v>-88</v>
      </c>
      <c r="AN6444" s="2"/>
      <c r="AO6444" s="2">
        <v>60</v>
      </c>
      <c r="AP6444" s="2">
        <v>15</v>
      </c>
      <c r="AQ6444" s="2"/>
      <c r="AR6444" s="2">
        <f t="shared" si="1840"/>
        <v>75</v>
      </c>
      <c r="AS6444" s="2"/>
      <c r="AT6444" s="2"/>
    </row>
    <row r="6445" spans="1:46" x14ac:dyDescent="0.3">
      <c r="A6445" s="2" t="s">
        <v>908</v>
      </c>
      <c r="B6445" s="2">
        <v>-192</v>
      </c>
      <c r="C6445" s="2"/>
      <c r="D6445" s="2">
        <v>-1</v>
      </c>
      <c r="E6445" s="2"/>
      <c r="F6445" s="2"/>
      <c r="G6445" s="2">
        <v>-20</v>
      </c>
      <c r="H6445" s="2"/>
      <c r="I6445" s="2"/>
      <c r="J6445" s="2">
        <v>-15</v>
      </c>
      <c r="K6445" s="2"/>
      <c r="L6445" s="2"/>
      <c r="M6445" s="2"/>
      <c r="N6445" s="2"/>
      <c r="O6445" s="2">
        <v>-10</v>
      </c>
      <c r="P6445" s="2"/>
      <c r="Q6445" s="2"/>
      <c r="R6445" s="2"/>
      <c r="S6445" s="2"/>
      <c r="T6445" s="2"/>
      <c r="U6445" s="2"/>
      <c r="V6445" s="2"/>
      <c r="W6445" s="2"/>
      <c r="X6445" s="2"/>
      <c r="Y6445" s="2"/>
      <c r="Z6445" s="2"/>
      <c r="AA6445" s="2"/>
      <c r="AB6445" s="2"/>
      <c r="AC6445" s="2"/>
      <c r="AD6445" s="2"/>
      <c r="AE6445" s="2"/>
      <c r="AF6445" s="2"/>
      <c r="AG6445" s="2"/>
      <c r="AH6445" s="2"/>
      <c r="AI6445" s="2"/>
      <c r="AJ6445" s="2"/>
      <c r="AK6445" s="2"/>
      <c r="AL6445" s="2"/>
      <c r="AM6445" s="2">
        <f t="shared" si="1839"/>
        <v>-238</v>
      </c>
      <c r="AN6445" s="2"/>
      <c r="AO6445" s="2">
        <v>192</v>
      </c>
      <c r="AP6445" s="2">
        <v>35</v>
      </c>
      <c r="AQ6445" s="2">
        <v>1</v>
      </c>
      <c r="AR6445" s="2">
        <f t="shared" si="1840"/>
        <v>228</v>
      </c>
      <c r="AS6445" s="2"/>
      <c r="AT6445" s="2"/>
    </row>
    <row r="6446" spans="1:46" x14ac:dyDescent="0.3">
      <c r="A6446" s="2" t="s">
        <v>1089</v>
      </c>
      <c r="B6446" s="2">
        <v>-48</v>
      </c>
      <c r="C6446" s="2"/>
      <c r="D6446" s="2"/>
      <c r="E6446" s="2"/>
      <c r="F6446" s="2"/>
      <c r="G6446" s="2">
        <v>-32</v>
      </c>
      <c r="H6446" s="2"/>
      <c r="I6446" s="2"/>
      <c r="J6446" s="2">
        <v>-1</v>
      </c>
      <c r="K6446" s="2"/>
      <c r="L6446" s="2"/>
      <c r="M6446" s="2"/>
      <c r="N6446" s="2">
        <v>-40</v>
      </c>
      <c r="O6446" s="2"/>
      <c r="P6446" s="2"/>
      <c r="Q6446" s="2"/>
      <c r="R6446" s="2"/>
      <c r="S6446" s="2"/>
      <c r="T6446" s="2"/>
      <c r="U6446" s="2"/>
      <c r="V6446" s="2"/>
      <c r="W6446" s="2"/>
      <c r="X6446" s="2"/>
      <c r="Y6446" s="2"/>
      <c r="Z6446" s="2"/>
      <c r="AA6446" s="2"/>
      <c r="AB6446" s="2"/>
      <c r="AC6446" s="2"/>
      <c r="AD6446" s="2"/>
      <c r="AE6446" s="2"/>
      <c r="AF6446" s="2"/>
      <c r="AG6446" s="2"/>
      <c r="AH6446" s="2"/>
      <c r="AI6446" s="2"/>
      <c r="AJ6446" s="2"/>
      <c r="AK6446" s="2"/>
      <c r="AL6446" s="2"/>
      <c r="AM6446" s="2">
        <f t="shared" si="1839"/>
        <v>-121</v>
      </c>
      <c r="AN6446" s="2"/>
      <c r="AO6446" s="2">
        <v>48</v>
      </c>
      <c r="AP6446" s="2">
        <v>22.5</v>
      </c>
      <c r="AQ6446" s="2"/>
      <c r="AR6446" s="2">
        <f t="shared" si="1840"/>
        <v>70.5</v>
      </c>
      <c r="AS6446" s="2"/>
      <c r="AT6446" s="2"/>
    </row>
    <row r="6447" spans="1:46" x14ac:dyDescent="0.3">
      <c r="A6447" s="2" t="s">
        <v>117</v>
      </c>
      <c r="B6447" s="2">
        <v>84</v>
      </c>
      <c r="C6447" s="2"/>
      <c r="D6447" s="2">
        <v>4</v>
      </c>
      <c r="E6447" s="2"/>
      <c r="F6447" s="2"/>
      <c r="G6447" s="2">
        <v>192</v>
      </c>
      <c r="H6447" s="2"/>
      <c r="I6447" s="2"/>
      <c r="J6447" s="2">
        <v>192</v>
      </c>
      <c r="K6447" s="2"/>
      <c r="L6447" s="2"/>
      <c r="M6447" s="2"/>
      <c r="N6447" s="2"/>
      <c r="O6447" s="2"/>
      <c r="P6447" s="2"/>
      <c r="Q6447" s="2"/>
      <c r="R6447" s="2"/>
      <c r="S6447" s="2"/>
      <c r="T6447" s="2"/>
      <c r="U6447" s="2"/>
      <c r="V6447" s="2"/>
      <c r="W6447" s="2"/>
      <c r="X6447" s="2"/>
      <c r="Y6447" s="2"/>
      <c r="Z6447" s="2"/>
      <c r="AA6447" s="2"/>
      <c r="AB6447" s="2">
        <v>2</v>
      </c>
      <c r="AC6447" s="2"/>
      <c r="AD6447" s="2"/>
      <c r="AE6447" s="2"/>
      <c r="AF6447" s="2"/>
      <c r="AG6447" s="2"/>
      <c r="AH6447" s="2"/>
      <c r="AI6447" s="2"/>
      <c r="AJ6447" s="2"/>
      <c r="AK6447" s="2"/>
      <c r="AL6447" s="2"/>
      <c r="AM6447" s="2">
        <f t="shared" si="1839"/>
        <v>474</v>
      </c>
      <c r="AN6447" s="2"/>
      <c r="AO6447" s="2"/>
      <c r="AP6447" s="2"/>
      <c r="AQ6447" s="2"/>
      <c r="AR6447" s="2"/>
      <c r="AS6447" s="2"/>
      <c r="AT6447" s="2"/>
    </row>
    <row r="6448" spans="1:46" x14ac:dyDescent="0.3">
      <c r="A6448" s="2" t="s">
        <v>118</v>
      </c>
      <c r="B6448" s="2"/>
      <c r="C6448" s="2"/>
      <c r="D6448" s="2"/>
      <c r="E6448" s="2"/>
      <c r="F6448" s="2"/>
      <c r="G6448" s="2"/>
      <c r="H6448" s="2"/>
      <c r="I6448" s="2"/>
      <c r="J6448" s="2"/>
      <c r="K6448" s="2"/>
      <c r="L6448" s="2"/>
      <c r="M6448" s="2"/>
      <c r="N6448" s="2"/>
      <c r="O6448" s="2"/>
      <c r="P6448" s="2"/>
      <c r="Q6448" s="2"/>
      <c r="R6448" s="2"/>
      <c r="S6448" s="2"/>
      <c r="T6448" s="2"/>
      <c r="U6448" s="2"/>
      <c r="V6448" s="2"/>
      <c r="W6448" s="2"/>
      <c r="X6448" s="2"/>
      <c r="Y6448" s="2"/>
      <c r="Z6448" s="2"/>
      <c r="AA6448" s="2"/>
      <c r="AB6448" s="2"/>
      <c r="AC6448" s="2"/>
      <c r="AD6448" s="2"/>
      <c r="AE6448" s="2"/>
      <c r="AF6448" s="2"/>
      <c r="AG6448" s="2"/>
      <c r="AH6448" s="2"/>
      <c r="AI6448" s="2"/>
      <c r="AJ6448" s="2"/>
      <c r="AK6448" s="2"/>
      <c r="AL6448" s="2"/>
      <c r="AM6448" s="2"/>
      <c r="AN6448" s="2"/>
      <c r="AO6448" s="2">
        <v>-504</v>
      </c>
      <c r="AP6448" s="2"/>
      <c r="AQ6448" s="2"/>
      <c r="AR6448" s="2">
        <f t="shared" ref="AR6448:AR6455" si="1842">SUM(AO6448:AQ6448)</f>
        <v>-504</v>
      </c>
      <c r="AS6448" s="2"/>
      <c r="AT6448" s="2"/>
    </row>
    <row r="6449" spans="1:46" x14ac:dyDescent="0.3">
      <c r="A6449" s="1" t="s">
        <v>805</v>
      </c>
      <c r="B6449" s="1">
        <f t="shared" ref="B6449:J6449" si="1843">SUM(B6442:B6448)</f>
        <v>790</v>
      </c>
      <c r="C6449" s="1">
        <f t="shared" si="1843"/>
        <v>0</v>
      </c>
      <c r="D6449" s="1">
        <f t="shared" si="1843"/>
        <v>107.2</v>
      </c>
      <c r="E6449" s="1">
        <f t="shared" si="1843"/>
        <v>0</v>
      </c>
      <c r="F6449" s="1">
        <f t="shared" si="1843"/>
        <v>0</v>
      </c>
      <c r="G6449" s="1">
        <f t="shared" si="1843"/>
        <v>381</v>
      </c>
      <c r="H6449" s="1">
        <f t="shared" si="1843"/>
        <v>0</v>
      </c>
      <c r="I6449" s="1">
        <f t="shared" si="1843"/>
        <v>0</v>
      </c>
      <c r="J6449" s="1">
        <f t="shared" si="1843"/>
        <v>240</v>
      </c>
      <c r="K6449" s="1"/>
      <c r="L6449" s="1">
        <f>SUM(L6442:L6448)</f>
        <v>0</v>
      </c>
      <c r="M6449" s="1"/>
      <c r="N6449" s="1">
        <f>SUM(N6442:N6448)</f>
        <v>22</v>
      </c>
      <c r="O6449" s="1">
        <f>SUM(O6442:O6448)</f>
        <v>195</v>
      </c>
      <c r="P6449" s="1">
        <f>SUM(P6442:P6448)</f>
        <v>0</v>
      </c>
      <c r="Q6449" s="1"/>
      <c r="R6449" s="1"/>
      <c r="S6449" s="1">
        <f>SUM(S6442:S6448)</f>
        <v>24.5</v>
      </c>
      <c r="T6449" s="1">
        <f>SUM(T6442:T6448)</f>
        <v>22.5</v>
      </c>
      <c r="U6449" s="1">
        <f>SUM(U6442:U6448)</f>
        <v>0</v>
      </c>
      <c r="V6449" s="1">
        <f>SUM(V6442:V6448)</f>
        <v>11</v>
      </c>
      <c r="W6449" s="1"/>
      <c r="X6449" s="1">
        <f>SUM(X6442:X6448)</f>
        <v>0</v>
      </c>
      <c r="Y6449" s="1">
        <f>SUM(Y6442:Y6448)</f>
        <v>3.5</v>
      </c>
      <c r="Z6449" s="1">
        <f>SUM(Z6442:Z6448)</f>
        <v>0</v>
      </c>
      <c r="AA6449" s="1"/>
      <c r="AB6449" s="1">
        <f>SUM(AB6442:AB6448)</f>
        <v>70.420000000000016</v>
      </c>
      <c r="AC6449" s="1"/>
      <c r="AD6449" s="1"/>
      <c r="AE6449" s="1">
        <f>SUM(AE6442:AE6448)</f>
        <v>2</v>
      </c>
      <c r="AF6449" s="1">
        <f>SUM(AF6442:AF6448)</f>
        <v>2</v>
      </c>
      <c r="AG6449" s="1"/>
      <c r="AH6449" s="1"/>
      <c r="AI6449" s="1"/>
      <c r="AJ6449" s="1"/>
      <c r="AK6449" s="1"/>
      <c r="AL6449" s="1"/>
      <c r="AM6449" s="1">
        <f t="shared" ref="AM6449:AM6456" si="1844">SUM(B6449:AF6449)</f>
        <v>1871.1200000000001</v>
      </c>
      <c r="AN6449" s="1" t="s">
        <v>805</v>
      </c>
      <c r="AO6449" s="1">
        <f>SUM(AO6442:AO6448)</f>
        <v>5684.15</v>
      </c>
      <c r="AP6449" s="1">
        <f>SUM(AP6442:AP6448)</f>
        <v>3829</v>
      </c>
      <c r="AQ6449" s="1">
        <f>SUM(AQ6442:AQ6448)</f>
        <v>831.58</v>
      </c>
      <c r="AR6449" s="1">
        <f t="shared" si="1842"/>
        <v>10344.73</v>
      </c>
      <c r="AS6449" s="2"/>
      <c r="AT6449" s="2"/>
    </row>
    <row r="6450" spans="1:46" x14ac:dyDescent="0.3">
      <c r="A6450" s="22" t="s">
        <v>998</v>
      </c>
      <c r="B6450" s="2">
        <v>-234</v>
      </c>
      <c r="C6450" s="2"/>
      <c r="D6450" s="2"/>
      <c r="E6450" s="2"/>
      <c r="F6450" s="2"/>
      <c r="G6450" s="2">
        <v>-20</v>
      </c>
      <c r="H6450" s="2"/>
      <c r="I6450" s="2"/>
      <c r="J6450" s="2">
        <v>-10</v>
      </c>
      <c r="K6450" s="2"/>
      <c r="L6450" s="2"/>
      <c r="M6450" s="2"/>
      <c r="N6450" s="2">
        <v>-25</v>
      </c>
      <c r="O6450" s="2">
        <v>-20</v>
      </c>
      <c r="P6450" s="2"/>
      <c r="Q6450" s="2"/>
      <c r="R6450" s="2"/>
      <c r="S6450" s="2"/>
      <c r="T6450" s="2"/>
      <c r="U6450" s="2"/>
      <c r="V6450" s="2"/>
      <c r="W6450" s="2"/>
      <c r="X6450" s="2"/>
      <c r="Y6450" s="2"/>
      <c r="Z6450" s="2"/>
      <c r="AA6450" s="2"/>
      <c r="AB6450" s="2"/>
      <c r="AC6450" s="2"/>
      <c r="AD6450" s="2"/>
      <c r="AE6450" s="2"/>
      <c r="AF6450" s="2"/>
      <c r="AG6450" s="2"/>
      <c r="AH6450" s="2"/>
      <c r="AI6450" s="2"/>
      <c r="AJ6450" s="2"/>
      <c r="AK6450" s="2"/>
      <c r="AL6450" s="2"/>
      <c r="AM6450" s="2">
        <f t="shared" si="1844"/>
        <v>-309</v>
      </c>
      <c r="AN6450" s="2"/>
      <c r="AO6450" s="2">
        <v>234</v>
      </c>
      <c r="AP6450" s="2">
        <v>30</v>
      </c>
      <c r="AQ6450" s="2"/>
      <c r="AR6450" s="2">
        <f t="shared" si="1842"/>
        <v>264</v>
      </c>
      <c r="AS6450" s="2"/>
      <c r="AT6450" s="2"/>
    </row>
    <row r="6451" spans="1:46" x14ac:dyDescent="0.3">
      <c r="A6451" s="2" t="s">
        <v>1089</v>
      </c>
      <c r="B6451" s="2">
        <v>-31</v>
      </c>
      <c r="C6451" s="2"/>
      <c r="D6451" s="2">
        <v>-7</v>
      </c>
      <c r="E6451" s="2"/>
      <c r="F6451" s="2"/>
      <c r="G6451" s="2"/>
      <c r="H6451" s="2"/>
      <c r="I6451" s="2"/>
      <c r="J6451" s="2">
        <v>-2</v>
      </c>
      <c r="K6451" s="2"/>
      <c r="L6451" s="2"/>
      <c r="M6451" s="2"/>
      <c r="N6451" s="2">
        <v>-3</v>
      </c>
      <c r="O6451" s="2">
        <v>-3</v>
      </c>
      <c r="P6451" s="2"/>
      <c r="Q6451" s="2"/>
      <c r="R6451" s="2"/>
      <c r="S6451" s="2"/>
      <c r="T6451" s="2"/>
      <c r="U6451" s="2"/>
      <c r="V6451" s="2"/>
      <c r="W6451" s="2"/>
      <c r="X6451" s="2"/>
      <c r="Y6451" s="2"/>
      <c r="Z6451" s="2"/>
      <c r="AA6451" s="2"/>
      <c r="AB6451" s="2"/>
      <c r="AC6451" s="2"/>
      <c r="AD6451" s="2"/>
      <c r="AE6451" s="2"/>
      <c r="AF6451" s="2"/>
      <c r="AG6451" s="2"/>
      <c r="AH6451" s="2"/>
      <c r="AI6451" s="2"/>
      <c r="AJ6451" s="2"/>
      <c r="AK6451" s="2"/>
      <c r="AL6451" s="2"/>
      <c r="AM6451" s="2">
        <f t="shared" si="1844"/>
        <v>-46</v>
      </c>
      <c r="AN6451" s="2"/>
      <c r="AO6451" s="2">
        <v>30</v>
      </c>
      <c r="AP6451" s="2">
        <v>9</v>
      </c>
      <c r="AQ6451" s="2">
        <v>-0.75</v>
      </c>
      <c r="AR6451" s="2">
        <f t="shared" si="1842"/>
        <v>38.25</v>
      </c>
      <c r="AS6451" s="2"/>
      <c r="AT6451" s="2"/>
    </row>
    <row r="6452" spans="1:46" x14ac:dyDescent="0.3">
      <c r="A6452" s="2" t="s">
        <v>37</v>
      </c>
      <c r="B6452" s="2">
        <v>-13</v>
      </c>
      <c r="C6452" s="2"/>
      <c r="D6452" s="2"/>
      <c r="E6452" s="2"/>
      <c r="F6452" s="2"/>
      <c r="G6452" s="2"/>
      <c r="H6452" s="2"/>
      <c r="I6452" s="2"/>
      <c r="J6452" s="2">
        <v>-6</v>
      </c>
      <c r="K6452" s="2"/>
      <c r="L6452" s="2"/>
      <c r="M6452" s="2"/>
      <c r="N6452" s="2"/>
      <c r="O6452" s="2"/>
      <c r="P6452" s="2"/>
      <c r="Q6452" s="2"/>
      <c r="R6452" s="2"/>
      <c r="S6452" s="2"/>
      <c r="T6452" s="2"/>
      <c r="U6452" s="2"/>
      <c r="V6452" s="2"/>
      <c r="W6452" s="2"/>
      <c r="X6452" s="2"/>
      <c r="Y6452" s="2"/>
      <c r="Z6452" s="2"/>
      <c r="AA6452" s="2"/>
      <c r="AB6452" s="2"/>
      <c r="AC6452" s="2"/>
      <c r="AD6452" s="2"/>
      <c r="AE6452" s="2"/>
      <c r="AF6452" s="2"/>
      <c r="AG6452" s="2"/>
      <c r="AH6452" s="2"/>
      <c r="AI6452" s="2"/>
      <c r="AJ6452" s="2"/>
      <c r="AK6452" s="2"/>
      <c r="AL6452" s="2"/>
      <c r="AM6452" s="2">
        <f t="shared" si="1844"/>
        <v>-19</v>
      </c>
      <c r="AN6452" s="2"/>
      <c r="AO6452" s="2">
        <v>13</v>
      </c>
      <c r="AP6452" s="2">
        <v>6</v>
      </c>
      <c r="AQ6452" s="2"/>
      <c r="AR6452" s="2">
        <f t="shared" si="1842"/>
        <v>19</v>
      </c>
      <c r="AS6452" s="2"/>
      <c r="AT6452" s="2"/>
    </row>
    <row r="6453" spans="1:46" x14ac:dyDescent="0.3">
      <c r="A6453" s="21" t="s">
        <v>1047</v>
      </c>
      <c r="B6453" s="2"/>
      <c r="C6453" s="2"/>
      <c r="D6453" s="2"/>
      <c r="E6453" s="2"/>
      <c r="F6453" s="2"/>
      <c r="G6453" s="2"/>
      <c r="H6453" s="2"/>
      <c r="I6453" s="2"/>
      <c r="J6453" s="2"/>
      <c r="K6453" s="2"/>
      <c r="L6453" s="2"/>
      <c r="M6453" s="2"/>
      <c r="N6453" s="2"/>
      <c r="O6453" s="2"/>
      <c r="P6453" s="2"/>
      <c r="Q6453" s="2"/>
      <c r="R6453" s="2"/>
      <c r="S6453" s="2"/>
      <c r="T6453" s="2"/>
      <c r="U6453" s="2"/>
      <c r="V6453" s="2">
        <v>-1</v>
      </c>
      <c r="W6453" s="2"/>
      <c r="X6453" s="2"/>
      <c r="Y6453" s="2"/>
      <c r="Z6453" s="2"/>
      <c r="AA6453" s="2"/>
      <c r="AB6453" s="2">
        <v>-5</v>
      </c>
      <c r="AC6453" s="2"/>
      <c r="AD6453" s="2"/>
      <c r="AE6453" s="2"/>
      <c r="AF6453" s="2"/>
      <c r="AG6453" s="2"/>
      <c r="AH6453" s="2"/>
      <c r="AI6453" s="2"/>
      <c r="AJ6453" s="2"/>
      <c r="AK6453" s="2"/>
      <c r="AL6453" s="2"/>
      <c r="AM6453" s="2">
        <f t="shared" si="1844"/>
        <v>-6</v>
      </c>
      <c r="AN6453" s="2"/>
      <c r="AO6453" s="2">
        <v>0</v>
      </c>
      <c r="AP6453" s="2"/>
      <c r="AQ6453" s="2"/>
      <c r="AR6453" s="2">
        <f t="shared" si="1842"/>
        <v>0</v>
      </c>
      <c r="AS6453" s="2"/>
      <c r="AT6453" s="2"/>
    </row>
    <row r="6454" spans="1:46" x14ac:dyDescent="0.3">
      <c r="A6454" s="2" t="s">
        <v>908</v>
      </c>
      <c r="B6454" s="2">
        <v>-140</v>
      </c>
      <c r="C6454" s="2"/>
      <c r="D6454" s="2"/>
      <c r="E6454" s="2"/>
      <c r="F6454" s="2"/>
      <c r="G6454" s="2">
        <v>-15</v>
      </c>
      <c r="H6454" s="2"/>
      <c r="I6454" s="2"/>
      <c r="J6454" s="2">
        <v>-10</v>
      </c>
      <c r="K6454" s="2"/>
      <c r="L6454" s="2"/>
      <c r="M6454" s="2"/>
      <c r="N6454" s="2">
        <v>-1</v>
      </c>
      <c r="O6454" s="2">
        <v>-10</v>
      </c>
      <c r="P6454" s="2"/>
      <c r="Q6454" s="2"/>
      <c r="R6454" s="2"/>
      <c r="S6454" s="2"/>
      <c r="T6454" s="2"/>
      <c r="U6454" s="2"/>
      <c r="V6454" s="2"/>
      <c r="W6454" s="2"/>
      <c r="X6454" s="2"/>
      <c r="Y6454" s="2"/>
      <c r="Z6454" s="2"/>
      <c r="AA6454" s="2"/>
      <c r="AB6454" s="2"/>
      <c r="AC6454" s="2"/>
      <c r="AD6454" s="2"/>
      <c r="AE6454" s="2"/>
      <c r="AF6454" s="2"/>
      <c r="AG6454" s="2"/>
      <c r="AH6454" s="2"/>
      <c r="AI6454" s="2"/>
      <c r="AJ6454" s="2"/>
      <c r="AK6454" s="2"/>
      <c r="AL6454" s="2"/>
      <c r="AM6454" s="2">
        <f t="shared" si="1844"/>
        <v>-176</v>
      </c>
      <c r="AN6454" s="2"/>
      <c r="AO6454" s="2">
        <v>140</v>
      </c>
      <c r="AP6454" s="2">
        <v>25</v>
      </c>
      <c r="AQ6454" s="2"/>
      <c r="AR6454" s="2">
        <f t="shared" si="1842"/>
        <v>165</v>
      </c>
      <c r="AS6454" s="2"/>
      <c r="AT6454" s="2"/>
    </row>
    <row r="6455" spans="1:46" x14ac:dyDescent="0.3">
      <c r="A6455" s="2" t="s">
        <v>728</v>
      </c>
      <c r="B6455" s="2">
        <v>-210</v>
      </c>
      <c r="C6455" s="2"/>
      <c r="D6455" s="2"/>
      <c r="E6455" s="2"/>
      <c r="F6455" s="2"/>
      <c r="G6455" s="2">
        <v>-15</v>
      </c>
      <c r="H6455" s="2"/>
      <c r="I6455" s="2"/>
      <c r="J6455" s="2">
        <v>-30</v>
      </c>
      <c r="K6455" s="2"/>
      <c r="L6455" s="2"/>
      <c r="M6455" s="2"/>
      <c r="N6455" s="2"/>
      <c r="O6455" s="2"/>
      <c r="P6455" s="2"/>
      <c r="Q6455" s="2"/>
      <c r="R6455" s="2"/>
      <c r="S6455" s="2"/>
      <c r="T6455" s="2"/>
      <c r="U6455" s="2"/>
      <c r="V6455" s="2"/>
      <c r="W6455" s="2"/>
      <c r="X6455" s="2"/>
      <c r="Y6455" s="2"/>
      <c r="Z6455" s="2"/>
      <c r="AA6455" s="2"/>
      <c r="AB6455" s="2"/>
      <c r="AC6455" s="2"/>
      <c r="AD6455" s="2"/>
      <c r="AE6455" s="2"/>
      <c r="AF6455" s="2"/>
      <c r="AG6455" s="2"/>
      <c r="AH6455" s="2"/>
      <c r="AI6455" s="2"/>
      <c r="AJ6455" s="2"/>
      <c r="AK6455" s="2"/>
      <c r="AL6455" s="2"/>
      <c r="AM6455" s="2">
        <f t="shared" si="1844"/>
        <v>-255</v>
      </c>
      <c r="AN6455" s="2"/>
      <c r="AO6455" s="2">
        <v>210</v>
      </c>
      <c r="AP6455" s="2">
        <v>45</v>
      </c>
      <c r="AQ6455" s="2"/>
      <c r="AR6455" s="2">
        <f t="shared" si="1842"/>
        <v>255</v>
      </c>
      <c r="AS6455" s="2"/>
      <c r="AT6455" s="2"/>
    </row>
    <row r="6456" spans="1:46" x14ac:dyDescent="0.3">
      <c r="A6456" s="2" t="s">
        <v>117</v>
      </c>
      <c r="B6456" s="2">
        <v>294</v>
      </c>
      <c r="C6456" s="2"/>
      <c r="D6456" s="2">
        <v>2</v>
      </c>
      <c r="E6456" s="2"/>
      <c r="F6456" s="2"/>
      <c r="G6456" s="2"/>
      <c r="H6456" s="2"/>
      <c r="I6456" s="2"/>
      <c r="J6456" s="2"/>
      <c r="K6456" s="2"/>
      <c r="L6456" s="2"/>
      <c r="M6456" s="2"/>
      <c r="N6456" s="2">
        <v>72</v>
      </c>
      <c r="O6456" s="2"/>
      <c r="P6456" s="2"/>
      <c r="Q6456" s="2"/>
      <c r="R6456" s="2"/>
      <c r="S6456" s="2"/>
      <c r="T6456" s="2"/>
      <c r="U6456" s="2"/>
      <c r="V6456" s="2"/>
      <c r="W6456" s="2"/>
      <c r="X6456" s="2"/>
      <c r="Y6456" s="2"/>
      <c r="Z6456" s="2"/>
      <c r="AA6456" s="2"/>
      <c r="AB6456" s="2">
        <v>2</v>
      </c>
      <c r="AC6456" s="2"/>
      <c r="AD6456" s="2"/>
      <c r="AE6456" s="2"/>
      <c r="AF6456" s="2"/>
      <c r="AG6456" s="2"/>
      <c r="AH6456" s="2"/>
      <c r="AI6456" s="2"/>
      <c r="AJ6456" s="2"/>
      <c r="AK6456" s="2"/>
      <c r="AL6456" s="2"/>
      <c r="AM6456" s="2">
        <f t="shared" si="1844"/>
        <v>370</v>
      </c>
      <c r="AN6456" s="2"/>
      <c r="AO6456" s="2"/>
      <c r="AP6456" s="2"/>
      <c r="AQ6456" s="2"/>
      <c r="AR6456" s="2"/>
      <c r="AS6456" s="2"/>
      <c r="AT6456" s="2"/>
    </row>
    <row r="6457" spans="1:46" x14ac:dyDescent="0.3">
      <c r="A6457" s="2" t="s">
        <v>118</v>
      </c>
      <c r="B6457" s="2"/>
      <c r="C6457" s="2"/>
      <c r="D6457" s="2"/>
      <c r="E6457" s="2"/>
      <c r="F6457" s="2"/>
      <c r="G6457" s="2"/>
      <c r="H6457" s="2"/>
      <c r="I6457" s="2"/>
      <c r="J6457" s="2"/>
      <c r="K6457" s="2"/>
      <c r="L6457" s="2"/>
      <c r="M6457" s="2"/>
      <c r="N6457" s="2"/>
      <c r="O6457" s="2"/>
      <c r="P6457" s="2"/>
      <c r="Q6457" s="2"/>
      <c r="R6457" s="2"/>
      <c r="S6457" s="2"/>
      <c r="T6457" s="2"/>
      <c r="U6457" s="2"/>
      <c r="V6457" s="2"/>
      <c r="W6457" s="2"/>
      <c r="X6457" s="2"/>
      <c r="Y6457" s="2"/>
      <c r="Z6457" s="2"/>
      <c r="AA6457" s="2"/>
      <c r="AB6457" s="2"/>
      <c r="AC6457" s="2"/>
      <c r="AD6457" s="2"/>
      <c r="AE6457" s="2"/>
      <c r="AF6457" s="2"/>
      <c r="AG6457" s="2"/>
      <c r="AH6457" s="2"/>
      <c r="AI6457" s="2"/>
      <c r="AJ6457" s="2"/>
      <c r="AK6457" s="2"/>
      <c r="AL6457" s="2"/>
      <c r="AM6457" s="2"/>
      <c r="AN6457" s="2"/>
      <c r="AO6457" s="2">
        <v>-798</v>
      </c>
      <c r="AP6457" s="2">
        <v>-64</v>
      </c>
      <c r="AQ6457" s="2">
        <v>-4</v>
      </c>
      <c r="AR6457" s="2">
        <f t="shared" ref="AR6457:AR6464" si="1845">SUM(AO6457:AQ6457)</f>
        <v>-866</v>
      </c>
      <c r="AS6457" s="2"/>
      <c r="AT6457" s="2"/>
    </row>
    <row r="6458" spans="1:46" x14ac:dyDescent="0.3">
      <c r="A6458" s="1" t="s">
        <v>806</v>
      </c>
      <c r="B6458" s="1">
        <f t="shared" ref="B6458:J6458" si="1846">SUM(B6449:B6457)</f>
        <v>456</v>
      </c>
      <c r="C6458" s="1">
        <f t="shared" si="1846"/>
        <v>0</v>
      </c>
      <c r="D6458" s="1">
        <f t="shared" si="1846"/>
        <v>102.2</v>
      </c>
      <c r="E6458" s="1">
        <f t="shared" si="1846"/>
        <v>0</v>
      </c>
      <c r="F6458" s="1">
        <f t="shared" si="1846"/>
        <v>0</v>
      </c>
      <c r="G6458" s="1">
        <f t="shared" si="1846"/>
        <v>331</v>
      </c>
      <c r="H6458" s="1">
        <f t="shared" si="1846"/>
        <v>0</v>
      </c>
      <c r="I6458" s="1">
        <f t="shared" si="1846"/>
        <v>0</v>
      </c>
      <c r="J6458" s="1">
        <f t="shared" si="1846"/>
        <v>182</v>
      </c>
      <c r="K6458" s="1"/>
      <c r="L6458" s="1">
        <f>SUM(L6449:L6457)</f>
        <v>0</v>
      </c>
      <c r="M6458" s="1"/>
      <c r="N6458" s="1">
        <f>SUM(N6449:N6457)</f>
        <v>65</v>
      </c>
      <c r="O6458" s="1">
        <f>SUM(O6449:O6457)</f>
        <v>162</v>
      </c>
      <c r="P6458" s="1">
        <f>SUM(P6449:P6457)</f>
        <v>0</v>
      </c>
      <c r="Q6458" s="1"/>
      <c r="R6458" s="1"/>
      <c r="S6458" s="1">
        <f>SUM(S6449:S6457)</f>
        <v>24.5</v>
      </c>
      <c r="T6458" s="1">
        <f>SUM(T6449:T6457)</f>
        <v>22.5</v>
      </c>
      <c r="U6458" s="1">
        <f>SUM(U6449:U6457)</f>
        <v>0</v>
      </c>
      <c r="V6458" s="1">
        <f>SUM(V6449:V6457)</f>
        <v>10</v>
      </c>
      <c r="W6458" s="1"/>
      <c r="X6458" s="1">
        <f>SUM(X6449:X6457)</f>
        <v>0</v>
      </c>
      <c r="Y6458" s="1">
        <f>SUM(Y6449:Y6457)</f>
        <v>3.5</v>
      </c>
      <c r="Z6458" s="1">
        <f>SUM(Z6449:Z6457)</f>
        <v>0</v>
      </c>
      <c r="AA6458" s="1"/>
      <c r="AB6458" s="1">
        <f>SUM(AB6449:AB6457)</f>
        <v>67.420000000000016</v>
      </c>
      <c r="AC6458" s="1"/>
      <c r="AD6458" s="1"/>
      <c r="AE6458" s="1">
        <f>SUM(AE6449:AE6457)</f>
        <v>2</v>
      </c>
      <c r="AF6458" s="1">
        <f>SUM(AF6449:AF6457)</f>
        <v>2</v>
      </c>
      <c r="AG6458" s="1"/>
      <c r="AH6458" s="1"/>
      <c r="AI6458" s="1"/>
      <c r="AJ6458" s="1"/>
      <c r="AK6458" s="1"/>
      <c r="AL6458" s="1"/>
      <c r="AM6458" s="1">
        <f t="shared" ref="AM6458:AM6464" si="1847">SUM(B6458:AF6458)</f>
        <v>1430.1200000000001</v>
      </c>
      <c r="AN6458" s="1" t="s">
        <v>806</v>
      </c>
      <c r="AO6458" s="1">
        <f>SUM(AO6449:AO6457)</f>
        <v>5513.15</v>
      </c>
      <c r="AP6458" s="1">
        <f>SUM(AP6449:AP6457)</f>
        <v>3880</v>
      </c>
      <c r="AQ6458" s="1">
        <f>SUM(AQ6449:AQ6457)</f>
        <v>826.83</v>
      </c>
      <c r="AR6458" s="1">
        <f t="shared" si="1845"/>
        <v>10219.98</v>
      </c>
      <c r="AS6458" s="2"/>
      <c r="AT6458" s="2"/>
    </row>
    <row r="6459" spans="1:46" x14ac:dyDescent="0.3">
      <c r="A6459" s="2" t="s">
        <v>41</v>
      </c>
      <c r="B6459" s="2">
        <v>-90</v>
      </c>
      <c r="C6459" s="2"/>
      <c r="D6459" s="2"/>
      <c r="E6459" s="2"/>
      <c r="F6459" s="2"/>
      <c r="G6459" s="2">
        <v>-8</v>
      </c>
      <c r="H6459" s="2"/>
      <c r="I6459" s="2"/>
      <c r="J6459" s="2">
        <v>-7</v>
      </c>
      <c r="K6459" s="2"/>
      <c r="L6459" s="2"/>
      <c r="M6459" s="2"/>
      <c r="N6459" s="2"/>
      <c r="O6459" s="2"/>
      <c r="P6459" s="2"/>
      <c r="Q6459" s="2"/>
      <c r="R6459" s="2"/>
      <c r="S6459" s="2"/>
      <c r="T6459" s="2"/>
      <c r="U6459" s="2"/>
      <c r="V6459" s="2"/>
      <c r="W6459" s="2"/>
      <c r="X6459" s="2"/>
      <c r="Y6459" s="2"/>
      <c r="Z6459" s="2"/>
      <c r="AA6459" s="2"/>
      <c r="AB6459" s="2"/>
      <c r="AC6459" s="2"/>
      <c r="AD6459" s="2"/>
      <c r="AE6459" s="2"/>
      <c r="AF6459" s="2"/>
      <c r="AG6459" s="2"/>
      <c r="AH6459" s="2"/>
      <c r="AI6459" s="2"/>
      <c r="AJ6459" s="2"/>
      <c r="AK6459" s="2"/>
      <c r="AL6459" s="2"/>
      <c r="AM6459" s="2">
        <f t="shared" si="1847"/>
        <v>-105</v>
      </c>
      <c r="AN6459" s="2"/>
      <c r="AO6459" s="2">
        <v>90</v>
      </c>
      <c r="AP6459" s="2">
        <v>15</v>
      </c>
      <c r="AQ6459" s="2"/>
      <c r="AR6459" s="2">
        <f t="shared" si="1845"/>
        <v>105</v>
      </c>
      <c r="AS6459" s="2"/>
      <c r="AT6459" s="2"/>
    </row>
    <row r="6460" spans="1:46" x14ac:dyDescent="0.3">
      <c r="A6460" s="2" t="s">
        <v>1094</v>
      </c>
      <c r="B6460" s="2">
        <v>-294</v>
      </c>
      <c r="C6460" s="2"/>
      <c r="D6460" s="2"/>
      <c r="E6460" s="2"/>
      <c r="F6460" s="2"/>
      <c r="G6460" s="2">
        <v>-32</v>
      </c>
      <c r="H6460" s="2"/>
      <c r="I6460" s="2"/>
      <c r="J6460" s="2">
        <v>-32</v>
      </c>
      <c r="K6460" s="2"/>
      <c r="L6460" s="2"/>
      <c r="M6460" s="2"/>
      <c r="N6460" s="2"/>
      <c r="O6460" s="2"/>
      <c r="P6460" s="2"/>
      <c r="Q6460" s="2"/>
      <c r="R6460" s="2"/>
      <c r="S6460" s="2"/>
      <c r="T6460" s="2"/>
      <c r="U6460" s="2"/>
      <c r="V6460" s="2"/>
      <c r="W6460" s="2"/>
      <c r="X6460" s="2"/>
      <c r="Y6460" s="2"/>
      <c r="Z6460" s="2"/>
      <c r="AA6460" s="2"/>
      <c r="AB6460" s="2">
        <v>-20</v>
      </c>
      <c r="AC6460" s="2"/>
      <c r="AD6460" s="2"/>
      <c r="AE6460" s="2"/>
      <c r="AF6460" s="2"/>
      <c r="AG6460" s="2"/>
      <c r="AH6460" s="2"/>
      <c r="AI6460" s="2"/>
      <c r="AJ6460" s="2"/>
      <c r="AK6460" s="2"/>
      <c r="AL6460" s="2"/>
      <c r="AM6460" s="2">
        <f t="shared" si="1847"/>
        <v>-378</v>
      </c>
      <c r="AN6460" s="2"/>
      <c r="AO6460" s="2">
        <v>294</v>
      </c>
      <c r="AP6460" s="2">
        <v>64</v>
      </c>
      <c r="AQ6460" s="2"/>
      <c r="AR6460" s="2">
        <f t="shared" si="1845"/>
        <v>358</v>
      </c>
      <c r="AS6460" s="2"/>
      <c r="AT6460" s="2"/>
    </row>
    <row r="6461" spans="1:46" x14ac:dyDescent="0.3">
      <c r="A6461" s="2" t="s">
        <v>998</v>
      </c>
      <c r="B6461" s="2">
        <v>-161</v>
      </c>
      <c r="C6461" s="2"/>
      <c r="D6461" s="2"/>
      <c r="E6461" s="2"/>
      <c r="F6461" s="2"/>
      <c r="G6461" s="2">
        <v>-5</v>
      </c>
      <c r="H6461" s="2"/>
      <c r="I6461" s="2"/>
      <c r="J6461" s="2">
        <v>-10</v>
      </c>
      <c r="K6461" s="2"/>
      <c r="L6461" s="2"/>
      <c r="M6461" s="2"/>
      <c r="N6461" s="2"/>
      <c r="O6461" s="2">
        <v>-10</v>
      </c>
      <c r="P6461" s="2"/>
      <c r="Q6461" s="2"/>
      <c r="R6461" s="2"/>
      <c r="S6461" s="2"/>
      <c r="T6461" s="2"/>
      <c r="U6461" s="2"/>
      <c r="V6461" s="2"/>
      <c r="W6461" s="2"/>
      <c r="X6461" s="2"/>
      <c r="Y6461" s="2"/>
      <c r="Z6461" s="2"/>
      <c r="AA6461" s="2"/>
      <c r="AB6461" s="2">
        <v>-1</v>
      </c>
      <c r="AC6461" s="2"/>
      <c r="AD6461" s="2"/>
      <c r="AE6461" s="2"/>
      <c r="AF6461" s="2"/>
      <c r="AG6461" s="2"/>
      <c r="AH6461" s="2"/>
      <c r="AI6461" s="2"/>
      <c r="AJ6461" s="2"/>
      <c r="AK6461" s="2"/>
      <c r="AL6461" s="2"/>
      <c r="AM6461" s="2">
        <f t="shared" si="1847"/>
        <v>-187</v>
      </c>
      <c r="AN6461" s="2"/>
      <c r="AO6461" s="2">
        <v>161</v>
      </c>
      <c r="AP6461" s="2">
        <v>15</v>
      </c>
      <c r="AQ6461" s="2"/>
      <c r="AR6461" s="2">
        <f t="shared" si="1845"/>
        <v>176</v>
      </c>
      <c r="AS6461" s="2"/>
      <c r="AT6461" s="2"/>
    </row>
    <row r="6462" spans="1:46" x14ac:dyDescent="0.3">
      <c r="A6462" s="2" t="s">
        <v>1089</v>
      </c>
      <c r="B6462" s="2">
        <v>-46</v>
      </c>
      <c r="C6462" s="2"/>
      <c r="D6462" s="2"/>
      <c r="E6462" s="2"/>
      <c r="F6462" s="2"/>
      <c r="G6462" s="2">
        <v>-11</v>
      </c>
      <c r="H6462" s="2"/>
      <c r="I6462" s="2"/>
      <c r="J6462" s="2">
        <v>-2</v>
      </c>
      <c r="K6462" s="2"/>
      <c r="L6462" s="2"/>
      <c r="M6462" s="2"/>
      <c r="N6462" s="2"/>
      <c r="O6462" s="2">
        <v>-2</v>
      </c>
      <c r="P6462" s="2"/>
      <c r="Q6462" s="2"/>
      <c r="R6462" s="2"/>
      <c r="S6462" s="2"/>
      <c r="T6462" s="2"/>
      <c r="U6462" s="2"/>
      <c r="V6462" s="2"/>
      <c r="W6462" s="2"/>
      <c r="X6462" s="2"/>
      <c r="Y6462" s="2"/>
      <c r="Z6462" s="2"/>
      <c r="AA6462" s="2"/>
      <c r="AB6462" s="2"/>
      <c r="AC6462" s="2"/>
      <c r="AD6462" s="2"/>
      <c r="AE6462" s="2"/>
      <c r="AF6462" s="2"/>
      <c r="AG6462" s="2"/>
      <c r="AH6462" s="2"/>
      <c r="AI6462" s="2"/>
      <c r="AJ6462" s="2"/>
      <c r="AK6462" s="2"/>
      <c r="AL6462" s="2"/>
      <c r="AM6462" s="2">
        <f t="shared" si="1847"/>
        <v>-61</v>
      </c>
      <c r="AN6462" s="2"/>
      <c r="AO6462" s="2">
        <v>46</v>
      </c>
      <c r="AP6462" s="2">
        <v>10.5</v>
      </c>
      <c r="AQ6462" s="2"/>
      <c r="AR6462" s="2">
        <f t="shared" si="1845"/>
        <v>56.5</v>
      </c>
      <c r="AS6462" s="2"/>
      <c r="AT6462" s="2"/>
    </row>
    <row r="6463" spans="1:46" x14ac:dyDescent="0.3">
      <c r="A6463" s="2" t="s">
        <v>908</v>
      </c>
      <c r="B6463" s="2">
        <v>-156</v>
      </c>
      <c r="C6463" s="2"/>
      <c r="D6463" s="2"/>
      <c r="E6463" s="2"/>
      <c r="F6463" s="2"/>
      <c r="G6463" s="2">
        <v>-16</v>
      </c>
      <c r="H6463" s="2"/>
      <c r="I6463" s="2"/>
      <c r="J6463" s="2">
        <v>-10</v>
      </c>
      <c r="K6463" s="2"/>
      <c r="L6463" s="2"/>
      <c r="M6463" s="2"/>
      <c r="N6463" s="2">
        <v>-4</v>
      </c>
      <c r="O6463" s="2">
        <v>-10</v>
      </c>
      <c r="P6463" s="2"/>
      <c r="Q6463" s="2"/>
      <c r="R6463" s="2"/>
      <c r="S6463" s="2"/>
      <c r="T6463" s="2"/>
      <c r="U6463" s="2"/>
      <c r="V6463" s="2"/>
      <c r="W6463" s="2"/>
      <c r="X6463" s="2"/>
      <c r="Y6463" s="2"/>
      <c r="Z6463" s="2"/>
      <c r="AA6463" s="2"/>
      <c r="AB6463" s="2"/>
      <c r="AC6463" s="2"/>
      <c r="AD6463" s="2"/>
      <c r="AE6463" s="2"/>
      <c r="AF6463" s="2"/>
      <c r="AG6463" s="2"/>
      <c r="AH6463" s="2"/>
      <c r="AI6463" s="2"/>
      <c r="AJ6463" s="2"/>
      <c r="AK6463" s="2"/>
      <c r="AL6463" s="2"/>
      <c r="AM6463" s="2">
        <f t="shared" si="1847"/>
        <v>-196</v>
      </c>
      <c r="AN6463" s="2"/>
      <c r="AO6463" s="2">
        <v>156</v>
      </c>
      <c r="AP6463" s="2">
        <v>26</v>
      </c>
      <c r="AQ6463" s="2"/>
      <c r="AR6463" s="2">
        <f t="shared" si="1845"/>
        <v>182</v>
      </c>
      <c r="AS6463" s="2"/>
      <c r="AT6463" s="2"/>
    </row>
    <row r="6464" spans="1:46" x14ac:dyDescent="0.3">
      <c r="A6464" s="2" t="s">
        <v>728</v>
      </c>
      <c r="B6464" s="2">
        <v>-276</v>
      </c>
      <c r="C6464" s="2"/>
      <c r="D6464" s="2">
        <v>-3</v>
      </c>
      <c r="E6464" s="2"/>
      <c r="F6464" s="2"/>
      <c r="G6464" s="2">
        <v>-46</v>
      </c>
      <c r="H6464" s="2"/>
      <c r="I6464" s="2"/>
      <c r="J6464" s="2">
        <v>-34</v>
      </c>
      <c r="K6464" s="2"/>
      <c r="L6464" s="2"/>
      <c r="M6464" s="2"/>
      <c r="N6464" s="2">
        <v>-5</v>
      </c>
      <c r="O6464" s="2">
        <v>-5</v>
      </c>
      <c r="P6464" s="2"/>
      <c r="Q6464" s="2"/>
      <c r="R6464" s="2"/>
      <c r="S6464" s="2"/>
      <c r="T6464" s="2"/>
      <c r="U6464" s="2"/>
      <c r="V6464" s="2"/>
      <c r="W6464" s="2"/>
      <c r="X6464" s="2"/>
      <c r="Y6464" s="2"/>
      <c r="Z6464" s="2"/>
      <c r="AA6464" s="2"/>
      <c r="AB6464" s="2"/>
      <c r="AC6464" s="2"/>
      <c r="AD6464" s="2"/>
      <c r="AE6464" s="2"/>
      <c r="AF6464" s="2"/>
      <c r="AG6464" s="2"/>
      <c r="AH6464" s="2"/>
      <c r="AI6464" s="2"/>
      <c r="AJ6464" s="2"/>
      <c r="AK6464" s="2"/>
      <c r="AL6464" s="2"/>
      <c r="AM6464" s="2">
        <f t="shared" si="1847"/>
        <v>-369</v>
      </c>
      <c r="AN6464" s="2"/>
      <c r="AO6464" s="2">
        <v>276</v>
      </c>
      <c r="AP6464" s="2">
        <v>80</v>
      </c>
      <c r="AQ6464" s="2">
        <v>3</v>
      </c>
      <c r="AR6464" s="2">
        <f t="shared" si="1845"/>
        <v>359</v>
      </c>
      <c r="AS6464" s="2"/>
      <c r="AT6464" s="2"/>
    </row>
    <row r="6465" spans="1:46" x14ac:dyDescent="0.3">
      <c r="A6465" s="2" t="s">
        <v>117</v>
      </c>
      <c r="B6465" s="2"/>
      <c r="C6465" s="2"/>
      <c r="D6465" s="2"/>
      <c r="E6465" s="2"/>
      <c r="F6465" s="2"/>
      <c r="G6465" s="2"/>
      <c r="H6465" s="2"/>
      <c r="I6465" s="2"/>
      <c r="J6465" s="2"/>
      <c r="K6465" s="2"/>
      <c r="L6465" s="2"/>
      <c r="M6465" s="2"/>
      <c r="N6465" s="2"/>
      <c r="O6465" s="2"/>
      <c r="P6465" s="2"/>
      <c r="Q6465" s="2"/>
      <c r="R6465" s="2"/>
      <c r="S6465" s="2"/>
      <c r="T6465" s="2"/>
      <c r="U6465" s="2"/>
      <c r="V6465" s="2"/>
      <c r="W6465" s="2"/>
      <c r="X6465" s="2"/>
      <c r="Y6465" s="2"/>
      <c r="Z6465" s="2"/>
      <c r="AA6465" s="2"/>
      <c r="AB6465" s="2"/>
      <c r="AC6465" s="2"/>
      <c r="AD6465" s="2"/>
      <c r="AE6465" s="2"/>
      <c r="AF6465" s="2"/>
      <c r="AG6465" s="2"/>
      <c r="AH6465" s="2"/>
      <c r="AI6465" s="2"/>
      <c r="AJ6465" s="2"/>
      <c r="AK6465" s="2"/>
      <c r="AL6465" s="2"/>
      <c r="AM6465" s="2"/>
      <c r="AN6465" s="2"/>
      <c r="AO6465" s="2"/>
      <c r="AP6465" s="2"/>
      <c r="AQ6465" s="2"/>
      <c r="AR6465" s="2"/>
      <c r="AS6465" s="2"/>
      <c r="AT6465" s="2"/>
    </row>
    <row r="6466" spans="1:46" x14ac:dyDescent="0.3">
      <c r="A6466" s="2" t="s">
        <v>72</v>
      </c>
      <c r="B6466" s="2">
        <v>588</v>
      </c>
      <c r="C6466" s="2"/>
      <c r="D6466" s="2">
        <v>2</v>
      </c>
      <c r="E6466" s="2"/>
      <c r="F6466" s="2"/>
      <c r="G6466" s="2"/>
      <c r="H6466" s="2"/>
      <c r="I6466" s="2"/>
      <c r="J6466" s="2"/>
      <c r="K6466" s="2"/>
      <c r="L6466" s="2"/>
      <c r="M6466" s="2"/>
      <c r="N6466" s="2">
        <v>168</v>
      </c>
      <c r="O6466" s="2">
        <v>84</v>
      </c>
      <c r="P6466" s="2"/>
      <c r="Q6466" s="2"/>
      <c r="R6466" s="2"/>
      <c r="S6466" s="2"/>
      <c r="T6466" s="2"/>
      <c r="U6466" s="2"/>
      <c r="V6466" s="2">
        <v>34</v>
      </c>
      <c r="W6466" s="2"/>
      <c r="X6466" s="2"/>
      <c r="Y6466" s="2"/>
      <c r="Z6466" s="2"/>
      <c r="AA6466" s="2"/>
      <c r="AB6466" s="2">
        <v>3</v>
      </c>
      <c r="AC6466" s="2"/>
      <c r="AD6466" s="2"/>
      <c r="AE6466" s="2"/>
      <c r="AF6466" s="2"/>
      <c r="AG6466" s="2"/>
      <c r="AH6466" s="2"/>
      <c r="AI6466" s="2"/>
      <c r="AJ6466" s="2"/>
      <c r="AK6466" s="2"/>
      <c r="AL6466" s="2"/>
      <c r="AM6466" s="2">
        <f t="shared" ref="AM6466:AM6472" si="1848">SUM(B6466:AF6466)</f>
        <v>879</v>
      </c>
      <c r="AN6466" s="2"/>
      <c r="AO6466" s="2">
        <v>-862</v>
      </c>
      <c r="AP6466" s="2"/>
      <c r="AQ6466" s="2"/>
      <c r="AR6466" s="2">
        <f t="shared" ref="AR6466:AR6471" si="1849">SUM(AO6466:AQ6466)</f>
        <v>-862</v>
      </c>
      <c r="AS6466" s="2"/>
      <c r="AT6466" s="2"/>
    </row>
    <row r="6467" spans="1:46" x14ac:dyDescent="0.3">
      <c r="A6467" s="1" t="s">
        <v>804</v>
      </c>
      <c r="B6467" s="1">
        <f t="shared" ref="B6467:J6467" si="1850">SUM(B6458:B6466)</f>
        <v>21</v>
      </c>
      <c r="C6467" s="1">
        <f t="shared" si="1850"/>
        <v>0</v>
      </c>
      <c r="D6467" s="1">
        <f t="shared" si="1850"/>
        <v>101.2</v>
      </c>
      <c r="E6467" s="1">
        <f t="shared" si="1850"/>
        <v>0</v>
      </c>
      <c r="F6467" s="1">
        <f t="shared" si="1850"/>
        <v>0</v>
      </c>
      <c r="G6467" s="1">
        <f t="shared" si="1850"/>
        <v>213</v>
      </c>
      <c r="H6467" s="1">
        <f t="shared" si="1850"/>
        <v>0</v>
      </c>
      <c r="I6467" s="1">
        <f t="shared" si="1850"/>
        <v>0</v>
      </c>
      <c r="J6467" s="1">
        <f t="shared" si="1850"/>
        <v>87</v>
      </c>
      <c r="K6467" s="1"/>
      <c r="L6467" s="1">
        <f>SUM(L6458:L6466)</f>
        <v>0</v>
      </c>
      <c r="M6467" s="1"/>
      <c r="N6467" s="1">
        <f>SUM(N6458:N6466)</f>
        <v>224</v>
      </c>
      <c r="O6467" s="1">
        <f>SUM(O6458:O6466)</f>
        <v>219</v>
      </c>
      <c r="P6467" s="1">
        <f>SUM(P6458:P6466)</f>
        <v>0</v>
      </c>
      <c r="Q6467" s="1"/>
      <c r="R6467" s="1"/>
      <c r="S6467" s="1">
        <f>SUM(S6458:S6466)</f>
        <v>24.5</v>
      </c>
      <c r="T6467" s="1">
        <f>SUM(T6458:T6466)</f>
        <v>22.5</v>
      </c>
      <c r="U6467" s="1">
        <f>SUM(U6458:U6466)</f>
        <v>0</v>
      </c>
      <c r="V6467" s="1">
        <f>SUM(V6458:V6466)</f>
        <v>44</v>
      </c>
      <c r="W6467" s="1"/>
      <c r="X6467" s="1">
        <f>SUM(X6458:X6466)</f>
        <v>0</v>
      </c>
      <c r="Y6467" s="1">
        <f>SUM(Y6458:Y6466)</f>
        <v>3.5</v>
      </c>
      <c r="Z6467" s="1">
        <f>SUM(Z6458:Z6466)</f>
        <v>0</v>
      </c>
      <c r="AA6467" s="1"/>
      <c r="AB6467" s="1">
        <f>SUM(AB6458:AB6466)</f>
        <v>49.420000000000016</v>
      </c>
      <c r="AC6467" s="1"/>
      <c r="AD6467" s="1"/>
      <c r="AE6467" s="1">
        <f>SUM(AE6458:AE6466)</f>
        <v>2</v>
      </c>
      <c r="AF6467" s="1">
        <f>SUM(AF6458:AF6466)</f>
        <v>2</v>
      </c>
      <c r="AG6467" s="1"/>
      <c r="AH6467" s="1"/>
      <c r="AI6467" s="1"/>
      <c r="AJ6467" s="1"/>
      <c r="AK6467" s="1"/>
      <c r="AL6467" s="1"/>
      <c r="AM6467" s="1">
        <f t="shared" si="1848"/>
        <v>1013.1200000000001</v>
      </c>
      <c r="AN6467" s="1" t="s">
        <v>804</v>
      </c>
      <c r="AO6467" s="1">
        <f>SUM(AO6458:AO6466)</f>
        <v>5674.15</v>
      </c>
      <c r="AP6467" s="1">
        <f>SUM(AP6458:AP6466)</f>
        <v>4090.5</v>
      </c>
      <c r="AQ6467" s="1">
        <f>SUM(AQ6458:AQ6466)</f>
        <v>829.83</v>
      </c>
      <c r="AR6467" s="1">
        <f t="shared" si="1849"/>
        <v>10594.48</v>
      </c>
      <c r="AS6467" s="2"/>
      <c r="AT6467" s="2"/>
    </row>
    <row r="6468" spans="1:46" x14ac:dyDescent="0.3">
      <c r="A6468" s="2" t="s">
        <v>1089</v>
      </c>
      <c r="B6468" s="2">
        <v>-27</v>
      </c>
      <c r="C6468" s="2"/>
      <c r="D6468" s="2"/>
      <c r="E6468" s="2"/>
      <c r="F6468" s="2"/>
      <c r="G6468" s="2">
        <v>-8</v>
      </c>
      <c r="H6468" s="2"/>
      <c r="I6468" s="2"/>
      <c r="J6468" s="2">
        <v>-1</v>
      </c>
      <c r="K6468" s="2"/>
      <c r="L6468" s="2"/>
      <c r="M6468" s="2"/>
      <c r="N6468" s="2"/>
      <c r="O6468" s="2">
        <v>-1</v>
      </c>
      <c r="P6468" s="2"/>
      <c r="Q6468" s="2"/>
      <c r="R6468" s="2"/>
      <c r="S6468" s="2"/>
      <c r="T6468" s="2"/>
      <c r="U6468" s="2"/>
      <c r="V6468" s="2"/>
      <c r="W6468" s="2"/>
      <c r="X6468" s="2"/>
      <c r="Y6468" s="2"/>
      <c r="Z6468" s="2"/>
      <c r="AA6468" s="2"/>
      <c r="AB6468" s="2"/>
      <c r="AC6468" s="2"/>
      <c r="AD6468" s="2"/>
      <c r="AE6468" s="2"/>
      <c r="AF6468" s="2"/>
      <c r="AG6468" s="2"/>
      <c r="AH6468" s="2"/>
      <c r="AI6468" s="2"/>
      <c r="AJ6468" s="2"/>
      <c r="AK6468" s="2"/>
      <c r="AL6468" s="2"/>
      <c r="AM6468" s="2">
        <f t="shared" si="1848"/>
        <v>-37</v>
      </c>
      <c r="AN6468" s="2"/>
      <c r="AO6468" s="2">
        <v>27</v>
      </c>
      <c r="AP6468" s="2">
        <v>7.75</v>
      </c>
      <c r="AQ6468" s="2"/>
      <c r="AR6468" s="2">
        <f t="shared" si="1849"/>
        <v>34.75</v>
      </c>
      <c r="AS6468" s="2"/>
      <c r="AT6468" s="2"/>
    </row>
    <row r="6469" spans="1:46" x14ac:dyDescent="0.3">
      <c r="A6469" s="2" t="s">
        <v>322</v>
      </c>
      <c r="B6469" s="2">
        <v>-30</v>
      </c>
      <c r="C6469" s="2"/>
      <c r="D6469" s="2"/>
      <c r="E6469" s="2"/>
      <c r="F6469" s="2"/>
      <c r="G6469" s="2"/>
      <c r="H6469" s="2"/>
      <c r="I6469" s="2"/>
      <c r="J6469" s="2"/>
      <c r="K6469" s="2"/>
      <c r="L6469" s="2"/>
      <c r="M6469" s="2"/>
      <c r="N6469" s="2"/>
      <c r="O6469" s="2"/>
      <c r="P6469" s="2"/>
      <c r="Q6469" s="2"/>
      <c r="R6469" s="2"/>
      <c r="S6469" s="2"/>
      <c r="T6469" s="2"/>
      <c r="U6469" s="2"/>
      <c r="V6469" s="2"/>
      <c r="W6469" s="2"/>
      <c r="X6469" s="2"/>
      <c r="Y6469" s="2"/>
      <c r="Z6469" s="2"/>
      <c r="AA6469" s="2"/>
      <c r="AB6469" s="2"/>
      <c r="AC6469" s="2"/>
      <c r="AD6469" s="2"/>
      <c r="AE6469" s="2"/>
      <c r="AF6469" s="2"/>
      <c r="AG6469" s="2"/>
      <c r="AH6469" s="2"/>
      <c r="AI6469" s="2"/>
      <c r="AJ6469" s="2"/>
      <c r="AK6469" s="2"/>
      <c r="AL6469" s="2"/>
      <c r="AM6469" s="2">
        <f t="shared" si="1848"/>
        <v>-30</v>
      </c>
      <c r="AN6469" s="2"/>
      <c r="AO6469" s="2">
        <v>30</v>
      </c>
      <c r="AP6469" s="2"/>
      <c r="AQ6469" s="2"/>
      <c r="AR6469" s="2">
        <f t="shared" si="1849"/>
        <v>30</v>
      </c>
      <c r="AS6469" s="2"/>
      <c r="AT6469" s="2"/>
    </row>
    <row r="6470" spans="1:46" x14ac:dyDescent="0.3">
      <c r="A6470" s="2" t="s">
        <v>13</v>
      </c>
      <c r="B6470" s="2">
        <v>-5.5</v>
      </c>
      <c r="C6470" s="2"/>
      <c r="D6470" s="2"/>
      <c r="E6470" s="2"/>
      <c r="F6470" s="2"/>
      <c r="G6470" s="2">
        <v>-2</v>
      </c>
      <c r="H6470" s="2"/>
      <c r="I6470" s="2"/>
      <c r="J6470" s="2"/>
      <c r="K6470" s="2"/>
      <c r="L6470" s="2"/>
      <c r="M6470" s="2"/>
      <c r="N6470" s="2"/>
      <c r="O6470" s="2"/>
      <c r="P6470" s="2"/>
      <c r="Q6470" s="2"/>
      <c r="R6470" s="2"/>
      <c r="S6470" s="2"/>
      <c r="T6470" s="2"/>
      <c r="U6470" s="2"/>
      <c r="V6470" s="2"/>
      <c r="W6470" s="2"/>
      <c r="X6470" s="2"/>
      <c r="Y6470" s="2"/>
      <c r="Z6470" s="2"/>
      <c r="AA6470" s="2"/>
      <c r="AB6470" s="2"/>
      <c r="AC6470" s="2"/>
      <c r="AD6470" s="2"/>
      <c r="AE6470" s="2"/>
      <c r="AF6470" s="2"/>
      <c r="AG6470" s="2"/>
      <c r="AH6470" s="2"/>
      <c r="AI6470" s="2"/>
      <c r="AJ6470" s="2"/>
      <c r="AK6470" s="2"/>
      <c r="AL6470" s="2"/>
      <c r="AM6470" s="2">
        <f t="shared" si="1848"/>
        <v>-7.5</v>
      </c>
      <c r="AN6470" s="2"/>
      <c r="AO6470" s="2">
        <v>5.5</v>
      </c>
      <c r="AP6470" s="2">
        <v>2</v>
      </c>
      <c r="AQ6470" s="2"/>
      <c r="AR6470" s="2">
        <f t="shared" si="1849"/>
        <v>7.5</v>
      </c>
      <c r="AS6470" s="2"/>
      <c r="AT6470" s="2"/>
    </row>
    <row r="6471" spans="1:46" x14ac:dyDescent="0.3">
      <c r="A6471" s="2" t="s">
        <v>998</v>
      </c>
      <c r="B6471" s="2">
        <v>-175</v>
      </c>
      <c r="C6471" s="2"/>
      <c r="D6471" s="2">
        <v>-2</v>
      </c>
      <c r="E6471" s="2"/>
      <c r="F6471" s="2"/>
      <c r="G6471" s="2">
        <v>-7</v>
      </c>
      <c r="H6471" s="2"/>
      <c r="I6471" s="2"/>
      <c r="J6471" s="2">
        <v>-5</v>
      </c>
      <c r="K6471" s="2"/>
      <c r="L6471" s="2"/>
      <c r="M6471" s="2"/>
      <c r="N6471" s="2">
        <v>-12</v>
      </c>
      <c r="O6471" s="2">
        <v>-5</v>
      </c>
      <c r="P6471" s="2"/>
      <c r="Q6471" s="2"/>
      <c r="R6471" s="2"/>
      <c r="S6471" s="2"/>
      <c r="T6471" s="2"/>
      <c r="U6471" s="2"/>
      <c r="V6471" s="2"/>
      <c r="W6471" s="2"/>
      <c r="X6471" s="2"/>
      <c r="Y6471" s="2"/>
      <c r="Z6471" s="2"/>
      <c r="AA6471" s="2"/>
      <c r="AB6471" s="2">
        <v>-1</v>
      </c>
      <c r="AC6471" s="2"/>
      <c r="AD6471" s="2"/>
      <c r="AE6471" s="2"/>
      <c r="AF6471" s="2"/>
      <c r="AG6471" s="2"/>
      <c r="AH6471" s="2"/>
      <c r="AI6471" s="2"/>
      <c r="AJ6471" s="2"/>
      <c r="AK6471" s="2"/>
      <c r="AL6471" s="2"/>
      <c r="AM6471" s="2">
        <f t="shared" si="1848"/>
        <v>-207</v>
      </c>
      <c r="AN6471" s="2"/>
      <c r="AO6471" s="2">
        <v>152</v>
      </c>
      <c r="AP6471" s="2">
        <v>12</v>
      </c>
      <c r="AQ6471" s="2">
        <v>2</v>
      </c>
      <c r="AR6471" s="2">
        <f t="shared" si="1849"/>
        <v>166</v>
      </c>
      <c r="AS6471" s="2"/>
      <c r="AT6471" s="2"/>
    </row>
    <row r="6472" spans="1:46" x14ac:dyDescent="0.3">
      <c r="A6472" s="2" t="s">
        <v>117</v>
      </c>
      <c r="B6472" s="2">
        <v>588</v>
      </c>
      <c r="C6472" s="2"/>
      <c r="D6472" s="2">
        <v>4</v>
      </c>
      <c r="E6472" s="2"/>
      <c r="F6472" s="2"/>
      <c r="G6472" s="2">
        <v>64</v>
      </c>
      <c r="H6472" s="2"/>
      <c r="I6472" s="2"/>
      <c r="J6472" s="2"/>
      <c r="K6472" s="2"/>
      <c r="L6472" s="2"/>
      <c r="M6472" s="2"/>
      <c r="N6472" s="2">
        <v>100</v>
      </c>
      <c r="O6472" s="2">
        <v>68</v>
      </c>
      <c r="P6472" s="2"/>
      <c r="Q6472" s="2"/>
      <c r="R6472" s="2"/>
      <c r="S6472" s="2"/>
      <c r="T6472" s="2"/>
      <c r="U6472" s="2"/>
      <c r="V6472" s="2"/>
      <c r="W6472" s="2"/>
      <c r="X6472" s="2"/>
      <c r="Y6472" s="2"/>
      <c r="Z6472" s="2"/>
      <c r="AA6472" s="2"/>
      <c r="AB6472" s="2">
        <v>3</v>
      </c>
      <c r="AC6472" s="2"/>
      <c r="AD6472" s="2"/>
      <c r="AE6472" s="2"/>
      <c r="AF6472" s="2"/>
      <c r="AG6472" s="2"/>
      <c r="AH6472" s="2"/>
      <c r="AI6472" s="2"/>
      <c r="AJ6472" s="2"/>
      <c r="AK6472" s="2"/>
      <c r="AL6472" s="2"/>
      <c r="AM6472" s="2">
        <f t="shared" si="1848"/>
        <v>827</v>
      </c>
      <c r="AN6472" s="2"/>
      <c r="AO6472" s="2"/>
      <c r="AP6472" s="2"/>
      <c r="AQ6472" s="2"/>
      <c r="AR6472" s="2"/>
      <c r="AS6472" s="2"/>
      <c r="AT6472" s="2"/>
    </row>
    <row r="6473" spans="1:46" x14ac:dyDescent="0.3">
      <c r="A6473" s="2" t="s">
        <v>118</v>
      </c>
      <c r="B6473" s="2"/>
      <c r="C6473" s="2"/>
      <c r="D6473" s="2"/>
      <c r="E6473" s="2"/>
      <c r="F6473" s="2"/>
      <c r="G6473" s="2"/>
      <c r="H6473" s="2"/>
      <c r="I6473" s="2"/>
      <c r="J6473" s="2"/>
      <c r="K6473" s="2"/>
      <c r="L6473" s="2"/>
      <c r="M6473" s="2"/>
      <c r="N6473" s="2"/>
      <c r="O6473" s="2"/>
      <c r="P6473" s="2"/>
      <c r="Q6473" s="2"/>
      <c r="R6473" s="2"/>
      <c r="S6473" s="2"/>
      <c r="T6473" s="2"/>
      <c r="U6473" s="2"/>
      <c r="V6473" s="2"/>
      <c r="W6473" s="2"/>
      <c r="X6473" s="2"/>
      <c r="Y6473" s="2"/>
      <c r="Z6473" s="2"/>
      <c r="AA6473" s="2"/>
      <c r="AB6473" s="2"/>
      <c r="AC6473" s="2"/>
      <c r="AD6473" s="2"/>
      <c r="AE6473" s="2"/>
      <c r="AF6473" s="2"/>
      <c r="AG6473" s="2"/>
      <c r="AH6473" s="2"/>
      <c r="AI6473" s="2"/>
      <c r="AJ6473" s="2"/>
      <c r="AK6473" s="2"/>
      <c r="AL6473" s="2"/>
      <c r="AM6473" s="2"/>
      <c r="AN6473" s="2"/>
      <c r="AO6473" s="2">
        <v>-862</v>
      </c>
      <c r="AP6473" s="2"/>
      <c r="AQ6473" s="2">
        <v>-14</v>
      </c>
      <c r="AR6473" s="2">
        <f t="shared" ref="AR6473:AR6481" si="1851">SUM(AO6473:AQ6473)</f>
        <v>-876</v>
      </c>
      <c r="AS6473" s="2"/>
      <c r="AT6473" s="2"/>
    </row>
    <row r="6474" spans="1:46" x14ac:dyDescent="0.3">
      <c r="A6474" s="1" t="s">
        <v>807</v>
      </c>
      <c r="B6474" s="1">
        <f t="shared" ref="B6474:J6474" si="1852">SUM(B6467:B6473)</f>
        <v>371.5</v>
      </c>
      <c r="C6474" s="1">
        <f t="shared" si="1852"/>
        <v>0</v>
      </c>
      <c r="D6474" s="1">
        <f t="shared" si="1852"/>
        <v>103.2</v>
      </c>
      <c r="E6474" s="1">
        <f t="shared" si="1852"/>
        <v>0</v>
      </c>
      <c r="F6474" s="1">
        <f t="shared" si="1852"/>
        <v>0</v>
      </c>
      <c r="G6474" s="1">
        <f t="shared" si="1852"/>
        <v>260</v>
      </c>
      <c r="H6474" s="1">
        <f t="shared" si="1852"/>
        <v>0</v>
      </c>
      <c r="I6474" s="1">
        <f t="shared" si="1852"/>
        <v>0</v>
      </c>
      <c r="J6474" s="1">
        <f t="shared" si="1852"/>
        <v>81</v>
      </c>
      <c r="K6474" s="1"/>
      <c r="L6474" s="1">
        <f>SUM(L6467:L6473)</f>
        <v>0</v>
      </c>
      <c r="M6474" s="1"/>
      <c r="N6474" s="1">
        <f>SUM(N6467:N6473)</f>
        <v>312</v>
      </c>
      <c r="O6474" s="1">
        <f>SUM(O6467:O6473)</f>
        <v>281</v>
      </c>
      <c r="P6474" s="1">
        <f>SUM(P6467:P6473)</f>
        <v>0</v>
      </c>
      <c r="Q6474" s="1"/>
      <c r="R6474" s="1"/>
      <c r="S6474" s="1">
        <f>SUM(S6467:S6473)</f>
        <v>24.5</v>
      </c>
      <c r="T6474" s="1">
        <f>SUM(T6467:T6473)</f>
        <v>22.5</v>
      </c>
      <c r="U6474" s="1">
        <f>SUM(U6467:U6473)</f>
        <v>0</v>
      </c>
      <c r="V6474" s="1">
        <f>SUM(V6467:V6473)</f>
        <v>44</v>
      </c>
      <c r="W6474" s="1"/>
      <c r="X6474" s="1">
        <f>SUM(X6467:X6473)</f>
        <v>0</v>
      </c>
      <c r="Y6474" s="1">
        <f>SUM(Y6467:Y6473)</f>
        <v>3.5</v>
      </c>
      <c r="Z6474" s="1">
        <f>SUM(Z6467:Z6473)</f>
        <v>0</v>
      </c>
      <c r="AA6474" s="1"/>
      <c r="AB6474" s="1">
        <f>SUM(AB6467:AB6473)</f>
        <v>51.420000000000016</v>
      </c>
      <c r="AC6474" s="1"/>
      <c r="AD6474" s="1"/>
      <c r="AE6474" s="1">
        <f>SUM(AE6467:AE6473)</f>
        <v>2</v>
      </c>
      <c r="AF6474" s="1">
        <f>SUM(AF6467:AF6473)</f>
        <v>2</v>
      </c>
      <c r="AG6474" s="1"/>
      <c r="AH6474" s="1"/>
      <c r="AI6474" s="1"/>
      <c r="AJ6474" s="1"/>
      <c r="AK6474" s="1"/>
      <c r="AL6474" s="1"/>
      <c r="AM6474" s="1">
        <f t="shared" ref="AM6474:AM6482" si="1853">SUM(B6474:AF6474)</f>
        <v>1558.6200000000001</v>
      </c>
      <c r="AN6474" s="1" t="s">
        <v>807</v>
      </c>
      <c r="AO6474" s="1">
        <f>SUM(AO6467:AO6473)</f>
        <v>5026.6499999999996</v>
      </c>
      <c r="AP6474" s="1">
        <f>SUM(AP6467:AP6473)</f>
        <v>4112.25</v>
      </c>
      <c r="AQ6474" s="1">
        <f>SUM(AQ6467:AQ6473)</f>
        <v>817.83</v>
      </c>
      <c r="AR6474" s="1">
        <f t="shared" si="1851"/>
        <v>9956.73</v>
      </c>
      <c r="AS6474" s="2"/>
      <c r="AT6474" s="2"/>
    </row>
    <row r="6475" spans="1:46" x14ac:dyDescent="0.3">
      <c r="A6475" s="2" t="s">
        <v>677</v>
      </c>
      <c r="B6475" s="2">
        <v>-100</v>
      </c>
      <c r="C6475" s="2"/>
      <c r="D6475" s="2"/>
      <c r="E6475" s="2"/>
      <c r="F6475" s="2"/>
      <c r="G6475" s="2"/>
      <c r="H6475" s="2"/>
      <c r="I6475" s="2"/>
      <c r="J6475" s="2"/>
      <c r="K6475" s="2"/>
      <c r="L6475" s="2"/>
      <c r="M6475" s="2"/>
      <c r="N6475" s="2"/>
      <c r="O6475" s="2">
        <v>-15</v>
      </c>
      <c r="P6475" s="2"/>
      <c r="Q6475" s="2"/>
      <c r="R6475" s="2"/>
      <c r="S6475" s="2"/>
      <c r="T6475" s="2"/>
      <c r="U6475" s="2"/>
      <c r="V6475" s="2"/>
      <c r="W6475" s="2"/>
      <c r="X6475" s="2"/>
      <c r="Y6475" s="2"/>
      <c r="Z6475" s="2"/>
      <c r="AA6475" s="2"/>
      <c r="AB6475" s="2"/>
      <c r="AC6475" s="2"/>
      <c r="AD6475" s="2"/>
      <c r="AE6475" s="2"/>
      <c r="AF6475" s="2"/>
      <c r="AG6475" s="2"/>
      <c r="AH6475" s="2"/>
      <c r="AI6475" s="2"/>
      <c r="AJ6475" s="2"/>
      <c r="AK6475" s="2"/>
      <c r="AL6475" s="2"/>
      <c r="AM6475" s="2">
        <f t="shared" si="1853"/>
        <v>-115</v>
      </c>
      <c r="AN6475" s="2"/>
      <c r="AO6475" s="2">
        <v>100</v>
      </c>
      <c r="AP6475" s="2"/>
      <c r="AQ6475" s="2"/>
      <c r="AR6475" s="2">
        <f t="shared" si="1851"/>
        <v>100</v>
      </c>
      <c r="AS6475" s="2"/>
      <c r="AT6475" s="2"/>
    </row>
    <row r="6476" spans="1:46" x14ac:dyDescent="0.3">
      <c r="A6476" s="2" t="s">
        <v>38</v>
      </c>
      <c r="B6476" s="2">
        <v>-20</v>
      </c>
      <c r="C6476" s="2"/>
      <c r="D6476" s="2"/>
      <c r="E6476" s="2"/>
      <c r="F6476" s="2"/>
      <c r="G6476" s="2">
        <v>-1</v>
      </c>
      <c r="H6476" s="2"/>
      <c r="I6476" s="2"/>
      <c r="J6476" s="2">
        <v>-1</v>
      </c>
      <c r="K6476" s="2"/>
      <c r="L6476" s="2"/>
      <c r="M6476" s="2"/>
      <c r="N6476" s="2"/>
      <c r="O6476" s="2"/>
      <c r="P6476" s="2"/>
      <c r="Q6476" s="2"/>
      <c r="R6476" s="2"/>
      <c r="S6476" s="2"/>
      <c r="T6476" s="2"/>
      <c r="U6476" s="2"/>
      <c r="V6476" s="2"/>
      <c r="W6476" s="2"/>
      <c r="X6476" s="2"/>
      <c r="Y6476" s="2"/>
      <c r="Z6476" s="2"/>
      <c r="AA6476" s="2"/>
      <c r="AB6476" s="2"/>
      <c r="AC6476" s="2"/>
      <c r="AD6476" s="2"/>
      <c r="AE6476" s="2"/>
      <c r="AF6476" s="2"/>
      <c r="AG6476" s="2"/>
      <c r="AH6476" s="2"/>
      <c r="AI6476" s="2"/>
      <c r="AJ6476" s="2"/>
      <c r="AK6476" s="2"/>
      <c r="AL6476" s="2"/>
      <c r="AM6476" s="2">
        <f t="shared" si="1853"/>
        <v>-22</v>
      </c>
      <c r="AN6476" s="2"/>
      <c r="AO6476" s="2">
        <v>20</v>
      </c>
      <c r="AP6476" s="2">
        <v>2</v>
      </c>
      <c r="AQ6476" s="2"/>
      <c r="AR6476" s="2">
        <f t="shared" si="1851"/>
        <v>22</v>
      </c>
      <c r="AS6476" s="2"/>
      <c r="AT6476" s="2"/>
    </row>
    <row r="6477" spans="1:46" x14ac:dyDescent="0.3">
      <c r="A6477" s="22" t="s">
        <v>998</v>
      </c>
      <c r="B6477" s="2">
        <v>-210</v>
      </c>
      <c r="C6477" s="2"/>
      <c r="D6477" s="2"/>
      <c r="E6477" s="2"/>
      <c r="F6477" s="2"/>
      <c r="G6477" s="2">
        <v>-13</v>
      </c>
      <c r="H6477" s="2"/>
      <c r="I6477" s="2"/>
      <c r="J6477" s="2"/>
      <c r="K6477" s="2"/>
      <c r="L6477" s="2"/>
      <c r="M6477" s="2"/>
      <c r="N6477" s="2">
        <v>-2</v>
      </c>
      <c r="O6477" s="2"/>
      <c r="P6477" s="2"/>
      <c r="Q6477" s="2"/>
      <c r="R6477" s="2"/>
      <c r="S6477" s="2"/>
      <c r="T6477" s="2"/>
      <c r="U6477" s="2"/>
      <c r="V6477" s="2"/>
      <c r="W6477" s="2"/>
      <c r="X6477" s="2"/>
      <c r="Y6477" s="2"/>
      <c r="Z6477" s="2"/>
      <c r="AA6477" s="2"/>
      <c r="AB6477" s="2"/>
      <c r="AC6477" s="2"/>
      <c r="AD6477" s="2"/>
      <c r="AE6477" s="2"/>
      <c r="AF6477" s="2"/>
      <c r="AG6477" s="2"/>
      <c r="AH6477" s="2"/>
      <c r="AI6477" s="2"/>
      <c r="AJ6477" s="2"/>
      <c r="AK6477" s="2"/>
      <c r="AL6477" s="2"/>
      <c r="AM6477" s="2">
        <f t="shared" si="1853"/>
        <v>-225</v>
      </c>
      <c r="AN6477" s="2"/>
      <c r="AO6477" s="2">
        <v>177</v>
      </c>
      <c r="AP6477" s="2">
        <v>13</v>
      </c>
      <c r="AQ6477" s="2"/>
      <c r="AR6477" s="2">
        <f t="shared" si="1851"/>
        <v>190</v>
      </c>
      <c r="AS6477" s="2"/>
      <c r="AT6477" s="2"/>
    </row>
    <row r="6478" spans="1:46" x14ac:dyDescent="0.3">
      <c r="A6478" s="22" t="s">
        <v>908</v>
      </c>
      <c r="B6478" s="2">
        <v>-336</v>
      </c>
      <c r="C6478" s="2"/>
      <c r="D6478" s="2"/>
      <c r="E6478" s="2"/>
      <c r="F6478" s="2"/>
      <c r="G6478" s="2">
        <v>-26</v>
      </c>
      <c r="H6478" s="2"/>
      <c r="I6478" s="2"/>
      <c r="J6478" s="2">
        <v>-8</v>
      </c>
      <c r="K6478" s="2"/>
      <c r="L6478" s="2"/>
      <c r="M6478" s="2"/>
      <c r="N6478" s="2">
        <v>-10</v>
      </c>
      <c r="O6478" s="2">
        <v>-13</v>
      </c>
      <c r="P6478" s="2"/>
      <c r="Q6478" s="2"/>
      <c r="R6478" s="2"/>
      <c r="S6478" s="2"/>
      <c r="T6478" s="2"/>
      <c r="U6478" s="2"/>
      <c r="V6478" s="2"/>
      <c r="W6478" s="2"/>
      <c r="X6478" s="2"/>
      <c r="Y6478" s="2"/>
      <c r="Z6478" s="2"/>
      <c r="AA6478" s="2"/>
      <c r="AB6478" s="2">
        <v>-1</v>
      </c>
      <c r="AC6478" s="2"/>
      <c r="AD6478" s="2"/>
      <c r="AE6478" s="2"/>
      <c r="AF6478" s="2"/>
      <c r="AG6478" s="2"/>
      <c r="AH6478" s="2"/>
      <c r="AI6478" s="2"/>
      <c r="AJ6478" s="2"/>
      <c r="AK6478" s="2"/>
      <c r="AL6478" s="2"/>
      <c r="AM6478" s="2">
        <f t="shared" si="1853"/>
        <v>-394</v>
      </c>
      <c r="AN6478" s="2"/>
      <c r="AO6478" s="2">
        <v>336</v>
      </c>
      <c r="AP6478" s="2">
        <v>34</v>
      </c>
      <c r="AQ6478" s="2"/>
      <c r="AR6478" s="2">
        <f t="shared" si="1851"/>
        <v>370</v>
      </c>
      <c r="AS6478" s="2"/>
      <c r="AT6478" s="22"/>
    </row>
    <row r="6479" spans="1:46" x14ac:dyDescent="0.3">
      <c r="A6479" s="2" t="s">
        <v>274</v>
      </c>
      <c r="B6479" s="2">
        <v>-252</v>
      </c>
      <c r="C6479" s="2"/>
      <c r="D6479" s="2"/>
      <c r="E6479" s="2"/>
      <c r="F6479" s="2"/>
      <c r="G6479" s="2">
        <v>-40</v>
      </c>
      <c r="H6479" s="2"/>
      <c r="I6479" s="2"/>
      <c r="J6479" s="2"/>
      <c r="K6479" s="2"/>
      <c r="L6479" s="2"/>
      <c r="M6479" s="2"/>
      <c r="N6479" s="2">
        <v>-46</v>
      </c>
      <c r="O6479" s="2">
        <v>-54</v>
      </c>
      <c r="P6479" s="2"/>
      <c r="Q6479" s="2"/>
      <c r="R6479" s="2"/>
      <c r="S6479" s="2"/>
      <c r="T6479" s="2"/>
      <c r="U6479" s="2"/>
      <c r="V6479" s="2">
        <v>-9</v>
      </c>
      <c r="W6479" s="2"/>
      <c r="X6479" s="2"/>
      <c r="Y6479" s="2"/>
      <c r="Z6479" s="2"/>
      <c r="AA6479" s="2"/>
      <c r="AB6479" s="2">
        <v>-10</v>
      </c>
      <c r="AC6479" s="2"/>
      <c r="AD6479" s="2"/>
      <c r="AE6479" s="2"/>
      <c r="AF6479" s="2"/>
      <c r="AG6479" s="2"/>
      <c r="AH6479" s="2"/>
      <c r="AI6479" s="2"/>
      <c r="AJ6479" s="2"/>
      <c r="AK6479" s="2"/>
      <c r="AL6479" s="2"/>
      <c r="AM6479" s="2">
        <f t="shared" si="1853"/>
        <v>-411</v>
      </c>
      <c r="AN6479" s="2"/>
      <c r="AO6479" s="2">
        <v>252</v>
      </c>
      <c r="AP6479" s="2">
        <v>40</v>
      </c>
      <c r="AQ6479" s="2"/>
      <c r="AR6479" s="2">
        <f t="shared" si="1851"/>
        <v>292</v>
      </c>
      <c r="AS6479" s="2"/>
      <c r="AT6479" s="2"/>
    </row>
    <row r="6480" spans="1:46" x14ac:dyDescent="0.3">
      <c r="A6480" s="2" t="s">
        <v>1091</v>
      </c>
      <c r="B6480" s="2">
        <v>-31</v>
      </c>
      <c r="C6480" s="2"/>
      <c r="D6480" s="2"/>
      <c r="E6480" s="2"/>
      <c r="F6480" s="2"/>
      <c r="G6480" s="2">
        <v>-10.5</v>
      </c>
      <c r="H6480" s="2"/>
      <c r="I6480" s="2"/>
      <c r="J6480" s="2">
        <v>-0.5</v>
      </c>
      <c r="K6480" s="2"/>
      <c r="L6480" s="2"/>
      <c r="M6480" s="2"/>
      <c r="N6480" s="2">
        <v>-3</v>
      </c>
      <c r="O6480" s="2">
        <v>-4</v>
      </c>
      <c r="P6480" s="2"/>
      <c r="Q6480" s="2"/>
      <c r="R6480" s="2"/>
      <c r="S6480" s="2"/>
      <c r="T6480" s="2"/>
      <c r="U6480" s="2"/>
      <c r="V6480" s="2"/>
      <c r="W6480" s="2"/>
      <c r="X6480" s="2"/>
      <c r="Y6480" s="2"/>
      <c r="Z6480" s="2"/>
      <c r="AA6480" s="2"/>
      <c r="AB6480" s="2">
        <v>-3</v>
      </c>
      <c r="AC6480" s="2"/>
      <c r="AD6480" s="2"/>
      <c r="AE6480" s="2"/>
      <c r="AF6480" s="2"/>
      <c r="AG6480" s="2"/>
      <c r="AH6480" s="2"/>
      <c r="AI6480" s="2"/>
      <c r="AJ6480" s="2"/>
      <c r="AK6480" s="2"/>
      <c r="AL6480" s="2"/>
      <c r="AM6480" s="2">
        <f t="shared" si="1853"/>
        <v>-52</v>
      </c>
      <c r="AN6480" s="2"/>
      <c r="AO6480" s="2">
        <v>31</v>
      </c>
      <c r="AP6480" s="2">
        <v>-8.42</v>
      </c>
      <c r="AQ6480" s="2"/>
      <c r="AR6480" s="2">
        <f t="shared" si="1851"/>
        <v>22.58</v>
      </c>
      <c r="AS6480" s="2"/>
      <c r="AT6480" s="2"/>
    </row>
    <row r="6481" spans="1:46" x14ac:dyDescent="0.3">
      <c r="A6481" s="2" t="s">
        <v>728</v>
      </c>
      <c r="B6481" s="2">
        <v>-222</v>
      </c>
      <c r="C6481" s="2"/>
      <c r="D6481" s="2"/>
      <c r="E6481" s="2"/>
      <c r="F6481" s="2"/>
      <c r="G6481" s="2">
        <v>-40</v>
      </c>
      <c r="H6481" s="2"/>
      <c r="I6481" s="2"/>
      <c r="J6481" s="2">
        <v>-20</v>
      </c>
      <c r="K6481" s="2"/>
      <c r="L6481" s="2"/>
      <c r="M6481" s="2"/>
      <c r="N6481" s="2">
        <v>-55</v>
      </c>
      <c r="O6481" s="2">
        <v>-45</v>
      </c>
      <c r="P6481" s="2"/>
      <c r="Q6481" s="2"/>
      <c r="R6481" s="2"/>
      <c r="S6481" s="2"/>
      <c r="T6481" s="2"/>
      <c r="U6481" s="2"/>
      <c r="V6481" s="2"/>
      <c r="W6481" s="2"/>
      <c r="X6481" s="2"/>
      <c r="Y6481" s="2"/>
      <c r="Z6481" s="2"/>
      <c r="AA6481" s="2"/>
      <c r="AB6481" s="2"/>
      <c r="AC6481" s="2"/>
      <c r="AD6481" s="2"/>
      <c r="AE6481" s="2"/>
      <c r="AF6481" s="2"/>
      <c r="AG6481" s="2"/>
      <c r="AH6481" s="2"/>
      <c r="AI6481" s="2"/>
      <c r="AJ6481" s="2"/>
      <c r="AK6481" s="2"/>
      <c r="AL6481" s="2"/>
      <c r="AM6481" s="2">
        <f t="shared" si="1853"/>
        <v>-382</v>
      </c>
      <c r="AN6481" s="2"/>
      <c r="AO6481" s="2">
        <v>222</v>
      </c>
      <c r="AP6481" s="2">
        <v>60</v>
      </c>
      <c r="AQ6481" s="2"/>
      <c r="AR6481" s="2">
        <f t="shared" si="1851"/>
        <v>282</v>
      </c>
      <c r="AS6481" s="2"/>
      <c r="AT6481" s="2"/>
    </row>
    <row r="6482" spans="1:46" x14ac:dyDescent="0.3">
      <c r="A6482" s="2" t="s">
        <v>117</v>
      </c>
      <c r="B6482" s="2">
        <v>879</v>
      </c>
      <c r="C6482" s="2"/>
      <c r="D6482" s="2">
        <v>3</v>
      </c>
      <c r="E6482" s="2"/>
      <c r="F6482" s="2"/>
      <c r="G6482" s="2">
        <v>128</v>
      </c>
      <c r="H6482" s="2"/>
      <c r="I6482" s="2"/>
      <c r="J6482" s="2"/>
      <c r="K6482" s="2"/>
      <c r="L6482" s="2"/>
      <c r="M6482" s="2"/>
      <c r="N6482" s="2">
        <v>100</v>
      </c>
      <c r="O6482" s="2">
        <v>68</v>
      </c>
      <c r="P6482" s="2"/>
      <c r="Q6482" s="2"/>
      <c r="R6482" s="2"/>
      <c r="S6482" s="2"/>
      <c r="T6482" s="2"/>
      <c r="U6482" s="2"/>
      <c r="V6482" s="2"/>
      <c r="W6482" s="2"/>
      <c r="X6482" s="2"/>
      <c r="Y6482" s="2"/>
      <c r="Z6482" s="2"/>
      <c r="AA6482" s="2"/>
      <c r="AB6482" s="2">
        <v>6</v>
      </c>
      <c r="AC6482" s="2"/>
      <c r="AD6482" s="2"/>
      <c r="AE6482" s="2"/>
      <c r="AF6482" s="2"/>
      <c r="AG6482" s="2"/>
      <c r="AH6482" s="2"/>
      <c r="AI6482" s="2"/>
      <c r="AJ6482" s="2"/>
      <c r="AK6482" s="2"/>
      <c r="AL6482" s="2"/>
      <c r="AM6482" s="2">
        <f t="shared" si="1853"/>
        <v>1184</v>
      </c>
      <c r="AN6482" s="2"/>
      <c r="AO6482" s="2"/>
      <c r="AP6482" s="2"/>
      <c r="AQ6482" s="2"/>
      <c r="AR6482" s="2"/>
      <c r="AS6482" s="2"/>
      <c r="AT6482" s="2"/>
    </row>
    <row r="6483" spans="1:46" x14ac:dyDescent="0.3">
      <c r="A6483" s="2" t="s">
        <v>118</v>
      </c>
      <c r="B6483" s="2"/>
      <c r="C6483" s="2"/>
      <c r="D6483" s="2"/>
      <c r="E6483" s="2"/>
      <c r="F6483" s="2"/>
      <c r="G6483" s="2"/>
      <c r="H6483" s="2"/>
      <c r="I6483" s="2"/>
      <c r="J6483" s="2"/>
      <c r="K6483" s="2"/>
      <c r="L6483" s="2"/>
      <c r="M6483" s="2"/>
      <c r="N6483" s="2"/>
      <c r="O6483" s="2"/>
      <c r="P6483" s="2"/>
      <c r="Q6483" s="2"/>
      <c r="R6483" s="2"/>
      <c r="S6483" s="2"/>
      <c r="T6483" s="2"/>
      <c r="U6483" s="2"/>
      <c r="V6483" s="2"/>
      <c r="W6483" s="2"/>
      <c r="X6483" s="2"/>
      <c r="Y6483" s="2"/>
      <c r="Z6483" s="2"/>
      <c r="AA6483" s="2"/>
      <c r="AB6483" s="2"/>
      <c r="AC6483" s="2"/>
      <c r="AD6483" s="2"/>
      <c r="AE6483" s="2"/>
      <c r="AF6483" s="2"/>
      <c r="AG6483" s="2"/>
      <c r="AH6483" s="2"/>
      <c r="AI6483" s="2"/>
      <c r="AJ6483" s="2"/>
      <c r="AK6483" s="2"/>
      <c r="AL6483" s="2"/>
      <c r="AM6483" s="2"/>
      <c r="AN6483" s="2"/>
      <c r="AO6483" s="2">
        <v>-1260</v>
      </c>
      <c r="AP6483" s="2">
        <v>-128</v>
      </c>
      <c r="AQ6483" s="2"/>
      <c r="AR6483" s="2">
        <f t="shared" ref="AR6483:AR6490" si="1854">SUM(AO6483:AQ6483)</f>
        <v>-1388</v>
      </c>
      <c r="AS6483" s="2"/>
      <c r="AT6483" s="2"/>
    </row>
    <row r="6484" spans="1:46" x14ac:dyDescent="0.3">
      <c r="A6484" s="1" t="s">
        <v>808</v>
      </c>
      <c r="B6484" s="1">
        <f t="shared" ref="B6484:J6484" si="1855">SUM(B6474:B6483)</f>
        <v>79.5</v>
      </c>
      <c r="C6484" s="1">
        <f t="shared" si="1855"/>
        <v>0</v>
      </c>
      <c r="D6484" s="1">
        <f t="shared" si="1855"/>
        <v>106.2</v>
      </c>
      <c r="E6484" s="1">
        <f t="shared" si="1855"/>
        <v>0</v>
      </c>
      <c r="F6484" s="1">
        <f t="shared" si="1855"/>
        <v>0</v>
      </c>
      <c r="G6484" s="1">
        <f t="shared" si="1855"/>
        <v>257.5</v>
      </c>
      <c r="H6484" s="1">
        <f t="shared" si="1855"/>
        <v>0</v>
      </c>
      <c r="I6484" s="1">
        <f t="shared" si="1855"/>
        <v>0</v>
      </c>
      <c r="J6484" s="1">
        <f t="shared" si="1855"/>
        <v>51.5</v>
      </c>
      <c r="K6484" s="1"/>
      <c r="L6484" s="1">
        <f>SUM(L6474:L6483)</f>
        <v>0</v>
      </c>
      <c r="M6484" s="1"/>
      <c r="N6484" s="1">
        <f>SUM(N6474:N6483)</f>
        <v>296</v>
      </c>
      <c r="O6484" s="1">
        <f>SUM(O6474:O6483)</f>
        <v>218</v>
      </c>
      <c r="P6484" s="1">
        <f>SUM(P6474:P6483)</f>
        <v>0</v>
      </c>
      <c r="Q6484" s="1"/>
      <c r="R6484" s="1"/>
      <c r="S6484" s="1">
        <f>SUM(S6474:S6483)</f>
        <v>24.5</v>
      </c>
      <c r="T6484" s="1">
        <f>SUM(T6474:T6483)</f>
        <v>22.5</v>
      </c>
      <c r="U6484" s="1">
        <f>SUM(U6474:U6483)</f>
        <v>0</v>
      </c>
      <c r="V6484" s="1">
        <f>SUM(V6474:V6483)</f>
        <v>35</v>
      </c>
      <c r="W6484" s="1"/>
      <c r="X6484" s="1">
        <f>SUM(X6474:X6483)</f>
        <v>0</v>
      </c>
      <c r="Y6484" s="1">
        <f>SUM(Y6474:Y6483)</f>
        <v>3.5</v>
      </c>
      <c r="Z6484" s="1">
        <f>SUM(Z6474:Z6483)</f>
        <v>0</v>
      </c>
      <c r="AA6484" s="1"/>
      <c r="AB6484" s="1">
        <f>SUM(AB6474:AB6483)</f>
        <v>43.420000000000016</v>
      </c>
      <c r="AC6484" s="1"/>
      <c r="AD6484" s="1"/>
      <c r="AE6484" s="1">
        <f>SUM(AE6474:AE6483)</f>
        <v>2</v>
      </c>
      <c r="AF6484" s="1">
        <f>SUM(AF6474:AF6483)</f>
        <v>2</v>
      </c>
      <c r="AG6484" s="1"/>
      <c r="AH6484" s="1"/>
      <c r="AI6484" s="1"/>
      <c r="AJ6484" s="1"/>
      <c r="AK6484" s="1"/>
      <c r="AL6484" s="1"/>
      <c r="AM6484" s="1">
        <f t="shared" ref="AM6484:AM6491" si="1856">SUM(B6484:AF6484)</f>
        <v>1141.6200000000001</v>
      </c>
      <c r="AN6484" s="1" t="s">
        <v>808</v>
      </c>
      <c r="AO6484" s="1">
        <f>SUM(AO6474:AO6483)</f>
        <v>4904.6499999999996</v>
      </c>
      <c r="AP6484" s="1">
        <f>SUM(AP6474:AP6483)</f>
        <v>4124.83</v>
      </c>
      <c r="AQ6484" s="1">
        <f>SUM(AQ6474:AQ6483)</f>
        <v>817.83</v>
      </c>
      <c r="AR6484" s="1">
        <f t="shared" si="1854"/>
        <v>9847.31</v>
      </c>
      <c r="AS6484" s="2"/>
      <c r="AT6484" s="2"/>
    </row>
    <row r="6485" spans="1:46" x14ac:dyDescent="0.3">
      <c r="A6485" s="2" t="s">
        <v>59</v>
      </c>
      <c r="B6485" s="2">
        <v>-137.5</v>
      </c>
      <c r="C6485" s="2"/>
      <c r="D6485" s="2">
        <v>-2</v>
      </c>
      <c r="E6485" s="2"/>
      <c r="F6485" s="2"/>
      <c r="G6485" s="2">
        <v>-15</v>
      </c>
      <c r="H6485" s="2"/>
      <c r="I6485" s="2"/>
      <c r="J6485" s="2">
        <v>-7</v>
      </c>
      <c r="K6485" s="2"/>
      <c r="L6485" s="2"/>
      <c r="M6485" s="2"/>
      <c r="N6485" s="2">
        <v>-3</v>
      </c>
      <c r="O6485" s="2">
        <v>-8</v>
      </c>
      <c r="P6485" s="2"/>
      <c r="Q6485" s="2"/>
      <c r="R6485" s="2"/>
      <c r="S6485" s="2"/>
      <c r="T6485" s="2"/>
      <c r="U6485" s="2"/>
      <c r="V6485" s="2"/>
      <c r="W6485" s="2"/>
      <c r="X6485" s="2"/>
      <c r="Y6485" s="2"/>
      <c r="Z6485" s="2"/>
      <c r="AA6485" s="2"/>
      <c r="AB6485" s="2"/>
      <c r="AC6485" s="2"/>
      <c r="AD6485" s="2"/>
      <c r="AE6485" s="2"/>
      <c r="AF6485" s="2"/>
      <c r="AG6485" s="2"/>
      <c r="AH6485" s="2"/>
      <c r="AI6485" s="2"/>
      <c r="AJ6485" s="2"/>
      <c r="AK6485" s="2"/>
      <c r="AL6485" s="2"/>
      <c r="AM6485" s="2">
        <f t="shared" si="1856"/>
        <v>-172.5</v>
      </c>
      <c r="AN6485" s="2"/>
      <c r="AO6485" s="2">
        <v>137.5</v>
      </c>
      <c r="AP6485" s="2">
        <v>22</v>
      </c>
      <c r="AQ6485" s="2">
        <v>2</v>
      </c>
      <c r="AR6485" s="2">
        <f t="shared" si="1854"/>
        <v>161.5</v>
      </c>
      <c r="AS6485" s="2"/>
      <c r="AT6485" s="2"/>
    </row>
    <row r="6486" spans="1:46" x14ac:dyDescent="0.3">
      <c r="A6486" s="2" t="s">
        <v>1095</v>
      </c>
      <c r="B6486" s="2">
        <v>294</v>
      </c>
      <c r="C6486" s="2"/>
      <c r="D6486" s="2"/>
      <c r="E6486" s="2"/>
      <c r="F6486" s="2"/>
      <c r="G6486" s="2"/>
      <c r="H6486" s="2"/>
      <c r="I6486" s="2"/>
      <c r="J6486" s="2"/>
      <c r="K6486" s="2"/>
      <c r="L6486" s="2"/>
      <c r="M6486" s="2"/>
      <c r="N6486" s="2"/>
      <c r="O6486" s="2"/>
      <c r="P6486" s="2"/>
      <c r="Q6486" s="2"/>
      <c r="R6486" s="2"/>
      <c r="S6486" s="2"/>
      <c r="T6486" s="2"/>
      <c r="U6486" s="2"/>
      <c r="V6486" s="2"/>
      <c r="W6486" s="2"/>
      <c r="X6486" s="2"/>
      <c r="Y6486" s="2"/>
      <c r="Z6486" s="2"/>
      <c r="AA6486" s="2"/>
      <c r="AB6486" s="2"/>
      <c r="AC6486" s="2"/>
      <c r="AD6486" s="2"/>
      <c r="AE6486" s="2"/>
      <c r="AF6486" s="2"/>
      <c r="AG6486" s="2"/>
      <c r="AH6486" s="2"/>
      <c r="AI6486" s="2"/>
      <c r="AJ6486" s="2"/>
      <c r="AK6486" s="2"/>
      <c r="AL6486" s="2"/>
      <c r="AM6486" s="2">
        <f t="shared" si="1856"/>
        <v>294</v>
      </c>
      <c r="AN6486" s="2"/>
      <c r="AO6486" s="2">
        <v>0</v>
      </c>
      <c r="AP6486" s="2"/>
      <c r="AQ6486" s="2"/>
      <c r="AR6486" s="2">
        <f t="shared" si="1854"/>
        <v>0</v>
      </c>
      <c r="AS6486" s="2"/>
      <c r="AT6486" s="2"/>
    </row>
    <row r="6487" spans="1:46" x14ac:dyDescent="0.3">
      <c r="A6487" s="2" t="s">
        <v>908</v>
      </c>
      <c r="B6487" s="2">
        <v>-192</v>
      </c>
      <c r="C6487" s="2"/>
      <c r="D6487" s="2"/>
      <c r="E6487" s="2"/>
      <c r="F6487" s="2"/>
      <c r="G6487" s="2">
        <v>-20</v>
      </c>
      <c r="H6487" s="2"/>
      <c r="I6487" s="2"/>
      <c r="J6487" s="2">
        <v>-5</v>
      </c>
      <c r="K6487" s="2"/>
      <c r="L6487" s="2"/>
      <c r="M6487" s="2"/>
      <c r="N6487" s="2"/>
      <c r="O6487" s="2">
        <v>-10</v>
      </c>
      <c r="P6487" s="2"/>
      <c r="Q6487" s="2"/>
      <c r="R6487" s="2"/>
      <c r="S6487" s="2"/>
      <c r="T6487" s="2"/>
      <c r="U6487" s="2"/>
      <c r="V6487" s="2"/>
      <c r="W6487" s="2"/>
      <c r="X6487" s="2"/>
      <c r="Y6487" s="2"/>
      <c r="Z6487" s="2"/>
      <c r="AA6487" s="2"/>
      <c r="AB6487" s="2"/>
      <c r="AC6487" s="2"/>
      <c r="AD6487" s="2"/>
      <c r="AE6487" s="2"/>
      <c r="AF6487" s="2"/>
      <c r="AG6487" s="2"/>
      <c r="AH6487" s="2"/>
      <c r="AI6487" s="2"/>
      <c r="AJ6487" s="2"/>
      <c r="AK6487" s="2"/>
      <c r="AL6487" s="2"/>
      <c r="AM6487" s="2">
        <f t="shared" si="1856"/>
        <v>-227</v>
      </c>
      <c r="AN6487" s="2"/>
      <c r="AO6487" s="2">
        <v>162</v>
      </c>
      <c r="AP6487" s="2">
        <v>25</v>
      </c>
      <c r="AQ6487" s="2"/>
      <c r="AR6487" s="2">
        <f t="shared" si="1854"/>
        <v>187</v>
      </c>
      <c r="AS6487" s="2"/>
      <c r="AT6487" s="2"/>
    </row>
    <row r="6488" spans="1:46" x14ac:dyDescent="0.3">
      <c r="A6488" s="2" t="s">
        <v>1089</v>
      </c>
      <c r="B6488" s="2">
        <v>-11</v>
      </c>
      <c r="C6488" s="2"/>
      <c r="D6488" s="2"/>
      <c r="E6488" s="2"/>
      <c r="F6488" s="2"/>
      <c r="G6488" s="2">
        <v>-6</v>
      </c>
      <c r="H6488" s="2"/>
      <c r="I6488" s="2"/>
      <c r="J6488" s="2"/>
      <c r="K6488" s="2"/>
      <c r="L6488" s="2"/>
      <c r="M6488" s="2"/>
      <c r="N6488" s="2">
        <v>-40</v>
      </c>
      <c r="O6488" s="2">
        <v>-2</v>
      </c>
      <c r="P6488" s="2"/>
      <c r="Q6488" s="2"/>
      <c r="R6488" s="2"/>
      <c r="S6488" s="2"/>
      <c r="T6488" s="2"/>
      <c r="U6488" s="2"/>
      <c r="V6488" s="2"/>
      <c r="W6488" s="2"/>
      <c r="X6488" s="2"/>
      <c r="Y6488" s="2"/>
      <c r="Z6488" s="2"/>
      <c r="AA6488" s="2"/>
      <c r="AB6488" s="2"/>
      <c r="AC6488" s="2"/>
      <c r="AD6488" s="2"/>
      <c r="AE6488" s="2"/>
      <c r="AF6488" s="2"/>
      <c r="AG6488" s="2"/>
      <c r="AH6488" s="2"/>
      <c r="AI6488" s="2"/>
      <c r="AJ6488" s="2"/>
      <c r="AK6488" s="2"/>
      <c r="AL6488" s="2"/>
      <c r="AM6488" s="2">
        <f t="shared" si="1856"/>
        <v>-59</v>
      </c>
      <c r="AN6488" s="2"/>
      <c r="AO6488" s="2">
        <v>11</v>
      </c>
      <c r="AP6488" s="2">
        <v>6</v>
      </c>
      <c r="AQ6488" s="2"/>
      <c r="AR6488" s="2">
        <f t="shared" si="1854"/>
        <v>17</v>
      </c>
      <c r="AS6488" s="2"/>
      <c r="AT6488" s="2"/>
    </row>
    <row r="6489" spans="1:46" x14ac:dyDescent="0.3">
      <c r="A6489" s="2" t="s">
        <v>38</v>
      </c>
      <c r="B6489" s="2">
        <v>-54</v>
      </c>
      <c r="C6489" s="2"/>
      <c r="D6489" s="2"/>
      <c r="E6489" s="2"/>
      <c r="F6489" s="2"/>
      <c r="G6489" s="2">
        <v>-14</v>
      </c>
      <c r="H6489" s="2"/>
      <c r="I6489" s="2"/>
      <c r="J6489" s="2"/>
      <c r="K6489" s="2"/>
      <c r="L6489" s="2"/>
      <c r="M6489" s="2"/>
      <c r="N6489" s="2"/>
      <c r="O6489" s="2"/>
      <c r="P6489" s="2"/>
      <c r="Q6489" s="2"/>
      <c r="R6489" s="2"/>
      <c r="S6489" s="2"/>
      <c r="T6489" s="2"/>
      <c r="U6489" s="2"/>
      <c r="V6489" s="2"/>
      <c r="W6489" s="2"/>
      <c r="X6489" s="2"/>
      <c r="Y6489" s="2"/>
      <c r="Z6489" s="2"/>
      <c r="AA6489" s="2"/>
      <c r="AB6489" s="2"/>
      <c r="AC6489" s="2"/>
      <c r="AD6489" s="2"/>
      <c r="AE6489" s="2"/>
      <c r="AF6489" s="2"/>
      <c r="AG6489" s="2"/>
      <c r="AH6489" s="2"/>
      <c r="AI6489" s="2"/>
      <c r="AJ6489" s="2"/>
      <c r="AK6489" s="2"/>
      <c r="AL6489" s="2"/>
      <c r="AM6489" s="2">
        <f t="shared" si="1856"/>
        <v>-68</v>
      </c>
      <c r="AN6489" s="2"/>
      <c r="AO6489" s="2">
        <v>54</v>
      </c>
      <c r="AP6489" s="2">
        <v>14</v>
      </c>
      <c r="AQ6489" s="2"/>
      <c r="AR6489" s="2">
        <f t="shared" si="1854"/>
        <v>68</v>
      </c>
      <c r="AS6489" s="2"/>
      <c r="AT6489" s="2"/>
    </row>
    <row r="6490" spans="1:46" x14ac:dyDescent="0.3">
      <c r="A6490" s="2" t="s">
        <v>998</v>
      </c>
      <c r="B6490" s="2">
        <v>-225</v>
      </c>
      <c r="C6490" s="2"/>
      <c r="D6490" s="2"/>
      <c r="E6490" s="2"/>
      <c r="F6490" s="2"/>
      <c r="G6490" s="2">
        <v>-15</v>
      </c>
      <c r="H6490" s="2"/>
      <c r="I6490" s="2"/>
      <c r="J6490" s="2">
        <v>-5</v>
      </c>
      <c r="K6490" s="2"/>
      <c r="L6490" s="2"/>
      <c r="M6490" s="2"/>
      <c r="N6490" s="2">
        <v>-14</v>
      </c>
      <c r="O6490" s="2">
        <v>-2</v>
      </c>
      <c r="P6490" s="2"/>
      <c r="Q6490" s="2"/>
      <c r="R6490" s="2"/>
      <c r="S6490" s="2"/>
      <c r="T6490" s="2"/>
      <c r="U6490" s="2"/>
      <c r="V6490" s="2"/>
      <c r="W6490" s="2"/>
      <c r="X6490" s="2"/>
      <c r="Y6490" s="2"/>
      <c r="Z6490" s="2"/>
      <c r="AA6490" s="2"/>
      <c r="AB6490" s="2"/>
      <c r="AC6490" s="2"/>
      <c r="AD6490" s="2"/>
      <c r="AE6490" s="2"/>
      <c r="AF6490" s="2"/>
      <c r="AG6490" s="2"/>
      <c r="AH6490" s="2"/>
      <c r="AI6490" s="2"/>
      <c r="AJ6490" s="2"/>
      <c r="AK6490" s="2"/>
      <c r="AL6490" s="2"/>
      <c r="AM6490" s="2">
        <f t="shared" si="1856"/>
        <v>-261</v>
      </c>
      <c r="AN6490" s="2"/>
      <c r="AO6490" s="2">
        <v>225</v>
      </c>
      <c r="AP6490" s="2">
        <v>20</v>
      </c>
      <c r="AQ6490" s="2"/>
      <c r="AR6490" s="2">
        <f t="shared" si="1854"/>
        <v>245</v>
      </c>
      <c r="AS6490" s="2"/>
      <c r="AT6490" s="2"/>
    </row>
    <row r="6491" spans="1:46" x14ac:dyDescent="0.3">
      <c r="A6491" s="2" t="s">
        <v>117</v>
      </c>
      <c r="B6491" s="2">
        <v>1302</v>
      </c>
      <c r="C6491" s="2"/>
      <c r="D6491" s="2">
        <v>8</v>
      </c>
      <c r="E6491" s="2"/>
      <c r="F6491" s="2"/>
      <c r="G6491" s="2">
        <v>64</v>
      </c>
      <c r="H6491" s="2"/>
      <c r="I6491" s="2"/>
      <c r="J6491" s="2"/>
      <c r="K6491" s="2"/>
      <c r="L6491" s="2"/>
      <c r="M6491" s="2"/>
      <c r="N6491" s="2">
        <v>15</v>
      </c>
      <c r="O6491" s="2">
        <v>20</v>
      </c>
      <c r="P6491" s="2"/>
      <c r="Q6491" s="2"/>
      <c r="R6491" s="2"/>
      <c r="S6491" s="2"/>
      <c r="T6491" s="2"/>
      <c r="U6491" s="2"/>
      <c r="V6491" s="2"/>
      <c r="W6491" s="2"/>
      <c r="X6491" s="2"/>
      <c r="Y6491" s="2"/>
      <c r="Z6491" s="2"/>
      <c r="AA6491" s="2"/>
      <c r="AB6491" s="2">
        <v>9</v>
      </c>
      <c r="AC6491" s="2"/>
      <c r="AD6491" s="2"/>
      <c r="AE6491" s="2"/>
      <c r="AF6491" s="2"/>
      <c r="AG6491" s="2"/>
      <c r="AH6491" s="2"/>
      <c r="AI6491" s="2"/>
      <c r="AJ6491" s="2"/>
      <c r="AK6491" s="2"/>
      <c r="AL6491" s="2"/>
      <c r="AM6491" s="2">
        <f t="shared" si="1856"/>
        <v>1418</v>
      </c>
      <c r="AN6491" s="2"/>
      <c r="AO6491" s="2"/>
      <c r="AP6491" s="2"/>
      <c r="AQ6491" s="2"/>
      <c r="AR6491" s="2"/>
      <c r="AS6491" s="2"/>
      <c r="AT6491" s="2"/>
    </row>
    <row r="6492" spans="1:46" x14ac:dyDescent="0.3">
      <c r="A6492" s="2" t="s">
        <v>118</v>
      </c>
      <c r="B6492" s="2"/>
      <c r="C6492" s="2"/>
      <c r="D6492" s="2"/>
      <c r="E6492" s="2"/>
      <c r="F6492" s="2"/>
      <c r="G6492" s="2"/>
      <c r="H6492" s="2"/>
      <c r="I6492" s="2"/>
      <c r="J6492" s="2"/>
      <c r="K6492" s="2"/>
      <c r="L6492" s="2"/>
      <c r="M6492" s="2"/>
      <c r="N6492" s="2"/>
      <c r="O6492" s="2"/>
      <c r="P6492" s="2"/>
      <c r="Q6492" s="2"/>
      <c r="R6492" s="2"/>
      <c r="S6492" s="2"/>
      <c r="T6492" s="2"/>
      <c r="U6492" s="2"/>
      <c r="V6492" s="2"/>
      <c r="W6492" s="2"/>
      <c r="X6492" s="2"/>
      <c r="Y6492" s="2"/>
      <c r="Z6492" s="2"/>
      <c r="AA6492" s="2"/>
      <c r="AB6492" s="2"/>
      <c r="AC6492" s="2"/>
      <c r="AD6492" s="2"/>
      <c r="AE6492" s="2"/>
      <c r="AF6492" s="2"/>
      <c r="AG6492" s="2"/>
      <c r="AH6492" s="2"/>
      <c r="AI6492" s="2"/>
      <c r="AJ6492" s="2"/>
      <c r="AK6492" s="2"/>
      <c r="AL6492" s="2"/>
      <c r="AM6492" s="2"/>
      <c r="AN6492" s="2"/>
      <c r="AO6492" s="2">
        <v>-1218</v>
      </c>
      <c r="AP6492" s="2">
        <v>-64</v>
      </c>
      <c r="AQ6492" s="2">
        <v>-6</v>
      </c>
      <c r="AR6492" s="2">
        <f t="shared" ref="AR6492:AR6499" si="1857">SUM(AO6492:AQ6492)</f>
        <v>-1288</v>
      </c>
      <c r="AS6492" s="2"/>
      <c r="AT6492" s="2"/>
    </row>
    <row r="6493" spans="1:46" x14ac:dyDescent="0.3">
      <c r="A6493" s="1" t="s">
        <v>1096</v>
      </c>
      <c r="B6493" s="1">
        <f t="shared" ref="B6493:J6493" si="1858">SUM(B6484:B6492)</f>
        <v>1056</v>
      </c>
      <c r="C6493" s="1">
        <f t="shared" si="1858"/>
        <v>0</v>
      </c>
      <c r="D6493" s="1">
        <f t="shared" si="1858"/>
        <v>112.2</v>
      </c>
      <c r="E6493" s="1">
        <f t="shared" si="1858"/>
        <v>0</v>
      </c>
      <c r="F6493" s="1">
        <f t="shared" si="1858"/>
        <v>0</v>
      </c>
      <c r="G6493" s="1">
        <f t="shared" si="1858"/>
        <v>251.5</v>
      </c>
      <c r="H6493" s="1">
        <f t="shared" si="1858"/>
        <v>0</v>
      </c>
      <c r="I6493" s="1">
        <f t="shared" si="1858"/>
        <v>0</v>
      </c>
      <c r="J6493" s="1">
        <f t="shared" si="1858"/>
        <v>34.5</v>
      </c>
      <c r="K6493" s="1"/>
      <c r="L6493" s="1">
        <f>SUM(L6484:L6492)</f>
        <v>0</v>
      </c>
      <c r="M6493" s="1"/>
      <c r="N6493" s="1">
        <f>SUM(N6484:N6492)</f>
        <v>254</v>
      </c>
      <c r="O6493" s="1">
        <f>SUM(O6484:O6492)</f>
        <v>216</v>
      </c>
      <c r="P6493" s="1">
        <f>SUM(P6484:P6492)</f>
        <v>0</v>
      </c>
      <c r="Q6493" s="1"/>
      <c r="R6493" s="1"/>
      <c r="S6493" s="1">
        <f>SUM(S6484:S6492)</f>
        <v>24.5</v>
      </c>
      <c r="T6493" s="1">
        <f>SUM(T6484:T6492)</f>
        <v>22.5</v>
      </c>
      <c r="U6493" s="1">
        <f>SUM(U6484:U6492)</f>
        <v>0</v>
      </c>
      <c r="V6493" s="1">
        <f>SUM(V6484:V6492)</f>
        <v>35</v>
      </c>
      <c r="W6493" s="1"/>
      <c r="X6493" s="1">
        <f>SUM(X6484:X6492)</f>
        <v>0</v>
      </c>
      <c r="Y6493" s="1">
        <f>SUM(Y6484:Y6492)</f>
        <v>3.5</v>
      </c>
      <c r="Z6493" s="1">
        <f>SUM(Z6484:Z6492)</f>
        <v>0</v>
      </c>
      <c r="AA6493" s="1"/>
      <c r="AB6493" s="1">
        <f>SUM(AB6484:AB6492)</f>
        <v>52.420000000000016</v>
      </c>
      <c r="AC6493" s="1"/>
      <c r="AD6493" s="1"/>
      <c r="AE6493" s="1">
        <f>SUM(AE6484:AE6492)</f>
        <v>2</v>
      </c>
      <c r="AF6493" s="1">
        <f>SUM(AF6484:AF6492)</f>
        <v>2</v>
      </c>
      <c r="AG6493" s="1"/>
      <c r="AH6493" s="1"/>
      <c r="AI6493" s="1"/>
      <c r="AJ6493" s="1"/>
      <c r="AK6493" s="1"/>
      <c r="AL6493" s="1"/>
      <c r="AM6493" s="1">
        <f t="shared" ref="AM6493:AM6500" si="1859">SUM(B6493:AF6493)</f>
        <v>2066.12</v>
      </c>
      <c r="AN6493" s="1" t="s">
        <v>1096</v>
      </c>
      <c r="AO6493" s="1">
        <f>SUM(AO6484:AO6492)</f>
        <v>4276.1499999999996</v>
      </c>
      <c r="AP6493" s="1">
        <f>SUM(AP6484:AP6492)</f>
        <v>4147.83</v>
      </c>
      <c r="AQ6493" s="1">
        <f>SUM(AQ6484:AQ6492)</f>
        <v>813.83</v>
      </c>
      <c r="AR6493" s="1">
        <f t="shared" si="1857"/>
        <v>9237.81</v>
      </c>
      <c r="AS6493" s="2"/>
      <c r="AT6493" s="2"/>
    </row>
    <row r="6494" spans="1:46" x14ac:dyDescent="0.3">
      <c r="A6494" s="2" t="s">
        <v>1047</v>
      </c>
      <c r="B6494" s="2">
        <v>-10</v>
      </c>
      <c r="C6494" s="2"/>
      <c r="D6494" s="2"/>
      <c r="E6494" s="2"/>
      <c r="F6494" s="2"/>
      <c r="G6494" s="2">
        <v>-10</v>
      </c>
      <c r="H6494" s="2"/>
      <c r="I6494" s="2"/>
      <c r="J6494" s="2"/>
      <c r="K6494" s="2"/>
      <c r="L6494" s="2"/>
      <c r="M6494" s="2"/>
      <c r="N6494" s="2"/>
      <c r="O6494" s="2"/>
      <c r="P6494" s="2"/>
      <c r="Q6494" s="2"/>
      <c r="R6494" s="2"/>
      <c r="S6494" s="2"/>
      <c r="T6494" s="2"/>
      <c r="U6494" s="2"/>
      <c r="V6494" s="2"/>
      <c r="W6494" s="2"/>
      <c r="X6494" s="2"/>
      <c r="Y6494" s="2"/>
      <c r="Z6494" s="2"/>
      <c r="AA6494" s="2"/>
      <c r="AB6494" s="2"/>
      <c r="AC6494" s="2"/>
      <c r="AD6494" s="2"/>
      <c r="AE6494" s="2"/>
      <c r="AF6494" s="2"/>
      <c r="AG6494" s="2"/>
      <c r="AH6494" s="2"/>
      <c r="AI6494" s="2"/>
      <c r="AJ6494" s="2"/>
      <c r="AK6494" s="2"/>
      <c r="AL6494" s="2"/>
      <c r="AM6494" s="2">
        <f t="shared" si="1859"/>
        <v>-20</v>
      </c>
      <c r="AN6494" s="2"/>
      <c r="AO6494" s="2">
        <v>10</v>
      </c>
      <c r="AP6494" s="2">
        <v>10</v>
      </c>
      <c r="AQ6494" s="2"/>
      <c r="AR6494" s="2">
        <f t="shared" si="1857"/>
        <v>20</v>
      </c>
      <c r="AS6494" s="2"/>
      <c r="AT6494" s="2"/>
    </row>
    <row r="6495" spans="1:46" x14ac:dyDescent="0.3">
      <c r="A6495" s="2" t="s">
        <v>1089</v>
      </c>
      <c r="B6495" s="2">
        <v>-44</v>
      </c>
      <c r="C6495" s="2"/>
      <c r="D6495" s="2">
        <v>-1</v>
      </c>
      <c r="E6495" s="2"/>
      <c r="F6495" s="2"/>
      <c r="G6495" s="2">
        <v>-13</v>
      </c>
      <c r="H6495" s="2"/>
      <c r="I6495" s="2"/>
      <c r="J6495" s="2">
        <v>-1</v>
      </c>
      <c r="K6495" s="2"/>
      <c r="L6495" s="2"/>
      <c r="M6495" s="2"/>
      <c r="N6495" s="2"/>
      <c r="O6495" s="2"/>
      <c r="P6495" s="2"/>
      <c r="Q6495" s="2"/>
      <c r="R6495" s="2"/>
      <c r="S6495" s="2"/>
      <c r="T6495" s="2"/>
      <c r="U6495" s="2"/>
      <c r="V6495" s="2"/>
      <c r="W6495" s="2"/>
      <c r="X6495" s="2"/>
      <c r="Y6495" s="2"/>
      <c r="Z6495" s="2"/>
      <c r="AA6495" s="2"/>
      <c r="AB6495" s="2"/>
      <c r="AC6495" s="2"/>
      <c r="AD6495" s="2"/>
      <c r="AE6495" s="2"/>
      <c r="AF6495" s="2"/>
      <c r="AG6495" s="2"/>
      <c r="AH6495" s="2"/>
      <c r="AI6495" s="2"/>
      <c r="AJ6495" s="2"/>
      <c r="AK6495" s="2"/>
      <c r="AL6495" s="2"/>
      <c r="AM6495" s="2">
        <f t="shared" si="1859"/>
        <v>-59</v>
      </c>
      <c r="AN6495" s="2"/>
      <c r="AO6495" s="2">
        <v>44</v>
      </c>
      <c r="AP6495" s="2">
        <v>14</v>
      </c>
      <c r="AQ6495" s="2">
        <v>1</v>
      </c>
      <c r="AR6495" s="2">
        <f t="shared" si="1857"/>
        <v>59</v>
      </c>
      <c r="AS6495" s="2"/>
      <c r="AT6495" s="2"/>
    </row>
    <row r="6496" spans="1:46" x14ac:dyDescent="0.3">
      <c r="A6496" s="2" t="s">
        <v>908</v>
      </c>
      <c r="B6496" s="2">
        <v>-184</v>
      </c>
      <c r="C6496" s="2"/>
      <c r="D6496" s="2"/>
      <c r="E6496" s="2"/>
      <c r="F6496" s="2"/>
      <c r="G6496" s="2">
        <v>-15</v>
      </c>
      <c r="H6496" s="2"/>
      <c r="I6496" s="2"/>
      <c r="J6496" s="2">
        <v>-8</v>
      </c>
      <c r="K6496" s="2"/>
      <c r="L6496" s="2"/>
      <c r="M6496" s="2"/>
      <c r="N6496" s="2"/>
      <c r="O6496" s="2">
        <v>-17</v>
      </c>
      <c r="P6496" s="2"/>
      <c r="Q6496" s="2"/>
      <c r="R6496" s="2"/>
      <c r="S6496" s="2"/>
      <c r="T6496" s="2"/>
      <c r="U6496" s="2"/>
      <c r="V6496" s="2"/>
      <c r="W6496" s="2"/>
      <c r="X6496" s="2"/>
      <c r="Y6496" s="2"/>
      <c r="Z6496" s="2"/>
      <c r="AA6496" s="2"/>
      <c r="AB6496" s="2"/>
      <c r="AC6496" s="2"/>
      <c r="AD6496" s="2"/>
      <c r="AE6496" s="2"/>
      <c r="AF6496" s="2"/>
      <c r="AG6496" s="2"/>
      <c r="AH6496" s="2"/>
      <c r="AI6496" s="2"/>
      <c r="AJ6496" s="2"/>
      <c r="AK6496" s="2"/>
      <c r="AL6496" s="2"/>
      <c r="AM6496" s="2">
        <f t="shared" si="1859"/>
        <v>-224</v>
      </c>
      <c r="AN6496" s="2"/>
      <c r="AO6496" s="2">
        <v>184</v>
      </c>
      <c r="AP6496" s="2">
        <v>23</v>
      </c>
      <c r="AQ6496" s="2"/>
      <c r="AR6496" s="2">
        <f t="shared" si="1857"/>
        <v>207</v>
      </c>
      <c r="AS6496" s="2"/>
      <c r="AT6496" s="2"/>
    </row>
    <row r="6497" spans="1:46" x14ac:dyDescent="0.3">
      <c r="A6497" s="2" t="s">
        <v>998</v>
      </c>
      <c r="B6497" s="2">
        <v>-208</v>
      </c>
      <c r="C6497" s="2"/>
      <c r="D6497" s="2"/>
      <c r="E6497" s="2"/>
      <c r="F6497" s="2"/>
      <c r="G6497" s="2">
        <v>-9</v>
      </c>
      <c r="H6497" s="2"/>
      <c r="I6497" s="2"/>
      <c r="J6497" s="2">
        <v>-1</v>
      </c>
      <c r="K6497" s="2"/>
      <c r="L6497" s="2"/>
      <c r="M6497" s="2"/>
      <c r="N6497" s="2">
        <v>-10</v>
      </c>
      <c r="O6497" s="2">
        <v>-5</v>
      </c>
      <c r="P6497" s="2"/>
      <c r="Q6497" s="2"/>
      <c r="R6497" s="2"/>
      <c r="S6497" s="2"/>
      <c r="T6497" s="2"/>
      <c r="U6497" s="2"/>
      <c r="V6497" s="2"/>
      <c r="W6497" s="2"/>
      <c r="X6497" s="2"/>
      <c r="Y6497" s="2"/>
      <c r="Z6497" s="2"/>
      <c r="AA6497" s="2"/>
      <c r="AB6497" s="2"/>
      <c r="AC6497" s="2"/>
      <c r="AD6497" s="2"/>
      <c r="AE6497" s="2"/>
      <c r="AF6497" s="2"/>
      <c r="AG6497" s="2"/>
      <c r="AH6497" s="2"/>
      <c r="AI6497" s="2"/>
      <c r="AJ6497" s="2"/>
      <c r="AK6497" s="2"/>
      <c r="AL6497" s="2"/>
      <c r="AM6497" s="2">
        <f t="shared" si="1859"/>
        <v>-233</v>
      </c>
      <c r="AN6497" s="2"/>
      <c r="AO6497" s="2">
        <v>196</v>
      </c>
      <c r="AP6497" s="2">
        <v>10</v>
      </c>
      <c r="AQ6497" s="2"/>
      <c r="AR6497" s="2">
        <f t="shared" si="1857"/>
        <v>206</v>
      </c>
      <c r="AS6497" s="2"/>
      <c r="AT6497" s="2"/>
    </row>
    <row r="6498" spans="1:46" x14ac:dyDescent="0.3">
      <c r="A6498" s="2" t="s">
        <v>13</v>
      </c>
      <c r="B6498" s="2">
        <v>-29</v>
      </c>
      <c r="C6498" s="2"/>
      <c r="D6498" s="2"/>
      <c r="E6498" s="2"/>
      <c r="F6498" s="2"/>
      <c r="G6498" s="2">
        <v>-13</v>
      </c>
      <c r="H6498" s="2"/>
      <c r="I6498" s="2"/>
      <c r="J6498" s="2">
        <v>-2</v>
      </c>
      <c r="K6498" s="2"/>
      <c r="L6498" s="2"/>
      <c r="M6498" s="2"/>
      <c r="N6498" s="2">
        <v>-6</v>
      </c>
      <c r="O6498" s="2"/>
      <c r="P6498" s="2"/>
      <c r="Q6498" s="2"/>
      <c r="R6498" s="2"/>
      <c r="S6498" s="2"/>
      <c r="T6498" s="2"/>
      <c r="U6498" s="2"/>
      <c r="V6498" s="2"/>
      <c r="W6498" s="2"/>
      <c r="X6498" s="2"/>
      <c r="Y6498" s="2"/>
      <c r="Z6498" s="2"/>
      <c r="AA6498" s="2"/>
      <c r="AB6498" s="2"/>
      <c r="AC6498" s="2"/>
      <c r="AD6498" s="2"/>
      <c r="AE6498" s="2"/>
      <c r="AF6498" s="2"/>
      <c r="AG6498" s="2"/>
      <c r="AH6498" s="2"/>
      <c r="AI6498" s="2"/>
      <c r="AJ6498" s="2"/>
      <c r="AK6498" s="2"/>
      <c r="AL6498" s="2"/>
      <c r="AM6498" s="2">
        <f t="shared" si="1859"/>
        <v>-50</v>
      </c>
      <c r="AN6498" s="2"/>
      <c r="AO6498" s="2">
        <v>29</v>
      </c>
      <c r="AP6498" s="2">
        <v>15</v>
      </c>
      <c r="AQ6498" s="2"/>
      <c r="AR6498" s="2">
        <f t="shared" si="1857"/>
        <v>44</v>
      </c>
      <c r="AS6498" s="2"/>
      <c r="AT6498" s="2"/>
    </row>
    <row r="6499" spans="1:46" x14ac:dyDescent="0.3">
      <c r="A6499" s="2" t="s">
        <v>728</v>
      </c>
      <c r="B6499" s="2">
        <v>-210</v>
      </c>
      <c r="C6499" s="2"/>
      <c r="D6499" s="2"/>
      <c r="E6499" s="2"/>
      <c r="F6499" s="2"/>
      <c r="G6499" s="2">
        <v>-16</v>
      </c>
      <c r="H6499" s="2"/>
      <c r="I6499" s="2"/>
      <c r="J6499" s="2">
        <v>-16</v>
      </c>
      <c r="K6499" s="2"/>
      <c r="L6499" s="2"/>
      <c r="M6499" s="2"/>
      <c r="N6499" s="2">
        <v>-10</v>
      </c>
      <c r="O6499" s="2">
        <v>-15</v>
      </c>
      <c r="P6499" s="2"/>
      <c r="Q6499" s="2"/>
      <c r="R6499" s="2"/>
      <c r="S6499" s="2"/>
      <c r="T6499" s="2"/>
      <c r="U6499" s="2"/>
      <c r="V6499" s="2"/>
      <c r="W6499" s="2"/>
      <c r="X6499" s="2"/>
      <c r="Y6499" s="2"/>
      <c r="Z6499" s="2"/>
      <c r="AA6499" s="2"/>
      <c r="AB6499" s="2"/>
      <c r="AC6499" s="2"/>
      <c r="AD6499" s="2"/>
      <c r="AE6499" s="2"/>
      <c r="AF6499" s="2"/>
      <c r="AG6499" s="2"/>
      <c r="AH6499" s="2"/>
      <c r="AI6499" s="2"/>
      <c r="AJ6499" s="2"/>
      <c r="AK6499" s="2"/>
      <c r="AL6499" s="2"/>
      <c r="AM6499" s="2">
        <f t="shared" si="1859"/>
        <v>-267</v>
      </c>
      <c r="AN6499" s="2"/>
      <c r="AO6499" s="2">
        <v>210</v>
      </c>
      <c r="AP6499" s="2">
        <v>32</v>
      </c>
      <c r="AQ6499" s="2"/>
      <c r="AR6499" s="2">
        <f t="shared" si="1857"/>
        <v>242</v>
      </c>
      <c r="AS6499" s="2"/>
      <c r="AT6499" s="2"/>
    </row>
    <row r="6500" spans="1:46" x14ac:dyDescent="0.3">
      <c r="A6500" s="2" t="s">
        <v>117</v>
      </c>
      <c r="B6500" s="2">
        <v>1218</v>
      </c>
      <c r="C6500" s="2"/>
      <c r="D6500" s="2">
        <v>8</v>
      </c>
      <c r="E6500" s="2"/>
      <c r="F6500" s="2"/>
      <c r="G6500" s="2">
        <v>128</v>
      </c>
      <c r="H6500" s="2"/>
      <c r="I6500" s="2"/>
      <c r="J6500" s="2"/>
      <c r="K6500" s="2"/>
      <c r="L6500" s="2"/>
      <c r="M6500" s="2"/>
      <c r="N6500" s="2">
        <v>168</v>
      </c>
      <c r="O6500" s="2"/>
      <c r="P6500" s="2"/>
      <c r="Q6500" s="2"/>
      <c r="R6500" s="2"/>
      <c r="S6500" s="2"/>
      <c r="T6500" s="2"/>
      <c r="U6500" s="2"/>
      <c r="V6500" s="2"/>
      <c r="W6500" s="2"/>
      <c r="X6500" s="2"/>
      <c r="Y6500" s="2"/>
      <c r="Z6500" s="2"/>
      <c r="AA6500" s="2"/>
      <c r="AB6500" s="2">
        <v>6</v>
      </c>
      <c r="AC6500" s="2"/>
      <c r="AD6500" s="2"/>
      <c r="AE6500" s="2"/>
      <c r="AF6500" s="2"/>
      <c r="AG6500" s="2"/>
      <c r="AH6500" s="2"/>
      <c r="AI6500" s="2"/>
      <c r="AJ6500" s="2"/>
      <c r="AK6500" s="2"/>
      <c r="AL6500" s="2"/>
      <c r="AM6500" s="2">
        <f t="shared" si="1859"/>
        <v>1528</v>
      </c>
      <c r="AN6500" s="2"/>
      <c r="AO6500" s="2"/>
      <c r="AP6500" s="2"/>
      <c r="AQ6500" s="2"/>
      <c r="AR6500" s="2"/>
      <c r="AS6500" s="2"/>
      <c r="AT6500" s="2"/>
    </row>
    <row r="6501" spans="1:46" x14ac:dyDescent="0.3">
      <c r="A6501" s="2" t="s">
        <v>118</v>
      </c>
      <c r="B6501" s="2"/>
      <c r="C6501" s="2"/>
      <c r="D6501" s="2"/>
      <c r="E6501" s="2"/>
      <c r="F6501" s="2"/>
      <c r="G6501" s="2"/>
      <c r="H6501" s="2"/>
      <c r="I6501" s="2"/>
      <c r="J6501" s="2"/>
      <c r="K6501" s="2"/>
      <c r="L6501" s="2"/>
      <c r="M6501" s="2"/>
      <c r="N6501" s="2"/>
      <c r="O6501" s="2"/>
      <c r="P6501" s="2"/>
      <c r="Q6501" s="2"/>
      <c r="R6501" s="2"/>
      <c r="S6501" s="2"/>
      <c r="T6501" s="2"/>
      <c r="U6501" s="2"/>
      <c r="V6501" s="2"/>
      <c r="W6501" s="2"/>
      <c r="X6501" s="2"/>
      <c r="Y6501" s="2"/>
      <c r="Z6501" s="2"/>
      <c r="AA6501" s="2"/>
      <c r="AB6501" s="2"/>
      <c r="AC6501" s="2"/>
      <c r="AD6501" s="2"/>
      <c r="AE6501" s="2"/>
      <c r="AF6501" s="2"/>
      <c r="AG6501" s="2"/>
      <c r="AH6501" s="2"/>
      <c r="AI6501" s="2"/>
      <c r="AJ6501" s="2"/>
      <c r="AK6501" s="2"/>
      <c r="AL6501" s="2"/>
      <c r="AM6501" s="2"/>
      <c r="AN6501" s="2"/>
      <c r="AO6501" s="2">
        <v>-672</v>
      </c>
      <c r="AP6501" s="2">
        <v>-88</v>
      </c>
      <c r="AQ6501" s="2">
        <v>-6</v>
      </c>
      <c r="AR6501" s="2">
        <f>SUM(AO6501:AQ6501)</f>
        <v>-766</v>
      </c>
      <c r="AS6501" s="2"/>
      <c r="AT6501" s="2"/>
    </row>
    <row r="6502" spans="1:46" x14ac:dyDescent="0.3">
      <c r="A6502" s="1" t="s">
        <v>813</v>
      </c>
      <c r="B6502" s="1">
        <f t="shared" ref="B6502:J6502" si="1860">SUM(B6493:B6501)</f>
        <v>1589</v>
      </c>
      <c r="C6502" s="1">
        <f t="shared" si="1860"/>
        <v>0</v>
      </c>
      <c r="D6502" s="1">
        <f t="shared" si="1860"/>
        <v>119.2</v>
      </c>
      <c r="E6502" s="1">
        <f t="shared" si="1860"/>
        <v>0</v>
      </c>
      <c r="F6502" s="1">
        <f t="shared" si="1860"/>
        <v>0</v>
      </c>
      <c r="G6502" s="1">
        <f t="shared" si="1860"/>
        <v>303.5</v>
      </c>
      <c r="H6502" s="1">
        <f t="shared" si="1860"/>
        <v>0</v>
      </c>
      <c r="I6502" s="1">
        <f t="shared" si="1860"/>
        <v>0</v>
      </c>
      <c r="J6502" s="1">
        <f t="shared" si="1860"/>
        <v>6.5</v>
      </c>
      <c r="K6502" s="1"/>
      <c r="L6502" s="1">
        <f>SUM(L6493:L6501)</f>
        <v>0</v>
      </c>
      <c r="M6502" s="1"/>
      <c r="N6502" s="1">
        <f>SUM(N6493:N6501)</f>
        <v>396</v>
      </c>
      <c r="O6502" s="1">
        <f>SUM(O6493:O6501)</f>
        <v>179</v>
      </c>
      <c r="P6502" s="1">
        <f>SUM(P6493:P6501)</f>
        <v>0</v>
      </c>
      <c r="Q6502" s="1"/>
      <c r="R6502" s="1"/>
      <c r="S6502" s="1">
        <f>SUM(S6493:S6501)</f>
        <v>24.5</v>
      </c>
      <c r="T6502" s="1">
        <f>SUM(T6493:T6501)</f>
        <v>22.5</v>
      </c>
      <c r="U6502" s="1">
        <f>SUM(U6493:U6501)</f>
        <v>0</v>
      </c>
      <c r="V6502" s="1">
        <f>SUM(V6493:V6501)</f>
        <v>35</v>
      </c>
      <c r="W6502" s="1"/>
      <c r="X6502" s="1">
        <f>SUM(X6493:X6501)</f>
        <v>0</v>
      </c>
      <c r="Y6502" s="1">
        <f>SUM(Y6493:Y6501)</f>
        <v>3.5</v>
      </c>
      <c r="Z6502" s="1">
        <f>SUM(Z6493:Z6501)</f>
        <v>0</v>
      </c>
      <c r="AA6502" s="1"/>
      <c r="AB6502" s="1">
        <f>SUM(AB6493:AB6501)</f>
        <v>58.420000000000016</v>
      </c>
      <c r="AC6502" s="1"/>
      <c r="AD6502" s="1"/>
      <c r="AE6502" s="1">
        <f>SUM(AE6493:AE6501)</f>
        <v>2</v>
      </c>
      <c r="AF6502" s="1">
        <f>SUM(AF6493:AF6501)</f>
        <v>2</v>
      </c>
      <c r="AG6502" s="1"/>
      <c r="AH6502" s="1"/>
      <c r="AI6502" s="1"/>
      <c r="AJ6502" s="1"/>
      <c r="AK6502" s="1"/>
      <c r="AL6502" s="1"/>
      <c r="AM6502" s="1">
        <f t="shared" ref="AM6502:AM6509" si="1861">SUM(B6502:AF6502)</f>
        <v>2741.12</v>
      </c>
      <c r="AN6502" s="1" t="s">
        <v>1097</v>
      </c>
      <c r="AO6502" s="1">
        <f>SUM(AO6493:AO6501)</f>
        <v>4277.1499999999996</v>
      </c>
      <c r="AP6502" s="1">
        <f>SUM(AP6493:AP6501)</f>
        <v>4163.83</v>
      </c>
      <c r="AQ6502" s="1">
        <f>SUM(AQ6493:AQ6501)</f>
        <v>808.83</v>
      </c>
      <c r="AR6502" s="1">
        <f>SUM(AO6502:AQ6502)</f>
        <v>9249.81</v>
      </c>
      <c r="AS6502" s="2"/>
      <c r="AT6502" s="2"/>
    </row>
    <row r="6503" spans="1:46" x14ac:dyDescent="0.3">
      <c r="A6503" s="22" t="s">
        <v>908</v>
      </c>
      <c r="B6503" s="2">
        <v>-192</v>
      </c>
      <c r="C6503" s="2"/>
      <c r="D6503" s="2"/>
      <c r="E6503" s="2"/>
      <c r="F6503" s="2"/>
      <c r="G6503" s="2">
        <v>-14</v>
      </c>
      <c r="H6503" s="2"/>
      <c r="I6503" s="2"/>
      <c r="J6503" s="2"/>
      <c r="K6503" s="2"/>
      <c r="L6503" s="2"/>
      <c r="M6503" s="2"/>
      <c r="N6503" s="2">
        <v>-2</v>
      </c>
      <c r="O6503" s="2">
        <v>-5</v>
      </c>
      <c r="P6503" s="2"/>
      <c r="Q6503" s="2"/>
      <c r="R6503" s="2"/>
      <c r="S6503" s="2"/>
      <c r="T6503" s="2"/>
      <c r="U6503" s="2"/>
      <c r="V6503" s="2"/>
      <c r="W6503" s="2"/>
      <c r="X6503" s="2"/>
      <c r="Y6503" s="2"/>
      <c r="Z6503" s="2"/>
      <c r="AA6503" s="2"/>
      <c r="AB6503" s="2"/>
      <c r="AC6503" s="2"/>
      <c r="AD6503" s="2"/>
      <c r="AE6503" s="2"/>
      <c r="AF6503" s="2"/>
      <c r="AG6503" s="2"/>
      <c r="AH6503" s="2"/>
      <c r="AI6503" s="2"/>
      <c r="AJ6503" s="2"/>
      <c r="AK6503" s="2"/>
      <c r="AL6503" s="2"/>
      <c r="AM6503" s="2">
        <f t="shared" si="1861"/>
        <v>-213</v>
      </c>
      <c r="AN6503" s="2"/>
      <c r="AO6503" s="2">
        <v>192</v>
      </c>
      <c r="AP6503" s="2">
        <v>14</v>
      </c>
      <c r="AQ6503" s="2"/>
      <c r="AR6503" s="2"/>
      <c r="AS6503" s="2"/>
      <c r="AT6503" s="2"/>
    </row>
    <row r="6504" spans="1:46" x14ac:dyDescent="0.3">
      <c r="A6504" s="2" t="s">
        <v>998</v>
      </c>
      <c r="B6504" s="2">
        <v>-81</v>
      </c>
      <c r="C6504" s="2"/>
      <c r="D6504" s="2"/>
      <c r="E6504" s="2"/>
      <c r="F6504" s="2"/>
      <c r="G6504" s="2">
        <v>-15</v>
      </c>
      <c r="H6504" s="2"/>
      <c r="I6504" s="2"/>
      <c r="J6504" s="2"/>
      <c r="K6504" s="2"/>
      <c r="L6504" s="2"/>
      <c r="M6504" s="2"/>
      <c r="N6504" s="2">
        <v>-10</v>
      </c>
      <c r="O6504" s="2"/>
      <c r="P6504" s="2"/>
      <c r="Q6504" s="2"/>
      <c r="R6504" s="2"/>
      <c r="S6504" s="2"/>
      <c r="T6504" s="2"/>
      <c r="U6504" s="2"/>
      <c r="V6504" s="2"/>
      <c r="W6504" s="2"/>
      <c r="X6504" s="2"/>
      <c r="Y6504" s="2"/>
      <c r="Z6504" s="2"/>
      <c r="AA6504" s="2"/>
      <c r="AB6504" s="2"/>
      <c r="AC6504" s="2"/>
      <c r="AD6504" s="2"/>
      <c r="AE6504" s="2"/>
      <c r="AF6504" s="2"/>
      <c r="AG6504" s="2"/>
      <c r="AH6504" s="2"/>
      <c r="AI6504" s="2"/>
      <c r="AJ6504" s="2"/>
      <c r="AK6504" s="2"/>
      <c r="AL6504" s="2"/>
      <c r="AM6504" s="2">
        <f t="shared" si="1861"/>
        <v>-106</v>
      </c>
      <c r="AN6504" s="2"/>
      <c r="AO6504" s="2">
        <v>81</v>
      </c>
      <c r="AP6504" s="2">
        <v>15</v>
      </c>
      <c r="AQ6504" s="2"/>
      <c r="AR6504" s="2"/>
      <c r="AS6504" s="2"/>
      <c r="AT6504" s="2"/>
    </row>
    <row r="6505" spans="1:46" x14ac:dyDescent="0.3">
      <c r="A6505" s="2" t="s">
        <v>1091</v>
      </c>
      <c r="B6505" s="2">
        <v>-32</v>
      </c>
      <c r="C6505" s="2"/>
      <c r="D6505" s="2"/>
      <c r="E6505" s="2"/>
      <c r="F6505" s="2"/>
      <c r="G6505" s="2">
        <v>-8</v>
      </c>
      <c r="H6505" s="2"/>
      <c r="I6505" s="2"/>
      <c r="J6505" s="2"/>
      <c r="K6505" s="2"/>
      <c r="L6505" s="2"/>
      <c r="M6505" s="2"/>
      <c r="N6505" s="2"/>
      <c r="O6505" s="2"/>
      <c r="P6505" s="2"/>
      <c r="Q6505" s="2"/>
      <c r="R6505" s="2"/>
      <c r="S6505" s="2"/>
      <c r="T6505" s="2"/>
      <c r="U6505" s="2"/>
      <c r="V6505" s="2"/>
      <c r="W6505" s="2"/>
      <c r="X6505" s="2"/>
      <c r="Y6505" s="2"/>
      <c r="Z6505" s="2"/>
      <c r="AA6505" s="2"/>
      <c r="AB6505" s="2"/>
      <c r="AC6505" s="2"/>
      <c r="AD6505" s="2"/>
      <c r="AE6505" s="2"/>
      <c r="AF6505" s="2"/>
      <c r="AG6505" s="2"/>
      <c r="AH6505" s="2"/>
      <c r="AI6505" s="2"/>
      <c r="AJ6505" s="2"/>
      <c r="AK6505" s="2"/>
      <c r="AL6505" s="2"/>
      <c r="AM6505" s="2">
        <f t="shared" si="1861"/>
        <v>-40</v>
      </c>
      <c r="AN6505" s="2"/>
      <c r="AO6505" s="2">
        <v>32</v>
      </c>
      <c r="AP6505" s="2">
        <v>8</v>
      </c>
      <c r="AQ6505" s="2"/>
      <c r="AR6505" s="2"/>
      <c r="AS6505" s="2"/>
      <c r="AT6505" s="2"/>
    </row>
    <row r="6506" spans="1:46" x14ac:dyDescent="0.3">
      <c r="A6506" s="2" t="s">
        <v>34</v>
      </c>
      <c r="B6506" s="2">
        <v>-60</v>
      </c>
      <c r="C6506" s="2"/>
      <c r="D6506" s="2"/>
      <c r="E6506" s="2"/>
      <c r="F6506" s="2"/>
      <c r="G6506" s="2"/>
      <c r="H6506" s="2"/>
      <c r="I6506" s="2"/>
      <c r="J6506" s="2"/>
      <c r="K6506" s="2"/>
      <c r="L6506" s="2"/>
      <c r="M6506" s="2"/>
      <c r="N6506" s="2"/>
      <c r="O6506" s="2"/>
      <c r="P6506" s="2"/>
      <c r="Q6506" s="2"/>
      <c r="R6506" s="2"/>
      <c r="S6506" s="2"/>
      <c r="T6506" s="2"/>
      <c r="U6506" s="2"/>
      <c r="V6506" s="2"/>
      <c r="W6506" s="2"/>
      <c r="X6506" s="2"/>
      <c r="Y6506" s="2"/>
      <c r="Z6506" s="2"/>
      <c r="AA6506" s="2"/>
      <c r="AB6506" s="2"/>
      <c r="AC6506" s="2"/>
      <c r="AD6506" s="2"/>
      <c r="AE6506" s="2"/>
      <c r="AF6506" s="2"/>
      <c r="AG6506" s="2"/>
      <c r="AH6506" s="2"/>
      <c r="AI6506" s="2"/>
      <c r="AJ6506" s="2"/>
      <c r="AK6506" s="2"/>
      <c r="AL6506" s="2"/>
      <c r="AM6506" s="2">
        <f t="shared" si="1861"/>
        <v>-60</v>
      </c>
      <c r="AN6506" s="2"/>
      <c r="AO6506" s="2">
        <v>60</v>
      </c>
      <c r="AP6506" s="2"/>
      <c r="AQ6506" s="2"/>
      <c r="AR6506" s="2"/>
      <c r="AS6506" s="2"/>
      <c r="AT6506" s="2"/>
    </row>
    <row r="6507" spans="1:46" x14ac:dyDescent="0.3">
      <c r="A6507" s="2" t="s">
        <v>27</v>
      </c>
      <c r="B6507" s="2">
        <v>-150</v>
      </c>
      <c r="C6507" s="2"/>
      <c r="D6507" s="2"/>
      <c r="E6507" s="2"/>
      <c r="F6507" s="2"/>
      <c r="G6507" s="2"/>
      <c r="H6507" s="2"/>
      <c r="I6507" s="2"/>
      <c r="J6507" s="2">
        <v>-50</v>
      </c>
      <c r="K6507" s="2"/>
      <c r="L6507" s="2"/>
      <c r="M6507" s="2"/>
      <c r="N6507" s="2"/>
      <c r="O6507" s="2"/>
      <c r="P6507" s="2"/>
      <c r="Q6507" s="2"/>
      <c r="R6507" s="2"/>
      <c r="S6507" s="2"/>
      <c r="T6507" s="2"/>
      <c r="U6507" s="2"/>
      <c r="V6507" s="2"/>
      <c r="W6507" s="2"/>
      <c r="X6507" s="2"/>
      <c r="Y6507" s="2"/>
      <c r="Z6507" s="2"/>
      <c r="AA6507" s="2"/>
      <c r="AB6507" s="2"/>
      <c r="AC6507" s="2"/>
      <c r="AD6507" s="2"/>
      <c r="AE6507" s="2"/>
      <c r="AF6507" s="2"/>
      <c r="AG6507" s="2"/>
      <c r="AH6507" s="2"/>
      <c r="AI6507" s="2"/>
      <c r="AJ6507" s="2"/>
      <c r="AK6507" s="2"/>
      <c r="AL6507" s="2"/>
      <c r="AM6507" s="2">
        <f t="shared" si="1861"/>
        <v>-200</v>
      </c>
      <c r="AN6507" s="2"/>
      <c r="AO6507" s="2">
        <v>150</v>
      </c>
      <c r="AP6507" s="2">
        <v>50</v>
      </c>
      <c r="AQ6507" s="2"/>
      <c r="AR6507" s="2"/>
      <c r="AS6507" s="2"/>
      <c r="AT6507" s="2"/>
    </row>
    <row r="6508" spans="1:46" x14ac:dyDescent="0.3">
      <c r="A6508" s="2" t="s">
        <v>728</v>
      </c>
      <c r="B6508" s="2">
        <v>-296</v>
      </c>
      <c r="C6508" s="2"/>
      <c r="D6508" s="2"/>
      <c r="E6508" s="2"/>
      <c r="F6508" s="2"/>
      <c r="G6508" s="2">
        <v>-50</v>
      </c>
      <c r="H6508" s="2"/>
      <c r="I6508" s="2"/>
      <c r="J6508" s="2">
        <v>-30</v>
      </c>
      <c r="K6508" s="2"/>
      <c r="L6508" s="2"/>
      <c r="M6508" s="2"/>
      <c r="N6508" s="2"/>
      <c r="O6508" s="2">
        <v>-30</v>
      </c>
      <c r="P6508" s="2"/>
      <c r="Q6508" s="2"/>
      <c r="R6508" s="2"/>
      <c r="S6508" s="2"/>
      <c r="T6508" s="2"/>
      <c r="U6508" s="2"/>
      <c r="V6508" s="2"/>
      <c r="W6508" s="2"/>
      <c r="X6508" s="2"/>
      <c r="Y6508" s="2"/>
      <c r="Z6508" s="2"/>
      <c r="AA6508" s="2"/>
      <c r="AB6508" s="2"/>
      <c r="AC6508" s="2"/>
      <c r="AD6508" s="2"/>
      <c r="AE6508" s="2"/>
      <c r="AF6508" s="2"/>
      <c r="AG6508" s="2"/>
      <c r="AH6508" s="2"/>
      <c r="AI6508" s="2"/>
      <c r="AJ6508" s="2"/>
      <c r="AK6508" s="2"/>
      <c r="AL6508" s="2"/>
      <c r="AM6508" s="2">
        <f t="shared" si="1861"/>
        <v>-406</v>
      </c>
      <c r="AN6508" s="2"/>
      <c r="AO6508" s="2">
        <v>296</v>
      </c>
      <c r="AP6508" s="2">
        <v>77</v>
      </c>
      <c r="AQ6508" s="2"/>
      <c r="AR6508" s="2">
        <f>SUM(AO6508:AQ6508)</f>
        <v>373</v>
      </c>
      <c r="AS6508" s="2"/>
      <c r="AT6508" s="2"/>
    </row>
    <row r="6509" spans="1:46" x14ac:dyDescent="0.3">
      <c r="A6509" s="2" t="s">
        <v>117</v>
      </c>
      <c r="B6509" s="2">
        <v>1554</v>
      </c>
      <c r="C6509" s="2"/>
      <c r="D6509" s="2">
        <v>5</v>
      </c>
      <c r="E6509" s="2"/>
      <c r="F6509" s="2"/>
      <c r="G6509" s="2">
        <v>64</v>
      </c>
      <c r="H6509" s="2"/>
      <c r="I6509" s="2"/>
      <c r="J6509" s="2">
        <v>64</v>
      </c>
      <c r="K6509" s="2"/>
      <c r="L6509" s="2"/>
      <c r="M6509" s="2"/>
      <c r="N6509" s="2">
        <v>35</v>
      </c>
      <c r="O6509" s="2">
        <v>168</v>
      </c>
      <c r="P6509" s="2"/>
      <c r="Q6509" s="2"/>
      <c r="R6509" s="2"/>
      <c r="S6509" s="2">
        <v>15</v>
      </c>
      <c r="T6509" s="2"/>
      <c r="U6509" s="2"/>
      <c r="V6509" s="2"/>
      <c r="W6509" s="2"/>
      <c r="X6509" s="2"/>
      <c r="Y6509" s="2"/>
      <c r="Z6509" s="2"/>
      <c r="AA6509" s="2"/>
      <c r="AB6509" s="2">
        <v>8</v>
      </c>
      <c r="AC6509" s="2"/>
      <c r="AD6509" s="2"/>
      <c r="AE6509" s="2"/>
      <c r="AF6509" s="2"/>
      <c r="AG6509" s="2"/>
      <c r="AH6509" s="2"/>
      <c r="AI6509" s="2"/>
      <c r="AJ6509" s="2"/>
      <c r="AK6509" s="2"/>
      <c r="AL6509" s="2"/>
      <c r="AM6509" s="2">
        <f t="shared" si="1861"/>
        <v>1913</v>
      </c>
      <c r="AN6509" s="2"/>
      <c r="AO6509" s="2"/>
      <c r="AP6509" s="2"/>
      <c r="AQ6509" s="2"/>
      <c r="AR6509" s="2"/>
      <c r="AS6509" s="2"/>
      <c r="AT6509" s="2"/>
    </row>
    <row r="6510" spans="1:46" x14ac:dyDescent="0.3">
      <c r="A6510" s="2" t="s">
        <v>118</v>
      </c>
      <c r="B6510" s="2"/>
      <c r="C6510" s="2"/>
      <c r="D6510" s="2"/>
      <c r="E6510" s="2"/>
      <c r="F6510" s="2"/>
      <c r="G6510" s="2"/>
      <c r="H6510" s="2"/>
      <c r="I6510" s="2"/>
      <c r="J6510" s="2"/>
      <c r="K6510" s="2"/>
      <c r="L6510" s="2"/>
      <c r="M6510" s="2"/>
      <c r="N6510" s="2"/>
      <c r="O6510" s="2"/>
      <c r="P6510" s="2"/>
      <c r="Q6510" s="2"/>
      <c r="R6510" s="2"/>
      <c r="S6510" s="2"/>
      <c r="T6510" s="2"/>
      <c r="U6510" s="2"/>
      <c r="V6510" s="2"/>
      <c r="W6510" s="2"/>
      <c r="X6510" s="2"/>
      <c r="Y6510" s="2"/>
      <c r="Z6510" s="2"/>
      <c r="AA6510" s="2"/>
      <c r="AB6510" s="2"/>
      <c r="AC6510" s="2"/>
      <c r="AD6510" s="2"/>
      <c r="AE6510" s="2"/>
      <c r="AF6510" s="2"/>
      <c r="AG6510" s="2"/>
      <c r="AH6510" s="2"/>
      <c r="AI6510" s="2"/>
      <c r="AJ6510" s="2"/>
      <c r="AK6510" s="2"/>
      <c r="AL6510" s="2"/>
      <c r="AM6510" s="2"/>
      <c r="AN6510" s="2"/>
      <c r="AO6510" s="2">
        <v>-732</v>
      </c>
      <c r="AP6510" s="2">
        <v>-64</v>
      </c>
      <c r="AQ6510" s="2"/>
      <c r="AR6510" s="2">
        <f t="shared" ref="AR6510:AR6518" si="1862">SUM(AO6510:AQ6510)</f>
        <v>-796</v>
      </c>
      <c r="AS6510" s="2"/>
      <c r="AT6510" s="2"/>
    </row>
    <row r="6511" spans="1:46" x14ac:dyDescent="0.3">
      <c r="A6511" s="1" t="s">
        <v>1098</v>
      </c>
      <c r="B6511" s="1">
        <f>SUM(B6502:B6510)</f>
        <v>2332</v>
      </c>
      <c r="C6511" s="1">
        <f>SUM(C6502:C6510)</f>
        <v>0</v>
      </c>
      <c r="D6511" s="1">
        <v>146</v>
      </c>
      <c r="E6511" s="1">
        <f>SUM(E6502:E6510)</f>
        <v>0</v>
      </c>
      <c r="F6511" s="1">
        <f>SUM(F6502:F6510)</f>
        <v>0</v>
      </c>
      <c r="G6511" s="1">
        <f>SUM(G6502:G6510)</f>
        <v>280.5</v>
      </c>
      <c r="H6511" s="1">
        <f>SUM(H6502:H6510)</f>
        <v>0</v>
      </c>
      <c r="I6511" s="1">
        <f>SUM(I6502:I6510)</f>
        <v>0</v>
      </c>
      <c r="J6511" s="1">
        <v>86</v>
      </c>
      <c r="K6511" s="1"/>
      <c r="L6511" s="1">
        <f>SUM(L6502:L6510)</f>
        <v>0</v>
      </c>
      <c r="M6511" s="1"/>
      <c r="N6511" s="1">
        <v>369</v>
      </c>
      <c r="O6511" s="1">
        <v>235</v>
      </c>
      <c r="P6511" s="1">
        <f>SUM(P6502:P6510)</f>
        <v>0</v>
      </c>
      <c r="Q6511" s="1"/>
      <c r="R6511" s="1"/>
      <c r="S6511" s="1">
        <f>SUM(S6502:S6510)</f>
        <v>39.5</v>
      </c>
      <c r="T6511" s="1">
        <f>SUM(T6502:T6510)</f>
        <v>22.5</v>
      </c>
      <c r="U6511" s="1">
        <f>SUM(U6502:U6510)</f>
        <v>0</v>
      </c>
      <c r="V6511" s="1">
        <f>SUM(V6502:V6510)</f>
        <v>35</v>
      </c>
      <c r="W6511" s="1"/>
      <c r="X6511" s="1">
        <f>SUM(X6502:X6510)</f>
        <v>0</v>
      </c>
      <c r="Y6511" s="1">
        <f>SUM(Y6502:Y6510)</f>
        <v>3.5</v>
      </c>
      <c r="Z6511" s="1">
        <f>SUM(Z6502:Z6510)</f>
        <v>0</v>
      </c>
      <c r="AA6511" s="1"/>
      <c r="AB6511" s="1">
        <f>SUM(AB6502:AB6510)</f>
        <v>66.420000000000016</v>
      </c>
      <c r="AC6511" s="1"/>
      <c r="AD6511" s="1"/>
      <c r="AE6511" s="1">
        <f>SUM(AE6502:AE6510)</f>
        <v>2</v>
      </c>
      <c r="AF6511" s="1">
        <f>SUM(AF6502:AF6510)</f>
        <v>2</v>
      </c>
      <c r="AG6511" s="1"/>
      <c r="AH6511" s="1"/>
      <c r="AI6511" s="1"/>
      <c r="AJ6511" s="1"/>
      <c r="AK6511" s="1"/>
      <c r="AL6511" s="1"/>
      <c r="AM6511" s="1">
        <f t="shared" ref="AM6511:AM6519" si="1863">SUM(B6511:AF6511)</f>
        <v>3619.42</v>
      </c>
      <c r="AN6511" s="1" t="s">
        <v>814</v>
      </c>
      <c r="AO6511" s="1">
        <f>SUM(AO6502:AO6510)</f>
        <v>4356.1499999999996</v>
      </c>
      <c r="AP6511" s="1">
        <f>SUM(AP6502:AP6510)</f>
        <v>4263.83</v>
      </c>
      <c r="AQ6511" s="1">
        <f>SUM(AQ6502:AQ6510)</f>
        <v>808.83</v>
      </c>
      <c r="AR6511" s="1">
        <f t="shared" si="1862"/>
        <v>9428.81</v>
      </c>
      <c r="AS6511" s="2"/>
      <c r="AT6511" s="2"/>
    </row>
    <row r="6512" spans="1:46" x14ac:dyDescent="0.3">
      <c r="A6512" s="2" t="s">
        <v>440</v>
      </c>
      <c r="B6512" s="2"/>
      <c r="C6512" s="2"/>
      <c r="D6512" s="2"/>
      <c r="E6512" s="2"/>
      <c r="F6512" s="2"/>
      <c r="G6512" s="2"/>
      <c r="H6512" s="2"/>
      <c r="I6512" s="2"/>
      <c r="J6512" s="2"/>
      <c r="K6512" s="2"/>
      <c r="L6512" s="2"/>
      <c r="M6512" s="2"/>
      <c r="N6512" s="2"/>
      <c r="O6512" s="2"/>
      <c r="P6512" s="2"/>
      <c r="Q6512" s="2"/>
      <c r="R6512" s="2"/>
      <c r="S6512" s="2"/>
      <c r="T6512" s="2"/>
      <c r="U6512" s="2"/>
      <c r="V6512" s="2">
        <v>-11</v>
      </c>
      <c r="W6512" s="2"/>
      <c r="X6512" s="2"/>
      <c r="Y6512" s="2"/>
      <c r="Z6512" s="2"/>
      <c r="AA6512" s="2"/>
      <c r="AB6512" s="2"/>
      <c r="AC6512" s="2"/>
      <c r="AD6512" s="2"/>
      <c r="AE6512" s="2"/>
      <c r="AF6512" s="2"/>
      <c r="AG6512" s="2"/>
      <c r="AH6512" s="2"/>
      <c r="AI6512" s="2"/>
      <c r="AJ6512" s="2"/>
      <c r="AK6512" s="2"/>
      <c r="AL6512" s="2"/>
      <c r="AM6512" s="2">
        <f t="shared" si="1863"/>
        <v>-11</v>
      </c>
      <c r="AN6512" s="2"/>
      <c r="AO6512" s="2">
        <v>0</v>
      </c>
      <c r="AP6512" s="2"/>
      <c r="AQ6512" s="2"/>
      <c r="AR6512" s="2">
        <f t="shared" si="1862"/>
        <v>0</v>
      </c>
      <c r="AS6512" s="2"/>
      <c r="AT6512" s="2"/>
    </row>
    <row r="6513" spans="1:46" x14ac:dyDescent="0.3">
      <c r="A6513" s="22" t="s">
        <v>998</v>
      </c>
      <c r="B6513" s="2">
        <v>-219</v>
      </c>
      <c r="C6513" s="2"/>
      <c r="D6513" s="2">
        <v>-1</v>
      </c>
      <c r="E6513" s="2"/>
      <c r="F6513" s="2"/>
      <c r="G6513" s="2">
        <v>-40</v>
      </c>
      <c r="H6513" s="2"/>
      <c r="I6513" s="2"/>
      <c r="J6513" s="2"/>
      <c r="K6513" s="2"/>
      <c r="L6513" s="2"/>
      <c r="M6513" s="2"/>
      <c r="N6513" s="2">
        <v>-10</v>
      </c>
      <c r="O6513" s="2">
        <v>-30</v>
      </c>
      <c r="P6513" s="2"/>
      <c r="Q6513" s="2"/>
      <c r="R6513" s="2"/>
      <c r="S6513" s="2"/>
      <c r="T6513" s="2"/>
      <c r="U6513" s="2"/>
      <c r="V6513" s="2">
        <v>-1</v>
      </c>
      <c r="W6513" s="2"/>
      <c r="X6513" s="2"/>
      <c r="Y6513" s="2"/>
      <c r="Z6513" s="2"/>
      <c r="AA6513" s="2"/>
      <c r="AB6513" s="2">
        <v>-1</v>
      </c>
      <c r="AC6513" s="2"/>
      <c r="AD6513" s="2"/>
      <c r="AE6513" s="2"/>
      <c r="AF6513" s="2"/>
      <c r="AG6513" s="2"/>
      <c r="AH6513" s="2"/>
      <c r="AI6513" s="2"/>
      <c r="AJ6513" s="2"/>
      <c r="AK6513" s="2"/>
      <c r="AL6513" s="2"/>
      <c r="AM6513" s="2">
        <f t="shared" si="1863"/>
        <v>-302</v>
      </c>
      <c r="AN6513" s="2"/>
      <c r="AO6513" s="2">
        <v>219</v>
      </c>
      <c r="AP6513" s="2">
        <v>40</v>
      </c>
      <c r="AQ6513" s="2">
        <v>1</v>
      </c>
      <c r="AR6513" s="2">
        <f t="shared" si="1862"/>
        <v>260</v>
      </c>
      <c r="AS6513" s="2"/>
      <c r="AT6513" s="2">
        <v>183</v>
      </c>
    </row>
    <row r="6514" spans="1:46" x14ac:dyDescent="0.3">
      <c r="A6514" s="2" t="s">
        <v>1099</v>
      </c>
      <c r="B6514" s="2">
        <v>-8</v>
      </c>
      <c r="C6514" s="2"/>
      <c r="D6514" s="2"/>
      <c r="E6514" s="2"/>
      <c r="F6514" s="2"/>
      <c r="G6514" s="2">
        <v>-1</v>
      </c>
      <c r="H6514" s="2"/>
      <c r="I6514" s="2"/>
      <c r="J6514" s="2"/>
      <c r="K6514" s="2"/>
      <c r="L6514" s="2"/>
      <c r="M6514" s="2"/>
      <c r="N6514" s="2"/>
      <c r="O6514" s="2"/>
      <c r="P6514" s="2"/>
      <c r="Q6514" s="2"/>
      <c r="R6514" s="2"/>
      <c r="S6514" s="2"/>
      <c r="T6514" s="2"/>
      <c r="U6514" s="2"/>
      <c r="V6514" s="2"/>
      <c r="W6514" s="2"/>
      <c r="X6514" s="2"/>
      <c r="Y6514" s="2"/>
      <c r="Z6514" s="2"/>
      <c r="AA6514" s="2"/>
      <c r="AB6514" s="2"/>
      <c r="AC6514" s="2"/>
      <c r="AD6514" s="2"/>
      <c r="AE6514" s="2"/>
      <c r="AF6514" s="2"/>
      <c r="AG6514" s="2"/>
      <c r="AH6514" s="2"/>
      <c r="AI6514" s="2"/>
      <c r="AJ6514" s="2"/>
      <c r="AK6514" s="2"/>
      <c r="AL6514" s="2"/>
      <c r="AM6514" s="2">
        <f t="shared" si="1863"/>
        <v>-9</v>
      </c>
      <c r="AN6514" s="2"/>
      <c r="AO6514" s="2">
        <v>8</v>
      </c>
      <c r="AP6514" s="2">
        <v>1</v>
      </c>
      <c r="AQ6514" s="2"/>
      <c r="AR6514" s="2">
        <f t="shared" si="1862"/>
        <v>9</v>
      </c>
      <c r="AS6514" s="2"/>
      <c r="AT6514" s="2"/>
    </row>
    <row r="6515" spans="1:46" x14ac:dyDescent="0.3">
      <c r="A6515" s="2" t="s">
        <v>41</v>
      </c>
      <c r="B6515" s="2">
        <v>-75</v>
      </c>
      <c r="C6515" s="2"/>
      <c r="D6515" s="2">
        <v>-2</v>
      </c>
      <c r="E6515" s="2"/>
      <c r="F6515" s="2"/>
      <c r="G6515" s="2"/>
      <c r="H6515" s="2"/>
      <c r="I6515" s="2"/>
      <c r="J6515" s="2"/>
      <c r="K6515" s="2"/>
      <c r="L6515" s="2"/>
      <c r="M6515" s="2"/>
      <c r="N6515" s="2"/>
      <c r="O6515" s="2">
        <v>-8</v>
      </c>
      <c r="P6515" s="2"/>
      <c r="Q6515" s="2"/>
      <c r="R6515" s="2"/>
      <c r="S6515" s="2"/>
      <c r="T6515" s="2"/>
      <c r="U6515" s="2"/>
      <c r="V6515" s="2"/>
      <c r="W6515" s="2"/>
      <c r="X6515" s="2"/>
      <c r="Y6515" s="2"/>
      <c r="Z6515" s="2"/>
      <c r="AA6515" s="2"/>
      <c r="AB6515" s="2">
        <v>-2</v>
      </c>
      <c r="AC6515" s="2"/>
      <c r="AD6515" s="2"/>
      <c r="AE6515" s="2"/>
      <c r="AF6515" s="2"/>
      <c r="AG6515" s="2"/>
      <c r="AH6515" s="2"/>
      <c r="AI6515" s="2"/>
      <c r="AJ6515" s="2"/>
      <c r="AK6515" s="2"/>
      <c r="AL6515" s="2"/>
      <c r="AM6515" s="2">
        <f t="shared" si="1863"/>
        <v>-87</v>
      </c>
      <c r="AN6515" s="2"/>
      <c r="AO6515" s="2">
        <v>75</v>
      </c>
      <c r="AP6515" s="2"/>
      <c r="AQ6515" s="2">
        <v>2</v>
      </c>
      <c r="AR6515" s="2">
        <f t="shared" si="1862"/>
        <v>77</v>
      </c>
      <c r="AS6515" s="2"/>
      <c r="AT6515" s="2"/>
    </row>
    <row r="6516" spans="1:46" x14ac:dyDescent="0.3">
      <c r="A6516" s="2" t="s">
        <v>1089</v>
      </c>
      <c r="B6516" s="2">
        <v>-28</v>
      </c>
      <c r="C6516" s="2"/>
      <c r="D6516" s="2"/>
      <c r="E6516" s="2"/>
      <c r="F6516" s="2"/>
      <c r="G6516" s="2">
        <v>-13</v>
      </c>
      <c r="H6516" s="2"/>
      <c r="I6516" s="2"/>
      <c r="J6516" s="2">
        <v>-2</v>
      </c>
      <c r="K6516" s="2"/>
      <c r="L6516" s="2"/>
      <c r="M6516" s="2"/>
      <c r="N6516" s="2"/>
      <c r="O6516" s="2"/>
      <c r="P6516" s="2"/>
      <c r="Q6516" s="2"/>
      <c r="R6516" s="2"/>
      <c r="S6516" s="2"/>
      <c r="T6516" s="2"/>
      <c r="U6516" s="2"/>
      <c r="V6516" s="2"/>
      <c r="W6516" s="2"/>
      <c r="X6516" s="2"/>
      <c r="Y6516" s="2"/>
      <c r="Z6516" s="2"/>
      <c r="AA6516" s="2"/>
      <c r="AB6516" s="2"/>
      <c r="AC6516" s="2"/>
      <c r="AD6516" s="2"/>
      <c r="AE6516" s="2"/>
      <c r="AF6516" s="2"/>
      <c r="AG6516" s="2"/>
      <c r="AH6516" s="2"/>
      <c r="AI6516" s="2"/>
      <c r="AJ6516" s="2"/>
      <c r="AK6516" s="2"/>
      <c r="AL6516" s="2"/>
      <c r="AM6516" s="2">
        <f t="shared" si="1863"/>
        <v>-43</v>
      </c>
      <c r="AN6516" s="2"/>
      <c r="AO6516" s="2">
        <v>24.75</v>
      </c>
      <c r="AP6516" s="2">
        <v>15</v>
      </c>
      <c r="AQ6516" s="2"/>
      <c r="AR6516" s="2">
        <f t="shared" si="1862"/>
        <v>39.75</v>
      </c>
      <c r="AS6516" s="2"/>
      <c r="AT6516" s="2"/>
    </row>
    <row r="6517" spans="1:46" x14ac:dyDescent="0.3">
      <c r="A6517" s="2" t="s">
        <v>980</v>
      </c>
      <c r="B6517" s="2"/>
      <c r="C6517" s="2"/>
      <c r="D6517" s="2"/>
      <c r="E6517" s="2"/>
      <c r="F6517" s="2"/>
      <c r="G6517" s="2"/>
      <c r="H6517" s="2"/>
      <c r="I6517" s="2"/>
      <c r="J6517" s="2"/>
      <c r="K6517" s="2"/>
      <c r="L6517" s="2"/>
      <c r="M6517" s="2"/>
      <c r="N6517" s="2"/>
      <c r="O6517" s="2"/>
      <c r="P6517" s="2"/>
      <c r="Q6517" s="2"/>
      <c r="R6517" s="2"/>
      <c r="S6517" s="2"/>
      <c r="T6517" s="2"/>
      <c r="U6517" s="2"/>
      <c r="V6517" s="2">
        <v>-8</v>
      </c>
      <c r="W6517" s="2"/>
      <c r="X6517" s="2"/>
      <c r="Y6517" s="2"/>
      <c r="Z6517" s="2"/>
      <c r="AA6517" s="2"/>
      <c r="AB6517" s="2"/>
      <c r="AC6517" s="2"/>
      <c r="AD6517" s="2"/>
      <c r="AE6517" s="2"/>
      <c r="AF6517" s="2"/>
      <c r="AG6517" s="2"/>
      <c r="AH6517" s="2"/>
      <c r="AI6517" s="2"/>
      <c r="AJ6517" s="2"/>
      <c r="AK6517" s="2"/>
      <c r="AL6517" s="2"/>
      <c r="AM6517" s="2">
        <f t="shared" si="1863"/>
        <v>-8</v>
      </c>
      <c r="AN6517" s="2"/>
      <c r="AO6517" s="2">
        <v>0</v>
      </c>
      <c r="AP6517" s="2"/>
      <c r="AQ6517" s="2"/>
      <c r="AR6517" s="2">
        <f t="shared" si="1862"/>
        <v>0</v>
      </c>
      <c r="AS6517" s="2"/>
      <c r="AT6517" s="2"/>
    </row>
    <row r="6518" spans="1:46" x14ac:dyDescent="0.3">
      <c r="A6518" s="2" t="s">
        <v>13</v>
      </c>
      <c r="B6518" s="2">
        <v>-6</v>
      </c>
      <c r="C6518" s="2"/>
      <c r="D6518" s="2"/>
      <c r="E6518" s="2"/>
      <c r="F6518" s="2"/>
      <c r="G6518" s="2">
        <v>-5</v>
      </c>
      <c r="H6518" s="2"/>
      <c r="I6518" s="2"/>
      <c r="J6518" s="2"/>
      <c r="K6518" s="2"/>
      <c r="L6518" s="2"/>
      <c r="M6518" s="2"/>
      <c r="N6518" s="2"/>
      <c r="O6518" s="2">
        <v>-5</v>
      </c>
      <c r="P6518" s="2"/>
      <c r="Q6518" s="2"/>
      <c r="R6518" s="2"/>
      <c r="S6518" s="2"/>
      <c r="T6518" s="2"/>
      <c r="U6518" s="2"/>
      <c r="V6518" s="2"/>
      <c r="W6518" s="2"/>
      <c r="X6518" s="2"/>
      <c r="Y6518" s="2"/>
      <c r="Z6518" s="2"/>
      <c r="AA6518" s="2"/>
      <c r="AB6518" s="2"/>
      <c r="AC6518" s="2"/>
      <c r="AD6518" s="2"/>
      <c r="AE6518" s="2"/>
      <c r="AF6518" s="2"/>
      <c r="AG6518" s="2"/>
      <c r="AH6518" s="2"/>
      <c r="AI6518" s="2"/>
      <c r="AJ6518" s="2"/>
      <c r="AK6518" s="2"/>
      <c r="AL6518" s="2"/>
      <c r="AM6518" s="2">
        <f t="shared" si="1863"/>
        <v>-16</v>
      </c>
      <c r="AN6518" s="2"/>
      <c r="AO6518" s="2">
        <v>6</v>
      </c>
      <c r="AP6518" s="2">
        <v>5</v>
      </c>
      <c r="AQ6518" s="2"/>
      <c r="AR6518" s="2">
        <f t="shared" si="1862"/>
        <v>11</v>
      </c>
      <c r="AS6518" s="2"/>
      <c r="AT6518" s="2"/>
    </row>
    <row r="6519" spans="1:46" x14ac:dyDescent="0.3">
      <c r="A6519" s="2" t="s">
        <v>117</v>
      </c>
      <c r="B6519" s="2">
        <v>1176</v>
      </c>
      <c r="C6519" s="2"/>
      <c r="D6519" s="2"/>
      <c r="E6519" s="2"/>
      <c r="F6519" s="2"/>
      <c r="G6519" s="2">
        <v>64</v>
      </c>
      <c r="H6519" s="2"/>
      <c r="I6519" s="2"/>
      <c r="J6519" s="2">
        <v>192</v>
      </c>
      <c r="K6519" s="2"/>
      <c r="L6519" s="2"/>
      <c r="M6519" s="2"/>
      <c r="N6519" s="2"/>
      <c r="O6519" s="2"/>
      <c r="P6519" s="2"/>
      <c r="Q6519" s="2"/>
      <c r="R6519" s="2"/>
      <c r="S6519" s="2"/>
      <c r="T6519" s="2"/>
      <c r="U6519" s="2"/>
      <c r="V6519" s="2">
        <v>15</v>
      </c>
      <c r="W6519" s="2"/>
      <c r="X6519" s="2">
        <v>15</v>
      </c>
      <c r="Y6519" s="2"/>
      <c r="Z6519" s="2"/>
      <c r="AA6519" s="2"/>
      <c r="AB6519" s="2">
        <v>6</v>
      </c>
      <c r="AC6519" s="2"/>
      <c r="AD6519" s="2"/>
      <c r="AE6519" s="2"/>
      <c r="AF6519" s="2"/>
      <c r="AG6519" s="2"/>
      <c r="AH6519" s="2"/>
      <c r="AI6519" s="2"/>
      <c r="AJ6519" s="2"/>
      <c r="AK6519" s="2"/>
      <c r="AL6519" s="2"/>
      <c r="AM6519" s="2">
        <f t="shared" si="1863"/>
        <v>1468</v>
      </c>
      <c r="AN6519" s="2"/>
      <c r="AO6519" s="2"/>
      <c r="AP6519" s="2"/>
      <c r="AQ6519" s="2"/>
      <c r="AR6519" s="2"/>
      <c r="AS6519" s="2"/>
      <c r="AT6519" s="2"/>
    </row>
    <row r="6520" spans="1:46" x14ac:dyDescent="0.3">
      <c r="A6520" s="2" t="s">
        <v>118</v>
      </c>
      <c r="B6520" s="2"/>
      <c r="C6520" s="2"/>
      <c r="D6520" s="2"/>
      <c r="E6520" s="2"/>
      <c r="F6520" s="2"/>
      <c r="G6520" s="2"/>
      <c r="H6520" s="2"/>
      <c r="I6520" s="2"/>
      <c r="J6520" s="2"/>
      <c r="K6520" s="2"/>
      <c r="L6520" s="2"/>
      <c r="M6520" s="2"/>
      <c r="N6520" s="2"/>
      <c r="O6520" s="2"/>
      <c r="P6520" s="2"/>
      <c r="Q6520" s="2"/>
      <c r="R6520" s="2"/>
      <c r="S6520" s="2"/>
      <c r="T6520" s="2"/>
      <c r="U6520" s="2"/>
      <c r="V6520" s="2"/>
      <c r="W6520" s="2"/>
      <c r="X6520" s="2"/>
      <c r="Y6520" s="2"/>
      <c r="Z6520" s="2"/>
      <c r="AA6520" s="2"/>
      <c r="AB6520" s="2"/>
      <c r="AC6520" s="2"/>
      <c r="AD6520" s="2"/>
      <c r="AE6520" s="2"/>
      <c r="AF6520" s="2"/>
      <c r="AG6520" s="2"/>
      <c r="AH6520" s="2"/>
      <c r="AI6520" s="2"/>
      <c r="AJ6520" s="2"/>
      <c r="AK6520" s="2"/>
      <c r="AL6520" s="2"/>
      <c r="AM6520" s="2"/>
      <c r="AN6520" s="2"/>
      <c r="AO6520" s="2">
        <v>-336</v>
      </c>
      <c r="AP6520" s="2">
        <v>-210</v>
      </c>
      <c r="AQ6520" s="2">
        <v>-30</v>
      </c>
      <c r="AR6520" s="2">
        <f t="shared" ref="AR6520:AR6525" si="1864">SUM(AO6520:AQ6520)</f>
        <v>-576</v>
      </c>
      <c r="AS6520" s="2"/>
      <c r="AT6520" s="2"/>
    </row>
    <row r="6521" spans="1:46" x14ac:dyDescent="0.3">
      <c r="A6521" s="1" t="s">
        <v>815</v>
      </c>
      <c r="B6521" s="1">
        <f t="shared" ref="B6521:J6521" si="1865">SUM(B6511:B6520)</f>
        <v>3172</v>
      </c>
      <c r="C6521" s="1">
        <f t="shared" si="1865"/>
        <v>0</v>
      </c>
      <c r="D6521" s="1">
        <f t="shared" si="1865"/>
        <v>143</v>
      </c>
      <c r="E6521" s="1">
        <f t="shared" si="1865"/>
        <v>0</v>
      </c>
      <c r="F6521" s="1">
        <f t="shared" si="1865"/>
        <v>0</v>
      </c>
      <c r="G6521" s="1">
        <f t="shared" si="1865"/>
        <v>285.5</v>
      </c>
      <c r="H6521" s="1">
        <f t="shared" si="1865"/>
        <v>0</v>
      </c>
      <c r="I6521" s="1">
        <f t="shared" si="1865"/>
        <v>0</v>
      </c>
      <c r="J6521" s="1">
        <f t="shared" si="1865"/>
        <v>276</v>
      </c>
      <c r="K6521" s="1"/>
      <c r="L6521" s="1">
        <f>SUM(L6511:L6520)</f>
        <v>0</v>
      </c>
      <c r="M6521" s="1"/>
      <c r="N6521" s="1">
        <f>SUM(N6511:N6520)</f>
        <v>359</v>
      </c>
      <c r="O6521" s="1">
        <f>SUM(O6511:O6520)</f>
        <v>192</v>
      </c>
      <c r="P6521" s="1">
        <f>SUM(P6511:P6520)</f>
        <v>0</v>
      </c>
      <c r="Q6521" s="1"/>
      <c r="R6521" s="1"/>
      <c r="S6521" s="1">
        <f>SUM(S6511:S6520)</f>
        <v>39.5</v>
      </c>
      <c r="T6521" s="1">
        <f>SUM(T6511:T6520)</f>
        <v>22.5</v>
      </c>
      <c r="U6521" s="1">
        <f>SUM(U6511:U6520)</f>
        <v>0</v>
      </c>
      <c r="V6521" s="1">
        <f>SUM(V6511:V6520)</f>
        <v>30</v>
      </c>
      <c r="W6521" s="1"/>
      <c r="X6521" s="1">
        <f>SUM(X6511:X6520)</f>
        <v>15</v>
      </c>
      <c r="Y6521" s="1">
        <f>SUM(Y6511:Y6520)</f>
        <v>3.5</v>
      </c>
      <c r="Z6521" s="1">
        <f>SUM(Z6511:Z6520)</f>
        <v>0</v>
      </c>
      <c r="AA6521" s="1"/>
      <c r="AB6521" s="1">
        <f>SUM(AB6511:AB6520)</f>
        <v>69.420000000000016</v>
      </c>
      <c r="AC6521" s="1"/>
      <c r="AD6521" s="1"/>
      <c r="AE6521" s="1">
        <f>SUM(AE6511:AE6520)</f>
        <v>2</v>
      </c>
      <c r="AF6521" s="1">
        <f>SUM(AF6511:AF6520)</f>
        <v>2</v>
      </c>
      <c r="AG6521" s="1"/>
      <c r="AH6521" s="1"/>
      <c r="AI6521" s="1"/>
      <c r="AJ6521" s="1"/>
      <c r="AK6521" s="1"/>
      <c r="AL6521" s="1"/>
      <c r="AM6521" s="1">
        <f t="shared" ref="AM6521:AM6526" si="1866">SUM(B6521:AF6521)</f>
        <v>4611.42</v>
      </c>
      <c r="AN6521" s="1" t="s">
        <v>815</v>
      </c>
      <c r="AO6521" s="1">
        <f>SUM(AO6511:AO6520)</f>
        <v>4352.8999999999996</v>
      </c>
      <c r="AP6521" s="1">
        <f>SUM(AP6511:AP6520)</f>
        <v>4114.83</v>
      </c>
      <c r="AQ6521" s="1">
        <f>SUM(AQ6511:AQ6520)</f>
        <v>781.83</v>
      </c>
      <c r="AR6521" s="1">
        <f t="shared" si="1864"/>
        <v>9249.56</v>
      </c>
      <c r="AS6521" s="2"/>
      <c r="AT6521" s="2"/>
    </row>
    <row r="6522" spans="1:46" x14ac:dyDescent="0.3">
      <c r="A6522" s="22" t="s">
        <v>908</v>
      </c>
      <c r="B6522" s="2">
        <v>-191</v>
      </c>
      <c r="C6522" s="2"/>
      <c r="D6522" s="2"/>
      <c r="E6522" s="2"/>
      <c r="F6522" s="2"/>
      <c r="G6522" s="2">
        <v>-10</v>
      </c>
      <c r="H6522" s="2"/>
      <c r="I6522" s="2"/>
      <c r="J6522" s="2">
        <v>-4</v>
      </c>
      <c r="K6522" s="2"/>
      <c r="L6522" s="2"/>
      <c r="M6522" s="2"/>
      <c r="N6522" s="2">
        <v>-5</v>
      </c>
      <c r="O6522" s="2">
        <v>-5</v>
      </c>
      <c r="P6522" s="2"/>
      <c r="Q6522" s="2"/>
      <c r="R6522" s="2"/>
      <c r="S6522" s="2"/>
      <c r="T6522" s="2"/>
      <c r="U6522" s="2"/>
      <c r="V6522" s="2"/>
      <c r="W6522" s="2"/>
      <c r="X6522" s="2"/>
      <c r="Y6522" s="2"/>
      <c r="Z6522" s="2"/>
      <c r="AA6522" s="2"/>
      <c r="AB6522" s="2">
        <v>-1</v>
      </c>
      <c r="AC6522" s="2"/>
      <c r="AD6522" s="2"/>
      <c r="AE6522" s="2"/>
      <c r="AF6522" s="2"/>
      <c r="AG6522" s="2"/>
      <c r="AH6522" s="2"/>
      <c r="AI6522" s="2"/>
      <c r="AJ6522" s="2"/>
      <c r="AK6522" s="2"/>
      <c r="AL6522" s="2"/>
      <c r="AM6522" s="2">
        <f t="shared" si="1866"/>
        <v>-216</v>
      </c>
      <c r="AN6522" s="2"/>
      <c r="AO6522" s="2">
        <v>191</v>
      </c>
      <c r="AP6522" s="2">
        <v>14</v>
      </c>
      <c r="AQ6522" s="2"/>
      <c r="AR6522" s="2">
        <f t="shared" si="1864"/>
        <v>205</v>
      </c>
      <c r="AS6522" s="2"/>
      <c r="AT6522" s="2"/>
    </row>
    <row r="6523" spans="1:46" x14ac:dyDescent="0.3">
      <c r="A6523" s="2" t="s">
        <v>1089</v>
      </c>
      <c r="B6523" s="2">
        <v>-27</v>
      </c>
      <c r="C6523" s="2"/>
      <c r="D6523" s="2">
        <v>-1</v>
      </c>
      <c r="E6523" s="2"/>
      <c r="F6523" s="2"/>
      <c r="G6523" s="2">
        <v>-8</v>
      </c>
      <c r="H6523" s="2"/>
      <c r="I6523" s="2"/>
      <c r="J6523" s="2">
        <v>-1</v>
      </c>
      <c r="K6523" s="2"/>
      <c r="L6523" s="2"/>
      <c r="M6523" s="2"/>
      <c r="N6523" s="2">
        <v>-2</v>
      </c>
      <c r="O6523" s="2">
        <v>-2</v>
      </c>
      <c r="P6523" s="2"/>
      <c r="Q6523" s="2"/>
      <c r="R6523" s="2"/>
      <c r="S6523" s="2"/>
      <c r="T6523" s="2"/>
      <c r="U6523" s="2"/>
      <c r="V6523" s="2"/>
      <c r="W6523" s="2"/>
      <c r="X6523" s="2"/>
      <c r="Y6523" s="2"/>
      <c r="Z6523" s="2"/>
      <c r="AA6523" s="2"/>
      <c r="AB6523" s="2">
        <v>-2</v>
      </c>
      <c r="AC6523" s="2"/>
      <c r="AD6523" s="2"/>
      <c r="AE6523" s="2"/>
      <c r="AF6523" s="2"/>
      <c r="AG6523" s="2"/>
      <c r="AH6523" s="2"/>
      <c r="AI6523" s="2"/>
      <c r="AJ6523" s="2"/>
      <c r="AK6523" s="2"/>
      <c r="AL6523" s="2"/>
      <c r="AM6523" s="2">
        <f t="shared" si="1866"/>
        <v>-43</v>
      </c>
      <c r="AN6523" s="2"/>
      <c r="AO6523" s="2">
        <v>26.5</v>
      </c>
      <c r="AP6523" s="2">
        <v>9</v>
      </c>
      <c r="AQ6523" s="2">
        <v>1</v>
      </c>
      <c r="AR6523" s="2">
        <f t="shared" si="1864"/>
        <v>36.5</v>
      </c>
      <c r="AS6523" s="2"/>
      <c r="AT6523" s="2"/>
    </row>
    <row r="6524" spans="1:46" x14ac:dyDescent="0.3">
      <c r="A6524" s="2" t="s">
        <v>322</v>
      </c>
      <c r="B6524" s="2">
        <v>-40</v>
      </c>
      <c r="C6524" s="2"/>
      <c r="D6524" s="2"/>
      <c r="E6524" s="2"/>
      <c r="F6524" s="2"/>
      <c r="G6524" s="2"/>
      <c r="H6524" s="2"/>
      <c r="I6524" s="2"/>
      <c r="J6524" s="2"/>
      <c r="K6524" s="2"/>
      <c r="L6524" s="2"/>
      <c r="M6524" s="2"/>
      <c r="N6524" s="2"/>
      <c r="O6524" s="2"/>
      <c r="P6524" s="2"/>
      <c r="Q6524" s="2"/>
      <c r="R6524" s="2"/>
      <c r="S6524" s="2"/>
      <c r="T6524" s="2"/>
      <c r="U6524" s="2"/>
      <c r="V6524" s="2"/>
      <c r="W6524" s="2"/>
      <c r="X6524" s="2"/>
      <c r="Y6524" s="2"/>
      <c r="Z6524" s="2"/>
      <c r="AA6524" s="2"/>
      <c r="AB6524" s="2"/>
      <c r="AC6524" s="2"/>
      <c r="AD6524" s="2"/>
      <c r="AE6524" s="2"/>
      <c r="AF6524" s="2"/>
      <c r="AG6524" s="2"/>
      <c r="AH6524" s="2"/>
      <c r="AI6524" s="2"/>
      <c r="AJ6524" s="2"/>
      <c r="AK6524" s="2"/>
      <c r="AL6524" s="2"/>
      <c r="AM6524" s="2">
        <f t="shared" si="1866"/>
        <v>-40</v>
      </c>
      <c r="AN6524" s="2"/>
      <c r="AO6524" s="2">
        <v>40</v>
      </c>
      <c r="AP6524" s="2"/>
      <c r="AQ6524" s="2"/>
      <c r="AR6524" s="2">
        <f t="shared" si="1864"/>
        <v>40</v>
      </c>
      <c r="AS6524" s="2"/>
      <c r="AT6524" s="2"/>
    </row>
    <row r="6525" spans="1:46" x14ac:dyDescent="0.3">
      <c r="A6525" s="2" t="s">
        <v>37</v>
      </c>
      <c r="B6525" s="2">
        <v>-7</v>
      </c>
      <c r="C6525" s="2"/>
      <c r="D6525" s="2"/>
      <c r="E6525" s="2"/>
      <c r="F6525" s="2"/>
      <c r="G6525" s="2"/>
      <c r="H6525" s="2"/>
      <c r="I6525" s="2"/>
      <c r="J6525" s="2"/>
      <c r="K6525" s="2"/>
      <c r="L6525" s="2"/>
      <c r="M6525" s="2"/>
      <c r="N6525" s="2"/>
      <c r="O6525" s="2"/>
      <c r="P6525" s="2"/>
      <c r="Q6525" s="2"/>
      <c r="R6525" s="2"/>
      <c r="S6525" s="2"/>
      <c r="T6525" s="2"/>
      <c r="U6525" s="2"/>
      <c r="V6525" s="2"/>
      <c r="W6525" s="2"/>
      <c r="X6525" s="2"/>
      <c r="Y6525" s="2"/>
      <c r="Z6525" s="2"/>
      <c r="AA6525" s="2"/>
      <c r="AB6525" s="2"/>
      <c r="AC6525" s="2"/>
      <c r="AD6525" s="2"/>
      <c r="AE6525" s="2"/>
      <c r="AF6525" s="2"/>
      <c r="AG6525" s="2"/>
      <c r="AH6525" s="2"/>
      <c r="AI6525" s="2"/>
      <c r="AJ6525" s="2"/>
      <c r="AK6525" s="2"/>
      <c r="AL6525" s="2"/>
      <c r="AM6525" s="2">
        <f t="shared" si="1866"/>
        <v>-7</v>
      </c>
      <c r="AN6525" s="2"/>
      <c r="AO6525" s="2">
        <v>7</v>
      </c>
      <c r="AP6525" s="2"/>
      <c r="AQ6525" s="2"/>
      <c r="AR6525" s="2">
        <f t="shared" si="1864"/>
        <v>7</v>
      </c>
      <c r="AS6525" s="2"/>
      <c r="AT6525" s="2"/>
    </row>
    <row r="6526" spans="1:46" x14ac:dyDescent="0.3">
      <c r="A6526" s="2" t="s">
        <v>117</v>
      </c>
      <c r="B6526" s="2">
        <v>882</v>
      </c>
      <c r="C6526" s="2"/>
      <c r="D6526" s="2">
        <v>2</v>
      </c>
      <c r="E6526" s="2"/>
      <c r="F6526" s="2"/>
      <c r="G6526" s="2">
        <v>128</v>
      </c>
      <c r="H6526" s="2"/>
      <c r="I6526" s="2"/>
      <c r="J6526" s="2"/>
      <c r="K6526" s="2"/>
      <c r="L6526" s="2"/>
      <c r="M6526" s="2"/>
      <c r="N6526" s="2">
        <v>168</v>
      </c>
      <c r="O6526" s="2"/>
      <c r="P6526" s="2"/>
      <c r="Q6526" s="2"/>
      <c r="R6526" s="2"/>
      <c r="S6526" s="2"/>
      <c r="T6526" s="2"/>
      <c r="U6526" s="2"/>
      <c r="V6526" s="2"/>
      <c r="W6526" s="2"/>
      <c r="X6526" s="2">
        <v>15</v>
      </c>
      <c r="Y6526" s="2"/>
      <c r="Z6526" s="2"/>
      <c r="AA6526" s="2"/>
      <c r="AB6526" s="2">
        <v>3</v>
      </c>
      <c r="AC6526" s="2"/>
      <c r="AD6526" s="2"/>
      <c r="AE6526" s="2"/>
      <c r="AF6526" s="2"/>
      <c r="AG6526" s="2"/>
      <c r="AH6526" s="2"/>
      <c r="AI6526" s="2"/>
      <c r="AJ6526" s="2"/>
      <c r="AK6526" s="2"/>
      <c r="AL6526" s="2"/>
      <c r="AM6526" s="2">
        <f t="shared" si="1866"/>
        <v>1198</v>
      </c>
      <c r="AN6526" s="2"/>
      <c r="AO6526" s="2"/>
      <c r="AP6526" s="2"/>
      <c r="AQ6526" s="2"/>
      <c r="AR6526" s="2"/>
      <c r="AS6526" s="2"/>
      <c r="AT6526" s="2"/>
    </row>
    <row r="6527" spans="1:46" x14ac:dyDescent="0.3">
      <c r="A6527" s="2" t="s">
        <v>118</v>
      </c>
      <c r="B6527" s="2"/>
      <c r="C6527" s="2"/>
      <c r="D6527" s="2"/>
      <c r="E6527" s="2"/>
      <c r="F6527" s="2"/>
      <c r="G6527" s="2"/>
      <c r="H6527" s="2"/>
      <c r="I6527" s="2"/>
      <c r="J6527" s="2"/>
      <c r="K6527" s="2"/>
      <c r="L6527" s="2"/>
      <c r="M6527" s="2"/>
      <c r="N6527" s="2"/>
      <c r="O6527" s="2"/>
      <c r="P6527" s="2"/>
      <c r="Q6527" s="2"/>
      <c r="R6527" s="2"/>
      <c r="S6527" s="2"/>
      <c r="T6527" s="2"/>
      <c r="U6527" s="2"/>
      <c r="V6527" s="2"/>
      <c r="W6527" s="2"/>
      <c r="X6527" s="2"/>
      <c r="Y6527" s="2"/>
      <c r="Z6527" s="2"/>
      <c r="AA6527" s="2"/>
      <c r="AB6527" s="2"/>
      <c r="AC6527" s="2"/>
      <c r="AD6527" s="2"/>
      <c r="AE6527" s="2"/>
      <c r="AF6527" s="2"/>
      <c r="AG6527" s="2"/>
      <c r="AH6527" s="2"/>
      <c r="AI6527" s="2"/>
      <c r="AJ6527" s="2"/>
      <c r="AK6527" s="2"/>
      <c r="AL6527" s="2"/>
      <c r="AM6527" s="2"/>
      <c r="AN6527" s="2"/>
      <c r="AO6527" s="2">
        <v>-252</v>
      </c>
      <c r="AP6527" s="2"/>
      <c r="AQ6527" s="2"/>
      <c r="AR6527" s="2">
        <f t="shared" ref="AR6527:AR6532" si="1867">SUM(AO6527:AQ6527)</f>
        <v>-252</v>
      </c>
      <c r="AS6527" s="2"/>
      <c r="AT6527" s="2"/>
    </row>
    <row r="6528" spans="1:46" x14ac:dyDescent="0.3">
      <c r="A6528" s="1" t="s">
        <v>817</v>
      </c>
      <c r="B6528" s="1">
        <f t="shared" ref="B6528:J6528" si="1868">SUM(B6521:B6527)</f>
        <v>3789</v>
      </c>
      <c r="C6528" s="1">
        <f t="shared" si="1868"/>
        <v>0</v>
      </c>
      <c r="D6528" s="1">
        <f t="shared" si="1868"/>
        <v>144</v>
      </c>
      <c r="E6528" s="1">
        <f t="shared" si="1868"/>
        <v>0</v>
      </c>
      <c r="F6528" s="1">
        <f t="shared" si="1868"/>
        <v>0</v>
      </c>
      <c r="G6528" s="1">
        <f t="shared" si="1868"/>
        <v>395.5</v>
      </c>
      <c r="H6528" s="1">
        <f t="shared" si="1868"/>
        <v>0</v>
      </c>
      <c r="I6528" s="1">
        <f t="shared" si="1868"/>
        <v>0</v>
      </c>
      <c r="J6528" s="1">
        <f t="shared" si="1868"/>
        <v>271</v>
      </c>
      <c r="K6528" s="1"/>
      <c r="L6528" s="1">
        <f>SUM(L6521:L6527)</f>
        <v>0</v>
      </c>
      <c r="M6528" s="1"/>
      <c r="N6528" s="1">
        <f>SUM(N6521:N6527)</f>
        <v>520</v>
      </c>
      <c r="O6528" s="1">
        <f>SUM(O6521:O6527)</f>
        <v>185</v>
      </c>
      <c r="P6528" s="1">
        <f>SUM(P6521:P6527)</f>
        <v>0</v>
      </c>
      <c r="Q6528" s="1"/>
      <c r="R6528" s="1"/>
      <c r="S6528" s="1">
        <f>SUM(S6521:S6527)</f>
        <v>39.5</v>
      </c>
      <c r="T6528" s="1">
        <f>SUM(T6521:T6527)</f>
        <v>22.5</v>
      </c>
      <c r="U6528" s="1">
        <f>SUM(U6521:U6527)</f>
        <v>0</v>
      </c>
      <c r="V6528" s="1">
        <f>SUM(V6521:V6527)</f>
        <v>30</v>
      </c>
      <c r="W6528" s="1"/>
      <c r="X6528" s="1">
        <f>SUM(X6521:X6527)</f>
        <v>30</v>
      </c>
      <c r="Y6528" s="1">
        <f>SUM(Y6521:Y6527)</f>
        <v>3.5</v>
      </c>
      <c r="Z6528" s="1">
        <f>SUM(Z6521:Z6527)</f>
        <v>0</v>
      </c>
      <c r="AA6528" s="1"/>
      <c r="AB6528" s="1">
        <f>SUM(AB6521:AB6527)</f>
        <v>69.420000000000016</v>
      </c>
      <c r="AC6528" s="1"/>
      <c r="AD6528" s="1"/>
      <c r="AE6528" s="1">
        <f>SUM(AE6521:AE6527)</f>
        <v>2</v>
      </c>
      <c r="AF6528" s="1">
        <f>SUM(AF6521:AF6527)</f>
        <v>2</v>
      </c>
      <c r="AG6528" s="1"/>
      <c r="AH6528" s="1"/>
      <c r="AI6528" s="1"/>
      <c r="AJ6528" s="1"/>
      <c r="AK6528" s="1"/>
      <c r="AL6528" s="1"/>
      <c r="AM6528" s="1">
        <f t="shared" ref="AM6528:AM6533" si="1869">SUM(B6528:AF6528)</f>
        <v>5503.42</v>
      </c>
      <c r="AN6528" s="1" t="s">
        <v>817</v>
      </c>
      <c r="AO6528" s="1">
        <f>SUM(AO6521:AO6527)</f>
        <v>4365.3999999999996</v>
      </c>
      <c r="AP6528" s="1">
        <f>SUM(AP6521:AP6527)</f>
        <v>4137.83</v>
      </c>
      <c r="AQ6528" s="1">
        <f>SUM(AQ6521:AQ6527)</f>
        <v>782.83</v>
      </c>
      <c r="AR6528" s="1">
        <f t="shared" si="1867"/>
        <v>9286.06</v>
      </c>
      <c r="AS6528" s="2"/>
      <c r="AT6528" s="2"/>
    </row>
    <row r="6529" spans="1:46" x14ac:dyDescent="0.3">
      <c r="A6529" s="2" t="s">
        <v>980</v>
      </c>
      <c r="B6529" s="2">
        <v>-10</v>
      </c>
      <c r="C6529" s="2"/>
      <c r="D6529" s="2"/>
      <c r="E6529" s="2"/>
      <c r="F6529" s="2"/>
      <c r="G6529" s="2"/>
      <c r="H6529" s="2"/>
      <c r="I6529" s="2"/>
      <c r="J6529" s="2">
        <v>-10</v>
      </c>
      <c r="K6529" s="2"/>
      <c r="L6529" s="2"/>
      <c r="M6529" s="2"/>
      <c r="N6529" s="2"/>
      <c r="O6529" s="2"/>
      <c r="P6529" s="2"/>
      <c r="Q6529" s="2"/>
      <c r="R6529" s="2"/>
      <c r="S6529" s="2"/>
      <c r="T6529" s="2"/>
      <c r="U6529" s="2"/>
      <c r="V6529" s="2"/>
      <c r="W6529" s="2"/>
      <c r="X6529" s="2"/>
      <c r="Y6529" s="2"/>
      <c r="Z6529" s="2"/>
      <c r="AA6529" s="2"/>
      <c r="AB6529" s="2"/>
      <c r="AC6529" s="2"/>
      <c r="AD6529" s="2"/>
      <c r="AE6529" s="2"/>
      <c r="AF6529" s="2"/>
      <c r="AG6529" s="2"/>
      <c r="AH6529" s="2"/>
      <c r="AI6529" s="2"/>
      <c r="AJ6529" s="2"/>
      <c r="AK6529" s="2"/>
      <c r="AL6529" s="2"/>
      <c r="AM6529" s="2">
        <f t="shared" si="1869"/>
        <v>-20</v>
      </c>
      <c r="AN6529" s="2"/>
      <c r="AO6529" s="2">
        <v>10</v>
      </c>
      <c r="AP6529" s="2">
        <v>10</v>
      </c>
      <c r="AQ6529" s="2"/>
      <c r="AR6529" s="2">
        <f t="shared" si="1867"/>
        <v>20</v>
      </c>
      <c r="AS6529" s="2"/>
      <c r="AT6529" s="2"/>
    </row>
    <row r="6530" spans="1:46" x14ac:dyDescent="0.3">
      <c r="A6530" s="2" t="s">
        <v>908</v>
      </c>
      <c r="B6530" s="2">
        <v>-151</v>
      </c>
      <c r="C6530" s="2"/>
      <c r="D6530" s="2">
        <v>-2</v>
      </c>
      <c r="E6530" s="2"/>
      <c r="F6530" s="2"/>
      <c r="G6530" s="2">
        <v>-25</v>
      </c>
      <c r="H6530" s="2"/>
      <c r="I6530" s="2"/>
      <c r="J6530" s="2">
        <v>-9</v>
      </c>
      <c r="K6530" s="2"/>
      <c r="L6530" s="2"/>
      <c r="M6530" s="2"/>
      <c r="N6530" s="2"/>
      <c r="O6530" s="2">
        <v>-1</v>
      </c>
      <c r="P6530" s="2"/>
      <c r="Q6530" s="2"/>
      <c r="R6530" s="2"/>
      <c r="S6530" s="2"/>
      <c r="T6530" s="2"/>
      <c r="U6530" s="2"/>
      <c r="V6530" s="2"/>
      <c r="W6530" s="2"/>
      <c r="X6530" s="2">
        <v>-5</v>
      </c>
      <c r="Y6530" s="2"/>
      <c r="Z6530" s="2"/>
      <c r="AA6530" s="2"/>
      <c r="AB6530" s="2"/>
      <c r="AC6530" s="2"/>
      <c r="AD6530" s="2"/>
      <c r="AE6530" s="2"/>
      <c r="AF6530" s="2"/>
      <c r="AG6530" s="2"/>
      <c r="AH6530" s="2"/>
      <c r="AI6530" s="2"/>
      <c r="AJ6530" s="2"/>
      <c r="AK6530" s="2"/>
      <c r="AL6530" s="2"/>
      <c r="AM6530" s="2">
        <f t="shared" si="1869"/>
        <v>-193</v>
      </c>
      <c r="AN6530" s="2"/>
      <c r="AO6530" s="2">
        <v>151</v>
      </c>
      <c r="AP6530" s="2">
        <v>34</v>
      </c>
      <c r="AQ6530" s="2"/>
      <c r="AR6530" s="2">
        <f t="shared" si="1867"/>
        <v>185</v>
      </c>
      <c r="AS6530" s="2"/>
      <c r="AT6530" s="2"/>
    </row>
    <row r="6531" spans="1:46" x14ac:dyDescent="0.3">
      <c r="A6531" s="2" t="s">
        <v>998</v>
      </c>
      <c r="B6531" s="2">
        <v>-177</v>
      </c>
      <c r="C6531" s="2"/>
      <c r="D6531" s="2"/>
      <c r="E6531" s="2"/>
      <c r="F6531" s="2"/>
      <c r="G6531" s="2">
        <v>-16</v>
      </c>
      <c r="H6531" s="2"/>
      <c r="I6531" s="2"/>
      <c r="J6531" s="2">
        <v>-1</v>
      </c>
      <c r="K6531" s="2"/>
      <c r="L6531" s="2"/>
      <c r="M6531" s="2"/>
      <c r="N6531" s="2">
        <v>-2</v>
      </c>
      <c r="O6531" s="2">
        <v>-5</v>
      </c>
      <c r="P6531" s="2"/>
      <c r="Q6531" s="2"/>
      <c r="R6531" s="2"/>
      <c r="S6531" s="2"/>
      <c r="T6531" s="2"/>
      <c r="U6531" s="2"/>
      <c r="V6531" s="2"/>
      <c r="W6531" s="2"/>
      <c r="X6531" s="2"/>
      <c r="Y6531" s="2"/>
      <c r="Z6531" s="2"/>
      <c r="AA6531" s="2"/>
      <c r="AB6531" s="2"/>
      <c r="AC6531" s="2"/>
      <c r="AD6531" s="2"/>
      <c r="AE6531" s="2"/>
      <c r="AF6531" s="2"/>
      <c r="AG6531" s="2"/>
      <c r="AH6531" s="2"/>
      <c r="AI6531" s="2"/>
      <c r="AJ6531" s="2"/>
      <c r="AK6531" s="2"/>
      <c r="AL6531" s="2"/>
      <c r="AM6531" s="2">
        <f t="shared" si="1869"/>
        <v>-201</v>
      </c>
      <c r="AN6531" s="2"/>
      <c r="AO6531" s="2">
        <v>177</v>
      </c>
      <c r="AP6531" s="2">
        <v>17</v>
      </c>
      <c r="AQ6531" s="2"/>
      <c r="AR6531" s="2">
        <f t="shared" si="1867"/>
        <v>194</v>
      </c>
      <c r="AS6531" s="2"/>
      <c r="AT6531" s="2"/>
    </row>
    <row r="6532" spans="1:46" x14ac:dyDescent="0.3">
      <c r="A6532" s="2" t="s">
        <v>728</v>
      </c>
      <c r="B6532" s="2">
        <v>-390</v>
      </c>
      <c r="C6532" s="2"/>
      <c r="D6532" s="2">
        <v>-3</v>
      </c>
      <c r="E6532" s="2"/>
      <c r="F6532" s="2"/>
      <c r="G6532" s="2">
        <v>-18</v>
      </c>
      <c r="H6532" s="2"/>
      <c r="I6532" s="2"/>
      <c r="J6532" s="2">
        <v>-25</v>
      </c>
      <c r="K6532" s="2"/>
      <c r="L6532" s="2"/>
      <c r="M6532" s="2"/>
      <c r="N6532" s="2"/>
      <c r="O6532" s="2">
        <v>-10</v>
      </c>
      <c r="P6532" s="2"/>
      <c r="Q6532" s="2"/>
      <c r="R6532" s="2"/>
      <c r="S6532" s="2"/>
      <c r="T6532" s="2"/>
      <c r="U6532" s="2"/>
      <c r="V6532" s="2"/>
      <c r="W6532" s="2"/>
      <c r="X6532" s="2"/>
      <c r="Y6532" s="2"/>
      <c r="Z6532" s="2"/>
      <c r="AA6532" s="2"/>
      <c r="AB6532" s="2"/>
      <c r="AC6532" s="2"/>
      <c r="AD6532" s="2"/>
      <c r="AE6532" s="2"/>
      <c r="AF6532" s="2"/>
      <c r="AG6532" s="2"/>
      <c r="AH6532" s="2"/>
      <c r="AI6532" s="2"/>
      <c r="AJ6532" s="2"/>
      <c r="AK6532" s="2"/>
      <c r="AL6532" s="2"/>
      <c r="AM6532" s="2">
        <f t="shared" si="1869"/>
        <v>-446</v>
      </c>
      <c r="AN6532" s="2"/>
      <c r="AO6532" s="2">
        <v>300</v>
      </c>
      <c r="AP6532" s="2">
        <v>43</v>
      </c>
      <c r="AQ6532" s="2">
        <v>3</v>
      </c>
      <c r="AR6532" s="2">
        <f t="shared" si="1867"/>
        <v>346</v>
      </c>
      <c r="AS6532" s="2"/>
      <c r="AT6532" s="2"/>
    </row>
    <row r="6533" spans="1:46" x14ac:dyDescent="0.3">
      <c r="A6533" s="2" t="s">
        <v>117</v>
      </c>
      <c r="B6533" s="2">
        <v>588</v>
      </c>
      <c r="C6533" s="2"/>
      <c r="D6533" s="2"/>
      <c r="E6533" s="2"/>
      <c r="F6533" s="2"/>
      <c r="G6533" s="2">
        <v>64</v>
      </c>
      <c r="H6533" s="2"/>
      <c r="I6533" s="2"/>
      <c r="J6533" s="2"/>
      <c r="K6533" s="2"/>
      <c r="L6533" s="2"/>
      <c r="M6533" s="2"/>
      <c r="N6533" s="2"/>
      <c r="O6533" s="2"/>
      <c r="P6533" s="2"/>
      <c r="Q6533" s="2"/>
      <c r="R6533" s="2"/>
      <c r="S6533" s="2"/>
      <c r="T6533" s="2"/>
      <c r="U6533" s="2"/>
      <c r="V6533" s="2"/>
      <c r="W6533" s="2"/>
      <c r="X6533" s="2"/>
      <c r="Y6533" s="2"/>
      <c r="Z6533" s="2"/>
      <c r="AA6533" s="2"/>
      <c r="AB6533" s="2">
        <v>3</v>
      </c>
      <c r="AC6533" s="2"/>
      <c r="AD6533" s="2"/>
      <c r="AE6533" s="2"/>
      <c r="AF6533" s="2"/>
      <c r="AG6533" s="2"/>
      <c r="AH6533" s="2"/>
      <c r="AI6533" s="2"/>
      <c r="AJ6533" s="2"/>
      <c r="AK6533" s="2"/>
      <c r="AL6533" s="2"/>
      <c r="AM6533" s="2">
        <f t="shared" si="1869"/>
        <v>655</v>
      </c>
      <c r="AN6533" s="2"/>
      <c r="AO6533" s="2"/>
      <c r="AP6533" s="2"/>
      <c r="AQ6533" s="2"/>
      <c r="AR6533" s="2"/>
      <c r="AS6533" s="2"/>
      <c r="AT6533" s="2"/>
    </row>
    <row r="6534" spans="1:46" x14ac:dyDescent="0.3">
      <c r="A6534" s="2" t="s">
        <v>118</v>
      </c>
      <c r="B6534" s="2"/>
      <c r="C6534" s="2"/>
      <c r="D6534" s="2"/>
      <c r="E6534" s="2"/>
      <c r="F6534" s="2"/>
      <c r="G6534" s="2"/>
      <c r="H6534" s="2"/>
      <c r="I6534" s="2"/>
      <c r="J6534" s="2"/>
      <c r="K6534" s="2"/>
      <c r="L6534" s="2"/>
      <c r="M6534" s="2"/>
      <c r="N6534" s="2"/>
      <c r="O6534" s="2"/>
      <c r="P6534" s="2"/>
      <c r="Q6534" s="2"/>
      <c r="R6534" s="2"/>
      <c r="S6534" s="2"/>
      <c r="T6534" s="2"/>
      <c r="U6534" s="2"/>
      <c r="V6534" s="2"/>
      <c r="W6534" s="2"/>
      <c r="X6534" s="2"/>
      <c r="Y6534" s="2"/>
      <c r="Z6534" s="2"/>
      <c r="AA6534" s="2"/>
      <c r="AB6534" s="2"/>
      <c r="AC6534" s="2"/>
      <c r="AD6534" s="2"/>
      <c r="AE6534" s="2"/>
      <c r="AF6534" s="2"/>
      <c r="AG6534" s="2"/>
      <c r="AH6534" s="2"/>
      <c r="AI6534" s="2"/>
      <c r="AJ6534" s="2"/>
      <c r="AK6534" s="2"/>
      <c r="AL6534" s="2"/>
      <c r="AM6534" s="2"/>
      <c r="AN6534" s="2"/>
      <c r="AO6534" s="2"/>
      <c r="AP6534" s="2"/>
      <c r="AQ6534" s="2"/>
      <c r="AR6534" s="2"/>
      <c r="AS6534" s="2"/>
      <c r="AT6534" s="2"/>
    </row>
    <row r="6535" spans="1:46" x14ac:dyDescent="0.3">
      <c r="A6535" s="1" t="s">
        <v>278</v>
      </c>
      <c r="B6535" s="1">
        <f t="shared" ref="B6535:J6535" si="1870">SUM(B6528:B6534)</f>
        <v>3649</v>
      </c>
      <c r="C6535" s="1">
        <f t="shared" si="1870"/>
        <v>0</v>
      </c>
      <c r="D6535" s="1">
        <f t="shared" si="1870"/>
        <v>139</v>
      </c>
      <c r="E6535" s="1">
        <f t="shared" si="1870"/>
        <v>0</v>
      </c>
      <c r="F6535" s="1">
        <f t="shared" si="1870"/>
        <v>0</v>
      </c>
      <c r="G6535" s="1">
        <f t="shared" si="1870"/>
        <v>400.5</v>
      </c>
      <c r="H6535" s="1">
        <f t="shared" si="1870"/>
        <v>0</v>
      </c>
      <c r="I6535" s="1">
        <f t="shared" si="1870"/>
        <v>0</v>
      </c>
      <c r="J6535" s="1">
        <f t="shared" si="1870"/>
        <v>226</v>
      </c>
      <c r="K6535" s="1"/>
      <c r="L6535" s="1">
        <f>SUM(L6528:L6534)</f>
        <v>0</v>
      </c>
      <c r="M6535" s="1"/>
      <c r="N6535" s="1">
        <f>SUM(N6528:N6534)</f>
        <v>518</v>
      </c>
      <c r="O6535" s="1">
        <f>SUM(O6528:O6534)</f>
        <v>169</v>
      </c>
      <c r="P6535" s="1">
        <f>SUM(P6528:P6534)</f>
        <v>0</v>
      </c>
      <c r="Q6535" s="1"/>
      <c r="R6535" s="1"/>
      <c r="S6535" s="1">
        <f>SUM(S6528:S6534)</f>
        <v>39.5</v>
      </c>
      <c r="T6535" s="1">
        <f>SUM(T6528:T6534)</f>
        <v>22.5</v>
      </c>
      <c r="U6535" s="1">
        <f>SUM(U6528:U6534)</f>
        <v>0</v>
      </c>
      <c r="V6535" s="1">
        <f>SUM(V6528:V6534)</f>
        <v>30</v>
      </c>
      <c r="W6535" s="1"/>
      <c r="X6535" s="1">
        <f>SUM(X6528:X6534)</f>
        <v>25</v>
      </c>
      <c r="Y6535" s="1">
        <f>SUM(Y6528:Y6534)</f>
        <v>3.5</v>
      </c>
      <c r="Z6535" s="1">
        <f>SUM(Z6528:Z6534)</f>
        <v>0</v>
      </c>
      <c r="AA6535" s="1"/>
      <c r="AB6535" s="1">
        <f>SUM(AB6528:AB6534)</f>
        <v>72.420000000000016</v>
      </c>
      <c r="AC6535" s="1"/>
      <c r="AD6535" s="1"/>
      <c r="AE6535" s="1">
        <f>SUM(AE6528:AE6534)</f>
        <v>2</v>
      </c>
      <c r="AF6535" s="1">
        <f>SUM(AF6528:AF6534)</f>
        <v>2</v>
      </c>
      <c r="AG6535" s="1"/>
      <c r="AH6535" s="1"/>
      <c r="AI6535" s="1"/>
      <c r="AJ6535" s="1"/>
      <c r="AK6535" s="1"/>
      <c r="AL6535" s="1"/>
      <c r="AM6535" s="1">
        <f t="shared" ref="AM6535:AM6546" si="1871">SUM(B6535:AF6535)</f>
        <v>5298.42</v>
      </c>
      <c r="AN6535" s="1" t="s">
        <v>818</v>
      </c>
      <c r="AO6535" s="1">
        <f>SUM(AO6528:AO6534)</f>
        <v>5003.3999999999996</v>
      </c>
      <c r="AP6535" s="1">
        <f>SUM(AP6528:AP6534)</f>
        <v>4241.83</v>
      </c>
      <c r="AQ6535" s="1">
        <f>SUM(AQ6528:AQ6534)</f>
        <v>785.83</v>
      </c>
      <c r="AR6535" s="1">
        <f>SUM(AO6535:AQ6535)</f>
        <v>10031.06</v>
      </c>
      <c r="AS6535" s="2"/>
      <c r="AT6535" s="2"/>
    </row>
    <row r="6536" spans="1:46" x14ac:dyDescent="0.3">
      <c r="A6536" s="2" t="s">
        <v>59</v>
      </c>
      <c r="B6536" s="2">
        <v>-112</v>
      </c>
      <c r="C6536" s="2"/>
      <c r="D6536" s="2">
        <v>-2.5</v>
      </c>
      <c r="E6536" s="2"/>
      <c r="F6536" s="2"/>
      <c r="G6536" s="2">
        <v>-13</v>
      </c>
      <c r="H6536" s="2"/>
      <c r="I6536" s="2"/>
      <c r="J6536" s="2">
        <v>-1</v>
      </c>
      <c r="K6536" s="2"/>
      <c r="L6536" s="2"/>
      <c r="M6536" s="2"/>
      <c r="N6536" s="2">
        <v>-2</v>
      </c>
      <c r="O6536" s="2">
        <v>-4</v>
      </c>
      <c r="P6536" s="2"/>
      <c r="Q6536" s="2"/>
      <c r="R6536" s="2"/>
      <c r="S6536" s="2"/>
      <c r="T6536" s="2"/>
      <c r="U6536" s="2"/>
      <c r="V6536" s="2">
        <v>-2</v>
      </c>
      <c r="W6536" s="2"/>
      <c r="X6536" s="2"/>
      <c r="Y6536" s="2"/>
      <c r="Z6536" s="2"/>
      <c r="AA6536" s="2"/>
      <c r="AB6536" s="2">
        <v>-2</v>
      </c>
      <c r="AC6536" s="2"/>
      <c r="AD6536" s="2"/>
      <c r="AE6536" s="2"/>
      <c r="AF6536" s="2"/>
      <c r="AG6536" s="2"/>
      <c r="AH6536" s="2"/>
      <c r="AI6536" s="2"/>
      <c r="AJ6536" s="2"/>
      <c r="AK6536" s="2"/>
      <c r="AL6536" s="2"/>
      <c r="AM6536" s="2">
        <f t="shared" si="1871"/>
        <v>-138.5</v>
      </c>
      <c r="AN6536" s="2"/>
      <c r="AO6536" s="2">
        <v>112</v>
      </c>
      <c r="AP6536" s="2">
        <v>14</v>
      </c>
      <c r="AQ6536" s="2">
        <v>2.5</v>
      </c>
      <c r="AR6536" s="2"/>
      <c r="AS6536" s="2"/>
      <c r="AT6536" s="2"/>
    </row>
    <row r="6537" spans="1:46" x14ac:dyDescent="0.3">
      <c r="A6537" s="2" t="s">
        <v>1093</v>
      </c>
      <c r="B6537" s="2">
        <v>-32</v>
      </c>
      <c r="C6537" s="2"/>
      <c r="D6537" s="2"/>
      <c r="E6537" s="2"/>
      <c r="F6537" s="2"/>
      <c r="G6537" s="2">
        <v>-14</v>
      </c>
      <c r="H6537" s="2"/>
      <c r="I6537" s="2"/>
      <c r="J6537" s="2"/>
      <c r="K6537" s="2"/>
      <c r="L6537" s="2"/>
      <c r="M6537" s="2"/>
      <c r="N6537" s="2"/>
      <c r="O6537" s="2">
        <v>-2</v>
      </c>
      <c r="P6537" s="2"/>
      <c r="Q6537" s="2"/>
      <c r="R6537" s="2"/>
      <c r="S6537" s="2"/>
      <c r="T6537" s="2"/>
      <c r="U6537" s="2"/>
      <c r="V6537" s="2"/>
      <c r="W6537" s="2"/>
      <c r="X6537" s="2"/>
      <c r="Y6537" s="2"/>
      <c r="Z6537" s="2"/>
      <c r="AA6537" s="2"/>
      <c r="AB6537" s="2"/>
      <c r="AC6537" s="2"/>
      <c r="AD6537" s="2"/>
      <c r="AE6537" s="2"/>
      <c r="AF6537" s="2"/>
      <c r="AG6537" s="2"/>
      <c r="AH6537" s="2"/>
      <c r="AI6537" s="2"/>
      <c r="AJ6537" s="2"/>
      <c r="AK6537" s="2"/>
      <c r="AL6537" s="2"/>
      <c r="AM6537" s="2">
        <f t="shared" si="1871"/>
        <v>-48</v>
      </c>
      <c r="AN6537" s="2"/>
      <c r="AO6537" s="2">
        <v>32</v>
      </c>
      <c r="AP6537" s="2">
        <v>14</v>
      </c>
      <c r="AQ6537" s="2"/>
      <c r="AR6537" s="2">
        <f t="shared" ref="AR6537:AR6545" si="1872">SUM(AO6537:AQ6537)</f>
        <v>46</v>
      </c>
      <c r="AS6537" s="2"/>
      <c r="AT6537" s="2"/>
    </row>
    <row r="6538" spans="1:46" x14ac:dyDescent="0.3">
      <c r="A6538" s="2" t="s">
        <v>908</v>
      </c>
      <c r="B6538" s="2">
        <v>-192</v>
      </c>
      <c r="C6538" s="2"/>
      <c r="D6538" s="2"/>
      <c r="E6538" s="2"/>
      <c r="F6538" s="2"/>
      <c r="G6538" s="2">
        <v>-10</v>
      </c>
      <c r="H6538" s="2"/>
      <c r="I6538" s="2"/>
      <c r="J6538" s="2">
        <v>-5</v>
      </c>
      <c r="K6538" s="2"/>
      <c r="L6538" s="2"/>
      <c r="M6538" s="2"/>
      <c r="N6538" s="2"/>
      <c r="O6538" s="2">
        <v>-9</v>
      </c>
      <c r="P6538" s="2"/>
      <c r="Q6538" s="2"/>
      <c r="R6538" s="2"/>
      <c r="S6538" s="2"/>
      <c r="T6538" s="2"/>
      <c r="U6538" s="2"/>
      <c r="V6538" s="2">
        <v>-3</v>
      </c>
      <c r="W6538" s="2"/>
      <c r="X6538" s="2">
        <v>-2</v>
      </c>
      <c r="Y6538" s="2"/>
      <c r="Z6538" s="2"/>
      <c r="AA6538" s="2"/>
      <c r="AB6538" s="2"/>
      <c r="AC6538" s="2"/>
      <c r="AD6538" s="2"/>
      <c r="AE6538" s="2"/>
      <c r="AF6538" s="2"/>
      <c r="AG6538" s="2"/>
      <c r="AH6538" s="2"/>
      <c r="AI6538" s="2"/>
      <c r="AJ6538" s="2"/>
      <c r="AK6538" s="2"/>
      <c r="AL6538" s="2"/>
      <c r="AM6538" s="2">
        <f t="shared" si="1871"/>
        <v>-221</v>
      </c>
      <c r="AN6538" s="2"/>
      <c r="AO6538" s="2">
        <v>192</v>
      </c>
      <c r="AP6538" s="2">
        <v>15</v>
      </c>
      <c r="AQ6538" s="2"/>
      <c r="AR6538" s="2">
        <f t="shared" si="1872"/>
        <v>207</v>
      </c>
      <c r="AS6538" s="2"/>
      <c r="AT6538" s="2"/>
    </row>
    <row r="6539" spans="1:46" x14ac:dyDescent="0.3">
      <c r="A6539" s="2" t="s">
        <v>998</v>
      </c>
      <c r="B6539" s="2">
        <v>-169</v>
      </c>
      <c r="C6539" s="2"/>
      <c r="D6539" s="2">
        <v>-1</v>
      </c>
      <c r="E6539" s="2"/>
      <c r="F6539" s="2"/>
      <c r="G6539" s="2">
        <v>-8</v>
      </c>
      <c r="H6539" s="2"/>
      <c r="I6539" s="2"/>
      <c r="J6539" s="2">
        <v>-4</v>
      </c>
      <c r="K6539" s="2"/>
      <c r="L6539" s="2"/>
      <c r="M6539" s="2"/>
      <c r="N6539" s="2">
        <v>-5</v>
      </c>
      <c r="O6539" s="2">
        <v>-5</v>
      </c>
      <c r="P6539" s="2"/>
      <c r="Q6539" s="2"/>
      <c r="R6539" s="2"/>
      <c r="S6539" s="2"/>
      <c r="T6539" s="2"/>
      <c r="U6539" s="2"/>
      <c r="V6539" s="2">
        <v>-2</v>
      </c>
      <c r="W6539" s="2"/>
      <c r="X6539" s="2"/>
      <c r="Y6539" s="2"/>
      <c r="Z6539" s="2"/>
      <c r="AA6539" s="2"/>
      <c r="AB6539" s="2">
        <v>-2</v>
      </c>
      <c r="AC6539" s="2"/>
      <c r="AD6539" s="2"/>
      <c r="AE6539" s="2"/>
      <c r="AF6539" s="2"/>
      <c r="AG6539" s="2"/>
      <c r="AH6539" s="2"/>
      <c r="AI6539" s="2"/>
      <c r="AJ6539" s="2"/>
      <c r="AK6539" s="2"/>
      <c r="AL6539" s="2"/>
      <c r="AM6539" s="2">
        <f t="shared" si="1871"/>
        <v>-196</v>
      </c>
      <c r="AN6539" s="2"/>
      <c r="AO6539" s="2">
        <v>169</v>
      </c>
      <c r="AP6539" s="2">
        <v>4</v>
      </c>
      <c r="AQ6539" s="2">
        <v>1</v>
      </c>
      <c r="AR6539" s="2">
        <f t="shared" si="1872"/>
        <v>174</v>
      </c>
      <c r="AS6539" s="2"/>
      <c r="AT6539" s="2"/>
    </row>
    <row r="6540" spans="1:46" x14ac:dyDescent="0.3">
      <c r="A6540" s="21" t="s">
        <v>980</v>
      </c>
      <c r="B6540" s="2">
        <v>-10</v>
      </c>
      <c r="C6540" s="2"/>
      <c r="D6540" s="2"/>
      <c r="E6540" s="2"/>
      <c r="F6540" s="2"/>
      <c r="G6540" s="2"/>
      <c r="H6540" s="2"/>
      <c r="I6540" s="2"/>
      <c r="J6540" s="2">
        <v>-10</v>
      </c>
      <c r="K6540" s="2"/>
      <c r="L6540" s="2"/>
      <c r="M6540" s="2"/>
      <c r="N6540" s="2"/>
      <c r="O6540" s="2"/>
      <c r="P6540" s="2"/>
      <c r="Q6540" s="2"/>
      <c r="R6540" s="2"/>
      <c r="S6540" s="2"/>
      <c r="T6540" s="2"/>
      <c r="U6540" s="2"/>
      <c r="V6540" s="2"/>
      <c r="W6540" s="2"/>
      <c r="X6540" s="2"/>
      <c r="Y6540" s="2"/>
      <c r="Z6540" s="2"/>
      <c r="AA6540" s="2"/>
      <c r="AB6540" s="2"/>
      <c r="AC6540" s="2"/>
      <c r="AD6540" s="2"/>
      <c r="AE6540" s="2"/>
      <c r="AF6540" s="2"/>
      <c r="AG6540" s="2"/>
      <c r="AH6540" s="2"/>
      <c r="AI6540" s="2"/>
      <c r="AJ6540" s="2"/>
      <c r="AK6540" s="2"/>
      <c r="AL6540" s="2"/>
      <c r="AM6540" s="2">
        <f t="shared" si="1871"/>
        <v>-20</v>
      </c>
      <c r="AN6540" s="2"/>
      <c r="AO6540" s="2">
        <v>10</v>
      </c>
      <c r="AP6540" s="2">
        <v>10</v>
      </c>
      <c r="AQ6540" s="2"/>
      <c r="AR6540" s="2">
        <f t="shared" si="1872"/>
        <v>20</v>
      </c>
      <c r="AS6540" s="2"/>
      <c r="AT6540" s="2"/>
    </row>
    <row r="6541" spans="1:46" x14ac:dyDescent="0.3">
      <c r="A6541" s="2" t="s">
        <v>445</v>
      </c>
      <c r="B6541" s="2">
        <v>-30</v>
      </c>
      <c r="C6541" s="2"/>
      <c r="D6541" s="2"/>
      <c r="E6541" s="2"/>
      <c r="F6541" s="2"/>
      <c r="G6541" s="2">
        <v>-10</v>
      </c>
      <c r="H6541" s="2"/>
      <c r="I6541" s="2"/>
      <c r="J6541" s="2"/>
      <c r="K6541" s="2"/>
      <c r="L6541" s="2"/>
      <c r="M6541" s="2"/>
      <c r="N6541" s="2"/>
      <c r="O6541" s="2"/>
      <c r="P6541" s="2"/>
      <c r="Q6541" s="2"/>
      <c r="R6541" s="2"/>
      <c r="S6541" s="2"/>
      <c r="T6541" s="2"/>
      <c r="U6541" s="2"/>
      <c r="V6541" s="2"/>
      <c r="W6541" s="2"/>
      <c r="X6541" s="2"/>
      <c r="Y6541" s="2"/>
      <c r="Z6541" s="2"/>
      <c r="AA6541" s="2"/>
      <c r="AB6541" s="2"/>
      <c r="AC6541" s="2"/>
      <c r="AD6541" s="2"/>
      <c r="AE6541" s="2"/>
      <c r="AF6541" s="2"/>
      <c r="AG6541" s="2"/>
      <c r="AH6541" s="2"/>
      <c r="AI6541" s="2"/>
      <c r="AJ6541" s="2"/>
      <c r="AK6541" s="2"/>
      <c r="AL6541" s="2"/>
      <c r="AM6541" s="2">
        <f t="shared" si="1871"/>
        <v>-40</v>
      </c>
      <c r="AN6541" s="2"/>
      <c r="AO6541" s="2">
        <v>30</v>
      </c>
      <c r="AP6541" s="2">
        <v>10</v>
      </c>
      <c r="AQ6541" s="2"/>
      <c r="AR6541" s="2">
        <f t="shared" si="1872"/>
        <v>40</v>
      </c>
      <c r="AS6541" s="2"/>
      <c r="AT6541" s="2"/>
    </row>
    <row r="6542" spans="1:46" x14ac:dyDescent="0.3">
      <c r="A6542" s="2" t="s">
        <v>440</v>
      </c>
      <c r="B6542" s="2"/>
      <c r="C6542" s="2"/>
      <c r="D6542" s="2"/>
      <c r="E6542" s="2"/>
      <c r="F6542" s="2"/>
      <c r="G6542" s="2"/>
      <c r="H6542" s="2"/>
      <c r="I6542" s="2"/>
      <c r="J6542" s="2"/>
      <c r="K6542" s="2"/>
      <c r="L6542" s="2"/>
      <c r="M6542" s="2"/>
      <c r="N6542" s="2"/>
      <c r="O6542" s="2"/>
      <c r="P6542" s="2"/>
      <c r="Q6542" s="2"/>
      <c r="R6542" s="2"/>
      <c r="S6542" s="2"/>
      <c r="T6542" s="2"/>
      <c r="U6542" s="2"/>
      <c r="V6542" s="2">
        <v>-3</v>
      </c>
      <c r="W6542" s="2"/>
      <c r="X6542" s="2"/>
      <c r="Y6542" s="2"/>
      <c r="Z6542" s="2"/>
      <c r="AA6542" s="2"/>
      <c r="AB6542" s="2"/>
      <c r="AC6542" s="2"/>
      <c r="AD6542" s="2"/>
      <c r="AE6542" s="2"/>
      <c r="AF6542" s="2"/>
      <c r="AG6542" s="2"/>
      <c r="AH6542" s="2"/>
      <c r="AI6542" s="2"/>
      <c r="AJ6542" s="2"/>
      <c r="AK6542" s="2"/>
      <c r="AL6542" s="2"/>
      <c r="AM6542" s="2">
        <f t="shared" si="1871"/>
        <v>-3</v>
      </c>
      <c r="AN6542" s="2"/>
      <c r="AO6542" s="2">
        <v>0</v>
      </c>
      <c r="AP6542" s="2"/>
      <c r="AQ6542" s="2"/>
      <c r="AR6542" s="2">
        <f t="shared" si="1872"/>
        <v>0</v>
      </c>
      <c r="AS6542" s="2"/>
      <c r="AT6542" s="2"/>
    </row>
    <row r="6543" spans="1:46" x14ac:dyDescent="0.3">
      <c r="A6543" s="2" t="s">
        <v>1100</v>
      </c>
      <c r="B6543" s="2">
        <v>-1</v>
      </c>
      <c r="C6543" s="2"/>
      <c r="D6543" s="2"/>
      <c r="E6543" s="2"/>
      <c r="F6543" s="2"/>
      <c r="G6543" s="2"/>
      <c r="H6543" s="2"/>
      <c r="I6543" s="2"/>
      <c r="J6543" s="2"/>
      <c r="K6543" s="2"/>
      <c r="L6543" s="2"/>
      <c r="M6543" s="2"/>
      <c r="N6543" s="2"/>
      <c r="O6543" s="2"/>
      <c r="P6543" s="2"/>
      <c r="Q6543" s="2"/>
      <c r="R6543" s="2"/>
      <c r="S6543" s="2"/>
      <c r="T6543" s="2"/>
      <c r="U6543" s="2"/>
      <c r="V6543" s="2">
        <v>-4</v>
      </c>
      <c r="W6543" s="2"/>
      <c r="X6543" s="2"/>
      <c r="Y6543" s="2"/>
      <c r="Z6543" s="2"/>
      <c r="AA6543" s="2"/>
      <c r="AB6543" s="2"/>
      <c r="AC6543" s="2"/>
      <c r="AD6543" s="2"/>
      <c r="AE6543" s="2"/>
      <c r="AF6543" s="2"/>
      <c r="AG6543" s="2"/>
      <c r="AH6543" s="2"/>
      <c r="AI6543" s="2"/>
      <c r="AJ6543" s="2"/>
      <c r="AK6543" s="2"/>
      <c r="AL6543" s="2"/>
      <c r="AM6543" s="2">
        <f t="shared" si="1871"/>
        <v>-5</v>
      </c>
      <c r="AN6543" s="2"/>
      <c r="AO6543" s="2">
        <v>0</v>
      </c>
      <c r="AP6543" s="2"/>
      <c r="AQ6543" s="2"/>
      <c r="AR6543" s="2">
        <f t="shared" si="1872"/>
        <v>0</v>
      </c>
      <c r="AS6543" s="2"/>
      <c r="AT6543" s="2"/>
    </row>
    <row r="6544" spans="1:46" x14ac:dyDescent="0.3">
      <c r="A6544" s="2" t="s">
        <v>274</v>
      </c>
      <c r="B6544" s="2">
        <v>-125</v>
      </c>
      <c r="C6544" s="2"/>
      <c r="D6544" s="2">
        <v>-10</v>
      </c>
      <c r="E6544" s="2"/>
      <c r="F6544" s="2"/>
      <c r="G6544" s="2">
        <v>-64</v>
      </c>
      <c r="H6544" s="2"/>
      <c r="I6544" s="2"/>
      <c r="J6544" s="2">
        <v>-50</v>
      </c>
      <c r="K6544" s="2"/>
      <c r="L6544" s="2"/>
      <c r="M6544" s="2"/>
      <c r="N6544" s="2"/>
      <c r="O6544" s="2"/>
      <c r="P6544" s="2"/>
      <c r="Q6544" s="2"/>
      <c r="R6544" s="2"/>
      <c r="S6544" s="2"/>
      <c r="T6544" s="2"/>
      <c r="U6544" s="2"/>
      <c r="V6544" s="2"/>
      <c r="W6544" s="2"/>
      <c r="X6544" s="2"/>
      <c r="Y6544" s="2"/>
      <c r="Z6544" s="2"/>
      <c r="AA6544" s="2"/>
      <c r="AB6544" s="2">
        <v>-10</v>
      </c>
      <c r="AC6544" s="2"/>
      <c r="AD6544" s="2"/>
      <c r="AE6544" s="2"/>
      <c r="AF6544" s="2"/>
      <c r="AG6544" s="2"/>
      <c r="AH6544" s="2"/>
      <c r="AI6544" s="2"/>
      <c r="AJ6544" s="2"/>
      <c r="AK6544" s="2"/>
      <c r="AL6544" s="2"/>
      <c r="AM6544" s="2">
        <f t="shared" si="1871"/>
        <v>-259</v>
      </c>
      <c r="AN6544" s="2"/>
      <c r="AO6544" s="2">
        <v>125</v>
      </c>
      <c r="AP6544" s="2">
        <v>114</v>
      </c>
      <c r="AQ6544" s="2">
        <v>10</v>
      </c>
      <c r="AR6544" s="2">
        <f t="shared" si="1872"/>
        <v>249</v>
      </c>
      <c r="AS6544" s="2"/>
      <c r="AT6544" s="2"/>
    </row>
    <row r="6545" spans="1:46" x14ac:dyDescent="0.3">
      <c r="A6545" s="2" t="s">
        <v>728</v>
      </c>
      <c r="B6545" s="2">
        <v>-148</v>
      </c>
      <c r="C6545" s="2"/>
      <c r="D6545" s="2"/>
      <c r="E6545" s="2"/>
      <c r="F6545" s="2"/>
      <c r="G6545" s="2">
        <v>-2</v>
      </c>
      <c r="H6545" s="2"/>
      <c r="I6545" s="2"/>
      <c r="J6545" s="2">
        <v>-10</v>
      </c>
      <c r="K6545" s="2"/>
      <c r="L6545" s="2"/>
      <c r="M6545" s="2"/>
      <c r="N6545" s="2"/>
      <c r="O6545" s="2">
        <v>-3</v>
      </c>
      <c r="P6545" s="2"/>
      <c r="Q6545" s="2"/>
      <c r="R6545" s="2"/>
      <c r="S6545" s="2"/>
      <c r="T6545" s="2">
        <v>-1</v>
      </c>
      <c r="U6545" s="2"/>
      <c r="V6545" s="2"/>
      <c r="W6545" s="2"/>
      <c r="X6545" s="2"/>
      <c r="Y6545" s="2"/>
      <c r="Z6545" s="2"/>
      <c r="AA6545" s="2"/>
      <c r="AB6545" s="2"/>
      <c r="AC6545" s="2"/>
      <c r="AD6545" s="2"/>
      <c r="AE6545" s="2"/>
      <c r="AF6545" s="2"/>
      <c r="AG6545" s="2"/>
      <c r="AH6545" s="2"/>
      <c r="AI6545" s="2"/>
      <c r="AJ6545" s="2"/>
      <c r="AK6545" s="2"/>
      <c r="AL6545" s="2"/>
      <c r="AM6545" s="2">
        <f t="shared" si="1871"/>
        <v>-164</v>
      </c>
      <c r="AN6545" s="2"/>
      <c r="AO6545" s="2">
        <v>148</v>
      </c>
      <c r="AP6545" s="2">
        <v>12</v>
      </c>
      <c r="AQ6545" s="2"/>
      <c r="AR6545" s="2">
        <f t="shared" si="1872"/>
        <v>160</v>
      </c>
      <c r="AS6545" s="2"/>
      <c r="AT6545" s="2"/>
    </row>
    <row r="6546" spans="1:46" x14ac:dyDescent="0.3">
      <c r="A6546" s="2" t="s">
        <v>124</v>
      </c>
      <c r="B6546" s="2">
        <v>966</v>
      </c>
      <c r="C6546" s="2"/>
      <c r="D6546" s="2">
        <v>2</v>
      </c>
      <c r="E6546" s="2"/>
      <c r="F6546" s="2"/>
      <c r="G6546" s="2">
        <v>64</v>
      </c>
      <c r="H6546" s="2"/>
      <c r="I6546" s="2"/>
      <c r="J6546" s="2"/>
      <c r="K6546" s="2"/>
      <c r="L6546" s="2"/>
      <c r="M6546" s="2"/>
      <c r="N6546" s="2"/>
      <c r="O6546" s="2"/>
      <c r="P6546" s="2"/>
      <c r="Q6546" s="2"/>
      <c r="R6546" s="2"/>
      <c r="S6546" s="2"/>
      <c r="T6546" s="2"/>
      <c r="U6546" s="2"/>
      <c r="V6546" s="2"/>
      <c r="W6546" s="2"/>
      <c r="X6546" s="2"/>
      <c r="Y6546" s="2"/>
      <c r="Z6546" s="2"/>
      <c r="AA6546" s="2"/>
      <c r="AB6546" s="2">
        <v>1</v>
      </c>
      <c r="AC6546" s="2"/>
      <c r="AD6546" s="2"/>
      <c r="AE6546" s="2"/>
      <c r="AF6546" s="2"/>
      <c r="AG6546" s="2"/>
      <c r="AH6546" s="2"/>
      <c r="AI6546" s="2"/>
      <c r="AJ6546" s="2"/>
      <c r="AK6546" s="2"/>
      <c r="AL6546" s="2"/>
      <c r="AM6546" s="2">
        <f t="shared" si="1871"/>
        <v>1033</v>
      </c>
      <c r="AN6546" s="2"/>
      <c r="AO6546" s="2"/>
      <c r="AP6546" s="2"/>
      <c r="AQ6546" s="2"/>
      <c r="AR6546" s="2"/>
      <c r="AS6546" s="2"/>
      <c r="AT6546" s="2"/>
    </row>
    <row r="6547" spans="1:46" x14ac:dyDescent="0.3">
      <c r="A6547" s="2" t="s">
        <v>118</v>
      </c>
      <c r="B6547" s="2"/>
      <c r="C6547" s="2"/>
      <c r="D6547" s="2"/>
      <c r="E6547" s="2"/>
      <c r="F6547" s="2"/>
      <c r="G6547" s="2"/>
      <c r="H6547" s="2"/>
      <c r="I6547" s="2"/>
      <c r="J6547" s="2"/>
      <c r="K6547" s="2"/>
      <c r="L6547" s="2"/>
      <c r="M6547" s="2"/>
      <c r="N6547" s="2"/>
      <c r="O6547" s="2"/>
      <c r="P6547" s="2"/>
      <c r="Q6547" s="2"/>
      <c r="R6547" s="2"/>
      <c r="S6547" s="2"/>
      <c r="T6547" s="2"/>
      <c r="U6547" s="2"/>
      <c r="V6547" s="2"/>
      <c r="W6547" s="2"/>
      <c r="X6547" s="2"/>
      <c r="Y6547" s="2"/>
      <c r="Z6547" s="2"/>
      <c r="AA6547" s="2"/>
      <c r="AB6547" s="2"/>
      <c r="AC6547" s="2"/>
      <c r="AD6547" s="2"/>
      <c r="AE6547" s="2"/>
      <c r="AF6547" s="2"/>
      <c r="AG6547" s="2"/>
      <c r="AH6547" s="2"/>
      <c r="AI6547" s="2"/>
      <c r="AJ6547" s="2"/>
      <c r="AK6547" s="2"/>
      <c r="AL6547" s="2"/>
      <c r="AM6547" s="2"/>
      <c r="AN6547" s="2"/>
      <c r="AO6547" s="2">
        <v>-630</v>
      </c>
      <c r="AP6547" s="2">
        <v>-64</v>
      </c>
      <c r="AQ6547" s="2"/>
      <c r="AR6547" s="2">
        <f t="shared" ref="AR6547:AR6561" si="1873">SUM(AO6547:AQ6547)</f>
        <v>-694</v>
      </c>
      <c r="AS6547" s="2"/>
      <c r="AT6547" s="2"/>
    </row>
    <row r="6548" spans="1:46" x14ac:dyDescent="0.3">
      <c r="A6548" s="1" t="s">
        <v>820</v>
      </c>
      <c r="B6548" s="1">
        <f t="shared" ref="B6548:J6548" si="1874">SUM(B6535:B6547)</f>
        <v>3796</v>
      </c>
      <c r="C6548" s="1">
        <f t="shared" si="1874"/>
        <v>0</v>
      </c>
      <c r="D6548" s="1">
        <f t="shared" si="1874"/>
        <v>127.5</v>
      </c>
      <c r="E6548" s="1">
        <f t="shared" si="1874"/>
        <v>0</v>
      </c>
      <c r="F6548" s="1">
        <f t="shared" si="1874"/>
        <v>0</v>
      </c>
      <c r="G6548" s="1">
        <f t="shared" si="1874"/>
        <v>343.5</v>
      </c>
      <c r="H6548" s="1">
        <f t="shared" si="1874"/>
        <v>0</v>
      </c>
      <c r="I6548" s="1">
        <f t="shared" si="1874"/>
        <v>0</v>
      </c>
      <c r="J6548" s="1">
        <f t="shared" si="1874"/>
        <v>146</v>
      </c>
      <c r="K6548" s="1"/>
      <c r="L6548" s="1">
        <f>SUM(L6535:L6547)</f>
        <v>0</v>
      </c>
      <c r="M6548" s="1"/>
      <c r="N6548" s="1">
        <f>SUM(N6535:N6547)</f>
        <v>511</v>
      </c>
      <c r="O6548" s="1">
        <f>SUM(O6535:O6547)</f>
        <v>146</v>
      </c>
      <c r="P6548" s="1">
        <f>SUM(P6535:P6547)</f>
        <v>0</v>
      </c>
      <c r="Q6548" s="1"/>
      <c r="R6548" s="1"/>
      <c r="S6548" s="1">
        <f>SUM(S6535:S6547)</f>
        <v>39.5</v>
      </c>
      <c r="T6548" s="1">
        <f>SUM(T6535:T6547)</f>
        <v>21.5</v>
      </c>
      <c r="U6548" s="1">
        <f>SUM(U6535:U6547)</f>
        <v>0</v>
      </c>
      <c r="V6548" s="1">
        <f>SUM(V6535:V6547)</f>
        <v>16</v>
      </c>
      <c r="W6548" s="1"/>
      <c r="X6548" s="1">
        <f>SUM(X6535:X6547)</f>
        <v>23</v>
      </c>
      <c r="Y6548" s="1">
        <f>SUM(Y6535:Y6547)</f>
        <v>3.5</v>
      </c>
      <c r="Z6548" s="1">
        <f>SUM(Z6535:Z6547)</f>
        <v>0</v>
      </c>
      <c r="AA6548" s="1"/>
      <c r="AB6548" s="1">
        <f>SUM(AB6535:AB6547)</f>
        <v>59.420000000000016</v>
      </c>
      <c r="AC6548" s="1"/>
      <c r="AD6548" s="1"/>
      <c r="AE6548" s="1">
        <f>SUM(AE6535:AE6547)</f>
        <v>2</v>
      </c>
      <c r="AF6548" s="1">
        <f>SUM(AF6535:AF6547)</f>
        <v>2</v>
      </c>
      <c r="AG6548" s="1"/>
      <c r="AH6548" s="1"/>
      <c r="AI6548" s="1"/>
      <c r="AJ6548" s="1"/>
      <c r="AK6548" s="1"/>
      <c r="AL6548" s="1"/>
      <c r="AM6548" s="1">
        <f>SUM(B6548:AF6548)</f>
        <v>5236.92</v>
      </c>
      <c r="AN6548" s="1" t="s">
        <v>820</v>
      </c>
      <c r="AO6548" s="1">
        <f>SUM(AO6535:AO6547)</f>
        <v>5191.3999999999996</v>
      </c>
      <c r="AP6548" s="1">
        <f>SUM(AP6535:AP6547)</f>
        <v>4370.83</v>
      </c>
      <c r="AQ6548" s="1">
        <f>SUM(AQ6535:AQ6547)</f>
        <v>799.33</v>
      </c>
      <c r="AR6548" s="1">
        <f t="shared" si="1873"/>
        <v>10361.56</v>
      </c>
      <c r="AS6548" s="2"/>
      <c r="AT6548" s="2"/>
    </row>
    <row r="6549" spans="1:46" x14ac:dyDescent="0.3">
      <c r="A6549" s="2" t="s">
        <v>908</v>
      </c>
      <c r="B6549" s="2">
        <v>-144</v>
      </c>
      <c r="C6549" s="2"/>
      <c r="D6549" s="2"/>
      <c r="E6549" s="2"/>
      <c r="F6549" s="2"/>
      <c r="G6549" s="2"/>
      <c r="H6549" s="2"/>
      <c r="I6549" s="2"/>
      <c r="J6549" s="2">
        <v>-4</v>
      </c>
      <c r="K6549" s="2"/>
      <c r="L6549" s="2"/>
      <c r="M6549" s="2"/>
      <c r="N6549" s="2"/>
      <c r="O6549" s="2">
        <v>-15</v>
      </c>
      <c r="P6549" s="2"/>
      <c r="Q6549" s="2"/>
      <c r="R6549" s="2"/>
      <c r="S6549" s="2"/>
      <c r="T6549" s="2"/>
      <c r="U6549" s="2"/>
      <c r="V6549" s="2"/>
      <c r="W6549" s="2"/>
      <c r="X6549" s="2">
        <v>-1</v>
      </c>
      <c r="Y6549" s="2"/>
      <c r="Z6549" s="2"/>
      <c r="AA6549" s="2"/>
      <c r="AB6549" s="2"/>
      <c r="AC6549" s="2"/>
      <c r="AD6549" s="2"/>
      <c r="AE6549" s="2"/>
      <c r="AF6549" s="2"/>
      <c r="AG6549" s="2"/>
      <c r="AH6549" s="2"/>
      <c r="AI6549" s="2"/>
      <c r="AJ6549" s="2"/>
      <c r="AK6549" s="2"/>
      <c r="AL6549" s="2"/>
      <c r="AM6549" s="2">
        <f t="shared" ref="AM6549:AM6561" si="1875">SUM(B6549:AF6549)</f>
        <v>-164</v>
      </c>
      <c r="AN6549" s="2"/>
      <c r="AO6549" s="2">
        <v>144</v>
      </c>
      <c r="AP6549" s="2">
        <v>4</v>
      </c>
      <c r="AQ6549" s="2"/>
      <c r="AR6549" s="2">
        <f t="shared" si="1873"/>
        <v>148</v>
      </c>
      <c r="AS6549" s="2"/>
      <c r="AT6549" s="2"/>
    </row>
    <row r="6550" spans="1:46" x14ac:dyDescent="0.3">
      <c r="A6550" s="2" t="s">
        <v>13</v>
      </c>
      <c r="B6550" s="2">
        <v>-4</v>
      </c>
      <c r="C6550" s="2"/>
      <c r="D6550" s="2"/>
      <c r="E6550" s="2"/>
      <c r="F6550" s="2"/>
      <c r="G6550" s="2"/>
      <c r="H6550" s="2"/>
      <c r="I6550" s="2"/>
      <c r="J6550" s="2"/>
      <c r="K6550" s="2"/>
      <c r="L6550" s="2"/>
      <c r="M6550" s="2"/>
      <c r="N6550" s="2"/>
      <c r="O6550" s="2"/>
      <c r="P6550" s="2"/>
      <c r="Q6550" s="2"/>
      <c r="R6550" s="2"/>
      <c r="S6550" s="2"/>
      <c r="T6550" s="2"/>
      <c r="U6550" s="2"/>
      <c r="V6550" s="2"/>
      <c r="W6550" s="2"/>
      <c r="X6550" s="2"/>
      <c r="Y6550" s="2"/>
      <c r="Z6550" s="2"/>
      <c r="AA6550" s="2"/>
      <c r="AB6550" s="2"/>
      <c r="AC6550" s="2"/>
      <c r="AD6550" s="2"/>
      <c r="AE6550" s="2"/>
      <c r="AF6550" s="2"/>
      <c r="AG6550" s="2"/>
      <c r="AH6550" s="2"/>
      <c r="AI6550" s="2"/>
      <c r="AJ6550" s="2"/>
      <c r="AK6550" s="2"/>
      <c r="AL6550" s="2"/>
      <c r="AM6550" s="2">
        <f t="shared" si="1875"/>
        <v>-4</v>
      </c>
      <c r="AN6550" s="2"/>
      <c r="AO6550" s="2">
        <v>4</v>
      </c>
      <c r="AP6550" s="2"/>
      <c r="AQ6550" s="2"/>
      <c r="AR6550" s="2">
        <f t="shared" si="1873"/>
        <v>4</v>
      </c>
      <c r="AS6550" s="2"/>
      <c r="AT6550" s="2"/>
    </row>
    <row r="6551" spans="1:46" x14ac:dyDescent="0.3">
      <c r="A6551" s="2" t="s">
        <v>1089</v>
      </c>
      <c r="B6551" s="2">
        <v>-28</v>
      </c>
      <c r="C6551" s="2"/>
      <c r="D6551" s="2"/>
      <c r="E6551" s="2"/>
      <c r="F6551" s="2"/>
      <c r="G6551" s="2">
        <v>-11</v>
      </c>
      <c r="H6551" s="2"/>
      <c r="I6551" s="2"/>
      <c r="J6551" s="2">
        <v>-1</v>
      </c>
      <c r="K6551" s="2"/>
      <c r="L6551" s="2"/>
      <c r="M6551" s="2"/>
      <c r="N6551" s="2"/>
      <c r="O6551" s="2">
        <v>-4</v>
      </c>
      <c r="P6551" s="2"/>
      <c r="Q6551" s="2"/>
      <c r="R6551" s="2"/>
      <c r="S6551" s="2"/>
      <c r="T6551" s="2"/>
      <c r="U6551" s="2"/>
      <c r="V6551" s="2"/>
      <c r="W6551" s="2"/>
      <c r="X6551" s="2"/>
      <c r="Y6551" s="2"/>
      <c r="Z6551" s="2"/>
      <c r="AA6551" s="2"/>
      <c r="AB6551" s="2"/>
      <c r="AC6551" s="2"/>
      <c r="AD6551" s="2"/>
      <c r="AE6551" s="2"/>
      <c r="AF6551" s="2"/>
      <c r="AG6551" s="2"/>
      <c r="AH6551" s="2"/>
      <c r="AI6551" s="2"/>
      <c r="AJ6551" s="2"/>
      <c r="AK6551" s="2"/>
      <c r="AL6551" s="2"/>
      <c r="AM6551" s="2">
        <f t="shared" si="1875"/>
        <v>-44</v>
      </c>
      <c r="AN6551" s="2"/>
      <c r="AO6551" s="2">
        <v>27</v>
      </c>
      <c r="AP6551" s="2">
        <v>12</v>
      </c>
      <c r="AQ6551" s="2"/>
      <c r="AR6551" s="2">
        <f t="shared" si="1873"/>
        <v>39</v>
      </c>
      <c r="AS6551" s="2"/>
      <c r="AT6551" s="2"/>
    </row>
    <row r="6552" spans="1:46" x14ac:dyDescent="0.3">
      <c r="A6552" s="2" t="s">
        <v>904</v>
      </c>
      <c r="B6552" s="2">
        <v>-20</v>
      </c>
      <c r="C6552" s="2"/>
      <c r="D6552" s="2"/>
      <c r="E6552" s="2"/>
      <c r="F6552" s="2"/>
      <c r="G6552" s="2"/>
      <c r="H6552" s="2"/>
      <c r="I6552" s="2"/>
      <c r="J6552" s="2"/>
      <c r="K6552" s="2"/>
      <c r="L6552" s="2"/>
      <c r="M6552" s="2"/>
      <c r="N6552" s="2"/>
      <c r="O6552" s="2">
        <v>-5</v>
      </c>
      <c r="P6552" s="2"/>
      <c r="Q6552" s="2"/>
      <c r="R6552" s="2"/>
      <c r="S6552" s="2"/>
      <c r="T6552" s="2"/>
      <c r="U6552" s="2"/>
      <c r="V6552" s="2"/>
      <c r="W6552" s="2"/>
      <c r="X6552" s="2"/>
      <c r="Y6552" s="2"/>
      <c r="Z6552" s="2"/>
      <c r="AA6552" s="2"/>
      <c r="AB6552" s="2"/>
      <c r="AC6552" s="2"/>
      <c r="AD6552" s="2"/>
      <c r="AE6552" s="2"/>
      <c r="AF6552" s="2"/>
      <c r="AG6552" s="2"/>
      <c r="AH6552" s="2"/>
      <c r="AI6552" s="2"/>
      <c r="AJ6552" s="2"/>
      <c r="AK6552" s="2"/>
      <c r="AL6552" s="2"/>
      <c r="AM6552" s="2">
        <f t="shared" si="1875"/>
        <v>-25</v>
      </c>
      <c r="AN6552" s="2"/>
      <c r="AO6552" s="2">
        <v>20</v>
      </c>
      <c r="AP6552" s="2"/>
      <c r="AQ6552" s="2"/>
      <c r="AR6552" s="2">
        <f t="shared" si="1873"/>
        <v>20</v>
      </c>
      <c r="AS6552" s="2"/>
      <c r="AT6552" s="2"/>
    </row>
    <row r="6553" spans="1:46" x14ac:dyDescent="0.3">
      <c r="A6553" s="2" t="s">
        <v>925</v>
      </c>
      <c r="B6553" s="2">
        <v>-4</v>
      </c>
      <c r="C6553" s="2"/>
      <c r="D6553" s="2">
        <v>-1</v>
      </c>
      <c r="E6553" s="2"/>
      <c r="F6553" s="2"/>
      <c r="G6553" s="2">
        <v>-1</v>
      </c>
      <c r="H6553" s="2"/>
      <c r="I6553" s="2"/>
      <c r="J6553" s="2"/>
      <c r="K6553" s="2"/>
      <c r="L6553" s="2"/>
      <c r="M6553" s="2"/>
      <c r="N6553" s="2"/>
      <c r="O6553" s="2"/>
      <c r="P6553" s="2"/>
      <c r="Q6553" s="2"/>
      <c r="R6553" s="2"/>
      <c r="S6553" s="2"/>
      <c r="T6553" s="2"/>
      <c r="U6553" s="2"/>
      <c r="V6553" s="2"/>
      <c r="W6553" s="2"/>
      <c r="X6553" s="2"/>
      <c r="Y6553" s="2"/>
      <c r="Z6553" s="2"/>
      <c r="AA6553" s="2"/>
      <c r="AB6553" s="2"/>
      <c r="AC6553" s="2"/>
      <c r="AD6553" s="2"/>
      <c r="AE6553" s="2"/>
      <c r="AF6553" s="2"/>
      <c r="AG6553" s="2"/>
      <c r="AH6553" s="2"/>
      <c r="AI6553" s="2"/>
      <c r="AJ6553" s="2"/>
      <c r="AK6553" s="2"/>
      <c r="AL6553" s="2"/>
      <c r="AM6553" s="2">
        <f t="shared" si="1875"/>
        <v>-6</v>
      </c>
      <c r="AN6553" s="2"/>
      <c r="AO6553" s="2">
        <v>4</v>
      </c>
      <c r="AP6553" s="2">
        <v>1</v>
      </c>
      <c r="AQ6553" s="2">
        <v>1</v>
      </c>
      <c r="AR6553" s="2">
        <f t="shared" si="1873"/>
        <v>6</v>
      </c>
      <c r="AS6553" s="2"/>
      <c r="AT6553" s="2"/>
    </row>
    <row r="6554" spans="1:46" x14ac:dyDescent="0.3">
      <c r="A6554" s="2" t="s">
        <v>38</v>
      </c>
      <c r="B6554" s="2">
        <v>-20</v>
      </c>
      <c r="C6554" s="2"/>
      <c r="D6554" s="2">
        <v>-2</v>
      </c>
      <c r="E6554" s="2"/>
      <c r="F6554" s="2"/>
      <c r="G6554" s="2">
        <v>-5</v>
      </c>
      <c r="H6554" s="2"/>
      <c r="I6554" s="2"/>
      <c r="J6554" s="2"/>
      <c r="K6554" s="2"/>
      <c r="L6554" s="2"/>
      <c r="M6554" s="2"/>
      <c r="N6554" s="2"/>
      <c r="O6554" s="2">
        <v>-2</v>
      </c>
      <c r="P6554" s="2"/>
      <c r="Q6554" s="2"/>
      <c r="R6554" s="2"/>
      <c r="S6554" s="2"/>
      <c r="T6554" s="2"/>
      <c r="U6554" s="2"/>
      <c r="V6554" s="2"/>
      <c r="W6554" s="2"/>
      <c r="X6554" s="2"/>
      <c r="Y6554" s="2"/>
      <c r="Z6554" s="2"/>
      <c r="AA6554" s="2"/>
      <c r="AB6554" s="2"/>
      <c r="AC6554" s="2"/>
      <c r="AD6554" s="2"/>
      <c r="AE6554" s="2"/>
      <c r="AF6554" s="2"/>
      <c r="AG6554" s="2"/>
      <c r="AH6554" s="2"/>
      <c r="AI6554" s="2"/>
      <c r="AJ6554" s="2"/>
      <c r="AK6554" s="2"/>
      <c r="AL6554" s="2"/>
      <c r="AM6554" s="2">
        <f t="shared" si="1875"/>
        <v>-29</v>
      </c>
      <c r="AN6554" s="2"/>
      <c r="AO6554" s="2">
        <v>20</v>
      </c>
      <c r="AP6554" s="2">
        <v>5</v>
      </c>
      <c r="AQ6554" s="2">
        <v>2</v>
      </c>
      <c r="AR6554" s="2">
        <f t="shared" si="1873"/>
        <v>27</v>
      </c>
      <c r="AS6554" s="2"/>
      <c r="AT6554" s="2"/>
    </row>
    <row r="6555" spans="1:46" x14ac:dyDescent="0.3">
      <c r="A6555" s="22" t="s">
        <v>1089</v>
      </c>
      <c r="B6555" s="2">
        <v>-57</v>
      </c>
      <c r="C6555" s="2"/>
      <c r="D6555" s="2"/>
      <c r="E6555" s="2"/>
      <c r="F6555" s="2"/>
      <c r="G6555" s="2">
        <v>-20.5</v>
      </c>
      <c r="H6555" s="2"/>
      <c r="I6555" s="2"/>
      <c r="J6555" s="2"/>
      <c r="K6555" s="2"/>
      <c r="L6555" s="2"/>
      <c r="M6555" s="2"/>
      <c r="N6555" s="2"/>
      <c r="O6555" s="2"/>
      <c r="P6555" s="2"/>
      <c r="Q6555" s="2"/>
      <c r="R6555" s="2"/>
      <c r="S6555" s="2"/>
      <c r="T6555" s="2"/>
      <c r="U6555" s="2"/>
      <c r="V6555" s="2"/>
      <c r="W6555" s="2"/>
      <c r="X6555" s="2"/>
      <c r="Y6555" s="2"/>
      <c r="Z6555" s="2"/>
      <c r="AA6555" s="2"/>
      <c r="AB6555" s="2"/>
      <c r="AC6555" s="2"/>
      <c r="AD6555" s="2"/>
      <c r="AE6555" s="2"/>
      <c r="AF6555" s="2"/>
      <c r="AG6555" s="2"/>
      <c r="AH6555" s="2"/>
      <c r="AI6555" s="2"/>
      <c r="AJ6555" s="2"/>
      <c r="AK6555" s="2"/>
      <c r="AL6555" s="2"/>
      <c r="AM6555" s="2">
        <f t="shared" si="1875"/>
        <v>-77.5</v>
      </c>
      <c r="AN6555" s="2"/>
      <c r="AO6555" s="2">
        <v>57</v>
      </c>
      <c r="AP6555" s="2">
        <v>-18</v>
      </c>
      <c r="AQ6555" s="2"/>
      <c r="AR6555" s="2">
        <f t="shared" si="1873"/>
        <v>39</v>
      </c>
      <c r="AS6555" s="2"/>
      <c r="AT6555" s="2"/>
    </row>
    <row r="6556" spans="1:46" x14ac:dyDescent="0.3">
      <c r="A6556" s="2" t="s">
        <v>1101</v>
      </c>
      <c r="B6556" s="2">
        <v>-15</v>
      </c>
      <c r="C6556" s="2"/>
      <c r="D6556" s="2"/>
      <c r="E6556" s="2"/>
      <c r="F6556" s="2"/>
      <c r="G6556" s="2"/>
      <c r="H6556" s="2"/>
      <c r="I6556" s="2"/>
      <c r="J6556" s="2"/>
      <c r="K6556" s="2"/>
      <c r="L6556" s="2"/>
      <c r="M6556" s="2"/>
      <c r="N6556" s="2"/>
      <c r="O6556" s="2"/>
      <c r="P6556" s="2"/>
      <c r="Q6556" s="2"/>
      <c r="R6556" s="2"/>
      <c r="S6556" s="2"/>
      <c r="T6556" s="2"/>
      <c r="U6556" s="2"/>
      <c r="V6556" s="2"/>
      <c r="W6556" s="2"/>
      <c r="X6556" s="2"/>
      <c r="Y6556" s="2"/>
      <c r="Z6556" s="2"/>
      <c r="AA6556" s="2"/>
      <c r="AB6556" s="2"/>
      <c r="AC6556" s="2"/>
      <c r="AD6556" s="2"/>
      <c r="AE6556" s="2"/>
      <c r="AF6556" s="2"/>
      <c r="AG6556" s="2"/>
      <c r="AH6556" s="2"/>
      <c r="AI6556" s="2"/>
      <c r="AJ6556" s="2"/>
      <c r="AK6556" s="2"/>
      <c r="AL6556" s="2"/>
      <c r="AM6556" s="2">
        <f t="shared" si="1875"/>
        <v>-15</v>
      </c>
      <c r="AN6556" s="2"/>
      <c r="AO6556" s="2">
        <v>0</v>
      </c>
      <c r="AP6556" s="2"/>
      <c r="AQ6556" s="2"/>
      <c r="AR6556" s="2">
        <f t="shared" si="1873"/>
        <v>0</v>
      </c>
      <c r="AS6556" s="2"/>
      <c r="AT6556" s="2"/>
    </row>
    <row r="6557" spans="1:46" x14ac:dyDescent="0.3">
      <c r="A6557" s="2" t="s">
        <v>1102</v>
      </c>
      <c r="B6557" s="2"/>
      <c r="C6557" s="2"/>
      <c r="D6557" s="2"/>
      <c r="E6557" s="2"/>
      <c r="F6557" s="2"/>
      <c r="G6557" s="2"/>
      <c r="H6557" s="2"/>
      <c r="I6557" s="2"/>
      <c r="J6557" s="2"/>
      <c r="K6557" s="2"/>
      <c r="L6557" s="2"/>
      <c r="M6557" s="2"/>
      <c r="N6557" s="2"/>
      <c r="O6557" s="2"/>
      <c r="P6557" s="2"/>
      <c r="Q6557" s="2"/>
      <c r="R6557" s="2"/>
      <c r="S6557" s="2"/>
      <c r="T6557" s="2"/>
      <c r="U6557" s="2"/>
      <c r="V6557" s="2"/>
      <c r="W6557" s="2"/>
      <c r="X6557" s="2">
        <v>-12</v>
      </c>
      <c r="Y6557" s="2"/>
      <c r="Z6557" s="2"/>
      <c r="AA6557" s="2"/>
      <c r="AB6557" s="2"/>
      <c r="AC6557" s="2"/>
      <c r="AD6557" s="2"/>
      <c r="AE6557" s="2"/>
      <c r="AF6557" s="2"/>
      <c r="AG6557" s="2"/>
      <c r="AH6557" s="2"/>
      <c r="AI6557" s="2"/>
      <c r="AJ6557" s="2"/>
      <c r="AK6557" s="2"/>
      <c r="AL6557" s="2"/>
      <c r="AM6557" s="2">
        <f t="shared" si="1875"/>
        <v>-12</v>
      </c>
      <c r="AN6557" s="2"/>
      <c r="AO6557" s="2">
        <v>0</v>
      </c>
      <c r="AP6557" s="2"/>
      <c r="AQ6557" s="2"/>
      <c r="AR6557" s="2">
        <f t="shared" si="1873"/>
        <v>0</v>
      </c>
      <c r="AS6557" s="2"/>
      <c r="AT6557" s="2"/>
    </row>
    <row r="6558" spans="1:46" x14ac:dyDescent="0.3">
      <c r="A6558" s="2" t="s">
        <v>1103</v>
      </c>
      <c r="B6558" s="2"/>
      <c r="C6558" s="2"/>
      <c r="D6558" s="2"/>
      <c r="E6558" s="2"/>
      <c r="F6558" s="2"/>
      <c r="G6558" s="2"/>
      <c r="H6558" s="2"/>
      <c r="I6558" s="2"/>
      <c r="J6558" s="2"/>
      <c r="K6558" s="2"/>
      <c r="L6558" s="2"/>
      <c r="M6558" s="2"/>
      <c r="N6558" s="2"/>
      <c r="O6558" s="2"/>
      <c r="P6558" s="2"/>
      <c r="Q6558" s="2"/>
      <c r="R6558" s="2"/>
      <c r="S6558" s="2"/>
      <c r="T6558" s="2"/>
      <c r="U6558" s="2"/>
      <c r="V6558" s="2">
        <v>-10</v>
      </c>
      <c r="W6558" s="2"/>
      <c r="X6558" s="2"/>
      <c r="Y6558" s="2"/>
      <c r="Z6558" s="2"/>
      <c r="AA6558" s="2"/>
      <c r="AB6558" s="2"/>
      <c r="AC6558" s="2"/>
      <c r="AD6558" s="2"/>
      <c r="AE6558" s="2"/>
      <c r="AF6558" s="2"/>
      <c r="AG6558" s="2"/>
      <c r="AH6558" s="2"/>
      <c r="AI6558" s="2"/>
      <c r="AJ6558" s="2"/>
      <c r="AK6558" s="2"/>
      <c r="AL6558" s="2"/>
      <c r="AM6558" s="2">
        <f t="shared" si="1875"/>
        <v>-10</v>
      </c>
      <c r="AN6558" s="2"/>
      <c r="AO6558" s="2">
        <v>0</v>
      </c>
      <c r="AP6558" s="2"/>
      <c r="AQ6558" s="2"/>
      <c r="AR6558" s="2">
        <f t="shared" si="1873"/>
        <v>0</v>
      </c>
      <c r="AS6558" s="2"/>
      <c r="AT6558" s="2"/>
    </row>
    <row r="6559" spans="1:46" x14ac:dyDescent="0.3">
      <c r="A6559" s="2" t="s">
        <v>1106</v>
      </c>
      <c r="B6559" s="2">
        <v>-384</v>
      </c>
      <c r="C6559" s="2"/>
      <c r="D6559" s="2">
        <v>-32</v>
      </c>
      <c r="E6559" s="2"/>
      <c r="F6559" s="2"/>
      <c r="G6559" s="2"/>
      <c r="H6559" s="2"/>
      <c r="I6559" s="2"/>
      <c r="J6559" s="2"/>
      <c r="K6559" s="2"/>
      <c r="L6559" s="2"/>
      <c r="M6559" s="2"/>
      <c r="N6559" s="2"/>
      <c r="O6559" s="2"/>
      <c r="P6559" s="2"/>
      <c r="Q6559" s="2"/>
      <c r="R6559" s="2"/>
      <c r="S6559" s="2">
        <v>-5</v>
      </c>
      <c r="T6559" s="2">
        <v>-5</v>
      </c>
      <c r="U6559" s="2"/>
      <c r="V6559" s="2">
        <v>-20</v>
      </c>
      <c r="W6559" s="2"/>
      <c r="X6559" s="2"/>
      <c r="Y6559" s="2"/>
      <c r="Z6559" s="2"/>
      <c r="AA6559" s="2"/>
      <c r="AB6559" s="2">
        <v>-26</v>
      </c>
      <c r="AC6559" s="2"/>
      <c r="AD6559" s="2"/>
      <c r="AE6559" s="2"/>
      <c r="AF6559" s="2"/>
      <c r="AG6559" s="2"/>
      <c r="AH6559" s="2"/>
      <c r="AI6559" s="2"/>
      <c r="AJ6559" s="2"/>
      <c r="AK6559" s="2"/>
      <c r="AL6559" s="2"/>
      <c r="AM6559" s="2">
        <f t="shared" si="1875"/>
        <v>-472</v>
      </c>
      <c r="AN6559" s="2"/>
      <c r="AO6559" s="2">
        <v>384</v>
      </c>
      <c r="AP6559" s="2"/>
      <c r="AQ6559" s="2">
        <v>32</v>
      </c>
      <c r="AR6559" s="2">
        <f t="shared" si="1873"/>
        <v>416</v>
      </c>
      <c r="AS6559" s="2"/>
      <c r="AT6559" s="2"/>
    </row>
    <row r="6560" spans="1:46" x14ac:dyDescent="0.3">
      <c r="A6560" s="2" t="s">
        <v>998</v>
      </c>
      <c r="B6560" s="2">
        <v>-199</v>
      </c>
      <c r="C6560" s="2"/>
      <c r="D6560" s="2">
        <v>-1</v>
      </c>
      <c r="E6560" s="2"/>
      <c r="F6560" s="2"/>
      <c r="G6560" s="2">
        <v>-8</v>
      </c>
      <c r="H6560" s="2"/>
      <c r="I6560" s="2"/>
      <c r="J6560" s="2">
        <v>-8</v>
      </c>
      <c r="K6560" s="2"/>
      <c r="L6560" s="2"/>
      <c r="M6560" s="2"/>
      <c r="N6560" s="2">
        <v>-1</v>
      </c>
      <c r="O6560" s="2">
        <v>-35</v>
      </c>
      <c r="P6560" s="2"/>
      <c r="Q6560" s="2"/>
      <c r="R6560" s="2"/>
      <c r="S6560" s="2">
        <v>-1</v>
      </c>
      <c r="T6560" s="2">
        <v>-6</v>
      </c>
      <c r="U6560" s="2"/>
      <c r="V6560" s="2">
        <v>-5</v>
      </c>
      <c r="W6560" s="2"/>
      <c r="X6560" s="2">
        <v>-5</v>
      </c>
      <c r="Y6560" s="2"/>
      <c r="Z6560" s="2"/>
      <c r="AA6560" s="2"/>
      <c r="AB6560" s="2">
        <v>-1</v>
      </c>
      <c r="AC6560" s="2"/>
      <c r="AD6560" s="2"/>
      <c r="AE6560" s="2"/>
      <c r="AF6560" s="2"/>
      <c r="AG6560" s="2"/>
      <c r="AH6560" s="2"/>
      <c r="AI6560" s="2"/>
      <c r="AJ6560" s="2"/>
      <c r="AK6560" s="2"/>
      <c r="AL6560" s="2"/>
      <c r="AM6560" s="2">
        <f t="shared" si="1875"/>
        <v>-270</v>
      </c>
      <c r="AN6560" s="2"/>
      <c r="AO6560" s="2">
        <v>198</v>
      </c>
      <c r="AP6560" s="2">
        <v>16</v>
      </c>
      <c r="AQ6560" s="2">
        <v>1</v>
      </c>
      <c r="AR6560" s="2">
        <f t="shared" si="1873"/>
        <v>215</v>
      </c>
      <c r="AS6560" s="2"/>
      <c r="AT6560" s="2"/>
    </row>
    <row r="6561" spans="1:46" x14ac:dyDescent="0.3">
      <c r="A6561" s="2" t="s">
        <v>728</v>
      </c>
      <c r="B6561" s="2">
        <v>-210</v>
      </c>
      <c r="C6561" s="2"/>
      <c r="D6561" s="2"/>
      <c r="E6561" s="2"/>
      <c r="F6561" s="2"/>
      <c r="G6561" s="2">
        <v>-20</v>
      </c>
      <c r="H6561" s="2"/>
      <c r="I6561" s="2"/>
      <c r="J6561" s="2">
        <v>-12</v>
      </c>
      <c r="K6561" s="2"/>
      <c r="L6561" s="2"/>
      <c r="M6561" s="2"/>
      <c r="N6561" s="2"/>
      <c r="O6561" s="2"/>
      <c r="P6561" s="2"/>
      <c r="Q6561" s="2"/>
      <c r="R6561" s="2"/>
      <c r="S6561" s="2"/>
      <c r="T6561" s="2"/>
      <c r="U6561" s="2"/>
      <c r="V6561" s="2"/>
      <c r="W6561" s="2"/>
      <c r="X6561" s="2"/>
      <c r="Y6561" s="2"/>
      <c r="Z6561" s="2"/>
      <c r="AA6561" s="2"/>
      <c r="AB6561" s="2"/>
      <c r="AC6561" s="2"/>
      <c r="AD6561" s="2"/>
      <c r="AE6561" s="2"/>
      <c r="AF6561" s="2"/>
      <c r="AG6561" s="2"/>
      <c r="AH6561" s="2"/>
      <c r="AI6561" s="2"/>
      <c r="AJ6561" s="2"/>
      <c r="AK6561" s="2"/>
      <c r="AL6561" s="2"/>
      <c r="AM6561" s="2">
        <f t="shared" si="1875"/>
        <v>-242</v>
      </c>
      <c r="AN6561" s="2"/>
      <c r="AO6561" s="2">
        <v>210</v>
      </c>
      <c r="AP6561" s="2">
        <v>32</v>
      </c>
      <c r="AQ6561" s="2"/>
      <c r="AR6561" s="2">
        <f t="shared" si="1873"/>
        <v>242</v>
      </c>
      <c r="AS6561" s="2"/>
      <c r="AT6561" s="2"/>
    </row>
    <row r="6562" spans="1:46" x14ac:dyDescent="0.3">
      <c r="A6562" s="2" t="s">
        <v>117</v>
      </c>
      <c r="B6562" s="2">
        <v>924</v>
      </c>
      <c r="C6562" s="2"/>
      <c r="D6562" s="2">
        <v>4</v>
      </c>
      <c r="E6562" s="2"/>
      <c r="F6562" s="2"/>
      <c r="G6562" s="2">
        <v>64</v>
      </c>
      <c r="H6562" s="2"/>
      <c r="I6562" s="2"/>
      <c r="J6562" s="2"/>
      <c r="K6562" s="2"/>
      <c r="L6562" s="2"/>
      <c r="M6562" s="2"/>
      <c r="N6562" s="2">
        <v>168</v>
      </c>
      <c r="O6562" s="2"/>
      <c r="P6562" s="2"/>
      <c r="Q6562" s="2"/>
      <c r="R6562" s="2"/>
      <c r="S6562" s="2"/>
      <c r="T6562" s="2"/>
      <c r="U6562" s="2"/>
      <c r="V6562" s="2">
        <v>15</v>
      </c>
      <c r="W6562" s="2"/>
      <c r="X6562" s="2"/>
      <c r="Y6562" s="2"/>
      <c r="Z6562" s="2"/>
      <c r="AA6562" s="2"/>
      <c r="AB6562" s="2">
        <v>2</v>
      </c>
      <c r="AC6562" s="2"/>
      <c r="AD6562" s="2"/>
      <c r="AE6562" s="2"/>
      <c r="AF6562" s="2"/>
      <c r="AG6562" s="2"/>
      <c r="AH6562" s="2"/>
      <c r="AI6562" s="2"/>
      <c r="AJ6562" s="2"/>
      <c r="AK6562" s="2"/>
      <c r="AL6562" s="2"/>
      <c r="AM6562" s="2">
        <f>SUM(B6562:AF6562)</f>
        <v>1177</v>
      </c>
      <c r="AN6562" s="2"/>
      <c r="AO6562" s="2"/>
      <c r="AP6562" s="2"/>
      <c r="AQ6562" s="2"/>
      <c r="AR6562" s="2"/>
      <c r="AS6562" s="2"/>
      <c r="AT6562" s="2"/>
    </row>
    <row r="6563" spans="1:46" x14ac:dyDescent="0.3">
      <c r="A6563" s="2" t="s">
        <v>118</v>
      </c>
      <c r="B6563" s="2"/>
      <c r="C6563" s="2"/>
      <c r="D6563" s="2"/>
      <c r="E6563" s="2"/>
      <c r="F6563" s="2"/>
      <c r="G6563" s="2"/>
      <c r="H6563" s="2"/>
      <c r="I6563" s="2"/>
      <c r="J6563" s="2"/>
      <c r="K6563" s="2"/>
      <c r="L6563" s="2"/>
      <c r="M6563" s="2"/>
      <c r="N6563" s="2"/>
      <c r="O6563" s="2"/>
      <c r="P6563" s="2"/>
      <c r="Q6563" s="2"/>
      <c r="R6563" s="2"/>
      <c r="S6563" s="2"/>
      <c r="T6563" s="2"/>
      <c r="U6563" s="2"/>
      <c r="V6563" s="2"/>
      <c r="W6563" s="2"/>
      <c r="X6563" s="2"/>
      <c r="Y6563" s="2"/>
      <c r="Z6563" s="2"/>
      <c r="AA6563" s="2"/>
      <c r="AB6563" s="2"/>
      <c r="AC6563" s="2"/>
      <c r="AD6563" s="2"/>
      <c r="AE6563" s="2"/>
      <c r="AF6563" s="2"/>
      <c r="AG6563" s="2"/>
      <c r="AH6563" s="2"/>
      <c r="AI6563" s="2"/>
      <c r="AJ6563" s="2"/>
      <c r="AK6563" s="2"/>
      <c r="AL6563" s="2"/>
      <c r="AM6563" s="2"/>
      <c r="AN6563" s="2"/>
      <c r="AO6563" s="2">
        <v>-420</v>
      </c>
      <c r="AP6563" s="2">
        <v>-128</v>
      </c>
      <c r="AQ6563" s="2">
        <v>-12</v>
      </c>
      <c r="AR6563" s="2">
        <f t="shared" ref="AR6563:AR6569" si="1876">SUM(AO6563:AQ6563)</f>
        <v>-560</v>
      </c>
      <c r="AS6563" s="2"/>
      <c r="AT6563" s="2"/>
    </row>
    <row r="6564" spans="1:46" x14ac:dyDescent="0.3">
      <c r="A6564" s="1" t="s">
        <v>821</v>
      </c>
      <c r="B6564" s="1">
        <f t="shared" ref="B6564:J6564" si="1877">SUM(B6548:B6563)</f>
        <v>3635</v>
      </c>
      <c r="C6564" s="1">
        <f t="shared" si="1877"/>
        <v>0</v>
      </c>
      <c r="D6564" s="1">
        <f t="shared" si="1877"/>
        <v>95.5</v>
      </c>
      <c r="E6564" s="1">
        <f t="shared" si="1877"/>
        <v>0</v>
      </c>
      <c r="F6564" s="1">
        <f t="shared" si="1877"/>
        <v>0</v>
      </c>
      <c r="G6564" s="1">
        <f t="shared" si="1877"/>
        <v>342</v>
      </c>
      <c r="H6564" s="1">
        <f t="shared" si="1877"/>
        <v>0</v>
      </c>
      <c r="I6564" s="1">
        <f t="shared" si="1877"/>
        <v>0</v>
      </c>
      <c r="J6564" s="1">
        <f t="shared" si="1877"/>
        <v>121</v>
      </c>
      <c r="K6564" s="1"/>
      <c r="L6564" s="1">
        <f>SUM(L6548:L6563)</f>
        <v>0</v>
      </c>
      <c r="M6564" s="1"/>
      <c r="N6564" s="1">
        <f>SUM(N6548:N6563)</f>
        <v>678</v>
      </c>
      <c r="O6564" s="1">
        <f>SUM(O6548:O6563)</f>
        <v>85</v>
      </c>
      <c r="P6564" s="1">
        <f>SUM(P6548:P6563)</f>
        <v>0</v>
      </c>
      <c r="Q6564" s="1"/>
      <c r="R6564" s="1"/>
      <c r="S6564" s="1">
        <f>SUM(S6548:S6563)</f>
        <v>33.5</v>
      </c>
      <c r="T6564" s="1">
        <f>SUM(T6548:T6563)</f>
        <v>10.5</v>
      </c>
      <c r="U6564" s="1">
        <f>SUM(U6548:U6563)</f>
        <v>0</v>
      </c>
      <c r="V6564" s="1">
        <f>SUM(V6548:V6563)</f>
        <v>-4</v>
      </c>
      <c r="W6564" s="1"/>
      <c r="X6564" s="1">
        <f>SUM(X6548:X6563)</f>
        <v>5</v>
      </c>
      <c r="Y6564" s="1">
        <f>SUM(Y6548:Y6563)</f>
        <v>3.5</v>
      </c>
      <c r="Z6564" s="1">
        <f>SUM(Z6548:Z6563)</f>
        <v>0</v>
      </c>
      <c r="AA6564" s="1"/>
      <c r="AB6564" s="1">
        <f>SUM(AB6548:AB6563)</f>
        <v>34.420000000000016</v>
      </c>
      <c r="AC6564" s="1"/>
      <c r="AD6564" s="1"/>
      <c r="AE6564" s="1">
        <f>SUM(AE6548:AE6563)</f>
        <v>2</v>
      </c>
      <c r="AF6564" s="1">
        <f>SUM(AF6548:AF6563)</f>
        <v>2</v>
      </c>
      <c r="AG6564" s="1"/>
      <c r="AH6564" s="1"/>
      <c r="AI6564" s="1"/>
      <c r="AJ6564" s="1"/>
      <c r="AK6564" s="1"/>
      <c r="AL6564" s="1"/>
      <c r="AM6564" s="1">
        <f t="shared" ref="AM6564:AM6570" si="1878">SUM(B6564:AF6564)</f>
        <v>5043.42</v>
      </c>
      <c r="AN6564" s="1" t="s">
        <v>821</v>
      </c>
      <c r="AO6564" s="1">
        <f>SUM(AO6548:AO6563)</f>
        <v>5839.4</v>
      </c>
      <c r="AP6564" s="1">
        <f>SUM(AP6548:AP6563)</f>
        <v>4294.83</v>
      </c>
      <c r="AQ6564" s="1">
        <f>SUM(AQ6548:AQ6563)</f>
        <v>823.33</v>
      </c>
      <c r="AR6564" s="1">
        <f t="shared" si="1876"/>
        <v>10957.56</v>
      </c>
      <c r="AS6564" s="2"/>
      <c r="AT6564" s="2"/>
    </row>
    <row r="6565" spans="1:46" x14ac:dyDescent="0.3">
      <c r="A6565" s="2" t="s">
        <v>908</v>
      </c>
      <c r="B6565" s="2">
        <v>-260</v>
      </c>
      <c r="C6565" s="2"/>
      <c r="D6565" s="2"/>
      <c r="E6565" s="2"/>
      <c r="F6565" s="2"/>
      <c r="G6565" s="2"/>
      <c r="H6565" s="2"/>
      <c r="I6565" s="2"/>
      <c r="J6565" s="2"/>
      <c r="K6565" s="2"/>
      <c r="L6565" s="2"/>
      <c r="M6565" s="2"/>
      <c r="N6565" s="2">
        <v>-10</v>
      </c>
      <c r="O6565" s="2">
        <v>-10</v>
      </c>
      <c r="P6565" s="2"/>
      <c r="Q6565" s="2"/>
      <c r="R6565" s="2"/>
      <c r="S6565" s="2"/>
      <c r="T6565" s="2"/>
      <c r="U6565" s="2"/>
      <c r="V6565" s="2"/>
      <c r="W6565" s="2"/>
      <c r="X6565" s="2"/>
      <c r="Y6565" s="2"/>
      <c r="Z6565" s="2"/>
      <c r="AA6565" s="2"/>
      <c r="AB6565" s="2"/>
      <c r="AC6565" s="2"/>
      <c r="AD6565" s="2"/>
      <c r="AE6565" s="2"/>
      <c r="AF6565" s="2"/>
      <c r="AG6565" s="2"/>
      <c r="AH6565" s="2"/>
      <c r="AI6565" s="2"/>
      <c r="AJ6565" s="2"/>
      <c r="AK6565" s="2"/>
      <c r="AL6565" s="2"/>
      <c r="AM6565" s="2">
        <f t="shared" si="1878"/>
        <v>-280</v>
      </c>
      <c r="AN6565" s="2"/>
      <c r="AO6565" s="2">
        <v>260</v>
      </c>
      <c r="AP6565" s="2">
        <v>10</v>
      </c>
      <c r="AQ6565" s="2"/>
      <c r="AR6565" s="2">
        <f t="shared" si="1876"/>
        <v>270</v>
      </c>
      <c r="AS6565" s="2"/>
      <c r="AT6565" s="2"/>
    </row>
    <row r="6566" spans="1:46" x14ac:dyDescent="0.3">
      <c r="A6566" s="2" t="s">
        <v>1089</v>
      </c>
      <c r="B6566" s="2">
        <v>-28</v>
      </c>
      <c r="C6566" s="2"/>
      <c r="D6566" s="2">
        <v>-1</v>
      </c>
      <c r="E6566" s="2"/>
      <c r="F6566" s="2"/>
      <c r="G6566" s="2">
        <v>-8</v>
      </c>
      <c r="H6566" s="2"/>
      <c r="I6566" s="2"/>
      <c r="J6566" s="2">
        <v>-1</v>
      </c>
      <c r="K6566" s="2"/>
      <c r="L6566" s="2"/>
      <c r="M6566" s="2"/>
      <c r="N6566" s="2">
        <v>-40</v>
      </c>
      <c r="O6566" s="2"/>
      <c r="P6566" s="2"/>
      <c r="Q6566" s="2"/>
      <c r="R6566" s="2"/>
      <c r="S6566" s="2"/>
      <c r="T6566" s="2"/>
      <c r="U6566" s="2"/>
      <c r="V6566" s="2"/>
      <c r="W6566" s="2"/>
      <c r="X6566" s="2"/>
      <c r="Y6566" s="2"/>
      <c r="Z6566" s="2"/>
      <c r="AA6566" s="2"/>
      <c r="AB6566" s="2"/>
      <c r="AC6566" s="2"/>
      <c r="AD6566" s="2"/>
      <c r="AE6566" s="2"/>
      <c r="AF6566" s="2"/>
      <c r="AG6566" s="2"/>
      <c r="AH6566" s="2"/>
      <c r="AI6566" s="2"/>
      <c r="AJ6566" s="2"/>
      <c r="AK6566" s="2"/>
      <c r="AL6566" s="2"/>
      <c r="AM6566" s="2">
        <f t="shared" si="1878"/>
        <v>-78</v>
      </c>
      <c r="AN6566" s="2"/>
      <c r="AO6566" s="2">
        <v>28</v>
      </c>
      <c r="AP6566" s="2">
        <v>9</v>
      </c>
      <c r="AQ6566" s="2">
        <v>1</v>
      </c>
      <c r="AR6566" s="2">
        <f t="shared" si="1876"/>
        <v>38</v>
      </c>
      <c r="AS6566" s="2"/>
      <c r="AT6566" s="2"/>
    </row>
    <row r="6567" spans="1:46" x14ac:dyDescent="0.3">
      <c r="A6567" s="2" t="s">
        <v>216</v>
      </c>
      <c r="B6567" s="2">
        <v>-294</v>
      </c>
      <c r="C6567" s="2"/>
      <c r="D6567" s="2"/>
      <c r="E6567" s="2"/>
      <c r="F6567" s="2"/>
      <c r="G6567" s="2">
        <v>-48</v>
      </c>
      <c r="H6567" s="2"/>
      <c r="I6567" s="2"/>
      <c r="J6567" s="2"/>
      <c r="K6567" s="2"/>
      <c r="L6567" s="2"/>
      <c r="M6567" s="2"/>
      <c r="N6567" s="2"/>
      <c r="O6567" s="2"/>
      <c r="P6567" s="2"/>
      <c r="Q6567" s="2"/>
      <c r="R6567" s="2"/>
      <c r="S6567" s="2"/>
      <c r="T6567" s="2"/>
      <c r="U6567" s="2"/>
      <c r="V6567" s="2">
        <v>-13</v>
      </c>
      <c r="W6567" s="2"/>
      <c r="X6567" s="2"/>
      <c r="Y6567" s="2"/>
      <c r="Z6567" s="2"/>
      <c r="AA6567" s="2"/>
      <c r="AB6567" s="2"/>
      <c r="AC6567" s="2"/>
      <c r="AD6567" s="2"/>
      <c r="AE6567" s="2"/>
      <c r="AF6567" s="2"/>
      <c r="AG6567" s="2"/>
      <c r="AH6567" s="2"/>
      <c r="AI6567" s="2"/>
      <c r="AJ6567" s="2"/>
      <c r="AK6567" s="2"/>
      <c r="AL6567" s="2"/>
      <c r="AM6567" s="2">
        <f t="shared" si="1878"/>
        <v>-355</v>
      </c>
      <c r="AN6567" s="2"/>
      <c r="AO6567" s="2">
        <v>294</v>
      </c>
      <c r="AP6567" s="2">
        <v>48</v>
      </c>
      <c r="AQ6567" s="2"/>
      <c r="AR6567" s="2">
        <f t="shared" si="1876"/>
        <v>342</v>
      </c>
      <c r="AS6567" s="2"/>
      <c r="AT6567" s="2"/>
    </row>
    <row r="6568" spans="1:46" x14ac:dyDescent="0.3">
      <c r="A6568" s="2" t="s">
        <v>13</v>
      </c>
      <c r="B6568" s="2"/>
      <c r="C6568" s="2"/>
      <c r="D6568" s="2"/>
      <c r="E6568" s="2"/>
      <c r="F6568" s="2"/>
      <c r="G6568" s="2"/>
      <c r="H6568" s="2"/>
      <c r="I6568" s="2"/>
      <c r="J6568" s="2"/>
      <c r="K6568" s="2"/>
      <c r="L6568" s="2"/>
      <c r="M6568" s="2"/>
      <c r="N6568" s="2"/>
      <c r="O6568" s="2"/>
      <c r="P6568" s="2"/>
      <c r="Q6568" s="2"/>
      <c r="R6568" s="2"/>
      <c r="S6568" s="2"/>
      <c r="T6568" s="2"/>
      <c r="U6568" s="2"/>
      <c r="V6568" s="2"/>
      <c r="W6568" s="2"/>
      <c r="X6568" s="2">
        <v>-13</v>
      </c>
      <c r="Y6568" s="2"/>
      <c r="Z6568" s="2"/>
      <c r="AA6568" s="2"/>
      <c r="AB6568" s="2"/>
      <c r="AC6568" s="2"/>
      <c r="AD6568" s="2"/>
      <c r="AE6568" s="2"/>
      <c r="AF6568" s="2"/>
      <c r="AG6568" s="2"/>
      <c r="AH6568" s="2"/>
      <c r="AI6568" s="2"/>
      <c r="AJ6568" s="2"/>
      <c r="AK6568" s="2"/>
      <c r="AL6568" s="2"/>
      <c r="AM6568" s="2">
        <f t="shared" si="1878"/>
        <v>-13</v>
      </c>
      <c r="AN6568" s="2"/>
      <c r="AO6568" s="2">
        <v>0</v>
      </c>
      <c r="AP6568" s="2"/>
      <c r="AQ6568" s="2"/>
      <c r="AR6568" s="2">
        <f t="shared" si="1876"/>
        <v>0</v>
      </c>
      <c r="AS6568" s="2"/>
      <c r="AT6568" s="2"/>
    </row>
    <row r="6569" spans="1:46" x14ac:dyDescent="0.3">
      <c r="A6569" s="2" t="s">
        <v>979</v>
      </c>
      <c r="B6569" s="2">
        <v>-3</v>
      </c>
      <c r="C6569" s="2"/>
      <c r="D6569" s="2"/>
      <c r="E6569" s="2"/>
      <c r="F6569" s="2"/>
      <c r="G6569" s="2">
        <v>-4</v>
      </c>
      <c r="H6569" s="2"/>
      <c r="I6569" s="2"/>
      <c r="J6569" s="2"/>
      <c r="K6569" s="2"/>
      <c r="L6569" s="2"/>
      <c r="M6569" s="2"/>
      <c r="N6569" s="2"/>
      <c r="O6569" s="2"/>
      <c r="P6569" s="2"/>
      <c r="Q6569" s="2"/>
      <c r="R6569" s="2"/>
      <c r="S6569" s="2"/>
      <c r="T6569" s="2"/>
      <c r="U6569" s="2"/>
      <c r="V6569" s="2"/>
      <c r="W6569" s="2"/>
      <c r="X6569" s="2"/>
      <c r="Y6569" s="2"/>
      <c r="Z6569" s="2"/>
      <c r="AA6569" s="2"/>
      <c r="AB6569" s="2">
        <v>-5</v>
      </c>
      <c r="AC6569" s="2"/>
      <c r="AD6569" s="2"/>
      <c r="AE6569" s="2"/>
      <c r="AF6569" s="2"/>
      <c r="AG6569" s="2"/>
      <c r="AH6569" s="2"/>
      <c r="AI6569" s="2"/>
      <c r="AJ6569" s="2"/>
      <c r="AK6569" s="2"/>
      <c r="AL6569" s="2"/>
      <c r="AM6569" s="2">
        <f t="shared" si="1878"/>
        <v>-12</v>
      </c>
      <c r="AN6569" s="2"/>
      <c r="AO6569" s="2">
        <v>3</v>
      </c>
      <c r="AP6569" s="2">
        <v>4</v>
      </c>
      <c r="AQ6569" s="2"/>
      <c r="AR6569" s="2">
        <f t="shared" si="1876"/>
        <v>7</v>
      </c>
      <c r="AS6569" s="2"/>
      <c r="AT6569" s="2"/>
    </row>
    <row r="6570" spans="1:46" x14ac:dyDescent="0.3">
      <c r="A6570" s="2" t="s">
        <v>117</v>
      </c>
      <c r="B6570" s="2">
        <v>1218</v>
      </c>
      <c r="C6570" s="2"/>
      <c r="D6570" s="2"/>
      <c r="E6570" s="2"/>
      <c r="F6570" s="2"/>
      <c r="G6570" s="2"/>
      <c r="H6570" s="2"/>
      <c r="I6570" s="2"/>
      <c r="J6570" s="2">
        <v>64</v>
      </c>
      <c r="K6570" s="2"/>
      <c r="L6570" s="2"/>
      <c r="M6570" s="2"/>
      <c r="N6570" s="2"/>
      <c r="O6570" s="2"/>
      <c r="P6570" s="2"/>
      <c r="Q6570" s="2"/>
      <c r="R6570" s="2"/>
      <c r="S6570" s="2"/>
      <c r="T6570" s="2"/>
      <c r="U6570" s="2"/>
      <c r="V6570" s="2">
        <v>45</v>
      </c>
      <c r="W6570" s="2"/>
      <c r="X6570" s="2"/>
      <c r="Y6570" s="2"/>
      <c r="Z6570" s="2"/>
      <c r="AA6570" s="2"/>
      <c r="AB6570" s="2">
        <v>1</v>
      </c>
      <c r="AC6570" s="2"/>
      <c r="AD6570" s="2"/>
      <c r="AE6570" s="2"/>
      <c r="AF6570" s="2"/>
      <c r="AG6570" s="2"/>
      <c r="AH6570" s="2"/>
      <c r="AI6570" s="2"/>
      <c r="AJ6570" s="2"/>
      <c r="AK6570" s="2"/>
      <c r="AL6570" s="2"/>
      <c r="AM6570" s="2">
        <f t="shared" si="1878"/>
        <v>1328</v>
      </c>
      <c r="AN6570" s="2"/>
      <c r="AO6570" s="2"/>
      <c r="AP6570" s="2"/>
      <c r="AQ6570" s="2"/>
      <c r="AR6570" s="2"/>
      <c r="AS6570" s="2"/>
      <c r="AT6570" s="2"/>
    </row>
    <row r="6571" spans="1:46" x14ac:dyDescent="0.3">
      <c r="A6571" s="2" t="s">
        <v>118</v>
      </c>
      <c r="B6571" s="2"/>
      <c r="C6571" s="2"/>
      <c r="D6571" s="2"/>
      <c r="E6571" s="2"/>
      <c r="F6571" s="2"/>
      <c r="G6571" s="2"/>
      <c r="H6571" s="2"/>
      <c r="I6571" s="2"/>
      <c r="J6571" s="2"/>
      <c r="K6571" s="2"/>
      <c r="L6571" s="2"/>
      <c r="M6571" s="2"/>
      <c r="N6571" s="2"/>
      <c r="O6571" s="2"/>
      <c r="P6571" s="2"/>
      <c r="Q6571" s="2"/>
      <c r="R6571" s="2"/>
      <c r="S6571" s="2"/>
      <c r="T6571" s="2"/>
      <c r="U6571" s="2"/>
      <c r="V6571" s="2"/>
      <c r="W6571" s="2"/>
      <c r="X6571" s="2"/>
      <c r="Y6571" s="2"/>
      <c r="Z6571" s="2"/>
      <c r="AA6571" s="2"/>
      <c r="AB6571" s="2"/>
      <c r="AC6571" s="2"/>
      <c r="AD6571" s="2"/>
      <c r="AE6571" s="2"/>
      <c r="AF6571" s="2"/>
      <c r="AG6571" s="2"/>
      <c r="AH6571" s="2"/>
      <c r="AI6571" s="2"/>
      <c r="AJ6571" s="2"/>
      <c r="AK6571" s="2"/>
      <c r="AL6571" s="2"/>
      <c r="AM6571" s="2"/>
      <c r="AN6571" s="2"/>
      <c r="AO6571" s="2">
        <v>-984</v>
      </c>
      <c r="AP6571" s="2">
        <v>-48</v>
      </c>
      <c r="AQ6571" s="2">
        <v>-16</v>
      </c>
      <c r="AR6571" s="2">
        <f t="shared" ref="AR6571:AR6580" si="1879">SUM(AO6571:AQ6571)</f>
        <v>-1048</v>
      </c>
      <c r="AS6571" s="2"/>
      <c r="AT6571" s="2"/>
    </row>
    <row r="6572" spans="1:46" x14ac:dyDescent="0.3">
      <c r="A6572" s="1" t="s">
        <v>823</v>
      </c>
      <c r="B6572" s="1">
        <f t="shared" ref="B6572:J6572" si="1880">SUM(B6564:B6571)</f>
        <v>4268</v>
      </c>
      <c r="C6572" s="1">
        <f t="shared" si="1880"/>
        <v>0</v>
      </c>
      <c r="D6572" s="1">
        <f t="shared" si="1880"/>
        <v>94.5</v>
      </c>
      <c r="E6572" s="1">
        <f t="shared" si="1880"/>
        <v>0</v>
      </c>
      <c r="F6572" s="1">
        <f t="shared" si="1880"/>
        <v>0</v>
      </c>
      <c r="G6572" s="1">
        <f t="shared" si="1880"/>
        <v>282</v>
      </c>
      <c r="H6572" s="1">
        <f t="shared" si="1880"/>
        <v>0</v>
      </c>
      <c r="I6572" s="1">
        <f t="shared" si="1880"/>
        <v>0</v>
      </c>
      <c r="J6572" s="1">
        <f t="shared" si="1880"/>
        <v>184</v>
      </c>
      <c r="K6572" s="1"/>
      <c r="L6572" s="1">
        <f>SUM(L6564:L6571)</f>
        <v>0</v>
      </c>
      <c r="M6572" s="1"/>
      <c r="N6572" s="1">
        <f>SUM(N6564:N6571)</f>
        <v>628</v>
      </c>
      <c r="O6572" s="1">
        <f>SUM(O6564:O6571)</f>
        <v>75</v>
      </c>
      <c r="P6572" s="1">
        <f>SUM(P6564:P6571)</f>
        <v>0</v>
      </c>
      <c r="Q6572" s="1"/>
      <c r="R6572" s="1"/>
      <c r="S6572" s="1">
        <f>SUM(S6564:S6571)</f>
        <v>33.5</v>
      </c>
      <c r="T6572" s="1">
        <f>SUM(T6564:T6571)</f>
        <v>10.5</v>
      </c>
      <c r="U6572" s="1">
        <f>SUM(U6564:U6571)</f>
        <v>0</v>
      </c>
      <c r="V6572" s="1">
        <f>SUM(V6564:V6571)</f>
        <v>28</v>
      </c>
      <c r="W6572" s="1"/>
      <c r="X6572" s="1">
        <f>SUM(X6564:X6571)</f>
        <v>-8</v>
      </c>
      <c r="Y6572" s="1">
        <f>SUM(Y6564:Y6571)</f>
        <v>3.5</v>
      </c>
      <c r="Z6572" s="1">
        <f>SUM(Z6564:Z6571)</f>
        <v>0</v>
      </c>
      <c r="AA6572" s="1"/>
      <c r="AB6572" s="1">
        <f>SUM(AB6564:AB6571)</f>
        <v>30.420000000000016</v>
      </c>
      <c r="AC6572" s="1"/>
      <c r="AD6572" s="1"/>
      <c r="AE6572" s="1">
        <f>SUM(AE6564:AE6571)</f>
        <v>2</v>
      </c>
      <c r="AF6572" s="1">
        <f>SUM(AF6564:AF6571)</f>
        <v>2</v>
      </c>
      <c r="AG6572" s="1"/>
      <c r="AH6572" s="1"/>
      <c r="AI6572" s="1"/>
      <c r="AJ6572" s="1"/>
      <c r="AK6572" s="1"/>
      <c r="AL6572" s="1"/>
      <c r="AM6572" s="1">
        <f t="shared" ref="AM6572:AM6580" si="1881">SUM(B6572:AF6572)</f>
        <v>5633.42</v>
      </c>
      <c r="AN6572" s="1" t="s">
        <v>823</v>
      </c>
      <c r="AO6572" s="1">
        <f>SUM(AO6564:AO6571)</f>
        <v>5440.4</v>
      </c>
      <c r="AP6572" s="1">
        <f>SUM(AP6564:AP6571)</f>
        <v>4317.83</v>
      </c>
      <c r="AQ6572" s="1">
        <f>SUM(AQ6564:AQ6571)</f>
        <v>808.33</v>
      </c>
      <c r="AR6572" s="1">
        <f t="shared" si="1879"/>
        <v>10566.56</v>
      </c>
      <c r="AS6572" s="2"/>
      <c r="AT6572" s="2"/>
    </row>
    <row r="6573" spans="1:46" x14ac:dyDescent="0.3">
      <c r="A6573" s="2" t="s">
        <v>998</v>
      </c>
      <c r="B6573" s="2">
        <v>-208</v>
      </c>
      <c r="C6573" s="2"/>
      <c r="D6573" s="2"/>
      <c r="E6573" s="2"/>
      <c r="F6573" s="2"/>
      <c r="G6573" s="2">
        <v>-12</v>
      </c>
      <c r="H6573" s="2"/>
      <c r="I6573" s="2"/>
      <c r="J6573" s="2"/>
      <c r="K6573" s="2"/>
      <c r="L6573" s="2"/>
      <c r="M6573" s="2"/>
      <c r="N6573" s="2">
        <v>-5</v>
      </c>
      <c r="O6573" s="2">
        <v>-5</v>
      </c>
      <c r="P6573" s="2"/>
      <c r="Q6573" s="2"/>
      <c r="R6573" s="2"/>
      <c r="S6573" s="2"/>
      <c r="T6573" s="2"/>
      <c r="U6573" s="2"/>
      <c r="V6573" s="2">
        <v>-1</v>
      </c>
      <c r="W6573" s="2"/>
      <c r="X6573" s="2"/>
      <c r="Y6573" s="2"/>
      <c r="Z6573" s="2"/>
      <c r="AA6573" s="2"/>
      <c r="AB6573" s="2">
        <v>-1</v>
      </c>
      <c r="AC6573" s="2"/>
      <c r="AD6573" s="2"/>
      <c r="AE6573" s="2"/>
      <c r="AF6573" s="2"/>
      <c r="AG6573" s="2"/>
      <c r="AH6573" s="2"/>
      <c r="AI6573" s="2"/>
      <c r="AJ6573" s="2"/>
      <c r="AK6573" s="2"/>
      <c r="AL6573" s="2"/>
      <c r="AM6573" s="2">
        <f t="shared" si="1881"/>
        <v>-232</v>
      </c>
      <c r="AN6573" s="2"/>
      <c r="AO6573" s="2">
        <v>208</v>
      </c>
      <c r="AP6573" s="2">
        <v>12</v>
      </c>
      <c r="AQ6573" s="2"/>
      <c r="AR6573" s="2">
        <f t="shared" si="1879"/>
        <v>220</v>
      </c>
      <c r="AS6573" s="2"/>
      <c r="AT6573" s="2"/>
    </row>
    <row r="6574" spans="1:46" x14ac:dyDescent="0.3">
      <c r="A6574" s="2" t="s">
        <v>1089</v>
      </c>
      <c r="B6574" s="2">
        <v>-26</v>
      </c>
      <c r="C6574" s="2"/>
      <c r="D6574" s="2">
        <v>-1</v>
      </c>
      <c r="E6574" s="2"/>
      <c r="F6574" s="2"/>
      <c r="G6574" s="2">
        <v>-10</v>
      </c>
      <c r="H6574" s="2"/>
      <c r="I6574" s="2"/>
      <c r="J6574" s="2">
        <v>-3</v>
      </c>
      <c r="K6574" s="2"/>
      <c r="L6574" s="2"/>
      <c r="M6574" s="2"/>
      <c r="N6574" s="2">
        <v>-17</v>
      </c>
      <c r="O6574" s="2">
        <v>-5</v>
      </c>
      <c r="P6574" s="2"/>
      <c r="Q6574" s="2"/>
      <c r="R6574" s="2"/>
      <c r="S6574" s="2"/>
      <c r="T6574" s="2"/>
      <c r="U6574" s="2"/>
      <c r="V6574" s="2"/>
      <c r="W6574" s="2"/>
      <c r="X6574" s="2"/>
      <c r="Y6574" s="2"/>
      <c r="Z6574" s="2"/>
      <c r="AA6574" s="2"/>
      <c r="AB6574" s="2">
        <v>-5</v>
      </c>
      <c r="AC6574" s="2"/>
      <c r="AD6574" s="2"/>
      <c r="AE6574" s="2"/>
      <c r="AF6574" s="2"/>
      <c r="AG6574" s="2"/>
      <c r="AH6574" s="2"/>
      <c r="AI6574" s="2"/>
      <c r="AJ6574" s="2"/>
      <c r="AK6574" s="2"/>
      <c r="AL6574" s="2"/>
      <c r="AM6574" s="2">
        <f t="shared" si="1881"/>
        <v>-67</v>
      </c>
      <c r="AN6574" s="2"/>
      <c r="AO6574" s="2">
        <v>26</v>
      </c>
      <c r="AP6574" s="2">
        <v>13</v>
      </c>
      <c r="AQ6574" s="2">
        <v>1</v>
      </c>
      <c r="AR6574" s="2">
        <f t="shared" si="1879"/>
        <v>40</v>
      </c>
      <c r="AS6574" s="2"/>
      <c r="AT6574" s="2"/>
    </row>
    <row r="6575" spans="1:46" x14ac:dyDescent="0.3">
      <c r="A6575" s="2" t="s">
        <v>27</v>
      </c>
      <c r="B6575" s="2">
        <v>-294</v>
      </c>
      <c r="C6575" s="2"/>
      <c r="D6575" s="2"/>
      <c r="E6575" s="2"/>
      <c r="F6575" s="2"/>
      <c r="G6575" s="2"/>
      <c r="H6575" s="2"/>
      <c r="I6575" s="2"/>
      <c r="J6575" s="2"/>
      <c r="K6575" s="2"/>
      <c r="L6575" s="2"/>
      <c r="M6575" s="2"/>
      <c r="N6575" s="2"/>
      <c r="O6575" s="2">
        <v>-168</v>
      </c>
      <c r="P6575" s="2"/>
      <c r="Q6575" s="2"/>
      <c r="R6575" s="2"/>
      <c r="S6575" s="2"/>
      <c r="T6575" s="2"/>
      <c r="U6575" s="2"/>
      <c r="V6575" s="2">
        <v>-15</v>
      </c>
      <c r="W6575" s="2"/>
      <c r="X6575" s="2"/>
      <c r="Y6575" s="2"/>
      <c r="Z6575" s="2"/>
      <c r="AA6575" s="2"/>
      <c r="AB6575" s="2">
        <v>-2</v>
      </c>
      <c r="AC6575" s="2"/>
      <c r="AD6575" s="2"/>
      <c r="AE6575" s="2"/>
      <c r="AF6575" s="2"/>
      <c r="AG6575" s="2"/>
      <c r="AH6575" s="2"/>
      <c r="AI6575" s="2"/>
      <c r="AJ6575" s="2"/>
      <c r="AK6575" s="2"/>
      <c r="AL6575" s="2"/>
      <c r="AM6575" s="2">
        <f t="shared" si="1881"/>
        <v>-479</v>
      </c>
      <c r="AN6575" s="2"/>
      <c r="AO6575" s="2">
        <v>-336</v>
      </c>
      <c r="AP6575" s="2"/>
      <c r="AQ6575" s="2"/>
      <c r="AR6575" s="2">
        <f t="shared" si="1879"/>
        <v>-336</v>
      </c>
      <c r="AS6575" s="2"/>
      <c r="AT6575" s="2"/>
    </row>
    <row r="6576" spans="1:46" x14ac:dyDescent="0.3">
      <c r="A6576" s="2" t="s">
        <v>41</v>
      </c>
      <c r="B6576" s="2">
        <v>-85</v>
      </c>
      <c r="C6576" s="2"/>
      <c r="D6576" s="2">
        <v>-2</v>
      </c>
      <c r="E6576" s="2"/>
      <c r="F6576" s="2"/>
      <c r="G6576" s="2">
        <v>-8</v>
      </c>
      <c r="H6576" s="2"/>
      <c r="I6576" s="2"/>
      <c r="J6576" s="2">
        <v>-5</v>
      </c>
      <c r="K6576" s="2"/>
      <c r="L6576" s="2"/>
      <c r="M6576" s="2"/>
      <c r="N6576" s="2"/>
      <c r="O6576" s="2"/>
      <c r="P6576" s="2"/>
      <c r="Q6576" s="2"/>
      <c r="R6576" s="2"/>
      <c r="S6576" s="2"/>
      <c r="T6576" s="2"/>
      <c r="U6576" s="2"/>
      <c r="V6576" s="2"/>
      <c r="W6576" s="2"/>
      <c r="X6576" s="2"/>
      <c r="Y6576" s="2"/>
      <c r="Z6576" s="2"/>
      <c r="AA6576" s="2"/>
      <c r="AB6576" s="2"/>
      <c r="AC6576" s="2"/>
      <c r="AD6576" s="2"/>
      <c r="AE6576" s="2"/>
      <c r="AF6576" s="2"/>
      <c r="AG6576" s="2"/>
      <c r="AH6576" s="2"/>
      <c r="AI6576" s="2"/>
      <c r="AJ6576" s="2"/>
      <c r="AK6576" s="2"/>
      <c r="AL6576" s="2"/>
      <c r="AM6576" s="2">
        <f t="shared" si="1881"/>
        <v>-100</v>
      </c>
      <c r="AN6576" s="2"/>
      <c r="AO6576" s="2">
        <v>85</v>
      </c>
      <c r="AP6576" s="2">
        <v>10</v>
      </c>
      <c r="AQ6576" s="2">
        <v>2</v>
      </c>
      <c r="AR6576" s="2">
        <f t="shared" si="1879"/>
        <v>97</v>
      </c>
      <c r="AS6576" s="2"/>
      <c r="AT6576" s="2"/>
    </row>
    <row r="6577" spans="1:46" x14ac:dyDescent="0.3">
      <c r="A6577" s="2" t="s">
        <v>322</v>
      </c>
      <c r="B6577" s="2">
        <v>-30</v>
      </c>
      <c r="C6577" s="2"/>
      <c r="D6577" s="2"/>
      <c r="E6577" s="2"/>
      <c r="F6577" s="2"/>
      <c r="G6577" s="2"/>
      <c r="H6577" s="2"/>
      <c r="I6577" s="2"/>
      <c r="J6577" s="2"/>
      <c r="K6577" s="2"/>
      <c r="L6577" s="2"/>
      <c r="M6577" s="2"/>
      <c r="N6577" s="2"/>
      <c r="O6577" s="2"/>
      <c r="P6577" s="2"/>
      <c r="Q6577" s="2"/>
      <c r="R6577" s="2"/>
      <c r="S6577" s="2"/>
      <c r="T6577" s="2"/>
      <c r="U6577" s="2"/>
      <c r="V6577" s="2"/>
      <c r="W6577" s="2"/>
      <c r="X6577" s="2"/>
      <c r="Y6577" s="2"/>
      <c r="Z6577" s="2"/>
      <c r="AA6577" s="2"/>
      <c r="AB6577" s="2"/>
      <c r="AC6577" s="2"/>
      <c r="AD6577" s="2"/>
      <c r="AE6577" s="2"/>
      <c r="AF6577" s="2"/>
      <c r="AG6577" s="2"/>
      <c r="AH6577" s="2"/>
      <c r="AI6577" s="2"/>
      <c r="AJ6577" s="2"/>
      <c r="AK6577" s="2"/>
      <c r="AL6577" s="2"/>
      <c r="AM6577" s="2">
        <f t="shared" si="1881"/>
        <v>-30</v>
      </c>
      <c r="AN6577" s="2"/>
      <c r="AO6577" s="2">
        <v>30</v>
      </c>
      <c r="AP6577" s="2"/>
      <c r="AQ6577" s="2"/>
      <c r="AR6577" s="2">
        <f t="shared" si="1879"/>
        <v>30</v>
      </c>
      <c r="AS6577" s="2"/>
      <c r="AT6577" s="2"/>
    </row>
    <row r="6578" spans="1:46" x14ac:dyDescent="0.3">
      <c r="A6578" s="2" t="s">
        <v>440</v>
      </c>
      <c r="B6578" s="2"/>
      <c r="C6578" s="2"/>
      <c r="D6578" s="2"/>
      <c r="E6578" s="2"/>
      <c r="F6578" s="2"/>
      <c r="G6578" s="2"/>
      <c r="H6578" s="2"/>
      <c r="I6578" s="2"/>
      <c r="J6578" s="2"/>
      <c r="K6578" s="2"/>
      <c r="L6578" s="2"/>
      <c r="M6578" s="2"/>
      <c r="N6578" s="2"/>
      <c r="O6578" s="2"/>
      <c r="P6578" s="2"/>
      <c r="Q6578" s="2"/>
      <c r="R6578" s="2"/>
      <c r="S6578" s="2"/>
      <c r="T6578" s="2"/>
      <c r="U6578" s="2"/>
      <c r="V6578" s="2"/>
      <c r="W6578" s="2"/>
      <c r="X6578" s="2">
        <v>-2</v>
      </c>
      <c r="Y6578" s="2"/>
      <c r="Z6578" s="2"/>
      <c r="AA6578" s="2"/>
      <c r="AB6578" s="2"/>
      <c r="AC6578" s="2"/>
      <c r="AD6578" s="2"/>
      <c r="AE6578" s="2"/>
      <c r="AF6578" s="2"/>
      <c r="AG6578" s="2"/>
      <c r="AH6578" s="2"/>
      <c r="AI6578" s="2"/>
      <c r="AJ6578" s="2"/>
      <c r="AK6578" s="2"/>
      <c r="AL6578" s="2"/>
      <c r="AM6578" s="2">
        <f t="shared" si="1881"/>
        <v>-2</v>
      </c>
      <c r="AN6578" s="2"/>
      <c r="AO6578" s="2">
        <v>0</v>
      </c>
      <c r="AP6578" s="2"/>
      <c r="AQ6578" s="2"/>
      <c r="AR6578" s="2">
        <f t="shared" si="1879"/>
        <v>0</v>
      </c>
      <c r="AS6578" s="2"/>
      <c r="AT6578" s="2"/>
    </row>
    <row r="6579" spans="1:46" x14ac:dyDescent="0.3">
      <c r="A6579" s="2" t="s">
        <v>728</v>
      </c>
      <c r="B6579" s="2">
        <v>-180</v>
      </c>
      <c r="C6579" s="2"/>
      <c r="D6579" s="2">
        <v>-2</v>
      </c>
      <c r="E6579" s="2"/>
      <c r="F6579" s="2"/>
      <c r="G6579" s="2">
        <v>-15</v>
      </c>
      <c r="H6579" s="2"/>
      <c r="I6579" s="2"/>
      <c r="J6579" s="2">
        <v>-15</v>
      </c>
      <c r="K6579" s="2"/>
      <c r="L6579" s="2"/>
      <c r="M6579" s="2"/>
      <c r="N6579" s="2">
        <v>-3</v>
      </c>
      <c r="O6579" s="2">
        <v>-5</v>
      </c>
      <c r="P6579" s="2"/>
      <c r="Q6579" s="2"/>
      <c r="R6579" s="2"/>
      <c r="S6579" s="2"/>
      <c r="T6579" s="2"/>
      <c r="U6579" s="2"/>
      <c r="V6579" s="2"/>
      <c r="W6579" s="2"/>
      <c r="X6579" s="2"/>
      <c r="Y6579" s="2"/>
      <c r="Z6579" s="2"/>
      <c r="AA6579" s="2"/>
      <c r="AB6579" s="2"/>
      <c r="AC6579" s="2"/>
      <c r="AD6579" s="2"/>
      <c r="AE6579" s="2"/>
      <c r="AF6579" s="2"/>
      <c r="AG6579" s="2"/>
      <c r="AH6579" s="2"/>
      <c r="AI6579" s="2"/>
      <c r="AJ6579" s="2"/>
      <c r="AK6579" s="2"/>
      <c r="AL6579" s="2"/>
      <c r="AM6579" s="2">
        <f t="shared" si="1881"/>
        <v>-220</v>
      </c>
      <c r="AN6579" s="2"/>
      <c r="AO6579" s="2">
        <v>180</v>
      </c>
      <c r="AP6579" s="2">
        <v>30</v>
      </c>
      <c r="AQ6579" s="2">
        <v>2</v>
      </c>
      <c r="AR6579" s="2">
        <f t="shared" si="1879"/>
        <v>212</v>
      </c>
      <c r="AS6579" s="2"/>
      <c r="AT6579" s="2"/>
    </row>
    <row r="6580" spans="1:46" x14ac:dyDescent="0.3">
      <c r="A6580" s="2" t="s">
        <v>117</v>
      </c>
      <c r="B6580" s="2">
        <v>924</v>
      </c>
      <c r="C6580" s="2"/>
      <c r="D6580" s="2"/>
      <c r="E6580" s="2"/>
      <c r="F6580" s="2"/>
      <c r="G6580" s="2">
        <v>64</v>
      </c>
      <c r="H6580" s="2"/>
      <c r="I6580" s="2"/>
      <c r="J6580" s="2"/>
      <c r="K6580" s="2"/>
      <c r="L6580" s="2"/>
      <c r="M6580" s="2"/>
      <c r="N6580" s="2"/>
      <c r="O6580" s="2">
        <v>168</v>
      </c>
      <c r="P6580" s="2"/>
      <c r="Q6580" s="2"/>
      <c r="R6580" s="2"/>
      <c r="S6580" s="2"/>
      <c r="T6580" s="2"/>
      <c r="U6580" s="2"/>
      <c r="V6580" s="2">
        <v>15</v>
      </c>
      <c r="W6580" s="2"/>
      <c r="X6580" s="2"/>
      <c r="Y6580" s="2"/>
      <c r="Z6580" s="2"/>
      <c r="AA6580" s="2"/>
      <c r="AB6580" s="2">
        <v>2</v>
      </c>
      <c r="AC6580" s="2"/>
      <c r="AD6580" s="2"/>
      <c r="AE6580" s="2"/>
      <c r="AF6580" s="2"/>
      <c r="AG6580" s="2"/>
      <c r="AH6580" s="2"/>
      <c r="AI6580" s="2"/>
      <c r="AJ6580" s="2"/>
      <c r="AK6580" s="2"/>
      <c r="AL6580" s="2"/>
      <c r="AM6580" s="2">
        <f t="shared" si="1881"/>
        <v>1173</v>
      </c>
      <c r="AN6580" s="2"/>
      <c r="AO6580" s="2">
        <v>-840</v>
      </c>
      <c r="AP6580" s="2">
        <v>-128</v>
      </c>
      <c r="AQ6580" s="2">
        <v>-17</v>
      </c>
      <c r="AR6580" s="2">
        <f t="shared" si="1879"/>
        <v>-985</v>
      </c>
      <c r="AS6580" s="2"/>
      <c r="AT6580" s="2"/>
    </row>
    <row r="6581" spans="1:46" x14ac:dyDescent="0.3">
      <c r="A6581" s="2" t="s">
        <v>118</v>
      </c>
      <c r="B6581" s="2"/>
      <c r="C6581" s="2"/>
      <c r="D6581" s="2"/>
      <c r="E6581" s="2"/>
      <c r="F6581" s="2"/>
      <c r="G6581" s="2"/>
      <c r="H6581" s="2"/>
      <c r="I6581" s="2"/>
      <c r="J6581" s="2"/>
      <c r="K6581" s="2"/>
      <c r="L6581" s="2"/>
      <c r="M6581" s="2"/>
      <c r="N6581" s="2"/>
      <c r="O6581" s="2"/>
      <c r="P6581" s="2"/>
      <c r="Q6581" s="2"/>
      <c r="R6581" s="2"/>
      <c r="S6581" s="2"/>
      <c r="T6581" s="2"/>
      <c r="U6581" s="2"/>
      <c r="V6581" s="2"/>
      <c r="W6581" s="2"/>
      <c r="X6581" s="2"/>
      <c r="Y6581" s="2"/>
      <c r="Z6581" s="2"/>
      <c r="AA6581" s="2"/>
      <c r="AB6581" s="2"/>
      <c r="AC6581" s="2"/>
      <c r="AD6581" s="2"/>
      <c r="AE6581" s="2"/>
      <c r="AF6581" s="2"/>
      <c r="AG6581" s="2"/>
      <c r="AH6581" s="2"/>
      <c r="AI6581" s="2"/>
      <c r="AJ6581" s="2"/>
      <c r="AK6581" s="2"/>
      <c r="AL6581" s="2"/>
      <c r="AM6581" s="2"/>
      <c r="AN6581" s="2"/>
      <c r="AO6581" s="2"/>
      <c r="AP6581" s="2"/>
      <c r="AQ6581" s="2"/>
      <c r="AR6581" s="2"/>
      <c r="AS6581" s="2"/>
      <c r="AT6581" s="2"/>
    </row>
    <row r="6582" spans="1:46" x14ac:dyDescent="0.3">
      <c r="A6582" s="1" t="s">
        <v>783</v>
      </c>
      <c r="B6582" s="1">
        <f t="shared" ref="B6582:J6582" si="1882">SUM(B6572:B6581)</f>
        <v>4369</v>
      </c>
      <c r="C6582" s="1">
        <f t="shared" si="1882"/>
        <v>0</v>
      </c>
      <c r="D6582" s="1">
        <f t="shared" si="1882"/>
        <v>89.5</v>
      </c>
      <c r="E6582" s="1">
        <f t="shared" si="1882"/>
        <v>0</v>
      </c>
      <c r="F6582" s="1">
        <f t="shared" si="1882"/>
        <v>0</v>
      </c>
      <c r="G6582" s="1">
        <f t="shared" si="1882"/>
        <v>301</v>
      </c>
      <c r="H6582" s="1">
        <f t="shared" si="1882"/>
        <v>0</v>
      </c>
      <c r="I6582" s="1">
        <f t="shared" si="1882"/>
        <v>0</v>
      </c>
      <c r="J6582" s="1">
        <f t="shared" si="1882"/>
        <v>161</v>
      </c>
      <c r="K6582" s="1"/>
      <c r="L6582" s="1">
        <f>SUM(L6572:L6581)</f>
        <v>0</v>
      </c>
      <c r="M6582" s="1"/>
      <c r="N6582" s="1">
        <f>SUM(N6572:N6581)</f>
        <v>603</v>
      </c>
      <c r="O6582" s="1">
        <f>SUM(O6572:O6581)</f>
        <v>60</v>
      </c>
      <c r="P6582" s="1">
        <f>SUM(P6572:P6581)</f>
        <v>0</v>
      </c>
      <c r="Q6582" s="1"/>
      <c r="R6582" s="1"/>
      <c r="S6582" s="1">
        <f>SUM(S6572:S6581)</f>
        <v>33.5</v>
      </c>
      <c r="T6582" s="1">
        <f>SUM(T6572:T6581)</f>
        <v>10.5</v>
      </c>
      <c r="U6582" s="1">
        <f>SUM(U6572:U6581)</f>
        <v>0</v>
      </c>
      <c r="V6582" s="1">
        <f>SUM(V6572:V6581)</f>
        <v>27</v>
      </c>
      <c r="W6582" s="1"/>
      <c r="X6582" s="1">
        <f>SUM(X6572:X6581)</f>
        <v>-10</v>
      </c>
      <c r="Y6582" s="1">
        <f>SUM(Y6572:Y6581)</f>
        <v>3.5</v>
      </c>
      <c r="Z6582" s="1">
        <f>SUM(Z6572:Z6581)</f>
        <v>0</v>
      </c>
      <c r="AA6582" s="1"/>
      <c r="AB6582" s="1">
        <f>SUM(AB6572:AB6581)</f>
        <v>24.420000000000016</v>
      </c>
      <c r="AC6582" s="1"/>
      <c r="AD6582" s="1"/>
      <c r="AE6582" s="1">
        <f>SUM(AE6572:AE6581)</f>
        <v>2</v>
      </c>
      <c r="AF6582" s="1">
        <f>SUM(AF6572:AF6581)</f>
        <v>2</v>
      </c>
      <c r="AG6582" s="1"/>
      <c r="AH6582" s="1"/>
      <c r="AI6582" s="1"/>
      <c r="AJ6582" s="1"/>
      <c r="AK6582" s="1"/>
      <c r="AL6582" s="1"/>
      <c r="AM6582" s="1">
        <f t="shared" ref="AM6582:AM6590" si="1883">SUM(B6582:AF6582)</f>
        <v>5676.42</v>
      </c>
      <c r="AN6582" s="1" t="s">
        <v>783</v>
      </c>
      <c r="AO6582" s="1">
        <f>SUM(AO6572:AO6581)</f>
        <v>4793.3999999999996</v>
      </c>
      <c r="AP6582" s="1">
        <f>SUM(AP6572:AP6581)</f>
        <v>4254.83</v>
      </c>
      <c r="AQ6582" s="1">
        <f>SUM(AQ6572:AQ6581)</f>
        <v>796.33</v>
      </c>
      <c r="AR6582" s="1">
        <f t="shared" ref="AR6582:AR6589" si="1884">SUM(AO6582:AQ6582)</f>
        <v>9844.56</v>
      </c>
      <c r="AS6582" s="2"/>
      <c r="AT6582" s="2"/>
    </row>
    <row r="6583" spans="1:46" x14ac:dyDescent="0.3">
      <c r="A6583" s="2" t="s">
        <v>908</v>
      </c>
      <c r="B6583" s="2">
        <v>-191</v>
      </c>
      <c r="C6583" s="2"/>
      <c r="D6583" s="2">
        <v>-1</v>
      </c>
      <c r="E6583" s="2"/>
      <c r="F6583" s="2"/>
      <c r="G6583" s="2">
        <v>-15</v>
      </c>
      <c r="H6583" s="2"/>
      <c r="I6583" s="2"/>
      <c r="J6583" s="2">
        <v>-5</v>
      </c>
      <c r="K6583" s="2"/>
      <c r="L6583" s="2"/>
      <c r="M6583" s="2"/>
      <c r="N6583" s="2"/>
      <c r="O6583" s="2">
        <v>-20</v>
      </c>
      <c r="P6583" s="2"/>
      <c r="Q6583" s="2"/>
      <c r="R6583" s="2"/>
      <c r="S6583" s="2"/>
      <c r="T6583" s="2"/>
      <c r="U6583" s="2"/>
      <c r="V6583" s="2"/>
      <c r="W6583" s="2"/>
      <c r="X6583" s="2"/>
      <c r="Y6583" s="2"/>
      <c r="Z6583" s="2"/>
      <c r="AA6583" s="2"/>
      <c r="AB6583" s="2"/>
      <c r="AC6583" s="2"/>
      <c r="AD6583" s="2"/>
      <c r="AE6583" s="2"/>
      <c r="AF6583" s="2"/>
      <c r="AG6583" s="2"/>
      <c r="AH6583" s="2"/>
      <c r="AI6583" s="2"/>
      <c r="AJ6583" s="2"/>
      <c r="AK6583" s="2"/>
      <c r="AL6583" s="2"/>
      <c r="AM6583" s="2">
        <f t="shared" si="1883"/>
        <v>-232</v>
      </c>
      <c r="AN6583" s="2"/>
      <c r="AO6583" s="2">
        <v>191</v>
      </c>
      <c r="AP6583" s="2">
        <v>20</v>
      </c>
      <c r="AQ6583" s="2">
        <v>1</v>
      </c>
      <c r="AR6583" s="2">
        <f t="shared" si="1884"/>
        <v>212</v>
      </c>
      <c r="AS6583" s="2"/>
      <c r="AT6583" s="2"/>
    </row>
    <row r="6584" spans="1:46" x14ac:dyDescent="0.3">
      <c r="A6584" s="22" t="s">
        <v>998</v>
      </c>
      <c r="B6584" s="2">
        <v>-225</v>
      </c>
      <c r="C6584" s="2"/>
      <c r="D6584" s="2"/>
      <c r="E6584" s="2"/>
      <c r="F6584" s="2"/>
      <c r="G6584" s="2">
        <v>-20</v>
      </c>
      <c r="H6584" s="2"/>
      <c r="I6584" s="2"/>
      <c r="J6584" s="2">
        <v>-1</v>
      </c>
      <c r="K6584" s="2"/>
      <c r="L6584" s="2"/>
      <c r="M6584" s="2"/>
      <c r="N6584" s="2">
        <v>-11</v>
      </c>
      <c r="O6584" s="2">
        <v>-20</v>
      </c>
      <c r="P6584" s="2"/>
      <c r="Q6584" s="2"/>
      <c r="R6584" s="2"/>
      <c r="S6584" s="2"/>
      <c r="T6584" s="2"/>
      <c r="U6584" s="2"/>
      <c r="V6584" s="2"/>
      <c r="W6584" s="2"/>
      <c r="X6584" s="2"/>
      <c r="Y6584" s="2"/>
      <c r="Z6584" s="2"/>
      <c r="AA6584" s="2"/>
      <c r="AB6584" s="2"/>
      <c r="AC6584" s="2"/>
      <c r="AD6584" s="2"/>
      <c r="AE6584" s="2"/>
      <c r="AF6584" s="2"/>
      <c r="AG6584" s="2"/>
      <c r="AH6584" s="2"/>
      <c r="AI6584" s="2"/>
      <c r="AJ6584" s="2"/>
      <c r="AK6584" s="2"/>
      <c r="AL6584" s="2"/>
      <c r="AM6584" s="2">
        <f t="shared" si="1883"/>
        <v>-277</v>
      </c>
      <c r="AN6584" s="2"/>
      <c r="AO6584" s="2">
        <v>225</v>
      </c>
      <c r="AP6584" s="2">
        <v>21</v>
      </c>
      <c r="AQ6584" s="2"/>
      <c r="AR6584" s="2">
        <f t="shared" si="1884"/>
        <v>246</v>
      </c>
      <c r="AS6584" s="2"/>
      <c r="AT6584" s="22" t="s">
        <v>1104</v>
      </c>
    </row>
    <row r="6585" spans="1:46" x14ac:dyDescent="0.3">
      <c r="A6585" s="2" t="s">
        <v>728</v>
      </c>
      <c r="B6585" s="2">
        <v>-221</v>
      </c>
      <c r="C6585" s="2"/>
      <c r="D6585" s="2"/>
      <c r="E6585" s="2"/>
      <c r="F6585" s="2"/>
      <c r="G6585" s="2">
        <v>-20</v>
      </c>
      <c r="H6585" s="2"/>
      <c r="I6585" s="2"/>
      <c r="J6585" s="2"/>
      <c r="K6585" s="2"/>
      <c r="L6585" s="2"/>
      <c r="M6585" s="2"/>
      <c r="N6585" s="2"/>
      <c r="O6585" s="2">
        <v>-25</v>
      </c>
      <c r="P6585" s="2"/>
      <c r="Q6585" s="2"/>
      <c r="R6585" s="2"/>
      <c r="S6585" s="2"/>
      <c r="T6585" s="2"/>
      <c r="U6585" s="2"/>
      <c r="V6585" s="2">
        <v>-10</v>
      </c>
      <c r="W6585" s="2"/>
      <c r="X6585" s="2"/>
      <c r="Y6585" s="2"/>
      <c r="Z6585" s="2"/>
      <c r="AA6585" s="2"/>
      <c r="AB6585" s="2"/>
      <c r="AC6585" s="2"/>
      <c r="AD6585" s="2"/>
      <c r="AE6585" s="2"/>
      <c r="AF6585" s="2"/>
      <c r="AG6585" s="2"/>
      <c r="AH6585" s="2"/>
      <c r="AI6585" s="2"/>
      <c r="AJ6585" s="2"/>
      <c r="AK6585" s="2"/>
      <c r="AL6585" s="2"/>
      <c r="AM6585" s="2">
        <f t="shared" si="1883"/>
        <v>-276</v>
      </c>
      <c r="AN6585" s="2"/>
      <c r="AO6585" s="2">
        <v>221</v>
      </c>
      <c r="AP6585" s="2">
        <v>20</v>
      </c>
      <c r="AQ6585" s="2"/>
      <c r="AR6585" s="2">
        <f t="shared" si="1884"/>
        <v>241</v>
      </c>
      <c r="AS6585" s="2"/>
      <c r="AT6585" s="2"/>
    </row>
    <row r="6586" spans="1:46" x14ac:dyDescent="0.3">
      <c r="A6586" s="2" t="s">
        <v>1089</v>
      </c>
      <c r="B6586" s="2">
        <v>-21.5</v>
      </c>
      <c r="C6586" s="2"/>
      <c r="D6586" s="2"/>
      <c r="E6586" s="2"/>
      <c r="F6586" s="2"/>
      <c r="G6586" s="2">
        <v>-7</v>
      </c>
      <c r="H6586" s="2"/>
      <c r="I6586" s="2"/>
      <c r="J6586" s="2">
        <v>-1</v>
      </c>
      <c r="K6586" s="2"/>
      <c r="L6586" s="2"/>
      <c r="M6586" s="2"/>
      <c r="N6586" s="2">
        <v>-4</v>
      </c>
      <c r="O6586" s="2">
        <v>-6</v>
      </c>
      <c r="P6586" s="2"/>
      <c r="Q6586" s="2"/>
      <c r="R6586" s="2"/>
      <c r="S6586" s="2"/>
      <c r="T6586" s="2"/>
      <c r="U6586" s="2"/>
      <c r="V6586" s="2"/>
      <c r="W6586" s="2"/>
      <c r="X6586" s="2"/>
      <c r="Y6586" s="2"/>
      <c r="Z6586" s="2"/>
      <c r="AA6586" s="2"/>
      <c r="AB6586" s="2">
        <v>-3</v>
      </c>
      <c r="AC6586" s="2"/>
      <c r="AD6586" s="2"/>
      <c r="AE6586" s="2"/>
      <c r="AF6586" s="2"/>
      <c r="AG6586" s="2"/>
      <c r="AH6586" s="2"/>
      <c r="AI6586" s="2"/>
      <c r="AJ6586" s="2"/>
      <c r="AK6586" s="2"/>
      <c r="AL6586" s="2"/>
      <c r="AM6586" s="2">
        <f t="shared" si="1883"/>
        <v>-42.5</v>
      </c>
      <c r="AN6586" s="2"/>
      <c r="AO6586" s="2">
        <v>21.5</v>
      </c>
      <c r="AP6586" s="2">
        <v>-6.25</v>
      </c>
      <c r="AQ6586" s="2"/>
      <c r="AR6586" s="2">
        <f t="shared" si="1884"/>
        <v>15.25</v>
      </c>
      <c r="AS6586" s="2"/>
      <c r="AT6586" s="2"/>
    </row>
    <row r="6587" spans="1:46" x14ac:dyDescent="0.3">
      <c r="A6587" s="2" t="s">
        <v>38</v>
      </c>
      <c r="B6587" s="2">
        <v>-29</v>
      </c>
      <c r="C6587" s="2"/>
      <c r="D6587" s="2"/>
      <c r="E6587" s="2"/>
      <c r="F6587" s="2"/>
      <c r="G6587" s="2"/>
      <c r="H6587" s="2"/>
      <c r="I6587" s="2"/>
      <c r="J6587" s="2"/>
      <c r="K6587" s="2"/>
      <c r="L6587" s="2"/>
      <c r="M6587" s="2"/>
      <c r="N6587" s="2"/>
      <c r="O6587" s="2"/>
      <c r="P6587" s="2"/>
      <c r="Q6587" s="2"/>
      <c r="R6587" s="2"/>
      <c r="S6587" s="2"/>
      <c r="T6587" s="2"/>
      <c r="U6587" s="2"/>
      <c r="V6587" s="2">
        <v>-7</v>
      </c>
      <c r="W6587" s="2"/>
      <c r="X6587" s="2"/>
      <c r="Y6587" s="2"/>
      <c r="Z6587" s="2"/>
      <c r="AA6587" s="2"/>
      <c r="AB6587" s="2"/>
      <c r="AC6587" s="2"/>
      <c r="AD6587" s="2"/>
      <c r="AE6587" s="2"/>
      <c r="AF6587" s="2"/>
      <c r="AG6587" s="2"/>
      <c r="AH6587" s="2"/>
      <c r="AI6587" s="2"/>
      <c r="AJ6587" s="2"/>
      <c r="AK6587" s="2"/>
      <c r="AL6587" s="2"/>
      <c r="AM6587" s="2">
        <f t="shared" si="1883"/>
        <v>-36</v>
      </c>
      <c r="AN6587" s="2"/>
      <c r="AO6587" s="2">
        <v>29</v>
      </c>
      <c r="AP6587" s="2"/>
      <c r="AQ6587" s="2"/>
      <c r="AR6587" s="2">
        <f t="shared" si="1884"/>
        <v>29</v>
      </c>
      <c r="AS6587" s="2"/>
      <c r="AT6587" s="2"/>
    </row>
    <row r="6588" spans="1:46" x14ac:dyDescent="0.3">
      <c r="A6588" s="2" t="s">
        <v>440</v>
      </c>
      <c r="B6588" s="2"/>
      <c r="C6588" s="2"/>
      <c r="D6588" s="2"/>
      <c r="E6588" s="2"/>
      <c r="F6588" s="2"/>
      <c r="G6588" s="2"/>
      <c r="H6588" s="2"/>
      <c r="I6588" s="2"/>
      <c r="J6588" s="2"/>
      <c r="K6588" s="2"/>
      <c r="L6588" s="2"/>
      <c r="M6588" s="2"/>
      <c r="N6588" s="2"/>
      <c r="O6588" s="2"/>
      <c r="P6588" s="2"/>
      <c r="Q6588" s="2"/>
      <c r="R6588" s="2"/>
      <c r="S6588" s="2"/>
      <c r="T6588" s="2"/>
      <c r="U6588" s="2"/>
      <c r="V6588" s="2">
        <v>-2</v>
      </c>
      <c r="W6588" s="2"/>
      <c r="X6588" s="2"/>
      <c r="Y6588" s="2"/>
      <c r="Z6588" s="2"/>
      <c r="AA6588" s="2"/>
      <c r="AB6588" s="2"/>
      <c r="AC6588" s="2"/>
      <c r="AD6588" s="2"/>
      <c r="AE6588" s="2"/>
      <c r="AF6588" s="2"/>
      <c r="AG6588" s="2"/>
      <c r="AH6588" s="2"/>
      <c r="AI6588" s="2"/>
      <c r="AJ6588" s="2"/>
      <c r="AK6588" s="2"/>
      <c r="AL6588" s="2"/>
      <c r="AM6588" s="2">
        <f t="shared" si="1883"/>
        <v>-2</v>
      </c>
      <c r="AN6588" s="2"/>
      <c r="AO6588" s="2">
        <v>15</v>
      </c>
      <c r="AP6588" s="2"/>
      <c r="AQ6588" s="2"/>
      <c r="AR6588" s="2">
        <f t="shared" si="1884"/>
        <v>15</v>
      </c>
      <c r="AS6588" s="2"/>
      <c r="AT6588" s="2"/>
    </row>
    <row r="6589" spans="1:46" x14ac:dyDescent="0.3">
      <c r="A6589" s="2" t="s">
        <v>1039</v>
      </c>
      <c r="B6589" s="2"/>
      <c r="C6589" s="2"/>
      <c r="D6589" s="2"/>
      <c r="E6589" s="2"/>
      <c r="F6589" s="2"/>
      <c r="G6589" s="2"/>
      <c r="H6589" s="2"/>
      <c r="I6589" s="2"/>
      <c r="J6589" s="2"/>
      <c r="K6589" s="2"/>
      <c r="L6589" s="2"/>
      <c r="M6589" s="2"/>
      <c r="N6589" s="2"/>
      <c r="O6589" s="2"/>
      <c r="P6589" s="2"/>
      <c r="Q6589" s="2"/>
      <c r="R6589" s="2"/>
      <c r="S6589" s="2"/>
      <c r="T6589" s="2"/>
      <c r="U6589" s="2"/>
      <c r="V6589" s="2">
        <v>17</v>
      </c>
      <c r="W6589" s="2"/>
      <c r="X6589" s="2"/>
      <c r="Y6589" s="2"/>
      <c r="Z6589" s="2"/>
      <c r="AA6589" s="2"/>
      <c r="AB6589" s="2">
        <v>5</v>
      </c>
      <c r="AC6589" s="2"/>
      <c r="AD6589" s="2"/>
      <c r="AE6589" s="2">
        <v>1</v>
      </c>
      <c r="AF6589" s="2"/>
      <c r="AG6589" s="2"/>
      <c r="AH6589" s="2"/>
      <c r="AI6589" s="2"/>
      <c r="AJ6589" s="2"/>
      <c r="AK6589" s="2"/>
      <c r="AL6589" s="2"/>
      <c r="AM6589" s="2">
        <f t="shared" si="1883"/>
        <v>23</v>
      </c>
      <c r="AN6589" s="2"/>
      <c r="AO6589" s="2">
        <v>0</v>
      </c>
      <c r="AP6589" s="2"/>
      <c r="AQ6589" s="2"/>
      <c r="AR6589" s="2">
        <f t="shared" si="1884"/>
        <v>0</v>
      </c>
      <c r="AS6589" s="2"/>
      <c r="AT6589" s="2"/>
    </row>
    <row r="6590" spans="1:46" x14ac:dyDescent="0.3">
      <c r="A6590" s="2" t="s">
        <v>117</v>
      </c>
      <c r="B6590" s="2">
        <v>2268</v>
      </c>
      <c r="C6590" s="2"/>
      <c r="D6590" s="2"/>
      <c r="E6590" s="2"/>
      <c r="F6590" s="2"/>
      <c r="G6590" s="2"/>
      <c r="H6590" s="2"/>
      <c r="I6590" s="2"/>
      <c r="J6590" s="2"/>
      <c r="K6590" s="2"/>
      <c r="L6590" s="2"/>
      <c r="M6590" s="2"/>
      <c r="N6590" s="2"/>
      <c r="O6590" s="2"/>
      <c r="P6590" s="2"/>
      <c r="Q6590" s="2"/>
      <c r="R6590" s="2"/>
      <c r="S6590" s="2"/>
      <c r="T6590" s="2"/>
      <c r="U6590" s="2"/>
      <c r="V6590" s="2">
        <v>15</v>
      </c>
      <c r="W6590" s="2"/>
      <c r="X6590" s="2"/>
      <c r="Y6590" s="2"/>
      <c r="Z6590" s="2"/>
      <c r="AA6590" s="2"/>
      <c r="AB6590" s="2">
        <v>1</v>
      </c>
      <c r="AC6590" s="2"/>
      <c r="AD6590" s="2"/>
      <c r="AE6590" s="2"/>
      <c r="AF6590" s="2"/>
      <c r="AG6590" s="2"/>
      <c r="AH6590" s="2"/>
      <c r="AI6590" s="2"/>
      <c r="AJ6590" s="2"/>
      <c r="AK6590" s="2"/>
      <c r="AL6590" s="2"/>
      <c r="AM6590" s="2">
        <f t="shared" si="1883"/>
        <v>2284</v>
      </c>
      <c r="AN6590" s="2"/>
      <c r="AO6590" s="2"/>
      <c r="AP6590" s="2"/>
      <c r="AQ6590" s="2"/>
      <c r="AR6590" s="2"/>
      <c r="AS6590" s="2"/>
      <c r="AT6590" s="2"/>
    </row>
    <row r="6591" spans="1:46" x14ac:dyDescent="0.3">
      <c r="A6591" s="2" t="s">
        <v>118</v>
      </c>
      <c r="B6591" s="2"/>
      <c r="C6591" s="2"/>
      <c r="D6591" s="2"/>
      <c r="E6591" s="2"/>
      <c r="F6591" s="2"/>
      <c r="G6591" s="2"/>
      <c r="H6591" s="2"/>
      <c r="I6591" s="2"/>
      <c r="J6591" s="2"/>
      <c r="K6591" s="2"/>
      <c r="L6591" s="2"/>
      <c r="M6591" s="2"/>
      <c r="N6591" s="2"/>
      <c r="O6591" s="2"/>
      <c r="P6591" s="2"/>
      <c r="Q6591" s="2"/>
      <c r="R6591" s="2"/>
      <c r="S6591" s="2"/>
      <c r="T6591" s="2"/>
      <c r="U6591" s="2"/>
      <c r="V6591" s="2"/>
      <c r="W6591" s="2"/>
      <c r="X6591" s="2"/>
      <c r="Y6591" s="2"/>
      <c r="Z6591" s="2"/>
      <c r="AA6591" s="2"/>
      <c r="AB6591" s="2"/>
      <c r="AC6591" s="2"/>
      <c r="AD6591" s="2"/>
      <c r="AE6591" s="2"/>
      <c r="AF6591" s="2"/>
      <c r="AG6591" s="2"/>
      <c r="AH6591" s="2"/>
      <c r="AI6591" s="2"/>
      <c r="AJ6591" s="2"/>
      <c r="AK6591" s="2"/>
      <c r="AL6591" s="2"/>
      <c r="AM6591" s="2"/>
      <c r="AN6591" s="2"/>
      <c r="AO6591" s="2">
        <v>-1356</v>
      </c>
      <c r="AP6591" s="2">
        <v>-136</v>
      </c>
      <c r="AQ6591" s="2">
        <v>-4</v>
      </c>
      <c r="AR6591" s="2">
        <f t="shared" ref="AR6591:AR6600" si="1885">SUM(AO6591:AQ6591)</f>
        <v>-1496</v>
      </c>
      <c r="AS6591" s="2"/>
      <c r="AT6591" s="2"/>
    </row>
    <row r="6592" spans="1:46" x14ac:dyDescent="0.3">
      <c r="A6592" s="1" t="s">
        <v>826</v>
      </c>
      <c r="B6592" s="1">
        <f t="shared" ref="B6592:J6592" si="1886">SUM(B6582:B6591)</f>
        <v>5949.5</v>
      </c>
      <c r="C6592" s="1">
        <f t="shared" si="1886"/>
        <v>0</v>
      </c>
      <c r="D6592" s="1">
        <f t="shared" si="1886"/>
        <v>88.5</v>
      </c>
      <c r="E6592" s="1">
        <f t="shared" si="1886"/>
        <v>0</v>
      </c>
      <c r="F6592" s="1">
        <f t="shared" si="1886"/>
        <v>0</v>
      </c>
      <c r="G6592" s="1">
        <f t="shared" si="1886"/>
        <v>239</v>
      </c>
      <c r="H6592" s="1">
        <f t="shared" si="1886"/>
        <v>0</v>
      </c>
      <c r="I6592" s="1">
        <f t="shared" si="1886"/>
        <v>0</v>
      </c>
      <c r="J6592" s="1">
        <f t="shared" si="1886"/>
        <v>154</v>
      </c>
      <c r="K6592" s="1"/>
      <c r="L6592" s="1">
        <f>SUM(L6582:L6591)</f>
        <v>0</v>
      </c>
      <c r="M6592" s="1"/>
      <c r="N6592" s="1">
        <f>SUM(N6582:N6591)</f>
        <v>588</v>
      </c>
      <c r="O6592" s="1">
        <f>SUM(O6582:O6591)</f>
        <v>-11</v>
      </c>
      <c r="P6592" s="1">
        <f>SUM(P6582:P6591)</f>
        <v>0</v>
      </c>
      <c r="Q6592" s="1"/>
      <c r="R6592" s="1"/>
      <c r="S6592" s="1">
        <f>SUM(S6582:S6591)</f>
        <v>33.5</v>
      </c>
      <c r="T6592" s="1">
        <f>SUM(T6582:T6591)</f>
        <v>10.5</v>
      </c>
      <c r="U6592" s="1">
        <f>SUM(U6582:U6591)</f>
        <v>0</v>
      </c>
      <c r="V6592" s="1">
        <f>SUM(V6582:V6591)</f>
        <v>40</v>
      </c>
      <c r="W6592" s="1"/>
      <c r="X6592" s="1">
        <f>SUM(X6582:X6591)</f>
        <v>-10</v>
      </c>
      <c r="Y6592" s="1">
        <f>SUM(Y6582:Y6591)</f>
        <v>3.5</v>
      </c>
      <c r="Z6592" s="1">
        <f>SUM(Z6582:Z6591)</f>
        <v>0</v>
      </c>
      <c r="AA6592" s="1"/>
      <c r="AB6592" s="1">
        <f>SUM(AB6582:AB6591)</f>
        <v>27.420000000000016</v>
      </c>
      <c r="AC6592" s="1"/>
      <c r="AD6592" s="1"/>
      <c r="AE6592" s="1">
        <f>SUM(AE6582:AE6591)</f>
        <v>3</v>
      </c>
      <c r="AF6592" s="1">
        <f>SUM(AF6582:AF6591)</f>
        <v>2</v>
      </c>
      <c r="AG6592" s="1"/>
      <c r="AH6592" s="1"/>
      <c r="AI6592" s="1"/>
      <c r="AJ6592" s="1"/>
      <c r="AK6592" s="1"/>
      <c r="AL6592" s="1"/>
      <c r="AM6592" s="1">
        <f t="shared" ref="AM6592:AM6601" si="1887">SUM(B6592:AF6592)</f>
        <v>7117.92</v>
      </c>
      <c r="AN6592" s="1" t="s">
        <v>826</v>
      </c>
      <c r="AO6592" s="1">
        <f>SUM(AO6582:AO6591)</f>
        <v>4139.8999999999996</v>
      </c>
      <c r="AP6592" s="1">
        <f>SUM(AP6582:AP6591)</f>
        <v>4173.58</v>
      </c>
      <c r="AQ6592" s="1">
        <f>SUM(AQ6582:AQ6591)</f>
        <v>793.33</v>
      </c>
      <c r="AR6592" s="1">
        <f t="shared" si="1885"/>
        <v>9106.81</v>
      </c>
      <c r="AS6592" s="2"/>
      <c r="AT6592" s="2"/>
    </row>
    <row r="6593" spans="1:46" x14ac:dyDescent="0.3">
      <c r="A6593" s="2" t="s">
        <v>908</v>
      </c>
      <c r="B6593" s="2">
        <v>-192</v>
      </c>
      <c r="C6593" s="2"/>
      <c r="D6593" s="2">
        <v>-2</v>
      </c>
      <c r="E6593" s="2"/>
      <c r="F6593" s="2"/>
      <c r="G6593" s="2">
        <v>-10</v>
      </c>
      <c r="H6593" s="2"/>
      <c r="I6593" s="2"/>
      <c r="J6593" s="2">
        <v>-10</v>
      </c>
      <c r="K6593" s="2"/>
      <c r="L6593" s="2"/>
      <c r="M6593" s="2"/>
      <c r="N6593" s="2">
        <v>-5</v>
      </c>
      <c r="O6593" s="2">
        <v>-10</v>
      </c>
      <c r="P6593" s="2"/>
      <c r="Q6593" s="2"/>
      <c r="R6593" s="2"/>
      <c r="S6593" s="2"/>
      <c r="T6593" s="2"/>
      <c r="U6593" s="2"/>
      <c r="V6593" s="2"/>
      <c r="W6593" s="2"/>
      <c r="X6593" s="2"/>
      <c r="Y6593" s="2"/>
      <c r="Z6593" s="2"/>
      <c r="AA6593" s="2"/>
      <c r="AB6593" s="2"/>
      <c r="AC6593" s="2"/>
      <c r="AD6593" s="2"/>
      <c r="AE6593" s="2"/>
      <c r="AF6593" s="2"/>
      <c r="AG6593" s="2"/>
      <c r="AH6593" s="2"/>
      <c r="AI6593" s="2"/>
      <c r="AJ6593" s="2"/>
      <c r="AK6593" s="2"/>
      <c r="AL6593" s="2"/>
      <c r="AM6593" s="2">
        <f t="shared" si="1887"/>
        <v>-229</v>
      </c>
      <c r="AN6593" s="2"/>
      <c r="AO6593" s="2">
        <v>192</v>
      </c>
      <c r="AP6593" s="2">
        <v>20</v>
      </c>
      <c r="AQ6593" s="2">
        <v>2</v>
      </c>
      <c r="AR6593" s="2">
        <f t="shared" si="1885"/>
        <v>214</v>
      </c>
      <c r="AS6593" s="2"/>
      <c r="AT6593" s="2"/>
    </row>
    <row r="6594" spans="1:46" x14ac:dyDescent="0.3">
      <c r="A6594" s="2" t="s">
        <v>980</v>
      </c>
      <c r="B6594" s="2">
        <v>-15</v>
      </c>
      <c r="C6594" s="2"/>
      <c r="D6594" s="2">
        <v>-5</v>
      </c>
      <c r="E6594" s="2"/>
      <c r="F6594" s="2"/>
      <c r="G6594" s="2">
        <v>-5</v>
      </c>
      <c r="H6594" s="2"/>
      <c r="I6594" s="2"/>
      <c r="J6594" s="2">
        <v>-3</v>
      </c>
      <c r="K6594" s="2"/>
      <c r="L6594" s="2"/>
      <c r="M6594" s="2"/>
      <c r="N6594" s="2"/>
      <c r="O6594" s="2"/>
      <c r="P6594" s="2"/>
      <c r="Q6594" s="2"/>
      <c r="R6594" s="2"/>
      <c r="S6594" s="2"/>
      <c r="T6594" s="2"/>
      <c r="U6594" s="2"/>
      <c r="V6594" s="2">
        <v>-16</v>
      </c>
      <c r="W6594" s="2"/>
      <c r="X6594" s="2"/>
      <c r="Y6594" s="2"/>
      <c r="Z6594" s="2"/>
      <c r="AA6594" s="2"/>
      <c r="AB6594" s="2"/>
      <c r="AC6594" s="2"/>
      <c r="AD6594" s="2"/>
      <c r="AE6594" s="2"/>
      <c r="AF6594" s="2"/>
      <c r="AG6594" s="2"/>
      <c r="AH6594" s="2"/>
      <c r="AI6594" s="2"/>
      <c r="AJ6594" s="2"/>
      <c r="AK6594" s="2"/>
      <c r="AL6594" s="2"/>
      <c r="AM6594" s="2">
        <f t="shared" si="1887"/>
        <v>-44</v>
      </c>
      <c r="AN6594" s="2"/>
      <c r="AO6594" s="2">
        <v>15</v>
      </c>
      <c r="AP6594" s="2">
        <v>8</v>
      </c>
      <c r="AQ6594" s="2">
        <v>5</v>
      </c>
      <c r="AR6594" s="2">
        <f t="shared" si="1885"/>
        <v>28</v>
      </c>
      <c r="AS6594" s="2"/>
      <c r="AT6594" s="2"/>
    </row>
    <row r="6595" spans="1:46" x14ac:dyDescent="0.3">
      <c r="A6595" s="2" t="s">
        <v>728</v>
      </c>
      <c r="B6595" s="2">
        <v>-180</v>
      </c>
      <c r="C6595" s="2"/>
      <c r="D6595" s="2"/>
      <c r="E6595" s="2"/>
      <c r="F6595" s="2"/>
      <c r="G6595" s="2">
        <v>-10</v>
      </c>
      <c r="H6595" s="2"/>
      <c r="I6595" s="2"/>
      <c r="J6595" s="2">
        <v>-8</v>
      </c>
      <c r="K6595" s="2"/>
      <c r="L6595" s="2"/>
      <c r="M6595" s="2"/>
      <c r="N6595" s="2"/>
      <c r="O6595" s="2"/>
      <c r="P6595" s="2"/>
      <c r="Q6595" s="2"/>
      <c r="R6595" s="2"/>
      <c r="S6595" s="2"/>
      <c r="T6595" s="2"/>
      <c r="U6595" s="2"/>
      <c r="V6595" s="2"/>
      <c r="W6595" s="2"/>
      <c r="X6595" s="2"/>
      <c r="Y6595" s="2"/>
      <c r="Z6595" s="2"/>
      <c r="AA6595" s="2"/>
      <c r="AB6595" s="2"/>
      <c r="AC6595" s="2"/>
      <c r="AD6595" s="2"/>
      <c r="AE6595" s="2"/>
      <c r="AF6595" s="2"/>
      <c r="AG6595" s="2"/>
      <c r="AH6595" s="2"/>
      <c r="AI6595" s="2"/>
      <c r="AJ6595" s="2"/>
      <c r="AK6595" s="2"/>
      <c r="AL6595" s="2"/>
      <c r="AM6595" s="2">
        <f t="shared" si="1887"/>
        <v>-198</v>
      </c>
      <c r="AN6595" s="2"/>
      <c r="AO6595" s="2">
        <v>180</v>
      </c>
      <c r="AP6595" s="2">
        <v>18</v>
      </c>
      <c r="AQ6595" s="2"/>
      <c r="AR6595" s="2">
        <f t="shared" si="1885"/>
        <v>198</v>
      </c>
      <c r="AS6595" s="2"/>
      <c r="AT6595" s="2"/>
    </row>
    <row r="6596" spans="1:46" x14ac:dyDescent="0.3">
      <c r="A6596" s="2" t="s">
        <v>274</v>
      </c>
      <c r="B6596" s="2">
        <v>-294</v>
      </c>
      <c r="C6596" s="2"/>
      <c r="D6596" s="2"/>
      <c r="E6596" s="2"/>
      <c r="F6596" s="2"/>
      <c r="G6596" s="2"/>
      <c r="H6596" s="2"/>
      <c r="I6596" s="2"/>
      <c r="J6596" s="2">
        <v>-36</v>
      </c>
      <c r="K6596" s="2"/>
      <c r="L6596" s="2"/>
      <c r="M6596" s="2"/>
      <c r="N6596" s="2"/>
      <c r="O6596" s="2"/>
      <c r="P6596" s="2"/>
      <c r="Q6596" s="2"/>
      <c r="R6596" s="2"/>
      <c r="S6596" s="2"/>
      <c r="T6596" s="2"/>
      <c r="U6596" s="2"/>
      <c r="V6596" s="2"/>
      <c r="W6596" s="2"/>
      <c r="X6596" s="2"/>
      <c r="Y6596" s="2"/>
      <c r="Z6596" s="2"/>
      <c r="AA6596" s="2"/>
      <c r="AB6596" s="2"/>
      <c r="AC6596" s="2"/>
      <c r="AD6596" s="2"/>
      <c r="AE6596" s="2"/>
      <c r="AF6596" s="2"/>
      <c r="AG6596" s="2"/>
      <c r="AH6596" s="2"/>
      <c r="AI6596" s="2"/>
      <c r="AJ6596" s="2"/>
      <c r="AK6596" s="2"/>
      <c r="AL6596" s="2"/>
      <c r="AM6596" s="2">
        <f t="shared" si="1887"/>
        <v>-330</v>
      </c>
      <c r="AN6596" s="2"/>
      <c r="AO6596" s="2">
        <v>294</v>
      </c>
      <c r="AP6596" s="2">
        <v>36</v>
      </c>
      <c r="AQ6596" s="2"/>
      <c r="AR6596" s="2">
        <f t="shared" si="1885"/>
        <v>330</v>
      </c>
      <c r="AS6596" s="2"/>
      <c r="AT6596" s="2"/>
    </row>
    <row r="6597" spans="1:46" x14ac:dyDescent="0.3">
      <c r="A6597" s="2" t="s">
        <v>998</v>
      </c>
      <c r="B6597" s="2">
        <v>-210</v>
      </c>
      <c r="C6597" s="2"/>
      <c r="D6597" s="2"/>
      <c r="E6597" s="2"/>
      <c r="F6597" s="2"/>
      <c r="G6597" s="2">
        <v>-15</v>
      </c>
      <c r="H6597" s="2"/>
      <c r="I6597" s="2"/>
      <c r="J6597" s="2">
        <v>-2</v>
      </c>
      <c r="K6597" s="2"/>
      <c r="L6597" s="2"/>
      <c r="M6597" s="2"/>
      <c r="N6597" s="2">
        <v>-5</v>
      </c>
      <c r="O6597" s="2">
        <v>-6</v>
      </c>
      <c r="P6597" s="2"/>
      <c r="Q6597" s="2"/>
      <c r="R6597" s="2"/>
      <c r="S6597" s="2"/>
      <c r="T6597" s="2"/>
      <c r="U6597" s="2"/>
      <c r="V6597" s="2"/>
      <c r="W6597" s="2"/>
      <c r="X6597" s="2"/>
      <c r="Y6597" s="2"/>
      <c r="Z6597" s="2"/>
      <c r="AA6597" s="2"/>
      <c r="AB6597" s="2"/>
      <c r="AC6597" s="2"/>
      <c r="AD6597" s="2"/>
      <c r="AE6597" s="2"/>
      <c r="AF6597" s="2"/>
      <c r="AG6597" s="2"/>
      <c r="AH6597" s="2"/>
      <c r="AI6597" s="2"/>
      <c r="AJ6597" s="2"/>
      <c r="AK6597" s="2"/>
      <c r="AL6597" s="2"/>
      <c r="AM6597" s="2">
        <f t="shared" si="1887"/>
        <v>-238</v>
      </c>
      <c r="AN6597" s="2"/>
      <c r="AO6597" s="2">
        <v>210</v>
      </c>
      <c r="AP6597" s="2">
        <v>17</v>
      </c>
      <c r="AQ6597" s="2"/>
      <c r="AR6597" s="2">
        <f t="shared" si="1885"/>
        <v>227</v>
      </c>
      <c r="AS6597" s="2"/>
      <c r="AT6597" s="2"/>
    </row>
    <row r="6598" spans="1:46" x14ac:dyDescent="0.3">
      <c r="A6598" s="2" t="s">
        <v>1089</v>
      </c>
      <c r="B6598" s="2">
        <v>-42</v>
      </c>
      <c r="C6598" s="2"/>
      <c r="D6598" s="2"/>
      <c r="E6598" s="2"/>
      <c r="F6598" s="2"/>
      <c r="G6598" s="2">
        <v>-12</v>
      </c>
      <c r="H6598" s="2"/>
      <c r="I6598" s="2"/>
      <c r="J6598" s="2"/>
      <c r="K6598" s="2"/>
      <c r="L6598" s="2"/>
      <c r="M6598" s="2"/>
      <c r="N6598" s="2"/>
      <c r="O6598" s="2"/>
      <c r="P6598" s="2"/>
      <c r="Q6598" s="2"/>
      <c r="R6598" s="2"/>
      <c r="S6598" s="2"/>
      <c r="T6598" s="2"/>
      <c r="U6598" s="2"/>
      <c r="V6598" s="2"/>
      <c r="W6598" s="2"/>
      <c r="X6598" s="2"/>
      <c r="Y6598" s="2"/>
      <c r="Z6598" s="2"/>
      <c r="AA6598" s="2"/>
      <c r="AB6598" s="2"/>
      <c r="AC6598" s="2"/>
      <c r="AD6598" s="2"/>
      <c r="AE6598" s="2"/>
      <c r="AF6598" s="2"/>
      <c r="AG6598" s="2"/>
      <c r="AH6598" s="2"/>
      <c r="AI6598" s="2"/>
      <c r="AJ6598" s="2"/>
      <c r="AK6598" s="2"/>
      <c r="AL6598" s="2"/>
      <c r="AM6598" s="2">
        <f t="shared" si="1887"/>
        <v>-54</v>
      </c>
      <c r="AN6598" s="2"/>
      <c r="AO6598" s="2">
        <v>42</v>
      </c>
      <c r="AP6598" s="2">
        <v>12</v>
      </c>
      <c r="AQ6598" s="2"/>
      <c r="AR6598" s="2">
        <f t="shared" si="1885"/>
        <v>54</v>
      </c>
      <c r="AS6598" s="2"/>
      <c r="AT6598" s="2"/>
    </row>
    <row r="6599" spans="1:46" x14ac:dyDescent="0.3">
      <c r="A6599" s="2" t="s">
        <v>13</v>
      </c>
      <c r="B6599" s="2">
        <v>-6</v>
      </c>
      <c r="C6599" s="2"/>
      <c r="D6599" s="2"/>
      <c r="E6599" s="2"/>
      <c r="F6599" s="2"/>
      <c r="G6599" s="2">
        <v>-1</v>
      </c>
      <c r="H6599" s="2"/>
      <c r="I6599" s="2"/>
      <c r="J6599" s="2">
        <v>-1</v>
      </c>
      <c r="K6599" s="2"/>
      <c r="L6599" s="2"/>
      <c r="M6599" s="2"/>
      <c r="N6599" s="2"/>
      <c r="O6599" s="2"/>
      <c r="P6599" s="2"/>
      <c r="Q6599" s="2"/>
      <c r="R6599" s="2"/>
      <c r="S6599" s="2"/>
      <c r="T6599" s="2"/>
      <c r="U6599" s="2"/>
      <c r="V6599" s="2"/>
      <c r="W6599" s="2"/>
      <c r="X6599" s="2"/>
      <c r="Y6599" s="2"/>
      <c r="Z6599" s="2"/>
      <c r="AA6599" s="2"/>
      <c r="AB6599" s="2"/>
      <c r="AC6599" s="2"/>
      <c r="AD6599" s="2"/>
      <c r="AE6599" s="2"/>
      <c r="AF6599" s="2"/>
      <c r="AG6599" s="2"/>
      <c r="AH6599" s="2"/>
      <c r="AI6599" s="2"/>
      <c r="AJ6599" s="2"/>
      <c r="AK6599" s="2"/>
      <c r="AL6599" s="2"/>
      <c r="AM6599" s="2">
        <f t="shared" si="1887"/>
        <v>-8</v>
      </c>
      <c r="AN6599" s="2"/>
      <c r="AO6599" s="2">
        <v>6</v>
      </c>
      <c r="AP6599" s="2">
        <v>2</v>
      </c>
      <c r="AQ6599" s="2"/>
      <c r="AR6599" s="2">
        <f t="shared" si="1885"/>
        <v>8</v>
      </c>
      <c r="AS6599" s="2"/>
      <c r="AT6599" s="2"/>
    </row>
    <row r="6600" spans="1:46" x14ac:dyDescent="0.3">
      <c r="A6600" s="2" t="s">
        <v>440</v>
      </c>
      <c r="B6600" s="2"/>
      <c r="C6600" s="2"/>
      <c r="D6600" s="2"/>
      <c r="E6600" s="2"/>
      <c r="F6600" s="2"/>
      <c r="G6600" s="2"/>
      <c r="H6600" s="2"/>
      <c r="I6600" s="2"/>
      <c r="J6600" s="2"/>
      <c r="K6600" s="2"/>
      <c r="L6600" s="2"/>
      <c r="M6600" s="2"/>
      <c r="N6600" s="2"/>
      <c r="O6600" s="2"/>
      <c r="P6600" s="2"/>
      <c r="Q6600" s="2"/>
      <c r="R6600" s="2"/>
      <c r="S6600" s="2"/>
      <c r="T6600" s="2"/>
      <c r="U6600" s="2"/>
      <c r="V6600" s="2">
        <v>-16</v>
      </c>
      <c r="W6600" s="2"/>
      <c r="X6600" s="2">
        <v>-1</v>
      </c>
      <c r="Y6600" s="2"/>
      <c r="Z6600" s="2"/>
      <c r="AA6600" s="2"/>
      <c r="AB6600" s="2"/>
      <c r="AC6600" s="2"/>
      <c r="AD6600" s="2"/>
      <c r="AE6600" s="2"/>
      <c r="AF6600" s="2"/>
      <c r="AG6600" s="2"/>
      <c r="AH6600" s="2"/>
      <c r="AI6600" s="2"/>
      <c r="AJ6600" s="2"/>
      <c r="AK6600" s="2"/>
      <c r="AL6600" s="2"/>
      <c r="AM6600" s="2">
        <f t="shared" si="1887"/>
        <v>-17</v>
      </c>
      <c r="AN6600" s="2"/>
      <c r="AO6600" s="2">
        <v>0</v>
      </c>
      <c r="AP6600" s="2"/>
      <c r="AQ6600" s="2"/>
      <c r="AR6600" s="2">
        <f t="shared" si="1885"/>
        <v>0</v>
      </c>
      <c r="AS6600" s="2"/>
      <c r="AT6600" s="2"/>
    </row>
    <row r="6601" spans="1:46" x14ac:dyDescent="0.3">
      <c r="A6601" s="2" t="s">
        <v>117</v>
      </c>
      <c r="B6601" s="2">
        <v>1512</v>
      </c>
      <c r="C6601" s="2"/>
      <c r="D6601" s="2"/>
      <c r="E6601" s="2"/>
      <c r="F6601" s="2"/>
      <c r="G6601" s="2">
        <v>128</v>
      </c>
      <c r="H6601" s="2"/>
      <c r="I6601" s="2"/>
      <c r="J6601" s="2"/>
      <c r="K6601" s="2"/>
      <c r="L6601" s="2"/>
      <c r="M6601" s="2"/>
      <c r="N6601" s="2"/>
      <c r="O6601" s="2"/>
      <c r="P6601" s="2"/>
      <c r="Q6601" s="2"/>
      <c r="R6601" s="2"/>
      <c r="S6601" s="2"/>
      <c r="T6601" s="2"/>
      <c r="U6601" s="2"/>
      <c r="V6601" s="2">
        <v>80</v>
      </c>
      <c r="W6601" s="2"/>
      <c r="X6601" s="2">
        <v>20</v>
      </c>
      <c r="Y6601" s="2"/>
      <c r="Z6601" s="2"/>
      <c r="AA6601" s="2"/>
      <c r="AB6601" s="2">
        <v>2</v>
      </c>
      <c r="AC6601" s="2"/>
      <c r="AD6601" s="2"/>
      <c r="AE6601" s="2"/>
      <c r="AF6601" s="2"/>
      <c r="AG6601" s="2"/>
      <c r="AH6601" s="2"/>
      <c r="AI6601" s="2"/>
      <c r="AJ6601" s="2"/>
      <c r="AK6601" s="2"/>
      <c r="AL6601" s="2"/>
      <c r="AM6601" s="2">
        <f t="shared" si="1887"/>
        <v>1742</v>
      </c>
      <c r="AN6601" s="2"/>
      <c r="AO6601" s="2"/>
      <c r="AP6601" s="2"/>
      <c r="AQ6601" s="2"/>
      <c r="AR6601" s="2"/>
      <c r="AS6601" s="2"/>
      <c r="AT6601" s="2"/>
    </row>
    <row r="6602" spans="1:46" x14ac:dyDescent="0.3">
      <c r="A6602" s="2" t="s">
        <v>118</v>
      </c>
      <c r="B6602" s="2"/>
      <c r="C6602" s="2"/>
      <c r="D6602" s="2"/>
      <c r="E6602" s="2"/>
      <c r="F6602" s="2"/>
      <c r="G6602" s="2"/>
      <c r="H6602" s="2"/>
      <c r="I6602" s="2"/>
      <c r="J6602" s="2"/>
      <c r="K6602" s="2"/>
      <c r="L6602" s="2"/>
      <c r="M6602" s="2"/>
      <c r="N6602" s="2"/>
      <c r="O6602" s="2"/>
      <c r="P6602" s="2"/>
      <c r="Q6602" s="2"/>
      <c r="R6602" s="2"/>
      <c r="S6602" s="2"/>
      <c r="T6602" s="2"/>
      <c r="U6602" s="2"/>
      <c r="V6602" s="2"/>
      <c r="W6602" s="2"/>
      <c r="X6602" s="2"/>
      <c r="Y6602" s="2"/>
      <c r="Z6602" s="2"/>
      <c r="AA6602" s="2"/>
      <c r="AB6602" s="2"/>
      <c r="AC6602" s="2"/>
      <c r="AD6602" s="2"/>
      <c r="AE6602" s="2"/>
      <c r="AF6602" s="2"/>
      <c r="AG6602" s="2"/>
      <c r="AH6602" s="2"/>
      <c r="AI6602" s="2"/>
      <c r="AJ6602" s="2"/>
      <c r="AK6602" s="2"/>
      <c r="AL6602" s="2"/>
      <c r="AM6602" s="2"/>
      <c r="AN6602" s="2"/>
      <c r="AO6602" s="2">
        <v>-714</v>
      </c>
      <c r="AP6602" s="2">
        <v>-112</v>
      </c>
      <c r="AQ6602" s="2">
        <v>-7</v>
      </c>
      <c r="AR6602" s="2">
        <f>SUM(AO6602:AQ6602)</f>
        <v>-833</v>
      </c>
      <c r="AS6602" s="2"/>
      <c r="AT6602" s="2"/>
    </row>
    <row r="6603" spans="1:46" x14ac:dyDescent="0.3">
      <c r="A6603" s="1" t="s">
        <v>830</v>
      </c>
      <c r="B6603" s="1">
        <f t="shared" ref="B6603:J6603" si="1888">SUM(B6592:B6602)</f>
        <v>6522.5</v>
      </c>
      <c r="C6603" s="1">
        <f t="shared" si="1888"/>
        <v>0</v>
      </c>
      <c r="D6603" s="1">
        <f t="shared" si="1888"/>
        <v>81.5</v>
      </c>
      <c r="E6603" s="1">
        <f t="shared" si="1888"/>
        <v>0</v>
      </c>
      <c r="F6603" s="1">
        <f t="shared" si="1888"/>
        <v>0</v>
      </c>
      <c r="G6603" s="1">
        <f t="shared" si="1888"/>
        <v>314</v>
      </c>
      <c r="H6603" s="1">
        <f t="shared" si="1888"/>
        <v>0</v>
      </c>
      <c r="I6603" s="1">
        <f t="shared" si="1888"/>
        <v>0</v>
      </c>
      <c r="J6603" s="1">
        <f t="shared" si="1888"/>
        <v>94</v>
      </c>
      <c r="K6603" s="1"/>
      <c r="L6603" s="1">
        <f>SUM(L6592:L6602)</f>
        <v>0</v>
      </c>
      <c r="M6603" s="1"/>
      <c r="N6603" s="1">
        <f>SUM(N6592:N6602)</f>
        <v>578</v>
      </c>
      <c r="O6603" s="1">
        <f>SUM(O6592:O6602)</f>
        <v>-27</v>
      </c>
      <c r="P6603" s="1">
        <f>SUM(P6592:P6602)</f>
        <v>0</v>
      </c>
      <c r="Q6603" s="1"/>
      <c r="R6603" s="1"/>
      <c r="S6603" s="1">
        <f>SUM(S6592:S6602)</f>
        <v>33.5</v>
      </c>
      <c r="T6603" s="1">
        <f>SUM(T6592:T6602)</f>
        <v>10.5</v>
      </c>
      <c r="U6603" s="1">
        <f>SUM(U6592:U6602)</f>
        <v>0</v>
      </c>
      <c r="V6603" s="1">
        <f>SUM(V6592:V6602)</f>
        <v>88</v>
      </c>
      <c r="W6603" s="1"/>
      <c r="X6603" s="1">
        <f>SUM(X6592:X6602)</f>
        <v>9</v>
      </c>
      <c r="Y6603" s="1">
        <f>SUM(Y6592:Y6602)</f>
        <v>3.5</v>
      </c>
      <c r="Z6603" s="1">
        <f>SUM(Z6592:Z6602)</f>
        <v>0</v>
      </c>
      <c r="AA6603" s="1"/>
      <c r="AB6603" s="1">
        <f>SUM(AB6592:AB6602)</f>
        <v>29.420000000000016</v>
      </c>
      <c r="AC6603" s="1"/>
      <c r="AD6603" s="1"/>
      <c r="AE6603" s="1">
        <f>SUM(AE6592:AE6602)</f>
        <v>3</v>
      </c>
      <c r="AF6603" s="1">
        <f>SUM(AF6592:AF6602)</f>
        <v>2</v>
      </c>
      <c r="AG6603" s="1"/>
      <c r="AH6603" s="1"/>
      <c r="AI6603" s="1"/>
      <c r="AJ6603" s="1"/>
      <c r="AK6603" s="1"/>
      <c r="AL6603" s="1"/>
      <c r="AM6603" s="1">
        <f>SUM(B6603:AF6603)</f>
        <v>7741.92</v>
      </c>
      <c r="AN6603" s="1" t="s">
        <v>830</v>
      </c>
      <c r="AO6603" s="1">
        <f>SUM(AO6592:AO6602)</f>
        <v>4364.8999999999996</v>
      </c>
      <c r="AP6603" s="1">
        <f>SUM(AP6592:AP6602)</f>
        <v>4174.58</v>
      </c>
      <c r="AQ6603" s="1">
        <f>SUM(AQ6592:AQ6602)</f>
        <v>793.33</v>
      </c>
      <c r="AR6603" s="1">
        <f>SUM(AO6603:AQ6603)</f>
        <v>9332.81</v>
      </c>
      <c r="AS6603" s="2"/>
      <c r="AT6603" s="2"/>
    </row>
    <row r="6604" spans="1:46" x14ac:dyDescent="0.3">
      <c r="A6604" s="2" t="s">
        <v>908</v>
      </c>
      <c r="B6604" s="2">
        <v>-218</v>
      </c>
      <c r="C6604" s="2"/>
      <c r="D6604" s="2">
        <v>-1</v>
      </c>
      <c r="E6604" s="2"/>
      <c r="F6604" s="2"/>
      <c r="G6604" s="2">
        <v>-30</v>
      </c>
      <c r="H6604" s="2"/>
      <c r="I6604" s="2"/>
      <c r="J6604" s="2">
        <v>-10</v>
      </c>
      <c r="K6604" s="2"/>
      <c r="L6604" s="2"/>
      <c r="M6604" s="2"/>
      <c r="N6604" s="2">
        <v>-5</v>
      </c>
      <c r="O6604" s="2">
        <v>-15</v>
      </c>
      <c r="P6604" s="2"/>
      <c r="Q6604" s="2"/>
      <c r="R6604" s="2"/>
      <c r="S6604" s="2"/>
      <c r="T6604" s="2"/>
      <c r="U6604" s="2"/>
      <c r="V6604" s="2"/>
      <c r="W6604" s="2"/>
      <c r="X6604" s="2"/>
      <c r="Y6604" s="2"/>
      <c r="Z6604" s="2"/>
      <c r="AA6604" s="2"/>
      <c r="AB6604" s="2"/>
      <c r="AC6604" s="2"/>
      <c r="AD6604" s="2"/>
      <c r="AE6604" s="2"/>
      <c r="AF6604" s="2"/>
      <c r="AG6604" s="2"/>
      <c r="AH6604" s="2"/>
      <c r="AI6604" s="2"/>
      <c r="AJ6604" s="2"/>
      <c r="AK6604" s="2"/>
      <c r="AL6604" s="2"/>
      <c r="AM6604" s="2">
        <f>SUM(B6604:AF6604)</f>
        <v>-279</v>
      </c>
      <c r="AN6604" s="2"/>
      <c r="AO6604" s="2">
        <v>218</v>
      </c>
      <c r="AP6604" s="2">
        <v>40</v>
      </c>
      <c r="AQ6604" s="2">
        <v>1</v>
      </c>
      <c r="AR6604" s="2">
        <f>SUM(AO6604:AQ6604)</f>
        <v>259</v>
      </c>
      <c r="AS6604" s="2"/>
      <c r="AT6604" s="2"/>
    </row>
    <row r="6605" spans="1:46" x14ac:dyDescent="0.3">
      <c r="A6605" s="2" t="s">
        <v>998</v>
      </c>
      <c r="B6605" s="2">
        <v>-163</v>
      </c>
      <c r="C6605" s="2"/>
      <c r="D6605" s="2"/>
      <c r="E6605" s="2"/>
      <c r="F6605" s="2"/>
      <c r="G6605" s="2">
        <v>-9</v>
      </c>
      <c r="H6605" s="2"/>
      <c r="I6605" s="2"/>
      <c r="J6605" s="2">
        <v>-6</v>
      </c>
      <c r="K6605" s="2"/>
      <c r="L6605" s="2"/>
      <c r="M6605" s="2"/>
      <c r="N6605" s="2">
        <v>-5</v>
      </c>
      <c r="O6605" s="2">
        <v>-10</v>
      </c>
      <c r="P6605" s="2"/>
      <c r="Q6605" s="2"/>
      <c r="R6605" s="2"/>
      <c r="S6605" s="2"/>
      <c r="T6605" s="2"/>
      <c r="U6605" s="2"/>
      <c r="V6605" s="2">
        <v>-42</v>
      </c>
      <c r="W6605" s="2"/>
      <c r="X6605" s="2">
        <v>-3</v>
      </c>
      <c r="Y6605" s="2"/>
      <c r="Z6605" s="2"/>
      <c r="AA6605" s="2"/>
      <c r="AB6605" s="2">
        <v>-2</v>
      </c>
      <c r="AC6605" s="2"/>
      <c r="AD6605" s="2"/>
      <c r="AE6605" s="2"/>
      <c r="AF6605" s="2"/>
      <c r="AG6605" s="2"/>
      <c r="AH6605" s="2"/>
      <c r="AI6605" s="2"/>
      <c r="AJ6605" s="2"/>
      <c r="AK6605" s="2"/>
      <c r="AL6605" s="2"/>
      <c r="AM6605" s="2">
        <f>SUM(B6605:AF6605)</f>
        <v>-240</v>
      </c>
      <c r="AN6605" s="2"/>
      <c r="AO6605" s="2">
        <v>163</v>
      </c>
      <c r="AP6605" s="2">
        <v>5</v>
      </c>
      <c r="AQ6605" s="2"/>
      <c r="AR6605" s="2">
        <f>SUM(AO6605:AQ6605)</f>
        <v>168</v>
      </c>
      <c r="AS6605" s="2"/>
      <c r="AT6605" s="2"/>
    </row>
    <row r="6606" spans="1:46" x14ac:dyDescent="0.3">
      <c r="A6606" s="2" t="s">
        <v>728</v>
      </c>
      <c r="B6606" s="2">
        <v>-188</v>
      </c>
      <c r="C6606" s="2"/>
      <c r="D6606" s="2"/>
      <c r="E6606" s="2"/>
      <c r="F6606" s="2"/>
      <c r="G6606" s="2">
        <v>-10</v>
      </c>
      <c r="H6606" s="2"/>
      <c r="I6606" s="2"/>
      <c r="J6606" s="2">
        <v>-15</v>
      </c>
      <c r="K6606" s="2"/>
      <c r="L6606" s="2"/>
      <c r="M6606" s="2"/>
      <c r="N6606" s="2">
        <v>-20</v>
      </c>
      <c r="O6606" s="2">
        <v>-20</v>
      </c>
      <c r="P6606" s="2"/>
      <c r="Q6606" s="2"/>
      <c r="R6606" s="2"/>
      <c r="S6606" s="2"/>
      <c r="T6606" s="2"/>
      <c r="U6606" s="2"/>
      <c r="V6606" s="2">
        <v>-10</v>
      </c>
      <c r="W6606" s="2"/>
      <c r="X6606" s="2"/>
      <c r="Y6606" s="2"/>
      <c r="Z6606" s="2"/>
      <c r="AA6606" s="2"/>
      <c r="AB6606" s="2"/>
      <c r="AC6606" s="2"/>
      <c r="AD6606" s="2"/>
      <c r="AE6606" s="2"/>
      <c r="AF6606" s="2"/>
      <c r="AG6606" s="2"/>
      <c r="AH6606" s="2"/>
      <c r="AI6606" s="2"/>
      <c r="AJ6606" s="2"/>
      <c r="AK6606" s="2"/>
      <c r="AL6606" s="2"/>
      <c r="AM6606" s="2">
        <f>SUM(B6606:AF6606)</f>
        <v>-263</v>
      </c>
      <c r="AN6606" s="2"/>
      <c r="AO6606" s="2">
        <v>188</v>
      </c>
      <c r="AP6606" s="2">
        <v>25</v>
      </c>
      <c r="AQ6606" s="2"/>
      <c r="AR6606" s="2">
        <f>SUM(AO6606:AQ6606)</f>
        <v>213</v>
      </c>
      <c r="AS6606" s="2"/>
      <c r="AT6606" s="2"/>
    </row>
    <row r="6607" spans="1:46" x14ac:dyDescent="0.3">
      <c r="A6607" s="2" t="s">
        <v>117</v>
      </c>
      <c r="B6607" s="2">
        <v>1974</v>
      </c>
      <c r="C6607" s="2"/>
      <c r="D6607" s="2"/>
      <c r="E6607" s="2"/>
      <c r="F6607" s="2"/>
      <c r="G6607" s="2">
        <v>64</v>
      </c>
      <c r="H6607" s="2"/>
      <c r="I6607" s="2"/>
      <c r="J6607" s="2"/>
      <c r="K6607" s="2"/>
      <c r="L6607" s="2"/>
      <c r="M6607" s="2"/>
      <c r="N6607" s="2"/>
      <c r="O6607" s="2"/>
      <c r="P6607" s="2"/>
      <c r="Q6607" s="2"/>
      <c r="R6607" s="2"/>
      <c r="S6607" s="2"/>
      <c r="T6607" s="2"/>
      <c r="U6607" s="2"/>
      <c r="V6607" s="2"/>
      <c r="W6607" s="2"/>
      <c r="X6607" s="2"/>
      <c r="Y6607" s="2"/>
      <c r="Z6607" s="2"/>
      <c r="AA6607" s="2"/>
      <c r="AB6607" s="2"/>
      <c r="AC6607" s="2"/>
      <c r="AD6607" s="2"/>
      <c r="AE6607" s="2"/>
      <c r="AF6607" s="2"/>
      <c r="AG6607" s="2"/>
      <c r="AH6607" s="2"/>
      <c r="AI6607" s="2"/>
      <c r="AJ6607" s="2"/>
      <c r="AK6607" s="2"/>
      <c r="AL6607" s="2"/>
      <c r="AM6607" s="2">
        <f>SUM(B6607:AF6607)</f>
        <v>2038</v>
      </c>
      <c r="AN6607" s="2"/>
      <c r="AO6607" s="2"/>
      <c r="AP6607" s="2"/>
      <c r="AQ6607" s="2"/>
      <c r="AR6607" s="2"/>
      <c r="AS6607" s="2"/>
      <c r="AT6607" s="2"/>
    </row>
    <row r="6608" spans="1:46" x14ac:dyDescent="0.3">
      <c r="A6608" s="2" t="s">
        <v>118</v>
      </c>
      <c r="B6608" s="2"/>
      <c r="C6608" s="2"/>
      <c r="D6608" s="2"/>
      <c r="E6608" s="2"/>
      <c r="F6608" s="2"/>
      <c r="G6608" s="2"/>
      <c r="H6608" s="2"/>
      <c r="I6608" s="2"/>
      <c r="J6608" s="2"/>
      <c r="K6608" s="2"/>
      <c r="L6608" s="2"/>
      <c r="M6608" s="2"/>
      <c r="N6608" s="2"/>
      <c r="O6608" s="2"/>
      <c r="P6608" s="2"/>
      <c r="Q6608" s="2"/>
      <c r="R6608" s="2"/>
      <c r="S6608" s="2"/>
      <c r="T6608" s="2"/>
      <c r="U6608" s="2"/>
      <c r="V6608" s="2"/>
      <c r="W6608" s="2"/>
      <c r="X6608" s="2"/>
      <c r="Y6608" s="2"/>
      <c r="Z6608" s="2"/>
      <c r="AA6608" s="2"/>
      <c r="AB6608" s="2"/>
      <c r="AC6608" s="2"/>
      <c r="AD6608" s="2"/>
      <c r="AE6608" s="2"/>
      <c r="AF6608" s="2"/>
      <c r="AG6608" s="2"/>
      <c r="AH6608" s="2"/>
      <c r="AI6608" s="2"/>
      <c r="AJ6608" s="2"/>
      <c r="AK6608" s="2"/>
      <c r="AL6608" s="2"/>
      <c r="AM6608" s="2"/>
      <c r="AN6608" s="2"/>
      <c r="AO6608" s="2">
        <v>-707</v>
      </c>
      <c r="AP6608" s="2">
        <v>-98</v>
      </c>
      <c r="AQ6608" s="2"/>
      <c r="AR6608" s="2">
        <f t="shared" ref="AR6608:AR6627" si="1889">SUM(AO6608:AQ6608)</f>
        <v>-805</v>
      </c>
      <c r="AS6608" s="2"/>
      <c r="AT6608" s="2"/>
    </row>
    <row r="6609" spans="1:46" x14ac:dyDescent="0.3">
      <c r="A6609" s="1" t="s">
        <v>831</v>
      </c>
      <c r="B6609" s="1">
        <f t="shared" ref="B6609:J6609" si="1890">SUM(B6603:B6608)</f>
        <v>7927.5</v>
      </c>
      <c r="C6609" s="1">
        <f t="shared" si="1890"/>
        <v>0</v>
      </c>
      <c r="D6609" s="1">
        <f t="shared" si="1890"/>
        <v>80.5</v>
      </c>
      <c r="E6609" s="1">
        <f t="shared" si="1890"/>
        <v>0</v>
      </c>
      <c r="F6609" s="1">
        <f t="shared" si="1890"/>
        <v>0</v>
      </c>
      <c r="G6609" s="1">
        <f t="shared" si="1890"/>
        <v>329</v>
      </c>
      <c r="H6609" s="1">
        <f t="shared" si="1890"/>
        <v>0</v>
      </c>
      <c r="I6609" s="1">
        <f t="shared" si="1890"/>
        <v>0</v>
      </c>
      <c r="J6609" s="1">
        <f t="shared" si="1890"/>
        <v>63</v>
      </c>
      <c r="K6609" s="1"/>
      <c r="L6609" s="1">
        <f>SUM(L6603:L6608)</f>
        <v>0</v>
      </c>
      <c r="M6609" s="1"/>
      <c r="N6609" s="1">
        <f>SUM(N6603:N6608)</f>
        <v>548</v>
      </c>
      <c r="O6609" s="1">
        <f>SUM(O6603:O6608)</f>
        <v>-72</v>
      </c>
      <c r="P6609" s="1">
        <f>SUM(P6603:P6608)</f>
        <v>0</v>
      </c>
      <c r="Q6609" s="1"/>
      <c r="R6609" s="1"/>
      <c r="S6609" s="1">
        <f>SUM(S6603:S6608)</f>
        <v>33.5</v>
      </c>
      <c r="T6609" s="1">
        <f>SUM(T6603:T6608)</f>
        <v>10.5</v>
      </c>
      <c r="U6609" s="1">
        <f>SUM(U6603:U6608)</f>
        <v>0</v>
      </c>
      <c r="V6609" s="1">
        <f>SUM(V6603:V6608)</f>
        <v>36</v>
      </c>
      <c r="W6609" s="1"/>
      <c r="X6609" s="1">
        <f>SUM(X6603:X6608)</f>
        <v>6</v>
      </c>
      <c r="Y6609" s="1">
        <f>SUM(Y6603:Y6608)</f>
        <v>3.5</v>
      </c>
      <c r="Z6609" s="1">
        <f>SUM(Z6603:Z6608)</f>
        <v>0</v>
      </c>
      <c r="AA6609" s="1"/>
      <c r="AB6609" s="1">
        <f>SUM(AB6603:AB6608)</f>
        <v>27.420000000000016</v>
      </c>
      <c r="AC6609" s="1"/>
      <c r="AD6609" s="1"/>
      <c r="AE6609" s="1">
        <f>SUM(AE6603:AE6608)</f>
        <v>3</v>
      </c>
      <c r="AF6609" s="1">
        <f>SUM(AF6603:AF6608)</f>
        <v>2</v>
      </c>
      <c r="AG6609" s="1"/>
      <c r="AH6609" s="1"/>
      <c r="AI6609" s="1"/>
      <c r="AJ6609" s="1"/>
      <c r="AK6609" s="1"/>
      <c r="AL6609" s="1"/>
      <c r="AM6609" s="1">
        <f t="shared" ref="AM6609:AM6616" si="1891">SUM(B6609:AF6609)</f>
        <v>8997.92</v>
      </c>
      <c r="AN6609" s="1" t="s">
        <v>831</v>
      </c>
      <c r="AO6609" s="1">
        <f>SUM(AO6603:AO6608)</f>
        <v>4226.8999999999996</v>
      </c>
      <c r="AP6609" s="1">
        <f>SUM(AP6603:AP6608)</f>
        <v>4146.58</v>
      </c>
      <c r="AQ6609" s="1">
        <f>SUM(AQ6603:AQ6608)</f>
        <v>794.33</v>
      </c>
      <c r="AR6609" s="1">
        <f t="shared" si="1889"/>
        <v>9167.81</v>
      </c>
      <c r="AS6609" s="2"/>
      <c r="AT6609" s="2"/>
    </row>
    <row r="6610" spans="1:46" x14ac:dyDescent="0.3">
      <c r="A6610" s="2" t="s">
        <v>1105</v>
      </c>
      <c r="B6610" s="2">
        <v>-108.5</v>
      </c>
      <c r="C6610" s="2"/>
      <c r="D6610" s="2">
        <v>-7.5</v>
      </c>
      <c r="E6610" s="2"/>
      <c r="F6610" s="2"/>
      <c r="G6610" s="2">
        <v>-5.5</v>
      </c>
      <c r="H6610" s="2"/>
      <c r="I6610" s="2"/>
      <c r="J6610" s="2">
        <v>-2</v>
      </c>
      <c r="K6610" s="2"/>
      <c r="L6610" s="2"/>
      <c r="M6610" s="2"/>
      <c r="N6610" s="2"/>
      <c r="O6610" s="2">
        <v>-3</v>
      </c>
      <c r="P6610" s="2"/>
      <c r="Q6610" s="2"/>
      <c r="R6610" s="2"/>
      <c r="S6610" s="2"/>
      <c r="T6610" s="2"/>
      <c r="U6610" s="2"/>
      <c r="V6610" s="2"/>
      <c r="W6610" s="2"/>
      <c r="X6610" s="2"/>
      <c r="Y6610" s="2"/>
      <c r="Z6610" s="2"/>
      <c r="AA6610" s="2"/>
      <c r="AB6610" s="2"/>
      <c r="AC6610" s="2"/>
      <c r="AD6610" s="2"/>
      <c r="AE6610" s="2"/>
      <c r="AF6610" s="2"/>
      <c r="AG6610" s="2"/>
      <c r="AH6610" s="2"/>
      <c r="AI6610" s="2"/>
      <c r="AJ6610" s="2"/>
      <c r="AK6610" s="2"/>
      <c r="AL6610" s="2"/>
      <c r="AM6610" s="2">
        <f t="shared" si="1891"/>
        <v>-126.5</v>
      </c>
      <c r="AN6610" s="2"/>
      <c r="AO6610" s="2">
        <v>108.5</v>
      </c>
      <c r="AP6610" s="2">
        <v>7.5</v>
      </c>
      <c r="AQ6610" s="2">
        <v>7.5</v>
      </c>
      <c r="AR6610" s="2">
        <f t="shared" si="1889"/>
        <v>123.5</v>
      </c>
      <c r="AS6610" s="2"/>
      <c r="AT6610" s="2"/>
    </row>
    <row r="6611" spans="1:46" x14ac:dyDescent="0.3">
      <c r="A6611" s="2" t="s">
        <v>908</v>
      </c>
      <c r="B6611" s="2">
        <v>-188</v>
      </c>
      <c r="C6611" s="2"/>
      <c r="D6611" s="2"/>
      <c r="E6611" s="2"/>
      <c r="F6611" s="2"/>
      <c r="G6611" s="2">
        <v>-15</v>
      </c>
      <c r="H6611" s="2"/>
      <c r="I6611" s="2"/>
      <c r="J6611" s="2">
        <v>-1</v>
      </c>
      <c r="K6611" s="2"/>
      <c r="L6611" s="2"/>
      <c r="M6611" s="2"/>
      <c r="N6611" s="2">
        <v>-2</v>
      </c>
      <c r="O6611" s="2">
        <v>-10</v>
      </c>
      <c r="P6611" s="2"/>
      <c r="Q6611" s="2"/>
      <c r="R6611" s="2"/>
      <c r="S6611" s="2"/>
      <c r="T6611" s="2"/>
      <c r="U6611" s="2"/>
      <c r="V6611" s="2"/>
      <c r="W6611" s="2"/>
      <c r="X6611" s="2"/>
      <c r="Y6611" s="2"/>
      <c r="Z6611" s="2"/>
      <c r="AA6611" s="2"/>
      <c r="AB6611" s="2"/>
      <c r="AC6611" s="2"/>
      <c r="AD6611" s="2"/>
      <c r="AE6611" s="2"/>
      <c r="AF6611" s="2"/>
      <c r="AG6611" s="2"/>
      <c r="AH6611" s="2"/>
      <c r="AI6611" s="2"/>
      <c r="AJ6611" s="2"/>
      <c r="AK6611" s="2"/>
      <c r="AL6611" s="2"/>
      <c r="AM6611" s="2">
        <f t="shared" si="1891"/>
        <v>-216</v>
      </c>
      <c r="AN6611" s="2"/>
      <c r="AO6611" s="2">
        <v>188</v>
      </c>
      <c r="AP6611" s="2">
        <v>16</v>
      </c>
      <c r="AQ6611" s="2"/>
      <c r="AR6611" s="2">
        <f t="shared" si="1889"/>
        <v>204</v>
      </c>
      <c r="AS6611" s="2"/>
      <c r="AT6611" s="2"/>
    </row>
    <row r="6612" spans="1:46" x14ac:dyDescent="0.3">
      <c r="A6612" s="22" t="s">
        <v>998</v>
      </c>
      <c r="B6612" s="2">
        <v>-145</v>
      </c>
      <c r="C6612" s="2"/>
      <c r="D6612" s="2"/>
      <c r="E6612" s="2"/>
      <c r="F6612" s="2"/>
      <c r="G6612" s="2">
        <v>-14</v>
      </c>
      <c r="H6612" s="2"/>
      <c r="I6612" s="2"/>
      <c r="J6612" s="2">
        <v>-4</v>
      </c>
      <c r="K6612" s="2"/>
      <c r="L6612" s="2"/>
      <c r="M6612" s="2"/>
      <c r="N6612" s="2"/>
      <c r="O6612" s="2">
        <v>-2</v>
      </c>
      <c r="P6612" s="2"/>
      <c r="Q6612" s="2"/>
      <c r="R6612" s="2"/>
      <c r="S6612" s="2"/>
      <c r="T6612" s="2"/>
      <c r="U6612" s="2"/>
      <c r="V6612" s="2"/>
      <c r="W6612" s="2"/>
      <c r="X6612" s="2"/>
      <c r="Y6612" s="2"/>
      <c r="Z6612" s="2"/>
      <c r="AA6612" s="2"/>
      <c r="AB6612" s="2"/>
      <c r="AC6612" s="2"/>
      <c r="AD6612" s="2"/>
      <c r="AE6612" s="2"/>
      <c r="AF6612" s="2"/>
      <c r="AG6612" s="2"/>
      <c r="AH6612" s="2"/>
      <c r="AI6612" s="2"/>
      <c r="AJ6612" s="2"/>
      <c r="AK6612" s="2"/>
      <c r="AL6612" s="2"/>
      <c r="AM6612" s="2">
        <f t="shared" si="1891"/>
        <v>-165</v>
      </c>
      <c r="AN6612" s="2"/>
      <c r="AO6612" s="2">
        <v>132</v>
      </c>
      <c r="AP6612" s="2">
        <v>18</v>
      </c>
      <c r="AQ6612" s="2"/>
      <c r="AR6612" s="2">
        <f t="shared" si="1889"/>
        <v>150</v>
      </c>
      <c r="AS6612" s="2"/>
      <c r="AT6612" s="2">
        <v>21920</v>
      </c>
    </row>
    <row r="6613" spans="1:46" x14ac:dyDescent="0.3">
      <c r="A6613" s="22" t="s">
        <v>274</v>
      </c>
      <c r="B6613" s="2">
        <v>-294</v>
      </c>
      <c r="C6613" s="2"/>
      <c r="D6613" s="2">
        <v>-10</v>
      </c>
      <c r="E6613" s="2"/>
      <c r="F6613" s="2"/>
      <c r="G6613" s="2">
        <v>-40</v>
      </c>
      <c r="H6613" s="2"/>
      <c r="I6613" s="2"/>
      <c r="J6613" s="2"/>
      <c r="K6613" s="2"/>
      <c r="L6613" s="2"/>
      <c r="M6613" s="2"/>
      <c r="N6613" s="2">
        <v>-15</v>
      </c>
      <c r="O6613" s="2">
        <v>-15</v>
      </c>
      <c r="P6613" s="2"/>
      <c r="Q6613" s="2"/>
      <c r="R6613" s="2"/>
      <c r="S6613" s="2"/>
      <c r="T6613" s="2"/>
      <c r="U6613" s="2"/>
      <c r="V6613" s="2"/>
      <c r="W6613" s="2"/>
      <c r="X6613" s="2"/>
      <c r="Y6613" s="2"/>
      <c r="Z6613" s="2"/>
      <c r="AA6613" s="2"/>
      <c r="AB6613" s="2">
        <v>-10</v>
      </c>
      <c r="AC6613" s="2"/>
      <c r="AD6613" s="2"/>
      <c r="AE6613" s="2"/>
      <c r="AF6613" s="2"/>
      <c r="AG6613" s="2"/>
      <c r="AH6613" s="2"/>
      <c r="AI6613" s="2"/>
      <c r="AJ6613" s="2"/>
      <c r="AK6613" s="2"/>
      <c r="AL6613" s="2"/>
      <c r="AM6613" s="2">
        <f t="shared" si="1891"/>
        <v>-384</v>
      </c>
      <c r="AN6613" s="2"/>
      <c r="AO6613" s="2">
        <v>294</v>
      </c>
      <c r="AP6613" s="2">
        <v>40</v>
      </c>
      <c r="AQ6613" s="2"/>
      <c r="AR6613" s="2">
        <f t="shared" si="1889"/>
        <v>334</v>
      </c>
      <c r="AS6613" s="2"/>
      <c r="AT6613" s="2"/>
    </row>
    <row r="6614" spans="1:46" x14ac:dyDescent="0.3">
      <c r="A6614" s="2" t="s">
        <v>728</v>
      </c>
      <c r="B6614" s="2">
        <v>-179</v>
      </c>
      <c r="C6614" s="2"/>
      <c r="D6614" s="2"/>
      <c r="E6614" s="2"/>
      <c r="F6614" s="2"/>
      <c r="G6614" s="2">
        <v>-18</v>
      </c>
      <c r="H6614" s="2"/>
      <c r="I6614" s="2"/>
      <c r="J6614" s="2"/>
      <c r="K6614" s="2"/>
      <c r="L6614" s="2"/>
      <c r="M6614" s="2"/>
      <c r="N6614" s="2"/>
      <c r="O6614" s="2"/>
      <c r="P6614" s="2"/>
      <c r="Q6614" s="2"/>
      <c r="R6614" s="2"/>
      <c r="S6614" s="2"/>
      <c r="T6614" s="2"/>
      <c r="U6614" s="2"/>
      <c r="V6614" s="2">
        <v>-10</v>
      </c>
      <c r="W6614" s="2"/>
      <c r="X6614" s="2"/>
      <c r="Y6614" s="2"/>
      <c r="Z6614" s="2"/>
      <c r="AA6614" s="2"/>
      <c r="AB6614" s="2"/>
      <c r="AC6614" s="2"/>
      <c r="AD6614" s="2"/>
      <c r="AE6614" s="2"/>
      <c r="AF6614" s="2"/>
      <c r="AG6614" s="2"/>
      <c r="AH6614" s="2"/>
      <c r="AI6614" s="2"/>
      <c r="AJ6614" s="2"/>
      <c r="AK6614" s="2"/>
      <c r="AL6614" s="2"/>
      <c r="AM6614" s="2">
        <f t="shared" si="1891"/>
        <v>-207</v>
      </c>
      <c r="AN6614" s="2"/>
      <c r="AO6614" s="2">
        <v>179</v>
      </c>
      <c r="AP6614" s="2">
        <v>18</v>
      </c>
      <c r="AQ6614" s="2"/>
      <c r="AR6614" s="2">
        <f t="shared" si="1889"/>
        <v>197</v>
      </c>
      <c r="AS6614" s="2"/>
      <c r="AT6614" s="2"/>
    </row>
    <row r="6615" spans="1:46" x14ac:dyDescent="0.3">
      <c r="A6615" s="2" t="s">
        <v>38</v>
      </c>
      <c r="B6615" s="2">
        <v>-12</v>
      </c>
      <c r="C6615" s="2"/>
      <c r="D6615" s="2"/>
      <c r="E6615" s="2"/>
      <c r="F6615" s="2"/>
      <c r="G6615" s="2">
        <v>-20</v>
      </c>
      <c r="H6615" s="2"/>
      <c r="I6615" s="2"/>
      <c r="J6615" s="2">
        <v>-40</v>
      </c>
      <c r="K6615" s="2"/>
      <c r="L6615" s="2"/>
      <c r="M6615" s="2"/>
      <c r="N6615" s="2"/>
      <c r="O6615" s="2"/>
      <c r="P6615" s="2"/>
      <c r="Q6615" s="2"/>
      <c r="R6615" s="2"/>
      <c r="S6615" s="2"/>
      <c r="T6615" s="2"/>
      <c r="U6615" s="2"/>
      <c r="V6615" s="2"/>
      <c r="W6615" s="2"/>
      <c r="X6615" s="2">
        <v>-1</v>
      </c>
      <c r="Y6615" s="2"/>
      <c r="Z6615" s="2"/>
      <c r="AA6615" s="2"/>
      <c r="AB6615" s="2"/>
      <c r="AC6615" s="2"/>
      <c r="AD6615" s="2"/>
      <c r="AE6615" s="2"/>
      <c r="AF6615" s="2"/>
      <c r="AG6615" s="2"/>
      <c r="AH6615" s="2"/>
      <c r="AI6615" s="2"/>
      <c r="AJ6615" s="2"/>
      <c r="AK6615" s="2"/>
      <c r="AL6615" s="2"/>
      <c r="AM6615" s="2">
        <f t="shared" si="1891"/>
        <v>-73</v>
      </c>
      <c r="AN6615" s="2"/>
      <c r="AO6615" s="2">
        <v>12</v>
      </c>
      <c r="AP6615" s="2">
        <v>60</v>
      </c>
      <c r="AQ6615" s="2"/>
      <c r="AR6615" s="2">
        <f t="shared" si="1889"/>
        <v>72</v>
      </c>
      <c r="AS6615" s="2"/>
      <c r="AT6615" s="2"/>
    </row>
    <row r="6616" spans="1:46" x14ac:dyDescent="0.3">
      <c r="A6616" s="2" t="s">
        <v>1089</v>
      </c>
      <c r="B6616" s="2">
        <v>-53</v>
      </c>
      <c r="C6616" s="2"/>
      <c r="D6616" s="2"/>
      <c r="E6616" s="2"/>
      <c r="F6616" s="2"/>
      <c r="G6616" s="2">
        <v>-7</v>
      </c>
      <c r="H6616" s="2"/>
      <c r="I6616" s="2"/>
      <c r="J6616" s="2">
        <v>-6</v>
      </c>
      <c r="K6616" s="2"/>
      <c r="L6616" s="2"/>
      <c r="M6616" s="2"/>
      <c r="N6616" s="2">
        <v>-2</v>
      </c>
      <c r="O6616" s="2"/>
      <c r="P6616" s="2"/>
      <c r="Q6616" s="2"/>
      <c r="R6616" s="2"/>
      <c r="S6616" s="2"/>
      <c r="T6616" s="2"/>
      <c r="U6616" s="2"/>
      <c r="V6616" s="2"/>
      <c r="W6616" s="2"/>
      <c r="X6616" s="2"/>
      <c r="Y6616" s="2"/>
      <c r="Z6616" s="2"/>
      <c r="AA6616" s="2"/>
      <c r="AB6616" s="2">
        <v>-2</v>
      </c>
      <c r="AC6616" s="2"/>
      <c r="AD6616" s="2"/>
      <c r="AE6616" s="2"/>
      <c r="AF6616" s="2"/>
      <c r="AG6616" s="2"/>
      <c r="AH6616" s="2"/>
      <c r="AI6616" s="2"/>
      <c r="AJ6616" s="2"/>
      <c r="AK6616" s="2"/>
      <c r="AL6616" s="2"/>
      <c r="AM6616" s="2">
        <f t="shared" si="1891"/>
        <v>-70</v>
      </c>
      <c r="AN6616" s="2"/>
      <c r="AO6616" s="2">
        <v>53</v>
      </c>
      <c r="AP6616" s="2">
        <v>13</v>
      </c>
      <c r="AQ6616" s="2"/>
      <c r="AR6616" s="2">
        <f t="shared" si="1889"/>
        <v>66</v>
      </c>
      <c r="AS6616" s="2"/>
      <c r="AT6616" s="2"/>
    </row>
    <row r="6617" spans="1:46" x14ac:dyDescent="0.3">
      <c r="A6617" s="2" t="s">
        <v>118</v>
      </c>
      <c r="B6617" s="2"/>
      <c r="C6617" s="2"/>
      <c r="D6617" s="2"/>
      <c r="E6617" s="2"/>
      <c r="F6617" s="2"/>
      <c r="G6617" s="2"/>
      <c r="H6617" s="2"/>
      <c r="I6617" s="2"/>
      <c r="J6617" s="2"/>
      <c r="K6617" s="2"/>
      <c r="L6617" s="2"/>
      <c r="M6617" s="2"/>
      <c r="N6617" s="2"/>
      <c r="O6617" s="2"/>
      <c r="P6617" s="2"/>
      <c r="Q6617" s="2"/>
      <c r="R6617" s="2"/>
      <c r="S6617" s="2"/>
      <c r="T6617" s="2"/>
      <c r="U6617" s="2"/>
      <c r="V6617" s="2"/>
      <c r="W6617" s="2"/>
      <c r="X6617" s="2"/>
      <c r="Y6617" s="2"/>
      <c r="Z6617" s="2"/>
      <c r="AA6617" s="2"/>
      <c r="AB6617" s="2"/>
      <c r="AC6617" s="2"/>
      <c r="AD6617" s="2"/>
      <c r="AE6617" s="2"/>
      <c r="AF6617" s="2"/>
      <c r="AG6617" s="2"/>
      <c r="AH6617" s="2"/>
      <c r="AI6617" s="2"/>
      <c r="AJ6617" s="2"/>
      <c r="AK6617" s="2"/>
      <c r="AL6617" s="2"/>
      <c r="AM6617" s="2"/>
      <c r="AN6617" s="2"/>
      <c r="AO6617" s="2">
        <v>-270</v>
      </c>
      <c r="AP6617" s="2">
        <v>-48</v>
      </c>
      <c r="AQ6617" s="2"/>
      <c r="AR6617" s="2">
        <f t="shared" si="1889"/>
        <v>-318</v>
      </c>
      <c r="AS6617" s="2"/>
      <c r="AT6617" s="2"/>
    </row>
    <row r="6618" spans="1:46" x14ac:dyDescent="0.3">
      <c r="A6618" s="1" t="s">
        <v>834</v>
      </c>
      <c r="B6618" s="1">
        <f t="shared" ref="B6618:J6618" si="1892">SUM(B6609:B6617)</f>
        <v>6948</v>
      </c>
      <c r="C6618" s="1">
        <f t="shared" si="1892"/>
        <v>0</v>
      </c>
      <c r="D6618" s="1">
        <f t="shared" si="1892"/>
        <v>63</v>
      </c>
      <c r="E6618" s="1">
        <f t="shared" si="1892"/>
        <v>0</v>
      </c>
      <c r="F6618" s="1">
        <f t="shared" si="1892"/>
        <v>0</v>
      </c>
      <c r="G6618" s="1">
        <f t="shared" si="1892"/>
        <v>209.5</v>
      </c>
      <c r="H6618" s="1">
        <f t="shared" si="1892"/>
        <v>0</v>
      </c>
      <c r="I6618" s="1">
        <f t="shared" si="1892"/>
        <v>0</v>
      </c>
      <c r="J6618" s="1">
        <f t="shared" si="1892"/>
        <v>10</v>
      </c>
      <c r="K6618" s="1"/>
      <c r="L6618" s="1">
        <f>SUM(L6609:L6617)</f>
        <v>0</v>
      </c>
      <c r="M6618" s="1"/>
      <c r="N6618" s="1">
        <f>SUM(N6609:N6617)</f>
        <v>529</v>
      </c>
      <c r="O6618" s="1">
        <f>SUM(O6609:O6617)</f>
        <v>-102</v>
      </c>
      <c r="P6618" s="1">
        <f>SUM(P6609:P6617)</f>
        <v>0</v>
      </c>
      <c r="Q6618" s="1"/>
      <c r="R6618" s="1"/>
      <c r="S6618" s="1">
        <f>SUM(S6609:S6617)</f>
        <v>33.5</v>
      </c>
      <c r="T6618" s="1">
        <f>SUM(T6609:T6617)</f>
        <v>10.5</v>
      </c>
      <c r="U6618" s="1">
        <f>SUM(U6609:U6617)</f>
        <v>0</v>
      </c>
      <c r="V6618" s="1">
        <f>SUM(V6609:V6617)</f>
        <v>26</v>
      </c>
      <c r="W6618" s="1"/>
      <c r="X6618" s="1">
        <f>SUM(X6609:X6617)</f>
        <v>5</v>
      </c>
      <c r="Y6618" s="1">
        <f>SUM(Y6609:Y6617)</f>
        <v>3.5</v>
      </c>
      <c r="Z6618" s="1">
        <f>SUM(Z6609:Z6617)</f>
        <v>0</v>
      </c>
      <c r="AA6618" s="1"/>
      <c r="AB6618" s="1">
        <f>SUM(AB6609:AB6617)</f>
        <v>15.420000000000016</v>
      </c>
      <c r="AC6618" s="1"/>
      <c r="AD6618" s="1"/>
      <c r="AE6618" s="1">
        <f>SUM(AE6609:AE6617)</f>
        <v>3</v>
      </c>
      <c r="AF6618" s="1">
        <f>SUM(AF6609:AF6617)</f>
        <v>2</v>
      </c>
      <c r="AG6618" s="1"/>
      <c r="AH6618" s="1"/>
      <c r="AI6618" s="1"/>
      <c r="AJ6618" s="1"/>
      <c r="AK6618" s="1"/>
      <c r="AL6618" s="1"/>
      <c r="AM6618" s="1">
        <f t="shared" ref="AM6618:AM6628" si="1893">SUM(B6618:AF6618)</f>
        <v>7756.42</v>
      </c>
      <c r="AN6618" s="1" t="s">
        <v>1107</v>
      </c>
      <c r="AO6618" s="1">
        <f>SUM(AO6609:AO6617)</f>
        <v>4923.3999999999996</v>
      </c>
      <c r="AP6618" s="1">
        <f>SUM(AP6609:AP6617)</f>
        <v>4271.08</v>
      </c>
      <c r="AQ6618" s="1">
        <f>SUM(AQ6609:AQ6617)</f>
        <v>801.83</v>
      </c>
      <c r="AR6618" s="1">
        <f t="shared" si="1889"/>
        <v>9996.31</v>
      </c>
      <c r="AS6618" s="2"/>
      <c r="AT6618" s="2"/>
    </row>
    <row r="6619" spans="1:46" x14ac:dyDescent="0.3">
      <c r="A6619" s="2" t="s">
        <v>908</v>
      </c>
      <c r="B6619" s="2">
        <v>-150</v>
      </c>
      <c r="C6619" s="2"/>
      <c r="D6619" s="2">
        <v>-1</v>
      </c>
      <c r="E6619" s="2"/>
      <c r="F6619" s="2"/>
      <c r="G6619" s="2">
        <v>-10</v>
      </c>
      <c r="H6619" s="2"/>
      <c r="I6619" s="2"/>
      <c r="J6619" s="2">
        <v>-7</v>
      </c>
      <c r="K6619" s="2"/>
      <c r="L6619" s="2"/>
      <c r="M6619" s="2"/>
      <c r="N6619" s="2">
        <v>-10</v>
      </c>
      <c r="O6619" s="2">
        <v>-15</v>
      </c>
      <c r="P6619" s="2"/>
      <c r="Q6619" s="2"/>
      <c r="R6619" s="2"/>
      <c r="S6619" s="2"/>
      <c r="T6619" s="2"/>
      <c r="U6619" s="2"/>
      <c r="V6619" s="2"/>
      <c r="W6619" s="2"/>
      <c r="X6619" s="2"/>
      <c r="Y6619" s="2"/>
      <c r="Z6619" s="2"/>
      <c r="AA6619" s="2"/>
      <c r="AB6619" s="2"/>
      <c r="AC6619" s="2"/>
      <c r="AD6619" s="2"/>
      <c r="AE6619" s="2"/>
      <c r="AF6619" s="2"/>
      <c r="AG6619" s="2"/>
      <c r="AH6619" s="2"/>
      <c r="AI6619" s="2"/>
      <c r="AJ6619" s="2"/>
      <c r="AK6619" s="2"/>
      <c r="AL6619" s="2"/>
      <c r="AM6619" s="2">
        <f t="shared" si="1893"/>
        <v>-193</v>
      </c>
      <c r="AN6619" s="2"/>
      <c r="AO6619" s="2">
        <v>150</v>
      </c>
      <c r="AP6619" s="2">
        <v>17</v>
      </c>
      <c r="AQ6619" s="2">
        <v>1</v>
      </c>
      <c r="AR6619" s="2">
        <f t="shared" si="1889"/>
        <v>168</v>
      </c>
      <c r="AS6619" s="2"/>
      <c r="AT6619" s="2"/>
    </row>
    <row r="6620" spans="1:46" x14ac:dyDescent="0.3">
      <c r="A6620" s="2" t="s">
        <v>1089</v>
      </c>
      <c r="B6620" s="2">
        <v>-51.5</v>
      </c>
      <c r="C6620" s="2"/>
      <c r="D6620" s="2"/>
      <c r="E6620" s="2"/>
      <c r="F6620" s="2"/>
      <c r="G6620" s="2">
        <v>-11</v>
      </c>
      <c r="H6620" s="2"/>
      <c r="I6620" s="2"/>
      <c r="J6620" s="2"/>
      <c r="K6620" s="2"/>
      <c r="L6620" s="2"/>
      <c r="M6620" s="2"/>
      <c r="N6620" s="2"/>
      <c r="O6620" s="2">
        <v>-4</v>
      </c>
      <c r="P6620" s="2"/>
      <c r="Q6620" s="2"/>
      <c r="R6620" s="2"/>
      <c r="S6620" s="2"/>
      <c r="T6620" s="2"/>
      <c r="U6620" s="2"/>
      <c r="V6620" s="2"/>
      <c r="W6620" s="2"/>
      <c r="X6620" s="2"/>
      <c r="Y6620" s="2"/>
      <c r="Z6620" s="2"/>
      <c r="AA6620" s="2"/>
      <c r="AB6620" s="2">
        <v>-1</v>
      </c>
      <c r="AC6620" s="2"/>
      <c r="AD6620" s="2"/>
      <c r="AE6620" s="2"/>
      <c r="AF6620" s="2"/>
      <c r="AG6620" s="2"/>
      <c r="AH6620" s="2"/>
      <c r="AI6620" s="2"/>
      <c r="AJ6620" s="2"/>
      <c r="AK6620" s="2"/>
      <c r="AL6620" s="2"/>
      <c r="AM6620" s="2">
        <f t="shared" si="1893"/>
        <v>-67.5</v>
      </c>
      <c r="AN6620" s="2"/>
      <c r="AO6620" s="2">
        <v>51.5</v>
      </c>
      <c r="AP6620" s="2">
        <v>11</v>
      </c>
      <c r="AQ6620" s="2"/>
      <c r="AR6620" s="2">
        <f t="shared" si="1889"/>
        <v>62.5</v>
      </c>
      <c r="AS6620" s="2"/>
      <c r="AT6620" s="2"/>
    </row>
    <row r="6621" spans="1:46" x14ac:dyDescent="0.3">
      <c r="A6621" s="1" t="s">
        <v>835</v>
      </c>
      <c r="B6621" s="1">
        <f t="shared" ref="B6621:J6621" si="1894">SUM(B6618:B6620)</f>
        <v>6746.5</v>
      </c>
      <c r="C6621" s="1">
        <f t="shared" si="1894"/>
        <v>0</v>
      </c>
      <c r="D6621" s="1">
        <f t="shared" si="1894"/>
        <v>62</v>
      </c>
      <c r="E6621" s="1">
        <f t="shared" si="1894"/>
        <v>0</v>
      </c>
      <c r="F6621" s="1">
        <f t="shared" si="1894"/>
        <v>0</v>
      </c>
      <c r="G6621" s="1">
        <f t="shared" si="1894"/>
        <v>188.5</v>
      </c>
      <c r="H6621" s="1">
        <f t="shared" si="1894"/>
        <v>0</v>
      </c>
      <c r="I6621" s="1">
        <f t="shared" si="1894"/>
        <v>0</v>
      </c>
      <c r="J6621" s="1">
        <f t="shared" si="1894"/>
        <v>3</v>
      </c>
      <c r="K6621" s="1"/>
      <c r="L6621" s="1">
        <f>SUM(L6618:L6620)</f>
        <v>0</v>
      </c>
      <c r="M6621" s="1"/>
      <c r="N6621" s="1">
        <v>398</v>
      </c>
      <c r="O6621" s="1">
        <v>0</v>
      </c>
      <c r="P6621" s="1">
        <f>SUM(P6618:P6620)</f>
        <v>0</v>
      </c>
      <c r="Q6621" s="1"/>
      <c r="R6621" s="1"/>
      <c r="S6621" s="1">
        <f>SUM(S6618:S6620)</f>
        <v>33.5</v>
      </c>
      <c r="T6621" s="1">
        <f>SUM(T6618:T6620)</f>
        <v>10.5</v>
      </c>
      <c r="U6621" s="1">
        <f>SUM(U6618:U6620)</f>
        <v>0</v>
      </c>
      <c r="V6621" s="1">
        <f>SUM(V6618:V6620)</f>
        <v>26</v>
      </c>
      <c r="W6621" s="1"/>
      <c r="X6621" s="1">
        <f>SUM(X6618:X6620)</f>
        <v>5</v>
      </c>
      <c r="Y6621" s="1">
        <f>SUM(Y6618:Y6620)</f>
        <v>3.5</v>
      </c>
      <c r="Z6621" s="1">
        <f>SUM(Z6618:Z6620)</f>
        <v>0</v>
      </c>
      <c r="AA6621" s="1"/>
      <c r="AB6621" s="1">
        <f>SUM(AB6618:AB6620)</f>
        <v>14.420000000000016</v>
      </c>
      <c r="AC6621" s="1"/>
      <c r="AD6621" s="1"/>
      <c r="AE6621" s="1">
        <f>SUM(AE6618:AE6620)</f>
        <v>3</v>
      </c>
      <c r="AF6621" s="1">
        <f>SUM(AF6618:AF6620)</f>
        <v>2</v>
      </c>
      <c r="AG6621" s="1"/>
      <c r="AH6621" s="1"/>
      <c r="AI6621" s="1"/>
      <c r="AJ6621" s="1"/>
      <c r="AK6621" s="1"/>
      <c r="AL6621" s="1"/>
      <c r="AM6621" s="1">
        <f t="shared" si="1893"/>
        <v>7495.92</v>
      </c>
      <c r="AN6621" s="1" t="s">
        <v>835</v>
      </c>
      <c r="AO6621" s="1">
        <f>SUM(AO6618:AO6620)</f>
        <v>5124.8999999999996</v>
      </c>
      <c r="AP6621" s="1">
        <f>SUM(AP6618:AP6620)</f>
        <v>4299.08</v>
      </c>
      <c r="AQ6621" s="1">
        <f>SUM(AQ6618:AQ6620)</f>
        <v>802.83</v>
      </c>
      <c r="AR6621" s="1">
        <f t="shared" si="1889"/>
        <v>10226.81</v>
      </c>
      <c r="AS6621" s="2"/>
      <c r="AT6621" s="2"/>
    </row>
    <row r="6622" spans="1:46" x14ac:dyDescent="0.3">
      <c r="A6622" s="2" t="s">
        <v>59</v>
      </c>
      <c r="B6622" s="2">
        <v>-70.5</v>
      </c>
      <c r="C6622" s="2"/>
      <c r="D6622" s="2">
        <v>-3.5</v>
      </c>
      <c r="E6622" s="2"/>
      <c r="F6622" s="2"/>
      <c r="G6622" s="2">
        <v>-16</v>
      </c>
      <c r="H6622" s="2"/>
      <c r="I6622" s="2"/>
      <c r="J6622" s="2"/>
      <c r="K6622" s="2"/>
      <c r="L6622" s="2"/>
      <c r="M6622" s="2"/>
      <c r="N6622" s="2">
        <v>-7</v>
      </c>
      <c r="O6622" s="2"/>
      <c r="P6622" s="2"/>
      <c r="Q6622" s="2"/>
      <c r="R6622" s="2"/>
      <c r="S6622" s="2"/>
      <c r="T6622" s="2"/>
      <c r="U6622" s="2"/>
      <c r="V6622" s="2"/>
      <c r="W6622" s="2"/>
      <c r="X6622" s="2">
        <v>-4</v>
      </c>
      <c r="Y6622" s="2"/>
      <c r="Z6622" s="2"/>
      <c r="AA6622" s="2"/>
      <c r="AB6622" s="2">
        <v>-2</v>
      </c>
      <c r="AC6622" s="2"/>
      <c r="AD6622" s="2"/>
      <c r="AE6622" s="2"/>
      <c r="AF6622" s="2"/>
      <c r="AG6622" s="2"/>
      <c r="AH6622" s="2"/>
      <c r="AI6622" s="2"/>
      <c r="AJ6622" s="2"/>
      <c r="AK6622" s="2"/>
      <c r="AL6622" s="2"/>
      <c r="AM6622" s="2">
        <f t="shared" si="1893"/>
        <v>-103</v>
      </c>
      <c r="AN6622" s="2"/>
      <c r="AO6622" s="2">
        <v>70.5</v>
      </c>
      <c r="AP6622" s="2">
        <v>16</v>
      </c>
      <c r="AQ6622" s="2">
        <v>3.5</v>
      </c>
      <c r="AR6622" s="2">
        <f t="shared" si="1889"/>
        <v>90</v>
      </c>
      <c r="AS6622" s="2"/>
      <c r="AT6622" s="2"/>
    </row>
    <row r="6623" spans="1:46" x14ac:dyDescent="0.3">
      <c r="A6623" s="2" t="s">
        <v>904</v>
      </c>
      <c r="B6623" s="2">
        <v>-20</v>
      </c>
      <c r="C6623" s="2"/>
      <c r="D6623" s="2"/>
      <c r="E6623" s="2"/>
      <c r="F6623" s="2"/>
      <c r="G6623" s="2"/>
      <c r="H6623" s="2"/>
      <c r="I6623" s="2"/>
      <c r="J6623" s="2"/>
      <c r="K6623" s="2"/>
      <c r="L6623" s="2"/>
      <c r="M6623" s="2"/>
      <c r="N6623" s="2"/>
      <c r="O6623" s="2"/>
      <c r="P6623" s="2"/>
      <c r="Q6623" s="2"/>
      <c r="R6623" s="2"/>
      <c r="S6623" s="2"/>
      <c r="T6623" s="2"/>
      <c r="U6623" s="2"/>
      <c r="V6623" s="2"/>
      <c r="W6623" s="2"/>
      <c r="X6623" s="2"/>
      <c r="Y6623" s="2"/>
      <c r="Z6623" s="2"/>
      <c r="AA6623" s="2"/>
      <c r="AB6623" s="2"/>
      <c r="AC6623" s="2"/>
      <c r="AD6623" s="2"/>
      <c r="AE6623" s="2"/>
      <c r="AF6623" s="2"/>
      <c r="AG6623" s="2"/>
      <c r="AH6623" s="2"/>
      <c r="AI6623" s="2"/>
      <c r="AJ6623" s="2"/>
      <c r="AK6623" s="2"/>
      <c r="AL6623" s="2"/>
      <c r="AM6623" s="2">
        <f t="shared" si="1893"/>
        <v>-20</v>
      </c>
      <c r="AN6623" s="2"/>
      <c r="AO6623" s="2">
        <v>20</v>
      </c>
      <c r="AP6623" s="2"/>
      <c r="AQ6623" s="2"/>
      <c r="AR6623" s="2">
        <f t="shared" si="1889"/>
        <v>20</v>
      </c>
      <c r="AS6623" s="2"/>
      <c r="AT6623" s="2"/>
    </row>
    <row r="6624" spans="1:46" x14ac:dyDescent="0.3">
      <c r="A6624" s="2" t="s">
        <v>41</v>
      </c>
      <c r="B6624" s="2">
        <v>-90</v>
      </c>
      <c r="C6624" s="2"/>
      <c r="D6624" s="2"/>
      <c r="E6624" s="2"/>
      <c r="F6624" s="2"/>
      <c r="G6624" s="2">
        <v>-5</v>
      </c>
      <c r="H6624" s="2"/>
      <c r="I6624" s="2"/>
      <c r="J6624" s="2">
        <v>-10</v>
      </c>
      <c r="K6624" s="2"/>
      <c r="L6624" s="2"/>
      <c r="M6624" s="2"/>
      <c r="N6624" s="2"/>
      <c r="O6624" s="2"/>
      <c r="P6624" s="2"/>
      <c r="Q6624" s="2"/>
      <c r="R6624" s="2"/>
      <c r="S6624" s="2"/>
      <c r="T6624" s="2"/>
      <c r="U6624" s="2"/>
      <c r="V6624" s="2"/>
      <c r="W6624" s="2"/>
      <c r="X6624" s="2"/>
      <c r="Y6624" s="2"/>
      <c r="Z6624" s="2"/>
      <c r="AA6624" s="2"/>
      <c r="AB6624" s="2"/>
      <c r="AC6624" s="2"/>
      <c r="AD6624" s="2"/>
      <c r="AE6624" s="2"/>
      <c r="AF6624" s="2"/>
      <c r="AG6624" s="2"/>
      <c r="AH6624" s="2"/>
      <c r="AI6624" s="2"/>
      <c r="AJ6624" s="2"/>
      <c r="AK6624" s="2"/>
      <c r="AL6624" s="2"/>
      <c r="AM6624" s="2">
        <f t="shared" si="1893"/>
        <v>-105</v>
      </c>
      <c r="AN6624" s="2"/>
      <c r="AO6624" s="2">
        <v>90</v>
      </c>
      <c r="AP6624" s="2">
        <v>15</v>
      </c>
      <c r="AQ6624" s="2"/>
      <c r="AR6624" s="2">
        <f t="shared" si="1889"/>
        <v>105</v>
      </c>
      <c r="AS6624" s="2"/>
      <c r="AT6624" s="2"/>
    </row>
    <row r="6625" spans="1:46" x14ac:dyDescent="0.3">
      <c r="A6625" s="2" t="s">
        <v>908</v>
      </c>
      <c r="B6625" s="2">
        <v>-188</v>
      </c>
      <c r="C6625" s="2"/>
      <c r="D6625" s="2"/>
      <c r="E6625" s="2"/>
      <c r="F6625" s="2"/>
      <c r="G6625" s="2">
        <v>-28</v>
      </c>
      <c r="H6625" s="2"/>
      <c r="I6625" s="2"/>
      <c r="J6625" s="2"/>
      <c r="K6625" s="2"/>
      <c r="L6625" s="2"/>
      <c r="M6625" s="2"/>
      <c r="N6625" s="2"/>
      <c r="O6625" s="2">
        <v>-7</v>
      </c>
      <c r="P6625" s="2"/>
      <c r="Q6625" s="2"/>
      <c r="R6625" s="2"/>
      <c r="S6625" s="2"/>
      <c r="T6625" s="2"/>
      <c r="U6625" s="2"/>
      <c r="V6625" s="2"/>
      <c r="W6625" s="2"/>
      <c r="X6625" s="2"/>
      <c r="Y6625" s="2"/>
      <c r="Z6625" s="2"/>
      <c r="AA6625" s="2"/>
      <c r="AB6625" s="2"/>
      <c r="AC6625" s="2"/>
      <c r="AD6625" s="2"/>
      <c r="AE6625" s="2"/>
      <c r="AF6625" s="2"/>
      <c r="AG6625" s="2"/>
      <c r="AH6625" s="2"/>
      <c r="AI6625" s="2"/>
      <c r="AJ6625" s="2"/>
      <c r="AK6625" s="2"/>
      <c r="AL6625" s="2"/>
      <c r="AM6625" s="2">
        <f t="shared" si="1893"/>
        <v>-223</v>
      </c>
      <c r="AN6625" s="2"/>
      <c r="AO6625" s="2">
        <v>188</v>
      </c>
      <c r="AP6625" s="2">
        <v>28</v>
      </c>
      <c r="AQ6625" s="2"/>
      <c r="AR6625" s="2">
        <f t="shared" si="1889"/>
        <v>216</v>
      </c>
      <c r="AS6625" s="2"/>
      <c r="AT6625" s="2"/>
    </row>
    <row r="6626" spans="1:46" x14ac:dyDescent="0.3">
      <c r="A6626" s="2" t="s">
        <v>998</v>
      </c>
      <c r="B6626" s="2">
        <v>-209</v>
      </c>
      <c r="C6626" s="2"/>
      <c r="D6626" s="2"/>
      <c r="E6626" s="2"/>
      <c r="F6626" s="2"/>
      <c r="G6626" s="2">
        <v>-14</v>
      </c>
      <c r="H6626" s="2"/>
      <c r="I6626" s="2"/>
      <c r="J6626" s="2">
        <v>-3</v>
      </c>
      <c r="K6626" s="2"/>
      <c r="L6626" s="2"/>
      <c r="M6626" s="2"/>
      <c r="N6626" s="2">
        <v>-9</v>
      </c>
      <c r="O6626" s="2"/>
      <c r="P6626" s="2"/>
      <c r="Q6626" s="2"/>
      <c r="R6626" s="2"/>
      <c r="S6626" s="2"/>
      <c r="T6626" s="2"/>
      <c r="U6626" s="2"/>
      <c r="V6626" s="2"/>
      <c r="W6626" s="2"/>
      <c r="X6626" s="2"/>
      <c r="Y6626" s="2"/>
      <c r="Z6626" s="2"/>
      <c r="AA6626" s="2"/>
      <c r="AB6626" s="2">
        <v>-2</v>
      </c>
      <c r="AC6626" s="2"/>
      <c r="AD6626" s="2"/>
      <c r="AE6626" s="2"/>
      <c r="AF6626" s="2"/>
      <c r="AG6626" s="2"/>
      <c r="AH6626" s="2"/>
      <c r="AI6626" s="2"/>
      <c r="AJ6626" s="2"/>
      <c r="AK6626" s="2"/>
      <c r="AL6626" s="2"/>
      <c r="AM6626" s="2">
        <f t="shared" si="1893"/>
        <v>-237</v>
      </c>
      <c r="AN6626" s="2"/>
      <c r="AO6626" s="2">
        <v>209</v>
      </c>
      <c r="AP6626" s="2">
        <v>16</v>
      </c>
      <c r="AQ6626" s="2"/>
      <c r="AR6626" s="2">
        <f t="shared" si="1889"/>
        <v>225</v>
      </c>
      <c r="AS6626" s="2"/>
      <c r="AT6626" s="2"/>
    </row>
    <row r="6627" spans="1:46" x14ac:dyDescent="0.3">
      <c r="A6627" s="2" t="s">
        <v>728</v>
      </c>
      <c r="B6627" s="2">
        <v>-240</v>
      </c>
      <c r="C6627" s="2"/>
      <c r="D6627" s="2"/>
      <c r="E6627" s="2"/>
      <c r="F6627" s="2"/>
      <c r="G6627" s="2">
        <v>-20</v>
      </c>
      <c r="H6627" s="2"/>
      <c r="I6627" s="2"/>
      <c r="J6627" s="2"/>
      <c r="K6627" s="2"/>
      <c r="L6627" s="2"/>
      <c r="M6627" s="2"/>
      <c r="N6627" s="2">
        <v>-5</v>
      </c>
      <c r="O6627" s="2"/>
      <c r="P6627" s="2"/>
      <c r="Q6627" s="2"/>
      <c r="R6627" s="2"/>
      <c r="S6627" s="2"/>
      <c r="T6627" s="2"/>
      <c r="U6627" s="2"/>
      <c r="V6627" s="2"/>
      <c r="W6627" s="2"/>
      <c r="X6627" s="2"/>
      <c r="Y6627" s="2"/>
      <c r="Z6627" s="2"/>
      <c r="AA6627" s="2"/>
      <c r="AB6627" s="2"/>
      <c r="AC6627" s="2"/>
      <c r="AD6627" s="2"/>
      <c r="AE6627" s="2"/>
      <c r="AF6627" s="2"/>
      <c r="AG6627" s="2"/>
      <c r="AH6627" s="2"/>
      <c r="AI6627" s="2"/>
      <c r="AJ6627" s="2"/>
      <c r="AK6627" s="2"/>
      <c r="AL6627" s="2"/>
      <c r="AM6627" s="2">
        <f t="shared" si="1893"/>
        <v>-265</v>
      </c>
      <c r="AN6627" s="2"/>
      <c r="AO6627" s="2">
        <v>240</v>
      </c>
      <c r="AP6627" s="2">
        <v>20</v>
      </c>
      <c r="AQ6627" s="2"/>
      <c r="AR6627" s="2">
        <f t="shared" si="1889"/>
        <v>260</v>
      </c>
      <c r="AS6627" s="2"/>
      <c r="AT6627" s="2"/>
    </row>
    <row r="6628" spans="1:46" x14ac:dyDescent="0.3">
      <c r="A6628" s="2" t="s">
        <v>117</v>
      </c>
      <c r="B6628" s="2"/>
      <c r="C6628" s="2"/>
      <c r="D6628" s="2"/>
      <c r="E6628" s="2"/>
      <c r="F6628" s="2"/>
      <c r="G6628" s="2">
        <v>256</v>
      </c>
      <c r="H6628" s="2"/>
      <c r="I6628" s="2"/>
      <c r="J6628" s="2">
        <v>256</v>
      </c>
      <c r="K6628" s="2"/>
      <c r="L6628" s="2"/>
      <c r="M6628" s="2"/>
      <c r="N6628" s="2"/>
      <c r="O6628" s="2"/>
      <c r="P6628" s="2"/>
      <c r="Q6628" s="2"/>
      <c r="R6628" s="2"/>
      <c r="S6628" s="2"/>
      <c r="T6628" s="2"/>
      <c r="U6628" s="2"/>
      <c r="V6628" s="2"/>
      <c r="W6628" s="2"/>
      <c r="X6628" s="2"/>
      <c r="Y6628" s="2"/>
      <c r="Z6628" s="2"/>
      <c r="AA6628" s="2"/>
      <c r="AB6628" s="2"/>
      <c r="AC6628" s="2"/>
      <c r="AD6628" s="2"/>
      <c r="AE6628" s="2"/>
      <c r="AF6628" s="2"/>
      <c r="AG6628" s="2"/>
      <c r="AH6628" s="2"/>
      <c r="AI6628" s="2"/>
      <c r="AJ6628" s="2"/>
      <c r="AK6628" s="2"/>
      <c r="AL6628" s="2"/>
      <c r="AM6628" s="2">
        <f t="shared" si="1893"/>
        <v>512</v>
      </c>
      <c r="AN6628" s="2"/>
      <c r="AO6628" s="2"/>
      <c r="AP6628" s="2"/>
      <c r="AQ6628" s="2"/>
      <c r="AR6628" s="2"/>
      <c r="AS6628" s="2"/>
      <c r="AT6628" s="2"/>
    </row>
    <row r="6629" spans="1:46" x14ac:dyDescent="0.3">
      <c r="A6629" s="2" t="s">
        <v>118</v>
      </c>
      <c r="B6629" s="2"/>
      <c r="C6629" s="2"/>
      <c r="D6629" s="2"/>
      <c r="E6629" s="2"/>
      <c r="F6629" s="2"/>
      <c r="G6629" s="2"/>
      <c r="H6629" s="2"/>
      <c r="I6629" s="2"/>
      <c r="J6629" s="2"/>
      <c r="K6629" s="2"/>
      <c r="L6629" s="2"/>
      <c r="M6629" s="2"/>
      <c r="N6629" s="2"/>
      <c r="O6629" s="2"/>
      <c r="P6629" s="2"/>
      <c r="Q6629" s="2"/>
      <c r="R6629" s="2"/>
      <c r="S6629" s="2"/>
      <c r="T6629" s="2"/>
      <c r="U6629" s="2"/>
      <c r="V6629" s="2"/>
      <c r="W6629" s="2"/>
      <c r="X6629" s="2"/>
      <c r="Y6629" s="2"/>
      <c r="Z6629" s="2"/>
      <c r="AA6629" s="2"/>
      <c r="AB6629" s="2"/>
      <c r="AC6629" s="2"/>
      <c r="AD6629" s="2"/>
      <c r="AE6629" s="2"/>
      <c r="AF6629" s="2"/>
      <c r="AG6629" s="2"/>
      <c r="AH6629" s="2"/>
      <c r="AI6629" s="2"/>
      <c r="AJ6629" s="2"/>
      <c r="AK6629" s="2"/>
      <c r="AL6629" s="2"/>
      <c r="AM6629" s="2"/>
      <c r="AN6629" s="2"/>
      <c r="AO6629" s="2"/>
      <c r="AP6629" s="2">
        <v>-448</v>
      </c>
      <c r="AQ6629" s="2">
        <v>-12</v>
      </c>
      <c r="AR6629" s="2">
        <f t="shared" ref="AR6629:AR6639" si="1895">SUM(AO6629:AQ6629)</f>
        <v>-460</v>
      </c>
      <c r="AS6629" s="2"/>
      <c r="AT6629" s="2"/>
    </row>
    <row r="6630" spans="1:46" x14ac:dyDescent="0.3">
      <c r="A6630" s="1" t="s">
        <v>837</v>
      </c>
      <c r="B6630" s="1">
        <f t="shared" ref="B6630:J6630" si="1896">SUM(B6621:B6629)</f>
        <v>5929</v>
      </c>
      <c r="C6630" s="1">
        <f t="shared" si="1896"/>
        <v>0</v>
      </c>
      <c r="D6630" s="1">
        <f t="shared" si="1896"/>
        <v>58.5</v>
      </c>
      <c r="E6630" s="1">
        <f t="shared" si="1896"/>
        <v>0</v>
      </c>
      <c r="F6630" s="1">
        <f t="shared" si="1896"/>
        <v>0</v>
      </c>
      <c r="G6630" s="1">
        <f t="shared" si="1896"/>
        <v>361.5</v>
      </c>
      <c r="H6630" s="1">
        <f t="shared" si="1896"/>
        <v>0</v>
      </c>
      <c r="I6630" s="1">
        <f t="shared" si="1896"/>
        <v>0</v>
      </c>
      <c r="J6630" s="1">
        <f t="shared" si="1896"/>
        <v>246</v>
      </c>
      <c r="K6630" s="1"/>
      <c r="L6630" s="1">
        <f>SUM(L6621:L6629)</f>
        <v>0</v>
      </c>
      <c r="M6630" s="1"/>
      <c r="N6630" s="1">
        <f>SUM(N6621:N6629)</f>
        <v>377</v>
      </c>
      <c r="O6630" s="1">
        <f>SUM(O6621:O6629)</f>
        <v>-7</v>
      </c>
      <c r="P6630" s="1">
        <f>SUM(P6621:P6629)</f>
        <v>0</v>
      </c>
      <c r="Q6630" s="1"/>
      <c r="R6630" s="1"/>
      <c r="S6630" s="1">
        <f>SUM(S6621:S6629)</f>
        <v>33.5</v>
      </c>
      <c r="T6630" s="1">
        <f>SUM(T6621:T6629)</f>
        <v>10.5</v>
      </c>
      <c r="U6630" s="1">
        <f>SUM(U6621:U6629)</f>
        <v>0</v>
      </c>
      <c r="V6630" s="1">
        <f>SUM(V6621:V6629)</f>
        <v>26</v>
      </c>
      <c r="W6630" s="1"/>
      <c r="X6630" s="1">
        <f>SUM(X6621:X6629)</f>
        <v>1</v>
      </c>
      <c r="Y6630" s="1">
        <f>SUM(Y6621:Y6629)</f>
        <v>3.5</v>
      </c>
      <c r="Z6630" s="1">
        <f>SUM(Z6621:Z6629)</f>
        <v>0</v>
      </c>
      <c r="AA6630" s="1"/>
      <c r="AB6630" s="1">
        <f>SUM(AB6621:AB6629)</f>
        <v>10.420000000000016</v>
      </c>
      <c r="AC6630" s="1"/>
      <c r="AD6630" s="1"/>
      <c r="AE6630" s="1">
        <f>SUM(AE6621:AE6629)</f>
        <v>3</v>
      </c>
      <c r="AF6630" s="1">
        <f>SUM(AF6621:AF6629)</f>
        <v>2</v>
      </c>
      <c r="AG6630" s="1"/>
      <c r="AH6630" s="1"/>
      <c r="AI6630" s="1"/>
      <c r="AJ6630" s="1"/>
      <c r="AK6630" s="1"/>
      <c r="AL6630" s="1"/>
      <c r="AM6630" s="1">
        <f t="shared" ref="AM6630:AM6640" si="1897">SUM(B6630:AF6630)</f>
        <v>7054.92</v>
      </c>
      <c r="AN6630" s="1" t="s">
        <v>837</v>
      </c>
      <c r="AO6630" s="1">
        <f>SUM(AO6621:AO6629)</f>
        <v>5942.4</v>
      </c>
      <c r="AP6630" s="1">
        <f>SUM(AP6621:AP6629)</f>
        <v>3946.08</v>
      </c>
      <c r="AQ6630" s="1">
        <f>SUM(AQ6621:AQ6629)</f>
        <v>794.33</v>
      </c>
      <c r="AR6630" s="1">
        <f t="shared" si="1895"/>
        <v>10682.81</v>
      </c>
      <c r="AS6630" s="2"/>
      <c r="AT6630" s="2"/>
    </row>
    <row r="6631" spans="1:46" x14ac:dyDescent="0.3">
      <c r="A6631" s="2" t="s">
        <v>998</v>
      </c>
      <c r="B6631" s="2">
        <v>-207</v>
      </c>
      <c r="C6631" s="2"/>
      <c r="D6631" s="2"/>
      <c r="E6631" s="2"/>
      <c r="F6631" s="2"/>
      <c r="G6631" s="2">
        <v>-5</v>
      </c>
      <c r="H6631" s="2"/>
      <c r="I6631" s="2"/>
      <c r="J6631" s="2"/>
      <c r="K6631" s="2"/>
      <c r="L6631" s="2"/>
      <c r="M6631" s="2"/>
      <c r="N6631" s="2">
        <v>-5</v>
      </c>
      <c r="O6631" s="2">
        <v>-8</v>
      </c>
      <c r="P6631" s="2"/>
      <c r="Q6631" s="2"/>
      <c r="R6631" s="2"/>
      <c r="S6631" s="2"/>
      <c r="T6631" s="2"/>
      <c r="U6631" s="2"/>
      <c r="V6631" s="2"/>
      <c r="W6631" s="2"/>
      <c r="X6631" s="2"/>
      <c r="Y6631" s="2"/>
      <c r="Z6631" s="2"/>
      <c r="AA6631" s="2"/>
      <c r="AB6631" s="2"/>
      <c r="AC6631" s="2"/>
      <c r="AD6631" s="2"/>
      <c r="AE6631" s="2"/>
      <c r="AF6631" s="2"/>
      <c r="AG6631" s="2"/>
      <c r="AH6631" s="2"/>
      <c r="AI6631" s="2"/>
      <c r="AJ6631" s="2"/>
      <c r="AK6631" s="2"/>
      <c r="AL6631" s="2"/>
      <c r="AM6631" s="2">
        <f t="shared" si="1897"/>
        <v>-225</v>
      </c>
      <c r="AN6631" s="2"/>
      <c r="AO6631" s="2">
        <v>207</v>
      </c>
      <c r="AP6631" s="2">
        <v>-4.67</v>
      </c>
      <c r="AQ6631" s="2"/>
      <c r="AR6631" s="2">
        <f t="shared" si="1895"/>
        <v>202.33</v>
      </c>
      <c r="AS6631" s="2"/>
      <c r="AT6631" s="2"/>
    </row>
    <row r="6632" spans="1:46" x14ac:dyDescent="0.3">
      <c r="A6632" s="2" t="s">
        <v>677</v>
      </c>
      <c r="B6632" s="2">
        <v>-100</v>
      </c>
      <c r="C6632" s="2"/>
      <c r="D6632" s="2"/>
      <c r="E6632" s="2"/>
      <c r="F6632" s="2"/>
      <c r="G6632" s="2"/>
      <c r="H6632" s="2"/>
      <c r="I6632" s="2"/>
      <c r="J6632" s="2">
        <v>-10</v>
      </c>
      <c r="K6632" s="2"/>
      <c r="L6632" s="2"/>
      <c r="M6632" s="2"/>
      <c r="N6632" s="2"/>
      <c r="O6632" s="2"/>
      <c r="P6632" s="2"/>
      <c r="Q6632" s="2"/>
      <c r="R6632" s="2"/>
      <c r="S6632" s="2"/>
      <c r="T6632" s="2"/>
      <c r="U6632" s="2"/>
      <c r="V6632" s="2"/>
      <c r="W6632" s="2"/>
      <c r="X6632" s="2"/>
      <c r="Y6632" s="2"/>
      <c r="Z6632" s="2"/>
      <c r="AA6632" s="2"/>
      <c r="AB6632" s="2"/>
      <c r="AC6632" s="2"/>
      <c r="AD6632" s="2"/>
      <c r="AE6632" s="2"/>
      <c r="AF6632" s="2"/>
      <c r="AG6632" s="2"/>
      <c r="AH6632" s="2"/>
      <c r="AI6632" s="2"/>
      <c r="AJ6632" s="2"/>
      <c r="AK6632" s="2"/>
      <c r="AL6632" s="2"/>
      <c r="AM6632" s="2">
        <f t="shared" si="1897"/>
        <v>-110</v>
      </c>
      <c r="AN6632" s="2"/>
      <c r="AO6632" s="2">
        <v>100</v>
      </c>
      <c r="AP6632" s="2">
        <v>10</v>
      </c>
      <c r="AQ6632" s="2"/>
      <c r="AR6632" s="2">
        <f t="shared" si="1895"/>
        <v>110</v>
      </c>
      <c r="AS6632" s="2"/>
      <c r="AT6632" s="2"/>
    </row>
    <row r="6633" spans="1:46" x14ac:dyDescent="0.3">
      <c r="A6633" s="2" t="s">
        <v>38</v>
      </c>
      <c r="B6633" s="2">
        <v>-20</v>
      </c>
      <c r="C6633" s="2"/>
      <c r="D6633" s="2">
        <v>-2</v>
      </c>
      <c r="E6633" s="2"/>
      <c r="F6633" s="2"/>
      <c r="G6633" s="2"/>
      <c r="H6633" s="2"/>
      <c r="I6633" s="2"/>
      <c r="J6633" s="2"/>
      <c r="K6633" s="2"/>
      <c r="L6633" s="2"/>
      <c r="M6633" s="2"/>
      <c r="N6633" s="2"/>
      <c r="O6633" s="2"/>
      <c r="P6633" s="2"/>
      <c r="Q6633" s="2"/>
      <c r="R6633" s="2"/>
      <c r="S6633" s="2"/>
      <c r="T6633" s="2"/>
      <c r="U6633" s="2"/>
      <c r="V6633" s="2"/>
      <c r="W6633" s="2"/>
      <c r="X6633" s="2"/>
      <c r="Y6633" s="2"/>
      <c r="Z6633" s="2"/>
      <c r="AA6633" s="2"/>
      <c r="AB6633" s="2"/>
      <c r="AC6633" s="2"/>
      <c r="AD6633" s="2"/>
      <c r="AE6633" s="2"/>
      <c r="AF6633" s="2"/>
      <c r="AG6633" s="2"/>
      <c r="AH6633" s="2"/>
      <c r="AI6633" s="2"/>
      <c r="AJ6633" s="2"/>
      <c r="AK6633" s="2"/>
      <c r="AL6633" s="2"/>
      <c r="AM6633" s="2">
        <f t="shared" si="1897"/>
        <v>-22</v>
      </c>
      <c r="AN6633" s="2"/>
      <c r="AO6633" s="2">
        <v>20</v>
      </c>
      <c r="AP6633" s="2"/>
      <c r="AQ6633" s="2">
        <v>2</v>
      </c>
      <c r="AR6633" s="2">
        <f t="shared" si="1895"/>
        <v>22</v>
      </c>
      <c r="AS6633" s="2"/>
      <c r="AT6633" s="2"/>
    </row>
    <row r="6634" spans="1:46" x14ac:dyDescent="0.3">
      <c r="A6634" s="2" t="s">
        <v>1089</v>
      </c>
      <c r="B6634" s="2">
        <v>-45</v>
      </c>
      <c r="C6634" s="2"/>
      <c r="D6634" s="2">
        <v>-2</v>
      </c>
      <c r="E6634" s="2"/>
      <c r="F6634" s="2"/>
      <c r="G6634" s="2">
        <v>-20</v>
      </c>
      <c r="H6634" s="2"/>
      <c r="I6634" s="2"/>
      <c r="J6634" s="2">
        <v>-1</v>
      </c>
      <c r="K6634" s="2"/>
      <c r="L6634" s="2"/>
      <c r="M6634" s="2"/>
      <c r="N6634" s="2">
        <v>-13</v>
      </c>
      <c r="O6634" s="2"/>
      <c r="P6634" s="2"/>
      <c r="Q6634" s="2"/>
      <c r="R6634" s="2"/>
      <c r="S6634" s="2"/>
      <c r="T6634" s="2"/>
      <c r="U6634" s="2"/>
      <c r="V6634" s="2"/>
      <c r="W6634" s="2"/>
      <c r="X6634" s="2"/>
      <c r="Y6634" s="2"/>
      <c r="Z6634" s="2"/>
      <c r="AA6634" s="2"/>
      <c r="AB6634" s="2">
        <v>-3</v>
      </c>
      <c r="AC6634" s="2"/>
      <c r="AD6634" s="2"/>
      <c r="AE6634" s="2"/>
      <c r="AF6634" s="2"/>
      <c r="AG6634" s="2"/>
      <c r="AH6634" s="2"/>
      <c r="AI6634" s="2"/>
      <c r="AJ6634" s="2"/>
      <c r="AK6634" s="2"/>
      <c r="AL6634" s="2"/>
      <c r="AM6634" s="2">
        <f t="shared" si="1897"/>
        <v>-84</v>
      </c>
      <c r="AN6634" s="2"/>
      <c r="AO6634" s="2">
        <v>45</v>
      </c>
      <c r="AP6634" s="2">
        <v>21</v>
      </c>
      <c r="AQ6634" s="2">
        <v>2</v>
      </c>
      <c r="AR6634" s="2">
        <f t="shared" si="1895"/>
        <v>68</v>
      </c>
      <c r="AS6634" s="2"/>
      <c r="AT6634" s="2"/>
    </row>
    <row r="6635" spans="1:46" x14ac:dyDescent="0.3">
      <c r="A6635" s="2" t="s">
        <v>908</v>
      </c>
      <c r="B6635" s="2">
        <v>-190</v>
      </c>
      <c r="C6635" s="2"/>
      <c r="D6635" s="2"/>
      <c r="E6635" s="2"/>
      <c r="F6635" s="2"/>
      <c r="G6635" s="2">
        <v>-6</v>
      </c>
      <c r="H6635" s="2"/>
      <c r="I6635" s="2"/>
      <c r="J6635" s="2">
        <v>-5</v>
      </c>
      <c r="K6635" s="2"/>
      <c r="L6635" s="2"/>
      <c r="M6635" s="2"/>
      <c r="N6635" s="2">
        <v>-50</v>
      </c>
      <c r="O6635" s="2">
        <v>-13</v>
      </c>
      <c r="P6635" s="2"/>
      <c r="Q6635" s="2"/>
      <c r="R6635" s="2"/>
      <c r="S6635" s="2"/>
      <c r="T6635" s="2"/>
      <c r="U6635" s="2"/>
      <c r="V6635" s="2"/>
      <c r="W6635" s="2"/>
      <c r="X6635" s="2"/>
      <c r="Y6635" s="2"/>
      <c r="Z6635" s="2"/>
      <c r="AA6635" s="2"/>
      <c r="AB6635" s="2"/>
      <c r="AC6635" s="2"/>
      <c r="AD6635" s="2"/>
      <c r="AE6635" s="2"/>
      <c r="AF6635" s="2"/>
      <c r="AG6635" s="2"/>
      <c r="AH6635" s="2"/>
      <c r="AI6635" s="2"/>
      <c r="AJ6635" s="2"/>
      <c r="AK6635" s="2"/>
      <c r="AL6635" s="2"/>
      <c r="AM6635" s="2">
        <f t="shared" si="1897"/>
        <v>-264</v>
      </c>
      <c r="AN6635" s="2"/>
      <c r="AO6635" s="2">
        <v>190</v>
      </c>
      <c r="AP6635" s="2">
        <v>11</v>
      </c>
      <c r="AQ6635" s="2"/>
      <c r="AR6635" s="2">
        <f t="shared" si="1895"/>
        <v>201</v>
      </c>
      <c r="AS6635" s="2"/>
      <c r="AT6635" s="2"/>
    </row>
    <row r="6636" spans="1:46" x14ac:dyDescent="0.3">
      <c r="A6636" s="2" t="s">
        <v>728</v>
      </c>
      <c r="B6636" s="2">
        <v>-186</v>
      </c>
      <c r="C6636" s="2"/>
      <c r="D6636" s="2"/>
      <c r="E6636" s="2"/>
      <c r="F6636" s="2"/>
      <c r="G6636" s="2">
        <v>-25</v>
      </c>
      <c r="H6636" s="2"/>
      <c r="I6636" s="2"/>
      <c r="J6636" s="2"/>
      <c r="K6636" s="2"/>
      <c r="L6636" s="2"/>
      <c r="M6636" s="2"/>
      <c r="N6636" s="2"/>
      <c r="O6636" s="2"/>
      <c r="P6636" s="2"/>
      <c r="Q6636" s="2"/>
      <c r="R6636" s="2"/>
      <c r="S6636" s="2"/>
      <c r="T6636" s="2">
        <v>-1</v>
      </c>
      <c r="U6636" s="2"/>
      <c r="V6636" s="2"/>
      <c r="W6636" s="2"/>
      <c r="X6636" s="2"/>
      <c r="Y6636" s="2"/>
      <c r="Z6636" s="2"/>
      <c r="AA6636" s="2"/>
      <c r="AB6636" s="2"/>
      <c r="AC6636" s="2"/>
      <c r="AD6636" s="2"/>
      <c r="AE6636" s="2"/>
      <c r="AF6636" s="2"/>
      <c r="AG6636" s="2"/>
      <c r="AH6636" s="2"/>
      <c r="AI6636" s="2"/>
      <c r="AJ6636" s="2"/>
      <c r="AK6636" s="2"/>
      <c r="AL6636" s="2"/>
      <c r="AM6636" s="2">
        <f t="shared" si="1897"/>
        <v>-212</v>
      </c>
      <c r="AN6636" s="2"/>
      <c r="AO6636" s="2">
        <v>216</v>
      </c>
      <c r="AP6636" s="2">
        <v>25</v>
      </c>
      <c r="AQ6636" s="2">
        <v>2</v>
      </c>
      <c r="AR6636" s="2">
        <f t="shared" si="1895"/>
        <v>243</v>
      </c>
      <c r="AS6636" s="2"/>
      <c r="AT6636" s="2"/>
    </row>
    <row r="6637" spans="1:46" x14ac:dyDescent="0.3">
      <c r="A6637" s="1" t="s">
        <v>839</v>
      </c>
      <c r="B6637" s="1">
        <f t="shared" ref="B6637:J6637" si="1898">SUM(B6630:B6636)</f>
        <v>5181</v>
      </c>
      <c r="C6637" s="1">
        <f t="shared" si="1898"/>
        <v>0</v>
      </c>
      <c r="D6637" s="1">
        <f t="shared" si="1898"/>
        <v>54.5</v>
      </c>
      <c r="E6637" s="1">
        <f t="shared" si="1898"/>
        <v>0</v>
      </c>
      <c r="F6637" s="1">
        <f t="shared" si="1898"/>
        <v>0</v>
      </c>
      <c r="G6637" s="1">
        <f t="shared" si="1898"/>
        <v>305.5</v>
      </c>
      <c r="H6637" s="1">
        <f t="shared" si="1898"/>
        <v>0</v>
      </c>
      <c r="I6637" s="1">
        <f t="shared" si="1898"/>
        <v>0</v>
      </c>
      <c r="J6637" s="1">
        <f t="shared" si="1898"/>
        <v>230</v>
      </c>
      <c r="K6637" s="1"/>
      <c r="L6637" s="1">
        <f>SUM(L6630:L6636)</f>
        <v>0</v>
      </c>
      <c r="M6637" s="1"/>
      <c r="N6637" s="1">
        <f>SUM(N6630:N6636)</f>
        <v>309</v>
      </c>
      <c r="O6637" s="1">
        <f>SUM(O6630:O6636)</f>
        <v>-28</v>
      </c>
      <c r="P6637" s="1">
        <f>SUM(P6630:P6636)</f>
        <v>0</v>
      </c>
      <c r="Q6637" s="1"/>
      <c r="R6637" s="1"/>
      <c r="S6637" s="1">
        <f>SUM(S6630:S6636)</f>
        <v>33.5</v>
      </c>
      <c r="T6637" s="1">
        <f>SUM(T6630:T6636)</f>
        <v>9.5</v>
      </c>
      <c r="U6637" s="1">
        <f>SUM(U6630:U6636)</f>
        <v>0</v>
      </c>
      <c r="V6637" s="1">
        <f>SUM(V6630:V6636)</f>
        <v>26</v>
      </c>
      <c r="W6637" s="1"/>
      <c r="X6637" s="1">
        <f>SUM(X6630:X6636)</f>
        <v>1</v>
      </c>
      <c r="Y6637" s="1">
        <f>SUM(Y6630:Y6636)</f>
        <v>3.5</v>
      </c>
      <c r="Z6637" s="1">
        <f>SUM(Z6630:Z6636)</f>
        <v>0</v>
      </c>
      <c r="AA6637" s="1"/>
      <c r="AB6637" s="1">
        <f>SUM(AB6630:AB6636)</f>
        <v>7.4200000000000159</v>
      </c>
      <c r="AC6637" s="1"/>
      <c r="AD6637" s="1"/>
      <c r="AE6637" s="1">
        <f>SUM(AE6630:AE6636)</f>
        <v>3</v>
      </c>
      <c r="AF6637" s="1">
        <f>SUM(AF6630:AF6636)</f>
        <v>2</v>
      </c>
      <c r="AG6637" s="1"/>
      <c r="AH6637" s="1"/>
      <c r="AI6637" s="1"/>
      <c r="AJ6637" s="1"/>
      <c r="AK6637" s="1"/>
      <c r="AL6637" s="1"/>
      <c r="AM6637" s="1">
        <f t="shared" si="1897"/>
        <v>6137.92</v>
      </c>
      <c r="AN6637" s="1" t="s">
        <v>839</v>
      </c>
      <c r="AO6637" s="1">
        <f>SUM(AO6630:AO6636)</f>
        <v>6720.4</v>
      </c>
      <c r="AP6637" s="1">
        <f>SUM(AP6630:AP6636)</f>
        <v>4008.41</v>
      </c>
      <c r="AQ6637" s="1">
        <f>SUM(AQ6630:AQ6636)</f>
        <v>800.33</v>
      </c>
      <c r="AR6637" s="1">
        <f t="shared" si="1895"/>
        <v>11529.14</v>
      </c>
      <c r="AS6637" s="2"/>
      <c r="AT6637" s="2"/>
    </row>
    <row r="6638" spans="1:46" x14ac:dyDescent="0.3">
      <c r="A6638" s="2" t="s">
        <v>27</v>
      </c>
      <c r="B6638" s="2">
        <v>-144</v>
      </c>
      <c r="C6638" s="2"/>
      <c r="D6638" s="2"/>
      <c r="E6638" s="2"/>
      <c r="F6638" s="2"/>
      <c r="G6638" s="2"/>
      <c r="H6638" s="2"/>
      <c r="I6638" s="2"/>
      <c r="J6638" s="2">
        <v>-60</v>
      </c>
      <c r="K6638" s="2"/>
      <c r="L6638" s="2"/>
      <c r="M6638" s="2"/>
      <c r="N6638" s="2">
        <v>-80</v>
      </c>
      <c r="O6638" s="2"/>
      <c r="P6638" s="2"/>
      <c r="Q6638" s="2"/>
      <c r="R6638" s="2"/>
      <c r="S6638" s="2"/>
      <c r="T6638" s="2"/>
      <c r="U6638" s="2"/>
      <c r="V6638" s="2"/>
      <c r="W6638" s="2"/>
      <c r="X6638" s="2">
        <v>-10</v>
      </c>
      <c r="Y6638" s="2"/>
      <c r="Z6638" s="2"/>
      <c r="AA6638" s="2"/>
      <c r="AB6638" s="2"/>
      <c r="AC6638" s="2"/>
      <c r="AD6638" s="2"/>
      <c r="AE6638" s="2"/>
      <c r="AF6638" s="2"/>
      <c r="AG6638" s="2"/>
      <c r="AH6638" s="2"/>
      <c r="AI6638" s="2"/>
      <c r="AJ6638" s="2"/>
      <c r="AK6638" s="2"/>
      <c r="AL6638" s="2"/>
      <c r="AM6638" s="2">
        <f t="shared" si="1897"/>
        <v>-294</v>
      </c>
      <c r="AN6638" s="2"/>
      <c r="AO6638" s="2">
        <v>144</v>
      </c>
      <c r="AP6638" s="2">
        <v>60</v>
      </c>
      <c r="AQ6638" s="2"/>
      <c r="AR6638" s="2">
        <f t="shared" si="1895"/>
        <v>204</v>
      </c>
      <c r="AS6638" s="2"/>
      <c r="AT6638" s="2"/>
    </row>
    <row r="6639" spans="1:46" x14ac:dyDescent="0.3">
      <c r="A6639" s="2" t="s">
        <v>728</v>
      </c>
      <c r="B6639" s="2">
        <v>-72</v>
      </c>
      <c r="C6639" s="2"/>
      <c r="D6639" s="2"/>
      <c r="E6639" s="2"/>
      <c r="F6639" s="2"/>
      <c r="G6639" s="2"/>
      <c r="H6639" s="2"/>
      <c r="I6639" s="2"/>
      <c r="J6639" s="2">
        <v>-20</v>
      </c>
      <c r="K6639" s="2"/>
      <c r="L6639" s="2"/>
      <c r="M6639" s="2"/>
      <c r="N6639" s="2"/>
      <c r="O6639" s="2"/>
      <c r="P6639" s="2"/>
      <c r="Q6639" s="2"/>
      <c r="R6639" s="2"/>
      <c r="S6639" s="2"/>
      <c r="T6639" s="2"/>
      <c r="U6639" s="2"/>
      <c r="V6639" s="2"/>
      <c r="W6639" s="2"/>
      <c r="X6639" s="2"/>
      <c r="Y6639" s="2"/>
      <c r="Z6639" s="2"/>
      <c r="AA6639" s="2"/>
      <c r="AB6639" s="2"/>
      <c r="AC6639" s="2"/>
      <c r="AD6639" s="2"/>
      <c r="AE6639" s="2"/>
      <c r="AF6639" s="2"/>
      <c r="AG6639" s="2"/>
      <c r="AH6639" s="2"/>
      <c r="AI6639" s="2"/>
      <c r="AJ6639" s="2"/>
      <c r="AK6639" s="2"/>
      <c r="AL6639" s="2"/>
      <c r="AM6639" s="2">
        <f t="shared" si="1897"/>
        <v>-92</v>
      </c>
      <c r="AN6639" s="2"/>
      <c r="AO6639" s="2">
        <v>72</v>
      </c>
      <c r="AP6639" s="2">
        <v>32</v>
      </c>
      <c r="AQ6639" s="2"/>
      <c r="AR6639" s="2">
        <f t="shared" si="1895"/>
        <v>104</v>
      </c>
      <c r="AS6639" s="2"/>
      <c r="AT6639" s="2"/>
    </row>
    <row r="6640" spans="1:46" x14ac:dyDescent="0.3">
      <c r="A6640" s="2" t="s">
        <v>117</v>
      </c>
      <c r="B6640" s="2"/>
      <c r="C6640" s="2"/>
      <c r="D6640" s="2"/>
      <c r="E6640" s="2"/>
      <c r="F6640" s="2"/>
      <c r="G6640" s="2"/>
      <c r="H6640" s="2"/>
      <c r="I6640" s="2"/>
      <c r="J6640" s="2"/>
      <c r="K6640" s="2"/>
      <c r="L6640" s="2"/>
      <c r="M6640" s="2"/>
      <c r="N6640" s="2"/>
      <c r="O6640" s="2">
        <v>336</v>
      </c>
      <c r="P6640" s="2"/>
      <c r="Q6640" s="2"/>
      <c r="R6640" s="2"/>
      <c r="S6640" s="2"/>
      <c r="T6640" s="2"/>
      <c r="U6640" s="2"/>
      <c r="V6640" s="2"/>
      <c r="W6640" s="2"/>
      <c r="X6640" s="2"/>
      <c r="Y6640" s="2"/>
      <c r="Z6640" s="2"/>
      <c r="AA6640" s="2"/>
      <c r="AB6640" s="2"/>
      <c r="AC6640" s="2"/>
      <c r="AD6640" s="2"/>
      <c r="AE6640" s="2"/>
      <c r="AF6640" s="2"/>
      <c r="AG6640" s="2"/>
      <c r="AH6640" s="2"/>
      <c r="AI6640" s="2"/>
      <c r="AJ6640" s="2"/>
      <c r="AK6640" s="2"/>
      <c r="AL6640" s="2"/>
      <c r="AM6640" s="2">
        <f t="shared" si="1897"/>
        <v>336</v>
      </c>
      <c r="AN6640" s="2"/>
      <c r="AO6640" s="2"/>
      <c r="AP6640" s="2"/>
      <c r="AQ6640" s="2"/>
      <c r="AR6640" s="2"/>
      <c r="AS6640" s="2"/>
      <c r="AT6640" s="2"/>
    </row>
    <row r="6641" spans="1:46" x14ac:dyDescent="0.3">
      <c r="A6641" s="2" t="s">
        <v>118</v>
      </c>
      <c r="B6641" s="2"/>
      <c r="C6641" s="2"/>
      <c r="D6641" s="2"/>
      <c r="E6641" s="2"/>
      <c r="F6641" s="2"/>
      <c r="G6641" s="2"/>
      <c r="H6641" s="2"/>
      <c r="I6641" s="2"/>
      <c r="J6641" s="2"/>
      <c r="K6641" s="2"/>
      <c r="L6641" s="2"/>
      <c r="M6641" s="2"/>
      <c r="N6641" s="2"/>
      <c r="O6641" s="2"/>
      <c r="P6641" s="2"/>
      <c r="Q6641" s="2"/>
      <c r="R6641" s="2"/>
      <c r="S6641" s="2"/>
      <c r="T6641" s="2"/>
      <c r="U6641" s="2"/>
      <c r="V6641" s="2"/>
      <c r="W6641" s="2"/>
      <c r="X6641" s="2"/>
      <c r="Y6641" s="2"/>
      <c r="Z6641" s="2"/>
      <c r="AA6641" s="2"/>
      <c r="AB6641" s="2"/>
      <c r="AC6641" s="2"/>
      <c r="AD6641" s="2"/>
      <c r="AE6641" s="2"/>
      <c r="AF6641" s="2"/>
      <c r="AG6641" s="2"/>
      <c r="AH6641" s="2"/>
      <c r="AI6641" s="2"/>
      <c r="AJ6641" s="2"/>
      <c r="AK6641" s="2"/>
      <c r="AL6641" s="2"/>
      <c r="AM6641" s="2"/>
      <c r="AN6641" s="2"/>
      <c r="AO6641" s="2">
        <v>-1638</v>
      </c>
      <c r="AP6641" s="2">
        <v>-64</v>
      </c>
      <c r="AQ6641" s="2"/>
      <c r="AR6641" s="2">
        <f t="shared" ref="AR6641:AR6653" si="1899">SUM(AO6641:AQ6641)</f>
        <v>-1702</v>
      </c>
      <c r="AS6641" s="2"/>
      <c r="AT6641" s="2"/>
    </row>
    <row r="6642" spans="1:46" x14ac:dyDescent="0.3">
      <c r="A6642" s="1" t="s">
        <v>840</v>
      </c>
      <c r="B6642" s="1">
        <f t="shared" ref="B6642:J6642" si="1900">SUM(B6637:B6641)</f>
        <v>4965</v>
      </c>
      <c r="C6642" s="1">
        <f t="shared" si="1900"/>
        <v>0</v>
      </c>
      <c r="D6642" s="1">
        <f t="shared" si="1900"/>
        <v>54.5</v>
      </c>
      <c r="E6642" s="1">
        <f t="shared" si="1900"/>
        <v>0</v>
      </c>
      <c r="F6642" s="1">
        <f t="shared" si="1900"/>
        <v>0</v>
      </c>
      <c r="G6642" s="1">
        <f t="shared" si="1900"/>
        <v>305.5</v>
      </c>
      <c r="H6642" s="1">
        <f t="shared" si="1900"/>
        <v>0</v>
      </c>
      <c r="I6642" s="1">
        <f t="shared" si="1900"/>
        <v>0</v>
      </c>
      <c r="J6642" s="1">
        <f t="shared" si="1900"/>
        <v>150</v>
      </c>
      <c r="K6642" s="1"/>
      <c r="L6642" s="1">
        <f>SUM(L6637:L6641)</f>
        <v>0</v>
      </c>
      <c r="M6642" s="1"/>
      <c r="N6642" s="1">
        <f>SUM(N6637:N6641)</f>
        <v>229</v>
      </c>
      <c r="O6642" s="1">
        <f>SUM(O6637:O6641)</f>
        <v>308</v>
      </c>
      <c r="P6642" s="1">
        <f>SUM(P6637:P6641)</f>
        <v>0</v>
      </c>
      <c r="Q6642" s="1"/>
      <c r="R6642" s="1"/>
      <c r="S6642" s="1">
        <f>SUM(S6637:S6641)</f>
        <v>33.5</v>
      </c>
      <c r="T6642" s="1">
        <f>SUM(T6637:T6641)</f>
        <v>9.5</v>
      </c>
      <c r="U6642" s="1">
        <f>SUM(U6637:U6641)</f>
        <v>0</v>
      </c>
      <c r="V6642" s="1">
        <f>SUM(V6637:V6641)</f>
        <v>26</v>
      </c>
      <c r="W6642" s="1"/>
      <c r="X6642" s="1">
        <f>SUM(X6637:X6641)</f>
        <v>-9</v>
      </c>
      <c r="Y6642" s="1">
        <f>SUM(Y6637:Y6641)</f>
        <v>3.5</v>
      </c>
      <c r="Z6642" s="1">
        <f>SUM(Z6637:Z6641)</f>
        <v>0</v>
      </c>
      <c r="AA6642" s="1"/>
      <c r="AB6642" s="1">
        <f>SUM(AB6637:AB6641)</f>
        <v>7.4200000000000159</v>
      </c>
      <c r="AC6642" s="1"/>
      <c r="AD6642" s="1"/>
      <c r="AE6642" s="1">
        <f>SUM(AE6637:AE6641)</f>
        <v>3</v>
      </c>
      <c r="AF6642" s="1">
        <f>SUM(AF6637:AF6641)</f>
        <v>2</v>
      </c>
      <c r="AG6642" s="1"/>
      <c r="AH6642" s="1"/>
      <c r="AI6642" s="1"/>
      <c r="AJ6642" s="1"/>
      <c r="AK6642" s="1"/>
      <c r="AL6642" s="1"/>
      <c r="AM6642" s="1">
        <f t="shared" ref="AM6642:AM6654" si="1901">SUM(B6642:AF6642)</f>
        <v>6087.92</v>
      </c>
      <c r="AN6642" s="1" t="s">
        <v>840</v>
      </c>
      <c r="AO6642" s="1">
        <f>SUM(AO6637:AO6641)</f>
        <v>5298.4</v>
      </c>
      <c r="AP6642" s="1">
        <f>SUM(AP6637:AP6641)</f>
        <v>4036.41</v>
      </c>
      <c r="AQ6642" s="1">
        <f>SUM(AQ6637:AQ6641)</f>
        <v>800.33</v>
      </c>
      <c r="AR6642" s="1">
        <f t="shared" si="1899"/>
        <v>10135.14</v>
      </c>
      <c r="AS6642" s="2"/>
      <c r="AT6642" s="2"/>
    </row>
    <row r="6643" spans="1:46" x14ac:dyDescent="0.3">
      <c r="A6643" s="2" t="s">
        <v>908</v>
      </c>
      <c r="B6643" s="2">
        <v>-192</v>
      </c>
      <c r="C6643" s="2"/>
      <c r="D6643" s="2"/>
      <c r="E6643" s="2"/>
      <c r="F6643" s="2"/>
      <c r="G6643" s="2">
        <v>-10</v>
      </c>
      <c r="H6643" s="2"/>
      <c r="I6643" s="2"/>
      <c r="J6643" s="2">
        <v>-10</v>
      </c>
      <c r="K6643" s="2"/>
      <c r="L6643" s="2"/>
      <c r="M6643" s="2"/>
      <c r="N6643" s="2"/>
      <c r="O6643" s="2"/>
      <c r="P6643" s="2"/>
      <c r="Q6643" s="2"/>
      <c r="R6643" s="2"/>
      <c r="S6643" s="2"/>
      <c r="T6643" s="2"/>
      <c r="U6643" s="2"/>
      <c r="V6643" s="2"/>
      <c r="W6643" s="2"/>
      <c r="X6643" s="2"/>
      <c r="Y6643" s="2"/>
      <c r="Z6643" s="2"/>
      <c r="AA6643" s="2"/>
      <c r="AB6643" s="2"/>
      <c r="AC6643" s="2"/>
      <c r="AD6643" s="2"/>
      <c r="AE6643" s="2"/>
      <c r="AF6643" s="2"/>
      <c r="AG6643" s="2"/>
      <c r="AH6643" s="2"/>
      <c r="AI6643" s="2"/>
      <c r="AJ6643" s="2"/>
      <c r="AK6643" s="2"/>
      <c r="AL6643" s="2"/>
      <c r="AM6643" s="2">
        <f t="shared" si="1901"/>
        <v>-212</v>
      </c>
      <c r="AN6643" s="2"/>
      <c r="AO6643" s="2">
        <v>192</v>
      </c>
      <c r="AP6643" s="2">
        <v>20</v>
      </c>
      <c r="AQ6643" s="2"/>
      <c r="AR6643" s="2">
        <f t="shared" si="1899"/>
        <v>212</v>
      </c>
      <c r="AS6643" s="2"/>
      <c r="AT6643" s="2"/>
    </row>
    <row r="6644" spans="1:46" x14ac:dyDescent="0.3">
      <c r="A6644" s="2" t="s">
        <v>37</v>
      </c>
      <c r="B6644" s="2">
        <v>-14</v>
      </c>
      <c r="C6644" s="2"/>
      <c r="D6644" s="2"/>
      <c r="E6644" s="2"/>
      <c r="F6644" s="2"/>
      <c r="G6644" s="2">
        <v>-16</v>
      </c>
      <c r="H6644" s="2"/>
      <c r="I6644" s="2"/>
      <c r="J6644" s="2"/>
      <c r="K6644" s="2"/>
      <c r="L6644" s="2"/>
      <c r="M6644" s="2"/>
      <c r="N6644" s="2"/>
      <c r="O6644" s="2"/>
      <c r="P6644" s="2"/>
      <c r="Q6644" s="2"/>
      <c r="R6644" s="2"/>
      <c r="S6644" s="2"/>
      <c r="T6644" s="2"/>
      <c r="U6644" s="2"/>
      <c r="V6644" s="2"/>
      <c r="W6644" s="2"/>
      <c r="X6644" s="2"/>
      <c r="Y6644" s="2"/>
      <c r="Z6644" s="2"/>
      <c r="AA6644" s="2"/>
      <c r="AB6644" s="2"/>
      <c r="AC6644" s="2"/>
      <c r="AD6644" s="2"/>
      <c r="AE6644" s="2"/>
      <c r="AF6644" s="2"/>
      <c r="AG6644" s="2"/>
      <c r="AH6644" s="2"/>
      <c r="AI6644" s="2"/>
      <c r="AJ6644" s="2"/>
      <c r="AK6644" s="2"/>
      <c r="AL6644" s="2"/>
      <c r="AM6644" s="2">
        <f t="shared" si="1901"/>
        <v>-30</v>
      </c>
      <c r="AN6644" s="2"/>
      <c r="AO6644" s="2">
        <v>16</v>
      </c>
      <c r="AP6644" s="2">
        <v>14</v>
      </c>
      <c r="AQ6644" s="2"/>
      <c r="AR6644" s="2">
        <f t="shared" si="1899"/>
        <v>30</v>
      </c>
      <c r="AS6644" s="2"/>
      <c r="AT6644" s="2"/>
    </row>
    <row r="6645" spans="1:46" x14ac:dyDescent="0.3">
      <c r="A6645" s="2" t="s">
        <v>274</v>
      </c>
      <c r="B6645" s="2">
        <v>-252</v>
      </c>
      <c r="C6645" s="2"/>
      <c r="D6645" s="2"/>
      <c r="E6645" s="2"/>
      <c r="F6645" s="2"/>
      <c r="G6645" s="2">
        <v>-64</v>
      </c>
      <c r="H6645" s="2"/>
      <c r="I6645" s="2"/>
      <c r="J6645" s="2">
        <v>-48</v>
      </c>
      <c r="K6645" s="2"/>
      <c r="L6645" s="2"/>
      <c r="M6645" s="2"/>
      <c r="N6645" s="2">
        <v>-30</v>
      </c>
      <c r="O6645" s="2">
        <v>-50</v>
      </c>
      <c r="P6645" s="2"/>
      <c r="Q6645" s="2"/>
      <c r="R6645" s="2"/>
      <c r="S6645" s="2"/>
      <c r="T6645" s="2"/>
      <c r="U6645" s="2"/>
      <c r="V6645" s="2"/>
      <c r="W6645" s="2"/>
      <c r="X6645" s="2"/>
      <c r="Y6645" s="2"/>
      <c r="Z6645" s="2"/>
      <c r="AA6645" s="2"/>
      <c r="AB6645" s="2"/>
      <c r="AC6645" s="2"/>
      <c r="AD6645" s="2"/>
      <c r="AE6645" s="2"/>
      <c r="AF6645" s="2"/>
      <c r="AG6645" s="2"/>
      <c r="AH6645" s="2"/>
      <c r="AI6645" s="2"/>
      <c r="AJ6645" s="2"/>
      <c r="AK6645" s="2"/>
      <c r="AL6645" s="2"/>
      <c r="AM6645" s="2">
        <f t="shared" si="1901"/>
        <v>-444</v>
      </c>
      <c r="AN6645" s="2"/>
      <c r="AO6645" s="2">
        <v>252</v>
      </c>
      <c r="AP6645" s="2">
        <v>112</v>
      </c>
      <c r="AQ6645" s="2"/>
      <c r="AR6645" s="2">
        <f t="shared" si="1899"/>
        <v>364</v>
      </c>
      <c r="AS6645" s="2"/>
      <c r="AT6645" s="2"/>
    </row>
    <row r="6646" spans="1:46" x14ac:dyDescent="0.3">
      <c r="A6646" s="2" t="s">
        <v>998</v>
      </c>
      <c r="B6646" s="2">
        <v>-208</v>
      </c>
      <c r="C6646" s="2"/>
      <c r="D6646" s="2"/>
      <c r="E6646" s="2"/>
      <c r="F6646" s="2"/>
      <c r="G6646" s="2">
        <v>-15</v>
      </c>
      <c r="H6646" s="2"/>
      <c r="I6646" s="2"/>
      <c r="J6646" s="2">
        <v>-5</v>
      </c>
      <c r="K6646" s="2"/>
      <c r="L6646" s="2"/>
      <c r="M6646" s="2"/>
      <c r="N6646" s="2">
        <v>-10</v>
      </c>
      <c r="O6646" s="2"/>
      <c r="P6646" s="2"/>
      <c r="Q6646" s="2"/>
      <c r="R6646" s="2"/>
      <c r="S6646" s="2"/>
      <c r="T6646" s="2"/>
      <c r="U6646" s="2"/>
      <c r="V6646" s="2"/>
      <c r="W6646" s="2"/>
      <c r="X6646" s="2"/>
      <c r="Y6646" s="2"/>
      <c r="Z6646" s="2"/>
      <c r="AA6646" s="2"/>
      <c r="AB6646" s="2">
        <v>-2</v>
      </c>
      <c r="AC6646" s="2"/>
      <c r="AD6646" s="2"/>
      <c r="AE6646" s="2"/>
      <c r="AF6646" s="2"/>
      <c r="AG6646" s="2"/>
      <c r="AH6646" s="2"/>
      <c r="AI6646" s="2"/>
      <c r="AJ6646" s="2"/>
      <c r="AK6646" s="2"/>
      <c r="AL6646" s="2"/>
      <c r="AM6646" s="2">
        <f t="shared" si="1901"/>
        <v>-240</v>
      </c>
      <c r="AN6646" s="2"/>
      <c r="AO6646" s="2">
        <v>208</v>
      </c>
      <c r="AP6646" s="2">
        <v>20</v>
      </c>
      <c r="AQ6646" s="2"/>
      <c r="AR6646" s="2">
        <f t="shared" si="1899"/>
        <v>228</v>
      </c>
      <c r="AS6646" s="2"/>
      <c r="AT6646" s="2"/>
    </row>
    <row r="6647" spans="1:46" x14ac:dyDescent="0.3">
      <c r="A6647" s="1" t="s">
        <v>841</v>
      </c>
      <c r="B6647" s="1">
        <f t="shared" ref="B6647:J6647" si="1902">SUM(B6642:B6646)</f>
        <v>4299</v>
      </c>
      <c r="C6647" s="1">
        <f t="shared" si="1902"/>
        <v>0</v>
      </c>
      <c r="D6647" s="1">
        <f t="shared" si="1902"/>
        <v>54.5</v>
      </c>
      <c r="E6647" s="1">
        <f t="shared" si="1902"/>
        <v>0</v>
      </c>
      <c r="F6647" s="1">
        <f t="shared" si="1902"/>
        <v>0</v>
      </c>
      <c r="G6647" s="1">
        <f t="shared" si="1902"/>
        <v>200.5</v>
      </c>
      <c r="H6647" s="1">
        <f t="shared" si="1902"/>
        <v>0</v>
      </c>
      <c r="I6647" s="1">
        <f t="shared" si="1902"/>
        <v>0</v>
      </c>
      <c r="J6647" s="1">
        <f t="shared" si="1902"/>
        <v>87</v>
      </c>
      <c r="K6647" s="1"/>
      <c r="L6647" s="1">
        <f>SUM(L6642:L6646)</f>
        <v>0</v>
      </c>
      <c r="M6647" s="1"/>
      <c r="N6647" s="1">
        <f>SUM(N6642:N6646)</f>
        <v>189</v>
      </c>
      <c r="O6647" s="1">
        <f>SUM(O6642:O6646)</f>
        <v>258</v>
      </c>
      <c r="P6647" s="1">
        <f>SUM(P6642:P6646)</f>
        <v>0</v>
      </c>
      <c r="Q6647" s="1"/>
      <c r="R6647" s="1"/>
      <c r="S6647" s="1">
        <f>SUM(S6642:S6646)</f>
        <v>33.5</v>
      </c>
      <c r="T6647" s="1">
        <f>SUM(T6642:T6646)</f>
        <v>9.5</v>
      </c>
      <c r="U6647" s="1">
        <f>SUM(U6642:U6646)</f>
        <v>0</v>
      </c>
      <c r="V6647" s="1">
        <f>SUM(V6642:V6646)</f>
        <v>26</v>
      </c>
      <c r="W6647" s="1"/>
      <c r="X6647" s="1">
        <f>SUM(X6642:X6646)</f>
        <v>-9</v>
      </c>
      <c r="Y6647" s="1">
        <f>SUM(Y6642:Y6646)</f>
        <v>3.5</v>
      </c>
      <c r="Z6647" s="1">
        <f>SUM(Z6642:Z6646)</f>
        <v>0</v>
      </c>
      <c r="AA6647" s="1"/>
      <c r="AB6647" s="1">
        <f>SUM(AB6642:AB6646)</f>
        <v>5.4200000000000159</v>
      </c>
      <c r="AC6647" s="1"/>
      <c r="AD6647" s="1"/>
      <c r="AE6647" s="1">
        <f>SUM(AE6642:AE6646)</f>
        <v>3</v>
      </c>
      <c r="AF6647" s="1">
        <f>SUM(AF6642:AF6646)</f>
        <v>2</v>
      </c>
      <c r="AG6647" s="1"/>
      <c r="AH6647" s="1"/>
      <c r="AI6647" s="1"/>
      <c r="AJ6647" s="1"/>
      <c r="AK6647" s="1"/>
      <c r="AL6647" s="1"/>
      <c r="AM6647" s="1">
        <f t="shared" si="1901"/>
        <v>5161.92</v>
      </c>
      <c r="AN6647" s="1" t="s">
        <v>841</v>
      </c>
      <c r="AO6647" s="1">
        <f>SUM(AO6642:AO6646)</f>
        <v>5966.4</v>
      </c>
      <c r="AP6647" s="1">
        <f>SUM(AP6642:AP6646)</f>
        <v>4202.41</v>
      </c>
      <c r="AQ6647" s="1">
        <f>SUM(AQ6642:AQ6646)</f>
        <v>800.33</v>
      </c>
      <c r="AR6647" s="1">
        <f t="shared" si="1899"/>
        <v>10969.14</v>
      </c>
      <c r="AS6647" s="2"/>
      <c r="AT6647" s="2"/>
    </row>
    <row r="6648" spans="1:46" x14ac:dyDescent="0.3">
      <c r="A6648" s="2" t="s">
        <v>908</v>
      </c>
      <c r="B6648" s="2">
        <v>-134</v>
      </c>
      <c r="C6648" s="2"/>
      <c r="D6648" s="2"/>
      <c r="E6648" s="2"/>
      <c r="F6648" s="2"/>
      <c r="G6648" s="2">
        <v>-13</v>
      </c>
      <c r="H6648" s="2"/>
      <c r="I6648" s="2"/>
      <c r="J6648" s="2">
        <v>-9</v>
      </c>
      <c r="K6648" s="2"/>
      <c r="L6648" s="2"/>
      <c r="M6648" s="2"/>
      <c r="N6648" s="2"/>
      <c r="O6648" s="2">
        <v>-100</v>
      </c>
      <c r="P6648" s="2"/>
      <c r="Q6648" s="2"/>
      <c r="R6648" s="2"/>
      <c r="S6648" s="2"/>
      <c r="T6648" s="2"/>
      <c r="U6648" s="2"/>
      <c r="V6648" s="2"/>
      <c r="W6648" s="2"/>
      <c r="X6648" s="2"/>
      <c r="Y6648" s="2"/>
      <c r="Z6648" s="2"/>
      <c r="AA6648" s="2"/>
      <c r="AB6648" s="2"/>
      <c r="AC6648" s="2"/>
      <c r="AD6648" s="2"/>
      <c r="AE6648" s="2"/>
      <c r="AF6648" s="2"/>
      <c r="AG6648" s="2"/>
      <c r="AH6648" s="2"/>
      <c r="AI6648" s="2"/>
      <c r="AJ6648" s="2"/>
      <c r="AK6648" s="2"/>
      <c r="AL6648" s="2"/>
      <c r="AM6648" s="2">
        <f t="shared" si="1901"/>
        <v>-256</v>
      </c>
      <c r="AN6648" s="2"/>
      <c r="AO6648" s="2">
        <v>-131</v>
      </c>
      <c r="AP6648" s="2">
        <v>-22</v>
      </c>
      <c r="AQ6648" s="2"/>
      <c r="AR6648" s="2">
        <f t="shared" si="1899"/>
        <v>-153</v>
      </c>
      <c r="AS6648" s="2"/>
      <c r="AT6648" s="2"/>
    </row>
    <row r="6649" spans="1:46" x14ac:dyDescent="0.3">
      <c r="A6649" s="2" t="s">
        <v>1089</v>
      </c>
      <c r="B6649" s="2">
        <v>-71</v>
      </c>
      <c r="C6649" s="2"/>
      <c r="D6649" s="2"/>
      <c r="E6649" s="2"/>
      <c r="F6649" s="2"/>
      <c r="G6649" s="2">
        <v>-17</v>
      </c>
      <c r="H6649" s="2"/>
      <c r="I6649" s="2"/>
      <c r="J6649" s="2">
        <v>-6</v>
      </c>
      <c r="K6649" s="2"/>
      <c r="L6649" s="2"/>
      <c r="M6649" s="2"/>
      <c r="N6649" s="2">
        <v>-3</v>
      </c>
      <c r="O6649" s="2">
        <v>-6</v>
      </c>
      <c r="P6649" s="2"/>
      <c r="Q6649" s="2"/>
      <c r="R6649" s="2"/>
      <c r="S6649" s="2"/>
      <c r="T6649" s="2"/>
      <c r="U6649" s="2"/>
      <c r="V6649" s="2"/>
      <c r="W6649" s="2"/>
      <c r="X6649" s="2"/>
      <c r="Y6649" s="2"/>
      <c r="Z6649" s="2"/>
      <c r="AA6649" s="2"/>
      <c r="AB6649" s="2"/>
      <c r="AC6649" s="2"/>
      <c r="AD6649" s="2"/>
      <c r="AE6649" s="2"/>
      <c r="AF6649" s="2"/>
      <c r="AG6649" s="2"/>
      <c r="AH6649" s="2"/>
      <c r="AI6649" s="2"/>
      <c r="AJ6649" s="2"/>
      <c r="AK6649" s="2"/>
      <c r="AL6649" s="2"/>
      <c r="AM6649" s="2">
        <f t="shared" si="1901"/>
        <v>-103</v>
      </c>
      <c r="AN6649" s="2"/>
      <c r="AO6649" s="2">
        <v>71</v>
      </c>
      <c r="AP6649" s="2">
        <v>-21.6</v>
      </c>
      <c r="AQ6649" s="2"/>
      <c r="AR6649" s="2">
        <f t="shared" si="1899"/>
        <v>49.4</v>
      </c>
      <c r="AS6649" s="2"/>
      <c r="AT6649" s="2"/>
    </row>
    <row r="6650" spans="1:46" x14ac:dyDescent="0.3">
      <c r="A6650" s="2" t="s">
        <v>1108</v>
      </c>
      <c r="B6650" s="2">
        <v>-61</v>
      </c>
      <c r="C6650" s="2"/>
      <c r="D6650" s="2"/>
      <c r="E6650" s="2"/>
      <c r="F6650" s="2"/>
      <c r="G6650" s="2">
        <v>-21</v>
      </c>
      <c r="H6650" s="2"/>
      <c r="I6650" s="2"/>
      <c r="J6650" s="2">
        <v>-2</v>
      </c>
      <c r="K6650" s="2"/>
      <c r="L6650" s="2"/>
      <c r="M6650" s="2"/>
      <c r="N6650" s="2"/>
      <c r="O6650" s="2"/>
      <c r="P6650" s="2"/>
      <c r="Q6650" s="2"/>
      <c r="R6650" s="2"/>
      <c r="S6650" s="2"/>
      <c r="T6650" s="2"/>
      <c r="U6650" s="2"/>
      <c r="V6650" s="2"/>
      <c r="W6650" s="2"/>
      <c r="X6650" s="2"/>
      <c r="Y6650" s="2"/>
      <c r="Z6650" s="2"/>
      <c r="AA6650" s="2"/>
      <c r="AB6650" s="2">
        <v>-1</v>
      </c>
      <c r="AC6650" s="2"/>
      <c r="AD6650" s="2"/>
      <c r="AE6650" s="2"/>
      <c r="AF6650" s="2"/>
      <c r="AG6650" s="2"/>
      <c r="AH6650" s="2"/>
      <c r="AI6650" s="2"/>
      <c r="AJ6650" s="2"/>
      <c r="AK6650" s="2"/>
      <c r="AL6650" s="2"/>
      <c r="AM6650" s="2">
        <f t="shared" si="1901"/>
        <v>-85</v>
      </c>
      <c r="AN6650" s="2"/>
      <c r="AO6650" s="2">
        <v>61</v>
      </c>
      <c r="AP6650" s="2">
        <v>23</v>
      </c>
      <c r="AQ6650" s="2"/>
      <c r="AR6650" s="2">
        <f t="shared" si="1899"/>
        <v>84</v>
      </c>
      <c r="AS6650" s="2"/>
      <c r="AT6650" s="2"/>
    </row>
    <row r="6651" spans="1:46" x14ac:dyDescent="0.3">
      <c r="A6651" s="22" t="s">
        <v>998</v>
      </c>
      <c r="B6651" s="2">
        <v>-186</v>
      </c>
      <c r="C6651" s="2"/>
      <c r="D6651" s="2"/>
      <c r="E6651" s="2"/>
      <c r="F6651" s="2"/>
      <c r="G6651" s="2">
        <v>-27</v>
      </c>
      <c r="H6651" s="2"/>
      <c r="I6651" s="2"/>
      <c r="J6651" s="2"/>
      <c r="K6651" s="2"/>
      <c r="L6651" s="2"/>
      <c r="M6651" s="2"/>
      <c r="N6651" s="2">
        <v>-11</v>
      </c>
      <c r="O6651" s="2">
        <v>-22</v>
      </c>
      <c r="P6651" s="2"/>
      <c r="Q6651" s="2"/>
      <c r="R6651" s="2"/>
      <c r="S6651" s="2"/>
      <c r="T6651" s="2"/>
      <c r="U6651" s="2"/>
      <c r="V6651" s="2"/>
      <c r="W6651" s="2"/>
      <c r="X6651" s="2"/>
      <c r="Y6651" s="2"/>
      <c r="Z6651" s="2"/>
      <c r="AA6651" s="2"/>
      <c r="AB6651" s="2">
        <v>-1</v>
      </c>
      <c r="AC6651" s="2"/>
      <c r="AD6651" s="2"/>
      <c r="AE6651" s="2"/>
      <c r="AF6651" s="2"/>
      <c r="AG6651" s="2"/>
      <c r="AH6651" s="2"/>
      <c r="AI6651" s="2"/>
      <c r="AJ6651" s="2"/>
      <c r="AK6651" s="2"/>
      <c r="AL6651" s="2"/>
      <c r="AM6651" s="2">
        <f t="shared" si="1901"/>
        <v>-247</v>
      </c>
      <c r="AN6651" s="2"/>
      <c r="AO6651" s="2">
        <v>186</v>
      </c>
      <c r="AP6651" s="2">
        <v>27</v>
      </c>
      <c r="AQ6651" s="2"/>
      <c r="AR6651" s="2">
        <f t="shared" si="1899"/>
        <v>213</v>
      </c>
      <c r="AS6651" s="2"/>
      <c r="AT6651" s="2"/>
    </row>
    <row r="6652" spans="1:46" x14ac:dyDescent="0.3">
      <c r="A6652" s="2" t="s">
        <v>322</v>
      </c>
      <c r="B6652" s="2">
        <v>-40</v>
      </c>
      <c r="C6652" s="2"/>
      <c r="D6652" s="2"/>
      <c r="E6652" s="2"/>
      <c r="F6652" s="2"/>
      <c r="G6652" s="2"/>
      <c r="H6652" s="2"/>
      <c r="I6652" s="2"/>
      <c r="J6652" s="2"/>
      <c r="K6652" s="2"/>
      <c r="L6652" s="2"/>
      <c r="M6652" s="2"/>
      <c r="N6652" s="2"/>
      <c r="O6652" s="2"/>
      <c r="P6652" s="2"/>
      <c r="Q6652" s="2"/>
      <c r="R6652" s="2"/>
      <c r="S6652" s="2"/>
      <c r="T6652" s="2"/>
      <c r="U6652" s="2"/>
      <c r="V6652" s="2"/>
      <c r="W6652" s="2"/>
      <c r="X6652" s="2"/>
      <c r="Y6652" s="2"/>
      <c r="Z6652" s="2"/>
      <c r="AA6652" s="2"/>
      <c r="AB6652" s="2"/>
      <c r="AC6652" s="2"/>
      <c r="AD6652" s="2"/>
      <c r="AE6652" s="2"/>
      <c r="AF6652" s="2"/>
      <c r="AG6652" s="2"/>
      <c r="AH6652" s="2"/>
      <c r="AI6652" s="2"/>
      <c r="AJ6652" s="2"/>
      <c r="AK6652" s="2"/>
      <c r="AL6652" s="2"/>
      <c r="AM6652" s="2">
        <f t="shared" si="1901"/>
        <v>-40</v>
      </c>
      <c r="AN6652" s="2"/>
      <c r="AO6652" s="2">
        <v>40</v>
      </c>
      <c r="AP6652" s="2"/>
      <c r="AQ6652" s="2"/>
      <c r="AR6652" s="2">
        <f t="shared" si="1899"/>
        <v>40</v>
      </c>
      <c r="AS6652" s="2"/>
      <c r="AT6652" s="2"/>
    </row>
    <row r="6653" spans="1:46" x14ac:dyDescent="0.3">
      <c r="A6653" s="2" t="s">
        <v>728</v>
      </c>
      <c r="B6653" s="2">
        <v>-216</v>
      </c>
      <c r="C6653" s="2"/>
      <c r="D6653" s="2">
        <v>-10</v>
      </c>
      <c r="E6653" s="2"/>
      <c r="F6653" s="2"/>
      <c r="G6653" s="2"/>
      <c r="H6653" s="2"/>
      <c r="I6653" s="2"/>
      <c r="J6653" s="2">
        <v>-23</v>
      </c>
      <c r="K6653" s="2"/>
      <c r="L6653" s="2"/>
      <c r="M6653" s="2"/>
      <c r="N6653" s="2"/>
      <c r="O6653" s="2">
        <v>-10</v>
      </c>
      <c r="P6653" s="2"/>
      <c r="Q6653" s="2"/>
      <c r="R6653" s="2"/>
      <c r="S6653" s="2"/>
      <c r="T6653" s="2"/>
      <c r="U6653" s="2"/>
      <c r="V6653" s="2"/>
      <c r="W6653" s="2"/>
      <c r="X6653" s="2"/>
      <c r="Y6653" s="2"/>
      <c r="Z6653" s="2"/>
      <c r="AA6653" s="2"/>
      <c r="AB6653" s="2"/>
      <c r="AC6653" s="2"/>
      <c r="AD6653" s="2"/>
      <c r="AE6653" s="2"/>
      <c r="AF6653" s="2"/>
      <c r="AG6653" s="2"/>
      <c r="AH6653" s="2"/>
      <c r="AI6653" s="2"/>
      <c r="AJ6653" s="2"/>
      <c r="AK6653" s="2"/>
      <c r="AL6653" s="2"/>
      <c r="AM6653" s="2">
        <f t="shared" si="1901"/>
        <v>-259</v>
      </c>
      <c r="AN6653" s="2"/>
      <c r="AO6653" s="2">
        <v>226</v>
      </c>
      <c r="AP6653" s="2">
        <v>23</v>
      </c>
      <c r="AQ6653" s="2">
        <v>10</v>
      </c>
      <c r="AR6653" s="2">
        <f t="shared" si="1899"/>
        <v>259</v>
      </c>
      <c r="AS6653" s="2"/>
      <c r="AT6653" s="2"/>
    </row>
    <row r="6654" spans="1:46" x14ac:dyDescent="0.3">
      <c r="A6654" s="2" t="s">
        <v>117</v>
      </c>
      <c r="B6654" s="2"/>
      <c r="C6654" s="2"/>
      <c r="D6654" s="2"/>
      <c r="E6654" s="2"/>
      <c r="F6654" s="2"/>
      <c r="G6654" s="2"/>
      <c r="H6654" s="2"/>
      <c r="I6654" s="2"/>
      <c r="J6654" s="2"/>
      <c r="K6654" s="2"/>
      <c r="L6654" s="2"/>
      <c r="M6654" s="2"/>
      <c r="N6654" s="2">
        <v>252</v>
      </c>
      <c r="O6654" s="2"/>
      <c r="P6654" s="2"/>
      <c r="Q6654" s="2"/>
      <c r="R6654" s="2"/>
      <c r="S6654" s="2"/>
      <c r="T6654" s="2">
        <v>15</v>
      </c>
      <c r="U6654" s="2"/>
      <c r="V6654" s="2">
        <v>30</v>
      </c>
      <c r="W6654" s="2"/>
      <c r="X6654" s="2"/>
      <c r="Y6654" s="2"/>
      <c r="Z6654" s="2"/>
      <c r="AA6654" s="2"/>
      <c r="AB6654" s="2"/>
      <c r="AC6654" s="2"/>
      <c r="AD6654" s="2"/>
      <c r="AE6654" s="2"/>
      <c r="AF6654" s="2"/>
      <c r="AG6654" s="2"/>
      <c r="AH6654" s="2"/>
      <c r="AI6654" s="2"/>
      <c r="AJ6654" s="2"/>
      <c r="AK6654" s="2"/>
      <c r="AL6654" s="2"/>
      <c r="AM6654" s="2">
        <f t="shared" si="1901"/>
        <v>297</v>
      </c>
      <c r="AN6654" s="2"/>
      <c r="AO6654" s="2"/>
      <c r="AP6654" s="2"/>
      <c r="AQ6654" s="2"/>
      <c r="AR6654" s="2"/>
      <c r="AS6654" s="2"/>
      <c r="AT6654" s="2"/>
    </row>
    <row r="6655" spans="1:46" x14ac:dyDescent="0.3">
      <c r="A6655" s="2" t="s">
        <v>272</v>
      </c>
      <c r="B6655" s="2"/>
      <c r="C6655" s="2"/>
      <c r="D6655" s="2"/>
      <c r="E6655" s="2"/>
      <c r="F6655" s="2"/>
      <c r="G6655" s="2"/>
      <c r="H6655" s="2"/>
      <c r="I6655" s="2"/>
      <c r="J6655" s="2"/>
      <c r="K6655" s="2"/>
      <c r="L6655" s="2"/>
      <c r="M6655" s="2"/>
      <c r="N6655" s="2"/>
      <c r="O6655" s="2"/>
      <c r="P6655" s="2"/>
      <c r="Q6655" s="2"/>
      <c r="R6655" s="2"/>
      <c r="S6655" s="2"/>
      <c r="T6655" s="2"/>
      <c r="U6655" s="2"/>
      <c r="V6655" s="2"/>
      <c r="W6655" s="2"/>
      <c r="X6655" s="2"/>
      <c r="Y6655" s="2"/>
      <c r="Z6655" s="2"/>
      <c r="AA6655" s="2"/>
      <c r="AB6655" s="2"/>
      <c r="AC6655" s="2"/>
      <c r="AD6655" s="2"/>
      <c r="AE6655" s="2"/>
      <c r="AF6655" s="2"/>
      <c r="AG6655" s="2"/>
      <c r="AH6655" s="2"/>
      <c r="AI6655" s="2"/>
      <c r="AJ6655" s="2"/>
      <c r="AK6655" s="2"/>
      <c r="AL6655" s="2"/>
      <c r="AM6655" s="2"/>
      <c r="AN6655" s="2"/>
      <c r="AO6655" s="2">
        <v>-714</v>
      </c>
      <c r="AP6655" s="2">
        <v>-176</v>
      </c>
      <c r="AQ6655" s="2"/>
      <c r="AR6655" s="2">
        <f t="shared" ref="AR6655:AR6672" si="1903">SUM(AO6655:AQ6655)</f>
        <v>-890</v>
      </c>
      <c r="AS6655" s="2"/>
      <c r="AT6655" s="2"/>
    </row>
    <row r="6656" spans="1:46" x14ac:dyDescent="0.3">
      <c r="A6656" s="1" t="s">
        <v>843</v>
      </c>
      <c r="B6656" s="1">
        <f>SUM(B6647:B6655)</f>
        <v>3591</v>
      </c>
      <c r="C6656" s="1">
        <f>SUM(C6647:C6655)</f>
        <v>0</v>
      </c>
      <c r="D6656" s="1">
        <v>44.5</v>
      </c>
      <c r="E6656" s="1">
        <f t="shared" ref="E6656:J6656" si="1904">SUM(E6647:E6655)</f>
        <v>0</v>
      </c>
      <c r="F6656" s="1">
        <f t="shared" si="1904"/>
        <v>0</v>
      </c>
      <c r="G6656" s="1">
        <f t="shared" si="1904"/>
        <v>122.5</v>
      </c>
      <c r="H6656" s="1">
        <f t="shared" si="1904"/>
        <v>0</v>
      </c>
      <c r="I6656" s="1">
        <f t="shared" si="1904"/>
        <v>0</v>
      </c>
      <c r="J6656" s="1">
        <f t="shared" si="1904"/>
        <v>47</v>
      </c>
      <c r="K6656" s="1"/>
      <c r="L6656" s="1">
        <f>SUM(L6647:L6655)</f>
        <v>0</v>
      </c>
      <c r="M6656" s="1"/>
      <c r="N6656" s="1">
        <f>SUM(N6647:N6655)</f>
        <v>427</v>
      </c>
      <c r="O6656" s="1">
        <f>SUM(O6647:O6655)</f>
        <v>120</v>
      </c>
      <c r="P6656" s="1">
        <f>SUM(P6647:P6655)</f>
        <v>0</v>
      </c>
      <c r="Q6656" s="1"/>
      <c r="R6656" s="1"/>
      <c r="S6656" s="1">
        <f>SUM(S6647:S6655)</f>
        <v>33.5</v>
      </c>
      <c r="T6656" s="1">
        <f>SUM(T6647:T6655)</f>
        <v>24.5</v>
      </c>
      <c r="U6656" s="1">
        <f>SUM(U6647:U6655)</f>
        <v>0</v>
      </c>
      <c r="V6656" s="1">
        <f>SUM(V6647:V6655)</f>
        <v>56</v>
      </c>
      <c r="W6656" s="1"/>
      <c r="X6656" s="1">
        <f>SUM(X6647:X6655)</f>
        <v>-9</v>
      </c>
      <c r="Y6656" s="1">
        <f>SUM(Y6647:Y6655)</f>
        <v>3.5</v>
      </c>
      <c r="Z6656" s="1">
        <f>SUM(Z6647:Z6655)</f>
        <v>0</v>
      </c>
      <c r="AA6656" s="1"/>
      <c r="AB6656" s="1">
        <f>SUM(AB6647:AB6655)</f>
        <v>3.4200000000000159</v>
      </c>
      <c r="AC6656" s="1"/>
      <c r="AD6656" s="1"/>
      <c r="AE6656" s="1">
        <f>SUM(AE6647:AE6655)</f>
        <v>3</v>
      </c>
      <c r="AF6656" s="1">
        <f>SUM(AF6647:AF6655)</f>
        <v>2</v>
      </c>
      <c r="AG6656" s="1"/>
      <c r="AH6656" s="1"/>
      <c r="AI6656" s="1"/>
      <c r="AJ6656" s="1"/>
      <c r="AK6656" s="1"/>
      <c r="AL6656" s="1"/>
      <c r="AM6656" s="1">
        <f t="shared" ref="AM6656:AM6673" si="1905">SUM(B6656:AF6656)</f>
        <v>4468.92</v>
      </c>
      <c r="AN6656" s="1" t="s">
        <v>843</v>
      </c>
      <c r="AO6656" s="1">
        <f>SUM(AO6647:AO6655)</f>
        <v>5705.4</v>
      </c>
      <c r="AP6656" s="1">
        <f>SUM(AP6647:AP6655)</f>
        <v>4055.8099999999995</v>
      </c>
      <c r="AQ6656" s="1">
        <f>SUM(AQ6647:AQ6655)</f>
        <v>810.33</v>
      </c>
      <c r="AR6656" s="1">
        <f t="shared" si="1903"/>
        <v>10571.539999999999</v>
      </c>
      <c r="AS6656" s="2"/>
      <c r="AT6656" s="2"/>
    </row>
    <row r="6657" spans="1:46" x14ac:dyDescent="0.3">
      <c r="A6657" s="2" t="s">
        <v>908</v>
      </c>
      <c r="B6657" s="2">
        <v>-109</v>
      </c>
      <c r="C6657" s="2"/>
      <c r="D6657" s="2"/>
      <c r="E6657" s="2"/>
      <c r="F6657" s="2"/>
      <c r="G6657" s="2">
        <v>-1</v>
      </c>
      <c r="H6657" s="2"/>
      <c r="I6657" s="2"/>
      <c r="J6657" s="2">
        <v>-1</v>
      </c>
      <c r="K6657" s="2"/>
      <c r="L6657" s="2"/>
      <c r="M6657" s="2"/>
      <c r="N6657" s="2"/>
      <c r="O6657" s="2">
        <v>-3</v>
      </c>
      <c r="P6657" s="2"/>
      <c r="Q6657" s="2"/>
      <c r="R6657" s="2"/>
      <c r="S6657" s="2"/>
      <c r="T6657" s="2"/>
      <c r="U6657" s="2"/>
      <c r="V6657" s="2"/>
      <c r="W6657" s="2"/>
      <c r="X6657" s="2"/>
      <c r="Y6657" s="2"/>
      <c r="Z6657" s="2"/>
      <c r="AA6657" s="2"/>
      <c r="AB6657" s="2"/>
      <c r="AC6657" s="2"/>
      <c r="AD6657" s="2"/>
      <c r="AE6657" s="2"/>
      <c r="AF6657" s="2"/>
      <c r="AG6657" s="2"/>
      <c r="AH6657" s="2"/>
      <c r="AI6657" s="2"/>
      <c r="AJ6657" s="2"/>
      <c r="AK6657" s="2"/>
      <c r="AL6657" s="2"/>
      <c r="AM6657" s="2">
        <f t="shared" si="1905"/>
        <v>-114</v>
      </c>
      <c r="AN6657" s="2"/>
      <c r="AO6657" s="2">
        <v>142</v>
      </c>
      <c r="AP6657" s="2">
        <v>2</v>
      </c>
      <c r="AQ6657" s="2"/>
      <c r="AR6657" s="2">
        <f t="shared" si="1903"/>
        <v>144</v>
      </c>
      <c r="AS6657" s="2"/>
      <c r="AT6657" s="2"/>
    </row>
    <row r="6658" spans="1:46" x14ac:dyDescent="0.3">
      <c r="A6658" s="2" t="s">
        <v>998</v>
      </c>
      <c r="B6658" s="2">
        <v>-114</v>
      </c>
      <c r="C6658" s="2"/>
      <c r="D6658" s="2"/>
      <c r="E6658" s="2"/>
      <c r="F6658" s="2"/>
      <c r="G6658" s="2">
        <v>-8</v>
      </c>
      <c r="H6658" s="2"/>
      <c r="I6658" s="2"/>
      <c r="J6658" s="2"/>
      <c r="K6658" s="2"/>
      <c r="L6658" s="2"/>
      <c r="M6658" s="2"/>
      <c r="N6658" s="2">
        <v>-1</v>
      </c>
      <c r="O6658" s="2"/>
      <c r="P6658" s="2"/>
      <c r="Q6658" s="2"/>
      <c r="R6658" s="2"/>
      <c r="S6658" s="2"/>
      <c r="T6658" s="2"/>
      <c r="U6658" s="2"/>
      <c r="V6658" s="2"/>
      <c r="W6658" s="2"/>
      <c r="X6658" s="2"/>
      <c r="Y6658" s="2"/>
      <c r="Z6658" s="2"/>
      <c r="AA6658" s="2"/>
      <c r="AB6658" s="2"/>
      <c r="AC6658" s="2"/>
      <c r="AD6658" s="2"/>
      <c r="AE6658" s="2"/>
      <c r="AF6658" s="2"/>
      <c r="AG6658" s="2"/>
      <c r="AH6658" s="2"/>
      <c r="AI6658" s="2"/>
      <c r="AJ6658" s="2"/>
      <c r="AK6658" s="2"/>
      <c r="AL6658" s="2"/>
      <c r="AM6658" s="2">
        <f t="shared" si="1905"/>
        <v>-123</v>
      </c>
      <c r="AN6658" s="2"/>
      <c r="AO6658" s="2">
        <v>114</v>
      </c>
      <c r="AP6658" s="2">
        <v>19</v>
      </c>
      <c r="AQ6658" s="2"/>
      <c r="AR6658" s="2">
        <f t="shared" si="1903"/>
        <v>133</v>
      </c>
      <c r="AS6658" s="2"/>
      <c r="AT6658" s="2"/>
    </row>
    <row r="6659" spans="1:46" x14ac:dyDescent="0.3">
      <c r="A6659" s="2" t="s">
        <v>728</v>
      </c>
      <c r="B6659" s="2">
        <v>-80</v>
      </c>
      <c r="C6659" s="2"/>
      <c r="D6659" s="2"/>
      <c r="E6659" s="2"/>
      <c r="F6659" s="2"/>
      <c r="G6659" s="2"/>
      <c r="H6659" s="2"/>
      <c r="I6659" s="2"/>
      <c r="J6659" s="2"/>
      <c r="K6659" s="2"/>
      <c r="L6659" s="2"/>
      <c r="M6659" s="2"/>
      <c r="N6659" s="2">
        <v>-20</v>
      </c>
      <c r="O6659" s="2">
        <v>-15</v>
      </c>
      <c r="P6659" s="2"/>
      <c r="Q6659" s="2"/>
      <c r="R6659" s="2"/>
      <c r="S6659" s="2"/>
      <c r="T6659" s="2"/>
      <c r="U6659" s="2"/>
      <c r="V6659" s="2"/>
      <c r="W6659" s="2"/>
      <c r="X6659" s="2"/>
      <c r="Y6659" s="2"/>
      <c r="Z6659" s="2"/>
      <c r="AA6659" s="2"/>
      <c r="AB6659" s="2"/>
      <c r="AC6659" s="2"/>
      <c r="AD6659" s="2"/>
      <c r="AE6659" s="2"/>
      <c r="AF6659" s="2"/>
      <c r="AG6659" s="2"/>
      <c r="AH6659" s="2"/>
      <c r="AI6659" s="2"/>
      <c r="AJ6659" s="2"/>
      <c r="AK6659" s="2"/>
      <c r="AL6659" s="2"/>
      <c r="AM6659" s="2">
        <f t="shared" si="1905"/>
        <v>-115</v>
      </c>
      <c r="AN6659" s="2"/>
      <c r="AO6659" s="2">
        <v>80</v>
      </c>
      <c r="AP6659" s="2"/>
      <c r="AQ6659" s="2"/>
      <c r="AR6659" s="2">
        <f t="shared" si="1903"/>
        <v>80</v>
      </c>
      <c r="AS6659" s="2"/>
      <c r="AT6659" s="2"/>
    </row>
    <row r="6660" spans="1:46" x14ac:dyDescent="0.3">
      <c r="A6660" s="2" t="s">
        <v>1109</v>
      </c>
      <c r="B6660" s="2">
        <v>-8</v>
      </c>
      <c r="C6660" s="2"/>
      <c r="D6660" s="2"/>
      <c r="E6660" s="2"/>
      <c r="F6660" s="2"/>
      <c r="G6660" s="2"/>
      <c r="H6660" s="2"/>
      <c r="I6660" s="2"/>
      <c r="J6660" s="2"/>
      <c r="K6660" s="2"/>
      <c r="L6660" s="2"/>
      <c r="M6660" s="2"/>
      <c r="N6660" s="2"/>
      <c r="O6660" s="2"/>
      <c r="P6660" s="2"/>
      <c r="Q6660" s="2"/>
      <c r="R6660" s="2"/>
      <c r="S6660" s="2"/>
      <c r="T6660" s="2"/>
      <c r="U6660" s="2"/>
      <c r="V6660" s="2"/>
      <c r="W6660" s="2"/>
      <c r="X6660" s="2"/>
      <c r="Y6660" s="2"/>
      <c r="Z6660" s="2"/>
      <c r="AA6660" s="2"/>
      <c r="AB6660" s="2"/>
      <c r="AC6660" s="2"/>
      <c r="AD6660" s="2"/>
      <c r="AE6660" s="2"/>
      <c r="AF6660" s="2"/>
      <c r="AG6660" s="2"/>
      <c r="AH6660" s="2"/>
      <c r="AI6660" s="2"/>
      <c r="AJ6660" s="2"/>
      <c r="AK6660" s="2"/>
      <c r="AL6660" s="2"/>
      <c r="AM6660" s="2">
        <f t="shared" si="1905"/>
        <v>-8</v>
      </c>
      <c r="AN6660" s="2"/>
      <c r="AO6660" s="2">
        <v>8</v>
      </c>
      <c r="AP6660" s="2"/>
      <c r="AQ6660" s="2"/>
      <c r="AR6660" s="2">
        <f t="shared" si="1903"/>
        <v>8</v>
      </c>
      <c r="AS6660" s="2"/>
      <c r="AT6660" s="2"/>
    </row>
    <row r="6661" spans="1:46" x14ac:dyDescent="0.3">
      <c r="A6661" s="2" t="s">
        <v>38</v>
      </c>
      <c r="B6661" s="2">
        <v>-18</v>
      </c>
      <c r="C6661" s="2"/>
      <c r="D6661" s="2"/>
      <c r="E6661" s="2"/>
      <c r="F6661" s="2"/>
      <c r="G6661" s="2">
        <v>-4</v>
      </c>
      <c r="H6661" s="2"/>
      <c r="I6661" s="2"/>
      <c r="J6661" s="2">
        <v>-4</v>
      </c>
      <c r="K6661" s="2"/>
      <c r="L6661" s="2"/>
      <c r="M6661" s="2"/>
      <c r="N6661" s="2"/>
      <c r="O6661" s="2"/>
      <c r="P6661" s="2"/>
      <c r="Q6661" s="2"/>
      <c r="R6661" s="2"/>
      <c r="S6661" s="2"/>
      <c r="T6661" s="2"/>
      <c r="U6661" s="2"/>
      <c r="V6661" s="2"/>
      <c r="W6661" s="2"/>
      <c r="X6661" s="2"/>
      <c r="Y6661" s="2"/>
      <c r="Z6661" s="2"/>
      <c r="AA6661" s="2"/>
      <c r="AB6661" s="2"/>
      <c r="AC6661" s="2"/>
      <c r="AD6661" s="2"/>
      <c r="AE6661" s="2"/>
      <c r="AF6661" s="2"/>
      <c r="AG6661" s="2"/>
      <c r="AH6661" s="2"/>
      <c r="AI6661" s="2"/>
      <c r="AJ6661" s="2"/>
      <c r="AK6661" s="2"/>
      <c r="AL6661" s="2"/>
      <c r="AM6661" s="2">
        <f t="shared" si="1905"/>
        <v>-26</v>
      </c>
      <c r="AN6661" s="2"/>
      <c r="AO6661" s="2">
        <v>18</v>
      </c>
      <c r="AP6661" s="2">
        <v>8</v>
      </c>
      <c r="AQ6661" s="2"/>
      <c r="AR6661" s="2">
        <f t="shared" si="1903"/>
        <v>26</v>
      </c>
      <c r="AS6661" s="2"/>
      <c r="AT6661" s="2"/>
    </row>
    <row r="6662" spans="1:46" x14ac:dyDescent="0.3">
      <c r="A6662" s="22" t="s">
        <v>980</v>
      </c>
      <c r="B6662" s="2">
        <v>-15</v>
      </c>
      <c r="C6662" s="2"/>
      <c r="D6662" s="2"/>
      <c r="E6662" s="2"/>
      <c r="F6662" s="2"/>
      <c r="G6662" s="2"/>
      <c r="H6662" s="2"/>
      <c r="I6662" s="2"/>
      <c r="J6662" s="2"/>
      <c r="K6662" s="2"/>
      <c r="L6662" s="2"/>
      <c r="M6662" s="2"/>
      <c r="N6662" s="2"/>
      <c r="O6662" s="2"/>
      <c r="P6662" s="2"/>
      <c r="Q6662" s="2"/>
      <c r="R6662" s="2"/>
      <c r="S6662" s="2"/>
      <c r="T6662" s="2"/>
      <c r="U6662" s="2"/>
      <c r="V6662" s="2"/>
      <c r="W6662" s="2"/>
      <c r="X6662" s="2"/>
      <c r="Y6662" s="2"/>
      <c r="Z6662" s="2"/>
      <c r="AA6662" s="2"/>
      <c r="AB6662" s="2"/>
      <c r="AC6662" s="2"/>
      <c r="AD6662" s="2"/>
      <c r="AE6662" s="2"/>
      <c r="AF6662" s="2"/>
      <c r="AG6662" s="2"/>
      <c r="AH6662" s="2"/>
      <c r="AI6662" s="2"/>
      <c r="AJ6662" s="2"/>
      <c r="AK6662" s="2"/>
      <c r="AL6662" s="2"/>
      <c r="AM6662" s="2">
        <f t="shared" si="1905"/>
        <v>-15</v>
      </c>
      <c r="AN6662" s="2"/>
      <c r="AO6662" s="2">
        <v>15</v>
      </c>
      <c r="AP6662" s="2"/>
      <c r="AQ6662" s="2"/>
      <c r="AR6662" s="2">
        <f t="shared" si="1903"/>
        <v>15</v>
      </c>
      <c r="AS6662" s="2"/>
      <c r="AT6662" s="2"/>
    </row>
    <row r="6663" spans="1:46" x14ac:dyDescent="0.3">
      <c r="A6663" s="1" t="s">
        <v>844</v>
      </c>
      <c r="B6663" s="1">
        <f>SUM(B6656:B6662)</f>
        <v>3247</v>
      </c>
      <c r="C6663" s="1">
        <f>SUM(C6656:C6662)</f>
        <v>0</v>
      </c>
      <c r="D6663" s="1">
        <v>44.5</v>
      </c>
      <c r="E6663" s="1">
        <f t="shared" ref="E6663:J6663" si="1906">SUM(E6656:E6662)</f>
        <v>0</v>
      </c>
      <c r="F6663" s="1">
        <f t="shared" si="1906"/>
        <v>0</v>
      </c>
      <c r="G6663" s="1">
        <f t="shared" si="1906"/>
        <v>109.5</v>
      </c>
      <c r="H6663" s="1">
        <f t="shared" si="1906"/>
        <v>0</v>
      </c>
      <c r="I6663" s="1">
        <f t="shared" si="1906"/>
        <v>0</v>
      </c>
      <c r="J6663" s="1">
        <f t="shared" si="1906"/>
        <v>42</v>
      </c>
      <c r="K6663" s="1"/>
      <c r="L6663" s="1">
        <f>SUM(L6656:L6662)</f>
        <v>0</v>
      </c>
      <c r="M6663" s="1"/>
      <c r="N6663" s="1">
        <f>SUM(N6656:N6662)</f>
        <v>406</v>
      </c>
      <c r="O6663" s="1">
        <f>SUM(O6656:O6662)</f>
        <v>102</v>
      </c>
      <c r="P6663" s="1">
        <f>SUM(P6656:P6662)</f>
        <v>0</v>
      </c>
      <c r="Q6663" s="1"/>
      <c r="R6663" s="1"/>
      <c r="S6663" s="1">
        <f>SUM(S6656:S6662)</f>
        <v>33.5</v>
      </c>
      <c r="T6663" s="1">
        <f>SUM(T6656:T6662)</f>
        <v>24.5</v>
      </c>
      <c r="U6663" s="1">
        <f>SUM(U6656:U6662)</f>
        <v>0</v>
      </c>
      <c r="V6663" s="1">
        <f>SUM(V6656:V6662)</f>
        <v>56</v>
      </c>
      <c r="W6663" s="1"/>
      <c r="X6663" s="1">
        <f>SUM(X6656:X6662)</f>
        <v>-9</v>
      </c>
      <c r="Y6663" s="1">
        <f>SUM(Y6656:Y6662)</f>
        <v>3.5</v>
      </c>
      <c r="Z6663" s="1">
        <f>SUM(Z6656:Z6662)</f>
        <v>0</v>
      </c>
      <c r="AA6663" s="1"/>
      <c r="AB6663" s="1">
        <f>SUM(AB6656:AB6662)</f>
        <v>3.4200000000000159</v>
      </c>
      <c r="AC6663" s="1"/>
      <c r="AD6663" s="1"/>
      <c r="AE6663" s="1">
        <f>SUM(AE6656:AE6662)</f>
        <v>3</v>
      </c>
      <c r="AF6663" s="1">
        <f>SUM(AF6656:AF6662)</f>
        <v>2</v>
      </c>
      <c r="AG6663" s="1"/>
      <c r="AH6663" s="1"/>
      <c r="AI6663" s="1"/>
      <c r="AJ6663" s="1"/>
      <c r="AK6663" s="1"/>
      <c r="AL6663" s="1"/>
      <c r="AM6663" s="1">
        <f t="shared" si="1905"/>
        <v>4067.92</v>
      </c>
      <c r="AN6663" s="1" t="s">
        <v>844</v>
      </c>
      <c r="AO6663" s="1">
        <f>SUM(AO6656:AO6662)</f>
        <v>6082.4</v>
      </c>
      <c r="AP6663" s="1">
        <f>SUM(AP6656:AP6662)</f>
        <v>4084.8099999999995</v>
      </c>
      <c r="AQ6663" s="1">
        <f>SUM(AQ6656:AQ6662)</f>
        <v>810.33</v>
      </c>
      <c r="AR6663" s="1">
        <f t="shared" si="1903"/>
        <v>10977.539999999999</v>
      </c>
      <c r="AS6663" s="2"/>
      <c r="AT6663" s="2"/>
    </row>
    <row r="6664" spans="1:46" x14ac:dyDescent="0.3">
      <c r="A6664" s="2" t="s">
        <v>59</v>
      </c>
      <c r="B6664" s="2">
        <v>-107</v>
      </c>
      <c r="C6664" s="2"/>
      <c r="D6664" s="2">
        <v>-2</v>
      </c>
      <c r="E6664" s="2"/>
      <c r="F6664" s="2"/>
      <c r="G6664" s="2">
        <v>-6</v>
      </c>
      <c r="H6664" s="2"/>
      <c r="I6664" s="2"/>
      <c r="J6664" s="2">
        <v>-3</v>
      </c>
      <c r="K6664" s="2"/>
      <c r="L6664" s="2"/>
      <c r="M6664" s="2"/>
      <c r="N6664" s="2"/>
      <c r="O6664" s="2">
        <v>-1</v>
      </c>
      <c r="P6664" s="2"/>
      <c r="Q6664" s="2"/>
      <c r="R6664" s="2"/>
      <c r="S6664" s="2">
        <v>-1</v>
      </c>
      <c r="T6664" s="2"/>
      <c r="U6664" s="2"/>
      <c r="V6664" s="2"/>
      <c r="W6664" s="2"/>
      <c r="X6664" s="2"/>
      <c r="Y6664" s="2"/>
      <c r="Z6664" s="2"/>
      <c r="AA6664" s="2"/>
      <c r="AB6664" s="2">
        <v>-2</v>
      </c>
      <c r="AC6664" s="2"/>
      <c r="AD6664" s="2"/>
      <c r="AE6664" s="2"/>
      <c r="AF6664" s="2"/>
      <c r="AG6664" s="2"/>
      <c r="AH6664" s="2"/>
      <c r="AI6664" s="2"/>
      <c r="AJ6664" s="2"/>
      <c r="AK6664" s="2"/>
      <c r="AL6664" s="2"/>
      <c r="AM6664" s="2">
        <f t="shared" si="1905"/>
        <v>-122</v>
      </c>
      <c r="AN6664" s="2"/>
      <c r="AO6664" s="2">
        <v>107</v>
      </c>
      <c r="AP6664" s="2">
        <v>9</v>
      </c>
      <c r="AQ6664" s="2">
        <v>2</v>
      </c>
      <c r="AR6664" s="2">
        <f t="shared" si="1903"/>
        <v>118</v>
      </c>
      <c r="AS6664" s="2"/>
      <c r="AT6664" s="2"/>
    </row>
    <row r="6665" spans="1:46" x14ac:dyDescent="0.3">
      <c r="A6665" s="2" t="s">
        <v>980</v>
      </c>
      <c r="B6665" s="2">
        <v>-10</v>
      </c>
      <c r="C6665" s="2"/>
      <c r="D6665" s="2">
        <v>-4</v>
      </c>
      <c r="E6665" s="2"/>
      <c r="F6665" s="2"/>
      <c r="G6665" s="2"/>
      <c r="H6665" s="2"/>
      <c r="I6665" s="2"/>
      <c r="J6665" s="2">
        <v>-5</v>
      </c>
      <c r="K6665" s="2"/>
      <c r="L6665" s="2"/>
      <c r="M6665" s="2"/>
      <c r="N6665" s="2"/>
      <c r="O6665" s="2"/>
      <c r="P6665" s="2"/>
      <c r="Q6665" s="2"/>
      <c r="R6665" s="2"/>
      <c r="S6665" s="2"/>
      <c r="T6665" s="2"/>
      <c r="U6665" s="2"/>
      <c r="V6665" s="2"/>
      <c r="W6665" s="2"/>
      <c r="X6665" s="2"/>
      <c r="Y6665" s="2"/>
      <c r="Z6665" s="2"/>
      <c r="AA6665" s="2"/>
      <c r="AB6665" s="2"/>
      <c r="AC6665" s="2"/>
      <c r="AD6665" s="2"/>
      <c r="AE6665" s="2"/>
      <c r="AF6665" s="2"/>
      <c r="AG6665" s="2"/>
      <c r="AH6665" s="2"/>
      <c r="AI6665" s="2"/>
      <c r="AJ6665" s="2"/>
      <c r="AK6665" s="2"/>
      <c r="AL6665" s="2"/>
      <c r="AM6665" s="2">
        <f t="shared" si="1905"/>
        <v>-19</v>
      </c>
      <c r="AN6665" s="2"/>
      <c r="AO6665" s="2">
        <v>10</v>
      </c>
      <c r="AP6665" s="2">
        <v>5</v>
      </c>
      <c r="AQ6665" s="2">
        <v>4</v>
      </c>
      <c r="AR6665" s="2">
        <f t="shared" si="1903"/>
        <v>19</v>
      </c>
      <c r="AS6665" s="2"/>
      <c r="AT6665" s="2"/>
    </row>
    <row r="6666" spans="1:46" x14ac:dyDescent="0.3">
      <c r="A6666" s="2" t="s">
        <v>998</v>
      </c>
      <c r="B6666" s="2">
        <v>-151</v>
      </c>
      <c r="C6666" s="2"/>
      <c r="D6666" s="2"/>
      <c r="E6666" s="2"/>
      <c r="F6666" s="2"/>
      <c r="G6666" s="2">
        <v>-11</v>
      </c>
      <c r="H6666" s="2"/>
      <c r="I6666" s="2"/>
      <c r="J6666" s="2"/>
      <c r="K6666" s="2"/>
      <c r="L6666" s="2"/>
      <c r="M6666" s="2"/>
      <c r="N6666" s="2">
        <v>-10</v>
      </c>
      <c r="O6666" s="2">
        <v>-9</v>
      </c>
      <c r="P6666" s="2"/>
      <c r="Q6666" s="2"/>
      <c r="R6666" s="2"/>
      <c r="S6666" s="2"/>
      <c r="T6666" s="2"/>
      <c r="U6666" s="2"/>
      <c r="V6666" s="2"/>
      <c r="W6666" s="2"/>
      <c r="X6666" s="2"/>
      <c r="Y6666" s="2"/>
      <c r="Z6666" s="2"/>
      <c r="AA6666" s="2"/>
      <c r="AB6666" s="2">
        <v>-1</v>
      </c>
      <c r="AC6666" s="2"/>
      <c r="AD6666" s="2"/>
      <c r="AE6666" s="2"/>
      <c r="AF6666" s="2"/>
      <c r="AG6666" s="2"/>
      <c r="AH6666" s="2"/>
      <c r="AI6666" s="2"/>
      <c r="AJ6666" s="2"/>
      <c r="AK6666" s="2"/>
      <c r="AL6666" s="2"/>
      <c r="AM6666" s="2">
        <f t="shared" si="1905"/>
        <v>-182</v>
      </c>
      <c r="AN6666" s="2"/>
      <c r="AO6666" s="2">
        <v>151</v>
      </c>
      <c r="AP6666" s="2">
        <v>-5.71</v>
      </c>
      <c r="AQ6666" s="2"/>
      <c r="AR6666" s="2">
        <f t="shared" si="1903"/>
        <v>145.29</v>
      </c>
      <c r="AS6666" s="2"/>
      <c r="AT6666" s="2"/>
    </row>
    <row r="6667" spans="1:46" x14ac:dyDescent="0.3">
      <c r="A6667" s="2" t="s">
        <v>908</v>
      </c>
      <c r="B6667" s="2">
        <v>-168</v>
      </c>
      <c r="C6667" s="2"/>
      <c r="D6667" s="2"/>
      <c r="E6667" s="2"/>
      <c r="F6667" s="2"/>
      <c r="G6667" s="2">
        <v>-10</v>
      </c>
      <c r="H6667" s="2"/>
      <c r="I6667" s="2"/>
      <c r="J6667" s="2">
        <v>-1</v>
      </c>
      <c r="K6667" s="2"/>
      <c r="L6667" s="2"/>
      <c r="M6667" s="2"/>
      <c r="N6667" s="2"/>
      <c r="O6667" s="2">
        <v>-1</v>
      </c>
      <c r="P6667" s="2"/>
      <c r="Q6667" s="2"/>
      <c r="R6667" s="2"/>
      <c r="S6667" s="2"/>
      <c r="T6667" s="2"/>
      <c r="U6667" s="2"/>
      <c r="V6667" s="2"/>
      <c r="W6667" s="2"/>
      <c r="X6667" s="2"/>
      <c r="Y6667" s="2"/>
      <c r="Z6667" s="2"/>
      <c r="AA6667" s="2"/>
      <c r="AB6667" s="2">
        <v>-1</v>
      </c>
      <c r="AC6667" s="2"/>
      <c r="AD6667" s="2"/>
      <c r="AE6667" s="2"/>
      <c r="AF6667" s="2"/>
      <c r="AG6667" s="2"/>
      <c r="AH6667" s="2"/>
      <c r="AI6667" s="2"/>
      <c r="AJ6667" s="2"/>
      <c r="AK6667" s="2"/>
      <c r="AL6667" s="2"/>
      <c r="AM6667" s="2">
        <f t="shared" si="1905"/>
        <v>-181</v>
      </c>
      <c r="AN6667" s="2"/>
      <c r="AO6667" s="2">
        <v>168</v>
      </c>
      <c r="AP6667" s="2">
        <v>11</v>
      </c>
      <c r="AQ6667" s="2"/>
      <c r="AR6667" s="2">
        <f t="shared" si="1903"/>
        <v>179</v>
      </c>
      <c r="AS6667" s="2"/>
      <c r="AT6667" s="2"/>
    </row>
    <row r="6668" spans="1:46" x14ac:dyDescent="0.3">
      <c r="A6668" s="2" t="s">
        <v>1089</v>
      </c>
      <c r="B6668" s="2">
        <v>-57</v>
      </c>
      <c r="C6668" s="2"/>
      <c r="D6668" s="2"/>
      <c r="E6668" s="2"/>
      <c r="F6668" s="2"/>
      <c r="G6668" s="2">
        <v>-21</v>
      </c>
      <c r="H6668" s="2"/>
      <c r="I6668" s="2"/>
      <c r="J6668" s="2">
        <v>-1</v>
      </c>
      <c r="K6668" s="2"/>
      <c r="L6668" s="2"/>
      <c r="M6668" s="2"/>
      <c r="N6668" s="2">
        <v>-1</v>
      </c>
      <c r="O6668" s="2">
        <v>-1</v>
      </c>
      <c r="P6668" s="2"/>
      <c r="Q6668" s="2"/>
      <c r="R6668" s="2"/>
      <c r="S6668" s="2"/>
      <c r="T6668" s="2"/>
      <c r="U6668" s="2"/>
      <c r="V6668" s="2"/>
      <c r="W6668" s="2"/>
      <c r="X6668" s="2"/>
      <c r="Y6668" s="2"/>
      <c r="Z6668" s="2"/>
      <c r="AA6668" s="2"/>
      <c r="AB6668" s="2">
        <v>-2</v>
      </c>
      <c r="AC6668" s="2"/>
      <c r="AD6668" s="2"/>
      <c r="AE6668" s="2"/>
      <c r="AF6668" s="2"/>
      <c r="AG6668" s="2"/>
      <c r="AH6668" s="2"/>
      <c r="AI6668" s="2"/>
      <c r="AJ6668" s="2"/>
      <c r="AK6668" s="2"/>
      <c r="AL6668" s="2"/>
      <c r="AM6668" s="2">
        <f t="shared" si="1905"/>
        <v>-83</v>
      </c>
      <c r="AN6668" s="2"/>
      <c r="AO6668" s="2">
        <v>57</v>
      </c>
      <c r="AP6668" s="2">
        <v>22</v>
      </c>
      <c r="AQ6668" s="2"/>
      <c r="AR6668" s="2">
        <f t="shared" si="1903"/>
        <v>79</v>
      </c>
      <c r="AS6668" s="2"/>
      <c r="AT6668" s="2"/>
    </row>
    <row r="6669" spans="1:46" x14ac:dyDescent="0.3">
      <c r="A6669" s="11" t="s">
        <v>846</v>
      </c>
      <c r="B6669" s="11">
        <f t="shared" ref="B6669:J6669" si="1907">SUM(B6663:B6668)</f>
        <v>2754</v>
      </c>
      <c r="C6669" s="11">
        <f t="shared" si="1907"/>
        <v>0</v>
      </c>
      <c r="D6669" s="11">
        <f t="shared" si="1907"/>
        <v>38.5</v>
      </c>
      <c r="E6669" s="11">
        <f t="shared" si="1907"/>
        <v>0</v>
      </c>
      <c r="F6669" s="11">
        <f t="shared" si="1907"/>
        <v>0</v>
      </c>
      <c r="G6669" s="11">
        <f t="shared" si="1907"/>
        <v>61.5</v>
      </c>
      <c r="H6669" s="11">
        <f t="shared" si="1907"/>
        <v>0</v>
      </c>
      <c r="I6669" s="11">
        <f t="shared" si="1907"/>
        <v>0</v>
      </c>
      <c r="J6669" s="11">
        <f t="shared" si="1907"/>
        <v>32</v>
      </c>
      <c r="K6669" s="11"/>
      <c r="L6669" s="11">
        <f>SUM(L6663:L6668)</f>
        <v>0</v>
      </c>
      <c r="M6669" s="11"/>
      <c r="N6669" s="11">
        <f>SUM(N6663:N6668)</f>
        <v>395</v>
      </c>
      <c r="O6669" s="11">
        <f>SUM(O6663:O6668)</f>
        <v>90</v>
      </c>
      <c r="P6669" s="11">
        <f>SUM(P6663:P6668)</f>
        <v>0</v>
      </c>
      <c r="Q6669" s="11"/>
      <c r="R6669" s="11"/>
      <c r="S6669" s="11">
        <f>SUM(S6663:S6668)</f>
        <v>32.5</v>
      </c>
      <c r="T6669" s="11">
        <f>SUM(T6663:T6668)</f>
        <v>24.5</v>
      </c>
      <c r="U6669" s="11">
        <f>SUM(U6663:U6668)</f>
        <v>0</v>
      </c>
      <c r="V6669" s="11">
        <f>SUM(V6663:V6668)</f>
        <v>56</v>
      </c>
      <c r="W6669" s="11"/>
      <c r="X6669" s="11">
        <f>SUM(X6663:X6668)</f>
        <v>-9</v>
      </c>
      <c r="Y6669" s="11">
        <f>SUM(Y6663:Y6668)</f>
        <v>3.5</v>
      </c>
      <c r="Z6669" s="11">
        <f>SUM(Z6663:Z6668)</f>
        <v>0</v>
      </c>
      <c r="AA6669" s="11"/>
      <c r="AB6669" s="11">
        <f>SUM(AB6663:AB6668)</f>
        <v>-2.5799999999999841</v>
      </c>
      <c r="AC6669" s="11"/>
      <c r="AD6669" s="11"/>
      <c r="AE6669" s="11">
        <f>SUM(AE6663:AE6668)</f>
        <v>3</v>
      </c>
      <c r="AF6669" s="11">
        <f>SUM(AF6663:AF6668)</f>
        <v>2</v>
      </c>
      <c r="AG6669" s="11"/>
      <c r="AH6669" s="11"/>
      <c r="AI6669" s="11"/>
      <c r="AJ6669" s="11"/>
      <c r="AK6669" s="11"/>
      <c r="AL6669" s="11"/>
      <c r="AM6669" s="11">
        <f t="shared" si="1905"/>
        <v>3480.92</v>
      </c>
      <c r="AN6669" s="11" t="s">
        <v>846</v>
      </c>
      <c r="AO6669" s="11">
        <f>SUM(AO6663:AO6668)</f>
        <v>6575.4</v>
      </c>
      <c r="AP6669" s="11">
        <f>SUM(AP6663:AP6668)</f>
        <v>4126.0999999999995</v>
      </c>
      <c r="AQ6669" s="11">
        <f>SUM(AQ6663:AQ6668)</f>
        <v>816.33</v>
      </c>
      <c r="AR6669" s="11">
        <f t="shared" si="1903"/>
        <v>11517.83</v>
      </c>
      <c r="AS6669" s="2"/>
      <c r="AT6669" s="7"/>
    </row>
    <row r="6670" spans="1:46" x14ac:dyDescent="0.3">
      <c r="A6670" s="7" t="s">
        <v>1089</v>
      </c>
      <c r="B6670" s="2">
        <v>-46</v>
      </c>
      <c r="C6670" s="2"/>
      <c r="D6670" s="2">
        <v>-1</v>
      </c>
      <c r="E6670" s="2"/>
      <c r="F6670" s="2"/>
      <c r="G6670" s="2">
        <v>-6</v>
      </c>
      <c r="H6670" s="2"/>
      <c r="I6670" s="2"/>
      <c r="J6670" s="2">
        <v>-1</v>
      </c>
      <c r="K6670" s="2"/>
      <c r="L6670" s="2"/>
      <c r="M6670" s="2"/>
      <c r="N6670" s="2">
        <v>-11</v>
      </c>
      <c r="O6670" s="2">
        <v>-6</v>
      </c>
      <c r="P6670" s="2"/>
      <c r="Q6670" s="2"/>
      <c r="R6670" s="2"/>
      <c r="S6670" s="2"/>
      <c r="T6670" s="2"/>
      <c r="U6670" s="2"/>
      <c r="V6670" s="2"/>
      <c r="W6670" s="2"/>
      <c r="X6670" s="2"/>
      <c r="Y6670" s="2"/>
      <c r="Z6670" s="2"/>
      <c r="AA6670" s="2"/>
      <c r="AB6670" s="2"/>
      <c r="AC6670" s="2"/>
      <c r="AD6670" s="2"/>
      <c r="AE6670" s="2"/>
      <c r="AF6670" s="2"/>
      <c r="AG6670" s="2"/>
      <c r="AH6670" s="2"/>
      <c r="AI6670" s="2"/>
      <c r="AJ6670" s="2"/>
      <c r="AK6670" s="2"/>
      <c r="AL6670" s="2"/>
      <c r="AM6670" s="2">
        <f t="shared" si="1905"/>
        <v>-71</v>
      </c>
      <c r="AN6670" s="2"/>
      <c r="AO6670" s="2">
        <v>46</v>
      </c>
      <c r="AP6670" s="2">
        <v>6.62</v>
      </c>
      <c r="AQ6670" s="2">
        <v>1</v>
      </c>
      <c r="AR6670" s="2">
        <f t="shared" si="1903"/>
        <v>53.62</v>
      </c>
      <c r="AS6670" s="2"/>
      <c r="AT6670" s="2"/>
    </row>
    <row r="6671" spans="1:46" x14ac:dyDescent="0.3">
      <c r="A6671" s="29" t="s">
        <v>908</v>
      </c>
      <c r="B6671" s="2">
        <v>-164</v>
      </c>
      <c r="C6671" s="2"/>
      <c r="D6671" s="2"/>
      <c r="E6671" s="2"/>
      <c r="F6671" s="2"/>
      <c r="G6671" s="2">
        <v>-30</v>
      </c>
      <c r="H6671" s="2"/>
      <c r="I6671" s="2"/>
      <c r="J6671" s="2">
        <v>-3</v>
      </c>
      <c r="K6671" s="2"/>
      <c r="L6671" s="2"/>
      <c r="M6671" s="2"/>
      <c r="N6671" s="2">
        <v>-1</v>
      </c>
      <c r="O6671" s="2">
        <v>-9</v>
      </c>
      <c r="P6671" s="2"/>
      <c r="Q6671" s="2"/>
      <c r="R6671" s="2"/>
      <c r="S6671" s="2"/>
      <c r="T6671" s="2"/>
      <c r="U6671" s="2"/>
      <c r="V6671" s="2"/>
      <c r="W6671" s="2"/>
      <c r="X6671" s="2"/>
      <c r="Y6671" s="2"/>
      <c r="Z6671" s="2"/>
      <c r="AA6671" s="2"/>
      <c r="AB6671" s="2"/>
      <c r="AC6671" s="2"/>
      <c r="AD6671" s="2"/>
      <c r="AE6671" s="2"/>
      <c r="AF6671" s="2"/>
      <c r="AG6671" s="2"/>
      <c r="AH6671" s="2"/>
      <c r="AI6671" s="2"/>
      <c r="AJ6671" s="2"/>
      <c r="AK6671" s="2"/>
      <c r="AL6671" s="2"/>
      <c r="AM6671" s="2">
        <f t="shared" si="1905"/>
        <v>-207</v>
      </c>
      <c r="AN6671" s="2"/>
      <c r="AO6671" s="2">
        <v>164</v>
      </c>
      <c r="AP6671" s="2">
        <v>42</v>
      </c>
      <c r="AQ6671" s="2"/>
      <c r="AR6671" s="2">
        <f t="shared" si="1903"/>
        <v>206</v>
      </c>
      <c r="AS6671" s="2"/>
      <c r="AT6671" s="2"/>
    </row>
    <row r="6672" spans="1:46" x14ac:dyDescent="0.3">
      <c r="A6672" s="7" t="s">
        <v>728</v>
      </c>
      <c r="B6672" s="2">
        <v>-216</v>
      </c>
      <c r="C6672" s="2"/>
      <c r="D6672" s="2"/>
      <c r="E6672" s="2"/>
      <c r="F6672" s="2"/>
      <c r="G6672" s="2">
        <v>-15</v>
      </c>
      <c r="H6672" s="2"/>
      <c r="I6672" s="2"/>
      <c r="J6672" s="2">
        <v>-14</v>
      </c>
      <c r="K6672" s="2"/>
      <c r="L6672" s="2"/>
      <c r="M6672" s="2"/>
      <c r="N6672" s="2">
        <v>-5</v>
      </c>
      <c r="O6672" s="2">
        <v>-10</v>
      </c>
      <c r="P6672" s="2"/>
      <c r="Q6672" s="2"/>
      <c r="R6672" s="2"/>
      <c r="S6672" s="2"/>
      <c r="T6672" s="2"/>
      <c r="U6672" s="2"/>
      <c r="V6672" s="2"/>
      <c r="W6672" s="2"/>
      <c r="X6672" s="2"/>
      <c r="Y6672" s="2"/>
      <c r="Z6672" s="2"/>
      <c r="AA6672" s="2"/>
      <c r="AB6672" s="2"/>
      <c r="AC6672" s="2"/>
      <c r="AD6672" s="2"/>
      <c r="AE6672" s="2"/>
      <c r="AF6672" s="2"/>
      <c r="AG6672" s="2"/>
      <c r="AH6672" s="2"/>
      <c r="AI6672" s="2"/>
      <c r="AJ6672" s="2"/>
      <c r="AK6672" s="2"/>
      <c r="AL6672" s="2"/>
      <c r="AM6672" s="2">
        <f t="shared" si="1905"/>
        <v>-260</v>
      </c>
      <c r="AN6672" s="2"/>
      <c r="AO6672" s="2">
        <v>216</v>
      </c>
      <c r="AP6672" s="2">
        <v>29</v>
      </c>
      <c r="AQ6672" s="2"/>
      <c r="AR6672" s="2">
        <f t="shared" si="1903"/>
        <v>245</v>
      </c>
      <c r="AS6672" s="2"/>
      <c r="AT6672" s="2"/>
    </row>
    <row r="6673" spans="1:46" x14ac:dyDescent="0.3">
      <c r="A6673" s="7" t="s">
        <v>117</v>
      </c>
      <c r="B6673" s="2">
        <v>504</v>
      </c>
      <c r="C6673" s="2"/>
      <c r="D6673" s="2">
        <v>2</v>
      </c>
      <c r="E6673" s="2"/>
      <c r="F6673" s="2"/>
      <c r="G6673" s="2">
        <v>128</v>
      </c>
      <c r="H6673" s="2"/>
      <c r="I6673" s="2"/>
      <c r="J6673" s="2">
        <v>64</v>
      </c>
      <c r="K6673" s="2"/>
      <c r="L6673" s="2"/>
      <c r="M6673" s="2"/>
      <c r="N6673" s="2"/>
      <c r="O6673" s="2">
        <v>168</v>
      </c>
      <c r="P6673" s="2"/>
      <c r="Q6673" s="2"/>
      <c r="R6673" s="2"/>
      <c r="S6673" s="2"/>
      <c r="T6673" s="2"/>
      <c r="U6673" s="2"/>
      <c r="V6673" s="2"/>
      <c r="W6673" s="2"/>
      <c r="X6673" s="2"/>
      <c r="Y6673" s="2"/>
      <c r="Z6673" s="2"/>
      <c r="AA6673" s="2"/>
      <c r="AB6673" s="2"/>
      <c r="AC6673" s="2"/>
      <c r="AD6673" s="2"/>
      <c r="AE6673" s="2"/>
      <c r="AF6673" s="2"/>
      <c r="AG6673" s="2"/>
      <c r="AH6673" s="2"/>
      <c r="AI6673" s="2"/>
      <c r="AJ6673" s="2"/>
      <c r="AK6673" s="2"/>
      <c r="AL6673" s="2"/>
      <c r="AM6673" s="2">
        <f t="shared" si="1905"/>
        <v>866</v>
      </c>
      <c r="AN6673" s="2"/>
      <c r="AO6673" s="2"/>
      <c r="AP6673" s="2"/>
      <c r="AQ6673" s="2"/>
      <c r="AR6673" s="2"/>
      <c r="AS6673" s="2"/>
      <c r="AT6673" s="2"/>
    </row>
    <row r="6674" spans="1:46" x14ac:dyDescent="0.3">
      <c r="A6674" s="7" t="s">
        <v>118</v>
      </c>
      <c r="B6674" s="2"/>
      <c r="C6674" s="2"/>
      <c r="D6674" s="2"/>
      <c r="E6674" s="2"/>
      <c r="F6674" s="2"/>
      <c r="G6674" s="2"/>
      <c r="H6674" s="2"/>
      <c r="I6674" s="2"/>
      <c r="J6674" s="2"/>
      <c r="K6674" s="2"/>
      <c r="L6674" s="2"/>
      <c r="M6674" s="2"/>
      <c r="N6674" s="2"/>
      <c r="O6674" s="2"/>
      <c r="P6674" s="2"/>
      <c r="Q6674" s="2"/>
      <c r="R6674" s="2"/>
      <c r="S6674" s="2"/>
      <c r="T6674" s="2"/>
      <c r="U6674" s="2"/>
      <c r="V6674" s="2"/>
      <c r="W6674" s="2"/>
      <c r="X6674" s="2"/>
      <c r="Y6674" s="2"/>
      <c r="Z6674" s="2"/>
      <c r="AA6674" s="2"/>
      <c r="AB6674" s="2"/>
      <c r="AC6674" s="2"/>
      <c r="AD6674" s="2"/>
      <c r="AE6674" s="2"/>
      <c r="AF6674" s="2"/>
      <c r="AG6674" s="2"/>
      <c r="AH6674" s="2"/>
      <c r="AI6674" s="2"/>
      <c r="AJ6674" s="2"/>
      <c r="AK6674" s="2"/>
      <c r="AL6674" s="2"/>
      <c r="AM6674" s="2"/>
      <c r="AN6674" s="2"/>
      <c r="AO6674" s="2">
        <v>-336</v>
      </c>
      <c r="AP6674" s="2"/>
      <c r="AQ6674" s="2"/>
      <c r="AR6674" s="2">
        <f t="shared" ref="AR6674:AR6680" si="1908">SUM(AO6674:AQ6674)</f>
        <v>-336</v>
      </c>
      <c r="AS6674" s="2"/>
      <c r="AT6674" s="2"/>
    </row>
    <row r="6675" spans="1:46" x14ac:dyDescent="0.3">
      <c r="A6675" s="11" t="s">
        <v>847</v>
      </c>
      <c r="B6675" s="1">
        <f t="shared" ref="B6675:J6675" si="1909">SUM(B6669:B6674)</f>
        <v>2832</v>
      </c>
      <c r="C6675" s="1">
        <f t="shared" si="1909"/>
        <v>0</v>
      </c>
      <c r="D6675" s="1">
        <f t="shared" si="1909"/>
        <v>39.5</v>
      </c>
      <c r="E6675" s="1">
        <f t="shared" si="1909"/>
        <v>0</v>
      </c>
      <c r="F6675" s="1">
        <f t="shared" si="1909"/>
        <v>0</v>
      </c>
      <c r="G6675" s="1">
        <f t="shared" si="1909"/>
        <v>138.5</v>
      </c>
      <c r="H6675" s="1">
        <f t="shared" si="1909"/>
        <v>0</v>
      </c>
      <c r="I6675" s="1">
        <f t="shared" si="1909"/>
        <v>0</v>
      </c>
      <c r="J6675" s="1">
        <f t="shared" si="1909"/>
        <v>78</v>
      </c>
      <c r="K6675" s="1"/>
      <c r="L6675" s="1">
        <f>SUM(L6669:L6674)</f>
        <v>0</v>
      </c>
      <c r="M6675" s="1"/>
      <c r="N6675" s="1">
        <f>SUM(N6669:N6674)</f>
        <v>378</v>
      </c>
      <c r="O6675" s="1">
        <f>SUM(O6669:O6674)</f>
        <v>233</v>
      </c>
      <c r="P6675" s="1">
        <f>SUM(P6669:P6674)</f>
        <v>0</v>
      </c>
      <c r="Q6675" s="1"/>
      <c r="R6675" s="1"/>
      <c r="S6675" s="1">
        <f>SUM(S6669:S6674)</f>
        <v>32.5</v>
      </c>
      <c r="T6675" s="1">
        <f>SUM(T6669:T6674)</f>
        <v>24.5</v>
      </c>
      <c r="U6675" s="1">
        <f>SUM(U6669:U6674)</f>
        <v>0</v>
      </c>
      <c r="V6675" s="1">
        <f>SUM(V6669:V6674)</f>
        <v>56</v>
      </c>
      <c r="W6675" s="1"/>
      <c r="X6675" s="1">
        <f>SUM(X6669:X6674)</f>
        <v>-9</v>
      </c>
      <c r="Y6675" s="1">
        <f>SUM(Y6669:Y6674)</f>
        <v>3.5</v>
      </c>
      <c r="Z6675" s="1">
        <f>SUM(Z6669:Z6674)</f>
        <v>0</v>
      </c>
      <c r="AA6675" s="1"/>
      <c r="AB6675" s="1">
        <f>SUM(AB6669:AB6674)</f>
        <v>-2.5799999999999841</v>
      </c>
      <c r="AC6675" s="1"/>
      <c r="AD6675" s="1"/>
      <c r="AE6675" s="1">
        <f>SUM(AE6669:AE6674)</f>
        <v>3</v>
      </c>
      <c r="AF6675" s="1">
        <f>SUM(AF6669:AF6674)</f>
        <v>2</v>
      </c>
      <c r="AG6675" s="1"/>
      <c r="AH6675" s="1"/>
      <c r="AI6675" s="1"/>
      <c r="AJ6675" s="1"/>
      <c r="AK6675" s="1"/>
      <c r="AL6675" s="1"/>
      <c r="AM6675" s="1">
        <f t="shared" ref="AM6675:AM6681" si="1910">SUM(B6675:AF6675)</f>
        <v>3808.92</v>
      </c>
      <c r="AN6675" s="1" t="s">
        <v>847</v>
      </c>
      <c r="AO6675" s="1">
        <f>SUM(AO6669:AO6674)</f>
        <v>6665.4</v>
      </c>
      <c r="AP6675" s="1">
        <f>SUM(AP6669:AP6674)</f>
        <v>4203.7199999999993</v>
      </c>
      <c r="AQ6675" s="1">
        <f>SUM(AQ6669:AQ6674)</f>
        <v>817.33</v>
      </c>
      <c r="AR6675" s="1">
        <f t="shared" si="1908"/>
        <v>11686.449999999999</v>
      </c>
      <c r="AS6675" s="2"/>
      <c r="AT6675" s="2"/>
    </row>
    <row r="6676" spans="1:46" x14ac:dyDescent="0.3">
      <c r="A6676" s="7" t="s">
        <v>784</v>
      </c>
      <c r="B6676" s="2">
        <v>-50</v>
      </c>
      <c r="C6676" s="2"/>
      <c r="D6676" s="2"/>
      <c r="E6676" s="2"/>
      <c r="F6676" s="2"/>
      <c r="G6676" s="2">
        <v>-10</v>
      </c>
      <c r="H6676" s="2"/>
      <c r="I6676" s="2"/>
      <c r="J6676" s="2"/>
      <c r="K6676" s="2"/>
      <c r="L6676" s="2"/>
      <c r="M6676" s="2"/>
      <c r="N6676" s="2"/>
      <c r="O6676" s="2"/>
      <c r="P6676" s="2"/>
      <c r="Q6676" s="2"/>
      <c r="R6676" s="2"/>
      <c r="S6676" s="2"/>
      <c r="T6676" s="2"/>
      <c r="U6676" s="2"/>
      <c r="V6676" s="2"/>
      <c r="W6676" s="2"/>
      <c r="X6676" s="2"/>
      <c r="Y6676" s="2"/>
      <c r="Z6676" s="2"/>
      <c r="AA6676" s="2"/>
      <c r="AB6676" s="2"/>
      <c r="AC6676" s="2"/>
      <c r="AD6676" s="2"/>
      <c r="AE6676" s="2"/>
      <c r="AF6676" s="2"/>
      <c r="AG6676" s="2"/>
      <c r="AH6676" s="2"/>
      <c r="AI6676" s="2"/>
      <c r="AJ6676" s="2"/>
      <c r="AK6676" s="2"/>
      <c r="AL6676" s="2"/>
      <c r="AM6676" s="2">
        <f t="shared" si="1910"/>
        <v>-60</v>
      </c>
      <c r="AN6676" s="2"/>
      <c r="AO6676" s="2">
        <v>50</v>
      </c>
      <c r="AP6676" s="2">
        <v>10</v>
      </c>
      <c r="AQ6676" s="2"/>
      <c r="AR6676" s="2">
        <f t="shared" si="1908"/>
        <v>60</v>
      </c>
      <c r="AS6676" s="2"/>
      <c r="AT6676" s="2"/>
    </row>
    <row r="6677" spans="1:46" x14ac:dyDescent="0.3">
      <c r="A6677" s="29" t="s">
        <v>41</v>
      </c>
      <c r="B6677" s="2">
        <v>-85</v>
      </c>
      <c r="C6677" s="2"/>
      <c r="D6677" s="2"/>
      <c r="E6677" s="2"/>
      <c r="F6677" s="2"/>
      <c r="G6677" s="2">
        <v>-5</v>
      </c>
      <c r="H6677" s="2"/>
      <c r="I6677" s="2"/>
      <c r="J6677" s="2">
        <v>-5</v>
      </c>
      <c r="K6677" s="2"/>
      <c r="L6677" s="2"/>
      <c r="M6677" s="2"/>
      <c r="N6677" s="2"/>
      <c r="O6677" s="2"/>
      <c r="P6677" s="2"/>
      <c r="Q6677" s="2"/>
      <c r="R6677" s="2"/>
      <c r="S6677" s="2"/>
      <c r="T6677" s="2"/>
      <c r="U6677" s="2"/>
      <c r="V6677" s="2"/>
      <c r="W6677" s="2"/>
      <c r="X6677" s="2"/>
      <c r="Y6677" s="2"/>
      <c r="Z6677" s="2"/>
      <c r="AA6677" s="2"/>
      <c r="AB6677" s="2"/>
      <c r="AC6677" s="2"/>
      <c r="AD6677" s="2"/>
      <c r="AE6677" s="2"/>
      <c r="AF6677" s="2"/>
      <c r="AG6677" s="2"/>
      <c r="AH6677" s="2"/>
      <c r="AI6677" s="2"/>
      <c r="AJ6677" s="2"/>
      <c r="AK6677" s="2"/>
      <c r="AL6677" s="2"/>
      <c r="AM6677" s="2">
        <f t="shared" si="1910"/>
        <v>-95</v>
      </c>
      <c r="AN6677" s="2"/>
      <c r="AO6677" s="2">
        <v>85</v>
      </c>
      <c r="AP6677" s="2">
        <v>10</v>
      </c>
      <c r="AQ6677" s="2"/>
      <c r="AR6677" s="2">
        <f t="shared" si="1908"/>
        <v>95</v>
      </c>
      <c r="AS6677" s="2"/>
      <c r="AT6677" s="2"/>
    </row>
    <row r="6678" spans="1:46" x14ac:dyDescent="0.3">
      <c r="A6678" s="7" t="s">
        <v>998</v>
      </c>
      <c r="B6678" s="2">
        <v>-208</v>
      </c>
      <c r="C6678" s="2"/>
      <c r="D6678" s="2"/>
      <c r="E6678" s="2"/>
      <c r="F6678" s="2"/>
      <c r="G6678" s="2">
        <v>-9</v>
      </c>
      <c r="H6678" s="2"/>
      <c r="I6678" s="2"/>
      <c r="J6678" s="2"/>
      <c r="K6678" s="2"/>
      <c r="L6678" s="2"/>
      <c r="M6678" s="2"/>
      <c r="N6678" s="2">
        <v>-10</v>
      </c>
      <c r="O6678" s="2">
        <v>-5</v>
      </c>
      <c r="P6678" s="2"/>
      <c r="Q6678" s="2"/>
      <c r="R6678" s="2"/>
      <c r="S6678" s="2"/>
      <c r="T6678" s="2"/>
      <c r="U6678" s="2"/>
      <c r="V6678" s="2"/>
      <c r="W6678" s="2"/>
      <c r="X6678" s="2"/>
      <c r="Y6678" s="2"/>
      <c r="Z6678" s="2"/>
      <c r="AA6678" s="2"/>
      <c r="AB6678" s="2">
        <v>-1</v>
      </c>
      <c r="AC6678" s="2"/>
      <c r="AD6678" s="2"/>
      <c r="AE6678" s="2"/>
      <c r="AF6678" s="2"/>
      <c r="AG6678" s="2"/>
      <c r="AH6678" s="2"/>
      <c r="AI6678" s="2"/>
      <c r="AJ6678" s="2"/>
      <c r="AK6678" s="2"/>
      <c r="AL6678" s="2"/>
      <c r="AM6678" s="2">
        <f t="shared" si="1910"/>
        <v>-233</v>
      </c>
      <c r="AN6678" s="2"/>
      <c r="AO6678" s="2">
        <v>198</v>
      </c>
      <c r="AP6678" s="2">
        <v>9</v>
      </c>
      <c r="AQ6678" s="2"/>
      <c r="AR6678" s="2">
        <f t="shared" si="1908"/>
        <v>207</v>
      </c>
      <c r="AS6678" s="2"/>
      <c r="AT6678" s="2"/>
    </row>
    <row r="6679" spans="1:46" x14ac:dyDescent="0.3">
      <c r="A6679" s="7" t="s">
        <v>908</v>
      </c>
      <c r="B6679" s="2">
        <v>-177</v>
      </c>
      <c r="C6679" s="2"/>
      <c r="D6679" s="2"/>
      <c r="E6679" s="2"/>
      <c r="F6679" s="2"/>
      <c r="G6679" s="2"/>
      <c r="H6679" s="2"/>
      <c r="I6679" s="2"/>
      <c r="J6679" s="2">
        <v>-8</v>
      </c>
      <c r="K6679" s="2"/>
      <c r="L6679" s="2"/>
      <c r="M6679" s="2"/>
      <c r="N6679" s="2">
        <v>-2</v>
      </c>
      <c r="O6679" s="2">
        <v>-10</v>
      </c>
      <c r="P6679" s="2"/>
      <c r="Q6679" s="2"/>
      <c r="R6679" s="2"/>
      <c r="S6679" s="2"/>
      <c r="T6679" s="2"/>
      <c r="U6679" s="2"/>
      <c r="V6679" s="2"/>
      <c r="W6679" s="2"/>
      <c r="X6679" s="2"/>
      <c r="Y6679" s="2"/>
      <c r="Z6679" s="2"/>
      <c r="AA6679" s="2"/>
      <c r="AB6679" s="2"/>
      <c r="AC6679" s="2"/>
      <c r="AD6679" s="2"/>
      <c r="AE6679" s="2"/>
      <c r="AF6679" s="2"/>
      <c r="AG6679" s="2"/>
      <c r="AH6679" s="2"/>
      <c r="AI6679" s="2"/>
      <c r="AJ6679" s="2"/>
      <c r="AK6679" s="2"/>
      <c r="AL6679" s="2"/>
      <c r="AM6679" s="2">
        <f t="shared" si="1910"/>
        <v>-197</v>
      </c>
      <c r="AN6679" s="2"/>
      <c r="AO6679" s="2">
        <v>177</v>
      </c>
      <c r="AP6679" s="2">
        <v>8</v>
      </c>
      <c r="AQ6679" s="2"/>
      <c r="AR6679" s="2">
        <f t="shared" si="1908"/>
        <v>185</v>
      </c>
      <c r="AS6679" s="2"/>
      <c r="AT6679" s="2"/>
    </row>
    <row r="6680" spans="1:46" x14ac:dyDescent="0.3">
      <c r="A6680" s="7" t="s">
        <v>37</v>
      </c>
      <c r="B6680" s="2">
        <v>-15</v>
      </c>
      <c r="C6680" s="2"/>
      <c r="D6680" s="2">
        <v>-1</v>
      </c>
      <c r="E6680" s="2"/>
      <c r="F6680" s="2"/>
      <c r="G6680" s="2">
        <v>-6</v>
      </c>
      <c r="H6680" s="2"/>
      <c r="I6680" s="2"/>
      <c r="J6680" s="2"/>
      <c r="K6680" s="2"/>
      <c r="L6680" s="2"/>
      <c r="M6680" s="2"/>
      <c r="N6680" s="2">
        <v>-6</v>
      </c>
      <c r="O6680" s="2"/>
      <c r="P6680" s="2"/>
      <c r="Q6680" s="2"/>
      <c r="R6680" s="2"/>
      <c r="S6680" s="2"/>
      <c r="T6680" s="2"/>
      <c r="U6680" s="2"/>
      <c r="V6680" s="2"/>
      <c r="W6680" s="2"/>
      <c r="X6680" s="2"/>
      <c r="Y6680" s="2"/>
      <c r="Z6680" s="2"/>
      <c r="AA6680" s="2"/>
      <c r="AB6680" s="2"/>
      <c r="AC6680" s="2"/>
      <c r="AD6680" s="2"/>
      <c r="AE6680" s="2"/>
      <c r="AF6680" s="2"/>
      <c r="AG6680" s="2"/>
      <c r="AH6680" s="2"/>
      <c r="AI6680" s="2"/>
      <c r="AJ6680" s="2"/>
      <c r="AK6680" s="2"/>
      <c r="AL6680" s="2"/>
      <c r="AM6680" s="2">
        <f t="shared" si="1910"/>
        <v>-28</v>
      </c>
      <c r="AN6680" s="2"/>
      <c r="AO6680" s="2">
        <v>15</v>
      </c>
      <c r="AP6680" s="2">
        <v>6</v>
      </c>
      <c r="AQ6680" s="2">
        <v>1</v>
      </c>
      <c r="AR6680" s="2">
        <f t="shared" si="1908"/>
        <v>22</v>
      </c>
      <c r="AS6680" s="2"/>
      <c r="AT6680" s="2"/>
    </row>
    <row r="6681" spans="1:46" x14ac:dyDescent="0.3">
      <c r="A6681" s="7" t="s">
        <v>117</v>
      </c>
      <c r="B6681" s="2">
        <v>1134</v>
      </c>
      <c r="C6681" s="2"/>
      <c r="D6681" s="2">
        <v>2</v>
      </c>
      <c r="E6681" s="2"/>
      <c r="F6681" s="2"/>
      <c r="G6681" s="2">
        <v>192</v>
      </c>
      <c r="H6681" s="2"/>
      <c r="I6681" s="2"/>
      <c r="J6681" s="2">
        <v>64</v>
      </c>
      <c r="K6681" s="2"/>
      <c r="L6681" s="2"/>
      <c r="M6681" s="2"/>
      <c r="N6681" s="2"/>
      <c r="O6681" s="2">
        <v>168</v>
      </c>
      <c r="P6681" s="2"/>
      <c r="Q6681" s="2"/>
      <c r="R6681" s="2"/>
      <c r="S6681" s="2"/>
      <c r="T6681" s="2"/>
      <c r="U6681" s="2"/>
      <c r="V6681" s="2"/>
      <c r="W6681" s="2"/>
      <c r="X6681" s="2"/>
      <c r="Y6681" s="2"/>
      <c r="Z6681" s="2"/>
      <c r="AA6681" s="2"/>
      <c r="AB6681" s="2">
        <v>2</v>
      </c>
      <c r="AC6681" s="2"/>
      <c r="AD6681" s="2"/>
      <c r="AE6681" s="2"/>
      <c r="AF6681" s="2"/>
      <c r="AG6681" s="2"/>
      <c r="AH6681" s="2"/>
      <c r="AI6681" s="2"/>
      <c r="AJ6681" s="2"/>
      <c r="AK6681" s="2"/>
      <c r="AL6681" s="2"/>
      <c r="AM6681" s="2">
        <f t="shared" si="1910"/>
        <v>1562</v>
      </c>
      <c r="AN6681" s="2"/>
      <c r="AO6681" s="2"/>
      <c r="AP6681" s="2"/>
      <c r="AQ6681" s="2"/>
      <c r="AR6681" s="2"/>
      <c r="AS6681" s="2"/>
      <c r="AT6681" s="2"/>
    </row>
    <row r="6682" spans="1:46" x14ac:dyDescent="0.3">
      <c r="A6682" s="7" t="s">
        <v>118</v>
      </c>
      <c r="B6682" s="2"/>
      <c r="C6682" s="2"/>
      <c r="D6682" s="2"/>
      <c r="E6682" s="2"/>
      <c r="F6682" s="2"/>
      <c r="G6682" s="2"/>
      <c r="H6682" s="2"/>
      <c r="I6682" s="2"/>
      <c r="J6682" s="2"/>
      <c r="K6682" s="2"/>
      <c r="L6682" s="2"/>
      <c r="M6682" s="2"/>
      <c r="N6682" s="2"/>
      <c r="O6682" s="2"/>
      <c r="P6682" s="2"/>
      <c r="Q6682" s="2"/>
      <c r="R6682" s="2"/>
      <c r="S6682" s="2"/>
      <c r="T6682" s="2"/>
      <c r="U6682" s="2"/>
      <c r="V6682" s="2"/>
      <c r="W6682" s="2"/>
      <c r="X6682" s="2"/>
      <c r="Y6682" s="2"/>
      <c r="Z6682" s="2"/>
      <c r="AA6682" s="2"/>
      <c r="AB6682" s="2"/>
      <c r="AC6682" s="2"/>
      <c r="AD6682" s="2"/>
      <c r="AE6682" s="2"/>
      <c r="AF6682" s="2"/>
      <c r="AG6682" s="2"/>
      <c r="AH6682" s="2"/>
      <c r="AI6682" s="2"/>
      <c r="AJ6682" s="2"/>
      <c r="AK6682" s="2"/>
      <c r="AL6682" s="2"/>
      <c r="AM6682" s="2"/>
      <c r="AN6682" s="2"/>
      <c r="AO6682" s="2">
        <v>-1020</v>
      </c>
      <c r="AP6682" s="2"/>
      <c r="AQ6682" s="2">
        <v>-2</v>
      </c>
      <c r="AR6682" s="2">
        <f t="shared" ref="AR6682:AR6690" si="1911">SUM(AO6682:AQ6682)</f>
        <v>-1022</v>
      </c>
      <c r="AS6682" s="2"/>
      <c r="AT6682" s="2"/>
    </row>
    <row r="6683" spans="1:46" x14ac:dyDescent="0.3">
      <c r="A6683" s="11" t="s">
        <v>847</v>
      </c>
      <c r="B6683" s="1">
        <f t="shared" ref="B6683:J6683" si="1912">SUM(B6675:B6682)</f>
        <v>3431</v>
      </c>
      <c r="C6683" s="1">
        <f t="shared" si="1912"/>
        <v>0</v>
      </c>
      <c r="D6683" s="1">
        <f t="shared" si="1912"/>
        <v>40.5</v>
      </c>
      <c r="E6683" s="1">
        <f t="shared" si="1912"/>
        <v>0</v>
      </c>
      <c r="F6683" s="1">
        <f t="shared" si="1912"/>
        <v>0</v>
      </c>
      <c r="G6683" s="1">
        <f t="shared" si="1912"/>
        <v>300.5</v>
      </c>
      <c r="H6683" s="1">
        <f t="shared" si="1912"/>
        <v>0</v>
      </c>
      <c r="I6683" s="1">
        <f t="shared" si="1912"/>
        <v>0</v>
      </c>
      <c r="J6683" s="1">
        <f t="shared" si="1912"/>
        <v>129</v>
      </c>
      <c r="K6683" s="1"/>
      <c r="L6683" s="1">
        <f>SUM(L6675:L6682)</f>
        <v>0</v>
      </c>
      <c r="M6683" s="1"/>
      <c r="N6683" s="1">
        <f>SUM(N6675:N6682)</f>
        <v>360</v>
      </c>
      <c r="O6683" s="1">
        <f>SUM(O6675:O6682)</f>
        <v>386</v>
      </c>
      <c r="P6683" s="1">
        <f>SUM(P6675:P6682)</f>
        <v>0</v>
      </c>
      <c r="Q6683" s="1"/>
      <c r="R6683" s="1"/>
      <c r="S6683" s="1">
        <f>SUM(S6675:S6682)</f>
        <v>32.5</v>
      </c>
      <c r="T6683" s="1">
        <f>SUM(T6675:T6682)</f>
        <v>24.5</v>
      </c>
      <c r="U6683" s="1">
        <f>SUM(U6675:U6682)</f>
        <v>0</v>
      </c>
      <c r="V6683" s="1">
        <f>SUM(V6675:V6682)</f>
        <v>56</v>
      </c>
      <c r="W6683" s="1"/>
      <c r="X6683" s="1">
        <f>SUM(X6675:X6682)</f>
        <v>-9</v>
      </c>
      <c r="Y6683" s="1">
        <f>SUM(Y6675:Y6682)</f>
        <v>3.5</v>
      </c>
      <c r="Z6683" s="1">
        <f>SUM(Z6675:Z6682)</f>
        <v>0</v>
      </c>
      <c r="AA6683" s="1"/>
      <c r="AB6683" s="1">
        <f>SUM(AB6675:AB6682)</f>
        <v>-1.5799999999999841</v>
      </c>
      <c r="AC6683" s="1"/>
      <c r="AD6683" s="1"/>
      <c r="AE6683" s="1">
        <f>SUM(AE6675:AE6682)</f>
        <v>3</v>
      </c>
      <c r="AF6683" s="1">
        <f>SUM(AF6675:AF6682)</f>
        <v>2</v>
      </c>
      <c r="AG6683" s="1"/>
      <c r="AH6683" s="1"/>
      <c r="AI6683" s="1"/>
      <c r="AJ6683" s="1"/>
      <c r="AK6683" s="1"/>
      <c r="AL6683" s="1"/>
      <c r="AM6683" s="1">
        <f t="shared" ref="AM6683:AM6691" si="1913">SUM(B6683:AF6683)</f>
        <v>4757.92</v>
      </c>
      <c r="AN6683" s="1" t="s">
        <v>847</v>
      </c>
      <c r="AO6683" s="1">
        <f>SUM(AO6675:AO6682)</f>
        <v>6170.4</v>
      </c>
      <c r="AP6683" s="1">
        <f>SUM(AP6675:AP6682)</f>
        <v>4246.7199999999993</v>
      </c>
      <c r="AQ6683" s="1">
        <f>SUM(AQ6675:AQ6682)</f>
        <v>816.33</v>
      </c>
      <c r="AR6683" s="1">
        <f t="shared" si="1911"/>
        <v>11233.449999999999</v>
      </c>
      <c r="AS6683" s="2"/>
      <c r="AT6683" s="2"/>
    </row>
    <row r="6684" spans="1:46" x14ac:dyDescent="0.3">
      <c r="A6684" s="29" t="s">
        <v>998</v>
      </c>
      <c r="B6684" s="2">
        <v>-259</v>
      </c>
      <c r="C6684" s="2"/>
      <c r="D6684" s="2"/>
      <c r="E6684" s="2"/>
      <c r="F6684" s="2"/>
      <c r="G6684" s="2">
        <v>-25</v>
      </c>
      <c r="H6684" s="2"/>
      <c r="I6684" s="2"/>
      <c r="J6684" s="2">
        <v>-20</v>
      </c>
      <c r="K6684" s="2"/>
      <c r="L6684" s="2"/>
      <c r="M6684" s="2"/>
      <c r="N6684" s="2">
        <v>-18</v>
      </c>
      <c r="O6684" s="2">
        <v>-20</v>
      </c>
      <c r="P6684" s="2"/>
      <c r="Q6684" s="2"/>
      <c r="R6684" s="2"/>
      <c r="S6684" s="2">
        <v>-1</v>
      </c>
      <c r="T6684" s="2"/>
      <c r="U6684" s="2"/>
      <c r="V6684" s="2"/>
      <c r="W6684" s="2"/>
      <c r="X6684" s="2"/>
      <c r="Y6684" s="2"/>
      <c r="Z6684" s="2"/>
      <c r="AA6684" s="2"/>
      <c r="AB6684" s="2"/>
      <c r="AC6684" s="2"/>
      <c r="AD6684" s="2"/>
      <c r="AE6684" s="2"/>
      <c r="AF6684" s="2"/>
      <c r="AG6684" s="2"/>
      <c r="AH6684" s="2"/>
      <c r="AI6684" s="2"/>
      <c r="AJ6684" s="2"/>
      <c r="AK6684" s="2"/>
      <c r="AL6684" s="2"/>
      <c r="AM6684" s="2">
        <f t="shared" si="1913"/>
        <v>-343</v>
      </c>
      <c r="AN6684" s="2"/>
      <c r="AO6684" s="2">
        <v>250.5</v>
      </c>
      <c r="AP6684" s="2">
        <v>45</v>
      </c>
      <c r="AQ6684" s="2"/>
      <c r="AR6684" s="2">
        <f t="shared" si="1911"/>
        <v>295.5</v>
      </c>
      <c r="AS6684" s="2"/>
      <c r="AT6684" s="2"/>
    </row>
    <row r="6685" spans="1:46" x14ac:dyDescent="0.3">
      <c r="A6685" s="7" t="s">
        <v>677</v>
      </c>
      <c r="B6685" s="2">
        <v>-100</v>
      </c>
      <c r="C6685" s="2"/>
      <c r="D6685" s="2"/>
      <c r="E6685" s="2"/>
      <c r="F6685" s="2"/>
      <c r="G6685" s="2">
        <v>-10</v>
      </c>
      <c r="H6685" s="2"/>
      <c r="I6685" s="2"/>
      <c r="J6685" s="2"/>
      <c r="K6685" s="2"/>
      <c r="L6685" s="2"/>
      <c r="M6685" s="2"/>
      <c r="N6685" s="2"/>
      <c r="O6685" s="2"/>
      <c r="P6685" s="2"/>
      <c r="Q6685" s="2"/>
      <c r="R6685" s="2"/>
      <c r="S6685" s="2"/>
      <c r="T6685" s="2"/>
      <c r="U6685" s="2"/>
      <c r="V6685" s="2"/>
      <c r="W6685" s="2"/>
      <c r="X6685" s="2"/>
      <c r="Y6685" s="2"/>
      <c r="Z6685" s="2"/>
      <c r="AA6685" s="2"/>
      <c r="AB6685" s="2"/>
      <c r="AC6685" s="2"/>
      <c r="AD6685" s="2"/>
      <c r="AE6685" s="2"/>
      <c r="AF6685" s="2"/>
      <c r="AG6685" s="2"/>
      <c r="AH6685" s="2"/>
      <c r="AI6685" s="2"/>
      <c r="AJ6685" s="2"/>
      <c r="AK6685" s="2"/>
      <c r="AL6685" s="2"/>
      <c r="AM6685" s="2">
        <f t="shared" si="1913"/>
        <v>-110</v>
      </c>
      <c r="AN6685" s="2"/>
      <c r="AO6685" s="2">
        <v>90</v>
      </c>
      <c r="AP6685" s="2"/>
      <c r="AQ6685" s="2"/>
      <c r="AR6685" s="2">
        <f t="shared" si="1911"/>
        <v>90</v>
      </c>
      <c r="AS6685" s="2"/>
      <c r="AT6685" s="2"/>
    </row>
    <row r="6686" spans="1:46" x14ac:dyDescent="0.3">
      <c r="A6686" s="7" t="s">
        <v>36</v>
      </c>
      <c r="B6686" s="2">
        <v>-9</v>
      </c>
      <c r="C6686" s="2"/>
      <c r="D6686" s="2"/>
      <c r="E6686" s="2"/>
      <c r="F6686" s="2"/>
      <c r="G6686" s="2"/>
      <c r="H6686" s="2"/>
      <c r="I6686" s="2"/>
      <c r="J6686" s="2"/>
      <c r="K6686" s="2"/>
      <c r="L6686" s="2"/>
      <c r="M6686" s="2"/>
      <c r="N6686" s="2"/>
      <c r="O6686" s="2"/>
      <c r="P6686" s="2"/>
      <c r="Q6686" s="2"/>
      <c r="R6686" s="2"/>
      <c r="S6686" s="2"/>
      <c r="T6686" s="2"/>
      <c r="U6686" s="2"/>
      <c r="V6686" s="2"/>
      <c r="W6686" s="2"/>
      <c r="X6686" s="2"/>
      <c r="Y6686" s="2"/>
      <c r="Z6686" s="2"/>
      <c r="AA6686" s="2"/>
      <c r="AB6686" s="2"/>
      <c r="AC6686" s="2"/>
      <c r="AD6686" s="2"/>
      <c r="AE6686" s="2"/>
      <c r="AF6686" s="2"/>
      <c r="AG6686" s="2"/>
      <c r="AH6686" s="2"/>
      <c r="AI6686" s="2"/>
      <c r="AJ6686" s="2"/>
      <c r="AK6686" s="2"/>
      <c r="AL6686" s="2"/>
      <c r="AM6686" s="2">
        <f t="shared" si="1913"/>
        <v>-9</v>
      </c>
      <c r="AN6686" s="2"/>
      <c r="AO6686" s="2">
        <v>9</v>
      </c>
      <c r="AP6686" s="2"/>
      <c r="AQ6686" s="2"/>
      <c r="AR6686" s="2">
        <f t="shared" si="1911"/>
        <v>9</v>
      </c>
      <c r="AS6686" s="2"/>
      <c r="AT6686" s="2"/>
    </row>
    <row r="6687" spans="1:46" x14ac:dyDescent="0.3">
      <c r="A6687" s="7" t="s">
        <v>980</v>
      </c>
      <c r="B6687" s="2"/>
      <c r="C6687" s="2"/>
      <c r="D6687" s="2"/>
      <c r="E6687" s="2"/>
      <c r="F6687" s="2"/>
      <c r="G6687" s="2"/>
      <c r="H6687" s="2"/>
      <c r="I6687" s="2"/>
      <c r="J6687" s="2"/>
      <c r="K6687" s="2"/>
      <c r="L6687" s="2"/>
      <c r="M6687" s="2"/>
      <c r="N6687" s="2"/>
      <c r="O6687" s="2"/>
      <c r="P6687" s="2"/>
      <c r="Q6687" s="2"/>
      <c r="R6687" s="2"/>
      <c r="S6687" s="2"/>
      <c r="T6687" s="2"/>
      <c r="U6687" s="2"/>
      <c r="V6687" s="2"/>
      <c r="W6687" s="2"/>
      <c r="X6687" s="2"/>
      <c r="Y6687" s="2"/>
      <c r="Z6687" s="2"/>
      <c r="AA6687" s="2"/>
      <c r="AB6687" s="2">
        <v>-11</v>
      </c>
      <c r="AC6687" s="2"/>
      <c r="AD6687" s="2"/>
      <c r="AE6687" s="2"/>
      <c r="AF6687" s="2"/>
      <c r="AG6687" s="2"/>
      <c r="AH6687" s="2"/>
      <c r="AI6687" s="2"/>
      <c r="AJ6687" s="2"/>
      <c r="AK6687" s="2"/>
      <c r="AL6687" s="2"/>
      <c r="AM6687" s="2">
        <f t="shared" si="1913"/>
        <v>-11</v>
      </c>
      <c r="AN6687" s="2"/>
      <c r="AO6687" s="2">
        <v>0</v>
      </c>
      <c r="AP6687" s="2"/>
      <c r="AQ6687" s="2"/>
      <c r="AR6687" s="2">
        <f t="shared" si="1911"/>
        <v>0</v>
      </c>
      <c r="AS6687" s="2"/>
      <c r="AT6687" s="2"/>
    </row>
    <row r="6688" spans="1:46" x14ac:dyDescent="0.3">
      <c r="A6688" s="7" t="s">
        <v>440</v>
      </c>
      <c r="B6688" s="2"/>
      <c r="C6688" s="2"/>
      <c r="D6688" s="2"/>
      <c r="E6688" s="2"/>
      <c r="F6688" s="2"/>
      <c r="G6688" s="2"/>
      <c r="H6688" s="2"/>
      <c r="I6688" s="2"/>
      <c r="J6688" s="2"/>
      <c r="K6688" s="2"/>
      <c r="L6688" s="2"/>
      <c r="M6688" s="2"/>
      <c r="N6688" s="2"/>
      <c r="O6688" s="2"/>
      <c r="P6688" s="2"/>
      <c r="Q6688" s="2"/>
      <c r="R6688" s="2"/>
      <c r="S6688" s="2"/>
      <c r="T6688" s="2"/>
      <c r="U6688" s="2"/>
      <c r="V6688" s="2">
        <v>-2</v>
      </c>
      <c r="W6688" s="2"/>
      <c r="X6688" s="2"/>
      <c r="Y6688" s="2"/>
      <c r="Z6688" s="2"/>
      <c r="AA6688" s="2"/>
      <c r="AB6688" s="2"/>
      <c r="AC6688" s="2"/>
      <c r="AD6688" s="2"/>
      <c r="AE6688" s="2"/>
      <c r="AF6688" s="2"/>
      <c r="AG6688" s="2"/>
      <c r="AH6688" s="2"/>
      <c r="AI6688" s="2"/>
      <c r="AJ6688" s="2"/>
      <c r="AK6688" s="2"/>
      <c r="AL6688" s="2"/>
      <c r="AM6688" s="2">
        <f t="shared" si="1913"/>
        <v>-2</v>
      </c>
      <c r="AN6688" s="2"/>
      <c r="AO6688" s="2">
        <v>0</v>
      </c>
      <c r="AP6688" s="2"/>
      <c r="AQ6688" s="2"/>
      <c r="AR6688" s="2">
        <f t="shared" si="1911"/>
        <v>0</v>
      </c>
      <c r="AS6688" s="2"/>
      <c r="AT6688" s="2"/>
    </row>
    <row r="6689" spans="1:46" x14ac:dyDescent="0.3">
      <c r="A6689" s="7" t="s">
        <v>27</v>
      </c>
      <c r="B6689" s="2">
        <v>-108</v>
      </c>
      <c r="C6689" s="2"/>
      <c r="D6689" s="2"/>
      <c r="E6689" s="2"/>
      <c r="F6689" s="2"/>
      <c r="G6689" s="2"/>
      <c r="H6689" s="2"/>
      <c r="I6689" s="2"/>
      <c r="J6689" s="2"/>
      <c r="K6689" s="2"/>
      <c r="L6689" s="2"/>
      <c r="M6689" s="2"/>
      <c r="N6689" s="2"/>
      <c r="O6689" s="2">
        <v>-20</v>
      </c>
      <c r="P6689" s="2"/>
      <c r="Q6689" s="2"/>
      <c r="R6689" s="2"/>
      <c r="S6689" s="2"/>
      <c r="T6689" s="2"/>
      <c r="U6689" s="2"/>
      <c r="V6689" s="2"/>
      <c r="W6689" s="2"/>
      <c r="X6689" s="2"/>
      <c r="Y6689" s="2"/>
      <c r="Z6689" s="2"/>
      <c r="AA6689" s="2"/>
      <c r="AB6689" s="2"/>
      <c r="AC6689" s="2"/>
      <c r="AD6689" s="2"/>
      <c r="AE6689" s="2"/>
      <c r="AF6689" s="2"/>
      <c r="AG6689" s="2"/>
      <c r="AH6689" s="2"/>
      <c r="AI6689" s="2"/>
      <c r="AJ6689" s="2"/>
      <c r="AK6689" s="2"/>
      <c r="AL6689" s="2"/>
      <c r="AM6689" s="2">
        <f t="shared" si="1913"/>
        <v>-128</v>
      </c>
      <c r="AN6689" s="2"/>
      <c r="AO6689" s="2">
        <v>108</v>
      </c>
      <c r="AP6689" s="2"/>
      <c r="AQ6689" s="2"/>
      <c r="AR6689" s="2">
        <f t="shared" si="1911"/>
        <v>108</v>
      </c>
      <c r="AS6689" s="2"/>
      <c r="AT6689" s="2"/>
    </row>
    <row r="6690" spans="1:46" x14ac:dyDescent="0.3">
      <c r="A6690" s="7" t="s">
        <v>728</v>
      </c>
      <c r="B6690" s="2">
        <v>-186</v>
      </c>
      <c r="C6690" s="2"/>
      <c r="D6690" s="2"/>
      <c r="E6690" s="2"/>
      <c r="F6690" s="2"/>
      <c r="G6690" s="2">
        <v>-10</v>
      </c>
      <c r="H6690" s="2"/>
      <c r="I6690" s="2"/>
      <c r="J6690" s="2"/>
      <c r="K6690" s="2"/>
      <c r="L6690" s="2"/>
      <c r="M6690" s="2"/>
      <c r="N6690" s="2">
        <v>-25</v>
      </c>
      <c r="O6690" s="2">
        <v>-25</v>
      </c>
      <c r="P6690" s="2"/>
      <c r="Q6690" s="2"/>
      <c r="R6690" s="2"/>
      <c r="S6690" s="2"/>
      <c r="T6690" s="2"/>
      <c r="U6690" s="2"/>
      <c r="V6690" s="2"/>
      <c r="W6690" s="2"/>
      <c r="X6690" s="2"/>
      <c r="Y6690" s="2"/>
      <c r="Z6690" s="2"/>
      <c r="AA6690" s="2"/>
      <c r="AB6690" s="2"/>
      <c r="AC6690" s="2"/>
      <c r="AD6690" s="2"/>
      <c r="AE6690" s="2"/>
      <c r="AF6690" s="2"/>
      <c r="AG6690" s="2"/>
      <c r="AH6690" s="2"/>
      <c r="AI6690" s="2"/>
      <c r="AJ6690" s="2"/>
      <c r="AK6690" s="2"/>
      <c r="AL6690" s="2"/>
      <c r="AM6690" s="2">
        <f t="shared" si="1913"/>
        <v>-246</v>
      </c>
      <c r="AN6690" s="2"/>
      <c r="AO6690" s="2">
        <v>186</v>
      </c>
      <c r="AP6690" s="2">
        <v>10</v>
      </c>
      <c r="AQ6690" s="2"/>
      <c r="AR6690" s="2">
        <f t="shared" si="1911"/>
        <v>196</v>
      </c>
      <c r="AS6690" s="2"/>
      <c r="AT6690" s="2"/>
    </row>
    <row r="6691" spans="1:46" x14ac:dyDescent="0.3">
      <c r="A6691" s="7" t="s">
        <v>117</v>
      </c>
      <c r="B6691" s="2">
        <v>1512</v>
      </c>
      <c r="C6691" s="2"/>
      <c r="D6691" s="2">
        <v>4</v>
      </c>
      <c r="E6691" s="2"/>
      <c r="F6691" s="2"/>
      <c r="G6691" s="2">
        <v>128</v>
      </c>
      <c r="H6691" s="2"/>
      <c r="I6691" s="2"/>
      <c r="J6691" s="2"/>
      <c r="K6691" s="2"/>
      <c r="L6691" s="2"/>
      <c r="M6691" s="2"/>
      <c r="N6691" s="2">
        <v>168</v>
      </c>
      <c r="O6691" s="2">
        <v>168</v>
      </c>
      <c r="P6691" s="2"/>
      <c r="Q6691" s="2"/>
      <c r="R6691" s="2"/>
      <c r="S6691" s="2"/>
      <c r="T6691" s="2"/>
      <c r="U6691" s="2"/>
      <c r="V6691" s="2"/>
      <c r="W6691" s="2"/>
      <c r="X6691" s="2"/>
      <c r="Y6691" s="2"/>
      <c r="Z6691" s="2"/>
      <c r="AA6691" s="2"/>
      <c r="AB6691" s="2">
        <v>15</v>
      </c>
      <c r="AC6691" s="2"/>
      <c r="AD6691" s="2"/>
      <c r="AE6691" s="2"/>
      <c r="AF6691" s="2"/>
      <c r="AG6691" s="2"/>
      <c r="AH6691" s="2"/>
      <c r="AI6691" s="2"/>
      <c r="AJ6691" s="2"/>
      <c r="AK6691" s="2"/>
      <c r="AL6691" s="2"/>
      <c r="AM6691" s="2">
        <f t="shared" si="1913"/>
        <v>1995</v>
      </c>
      <c r="AN6691" s="2"/>
      <c r="AO6691" s="2"/>
      <c r="AP6691" s="2"/>
      <c r="AQ6691" s="2"/>
      <c r="AR6691" s="2"/>
      <c r="AS6691" s="2"/>
      <c r="AT6691" s="2"/>
    </row>
    <row r="6692" spans="1:46" x14ac:dyDescent="0.3">
      <c r="A6692" s="7" t="s">
        <v>118</v>
      </c>
      <c r="B6692" s="2"/>
      <c r="C6692" s="2"/>
      <c r="D6692" s="2"/>
      <c r="E6692" s="2"/>
      <c r="F6692" s="2"/>
      <c r="G6692" s="2"/>
      <c r="H6692" s="2"/>
      <c r="I6692" s="2"/>
      <c r="J6692" s="2"/>
      <c r="K6692" s="2"/>
      <c r="L6692" s="2"/>
      <c r="M6692" s="2"/>
      <c r="N6692" s="2"/>
      <c r="O6692" s="2"/>
      <c r="P6692" s="2"/>
      <c r="Q6692" s="2"/>
      <c r="R6692" s="2"/>
      <c r="S6692" s="2"/>
      <c r="T6692" s="2"/>
      <c r="U6692" s="2"/>
      <c r="V6692" s="2"/>
      <c r="W6692" s="2"/>
      <c r="X6692" s="2"/>
      <c r="Y6692" s="2"/>
      <c r="Z6692" s="2"/>
      <c r="AA6692" s="2"/>
      <c r="AB6692" s="2"/>
      <c r="AC6692" s="2"/>
      <c r="AD6692" s="2"/>
      <c r="AE6692" s="2"/>
      <c r="AF6692" s="2"/>
      <c r="AG6692" s="2"/>
      <c r="AH6692" s="2"/>
      <c r="AI6692" s="2"/>
      <c r="AJ6692" s="2"/>
      <c r="AK6692" s="2"/>
      <c r="AL6692" s="2"/>
      <c r="AM6692" s="2"/>
      <c r="AN6692" s="2"/>
      <c r="AO6692" s="2">
        <v>-1996</v>
      </c>
      <c r="AP6692" s="2">
        <v>-64</v>
      </c>
      <c r="AQ6692" s="2"/>
      <c r="AR6692" s="2">
        <f t="shared" ref="AR6692:AR6698" si="1914">SUM(AO6692:AQ6692)</f>
        <v>-2060</v>
      </c>
      <c r="AS6692" s="2"/>
      <c r="AT6692" s="2"/>
    </row>
    <row r="6693" spans="1:46" x14ac:dyDescent="0.3">
      <c r="A6693" s="11" t="s">
        <v>848</v>
      </c>
      <c r="B6693" s="1">
        <f t="shared" ref="B6693:J6693" si="1915">SUM(B6683:B6692)</f>
        <v>4281</v>
      </c>
      <c r="C6693" s="1">
        <f t="shared" si="1915"/>
        <v>0</v>
      </c>
      <c r="D6693" s="1">
        <f t="shared" si="1915"/>
        <v>44.5</v>
      </c>
      <c r="E6693" s="1">
        <f t="shared" si="1915"/>
        <v>0</v>
      </c>
      <c r="F6693" s="1">
        <f t="shared" si="1915"/>
        <v>0</v>
      </c>
      <c r="G6693" s="1">
        <f t="shared" si="1915"/>
        <v>383.5</v>
      </c>
      <c r="H6693" s="1">
        <f t="shared" si="1915"/>
        <v>0</v>
      </c>
      <c r="I6693" s="1">
        <f t="shared" si="1915"/>
        <v>0</v>
      </c>
      <c r="J6693" s="1">
        <f t="shared" si="1915"/>
        <v>109</v>
      </c>
      <c r="K6693" s="1"/>
      <c r="L6693" s="1">
        <f>SUM(L6683:L6692)</f>
        <v>0</v>
      </c>
      <c r="M6693" s="1"/>
      <c r="N6693" s="1">
        <f>SUM(N6683:N6692)</f>
        <v>485</v>
      </c>
      <c r="O6693" s="1">
        <f>SUM(O6683:O6692)</f>
        <v>489</v>
      </c>
      <c r="P6693" s="1">
        <f>SUM(P6683:P6692)</f>
        <v>0</v>
      </c>
      <c r="Q6693" s="1"/>
      <c r="R6693" s="1"/>
      <c r="S6693" s="1">
        <f>SUM(S6683:S6692)</f>
        <v>31.5</v>
      </c>
      <c r="T6693" s="1">
        <f>SUM(T6683:T6692)</f>
        <v>24.5</v>
      </c>
      <c r="U6693" s="1">
        <f>SUM(U6683:U6692)</f>
        <v>0</v>
      </c>
      <c r="V6693" s="1">
        <f>SUM(V6683:V6692)</f>
        <v>54</v>
      </c>
      <c r="W6693" s="1"/>
      <c r="X6693" s="1">
        <f>SUM(X6683:X6692)</f>
        <v>-9</v>
      </c>
      <c r="Y6693" s="1">
        <f>SUM(Y6683:Y6692)</f>
        <v>3.5</v>
      </c>
      <c r="Z6693" s="1">
        <f>SUM(Z6683:Z6692)</f>
        <v>0</v>
      </c>
      <c r="AA6693" s="1"/>
      <c r="AB6693" s="1">
        <f>SUM(AB6683:AB6692)</f>
        <v>2.4200000000000159</v>
      </c>
      <c r="AC6693" s="1"/>
      <c r="AD6693" s="1"/>
      <c r="AE6693" s="1">
        <f>SUM(AE6683:AE6692)</f>
        <v>3</v>
      </c>
      <c r="AF6693" s="1">
        <f>SUM(AF6683:AF6692)</f>
        <v>2</v>
      </c>
      <c r="AG6693" s="1"/>
      <c r="AH6693" s="1"/>
      <c r="AI6693" s="1"/>
      <c r="AJ6693" s="1"/>
      <c r="AK6693" s="1"/>
      <c r="AL6693" s="1"/>
      <c r="AM6693" s="1">
        <f t="shared" ref="AM6693:AM6699" si="1916">SUM(B6693:AF6693)</f>
        <v>5903.92</v>
      </c>
      <c r="AN6693" s="1" t="s">
        <v>848</v>
      </c>
      <c r="AO6693" s="1">
        <f>SUM(AO6683:AO6692)</f>
        <v>4817.8999999999996</v>
      </c>
      <c r="AP6693" s="1">
        <f>SUM(AP6683:AP6692)</f>
        <v>4237.7199999999993</v>
      </c>
      <c r="AQ6693" s="1">
        <f>SUM(AQ6683:AQ6692)</f>
        <v>816.33</v>
      </c>
      <c r="AR6693" s="1">
        <f t="shared" si="1914"/>
        <v>9871.9499999999989</v>
      </c>
      <c r="AS6693" s="2"/>
      <c r="AT6693" s="2"/>
    </row>
    <row r="6694" spans="1:46" x14ac:dyDescent="0.3">
      <c r="A6694" s="7" t="s">
        <v>908</v>
      </c>
      <c r="B6694" s="2">
        <v>-168</v>
      </c>
      <c r="C6694" s="2"/>
      <c r="D6694" s="2"/>
      <c r="E6694" s="2"/>
      <c r="F6694" s="2"/>
      <c r="G6694" s="2">
        <v>-16</v>
      </c>
      <c r="H6694" s="2"/>
      <c r="I6694" s="2"/>
      <c r="J6694" s="2">
        <v>-5</v>
      </c>
      <c r="K6694" s="2"/>
      <c r="L6694" s="2"/>
      <c r="M6694" s="2"/>
      <c r="N6694" s="2"/>
      <c r="O6694" s="2">
        <v>-7</v>
      </c>
      <c r="P6694" s="2"/>
      <c r="Q6694" s="2"/>
      <c r="R6694" s="2"/>
      <c r="S6694" s="2"/>
      <c r="T6694" s="2"/>
      <c r="U6694" s="2"/>
      <c r="V6694" s="2"/>
      <c r="W6694" s="2"/>
      <c r="X6694" s="2"/>
      <c r="Y6694" s="2"/>
      <c r="Z6694" s="2"/>
      <c r="AA6694" s="2"/>
      <c r="AB6694" s="2"/>
      <c r="AC6694" s="2"/>
      <c r="AD6694" s="2"/>
      <c r="AE6694" s="2"/>
      <c r="AF6694" s="2"/>
      <c r="AG6694" s="2"/>
      <c r="AH6694" s="2"/>
      <c r="AI6694" s="2"/>
      <c r="AJ6694" s="2"/>
      <c r="AK6694" s="2"/>
      <c r="AL6694" s="2"/>
      <c r="AM6694" s="2">
        <f t="shared" si="1916"/>
        <v>-196</v>
      </c>
      <c r="AN6694" s="2"/>
      <c r="AO6694" s="2">
        <v>168</v>
      </c>
      <c r="AP6694" s="2">
        <v>21</v>
      </c>
      <c r="AQ6694" s="2"/>
      <c r="AR6694" s="2">
        <f t="shared" si="1914"/>
        <v>189</v>
      </c>
      <c r="AS6694" s="2"/>
      <c r="AT6694" s="2"/>
    </row>
    <row r="6695" spans="1:46" x14ac:dyDescent="0.3">
      <c r="A6695" s="7" t="s">
        <v>998</v>
      </c>
      <c r="B6695" s="2">
        <v>-210</v>
      </c>
      <c r="C6695" s="2"/>
      <c r="D6695" s="2"/>
      <c r="E6695" s="2"/>
      <c r="F6695" s="2"/>
      <c r="G6695" s="2">
        <v>-7</v>
      </c>
      <c r="H6695" s="2"/>
      <c r="I6695" s="2"/>
      <c r="J6695" s="2">
        <v>-10</v>
      </c>
      <c r="K6695" s="2"/>
      <c r="L6695" s="2"/>
      <c r="M6695" s="2"/>
      <c r="N6695" s="2">
        <v>-5</v>
      </c>
      <c r="O6695" s="2"/>
      <c r="P6695" s="2"/>
      <c r="Q6695" s="2"/>
      <c r="R6695" s="2"/>
      <c r="S6695" s="2"/>
      <c r="T6695" s="2"/>
      <c r="U6695" s="2"/>
      <c r="V6695" s="2">
        <v>-2</v>
      </c>
      <c r="W6695" s="2"/>
      <c r="X6695" s="2"/>
      <c r="Y6695" s="2"/>
      <c r="Z6695" s="2"/>
      <c r="AA6695" s="2"/>
      <c r="AB6695" s="2">
        <v>-2</v>
      </c>
      <c r="AC6695" s="2"/>
      <c r="AD6695" s="2"/>
      <c r="AE6695" s="2"/>
      <c r="AF6695" s="2"/>
      <c r="AG6695" s="2"/>
      <c r="AH6695" s="2"/>
      <c r="AI6695" s="2"/>
      <c r="AJ6695" s="2"/>
      <c r="AK6695" s="2"/>
      <c r="AL6695" s="2"/>
      <c r="AM6695" s="2">
        <f t="shared" si="1916"/>
        <v>-236</v>
      </c>
      <c r="AN6695" s="2"/>
      <c r="AO6695" s="2">
        <v>206</v>
      </c>
      <c r="AP6695" s="2">
        <v>17</v>
      </c>
      <c r="AQ6695" s="2"/>
      <c r="AR6695" s="2">
        <f t="shared" si="1914"/>
        <v>223</v>
      </c>
      <c r="AS6695" s="2"/>
      <c r="AT6695" s="2"/>
    </row>
    <row r="6696" spans="1:46" x14ac:dyDescent="0.3">
      <c r="A6696" s="7" t="s">
        <v>37</v>
      </c>
      <c r="B6696" s="2">
        <v>-6</v>
      </c>
      <c r="C6696" s="2"/>
      <c r="D6696" s="2"/>
      <c r="E6696" s="2"/>
      <c r="F6696" s="2"/>
      <c r="G6696" s="2"/>
      <c r="H6696" s="2"/>
      <c r="I6696" s="2"/>
      <c r="J6696" s="2"/>
      <c r="K6696" s="2"/>
      <c r="L6696" s="2"/>
      <c r="M6696" s="2"/>
      <c r="N6696" s="2">
        <v>-1</v>
      </c>
      <c r="O6696" s="2"/>
      <c r="P6696" s="2"/>
      <c r="Q6696" s="2"/>
      <c r="R6696" s="2"/>
      <c r="S6696" s="2"/>
      <c r="T6696" s="2"/>
      <c r="U6696" s="2"/>
      <c r="V6696" s="2"/>
      <c r="W6696" s="2"/>
      <c r="X6696" s="2"/>
      <c r="Y6696" s="2"/>
      <c r="Z6696" s="2"/>
      <c r="AA6696" s="2"/>
      <c r="AB6696" s="2"/>
      <c r="AC6696" s="2"/>
      <c r="AD6696" s="2"/>
      <c r="AE6696" s="2"/>
      <c r="AF6696" s="2"/>
      <c r="AG6696" s="2"/>
      <c r="AH6696" s="2"/>
      <c r="AI6696" s="2"/>
      <c r="AJ6696" s="2"/>
      <c r="AK6696" s="2"/>
      <c r="AL6696" s="2"/>
      <c r="AM6696" s="2">
        <f t="shared" si="1916"/>
        <v>-7</v>
      </c>
      <c r="AN6696" s="2"/>
      <c r="AO6696" s="2">
        <v>6</v>
      </c>
      <c r="AP6696" s="2"/>
      <c r="AQ6696" s="2"/>
      <c r="AR6696" s="2">
        <f t="shared" si="1914"/>
        <v>6</v>
      </c>
      <c r="AS6696" s="2"/>
      <c r="AT6696" s="2"/>
    </row>
    <row r="6697" spans="1:46" x14ac:dyDescent="0.3">
      <c r="A6697" s="7" t="s">
        <v>322</v>
      </c>
      <c r="B6697" s="2">
        <v>-70</v>
      </c>
      <c r="C6697" s="2"/>
      <c r="D6697" s="2"/>
      <c r="E6697" s="2"/>
      <c r="F6697" s="2"/>
      <c r="G6697" s="2"/>
      <c r="H6697" s="2"/>
      <c r="I6697" s="2"/>
      <c r="J6697" s="2"/>
      <c r="K6697" s="2"/>
      <c r="L6697" s="2"/>
      <c r="M6697" s="2"/>
      <c r="N6697" s="2">
        <v>-2</v>
      </c>
      <c r="O6697" s="2">
        <v>-5</v>
      </c>
      <c r="P6697" s="2"/>
      <c r="Q6697" s="2"/>
      <c r="R6697" s="2"/>
      <c r="S6697" s="2"/>
      <c r="T6697" s="2"/>
      <c r="U6697" s="2"/>
      <c r="V6697" s="2"/>
      <c r="W6697" s="2"/>
      <c r="X6697" s="2"/>
      <c r="Y6697" s="2"/>
      <c r="Z6697" s="2"/>
      <c r="AA6697" s="2"/>
      <c r="AB6697" s="2"/>
      <c r="AC6697" s="2"/>
      <c r="AD6697" s="2"/>
      <c r="AE6697" s="2"/>
      <c r="AF6697" s="2"/>
      <c r="AG6697" s="2"/>
      <c r="AH6697" s="2"/>
      <c r="AI6697" s="2"/>
      <c r="AJ6697" s="2"/>
      <c r="AK6697" s="2"/>
      <c r="AL6697" s="2"/>
      <c r="AM6697" s="2">
        <f t="shared" si="1916"/>
        <v>-77</v>
      </c>
      <c r="AN6697" s="2"/>
      <c r="AO6697" s="2">
        <v>70</v>
      </c>
      <c r="AP6697" s="2"/>
      <c r="AQ6697" s="2"/>
      <c r="AR6697" s="2">
        <f t="shared" si="1914"/>
        <v>70</v>
      </c>
      <c r="AS6697" s="2"/>
      <c r="AT6697" s="2"/>
    </row>
    <row r="6698" spans="1:46" x14ac:dyDescent="0.3">
      <c r="A6698" s="7" t="s">
        <v>1089</v>
      </c>
      <c r="B6698" s="2">
        <v>-83</v>
      </c>
      <c r="C6698" s="2"/>
      <c r="D6698" s="2">
        <v>-1</v>
      </c>
      <c r="E6698" s="2"/>
      <c r="F6698" s="2"/>
      <c r="G6698" s="2">
        <v>-25</v>
      </c>
      <c r="H6698" s="2"/>
      <c r="I6698" s="2"/>
      <c r="J6698" s="2">
        <v>-2</v>
      </c>
      <c r="K6698" s="2"/>
      <c r="L6698" s="2"/>
      <c r="M6698" s="2"/>
      <c r="N6698" s="2">
        <v>-3</v>
      </c>
      <c r="O6698" s="2">
        <v>-3</v>
      </c>
      <c r="P6698" s="2"/>
      <c r="Q6698" s="2"/>
      <c r="R6698" s="2"/>
      <c r="S6698" s="2"/>
      <c r="T6698" s="2"/>
      <c r="U6698" s="2"/>
      <c r="V6698" s="2"/>
      <c r="W6698" s="2"/>
      <c r="X6698" s="2"/>
      <c r="Y6698" s="2"/>
      <c r="Z6698" s="2"/>
      <c r="AA6698" s="2"/>
      <c r="AB6698" s="2">
        <v>-2</v>
      </c>
      <c r="AC6698" s="2"/>
      <c r="AD6698" s="2"/>
      <c r="AE6698" s="2"/>
      <c r="AF6698" s="2"/>
      <c r="AG6698" s="2"/>
      <c r="AH6698" s="2"/>
      <c r="AI6698" s="2"/>
      <c r="AJ6698" s="2"/>
      <c r="AK6698" s="2"/>
      <c r="AL6698" s="2"/>
      <c r="AM6698" s="2">
        <f t="shared" si="1916"/>
        <v>-119</v>
      </c>
      <c r="AN6698" s="2"/>
      <c r="AO6698" s="2">
        <v>83</v>
      </c>
      <c r="AP6698" s="2">
        <v>27</v>
      </c>
      <c r="AQ6698" s="2">
        <v>1</v>
      </c>
      <c r="AR6698" s="2">
        <f t="shared" si="1914"/>
        <v>111</v>
      </c>
      <c r="AS6698" s="2"/>
      <c r="AT6698" s="2"/>
    </row>
    <row r="6699" spans="1:46" x14ac:dyDescent="0.3">
      <c r="A6699" s="7" t="s">
        <v>117</v>
      </c>
      <c r="B6699" s="2">
        <v>1260</v>
      </c>
      <c r="C6699" s="2"/>
      <c r="D6699" s="2">
        <v>3</v>
      </c>
      <c r="E6699" s="2"/>
      <c r="F6699" s="2"/>
      <c r="G6699" s="2"/>
      <c r="H6699" s="2"/>
      <c r="I6699" s="2"/>
      <c r="J6699" s="2">
        <v>64</v>
      </c>
      <c r="K6699" s="2"/>
      <c r="L6699" s="2"/>
      <c r="M6699" s="2"/>
      <c r="N6699" s="2"/>
      <c r="O6699" s="2">
        <v>168</v>
      </c>
      <c r="P6699" s="2"/>
      <c r="Q6699" s="2"/>
      <c r="R6699" s="2"/>
      <c r="S6699" s="2"/>
      <c r="T6699" s="2"/>
      <c r="U6699" s="2"/>
      <c r="V6699" s="2"/>
      <c r="W6699" s="2"/>
      <c r="X6699" s="2"/>
      <c r="Y6699" s="2"/>
      <c r="Z6699" s="2"/>
      <c r="AA6699" s="2"/>
      <c r="AB6699" s="2">
        <v>40</v>
      </c>
      <c r="AC6699" s="2"/>
      <c r="AD6699" s="2"/>
      <c r="AE6699" s="2"/>
      <c r="AF6699" s="2"/>
      <c r="AG6699" s="2"/>
      <c r="AH6699" s="2"/>
      <c r="AI6699" s="2"/>
      <c r="AJ6699" s="2"/>
      <c r="AK6699" s="2"/>
      <c r="AL6699" s="2"/>
      <c r="AM6699" s="2">
        <f t="shared" si="1916"/>
        <v>1535</v>
      </c>
      <c r="AN6699" s="2"/>
      <c r="AO6699" s="2"/>
      <c r="AP6699" s="2"/>
      <c r="AQ6699" s="2"/>
      <c r="AR6699" s="2"/>
      <c r="AS6699" s="2"/>
      <c r="AT6699" s="2"/>
    </row>
    <row r="6700" spans="1:46" x14ac:dyDescent="0.3">
      <c r="A6700" s="7" t="s">
        <v>118</v>
      </c>
      <c r="B6700" s="2"/>
      <c r="C6700" s="2"/>
      <c r="D6700" s="2"/>
      <c r="E6700" s="2"/>
      <c r="F6700" s="2"/>
      <c r="G6700" s="2"/>
      <c r="H6700" s="2"/>
      <c r="I6700" s="2"/>
      <c r="J6700" s="2"/>
      <c r="K6700" s="2"/>
      <c r="L6700" s="2"/>
      <c r="M6700" s="2"/>
      <c r="N6700" s="2"/>
      <c r="O6700" s="2"/>
      <c r="P6700" s="2"/>
      <c r="Q6700" s="2"/>
      <c r="R6700" s="2"/>
      <c r="S6700" s="2"/>
      <c r="T6700" s="2"/>
      <c r="U6700" s="2"/>
      <c r="V6700" s="2"/>
      <c r="W6700" s="2"/>
      <c r="X6700" s="2"/>
      <c r="Y6700" s="2"/>
      <c r="Z6700" s="2"/>
      <c r="AA6700" s="2"/>
      <c r="AB6700" s="2"/>
      <c r="AC6700" s="2"/>
      <c r="AD6700" s="2"/>
      <c r="AE6700" s="2"/>
      <c r="AF6700" s="2"/>
      <c r="AG6700" s="2"/>
      <c r="AH6700" s="2"/>
      <c r="AI6700" s="2"/>
      <c r="AJ6700" s="2"/>
      <c r="AK6700" s="2"/>
      <c r="AL6700" s="2"/>
      <c r="AM6700" s="2"/>
      <c r="AN6700" s="2"/>
      <c r="AO6700" s="2">
        <v>-895</v>
      </c>
      <c r="AP6700" s="2"/>
      <c r="AQ6700" s="2">
        <v>-5</v>
      </c>
      <c r="AR6700" s="2">
        <f t="shared" ref="AR6700:AR6705" si="1917">SUM(AO6700:AQ6700)</f>
        <v>-900</v>
      </c>
      <c r="AS6700" s="2"/>
      <c r="AT6700" s="2"/>
    </row>
    <row r="6701" spans="1:46" x14ac:dyDescent="0.3">
      <c r="A6701" s="11" t="s">
        <v>849</v>
      </c>
      <c r="B6701" s="1">
        <f t="shared" ref="B6701:J6701" si="1918">SUM(B6693:B6700)</f>
        <v>5004</v>
      </c>
      <c r="C6701" s="1">
        <f t="shared" si="1918"/>
        <v>0</v>
      </c>
      <c r="D6701" s="1">
        <f t="shared" si="1918"/>
        <v>46.5</v>
      </c>
      <c r="E6701" s="1">
        <f t="shared" si="1918"/>
        <v>0</v>
      </c>
      <c r="F6701" s="1">
        <f t="shared" si="1918"/>
        <v>0</v>
      </c>
      <c r="G6701" s="1">
        <f t="shared" si="1918"/>
        <v>335.5</v>
      </c>
      <c r="H6701" s="1">
        <f t="shared" si="1918"/>
        <v>0</v>
      </c>
      <c r="I6701" s="1">
        <f t="shared" si="1918"/>
        <v>0</v>
      </c>
      <c r="J6701" s="1">
        <f t="shared" si="1918"/>
        <v>156</v>
      </c>
      <c r="K6701" s="1"/>
      <c r="L6701" s="1">
        <f>SUM(L6693:L6700)</f>
        <v>0</v>
      </c>
      <c r="M6701" s="1"/>
      <c r="N6701" s="1">
        <f>SUM(N6693:N6700)</f>
        <v>474</v>
      </c>
      <c r="O6701" s="1">
        <f>SUM(O6693:O6700)</f>
        <v>642</v>
      </c>
      <c r="P6701" s="1">
        <f>SUM(P6693:P6700)</f>
        <v>0</v>
      </c>
      <c r="Q6701" s="1"/>
      <c r="R6701" s="1"/>
      <c r="S6701" s="1">
        <f>SUM(S6693:S6700)</f>
        <v>31.5</v>
      </c>
      <c r="T6701" s="1">
        <f>SUM(T6693:T6700)</f>
        <v>24.5</v>
      </c>
      <c r="U6701" s="1">
        <f>SUM(U6693:U6700)</f>
        <v>0</v>
      </c>
      <c r="V6701" s="1">
        <f>SUM(V6693:V6700)</f>
        <v>52</v>
      </c>
      <c r="W6701" s="1"/>
      <c r="X6701" s="1">
        <f>SUM(X6693:X6700)</f>
        <v>-9</v>
      </c>
      <c r="Y6701" s="1">
        <f>SUM(Y6693:Y6700)</f>
        <v>3.5</v>
      </c>
      <c r="Z6701" s="1">
        <f>SUM(Z6693:Z6700)</f>
        <v>0</v>
      </c>
      <c r="AA6701" s="1"/>
      <c r="AB6701" s="1">
        <f>SUM(AB6693:AB6700)</f>
        <v>38.420000000000016</v>
      </c>
      <c r="AC6701" s="1"/>
      <c r="AD6701" s="1"/>
      <c r="AE6701" s="1">
        <f>SUM(AE6693:AE6700)</f>
        <v>3</v>
      </c>
      <c r="AF6701" s="1">
        <f>SUM(AF6693:AF6700)</f>
        <v>2</v>
      </c>
      <c r="AG6701" s="1"/>
      <c r="AH6701" s="1"/>
      <c r="AI6701" s="1"/>
      <c r="AJ6701" s="1"/>
      <c r="AK6701" s="1"/>
      <c r="AL6701" s="1"/>
      <c r="AM6701" s="1">
        <f t="shared" ref="AM6701:AM6706" si="1919">SUM(B6701:AF6701)</f>
        <v>6803.92</v>
      </c>
      <c r="AN6701" s="1" t="s">
        <v>849</v>
      </c>
      <c r="AO6701" s="1">
        <f>SUM(AO6693:AO6700)</f>
        <v>4455.8999999999996</v>
      </c>
      <c r="AP6701" s="1">
        <f>SUM(AP6693:AP6700)</f>
        <v>4302.7199999999993</v>
      </c>
      <c r="AQ6701" s="1">
        <f>SUM(AQ6693:AQ6700)</f>
        <v>812.33</v>
      </c>
      <c r="AR6701" s="1">
        <f t="shared" si="1917"/>
        <v>9570.9499999999989</v>
      </c>
      <c r="AS6701" s="2"/>
      <c r="AT6701" s="2"/>
    </row>
    <row r="6702" spans="1:46" x14ac:dyDescent="0.3">
      <c r="A6702" s="29" t="s">
        <v>998</v>
      </c>
      <c r="B6702" s="2">
        <v>-195</v>
      </c>
      <c r="C6702" s="2"/>
      <c r="D6702" s="2"/>
      <c r="E6702" s="2"/>
      <c r="F6702" s="2"/>
      <c r="G6702" s="2">
        <v>-4</v>
      </c>
      <c r="H6702" s="2"/>
      <c r="I6702" s="2"/>
      <c r="J6702" s="2"/>
      <c r="K6702" s="2"/>
      <c r="L6702" s="2"/>
      <c r="M6702" s="2"/>
      <c r="N6702" s="2">
        <v>-1</v>
      </c>
      <c r="O6702" s="2">
        <v>-1</v>
      </c>
      <c r="P6702" s="2"/>
      <c r="Q6702" s="2"/>
      <c r="R6702" s="2"/>
      <c r="S6702" s="2"/>
      <c r="T6702" s="2"/>
      <c r="U6702" s="2"/>
      <c r="V6702" s="2"/>
      <c r="W6702" s="2"/>
      <c r="X6702" s="2"/>
      <c r="Y6702" s="2"/>
      <c r="Z6702" s="2"/>
      <c r="AA6702" s="2"/>
      <c r="AB6702" s="2"/>
      <c r="AC6702" s="2"/>
      <c r="AD6702" s="2"/>
      <c r="AE6702" s="2"/>
      <c r="AF6702" s="2"/>
      <c r="AG6702" s="2"/>
      <c r="AH6702" s="2"/>
      <c r="AI6702" s="2"/>
      <c r="AJ6702" s="2"/>
      <c r="AK6702" s="2"/>
      <c r="AL6702" s="2"/>
      <c r="AM6702" s="2">
        <f t="shared" si="1919"/>
        <v>-201</v>
      </c>
      <c r="AN6702" s="2"/>
      <c r="AO6702" s="2">
        <v>195</v>
      </c>
      <c r="AP6702" s="2">
        <v>4</v>
      </c>
      <c r="AQ6702" s="2"/>
      <c r="AR6702" s="2">
        <f t="shared" si="1917"/>
        <v>199</v>
      </c>
      <c r="AS6702" s="2"/>
      <c r="AT6702" s="2"/>
    </row>
    <row r="6703" spans="1:46" x14ac:dyDescent="0.3">
      <c r="A6703" s="7" t="s">
        <v>908</v>
      </c>
      <c r="B6703" s="2">
        <v>-144</v>
      </c>
      <c r="C6703" s="2"/>
      <c r="D6703" s="2">
        <v>-2</v>
      </c>
      <c r="E6703" s="2"/>
      <c r="F6703" s="2"/>
      <c r="G6703" s="2">
        <v>-10</v>
      </c>
      <c r="H6703" s="2"/>
      <c r="I6703" s="2"/>
      <c r="J6703" s="2">
        <v>-5</v>
      </c>
      <c r="K6703" s="2"/>
      <c r="L6703" s="2"/>
      <c r="M6703" s="2"/>
      <c r="N6703" s="2">
        <v>-1</v>
      </c>
      <c r="O6703" s="2">
        <v>-4</v>
      </c>
      <c r="P6703" s="2"/>
      <c r="Q6703" s="2"/>
      <c r="R6703" s="2"/>
      <c r="S6703" s="2"/>
      <c r="T6703" s="2"/>
      <c r="U6703" s="2"/>
      <c r="V6703" s="2"/>
      <c r="W6703" s="2"/>
      <c r="X6703" s="2"/>
      <c r="Y6703" s="2"/>
      <c r="Z6703" s="2"/>
      <c r="AA6703" s="2"/>
      <c r="AB6703" s="2"/>
      <c r="AC6703" s="2"/>
      <c r="AD6703" s="2"/>
      <c r="AE6703" s="2"/>
      <c r="AF6703" s="2"/>
      <c r="AG6703" s="2"/>
      <c r="AH6703" s="2"/>
      <c r="AI6703" s="2"/>
      <c r="AJ6703" s="2"/>
      <c r="AK6703" s="2"/>
      <c r="AL6703" s="2"/>
      <c r="AM6703" s="2">
        <f t="shared" si="1919"/>
        <v>-166</v>
      </c>
      <c r="AN6703" s="2"/>
      <c r="AO6703" s="2">
        <v>144</v>
      </c>
      <c r="AP6703" s="2">
        <v>15</v>
      </c>
      <c r="AQ6703" s="2">
        <v>2</v>
      </c>
      <c r="AR6703" s="2">
        <f t="shared" si="1917"/>
        <v>161</v>
      </c>
      <c r="AS6703" s="2"/>
      <c r="AT6703" s="2"/>
    </row>
    <row r="6704" spans="1:46" x14ac:dyDescent="0.3">
      <c r="A6704" s="7" t="s">
        <v>27</v>
      </c>
      <c r="B6704" s="2">
        <v>-96</v>
      </c>
      <c r="C6704" s="2"/>
      <c r="D6704" s="2"/>
      <c r="E6704" s="2"/>
      <c r="F6704" s="2"/>
      <c r="G6704" s="2"/>
      <c r="H6704" s="2"/>
      <c r="I6704" s="2"/>
      <c r="J6704" s="2">
        <v>-10</v>
      </c>
      <c r="K6704" s="2"/>
      <c r="L6704" s="2"/>
      <c r="M6704" s="2"/>
      <c r="N6704" s="2"/>
      <c r="O6704" s="2"/>
      <c r="P6704" s="2"/>
      <c r="Q6704" s="2"/>
      <c r="R6704" s="2"/>
      <c r="S6704" s="2"/>
      <c r="T6704" s="2"/>
      <c r="U6704" s="2"/>
      <c r="V6704" s="2"/>
      <c r="W6704" s="2"/>
      <c r="X6704" s="2"/>
      <c r="Y6704" s="2"/>
      <c r="Z6704" s="2"/>
      <c r="AA6704" s="2"/>
      <c r="AB6704" s="2"/>
      <c r="AC6704" s="2"/>
      <c r="AD6704" s="2"/>
      <c r="AE6704" s="2"/>
      <c r="AF6704" s="2"/>
      <c r="AG6704" s="2"/>
      <c r="AH6704" s="2"/>
      <c r="AI6704" s="2"/>
      <c r="AJ6704" s="2"/>
      <c r="AK6704" s="2"/>
      <c r="AL6704" s="2"/>
      <c r="AM6704" s="2">
        <f t="shared" si="1919"/>
        <v>-106</v>
      </c>
      <c r="AN6704" s="2"/>
      <c r="AO6704" s="2">
        <v>96</v>
      </c>
      <c r="AP6704" s="2">
        <v>10</v>
      </c>
      <c r="AQ6704" s="2"/>
      <c r="AR6704" s="2">
        <f t="shared" si="1917"/>
        <v>106</v>
      </c>
      <c r="AS6704" s="2"/>
      <c r="AT6704" s="2"/>
    </row>
    <row r="6705" spans="1:46" x14ac:dyDescent="0.3">
      <c r="A6705" s="7" t="s">
        <v>728</v>
      </c>
      <c r="B6705" s="2">
        <v>-240</v>
      </c>
      <c r="C6705" s="2"/>
      <c r="D6705" s="2"/>
      <c r="E6705" s="2"/>
      <c r="F6705" s="2"/>
      <c r="G6705" s="2">
        <v>-20</v>
      </c>
      <c r="H6705" s="2"/>
      <c r="I6705" s="2"/>
      <c r="J6705" s="2"/>
      <c r="K6705" s="2"/>
      <c r="L6705" s="2"/>
      <c r="M6705" s="2"/>
      <c r="N6705" s="2"/>
      <c r="O6705" s="2">
        <v>-20</v>
      </c>
      <c r="P6705" s="2"/>
      <c r="Q6705" s="2"/>
      <c r="R6705" s="2"/>
      <c r="S6705" s="2"/>
      <c r="T6705" s="2"/>
      <c r="U6705" s="2"/>
      <c r="V6705" s="2"/>
      <c r="W6705" s="2"/>
      <c r="X6705" s="2"/>
      <c r="Y6705" s="2"/>
      <c r="Z6705" s="2"/>
      <c r="AA6705" s="2"/>
      <c r="AB6705" s="2"/>
      <c r="AC6705" s="2"/>
      <c r="AD6705" s="2"/>
      <c r="AE6705" s="2"/>
      <c r="AF6705" s="2"/>
      <c r="AG6705" s="2"/>
      <c r="AH6705" s="2"/>
      <c r="AI6705" s="2"/>
      <c r="AJ6705" s="2"/>
      <c r="AK6705" s="2"/>
      <c r="AL6705" s="2"/>
      <c r="AM6705" s="2">
        <f t="shared" si="1919"/>
        <v>-280</v>
      </c>
      <c r="AN6705" s="2"/>
      <c r="AO6705" s="2">
        <v>240</v>
      </c>
      <c r="AP6705" s="2">
        <v>20</v>
      </c>
      <c r="AQ6705" s="2"/>
      <c r="AR6705" s="2">
        <f t="shared" si="1917"/>
        <v>260</v>
      </c>
      <c r="AS6705" s="2"/>
      <c r="AT6705" s="2"/>
    </row>
    <row r="6706" spans="1:46" x14ac:dyDescent="0.3">
      <c r="A6706" s="7" t="s">
        <v>117</v>
      </c>
      <c r="B6706" s="2">
        <v>588</v>
      </c>
      <c r="C6706" s="2"/>
      <c r="D6706" s="2">
        <v>4</v>
      </c>
      <c r="E6706" s="2"/>
      <c r="F6706" s="2"/>
      <c r="G6706" s="2">
        <v>128</v>
      </c>
      <c r="H6706" s="2"/>
      <c r="I6706" s="2"/>
      <c r="J6706" s="2"/>
      <c r="K6706" s="2"/>
      <c r="L6706" s="2"/>
      <c r="M6706" s="2"/>
      <c r="N6706" s="2"/>
      <c r="O6706" s="2"/>
      <c r="P6706" s="2"/>
      <c r="Q6706" s="2"/>
      <c r="R6706" s="2"/>
      <c r="S6706" s="2"/>
      <c r="T6706" s="2"/>
      <c r="U6706" s="2"/>
      <c r="V6706" s="2"/>
      <c r="W6706" s="2"/>
      <c r="X6706" s="2"/>
      <c r="Y6706" s="2"/>
      <c r="Z6706" s="2"/>
      <c r="AA6706" s="2"/>
      <c r="AB6706" s="2">
        <v>20</v>
      </c>
      <c r="AC6706" s="2"/>
      <c r="AD6706" s="2"/>
      <c r="AE6706" s="2"/>
      <c r="AF6706" s="2"/>
      <c r="AG6706" s="2"/>
      <c r="AH6706" s="2"/>
      <c r="AI6706" s="2"/>
      <c r="AJ6706" s="2"/>
      <c r="AK6706" s="2"/>
      <c r="AL6706" s="2"/>
      <c r="AM6706" s="2">
        <f t="shared" si="1919"/>
        <v>740</v>
      </c>
      <c r="AN6706" s="2"/>
      <c r="AO6706" s="2"/>
      <c r="AP6706" s="2"/>
      <c r="AQ6706" s="2"/>
      <c r="AR6706" s="2"/>
      <c r="AS6706" s="2"/>
      <c r="AT6706" s="2"/>
    </row>
    <row r="6707" spans="1:46" x14ac:dyDescent="0.3">
      <c r="A6707" s="7" t="s">
        <v>118</v>
      </c>
      <c r="B6707" s="2"/>
      <c r="C6707" s="2"/>
      <c r="D6707" s="2"/>
      <c r="E6707" s="2"/>
      <c r="F6707" s="2"/>
      <c r="G6707" s="2"/>
      <c r="H6707" s="2"/>
      <c r="I6707" s="2"/>
      <c r="J6707" s="2"/>
      <c r="K6707" s="2"/>
      <c r="L6707" s="2"/>
      <c r="M6707" s="2"/>
      <c r="N6707" s="2"/>
      <c r="O6707" s="2"/>
      <c r="P6707" s="2"/>
      <c r="Q6707" s="2"/>
      <c r="R6707" s="2"/>
      <c r="S6707" s="2"/>
      <c r="T6707" s="2"/>
      <c r="U6707" s="2"/>
      <c r="V6707" s="2"/>
      <c r="W6707" s="2"/>
      <c r="X6707" s="2"/>
      <c r="Y6707" s="2"/>
      <c r="Z6707" s="2"/>
      <c r="AA6707" s="2"/>
      <c r="AB6707" s="2"/>
      <c r="AC6707" s="2"/>
      <c r="AD6707" s="2"/>
      <c r="AE6707" s="2"/>
      <c r="AF6707" s="2"/>
      <c r="AG6707" s="2"/>
      <c r="AH6707" s="2"/>
      <c r="AI6707" s="2"/>
      <c r="AJ6707" s="2"/>
      <c r="AK6707" s="2"/>
      <c r="AL6707" s="2"/>
      <c r="AM6707" s="2"/>
      <c r="AN6707" s="2"/>
      <c r="AO6707" s="2">
        <v>-1030</v>
      </c>
      <c r="AP6707" s="2"/>
      <c r="AQ6707" s="2"/>
      <c r="AR6707" s="2">
        <f t="shared" ref="AR6707:AR6713" si="1920">SUM(AO6707:AQ6707)</f>
        <v>-1030</v>
      </c>
      <c r="AS6707" s="2"/>
      <c r="AT6707" s="2"/>
    </row>
    <row r="6708" spans="1:46" x14ac:dyDescent="0.3">
      <c r="A6708" s="1" t="s">
        <v>850</v>
      </c>
      <c r="B6708" s="1">
        <f t="shared" ref="B6708:J6708" si="1921">SUM(B6701:B6707)</f>
        <v>4917</v>
      </c>
      <c r="C6708" s="1">
        <f t="shared" si="1921"/>
        <v>0</v>
      </c>
      <c r="D6708" s="1">
        <f t="shared" si="1921"/>
        <v>48.5</v>
      </c>
      <c r="E6708" s="1">
        <f t="shared" si="1921"/>
        <v>0</v>
      </c>
      <c r="F6708" s="1">
        <f t="shared" si="1921"/>
        <v>0</v>
      </c>
      <c r="G6708" s="1">
        <f t="shared" si="1921"/>
        <v>429.5</v>
      </c>
      <c r="H6708" s="1">
        <f t="shared" si="1921"/>
        <v>0</v>
      </c>
      <c r="I6708" s="1">
        <f t="shared" si="1921"/>
        <v>0</v>
      </c>
      <c r="J6708" s="1">
        <f t="shared" si="1921"/>
        <v>141</v>
      </c>
      <c r="K6708" s="1"/>
      <c r="L6708" s="1">
        <f>SUM(L6701:L6707)</f>
        <v>0</v>
      </c>
      <c r="M6708" s="1"/>
      <c r="N6708" s="1">
        <f>SUM(N6701:N6707)</f>
        <v>472</v>
      </c>
      <c r="O6708" s="1">
        <f>SUM(O6701:O6707)</f>
        <v>617</v>
      </c>
      <c r="P6708" s="1">
        <f>SUM(P6701:P6707)</f>
        <v>0</v>
      </c>
      <c r="Q6708" s="1"/>
      <c r="R6708" s="1"/>
      <c r="S6708" s="1">
        <f>SUM(S6701:S6707)</f>
        <v>31.5</v>
      </c>
      <c r="T6708" s="1">
        <f>SUM(T6701:T6707)</f>
        <v>24.5</v>
      </c>
      <c r="U6708" s="1">
        <f>SUM(U6701:U6707)</f>
        <v>0</v>
      </c>
      <c r="V6708" s="1">
        <f>SUM(V6701:V6707)</f>
        <v>52</v>
      </c>
      <c r="W6708" s="1"/>
      <c r="X6708" s="1">
        <f>SUM(X6701:X6707)</f>
        <v>-9</v>
      </c>
      <c r="Y6708" s="1">
        <v>3</v>
      </c>
      <c r="Z6708" s="1">
        <f>SUM(Z6701:Z6707)</f>
        <v>0</v>
      </c>
      <c r="AA6708" s="1"/>
      <c r="AB6708" s="1">
        <f>SUM(AB6701:AB6707)</f>
        <v>58.420000000000016</v>
      </c>
      <c r="AC6708" s="1"/>
      <c r="AD6708" s="1"/>
      <c r="AE6708" s="1">
        <f>SUM(AE6701:AE6707)</f>
        <v>3</v>
      </c>
      <c r="AF6708" s="1">
        <f>SUM(AF6701:AF6707)</f>
        <v>2</v>
      </c>
      <c r="AG6708" s="1"/>
      <c r="AH6708" s="1"/>
      <c r="AI6708" s="1"/>
      <c r="AJ6708" s="1"/>
      <c r="AK6708" s="1"/>
      <c r="AL6708" s="1"/>
      <c r="AM6708" s="1">
        <f t="shared" ref="AM6708:AM6714" si="1922">SUM(B6708:AF6708)</f>
        <v>6790.42</v>
      </c>
      <c r="AN6708" s="1" t="s">
        <v>850</v>
      </c>
      <c r="AO6708" s="1">
        <f>SUM(AO6701:AO6707)</f>
        <v>4100.8999999999996</v>
      </c>
      <c r="AP6708" s="1">
        <f>SUM(AP6701:AP6707)</f>
        <v>4351.7199999999993</v>
      </c>
      <c r="AQ6708" s="1">
        <f>SUM(AQ6701:AQ6707)</f>
        <v>814.33</v>
      </c>
      <c r="AR6708" s="1">
        <f t="shared" si="1920"/>
        <v>9266.9499999999989</v>
      </c>
      <c r="AS6708" s="2"/>
      <c r="AT6708" s="2"/>
    </row>
    <row r="6709" spans="1:46" x14ac:dyDescent="0.3">
      <c r="A6709" s="2" t="s">
        <v>59</v>
      </c>
      <c r="B6709" s="2">
        <v>-86</v>
      </c>
      <c r="C6709" s="2"/>
      <c r="D6709" s="2">
        <v>-2.5</v>
      </c>
      <c r="E6709" s="2"/>
      <c r="F6709" s="2"/>
      <c r="G6709" s="2">
        <v>-7</v>
      </c>
      <c r="H6709" s="2"/>
      <c r="I6709" s="2"/>
      <c r="J6709" s="2">
        <v>-1</v>
      </c>
      <c r="K6709" s="2"/>
      <c r="L6709" s="2"/>
      <c r="M6709" s="2"/>
      <c r="N6709" s="2"/>
      <c r="O6709" s="2">
        <v>-3</v>
      </c>
      <c r="P6709" s="2"/>
      <c r="Q6709" s="2"/>
      <c r="R6709" s="2"/>
      <c r="S6709" s="2"/>
      <c r="T6709" s="2"/>
      <c r="U6709" s="2"/>
      <c r="V6709" s="2"/>
      <c r="W6709" s="2"/>
      <c r="X6709" s="2"/>
      <c r="Y6709" s="2"/>
      <c r="Z6709" s="2"/>
      <c r="AA6709" s="2"/>
      <c r="AB6709" s="2"/>
      <c r="AC6709" s="2"/>
      <c r="AD6709" s="2"/>
      <c r="AE6709" s="2"/>
      <c r="AF6709" s="2"/>
      <c r="AG6709" s="2"/>
      <c r="AH6709" s="2"/>
      <c r="AI6709" s="2"/>
      <c r="AJ6709" s="2"/>
      <c r="AK6709" s="2"/>
      <c r="AL6709" s="2"/>
      <c r="AM6709" s="2">
        <f t="shared" si="1922"/>
        <v>-99.5</v>
      </c>
      <c r="AN6709" s="2"/>
      <c r="AO6709" s="2">
        <v>86</v>
      </c>
      <c r="AP6709" s="2">
        <v>8</v>
      </c>
      <c r="AQ6709" s="2">
        <v>2.5</v>
      </c>
      <c r="AR6709" s="2">
        <f t="shared" si="1920"/>
        <v>96.5</v>
      </c>
      <c r="AS6709" s="2"/>
      <c r="AT6709" s="2"/>
    </row>
    <row r="6710" spans="1:46" x14ac:dyDescent="0.3">
      <c r="A6710" s="22" t="s">
        <v>908</v>
      </c>
      <c r="B6710" s="2">
        <v>-192</v>
      </c>
      <c r="C6710" s="2"/>
      <c r="D6710" s="2">
        <v>-3</v>
      </c>
      <c r="E6710" s="2"/>
      <c r="F6710" s="2"/>
      <c r="G6710" s="2">
        <v>-10</v>
      </c>
      <c r="H6710" s="2"/>
      <c r="I6710" s="2"/>
      <c r="J6710" s="2"/>
      <c r="K6710" s="2"/>
      <c r="L6710" s="2"/>
      <c r="M6710" s="2"/>
      <c r="N6710" s="2"/>
      <c r="O6710" s="2">
        <v>-2</v>
      </c>
      <c r="P6710" s="2"/>
      <c r="Q6710" s="2"/>
      <c r="R6710" s="2"/>
      <c r="S6710" s="2"/>
      <c r="T6710" s="2"/>
      <c r="U6710" s="2"/>
      <c r="V6710" s="2"/>
      <c r="W6710" s="2"/>
      <c r="X6710" s="2"/>
      <c r="Y6710" s="2"/>
      <c r="Z6710" s="2"/>
      <c r="AA6710" s="2"/>
      <c r="AB6710" s="2"/>
      <c r="AC6710" s="2"/>
      <c r="AD6710" s="2"/>
      <c r="AE6710" s="2"/>
      <c r="AF6710" s="2"/>
      <c r="AG6710" s="2"/>
      <c r="AH6710" s="2"/>
      <c r="AI6710" s="2"/>
      <c r="AJ6710" s="2"/>
      <c r="AK6710" s="2"/>
      <c r="AL6710" s="2"/>
      <c r="AM6710" s="2">
        <f t="shared" si="1922"/>
        <v>-207</v>
      </c>
      <c r="AN6710" s="2"/>
      <c r="AO6710" s="2">
        <v>192</v>
      </c>
      <c r="AP6710" s="2">
        <v>10</v>
      </c>
      <c r="AQ6710" s="2">
        <v>3</v>
      </c>
      <c r="AR6710" s="2">
        <f t="shared" si="1920"/>
        <v>205</v>
      </c>
      <c r="AS6710" s="2"/>
      <c r="AT6710" s="2"/>
    </row>
    <row r="6711" spans="1:46" x14ac:dyDescent="0.3">
      <c r="A6711" s="2" t="s">
        <v>1110</v>
      </c>
      <c r="B6711" s="2">
        <v>-41</v>
      </c>
      <c r="C6711" s="2"/>
      <c r="D6711" s="2"/>
      <c r="E6711" s="2"/>
      <c r="F6711" s="2"/>
      <c r="G6711" s="2">
        <v>-12</v>
      </c>
      <c r="H6711" s="2"/>
      <c r="I6711" s="2"/>
      <c r="J6711" s="2"/>
      <c r="K6711" s="2"/>
      <c r="L6711" s="2"/>
      <c r="M6711" s="2"/>
      <c r="N6711" s="2">
        <v>-3</v>
      </c>
      <c r="O6711" s="2">
        <v>-4</v>
      </c>
      <c r="P6711" s="2"/>
      <c r="Q6711" s="2"/>
      <c r="R6711" s="2"/>
      <c r="S6711" s="2"/>
      <c r="T6711" s="2"/>
      <c r="U6711" s="2"/>
      <c r="V6711" s="2"/>
      <c r="W6711" s="2"/>
      <c r="X6711" s="2"/>
      <c r="Y6711" s="2"/>
      <c r="Z6711" s="2"/>
      <c r="AA6711" s="2"/>
      <c r="AB6711" s="2"/>
      <c r="AC6711" s="2"/>
      <c r="AD6711" s="2"/>
      <c r="AE6711" s="2"/>
      <c r="AF6711" s="2"/>
      <c r="AG6711" s="2"/>
      <c r="AH6711" s="2"/>
      <c r="AI6711" s="2"/>
      <c r="AJ6711" s="2"/>
      <c r="AK6711" s="2"/>
      <c r="AL6711" s="2"/>
      <c r="AM6711" s="2">
        <f t="shared" si="1922"/>
        <v>-60</v>
      </c>
      <c r="AN6711" s="2"/>
      <c r="AO6711" s="2">
        <v>41</v>
      </c>
      <c r="AP6711" s="2">
        <v>12</v>
      </c>
      <c r="AQ6711" s="2"/>
      <c r="AR6711" s="2">
        <f t="shared" si="1920"/>
        <v>53</v>
      </c>
      <c r="AS6711" s="2"/>
      <c r="AT6711" s="2"/>
    </row>
    <row r="6712" spans="1:46" x14ac:dyDescent="0.3">
      <c r="A6712" s="2" t="s">
        <v>1111</v>
      </c>
      <c r="B6712" s="2">
        <v>-36</v>
      </c>
      <c r="C6712" s="2"/>
      <c r="D6712" s="2">
        <v>-1</v>
      </c>
      <c r="E6712" s="2"/>
      <c r="F6712" s="2"/>
      <c r="G6712" s="2">
        <v>-12</v>
      </c>
      <c r="H6712" s="2"/>
      <c r="I6712" s="2"/>
      <c r="J6712" s="2">
        <v>-1</v>
      </c>
      <c r="K6712" s="2"/>
      <c r="L6712" s="2"/>
      <c r="M6712" s="2"/>
      <c r="N6712" s="2">
        <v>-1</v>
      </c>
      <c r="O6712" s="2">
        <v>-3</v>
      </c>
      <c r="P6712" s="2"/>
      <c r="Q6712" s="2"/>
      <c r="R6712" s="2"/>
      <c r="S6712" s="2"/>
      <c r="T6712" s="2"/>
      <c r="U6712" s="2"/>
      <c r="V6712" s="2"/>
      <c r="W6712" s="2"/>
      <c r="X6712" s="2"/>
      <c r="Y6712" s="2"/>
      <c r="Z6712" s="2"/>
      <c r="AA6712" s="2"/>
      <c r="AB6712" s="2"/>
      <c r="AC6712" s="2"/>
      <c r="AD6712" s="2"/>
      <c r="AE6712" s="2"/>
      <c r="AF6712" s="2"/>
      <c r="AG6712" s="2"/>
      <c r="AH6712" s="2"/>
      <c r="AI6712" s="2"/>
      <c r="AJ6712" s="2"/>
      <c r="AK6712" s="2"/>
      <c r="AL6712" s="2"/>
      <c r="AM6712" s="2">
        <f t="shared" si="1922"/>
        <v>-54</v>
      </c>
      <c r="AN6712" s="2"/>
      <c r="AO6712" s="2">
        <v>36</v>
      </c>
      <c r="AP6712" s="2">
        <v>13</v>
      </c>
      <c r="AQ6712" s="2">
        <v>1</v>
      </c>
      <c r="AR6712" s="2">
        <f t="shared" si="1920"/>
        <v>50</v>
      </c>
      <c r="AS6712" s="2"/>
      <c r="AT6712" s="2"/>
    </row>
    <row r="6713" spans="1:46" x14ac:dyDescent="0.3">
      <c r="A6713" s="2" t="s">
        <v>728</v>
      </c>
      <c r="B6713" s="2">
        <v>-125</v>
      </c>
      <c r="C6713" s="2"/>
      <c r="D6713" s="2"/>
      <c r="E6713" s="2"/>
      <c r="F6713" s="2"/>
      <c r="G6713" s="2"/>
      <c r="H6713" s="2"/>
      <c r="I6713" s="2"/>
      <c r="J6713" s="2">
        <v>-10</v>
      </c>
      <c r="K6713" s="2"/>
      <c r="L6713" s="2"/>
      <c r="M6713" s="2"/>
      <c r="N6713" s="2"/>
      <c r="O6713" s="2"/>
      <c r="P6713" s="2"/>
      <c r="Q6713" s="2"/>
      <c r="R6713" s="2"/>
      <c r="S6713" s="2"/>
      <c r="T6713" s="2"/>
      <c r="U6713" s="2"/>
      <c r="V6713" s="2"/>
      <c r="W6713" s="2"/>
      <c r="X6713" s="2"/>
      <c r="Y6713" s="2"/>
      <c r="Z6713" s="2"/>
      <c r="AA6713" s="2"/>
      <c r="AB6713" s="2">
        <v>-5</v>
      </c>
      <c r="AC6713" s="2"/>
      <c r="AD6713" s="2"/>
      <c r="AE6713" s="2"/>
      <c r="AF6713" s="2"/>
      <c r="AG6713" s="2"/>
      <c r="AH6713" s="2"/>
      <c r="AI6713" s="2"/>
      <c r="AJ6713" s="2"/>
      <c r="AK6713" s="2"/>
      <c r="AL6713" s="2"/>
      <c r="AM6713" s="2">
        <f t="shared" si="1922"/>
        <v>-140</v>
      </c>
      <c r="AN6713" s="2"/>
      <c r="AO6713" s="2">
        <v>125</v>
      </c>
      <c r="AP6713" s="2">
        <v>10</v>
      </c>
      <c r="AQ6713" s="2"/>
      <c r="AR6713" s="2">
        <f t="shared" si="1920"/>
        <v>135</v>
      </c>
      <c r="AS6713" s="2"/>
      <c r="AT6713" s="2"/>
    </row>
    <row r="6714" spans="1:46" x14ac:dyDescent="0.3">
      <c r="A6714" s="2" t="s">
        <v>117</v>
      </c>
      <c r="B6714" s="2">
        <v>924</v>
      </c>
      <c r="C6714" s="2"/>
      <c r="D6714" s="2">
        <v>4</v>
      </c>
      <c r="E6714" s="2"/>
      <c r="F6714" s="2"/>
      <c r="G6714" s="2">
        <v>64</v>
      </c>
      <c r="H6714" s="2"/>
      <c r="I6714" s="2"/>
      <c r="J6714" s="2">
        <v>64</v>
      </c>
      <c r="K6714" s="2"/>
      <c r="L6714" s="2"/>
      <c r="M6714" s="2"/>
      <c r="N6714" s="2"/>
      <c r="O6714" s="2"/>
      <c r="P6714" s="2"/>
      <c r="Q6714" s="2"/>
      <c r="R6714" s="2"/>
      <c r="S6714" s="2"/>
      <c r="T6714" s="2"/>
      <c r="U6714" s="2"/>
      <c r="V6714" s="2"/>
      <c r="W6714" s="2"/>
      <c r="X6714" s="2"/>
      <c r="Y6714" s="2"/>
      <c r="Z6714" s="2"/>
      <c r="AA6714" s="2"/>
      <c r="AB6714" s="2">
        <v>30</v>
      </c>
      <c r="AC6714" s="2"/>
      <c r="AD6714" s="2"/>
      <c r="AE6714" s="2"/>
      <c r="AF6714" s="2"/>
      <c r="AG6714" s="2"/>
      <c r="AH6714" s="2"/>
      <c r="AI6714" s="2"/>
      <c r="AJ6714" s="2"/>
      <c r="AK6714" s="2"/>
      <c r="AL6714" s="2"/>
      <c r="AM6714" s="2">
        <f t="shared" si="1922"/>
        <v>1086</v>
      </c>
      <c r="AN6714" s="2"/>
      <c r="AO6714" s="2"/>
      <c r="AP6714" s="2"/>
      <c r="AQ6714" s="2"/>
      <c r="AR6714" s="2"/>
      <c r="AS6714" s="2"/>
      <c r="AT6714" s="2"/>
    </row>
    <row r="6715" spans="1:46" x14ac:dyDescent="0.3">
      <c r="A6715" s="2" t="s">
        <v>118</v>
      </c>
      <c r="B6715" s="2"/>
      <c r="C6715" s="2"/>
      <c r="D6715" s="2"/>
      <c r="E6715" s="2"/>
      <c r="F6715" s="2"/>
      <c r="G6715" s="2"/>
      <c r="H6715" s="2"/>
      <c r="I6715" s="2"/>
      <c r="J6715" s="2"/>
      <c r="K6715" s="2"/>
      <c r="L6715" s="2"/>
      <c r="M6715" s="2"/>
      <c r="N6715" s="2"/>
      <c r="O6715" s="2"/>
      <c r="P6715" s="2"/>
      <c r="Q6715" s="2"/>
      <c r="R6715" s="2"/>
      <c r="S6715" s="2"/>
      <c r="T6715" s="2"/>
      <c r="U6715" s="2"/>
      <c r="V6715" s="2"/>
      <c r="W6715" s="2"/>
      <c r="X6715" s="2"/>
      <c r="Y6715" s="2"/>
      <c r="Z6715" s="2"/>
      <c r="AA6715" s="2"/>
      <c r="AB6715" s="2"/>
      <c r="AC6715" s="2"/>
      <c r="AD6715" s="2"/>
      <c r="AE6715" s="2"/>
      <c r="AF6715" s="2"/>
      <c r="AG6715" s="2"/>
      <c r="AH6715" s="2"/>
      <c r="AI6715" s="2"/>
      <c r="AJ6715" s="2"/>
      <c r="AK6715" s="2"/>
      <c r="AL6715" s="2"/>
      <c r="AM6715" s="2"/>
      <c r="AN6715" s="2"/>
      <c r="AO6715" s="2">
        <v>-725</v>
      </c>
      <c r="AP6715" s="2">
        <v>-128</v>
      </c>
      <c r="AQ6715" s="2"/>
      <c r="AR6715" s="2">
        <f t="shared" ref="AR6715:AR6722" si="1923">SUM(AO6715:AQ6715)</f>
        <v>-853</v>
      </c>
      <c r="AS6715" s="2"/>
      <c r="AT6715" s="2"/>
    </row>
    <row r="6716" spans="1:46" x14ac:dyDescent="0.3">
      <c r="A6716" s="1" t="s">
        <v>852</v>
      </c>
      <c r="B6716" s="1">
        <f t="shared" ref="B6716:J6716" si="1924">SUM(B6708:B6715)</f>
        <v>5361</v>
      </c>
      <c r="C6716" s="1">
        <f t="shared" si="1924"/>
        <v>0</v>
      </c>
      <c r="D6716" s="1">
        <f t="shared" si="1924"/>
        <v>46</v>
      </c>
      <c r="E6716" s="1">
        <f t="shared" si="1924"/>
        <v>0</v>
      </c>
      <c r="F6716" s="1">
        <f t="shared" si="1924"/>
        <v>0</v>
      </c>
      <c r="G6716" s="1">
        <f t="shared" si="1924"/>
        <v>452.5</v>
      </c>
      <c r="H6716" s="1">
        <f t="shared" si="1924"/>
        <v>0</v>
      </c>
      <c r="I6716" s="1">
        <f t="shared" si="1924"/>
        <v>0</v>
      </c>
      <c r="J6716" s="1">
        <f t="shared" si="1924"/>
        <v>193</v>
      </c>
      <c r="K6716" s="1"/>
      <c r="L6716" s="1">
        <f>SUM(L6708:L6715)</f>
        <v>0</v>
      </c>
      <c r="M6716" s="1"/>
      <c r="N6716" s="1">
        <f>SUM(N6708:N6715)</f>
        <v>468</v>
      </c>
      <c r="O6716" s="1">
        <f>SUM(O6708:O6715)</f>
        <v>605</v>
      </c>
      <c r="P6716" s="1">
        <f>SUM(P6708:P6715)</f>
        <v>0</v>
      </c>
      <c r="Q6716" s="1"/>
      <c r="R6716" s="1"/>
      <c r="S6716" s="1">
        <f>SUM(S6708:S6715)</f>
        <v>31.5</v>
      </c>
      <c r="T6716" s="1">
        <f>SUM(T6708:T6715)</f>
        <v>24.5</v>
      </c>
      <c r="U6716" s="1">
        <f>SUM(U6708:U6715)</f>
        <v>0</v>
      </c>
      <c r="V6716" s="1">
        <f>SUM(V6708:V6715)</f>
        <v>52</v>
      </c>
      <c r="W6716" s="1"/>
      <c r="X6716" s="1">
        <f>SUM(X6708:X6715)</f>
        <v>-9</v>
      </c>
      <c r="Y6716" s="1">
        <f>SUM(Y6708:Y6715)</f>
        <v>3</v>
      </c>
      <c r="Z6716" s="1">
        <f>SUM(Z6708:Z6715)</f>
        <v>0</v>
      </c>
      <c r="AA6716" s="1"/>
      <c r="AB6716" s="1">
        <f>SUM(AB6708:AB6715)</f>
        <v>83.420000000000016</v>
      </c>
      <c r="AC6716" s="1"/>
      <c r="AD6716" s="1"/>
      <c r="AE6716" s="1">
        <f>SUM(AE6708:AE6715)</f>
        <v>3</v>
      </c>
      <c r="AF6716" s="1">
        <f>SUM(AF6708:AF6715)</f>
        <v>2</v>
      </c>
      <c r="AG6716" s="1"/>
      <c r="AH6716" s="1"/>
      <c r="AI6716" s="1"/>
      <c r="AJ6716" s="1"/>
      <c r="AK6716" s="1"/>
      <c r="AL6716" s="1"/>
      <c r="AM6716" s="1">
        <f t="shared" ref="AM6716:AM6723" si="1925">SUM(B6716:AF6716)</f>
        <v>7315.92</v>
      </c>
      <c r="AN6716" s="1" t="s">
        <v>852</v>
      </c>
      <c r="AO6716" s="1">
        <f>SUM(AO6708:AO6715)</f>
        <v>3855.8999999999996</v>
      </c>
      <c r="AP6716" s="1">
        <f>SUM(AP6708:AP6715)</f>
        <v>4276.7199999999993</v>
      </c>
      <c r="AQ6716" s="1">
        <f>SUM(AQ6708:AQ6715)</f>
        <v>820.83</v>
      </c>
      <c r="AR6716" s="1">
        <f t="shared" si="1923"/>
        <v>8953.4499999999989</v>
      </c>
      <c r="AS6716" s="2"/>
      <c r="AT6716" s="2"/>
    </row>
    <row r="6717" spans="1:46" x14ac:dyDescent="0.3">
      <c r="A6717" s="2" t="s">
        <v>1112</v>
      </c>
      <c r="B6717" s="2">
        <v>-17</v>
      </c>
      <c r="C6717" s="2"/>
      <c r="D6717" s="2"/>
      <c r="E6717" s="2"/>
      <c r="F6717" s="2"/>
      <c r="G6717" s="2">
        <v>-2</v>
      </c>
      <c r="H6717" s="2"/>
      <c r="I6717" s="2"/>
      <c r="J6717" s="2"/>
      <c r="K6717" s="2"/>
      <c r="L6717" s="2"/>
      <c r="M6717" s="2"/>
      <c r="N6717" s="2">
        <v>-2</v>
      </c>
      <c r="O6717" s="2"/>
      <c r="P6717" s="2"/>
      <c r="Q6717" s="2"/>
      <c r="R6717" s="2"/>
      <c r="S6717" s="2"/>
      <c r="T6717" s="2"/>
      <c r="U6717" s="2"/>
      <c r="V6717" s="2"/>
      <c r="W6717" s="2"/>
      <c r="X6717" s="2"/>
      <c r="Y6717" s="2"/>
      <c r="Z6717" s="2"/>
      <c r="AA6717" s="2"/>
      <c r="AB6717" s="2"/>
      <c r="AC6717" s="2"/>
      <c r="AD6717" s="2"/>
      <c r="AE6717" s="2"/>
      <c r="AF6717" s="2"/>
      <c r="AG6717" s="2"/>
      <c r="AH6717" s="2"/>
      <c r="AI6717" s="2"/>
      <c r="AJ6717" s="2"/>
      <c r="AK6717" s="2"/>
      <c r="AL6717" s="2"/>
      <c r="AM6717" s="2">
        <f t="shared" si="1925"/>
        <v>-21</v>
      </c>
      <c r="AN6717" s="2"/>
      <c r="AO6717" s="2">
        <v>17</v>
      </c>
      <c r="AP6717" s="2">
        <v>2</v>
      </c>
      <c r="AQ6717" s="2"/>
      <c r="AR6717" s="2">
        <f t="shared" si="1923"/>
        <v>19</v>
      </c>
      <c r="AS6717" s="2"/>
      <c r="AT6717" s="2"/>
    </row>
    <row r="6718" spans="1:46" x14ac:dyDescent="0.3">
      <c r="A6718" s="2" t="s">
        <v>1089</v>
      </c>
      <c r="B6718" s="2">
        <v>-27</v>
      </c>
      <c r="C6718" s="2"/>
      <c r="D6718" s="2"/>
      <c r="E6718" s="2"/>
      <c r="F6718" s="2"/>
      <c r="G6718" s="2">
        <v>-8</v>
      </c>
      <c r="H6718" s="2"/>
      <c r="I6718" s="2"/>
      <c r="J6718" s="2"/>
      <c r="K6718" s="2"/>
      <c r="L6718" s="2"/>
      <c r="M6718" s="2"/>
      <c r="N6718" s="2"/>
      <c r="O6718" s="2"/>
      <c r="P6718" s="2"/>
      <c r="Q6718" s="2"/>
      <c r="R6718" s="2"/>
      <c r="S6718" s="2"/>
      <c r="T6718" s="2"/>
      <c r="U6718" s="2"/>
      <c r="V6718" s="2"/>
      <c r="W6718" s="2"/>
      <c r="X6718" s="2"/>
      <c r="Y6718" s="2"/>
      <c r="Z6718" s="2"/>
      <c r="AA6718" s="2"/>
      <c r="AB6718" s="2"/>
      <c r="AC6718" s="2"/>
      <c r="AD6718" s="2"/>
      <c r="AE6718" s="2"/>
      <c r="AF6718" s="2"/>
      <c r="AG6718" s="2"/>
      <c r="AH6718" s="2"/>
      <c r="AI6718" s="2"/>
      <c r="AJ6718" s="2"/>
      <c r="AK6718" s="2"/>
      <c r="AL6718" s="2"/>
      <c r="AM6718" s="2">
        <f t="shared" si="1925"/>
        <v>-35</v>
      </c>
      <c r="AN6718" s="2"/>
      <c r="AO6718" s="2">
        <v>27</v>
      </c>
      <c r="AP6718" s="2">
        <v>8</v>
      </c>
      <c r="AQ6718" s="2"/>
      <c r="AR6718" s="2">
        <f t="shared" si="1923"/>
        <v>35</v>
      </c>
      <c r="AS6718" s="2"/>
      <c r="AT6718" s="2"/>
    </row>
    <row r="6719" spans="1:46" x14ac:dyDescent="0.3">
      <c r="A6719" s="2" t="s">
        <v>1089</v>
      </c>
      <c r="B6719" s="2">
        <v>-71</v>
      </c>
      <c r="C6719" s="2"/>
      <c r="D6719" s="2"/>
      <c r="E6719" s="2"/>
      <c r="F6719" s="2"/>
      <c r="G6719" s="2">
        <v>-28</v>
      </c>
      <c r="H6719" s="2"/>
      <c r="I6719" s="2"/>
      <c r="J6719" s="2"/>
      <c r="K6719" s="2"/>
      <c r="L6719" s="2"/>
      <c r="M6719" s="2"/>
      <c r="N6719" s="2">
        <v>-2</v>
      </c>
      <c r="O6719" s="2">
        <v>-3</v>
      </c>
      <c r="P6719" s="2"/>
      <c r="Q6719" s="2"/>
      <c r="R6719" s="2"/>
      <c r="S6719" s="2"/>
      <c r="T6719" s="2"/>
      <c r="U6719" s="2"/>
      <c r="V6719" s="2"/>
      <c r="W6719" s="2"/>
      <c r="X6719" s="2"/>
      <c r="Y6719" s="2"/>
      <c r="Z6719" s="2"/>
      <c r="AA6719" s="2"/>
      <c r="AB6719" s="2">
        <v>-2</v>
      </c>
      <c r="AC6719" s="2"/>
      <c r="AD6719" s="2"/>
      <c r="AE6719" s="2"/>
      <c r="AF6719" s="2"/>
      <c r="AG6719" s="2"/>
      <c r="AH6719" s="2"/>
      <c r="AI6719" s="2"/>
      <c r="AJ6719" s="2"/>
      <c r="AK6719" s="2"/>
      <c r="AL6719" s="2"/>
      <c r="AM6719" s="2">
        <f t="shared" si="1925"/>
        <v>-106</v>
      </c>
      <c r="AN6719" s="2"/>
      <c r="AO6719" s="2">
        <v>71</v>
      </c>
      <c r="AP6719" s="2">
        <v>28.5</v>
      </c>
      <c r="AQ6719" s="2"/>
      <c r="AR6719" s="2">
        <f t="shared" si="1923"/>
        <v>99.5</v>
      </c>
      <c r="AS6719" s="2"/>
      <c r="AT6719" s="2"/>
    </row>
    <row r="6720" spans="1:46" x14ac:dyDescent="0.3">
      <c r="A6720" s="2" t="s">
        <v>908</v>
      </c>
      <c r="B6720" s="2">
        <v>-191</v>
      </c>
      <c r="C6720" s="2"/>
      <c r="D6720" s="2"/>
      <c r="E6720" s="2"/>
      <c r="F6720" s="2"/>
      <c r="G6720" s="2">
        <v>-15</v>
      </c>
      <c r="H6720" s="2"/>
      <c r="I6720" s="2"/>
      <c r="J6720" s="2">
        <v>-5</v>
      </c>
      <c r="K6720" s="2"/>
      <c r="L6720" s="2"/>
      <c r="M6720" s="2"/>
      <c r="N6720" s="2"/>
      <c r="O6720" s="2">
        <v>-3</v>
      </c>
      <c r="P6720" s="2"/>
      <c r="Q6720" s="2"/>
      <c r="R6720" s="2"/>
      <c r="S6720" s="2"/>
      <c r="T6720" s="2"/>
      <c r="U6720" s="2"/>
      <c r="V6720" s="2"/>
      <c r="W6720" s="2"/>
      <c r="X6720" s="2"/>
      <c r="Y6720" s="2"/>
      <c r="Z6720" s="2"/>
      <c r="AA6720" s="2"/>
      <c r="AB6720" s="2"/>
      <c r="AC6720" s="2"/>
      <c r="AD6720" s="2"/>
      <c r="AE6720" s="2"/>
      <c r="AF6720" s="2"/>
      <c r="AG6720" s="2"/>
      <c r="AH6720" s="2"/>
      <c r="AI6720" s="2"/>
      <c r="AJ6720" s="2"/>
      <c r="AK6720" s="2"/>
      <c r="AL6720" s="2"/>
      <c r="AM6720" s="2">
        <f t="shared" si="1925"/>
        <v>-214</v>
      </c>
      <c r="AN6720" s="2"/>
      <c r="AO6720" s="2">
        <v>189</v>
      </c>
      <c r="AP6720" s="2">
        <v>20</v>
      </c>
      <c r="AQ6720" s="2"/>
      <c r="AR6720" s="2">
        <f t="shared" si="1923"/>
        <v>209</v>
      </c>
      <c r="AS6720" s="2"/>
      <c r="AT6720" s="2"/>
    </row>
    <row r="6721" spans="1:46" x14ac:dyDescent="0.3">
      <c r="A6721" s="2" t="s">
        <v>998</v>
      </c>
      <c r="B6721" s="2">
        <v>-165</v>
      </c>
      <c r="C6721" s="2"/>
      <c r="D6721" s="2"/>
      <c r="E6721" s="2"/>
      <c r="F6721" s="2"/>
      <c r="G6721" s="2">
        <v>-12</v>
      </c>
      <c r="H6721" s="2"/>
      <c r="I6721" s="2"/>
      <c r="J6721" s="2">
        <v>-6</v>
      </c>
      <c r="K6721" s="2"/>
      <c r="L6721" s="2"/>
      <c r="M6721" s="2"/>
      <c r="N6721" s="2">
        <v>-15</v>
      </c>
      <c r="O6721" s="2">
        <v>-6</v>
      </c>
      <c r="P6721" s="2"/>
      <c r="Q6721" s="2"/>
      <c r="R6721" s="2"/>
      <c r="S6721" s="2"/>
      <c r="T6721" s="2"/>
      <c r="U6721" s="2"/>
      <c r="V6721" s="2"/>
      <c r="W6721" s="2"/>
      <c r="X6721" s="2"/>
      <c r="Y6721" s="2"/>
      <c r="Z6721" s="2"/>
      <c r="AA6721" s="2"/>
      <c r="AB6721" s="2">
        <v>-2</v>
      </c>
      <c r="AC6721" s="2"/>
      <c r="AD6721" s="2"/>
      <c r="AE6721" s="2"/>
      <c r="AF6721" s="2"/>
      <c r="AG6721" s="2"/>
      <c r="AH6721" s="2"/>
      <c r="AI6721" s="2"/>
      <c r="AJ6721" s="2"/>
      <c r="AK6721" s="2"/>
      <c r="AL6721" s="2"/>
      <c r="AM6721" s="2">
        <f t="shared" si="1925"/>
        <v>-206</v>
      </c>
      <c r="AN6721" s="2"/>
      <c r="AO6721" s="2">
        <v>165</v>
      </c>
      <c r="AP6721" s="2">
        <v>18</v>
      </c>
      <c r="AQ6721" s="2"/>
      <c r="AR6721" s="2">
        <f t="shared" si="1923"/>
        <v>183</v>
      </c>
      <c r="AS6721" s="2"/>
      <c r="AT6721" s="2"/>
    </row>
    <row r="6722" spans="1:46" x14ac:dyDescent="0.3">
      <c r="A6722" s="2" t="s">
        <v>1113</v>
      </c>
      <c r="B6722" s="2">
        <v>-294</v>
      </c>
      <c r="C6722" s="2"/>
      <c r="D6722" s="2"/>
      <c r="E6722" s="2"/>
      <c r="F6722" s="2"/>
      <c r="G6722" s="2"/>
      <c r="H6722" s="2"/>
      <c r="I6722" s="2"/>
      <c r="J6722" s="2">
        <v>-20</v>
      </c>
      <c r="K6722" s="2"/>
      <c r="L6722" s="2"/>
      <c r="M6722" s="2"/>
      <c r="N6722" s="2"/>
      <c r="O6722" s="2">
        <v>-15</v>
      </c>
      <c r="P6722" s="2"/>
      <c r="Q6722" s="2"/>
      <c r="R6722" s="2"/>
      <c r="S6722" s="2"/>
      <c r="T6722" s="2"/>
      <c r="U6722" s="2"/>
      <c r="V6722" s="2"/>
      <c r="W6722" s="2"/>
      <c r="X6722" s="2"/>
      <c r="Y6722" s="2"/>
      <c r="Z6722" s="2"/>
      <c r="AA6722" s="2"/>
      <c r="AB6722" s="2"/>
      <c r="AC6722" s="2"/>
      <c r="AD6722" s="2"/>
      <c r="AE6722" s="2"/>
      <c r="AF6722" s="2"/>
      <c r="AG6722" s="2"/>
      <c r="AH6722" s="2"/>
      <c r="AI6722" s="2"/>
      <c r="AJ6722" s="2"/>
      <c r="AK6722" s="2"/>
      <c r="AL6722" s="2"/>
      <c r="AM6722" s="2">
        <f t="shared" si="1925"/>
        <v>-329</v>
      </c>
      <c r="AN6722" s="2"/>
      <c r="AO6722" s="2">
        <v>294</v>
      </c>
      <c r="AP6722" s="2">
        <v>40</v>
      </c>
      <c r="AQ6722" s="2">
        <v>12</v>
      </c>
      <c r="AR6722" s="2">
        <f t="shared" si="1923"/>
        <v>346</v>
      </c>
      <c r="AS6722" s="2"/>
      <c r="AT6722" s="2"/>
    </row>
    <row r="6723" spans="1:46" x14ac:dyDescent="0.3">
      <c r="A6723" s="2" t="s">
        <v>117</v>
      </c>
      <c r="B6723" s="2">
        <v>924</v>
      </c>
      <c r="C6723" s="2"/>
      <c r="D6723" s="2">
        <v>4</v>
      </c>
      <c r="E6723" s="2"/>
      <c r="F6723" s="2"/>
      <c r="G6723" s="2"/>
      <c r="H6723" s="2"/>
      <c r="I6723" s="2"/>
      <c r="J6723" s="2">
        <v>64</v>
      </c>
      <c r="K6723" s="2"/>
      <c r="L6723" s="2"/>
      <c r="M6723" s="2"/>
      <c r="N6723" s="2"/>
      <c r="O6723" s="2"/>
      <c r="P6723" s="2"/>
      <c r="Q6723" s="2"/>
      <c r="R6723" s="2"/>
      <c r="S6723" s="2"/>
      <c r="T6723" s="2"/>
      <c r="U6723" s="2"/>
      <c r="V6723" s="2"/>
      <c r="W6723" s="2"/>
      <c r="X6723" s="2"/>
      <c r="Y6723" s="2"/>
      <c r="Z6723" s="2"/>
      <c r="AA6723" s="2"/>
      <c r="AB6723" s="2">
        <v>4</v>
      </c>
      <c r="AC6723" s="2"/>
      <c r="AD6723" s="2"/>
      <c r="AE6723" s="2"/>
      <c r="AF6723" s="2"/>
      <c r="AG6723" s="2"/>
      <c r="AH6723" s="2"/>
      <c r="AI6723" s="2"/>
      <c r="AJ6723" s="2"/>
      <c r="AK6723" s="2"/>
      <c r="AL6723" s="2"/>
      <c r="AM6723" s="2">
        <f t="shared" si="1925"/>
        <v>996</v>
      </c>
      <c r="AN6723" s="2"/>
      <c r="AO6723" s="2"/>
      <c r="AP6723" s="2"/>
      <c r="AQ6723" s="2"/>
      <c r="AR6723" s="2"/>
      <c r="AS6723" s="2"/>
      <c r="AT6723" s="2"/>
    </row>
    <row r="6724" spans="1:46" x14ac:dyDescent="0.3">
      <c r="A6724" s="2" t="s">
        <v>118</v>
      </c>
      <c r="B6724" s="2"/>
      <c r="C6724" s="2"/>
      <c r="D6724" s="2"/>
      <c r="E6724" s="2"/>
      <c r="F6724" s="2"/>
      <c r="G6724" s="2"/>
      <c r="H6724" s="2"/>
      <c r="I6724" s="2"/>
      <c r="J6724" s="2"/>
      <c r="K6724" s="2"/>
      <c r="L6724" s="2"/>
      <c r="M6724" s="2"/>
      <c r="N6724" s="2"/>
      <c r="O6724" s="2"/>
      <c r="P6724" s="2"/>
      <c r="Q6724" s="2"/>
      <c r="R6724" s="2"/>
      <c r="S6724" s="2"/>
      <c r="T6724" s="2"/>
      <c r="U6724" s="2"/>
      <c r="V6724" s="2"/>
      <c r="W6724" s="2"/>
      <c r="X6724" s="2"/>
      <c r="Y6724" s="2"/>
      <c r="Z6724" s="2"/>
      <c r="AA6724" s="2"/>
      <c r="AB6724" s="2"/>
      <c r="AC6724" s="2"/>
      <c r="AD6724" s="2"/>
      <c r="AE6724" s="2"/>
      <c r="AF6724" s="2"/>
      <c r="AG6724" s="2"/>
      <c r="AH6724" s="2"/>
      <c r="AI6724" s="2"/>
      <c r="AJ6724" s="2"/>
      <c r="AK6724" s="2"/>
      <c r="AL6724" s="2"/>
      <c r="AM6724" s="2"/>
      <c r="AN6724" s="2"/>
      <c r="AO6724" s="2">
        <v>-840</v>
      </c>
      <c r="AP6724" s="2">
        <v>-32</v>
      </c>
      <c r="AQ6724" s="2">
        <v>-32</v>
      </c>
      <c r="AR6724" s="2">
        <f>SUM(AO6724:AQ6724)</f>
        <v>-904</v>
      </c>
      <c r="AS6724" s="2"/>
      <c r="AT6724" s="2"/>
    </row>
    <row r="6725" spans="1:46" x14ac:dyDescent="0.3">
      <c r="A6725" s="1" t="s">
        <v>853</v>
      </c>
      <c r="B6725" s="1">
        <f t="shared" ref="B6725:J6725" si="1926">SUM(B6716:B6724)</f>
        <v>5520</v>
      </c>
      <c r="C6725" s="1">
        <f t="shared" si="1926"/>
        <v>0</v>
      </c>
      <c r="D6725" s="1">
        <f t="shared" si="1926"/>
        <v>50</v>
      </c>
      <c r="E6725" s="1">
        <f t="shared" si="1926"/>
        <v>0</v>
      </c>
      <c r="F6725" s="1">
        <f t="shared" si="1926"/>
        <v>0</v>
      </c>
      <c r="G6725" s="1">
        <f t="shared" si="1926"/>
        <v>387.5</v>
      </c>
      <c r="H6725" s="1">
        <f t="shared" si="1926"/>
        <v>0</v>
      </c>
      <c r="I6725" s="1">
        <f t="shared" si="1926"/>
        <v>0</v>
      </c>
      <c r="J6725" s="1">
        <f t="shared" si="1926"/>
        <v>226</v>
      </c>
      <c r="K6725" s="1"/>
      <c r="L6725" s="1">
        <f>SUM(L6716:L6724)</f>
        <v>0</v>
      </c>
      <c r="M6725" s="1"/>
      <c r="N6725" s="1">
        <f>SUM(N6716:N6724)</f>
        <v>449</v>
      </c>
      <c r="O6725" s="1">
        <f>SUM(O6716:O6724)</f>
        <v>578</v>
      </c>
      <c r="P6725" s="1">
        <f>SUM(P6716:P6724)</f>
        <v>0</v>
      </c>
      <c r="Q6725" s="1"/>
      <c r="R6725" s="1"/>
      <c r="S6725" s="1">
        <f>SUM(S6716:S6724)</f>
        <v>31.5</v>
      </c>
      <c r="T6725" s="1">
        <f>SUM(T6716:T6724)</f>
        <v>24.5</v>
      </c>
      <c r="U6725" s="1">
        <f>SUM(U6716:U6724)</f>
        <v>0</v>
      </c>
      <c r="V6725" s="1">
        <f>SUM(V6716:V6724)</f>
        <v>52</v>
      </c>
      <c r="W6725" s="1"/>
      <c r="X6725" s="1">
        <f>SUM(X6716:X6724)</f>
        <v>-9</v>
      </c>
      <c r="Y6725" s="1">
        <f>SUM(Y6716:Y6724)</f>
        <v>3</v>
      </c>
      <c r="Z6725" s="1">
        <f>SUM(Z6716:Z6724)</f>
        <v>0</v>
      </c>
      <c r="AA6725" s="1"/>
      <c r="AB6725" s="1">
        <f>SUM(AB6716:AB6724)</f>
        <v>83.420000000000016</v>
      </c>
      <c r="AC6725" s="1"/>
      <c r="AD6725" s="1"/>
      <c r="AE6725" s="1">
        <f>SUM(AE6716:AE6724)</f>
        <v>3</v>
      </c>
      <c r="AF6725" s="1">
        <f>SUM(AF6716:AF6724)</f>
        <v>2</v>
      </c>
      <c r="AG6725" s="1"/>
      <c r="AH6725" s="1"/>
      <c r="AI6725" s="1"/>
      <c r="AJ6725" s="1"/>
      <c r="AK6725" s="1"/>
      <c r="AL6725" s="1"/>
      <c r="AM6725" s="1">
        <f>SUM(B6725:AF6725)</f>
        <v>7400.92</v>
      </c>
      <c r="AN6725" s="1" t="s">
        <v>853</v>
      </c>
      <c r="AO6725" s="1">
        <f>SUM(AO6716:AO6724)</f>
        <v>3778.8999999999996</v>
      </c>
      <c r="AP6725" s="1">
        <f>SUM(AP6716:AP6724)</f>
        <v>4361.2199999999993</v>
      </c>
      <c r="AQ6725" s="1">
        <f>SUM(AQ6716:AQ6724)</f>
        <v>800.83</v>
      </c>
      <c r="AR6725" s="1">
        <f>SUM(AO6725:AQ6725)</f>
        <v>8940.9499999999989</v>
      </c>
      <c r="AS6725" s="2"/>
      <c r="AT6725" s="2"/>
    </row>
    <row r="6726" spans="1:46" x14ac:dyDescent="0.3">
      <c r="A6726" s="22" t="s">
        <v>998</v>
      </c>
      <c r="B6726" s="2">
        <v>-224</v>
      </c>
      <c r="C6726" s="2"/>
      <c r="D6726" s="2"/>
      <c r="E6726" s="2"/>
      <c r="F6726" s="2"/>
      <c r="G6726" s="2">
        <v>-35</v>
      </c>
      <c r="H6726" s="2"/>
      <c r="I6726" s="2"/>
      <c r="J6726" s="2"/>
      <c r="K6726" s="2"/>
      <c r="L6726" s="2"/>
      <c r="M6726" s="2"/>
      <c r="N6726" s="2">
        <v>-10</v>
      </c>
      <c r="O6726" s="2">
        <v>-10</v>
      </c>
      <c r="P6726" s="2"/>
      <c r="Q6726" s="2"/>
      <c r="R6726" s="2"/>
      <c r="S6726" s="2">
        <v>-1</v>
      </c>
      <c r="T6726" s="2">
        <v>-1</v>
      </c>
      <c r="U6726" s="2"/>
      <c r="V6726" s="2"/>
      <c r="W6726" s="2"/>
      <c r="X6726" s="2"/>
      <c r="Y6726" s="2"/>
      <c r="Z6726" s="2"/>
      <c r="AA6726" s="2"/>
      <c r="AB6726" s="2">
        <v>-2</v>
      </c>
      <c r="AC6726" s="2"/>
      <c r="AD6726" s="2"/>
      <c r="AE6726" s="2"/>
      <c r="AF6726" s="2"/>
      <c r="AG6726" s="2"/>
      <c r="AH6726" s="2"/>
      <c r="AI6726" s="2"/>
      <c r="AJ6726" s="2"/>
      <c r="AK6726" s="2"/>
      <c r="AL6726" s="2"/>
      <c r="AM6726" s="2">
        <f>SUM(B6726:AF6726)</f>
        <v>-283</v>
      </c>
      <c r="AN6726" s="2"/>
      <c r="AO6726" s="2">
        <v>224</v>
      </c>
      <c r="AP6726" s="2">
        <v>35</v>
      </c>
      <c r="AQ6726" s="2"/>
      <c r="AR6726" s="2">
        <f>SUM(AO6726:AQ6726)</f>
        <v>259</v>
      </c>
      <c r="AS6726" s="2"/>
      <c r="AT6726" s="2"/>
    </row>
    <row r="6727" spans="1:46" x14ac:dyDescent="0.3">
      <c r="A6727" s="2" t="s">
        <v>979</v>
      </c>
      <c r="B6727" s="2">
        <v>-8</v>
      </c>
      <c r="C6727" s="2"/>
      <c r="D6727" s="2"/>
      <c r="E6727" s="2"/>
      <c r="F6727" s="2"/>
      <c r="G6727" s="2"/>
      <c r="H6727" s="2"/>
      <c r="I6727" s="2"/>
      <c r="J6727" s="2"/>
      <c r="K6727" s="2"/>
      <c r="L6727" s="2"/>
      <c r="M6727" s="2"/>
      <c r="N6727" s="2"/>
      <c r="O6727" s="2"/>
      <c r="P6727" s="2"/>
      <c r="Q6727" s="2"/>
      <c r="R6727" s="2"/>
      <c r="S6727" s="2"/>
      <c r="T6727" s="2"/>
      <c r="U6727" s="2"/>
      <c r="V6727" s="2"/>
      <c r="W6727" s="2"/>
      <c r="X6727" s="2"/>
      <c r="Y6727" s="2"/>
      <c r="Z6727" s="2"/>
      <c r="AA6727" s="2"/>
      <c r="AB6727" s="2"/>
      <c r="AC6727" s="2"/>
      <c r="AD6727" s="2"/>
      <c r="AE6727" s="2"/>
      <c r="AF6727" s="2"/>
      <c r="AG6727" s="2"/>
      <c r="AH6727" s="2"/>
      <c r="AI6727" s="2"/>
      <c r="AJ6727" s="2"/>
      <c r="AK6727" s="2"/>
      <c r="AL6727" s="2"/>
      <c r="AM6727" s="2">
        <f>SUM(B6727:AF6727)</f>
        <v>-8</v>
      </c>
      <c r="AN6727" s="2"/>
      <c r="AO6727" s="2">
        <v>8</v>
      </c>
      <c r="AP6727" s="2"/>
      <c r="AQ6727" s="2"/>
      <c r="AR6727" s="2">
        <f>SUM(AO6727:AQ6727)</f>
        <v>8</v>
      </c>
      <c r="AS6727" s="2"/>
      <c r="AT6727" s="2"/>
    </row>
    <row r="6728" spans="1:46" x14ac:dyDescent="0.3">
      <c r="A6728" s="2" t="s">
        <v>117</v>
      </c>
      <c r="B6728" s="2">
        <v>588</v>
      </c>
      <c r="C6728" s="2"/>
      <c r="D6728" s="2">
        <v>6</v>
      </c>
      <c r="E6728" s="2"/>
      <c r="F6728" s="2"/>
      <c r="G6728" s="2"/>
      <c r="H6728" s="2"/>
      <c r="I6728" s="2"/>
      <c r="J6728" s="2"/>
      <c r="K6728" s="2"/>
      <c r="L6728" s="2"/>
      <c r="M6728" s="2"/>
      <c r="N6728" s="2"/>
      <c r="O6728" s="2"/>
      <c r="P6728" s="2"/>
      <c r="Q6728" s="2"/>
      <c r="R6728" s="2"/>
      <c r="S6728" s="2"/>
      <c r="T6728" s="2"/>
      <c r="U6728" s="2"/>
      <c r="V6728" s="2"/>
      <c r="W6728" s="2"/>
      <c r="X6728" s="2"/>
      <c r="Y6728" s="2"/>
      <c r="Z6728" s="2"/>
      <c r="AA6728" s="2"/>
      <c r="AB6728" s="2">
        <v>2</v>
      </c>
      <c r="AC6728" s="2"/>
      <c r="AD6728" s="2"/>
      <c r="AE6728" s="2"/>
      <c r="AF6728" s="2"/>
      <c r="AG6728" s="2"/>
      <c r="AH6728" s="2"/>
      <c r="AI6728" s="2"/>
      <c r="AJ6728" s="2"/>
      <c r="AK6728" s="2"/>
      <c r="AL6728" s="2"/>
      <c r="AM6728" s="2">
        <f>SUM(B6728:AF6728)</f>
        <v>596</v>
      </c>
      <c r="AN6728" s="2"/>
      <c r="AO6728" s="2"/>
      <c r="AP6728" s="2"/>
      <c r="AQ6728" s="2"/>
      <c r="AR6728" s="2"/>
      <c r="AS6728" s="2"/>
      <c r="AT6728" s="2"/>
    </row>
    <row r="6729" spans="1:46" x14ac:dyDescent="0.3">
      <c r="A6729" s="2" t="s">
        <v>118</v>
      </c>
      <c r="B6729" s="2"/>
      <c r="C6729" s="2"/>
      <c r="D6729" s="2"/>
      <c r="E6729" s="2"/>
      <c r="F6729" s="2"/>
      <c r="G6729" s="2"/>
      <c r="H6729" s="2"/>
      <c r="I6729" s="2"/>
      <c r="J6729" s="2"/>
      <c r="K6729" s="2"/>
      <c r="L6729" s="2"/>
      <c r="M6729" s="2"/>
      <c r="N6729" s="2"/>
      <c r="O6729" s="2"/>
      <c r="P6729" s="2"/>
      <c r="Q6729" s="2"/>
      <c r="R6729" s="2"/>
      <c r="S6729" s="2"/>
      <c r="T6729" s="2"/>
      <c r="U6729" s="2"/>
      <c r="V6729" s="2"/>
      <c r="W6729" s="2"/>
      <c r="X6729" s="2"/>
      <c r="Y6729" s="2"/>
      <c r="Z6729" s="2"/>
      <c r="AA6729" s="2"/>
      <c r="AB6729" s="2"/>
      <c r="AC6729" s="2"/>
      <c r="AD6729" s="2"/>
      <c r="AE6729" s="2"/>
      <c r="AF6729" s="2"/>
      <c r="AG6729" s="2"/>
      <c r="AH6729" s="2"/>
      <c r="AI6729" s="2"/>
      <c r="AJ6729" s="2"/>
      <c r="AK6729" s="2"/>
      <c r="AL6729" s="2"/>
      <c r="AM6729" s="2"/>
      <c r="AN6729" s="2"/>
      <c r="AO6729" s="2">
        <v>-340</v>
      </c>
      <c r="AP6729" s="2">
        <v>-48</v>
      </c>
      <c r="AQ6729" s="2">
        <v>-36</v>
      </c>
      <c r="AR6729" s="2">
        <f t="shared" ref="AR6729:AR6737" si="1927">SUM(AO6729:AQ6729)</f>
        <v>-424</v>
      </c>
      <c r="AS6729" s="2"/>
      <c r="AT6729" s="2"/>
    </row>
    <row r="6730" spans="1:46" x14ac:dyDescent="0.3">
      <c r="A6730" s="1" t="s">
        <v>854</v>
      </c>
      <c r="B6730" s="1">
        <f t="shared" ref="B6730:J6730" si="1928">SUM(B6725:B6729)</f>
        <v>5876</v>
      </c>
      <c r="C6730" s="1">
        <f t="shared" si="1928"/>
        <v>0</v>
      </c>
      <c r="D6730" s="1">
        <f t="shared" si="1928"/>
        <v>56</v>
      </c>
      <c r="E6730" s="1">
        <f t="shared" si="1928"/>
        <v>0</v>
      </c>
      <c r="F6730" s="1">
        <f t="shared" si="1928"/>
        <v>0</v>
      </c>
      <c r="G6730" s="1">
        <f t="shared" si="1928"/>
        <v>352.5</v>
      </c>
      <c r="H6730" s="1">
        <f t="shared" si="1928"/>
        <v>0</v>
      </c>
      <c r="I6730" s="1">
        <f t="shared" si="1928"/>
        <v>0</v>
      </c>
      <c r="J6730" s="1">
        <f t="shared" si="1928"/>
        <v>226</v>
      </c>
      <c r="K6730" s="1"/>
      <c r="L6730" s="1">
        <f>SUM(L6725:L6729)</f>
        <v>0</v>
      </c>
      <c r="M6730" s="1"/>
      <c r="N6730" s="1">
        <f>SUM(N6725:N6729)</f>
        <v>439</v>
      </c>
      <c r="O6730" s="1">
        <f>SUM(O6725:O6729)</f>
        <v>568</v>
      </c>
      <c r="P6730" s="1">
        <f>SUM(P6725:P6729)</f>
        <v>0</v>
      </c>
      <c r="Q6730" s="1"/>
      <c r="R6730" s="1"/>
      <c r="S6730" s="1">
        <f>SUM(S6725:S6729)</f>
        <v>30.5</v>
      </c>
      <c r="T6730" s="1">
        <f>SUM(T6725:T6729)</f>
        <v>23.5</v>
      </c>
      <c r="U6730" s="1">
        <f>SUM(U6725:U6729)</f>
        <v>0</v>
      </c>
      <c r="V6730" s="1">
        <f>SUM(V6725:V6729)</f>
        <v>52</v>
      </c>
      <c r="W6730" s="1"/>
      <c r="X6730" s="1">
        <f>SUM(X6725:X6729)</f>
        <v>-9</v>
      </c>
      <c r="Y6730" s="1">
        <f>SUM(Y6725:Y6729)</f>
        <v>3</v>
      </c>
      <c r="Z6730" s="1">
        <f>SUM(Z6725:Z6729)</f>
        <v>0</v>
      </c>
      <c r="AA6730" s="1"/>
      <c r="AB6730" s="1">
        <f>SUM(AB6725:AB6729)</f>
        <v>83.420000000000016</v>
      </c>
      <c r="AC6730" s="1"/>
      <c r="AD6730" s="1"/>
      <c r="AE6730" s="1">
        <f>SUM(AE6725:AE6729)</f>
        <v>3</v>
      </c>
      <c r="AF6730" s="1">
        <f>SUM(AF6725:AF6729)</f>
        <v>2</v>
      </c>
      <c r="AG6730" s="1"/>
      <c r="AH6730" s="1"/>
      <c r="AI6730" s="1"/>
      <c r="AJ6730" s="1"/>
      <c r="AK6730" s="1"/>
      <c r="AL6730" s="1"/>
      <c r="AM6730" s="1">
        <f t="shared" ref="AM6730:AM6738" si="1929">SUM(B6730:AF6730)</f>
        <v>7705.92</v>
      </c>
      <c r="AN6730" s="1" t="s">
        <v>854</v>
      </c>
      <c r="AO6730" s="1">
        <f>SUM(AO6725:AO6729)</f>
        <v>3670.8999999999996</v>
      </c>
      <c r="AP6730" s="1">
        <f>SUM(AP6725:AP6729)</f>
        <v>4348.2199999999993</v>
      </c>
      <c r="AQ6730" s="1">
        <f>SUM(AQ6725:AQ6729)</f>
        <v>764.83</v>
      </c>
      <c r="AR6730" s="1">
        <f t="shared" si="1927"/>
        <v>8783.9499999999989</v>
      </c>
      <c r="AS6730" s="2"/>
      <c r="AT6730" s="2"/>
    </row>
    <row r="6731" spans="1:46" x14ac:dyDescent="0.3">
      <c r="A6731" s="2" t="s">
        <v>908</v>
      </c>
      <c r="B6731" s="2">
        <v>-179</v>
      </c>
      <c r="C6731" s="2"/>
      <c r="D6731" s="2"/>
      <c r="E6731" s="2"/>
      <c r="F6731" s="2"/>
      <c r="G6731" s="2">
        <v>-10</v>
      </c>
      <c r="H6731" s="2"/>
      <c r="I6731" s="2"/>
      <c r="J6731" s="2">
        <v>-10</v>
      </c>
      <c r="K6731" s="2"/>
      <c r="L6731" s="2"/>
      <c r="M6731" s="2"/>
      <c r="N6731" s="2"/>
      <c r="O6731" s="2">
        <v>-1</v>
      </c>
      <c r="P6731" s="2"/>
      <c r="Q6731" s="2"/>
      <c r="R6731" s="2"/>
      <c r="S6731" s="2"/>
      <c r="T6731" s="2"/>
      <c r="U6731" s="2"/>
      <c r="V6731" s="2"/>
      <c r="W6731" s="2"/>
      <c r="X6731" s="2"/>
      <c r="Y6731" s="2"/>
      <c r="Z6731" s="2"/>
      <c r="AA6731" s="2"/>
      <c r="AB6731" s="2"/>
      <c r="AC6731" s="2"/>
      <c r="AD6731" s="2"/>
      <c r="AE6731" s="2"/>
      <c r="AF6731" s="2"/>
      <c r="AG6731" s="2"/>
      <c r="AH6731" s="2"/>
      <c r="AI6731" s="2"/>
      <c r="AJ6731" s="2"/>
      <c r="AK6731" s="2"/>
      <c r="AL6731" s="2"/>
      <c r="AM6731" s="2">
        <f t="shared" si="1929"/>
        <v>-200</v>
      </c>
      <c r="AN6731" s="2"/>
      <c r="AO6731" s="2">
        <v>179</v>
      </c>
      <c r="AP6731" s="2">
        <v>20</v>
      </c>
      <c r="AQ6731" s="2"/>
      <c r="AR6731" s="2">
        <f t="shared" si="1927"/>
        <v>199</v>
      </c>
      <c r="AS6731" s="2"/>
      <c r="AT6731" s="2"/>
    </row>
    <row r="6732" spans="1:46" x14ac:dyDescent="0.3">
      <c r="A6732" s="2" t="s">
        <v>274</v>
      </c>
      <c r="B6732" s="2">
        <v>-120</v>
      </c>
      <c r="C6732" s="2"/>
      <c r="D6732" s="2"/>
      <c r="E6732" s="2"/>
      <c r="F6732" s="2"/>
      <c r="G6732" s="2"/>
      <c r="H6732" s="2"/>
      <c r="I6732" s="2"/>
      <c r="J6732" s="2"/>
      <c r="K6732" s="2"/>
      <c r="L6732" s="2"/>
      <c r="M6732" s="2"/>
      <c r="N6732" s="2"/>
      <c r="O6732" s="2"/>
      <c r="P6732" s="2"/>
      <c r="Q6732" s="2"/>
      <c r="R6732" s="2"/>
      <c r="S6732" s="2"/>
      <c r="T6732" s="2"/>
      <c r="U6732" s="2"/>
      <c r="V6732" s="2">
        <v>-5</v>
      </c>
      <c r="W6732" s="2"/>
      <c r="X6732" s="2"/>
      <c r="Y6732" s="2"/>
      <c r="Z6732" s="2"/>
      <c r="AA6732" s="2"/>
      <c r="AB6732" s="2"/>
      <c r="AC6732" s="2"/>
      <c r="AD6732" s="2"/>
      <c r="AE6732" s="2"/>
      <c r="AF6732" s="2"/>
      <c r="AG6732" s="2"/>
      <c r="AH6732" s="2"/>
      <c r="AI6732" s="2"/>
      <c r="AJ6732" s="2"/>
      <c r="AK6732" s="2"/>
      <c r="AL6732" s="2"/>
      <c r="AM6732" s="2">
        <f t="shared" si="1929"/>
        <v>-125</v>
      </c>
      <c r="AN6732" s="2"/>
      <c r="AO6732" s="2">
        <v>120</v>
      </c>
      <c r="AP6732" s="2"/>
      <c r="AQ6732" s="2"/>
      <c r="AR6732" s="2">
        <f t="shared" si="1927"/>
        <v>120</v>
      </c>
      <c r="AS6732" s="2"/>
      <c r="AT6732" s="2"/>
    </row>
    <row r="6733" spans="1:46" x14ac:dyDescent="0.3">
      <c r="A6733" s="2" t="s">
        <v>175</v>
      </c>
      <c r="B6733" s="2"/>
      <c r="C6733" s="2"/>
      <c r="D6733" s="2"/>
      <c r="E6733" s="2"/>
      <c r="F6733" s="2"/>
      <c r="G6733" s="2"/>
      <c r="H6733" s="2"/>
      <c r="I6733" s="2"/>
      <c r="J6733" s="2"/>
      <c r="K6733" s="2"/>
      <c r="L6733" s="2"/>
      <c r="M6733" s="2"/>
      <c r="N6733" s="2">
        <v>-10</v>
      </c>
      <c r="O6733" s="2"/>
      <c r="P6733" s="2"/>
      <c r="Q6733" s="2"/>
      <c r="R6733" s="2"/>
      <c r="S6733" s="2"/>
      <c r="T6733" s="2">
        <v>-2</v>
      </c>
      <c r="U6733" s="2"/>
      <c r="V6733" s="2"/>
      <c r="W6733" s="2"/>
      <c r="X6733" s="2"/>
      <c r="Y6733" s="2">
        <v>-2</v>
      </c>
      <c r="Z6733" s="2"/>
      <c r="AA6733" s="2"/>
      <c r="AB6733" s="2"/>
      <c r="AC6733" s="2"/>
      <c r="AD6733" s="2"/>
      <c r="AE6733" s="2"/>
      <c r="AF6733" s="2"/>
      <c r="AG6733" s="2"/>
      <c r="AH6733" s="2"/>
      <c r="AI6733" s="2"/>
      <c r="AJ6733" s="2"/>
      <c r="AK6733" s="2"/>
      <c r="AL6733" s="2"/>
      <c r="AM6733" s="2">
        <f t="shared" si="1929"/>
        <v>-14</v>
      </c>
      <c r="AN6733" s="2"/>
      <c r="AO6733" s="2">
        <v>0</v>
      </c>
      <c r="AP6733" s="2"/>
      <c r="AQ6733" s="2"/>
      <c r="AR6733" s="2">
        <f t="shared" si="1927"/>
        <v>0</v>
      </c>
      <c r="AS6733" s="2"/>
      <c r="AT6733" s="2"/>
    </row>
    <row r="6734" spans="1:46" x14ac:dyDescent="0.3">
      <c r="A6734" s="2" t="s">
        <v>13</v>
      </c>
      <c r="B6734" s="2">
        <v>-4</v>
      </c>
      <c r="C6734" s="2"/>
      <c r="D6734" s="2"/>
      <c r="E6734" s="2"/>
      <c r="F6734" s="2"/>
      <c r="G6734" s="2"/>
      <c r="H6734" s="2"/>
      <c r="I6734" s="2"/>
      <c r="J6734" s="2">
        <v>-1</v>
      </c>
      <c r="K6734" s="2"/>
      <c r="L6734" s="2"/>
      <c r="M6734" s="2"/>
      <c r="N6734" s="2"/>
      <c r="O6734" s="2">
        <v>-10</v>
      </c>
      <c r="P6734" s="2"/>
      <c r="Q6734" s="2"/>
      <c r="R6734" s="2"/>
      <c r="S6734" s="2"/>
      <c r="T6734" s="2"/>
      <c r="U6734" s="2"/>
      <c r="V6734" s="2"/>
      <c r="W6734" s="2"/>
      <c r="X6734" s="2"/>
      <c r="Y6734" s="2"/>
      <c r="Z6734" s="2"/>
      <c r="AA6734" s="2"/>
      <c r="AB6734" s="2"/>
      <c r="AC6734" s="2"/>
      <c r="AD6734" s="2"/>
      <c r="AE6734" s="2"/>
      <c r="AF6734" s="2"/>
      <c r="AG6734" s="2"/>
      <c r="AH6734" s="2"/>
      <c r="AI6734" s="2"/>
      <c r="AJ6734" s="2"/>
      <c r="AK6734" s="2"/>
      <c r="AL6734" s="2"/>
      <c r="AM6734" s="2">
        <f t="shared" si="1929"/>
        <v>-15</v>
      </c>
      <c r="AN6734" s="2"/>
      <c r="AO6734" s="2">
        <v>4</v>
      </c>
      <c r="AP6734" s="2">
        <v>1</v>
      </c>
      <c r="AQ6734" s="2"/>
      <c r="AR6734" s="2">
        <f t="shared" si="1927"/>
        <v>5</v>
      </c>
      <c r="AS6734" s="2"/>
      <c r="AT6734" s="2"/>
    </row>
    <row r="6735" spans="1:46" x14ac:dyDescent="0.3">
      <c r="A6735" s="2" t="s">
        <v>1089</v>
      </c>
      <c r="B6735" s="2">
        <v>-56</v>
      </c>
      <c r="C6735" s="2"/>
      <c r="D6735" s="2"/>
      <c r="E6735" s="2"/>
      <c r="F6735" s="2"/>
      <c r="G6735" s="2">
        <v>-29</v>
      </c>
      <c r="H6735" s="2"/>
      <c r="I6735" s="2"/>
      <c r="J6735" s="2">
        <v>-1</v>
      </c>
      <c r="K6735" s="2"/>
      <c r="L6735" s="2"/>
      <c r="M6735" s="2"/>
      <c r="N6735" s="2"/>
      <c r="O6735" s="2"/>
      <c r="P6735" s="2"/>
      <c r="Q6735" s="2"/>
      <c r="R6735" s="2"/>
      <c r="S6735" s="2"/>
      <c r="T6735" s="2"/>
      <c r="U6735" s="2"/>
      <c r="V6735" s="2"/>
      <c r="W6735" s="2"/>
      <c r="X6735" s="2"/>
      <c r="Y6735" s="2"/>
      <c r="Z6735" s="2"/>
      <c r="AA6735" s="2"/>
      <c r="AB6735" s="2">
        <v>-2</v>
      </c>
      <c r="AC6735" s="2"/>
      <c r="AD6735" s="2"/>
      <c r="AE6735" s="2"/>
      <c r="AF6735" s="2"/>
      <c r="AG6735" s="2"/>
      <c r="AH6735" s="2"/>
      <c r="AI6735" s="2"/>
      <c r="AJ6735" s="2"/>
      <c r="AK6735" s="2"/>
      <c r="AL6735" s="2"/>
      <c r="AM6735" s="2">
        <f t="shared" si="1929"/>
        <v>-88</v>
      </c>
      <c r="AN6735" s="2"/>
      <c r="AO6735" s="2">
        <v>56</v>
      </c>
      <c r="AP6735" s="2">
        <v>30</v>
      </c>
      <c r="AQ6735" s="2"/>
      <c r="AR6735" s="2">
        <f t="shared" si="1927"/>
        <v>86</v>
      </c>
      <c r="AS6735" s="2"/>
      <c r="AT6735" s="2"/>
    </row>
    <row r="6736" spans="1:46" x14ac:dyDescent="0.3">
      <c r="A6736" s="2" t="s">
        <v>998</v>
      </c>
      <c r="B6736" s="2">
        <v>-210</v>
      </c>
      <c r="C6736" s="2"/>
      <c r="D6736" s="2"/>
      <c r="E6736" s="2"/>
      <c r="F6736" s="2"/>
      <c r="G6736" s="2">
        <v>-8</v>
      </c>
      <c r="H6736" s="2"/>
      <c r="I6736" s="2"/>
      <c r="J6736" s="2"/>
      <c r="K6736" s="2"/>
      <c r="L6736" s="2"/>
      <c r="M6736" s="2"/>
      <c r="N6736" s="2">
        <v>-20</v>
      </c>
      <c r="O6736" s="2">
        <v>-10</v>
      </c>
      <c r="P6736" s="2"/>
      <c r="Q6736" s="2"/>
      <c r="R6736" s="2"/>
      <c r="S6736" s="2"/>
      <c r="T6736" s="2"/>
      <c r="U6736" s="2"/>
      <c r="V6736" s="2"/>
      <c r="W6736" s="2"/>
      <c r="X6736" s="2"/>
      <c r="Y6736" s="2"/>
      <c r="Z6736" s="2"/>
      <c r="AA6736" s="2"/>
      <c r="AB6736" s="2"/>
      <c r="AC6736" s="2"/>
      <c r="AD6736" s="2"/>
      <c r="AE6736" s="2"/>
      <c r="AF6736" s="2"/>
      <c r="AG6736" s="2"/>
      <c r="AH6736" s="2"/>
      <c r="AI6736" s="2"/>
      <c r="AJ6736" s="2"/>
      <c r="AK6736" s="2"/>
      <c r="AL6736" s="2"/>
      <c r="AM6736" s="2">
        <f t="shared" si="1929"/>
        <v>-248</v>
      </c>
      <c r="AN6736" s="2"/>
      <c r="AO6736" s="2">
        <v>210</v>
      </c>
      <c r="AP6736" s="2">
        <v>8</v>
      </c>
      <c r="AQ6736" s="2"/>
      <c r="AR6736" s="2">
        <f t="shared" si="1927"/>
        <v>218</v>
      </c>
      <c r="AS6736" s="2"/>
      <c r="AT6736" s="2"/>
    </row>
    <row r="6737" spans="1:46" x14ac:dyDescent="0.3">
      <c r="A6737" s="2" t="s">
        <v>1113</v>
      </c>
      <c r="B6737" s="2">
        <v>-336</v>
      </c>
      <c r="C6737" s="2"/>
      <c r="D6737" s="2"/>
      <c r="E6737" s="2"/>
      <c r="F6737" s="2"/>
      <c r="G6737" s="2">
        <v>-20</v>
      </c>
      <c r="H6737" s="2"/>
      <c r="I6737" s="2"/>
      <c r="J6737" s="2">
        <v>-10</v>
      </c>
      <c r="K6737" s="2"/>
      <c r="L6737" s="2"/>
      <c r="M6737" s="2"/>
      <c r="N6737" s="2">
        <v>-20</v>
      </c>
      <c r="O6737" s="2">
        <v>-30</v>
      </c>
      <c r="P6737" s="2"/>
      <c r="Q6737" s="2"/>
      <c r="R6737" s="2"/>
      <c r="S6737" s="2"/>
      <c r="T6737" s="2"/>
      <c r="U6737" s="2"/>
      <c r="V6737" s="2"/>
      <c r="W6737" s="2"/>
      <c r="X6737" s="2"/>
      <c r="Y6737" s="2"/>
      <c r="Z6737" s="2"/>
      <c r="AA6737" s="2"/>
      <c r="AB6737" s="2"/>
      <c r="AC6737" s="2"/>
      <c r="AD6737" s="2"/>
      <c r="AE6737" s="2"/>
      <c r="AF6737" s="2"/>
      <c r="AG6737" s="2"/>
      <c r="AH6737" s="2"/>
      <c r="AI6737" s="2"/>
      <c r="AJ6737" s="2"/>
      <c r="AK6737" s="2"/>
      <c r="AL6737" s="2"/>
      <c r="AM6737" s="2">
        <f t="shared" si="1929"/>
        <v>-416</v>
      </c>
      <c r="AN6737" s="2"/>
      <c r="AO6737" s="2">
        <v>336</v>
      </c>
      <c r="AP6737" s="2">
        <v>30</v>
      </c>
      <c r="AQ6737" s="2"/>
      <c r="AR6737" s="2">
        <f t="shared" si="1927"/>
        <v>366</v>
      </c>
      <c r="AS6737" s="2"/>
      <c r="AT6737" s="2"/>
    </row>
    <row r="6738" spans="1:46" x14ac:dyDescent="0.3">
      <c r="A6738" s="2" t="s">
        <v>117</v>
      </c>
      <c r="B6738" s="2">
        <v>672</v>
      </c>
      <c r="C6738" s="2"/>
      <c r="D6738" s="2">
        <v>6</v>
      </c>
      <c r="E6738" s="2"/>
      <c r="F6738" s="2"/>
      <c r="G6738" s="2"/>
      <c r="H6738" s="2"/>
      <c r="I6738" s="2"/>
      <c r="J6738" s="2"/>
      <c r="K6738" s="2"/>
      <c r="L6738" s="2"/>
      <c r="M6738" s="2"/>
      <c r="N6738" s="2"/>
      <c r="O6738" s="2"/>
      <c r="P6738" s="2"/>
      <c r="Q6738" s="2"/>
      <c r="R6738" s="2"/>
      <c r="S6738" s="2"/>
      <c r="T6738" s="2"/>
      <c r="U6738" s="2"/>
      <c r="V6738" s="2"/>
      <c r="W6738" s="2"/>
      <c r="X6738" s="2"/>
      <c r="Y6738" s="2"/>
      <c r="Z6738" s="2"/>
      <c r="AA6738" s="2"/>
      <c r="AB6738" s="2">
        <v>2</v>
      </c>
      <c r="AC6738" s="2"/>
      <c r="AD6738" s="2"/>
      <c r="AE6738" s="2"/>
      <c r="AF6738" s="2"/>
      <c r="AG6738" s="2"/>
      <c r="AH6738" s="2"/>
      <c r="AI6738" s="2"/>
      <c r="AJ6738" s="2"/>
      <c r="AK6738" s="2"/>
      <c r="AL6738" s="2"/>
      <c r="AM6738" s="2">
        <f t="shared" si="1929"/>
        <v>680</v>
      </c>
      <c r="AN6738" s="2"/>
      <c r="AO6738" s="2"/>
      <c r="AP6738" s="2"/>
      <c r="AQ6738" s="2"/>
      <c r="AR6738" s="2"/>
      <c r="AS6738" s="2"/>
      <c r="AT6738" s="2"/>
    </row>
    <row r="6739" spans="1:46" x14ac:dyDescent="0.3">
      <c r="A6739" s="2" t="s">
        <v>118</v>
      </c>
      <c r="B6739" s="2"/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/>
      <c r="N6739" s="2"/>
      <c r="O6739" s="2"/>
      <c r="P6739" s="2"/>
      <c r="Q6739" s="2"/>
      <c r="R6739" s="2"/>
      <c r="S6739" s="2"/>
      <c r="T6739" s="2"/>
      <c r="U6739" s="2"/>
      <c r="V6739" s="2"/>
      <c r="W6739" s="2"/>
      <c r="X6739" s="2"/>
      <c r="Y6739" s="2"/>
      <c r="Z6739" s="2"/>
      <c r="AA6739" s="2"/>
      <c r="AB6739" s="2"/>
      <c r="AC6739" s="2"/>
      <c r="AD6739" s="2"/>
      <c r="AE6739" s="2"/>
      <c r="AF6739" s="2"/>
      <c r="AG6739" s="2"/>
      <c r="AH6739" s="2"/>
      <c r="AI6739" s="2"/>
      <c r="AJ6739" s="2"/>
      <c r="AK6739" s="2"/>
      <c r="AL6739" s="2"/>
      <c r="AM6739" s="2"/>
      <c r="AN6739" s="2"/>
      <c r="AO6739" s="2">
        <v>-676</v>
      </c>
      <c r="AP6739" s="2"/>
      <c r="AQ6739" s="2">
        <v>-6</v>
      </c>
      <c r="AR6739" s="2">
        <f t="shared" ref="AR6739:AR6745" si="1930">SUM(AO6739:AQ6739)</f>
        <v>-682</v>
      </c>
      <c r="AS6739" s="2"/>
      <c r="AT6739" s="2"/>
    </row>
    <row r="6740" spans="1:46" x14ac:dyDescent="0.3">
      <c r="A6740" s="1" t="s">
        <v>855</v>
      </c>
      <c r="B6740" s="1">
        <f t="shared" ref="B6740:J6740" si="1931">SUM(B6730:B6739)</f>
        <v>5643</v>
      </c>
      <c r="C6740" s="1">
        <f t="shared" si="1931"/>
        <v>0</v>
      </c>
      <c r="D6740" s="1">
        <f t="shared" si="1931"/>
        <v>62</v>
      </c>
      <c r="E6740" s="1">
        <f t="shared" si="1931"/>
        <v>0</v>
      </c>
      <c r="F6740" s="1">
        <f t="shared" si="1931"/>
        <v>0</v>
      </c>
      <c r="G6740" s="1">
        <f t="shared" si="1931"/>
        <v>285.5</v>
      </c>
      <c r="H6740" s="1">
        <f t="shared" si="1931"/>
        <v>0</v>
      </c>
      <c r="I6740" s="1">
        <f t="shared" si="1931"/>
        <v>0</v>
      </c>
      <c r="J6740" s="1">
        <f t="shared" si="1931"/>
        <v>204</v>
      </c>
      <c r="K6740" s="1"/>
      <c r="L6740" s="1">
        <f>SUM(L6730:L6739)</f>
        <v>0</v>
      </c>
      <c r="M6740" s="1"/>
      <c r="N6740" s="1">
        <f>SUM(N6730:N6739)</f>
        <v>389</v>
      </c>
      <c r="O6740" s="1">
        <f>SUM(O6730:O6739)</f>
        <v>517</v>
      </c>
      <c r="P6740" s="1">
        <f>SUM(P6730:P6739)</f>
        <v>0</v>
      </c>
      <c r="Q6740" s="1"/>
      <c r="R6740" s="1"/>
      <c r="S6740" s="1">
        <f>SUM(S6730:S6739)</f>
        <v>30.5</v>
      </c>
      <c r="T6740" s="1">
        <f>SUM(T6730:T6739)</f>
        <v>21.5</v>
      </c>
      <c r="U6740" s="1">
        <f>SUM(U6730:U6739)</f>
        <v>0</v>
      </c>
      <c r="V6740" s="1">
        <f>SUM(V6730:V6739)</f>
        <v>47</v>
      </c>
      <c r="W6740" s="1"/>
      <c r="X6740" s="1">
        <f>SUM(X6730:X6739)</f>
        <v>-9</v>
      </c>
      <c r="Y6740" s="1">
        <f>SUM(Y6730:Y6739)</f>
        <v>1</v>
      </c>
      <c r="Z6740" s="1">
        <f>SUM(Z6730:Z6739)</f>
        <v>0</v>
      </c>
      <c r="AA6740" s="1"/>
      <c r="AB6740" s="1">
        <f>SUM(AB6730:AB6739)</f>
        <v>83.420000000000016</v>
      </c>
      <c r="AC6740" s="1"/>
      <c r="AD6740" s="1"/>
      <c r="AE6740" s="1">
        <f>SUM(AE6730:AE6739)</f>
        <v>3</v>
      </c>
      <c r="AF6740" s="1">
        <f>SUM(AF6730:AF6739)</f>
        <v>2</v>
      </c>
      <c r="AG6740" s="1"/>
      <c r="AH6740" s="1"/>
      <c r="AI6740" s="1"/>
      <c r="AJ6740" s="1"/>
      <c r="AK6740" s="1"/>
      <c r="AL6740" s="1"/>
      <c r="AM6740" s="1">
        <f t="shared" ref="AM6740:AM6746" si="1932">SUM(B6740:AF6740)</f>
        <v>7279.92</v>
      </c>
      <c r="AN6740" s="1" t="s">
        <v>855</v>
      </c>
      <c r="AO6740" s="1">
        <f>SUM(AO6730:AO6739)</f>
        <v>3899.8999999999996</v>
      </c>
      <c r="AP6740" s="1">
        <f>SUM(AP6730:AP6739)</f>
        <v>4437.2199999999993</v>
      </c>
      <c r="AQ6740" s="1">
        <f>SUM(AQ6730:AQ6739)</f>
        <v>758.83</v>
      </c>
      <c r="AR6740" s="1">
        <f t="shared" si="1930"/>
        <v>9095.9499999999989</v>
      </c>
      <c r="AS6740" s="2"/>
      <c r="AT6740" s="2"/>
    </row>
    <row r="6741" spans="1:46" x14ac:dyDescent="0.3">
      <c r="A6741" s="2" t="s">
        <v>38</v>
      </c>
      <c r="B6741" s="2">
        <v>-20</v>
      </c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M6741" s="2"/>
      <c r="N6741" s="2"/>
      <c r="O6741" s="2"/>
      <c r="P6741" s="2"/>
      <c r="Q6741" s="2"/>
      <c r="R6741" s="2"/>
      <c r="S6741" s="2"/>
      <c r="T6741" s="2"/>
      <c r="U6741" s="2"/>
      <c r="V6741" s="2"/>
      <c r="W6741" s="2"/>
      <c r="X6741" s="2"/>
      <c r="Y6741" s="2"/>
      <c r="Z6741" s="2"/>
      <c r="AA6741" s="2"/>
      <c r="AB6741" s="2"/>
      <c r="AC6741" s="2"/>
      <c r="AD6741" s="2"/>
      <c r="AE6741" s="2"/>
      <c r="AF6741" s="2"/>
      <c r="AG6741" s="2"/>
      <c r="AH6741" s="2"/>
      <c r="AI6741" s="2"/>
      <c r="AJ6741" s="2"/>
      <c r="AK6741" s="2"/>
      <c r="AL6741" s="2"/>
      <c r="AM6741" s="2">
        <f t="shared" si="1932"/>
        <v>-20</v>
      </c>
      <c r="AN6741" s="2"/>
      <c r="AO6741" s="2">
        <v>20</v>
      </c>
      <c r="AP6741" s="2"/>
      <c r="AQ6741" s="2"/>
      <c r="AR6741" s="2">
        <f t="shared" si="1930"/>
        <v>20</v>
      </c>
      <c r="AS6741" s="2"/>
      <c r="AT6741" s="2"/>
    </row>
    <row r="6742" spans="1:46" x14ac:dyDescent="0.3">
      <c r="A6742" s="2" t="s">
        <v>13</v>
      </c>
      <c r="B6742" s="2">
        <v>-11.5</v>
      </c>
      <c r="C6742" s="2"/>
      <c r="D6742" s="2"/>
      <c r="E6742" s="2"/>
      <c r="F6742" s="2"/>
      <c r="G6742" s="2"/>
      <c r="H6742" s="2"/>
      <c r="I6742" s="2"/>
      <c r="J6742" s="2"/>
      <c r="K6742" s="2"/>
      <c r="L6742" s="2"/>
      <c r="M6742" s="2"/>
      <c r="N6742" s="2"/>
      <c r="O6742" s="2"/>
      <c r="P6742" s="2"/>
      <c r="Q6742" s="2"/>
      <c r="R6742" s="2"/>
      <c r="S6742" s="2"/>
      <c r="T6742" s="2"/>
      <c r="U6742" s="2"/>
      <c r="V6742" s="2"/>
      <c r="W6742" s="2"/>
      <c r="X6742" s="2"/>
      <c r="Y6742" s="2"/>
      <c r="Z6742" s="2"/>
      <c r="AA6742" s="2"/>
      <c r="AB6742" s="2"/>
      <c r="AC6742" s="2"/>
      <c r="AD6742" s="2"/>
      <c r="AE6742" s="2"/>
      <c r="AF6742" s="2"/>
      <c r="AG6742" s="2"/>
      <c r="AH6742" s="2"/>
      <c r="AI6742" s="2"/>
      <c r="AJ6742" s="2"/>
      <c r="AK6742" s="2"/>
      <c r="AL6742" s="2"/>
      <c r="AM6742" s="2">
        <f t="shared" si="1932"/>
        <v>-11.5</v>
      </c>
      <c r="AN6742" s="2"/>
      <c r="AO6742" s="2">
        <v>11.5</v>
      </c>
      <c r="AP6742" s="2"/>
      <c r="AQ6742" s="2"/>
      <c r="AR6742" s="2">
        <f t="shared" si="1930"/>
        <v>11.5</v>
      </c>
      <c r="AS6742" s="2"/>
      <c r="AT6742" s="2"/>
    </row>
    <row r="6743" spans="1:46" x14ac:dyDescent="0.3">
      <c r="A6743" s="2" t="s">
        <v>27</v>
      </c>
      <c r="B6743" s="2">
        <v>-336</v>
      </c>
      <c r="C6743" s="2"/>
      <c r="D6743" s="2"/>
      <c r="E6743" s="2"/>
      <c r="F6743" s="2"/>
      <c r="G6743" s="2">
        <v>-40</v>
      </c>
      <c r="H6743" s="2"/>
      <c r="I6743" s="2"/>
      <c r="J6743" s="2"/>
      <c r="K6743" s="2"/>
      <c r="L6743" s="2"/>
      <c r="M6743" s="2"/>
      <c r="N6743" s="2"/>
      <c r="O6743" s="2"/>
      <c r="P6743" s="2"/>
      <c r="Q6743" s="2"/>
      <c r="R6743" s="2"/>
      <c r="S6743" s="2">
        <v>-5.79</v>
      </c>
      <c r="T6743" s="2">
        <v>-1.96</v>
      </c>
      <c r="U6743" s="2"/>
      <c r="V6743" s="2"/>
      <c r="W6743" s="2"/>
      <c r="X6743" s="2"/>
      <c r="Y6743" s="2"/>
      <c r="Z6743" s="2"/>
      <c r="AA6743" s="2"/>
      <c r="AB6743" s="2"/>
      <c r="AC6743" s="2"/>
      <c r="AD6743" s="2"/>
      <c r="AE6743" s="2"/>
      <c r="AF6743" s="2"/>
      <c r="AG6743" s="2"/>
      <c r="AH6743" s="2"/>
      <c r="AI6743" s="2"/>
      <c r="AJ6743" s="2"/>
      <c r="AK6743" s="2"/>
      <c r="AL6743" s="2"/>
      <c r="AM6743" s="2">
        <f t="shared" si="1932"/>
        <v>-383.75</v>
      </c>
      <c r="AN6743" s="2"/>
      <c r="AO6743" s="2">
        <v>336</v>
      </c>
      <c r="AP6743" s="2">
        <v>40</v>
      </c>
      <c r="AQ6743" s="2"/>
      <c r="AR6743" s="2">
        <f t="shared" si="1930"/>
        <v>376</v>
      </c>
      <c r="AS6743" s="2"/>
      <c r="AT6743" s="2"/>
    </row>
    <row r="6744" spans="1:46" x14ac:dyDescent="0.3">
      <c r="A6744" s="2" t="s">
        <v>41</v>
      </c>
      <c r="B6744" s="2">
        <v>-90</v>
      </c>
      <c r="C6744" s="2"/>
      <c r="D6744" s="2">
        <v>-2</v>
      </c>
      <c r="E6744" s="2"/>
      <c r="F6744" s="2"/>
      <c r="G6744" s="2">
        <v>-5</v>
      </c>
      <c r="H6744" s="2"/>
      <c r="I6744" s="2"/>
      <c r="J6744" s="2">
        <v>-5</v>
      </c>
      <c r="K6744" s="2"/>
      <c r="L6744" s="2"/>
      <c r="M6744" s="2"/>
      <c r="N6744" s="2"/>
      <c r="O6744" s="2">
        <v>-5</v>
      </c>
      <c r="P6744" s="2"/>
      <c r="Q6744" s="2"/>
      <c r="R6744" s="2"/>
      <c r="S6744" s="2"/>
      <c r="T6744" s="2"/>
      <c r="U6744" s="2"/>
      <c r="V6744" s="2"/>
      <c r="W6744" s="2"/>
      <c r="X6744" s="2"/>
      <c r="Y6744" s="2"/>
      <c r="Z6744" s="2"/>
      <c r="AA6744" s="2"/>
      <c r="AB6744" s="2"/>
      <c r="AC6744" s="2"/>
      <c r="AD6744" s="2"/>
      <c r="AE6744" s="2"/>
      <c r="AF6744" s="2"/>
      <c r="AG6744" s="2"/>
      <c r="AH6744" s="2"/>
      <c r="AI6744" s="2"/>
      <c r="AJ6744" s="2"/>
      <c r="AK6744" s="2"/>
      <c r="AL6744" s="2"/>
      <c r="AM6744" s="2">
        <f t="shared" si="1932"/>
        <v>-107</v>
      </c>
      <c r="AN6744" s="2"/>
      <c r="AO6744" s="2">
        <v>90</v>
      </c>
      <c r="AP6744" s="2">
        <v>10</v>
      </c>
      <c r="AQ6744" s="2">
        <v>2</v>
      </c>
      <c r="AR6744" s="2">
        <f t="shared" si="1930"/>
        <v>102</v>
      </c>
      <c r="AS6744" s="2"/>
      <c r="AT6744" s="2"/>
    </row>
    <row r="6745" spans="1:46" x14ac:dyDescent="0.3">
      <c r="A6745" s="2" t="s">
        <v>274</v>
      </c>
      <c r="B6745" s="2">
        <v>-120</v>
      </c>
      <c r="C6745" s="2"/>
      <c r="D6745" s="2"/>
      <c r="E6745" s="2"/>
      <c r="F6745" s="2"/>
      <c r="G6745" s="2"/>
      <c r="H6745" s="2"/>
      <c r="I6745" s="2"/>
      <c r="J6745" s="2"/>
      <c r="K6745" s="2"/>
      <c r="L6745" s="2"/>
      <c r="M6745" s="2"/>
      <c r="N6745" s="2"/>
      <c r="O6745" s="2"/>
      <c r="P6745" s="2"/>
      <c r="Q6745" s="2"/>
      <c r="R6745" s="2"/>
      <c r="S6745" s="2"/>
      <c r="T6745" s="2"/>
      <c r="U6745" s="2"/>
      <c r="V6745" s="2"/>
      <c r="W6745" s="2"/>
      <c r="X6745" s="2"/>
      <c r="Y6745" s="2"/>
      <c r="Z6745" s="2"/>
      <c r="AA6745" s="2"/>
      <c r="AB6745" s="2"/>
      <c r="AC6745" s="2"/>
      <c r="AD6745" s="2"/>
      <c r="AE6745" s="2"/>
      <c r="AF6745" s="2"/>
      <c r="AG6745" s="2"/>
      <c r="AH6745" s="2"/>
      <c r="AI6745" s="2"/>
      <c r="AJ6745" s="2"/>
      <c r="AK6745" s="2"/>
      <c r="AL6745" s="2"/>
      <c r="AM6745" s="2">
        <f t="shared" si="1932"/>
        <v>-120</v>
      </c>
      <c r="AN6745" s="2"/>
      <c r="AO6745" s="2">
        <v>120</v>
      </c>
      <c r="AP6745" s="2"/>
      <c r="AQ6745" s="2"/>
      <c r="AR6745" s="2">
        <f t="shared" si="1930"/>
        <v>120</v>
      </c>
      <c r="AS6745" s="2"/>
      <c r="AT6745" s="2"/>
    </row>
    <row r="6746" spans="1:46" x14ac:dyDescent="0.3">
      <c r="A6746" s="2" t="s">
        <v>117</v>
      </c>
      <c r="B6746" s="2">
        <v>1218</v>
      </c>
      <c r="C6746" s="2"/>
      <c r="D6746" s="2">
        <v>8</v>
      </c>
      <c r="E6746" s="2"/>
      <c r="F6746" s="2"/>
      <c r="G6746" s="2">
        <v>128</v>
      </c>
      <c r="H6746" s="2"/>
      <c r="I6746" s="2"/>
      <c r="J6746" s="2"/>
      <c r="K6746" s="2"/>
      <c r="L6746" s="2"/>
      <c r="M6746" s="2"/>
      <c r="N6746" s="2"/>
      <c r="O6746" s="2">
        <v>168</v>
      </c>
      <c r="P6746" s="2"/>
      <c r="Q6746" s="2"/>
      <c r="R6746" s="2"/>
      <c r="S6746" s="2"/>
      <c r="T6746" s="2">
        <v>20</v>
      </c>
      <c r="U6746" s="2"/>
      <c r="V6746" s="2"/>
      <c r="W6746" s="2"/>
      <c r="X6746" s="2"/>
      <c r="Y6746" s="2"/>
      <c r="Z6746" s="2"/>
      <c r="AA6746" s="2"/>
      <c r="AB6746" s="2">
        <v>3</v>
      </c>
      <c r="AC6746" s="2"/>
      <c r="AD6746" s="2"/>
      <c r="AE6746" s="2"/>
      <c r="AF6746" s="2"/>
      <c r="AG6746" s="2"/>
      <c r="AH6746" s="2"/>
      <c r="AI6746" s="2"/>
      <c r="AJ6746" s="2"/>
      <c r="AK6746" s="2"/>
      <c r="AL6746" s="2"/>
      <c r="AM6746" s="2">
        <f t="shared" si="1932"/>
        <v>1545</v>
      </c>
      <c r="AN6746" s="2"/>
      <c r="AO6746" s="2"/>
      <c r="AP6746" s="2"/>
      <c r="AQ6746" s="2"/>
      <c r="AR6746" s="2"/>
      <c r="AS6746" s="2"/>
      <c r="AT6746" s="2"/>
    </row>
    <row r="6747" spans="1:46" x14ac:dyDescent="0.3">
      <c r="A6747" s="2" t="s">
        <v>118</v>
      </c>
      <c r="B6747" s="2"/>
      <c r="C6747" s="2"/>
      <c r="D6747" s="2"/>
      <c r="E6747" s="2"/>
      <c r="F6747" s="2"/>
      <c r="G6747" s="2"/>
      <c r="H6747" s="2"/>
      <c r="I6747" s="2"/>
      <c r="J6747" s="2"/>
      <c r="K6747" s="2"/>
      <c r="L6747" s="2"/>
      <c r="M6747" s="2"/>
      <c r="N6747" s="2"/>
      <c r="O6747" s="2"/>
      <c r="P6747" s="2"/>
      <c r="Q6747" s="2"/>
      <c r="R6747" s="2"/>
      <c r="S6747" s="2"/>
      <c r="T6747" s="2"/>
      <c r="U6747" s="2"/>
      <c r="V6747" s="2"/>
      <c r="W6747" s="2"/>
      <c r="X6747" s="2"/>
      <c r="Y6747" s="2"/>
      <c r="Z6747" s="2"/>
      <c r="AA6747" s="2"/>
      <c r="AB6747" s="2"/>
      <c r="AC6747" s="2"/>
      <c r="AD6747" s="2"/>
      <c r="AE6747" s="2"/>
      <c r="AF6747" s="2"/>
      <c r="AG6747" s="2"/>
      <c r="AH6747" s="2"/>
      <c r="AI6747" s="2"/>
      <c r="AJ6747" s="2"/>
      <c r="AK6747" s="2"/>
      <c r="AL6747" s="2"/>
      <c r="AM6747" s="2"/>
      <c r="AN6747" s="2"/>
      <c r="AO6747" s="2">
        <v>-954</v>
      </c>
      <c r="AP6747" s="2"/>
      <c r="AQ6747" s="2"/>
      <c r="AR6747" s="2">
        <f t="shared" ref="AR6747:AR6756" si="1933">SUM(AO6747:AQ6747)</f>
        <v>-954</v>
      </c>
      <c r="AS6747" s="2"/>
      <c r="AT6747" s="2"/>
    </row>
    <row r="6748" spans="1:46" x14ac:dyDescent="0.3">
      <c r="A6748" s="1" t="s">
        <v>856</v>
      </c>
      <c r="B6748" s="1">
        <f t="shared" ref="B6748:J6748" si="1934">SUM(B6740:B6747)</f>
        <v>6283.5</v>
      </c>
      <c r="C6748" s="1">
        <f t="shared" si="1934"/>
        <v>0</v>
      </c>
      <c r="D6748" s="1">
        <f t="shared" si="1934"/>
        <v>68</v>
      </c>
      <c r="E6748" s="1">
        <f t="shared" si="1934"/>
        <v>0</v>
      </c>
      <c r="F6748" s="1">
        <f t="shared" si="1934"/>
        <v>0</v>
      </c>
      <c r="G6748" s="1">
        <f t="shared" si="1934"/>
        <v>368.5</v>
      </c>
      <c r="H6748" s="1">
        <f t="shared" si="1934"/>
        <v>0</v>
      </c>
      <c r="I6748" s="1">
        <f t="shared" si="1934"/>
        <v>0</v>
      </c>
      <c r="J6748" s="1">
        <f t="shared" si="1934"/>
        <v>199</v>
      </c>
      <c r="K6748" s="1"/>
      <c r="L6748" s="1">
        <f>SUM(L6740:L6747)</f>
        <v>0</v>
      </c>
      <c r="M6748" s="1"/>
      <c r="N6748" s="1">
        <f>SUM(N6740:N6747)</f>
        <v>389</v>
      </c>
      <c r="O6748" s="1">
        <f>SUM(O6740:O6747)</f>
        <v>680</v>
      </c>
      <c r="P6748" s="1">
        <f>SUM(P6740:P6747)</f>
        <v>0</v>
      </c>
      <c r="Q6748" s="1"/>
      <c r="R6748" s="1"/>
      <c r="S6748" s="1">
        <f>SUM(S6740:S6747)</f>
        <v>24.71</v>
      </c>
      <c r="T6748" s="1">
        <f>SUM(T6740:T6747)</f>
        <v>39.54</v>
      </c>
      <c r="U6748" s="1">
        <f>SUM(U6740:U6747)</f>
        <v>0</v>
      </c>
      <c r="V6748" s="1">
        <f>SUM(V6740:V6747)</f>
        <v>47</v>
      </c>
      <c r="W6748" s="1"/>
      <c r="X6748" s="1">
        <f>SUM(X6740:X6747)</f>
        <v>-9</v>
      </c>
      <c r="Y6748" s="1">
        <f>SUM(Y6740:Y6747)</f>
        <v>1</v>
      </c>
      <c r="Z6748" s="1">
        <f>SUM(Z6740:Z6747)</f>
        <v>0</v>
      </c>
      <c r="AA6748" s="1"/>
      <c r="AB6748" s="1">
        <f>SUM(AB6740:AB6747)</f>
        <v>86.420000000000016</v>
      </c>
      <c r="AC6748" s="1"/>
      <c r="AD6748" s="1"/>
      <c r="AE6748" s="1">
        <f>SUM(AE6740:AE6747)</f>
        <v>3</v>
      </c>
      <c r="AF6748" s="1">
        <f>SUM(AF6740:AF6747)</f>
        <v>2</v>
      </c>
      <c r="AG6748" s="1"/>
      <c r="AH6748" s="1"/>
      <c r="AI6748" s="1"/>
      <c r="AJ6748" s="1"/>
      <c r="AK6748" s="1"/>
      <c r="AL6748" s="1"/>
      <c r="AM6748" s="1">
        <f t="shared" ref="AM6748:AM6757" si="1935">SUM(B6748:AF6748)</f>
        <v>8182.67</v>
      </c>
      <c r="AN6748" s="1" t="s">
        <v>856</v>
      </c>
      <c r="AO6748" s="1">
        <f>SUM(AO6740:AO6747)</f>
        <v>3523.3999999999996</v>
      </c>
      <c r="AP6748" s="1">
        <f>SUM(AP6740:AP6747)</f>
        <v>4487.2199999999993</v>
      </c>
      <c r="AQ6748" s="1">
        <f>SUM(AQ6740:AQ6747)</f>
        <v>760.83</v>
      </c>
      <c r="AR6748" s="1">
        <f t="shared" si="1933"/>
        <v>8771.4499999999989</v>
      </c>
      <c r="AS6748" s="2"/>
      <c r="AT6748" s="2"/>
    </row>
    <row r="6749" spans="1:46" x14ac:dyDescent="0.3">
      <c r="A6749" s="2" t="s">
        <v>1114</v>
      </c>
      <c r="B6749" s="2"/>
      <c r="C6749" s="2"/>
      <c r="D6749" s="2"/>
      <c r="E6749" s="2"/>
      <c r="F6749" s="2"/>
      <c r="G6749" s="2"/>
      <c r="H6749" s="2"/>
      <c r="I6749" s="2"/>
      <c r="J6749" s="2"/>
      <c r="K6749" s="2"/>
      <c r="L6749" s="2"/>
      <c r="M6749" s="2"/>
      <c r="N6749" s="2"/>
      <c r="O6749" s="2">
        <v>-10</v>
      </c>
      <c r="P6749" s="2"/>
      <c r="Q6749" s="2"/>
      <c r="R6749" s="2"/>
      <c r="S6749" s="2"/>
      <c r="T6749" s="2"/>
      <c r="U6749" s="2"/>
      <c r="V6749" s="2"/>
      <c r="W6749" s="2"/>
      <c r="X6749" s="2"/>
      <c r="Y6749" s="2"/>
      <c r="Z6749" s="2"/>
      <c r="AA6749" s="2"/>
      <c r="AB6749" s="2"/>
      <c r="AC6749" s="2"/>
      <c r="AD6749" s="2"/>
      <c r="AE6749" s="2"/>
      <c r="AF6749" s="2"/>
      <c r="AG6749" s="2"/>
      <c r="AH6749" s="2"/>
      <c r="AI6749" s="2"/>
      <c r="AJ6749" s="2"/>
      <c r="AK6749" s="2"/>
      <c r="AL6749" s="2"/>
      <c r="AM6749" s="2">
        <f t="shared" si="1935"/>
        <v>-10</v>
      </c>
      <c r="AN6749" s="2"/>
      <c r="AO6749" s="2">
        <v>0</v>
      </c>
      <c r="AP6749" s="2"/>
      <c r="AQ6749" s="2"/>
      <c r="AR6749" s="2">
        <f t="shared" si="1933"/>
        <v>0</v>
      </c>
      <c r="AS6749" s="2"/>
      <c r="AT6749" s="2"/>
    </row>
    <row r="6750" spans="1:46" x14ac:dyDescent="0.3">
      <c r="A6750" s="2" t="s">
        <v>998</v>
      </c>
      <c r="B6750" s="2">
        <v>-210</v>
      </c>
      <c r="C6750" s="2"/>
      <c r="D6750" s="2"/>
      <c r="E6750" s="2"/>
      <c r="F6750" s="2"/>
      <c r="G6750" s="2">
        <v>-9</v>
      </c>
      <c r="H6750" s="2"/>
      <c r="I6750" s="2"/>
      <c r="J6750" s="2">
        <v>-5</v>
      </c>
      <c r="K6750" s="2"/>
      <c r="L6750" s="2"/>
      <c r="M6750" s="2"/>
      <c r="N6750" s="2">
        <v>-10</v>
      </c>
      <c r="O6750" s="2">
        <v>-1</v>
      </c>
      <c r="P6750" s="2"/>
      <c r="Q6750" s="2"/>
      <c r="R6750" s="2"/>
      <c r="S6750" s="2"/>
      <c r="T6750" s="2"/>
      <c r="U6750" s="2"/>
      <c r="V6750" s="2"/>
      <c r="W6750" s="2"/>
      <c r="X6750" s="2"/>
      <c r="Y6750" s="2"/>
      <c r="Z6750" s="2"/>
      <c r="AA6750" s="2"/>
      <c r="AB6750" s="2"/>
      <c r="AC6750" s="2"/>
      <c r="AD6750" s="2"/>
      <c r="AE6750" s="2"/>
      <c r="AF6750" s="2"/>
      <c r="AG6750" s="2"/>
      <c r="AH6750" s="2"/>
      <c r="AI6750" s="2"/>
      <c r="AJ6750" s="2"/>
      <c r="AK6750" s="2"/>
      <c r="AL6750" s="2"/>
      <c r="AM6750" s="2">
        <f t="shared" si="1935"/>
        <v>-235</v>
      </c>
      <c r="AN6750" s="2"/>
      <c r="AO6750" s="2">
        <v>210</v>
      </c>
      <c r="AP6750" s="2">
        <v>13</v>
      </c>
      <c r="AQ6750" s="2"/>
      <c r="AR6750" s="2">
        <f t="shared" si="1933"/>
        <v>223</v>
      </c>
      <c r="AS6750" s="2"/>
      <c r="AT6750" s="2"/>
    </row>
    <row r="6751" spans="1:46" x14ac:dyDescent="0.3">
      <c r="A6751" s="2" t="s">
        <v>908</v>
      </c>
      <c r="B6751" s="2">
        <v>-137</v>
      </c>
      <c r="C6751" s="2"/>
      <c r="D6751" s="2"/>
      <c r="E6751" s="2"/>
      <c r="F6751" s="2"/>
      <c r="G6751" s="2">
        <v>-19</v>
      </c>
      <c r="H6751" s="2"/>
      <c r="I6751" s="2"/>
      <c r="J6751" s="2">
        <v>-7</v>
      </c>
      <c r="K6751" s="2"/>
      <c r="L6751" s="2"/>
      <c r="M6751" s="2"/>
      <c r="N6751" s="2">
        <v>-1</v>
      </c>
      <c r="O6751" s="2">
        <v>-1</v>
      </c>
      <c r="P6751" s="2"/>
      <c r="Q6751" s="2"/>
      <c r="R6751" s="2"/>
      <c r="S6751" s="2"/>
      <c r="T6751" s="2"/>
      <c r="U6751" s="2"/>
      <c r="V6751" s="2"/>
      <c r="W6751" s="2"/>
      <c r="X6751" s="2"/>
      <c r="Y6751" s="2"/>
      <c r="Z6751" s="2"/>
      <c r="AA6751" s="2"/>
      <c r="AB6751" s="2"/>
      <c r="AC6751" s="2"/>
      <c r="AD6751" s="2"/>
      <c r="AE6751" s="2"/>
      <c r="AF6751" s="2"/>
      <c r="AG6751" s="2"/>
      <c r="AH6751" s="2"/>
      <c r="AI6751" s="2"/>
      <c r="AJ6751" s="2"/>
      <c r="AK6751" s="2"/>
      <c r="AL6751" s="2"/>
      <c r="AM6751" s="2">
        <f t="shared" si="1935"/>
        <v>-165</v>
      </c>
      <c r="AN6751" s="2"/>
      <c r="AO6751" s="2">
        <v>137</v>
      </c>
      <c r="AP6751" s="2">
        <v>20</v>
      </c>
      <c r="AQ6751" s="2"/>
      <c r="AR6751" s="2">
        <f t="shared" si="1933"/>
        <v>157</v>
      </c>
      <c r="AS6751" s="2"/>
      <c r="AT6751" s="2"/>
    </row>
    <row r="6752" spans="1:46" x14ac:dyDescent="0.3">
      <c r="A6752" s="2" t="s">
        <v>1115</v>
      </c>
      <c r="B6752" s="2">
        <v>-126</v>
      </c>
      <c r="C6752" s="2"/>
      <c r="D6752" s="2">
        <v>-2</v>
      </c>
      <c r="E6752" s="2"/>
      <c r="F6752" s="2"/>
      <c r="G6752" s="2">
        <v>-20</v>
      </c>
      <c r="H6752" s="2"/>
      <c r="I6752" s="2"/>
      <c r="J6752" s="2">
        <v>-3</v>
      </c>
      <c r="K6752" s="2"/>
      <c r="L6752" s="2"/>
      <c r="M6752" s="2"/>
      <c r="N6752" s="2">
        <v>-30</v>
      </c>
      <c r="O6752" s="2">
        <v>-53</v>
      </c>
      <c r="P6752" s="2"/>
      <c r="Q6752" s="2"/>
      <c r="R6752" s="2"/>
      <c r="S6752" s="2"/>
      <c r="T6752" s="2"/>
      <c r="U6752" s="2"/>
      <c r="V6752" s="2"/>
      <c r="W6752" s="2"/>
      <c r="X6752" s="2"/>
      <c r="Y6752" s="2"/>
      <c r="Z6752" s="2"/>
      <c r="AA6752" s="2"/>
      <c r="AB6752" s="2"/>
      <c r="AC6752" s="2"/>
      <c r="AD6752" s="2"/>
      <c r="AE6752" s="2"/>
      <c r="AF6752" s="2"/>
      <c r="AG6752" s="2"/>
      <c r="AH6752" s="2"/>
      <c r="AI6752" s="2"/>
      <c r="AJ6752" s="2"/>
      <c r="AK6752" s="2"/>
      <c r="AL6752" s="2"/>
      <c r="AM6752" s="2">
        <f t="shared" si="1935"/>
        <v>-234</v>
      </c>
      <c r="AN6752" s="2"/>
      <c r="AO6752" s="2">
        <v>126</v>
      </c>
      <c r="AP6752" s="2">
        <v>23</v>
      </c>
      <c r="AQ6752" s="2">
        <v>2</v>
      </c>
      <c r="AR6752" s="2">
        <f t="shared" si="1933"/>
        <v>151</v>
      </c>
      <c r="AS6752" s="2"/>
      <c r="AT6752" s="2"/>
    </row>
    <row r="6753" spans="1:46" x14ac:dyDescent="0.3">
      <c r="A6753" s="2" t="s">
        <v>677</v>
      </c>
      <c r="B6753" s="2">
        <v>-100</v>
      </c>
      <c r="C6753" s="2"/>
      <c r="D6753" s="2"/>
      <c r="E6753" s="2"/>
      <c r="F6753" s="2"/>
      <c r="G6753" s="2"/>
      <c r="H6753" s="2"/>
      <c r="I6753" s="2"/>
      <c r="J6753" s="2"/>
      <c r="K6753" s="2"/>
      <c r="L6753" s="2"/>
      <c r="M6753" s="2"/>
      <c r="N6753" s="2"/>
      <c r="O6753" s="2">
        <v>-10</v>
      </c>
      <c r="P6753" s="2"/>
      <c r="Q6753" s="2"/>
      <c r="R6753" s="2"/>
      <c r="S6753" s="2"/>
      <c r="T6753" s="2"/>
      <c r="U6753" s="2"/>
      <c r="V6753" s="2"/>
      <c r="W6753" s="2"/>
      <c r="X6753" s="2"/>
      <c r="Y6753" s="2"/>
      <c r="Z6753" s="2"/>
      <c r="AA6753" s="2"/>
      <c r="AB6753" s="2"/>
      <c r="AC6753" s="2"/>
      <c r="AD6753" s="2"/>
      <c r="AE6753" s="2"/>
      <c r="AF6753" s="2"/>
      <c r="AG6753" s="2"/>
      <c r="AH6753" s="2"/>
      <c r="AI6753" s="2"/>
      <c r="AJ6753" s="2"/>
      <c r="AK6753" s="2"/>
      <c r="AL6753" s="2"/>
      <c r="AM6753" s="2">
        <f t="shared" si="1935"/>
        <v>-110</v>
      </c>
      <c r="AN6753" s="2"/>
      <c r="AO6753" s="2">
        <v>100</v>
      </c>
      <c r="AP6753" s="2"/>
      <c r="AQ6753" s="2"/>
      <c r="AR6753" s="2">
        <f t="shared" si="1933"/>
        <v>100</v>
      </c>
      <c r="AS6753" s="2"/>
      <c r="AT6753" s="2"/>
    </row>
    <row r="6754" spans="1:46" x14ac:dyDescent="0.3">
      <c r="A6754" s="2" t="s">
        <v>322</v>
      </c>
      <c r="B6754" s="2">
        <v>-62</v>
      </c>
      <c r="C6754" s="2"/>
      <c r="D6754" s="2"/>
      <c r="E6754" s="2"/>
      <c r="F6754" s="2"/>
      <c r="G6754" s="2"/>
      <c r="H6754" s="2"/>
      <c r="I6754" s="2"/>
      <c r="J6754" s="2"/>
      <c r="K6754" s="2"/>
      <c r="L6754" s="2"/>
      <c r="M6754" s="2"/>
      <c r="N6754" s="2"/>
      <c r="O6754" s="2"/>
      <c r="P6754" s="2"/>
      <c r="Q6754" s="2"/>
      <c r="R6754" s="2"/>
      <c r="S6754" s="2"/>
      <c r="T6754" s="2"/>
      <c r="U6754" s="2"/>
      <c r="V6754" s="2"/>
      <c r="W6754" s="2"/>
      <c r="X6754" s="2"/>
      <c r="Y6754" s="2"/>
      <c r="Z6754" s="2"/>
      <c r="AA6754" s="2"/>
      <c r="AB6754" s="2"/>
      <c r="AC6754" s="2"/>
      <c r="AD6754" s="2"/>
      <c r="AE6754" s="2"/>
      <c r="AF6754" s="2"/>
      <c r="AG6754" s="2"/>
      <c r="AH6754" s="2"/>
      <c r="AI6754" s="2"/>
      <c r="AJ6754" s="2"/>
      <c r="AK6754" s="2"/>
      <c r="AL6754" s="2"/>
      <c r="AM6754" s="2">
        <f t="shared" si="1935"/>
        <v>-62</v>
      </c>
      <c r="AN6754" s="2"/>
      <c r="AO6754" s="2">
        <v>62</v>
      </c>
      <c r="AP6754" s="2"/>
      <c r="AQ6754" s="2"/>
      <c r="AR6754" s="2">
        <f t="shared" si="1933"/>
        <v>62</v>
      </c>
      <c r="AS6754" s="2"/>
      <c r="AT6754" s="2"/>
    </row>
    <row r="6755" spans="1:46" x14ac:dyDescent="0.3">
      <c r="A6755" s="2" t="s">
        <v>728</v>
      </c>
      <c r="B6755" s="2">
        <v>-184</v>
      </c>
      <c r="C6755" s="2"/>
      <c r="D6755" s="2"/>
      <c r="E6755" s="2"/>
      <c r="F6755" s="2"/>
      <c r="G6755" s="2">
        <v>-24</v>
      </c>
      <c r="H6755" s="2"/>
      <c r="I6755" s="2"/>
      <c r="J6755" s="2">
        <v>-8</v>
      </c>
      <c r="K6755" s="2"/>
      <c r="L6755" s="2"/>
      <c r="M6755" s="2"/>
      <c r="N6755" s="2"/>
      <c r="O6755" s="2"/>
      <c r="P6755" s="2"/>
      <c r="Q6755" s="2"/>
      <c r="R6755" s="2"/>
      <c r="S6755" s="2"/>
      <c r="T6755" s="2"/>
      <c r="U6755" s="2"/>
      <c r="V6755" s="2"/>
      <c r="W6755" s="2"/>
      <c r="X6755" s="2"/>
      <c r="Y6755" s="2"/>
      <c r="Z6755" s="2"/>
      <c r="AA6755" s="2"/>
      <c r="AB6755" s="2"/>
      <c r="AC6755" s="2"/>
      <c r="AD6755" s="2"/>
      <c r="AE6755" s="2"/>
      <c r="AF6755" s="2"/>
      <c r="AG6755" s="2"/>
      <c r="AH6755" s="2"/>
      <c r="AI6755" s="2"/>
      <c r="AJ6755" s="2"/>
      <c r="AK6755" s="2"/>
      <c r="AL6755" s="2"/>
      <c r="AM6755" s="2">
        <f t="shared" si="1935"/>
        <v>-216</v>
      </c>
      <c r="AN6755" s="2"/>
      <c r="AO6755" s="2">
        <v>184</v>
      </c>
      <c r="AP6755" s="2">
        <v>32</v>
      </c>
      <c r="AQ6755" s="2"/>
      <c r="AR6755" s="2">
        <f t="shared" si="1933"/>
        <v>216</v>
      </c>
      <c r="AS6755" s="2"/>
      <c r="AT6755" s="2"/>
    </row>
    <row r="6756" spans="1:46" x14ac:dyDescent="0.3">
      <c r="A6756" s="2" t="s">
        <v>27</v>
      </c>
      <c r="B6756" s="2">
        <v>-26</v>
      </c>
      <c r="C6756" s="2"/>
      <c r="D6756" s="2"/>
      <c r="E6756" s="2"/>
      <c r="F6756" s="2"/>
      <c r="G6756" s="2"/>
      <c r="H6756" s="2"/>
      <c r="I6756" s="2"/>
      <c r="J6756" s="2">
        <v>-16</v>
      </c>
      <c r="K6756" s="2"/>
      <c r="L6756" s="2"/>
      <c r="M6756" s="2"/>
      <c r="N6756" s="2">
        <v>-10</v>
      </c>
      <c r="O6756" s="2">
        <v>-10</v>
      </c>
      <c r="P6756" s="2"/>
      <c r="Q6756" s="2"/>
      <c r="R6756" s="2"/>
      <c r="S6756" s="2"/>
      <c r="T6756" s="2"/>
      <c r="U6756" s="2"/>
      <c r="V6756" s="2"/>
      <c r="W6756" s="2"/>
      <c r="X6756" s="2"/>
      <c r="Y6756" s="2"/>
      <c r="Z6756" s="2"/>
      <c r="AA6756" s="2"/>
      <c r="AB6756" s="2"/>
      <c r="AC6756" s="2"/>
      <c r="AD6756" s="2"/>
      <c r="AE6756" s="2"/>
      <c r="AF6756" s="2"/>
      <c r="AG6756" s="2"/>
      <c r="AH6756" s="2"/>
      <c r="AI6756" s="2"/>
      <c r="AJ6756" s="2"/>
      <c r="AK6756" s="2"/>
      <c r="AL6756" s="2"/>
      <c r="AM6756" s="2">
        <f t="shared" si="1935"/>
        <v>-62</v>
      </c>
      <c r="AN6756" s="2"/>
      <c r="AO6756" s="2">
        <v>26</v>
      </c>
      <c r="AP6756" s="2">
        <v>16</v>
      </c>
      <c r="AQ6756" s="2"/>
      <c r="AR6756" s="2">
        <f t="shared" si="1933"/>
        <v>42</v>
      </c>
      <c r="AS6756" s="2"/>
      <c r="AT6756" s="2"/>
    </row>
    <row r="6757" spans="1:46" x14ac:dyDescent="0.3">
      <c r="A6757" s="2" t="s">
        <v>117</v>
      </c>
      <c r="B6757" s="2">
        <v>1218</v>
      </c>
      <c r="C6757" s="2"/>
      <c r="D6757" s="2">
        <v>8</v>
      </c>
      <c r="E6757" s="2"/>
      <c r="F6757" s="2"/>
      <c r="G6757" s="2"/>
      <c r="H6757" s="2"/>
      <c r="I6757" s="2"/>
      <c r="J6757" s="2">
        <v>64</v>
      </c>
      <c r="K6757" s="2"/>
      <c r="L6757" s="2"/>
      <c r="M6757" s="2"/>
      <c r="N6757" s="2"/>
      <c r="O6757" s="2"/>
      <c r="P6757" s="2"/>
      <c r="Q6757" s="2"/>
      <c r="R6757" s="2"/>
      <c r="S6757" s="2"/>
      <c r="T6757" s="2"/>
      <c r="U6757" s="2"/>
      <c r="V6757" s="2"/>
      <c r="W6757" s="2"/>
      <c r="X6757" s="2"/>
      <c r="Y6757" s="2"/>
      <c r="Z6757" s="2"/>
      <c r="AA6757" s="2"/>
      <c r="AB6757" s="2">
        <v>1</v>
      </c>
      <c r="AC6757" s="2"/>
      <c r="AD6757" s="2"/>
      <c r="AE6757" s="2">
        <v>1</v>
      </c>
      <c r="AF6757" s="2"/>
      <c r="AG6757" s="2"/>
      <c r="AH6757" s="2"/>
      <c r="AI6757" s="2"/>
      <c r="AJ6757" s="2"/>
      <c r="AK6757" s="2"/>
      <c r="AL6757" s="2"/>
      <c r="AM6757" s="2">
        <f t="shared" si="1935"/>
        <v>1292</v>
      </c>
      <c r="AN6757" s="2"/>
      <c r="AO6757" s="2"/>
      <c r="AP6757" s="2"/>
      <c r="AQ6757" s="2"/>
      <c r="AR6757" s="2"/>
      <c r="AS6757" s="2"/>
      <c r="AT6757" s="2"/>
    </row>
    <row r="6758" spans="1:46" x14ac:dyDescent="0.3">
      <c r="A6758" s="2" t="s">
        <v>118</v>
      </c>
      <c r="B6758" s="2"/>
      <c r="C6758" s="2"/>
      <c r="D6758" s="2"/>
      <c r="E6758" s="2"/>
      <c r="F6758" s="2"/>
      <c r="G6758" s="2"/>
      <c r="H6758" s="2"/>
      <c r="I6758" s="2"/>
      <c r="J6758" s="2"/>
      <c r="K6758" s="2"/>
      <c r="L6758" s="2"/>
      <c r="M6758" s="2"/>
      <c r="N6758" s="2"/>
      <c r="O6758" s="2"/>
      <c r="P6758" s="2"/>
      <c r="Q6758" s="2"/>
      <c r="R6758" s="2"/>
      <c r="S6758" s="2"/>
      <c r="T6758" s="2"/>
      <c r="U6758" s="2"/>
      <c r="V6758" s="2"/>
      <c r="W6758" s="2"/>
      <c r="X6758" s="2"/>
      <c r="Y6758" s="2"/>
      <c r="Z6758" s="2"/>
      <c r="AA6758" s="2"/>
      <c r="AB6758" s="2"/>
      <c r="AC6758" s="2"/>
      <c r="AD6758" s="2"/>
      <c r="AE6758" s="2"/>
      <c r="AF6758" s="2"/>
      <c r="AG6758" s="2"/>
      <c r="AH6758" s="2"/>
      <c r="AI6758" s="2"/>
      <c r="AJ6758" s="2"/>
      <c r="AK6758" s="2"/>
      <c r="AL6758" s="2"/>
      <c r="AM6758" s="2"/>
      <c r="AN6758" s="2"/>
      <c r="AO6758" s="2">
        <v>-766</v>
      </c>
      <c r="AP6758" s="2">
        <v>-40</v>
      </c>
      <c r="AQ6758" s="2"/>
      <c r="AR6758" s="2">
        <f t="shared" ref="AR6758:AR6763" si="1936">SUM(AO6758:AQ6758)</f>
        <v>-806</v>
      </c>
      <c r="AS6758" s="2"/>
      <c r="AT6758" s="2"/>
    </row>
    <row r="6759" spans="1:46" x14ac:dyDescent="0.3">
      <c r="A6759" s="1" t="s">
        <v>858</v>
      </c>
      <c r="B6759" s="1">
        <f t="shared" ref="B6759:J6759" si="1937">SUM(B6748:B6758)</f>
        <v>6656.5</v>
      </c>
      <c r="C6759" s="1">
        <f t="shared" si="1937"/>
        <v>0</v>
      </c>
      <c r="D6759" s="1">
        <f t="shared" si="1937"/>
        <v>74</v>
      </c>
      <c r="E6759" s="1">
        <f t="shared" si="1937"/>
        <v>0</v>
      </c>
      <c r="F6759" s="1">
        <f t="shared" si="1937"/>
        <v>0</v>
      </c>
      <c r="G6759" s="1">
        <f t="shared" si="1937"/>
        <v>296.5</v>
      </c>
      <c r="H6759" s="1">
        <f t="shared" si="1937"/>
        <v>0</v>
      </c>
      <c r="I6759" s="1">
        <f t="shared" si="1937"/>
        <v>0</v>
      </c>
      <c r="J6759" s="1">
        <f t="shared" si="1937"/>
        <v>224</v>
      </c>
      <c r="K6759" s="1"/>
      <c r="L6759" s="1">
        <f>SUM(L6748:L6758)</f>
        <v>0</v>
      </c>
      <c r="M6759" s="1"/>
      <c r="N6759" s="1">
        <f>SUM(N6748:N6758)</f>
        <v>338</v>
      </c>
      <c r="O6759" s="1">
        <f>SUM(O6748:O6758)</f>
        <v>595</v>
      </c>
      <c r="P6759" s="1">
        <f>SUM(P6748:P6758)</f>
        <v>0</v>
      </c>
      <c r="Q6759" s="1"/>
      <c r="R6759" s="1"/>
      <c r="S6759" s="1">
        <f>SUM(S6748:S6758)</f>
        <v>24.71</v>
      </c>
      <c r="T6759" s="1">
        <f>SUM(T6748:T6758)</f>
        <v>39.54</v>
      </c>
      <c r="U6759" s="1">
        <f>SUM(U6748:U6758)</f>
        <v>0</v>
      </c>
      <c r="V6759" s="1">
        <f>SUM(V6748:V6758)</f>
        <v>47</v>
      </c>
      <c r="W6759" s="1"/>
      <c r="X6759" s="1">
        <v>0</v>
      </c>
      <c r="Y6759" s="1">
        <v>0</v>
      </c>
      <c r="Z6759" s="1">
        <f>SUM(Z6748:Z6758)</f>
        <v>0</v>
      </c>
      <c r="AA6759" s="1"/>
      <c r="AB6759" s="1">
        <f>SUM(AB6748:AB6758)</f>
        <v>87.420000000000016</v>
      </c>
      <c r="AC6759" s="1"/>
      <c r="AD6759" s="1"/>
      <c r="AE6759" s="1">
        <f>SUM(AE6748:AE6758)</f>
        <v>4</v>
      </c>
      <c r="AF6759" s="1">
        <f>SUM(AF6748:AF6758)</f>
        <v>2</v>
      </c>
      <c r="AG6759" s="1"/>
      <c r="AH6759" s="1"/>
      <c r="AI6759" s="1"/>
      <c r="AJ6759" s="1"/>
      <c r="AK6759" s="1"/>
      <c r="AL6759" s="1"/>
      <c r="AM6759" s="1">
        <f t="shared" ref="AM6759:AM6766" si="1938">SUM(B6759:AF6759)</f>
        <v>8388.67</v>
      </c>
      <c r="AN6759" s="1" t="s">
        <v>858</v>
      </c>
      <c r="AO6759" s="1">
        <f>SUM(AO6748:AO6758)</f>
        <v>3602.3999999999996</v>
      </c>
      <c r="AP6759" s="1">
        <f>SUM(AP6748:AP6758)</f>
        <v>4551.2199999999993</v>
      </c>
      <c r="AQ6759" s="1">
        <f>SUM(AQ6748:AQ6758)</f>
        <v>762.83</v>
      </c>
      <c r="AR6759" s="1">
        <f t="shared" si="1936"/>
        <v>8916.4499999999989</v>
      </c>
      <c r="AS6759" s="2"/>
      <c r="AT6759" s="2"/>
    </row>
    <row r="6760" spans="1:46" x14ac:dyDescent="0.3">
      <c r="A6760" s="2" t="s">
        <v>1116</v>
      </c>
      <c r="B6760" s="2"/>
      <c r="C6760" s="2"/>
      <c r="D6760" s="2"/>
      <c r="E6760" s="2"/>
      <c r="F6760" s="2"/>
      <c r="G6760" s="2"/>
      <c r="H6760" s="2"/>
      <c r="I6760" s="2"/>
      <c r="J6760" s="2"/>
      <c r="K6760" s="2"/>
      <c r="L6760" s="2"/>
      <c r="M6760" s="2"/>
      <c r="N6760" s="2"/>
      <c r="O6760" s="2"/>
      <c r="P6760" s="2"/>
      <c r="Q6760" s="2"/>
      <c r="R6760" s="2"/>
      <c r="S6760" s="2"/>
      <c r="T6760" s="2"/>
      <c r="U6760" s="2"/>
      <c r="V6760" s="2"/>
      <c r="W6760" s="2"/>
      <c r="X6760" s="2"/>
      <c r="Y6760" s="2"/>
      <c r="Z6760" s="2"/>
      <c r="AA6760" s="2"/>
      <c r="AB6760" s="2">
        <v>11</v>
      </c>
      <c r="AC6760" s="2"/>
      <c r="AD6760" s="2"/>
      <c r="AE6760" s="2"/>
      <c r="AF6760" s="2"/>
      <c r="AG6760" s="2"/>
      <c r="AH6760" s="2"/>
      <c r="AI6760" s="2"/>
      <c r="AJ6760" s="2"/>
      <c r="AK6760" s="2"/>
      <c r="AL6760" s="2"/>
      <c r="AM6760" s="2">
        <f t="shared" si="1938"/>
        <v>11</v>
      </c>
      <c r="AN6760" s="2"/>
      <c r="AO6760" s="2">
        <v>0</v>
      </c>
      <c r="AP6760" s="2"/>
      <c r="AQ6760" s="2"/>
      <c r="AR6760" s="2">
        <f t="shared" si="1936"/>
        <v>0</v>
      </c>
      <c r="AS6760" s="2"/>
      <c r="AT6760" s="2"/>
    </row>
    <row r="6761" spans="1:46" x14ac:dyDescent="0.3">
      <c r="A6761" s="22" t="s">
        <v>980</v>
      </c>
      <c r="B6761" s="2">
        <v>-10</v>
      </c>
      <c r="C6761" s="2"/>
      <c r="D6761" s="2"/>
      <c r="E6761" s="2"/>
      <c r="F6761" s="2"/>
      <c r="G6761" s="2"/>
      <c r="H6761" s="2"/>
      <c r="I6761" s="2"/>
      <c r="J6761" s="2"/>
      <c r="K6761" s="2"/>
      <c r="L6761" s="2"/>
      <c r="M6761" s="2"/>
      <c r="N6761" s="2"/>
      <c r="O6761" s="2"/>
      <c r="P6761" s="2"/>
      <c r="Q6761" s="2"/>
      <c r="R6761" s="2"/>
      <c r="S6761" s="2"/>
      <c r="T6761" s="2">
        <v>-12</v>
      </c>
      <c r="U6761" s="2"/>
      <c r="V6761" s="2"/>
      <c r="W6761" s="2"/>
      <c r="X6761" s="2"/>
      <c r="Y6761" s="2"/>
      <c r="Z6761" s="2"/>
      <c r="AA6761" s="2"/>
      <c r="AB6761" s="2"/>
      <c r="AC6761" s="2"/>
      <c r="AD6761" s="2"/>
      <c r="AE6761" s="2"/>
      <c r="AF6761" s="2"/>
      <c r="AG6761" s="2"/>
      <c r="AH6761" s="2"/>
      <c r="AI6761" s="2"/>
      <c r="AJ6761" s="2"/>
      <c r="AK6761" s="2"/>
      <c r="AL6761" s="2"/>
      <c r="AM6761" s="2">
        <f t="shared" si="1938"/>
        <v>-22</v>
      </c>
      <c r="AN6761" s="2"/>
      <c r="AO6761" s="2">
        <v>0</v>
      </c>
      <c r="AP6761" s="2"/>
      <c r="AQ6761" s="2"/>
      <c r="AR6761" s="2">
        <f t="shared" si="1936"/>
        <v>0</v>
      </c>
      <c r="AS6761" s="2"/>
      <c r="AT6761" s="2"/>
    </row>
    <row r="6762" spans="1:46" x14ac:dyDescent="0.3">
      <c r="A6762" s="2" t="s">
        <v>59</v>
      </c>
      <c r="B6762" s="2">
        <v>-141</v>
      </c>
      <c r="C6762" s="2"/>
      <c r="D6762" s="2">
        <v>-3</v>
      </c>
      <c r="E6762" s="2"/>
      <c r="F6762" s="2"/>
      <c r="G6762" s="2">
        <v>-16.5</v>
      </c>
      <c r="H6762" s="2"/>
      <c r="I6762" s="2"/>
      <c r="J6762" s="2">
        <v>-4</v>
      </c>
      <c r="K6762" s="2"/>
      <c r="L6762" s="2"/>
      <c r="M6762" s="2"/>
      <c r="N6762" s="2"/>
      <c r="O6762" s="2">
        <v>-7</v>
      </c>
      <c r="P6762" s="2"/>
      <c r="Q6762" s="2"/>
      <c r="R6762" s="2"/>
      <c r="S6762" s="2"/>
      <c r="T6762" s="2"/>
      <c r="U6762" s="2"/>
      <c r="V6762" s="2"/>
      <c r="W6762" s="2"/>
      <c r="X6762" s="2"/>
      <c r="Y6762" s="2"/>
      <c r="Z6762" s="2"/>
      <c r="AA6762" s="2"/>
      <c r="AB6762" s="2"/>
      <c r="AC6762" s="2"/>
      <c r="AD6762" s="2"/>
      <c r="AE6762" s="2"/>
      <c r="AF6762" s="2"/>
      <c r="AG6762" s="2"/>
      <c r="AH6762" s="2"/>
      <c r="AI6762" s="2"/>
      <c r="AJ6762" s="2"/>
      <c r="AK6762" s="2"/>
      <c r="AL6762" s="2"/>
      <c r="AM6762" s="2">
        <f t="shared" si="1938"/>
        <v>-171.5</v>
      </c>
      <c r="AN6762" s="2"/>
      <c r="AO6762" s="2">
        <v>141</v>
      </c>
      <c r="AP6762" s="2">
        <v>20.5</v>
      </c>
      <c r="AQ6762" s="2">
        <v>3</v>
      </c>
      <c r="AR6762" s="2">
        <f t="shared" si="1936"/>
        <v>164.5</v>
      </c>
      <c r="AS6762" s="2"/>
      <c r="AT6762" s="2"/>
    </row>
    <row r="6763" spans="1:46" x14ac:dyDescent="0.3">
      <c r="A6763" s="22" t="s">
        <v>908</v>
      </c>
      <c r="B6763" s="2">
        <v>-190</v>
      </c>
      <c r="C6763" s="2"/>
      <c r="D6763" s="2">
        <v>-1</v>
      </c>
      <c r="E6763" s="2"/>
      <c r="F6763" s="2"/>
      <c r="G6763" s="2">
        <v>-11</v>
      </c>
      <c r="H6763" s="2"/>
      <c r="I6763" s="2"/>
      <c r="J6763" s="2">
        <v>-5</v>
      </c>
      <c r="K6763" s="2"/>
      <c r="L6763" s="2"/>
      <c r="M6763" s="2"/>
      <c r="N6763" s="2"/>
      <c r="O6763" s="2">
        <v>-5</v>
      </c>
      <c r="P6763" s="2"/>
      <c r="Q6763" s="2"/>
      <c r="R6763" s="2"/>
      <c r="S6763" s="2"/>
      <c r="T6763" s="2"/>
      <c r="U6763" s="2"/>
      <c r="V6763" s="2"/>
      <c r="W6763" s="2"/>
      <c r="X6763" s="2"/>
      <c r="Y6763" s="2"/>
      <c r="Z6763" s="2"/>
      <c r="AA6763" s="2"/>
      <c r="AB6763" s="2"/>
      <c r="AC6763" s="2"/>
      <c r="AD6763" s="2"/>
      <c r="AE6763" s="2"/>
      <c r="AF6763" s="2"/>
      <c r="AG6763" s="2"/>
      <c r="AH6763" s="2"/>
      <c r="AI6763" s="2"/>
      <c r="AJ6763" s="2"/>
      <c r="AK6763" s="2"/>
      <c r="AL6763" s="2"/>
      <c r="AM6763" s="2">
        <f t="shared" si="1938"/>
        <v>-212</v>
      </c>
      <c r="AN6763" s="2"/>
      <c r="AO6763" s="2">
        <v>190</v>
      </c>
      <c r="AP6763" s="2">
        <v>16</v>
      </c>
      <c r="AQ6763" s="2">
        <v>1</v>
      </c>
      <c r="AR6763" s="2">
        <f t="shared" si="1936"/>
        <v>207</v>
      </c>
      <c r="AS6763" s="2"/>
      <c r="AT6763" s="2"/>
    </row>
    <row r="6764" spans="1:46" x14ac:dyDescent="0.3">
      <c r="A6764" s="2" t="s">
        <v>998</v>
      </c>
      <c r="B6764" s="2">
        <v>-210</v>
      </c>
      <c r="C6764" s="2"/>
      <c r="D6764" s="2"/>
      <c r="E6764" s="2"/>
      <c r="F6764" s="2"/>
      <c r="G6764" s="2">
        <v>-17</v>
      </c>
      <c r="H6764" s="2"/>
      <c r="I6764" s="2"/>
      <c r="J6764" s="2">
        <v>-5</v>
      </c>
      <c r="K6764" s="2"/>
      <c r="L6764" s="2"/>
      <c r="M6764" s="2"/>
      <c r="N6764" s="2">
        <v>-11</v>
      </c>
      <c r="O6764" s="2">
        <v>-10</v>
      </c>
      <c r="P6764" s="2"/>
      <c r="Q6764" s="2"/>
      <c r="R6764" s="2"/>
      <c r="S6764" s="2"/>
      <c r="T6764" s="2"/>
      <c r="U6764" s="2"/>
      <c r="V6764" s="2"/>
      <c r="W6764" s="2"/>
      <c r="X6764" s="2"/>
      <c r="Y6764" s="2"/>
      <c r="Z6764" s="2"/>
      <c r="AA6764" s="2"/>
      <c r="AB6764" s="2">
        <v>-2</v>
      </c>
      <c r="AC6764" s="2"/>
      <c r="AD6764" s="2"/>
      <c r="AE6764" s="2"/>
      <c r="AF6764" s="2"/>
      <c r="AG6764" s="2"/>
      <c r="AH6764" s="2"/>
      <c r="AI6764" s="2"/>
      <c r="AJ6764" s="2"/>
      <c r="AK6764" s="2"/>
      <c r="AL6764" s="2"/>
      <c r="AM6764" s="2">
        <f t="shared" si="1938"/>
        <v>-255</v>
      </c>
      <c r="AN6764" s="2"/>
      <c r="AO6764" s="2"/>
      <c r="AP6764" s="2"/>
      <c r="AQ6764" s="2"/>
      <c r="AR6764" s="2"/>
      <c r="AS6764" s="2"/>
      <c r="AT6764" s="2"/>
    </row>
    <row r="6765" spans="1:46" x14ac:dyDescent="0.3">
      <c r="A6765" s="2" t="s">
        <v>1089</v>
      </c>
      <c r="B6765" s="2">
        <v>-58</v>
      </c>
      <c r="C6765" s="2"/>
      <c r="D6765" s="2"/>
      <c r="E6765" s="2"/>
      <c r="F6765" s="2"/>
      <c r="G6765" s="2">
        <v>-20</v>
      </c>
      <c r="H6765" s="2"/>
      <c r="I6765" s="2"/>
      <c r="J6765" s="2">
        <v>-2</v>
      </c>
      <c r="K6765" s="2"/>
      <c r="L6765" s="2"/>
      <c r="M6765" s="2"/>
      <c r="N6765" s="2"/>
      <c r="O6765" s="2"/>
      <c r="P6765" s="2"/>
      <c r="Q6765" s="2"/>
      <c r="R6765" s="2"/>
      <c r="S6765" s="2"/>
      <c r="T6765" s="2"/>
      <c r="U6765" s="2"/>
      <c r="V6765" s="2"/>
      <c r="W6765" s="2"/>
      <c r="X6765" s="2"/>
      <c r="Y6765" s="2"/>
      <c r="Z6765" s="2"/>
      <c r="AA6765" s="2"/>
      <c r="AB6765" s="2"/>
      <c r="AC6765" s="2"/>
      <c r="AD6765" s="2"/>
      <c r="AE6765" s="2"/>
      <c r="AF6765" s="2"/>
      <c r="AG6765" s="2"/>
      <c r="AH6765" s="2"/>
      <c r="AI6765" s="2"/>
      <c r="AJ6765" s="2"/>
      <c r="AK6765" s="2"/>
      <c r="AL6765" s="2"/>
      <c r="AM6765" s="2">
        <f t="shared" si="1938"/>
        <v>-80</v>
      </c>
      <c r="AN6765" s="2"/>
      <c r="AO6765" s="2">
        <v>58</v>
      </c>
      <c r="AP6765" s="2">
        <v>22</v>
      </c>
      <c r="AQ6765" s="2"/>
      <c r="AR6765" s="2">
        <f>SUM(AO6765:AQ6765)</f>
        <v>80</v>
      </c>
      <c r="AS6765" s="2"/>
      <c r="AT6765" s="2"/>
    </row>
    <row r="6766" spans="1:46" x14ac:dyDescent="0.3">
      <c r="A6766" s="2" t="s">
        <v>117</v>
      </c>
      <c r="B6766" s="2">
        <v>630</v>
      </c>
      <c r="C6766" s="2"/>
      <c r="D6766" s="2">
        <v>4</v>
      </c>
      <c r="E6766" s="2"/>
      <c r="F6766" s="2"/>
      <c r="G6766" s="2">
        <v>64</v>
      </c>
      <c r="H6766" s="2"/>
      <c r="I6766" s="2"/>
      <c r="J6766" s="2"/>
      <c r="K6766" s="2"/>
      <c r="L6766" s="2"/>
      <c r="M6766" s="2"/>
      <c r="N6766" s="2"/>
      <c r="O6766" s="2"/>
      <c r="P6766" s="2"/>
      <c r="Q6766" s="2"/>
      <c r="R6766" s="2"/>
      <c r="S6766" s="2"/>
      <c r="T6766" s="2"/>
      <c r="U6766" s="2"/>
      <c r="V6766" s="2"/>
      <c r="W6766" s="2"/>
      <c r="X6766" s="2"/>
      <c r="Y6766" s="2"/>
      <c r="Z6766" s="2"/>
      <c r="AA6766" s="2"/>
      <c r="AB6766" s="2"/>
      <c r="AC6766" s="2"/>
      <c r="AD6766" s="2"/>
      <c r="AE6766" s="2"/>
      <c r="AF6766" s="2"/>
      <c r="AG6766" s="2"/>
      <c r="AH6766" s="2"/>
      <c r="AI6766" s="2"/>
      <c r="AJ6766" s="2"/>
      <c r="AK6766" s="2"/>
      <c r="AL6766" s="2"/>
      <c r="AM6766" s="2">
        <f t="shared" si="1938"/>
        <v>698</v>
      </c>
      <c r="AN6766" s="2"/>
      <c r="AO6766" s="2"/>
      <c r="AP6766" s="2"/>
      <c r="AQ6766" s="2"/>
      <c r="AR6766" s="2"/>
      <c r="AS6766" s="2"/>
      <c r="AT6766" s="2"/>
    </row>
    <row r="6767" spans="1:46" x14ac:dyDescent="0.3">
      <c r="A6767" s="2" t="s">
        <v>118</v>
      </c>
      <c r="B6767" s="2"/>
      <c r="C6767" s="2"/>
      <c r="D6767" s="2"/>
      <c r="E6767" s="2"/>
      <c r="F6767" s="2"/>
      <c r="G6767" s="2"/>
      <c r="H6767" s="2"/>
      <c r="I6767" s="2"/>
      <c r="J6767" s="2"/>
      <c r="K6767" s="2"/>
      <c r="L6767" s="2"/>
      <c r="M6767" s="2"/>
      <c r="N6767" s="2"/>
      <c r="O6767" s="2"/>
      <c r="P6767" s="2"/>
      <c r="Q6767" s="2"/>
      <c r="R6767" s="2"/>
      <c r="S6767" s="2"/>
      <c r="T6767" s="2"/>
      <c r="U6767" s="2"/>
      <c r="V6767" s="2"/>
      <c r="W6767" s="2"/>
      <c r="X6767" s="2"/>
      <c r="Y6767" s="2"/>
      <c r="Z6767" s="2"/>
      <c r="AA6767" s="2"/>
      <c r="AB6767" s="2"/>
      <c r="AC6767" s="2"/>
      <c r="AD6767" s="2"/>
      <c r="AE6767" s="2"/>
      <c r="AF6767" s="2"/>
      <c r="AG6767" s="2"/>
      <c r="AH6767" s="2"/>
      <c r="AI6767" s="2"/>
      <c r="AJ6767" s="2"/>
      <c r="AK6767" s="2"/>
      <c r="AL6767" s="2"/>
      <c r="AM6767" s="2"/>
      <c r="AN6767" s="2"/>
      <c r="AO6767" s="2">
        <v>-408</v>
      </c>
      <c r="AP6767" s="2">
        <v>-88</v>
      </c>
      <c r="AQ6767" s="2">
        <v>-3</v>
      </c>
      <c r="AR6767" s="2">
        <f t="shared" ref="AR6767:AR6776" si="1939">SUM(AO6767:AQ6767)</f>
        <v>-499</v>
      </c>
      <c r="AS6767" s="2"/>
      <c r="AT6767" s="2"/>
    </row>
    <row r="6768" spans="1:46" x14ac:dyDescent="0.3">
      <c r="A6768" s="1" t="s">
        <v>1117</v>
      </c>
      <c r="B6768" s="1">
        <f t="shared" ref="B6768:J6768" si="1940">SUM(B6759:B6767)</f>
        <v>6677.5</v>
      </c>
      <c r="C6768" s="1">
        <f t="shared" si="1940"/>
        <v>0</v>
      </c>
      <c r="D6768" s="1">
        <f t="shared" si="1940"/>
        <v>74</v>
      </c>
      <c r="E6768" s="1">
        <f t="shared" si="1940"/>
        <v>0</v>
      </c>
      <c r="F6768" s="1">
        <f t="shared" si="1940"/>
        <v>0</v>
      </c>
      <c r="G6768" s="1">
        <f t="shared" si="1940"/>
        <v>296</v>
      </c>
      <c r="H6768" s="1">
        <f t="shared" si="1940"/>
        <v>0</v>
      </c>
      <c r="I6768" s="1">
        <f t="shared" si="1940"/>
        <v>0</v>
      </c>
      <c r="J6768" s="1">
        <f t="shared" si="1940"/>
        <v>208</v>
      </c>
      <c r="K6768" s="1"/>
      <c r="L6768" s="1">
        <f>SUM(L6759:L6767)</f>
        <v>0</v>
      </c>
      <c r="M6768" s="1"/>
      <c r="N6768" s="1">
        <f>SUM(N6759:N6767)</f>
        <v>327</v>
      </c>
      <c r="O6768" s="1">
        <f>SUM(O6759:O6767)</f>
        <v>573</v>
      </c>
      <c r="P6768" s="1">
        <f>SUM(P6759:P6767)</f>
        <v>0</v>
      </c>
      <c r="Q6768" s="1"/>
      <c r="R6768" s="1"/>
      <c r="S6768" s="1">
        <f>SUM(S6759:S6767)</f>
        <v>24.71</v>
      </c>
      <c r="T6768" s="1">
        <f>SUM(T6759:T6767)</f>
        <v>27.54</v>
      </c>
      <c r="U6768" s="1">
        <f>SUM(U6759:U6767)</f>
        <v>0</v>
      </c>
      <c r="V6768" s="1">
        <f>SUM(V6759:V6767)</f>
        <v>47</v>
      </c>
      <c r="W6768" s="1"/>
      <c r="X6768" s="1">
        <f>SUM(X6759:X6767)</f>
        <v>0</v>
      </c>
      <c r="Y6768" s="1">
        <f>SUM(Y6759:Y6767)</f>
        <v>0</v>
      </c>
      <c r="Z6768" s="1">
        <f>SUM(Z6759:Z6767)</f>
        <v>0</v>
      </c>
      <c r="AA6768" s="1"/>
      <c r="AB6768" s="1">
        <f>SUM(AB6759:AB6767)</f>
        <v>96.420000000000016</v>
      </c>
      <c r="AC6768" s="1"/>
      <c r="AD6768" s="1"/>
      <c r="AE6768" s="1">
        <f>SUM(AE6759:AE6767)</f>
        <v>4</v>
      </c>
      <c r="AF6768" s="1">
        <f>SUM(AF6759:AF6767)</f>
        <v>2</v>
      </c>
      <c r="AG6768" s="1"/>
      <c r="AH6768" s="1"/>
      <c r="AI6768" s="1"/>
      <c r="AJ6768" s="1"/>
      <c r="AK6768" s="1"/>
      <c r="AL6768" s="1"/>
      <c r="AM6768" s="1">
        <f t="shared" ref="AM6768:AM6777" si="1941">SUM(B6768:AF6768)</f>
        <v>8357.17</v>
      </c>
      <c r="AN6768" s="1" t="s">
        <v>1117</v>
      </c>
      <c r="AO6768" s="1">
        <f>SUM(AO6759:AO6767)</f>
        <v>3583.3999999999996</v>
      </c>
      <c r="AP6768" s="1">
        <f>SUM(AP6759:AP6767)</f>
        <v>4521.7199999999993</v>
      </c>
      <c r="AQ6768" s="1">
        <f>SUM(AQ6759:AQ6767)</f>
        <v>763.83</v>
      </c>
      <c r="AR6768" s="1">
        <f t="shared" si="1939"/>
        <v>8868.9499999999989</v>
      </c>
      <c r="AS6768" s="2"/>
      <c r="AT6768" s="2"/>
    </row>
    <row r="6769" spans="1:46" x14ac:dyDescent="0.3">
      <c r="A6769" s="2" t="s">
        <v>979</v>
      </c>
      <c r="B6769" s="2">
        <v>-7</v>
      </c>
      <c r="C6769" s="2"/>
      <c r="D6769" s="2"/>
      <c r="E6769" s="2"/>
      <c r="F6769" s="2"/>
      <c r="G6769" s="2"/>
      <c r="H6769" s="2"/>
      <c r="I6769" s="2"/>
      <c r="J6769" s="2"/>
      <c r="K6769" s="2"/>
      <c r="L6769" s="2"/>
      <c r="M6769" s="2"/>
      <c r="N6769" s="2"/>
      <c r="O6769" s="2"/>
      <c r="P6769" s="2"/>
      <c r="Q6769" s="2"/>
      <c r="R6769" s="2"/>
      <c r="S6769" s="2"/>
      <c r="T6769" s="2"/>
      <c r="U6769" s="2"/>
      <c r="V6769" s="2"/>
      <c r="W6769" s="2"/>
      <c r="X6769" s="2"/>
      <c r="Y6769" s="2"/>
      <c r="Z6769" s="2"/>
      <c r="AA6769" s="2"/>
      <c r="AB6769" s="2"/>
      <c r="AC6769" s="2"/>
      <c r="AD6769" s="2"/>
      <c r="AE6769" s="2"/>
      <c r="AF6769" s="2"/>
      <c r="AG6769" s="2"/>
      <c r="AH6769" s="2"/>
      <c r="AI6769" s="2"/>
      <c r="AJ6769" s="2"/>
      <c r="AK6769" s="2"/>
      <c r="AL6769" s="2"/>
      <c r="AM6769" s="2">
        <f t="shared" si="1941"/>
        <v>-7</v>
      </c>
      <c r="AN6769" s="2"/>
      <c r="AO6769" s="2">
        <v>7</v>
      </c>
      <c r="AP6769" s="2"/>
      <c r="AQ6769" s="2"/>
      <c r="AR6769" s="2">
        <f t="shared" si="1939"/>
        <v>7</v>
      </c>
      <c r="AS6769" s="2"/>
      <c r="AT6769" s="2"/>
    </row>
    <row r="6770" spans="1:46" x14ac:dyDescent="0.3">
      <c r="A6770" s="2" t="s">
        <v>1089</v>
      </c>
      <c r="B6770" s="2">
        <v>-30</v>
      </c>
      <c r="C6770" s="2"/>
      <c r="D6770" s="2"/>
      <c r="E6770" s="2"/>
      <c r="F6770" s="2"/>
      <c r="G6770" s="2">
        <v>-15</v>
      </c>
      <c r="H6770" s="2"/>
      <c r="I6770" s="2"/>
      <c r="J6770" s="2"/>
      <c r="K6770" s="2"/>
      <c r="L6770" s="2"/>
      <c r="M6770" s="2"/>
      <c r="N6770" s="2">
        <v>-2</v>
      </c>
      <c r="O6770" s="2">
        <v>-4</v>
      </c>
      <c r="P6770" s="2"/>
      <c r="Q6770" s="2"/>
      <c r="R6770" s="2"/>
      <c r="S6770" s="2"/>
      <c r="T6770" s="2"/>
      <c r="U6770" s="2"/>
      <c r="V6770" s="2"/>
      <c r="W6770" s="2"/>
      <c r="X6770" s="2"/>
      <c r="Y6770" s="2"/>
      <c r="Z6770" s="2"/>
      <c r="AA6770" s="2"/>
      <c r="AB6770" s="2"/>
      <c r="AC6770" s="2"/>
      <c r="AD6770" s="2"/>
      <c r="AE6770" s="2"/>
      <c r="AF6770" s="2"/>
      <c r="AG6770" s="2"/>
      <c r="AH6770" s="2"/>
      <c r="AI6770" s="2"/>
      <c r="AJ6770" s="2"/>
      <c r="AK6770" s="2"/>
      <c r="AL6770" s="2"/>
      <c r="AM6770" s="2">
        <f t="shared" si="1941"/>
        <v>-51</v>
      </c>
      <c r="AN6770" s="2"/>
      <c r="AO6770" s="2">
        <v>30</v>
      </c>
      <c r="AP6770" s="2">
        <v>15</v>
      </c>
      <c r="AQ6770" s="2"/>
      <c r="AR6770" s="2">
        <f t="shared" si="1939"/>
        <v>45</v>
      </c>
      <c r="AS6770" s="2"/>
      <c r="AT6770" s="2"/>
    </row>
    <row r="6771" spans="1:46" x14ac:dyDescent="0.3">
      <c r="A6771" s="2" t="s">
        <v>980</v>
      </c>
      <c r="B6771" s="2"/>
      <c r="C6771" s="2"/>
      <c r="D6771" s="2"/>
      <c r="E6771" s="2"/>
      <c r="F6771" s="2"/>
      <c r="G6771" s="2">
        <v>-5</v>
      </c>
      <c r="H6771" s="2"/>
      <c r="I6771" s="2"/>
      <c r="J6771" s="2">
        <v>-5</v>
      </c>
      <c r="K6771" s="2"/>
      <c r="L6771" s="2"/>
      <c r="M6771" s="2"/>
      <c r="N6771" s="2"/>
      <c r="O6771" s="2"/>
      <c r="P6771" s="2"/>
      <c r="Q6771" s="2"/>
      <c r="R6771" s="2"/>
      <c r="S6771" s="2"/>
      <c r="T6771" s="2"/>
      <c r="U6771" s="2"/>
      <c r="V6771" s="2"/>
      <c r="W6771" s="2"/>
      <c r="X6771" s="2"/>
      <c r="Y6771" s="2"/>
      <c r="Z6771" s="2"/>
      <c r="AA6771" s="2"/>
      <c r="AB6771" s="2"/>
      <c r="AC6771" s="2"/>
      <c r="AD6771" s="2"/>
      <c r="AE6771" s="2"/>
      <c r="AF6771" s="2"/>
      <c r="AG6771" s="2"/>
      <c r="AH6771" s="2"/>
      <c r="AI6771" s="2"/>
      <c r="AJ6771" s="2"/>
      <c r="AK6771" s="2"/>
      <c r="AL6771" s="2"/>
      <c r="AM6771" s="2">
        <f t="shared" si="1941"/>
        <v>-10</v>
      </c>
      <c r="AN6771" s="2"/>
      <c r="AO6771" s="2">
        <v>5</v>
      </c>
      <c r="AP6771" s="2">
        <v>5</v>
      </c>
      <c r="AQ6771" s="2"/>
      <c r="AR6771" s="2">
        <f t="shared" si="1939"/>
        <v>10</v>
      </c>
      <c r="AS6771" s="2"/>
      <c r="AT6771" s="2"/>
    </row>
    <row r="6772" spans="1:46" x14ac:dyDescent="0.3">
      <c r="A6772" s="2" t="s">
        <v>1081</v>
      </c>
      <c r="B6772" s="2">
        <v>-120</v>
      </c>
      <c r="C6772" s="2"/>
      <c r="D6772" s="2"/>
      <c r="E6772" s="2"/>
      <c r="F6772" s="2"/>
      <c r="G6772" s="2"/>
      <c r="H6772" s="2"/>
      <c r="I6772" s="2"/>
      <c r="J6772" s="2"/>
      <c r="K6772" s="2"/>
      <c r="L6772" s="2"/>
      <c r="M6772" s="2"/>
      <c r="N6772" s="2"/>
      <c r="O6772" s="2"/>
      <c r="P6772" s="2"/>
      <c r="Q6772" s="2"/>
      <c r="R6772" s="2"/>
      <c r="S6772" s="2"/>
      <c r="T6772" s="2"/>
      <c r="U6772" s="2"/>
      <c r="V6772" s="2"/>
      <c r="W6772" s="2"/>
      <c r="X6772" s="2"/>
      <c r="Y6772" s="2"/>
      <c r="Z6772" s="2"/>
      <c r="AA6772" s="2"/>
      <c r="AB6772" s="2"/>
      <c r="AC6772" s="2"/>
      <c r="AD6772" s="2"/>
      <c r="AE6772" s="2"/>
      <c r="AF6772" s="2"/>
      <c r="AG6772" s="2"/>
      <c r="AH6772" s="2"/>
      <c r="AI6772" s="2"/>
      <c r="AJ6772" s="2"/>
      <c r="AK6772" s="2"/>
      <c r="AL6772" s="2"/>
      <c r="AM6772" s="2">
        <f t="shared" si="1941"/>
        <v>-120</v>
      </c>
      <c r="AN6772" s="2"/>
      <c r="AO6772" s="2">
        <v>120</v>
      </c>
      <c r="AP6772" s="2"/>
      <c r="AQ6772" s="2"/>
      <c r="AR6772" s="2">
        <f t="shared" si="1939"/>
        <v>120</v>
      </c>
      <c r="AS6772" s="2"/>
      <c r="AT6772" s="2"/>
    </row>
    <row r="6773" spans="1:46" x14ac:dyDescent="0.3">
      <c r="A6773" s="2" t="s">
        <v>998</v>
      </c>
      <c r="B6773" s="2">
        <v>-221</v>
      </c>
      <c r="C6773" s="2"/>
      <c r="D6773" s="2"/>
      <c r="E6773" s="2"/>
      <c r="F6773" s="2"/>
      <c r="G6773" s="2">
        <v>-1</v>
      </c>
      <c r="H6773" s="2"/>
      <c r="I6773" s="2"/>
      <c r="J6773" s="2">
        <v>-1</v>
      </c>
      <c r="K6773" s="2"/>
      <c r="L6773" s="2"/>
      <c r="M6773" s="2"/>
      <c r="N6773" s="2">
        <v>-6</v>
      </c>
      <c r="O6773" s="2"/>
      <c r="P6773" s="2"/>
      <c r="Q6773" s="2"/>
      <c r="R6773" s="2"/>
      <c r="S6773" s="2"/>
      <c r="T6773" s="2"/>
      <c r="U6773" s="2"/>
      <c r="V6773" s="2"/>
      <c r="W6773" s="2"/>
      <c r="X6773" s="2"/>
      <c r="Y6773" s="2"/>
      <c r="Z6773" s="2"/>
      <c r="AA6773" s="2"/>
      <c r="AB6773" s="2"/>
      <c r="AC6773" s="2"/>
      <c r="AD6773" s="2"/>
      <c r="AE6773" s="2"/>
      <c r="AF6773" s="2"/>
      <c r="AG6773" s="2"/>
      <c r="AH6773" s="2"/>
      <c r="AI6773" s="2"/>
      <c r="AJ6773" s="2"/>
      <c r="AK6773" s="2"/>
      <c r="AL6773" s="2"/>
      <c r="AM6773" s="2">
        <f t="shared" si="1941"/>
        <v>-229</v>
      </c>
      <c r="AN6773" s="2"/>
      <c r="AO6773" s="2">
        <v>183</v>
      </c>
      <c r="AP6773" s="2"/>
      <c r="AQ6773" s="2"/>
      <c r="AR6773" s="2">
        <f t="shared" si="1939"/>
        <v>183</v>
      </c>
      <c r="AS6773" s="2"/>
      <c r="AT6773" s="2"/>
    </row>
    <row r="6774" spans="1:46" x14ac:dyDescent="0.3">
      <c r="A6774" s="2" t="s">
        <v>908</v>
      </c>
      <c r="B6774" s="2">
        <v>-192</v>
      </c>
      <c r="C6774" s="2"/>
      <c r="D6774" s="2"/>
      <c r="E6774" s="2"/>
      <c r="F6774" s="2"/>
      <c r="G6774" s="2">
        <v>-12</v>
      </c>
      <c r="H6774" s="2"/>
      <c r="I6774" s="2"/>
      <c r="J6774" s="2">
        <v>-1</v>
      </c>
      <c r="K6774" s="2"/>
      <c r="L6774" s="2"/>
      <c r="M6774" s="2"/>
      <c r="N6774" s="2"/>
      <c r="O6774" s="2">
        <v>-12</v>
      </c>
      <c r="P6774" s="2"/>
      <c r="Q6774" s="2"/>
      <c r="R6774" s="2"/>
      <c r="S6774" s="2"/>
      <c r="T6774" s="2"/>
      <c r="U6774" s="2"/>
      <c r="V6774" s="2"/>
      <c r="W6774" s="2"/>
      <c r="X6774" s="2"/>
      <c r="Y6774" s="2"/>
      <c r="Z6774" s="2"/>
      <c r="AA6774" s="2"/>
      <c r="AB6774" s="2"/>
      <c r="AC6774" s="2"/>
      <c r="AD6774" s="2"/>
      <c r="AE6774" s="2"/>
      <c r="AF6774" s="2"/>
      <c r="AG6774" s="2"/>
      <c r="AH6774" s="2"/>
      <c r="AI6774" s="2"/>
      <c r="AJ6774" s="2"/>
      <c r="AK6774" s="2"/>
      <c r="AL6774" s="2"/>
      <c r="AM6774" s="2">
        <f t="shared" si="1941"/>
        <v>-217</v>
      </c>
      <c r="AN6774" s="2"/>
      <c r="AO6774" s="2">
        <v>180</v>
      </c>
      <c r="AP6774" s="2">
        <v>25</v>
      </c>
      <c r="AQ6774" s="2"/>
      <c r="AR6774" s="2">
        <f t="shared" si="1939"/>
        <v>205</v>
      </c>
      <c r="AS6774" s="2"/>
      <c r="AT6774" s="2"/>
    </row>
    <row r="6775" spans="1:46" x14ac:dyDescent="0.3">
      <c r="A6775" s="2" t="s">
        <v>728</v>
      </c>
      <c r="B6775" s="2">
        <v>-180</v>
      </c>
      <c r="C6775" s="2"/>
      <c r="D6775" s="2"/>
      <c r="E6775" s="2"/>
      <c r="F6775" s="2"/>
      <c r="G6775" s="2">
        <v>-20</v>
      </c>
      <c r="H6775" s="2"/>
      <c r="I6775" s="2"/>
      <c r="J6775" s="2">
        <v>-5</v>
      </c>
      <c r="K6775" s="2"/>
      <c r="L6775" s="2"/>
      <c r="M6775" s="2"/>
      <c r="N6775" s="2">
        <v>-50</v>
      </c>
      <c r="O6775" s="2">
        <v>-10</v>
      </c>
      <c r="P6775" s="2"/>
      <c r="Q6775" s="2"/>
      <c r="R6775" s="2"/>
      <c r="S6775" s="2"/>
      <c r="T6775" s="2"/>
      <c r="U6775" s="2"/>
      <c r="V6775" s="2"/>
      <c r="W6775" s="2"/>
      <c r="X6775" s="2"/>
      <c r="Y6775" s="2"/>
      <c r="Z6775" s="2"/>
      <c r="AA6775" s="2"/>
      <c r="AB6775" s="2"/>
      <c r="AC6775" s="2"/>
      <c r="AD6775" s="2"/>
      <c r="AE6775" s="2"/>
      <c r="AF6775" s="2"/>
      <c r="AG6775" s="2"/>
      <c r="AH6775" s="2"/>
      <c r="AI6775" s="2"/>
      <c r="AJ6775" s="2"/>
      <c r="AK6775" s="2"/>
      <c r="AL6775" s="2"/>
      <c r="AM6775" s="2">
        <f t="shared" si="1941"/>
        <v>-265</v>
      </c>
      <c r="AN6775" s="2"/>
      <c r="AO6775" s="2">
        <v>180</v>
      </c>
      <c r="AP6775" s="2">
        <v>25</v>
      </c>
      <c r="AQ6775" s="2"/>
      <c r="AR6775" s="2">
        <f t="shared" si="1939"/>
        <v>205</v>
      </c>
      <c r="AS6775" s="2"/>
      <c r="AT6775" s="2"/>
    </row>
    <row r="6776" spans="1:46" x14ac:dyDescent="0.3">
      <c r="A6776" s="2" t="s">
        <v>140</v>
      </c>
      <c r="B6776" s="2"/>
      <c r="C6776" s="2"/>
      <c r="D6776" s="2"/>
      <c r="E6776" s="2"/>
      <c r="F6776" s="2"/>
      <c r="G6776" s="2"/>
      <c r="H6776" s="2"/>
      <c r="I6776" s="2"/>
      <c r="J6776" s="2"/>
      <c r="K6776" s="2"/>
      <c r="L6776" s="2"/>
      <c r="M6776" s="2"/>
      <c r="N6776" s="2">
        <v>-40</v>
      </c>
      <c r="O6776" s="2"/>
      <c r="P6776" s="2"/>
      <c r="Q6776" s="2"/>
      <c r="R6776" s="2"/>
      <c r="S6776" s="2"/>
      <c r="T6776" s="2"/>
      <c r="U6776" s="2"/>
      <c r="V6776" s="2"/>
      <c r="W6776" s="2"/>
      <c r="X6776" s="2"/>
      <c r="Y6776" s="2"/>
      <c r="Z6776" s="2"/>
      <c r="AA6776" s="2"/>
      <c r="AB6776" s="2"/>
      <c r="AC6776" s="2"/>
      <c r="AD6776" s="2"/>
      <c r="AE6776" s="2"/>
      <c r="AF6776" s="2"/>
      <c r="AG6776" s="2"/>
      <c r="AH6776" s="2"/>
      <c r="AI6776" s="2"/>
      <c r="AJ6776" s="2"/>
      <c r="AK6776" s="2"/>
      <c r="AL6776" s="2"/>
      <c r="AM6776" s="2">
        <f t="shared" si="1941"/>
        <v>-40</v>
      </c>
      <c r="AN6776" s="2"/>
      <c r="AO6776" s="2">
        <v>0</v>
      </c>
      <c r="AP6776" s="2"/>
      <c r="AQ6776" s="2"/>
      <c r="AR6776" s="2">
        <f t="shared" si="1939"/>
        <v>0</v>
      </c>
      <c r="AS6776" s="2"/>
      <c r="AT6776" s="2"/>
    </row>
    <row r="6777" spans="1:46" x14ac:dyDescent="0.3">
      <c r="A6777" s="2" t="s">
        <v>117</v>
      </c>
      <c r="B6777" s="2">
        <v>1308</v>
      </c>
      <c r="C6777" s="2"/>
      <c r="D6777" s="2">
        <v>6</v>
      </c>
      <c r="E6777" s="2"/>
      <c r="F6777" s="2"/>
      <c r="G6777" s="2">
        <v>64</v>
      </c>
      <c r="H6777" s="2"/>
      <c r="I6777" s="2"/>
      <c r="J6777" s="2"/>
      <c r="K6777" s="2"/>
      <c r="L6777" s="2"/>
      <c r="M6777" s="2"/>
      <c r="N6777" s="2"/>
      <c r="O6777" s="2">
        <v>81</v>
      </c>
      <c r="P6777" s="2"/>
      <c r="Q6777" s="2"/>
      <c r="R6777" s="2"/>
      <c r="S6777" s="2"/>
      <c r="T6777" s="2"/>
      <c r="U6777" s="2"/>
      <c r="V6777" s="2"/>
      <c r="W6777" s="2"/>
      <c r="X6777" s="2"/>
      <c r="Y6777" s="2"/>
      <c r="Z6777" s="2"/>
      <c r="AA6777" s="2"/>
      <c r="AB6777" s="2">
        <v>3</v>
      </c>
      <c r="AC6777" s="2"/>
      <c r="AD6777" s="2"/>
      <c r="AE6777" s="2"/>
      <c r="AF6777" s="2"/>
      <c r="AG6777" s="2"/>
      <c r="AH6777" s="2"/>
      <c r="AI6777" s="2"/>
      <c r="AJ6777" s="2"/>
      <c r="AK6777" s="2"/>
      <c r="AL6777" s="2"/>
      <c r="AM6777" s="2">
        <f t="shared" si="1941"/>
        <v>1462</v>
      </c>
      <c r="AN6777" s="2"/>
      <c r="AO6777" s="2"/>
      <c r="AP6777" s="2"/>
      <c r="AQ6777" s="2"/>
      <c r="AR6777" s="2"/>
      <c r="AS6777" s="2"/>
      <c r="AT6777" s="2"/>
    </row>
    <row r="6778" spans="1:46" x14ac:dyDescent="0.3">
      <c r="A6778" s="2" t="s">
        <v>118</v>
      </c>
      <c r="B6778" s="2"/>
      <c r="C6778" s="2"/>
      <c r="D6778" s="2"/>
      <c r="E6778" s="2"/>
      <c r="F6778" s="2"/>
      <c r="G6778" s="2"/>
      <c r="H6778" s="2"/>
      <c r="I6778" s="2"/>
      <c r="J6778" s="2"/>
      <c r="K6778" s="2"/>
      <c r="L6778" s="2"/>
      <c r="M6778" s="2"/>
      <c r="N6778" s="2"/>
      <c r="O6778" s="2"/>
      <c r="P6778" s="2"/>
      <c r="Q6778" s="2"/>
      <c r="R6778" s="2"/>
      <c r="S6778" s="2"/>
      <c r="T6778" s="2"/>
      <c r="U6778" s="2"/>
      <c r="V6778" s="2"/>
      <c r="W6778" s="2"/>
      <c r="X6778" s="2"/>
      <c r="Y6778" s="2"/>
      <c r="Z6778" s="2"/>
      <c r="AA6778" s="2"/>
      <c r="AB6778" s="2"/>
      <c r="AC6778" s="2"/>
      <c r="AD6778" s="2"/>
      <c r="AE6778" s="2"/>
      <c r="AF6778" s="2"/>
      <c r="AG6778" s="2"/>
      <c r="AH6778" s="2"/>
      <c r="AI6778" s="2"/>
      <c r="AJ6778" s="2"/>
      <c r="AK6778" s="2"/>
      <c r="AL6778" s="2"/>
      <c r="AM6778" s="2"/>
      <c r="AN6778" s="2"/>
      <c r="AO6778" s="2">
        <v>-1118</v>
      </c>
      <c r="AP6778" s="2"/>
      <c r="AQ6778" s="2"/>
      <c r="AR6778" s="2">
        <f t="shared" ref="AR6778:AR6783" si="1942">SUM(AO6778:AQ6778)</f>
        <v>-1118</v>
      </c>
      <c r="AS6778" s="2"/>
      <c r="AT6778" s="2"/>
    </row>
    <row r="6779" spans="1:46" x14ac:dyDescent="0.3">
      <c r="A6779" s="1" t="s">
        <v>861</v>
      </c>
      <c r="B6779" s="1">
        <f t="shared" ref="B6779:J6779" si="1943">SUM(B6768:B6778)</f>
        <v>7235.5</v>
      </c>
      <c r="C6779" s="1">
        <f t="shared" si="1943"/>
        <v>0</v>
      </c>
      <c r="D6779" s="1">
        <f t="shared" si="1943"/>
        <v>80</v>
      </c>
      <c r="E6779" s="1">
        <f t="shared" si="1943"/>
        <v>0</v>
      </c>
      <c r="F6779" s="1">
        <f t="shared" si="1943"/>
        <v>0</v>
      </c>
      <c r="G6779" s="1">
        <f t="shared" si="1943"/>
        <v>307</v>
      </c>
      <c r="H6779" s="1">
        <f t="shared" si="1943"/>
        <v>0</v>
      </c>
      <c r="I6779" s="1">
        <f t="shared" si="1943"/>
        <v>0</v>
      </c>
      <c r="J6779" s="1">
        <f t="shared" si="1943"/>
        <v>196</v>
      </c>
      <c r="K6779" s="1"/>
      <c r="L6779" s="1">
        <f>SUM(L6768:L6778)</f>
        <v>0</v>
      </c>
      <c r="M6779" s="1"/>
      <c r="N6779" s="1">
        <f>SUM(N6768:N6778)</f>
        <v>229</v>
      </c>
      <c r="O6779" s="1">
        <f>SUM(O6768:O6778)</f>
        <v>628</v>
      </c>
      <c r="P6779" s="1">
        <f>SUM(P6768:P6778)</f>
        <v>0</v>
      </c>
      <c r="Q6779" s="1"/>
      <c r="R6779" s="1"/>
      <c r="S6779" s="1">
        <f>SUM(S6768:S6778)</f>
        <v>24.71</v>
      </c>
      <c r="T6779" s="1">
        <f>SUM(T6768:T6778)</f>
        <v>27.54</v>
      </c>
      <c r="U6779" s="1">
        <f>SUM(U6768:U6778)</f>
        <v>0</v>
      </c>
      <c r="V6779" s="1">
        <f>SUM(V6768:V6778)</f>
        <v>47</v>
      </c>
      <c r="W6779" s="1"/>
      <c r="X6779" s="1">
        <f>SUM(X6768:X6778)</f>
        <v>0</v>
      </c>
      <c r="Y6779" s="1">
        <f>SUM(Y6768:Y6778)</f>
        <v>0</v>
      </c>
      <c r="Z6779" s="1">
        <f>SUM(Z6768:Z6778)</f>
        <v>0</v>
      </c>
      <c r="AA6779" s="1"/>
      <c r="AB6779" s="1">
        <f>SUM(AB6768:AB6778)</f>
        <v>99.420000000000016</v>
      </c>
      <c r="AC6779" s="1"/>
      <c r="AD6779" s="1"/>
      <c r="AE6779" s="1">
        <f>SUM(AE6768:AE6778)</f>
        <v>4</v>
      </c>
      <c r="AF6779" s="1">
        <f>SUM(AF6768:AF6778)</f>
        <v>2</v>
      </c>
      <c r="AG6779" s="1"/>
      <c r="AH6779" s="1"/>
      <c r="AI6779" s="1"/>
      <c r="AJ6779" s="1"/>
      <c r="AK6779" s="1"/>
      <c r="AL6779" s="1"/>
      <c r="AM6779" s="1">
        <f t="shared" ref="AM6779:AM6784" si="1944">SUM(B6779:AF6779)</f>
        <v>8880.17</v>
      </c>
      <c r="AN6779" s="1" t="s">
        <v>861</v>
      </c>
      <c r="AO6779" s="1">
        <f>SUM(AO6768:AO6778)</f>
        <v>3170.3999999999996</v>
      </c>
      <c r="AP6779" s="1">
        <f>SUM(AP6768:AP6778)</f>
        <v>4591.7199999999993</v>
      </c>
      <c r="AQ6779" s="1">
        <f>SUM(AQ6768:AQ6778)</f>
        <v>763.83</v>
      </c>
      <c r="AR6779" s="1">
        <f t="shared" si="1942"/>
        <v>8525.9499999999989</v>
      </c>
      <c r="AS6779" s="2"/>
      <c r="AT6779" s="2"/>
    </row>
    <row r="6780" spans="1:46" x14ac:dyDescent="0.3">
      <c r="A6780" s="22" t="s">
        <v>998</v>
      </c>
      <c r="B6780" s="2">
        <v>-270</v>
      </c>
      <c r="C6780" s="2"/>
      <c r="D6780" s="2"/>
      <c r="E6780" s="2"/>
      <c r="F6780" s="2"/>
      <c r="G6780" s="2">
        <v>-35</v>
      </c>
      <c r="H6780" s="2"/>
      <c r="I6780" s="2"/>
      <c r="J6780" s="2"/>
      <c r="K6780" s="2"/>
      <c r="L6780" s="2"/>
      <c r="M6780" s="2"/>
      <c r="N6780" s="2">
        <v>-10</v>
      </c>
      <c r="O6780" s="2">
        <v>-10</v>
      </c>
      <c r="P6780" s="2"/>
      <c r="Q6780" s="2"/>
      <c r="R6780" s="2"/>
      <c r="S6780" s="2"/>
      <c r="T6780" s="2"/>
      <c r="U6780" s="2"/>
      <c r="V6780" s="2"/>
      <c r="W6780" s="2"/>
      <c r="X6780" s="2"/>
      <c r="Y6780" s="2"/>
      <c r="Z6780" s="2"/>
      <c r="AA6780" s="2"/>
      <c r="AB6780" s="2">
        <v>-3</v>
      </c>
      <c r="AC6780" s="2"/>
      <c r="AD6780" s="2"/>
      <c r="AE6780" s="2"/>
      <c r="AF6780" s="2"/>
      <c r="AG6780" s="2"/>
      <c r="AH6780" s="2"/>
      <c r="AI6780" s="2"/>
      <c r="AJ6780" s="2"/>
      <c r="AK6780" s="2"/>
      <c r="AL6780" s="2"/>
      <c r="AM6780" s="2">
        <f t="shared" si="1944"/>
        <v>-328</v>
      </c>
      <c r="AN6780" s="2"/>
      <c r="AO6780" s="2">
        <v>270</v>
      </c>
      <c r="AP6780" s="2">
        <v>35</v>
      </c>
      <c r="AQ6780" s="2"/>
      <c r="AR6780" s="2">
        <f t="shared" si="1942"/>
        <v>305</v>
      </c>
      <c r="AS6780" s="2"/>
      <c r="AT6780" s="2"/>
    </row>
    <row r="6781" spans="1:46" x14ac:dyDescent="0.3">
      <c r="A6781" s="2" t="s">
        <v>908</v>
      </c>
      <c r="B6781" s="2">
        <v>-131</v>
      </c>
      <c r="C6781" s="2"/>
      <c r="D6781" s="2"/>
      <c r="E6781" s="2"/>
      <c r="F6781" s="2"/>
      <c r="G6781" s="2">
        <v>-6</v>
      </c>
      <c r="H6781" s="2"/>
      <c r="I6781" s="2"/>
      <c r="J6781" s="2">
        <v>-5</v>
      </c>
      <c r="K6781" s="2"/>
      <c r="L6781" s="2"/>
      <c r="M6781" s="2"/>
      <c r="N6781" s="2"/>
      <c r="O6781" s="2">
        <v>-10</v>
      </c>
      <c r="P6781" s="2"/>
      <c r="Q6781" s="2"/>
      <c r="R6781" s="2"/>
      <c r="S6781" s="2"/>
      <c r="T6781" s="2"/>
      <c r="U6781" s="2"/>
      <c r="V6781" s="2"/>
      <c r="W6781" s="2"/>
      <c r="X6781" s="2"/>
      <c r="Y6781" s="2"/>
      <c r="Z6781" s="2"/>
      <c r="AA6781" s="2"/>
      <c r="AB6781" s="2"/>
      <c r="AC6781" s="2"/>
      <c r="AD6781" s="2"/>
      <c r="AE6781" s="2"/>
      <c r="AF6781" s="2"/>
      <c r="AG6781" s="2"/>
      <c r="AH6781" s="2"/>
      <c r="AI6781" s="2"/>
      <c r="AJ6781" s="2"/>
      <c r="AK6781" s="2"/>
      <c r="AL6781" s="2"/>
      <c r="AM6781" s="2">
        <f t="shared" si="1944"/>
        <v>-152</v>
      </c>
      <c r="AN6781" s="2"/>
      <c r="AO6781" s="2">
        <v>131</v>
      </c>
      <c r="AP6781" s="2">
        <v>11</v>
      </c>
      <c r="AQ6781" s="2"/>
      <c r="AR6781" s="2">
        <f t="shared" si="1942"/>
        <v>142</v>
      </c>
      <c r="AS6781" s="2"/>
      <c r="AT6781" s="2"/>
    </row>
    <row r="6782" spans="1:46" x14ac:dyDescent="0.3">
      <c r="A6782" s="2" t="s">
        <v>677</v>
      </c>
      <c r="B6782" s="2">
        <v>-100</v>
      </c>
      <c r="C6782" s="2"/>
      <c r="D6782" s="2"/>
      <c r="E6782" s="2"/>
      <c r="F6782" s="2"/>
      <c r="G6782" s="2"/>
      <c r="H6782" s="2"/>
      <c r="I6782" s="2"/>
      <c r="J6782" s="2"/>
      <c r="K6782" s="2"/>
      <c r="L6782" s="2"/>
      <c r="M6782" s="2"/>
      <c r="N6782" s="2"/>
      <c r="O6782" s="2">
        <v>-10</v>
      </c>
      <c r="P6782" s="2"/>
      <c r="Q6782" s="2"/>
      <c r="R6782" s="2"/>
      <c r="S6782" s="2"/>
      <c r="T6782" s="2"/>
      <c r="U6782" s="2"/>
      <c r="V6782" s="2"/>
      <c r="W6782" s="2"/>
      <c r="X6782" s="2"/>
      <c r="Y6782" s="2"/>
      <c r="Z6782" s="2"/>
      <c r="AA6782" s="2"/>
      <c r="AB6782" s="2"/>
      <c r="AC6782" s="2"/>
      <c r="AD6782" s="2"/>
      <c r="AE6782" s="2"/>
      <c r="AF6782" s="2"/>
      <c r="AG6782" s="2"/>
      <c r="AH6782" s="2"/>
      <c r="AI6782" s="2"/>
      <c r="AJ6782" s="2"/>
      <c r="AK6782" s="2"/>
      <c r="AL6782" s="2"/>
      <c r="AM6782" s="2">
        <f t="shared" si="1944"/>
        <v>-110</v>
      </c>
      <c r="AN6782" s="2"/>
      <c r="AO6782" s="2">
        <v>100</v>
      </c>
      <c r="AP6782" s="2"/>
      <c r="AQ6782" s="2"/>
      <c r="AR6782" s="2">
        <f t="shared" si="1942"/>
        <v>100</v>
      </c>
      <c r="AS6782" s="2"/>
      <c r="AT6782" s="2"/>
    </row>
    <row r="6783" spans="1:46" x14ac:dyDescent="0.3">
      <c r="A6783" s="2" t="s">
        <v>38</v>
      </c>
      <c r="B6783" s="2">
        <v>-25</v>
      </c>
      <c r="C6783" s="2"/>
      <c r="D6783" s="2"/>
      <c r="E6783" s="2"/>
      <c r="F6783" s="2"/>
      <c r="G6783" s="2">
        <v>-4</v>
      </c>
      <c r="H6783" s="2"/>
      <c r="I6783" s="2"/>
      <c r="J6783" s="2"/>
      <c r="K6783" s="2"/>
      <c r="L6783" s="2"/>
      <c r="M6783" s="2"/>
      <c r="N6783" s="2"/>
      <c r="O6783" s="2"/>
      <c r="P6783" s="2"/>
      <c r="Q6783" s="2"/>
      <c r="R6783" s="2"/>
      <c r="S6783" s="2"/>
      <c r="T6783" s="2"/>
      <c r="U6783" s="2"/>
      <c r="V6783" s="2"/>
      <c r="W6783" s="2"/>
      <c r="X6783" s="2"/>
      <c r="Y6783" s="2"/>
      <c r="Z6783" s="2"/>
      <c r="AA6783" s="2"/>
      <c r="AB6783" s="2"/>
      <c r="AC6783" s="2"/>
      <c r="AD6783" s="2"/>
      <c r="AE6783" s="2"/>
      <c r="AF6783" s="2"/>
      <c r="AG6783" s="2"/>
      <c r="AH6783" s="2"/>
      <c r="AI6783" s="2"/>
      <c r="AJ6783" s="2"/>
      <c r="AK6783" s="2"/>
      <c r="AL6783" s="2"/>
      <c r="AM6783" s="2">
        <f t="shared" si="1944"/>
        <v>-29</v>
      </c>
      <c r="AN6783" s="2"/>
      <c r="AO6783" s="2">
        <v>25</v>
      </c>
      <c r="AP6783" s="2">
        <v>4</v>
      </c>
      <c r="AQ6783" s="2"/>
      <c r="AR6783" s="2">
        <f t="shared" si="1942"/>
        <v>29</v>
      </c>
      <c r="AS6783" s="2"/>
      <c r="AT6783" s="2"/>
    </row>
    <row r="6784" spans="1:46" x14ac:dyDescent="0.3">
      <c r="A6784" s="2" t="s">
        <v>117</v>
      </c>
      <c r="B6784" s="2">
        <v>960</v>
      </c>
      <c r="C6784" s="2"/>
      <c r="D6784" s="2">
        <v>4</v>
      </c>
      <c r="E6784" s="2"/>
      <c r="F6784" s="2"/>
      <c r="G6784" s="2">
        <v>64</v>
      </c>
      <c r="H6784" s="2"/>
      <c r="I6784" s="2"/>
      <c r="J6784" s="2"/>
      <c r="K6784" s="2"/>
      <c r="L6784" s="2"/>
      <c r="M6784" s="2"/>
      <c r="N6784" s="2"/>
      <c r="O6784" s="2">
        <v>60</v>
      </c>
      <c r="P6784" s="2"/>
      <c r="Q6784" s="2"/>
      <c r="R6784" s="2"/>
      <c r="S6784" s="2"/>
      <c r="T6784" s="2"/>
      <c r="U6784" s="2"/>
      <c r="V6784" s="2"/>
      <c r="W6784" s="2"/>
      <c r="X6784" s="2"/>
      <c r="Y6784" s="2"/>
      <c r="Z6784" s="2"/>
      <c r="AA6784" s="2"/>
      <c r="AB6784" s="2">
        <v>1</v>
      </c>
      <c r="AC6784" s="2"/>
      <c r="AD6784" s="2"/>
      <c r="AE6784" s="2"/>
      <c r="AF6784" s="2"/>
      <c r="AG6784" s="2"/>
      <c r="AH6784" s="2"/>
      <c r="AI6784" s="2"/>
      <c r="AJ6784" s="2"/>
      <c r="AK6784" s="2"/>
      <c r="AL6784" s="2"/>
      <c r="AM6784" s="2">
        <f t="shared" si="1944"/>
        <v>1089</v>
      </c>
      <c r="AN6784" s="2"/>
      <c r="AO6784" s="2"/>
      <c r="AP6784" s="2"/>
      <c r="AQ6784" s="2"/>
      <c r="AR6784" s="2"/>
      <c r="AS6784" s="2"/>
      <c r="AT6784" s="2"/>
    </row>
    <row r="6785" spans="1:46" x14ac:dyDescent="0.3">
      <c r="A6785" s="2" t="s">
        <v>118</v>
      </c>
      <c r="B6785" s="2"/>
      <c r="C6785" s="2"/>
      <c r="D6785" s="2"/>
      <c r="E6785" s="2"/>
      <c r="F6785" s="2"/>
      <c r="G6785" s="2"/>
      <c r="H6785" s="2"/>
      <c r="I6785" s="2"/>
      <c r="J6785" s="2"/>
      <c r="K6785" s="2"/>
      <c r="L6785" s="2"/>
      <c r="M6785" s="2"/>
      <c r="N6785" s="2"/>
      <c r="O6785" s="2"/>
      <c r="P6785" s="2"/>
      <c r="Q6785" s="2"/>
      <c r="R6785" s="2"/>
      <c r="S6785" s="2"/>
      <c r="T6785" s="2"/>
      <c r="U6785" s="2"/>
      <c r="V6785" s="2"/>
      <c r="W6785" s="2"/>
      <c r="X6785" s="2"/>
      <c r="Y6785" s="2"/>
      <c r="Z6785" s="2"/>
      <c r="AA6785" s="2"/>
      <c r="AB6785" s="2"/>
      <c r="AC6785" s="2"/>
      <c r="AD6785" s="2"/>
      <c r="AE6785" s="2"/>
      <c r="AF6785" s="2"/>
      <c r="AG6785" s="2"/>
      <c r="AH6785" s="2"/>
      <c r="AI6785" s="2"/>
      <c r="AJ6785" s="2"/>
      <c r="AK6785" s="2"/>
      <c r="AL6785" s="2"/>
      <c r="AM6785" s="2"/>
      <c r="AN6785" s="2"/>
      <c r="AO6785" s="2">
        <v>-712</v>
      </c>
      <c r="AP6785" s="2"/>
      <c r="AQ6785" s="2">
        <v>-30</v>
      </c>
      <c r="AR6785" s="2">
        <f t="shared" ref="AR6785:AR6794" si="1945">SUM(AO6785:AQ6785)</f>
        <v>-742</v>
      </c>
      <c r="AS6785" s="2"/>
      <c r="AT6785" s="2"/>
    </row>
    <row r="6786" spans="1:46" x14ac:dyDescent="0.3">
      <c r="A6786" s="1" t="s">
        <v>862</v>
      </c>
      <c r="B6786" s="1">
        <f t="shared" ref="B6786:J6786" si="1946">SUM(B6779:B6785)</f>
        <v>7669.5</v>
      </c>
      <c r="C6786" s="1">
        <f t="shared" si="1946"/>
        <v>0</v>
      </c>
      <c r="D6786" s="1">
        <f t="shared" si="1946"/>
        <v>84</v>
      </c>
      <c r="E6786" s="1">
        <f t="shared" si="1946"/>
        <v>0</v>
      </c>
      <c r="F6786" s="1">
        <f t="shared" si="1946"/>
        <v>0</v>
      </c>
      <c r="G6786" s="1">
        <f t="shared" si="1946"/>
        <v>326</v>
      </c>
      <c r="H6786" s="1">
        <f t="shared" si="1946"/>
        <v>0</v>
      </c>
      <c r="I6786" s="1">
        <f t="shared" si="1946"/>
        <v>0</v>
      </c>
      <c r="J6786" s="1">
        <f t="shared" si="1946"/>
        <v>191</v>
      </c>
      <c r="K6786" s="1"/>
      <c r="L6786" s="1">
        <f>SUM(L6779:L6785)</f>
        <v>0</v>
      </c>
      <c r="M6786" s="1"/>
      <c r="N6786" s="1">
        <f>SUM(N6779:N6785)</f>
        <v>219</v>
      </c>
      <c r="O6786" s="1">
        <f>SUM(O6779:O6785)</f>
        <v>658</v>
      </c>
      <c r="P6786" s="1">
        <f>SUM(P6779:P6785)</f>
        <v>0</v>
      </c>
      <c r="Q6786" s="1"/>
      <c r="R6786" s="1"/>
      <c r="S6786" s="1">
        <f>SUM(S6779:S6785)</f>
        <v>24.71</v>
      </c>
      <c r="T6786" s="1">
        <f>SUM(T6779:T6785)</f>
        <v>27.54</v>
      </c>
      <c r="U6786" s="1">
        <f>SUM(U6779:U6785)</f>
        <v>0</v>
      </c>
      <c r="V6786" s="1">
        <f>SUM(V6779:V6785)</f>
        <v>47</v>
      </c>
      <c r="W6786" s="1"/>
      <c r="X6786" s="1">
        <f>SUM(X6779:X6785)</f>
        <v>0</v>
      </c>
      <c r="Y6786" s="1">
        <f>SUM(Y6779:Y6785)</f>
        <v>0</v>
      </c>
      <c r="Z6786" s="1">
        <f>SUM(Z6779:Z6785)</f>
        <v>0</v>
      </c>
      <c r="AA6786" s="1"/>
      <c r="AB6786" s="1">
        <f>SUM(AB6779:AB6785)</f>
        <v>97.420000000000016</v>
      </c>
      <c r="AC6786" s="1"/>
      <c r="AD6786" s="1"/>
      <c r="AE6786" s="1">
        <f>SUM(AE6779:AE6785)</f>
        <v>4</v>
      </c>
      <c r="AF6786" s="1">
        <f>SUM(AF6779:AF6785)</f>
        <v>2</v>
      </c>
      <c r="AG6786" s="1"/>
      <c r="AH6786" s="1"/>
      <c r="AI6786" s="1"/>
      <c r="AJ6786" s="1"/>
      <c r="AK6786" s="1"/>
      <c r="AL6786" s="1"/>
      <c r="AM6786" s="1">
        <f t="shared" ref="AM6786:AM6795" si="1947">SUM(B6786:AF6786)</f>
        <v>9350.17</v>
      </c>
      <c r="AN6786" s="1" t="s">
        <v>862</v>
      </c>
      <c r="AO6786" s="1">
        <f>SUM(AO6779:AO6785)</f>
        <v>2984.3999999999996</v>
      </c>
      <c r="AP6786" s="1">
        <f>SUM(AP6779:AP6785)</f>
        <v>4641.7199999999993</v>
      </c>
      <c r="AQ6786" s="1">
        <f>SUM(AQ6779:AQ6785)</f>
        <v>733.83</v>
      </c>
      <c r="AR6786" s="1">
        <f t="shared" si="1945"/>
        <v>8359.9499999999989</v>
      </c>
      <c r="AS6786" s="2"/>
      <c r="AT6786" s="2"/>
    </row>
    <row r="6787" spans="1:46" x14ac:dyDescent="0.3">
      <c r="A6787" s="2" t="s">
        <v>908</v>
      </c>
      <c r="B6787" s="2">
        <v>-116</v>
      </c>
      <c r="C6787" s="2"/>
      <c r="D6787" s="2"/>
      <c r="E6787" s="2"/>
      <c r="F6787" s="2"/>
      <c r="G6787" s="2">
        <v>-10</v>
      </c>
      <c r="H6787" s="2"/>
      <c r="I6787" s="2"/>
      <c r="J6787" s="2">
        <v>-5</v>
      </c>
      <c r="K6787" s="2"/>
      <c r="L6787" s="2"/>
      <c r="M6787" s="2"/>
      <c r="N6787" s="2"/>
      <c r="O6787" s="2">
        <v>-2</v>
      </c>
      <c r="P6787" s="2"/>
      <c r="Q6787" s="2"/>
      <c r="R6787" s="2"/>
      <c r="S6787" s="2"/>
      <c r="T6787" s="2"/>
      <c r="U6787" s="2"/>
      <c r="V6787" s="2"/>
      <c r="W6787" s="2"/>
      <c r="X6787" s="2"/>
      <c r="Y6787" s="2"/>
      <c r="Z6787" s="2"/>
      <c r="AA6787" s="2"/>
      <c r="AB6787" s="2"/>
      <c r="AC6787" s="2"/>
      <c r="AD6787" s="2"/>
      <c r="AE6787" s="2"/>
      <c r="AF6787" s="2"/>
      <c r="AG6787" s="2"/>
      <c r="AH6787" s="2"/>
      <c r="AI6787" s="2"/>
      <c r="AJ6787" s="2"/>
      <c r="AK6787" s="2"/>
      <c r="AL6787" s="2"/>
      <c r="AM6787" s="2">
        <f t="shared" si="1947"/>
        <v>-133</v>
      </c>
      <c r="AN6787" s="2"/>
      <c r="AO6787" s="2">
        <v>116</v>
      </c>
      <c r="AP6787" s="2">
        <v>15</v>
      </c>
      <c r="AQ6787" s="2"/>
      <c r="AR6787" s="2">
        <f t="shared" si="1945"/>
        <v>131</v>
      </c>
      <c r="AS6787" s="2"/>
      <c r="AT6787" s="2"/>
    </row>
    <row r="6788" spans="1:46" x14ac:dyDescent="0.3">
      <c r="A6788" s="2" t="s">
        <v>27</v>
      </c>
      <c r="B6788" s="2">
        <v>-336</v>
      </c>
      <c r="C6788" s="2"/>
      <c r="D6788" s="2"/>
      <c r="E6788" s="2"/>
      <c r="F6788" s="2"/>
      <c r="G6788" s="2"/>
      <c r="H6788" s="2"/>
      <c r="I6788" s="2"/>
      <c r="J6788" s="2"/>
      <c r="K6788" s="2"/>
      <c r="L6788" s="2"/>
      <c r="M6788" s="2"/>
      <c r="N6788" s="2"/>
      <c r="O6788" s="2"/>
      <c r="P6788" s="2"/>
      <c r="Q6788" s="2"/>
      <c r="R6788" s="2"/>
      <c r="S6788" s="2"/>
      <c r="T6788" s="2"/>
      <c r="U6788" s="2"/>
      <c r="V6788" s="2"/>
      <c r="W6788" s="2"/>
      <c r="X6788" s="2"/>
      <c r="Y6788" s="2"/>
      <c r="Z6788" s="2"/>
      <c r="AA6788" s="2"/>
      <c r="AB6788" s="2"/>
      <c r="AC6788" s="2"/>
      <c r="AD6788" s="2"/>
      <c r="AE6788" s="2"/>
      <c r="AF6788" s="2"/>
      <c r="AG6788" s="2"/>
      <c r="AH6788" s="2"/>
      <c r="AI6788" s="2"/>
      <c r="AJ6788" s="2"/>
      <c r="AK6788" s="2"/>
      <c r="AL6788" s="2"/>
      <c r="AM6788" s="2">
        <f t="shared" si="1947"/>
        <v>-336</v>
      </c>
      <c r="AN6788" s="2"/>
      <c r="AO6788" s="2">
        <v>186</v>
      </c>
      <c r="AP6788" s="2"/>
      <c r="AQ6788" s="2">
        <v>30</v>
      </c>
      <c r="AR6788" s="2">
        <f t="shared" si="1945"/>
        <v>216</v>
      </c>
      <c r="AS6788" s="2"/>
      <c r="AT6788" s="2"/>
    </row>
    <row r="6789" spans="1:46" x14ac:dyDescent="0.3">
      <c r="A6789" s="2" t="s">
        <v>445</v>
      </c>
      <c r="B6789" s="2">
        <v>-37</v>
      </c>
      <c r="C6789" s="2"/>
      <c r="D6789" s="2"/>
      <c r="E6789" s="2"/>
      <c r="F6789" s="2"/>
      <c r="G6789" s="2">
        <v>-2</v>
      </c>
      <c r="H6789" s="2"/>
      <c r="I6789" s="2"/>
      <c r="J6789" s="2">
        <v>-3</v>
      </c>
      <c r="K6789" s="2"/>
      <c r="L6789" s="2"/>
      <c r="M6789" s="2"/>
      <c r="N6789" s="2"/>
      <c r="O6789" s="2">
        <v>-3</v>
      </c>
      <c r="P6789" s="2"/>
      <c r="Q6789" s="2"/>
      <c r="R6789" s="2"/>
      <c r="S6789" s="2"/>
      <c r="T6789" s="2"/>
      <c r="U6789" s="2"/>
      <c r="V6789" s="2"/>
      <c r="W6789" s="2"/>
      <c r="X6789" s="2"/>
      <c r="Y6789" s="2"/>
      <c r="Z6789" s="2"/>
      <c r="AA6789" s="2"/>
      <c r="AB6789" s="2"/>
      <c r="AC6789" s="2"/>
      <c r="AD6789" s="2"/>
      <c r="AE6789" s="2"/>
      <c r="AF6789" s="2"/>
      <c r="AG6789" s="2"/>
      <c r="AH6789" s="2"/>
      <c r="AI6789" s="2"/>
      <c r="AJ6789" s="2"/>
      <c r="AK6789" s="2"/>
      <c r="AL6789" s="2"/>
      <c r="AM6789" s="2">
        <f t="shared" si="1947"/>
        <v>-45</v>
      </c>
      <c r="AN6789" s="2"/>
      <c r="AO6789" s="2">
        <v>37</v>
      </c>
      <c r="AP6789" s="2">
        <v>5</v>
      </c>
      <c r="AQ6789" s="2"/>
      <c r="AR6789" s="2">
        <f t="shared" si="1945"/>
        <v>42</v>
      </c>
      <c r="AS6789" s="2"/>
      <c r="AT6789" s="2"/>
    </row>
    <row r="6790" spans="1:46" x14ac:dyDescent="0.3">
      <c r="A6790" s="2" t="s">
        <v>274</v>
      </c>
      <c r="B6790" s="2">
        <v>-120</v>
      </c>
      <c r="C6790" s="2"/>
      <c r="D6790" s="2"/>
      <c r="E6790" s="2"/>
      <c r="F6790" s="2"/>
      <c r="G6790" s="2"/>
      <c r="H6790" s="2"/>
      <c r="I6790" s="2"/>
      <c r="J6790" s="2"/>
      <c r="K6790" s="2"/>
      <c r="L6790" s="2"/>
      <c r="M6790" s="2"/>
      <c r="N6790" s="2"/>
      <c r="O6790" s="2"/>
      <c r="P6790" s="2"/>
      <c r="Q6790" s="2"/>
      <c r="R6790" s="2"/>
      <c r="S6790" s="2"/>
      <c r="T6790" s="2"/>
      <c r="U6790" s="2"/>
      <c r="V6790" s="2">
        <v>-10</v>
      </c>
      <c r="W6790" s="2"/>
      <c r="X6790" s="2"/>
      <c r="Y6790" s="2"/>
      <c r="Z6790" s="2"/>
      <c r="AA6790" s="2"/>
      <c r="AB6790" s="2"/>
      <c r="AC6790" s="2"/>
      <c r="AD6790" s="2"/>
      <c r="AE6790" s="2"/>
      <c r="AF6790" s="2"/>
      <c r="AG6790" s="2"/>
      <c r="AH6790" s="2"/>
      <c r="AI6790" s="2"/>
      <c r="AJ6790" s="2"/>
      <c r="AK6790" s="2"/>
      <c r="AL6790" s="2"/>
      <c r="AM6790" s="2">
        <f t="shared" si="1947"/>
        <v>-130</v>
      </c>
      <c r="AN6790" s="2"/>
      <c r="AO6790" s="2">
        <v>120</v>
      </c>
      <c r="AP6790" s="2"/>
      <c r="AQ6790" s="2"/>
      <c r="AR6790" s="2">
        <f t="shared" si="1945"/>
        <v>120</v>
      </c>
      <c r="AS6790" s="2"/>
      <c r="AT6790" s="2"/>
    </row>
    <row r="6791" spans="1:46" x14ac:dyDescent="0.3">
      <c r="A6791" s="2" t="s">
        <v>979</v>
      </c>
      <c r="B6791" s="2">
        <v>-5</v>
      </c>
      <c r="C6791" s="2"/>
      <c r="D6791" s="2"/>
      <c r="E6791" s="2"/>
      <c r="F6791" s="2"/>
      <c r="G6791" s="2">
        <v>-1</v>
      </c>
      <c r="H6791" s="2"/>
      <c r="I6791" s="2"/>
      <c r="J6791" s="2"/>
      <c r="K6791" s="2"/>
      <c r="L6791" s="2"/>
      <c r="M6791" s="2"/>
      <c r="N6791" s="2"/>
      <c r="O6791" s="2">
        <v>-5</v>
      </c>
      <c r="P6791" s="2"/>
      <c r="Q6791" s="2"/>
      <c r="R6791" s="2"/>
      <c r="S6791" s="2"/>
      <c r="T6791" s="2"/>
      <c r="U6791" s="2"/>
      <c r="V6791" s="2"/>
      <c r="W6791" s="2"/>
      <c r="X6791" s="2"/>
      <c r="Y6791" s="2"/>
      <c r="Z6791" s="2"/>
      <c r="AA6791" s="2"/>
      <c r="AB6791" s="2"/>
      <c r="AC6791" s="2"/>
      <c r="AD6791" s="2"/>
      <c r="AE6791" s="2"/>
      <c r="AF6791" s="2"/>
      <c r="AG6791" s="2"/>
      <c r="AH6791" s="2"/>
      <c r="AI6791" s="2"/>
      <c r="AJ6791" s="2"/>
      <c r="AK6791" s="2"/>
      <c r="AL6791" s="2"/>
      <c r="AM6791" s="2">
        <f t="shared" si="1947"/>
        <v>-11</v>
      </c>
      <c r="AN6791" s="2"/>
      <c r="AO6791" s="2">
        <v>5</v>
      </c>
      <c r="AP6791" s="2">
        <v>1</v>
      </c>
      <c r="AQ6791" s="2"/>
      <c r="AR6791" s="2">
        <f t="shared" si="1945"/>
        <v>6</v>
      </c>
      <c r="AS6791" s="2"/>
      <c r="AT6791" s="2"/>
    </row>
    <row r="6792" spans="1:46" x14ac:dyDescent="0.3">
      <c r="A6792" s="2" t="s">
        <v>998</v>
      </c>
      <c r="B6792" s="2">
        <v>-210</v>
      </c>
      <c r="C6792" s="2"/>
      <c r="D6792" s="2"/>
      <c r="E6792" s="2"/>
      <c r="F6792" s="2"/>
      <c r="G6792" s="2">
        <v>-15</v>
      </c>
      <c r="H6792" s="2"/>
      <c r="I6792" s="2"/>
      <c r="J6792" s="2"/>
      <c r="K6792" s="2"/>
      <c r="L6792" s="2"/>
      <c r="M6792" s="2"/>
      <c r="N6792" s="2">
        <v>-5</v>
      </c>
      <c r="O6792" s="2">
        <v>-2</v>
      </c>
      <c r="P6792" s="2"/>
      <c r="Q6792" s="2"/>
      <c r="R6792" s="2"/>
      <c r="S6792" s="2"/>
      <c r="T6792" s="2"/>
      <c r="U6792" s="2"/>
      <c r="V6792" s="2"/>
      <c r="W6792" s="2"/>
      <c r="X6792" s="2"/>
      <c r="Y6792" s="2"/>
      <c r="Z6792" s="2"/>
      <c r="AA6792" s="2"/>
      <c r="AB6792" s="2"/>
      <c r="AC6792" s="2"/>
      <c r="AD6792" s="2"/>
      <c r="AE6792" s="2"/>
      <c r="AF6792" s="2"/>
      <c r="AG6792" s="2"/>
      <c r="AH6792" s="2"/>
      <c r="AI6792" s="2"/>
      <c r="AJ6792" s="2"/>
      <c r="AK6792" s="2"/>
      <c r="AL6792" s="2"/>
      <c r="AM6792" s="2">
        <f t="shared" si="1947"/>
        <v>-232</v>
      </c>
      <c r="AN6792" s="2"/>
      <c r="AO6792" s="2">
        <v>210</v>
      </c>
      <c r="AP6792" s="2">
        <v>12.5</v>
      </c>
      <c r="AQ6792" s="2"/>
      <c r="AR6792" s="2">
        <f t="shared" si="1945"/>
        <v>222.5</v>
      </c>
      <c r="AS6792" s="2"/>
      <c r="AT6792" s="2"/>
    </row>
    <row r="6793" spans="1:46" x14ac:dyDescent="0.3">
      <c r="A6793" s="2" t="s">
        <v>728</v>
      </c>
      <c r="B6793" s="2">
        <v>-56</v>
      </c>
      <c r="C6793" s="2"/>
      <c r="D6793" s="2"/>
      <c r="E6793" s="2"/>
      <c r="F6793" s="2"/>
      <c r="G6793" s="2">
        <v>-7</v>
      </c>
      <c r="H6793" s="2"/>
      <c r="I6793" s="2"/>
      <c r="J6793" s="2">
        <v>-4</v>
      </c>
      <c r="K6793" s="2"/>
      <c r="L6793" s="2"/>
      <c r="M6793" s="2"/>
      <c r="N6793" s="2"/>
      <c r="O6793" s="2"/>
      <c r="P6793" s="2"/>
      <c r="Q6793" s="2"/>
      <c r="R6793" s="2"/>
      <c r="S6793" s="2"/>
      <c r="T6793" s="2"/>
      <c r="U6793" s="2"/>
      <c r="V6793" s="2"/>
      <c r="W6793" s="2"/>
      <c r="X6793" s="2"/>
      <c r="Y6793" s="2"/>
      <c r="Z6793" s="2"/>
      <c r="AA6793" s="2"/>
      <c r="AB6793" s="2"/>
      <c r="AC6793" s="2"/>
      <c r="AD6793" s="2"/>
      <c r="AE6793" s="2"/>
      <c r="AF6793" s="2"/>
      <c r="AG6793" s="2"/>
      <c r="AH6793" s="2"/>
      <c r="AI6793" s="2"/>
      <c r="AJ6793" s="2"/>
      <c r="AK6793" s="2"/>
      <c r="AL6793" s="2"/>
      <c r="AM6793" s="2">
        <f t="shared" si="1947"/>
        <v>-67</v>
      </c>
      <c r="AN6793" s="2"/>
      <c r="AO6793" s="2">
        <v>56</v>
      </c>
      <c r="AP6793" s="2">
        <v>11</v>
      </c>
      <c r="AQ6793" s="2"/>
      <c r="AR6793" s="2">
        <f t="shared" si="1945"/>
        <v>67</v>
      </c>
      <c r="AS6793" s="2"/>
      <c r="AT6793" s="2"/>
    </row>
    <row r="6794" spans="1:46" x14ac:dyDescent="0.3">
      <c r="A6794" s="2" t="s">
        <v>27</v>
      </c>
      <c r="B6794" s="2">
        <v>-94</v>
      </c>
      <c r="C6794" s="2"/>
      <c r="D6794" s="2"/>
      <c r="E6794" s="2"/>
      <c r="F6794" s="2"/>
      <c r="G6794" s="2">
        <v>-3</v>
      </c>
      <c r="H6794" s="2"/>
      <c r="I6794" s="2"/>
      <c r="J6794" s="2">
        <v>-6</v>
      </c>
      <c r="K6794" s="2"/>
      <c r="L6794" s="2"/>
      <c r="M6794" s="2"/>
      <c r="N6794" s="2"/>
      <c r="O6794" s="2"/>
      <c r="P6794" s="2"/>
      <c r="Q6794" s="2"/>
      <c r="R6794" s="2"/>
      <c r="S6794" s="2"/>
      <c r="T6794" s="2"/>
      <c r="U6794" s="2"/>
      <c r="V6794" s="2"/>
      <c r="W6794" s="2"/>
      <c r="X6794" s="2"/>
      <c r="Y6794" s="2"/>
      <c r="Z6794" s="2"/>
      <c r="AA6794" s="2"/>
      <c r="AB6794" s="2"/>
      <c r="AC6794" s="2"/>
      <c r="AD6794" s="2"/>
      <c r="AE6794" s="2"/>
      <c r="AF6794" s="2"/>
      <c r="AG6794" s="2"/>
      <c r="AH6794" s="2"/>
      <c r="AI6794" s="2"/>
      <c r="AJ6794" s="2"/>
      <c r="AK6794" s="2"/>
      <c r="AL6794" s="2"/>
      <c r="AM6794" s="2">
        <f t="shared" si="1947"/>
        <v>-103</v>
      </c>
      <c r="AN6794" s="2"/>
      <c r="AO6794" s="2">
        <v>22</v>
      </c>
      <c r="AP6794" s="2">
        <v>15</v>
      </c>
      <c r="AQ6794" s="2"/>
      <c r="AR6794" s="2">
        <f t="shared" si="1945"/>
        <v>37</v>
      </c>
      <c r="AS6794" s="2"/>
      <c r="AT6794" s="2"/>
    </row>
    <row r="6795" spans="1:46" x14ac:dyDescent="0.3">
      <c r="A6795" s="2" t="s">
        <v>117</v>
      </c>
      <c r="B6795" s="2">
        <v>990</v>
      </c>
      <c r="C6795" s="2"/>
      <c r="D6795" s="2">
        <v>4</v>
      </c>
      <c r="E6795" s="2"/>
      <c r="F6795" s="2"/>
      <c r="G6795" s="2"/>
      <c r="H6795" s="2"/>
      <c r="I6795" s="2"/>
      <c r="J6795" s="2"/>
      <c r="K6795" s="2"/>
      <c r="L6795" s="2"/>
      <c r="M6795" s="2"/>
      <c r="N6795" s="2"/>
      <c r="O6795" s="2">
        <v>63</v>
      </c>
      <c r="P6795" s="2"/>
      <c r="Q6795" s="2"/>
      <c r="R6795" s="2"/>
      <c r="S6795" s="2"/>
      <c r="T6795" s="2"/>
      <c r="U6795" s="2"/>
      <c r="V6795" s="2"/>
      <c r="W6795" s="2"/>
      <c r="X6795" s="2"/>
      <c r="Y6795" s="2"/>
      <c r="Z6795" s="2"/>
      <c r="AA6795" s="2"/>
      <c r="AB6795" s="2">
        <v>1</v>
      </c>
      <c r="AC6795" s="2"/>
      <c r="AD6795" s="2"/>
      <c r="AE6795" s="2"/>
      <c r="AF6795" s="2"/>
      <c r="AG6795" s="2"/>
      <c r="AH6795" s="2"/>
      <c r="AI6795" s="2"/>
      <c r="AJ6795" s="2"/>
      <c r="AK6795" s="2"/>
      <c r="AL6795" s="2"/>
      <c r="AM6795" s="2">
        <f t="shared" si="1947"/>
        <v>1058</v>
      </c>
      <c r="AN6795" s="2"/>
      <c r="AO6795" s="2"/>
      <c r="AP6795" s="2"/>
      <c r="AQ6795" s="2"/>
      <c r="AR6795" s="2"/>
      <c r="AS6795" s="2"/>
      <c r="AT6795" s="2"/>
    </row>
    <row r="6796" spans="1:46" x14ac:dyDescent="0.3">
      <c r="A6796" s="2" t="s">
        <v>118</v>
      </c>
      <c r="B6796" s="2"/>
      <c r="C6796" s="2"/>
      <c r="D6796" s="2"/>
      <c r="E6796" s="2"/>
      <c r="F6796" s="2"/>
      <c r="G6796" s="2"/>
      <c r="H6796" s="2"/>
      <c r="I6796" s="2"/>
      <c r="J6796" s="2"/>
      <c r="K6796" s="2"/>
      <c r="L6796" s="2"/>
      <c r="M6796" s="2"/>
      <c r="N6796" s="2"/>
      <c r="O6796" s="2"/>
      <c r="P6796" s="2"/>
      <c r="Q6796" s="2"/>
      <c r="R6796" s="2"/>
      <c r="S6796" s="2"/>
      <c r="T6796" s="2"/>
      <c r="U6796" s="2"/>
      <c r="V6796" s="2"/>
      <c r="W6796" s="2"/>
      <c r="X6796" s="2"/>
      <c r="Y6796" s="2"/>
      <c r="Z6796" s="2"/>
      <c r="AA6796" s="2"/>
      <c r="AB6796" s="2"/>
      <c r="AC6796" s="2"/>
      <c r="AD6796" s="2"/>
      <c r="AE6796" s="2"/>
      <c r="AF6796" s="2"/>
      <c r="AG6796" s="2"/>
      <c r="AH6796" s="2"/>
      <c r="AI6796" s="2"/>
      <c r="AJ6796" s="2"/>
      <c r="AK6796" s="2"/>
      <c r="AL6796" s="2"/>
      <c r="AM6796" s="2"/>
      <c r="AN6796" s="2"/>
      <c r="AO6796" s="2">
        <v>-692</v>
      </c>
      <c r="AP6796" s="2"/>
      <c r="AQ6796" s="2"/>
      <c r="AR6796" s="2">
        <f>SUM(AO6796:AQ6796)</f>
        <v>-692</v>
      </c>
      <c r="AS6796" s="2"/>
      <c r="AT6796" s="2"/>
    </row>
    <row r="6797" spans="1:46" x14ac:dyDescent="0.3">
      <c r="A6797" s="1" t="s">
        <v>1118</v>
      </c>
      <c r="B6797" s="1">
        <f t="shared" ref="B6797:J6797" si="1948">SUM(B6786:B6796)</f>
        <v>7685.5</v>
      </c>
      <c r="C6797" s="1">
        <f t="shared" si="1948"/>
        <v>0</v>
      </c>
      <c r="D6797" s="1">
        <f t="shared" si="1948"/>
        <v>88</v>
      </c>
      <c r="E6797" s="1">
        <f t="shared" si="1948"/>
        <v>0</v>
      </c>
      <c r="F6797" s="1">
        <f t="shared" si="1948"/>
        <v>0</v>
      </c>
      <c r="G6797" s="1">
        <f t="shared" si="1948"/>
        <v>288</v>
      </c>
      <c r="H6797" s="1">
        <f t="shared" si="1948"/>
        <v>0</v>
      </c>
      <c r="I6797" s="1">
        <f t="shared" si="1948"/>
        <v>0</v>
      </c>
      <c r="J6797" s="1">
        <f t="shared" si="1948"/>
        <v>173</v>
      </c>
      <c r="K6797" s="1"/>
      <c r="L6797" s="1">
        <f>SUM(L6786:L6796)</f>
        <v>0</v>
      </c>
      <c r="M6797" s="1"/>
      <c r="N6797" s="1">
        <f>SUM(N6786:N6796)</f>
        <v>214</v>
      </c>
      <c r="O6797" s="1">
        <f>SUM(O6786:O6796)</f>
        <v>709</v>
      </c>
      <c r="P6797" s="1">
        <f>SUM(P6786:P6796)</f>
        <v>0</v>
      </c>
      <c r="Q6797" s="1"/>
      <c r="R6797" s="1"/>
      <c r="S6797" s="1">
        <f>SUM(S6786:S6796)</f>
        <v>24.71</v>
      </c>
      <c r="T6797" s="1">
        <f>SUM(T6786:T6796)</f>
        <v>27.54</v>
      </c>
      <c r="U6797" s="1">
        <f>SUM(U6786:U6796)</f>
        <v>0</v>
      </c>
      <c r="V6797" s="1">
        <f>SUM(V6786:V6796)</f>
        <v>37</v>
      </c>
      <c r="W6797" s="1"/>
      <c r="X6797" s="1">
        <f>SUM(X6786:X6796)</f>
        <v>0</v>
      </c>
      <c r="Y6797" s="1">
        <f>SUM(Y6786:Y6796)</f>
        <v>0</v>
      </c>
      <c r="Z6797" s="1">
        <f>SUM(Z6786:Z6796)</f>
        <v>0</v>
      </c>
      <c r="AA6797" s="1"/>
      <c r="AB6797" s="1">
        <f>SUM(AB6786:AB6796)</f>
        <v>98.420000000000016</v>
      </c>
      <c r="AC6797" s="1"/>
      <c r="AD6797" s="1"/>
      <c r="AE6797" s="1">
        <f>SUM(AE6786:AE6796)</f>
        <v>4</v>
      </c>
      <c r="AF6797" s="1">
        <f>SUM(AF6786:AF6796)</f>
        <v>2</v>
      </c>
      <c r="AG6797" s="1"/>
      <c r="AH6797" s="1"/>
      <c r="AI6797" s="1"/>
      <c r="AJ6797" s="1"/>
      <c r="AK6797" s="1"/>
      <c r="AL6797" s="1"/>
      <c r="AM6797" s="1">
        <f>SUM(B6797:AF6797)</f>
        <v>9351.17</v>
      </c>
      <c r="AN6797" s="1" t="s">
        <v>1118</v>
      </c>
      <c r="AO6797" s="1">
        <f>SUM(AO6786:AO6796)</f>
        <v>3044.3999999999996</v>
      </c>
      <c r="AP6797" s="1">
        <f>SUM(AP6786:AP6796)</f>
        <v>4701.2199999999993</v>
      </c>
      <c r="AQ6797" s="1">
        <f>SUM(AQ6786:AQ6796)</f>
        <v>763.83</v>
      </c>
      <c r="AR6797" s="1">
        <f>SUM(AO6797:AQ6797)</f>
        <v>8509.4499999999989</v>
      </c>
      <c r="AS6797" s="2"/>
      <c r="AT6797" s="2"/>
    </row>
    <row r="6798" spans="1:46" x14ac:dyDescent="0.3">
      <c r="A6798" s="2" t="s">
        <v>998</v>
      </c>
      <c r="B6798" s="2">
        <v>-190</v>
      </c>
      <c r="C6798" s="2"/>
      <c r="D6798" s="2"/>
      <c r="E6798" s="2"/>
      <c r="F6798" s="2"/>
      <c r="G6798" s="2">
        <v>-5</v>
      </c>
      <c r="H6798" s="2"/>
      <c r="I6798" s="2"/>
      <c r="J6798" s="2">
        <v>-5</v>
      </c>
      <c r="K6798" s="2"/>
      <c r="L6798" s="2"/>
      <c r="M6798" s="2"/>
      <c r="N6798" s="2">
        <v>-5</v>
      </c>
      <c r="O6798" s="2">
        <v>-5</v>
      </c>
      <c r="P6798" s="2"/>
      <c r="Q6798" s="2"/>
      <c r="R6798" s="2"/>
      <c r="S6798" s="2"/>
      <c r="T6798" s="2"/>
      <c r="U6798" s="2"/>
      <c r="V6798" s="2"/>
      <c r="W6798" s="2"/>
      <c r="X6798" s="2"/>
      <c r="Y6798" s="2"/>
      <c r="Z6798" s="2"/>
      <c r="AA6798" s="2"/>
      <c r="AB6798" s="2"/>
      <c r="AC6798" s="2"/>
      <c r="AD6798" s="2"/>
      <c r="AE6798" s="2"/>
      <c r="AF6798" s="2"/>
      <c r="AG6798" s="2"/>
      <c r="AH6798" s="2"/>
      <c r="AI6798" s="2"/>
      <c r="AJ6798" s="2"/>
      <c r="AK6798" s="2"/>
      <c r="AL6798" s="2"/>
      <c r="AM6798" s="2">
        <f>SUM(B6798:AF6798)</f>
        <v>-210</v>
      </c>
      <c r="AN6798" s="2"/>
      <c r="AO6798" s="2">
        <v>190</v>
      </c>
      <c r="AP6798" s="2">
        <v>10</v>
      </c>
      <c r="AQ6798" s="2"/>
      <c r="AR6798" s="2">
        <f>SUM(AO6798:AQ6798)</f>
        <v>200</v>
      </c>
      <c r="AS6798" s="2"/>
      <c r="AT6798" s="2"/>
    </row>
    <row r="6799" spans="1:46" x14ac:dyDescent="0.3">
      <c r="A6799" s="2" t="s">
        <v>322</v>
      </c>
      <c r="B6799" s="2">
        <v>-40</v>
      </c>
      <c r="C6799" s="2"/>
      <c r="D6799" s="2"/>
      <c r="E6799" s="2"/>
      <c r="F6799" s="2"/>
      <c r="G6799" s="2">
        <v>-6</v>
      </c>
      <c r="H6799" s="2"/>
      <c r="I6799" s="2"/>
      <c r="J6799" s="2"/>
      <c r="K6799" s="2"/>
      <c r="L6799" s="2"/>
      <c r="M6799" s="2"/>
      <c r="N6799" s="2">
        <v>-10</v>
      </c>
      <c r="O6799" s="2"/>
      <c r="P6799" s="2"/>
      <c r="Q6799" s="2"/>
      <c r="R6799" s="2"/>
      <c r="S6799" s="2"/>
      <c r="T6799" s="2"/>
      <c r="U6799" s="2"/>
      <c r="V6799" s="2"/>
      <c r="W6799" s="2"/>
      <c r="X6799" s="2"/>
      <c r="Y6799" s="2"/>
      <c r="Z6799" s="2"/>
      <c r="AA6799" s="2"/>
      <c r="AB6799" s="2"/>
      <c r="AC6799" s="2"/>
      <c r="AD6799" s="2"/>
      <c r="AE6799" s="2"/>
      <c r="AF6799" s="2"/>
      <c r="AG6799" s="2"/>
      <c r="AH6799" s="2"/>
      <c r="AI6799" s="2"/>
      <c r="AJ6799" s="2"/>
      <c r="AK6799" s="2"/>
      <c r="AL6799" s="2"/>
      <c r="AM6799" s="2">
        <f>SUM(B6799:AF6799)</f>
        <v>-56</v>
      </c>
      <c r="AN6799" s="2"/>
      <c r="AO6799" s="2">
        <v>40</v>
      </c>
      <c r="AP6799" s="2">
        <v>6</v>
      </c>
      <c r="AQ6799" s="2"/>
      <c r="AR6799" s="2">
        <f>SUM(AO6799:AQ6799)</f>
        <v>46</v>
      </c>
      <c r="AS6799" s="2"/>
      <c r="AT6799" s="2"/>
    </row>
    <row r="6800" spans="1:46" x14ac:dyDescent="0.3">
      <c r="A6800" s="2" t="s">
        <v>728</v>
      </c>
      <c r="B6800" s="2">
        <v>-251</v>
      </c>
      <c r="C6800" s="2"/>
      <c r="D6800" s="2"/>
      <c r="E6800" s="2"/>
      <c r="F6800" s="2"/>
      <c r="G6800" s="2">
        <v>-10</v>
      </c>
      <c r="H6800" s="2"/>
      <c r="I6800" s="2"/>
      <c r="J6800" s="2">
        <v>-17</v>
      </c>
      <c r="K6800" s="2"/>
      <c r="L6800" s="2"/>
      <c r="M6800" s="2"/>
      <c r="N6800" s="2">
        <v>-30</v>
      </c>
      <c r="O6800" s="2">
        <v>-30</v>
      </c>
      <c r="P6800" s="2"/>
      <c r="Q6800" s="2"/>
      <c r="R6800" s="2"/>
      <c r="S6800" s="2"/>
      <c r="T6800" s="2"/>
      <c r="U6800" s="2"/>
      <c r="V6800" s="2"/>
      <c r="W6800" s="2"/>
      <c r="X6800" s="2"/>
      <c r="Y6800" s="2"/>
      <c r="Z6800" s="2"/>
      <c r="AA6800" s="2"/>
      <c r="AB6800" s="2">
        <v>-3</v>
      </c>
      <c r="AC6800" s="2"/>
      <c r="AD6800" s="2"/>
      <c r="AE6800" s="2"/>
      <c r="AF6800" s="2"/>
      <c r="AG6800" s="2"/>
      <c r="AH6800" s="2"/>
      <c r="AI6800" s="2"/>
      <c r="AJ6800" s="2"/>
      <c r="AK6800" s="2"/>
      <c r="AL6800" s="2"/>
      <c r="AM6800" s="2">
        <f>SUM(B6800:AF6800)</f>
        <v>-341</v>
      </c>
      <c r="AN6800" s="2"/>
      <c r="AO6800" s="2">
        <v>222</v>
      </c>
      <c r="AP6800" s="2">
        <v>27</v>
      </c>
      <c r="AQ6800" s="2"/>
      <c r="AR6800" s="2">
        <f>SUM(AO6800:AQ6800)</f>
        <v>249</v>
      </c>
      <c r="AS6800" s="2"/>
      <c r="AT6800" s="2"/>
    </row>
    <row r="6801" spans="1:46" x14ac:dyDescent="0.3">
      <c r="A6801" s="2" t="s">
        <v>117</v>
      </c>
      <c r="B6801" s="2">
        <v>2190</v>
      </c>
      <c r="C6801" s="2"/>
      <c r="D6801" s="2"/>
      <c r="E6801" s="2"/>
      <c r="F6801" s="2"/>
      <c r="G6801" s="2">
        <v>192</v>
      </c>
      <c r="H6801" s="2"/>
      <c r="I6801" s="2"/>
      <c r="J6801" s="2">
        <v>64</v>
      </c>
      <c r="K6801" s="2"/>
      <c r="L6801" s="2"/>
      <c r="M6801" s="2"/>
      <c r="N6801" s="2">
        <v>168</v>
      </c>
      <c r="O6801" s="2">
        <v>135</v>
      </c>
      <c r="P6801" s="2"/>
      <c r="Q6801" s="2"/>
      <c r="R6801" s="2"/>
      <c r="S6801" s="2">
        <v>15</v>
      </c>
      <c r="T6801" s="2"/>
      <c r="U6801" s="2"/>
      <c r="V6801" s="2"/>
      <c r="W6801" s="2"/>
      <c r="X6801" s="2"/>
      <c r="Y6801" s="2"/>
      <c r="Z6801" s="2"/>
      <c r="AA6801" s="2"/>
      <c r="AB6801" s="2"/>
      <c r="AC6801" s="2"/>
      <c r="AD6801" s="2"/>
      <c r="AE6801" s="2"/>
      <c r="AF6801" s="2"/>
      <c r="AG6801" s="2"/>
      <c r="AH6801" s="2"/>
      <c r="AI6801" s="2"/>
      <c r="AJ6801" s="2"/>
      <c r="AK6801" s="2"/>
      <c r="AL6801" s="2"/>
      <c r="AM6801" s="2">
        <f>SUM(B6801:AF6801)</f>
        <v>2764</v>
      </c>
      <c r="AN6801" s="2"/>
      <c r="AO6801" s="2"/>
      <c r="AP6801" s="2"/>
      <c r="AQ6801" s="2"/>
      <c r="AR6801" s="2"/>
      <c r="AS6801" s="2"/>
      <c r="AT6801" s="2"/>
    </row>
    <row r="6802" spans="1:46" x14ac:dyDescent="0.3">
      <c r="A6802" s="2" t="s">
        <v>118</v>
      </c>
      <c r="B6802" s="2"/>
      <c r="C6802" s="2"/>
      <c r="D6802" s="2"/>
      <c r="E6802" s="2"/>
      <c r="F6802" s="2"/>
      <c r="G6802" s="2"/>
      <c r="H6802" s="2"/>
      <c r="I6802" s="2"/>
      <c r="J6802" s="2"/>
      <c r="K6802" s="2"/>
      <c r="L6802" s="2"/>
      <c r="M6802" s="2"/>
      <c r="N6802" s="2"/>
      <c r="O6802" s="2"/>
      <c r="P6802" s="2"/>
      <c r="Q6802" s="2"/>
      <c r="R6802" s="2"/>
      <c r="S6802" s="2"/>
      <c r="T6802" s="2"/>
      <c r="U6802" s="2"/>
      <c r="V6802" s="2"/>
      <c r="W6802" s="2"/>
      <c r="X6802" s="2"/>
      <c r="Y6802" s="2"/>
      <c r="Z6802" s="2"/>
      <c r="AA6802" s="2"/>
      <c r="AB6802" s="2"/>
      <c r="AC6802" s="2"/>
      <c r="AD6802" s="2"/>
      <c r="AE6802" s="2"/>
      <c r="AF6802" s="2"/>
      <c r="AG6802" s="2"/>
      <c r="AH6802" s="2"/>
      <c r="AI6802" s="2"/>
      <c r="AJ6802" s="2"/>
      <c r="AK6802" s="2"/>
      <c r="AL6802" s="2"/>
      <c r="AM6802" s="2"/>
      <c r="AN6802" s="2"/>
      <c r="AO6802" s="2">
        <v>-483</v>
      </c>
      <c r="AP6802" s="2"/>
      <c r="AQ6802" s="2"/>
      <c r="AR6802" s="2">
        <f t="shared" ref="AR6802:AR6833" si="1949">SUM(AO6802:AQ6802)</f>
        <v>-483</v>
      </c>
      <c r="AS6802" s="2"/>
      <c r="AT6802" s="2"/>
    </row>
    <row r="6803" spans="1:46" x14ac:dyDescent="0.3">
      <c r="A6803" s="1" t="s">
        <v>865</v>
      </c>
      <c r="B6803" s="1">
        <f t="shared" ref="B6803:J6803" si="1950">SUM(B6797:B6802)</f>
        <v>9394.5</v>
      </c>
      <c r="C6803" s="1">
        <f t="shared" si="1950"/>
        <v>0</v>
      </c>
      <c r="D6803" s="1">
        <f t="shared" si="1950"/>
        <v>88</v>
      </c>
      <c r="E6803" s="1">
        <f t="shared" si="1950"/>
        <v>0</v>
      </c>
      <c r="F6803" s="1">
        <f t="shared" si="1950"/>
        <v>0</v>
      </c>
      <c r="G6803" s="1">
        <f t="shared" si="1950"/>
        <v>459</v>
      </c>
      <c r="H6803" s="1">
        <f t="shared" si="1950"/>
        <v>0</v>
      </c>
      <c r="I6803" s="1">
        <f t="shared" si="1950"/>
        <v>0</v>
      </c>
      <c r="J6803" s="1">
        <f t="shared" si="1950"/>
        <v>215</v>
      </c>
      <c r="K6803" s="1"/>
      <c r="L6803" s="1">
        <f>SUM(L6797:L6802)</f>
        <v>0</v>
      </c>
      <c r="M6803" s="1"/>
      <c r="N6803" s="1">
        <f>SUM(N6797:N6802)</f>
        <v>337</v>
      </c>
      <c r="O6803" s="1">
        <f>SUM(O6797:O6802)</f>
        <v>809</v>
      </c>
      <c r="P6803" s="1">
        <f>SUM(P6797:P6802)</f>
        <v>0</v>
      </c>
      <c r="Q6803" s="1"/>
      <c r="R6803" s="1"/>
      <c r="S6803" s="1">
        <f>SUM(S6797:S6802)</f>
        <v>39.71</v>
      </c>
      <c r="T6803" s="1">
        <f>SUM(T6797:T6802)</f>
        <v>27.54</v>
      </c>
      <c r="U6803" s="1">
        <f>SUM(U6797:U6802)</f>
        <v>0</v>
      </c>
      <c r="V6803" s="1">
        <f>SUM(V6797:V6802)</f>
        <v>37</v>
      </c>
      <c r="W6803" s="1"/>
      <c r="X6803" s="1">
        <f>SUM(X6797:X6802)</f>
        <v>0</v>
      </c>
      <c r="Y6803" s="1">
        <f>SUM(Y6797:Y6802)</f>
        <v>0</v>
      </c>
      <c r="Z6803" s="1">
        <f>SUM(Z6797:Z6802)</f>
        <v>0</v>
      </c>
      <c r="AA6803" s="1"/>
      <c r="AB6803" s="1">
        <f>SUM(AB6797:AB6802)</f>
        <v>95.420000000000016</v>
      </c>
      <c r="AC6803" s="1"/>
      <c r="AD6803" s="1"/>
      <c r="AE6803" s="1">
        <f>SUM(AE6797:AE6802)</f>
        <v>4</v>
      </c>
      <c r="AF6803" s="1">
        <f>SUM(AF6797:AF6802)</f>
        <v>2</v>
      </c>
      <c r="AG6803" s="1"/>
      <c r="AH6803" s="1"/>
      <c r="AI6803" s="1"/>
      <c r="AJ6803" s="1"/>
      <c r="AK6803" s="1"/>
      <c r="AL6803" s="1"/>
      <c r="AM6803" s="1">
        <f t="shared" ref="AM6803:AM6816" si="1951">SUM(B6803:AF6803)</f>
        <v>11508.17</v>
      </c>
      <c r="AN6803" s="1" t="s">
        <v>865</v>
      </c>
      <c r="AO6803" s="1">
        <f>SUM(AO6797:AO6802)</f>
        <v>3013.3999999999996</v>
      </c>
      <c r="AP6803" s="1">
        <f>SUM(AP6797:AP6802)</f>
        <v>4744.2199999999993</v>
      </c>
      <c r="AQ6803" s="1">
        <f>SUM(AQ6797:AQ6802)</f>
        <v>763.83</v>
      </c>
      <c r="AR6803" s="1">
        <f t="shared" si="1949"/>
        <v>8521.4499999999989</v>
      </c>
      <c r="AS6803" s="2"/>
      <c r="AT6803" s="2"/>
    </row>
    <row r="6804" spans="1:46" x14ac:dyDescent="0.3">
      <c r="A6804" s="2" t="s">
        <v>908</v>
      </c>
      <c r="B6804" s="2">
        <v>-186</v>
      </c>
      <c r="C6804" s="2"/>
      <c r="D6804" s="2"/>
      <c r="E6804" s="2"/>
      <c r="F6804" s="2"/>
      <c r="G6804" s="2">
        <v>-7</v>
      </c>
      <c r="H6804" s="2"/>
      <c r="I6804" s="2"/>
      <c r="J6804" s="2">
        <v>-5</v>
      </c>
      <c r="K6804" s="2"/>
      <c r="L6804" s="2"/>
      <c r="M6804" s="2"/>
      <c r="N6804" s="2"/>
      <c r="O6804" s="2">
        <v>-3</v>
      </c>
      <c r="P6804" s="2"/>
      <c r="Q6804" s="2"/>
      <c r="R6804" s="2"/>
      <c r="S6804" s="2"/>
      <c r="T6804" s="2"/>
      <c r="U6804" s="2"/>
      <c r="V6804" s="2"/>
      <c r="W6804" s="2"/>
      <c r="X6804" s="2"/>
      <c r="Y6804" s="2"/>
      <c r="Z6804" s="2"/>
      <c r="AA6804" s="2"/>
      <c r="AB6804" s="2">
        <v>-2</v>
      </c>
      <c r="AC6804" s="2"/>
      <c r="AD6804" s="2"/>
      <c r="AE6804" s="2"/>
      <c r="AF6804" s="2"/>
      <c r="AG6804" s="2"/>
      <c r="AH6804" s="2"/>
      <c r="AI6804" s="2"/>
      <c r="AJ6804" s="2"/>
      <c r="AK6804" s="2"/>
      <c r="AL6804" s="2"/>
      <c r="AM6804" s="2">
        <f t="shared" si="1951"/>
        <v>-203</v>
      </c>
      <c r="AN6804" s="2"/>
      <c r="AO6804" s="2">
        <v>186</v>
      </c>
      <c r="AP6804" s="2">
        <v>12</v>
      </c>
      <c r="AQ6804" s="2"/>
      <c r="AR6804" s="2">
        <f t="shared" si="1949"/>
        <v>198</v>
      </c>
      <c r="AS6804" s="2"/>
      <c r="AT6804" s="2"/>
    </row>
    <row r="6805" spans="1:46" x14ac:dyDescent="0.3">
      <c r="A6805" s="2" t="s">
        <v>37</v>
      </c>
      <c r="B6805" s="2">
        <v>-79</v>
      </c>
      <c r="C6805" s="2"/>
      <c r="D6805" s="2"/>
      <c r="E6805" s="2"/>
      <c r="F6805" s="2"/>
      <c r="G6805" s="2"/>
      <c r="H6805" s="2"/>
      <c r="I6805" s="2"/>
      <c r="J6805" s="2"/>
      <c r="K6805" s="2"/>
      <c r="L6805" s="2"/>
      <c r="M6805" s="2"/>
      <c r="N6805" s="2"/>
      <c r="O6805" s="2">
        <v>-10</v>
      </c>
      <c r="P6805" s="2"/>
      <c r="Q6805" s="2"/>
      <c r="R6805" s="2"/>
      <c r="S6805" s="2">
        <v>-6</v>
      </c>
      <c r="T6805" s="2"/>
      <c r="U6805" s="2"/>
      <c r="V6805" s="2"/>
      <c r="W6805" s="2"/>
      <c r="X6805" s="2"/>
      <c r="Y6805" s="2"/>
      <c r="Z6805" s="2"/>
      <c r="AA6805" s="2"/>
      <c r="AB6805" s="2"/>
      <c r="AC6805" s="2"/>
      <c r="AD6805" s="2"/>
      <c r="AE6805" s="2"/>
      <c r="AF6805" s="2"/>
      <c r="AG6805" s="2"/>
      <c r="AH6805" s="2"/>
      <c r="AI6805" s="2"/>
      <c r="AJ6805" s="2"/>
      <c r="AK6805" s="2"/>
      <c r="AL6805" s="2"/>
      <c r="AM6805" s="2">
        <f t="shared" si="1951"/>
        <v>-95</v>
      </c>
      <c r="AN6805" s="2"/>
      <c r="AO6805" s="2">
        <v>79</v>
      </c>
      <c r="AP6805" s="2"/>
      <c r="AQ6805" s="2"/>
      <c r="AR6805" s="2">
        <f t="shared" si="1949"/>
        <v>79</v>
      </c>
      <c r="AS6805" s="2"/>
      <c r="AT6805" s="2"/>
    </row>
    <row r="6806" spans="1:46" x14ac:dyDescent="0.3">
      <c r="A6806" s="2" t="s">
        <v>38</v>
      </c>
      <c r="B6806" s="2">
        <v>-20</v>
      </c>
      <c r="C6806" s="2"/>
      <c r="D6806" s="2"/>
      <c r="E6806" s="2"/>
      <c r="F6806" s="2"/>
      <c r="G6806" s="2"/>
      <c r="H6806" s="2"/>
      <c r="I6806" s="2"/>
      <c r="J6806" s="2"/>
      <c r="K6806" s="2"/>
      <c r="L6806" s="2"/>
      <c r="M6806" s="2"/>
      <c r="N6806" s="2"/>
      <c r="O6806" s="2"/>
      <c r="P6806" s="2"/>
      <c r="Q6806" s="2"/>
      <c r="R6806" s="2"/>
      <c r="S6806" s="2"/>
      <c r="T6806" s="2"/>
      <c r="U6806" s="2"/>
      <c r="V6806" s="2"/>
      <c r="W6806" s="2"/>
      <c r="X6806" s="2"/>
      <c r="Y6806" s="2"/>
      <c r="Z6806" s="2"/>
      <c r="AA6806" s="2"/>
      <c r="AB6806" s="2"/>
      <c r="AC6806" s="2"/>
      <c r="AD6806" s="2"/>
      <c r="AE6806" s="2"/>
      <c r="AF6806" s="2"/>
      <c r="AG6806" s="2"/>
      <c r="AH6806" s="2"/>
      <c r="AI6806" s="2"/>
      <c r="AJ6806" s="2"/>
      <c r="AK6806" s="2"/>
      <c r="AL6806" s="2"/>
      <c r="AM6806" s="2">
        <f t="shared" si="1951"/>
        <v>-20</v>
      </c>
      <c r="AN6806" s="2"/>
      <c r="AO6806" s="2">
        <v>25</v>
      </c>
      <c r="AP6806" s="2"/>
      <c r="AQ6806" s="2"/>
      <c r="AR6806" s="2">
        <f t="shared" si="1949"/>
        <v>25</v>
      </c>
      <c r="AS6806" s="2"/>
      <c r="AT6806" s="2"/>
    </row>
    <row r="6807" spans="1:46" x14ac:dyDescent="0.3">
      <c r="A6807" s="1" t="s">
        <v>868</v>
      </c>
      <c r="B6807" s="1">
        <f t="shared" ref="B6807:J6807" si="1952">SUM(B6803:B6806)</f>
        <v>9109.5</v>
      </c>
      <c r="C6807" s="1">
        <f t="shared" si="1952"/>
        <v>0</v>
      </c>
      <c r="D6807" s="1">
        <f t="shared" si="1952"/>
        <v>88</v>
      </c>
      <c r="E6807" s="1">
        <f t="shared" si="1952"/>
        <v>0</v>
      </c>
      <c r="F6807" s="1">
        <f t="shared" si="1952"/>
        <v>0</v>
      </c>
      <c r="G6807" s="1">
        <f t="shared" si="1952"/>
        <v>452</v>
      </c>
      <c r="H6807" s="1">
        <f t="shared" si="1952"/>
        <v>0</v>
      </c>
      <c r="I6807" s="1">
        <f t="shared" si="1952"/>
        <v>0</v>
      </c>
      <c r="J6807" s="1">
        <f t="shared" si="1952"/>
        <v>210</v>
      </c>
      <c r="K6807" s="1"/>
      <c r="L6807" s="1">
        <f>SUM(L6803:L6806)</f>
        <v>0</v>
      </c>
      <c r="M6807" s="1"/>
      <c r="N6807" s="1">
        <f>SUM(N6803:N6806)</f>
        <v>337</v>
      </c>
      <c r="O6807" s="1">
        <f>SUM(O6803:O6806)</f>
        <v>796</v>
      </c>
      <c r="P6807" s="1">
        <f>SUM(P6803:P6806)</f>
        <v>0</v>
      </c>
      <c r="Q6807" s="1"/>
      <c r="R6807" s="1"/>
      <c r="S6807" s="1">
        <f>SUM(S6803:S6806)</f>
        <v>33.71</v>
      </c>
      <c r="T6807" s="1">
        <f>SUM(T6803:T6806)</f>
        <v>27.54</v>
      </c>
      <c r="U6807" s="1">
        <f>SUM(U6803:U6806)</f>
        <v>0</v>
      </c>
      <c r="V6807" s="1">
        <f>SUM(V6803:V6806)</f>
        <v>37</v>
      </c>
      <c r="W6807" s="1"/>
      <c r="X6807" s="1">
        <f>SUM(X6803:X6806)</f>
        <v>0</v>
      </c>
      <c r="Y6807" s="1">
        <f>SUM(Y6803:Y6806)</f>
        <v>0</v>
      </c>
      <c r="Z6807" s="1">
        <f>SUM(Z6803:Z6806)</f>
        <v>0</v>
      </c>
      <c r="AA6807" s="1"/>
      <c r="AB6807" s="1">
        <f>SUM(AB6803:AB6806)</f>
        <v>93.420000000000016</v>
      </c>
      <c r="AC6807" s="1"/>
      <c r="AD6807" s="1"/>
      <c r="AE6807" s="1">
        <f>SUM(AE6803:AE6806)</f>
        <v>4</v>
      </c>
      <c r="AF6807" s="1">
        <f>SUM(AF6803:AF6806)</f>
        <v>2</v>
      </c>
      <c r="AG6807" s="1"/>
      <c r="AH6807" s="1"/>
      <c r="AI6807" s="1"/>
      <c r="AJ6807" s="1"/>
      <c r="AK6807" s="1"/>
      <c r="AL6807" s="1"/>
      <c r="AM6807" s="1">
        <f t="shared" si="1951"/>
        <v>11190.17</v>
      </c>
      <c r="AN6807" s="1" t="s">
        <v>868</v>
      </c>
      <c r="AO6807" s="1">
        <f>SUM(AO6803:AO6806)</f>
        <v>3303.3999999999996</v>
      </c>
      <c r="AP6807" s="1">
        <f>SUM(AP6803:AP6806)</f>
        <v>4756.2199999999993</v>
      </c>
      <c r="AQ6807" s="1">
        <f>SUM(AQ6803:AQ6806)</f>
        <v>763.83</v>
      </c>
      <c r="AR6807" s="1">
        <f t="shared" si="1949"/>
        <v>8823.4499999999989</v>
      </c>
      <c r="AS6807" s="2"/>
      <c r="AT6807" s="2"/>
    </row>
    <row r="6808" spans="1:46" x14ac:dyDescent="0.3">
      <c r="A6808" s="2" t="s">
        <v>59</v>
      </c>
      <c r="B6808" s="2">
        <v>-83</v>
      </c>
      <c r="C6808" s="2"/>
      <c r="D6808" s="2">
        <v>-1</v>
      </c>
      <c r="E6808" s="2"/>
      <c r="F6808" s="2"/>
      <c r="G6808" s="2">
        <v>-8</v>
      </c>
      <c r="H6808" s="2"/>
      <c r="I6808" s="2"/>
      <c r="J6808" s="2">
        <v>-2.5</v>
      </c>
      <c r="K6808" s="2"/>
      <c r="L6808" s="2"/>
      <c r="M6808" s="2"/>
      <c r="N6808" s="2"/>
      <c r="O6808" s="2">
        <v>-5</v>
      </c>
      <c r="P6808" s="2"/>
      <c r="Q6808" s="2"/>
      <c r="R6808" s="2"/>
      <c r="S6808" s="2"/>
      <c r="T6808" s="2"/>
      <c r="U6808" s="2"/>
      <c r="V6808" s="2"/>
      <c r="W6808" s="2"/>
      <c r="X6808" s="2"/>
      <c r="Y6808" s="2"/>
      <c r="Z6808" s="2"/>
      <c r="AA6808" s="2"/>
      <c r="AB6808" s="2"/>
      <c r="AC6808" s="2"/>
      <c r="AD6808" s="2"/>
      <c r="AE6808" s="2"/>
      <c r="AF6808" s="2"/>
      <c r="AG6808" s="2"/>
      <c r="AH6808" s="2"/>
      <c r="AI6808" s="2"/>
      <c r="AJ6808" s="2"/>
      <c r="AK6808" s="2"/>
      <c r="AL6808" s="2"/>
      <c r="AM6808" s="2">
        <f t="shared" si="1951"/>
        <v>-99.5</v>
      </c>
      <c r="AN6808" s="2"/>
      <c r="AO6808" s="2">
        <v>83</v>
      </c>
      <c r="AP6808" s="2">
        <v>10.5</v>
      </c>
      <c r="AQ6808" s="2">
        <v>1</v>
      </c>
      <c r="AR6808" s="2">
        <f t="shared" si="1949"/>
        <v>94.5</v>
      </c>
      <c r="AS6808" s="2"/>
      <c r="AT6808" s="2"/>
    </row>
    <row r="6809" spans="1:46" x14ac:dyDescent="0.3">
      <c r="A6809" s="2" t="s">
        <v>980</v>
      </c>
      <c r="B6809" s="2"/>
      <c r="C6809" s="2"/>
      <c r="D6809" s="2"/>
      <c r="E6809" s="2"/>
      <c r="F6809" s="2"/>
      <c r="G6809" s="2"/>
      <c r="H6809" s="2"/>
      <c r="I6809" s="2"/>
      <c r="J6809" s="2"/>
      <c r="K6809" s="2"/>
      <c r="L6809" s="2"/>
      <c r="M6809" s="2"/>
      <c r="N6809" s="2"/>
      <c r="O6809" s="2"/>
      <c r="P6809" s="2"/>
      <c r="Q6809" s="2"/>
      <c r="R6809" s="2"/>
      <c r="S6809" s="2"/>
      <c r="T6809" s="2"/>
      <c r="U6809" s="2"/>
      <c r="V6809" s="2"/>
      <c r="W6809" s="2"/>
      <c r="X6809" s="2"/>
      <c r="Y6809" s="2"/>
      <c r="Z6809" s="2"/>
      <c r="AA6809" s="2"/>
      <c r="AB6809" s="2">
        <v>-30</v>
      </c>
      <c r="AC6809" s="2"/>
      <c r="AD6809" s="2"/>
      <c r="AE6809" s="2"/>
      <c r="AF6809" s="2"/>
      <c r="AG6809" s="2"/>
      <c r="AH6809" s="2"/>
      <c r="AI6809" s="2"/>
      <c r="AJ6809" s="2"/>
      <c r="AK6809" s="2"/>
      <c r="AL6809" s="2"/>
      <c r="AM6809" s="2">
        <f t="shared" si="1951"/>
        <v>-30</v>
      </c>
      <c r="AN6809" s="2"/>
      <c r="AO6809" s="2">
        <v>0</v>
      </c>
      <c r="AP6809" s="2"/>
      <c r="AQ6809" s="2"/>
      <c r="AR6809" s="2">
        <f t="shared" si="1949"/>
        <v>0</v>
      </c>
      <c r="AS6809" s="2"/>
      <c r="AT6809" s="2"/>
    </row>
    <row r="6810" spans="1:46" x14ac:dyDescent="0.3">
      <c r="A6810" s="2" t="s">
        <v>728</v>
      </c>
      <c r="B6810" s="2">
        <v>-206</v>
      </c>
      <c r="C6810" s="2"/>
      <c r="D6810" s="2"/>
      <c r="E6810" s="2"/>
      <c r="F6810" s="2"/>
      <c r="G6810" s="2">
        <v>-17</v>
      </c>
      <c r="H6810" s="2"/>
      <c r="I6810" s="2"/>
      <c r="J6810" s="2"/>
      <c r="K6810" s="2"/>
      <c r="L6810" s="2"/>
      <c r="M6810" s="2"/>
      <c r="N6810" s="2"/>
      <c r="O6810" s="2"/>
      <c r="P6810" s="2"/>
      <c r="Q6810" s="2"/>
      <c r="R6810" s="2"/>
      <c r="S6810" s="2"/>
      <c r="T6810" s="2"/>
      <c r="U6810" s="2"/>
      <c r="V6810" s="2"/>
      <c r="W6810" s="2"/>
      <c r="X6810" s="2"/>
      <c r="Y6810" s="2"/>
      <c r="Z6810" s="2"/>
      <c r="AA6810" s="2"/>
      <c r="AB6810" s="2"/>
      <c r="AC6810" s="2"/>
      <c r="AD6810" s="2"/>
      <c r="AE6810" s="2"/>
      <c r="AF6810" s="2"/>
      <c r="AG6810" s="2"/>
      <c r="AH6810" s="2"/>
      <c r="AI6810" s="2"/>
      <c r="AJ6810" s="2"/>
      <c r="AK6810" s="2"/>
      <c r="AL6810" s="2"/>
      <c r="AM6810" s="2">
        <f t="shared" si="1951"/>
        <v>-223</v>
      </c>
      <c r="AN6810" s="2"/>
      <c r="AO6810" s="2">
        <v>206</v>
      </c>
      <c r="AP6810" s="2">
        <v>17</v>
      </c>
      <c r="AQ6810" s="2"/>
      <c r="AR6810" s="2">
        <f t="shared" si="1949"/>
        <v>223</v>
      </c>
      <c r="AS6810" s="2"/>
      <c r="AT6810" s="2"/>
    </row>
    <row r="6811" spans="1:46" x14ac:dyDescent="0.3">
      <c r="A6811" s="22" t="s">
        <v>908</v>
      </c>
      <c r="B6811" s="2">
        <v>-201</v>
      </c>
      <c r="C6811" s="2"/>
      <c r="D6811" s="2"/>
      <c r="E6811" s="2"/>
      <c r="F6811" s="2"/>
      <c r="G6811" s="2">
        <v>-20</v>
      </c>
      <c r="H6811" s="2"/>
      <c r="I6811" s="2"/>
      <c r="J6811" s="2">
        <v>-5</v>
      </c>
      <c r="K6811" s="2"/>
      <c r="L6811" s="2"/>
      <c r="M6811" s="2"/>
      <c r="N6811" s="2"/>
      <c r="O6811" s="2"/>
      <c r="P6811" s="2"/>
      <c r="Q6811" s="2"/>
      <c r="R6811" s="2"/>
      <c r="S6811" s="2"/>
      <c r="T6811" s="2"/>
      <c r="U6811" s="2"/>
      <c r="V6811" s="2"/>
      <c r="W6811" s="2"/>
      <c r="X6811" s="2"/>
      <c r="Y6811" s="2"/>
      <c r="Z6811" s="2"/>
      <c r="AA6811" s="2"/>
      <c r="AB6811" s="2"/>
      <c r="AC6811" s="2"/>
      <c r="AD6811" s="2"/>
      <c r="AE6811" s="2"/>
      <c r="AF6811" s="2"/>
      <c r="AG6811" s="2"/>
      <c r="AH6811" s="2"/>
      <c r="AI6811" s="2"/>
      <c r="AJ6811" s="2"/>
      <c r="AK6811" s="2"/>
      <c r="AL6811" s="2"/>
      <c r="AM6811" s="2">
        <f t="shared" si="1951"/>
        <v>-226</v>
      </c>
      <c r="AN6811" s="2"/>
      <c r="AO6811" s="2">
        <v>191</v>
      </c>
      <c r="AP6811" s="2">
        <v>35</v>
      </c>
      <c r="AQ6811" s="2"/>
      <c r="AR6811" s="2">
        <f t="shared" si="1949"/>
        <v>226</v>
      </c>
      <c r="AS6811" s="2"/>
      <c r="AT6811" s="2"/>
    </row>
    <row r="6812" spans="1:46" x14ac:dyDescent="0.3">
      <c r="A6812" s="2" t="s">
        <v>998</v>
      </c>
      <c r="B6812" s="2">
        <v>-209</v>
      </c>
      <c r="C6812" s="2"/>
      <c r="D6812" s="2"/>
      <c r="E6812" s="2"/>
      <c r="F6812" s="2"/>
      <c r="G6812" s="2">
        <v>-10</v>
      </c>
      <c r="H6812" s="2"/>
      <c r="I6812" s="2"/>
      <c r="J6812" s="2">
        <v>-4</v>
      </c>
      <c r="K6812" s="2"/>
      <c r="L6812" s="2"/>
      <c r="M6812" s="2"/>
      <c r="N6812" s="2">
        <v>-10</v>
      </c>
      <c r="O6812" s="2">
        <v>-4</v>
      </c>
      <c r="P6812" s="2"/>
      <c r="Q6812" s="2"/>
      <c r="R6812" s="2"/>
      <c r="S6812" s="2"/>
      <c r="T6812" s="2"/>
      <c r="U6812" s="2"/>
      <c r="V6812" s="2"/>
      <c r="W6812" s="2"/>
      <c r="X6812" s="2"/>
      <c r="Y6812" s="2"/>
      <c r="Z6812" s="2"/>
      <c r="AA6812" s="2"/>
      <c r="AB6812" s="2"/>
      <c r="AC6812" s="2"/>
      <c r="AD6812" s="2"/>
      <c r="AE6812" s="2"/>
      <c r="AF6812" s="2"/>
      <c r="AG6812" s="2"/>
      <c r="AH6812" s="2"/>
      <c r="AI6812" s="2"/>
      <c r="AJ6812" s="2"/>
      <c r="AK6812" s="2"/>
      <c r="AL6812" s="2"/>
      <c r="AM6812" s="2">
        <f t="shared" si="1951"/>
        <v>-237</v>
      </c>
      <c r="AN6812" s="2"/>
      <c r="AO6812" s="2">
        <v>209</v>
      </c>
      <c r="AP6812" s="2">
        <v>14</v>
      </c>
      <c r="AQ6812" s="2"/>
      <c r="AR6812" s="2">
        <f t="shared" si="1949"/>
        <v>223</v>
      </c>
      <c r="AS6812" s="2"/>
      <c r="AT6812" s="22" t="s">
        <v>1119</v>
      </c>
    </row>
    <row r="6813" spans="1:46" x14ac:dyDescent="0.3">
      <c r="A6813" s="22" t="s">
        <v>1120</v>
      </c>
      <c r="B6813" s="2">
        <v>-3</v>
      </c>
      <c r="C6813" s="2"/>
      <c r="D6813" s="2"/>
      <c r="E6813" s="2"/>
      <c r="F6813" s="2"/>
      <c r="G6813" s="2"/>
      <c r="H6813" s="2"/>
      <c r="I6813" s="2"/>
      <c r="J6813" s="2"/>
      <c r="K6813" s="2"/>
      <c r="L6813" s="2"/>
      <c r="M6813" s="2"/>
      <c r="N6813" s="2"/>
      <c r="O6813" s="2"/>
      <c r="P6813" s="2"/>
      <c r="Q6813" s="2"/>
      <c r="R6813" s="2"/>
      <c r="S6813" s="2">
        <v>-6</v>
      </c>
      <c r="T6813" s="2"/>
      <c r="U6813" s="2"/>
      <c r="V6813" s="2"/>
      <c r="W6813" s="2"/>
      <c r="X6813" s="2"/>
      <c r="Y6813" s="2"/>
      <c r="Z6813" s="2"/>
      <c r="AA6813" s="2"/>
      <c r="AB6813" s="2"/>
      <c r="AC6813" s="2"/>
      <c r="AD6813" s="2"/>
      <c r="AE6813" s="2"/>
      <c r="AF6813" s="2"/>
      <c r="AG6813" s="2"/>
      <c r="AH6813" s="2"/>
      <c r="AI6813" s="2"/>
      <c r="AJ6813" s="2"/>
      <c r="AK6813" s="2"/>
      <c r="AL6813" s="2"/>
      <c r="AM6813" s="2">
        <f t="shared" si="1951"/>
        <v>-9</v>
      </c>
      <c r="AN6813" s="2"/>
      <c r="AO6813" s="2">
        <v>3</v>
      </c>
      <c r="AP6813" s="2"/>
      <c r="AQ6813" s="2"/>
      <c r="AR6813" s="2">
        <f t="shared" si="1949"/>
        <v>3</v>
      </c>
      <c r="AS6813" s="2"/>
      <c r="AT6813" s="2"/>
    </row>
    <row r="6814" spans="1:46" x14ac:dyDescent="0.3">
      <c r="A6814" s="2" t="s">
        <v>13</v>
      </c>
      <c r="B6814" s="2">
        <v>-62</v>
      </c>
      <c r="C6814" s="2"/>
      <c r="D6814" s="2"/>
      <c r="E6814" s="2"/>
      <c r="F6814" s="2"/>
      <c r="G6814" s="2">
        <v>-21</v>
      </c>
      <c r="H6814" s="2"/>
      <c r="I6814" s="2"/>
      <c r="J6814" s="2"/>
      <c r="K6814" s="2"/>
      <c r="L6814" s="2"/>
      <c r="M6814" s="2"/>
      <c r="N6814" s="2">
        <v>-1</v>
      </c>
      <c r="O6814" s="2">
        <v>-9</v>
      </c>
      <c r="P6814" s="2"/>
      <c r="Q6814" s="2"/>
      <c r="R6814" s="2"/>
      <c r="S6814" s="2"/>
      <c r="T6814" s="2"/>
      <c r="U6814" s="2"/>
      <c r="V6814" s="2"/>
      <c r="W6814" s="2"/>
      <c r="X6814" s="2"/>
      <c r="Y6814" s="2"/>
      <c r="Z6814" s="2"/>
      <c r="AA6814" s="2"/>
      <c r="AB6814" s="2"/>
      <c r="AC6814" s="2"/>
      <c r="AD6814" s="2"/>
      <c r="AE6814" s="2"/>
      <c r="AF6814" s="2"/>
      <c r="AG6814" s="2"/>
      <c r="AH6814" s="2"/>
      <c r="AI6814" s="2"/>
      <c r="AJ6814" s="2"/>
      <c r="AK6814" s="2"/>
      <c r="AL6814" s="2"/>
      <c r="AM6814" s="2">
        <f t="shared" si="1951"/>
        <v>-93</v>
      </c>
      <c r="AN6814" s="2"/>
      <c r="AO6814" s="2">
        <v>62</v>
      </c>
      <c r="AP6814" s="2">
        <v>21</v>
      </c>
      <c r="AQ6814" s="2"/>
      <c r="AR6814" s="2">
        <f t="shared" si="1949"/>
        <v>83</v>
      </c>
      <c r="AS6814" s="2"/>
      <c r="AT6814" s="2"/>
    </row>
    <row r="6815" spans="1:46" x14ac:dyDescent="0.3">
      <c r="A6815" s="1" t="s">
        <v>872</v>
      </c>
      <c r="B6815" s="1">
        <f t="shared" ref="B6815:J6815" si="1953">SUM(B6807:B6814)</f>
        <v>8345.5</v>
      </c>
      <c r="C6815" s="1">
        <f t="shared" si="1953"/>
        <v>0</v>
      </c>
      <c r="D6815" s="1">
        <f t="shared" si="1953"/>
        <v>87</v>
      </c>
      <c r="E6815" s="1">
        <f t="shared" si="1953"/>
        <v>0</v>
      </c>
      <c r="F6815" s="1">
        <f t="shared" si="1953"/>
        <v>0</v>
      </c>
      <c r="G6815" s="1">
        <f t="shared" si="1953"/>
        <v>376</v>
      </c>
      <c r="H6815" s="1">
        <f t="shared" si="1953"/>
        <v>0</v>
      </c>
      <c r="I6815" s="1">
        <f t="shared" si="1953"/>
        <v>0</v>
      </c>
      <c r="J6815" s="1">
        <f t="shared" si="1953"/>
        <v>198.5</v>
      </c>
      <c r="K6815" s="1"/>
      <c r="L6815" s="1">
        <f>SUM(L6807:L6814)</f>
        <v>0</v>
      </c>
      <c r="M6815" s="1"/>
      <c r="N6815" s="1">
        <f>SUM(N6807:N6814)</f>
        <v>326</v>
      </c>
      <c r="O6815" s="1">
        <f>SUM(O6807:O6814)</f>
        <v>778</v>
      </c>
      <c r="P6815" s="1">
        <f>SUM(P6807:P6814)</f>
        <v>0</v>
      </c>
      <c r="Q6815" s="1"/>
      <c r="R6815" s="1"/>
      <c r="S6815" s="1">
        <f>SUM(S6807:S6814)</f>
        <v>27.71</v>
      </c>
      <c r="T6815" s="1">
        <f>SUM(T6807:T6814)</f>
        <v>27.54</v>
      </c>
      <c r="U6815" s="1">
        <f>SUM(U6807:U6814)</f>
        <v>0</v>
      </c>
      <c r="V6815" s="1">
        <f>SUM(V6807:V6814)</f>
        <v>37</v>
      </c>
      <c r="W6815" s="1"/>
      <c r="X6815" s="1">
        <f>SUM(X6807:X6814)</f>
        <v>0</v>
      </c>
      <c r="Y6815" s="1">
        <f>SUM(Y6807:Y6814)</f>
        <v>0</v>
      </c>
      <c r="Z6815" s="1">
        <f>SUM(Z6807:Z6814)</f>
        <v>0</v>
      </c>
      <c r="AA6815" s="1"/>
      <c r="AB6815" s="1">
        <f>SUM(AB6807:AB6814)</f>
        <v>63.420000000000016</v>
      </c>
      <c r="AC6815" s="1"/>
      <c r="AD6815" s="1"/>
      <c r="AE6815" s="1">
        <f>SUM(AE6807:AE6814)</f>
        <v>4</v>
      </c>
      <c r="AF6815" s="1">
        <f>SUM(AF6807:AF6814)</f>
        <v>2</v>
      </c>
      <c r="AG6815" s="1"/>
      <c r="AH6815" s="1"/>
      <c r="AI6815" s="1"/>
      <c r="AJ6815" s="1"/>
      <c r="AK6815" s="1"/>
      <c r="AL6815" s="1"/>
      <c r="AM6815" s="1">
        <f t="shared" si="1951"/>
        <v>10272.67</v>
      </c>
      <c r="AN6815" s="1" t="s">
        <v>870</v>
      </c>
      <c r="AO6815" s="1">
        <f>SUM(AO6807:AO6814)</f>
        <v>4057.3999999999996</v>
      </c>
      <c r="AP6815" s="1">
        <f>SUM(AP6807:AP6814)</f>
        <v>4853.7199999999993</v>
      </c>
      <c r="AQ6815" s="1">
        <f>SUM(AQ6807:AQ6814)</f>
        <v>764.83</v>
      </c>
      <c r="AR6815" s="1">
        <f t="shared" si="1949"/>
        <v>9675.9499999999989</v>
      </c>
      <c r="AS6815" s="2"/>
      <c r="AT6815" s="2"/>
    </row>
    <row r="6816" spans="1:46" x14ac:dyDescent="0.3">
      <c r="A6816" s="2" t="s">
        <v>908</v>
      </c>
      <c r="B6816" s="2">
        <v>-192</v>
      </c>
      <c r="C6816" s="2"/>
      <c r="D6816" s="2">
        <v>-1</v>
      </c>
      <c r="E6816" s="2"/>
      <c r="F6816" s="2"/>
      <c r="G6816" s="2">
        <v>-10</v>
      </c>
      <c r="H6816" s="2"/>
      <c r="I6816" s="2"/>
      <c r="J6816" s="2">
        <v>-10</v>
      </c>
      <c r="K6816" s="2"/>
      <c r="L6816" s="2"/>
      <c r="M6816" s="2"/>
      <c r="N6816" s="2">
        <v>-6</v>
      </c>
      <c r="O6816" s="2">
        <v>-5</v>
      </c>
      <c r="P6816" s="2"/>
      <c r="Q6816" s="2"/>
      <c r="R6816" s="2"/>
      <c r="S6816" s="2"/>
      <c r="T6816" s="2"/>
      <c r="U6816" s="2"/>
      <c r="V6816" s="2"/>
      <c r="W6816" s="2"/>
      <c r="X6816" s="2"/>
      <c r="Y6816" s="2"/>
      <c r="Z6816" s="2"/>
      <c r="AA6816" s="2"/>
      <c r="AB6816" s="2"/>
      <c r="AC6816" s="2"/>
      <c r="AD6816" s="2"/>
      <c r="AE6816" s="2"/>
      <c r="AF6816" s="2"/>
      <c r="AG6816" s="2"/>
      <c r="AH6816" s="2"/>
      <c r="AI6816" s="2"/>
      <c r="AJ6816" s="2"/>
      <c r="AK6816" s="2"/>
      <c r="AL6816" s="2"/>
      <c r="AM6816" s="2">
        <f t="shared" si="1951"/>
        <v>-224</v>
      </c>
      <c r="AN6816" s="2"/>
      <c r="AO6816" s="2">
        <v>192</v>
      </c>
      <c r="AP6816" s="2">
        <v>10</v>
      </c>
      <c r="AQ6816" s="2">
        <v>1</v>
      </c>
      <c r="AR6816" s="2">
        <f t="shared" si="1949"/>
        <v>203</v>
      </c>
      <c r="AS6816" s="2"/>
      <c r="AT6816" s="2"/>
    </row>
    <row r="6817" spans="1:46" x14ac:dyDescent="0.3">
      <c r="A6817" s="2" t="s">
        <v>728</v>
      </c>
      <c r="B6817" s="2">
        <v>-180</v>
      </c>
      <c r="C6817" s="2"/>
      <c r="D6817" s="2"/>
      <c r="E6817" s="2"/>
      <c r="F6817" s="2"/>
      <c r="G6817" s="2">
        <v>-15</v>
      </c>
      <c r="H6817" s="2"/>
      <c r="I6817" s="2"/>
      <c r="J6817" s="2">
        <v>-10</v>
      </c>
      <c r="K6817" s="2"/>
      <c r="L6817" s="2"/>
      <c r="M6817" s="2"/>
      <c r="N6817" s="2">
        <v>-15</v>
      </c>
      <c r="O6817" s="2">
        <v>-15</v>
      </c>
      <c r="P6817" s="2"/>
      <c r="Q6817" s="2"/>
      <c r="R6817" s="2"/>
      <c r="S6817" s="2"/>
      <c r="T6817" s="2"/>
      <c r="U6817" s="2"/>
      <c r="V6817" s="2"/>
      <c r="W6817" s="2"/>
      <c r="X6817" s="2"/>
      <c r="Y6817" s="2"/>
      <c r="Z6817" s="2"/>
      <c r="AA6817" s="2"/>
      <c r="AB6817" s="2"/>
      <c r="AC6817" s="2"/>
      <c r="AD6817" s="2"/>
      <c r="AE6817" s="2"/>
      <c r="AF6817" s="2"/>
      <c r="AG6817" s="2"/>
      <c r="AH6817" s="2"/>
      <c r="AI6817" s="2"/>
      <c r="AJ6817" s="2"/>
      <c r="AK6817" s="2"/>
      <c r="AL6817" s="2"/>
      <c r="AM6817" s="2">
        <f t="shared" ref="AM6817:AM6821" si="1954">SUM(B6817:AF6817)</f>
        <v>-235</v>
      </c>
      <c r="AN6817" s="2"/>
      <c r="AO6817" s="2">
        <v>180</v>
      </c>
      <c r="AP6817" s="2">
        <v>25</v>
      </c>
      <c r="AQ6817" s="2"/>
      <c r="AR6817" s="2">
        <f t="shared" si="1949"/>
        <v>205</v>
      </c>
      <c r="AS6817" s="2"/>
      <c r="AT6817" s="2"/>
    </row>
    <row r="6818" spans="1:46" x14ac:dyDescent="0.3">
      <c r="A6818" s="2" t="s">
        <v>904</v>
      </c>
      <c r="B6818" s="2">
        <v>-44</v>
      </c>
      <c r="C6818" s="2"/>
      <c r="D6818" s="2"/>
      <c r="E6818" s="2"/>
      <c r="F6818" s="2"/>
      <c r="G6818" s="2">
        <v>-1</v>
      </c>
      <c r="H6818" s="2"/>
      <c r="I6818" s="2"/>
      <c r="J6818" s="2">
        <v>-1</v>
      </c>
      <c r="K6818" s="2"/>
      <c r="L6818" s="2"/>
      <c r="M6818" s="2"/>
      <c r="N6818" s="2"/>
      <c r="O6818" s="2"/>
      <c r="P6818" s="2"/>
      <c r="Q6818" s="2"/>
      <c r="R6818" s="2"/>
      <c r="S6818" s="2"/>
      <c r="T6818" s="2"/>
      <c r="U6818" s="2"/>
      <c r="V6818" s="2"/>
      <c r="W6818" s="2"/>
      <c r="X6818" s="2"/>
      <c r="Y6818" s="2"/>
      <c r="Z6818" s="2"/>
      <c r="AA6818" s="2"/>
      <c r="AB6818" s="2"/>
      <c r="AC6818" s="2"/>
      <c r="AD6818" s="2"/>
      <c r="AE6818" s="2"/>
      <c r="AF6818" s="2"/>
      <c r="AG6818" s="2"/>
      <c r="AH6818" s="2"/>
      <c r="AI6818" s="2"/>
      <c r="AJ6818" s="2"/>
      <c r="AK6818" s="2"/>
      <c r="AL6818" s="2"/>
      <c r="AM6818" s="2">
        <f t="shared" si="1954"/>
        <v>-46</v>
      </c>
      <c r="AN6818" s="2"/>
      <c r="AO6818" s="2">
        <v>44</v>
      </c>
      <c r="AP6818" s="2">
        <v>2</v>
      </c>
      <c r="AQ6818" s="2"/>
      <c r="AR6818" s="2">
        <f t="shared" si="1949"/>
        <v>46</v>
      </c>
      <c r="AS6818" s="2"/>
      <c r="AT6818" s="2"/>
    </row>
    <row r="6819" spans="1:46" x14ac:dyDescent="0.3">
      <c r="A6819" s="2" t="s">
        <v>1121</v>
      </c>
      <c r="B6819" s="2">
        <v>-100</v>
      </c>
      <c r="C6819" s="2"/>
      <c r="D6819" s="2"/>
      <c r="E6819" s="2"/>
      <c r="F6819" s="2"/>
      <c r="G6819" s="2">
        <v>-30</v>
      </c>
      <c r="H6819" s="2"/>
      <c r="I6819" s="2"/>
      <c r="J6819" s="2">
        <v>-20</v>
      </c>
      <c r="K6819" s="2"/>
      <c r="L6819" s="2"/>
      <c r="M6819" s="2"/>
      <c r="N6819" s="2">
        <v>-30</v>
      </c>
      <c r="O6819" s="2">
        <v>-20</v>
      </c>
      <c r="P6819" s="2"/>
      <c r="Q6819" s="2"/>
      <c r="R6819" s="2"/>
      <c r="S6819" s="2"/>
      <c r="T6819" s="2"/>
      <c r="U6819" s="2"/>
      <c r="V6819" s="2"/>
      <c r="W6819" s="2"/>
      <c r="X6819" s="2"/>
      <c r="Y6819" s="2"/>
      <c r="Z6819" s="2"/>
      <c r="AA6819" s="2"/>
      <c r="AB6819" s="2">
        <v>-5</v>
      </c>
      <c r="AC6819" s="2"/>
      <c r="AD6819" s="2"/>
      <c r="AE6819" s="2"/>
      <c r="AF6819" s="2"/>
      <c r="AG6819" s="2"/>
      <c r="AH6819" s="2"/>
      <c r="AI6819" s="2"/>
      <c r="AJ6819" s="2"/>
      <c r="AK6819" s="2"/>
      <c r="AL6819" s="2"/>
      <c r="AM6819" s="2">
        <f t="shared" si="1954"/>
        <v>-205</v>
      </c>
      <c r="AN6819" s="2"/>
      <c r="AO6819" s="2">
        <v>100</v>
      </c>
      <c r="AP6819" s="2">
        <v>50</v>
      </c>
      <c r="AQ6819" s="2"/>
      <c r="AR6819" s="2">
        <f t="shared" si="1949"/>
        <v>150</v>
      </c>
      <c r="AS6819" s="2"/>
      <c r="AT6819" s="2"/>
    </row>
    <row r="6820" spans="1:46" x14ac:dyDescent="0.3">
      <c r="A6820" s="2" t="s">
        <v>728</v>
      </c>
      <c r="B6820" s="2">
        <v>-21</v>
      </c>
      <c r="C6820" s="2"/>
      <c r="D6820" s="2"/>
      <c r="E6820" s="2"/>
      <c r="F6820" s="2"/>
      <c r="G6820" s="2"/>
      <c r="H6820" s="2"/>
      <c r="I6820" s="2"/>
      <c r="J6820" s="2"/>
      <c r="K6820" s="2"/>
      <c r="L6820" s="2"/>
      <c r="M6820" s="2"/>
      <c r="N6820" s="2"/>
      <c r="O6820" s="2"/>
      <c r="P6820" s="2"/>
      <c r="Q6820" s="2"/>
      <c r="R6820" s="2"/>
      <c r="S6820" s="2"/>
      <c r="T6820" s="2"/>
      <c r="U6820" s="2"/>
      <c r="V6820" s="2"/>
      <c r="W6820" s="2"/>
      <c r="X6820" s="2"/>
      <c r="Y6820" s="2"/>
      <c r="Z6820" s="2"/>
      <c r="AA6820" s="2"/>
      <c r="AB6820" s="2"/>
      <c r="AC6820" s="2"/>
      <c r="AD6820" s="2"/>
      <c r="AE6820" s="2"/>
      <c r="AF6820" s="2"/>
      <c r="AG6820" s="2"/>
      <c r="AH6820" s="2"/>
      <c r="AI6820" s="2"/>
      <c r="AJ6820" s="2"/>
      <c r="AK6820" s="2"/>
      <c r="AL6820" s="2"/>
      <c r="AM6820" s="2">
        <f t="shared" si="1954"/>
        <v>-21</v>
      </c>
      <c r="AN6820" s="2"/>
      <c r="AO6820" s="2">
        <v>21</v>
      </c>
      <c r="AP6820" s="2"/>
      <c r="AQ6820" s="2"/>
      <c r="AR6820" s="2">
        <f t="shared" si="1949"/>
        <v>21</v>
      </c>
      <c r="AS6820" s="2"/>
      <c r="AT6820" s="2"/>
    </row>
    <row r="6821" spans="1:46" x14ac:dyDescent="0.3">
      <c r="A6821" s="22" t="s">
        <v>980</v>
      </c>
      <c r="B6821" s="2">
        <v>-10</v>
      </c>
      <c r="C6821" s="2"/>
      <c r="D6821" s="2">
        <v>-5</v>
      </c>
      <c r="E6821" s="2"/>
      <c r="F6821" s="2"/>
      <c r="G6821" s="2"/>
      <c r="H6821" s="2"/>
      <c r="I6821" s="2"/>
      <c r="J6821" s="2"/>
      <c r="K6821" s="2"/>
      <c r="L6821" s="2"/>
      <c r="M6821" s="2"/>
      <c r="N6821" s="2"/>
      <c r="O6821" s="2"/>
      <c r="P6821" s="2"/>
      <c r="Q6821" s="2"/>
      <c r="R6821" s="2"/>
      <c r="S6821" s="2"/>
      <c r="T6821" s="2"/>
      <c r="U6821" s="2"/>
      <c r="V6821" s="2"/>
      <c r="W6821" s="2"/>
      <c r="X6821" s="2"/>
      <c r="Y6821" s="2"/>
      <c r="Z6821" s="2"/>
      <c r="AA6821" s="2"/>
      <c r="AB6821" s="2"/>
      <c r="AC6821" s="2"/>
      <c r="AD6821" s="2"/>
      <c r="AE6821" s="2"/>
      <c r="AF6821" s="2"/>
      <c r="AG6821" s="2"/>
      <c r="AH6821" s="2"/>
      <c r="AI6821" s="2"/>
      <c r="AJ6821" s="2"/>
      <c r="AK6821" s="2"/>
      <c r="AL6821" s="2"/>
      <c r="AM6821" s="2">
        <f t="shared" si="1954"/>
        <v>-15</v>
      </c>
      <c r="AN6821" s="2"/>
      <c r="AO6821" s="2">
        <v>10</v>
      </c>
      <c r="AP6821" s="2">
        <v>5</v>
      </c>
      <c r="AQ6821" s="2"/>
      <c r="AR6821" s="2">
        <f t="shared" si="1949"/>
        <v>15</v>
      </c>
      <c r="AS6821" s="2"/>
      <c r="AT6821" s="2"/>
    </row>
    <row r="6822" spans="1:46" x14ac:dyDescent="0.3">
      <c r="A6822" s="2" t="s">
        <v>118</v>
      </c>
      <c r="B6822" s="2"/>
      <c r="C6822" s="2"/>
      <c r="D6822" s="2"/>
      <c r="E6822" s="2"/>
      <c r="F6822" s="2"/>
      <c r="G6822" s="2"/>
      <c r="H6822" s="2"/>
      <c r="I6822" s="2"/>
      <c r="J6822" s="2"/>
      <c r="K6822" s="2"/>
      <c r="L6822" s="2"/>
      <c r="M6822" s="2"/>
      <c r="N6822" s="2"/>
      <c r="O6822" s="2"/>
      <c r="P6822" s="2"/>
      <c r="Q6822" s="2"/>
      <c r="R6822" s="2"/>
      <c r="S6822" s="2"/>
      <c r="T6822" s="2"/>
      <c r="U6822" s="2"/>
      <c r="V6822" s="2"/>
      <c r="W6822" s="2"/>
      <c r="X6822" s="2"/>
      <c r="Y6822" s="2"/>
      <c r="Z6822" s="2"/>
      <c r="AA6822" s="2"/>
      <c r="AB6822" s="2"/>
      <c r="AC6822" s="2"/>
      <c r="AD6822" s="2"/>
      <c r="AE6822" s="2"/>
      <c r="AF6822" s="2"/>
      <c r="AG6822" s="2"/>
      <c r="AH6822" s="2"/>
      <c r="AI6822" s="2"/>
      <c r="AJ6822" s="2"/>
      <c r="AK6822" s="2"/>
      <c r="AL6822" s="2"/>
      <c r="AM6822" s="2"/>
      <c r="AN6822" s="2"/>
      <c r="AO6822" s="2">
        <v>-1008</v>
      </c>
      <c r="AP6822" s="2"/>
      <c r="AQ6822" s="2"/>
      <c r="AR6822" s="2">
        <f t="shared" si="1949"/>
        <v>-1008</v>
      </c>
      <c r="AS6822" s="2"/>
      <c r="AT6822" s="2"/>
    </row>
    <row r="6823" spans="1:46" x14ac:dyDescent="0.3">
      <c r="A6823" s="1" t="s">
        <v>353</v>
      </c>
      <c r="B6823" s="1">
        <f t="shared" ref="B6823:J6823" si="1955">SUM(B6815:B6822)</f>
        <v>7798.5</v>
      </c>
      <c r="C6823" s="1">
        <f t="shared" si="1955"/>
        <v>0</v>
      </c>
      <c r="D6823" s="1">
        <f t="shared" si="1955"/>
        <v>81</v>
      </c>
      <c r="E6823" s="1">
        <f t="shared" si="1955"/>
        <v>0</v>
      </c>
      <c r="F6823" s="1">
        <f t="shared" si="1955"/>
        <v>0</v>
      </c>
      <c r="G6823" s="1">
        <f t="shared" si="1955"/>
        <v>320</v>
      </c>
      <c r="H6823" s="1">
        <f t="shared" si="1955"/>
        <v>0</v>
      </c>
      <c r="I6823" s="1">
        <f t="shared" si="1955"/>
        <v>0</v>
      </c>
      <c r="J6823" s="1">
        <f t="shared" si="1955"/>
        <v>157.5</v>
      </c>
      <c r="K6823" s="1"/>
      <c r="L6823" s="1">
        <f>SUM(L6815:L6822)</f>
        <v>0</v>
      </c>
      <c r="M6823" s="1"/>
      <c r="N6823" s="1">
        <f>SUM(N6815:N6822)</f>
        <v>275</v>
      </c>
      <c r="O6823" s="1">
        <f>SUM(O6815:O6822)</f>
        <v>738</v>
      </c>
      <c r="P6823" s="1">
        <f>SUM(P6815:P6822)</f>
        <v>0</v>
      </c>
      <c r="Q6823" s="1"/>
      <c r="R6823" s="1"/>
      <c r="S6823" s="1">
        <f>SUM(S6815:S6822)</f>
        <v>27.71</v>
      </c>
      <c r="T6823" s="1">
        <f>SUM(T6815:T6822)</f>
        <v>27.54</v>
      </c>
      <c r="U6823" s="1">
        <f>SUM(U6815:U6822)</f>
        <v>0</v>
      </c>
      <c r="V6823" s="1">
        <f>SUM(V6815:V6822)</f>
        <v>37</v>
      </c>
      <c r="W6823" s="1"/>
      <c r="X6823" s="1">
        <f>SUM(X6815:X6822)</f>
        <v>0</v>
      </c>
      <c r="Y6823" s="1">
        <f>SUM(Y6815:Y6822)</f>
        <v>0</v>
      </c>
      <c r="Z6823" s="1">
        <f>SUM(Z6815:Z6822)</f>
        <v>0</v>
      </c>
      <c r="AA6823" s="1"/>
      <c r="AB6823" s="1">
        <f>SUM(AB6815:AB6822)</f>
        <v>58.420000000000016</v>
      </c>
      <c r="AC6823" s="1"/>
      <c r="AD6823" s="1"/>
      <c r="AE6823" s="1">
        <f>SUM(AE6815:AE6822)</f>
        <v>4</v>
      </c>
      <c r="AF6823" s="1">
        <f>SUM(AF6815:AF6822)</f>
        <v>2</v>
      </c>
      <c r="AG6823" s="1"/>
      <c r="AH6823" s="1"/>
      <c r="AI6823" s="1"/>
      <c r="AJ6823" s="1"/>
      <c r="AK6823" s="1"/>
      <c r="AL6823" s="1"/>
      <c r="AM6823" s="1">
        <f>SUM(B6823:AF6823)</f>
        <v>9526.67</v>
      </c>
      <c r="AN6823" s="25" t="s">
        <v>872</v>
      </c>
      <c r="AO6823" s="25">
        <f>SUM(AO6815:AO6822)</f>
        <v>3596.3999999999996</v>
      </c>
      <c r="AP6823" s="25">
        <f>SUM(AP6815:AP6822)</f>
        <v>4945.7199999999993</v>
      </c>
      <c r="AQ6823" s="25">
        <f>SUM(AQ6815:AQ6822)</f>
        <v>765.83</v>
      </c>
      <c r="AR6823" s="25">
        <f t="shared" si="1949"/>
        <v>9307.9499999999989</v>
      </c>
      <c r="AS6823" s="2"/>
      <c r="AT6823" s="2"/>
    </row>
    <row r="6824" spans="1:46" x14ac:dyDescent="0.3">
      <c r="A6824" s="2" t="s">
        <v>908</v>
      </c>
      <c r="B6824" s="2">
        <v>-178</v>
      </c>
      <c r="C6824" s="2"/>
      <c r="D6824" s="2"/>
      <c r="E6824" s="2"/>
      <c r="F6824" s="2"/>
      <c r="G6824" s="2">
        <v>-18</v>
      </c>
      <c r="H6824" s="2"/>
      <c r="I6824" s="2"/>
      <c r="J6824" s="2"/>
      <c r="K6824" s="2"/>
      <c r="L6824" s="2"/>
      <c r="M6824" s="2"/>
      <c r="N6824" s="2"/>
      <c r="O6824" s="2">
        <v>-4</v>
      </c>
      <c r="P6824" s="2"/>
      <c r="Q6824" s="2"/>
      <c r="R6824" s="2"/>
      <c r="S6824" s="2"/>
      <c r="T6824" s="2"/>
      <c r="U6824" s="2"/>
      <c r="V6824" s="2"/>
      <c r="W6824" s="2"/>
      <c r="X6824" s="2"/>
      <c r="Y6824" s="2"/>
      <c r="Z6824" s="2"/>
      <c r="AA6824" s="2"/>
      <c r="AB6824" s="2"/>
      <c r="AC6824" s="2"/>
      <c r="AD6824" s="2"/>
      <c r="AE6824" s="2"/>
      <c r="AF6824" s="2"/>
      <c r="AG6824" s="2"/>
      <c r="AH6824" s="2"/>
      <c r="AI6824" s="2"/>
      <c r="AJ6824" s="2"/>
      <c r="AK6824" s="2"/>
      <c r="AL6824" s="2"/>
      <c r="AM6824" s="2">
        <f>SUM(B6824:AF6824)</f>
        <v>-200</v>
      </c>
      <c r="AN6824" s="2"/>
      <c r="AO6824" s="2">
        <v>178</v>
      </c>
      <c r="AP6824" s="2">
        <v>18</v>
      </c>
      <c r="AQ6824" s="2"/>
      <c r="AR6824" s="2">
        <f t="shared" si="1949"/>
        <v>196</v>
      </c>
      <c r="AS6824" s="2"/>
      <c r="AT6824" s="2"/>
    </row>
    <row r="6825" spans="1:46" x14ac:dyDescent="0.3">
      <c r="A6825" s="2" t="s">
        <v>998</v>
      </c>
      <c r="B6825" s="2">
        <v>-165</v>
      </c>
      <c r="C6825" s="2"/>
      <c r="D6825" s="2"/>
      <c r="E6825" s="2"/>
      <c r="F6825" s="2"/>
      <c r="G6825" s="2">
        <v>-15</v>
      </c>
      <c r="H6825" s="2"/>
      <c r="I6825" s="2"/>
      <c r="J6825" s="2">
        <v>-5</v>
      </c>
      <c r="K6825" s="2"/>
      <c r="L6825" s="2"/>
      <c r="M6825" s="2"/>
      <c r="N6825" s="2">
        <v>-14</v>
      </c>
      <c r="O6825" s="2">
        <v>-5</v>
      </c>
      <c r="P6825" s="2"/>
      <c r="Q6825" s="2"/>
      <c r="R6825" s="2"/>
      <c r="S6825" s="2"/>
      <c r="T6825" s="2"/>
      <c r="U6825" s="2"/>
      <c r="V6825" s="2"/>
      <c r="W6825" s="2"/>
      <c r="X6825" s="2"/>
      <c r="Y6825" s="2"/>
      <c r="Z6825" s="2"/>
      <c r="AA6825" s="2"/>
      <c r="AB6825" s="2">
        <v>-2</v>
      </c>
      <c r="AC6825" s="2"/>
      <c r="AD6825" s="2"/>
      <c r="AE6825" s="2"/>
      <c r="AF6825" s="2"/>
      <c r="AG6825" s="2"/>
      <c r="AH6825" s="2"/>
      <c r="AI6825" s="2"/>
      <c r="AJ6825" s="2"/>
      <c r="AK6825" s="2"/>
      <c r="AL6825" s="2"/>
      <c r="AM6825" s="2">
        <f>SUM(B6825:AF6825)</f>
        <v>-206</v>
      </c>
      <c r="AN6825" s="2"/>
      <c r="AO6825" s="2">
        <v>165</v>
      </c>
      <c r="AP6825" s="2">
        <v>20</v>
      </c>
      <c r="AQ6825" s="2"/>
      <c r="AR6825" s="2">
        <f t="shared" si="1949"/>
        <v>185</v>
      </c>
      <c r="AS6825" s="2"/>
      <c r="AT6825" s="2"/>
    </row>
    <row r="6826" spans="1:46" x14ac:dyDescent="0.3">
      <c r="A6826" s="2" t="s">
        <v>37</v>
      </c>
      <c r="B6826" s="2">
        <v>-6</v>
      </c>
      <c r="C6826" s="2"/>
      <c r="D6826" s="2"/>
      <c r="E6826" s="2"/>
      <c r="F6826" s="2"/>
      <c r="G6826" s="2">
        <v>-6</v>
      </c>
      <c r="H6826" s="2"/>
      <c r="I6826" s="2"/>
      <c r="J6826" s="2"/>
      <c r="K6826" s="2"/>
      <c r="L6826" s="2"/>
      <c r="M6826" s="2"/>
      <c r="N6826" s="2"/>
      <c r="O6826" s="2"/>
      <c r="P6826" s="2"/>
      <c r="Q6826" s="2"/>
      <c r="R6826" s="2"/>
      <c r="S6826" s="2"/>
      <c r="T6826" s="2"/>
      <c r="U6826" s="2"/>
      <c r="V6826" s="2"/>
      <c r="W6826" s="2"/>
      <c r="X6826" s="2"/>
      <c r="Y6826" s="2"/>
      <c r="Z6826" s="2"/>
      <c r="AA6826" s="2"/>
      <c r="AB6826" s="2"/>
      <c r="AC6826" s="2"/>
      <c r="AD6826" s="2"/>
      <c r="AE6826" s="2"/>
      <c r="AF6826" s="2"/>
      <c r="AG6826" s="2"/>
      <c r="AH6826" s="2"/>
      <c r="AI6826" s="2"/>
      <c r="AJ6826" s="2"/>
      <c r="AK6826" s="2"/>
      <c r="AL6826" s="2"/>
      <c r="AM6826" s="2">
        <f>SUM(B6826:AF6826)</f>
        <v>-12</v>
      </c>
      <c r="AN6826" s="2"/>
      <c r="AO6826" s="2">
        <v>6</v>
      </c>
      <c r="AP6826" s="2">
        <v>6</v>
      </c>
      <c r="AQ6826" s="2"/>
      <c r="AR6826" s="2">
        <f t="shared" si="1949"/>
        <v>12</v>
      </c>
      <c r="AS6826" s="2"/>
      <c r="AT6826" s="2"/>
    </row>
    <row r="6827" spans="1:46" x14ac:dyDescent="0.3">
      <c r="A6827" s="2" t="s">
        <v>118</v>
      </c>
      <c r="B6827" s="2"/>
      <c r="C6827" s="2"/>
      <c r="D6827" s="2"/>
      <c r="E6827" s="2"/>
      <c r="F6827" s="2"/>
      <c r="G6827" s="2"/>
      <c r="H6827" s="2"/>
      <c r="I6827" s="2"/>
      <c r="J6827" s="2"/>
      <c r="K6827" s="2"/>
      <c r="L6827" s="2"/>
      <c r="M6827" s="2"/>
      <c r="N6827" s="2"/>
      <c r="O6827" s="2"/>
      <c r="P6827" s="2"/>
      <c r="Q6827" s="2"/>
      <c r="R6827" s="2"/>
      <c r="S6827" s="2"/>
      <c r="T6827" s="2"/>
      <c r="U6827" s="2"/>
      <c r="V6827" s="2"/>
      <c r="W6827" s="2"/>
      <c r="X6827" s="2"/>
      <c r="Y6827" s="2"/>
      <c r="Z6827" s="2"/>
      <c r="AA6827" s="2"/>
      <c r="AB6827" s="2"/>
      <c r="AC6827" s="2"/>
      <c r="AD6827" s="2"/>
      <c r="AE6827" s="2"/>
      <c r="AF6827" s="2"/>
      <c r="AG6827" s="2"/>
      <c r="AH6827" s="2"/>
      <c r="AI6827" s="2"/>
      <c r="AJ6827" s="2"/>
      <c r="AK6827" s="2"/>
      <c r="AL6827" s="2"/>
      <c r="AM6827" s="2"/>
      <c r="AN6827" s="2"/>
      <c r="AO6827" s="2">
        <v>-672</v>
      </c>
      <c r="AP6827" s="2"/>
      <c r="AQ6827" s="2"/>
      <c r="AR6827" s="2">
        <f t="shared" si="1949"/>
        <v>-672</v>
      </c>
      <c r="AS6827" s="2"/>
      <c r="AT6827" s="2"/>
    </row>
    <row r="6828" spans="1:46" x14ac:dyDescent="0.3">
      <c r="A6828" s="1" t="s">
        <v>874</v>
      </c>
      <c r="B6828" s="1">
        <f t="shared" ref="B6828:J6828" si="1956">SUM(B6823:B6827)</f>
        <v>7449.5</v>
      </c>
      <c r="C6828" s="1">
        <f t="shared" si="1956"/>
        <v>0</v>
      </c>
      <c r="D6828" s="1">
        <f t="shared" si="1956"/>
        <v>81</v>
      </c>
      <c r="E6828" s="1">
        <f t="shared" si="1956"/>
        <v>0</v>
      </c>
      <c r="F6828" s="1">
        <f t="shared" si="1956"/>
        <v>0</v>
      </c>
      <c r="G6828" s="1">
        <f t="shared" si="1956"/>
        <v>281</v>
      </c>
      <c r="H6828" s="1">
        <f t="shared" si="1956"/>
        <v>0</v>
      </c>
      <c r="I6828" s="1">
        <f t="shared" si="1956"/>
        <v>0</v>
      </c>
      <c r="J6828" s="1">
        <f t="shared" si="1956"/>
        <v>152.5</v>
      </c>
      <c r="K6828" s="1"/>
      <c r="L6828" s="1">
        <f>SUM(L6823:L6827)</f>
        <v>0</v>
      </c>
      <c r="M6828" s="1"/>
      <c r="N6828" s="1">
        <f>SUM(N6823:N6827)</f>
        <v>261</v>
      </c>
      <c r="O6828" s="1">
        <f>SUM(O6823:O6827)</f>
        <v>729</v>
      </c>
      <c r="P6828" s="1">
        <f>SUM(P6823:P6827)</f>
        <v>0</v>
      </c>
      <c r="Q6828" s="1"/>
      <c r="R6828" s="1"/>
      <c r="S6828" s="1">
        <f>SUM(S6823:S6827)</f>
        <v>27.71</v>
      </c>
      <c r="T6828" s="1">
        <f>SUM(T6823:T6827)</f>
        <v>27.54</v>
      </c>
      <c r="U6828" s="1">
        <f>SUM(U6823:U6827)</f>
        <v>0</v>
      </c>
      <c r="V6828" s="1">
        <f>SUM(V6823:V6827)</f>
        <v>37</v>
      </c>
      <c r="W6828" s="1"/>
      <c r="X6828" s="1">
        <f>SUM(X6823:X6827)</f>
        <v>0</v>
      </c>
      <c r="Y6828" s="1">
        <f>SUM(Y6823:Y6827)</f>
        <v>0</v>
      </c>
      <c r="Z6828" s="1">
        <f>SUM(Z6823:Z6827)</f>
        <v>0</v>
      </c>
      <c r="AA6828" s="1"/>
      <c r="AB6828" s="1">
        <f>SUM(AB6823:AB6827)</f>
        <v>56.420000000000016</v>
      </c>
      <c r="AC6828" s="1"/>
      <c r="AD6828" s="1"/>
      <c r="AE6828" s="1">
        <f>SUM(AE6823:AE6827)</f>
        <v>4</v>
      </c>
      <c r="AF6828" s="1">
        <f>SUM(AF6823:AF6827)</f>
        <v>2</v>
      </c>
      <c r="AG6828" s="1"/>
      <c r="AH6828" s="1"/>
      <c r="AI6828" s="1"/>
      <c r="AJ6828" s="1"/>
      <c r="AK6828" s="1"/>
      <c r="AL6828" s="1"/>
      <c r="AM6828" s="1">
        <f>SUM(B6828:AF6828)</f>
        <v>9108.67</v>
      </c>
      <c r="AN6828" s="1" t="s">
        <v>874</v>
      </c>
      <c r="AO6828" s="1">
        <f>SUM(AO6823:AO6827)</f>
        <v>3273.3999999999996</v>
      </c>
      <c r="AP6828" s="1">
        <f>SUM(AP6823:AP6827)</f>
        <v>4989.7199999999993</v>
      </c>
      <c r="AQ6828" s="1">
        <f>SUM(AQ6823:AQ6827)</f>
        <v>765.83</v>
      </c>
      <c r="AR6828" s="1">
        <f t="shared" si="1949"/>
        <v>9028.9499999999989</v>
      </c>
      <c r="AS6828" s="2"/>
      <c r="AT6828" s="2"/>
    </row>
    <row r="6829" spans="1:46" x14ac:dyDescent="0.3">
      <c r="A6829" s="2" t="s">
        <v>998</v>
      </c>
      <c r="B6829" s="2">
        <v>-220</v>
      </c>
      <c r="C6829" s="2"/>
      <c r="D6829" s="2"/>
      <c r="E6829" s="2"/>
      <c r="F6829" s="2"/>
      <c r="G6829" s="2">
        <v>-40</v>
      </c>
      <c r="H6829" s="2"/>
      <c r="I6829" s="2"/>
      <c r="J6829" s="2">
        <v>-2</v>
      </c>
      <c r="K6829" s="2"/>
      <c r="L6829" s="2"/>
      <c r="M6829" s="2"/>
      <c r="N6829" s="2">
        <v>-20</v>
      </c>
      <c r="O6829" s="2">
        <v>-20</v>
      </c>
      <c r="P6829" s="2"/>
      <c r="Q6829" s="2"/>
      <c r="R6829" s="2"/>
      <c r="S6829" s="2"/>
      <c r="T6829" s="2"/>
      <c r="U6829" s="2"/>
      <c r="V6829" s="2"/>
      <c r="W6829" s="2"/>
      <c r="X6829" s="2"/>
      <c r="Y6829" s="2"/>
      <c r="Z6829" s="2"/>
      <c r="AA6829" s="2"/>
      <c r="AB6829" s="2">
        <v>-9</v>
      </c>
      <c r="AC6829" s="2"/>
      <c r="AD6829" s="2"/>
      <c r="AE6829" s="2"/>
      <c r="AF6829" s="2"/>
      <c r="AG6829" s="2"/>
      <c r="AH6829" s="2"/>
      <c r="AI6829" s="2"/>
      <c r="AJ6829" s="2"/>
      <c r="AK6829" s="2"/>
      <c r="AL6829" s="2"/>
      <c r="AM6829" s="2">
        <f>SUM(B6829:AF6829)</f>
        <v>-311</v>
      </c>
      <c r="AN6829" s="2"/>
      <c r="AO6829" s="2">
        <v>220</v>
      </c>
      <c r="AP6829" s="2">
        <v>42</v>
      </c>
      <c r="AQ6829" s="2"/>
      <c r="AR6829" s="2">
        <f t="shared" si="1949"/>
        <v>262</v>
      </c>
      <c r="AS6829" s="2"/>
      <c r="AT6829" s="2"/>
    </row>
    <row r="6830" spans="1:46" x14ac:dyDescent="0.3">
      <c r="A6830" s="2" t="s">
        <v>322</v>
      </c>
      <c r="B6830" s="2">
        <v>-70</v>
      </c>
      <c r="C6830" s="2"/>
      <c r="D6830" s="2"/>
      <c r="E6830" s="2"/>
      <c r="F6830" s="2"/>
      <c r="G6830" s="2"/>
      <c r="H6830" s="2"/>
      <c r="I6830" s="2"/>
      <c r="J6830" s="2"/>
      <c r="K6830" s="2"/>
      <c r="L6830" s="2"/>
      <c r="M6830" s="2"/>
      <c r="N6830" s="2"/>
      <c r="O6830" s="2"/>
      <c r="P6830" s="2"/>
      <c r="Q6830" s="2"/>
      <c r="R6830" s="2"/>
      <c r="S6830" s="2"/>
      <c r="T6830" s="2"/>
      <c r="U6830" s="2"/>
      <c r="V6830" s="2"/>
      <c r="W6830" s="2"/>
      <c r="X6830" s="2"/>
      <c r="Y6830" s="2"/>
      <c r="Z6830" s="2"/>
      <c r="AA6830" s="2"/>
      <c r="AB6830" s="2"/>
      <c r="AC6830" s="2"/>
      <c r="AD6830" s="2"/>
      <c r="AE6830" s="2"/>
      <c r="AF6830" s="2"/>
      <c r="AG6830" s="2"/>
      <c r="AH6830" s="2"/>
      <c r="AI6830" s="2"/>
      <c r="AJ6830" s="2"/>
      <c r="AK6830" s="2"/>
      <c r="AL6830" s="2"/>
      <c r="AM6830" s="2">
        <f>SUM(B6830:AF6830)</f>
        <v>-70</v>
      </c>
      <c r="AN6830" s="2"/>
      <c r="AO6830" s="2">
        <v>70</v>
      </c>
      <c r="AP6830" s="2"/>
      <c r="AQ6830" s="2"/>
      <c r="AR6830" s="2">
        <f t="shared" si="1949"/>
        <v>70</v>
      </c>
      <c r="AS6830" s="2"/>
      <c r="AT6830" s="2"/>
    </row>
    <row r="6831" spans="1:46" x14ac:dyDescent="0.3">
      <c r="A6831" s="2" t="s">
        <v>37</v>
      </c>
      <c r="B6831" s="2">
        <v>-12.5</v>
      </c>
      <c r="C6831" s="2"/>
      <c r="D6831" s="2"/>
      <c r="E6831" s="2"/>
      <c r="F6831" s="2"/>
      <c r="G6831" s="2">
        <v>-13</v>
      </c>
      <c r="H6831" s="2"/>
      <c r="I6831" s="2"/>
      <c r="J6831" s="2"/>
      <c r="K6831" s="2"/>
      <c r="L6831" s="2"/>
      <c r="M6831" s="2"/>
      <c r="N6831" s="2"/>
      <c r="O6831" s="2">
        <v>-6</v>
      </c>
      <c r="P6831" s="2"/>
      <c r="Q6831" s="2"/>
      <c r="R6831" s="2"/>
      <c r="S6831" s="2"/>
      <c r="T6831" s="2"/>
      <c r="U6831" s="2"/>
      <c r="V6831" s="2"/>
      <c r="W6831" s="2"/>
      <c r="X6831" s="2"/>
      <c r="Y6831" s="2"/>
      <c r="Z6831" s="2"/>
      <c r="AA6831" s="2"/>
      <c r="AB6831" s="2"/>
      <c r="AC6831" s="2"/>
      <c r="AD6831" s="2"/>
      <c r="AE6831" s="2"/>
      <c r="AF6831" s="2"/>
      <c r="AG6831" s="2"/>
      <c r="AH6831" s="2"/>
      <c r="AI6831" s="2"/>
      <c r="AJ6831" s="2"/>
      <c r="AK6831" s="2"/>
      <c r="AL6831" s="2"/>
      <c r="AM6831" s="2">
        <f>SUM(B6831:AF6831)</f>
        <v>-31.5</v>
      </c>
      <c r="AN6831" s="2"/>
      <c r="AO6831" s="2">
        <v>12.5</v>
      </c>
      <c r="AP6831" s="2">
        <v>13</v>
      </c>
      <c r="AQ6831" s="2"/>
      <c r="AR6831" s="2">
        <f t="shared" si="1949"/>
        <v>25.5</v>
      </c>
      <c r="AS6831" s="2"/>
      <c r="AT6831" s="2"/>
    </row>
    <row r="6832" spans="1:46" x14ac:dyDescent="0.3">
      <c r="A6832" s="2" t="s">
        <v>728</v>
      </c>
      <c r="B6832" s="2">
        <v>-231</v>
      </c>
      <c r="C6832" s="2"/>
      <c r="D6832" s="2">
        <v>-2</v>
      </c>
      <c r="E6832" s="2"/>
      <c r="F6832" s="2"/>
      <c r="G6832" s="2">
        <v>-31</v>
      </c>
      <c r="H6832" s="2"/>
      <c r="I6832" s="2"/>
      <c r="J6832" s="2"/>
      <c r="K6832" s="2"/>
      <c r="L6832" s="2"/>
      <c r="M6832" s="2"/>
      <c r="N6832" s="2">
        <v>-40</v>
      </c>
      <c r="O6832" s="2"/>
      <c r="P6832" s="2"/>
      <c r="Q6832" s="2"/>
      <c r="R6832" s="2"/>
      <c r="S6832" s="2"/>
      <c r="T6832" s="2"/>
      <c r="U6832" s="2"/>
      <c r="V6832" s="2"/>
      <c r="W6832" s="2"/>
      <c r="X6832" s="2"/>
      <c r="Y6832" s="2"/>
      <c r="Z6832" s="2"/>
      <c r="AA6832" s="2"/>
      <c r="AB6832" s="2">
        <v>-1</v>
      </c>
      <c r="AC6832" s="2"/>
      <c r="AD6832" s="2"/>
      <c r="AE6832" s="2"/>
      <c r="AF6832" s="2"/>
      <c r="AG6832" s="2"/>
      <c r="AH6832" s="2"/>
      <c r="AI6832" s="2"/>
      <c r="AJ6832" s="2"/>
      <c r="AK6832" s="2"/>
      <c r="AL6832" s="2"/>
      <c r="AM6832" s="2">
        <f>SUM(B6832:AF6832)</f>
        <v>-305</v>
      </c>
      <c r="AN6832" s="2"/>
      <c r="AO6832" s="2">
        <v>231</v>
      </c>
      <c r="AP6832" s="2">
        <v>31</v>
      </c>
      <c r="AQ6832" s="2">
        <v>2</v>
      </c>
      <c r="AR6832" s="2">
        <f t="shared" si="1949"/>
        <v>264</v>
      </c>
      <c r="AS6832" s="2"/>
      <c r="AT6832" s="2"/>
    </row>
    <row r="6833" spans="1:46" x14ac:dyDescent="0.3">
      <c r="A6833" s="2" t="s">
        <v>118</v>
      </c>
      <c r="B6833" s="2"/>
      <c r="C6833" s="2"/>
      <c r="D6833" s="2"/>
      <c r="E6833" s="2"/>
      <c r="F6833" s="2"/>
      <c r="G6833" s="2"/>
      <c r="H6833" s="2"/>
      <c r="I6833" s="2"/>
      <c r="J6833" s="2"/>
      <c r="K6833" s="2"/>
      <c r="L6833" s="2"/>
      <c r="M6833" s="2"/>
      <c r="N6833" s="2"/>
      <c r="O6833" s="2"/>
      <c r="P6833" s="2"/>
      <c r="Q6833" s="2"/>
      <c r="R6833" s="2"/>
      <c r="S6833" s="2"/>
      <c r="T6833" s="2"/>
      <c r="U6833" s="2"/>
      <c r="V6833" s="2"/>
      <c r="W6833" s="2"/>
      <c r="X6833" s="2"/>
      <c r="Y6833" s="2"/>
      <c r="Z6833" s="2"/>
      <c r="AA6833" s="2"/>
      <c r="AB6833" s="2"/>
      <c r="AC6833" s="2"/>
      <c r="AD6833" s="2"/>
      <c r="AE6833" s="2"/>
      <c r="AF6833" s="2"/>
      <c r="AG6833" s="2"/>
      <c r="AH6833" s="2"/>
      <c r="AI6833" s="2"/>
      <c r="AJ6833" s="2"/>
      <c r="AK6833" s="2"/>
      <c r="AL6833" s="2"/>
      <c r="AM6833" s="2"/>
      <c r="AN6833" s="2"/>
      <c r="AO6833" s="2">
        <v>-336</v>
      </c>
      <c r="AP6833" s="2"/>
      <c r="AQ6833" s="2"/>
      <c r="AR6833" s="2">
        <f t="shared" si="1949"/>
        <v>-336</v>
      </c>
      <c r="AS6833" s="2"/>
      <c r="AT6833" s="2"/>
    </row>
    <row r="6834" spans="1:46" x14ac:dyDescent="0.3">
      <c r="A6834" s="1" t="s">
        <v>356</v>
      </c>
      <c r="B6834" s="1">
        <f t="shared" ref="B6834:J6834" si="1957">SUM(B6828:B6833)</f>
        <v>6916</v>
      </c>
      <c r="C6834" s="1">
        <f t="shared" si="1957"/>
        <v>0</v>
      </c>
      <c r="D6834" s="1">
        <f t="shared" si="1957"/>
        <v>79</v>
      </c>
      <c r="E6834" s="1">
        <f t="shared" si="1957"/>
        <v>0</v>
      </c>
      <c r="F6834" s="1">
        <f t="shared" si="1957"/>
        <v>0</v>
      </c>
      <c r="G6834" s="1">
        <f t="shared" si="1957"/>
        <v>197</v>
      </c>
      <c r="H6834" s="1">
        <f t="shared" si="1957"/>
        <v>0</v>
      </c>
      <c r="I6834" s="1">
        <f t="shared" si="1957"/>
        <v>0</v>
      </c>
      <c r="J6834" s="1">
        <f t="shared" si="1957"/>
        <v>150.5</v>
      </c>
      <c r="K6834" s="1"/>
      <c r="L6834" s="1">
        <f>SUM(L6828:L6833)</f>
        <v>0</v>
      </c>
      <c r="M6834" s="1"/>
      <c r="N6834" s="1">
        <f>SUM(N6828:N6833)</f>
        <v>201</v>
      </c>
      <c r="O6834" s="1">
        <f>SUM(O6828:O6833)</f>
        <v>703</v>
      </c>
      <c r="P6834" s="1">
        <f>SUM(P6828:P6833)</f>
        <v>0</v>
      </c>
      <c r="Q6834" s="1"/>
      <c r="R6834" s="1"/>
      <c r="S6834" s="1">
        <f>SUM(S6828:S6833)</f>
        <v>27.71</v>
      </c>
      <c r="T6834" s="1">
        <f>SUM(T6828:T6833)</f>
        <v>27.54</v>
      </c>
      <c r="U6834" s="1">
        <f>SUM(U6828:U6833)</f>
        <v>0</v>
      </c>
      <c r="V6834" s="1">
        <f>SUM(V6828:V6833)</f>
        <v>37</v>
      </c>
      <c r="W6834" s="1"/>
      <c r="X6834" s="1">
        <f>SUM(X6828:X6833)</f>
        <v>0</v>
      </c>
      <c r="Y6834" s="1">
        <f>SUM(Y6828:Y6833)</f>
        <v>0</v>
      </c>
      <c r="Z6834" s="1">
        <f>SUM(Z6828:Z6833)</f>
        <v>0</v>
      </c>
      <c r="AA6834" s="1"/>
      <c r="AB6834" s="1">
        <f>SUM(AB6828:AB6833)</f>
        <v>46.420000000000016</v>
      </c>
      <c r="AC6834" s="1"/>
      <c r="AD6834" s="1"/>
      <c r="AE6834" s="1">
        <f>SUM(AE6828:AE6833)</f>
        <v>4</v>
      </c>
      <c r="AF6834" s="1">
        <f>SUM(AF6828:AF6833)</f>
        <v>2</v>
      </c>
      <c r="AG6834" s="1"/>
      <c r="AH6834" s="1"/>
      <c r="AI6834" s="1"/>
      <c r="AJ6834" s="1"/>
      <c r="AK6834" s="1"/>
      <c r="AL6834" s="1"/>
      <c r="AM6834" s="1">
        <f t="shared" ref="AM6834:AM6847" si="1958">SUM(B6834:AF6834)</f>
        <v>8391.17</v>
      </c>
      <c r="AN6834" s="1" t="s">
        <v>356</v>
      </c>
      <c r="AO6834" s="1">
        <f>SUM(AO6828:AO6833)</f>
        <v>3470.8999999999996</v>
      </c>
      <c r="AP6834" s="1">
        <f>SUM(AP6828:AP6833)</f>
        <v>5075.7199999999993</v>
      </c>
      <c r="AQ6834" s="1">
        <f>SUM(AQ6828:AQ6833)</f>
        <v>767.83</v>
      </c>
      <c r="AR6834" s="1">
        <f t="shared" ref="AR6834:AR6865" si="1959">SUM(AO6834:AQ6834)</f>
        <v>9314.4499999999989</v>
      </c>
      <c r="AS6834" s="2"/>
      <c r="AT6834" s="2"/>
    </row>
    <row r="6835" spans="1:46" x14ac:dyDescent="0.3">
      <c r="A6835" s="2" t="s">
        <v>908</v>
      </c>
      <c r="B6835" s="2">
        <v>-192</v>
      </c>
      <c r="C6835" s="2"/>
      <c r="D6835" s="2"/>
      <c r="E6835" s="2"/>
      <c r="F6835" s="2"/>
      <c r="G6835" s="2">
        <v>-15</v>
      </c>
      <c r="H6835" s="2"/>
      <c r="I6835" s="2"/>
      <c r="J6835" s="2">
        <v>-5</v>
      </c>
      <c r="K6835" s="2"/>
      <c r="L6835" s="2"/>
      <c r="M6835" s="2"/>
      <c r="N6835" s="2">
        <v>-10</v>
      </c>
      <c r="O6835" s="2"/>
      <c r="P6835" s="2"/>
      <c r="Q6835" s="2"/>
      <c r="R6835" s="2"/>
      <c r="S6835" s="2"/>
      <c r="T6835" s="2"/>
      <c r="U6835" s="2"/>
      <c r="V6835" s="2"/>
      <c r="W6835" s="2"/>
      <c r="X6835" s="2"/>
      <c r="Y6835" s="2"/>
      <c r="Z6835" s="2"/>
      <c r="AA6835" s="2"/>
      <c r="AB6835" s="2">
        <v>-1</v>
      </c>
      <c r="AC6835" s="2"/>
      <c r="AD6835" s="2"/>
      <c r="AE6835" s="2"/>
      <c r="AF6835" s="2"/>
      <c r="AG6835" s="2"/>
      <c r="AH6835" s="2"/>
      <c r="AI6835" s="2"/>
      <c r="AJ6835" s="2"/>
      <c r="AK6835" s="2"/>
      <c r="AL6835" s="2"/>
      <c r="AM6835" s="2">
        <f t="shared" si="1958"/>
        <v>-223</v>
      </c>
      <c r="AN6835" s="2"/>
      <c r="AO6835" s="2">
        <v>192</v>
      </c>
      <c r="AP6835" s="2">
        <v>20</v>
      </c>
      <c r="AQ6835" s="2"/>
      <c r="AR6835" s="2">
        <f t="shared" si="1959"/>
        <v>212</v>
      </c>
      <c r="AS6835" s="2"/>
      <c r="AT6835" s="2"/>
    </row>
    <row r="6836" spans="1:46" x14ac:dyDescent="0.3">
      <c r="A6836" s="2" t="s">
        <v>1048</v>
      </c>
      <c r="B6836" s="2">
        <v>-39</v>
      </c>
      <c r="C6836" s="2"/>
      <c r="D6836" s="2">
        <v>-1</v>
      </c>
      <c r="E6836" s="2"/>
      <c r="F6836" s="2"/>
      <c r="G6836" s="2">
        <v>-16</v>
      </c>
      <c r="H6836" s="2"/>
      <c r="I6836" s="2"/>
      <c r="J6836" s="2">
        <v>-1</v>
      </c>
      <c r="K6836" s="2"/>
      <c r="L6836" s="2"/>
      <c r="M6836" s="2"/>
      <c r="N6836" s="2">
        <v>-13</v>
      </c>
      <c r="O6836" s="2">
        <v>-12</v>
      </c>
      <c r="P6836" s="2"/>
      <c r="Q6836" s="2"/>
      <c r="R6836" s="2"/>
      <c r="S6836" s="2">
        <v>-1</v>
      </c>
      <c r="T6836" s="2"/>
      <c r="U6836" s="2"/>
      <c r="V6836" s="2"/>
      <c r="W6836" s="2"/>
      <c r="X6836" s="2"/>
      <c r="Y6836" s="2"/>
      <c r="Z6836" s="2"/>
      <c r="AA6836" s="2"/>
      <c r="AB6836" s="2">
        <v>-2</v>
      </c>
      <c r="AC6836" s="2"/>
      <c r="AD6836" s="2"/>
      <c r="AE6836" s="2"/>
      <c r="AF6836" s="2"/>
      <c r="AG6836" s="2"/>
      <c r="AH6836" s="2"/>
      <c r="AI6836" s="2"/>
      <c r="AJ6836" s="2"/>
      <c r="AK6836" s="2"/>
      <c r="AL6836" s="2"/>
      <c r="AM6836" s="2">
        <f t="shared" si="1958"/>
        <v>-85</v>
      </c>
      <c r="AN6836" s="2"/>
      <c r="AO6836" s="2">
        <v>39</v>
      </c>
      <c r="AP6836" s="2">
        <v>17</v>
      </c>
      <c r="AQ6836" s="2">
        <v>1</v>
      </c>
      <c r="AR6836" s="2">
        <f t="shared" si="1959"/>
        <v>57</v>
      </c>
      <c r="AS6836" s="2"/>
      <c r="AT6836" s="2"/>
    </row>
    <row r="6837" spans="1:46" x14ac:dyDescent="0.3">
      <c r="A6837" s="2" t="s">
        <v>998</v>
      </c>
      <c r="B6837" s="2">
        <v>-210</v>
      </c>
      <c r="C6837" s="2"/>
      <c r="D6837" s="2">
        <v>-10</v>
      </c>
      <c r="E6837" s="2"/>
      <c r="F6837" s="2"/>
      <c r="G6837" s="2">
        <v>-2</v>
      </c>
      <c r="H6837" s="2"/>
      <c r="I6837" s="2"/>
      <c r="J6837" s="2"/>
      <c r="K6837" s="2"/>
      <c r="L6837" s="2"/>
      <c r="M6837" s="2"/>
      <c r="N6837" s="2">
        <v>-1</v>
      </c>
      <c r="O6837" s="2">
        <v>-10</v>
      </c>
      <c r="P6837" s="2"/>
      <c r="Q6837" s="2"/>
      <c r="R6837" s="2"/>
      <c r="S6837" s="2"/>
      <c r="T6837" s="2"/>
      <c r="U6837" s="2"/>
      <c r="V6837" s="2"/>
      <c r="W6837" s="2"/>
      <c r="X6837" s="2"/>
      <c r="Y6837" s="2"/>
      <c r="Z6837" s="2"/>
      <c r="AA6837" s="2"/>
      <c r="AB6837" s="2">
        <v>-2</v>
      </c>
      <c r="AC6837" s="2"/>
      <c r="AD6837" s="2"/>
      <c r="AE6837" s="2"/>
      <c r="AF6837" s="2"/>
      <c r="AG6837" s="2"/>
      <c r="AH6837" s="2"/>
      <c r="AI6837" s="2"/>
      <c r="AJ6837" s="2"/>
      <c r="AK6837" s="2"/>
      <c r="AL6837" s="2"/>
      <c r="AM6837" s="2">
        <f t="shared" si="1958"/>
        <v>-235</v>
      </c>
      <c r="AN6837" s="2"/>
      <c r="AO6837" s="2">
        <v>210</v>
      </c>
      <c r="AP6837" s="2">
        <v>2</v>
      </c>
      <c r="AQ6837" s="2">
        <v>10</v>
      </c>
      <c r="AR6837" s="2">
        <f t="shared" si="1959"/>
        <v>222</v>
      </c>
      <c r="AS6837" s="2"/>
      <c r="AT6837" s="2"/>
    </row>
    <row r="6838" spans="1:46" x14ac:dyDescent="0.3">
      <c r="A6838" s="2" t="s">
        <v>1123</v>
      </c>
      <c r="B6838" s="2"/>
      <c r="C6838" s="2"/>
      <c r="D6838" s="2"/>
      <c r="E6838" s="2"/>
      <c r="F6838" s="2"/>
      <c r="G6838" s="2"/>
      <c r="H6838" s="2"/>
      <c r="I6838" s="2"/>
      <c r="J6838" s="2"/>
      <c r="K6838" s="2"/>
      <c r="L6838" s="2"/>
      <c r="M6838" s="2"/>
      <c r="N6838" s="2"/>
      <c r="O6838" s="2"/>
      <c r="P6838" s="2"/>
      <c r="Q6838" s="2"/>
      <c r="R6838" s="2"/>
      <c r="S6838" s="2"/>
      <c r="T6838" s="2"/>
      <c r="U6838" s="2"/>
      <c r="V6838" s="2"/>
      <c r="W6838" s="2"/>
      <c r="X6838" s="2"/>
      <c r="Y6838" s="2">
        <v>8</v>
      </c>
      <c r="Z6838" s="2"/>
      <c r="AA6838" s="2"/>
      <c r="AB6838" s="2"/>
      <c r="AC6838" s="2"/>
      <c r="AD6838" s="2"/>
      <c r="AE6838" s="2"/>
      <c r="AF6838" s="2"/>
      <c r="AG6838" s="2"/>
      <c r="AH6838" s="2"/>
      <c r="AI6838" s="2"/>
      <c r="AJ6838" s="2"/>
      <c r="AK6838" s="2"/>
      <c r="AL6838" s="2"/>
      <c r="AM6838" s="2">
        <f t="shared" si="1958"/>
        <v>8</v>
      </c>
      <c r="AN6838" s="2"/>
      <c r="AO6838" s="2">
        <v>-336</v>
      </c>
      <c r="AP6838" s="2"/>
      <c r="AQ6838" s="2"/>
      <c r="AR6838" s="2">
        <f t="shared" si="1959"/>
        <v>-336</v>
      </c>
      <c r="AS6838" s="2"/>
      <c r="AT6838" s="2"/>
    </row>
    <row r="6839" spans="1:46" x14ac:dyDescent="0.3">
      <c r="A6839" s="1" t="s">
        <v>357</v>
      </c>
      <c r="B6839" s="1">
        <f t="shared" ref="B6839:J6839" si="1960">SUM(B6834:B6838)</f>
        <v>6475</v>
      </c>
      <c r="C6839" s="1">
        <f t="shared" si="1960"/>
        <v>0</v>
      </c>
      <c r="D6839" s="1">
        <f t="shared" si="1960"/>
        <v>68</v>
      </c>
      <c r="E6839" s="1">
        <f t="shared" si="1960"/>
        <v>0</v>
      </c>
      <c r="F6839" s="1">
        <f t="shared" si="1960"/>
        <v>0</v>
      </c>
      <c r="G6839" s="1">
        <f t="shared" si="1960"/>
        <v>164</v>
      </c>
      <c r="H6839" s="1">
        <f t="shared" si="1960"/>
        <v>0</v>
      </c>
      <c r="I6839" s="1">
        <f t="shared" si="1960"/>
        <v>0</v>
      </c>
      <c r="J6839" s="1">
        <f t="shared" si="1960"/>
        <v>144.5</v>
      </c>
      <c r="K6839" s="1"/>
      <c r="L6839" s="1">
        <f>SUM(L6834:L6838)</f>
        <v>0</v>
      </c>
      <c r="M6839" s="1"/>
      <c r="N6839" s="1">
        <f>SUM(N6834:N6838)</f>
        <v>177</v>
      </c>
      <c r="O6839" s="1">
        <f>SUM(O6834:O6838)</f>
        <v>681</v>
      </c>
      <c r="P6839" s="1">
        <f>SUM(P6834:P6838)</f>
        <v>0</v>
      </c>
      <c r="Q6839" s="1"/>
      <c r="R6839" s="1"/>
      <c r="S6839" s="1">
        <f>SUM(S6834:S6838)</f>
        <v>26.71</v>
      </c>
      <c r="T6839" s="1">
        <f>SUM(T6834:T6838)</f>
        <v>27.54</v>
      </c>
      <c r="U6839" s="1">
        <f>SUM(U6834:U6838)</f>
        <v>0</v>
      </c>
      <c r="V6839" s="1">
        <f>SUM(V6834:V6838)</f>
        <v>37</v>
      </c>
      <c r="W6839" s="1"/>
      <c r="X6839" s="1">
        <f>SUM(X6834:X6838)</f>
        <v>0</v>
      </c>
      <c r="Y6839" s="1">
        <f>SUM(Y6834:Y6838)</f>
        <v>8</v>
      </c>
      <c r="Z6839" s="1">
        <f>SUM(Z6834:Z6838)</f>
        <v>0</v>
      </c>
      <c r="AA6839" s="1"/>
      <c r="AB6839" s="1">
        <f>SUM(AB6834:AB6838)</f>
        <v>41.420000000000016</v>
      </c>
      <c r="AC6839" s="1"/>
      <c r="AD6839" s="1"/>
      <c r="AE6839" s="1">
        <f>SUM(AE6834:AE6838)</f>
        <v>4</v>
      </c>
      <c r="AF6839" s="1">
        <f>SUM(AF6834:AF6838)</f>
        <v>2</v>
      </c>
      <c r="AG6839" s="1"/>
      <c r="AH6839" s="1"/>
      <c r="AI6839" s="1"/>
      <c r="AJ6839" s="1"/>
      <c r="AK6839" s="1"/>
      <c r="AL6839" s="1"/>
      <c r="AM6839" s="1">
        <f t="shared" si="1958"/>
        <v>7856.17</v>
      </c>
      <c r="AN6839" s="1" t="s">
        <v>357</v>
      </c>
      <c r="AO6839" s="1">
        <f>SUM(AO6834:AO6838)</f>
        <v>3575.8999999999996</v>
      </c>
      <c r="AP6839" s="1">
        <f>SUM(AP6834:AP6838)</f>
        <v>5114.7199999999993</v>
      </c>
      <c r="AQ6839" s="1">
        <f>SUM(AQ6834:AQ6838)</f>
        <v>778.83</v>
      </c>
      <c r="AR6839" s="1">
        <f t="shared" si="1959"/>
        <v>9469.4499999999989</v>
      </c>
      <c r="AS6839" s="2"/>
      <c r="AT6839" s="2"/>
    </row>
    <row r="6840" spans="1:46" x14ac:dyDescent="0.3">
      <c r="A6840" s="21" t="s">
        <v>998</v>
      </c>
      <c r="B6840" s="2">
        <v>-189</v>
      </c>
      <c r="C6840" s="2"/>
      <c r="D6840" s="2"/>
      <c r="E6840" s="2"/>
      <c r="F6840" s="2"/>
      <c r="G6840" s="2">
        <v>-21</v>
      </c>
      <c r="H6840" s="2"/>
      <c r="I6840" s="2"/>
      <c r="J6840" s="2">
        <v>-1</v>
      </c>
      <c r="K6840" s="2"/>
      <c r="L6840" s="2"/>
      <c r="M6840" s="2"/>
      <c r="N6840" s="2">
        <v>-15</v>
      </c>
      <c r="O6840" s="2">
        <v>-3</v>
      </c>
      <c r="P6840" s="2"/>
      <c r="Q6840" s="2"/>
      <c r="R6840" s="2"/>
      <c r="S6840" s="2"/>
      <c r="T6840" s="2"/>
      <c r="U6840" s="2"/>
      <c r="V6840" s="2"/>
      <c r="W6840" s="2"/>
      <c r="X6840" s="2"/>
      <c r="Y6840" s="2"/>
      <c r="Z6840" s="2"/>
      <c r="AA6840" s="2"/>
      <c r="AB6840" s="2">
        <v>-10</v>
      </c>
      <c r="AC6840" s="2"/>
      <c r="AD6840" s="2"/>
      <c r="AE6840" s="2"/>
      <c r="AF6840" s="2"/>
      <c r="AG6840" s="2"/>
      <c r="AH6840" s="2"/>
      <c r="AI6840" s="2"/>
      <c r="AJ6840" s="2"/>
      <c r="AK6840" s="2"/>
      <c r="AL6840" s="2"/>
      <c r="AM6840" s="2">
        <f t="shared" si="1958"/>
        <v>-239</v>
      </c>
      <c r="AN6840" s="2"/>
      <c r="AO6840" s="2">
        <v>189</v>
      </c>
      <c r="AP6840" s="2">
        <v>22</v>
      </c>
      <c r="AQ6840" s="2"/>
      <c r="AR6840" s="2">
        <f t="shared" si="1959"/>
        <v>211</v>
      </c>
      <c r="AS6840" s="2"/>
      <c r="AT6840" s="21" t="s">
        <v>1125</v>
      </c>
    </row>
    <row r="6841" spans="1:46" x14ac:dyDescent="0.3">
      <c r="A6841" s="2" t="s">
        <v>728</v>
      </c>
      <c r="B6841" s="2">
        <v>-171</v>
      </c>
      <c r="C6841" s="2"/>
      <c r="D6841" s="2"/>
      <c r="E6841" s="2"/>
      <c r="F6841" s="2"/>
      <c r="G6841" s="2">
        <v>-10</v>
      </c>
      <c r="H6841" s="2"/>
      <c r="I6841" s="2"/>
      <c r="J6841" s="2">
        <v>-10</v>
      </c>
      <c r="K6841" s="2"/>
      <c r="L6841" s="2"/>
      <c r="M6841" s="2"/>
      <c r="N6841" s="2">
        <v>-10</v>
      </c>
      <c r="O6841" s="2">
        <v>-10</v>
      </c>
      <c r="P6841" s="2"/>
      <c r="Q6841" s="2"/>
      <c r="R6841" s="2"/>
      <c r="S6841" s="2"/>
      <c r="T6841" s="2"/>
      <c r="U6841" s="2"/>
      <c r="V6841" s="2"/>
      <c r="W6841" s="2"/>
      <c r="X6841" s="2"/>
      <c r="Y6841" s="2"/>
      <c r="Z6841" s="2"/>
      <c r="AA6841" s="2"/>
      <c r="AB6841" s="2"/>
      <c r="AC6841" s="2"/>
      <c r="AD6841" s="2"/>
      <c r="AE6841" s="2"/>
      <c r="AF6841" s="2"/>
      <c r="AG6841" s="2"/>
      <c r="AH6841" s="2"/>
      <c r="AI6841" s="2"/>
      <c r="AJ6841" s="2"/>
      <c r="AK6841" s="2"/>
      <c r="AL6841" s="2"/>
      <c r="AM6841" s="2">
        <f t="shared" si="1958"/>
        <v>-211</v>
      </c>
      <c r="AN6841" s="2"/>
      <c r="AO6841" s="2">
        <v>171</v>
      </c>
      <c r="AP6841" s="2">
        <v>20</v>
      </c>
      <c r="AQ6841" s="2"/>
      <c r="AR6841" s="2">
        <f t="shared" si="1959"/>
        <v>191</v>
      </c>
      <c r="AS6841" s="2"/>
      <c r="AT6841" s="2"/>
    </row>
    <row r="6842" spans="1:46" x14ac:dyDescent="0.3">
      <c r="A6842" s="2" t="s">
        <v>908</v>
      </c>
      <c r="B6842" s="2">
        <v>-100</v>
      </c>
      <c r="C6842" s="2"/>
      <c r="D6842" s="2">
        <v>-2</v>
      </c>
      <c r="E6842" s="2"/>
      <c r="F6842" s="2"/>
      <c r="G6842" s="2">
        <v>-25</v>
      </c>
      <c r="H6842" s="2"/>
      <c r="I6842" s="2"/>
      <c r="J6842" s="2">
        <v>-10</v>
      </c>
      <c r="K6842" s="2"/>
      <c r="L6842" s="2"/>
      <c r="M6842" s="2"/>
      <c r="N6842" s="2"/>
      <c r="O6842" s="2">
        <v>-2</v>
      </c>
      <c r="P6842" s="2"/>
      <c r="Q6842" s="2"/>
      <c r="R6842" s="2"/>
      <c r="S6842" s="2"/>
      <c r="T6842" s="2"/>
      <c r="U6842" s="2"/>
      <c r="V6842" s="2"/>
      <c r="W6842" s="2"/>
      <c r="X6842" s="2"/>
      <c r="Y6842" s="2"/>
      <c r="Z6842" s="2"/>
      <c r="AA6842" s="2"/>
      <c r="AB6842" s="2"/>
      <c r="AC6842" s="2"/>
      <c r="AD6842" s="2"/>
      <c r="AE6842" s="2"/>
      <c r="AF6842" s="2"/>
      <c r="AG6842" s="2"/>
      <c r="AH6842" s="2"/>
      <c r="AI6842" s="2"/>
      <c r="AJ6842" s="2"/>
      <c r="AK6842" s="2"/>
      <c r="AL6842" s="2"/>
      <c r="AM6842" s="2">
        <f t="shared" si="1958"/>
        <v>-139</v>
      </c>
      <c r="AN6842" s="2"/>
      <c r="AO6842" s="2">
        <v>100</v>
      </c>
      <c r="AP6842" s="2">
        <v>35</v>
      </c>
      <c r="AQ6842" s="2">
        <v>2</v>
      </c>
      <c r="AR6842" s="2">
        <f t="shared" si="1959"/>
        <v>137</v>
      </c>
      <c r="AS6842" s="2"/>
      <c r="AT6842" s="2"/>
    </row>
    <row r="6843" spans="1:46" x14ac:dyDescent="0.3">
      <c r="A6843" s="2" t="s">
        <v>1048</v>
      </c>
      <c r="B6843" s="2">
        <v>-66</v>
      </c>
      <c r="C6843" s="2"/>
      <c r="D6843" s="2">
        <v>-1</v>
      </c>
      <c r="E6843" s="2"/>
      <c r="F6843" s="2"/>
      <c r="G6843" s="2">
        <v>-8</v>
      </c>
      <c r="H6843" s="2"/>
      <c r="I6843" s="2"/>
      <c r="J6843" s="2">
        <v>-1</v>
      </c>
      <c r="K6843" s="2"/>
      <c r="L6843" s="2"/>
      <c r="M6843" s="2"/>
      <c r="N6843" s="2">
        <v>-2</v>
      </c>
      <c r="O6843" s="2">
        <v>-1</v>
      </c>
      <c r="P6843" s="2"/>
      <c r="Q6843" s="2"/>
      <c r="R6843" s="2"/>
      <c r="S6843" s="2"/>
      <c r="T6843" s="2"/>
      <c r="U6843" s="2"/>
      <c r="V6843" s="2">
        <v>-6</v>
      </c>
      <c r="W6843" s="2"/>
      <c r="X6843" s="2"/>
      <c r="Y6843" s="2"/>
      <c r="Z6843" s="2"/>
      <c r="AA6843" s="2"/>
      <c r="AB6843" s="2">
        <v>-2</v>
      </c>
      <c r="AC6843" s="2"/>
      <c r="AD6843" s="2"/>
      <c r="AE6843" s="2"/>
      <c r="AF6843" s="2"/>
      <c r="AG6843" s="2"/>
      <c r="AH6843" s="2"/>
      <c r="AI6843" s="2"/>
      <c r="AJ6843" s="2"/>
      <c r="AK6843" s="2"/>
      <c r="AL6843" s="2"/>
      <c r="AM6843" s="2">
        <f t="shared" si="1958"/>
        <v>-87</v>
      </c>
      <c r="AN6843" s="2"/>
      <c r="AO6843" s="2">
        <v>66</v>
      </c>
      <c r="AP6843" s="2">
        <v>9</v>
      </c>
      <c r="AQ6843" s="2">
        <v>1</v>
      </c>
      <c r="AR6843" s="2">
        <f t="shared" si="1959"/>
        <v>76</v>
      </c>
      <c r="AS6843" s="2"/>
      <c r="AT6843" s="2"/>
    </row>
    <row r="6844" spans="1:46" x14ac:dyDescent="0.3">
      <c r="A6844" s="2" t="s">
        <v>41</v>
      </c>
      <c r="B6844" s="2">
        <v>-80</v>
      </c>
      <c r="C6844" s="2"/>
      <c r="D6844" s="2">
        <v>-3</v>
      </c>
      <c r="E6844" s="2"/>
      <c r="F6844" s="2"/>
      <c r="G6844" s="2">
        <v>-15</v>
      </c>
      <c r="H6844" s="2"/>
      <c r="I6844" s="2"/>
      <c r="J6844" s="2"/>
      <c r="K6844" s="2"/>
      <c r="L6844" s="2"/>
      <c r="M6844" s="2"/>
      <c r="N6844" s="2"/>
      <c r="O6844" s="2"/>
      <c r="P6844" s="2"/>
      <c r="Q6844" s="2"/>
      <c r="R6844" s="2"/>
      <c r="S6844" s="2"/>
      <c r="T6844" s="2"/>
      <c r="U6844" s="2"/>
      <c r="V6844" s="2"/>
      <c r="W6844" s="2"/>
      <c r="X6844" s="2"/>
      <c r="Y6844" s="2"/>
      <c r="Z6844" s="2"/>
      <c r="AA6844" s="2"/>
      <c r="AB6844" s="2"/>
      <c r="AC6844" s="2"/>
      <c r="AD6844" s="2"/>
      <c r="AE6844" s="2"/>
      <c r="AF6844" s="2"/>
      <c r="AG6844" s="2"/>
      <c r="AH6844" s="2"/>
      <c r="AI6844" s="2"/>
      <c r="AJ6844" s="2"/>
      <c r="AK6844" s="2"/>
      <c r="AL6844" s="2"/>
      <c r="AM6844" s="2">
        <f t="shared" si="1958"/>
        <v>-98</v>
      </c>
      <c r="AN6844" s="2"/>
      <c r="AO6844" s="2">
        <v>80</v>
      </c>
      <c r="AP6844" s="2">
        <v>15</v>
      </c>
      <c r="AQ6844" s="2">
        <v>3</v>
      </c>
      <c r="AR6844" s="2">
        <f t="shared" si="1959"/>
        <v>98</v>
      </c>
      <c r="AS6844" s="2"/>
      <c r="AT6844" s="2"/>
    </row>
    <row r="6845" spans="1:46" x14ac:dyDescent="0.3">
      <c r="A6845" s="21" t="s">
        <v>980</v>
      </c>
      <c r="B6845" s="2"/>
      <c r="C6845" s="2"/>
      <c r="D6845" s="2"/>
      <c r="E6845" s="2"/>
      <c r="F6845" s="2"/>
      <c r="G6845" s="2"/>
      <c r="H6845" s="2"/>
      <c r="I6845" s="2"/>
      <c r="J6845" s="2"/>
      <c r="K6845" s="2"/>
      <c r="L6845" s="2"/>
      <c r="M6845" s="2"/>
      <c r="N6845" s="2">
        <v>-55</v>
      </c>
      <c r="O6845" s="2"/>
      <c r="P6845" s="2"/>
      <c r="Q6845" s="2"/>
      <c r="R6845" s="2"/>
      <c r="S6845" s="2"/>
      <c r="T6845" s="2"/>
      <c r="U6845" s="2"/>
      <c r="V6845" s="2"/>
      <c r="W6845" s="2"/>
      <c r="X6845" s="2"/>
      <c r="Y6845" s="2"/>
      <c r="Z6845" s="2"/>
      <c r="AA6845" s="2"/>
      <c r="AB6845" s="2"/>
      <c r="AC6845" s="2"/>
      <c r="AD6845" s="2"/>
      <c r="AE6845" s="2"/>
      <c r="AF6845" s="2"/>
      <c r="AG6845" s="2"/>
      <c r="AH6845" s="2"/>
      <c r="AI6845" s="2"/>
      <c r="AJ6845" s="2"/>
      <c r="AK6845" s="2"/>
      <c r="AL6845" s="2"/>
      <c r="AM6845" s="2">
        <f t="shared" si="1958"/>
        <v>-55</v>
      </c>
      <c r="AN6845" s="2"/>
      <c r="AO6845" s="2">
        <v>0</v>
      </c>
      <c r="AP6845" s="2"/>
      <c r="AQ6845" s="2"/>
      <c r="AR6845" s="2">
        <f t="shared" si="1959"/>
        <v>0</v>
      </c>
      <c r="AS6845" s="2"/>
      <c r="AT6845" s="2"/>
    </row>
    <row r="6846" spans="1:46" x14ac:dyDescent="0.3">
      <c r="A6846" s="21" t="s">
        <v>1124</v>
      </c>
      <c r="B6846" s="2"/>
      <c r="C6846" s="2"/>
      <c r="D6846" s="2">
        <v>-0.25</v>
      </c>
      <c r="E6846" s="2"/>
      <c r="F6846" s="2"/>
      <c r="G6846" s="2"/>
      <c r="H6846" s="2"/>
      <c r="I6846" s="2"/>
      <c r="J6846" s="2"/>
      <c r="K6846" s="2"/>
      <c r="L6846" s="2"/>
      <c r="M6846" s="2"/>
      <c r="N6846" s="2"/>
      <c r="O6846" s="2"/>
      <c r="P6846" s="2"/>
      <c r="Q6846" s="2"/>
      <c r="R6846" s="2"/>
      <c r="S6846" s="2"/>
      <c r="T6846" s="2"/>
      <c r="U6846" s="2"/>
      <c r="V6846" s="2">
        <v>-4</v>
      </c>
      <c r="W6846" s="2"/>
      <c r="X6846" s="2"/>
      <c r="Y6846" s="2"/>
      <c r="Z6846" s="2"/>
      <c r="AA6846" s="2"/>
      <c r="AB6846" s="2">
        <v>-3</v>
      </c>
      <c r="AC6846" s="2"/>
      <c r="AD6846" s="2"/>
      <c r="AE6846" s="2"/>
      <c r="AF6846" s="2"/>
      <c r="AG6846" s="2"/>
      <c r="AH6846" s="2"/>
      <c r="AI6846" s="2"/>
      <c r="AJ6846" s="2"/>
      <c r="AK6846" s="2"/>
      <c r="AL6846" s="2"/>
      <c r="AM6846" s="2">
        <f t="shared" si="1958"/>
        <v>-7.25</v>
      </c>
      <c r="AN6846" s="2"/>
      <c r="AO6846" s="2"/>
      <c r="AP6846" s="2"/>
      <c r="AQ6846" s="2">
        <v>-0.25</v>
      </c>
      <c r="AR6846" s="2">
        <f t="shared" si="1959"/>
        <v>-0.25</v>
      </c>
      <c r="AS6846" s="2"/>
      <c r="AT6846" s="2"/>
    </row>
    <row r="6847" spans="1:46" x14ac:dyDescent="0.3">
      <c r="A6847" s="2" t="s">
        <v>979</v>
      </c>
      <c r="B6847" s="2">
        <v>-21</v>
      </c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  <c r="N6847" s="2"/>
      <c r="O6847" s="2"/>
      <c r="P6847" s="2"/>
      <c r="Q6847" s="2"/>
      <c r="R6847" s="2"/>
      <c r="S6847" s="2"/>
      <c r="T6847" s="2"/>
      <c r="U6847" s="2"/>
      <c r="V6847" s="2"/>
      <c r="W6847" s="2"/>
      <c r="X6847" s="2"/>
      <c r="Y6847" s="2"/>
      <c r="Z6847" s="2"/>
      <c r="AA6847" s="2"/>
      <c r="AB6847" s="2"/>
      <c r="AC6847" s="2"/>
      <c r="AD6847" s="2"/>
      <c r="AE6847" s="2"/>
      <c r="AF6847" s="2"/>
      <c r="AG6847" s="2"/>
      <c r="AH6847" s="2"/>
      <c r="AI6847" s="2"/>
      <c r="AJ6847" s="2"/>
      <c r="AK6847" s="2"/>
      <c r="AL6847" s="2"/>
      <c r="AM6847" s="2">
        <f t="shared" si="1958"/>
        <v>-21</v>
      </c>
      <c r="AN6847" s="2"/>
      <c r="AO6847" s="2">
        <v>21</v>
      </c>
      <c r="AP6847" s="2"/>
      <c r="AQ6847" s="2"/>
      <c r="AR6847" s="2">
        <f t="shared" si="1959"/>
        <v>21</v>
      </c>
      <c r="AS6847" s="2"/>
      <c r="AT6847" s="2"/>
    </row>
    <row r="6848" spans="1:46" x14ac:dyDescent="0.3">
      <c r="A6848" s="2" t="s">
        <v>118</v>
      </c>
      <c r="B6848" s="2"/>
      <c r="C6848" s="2"/>
      <c r="D6848" s="2"/>
      <c r="E6848" s="2"/>
      <c r="F6848" s="2"/>
      <c r="G6848" s="2"/>
      <c r="H6848" s="2"/>
      <c r="I6848" s="2"/>
      <c r="J6848" s="2"/>
      <c r="K6848" s="2"/>
      <c r="L6848" s="2"/>
      <c r="M6848" s="2"/>
      <c r="N6848" s="2"/>
      <c r="O6848" s="2"/>
      <c r="P6848" s="2"/>
      <c r="Q6848" s="2"/>
      <c r="R6848" s="2"/>
      <c r="S6848" s="2"/>
      <c r="T6848" s="2"/>
      <c r="U6848" s="2"/>
      <c r="V6848" s="2"/>
      <c r="W6848" s="2"/>
      <c r="X6848" s="2"/>
      <c r="Y6848" s="2"/>
      <c r="Z6848" s="2"/>
      <c r="AA6848" s="2"/>
      <c r="AB6848" s="2"/>
      <c r="AC6848" s="2"/>
      <c r="AD6848" s="2"/>
      <c r="AE6848" s="2"/>
      <c r="AF6848" s="2"/>
      <c r="AG6848" s="2"/>
      <c r="AH6848" s="2"/>
      <c r="AI6848" s="2"/>
      <c r="AJ6848" s="2"/>
      <c r="AK6848" s="2"/>
      <c r="AL6848" s="2"/>
      <c r="AM6848" s="2"/>
      <c r="AN6848" s="2"/>
      <c r="AO6848" s="2">
        <v>-672</v>
      </c>
      <c r="AP6848" s="2"/>
      <c r="AQ6848" s="2"/>
      <c r="AR6848" s="2">
        <f t="shared" si="1959"/>
        <v>-672</v>
      </c>
      <c r="AS6848" s="2"/>
      <c r="AT6848" s="2"/>
    </row>
    <row r="6849" spans="1:46" x14ac:dyDescent="0.3">
      <c r="A6849" s="1" t="s">
        <v>359</v>
      </c>
      <c r="B6849" s="1">
        <f t="shared" ref="B6849:J6849" si="1961">SUM(B6839:B6848)</f>
        <v>5848</v>
      </c>
      <c r="C6849" s="1">
        <f t="shared" si="1961"/>
        <v>0</v>
      </c>
      <c r="D6849" s="1">
        <f t="shared" si="1961"/>
        <v>61.75</v>
      </c>
      <c r="E6849" s="1">
        <f t="shared" si="1961"/>
        <v>0</v>
      </c>
      <c r="F6849" s="1">
        <f t="shared" si="1961"/>
        <v>0</v>
      </c>
      <c r="G6849" s="1">
        <f t="shared" si="1961"/>
        <v>85</v>
      </c>
      <c r="H6849" s="1">
        <f t="shared" si="1961"/>
        <v>0</v>
      </c>
      <c r="I6849" s="1">
        <f t="shared" si="1961"/>
        <v>0</v>
      </c>
      <c r="J6849" s="1">
        <f t="shared" si="1961"/>
        <v>122.5</v>
      </c>
      <c r="K6849" s="1"/>
      <c r="L6849" s="1">
        <f>SUM(L6839:L6848)</f>
        <v>0</v>
      </c>
      <c r="M6849" s="1"/>
      <c r="N6849" s="1">
        <f>SUM(N6839:N6848)</f>
        <v>95</v>
      </c>
      <c r="O6849" s="1">
        <f>SUM(O6839:O6848)</f>
        <v>665</v>
      </c>
      <c r="P6849" s="1">
        <f>SUM(P6839:P6848)</f>
        <v>0</v>
      </c>
      <c r="Q6849" s="1"/>
      <c r="R6849" s="1"/>
      <c r="S6849" s="1">
        <f>SUM(S6839:S6848)</f>
        <v>26.71</v>
      </c>
      <c r="T6849" s="1">
        <f>SUM(T6839:T6848)</f>
        <v>27.54</v>
      </c>
      <c r="U6849" s="1">
        <f>SUM(U6839:U6848)</f>
        <v>0</v>
      </c>
      <c r="V6849" s="1">
        <f>SUM(V6839:V6848)</f>
        <v>27</v>
      </c>
      <c r="W6849" s="1"/>
      <c r="X6849" s="1">
        <f>SUM(X6839:X6848)</f>
        <v>0</v>
      </c>
      <c r="Y6849" s="1">
        <f>SUM(Y6839:Y6848)</f>
        <v>8</v>
      </c>
      <c r="Z6849" s="1">
        <f>SUM(Z6839:Z6848)</f>
        <v>0</v>
      </c>
      <c r="AA6849" s="1"/>
      <c r="AB6849" s="1">
        <f>SUM(AB6839:AB6848)</f>
        <v>26.420000000000016</v>
      </c>
      <c r="AC6849" s="1"/>
      <c r="AD6849" s="1"/>
      <c r="AE6849" s="1">
        <f>SUM(AE6839:AE6848)</f>
        <v>4</v>
      </c>
      <c r="AF6849" s="1">
        <f>SUM(AF6839:AF6848)</f>
        <v>2</v>
      </c>
      <c r="AG6849" s="1"/>
      <c r="AH6849" s="1"/>
      <c r="AI6849" s="1"/>
      <c r="AJ6849" s="1"/>
      <c r="AK6849" s="1"/>
      <c r="AL6849" s="1"/>
      <c r="AM6849" s="1">
        <f t="shared" ref="AM6849:AM6856" si="1962">SUM(B6849:AF6849)</f>
        <v>6998.92</v>
      </c>
      <c r="AN6849" s="1" t="s">
        <v>359</v>
      </c>
      <c r="AO6849" s="1">
        <f>SUM(AO6839:AO6848)</f>
        <v>3530.8999999999996</v>
      </c>
      <c r="AP6849" s="1">
        <f>SUM(AP6839:AP6848)</f>
        <v>5215.7199999999993</v>
      </c>
      <c r="AQ6849" s="1">
        <f>SUM(AQ6839:AQ6848)</f>
        <v>784.58</v>
      </c>
      <c r="AR6849" s="1">
        <f t="shared" si="1959"/>
        <v>9531.1999999999989</v>
      </c>
      <c r="AS6849" s="2"/>
      <c r="AT6849" s="2"/>
    </row>
    <row r="6850" spans="1:46" x14ac:dyDescent="0.3">
      <c r="A6850" s="2" t="s">
        <v>274</v>
      </c>
      <c r="B6850" s="2">
        <v>-15</v>
      </c>
      <c r="C6850" s="2"/>
      <c r="D6850" s="2"/>
      <c r="E6850" s="2"/>
      <c r="F6850" s="2"/>
      <c r="G6850" s="2"/>
      <c r="H6850" s="2"/>
      <c r="I6850" s="2"/>
      <c r="J6850" s="2"/>
      <c r="K6850" s="2"/>
      <c r="L6850" s="2"/>
      <c r="M6850" s="2"/>
      <c r="N6850" s="2"/>
      <c r="O6850" s="2"/>
      <c r="P6850" s="2"/>
      <c r="Q6850" s="2"/>
      <c r="R6850" s="2"/>
      <c r="S6850" s="2"/>
      <c r="T6850" s="2"/>
      <c r="U6850" s="2"/>
      <c r="V6850" s="2"/>
      <c r="W6850" s="2"/>
      <c r="X6850" s="2"/>
      <c r="Y6850" s="2"/>
      <c r="Z6850" s="2"/>
      <c r="AA6850" s="2"/>
      <c r="AB6850" s="2"/>
      <c r="AC6850" s="2"/>
      <c r="AD6850" s="2"/>
      <c r="AE6850" s="2"/>
      <c r="AF6850" s="2"/>
      <c r="AG6850" s="2"/>
      <c r="AH6850" s="2"/>
      <c r="AI6850" s="2"/>
      <c r="AJ6850" s="2"/>
      <c r="AK6850" s="2"/>
      <c r="AL6850" s="2"/>
      <c r="AM6850" s="2">
        <f t="shared" si="1962"/>
        <v>-15</v>
      </c>
      <c r="AN6850" s="2"/>
      <c r="AO6850" s="2">
        <v>15</v>
      </c>
      <c r="AP6850" s="2"/>
      <c r="AQ6850" s="2"/>
      <c r="AR6850" s="2">
        <f t="shared" si="1959"/>
        <v>15</v>
      </c>
      <c r="AS6850" s="2"/>
      <c r="AT6850" s="2"/>
    </row>
    <row r="6851" spans="1:46" x14ac:dyDescent="0.3">
      <c r="A6851" s="2" t="s">
        <v>59</v>
      </c>
      <c r="B6851" s="2">
        <v>-99.5</v>
      </c>
      <c r="C6851" s="2"/>
      <c r="D6851" s="2">
        <v>-3.5</v>
      </c>
      <c r="E6851" s="2"/>
      <c r="F6851" s="2"/>
      <c r="G6851" s="2">
        <v>-8</v>
      </c>
      <c r="H6851" s="2"/>
      <c r="I6851" s="2"/>
      <c r="J6851" s="2">
        <v>-2.5</v>
      </c>
      <c r="K6851" s="2"/>
      <c r="L6851" s="2"/>
      <c r="M6851" s="2"/>
      <c r="N6851" s="2">
        <v>-3</v>
      </c>
      <c r="O6851" s="2">
        <v>-3</v>
      </c>
      <c r="P6851" s="2"/>
      <c r="Q6851" s="2"/>
      <c r="R6851" s="2"/>
      <c r="S6851" s="2"/>
      <c r="T6851" s="2"/>
      <c r="U6851" s="2"/>
      <c r="V6851" s="2"/>
      <c r="W6851" s="2"/>
      <c r="X6851" s="2"/>
      <c r="Y6851" s="2"/>
      <c r="Z6851" s="2"/>
      <c r="AA6851" s="2"/>
      <c r="AB6851" s="2">
        <v>-2</v>
      </c>
      <c r="AC6851" s="2"/>
      <c r="AD6851" s="2"/>
      <c r="AE6851" s="2"/>
      <c r="AF6851" s="2"/>
      <c r="AG6851" s="2"/>
      <c r="AH6851" s="2"/>
      <c r="AI6851" s="2"/>
      <c r="AJ6851" s="2"/>
      <c r="AK6851" s="2"/>
      <c r="AL6851" s="2"/>
      <c r="AM6851" s="2">
        <f t="shared" si="1962"/>
        <v>-121.5</v>
      </c>
      <c r="AN6851" s="2"/>
      <c r="AO6851" s="2">
        <v>99.5</v>
      </c>
      <c r="AP6851" s="2">
        <v>10.5</v>
      </c>
      <c r="AQ6851" s="2">
        <v>3.5</v>
      </c>
      <c r="AR6851" s="2">
        <f t="shared" si="1959"/>
        <v>113.5</v>
      </c>
      <c r="AS6851" s="2"/>
      <c r="AT6851" s="2"/>
    </row>
    <row r="6852" spans="1:46" x14ac:dyDescent="0.3">
      <c r="A6852" s="2" t="s">
        <v>34</v>
      </c>
      <c r="B6852" s="2">
        <v>-70</v>
      </c>
      <c r="C6852" s="2"/>
      <c r="D6852" s="2"/>
      <c r="E6852" s="2"/>
      <c r="F6852" s="2"/>
      <c r="G6852" s="2"/>
      <c r="H6852" s="2"/>
      <c r="I6852" s="2"/>
      <c r="J6852" s="2"/>
      <c r="K6852" s="2"/>
      <c r="L6852" s="2"/>
      <c r="M6852" s="2"/>
      <c r="N6852" s="2"/>
      <c r="O6852" s="2"/>
      <c r="P6852" s="2"/>
      <c r="Q6852" s="2"/>
      <c r="R6852" s="2"/>
      <c r="S6852" s="2"/>
      <c r="T6852" s="2"/>
      <c r="U6852" s="2"/>
      <c r="V6852" s="2"/>
      <c r="W6852" s="2"/>
      <c r="X6852" s="2"/>
      <c r="Y6852" s="2"/>
      <c r="Z6852" s="2"/>
      <c r="AA6852" s="2"/>
      <c r="AB6852" s="2"/>
      <c r="AC6852" s="2"/>
      <c r="AD6852" s="2"/>
      <c r="AE6852" s="2"/>
      <c r="AF6852" s="2"/>
      <c r="AG6852" s="2"/>
      <c r="AH6852" s="2"/>
      <c r="AI6852" s="2"/>
      <c r="AJ6852" s="2"/>
      <c r="AK6852" s="2"/>
      <c r="AL6852" s="2"/>
      <c r="AM6852" s="2">
        <f t="shared" si="1962"/>
        <v>-70</v>
      </c>
      <c r="AN6852" s="2"/>
      <c r="AO6852" s="2">
        <v>70</v>
      </c>
      <c r="AP6852" s="2"/>
      <c r="AQ6852" s="2"/>
      <c r="AR6852" s="2">
        <f t="shared" si="1959"/>
        <v>70</v>
      </c>
      <c r="AS6852" s="2"/>
      <c r="AT6852" s="2"/>
    </row>
    <row r="6853" spans="1:46" x14ac:dyDescent="0.3">
      <c r="A6853" s="2" t="s">
        <v>877</v>
      </c>
      <c r="B6853" s="2">
        <v>-28.5</v>
      </c>
      <c r="C6853" s="2"/>
      <c r="D6853" s="2">
        <v>-1</v>
      </c>
      <c r="E6853" s="2"/>
      <c r="F6853" s="2"/>
      <c r="G6853" s="2">
        <v>-9</v>
      </c>
      <c r="H6853" s="2"/>
      <c r="I6853" s="2"/>
      <c r="J6853" s="2"/>
      <c r="K6853" s="2"/>
      <c r="L6853" s="2"/>
      <c r="M6853" s="2"/>
      <c r="N6853" s="2">
        <v>-3</v>
      </c>
      <c r="O6853" s="2"/>
      <c r="P6853" s="2"/>
      <c r="Q6853" s="2"/>
      <c r="R6853" s="2"/>
      <c r="S6853" s="2"/>
      <c r="T6853" s="2"/>
      <c r="U6853" s="2"/>
      <c r="V6853" s="2"/>
      <c r="W6853" s="2"/>
      <c r="X6853" s="2"/>
      <c r="Y6853" s="2"/>
      <c r="Z6853" s="2"/>
      <c r="AA6853" s="2"/>
      <c r="AB6853" s="2"/>
      <c r="AC6853" s="2"/>
      <c r="AD6853" s="2"/>
      <c r="AE6853" s="2"/>
      <c r="AF6853" s="2"/>
      <c r="AG6853" s="2"/>
      <c r="AH6853" s="2"/>
      <c r="AI6853" s="2"/>
      <c r="AJ6853" s="2"/>
      <c r="AK6853" s="2"/>
      <c r="AL6853" s="2"/>
      <c r="AM6853" s="2">
        <f t="shared" si="1962"/>
        <v>-41.5</v>
      </c>
      <c r="AN6853" s="2"/>
      <c r="AO6853" s="2">
        <v>28.5</v>
      </c>
      <c r="AP6853" s="2">
        <v>9</v>
      </c>
      <c r="AQ6853" s="2">
        <v>1</v>
      </c>
      <c r="AR6853" s="2">
        <f t="shared" si="1959"/>
        <v>38.5</v>
      </c>
      <c r="AS6853" s="2"/>
      <c r="AT6853" s="2"/>
    </row>
    <row r="6854" spans="1:46" x14ac:dyDescent="0.3">
      <c r="A6854" s="2" t="s">
        <v>908</v>
      </c>
      <c r="B6854" s="2">
        <v>-91</v>
      </c>
      <c r="C6854" s="2"/>
      <c r="D6854" s="2">
        <v>-1</v>
      </c>
      <c r="E6854" s="2"/>
      <c r="F6854" s="2"/>
      <c r="G6854" s="2">
        <v>-5</v>
      </c>
      <c r="H6854" s="2"/>
      <c r="I6854" s="2"/>
      <c r="J6854" s="2">
        <v>-3</v>
      </c>
      <c r="K6854" s="2"/>
      <c r="L6854" s="2"/>
      <c r="M6854" s="2"/>
      <c r="N6854" s="2"/>
      <c r="O6854" s="2">
        <v>-1</v>
      </c>
      <c r="P6854" s="2"/>
      <c r="Q6854" s="2"/>
      <c r="R6854" s="2"/>
      <c r="S6854" s="2"/>
      <c r="T6854" s="2"/>
      <c r="U6854" s="2"/>
      <c r="V6854" s="2"/>
      <c r="W6854" s="2"/>
      <c r="X6854" s="2"/>
      <c r="Y6854" s="2"/>
      <c r="Z6854" s="2"/>
      <c r="AA6854" s="2"/>
      <c r="AB6854" s="2"/>
      <c r="AC6854" s="2"/>
      <c r="AD6854" s="2"/>
      <c r="AE6854" s="2"/>
      <c r="AF6854" s="2"/>
      <c r="AG6854" s="2"/>
      <c r="AH6854" s="2"/>
      <c r="AI6854" s="2"/>
      <c r="AJ6854" s="2"/>
      <c r="AK6854" s="2"/>
      <c r="AL6854" s="2"/>
      <c r="AM6854" s="2">
        <f t="shared" si="1962"/>
        <v>-101</v>
      </c>
      <c r="AN6854" s="2"/>
      <c r="AO6854" s="2">
        <v>91</v>
      </c>
      <c r="AP6854" s="2">
        <v>8</v>
      </c>
      <c r="AQ6854" s="2">
        <v>1</v>
      </c>
      <c r="AR6854" s="2">
        <f t="shared" si="1959"/>
        <v>100</v>
      </c>
      <c r="AS6854" s="2"/>
      <c r="AT6854" s="2"/>
    </row>
    <row r="6855" spans="1:46" x14ac:dyDescent="0.3">
      <c r="A6855" s="2" t="s">
        <v>13</v>
      </c>
      <c r="B6855" s="2">
        <v>-15</v>
      </c>
      <c r="C6855" s="2"/>
      <c r="D6855" s="2"/>
      <c r="E6855" s="2"/>
      <c r="F6855" s="2"/>
      <c r="G6855" s="2"/>
      <c r="H6855" s="2"/>
      <c r="I6855" s="2"/>
      <c r="J6855" s="2"/>
      <c r="K6855" s="2"/>
      <c r="L6855" s="2"/>
      <c r="M6855" s="2"/>
      <c r="N6855" s="2"/>
      <c r="O6855" s="2"/>
      <c r="P6855" s="2"/>
      <c r="Q6855" s="2"/>
      <c r="R6855" s="2"/>
      <c r="S6855" s="2"/>
      <c r="T6855" s="2"/>
      <c r="U6855" s="2"/>
      <c r="V6855" s="2"/>
      <c r="W6855" s="2"/>
      <c r="X6855" s="2"/>
      <c r="Y6855" s="2"/>
      <c r="Z6855" s="2"/>
      <c r="AA6855" s="2"/>
      <c r="AB6855" s="2"/>
      <c r="AC6855" s="2"/>
      <c r="AD6855" s="2"/>
      <c r="AE6855" s="2"/>
      <c r="AF6855" s="2"/>
      <c r="AG6855" s="2"/>
      <c r="AH6855" s="2"/>
      <c r="AI6855" s="2"/>
      <c r="AJ6855" s="2"/>
      <c r="AK6855" s="2"/>
      <c r="AL6855" s="2"/>
      <c r="AM6855" s="2">
        <f t="shared" si="1962"/>
        <v>-15</v>
      </c>
      <c r="AN6855" s="2"/>
      <c r="AO6855" s="2">
        <v>15</v>
      </c>
      <c r="AP6855" s="2"/>
      <c r="AQ6855" s="2"/>
      <c r="AR6855" s="2">
        <f t="shared" si="1959"/>
        <v>15</v>
      </c>
      <c r="AS6855" s="2"/>
      <c r="AT6855" s="2"/>
    </row>
    <row r="6856" spans="1:46" x14ac:dyDescent="0.3">
      <c r="A6856" s="2" t="s">
        <v>117</v>
      </c>
      <c r="B6856" s="2">
        <v>42</v>
      </c>
      <c r="C6856" s="2"/>
      <c r="D6856" s="2"/>
      <c r="E6856" s="2"/>
      <c r="F6856" s="2"/>
      <c r="G6856" s="2"/>
      <c r="H6856" s="2"/>
      <c r="I6856" s="2"/>
      <c r="J6856" s="2"/>
      <c r="K6856" s="2"/>
      <c r="L6856" s="2"/>
      <c r="M6856" s="2"/>
      <c r="N6856" s="2">
        <v>336</v>
      </c>
      <c r="O6856" s="2"/>
      <c r="P6856" s="2"/>
      <c r="Q6856" s="2"/>
      <c r="R6856" s="2"/>
      <c r="S6856" s="2"/>
      <c r="T6856" s="2"/>
      <c r="U6856" s="2"/>
      <c r="V6856" s="2"/>
      <c r="W6856" s="2"/>
      <c r="X6856" s="2"/>
      <c r="Y6856" s="2"/>
      <c r="Z6856" s="2"/>
      <c r="AA6856" s="2"/>
      <c r="AB6856" s="2"/>
      <c r="AC6856" s="2"/>
      <c r="AD6856" s="2"/>
      <c r="AE6856" s="2"/>
      <c r="AF6856" s="2"/>
      <c r="AG6856" s="2"/>
      <c r="AH6856" s="2"/>
      <c r="AI6856" s="2"/>
      <c r="AJ6856" s="2"/>
      <c r="AK6856" s="2"/>
      <c r="AL6856" s="2"/>
      <c r="AM6856" s="2">
        <f t="shared" si="1962"/>
        <v>378</v>
      </c>
      <c r="AN6856" s="2"/>
      <c r="AO6856" s="2"/>
      <c r="AP6856" s="2"/>
      <c r="AQ6856" s="2"/>
      <c r="AR6856" s="2"/>
      <c r="AS6856" s="2"/>
      <c r="AT6856" s="2"/>
    </row>
    <row r="6857" spans="1:46" x14ac:dyDescent="0.3">
      <c r="A6857" s="2" t="s">
        <v>118</v>
      </c>
      <c r="B6857" s="2"/>
      <c r="C6857" s="2"/>
      <c r="D6857" s="2"/>
      <c r="E6857" s="2"/>
      <c r="F6857" s="2"/>
      <c r="G6857" s="2"/>
      <c r="H6857" s="2"/>
      <c r="I6857" s="2"/>
      <c r="J6857" s="2"/>
      <c r="K6857" s="2"/>
      <c r="L6857" s="2"/>
      <c r="M6857" s="2"/>
      <c r="N6857" s="2"/>
      <c r="O6857" s="2"/>
      <c r="P6857" s="2"/>
      <c r="Q6857" s="2"/>
      <c r="R6857" s="2"/>
      <c r="S6857" s="2"/>
      <c r="T6857" s="2"/>
      <c r="U6857" s="2"/>
      <c r="V6857" s="2"/>
      <c r="W6857" s="2"/>
      <c r="X6857" s="2"/>
      <c r="Y6857" s="2"/>
      <c r="Z6857" s="2"/>
      <c r="AA6857" s="2"/>
      <c r="AB6857" s="2"/>
      <c r="AC6857" s="2"/>
      <c r="AD6857" s="2"/>
      <c r="AE6857" s="2"/>
      <c r="AF6857" s="2"/>
      <c r="AG6857" s="2"/>
      <c r="AH6857" s="2"/>
      <c r="AI6857" s="2"/>
      <c r="AJ6857" s="2"/>
      <c r="AK6857" s="2"/>
      <c r="AL6857" s="2"/>
      <c r="AM6857" s="2"/>
      <c r="AN6857" s="2"/>
      <c r="AO6857" s="2">
        <v>-210</v>
      </c>
      <c r="AP6857" s="2">
        <v>-64</v>
      </c>
      <c r="AQ6857" s="2"/>
      <c r="AR6857" s="2">
        <f t="shared" ref="AR6857:AR6865" si="1963">SUM(AO6857:AQ6857)</f>
        <v>-274</v>
      </c>
      <c r="AS6857" s="2"/>
      <c r="AT6857" s="2"/>
    </row>
    <row r="6858" spans="1:46" x14ac:dyDescent="0.3">
      <c r="A6858" s="1" t="s">
        <v>1126</v>
      </c>
      <c r="B6858" s="1">
        <f t="shared" ref="B6858:J6858" si="1964">SUM(B6849:B6857)</f>
        <v>5571</v>
      </c>
      <c r="C6858" s="1">
        <f t="shared" si="1964"/>
        <v>0</v>
      </c>
      <c r="D6858" s="1">
        <f t="shared" si="1964"/>
        <v>56.25</v>
      </c>
      <c r="E6858" s="1">
        <f t="shared" si="1964"/>
        <v>0</v>
      </c>
      <c r="F6858" s="1">
        <f t="shared" si="1964"/>
        <v>0</v>
      </c>
      <c r="G6858" s="1">
        <f t="shared" si="1964"/>
        <v>63</v>
      </c>
      <c r="H6858" s="1">
        <f t="shared" si="1964"/>
        <v>0</v>
      </c>
      <c r="I6858" s="1">
        <f t="shared" si="1964"/>
        <v>0</v>
      </c>
      <c r="J6858" s="1">
        <f t="shared" si="1964"/>
        <v>117</v>
      </c>
      <c r="K6858" s="1"/>
      <c r="L6858" s="1">
        <f>SUM(L6849:L6857)</f>
        <v>0</v>
      </c>
      <c r="M6858" s="1"/>
      <c r="N6858" s="1">
        <f>SUM(N6849:N6857)</f>
        <v>425</v>
      </c>
      <c r="O6858" s="1">
        <f>SUM(O6849:O6857)</f>
        <v>661</v>
      </c>
      <c r="P6858" s="1">
        <f>SUM(P6849:P6857)</f>
        <v>0</v>
      </c>
      <c r="Q6858" s="1"/>
      <c r="R6858" s="1"/>
      <c r="S6858" s="1">
        <f>SUM(S6849:S6857)</f>
        <v>26.71</v>
      </c>
      <c r="T6858" s="1">
        <f>SUM(T6849:T6857)</f>
        <v>27.54</v>
      </c>
      <c r="U6858" s="1">
        <f>SUM(U6849:U6857)</f>
        <v>0</v>
      </c>
      <c r="V6858" s="1">
        <f>SUM(V6849:V6857)</f>
        <v>27</v>
      </c>
      <c r="W6858" s="1"/>
      <c r="X6858" s="1">
        <f>SUM(X6849:X6857)</f>
        <v>0</v>
      </c>
      <c r="Y6858" s="1">
        <f>SUM(Y6849:Y6857)</f>
        <v>8</v>
      </c>
      <c r="Z6858" s="1">
        <f>SUM(Z6849:Z6857)</f>
        <v>0</v>
      </c>
      <c r="AA6858" s="1"/>
      <c r="AB6858" s="1">
        <f>SUM(AB6849:AB6857)</f>
        <v>24.420000000000016</v>
      </c>
      <c r="AC6858" s="1"/>
      <c r="AD6858" s="1"/>
      <c r="AE6858" s="1">
        <f>SUM(AE6849:AE6857)</f>
        <v>4</v>
      </c>
      <c r="AF6858" s="1">
        <f>SUM(AF6849:AF6857)</f>
        <v>2</v>
      </c>
      <c r="AG6858" s="1"/>
      <c r="AH6858" s="1"/>
      <c r="AI6858" s="1"/>
      <c r="AJ6858" s="1"/>
      <c r="AK6858" s="1"/>
      <c r="AL6858" s="1"/>
      <c r="AM6858" s="1">
        <f>SUM(B6858:AF6858)</f>
        <v>7012.92</v>
      </c>
      <c r="AN6858" s="1" t="s">
        <v>1126</v>
      </c>
      <c r="AO6858" s="1">
        <f>SUM(AO6849:AO6857)</f>
        <v>3639.8999999999996</v>
      </c>
      <c r="AP6858" s="1">
        <f>SUM(AP6849:AP6857)</f>
        <v>5179.2199999999993</v>
      </c>
      <c r="AQ6858" s="1">
        <f>SUM(AQ6849:AQ6857)</f>
        <v>790.08</v>
      </c>
      <c r="AR6858" s="1">
        <f t="shared" si="1963"/>
        <v>9609.1999999999989</v>
      </c>
      <c r="AS6858" s="2"/>
      <c r="AT6858" s="2"/>
    </row>
    <row r="6859" spans="1:46" x14ac:dyDescent="0.3">
      <c r="A6859" s="2" t="s">
        <v>1129</v>
      </c>
      <c r="B6859" s="2"/>
      <c r="C6859" s="2"/>
      <c r="D6859" s="2"/>
      <c r="E6859" s="2"/>
      <c r="F6859" s="2"/>
      <c r="G6859" s="2"/>
      <c r="H6859" s="2"/>
      <c r="I6859" s="2"/>
      <c r="J6859" s="2"/>
      <c r="K6859" s="2"/>
      <c r="L6859" s="2"/>
      <c r="M6859" s="2"/>
      <c r="N6859" s="2">
        <v>-40</v>
      </c>
      <c r="O6859" s="2"/>
      <c r="P6859" s="2"/>
      <c r="Q6859" s="2"/>
      <c r="R6859" s="2"/>
      <c r="S6859" s="2"/>
      <c r="T6859" s="2"/>
      <c r="U6859" s="2"/>
      <c r="V6859" s="2"/>
      <c r="W6859" s="2"/>
      <c r="X6859" s="2"/>
      <c r="Y6859" s="2"/>
      <c r="Z6859" s="2"/>
      <c r="AA6859" s="2"/>
      <c r="AB6859" s="2"/>
      <c r="AC6859" s="2"/>
      <c r="AD6859" s="2"/>
      <c r="AE6859" s="2"/>
      <c r="AF6859" s="2"/>
      <c r="AG6859" s="2"/>
      <c r="AH6859" s="2"/>
      <c r="AI6859" s="2"/>
      <c r="AJ6859" s="2"/>
      <c r="AK6859" s="2"/>
      <c r="AL6859" s="2"/>
      <c r="AM6859" s="2">
        <v>40</v>
      </c>
      <c r="AN6859" s="2"/>
      <c r="AO6859" s="2">
        <v>0</v>
      </c>
      <c r="AP6859" s="2"/>
      <c r="AQ6859" s="2"/>
      <c r="AR6859" s="2">
        <f t="shared" si="1963"/>
        <v>0</v>
      </c>
      <c r="AS6859" s="2"/>
      <c r="AT6859" s="2"/>
    </row>
    <row r="6860" spans="1:46" x14ac:dyDescent="0.3">
      <c r="A6860" s="21" t="s">
        <v>980</v>
      </c>
      <c r="B6860" s="2"/>
      <c r="C6860" s="2"/>
      <c r="D6860" s="2"/>
      <c r="E6860" s="2"/>
      <c r="F6860" s="2"/>
      <c r="G6860" s="2"/>
      <c r="H6860" s="2"/>
      <c r="I6860" s="2"/>
      <c r="J6860" s="2"/>
      <c r="K6860" s="2"/>
      <c r="L6860" s="2"/>
      <c r="M6860" s="2"/>
      <c r="N6860" s="2">
        <v>-2</v>
      </c>
      <c r="O6860" s="2"/>
      <c r="P6860" s="2"/>
      <c r="Q6860" s="2"/>
      <c r="R6860" s="2"/>
      <c r="S6860" s="2"/>
      <c r="T6860" s="2"/>
      <c r="U6860" s="2"/>
      <c r="V6860" s="2"/>
      <c r="W6860" s="2"/>
      <c r="X6860" s="2"/>
      <c r="Y6860" s="2"/>
      <c r="Z6860" s="2"/>
      <c r="AA6860" s="2"/>
      <c r="AB6860" s="2">
        <v>-3</v>
      </c>
      <c r="AC6860" s="2"/>
      <c r="AD6860" s="2"/>
      <c r="AE6860" s="2">
        <v>-2</v>
      </c>
      <c r="AF6860" s="2"/>
      <c r="AG6860" s="2"/>
      <c r="AH6860" s="2"/>
      <c r="AI6860" s="2"/>
      <c r="AJ6860" s="2"/>
      <c r="AK6860" s="2"/>
      <c r="AL6860" s="2"/>
      <c r="AM6860" s="2">
        <f t="shared" ref="AM6860:AM6865" si="1965">SUM(B6860:AF6860)</f>
        <v>-7</v>
      </c>
      <c r="AN6860" s="2"/>
      <c r="AO6860" s="2">
        <v>7</v>
      </c>
      <c r="AP6860" s="2"/>
      <c r="AQ6860" s="2"/>
      <c r="AR6860" s="2">
        <f t="shared" si="1963"/>
        <v>7</v>
      </c>
      <c r="AS6860" s="21" t="s">
        <v>1122</v>
      </c>
      <c r="AT6860" s="2"/>
    </row>
    <row r="6861" spans="1:46" x14ac:dyDescent="0.3">
      <c r="A6861" s="2" t="s">
        <v>216</v>
      </c>
      <c r="B6861" s="2">
        <v>-124</v>
      </c>
      <c r="C6861" s="2"/>
      <c r="D6861" s="2"/>
      <c r="E6861" s="2"/>
      <c r="F6861" s="2"/>
      <c r="G6861" s="2"/>
      <c r="H6861" s="2"/>
      <c r="I6861" s="2"/>
      <c r="J6861" s="2"/>
      <c r="K6861" s="2"/>
      <c r="L6861" s="2"/>
      <c r="M6861" s="2"/>
      <c r="N6861" s="2">
        <v>-20</v>
      </c>
      <c r="O6861" s="2"/>
      <c r="P6861" s="2"/>
      <c r="Q6861" s="2"/>
      <c r="R6861" s="2"/>
      <c r="S6861" s="2"/>
      <c r="T6861" s="2"/>
      <c r="U6861" s="2"/>
      <c r="V6861" s="2"/>
      <c r="W6861" s="2"/>
      <c r="X6861" s="2"/>
      <c r="Y6861" s="2"/>
      <c r="Z6861" s="2"/>
      <c r="AA6861" s="2"/>
      <c r="AB6861" s="2"/>
      <c r="AC6861" s="2"/>
      <c r="AD6861" s="2"/>
      <c r="AE6861" s="2"/>
      <c r="AF6861" s="2"/>
      <c r="AG6861" s="2"/>
      <c r="AH6861" s="2"/>
      <c r="AI6861" s="2"/>
      <c r="AJ6861" s="2"/>
      <c r="AK6861" s="2"/>
      <c r="AL6861" s="2"/>
      <c r="AM6861" s="2">
        <f t="shared" si="1965"/>
        <v>-144</v>
      </c>
      <c r="AN6861" s="2"/>
      <c r="AO6861" s="2">
        <v>124</v>
      </c>
      <c r="AP6861" s="2"/>
      <c r="AQ6861" s="2"/>
      <c r="AR6861" s="2">
        <f t="shared" si="1963"/>
        <v>124</v>
      </c>
      <c r="AS6861" s="2"/>
      <c r="AT6861" s="2"/>
    </row>
    <row r="6862" spans="1:46" x14ac:dyDescent="0.3">
      <c r="A6862" s="2" t="s">
        <v>191</v>
      </c>
      <c r="B6862" s="2"/>
      <c r="C6862" s="2"/>
      <c r="D6862" s="2"/>
      <c r="E6862" s="2"/>
      <c r="F6862" s="2"/>
      <c r="G6862" s="2"/>
      <c r="H6862" s="2"/>
      <c r="I6862" s="2"/>
      <c r="J6862" s="2"/>
      <c r="K6862" s="2"/>
      <c r="L6862" s="2"/>
      <c r="M6862" s="2"/>
      <c r="N6862" s="2">
        <v>-4</v>
      </c>
      <c r="O6862" s="2"/>
      <c r="P6862" s="2"/>
      <c r="Q6862" s="2"/>
      <c r="R6862" s="2"/>
      <c r="S6862" s="2"/>
      <c r="T6862" s="2"/>
      <c r="U6862" s="2"/>
      <c r="V6862" s="2"/>
      <c r="W6862" s="2"/>
      <c r="X6862" s="2"/>
      <c r="Y6862" s="2"/>
      <c r="Z6862" s="2"/>
      <c r="AA6862" s="2"/>
      <c r="AB6862" s="2"/>
      <c r="AC6862" s="2"/>
      <c r="AD6862" s="2"/>
      <c r="AE6862" s="2"/>
      <c r="AF6862" s="2"/>
      <c r="AG6862" s="2"/>
      <c r="AH6862" s="2"/>
      <c r="AI6862" s="2"/>
      <c r="AJ6862" s="2"/>
      <c r="AK6862" s="2"/>
      <c r="AL6862" s="2"/>
      <c r="AM6862" s="2">
        <f t="shared" si="1965"/>
        <v>-4</v>
      </c>
      <c r="AN6862" s="2"/>
      <c r="AO6862" s="2">
        <v>0</v>
      </c>
      <c r="AP6862" s="2"/>
      <c r="AQ6862" s="2"/>
      <c r="AR6862" s="2">
        <f t="shared" si="1963"/>
        <v>0</v>
      </c>
      <c r="AS6862" s="2"/>
      <c r="AT6862" s="2"/>
    </row>
    <row r="6863" spans="1:46" x14ac:dyDescent="0.3">
      <c r="A6863" s="2" t="s">
        <v>38</v>
      </c>
      <c r="B6863" s="2">
        <v>-19</v>
      </c>
      <c r="C6863" s="2"/>
      <c r="D6863" s="2"/>
      <c r="E6863" s="2"/>
      <c r="F6863" s="2"/>
      <c r="G6863" s="2">
        <v>-2</v>
      </c>
      <c r="H6863" s="2"/>
      <c r="I6863" s="2"/>
      <c r="J6863" s="2">
        <v>-3</v>
      </c>
      <c r="K6863" s="2"/>
      <c r="L6863" s="2"/>
      <c r="M6863" s="2"/>
      <c r="N6863" s="2"/>
      <c r="O6863" s="2"/>
      <c r="P6863" s="2"/>
      <c r="Q6863" s="2"/>
      <c r="R6863" s="2"/>
      <c r="S6863" s="2"/>
      <c r="T6863" s="2"/>
      <c r="U6863" s="2"/>
      <c r="V6863" s="2"/>
      <c r="W6863" s="2"/>
      <c r="X6863" s="2"/>
      <c r="Y6863" s="2"/>
      <c r="Z6863" s="2"/>
      <c r="AA6863" s="2"/>
      <c r="AB6863" s="2"/>
      <c r="AC6863" s="2"/>
      <c r="AD6863" s="2"/>
      <c r="AE6863" s="2"/>
      <c r="AF6863" s="2"/>
      <c r="AG6863" s="2"/>
      <c r="AH6863" s="2"/>
      <c r="AI6863" s="2"/>
      <c r="AJ6863" s="2"/>
      <c r="AK6863" s="2"/>
      <c r="AL6863" s="2"/>
      <c r="AM6863" s="2">
        <f t="shared" si="1965"/>
        <v>-24</v>
      </c>
      <c r="AN6863" s="2"/>
      <c r="AO6863" s="2">
        <v>19</v>
      </c>
      <c r="AP6863" s="2">
        <v>5</v>
      </c>
      <c r="AQ6863" s="2"/>
      <c r="AR6863" s="2">
        <f t="shared" si="1963"/>
        <v>24</v>
      </c>
      <c r="AS6863" s="2"/>
      <c r="AT6863" s="2"/>
    </row>
    <row r="6864" spans="1:46" x14ac:dyDescent="0.3">
      <c r="A6864" s="2" t="s">
        <v>998</v>
      </c>
      <c r="B6864" s="2">
        <v>-149</v>
      </c>
      <c r="C6864" s="2"/>
      <c r="D6864" s="2"/>
      <c r="E6864" s="2"/>
      <c r="F6864" s="2"/>
      <c r="G6864" s="2">
        <v>-10</v>
      </c>
      <c r="H6864" s="2"/>
      <c r="I6864" s="2"/>
      <c r="J6864" s="2"/>
      <c r="K6864" s="2"/>
      <c r="L6864" s="2"/>
      <c r="M6864" s="2"/>
      <c r="N6864" s="2">
        <v>-12</v>
      </c>
      <c r="O6864" s="2">
        <v>-4</v>
      </c>
      <c r="P6864" s="2"/>
      <c r="Q6864" s="2"/>
      <c r="R6864" s="2"/>
      <c r="S6864" s="2"/>
      <c r="T6864" s="2"/>
      <c r="U6864" s="2"/>
      <c r="V6864" s="2">
        <v>-1</v>
      </c>
      <c r="W6864" s="2"/>
      <c r="X6864" s="2"/>
      <c r="Y6864" s="2"/>
      <c r="Z6864" s="2"/>
      <c r="AA6864" s="2"/>
      <c r="AB6864" s="2"/>
      <c r="AC6864" s="2"/>
      <c r="AD6864" s="2"/>
      <c r="AE6864" s="2"/>
      <c r="AF6864" s="2"/>
      <c r="AG6864" s="2"/>
      <c r="AH6864" s="2"/>
      <c r="AI6864" s="2"/>
      <c r="AJ6864" s="2"/>
      <c r="AK6864" s="2"/>
      <c r="AL6864" s="2"/>
      <c r="AM6864" s="2">
        <f t="shared" si="1965"/>
        <v>-176</v>
      </c>
      <c r="AN6864" s="2"/>
      <c r="AO6864" s="2">
        <v>149</v>
      </c>
      <c r="AP6864" s="2">
        <v>10</v>
      </c>
      <c r="AQ6864" s="2"/>
      <c r="AR6864" s="2">
        <f t="shared" si="1963"/>
        <v>159</v>
      </c>
      <c r="AS6864" s="2"/>
      <c r="AT6864" s="2"/>
    </row>
    <row r="6865" spans="1:46" x14ac:dyDescent="0.3">
      <c r="A6865" s="2" t="s">
        <v>877</v>
      </c>
      <c r="B6865" s="2">
        <v>-161.5</v>
      </c>
      <c r="C6865" s="2"/>
      <c r="D6865" s="2"/>
      <c r="E6865" s="2"/>
      <c r="F6865" s="2"/>
      <c r="G6865" s="2"/>
      <c r="H6865" s="2"/>
      <c r="I6865" s="2"/>
      <c r="J6865" s="2">
        <v>-3</v>
      </c>
      <c r="K6865" s="2"/>
      <c r="L6865" s="2"/>
      <c r="M6865" s="2"/>
      <c r="N6865" s="2">
        <v>-2</v>
      </c>
      <c r="O6865" s="2"/>
      <c r="P6865" s="2"/>
      <c r="Q6865" s="2"/>
      <c r="R6865" s="2"/>
      <c r="S6865" s="2"/>
      <c r="T6865" s="2"/>
      <c r="U6865" s="2"/>
      <c r="V6865" s="2"/>
      <c r="W6865" s="2"/>
      <c r="X6865" s="2"/>
      <c r="Y6865" s="2"/>
      <c r="Z6865" s="2"/>
      <c r="AA6865" s="2"/>
      <c r="AB6865" s="2">
        <v>-7</v>
      </c>
      <c r="AC6865" s="2"/>
      <c r="AD6865" s="2"/>
      <c r="AE6865" s="2"/>
      <c r="AF6865" s="2"/>
      <c r="AG6865" s="2"/>
      <c r="AH6865" s="2"/>
      <c r="AI6865" s="2"/>
      <c r="AJ6865" s="2"/>
      <c r="AK6865" s="2"/>
      <c r="AL6865" s="2"/>
      <c r="AM6865" s="2">
        <f t="shared" si="1965"/>
        <v>-173.5</v>
      </c>
      <c r="AN6865" s="2"/>
      <c r="AO6865" s="2">
        <v>161.5</v>
      </c>
      <c r="AP6865" s="2">
        <v>3</v>
      </c>
      <c r="AQ6865" s="2"/>
      <c r="AR6865" s="2">
        <f t="shared" si="1963"/>
        <v>164.5</v>
      </c>
      <c r="AS6865" s="2"/>
      <c r="AT6865" s="2"/>
    </row>
    <row r="6866" spans="1:46" x14ac:dyDescent="0.3">
      <c r="A6866" s="2" t="s">
        <v>27</v>
      </c>
      <c r="B6866" s="2"/>
      <c r="C6866" s="2"/>
      <c r="D6866" s="2"/>
      <c r="E6866" s="2"/>
      <c r="F6866" s="2"/>
      <c r="G6866" s="2"/>
      <c r="H6866" s="2"/>
      <c r="I6866" s="2"/>
      <c r="J6866" s="2">
        <v>-15</v>
      </c>
      <c r="K6866" s="2"/>
      <c r="L6866" s="2"/>
      <c r="M6866" s="2"/>
      <c r="N6866" s="2"/>
      <c r="O6866" s="2"/>
      <c r="P6866" s="2"/>
      <c r="Q6866" s="2"/>
      <c r="R6866" s="2"/>
      <c r="S6866" s="2"/>
      <c r="T6866" s="2"/>
      <c r="U6866" s="2"/>
      <c r="V6866" s="2"/>
      <c r="W6866" s="2"/>
      <c r="X6866" s="2"/>
      <c r="Y6866" s="2"/>
      <c r="Z6866" s="2"/>
      <c r="AA6866" s="2"/>
      <c r="AB6866" s="2"/>
      <c r="AC6866" s="2"/>
      <c r="AD6866" s="2"/>
      <c r="AE6866" s="2"/>
      <c r="AF6866" s="2"/>
      <c r="AG6866" s="2"/>
      <c r="AH6866" s="2"/>
      <c r="AI6866" s="2"/>
      <c r="AJ6866" s="2"/>
      <c r="AK6866" s="2"/>
      <c r="AL6866" s="2"/>
      <c r="AM6866" s="2">
        <v>-15</v>
      </c>
      <c r="AN6866" s="2"/>
      <c r="AO6866" s="2"/>
      <c r="AP6866" s="2">
        <v>15</v>
      </c>
      <c r="AQ6866" s="2"/>
      <c r="AR6866" s="2"/>
      <c r="AS6866" s="2"/>
      <c r="AT6866" s="2"/>
    </row>
    <row r="6867" spans="1:46" x14ac:dyDescent="0.3">
      <c r="A6867" s="2" t="s">
        <v>728</v>
      </c>
      <c r="B6867" s="2">
        <v>-210</v>
      </c>
      <c r="C6867" s="2"/>
      <c r="D6867" s="2"/>
      <c r="E6867" s="2"/>
      <c r="F6867" s="2"/>
      <c r="G6867" s="2">
        <v>-7</v>
      </c>
      <c r="H6867" s="2"/>
      <c r="I6867" s="2"/>
      <c r="J6867" s="2">
        <v>-1</v>
      </c>
      <c r="K6867" s="2"/>
      <c r="L6867" s="2"/>
      <c r="M6867" s="2"/>
      <c r="N6867" s="2"/>
      <c r="O6867" s="2"/>
      <c r="P6867" s="2"/>
      <c r="Q6867" s="2"/>
      <c r="R6867" s="2"/>
      <c r="S6867" s="2"/>
      <c r="T6867" s="2"/>
      <c r="U6867" s="2"/>
      <c r="V6867" s="2"/>
      <c r="W6867" s="2"/>
      <c r="X6867" s="2"/>
      <c r="Y6867" s="2"/>
      <c r="Z6867" s="2"/>
      <c r="AA6867" s="2"/>
      <c r="AB6867" s="2"/>
      <c r="AC6867" s="2"/>
      <c r="AD6867" s="2"/>
      <c r="AE6867" s="2"/>
      <c r="AF6867" s="2"/>
      <c r="AG6867" s="2"/>
      <c r="AH6867" s="2"/>
      <c r="AI6867" s="2"/>
      <c r="AJ6867" s="2"/>
      <c r="AK6867" s="2"/>
      <c r="AL6867" s="2"/>
      <c r="AM6867" s="2">
        <f>SUM(B6867:AF6867)</f>
        <v>-218</v>
      </c>
      <c r="AN6867" s="2"/>
      <c r="AO6867" s="2">
        <v>210</v>
      </c>
      <c r="AP6867" s="2"/>
      <c r="AQ6867" s="2"/>
      <c r="AR6867" s="2">
        <f>SUM(AO6867:AQ6867)</f>
        <v>210</v>
      </c>
      <c r="AS6867" s="2"/>
      <c r="AT6867" s="2"/>
    </row>
    <row r="6868" spans="1:46" x14ac:dyDescent="0.3">
      <c r="A6868" s="22" t="s">
        <v>908</v>
      </c>
      <c r="B6868" s="2">
        <v>-144</v>
      </c>
      <c r="C6868" s="2"/>
      <c r="D6868" s="2"/>
      <c r="E6868" s="2"/>
      <c r="F6868" s="2"/>
      <c r="G6868" s="2">
        <v>-8</v>
      </c>
      <c r="H6868" s="2"/>
      <c r="I6868" s="2"/>
      <c r="J6868" s="2">
        <v>-3</v>
      </c>
      <c r="K6868" s="2"/>
      <c r="L6868" s="2"/>
      <c r="M6868" s="2"/>
      <c r="N6868" s="2">
        <v>-10</v>
      </c>
      <c r="O6868" s="2">
        <v>-1</v>
      </c>
      <c r="P6868" s="2"/>
      <c r="Q6868" s="2"/>
      <c r="R6868" s="2"/>
      <c r="S6868" s="2"/>
      <c r="T6868" s="2"/>
      <c r="U6868" s="2"/>
      <c r="V6868" s="2"/>
      <c r="W6868" s="2"/>
      <c r="X6868" s="2"/>
      <c r="Y6868" s="2"/>
      <c r="Z6868" s="2"/>
      <c r="AA6868" s="2"/>
      <c r="AB6868" s="2">
        <v>-2</v>
      </c>
      <c r="AC6868" s="2"/>
      <c r="AD6868" s="2"/>
      <c r="AE6868" s="2"/>
      <c r="AF6868" s="2"/>
      <c r="AG6868" s="2"/>
      <c r="AH6868" s="2"/>
      <c r="AI6868" s="2"/>
      <c r="AJ6868" s="2"/>
      <c r="AK6868" s="2"/>
      <c r="AL6868" s="2"/>
      <c r="AM6868" s="2">
        <f>SUM(B6868:AF6868)</f>
        <v>-168</v>
      </c>
      <c r="AN6868" s="2"/>
      <c r="AO6868" s="2">
        <v>144</v>
      </c>
      <c r="AP6868" s="2"/>
      <c r="AQ6868" s="2"/>
      <c r="AR6868" s="2">
        <f>SUM(AO6868:AQ6868)</f>
        <v>144</v>
      </c>
      <c r="AS6868" s="22" t="s">
        <v>1128</v>
      </c>
      <c r="AT6868" s="2"/>
    </row>
    <row r="6869" spans="1:46" x14ac:dyDescent="0.3">
      <c r="A6869" s="2" t="s">
        <v>117</v>
      </c>
      <c r="B6869" s="2">
        <v>126</v>
      </c>
      <c r="C6869" s="2"/>
      <c r="D6869" s="2">
        <v>2</v>
      </c>
      <c r="E6869" s="2"/>
      <c r="F6869" s="2"/>
      <c r="G6869" s="2">
        <v>320</v>
      </c>
      <c r="H6869" s="2"/>
      <c r="I6869" s="2"/>
      <c r="J6869" s="2"/>
      <c r="K6869" s="2"/>
      <c r="L6869" s="2"/>
      <c r="M6869" s="2"/>
      <c r="N6869" s="2"/>
      <c r="O6869" s="2"/>
      <c r="P6869" s="2"/>
      <c r="Q6869" s="2"/>
      <c r="R6869" s="2"/>
      <c r="S6869" s="2"/>
      <c r="T6869" s="2"/>
      <c r="U6869" s="2"/>
      <c r="V6869" s="2"/>
      <c r="W6869" s="2"/>
      <c r="X6869" s="2"/>
      <c r="Y6869" s="2"/>
      <c r="Z6869" s="2"/>
      <c r="AA6869" s="2"/>
      <c r="AB6869" s="2">
        <v>5</v>
      </c>
      <c r="AC6869" s="2"/>
      <c r="AD6869" s="2"/>
      <c r="AE6869" s="2"/>
      <c r="AF6869" s="2"/>
      <c r="AG6869" s="2"/>
      <c r="AH6869" s="2"/>
      <c r="AI6869" s="2"/>
      <c r="AJ6869" s="2"/>
      <c r="AK6869" s="2"/>
      <c r="AL6869" s="2"/>
      <c r="AM6869" s="2">
        <f>SUM(B6869:AF6869)</f>
        <v>453</v>
      </c>
      <c r="AN6869" s="2"/>
      <c r="AO6869" s="2"/>
      <c r="AP6869" s="2"/>
      <c r="AQ6869" s="2"/>
      <c r="AR6869" s="2"/>
      <c r="AS6869" s="2"/>
      <c r="AT6869" s="2"/>
    </row>
    <row r="6870" spans="1:46" x14ac:dyDescent="0.3">
      <c r="A6870" s="2" t="s">
        <v>118</v>
      </c>
      <c r="B6870" s="2"/>
      <c r="C6870" s="2"/>
      <c r="D6870" s="2"/>
      <c r="E6870" s="2"/>
      <c r="F6870" s="2"/>
      <c r="G6870" s="2"/>
      <c r="H6870" s="2"/>
      <c r="I6870" s="2"/>
      <c r="J6870" s="2"/>
      <c r="K6870" s="2"/>
      <c r="L6870" s="2"/>
      <c r="M6870" s="2"/>
      <c r="N6870" s="2"/>
      <c r="O6870" s="2"/>
      <c r="P6870" s="2"/>
      <c r="Q6870" s="2"/>
      <c r="R6870" s="2"/>
      <c r="S6870" s="2"/>
      <c r="T6870" s="2"/>
      <c r="U6870" s="2"/>
      <c r="V6870" s="2"/>
      <c r="W6870" s="2"/>
      <c r="X6870" s="2"/>
      <c r="Y6870" s="2"/>
      <c r="Z6870" s="2"/>
      <c r="AA6870" s="2"/>
      <c r="AB6870" s="2"/>
      <c r="AC6870" s="2"/>
      <c r="AD6870" s="2"/>
      <c r="AE6870" s="2"/>
      <c r="AF6870" s="2"/>
      <c r="AG6870" s="2"/>
      <c r="AH6870" s="2"/>
      <c r="AI6870" s="2"/>
      <c r="AJ6870" s="2"/>
      <c r="AK6870" s="2"/>
      <c r="AL6870" s="2"/>
      <c r="AM6870" s="2"/>
      <c r="AN6870" s="2"/>
      <c r="AO6870" s="2">
        <v>-336</v>
      </c>
      <c r="AP6870" s="2"/>
      <c r="AQ6870" s="2"/>
      <c r="AR6870" s="2">
        <f t="shared" ref="AR6870:AR6877" si="1966">SUM(AO6870:AQ6870)</f>
        <v>-336</v>
      </c>
      <c r="AS6870" s="2"/>
      <c r="AT6870" s="2"/>
    </row>
    <row r="6871" spans="1:46" x14ac:dyDescent="0.3">
      <c r="A6871" s="1" t="s">
        <v>1127</v>
      </c>
      <c r="B6871" s="1">
        <f t="shared" ref="B6871:J6871" si="1967">SUM(B6858:B6870)</f>
        <v>4889.5</v>
      </c>
      <c r="C6871" s="1">
        <f t="shared" si="1967"/>
        <v>0</v>
      </c>
      <c r="D6871" s="1">
        <f t="shared" si="1967"/>
        <v>58.25</v>
      </c>
      <c r="E6871" s="1">
        <f t="shared" si="1967"/>
        <v>0</v>
      </c>
      <c r="F6871" s="1">
        <f t="shared" si="1967"/>
        <v>0</v>
      </c>
      <c r="G6871" s="1">
        <f t="shared" si="1967"/>
        <v>356</v>
      </c>
      <c r="H6871" s="1">
        <f t="shared" si="1967"/>
        <v>0</v>
      </c>
      <c r="I6871" s="1">
        <f t="shared" si="1967"/>
        <v>0</v>
      </c>
      <c r="J6871" s="1">
        <f t="shared" si="1967"/>
        <v>92</v>
      </c>
      <c r="K6871" s="1"/>
      <c r="L6871" s="1">
        <f>SUM(L6858:L6870)</f>
        <v>0</v>
      </c>
      <c r="M6871" s="1"/>
      <c r="N6871" s="1">
        <f>SUM(N6858:N6870)</f>
        <v>335</v>
      </c>
      <c r="O6871" s="1">
        <f>SUM(O6858:O6870)</f>
        <v>656</v>
      </c>
      <c r="P6871" s="1">
        <f>SUM(P6858:P6870)</f>
        <v>0</v>
      </c>
      <c r="Q6871" s="1"/>
      <c r="R6871" s="1"/>
      <c r="S6871" s="1">
        <f>SUM(S6858:S6870)</f>
        <v>26.71</v>
      </c>
      <c r="T6871" s="1">
        <f>SUM(T6858:T6870)</f>
        <v>27.54</v>
      </c>
      <c r="U6871" s="1">
        <f>SUM(U6858:U6870)</f>
        <v>0</v>
      </c>
      <c r="V6871" s="1">
        <f>SUM(V6858:V6870)</f>
        <v>26</v>
      </c>
      <c r="W6871" s="1"/>
      <c r="X6871" s="1">
        <f>SUM(X6858:X6870)</f>
        <v>0</v>
      </c>
      <c r="Y6871" s="1">
        <f>SUM(Y6858:Y6870)</f>
        <v>8</v>
      </c>
      <c r="Z6871" s="1">
        <f>SUM(Z6858:Z6870)</f>
        <v>0</v>
      </c>
      <c r="AA6871" s="1"/>
      <c r="AB6871" s="1">
        <f>SUM(AB6858:AB6870)</f>
        <v>17.420000000000016</v>
      </c>
      <c r="AC6871" s="1"/>
      <c r="AD6871" s="1"/>
      <c r="AE6871" s="1">
        <f>SUM(AE6858:AE6870)</f>
        <v>2</v>
      </c>
      <c r="AF6871" s="1">
        <f>SUM(AF6858:AF6870)</f>
        <v>2</v>
      </c>
      <c r="AG6871" s="1"/>
      <c r="AH6871" s="1"/>
      <c r="AI6871" s="1"/>
      <c r="AJ6871" s="1"/>
      <c r="AK6871" s="1"/>
      <c r="AL6871" s="1"/>
      <c r="AM6871" s="1">
        <f t="shared" ref="AM6871:AM6878" si="1968">SUM(B6871:AF6871)</f>
        <v>6496.42</v>
      </c>
      <c r="AN6871" s="1" t="s">
        <v>1127</v>
      </c>
      <c r="AO6871" s="1">
        <f>SUM(AO6858:AO6870)</f>
        <v>4118.3999999999996</v>
      </c>
      <c r="AP6871" s="1">
        <f>SUM(AP6858:AP6870)</f>
        <v>5212.2199999999993</v>
      </c>
      <c r="AQ6871" s="1">
        <f>SUM(AQ6858:AQ6870)</f>
        <v>790.08</v>
      </c>
      <c r="AR6871" s="1">
        <f t="shared" si="1966"/>
        <v>10120.699999999999</v>
      </c>
      <c r="AS6871" s="2"/>
      <c r="AT6871" s="2"/>
    </row>
    <row r="6872" spans="1:46" x14ac:dyDescent="0.3">
      <c r="A6872" s="2" t="s">
        <v>728</v>
      </c>
      <c r="B6872" s="2">
        <v>-126</v>
      </c>
      <c r="C6872" s="2"/>
      <c r="D6872" s="2"/>
      <c r="E6872" s="2"/>
      <c r="F6872" s="2"/>
      <c r="G6872" s="2">
        <v>-20</v>
      </c>
      <c r="H6872" s="2"/>
      <c r="I6872" s="2"/>
      <c r="J6872" s="2"/>
      <c r="K6872" s="2"/>
      <c r="L6872" s="2"/>
      <c r="M6872" s="2"/>
      <c r="N6872" s="2">
        <v>-10</v>
      </c>
      <c r="O6872" s="2"/>
      <c r="P6872" s="2"/>
      <c r="Q6872" s="2"/>
      <c r="R6872" s="2"/>
      <c r="S6872" s="2"/>
      <c r="T6872" s="2"/>
      <c r="U6872" s="2"/>
      <c r="V6872" s="2"/>
      <c r="W6872" s="2"/>
      <c r="X6872" s="2"/>
      <c r="Y6872" s="2"/>
      <c r="Z6872" s="2"/>
      <c r="AA6872" s="2"/>
      <c r="AB6872" s="2"/>
      <c r="AC6872" s="2"/>
      <c r="AD6872" s="2"/>
      <c r="AE6872" s="2"/>
      <c r="AF6872" s="2"/>
      <c r="AG6872" s="2"/>
      <c r="AH6872" s="2"/>
      <c r="AI6872" s="2"/>
      <c r="AJ6872" s="2"/>
      <c r="AK6872" s="2"/>
      <c r="AL6872" s="2"/>
      <c r="AM6872" s="2">
        <f t="shared" si="1968"/>
        <v>-156</v>
      </c>
      <c r="AN6872" s="2"/>
      <c r="AO6872" s="2">
        <v>126</v>
      </c>
      <c r="AP6872" s="2">
        <v>20</v>
      </c>
      <c r="AQ6872" s="2"/>
      <c r="AR6872" s="2">
        <f t="shared" si="1966"/>
        <v>146</v>
      </c>
      <c r="AS6872" s="2"/>
      <c r="AT6872" s="2"/>
    </row>
    <row r="6873" spans="1:46" x14ac:dyDescent="0.3">
      <c r="A6873" s="2" t="s">
        <v>908</v>
      </c>
      <c r="B6873" s="2">
        <v>-157</v>
      </c>
      <c r="C6873" s="2"/>
      <c r="D6873" s="2"/>
      <c r="E6873" s="2"/>
      <c r="F6873" s="2"/>
      <c r="G6873" s="2">
        <v>-3</v>
      </c>
      <c r="H6873" s="2"/>
      <c r="I6873" s="2"/>
      <c r="J6873" s="2">
        <v>-1</v>
      </c>
      <c r="K6873" s="2"/>
      <c r="L6873" s="2"/>
      <c r="M6873" s="2"/>
      <c r="N6873" s="2"/>
      <c r="O6873" s="2">
        <v>-1</v>
      </c>
      <c r="P6873" s="2"/>
      <c r="Q6873" s="2"/>
      <c r="R6873" s="2"/>
      <c r="S6873" s="2"/>
      <c r="T6873" s="2"/>
      <c r="U6873" s="2"/>
      <c r="V6873" s="2"/>
      <c r="W6873" s="2"/>
      <c r="X6873" s="2"/>
      <c r="Y6873" s="2"/>
      <c r="Z6873" s="2"/>
      <c r="AA6873" s="2"/>
      <c r="AB6873" s="2">
        <v>-2</v>
      </c>
      <c r="AC6873" s="2"/>
      <c r="AD6873" s="2"/>
      <c r="AE6873" s="2"/>
      <c r="AF6873" s="2"/>
      <c r="AG6873" s="2"/>
      <c r="AH6873" s="2"/>
      <c r="AI6873" s="2"/>
      <c r="AJ6873" s="2"/>
      <c r="AK6873" s="2"/>
      <c r="AL6873" s="2"/>
      <c r="AM6873" s="2">
        <f t="shared" si="1968"/>
        <v>-164</v>
      </c>
      <c r="AN6873" s="2"/>
      <c r="AO6873" s="2">
        <v>157</v>
      </c>
      <c r="AP6873" s="2">
        <v>4</v>
      </c>
      <c r="AQ6873" s="2"/>
      <c r="AR6873" s="2">
        <f t="shared" si="1966"/>
        <v>161</v>
      </c>
      <c r="AS6873" s="2"/>
      <c r="AT6873" s="2"/>
    </row>
    <row r="6874" spans="1:46" x14ac:dyDescent="0.3">
      <c r="A6874" s="2" t="s">
        <v>998</v>
      </c>
      <c r="B6874" s="2">
        <v>-160</v>
      </c>
      <c r="C6874" s="2"/>
      <c r="D6874" s="2"/>
      <c r="E6874" s="2"/>
      <c r="F6874" s="2"/>
      <c r="G6874" s="2">
        <v>-8</v>
      </c>
      <c r="H6874" s="2"/>
      <c r="I6874" s="2"/>
      <c r="J6874" s="2">
        <v>-2</v>
      </c>
      <c r="K6874" s="2"/>
      <c r="L6874" s="2"/>
      <c r="M6874" s="2"/>
      <c r="N6874" s="2">
        <v>-10</v>
      </c>
      <c r="O6874" s="2">
        <v>-3</v>
      </c>
      <c r="P6874" s="2"/>
      <c r="Q6874" s="2"/>
      <c r="R6874" s="2"/>
      <c r="S6874" s="2"/>
      <c r="T6874" s="2"/>
      <c r="U6874" s="2"/>
      <c r="V6874" s="2"/>
      <c r="W6874" s="2"/>
      <c r="X6874" s="2"/>
      <c r="Y6874" s="2"/>
      <c r="Z6874" s="2"/>
      <c r="AA6874" s="2"/>
      <c r="AB6874" s="2">
        <v>-2</v>
      </c>
      <c r="AC6874" s="2"/>
      <c r="AD6874" s="2"/>
      <c r="AE6874" s="2"/>
      <c r="AF6874" s="2"/>
      <c r="AG6874" s="2"/>
      <c r="AH6874" s="2"/>
      <c r="AI6874" s="2"/>
      <c r="AJ6874" s="2"/>
      <c r="AK6874" s="2"/>
      <c r="AL6874" s="2"/>
      <c r="AM6874" s="2">
        <f t="shared" si="1968"/>
        <v>-185</v>
      </c>
      <c r="AN6874" s="2"/>
      <c r="AO6874" s="2">
        <v>160</v>
      </c>
      <c r="AP6874" s="2">
        <v>10</v>
      </c>
      <c r="AQ6874" s="2"/>
      <c r="AR6874" s="2">
        <f t="shared" si="1966"/>
        <v>170</v>
      </c>
      <c r="AS6874" s="2"/>
      <c r="AT6874" s="2"/>
    </row>
    <row r="6875" spans="1:46" x14ac:dyDescent="0.3">
      <c r="A6875" s="2" t="s">
        <v>1019</v>
      </c>
      <c r="B6875" s="2">
        <v>-17.5</v>
      </c>
      <c r="C6875" s="2"/>
      <c r="D6875" s="2"/>
      <c r="E6875" s="2"/>
      <c r="F6875" s="2"/>
      <c r="G6875" s="2">
        <v>-9</v>
      </c>
      <c r="H6875" s="2"/>
      <c r="I6875" s="2"/>
      <c r="J6875" s="2"/>
      <c r="K6875" s="2"/>
      <c r="L6875" s="2"/>
      <c r="M6875" s="2"/>
      <c r="N6875" s="2"/>
      <c r="O6875" s="2"/>
      <c r="P6875" s="2"/>
      <c r="Q6875" s="2"/>
      <c r="R6875" s="2"/>
      <c r="S6875" s="2"/>
      <c r="T6875" s="2"/>
      <c r="U6875" s="2"/>
      <c r="V6875" s="2"/>
      <c r="W6875" s="2"/>
      <c r="X6875" s="2"/>
      <c r="Y6875" s="2"/>
      <c r="Z6875" s="2"/>
      <c r="AA6875" s="2"/>
      <c r="AB6875" s="2"/>
      <c r="AC6875" s="2"/>
      <c r="AD6875" s="2"/>
      <c r="AE6875" s="2"/>
      <c r="AF6875" s="2"/>
      <c r="AG6875" s="2"/>
      <c r="AH6875" s="2"/>
      <c r="AI6875" s="2"/>
      <c r="AJ6875" s="2"/>
      <c r="AK6875" s="2"/>
      <c r="AL6875" s="2"/>
      <c r="AM6875" s="2">
        <f t="shared" si="1968"/>
        <v>-26.5</v>
      </c>
      <c r="AN6875" s="2"/>
      <c r="AO6875" s="2">
        <v>17.5</v>
      </c>
      <c r="AP6875" s="2">
        <v>9</v>
      </c>
      <c r="AQ6875" s="2"/>
      <c r="AR6875" s="2">
        <f t="shared" si="1966"/>
        <v>26.5</v>
      </c>
      <c r="AS6875" s="2"/>
      <c r="AT6875" s="2"/>
    </row>
    <row r="6876" spans="1:46" x14ac:dyDescent="0.3">
      <c r="A6876" s="22" t="s">
        <v>980</v>
      </c>
      <c r="B6876" s="2">
        <v>-20</v>
      </c>
      <c r="C6876" s="2"/>
      <c r="D6876" s="2"/>
      <c r="E6876" s="2"/>
      <c r="F6876" s="2"/>
      <c r="G6876" s="2"/>
      <c r="H6876" s="2"/>
      <c r="I6876" s="2"/>
      <c r="J6876" s="2"/>
      <c r="K6876" s="2"/>
      <c r="L6876" s="2"/>
      <c r="M6876" s="2"/>
      <c r="N6876" s="2"/>
      <c r="O6876" s="2"/>
      <c r="P6876" s="2"/>
      <c r="Q6876" s="2"/>
      <c r="R6876" s="2"/>
      <c r="S6876" s="2"/>
      <c r="T6876" s="2"/>
      <c r="U6876" s="2"/>
      <c r="V6876" s="2"/>
      <c r="W6876" s="2"/>
      <c r="X6876" s="2"/>
      <c r="Y6876" s="2"/>
      <c r="Z6876" s="2"/>
      <c r="AA6876" s="2"/>
      <c r="AB6876" s="2"/>
      <c r="AC6876" s="2"/>
      <c r="AD6876" s="2"/>
      <c r="AE6876" s="2"/>
      <c r="AF6876" s="2"/>
      <c r="AG6876" s="2"/>
      <c r="AH6876" s="2"/>
      <c r="AI6876" s="2"/>
      <c r="AJ6876" s="2"/>
      <c r="AK6876" s="2"/>
      <c r="AL6876" s="2"/>
      <c r="AM6876" s="2">
        <f t="shared" si="1968"/>
        <v>-20</v>
      </c>
      <c r="AN6876" s="2"/>
      <c r="AO6876" s="2">
        <v>20</v>
      </c>
      <c r="AP6876" s="2"/>
      <c r="AQ6876" s="2"/>
      <c r="AR6876" s="2">
        <f t="shared" si="1966"/>
        <v>20</v>
      </c>
      <c r="AS6876" s="2"/>
      <c r="AT6876" s="2"/>
    </row>
    <row r="6877" spans="1:46" x14ac:dyDescent="0.3">
      <c r="A6877" s="2" t="s">
        <v>37</v>
      </c>
      <c r="B6877" s="2">
        <v>-3</v>
      </c>
      <c r="C6877" s="2"/>
      <c r="D6877" s="2"/>
      <c r="E6877" s="2"/>
      <c r="F6877" s="2"/>
      <c r="G6877" s="2"/>
      <c r="H6877" s="2"/>
      <c r="I6877" s="2"/>
      <c r="J6877" s="2"/>
      <c r="K6877" s="2"/>
      <c r="L6877" s="2"/>
      <c r="M6877" s="2"/>
      <c r="N6877" s="2">
        <v>-1</v>
      </c>
      <c r="O6877" s="2"/>
      <c r="P6877" s="2"/>
      <c r="Q6877" s="2"/>
      <c r="R6877" s="2"/>
      <c r="S6877" s="2"/>
      <c r="T6877" s="2"/>
      <c r="U6877" s="2"/>
      <c r="V6877" s="2"/>
      <c r="W6877" s="2"/>
      <c r="X6877" s="2"/>
      <c r="Y6877" s="2"/>
      <c r="Z6877" s="2"/>
      <c r="AA6877" s="2"/>
      <c r="AB6877" s="2"/>
      <c r="AC6877" s="2"/>
      <c r="AD6877" s="2"/>
      <c r="AE6877" s="2"/>
      <c r="AF6877" s="2"/>
      <c r="AG6877" s="2"/>
      <c r="AH6877" s="2"/>
      <c r="AI6877" s="2"/>
      <c r="AJ6877" s="2"/>
      <c r="AK6877" s="2"/>
      <c r="AL6877" s="2"/>
      <c r="AM6877" s="2">
        <f t="shared" si="1968"/>
        <v>-4</v>
      </c>
      <c r="AN6877" s="2"/>
      <c r="AO6877" s="2">
        <v>3</v>
      </c>
      <c r="AP6877" s="2"/>
      <c r="AQ6877" s="2"/>
      <c r="AR6877" s="2">
        <f t="shared" si="1966"/>
        <v>3</v>
      </c>
      <c r="AS6877" s="2"/>
      <c r="AT6877" s="2"/>
    </row>
    <row r="6878" spans="1:46" x14ac:dyDescent="0.3">
      <c r="A6878" s="2" t="s">
        <v>117</v>
      </c>
      <c r="B6878" s="2">
        <v>294</v>
      </c>
      <c r="C6878" s="2"/>
      <c r="D6878" s="2"/>
      <c r="E6878" s="2"/>
      <c r="F6878" s="2"/>
      <c r="G6878" s="2"/>
      <c r="H6878" s="2"/>
      <c r="I6878" s="2"/>
      <c r="J6878" s="2"/>
      <c r="K6878" s="2"/>
      <c r="L6878" s="2"/>
      <c r="M6878" s="2"/>
      <c r="N6878" s="2"/>
      <c r="O6878" s="2"/>
      <c r="P6878" s="2"/>
      <c r="Q6878" s="2"/>
      <c r="R6878" s="2"/>
      <c r="S6878" s="2"/>
      <c r="T6878" s="2"/>
      <c r="U6878" s="2"/>
      <c r="V6878" s="2"/>
      <c r="W6878" s="2"/>
      <c r="X6878" s="2"/>
      <c r="Y6878" s="2"/>
      <c r="Z6878" s="2"/>
      <c r="AA6878" s="2"/>
      <c r="AB6878" s="2"/>
      <c r="AC6878" s="2"/>
      <c r="AD6878" s="2"/>
      <c r="AE6878" s="2"/>
      <c r="AF6878" s="2"/>
      <c r="AG6878" s="2"/>
      <c r="AH6878" s="2"/>
      <c r="AI6878" s="2"/>
      <c r="AJ6878" s="2"/>
      <c r="AK6878" s="2"/>
      <c r="AL6878" s="2"/>
      <c r="AM6878" s="2">
        <f t="shared" si="1968"/>
        <v>294</v>
      </c>
      <c r="AN6878" s="2"/>
      <c r="AO6878" s="2"/>
      <c r="AP6878" s="2"/>
      <c r="AQ6878" s="2"/>
      <c r="AR6878" s="2"/>
      <c r="AS6878" s="2"/>
      <c r="AT6878" s="2"/>
    </row>
    <row r="6879" spans="1:46" x14ac:dyDescent="0.3">
      <c r="A6879" s="2" t="s">
        <v>72</v>
      </c>
      <c r="B6879" s="2"/>
      <c r="C6879" s="2"/>
      <c r="D6879" s="2"/>
      <c r="E6879" s="2"/>
      <c r="F6879" s="2"/>
      <c r="G6879" s="2"/>
      <c r="H6879" s="2"/>
      <c r="I6879" s="2"/>
      <c r="J6879" s="2"/>
      <c r="K6879" s="2"/>
      <c r="L6879" s="2"/>
      <c r="M6879" s="2"/>
      <c r="N6879" s="2"/>
      <c r="O6879" s="2"/>
      <c r="P6879" s="2"/>
      <c r="Q6879" s="2"/>
      <c r="R6879" s="2"/>
      <c r="S6879" s="2"/>
      <c r="T6879" s="2"/>
      <c r="U6879" s="2"/>
      <c r="V6879" s="2"/>
      <c r="W6879" s="2"/>
      <c r="X6879" s="2"/>
      <c r="Y6879" s="2"/>
      <c r="Z6879" s="2"/>
      <c r="AA6879" s="2"/>
      <c r="AB6879" s="2"/>
      <c r="AC6879" s="2"/>
      <c r="AD6879" s="2"/>
      <c r="AE6879" s="2"/>
      <c r="AF6879" s="2"/>
      <c r="AG6879" s="2"/>
      <c r="AH6879" s="2"/>
      <c r="AI6879" s="2"/>
      <c r="AJ6879" s="2"/>
      <c r="AK6879" s="2"/>
      <c r="AL6879" s="2"/>
      <c r="AM6879" s="2"/>
      <c r="AN6879" s="2"/>
      <c r="AO6879" s="2">
        <v>-336</v>
      </c>
      <c r="AP6879" s="2"/>
      <c r="AQ6879" s="2"/>
      <c r="AR6879" s="2">
        <f t="shared" ref="AR6879:AR6888" si="1969">SUM(AO6879:AQ6879)</f>
        <v>-336</v>
      </c>
      <c r="AS6879" s="2"/>
      <c r="AT6879" s="2"/>
    </row>
    <row r="6880" spans="1:46" x14ac:dyDescent="0.3">
      <c r="A6880" s="1" t="s">
        <v>1130</v>
      </c>
      <c r="B6880" s="1">
        <f t="shared" ref="B6880:J6880" si="1970">SUM(B6871:B6879)</f>
        <v>4700</v>
      </c>
      <c r="C6880" s="1">
        <f t="shared" si="1970"/>
        <v>0</v>
      </c>
      <c r="D6880" s="1">
        <f t="shared" si="1970"/>
        <v>58.25</v>
      </c>
      <c r="E6880" s="1">
        <f t="shared" si="1970"/>
        <v>0</v>
      </c>
      <c r="F6880" s="1">
        <f t="shared" si="1970"/>
        <v>0</v>
      </c>
      <c r="G6880" s="1">
        <f t="shared" si="1970"/>
        <v>316</v>
      </c>
      <c r="H6880" s="1">
        <f t="shared" si="1970"/>
        <v>0</v>
      </c>
      <c r="I6880" s="1">
        <f t="shared" si="1970"/>
        <v>0</v>
      </c>
      <c r="J6880" s="1">
        <f t="shared" si="1970"/>
        <v>89</v>
      </c>
      <c r="K6880" s="1"/>
      <c r="L6880" s="1">
        <f>SUM(L6871:L6879)</f>
        <v>0</v>
      </c>
      <c r="M6880" s="1"/>
      <c r="N6880" s="1">
        <f>SUM(N6871:N6879)</f>
        <v>314</v>
      </c>
      <c r="O6880" s="1">
        <f>SUM(O6871:O6879)</f>
        <v>652</v>
      </c>
      <c r="P6880" s="1">
        <f>SUM(P6871:P6879)</f>
        <v>0</v>
      </c>
      <c r="Q6880" s="1"/>
      <c r="R6880" s="1"/>
      <c r="S6880" s="1">
        <f>SUM(S6871:S6879)</f>
        <v>26.71</v>
      </c>
      <c r="T6880" s="1">
        <f>SUM(T6871:T6879)</f>
        <v>27.54</v>
      </c>
      <c r="U6880" s="1">
        <f>SUM(U6871:U6879)</f>
        <v>0</v>
      </c>
      <c r="V6880" s="1">
        <f>SUM(V6871:V6879)</f>
        <v>26</v>
      </c>
      <c r="W6880" s="1"/>
      <c r="X6880" s="1">
        <f>SUM(X6871:X6879)</f>
        <v>0</v>
      </c>
      <c r="Y6880" s="1">
        <f>SUM(Y6871:Y6879)</f>
        <v>8</v>
      </c>
      <c r="Z6880" s="1">
        <f>SUM(Z6871:Z6879)</f>
        <v>0</v>
      </c>
      <c r="AA6880" s="1"/>
      <c r="AB6880" s="1">
        <f>SUM(AB6871:AB6879)</f>
        <v>13.420000000000016</v>
      </c>
      <c r="AC6880" s="1"/>
      <c r="AD6880" s="1"/>
      <c r="AE6880" s="1">
        <f>SUM(AE6871:AE6879)</f>
        <v>2</v>
      </c>
      <c r="AF6880" s="1">
        <f>SUM(AF6871:AF6879)</f>
        <v>2</v>
      </c>
      <c r="AG6880" s="1"/>
      <c r="AH6880" s="1"/>
      <c r="AI6880" s="1"/>
      <c r="AJ6880" s="1"/>
      <c r="AK6880" s="1"/>
      <c r="AL6880" s="1"/>
      <c r="AM6880" s="1">
        <f t="shared" ref="AM6880:AM6888" si="1971">SUM(B6880:AF6880)</f>
        <v>6234.92</v>
      </c>
      <c r="AN6880" s="1" t="s">
        <v>1130</v>
      </c>
      <c r="AO6880" s="1">
        <f>SUM(AO6871:AO6879)</f>
        <v>4265.8999999999996</v>
      </c>
      <c r="AP6880" s="1">
        <f>SUM(AP6871:AP6879)</f>
        <v>5255.2199999999993</v>
      </c>
      <c r="AQ6880" s="1">
        <f>SUM(AQ6871:AQ6879)</f>
        <v>790.08</v>
      </c>
      <c r="AR6880" s="1">
        <f t="shared" si="1969"/>
        <v>10311.199999999999</v>
      </c>
      <c r="AS6880" s="2"/>
      <c r="AT6880" s="2"/>
    </row>
    <row r="6881" spans="1:46" x14ac:dyDescent="0.3">
      <c r="A6881" s="22" t="s">
        <v>908</v>
      </c>
      <c r="B6881" s="2">
        <v>-112</v>
      </c>
      <c r="C6881" s="2"/>
      <c r="D6881" s="2">
        <v>-1</v>
      </c>
      <c r="E6881" s="2"/>
      <c r="F6881" s="2"/>
      <c r="G6881" s="2">
        <v>-15</v>
      </c>
      <c r="H6881" s="2"/>
      <c r="I6881" s="2"/>
      <c r="J6881" s="2">
        <v>-3</v>
      </c>
      <c r="K6881" s="2"/>
      <c r="L6881" s="2"/>
      <c r="M6881" s="2"/>
      <c r="N6881" s="2"/>
      <c r="O6881" s="2">
        <v>-4</v>
      </c>
      <c r="P6881" s="2"/>
      <c r="Q6881" s="2"/>
      <c r="R6881" s="2"/>
      <c r="S6881" s="2"/>
      <c r="T6881" s="2"/>
      <c r="U6881" s="2"/>
      <c r="V6881" s="2"/>
      <c r="W6881" s="2"/>
      <c r="X6881" s="2"/>
      <c r="Y6881" s="2"/>
      <c r="Z6881" s="2"/>
      <c r="AA6881" s="2"/>
      <c r="AB6881" s="2"/>
      <c r="AC6881" s="2"/>
      <c r="AD6881" s="2"/>
      <c r="AE6881" s="2"/>
      <c r="AF6881" s="2"/>
      <c r="AG6881" s="2"/>
      <c r="AH6881" s="2"/>
      <c r="AI6881" s="2"/>
      <c r="AJ6881" s="2"/>
      <c r="AK6881" s="2"/>
      <c r="AL6881" s="2"/>
      <c r="AM6881" s="2">
        <f t="shared" si="1971"/>
        <v>-135</v>
      </c>
      <c r="AN6881" s="2"/>
      <c r="AO6881" s="2">
        <v>112</v>
      </c>
      <c r="AP6881" s="2">
        <v>18</v>
      </c>
      <c r="AQ6881" s="2">
        <v>1</v>
      </c>
      <c r="AR6881" s="2">
        <f t="shared" si="1969"/>
        <v>131</v>
      </c>
      <c r="AS6881" s="22" t="s">
        <v>1131</v>
      </c>
      <c r="AT6881" s="2"/>
    </row>
    <row r="6882" spans="1:46" x14ac:dyDescent="0.3">
      <c r="A6882" s="22" t="s">
        <v>998</v>
      </c>
      <c r="B6882" s="2">
        <v>-259</v>
      </c>
      <c r="C6882" s="2"/>
      <c r="D6882" s="2"/>
      <c r="E6882" s="2"/>
      <c r="F6882" s="2"/>
      <c r="G6882" s="2">
        <v>-25</v>
      </c>
      <c r="H6882" s="2"/>
      <c r="I6882" s="2"/>
      <c r="J6882" s="2">
        <v>-5</v>
      </c>
      <c r="K6882" s="2"/>
      <c r="L6882" s="2"/>
      <c r="M6882" s="2"/>
      <c r="N6882" s="2">
        <v>-10</v>
      </c>
      <c r="O6882" s="2">
        <v>-10</v>
      </c>
      <c r="P6882" s="2"/>
      <c r="Q6882" s="2"/>
      <c r="R6882" s="2"/>
      <c r="S6882" s="2"/>
      <c r="T6882" s="2"/>
      <c r="U6882" s="2"/>
      <c r="V6882" s="2"/>
      <c r="W6882" s="2"/>
      <c r="X6882" s="2"/>
      <c r="Y6882" s="2"/>
      <c r="Z6882" s="2"/>
      <c r="AA6882" s="2"/>
      <c r="AB6882" s="2">
        <v>-2</v>
      </c>
      <c r="AC6882" s="2"/>
      <c r="AD6882" s="2"/>
      <c r="AE6882" s="2"/>
      <c r="AF6882" s="2"/>
      <c r="AG6882" s="2"/>
      <c r="AH6882" s="2"/>
      <c r="AI6882" s="2"/>
      <c r="AJ6882" s="2"/>
      <c r="AK6882" s="2"/>
      <c r="AL6882" s="2"/>
      <c r="AM6882" s="2">
        <f t="shared" si="1971"/>
        <v>-311</v>
      </c>
      <c r="AN6882" s="2"/>
      <c r="AO6882" s="2">
        <v>259</v>
      </c>
      <c r="AP6882" s="2">
        <v>30</v>
      </c>
      <c r="AQ6882" s="2"/>
      <c r="AR6882" s="2">
        <f t="shared" si="1969"/>
        <v>289</v>
      </c>
      <c r="AS6882" s="22" t="s">
        <v>1132</v>
      </c>
      <c r="AT6882" s="22" t="s">
        <v>1133</v>
      </c>
    </row>
    <row r="6883" spans="1:46" x14ac:dyDescent="0.3">
      <c r="A6883" s="2" t="s">
        <v>1019</v>
      </c>
      <c r="B6883" s="2">
        <v>-25</v>
      </c>
      <c r="C6883" s="2"/>
      <c r="D6883" s="2">
        <v>-2</v>
      </c>
      <c r="E6883" s="2"/>
      <c r="F6883" s="2"/>
      <c r="G6883" s="2">
        <v>-11</v>
      </c>
      <c r="H6883" s="2"/>
      <c r="I6883" s="2"/>
      <c r="J6883" s="2">
        <v>-1</v>
      </c>
      <c r="K6883" s="2"/>
      <c r="L6883" s="2"/>
      <c r="M6883" s="2"/>
      <c r="N6883" s="2"/>
      <c r="O6883" s="2"/>
      <c r="P6883" s="2"/>
      <c r="Q6883" s="2"/>
      <c r="R6883" s="2"/>
      <c r="S6883" s="2"/>
      <c r="T6883" s="2"/>
      <c r="U6883" s="2"/>
      <c r="V6883" s="2"/>
      <c r="W6883" s="2"/>
      <c r="X6883" s="2"/>
      <c r="Y6883" s="2"/>
      <c r="Z6883" s="2"/>
      <c r="AA6883" s="2"/>
      <c r="AB6883" s="2">
        <v>-1</v>
      </c>
      <c r="AC6883" s="2"/>
      <c r="AD6883" s="2"/>
      <c r="AE6883" s="2"/>
      <c r="AF6883" s="2"/>
      <c r="AG6883" s="2"/>
      <c r="AH6883" s="2"/>
      <c r="AI6883" s="2"/>
      <c r="AJ6883" s="2"/>
      <c r="AK6883" s="2"/>
      <c r="AL6883" s="2"/>
      <c r="AM6883" s="2">
        <f t="shared" si="1971"/>
        <v>-40</v>
      </c>
      <c r="AN6883" s="2"/>
      <c r="AO6883" s="2">
        <v>25</v>
      </c>
      <c r="AP6883" s="2">
        <v>12</v>
      </c>
      <c r="AQ6883" s="2">
        <v>2</v>
      </c>
      <c r="AR6883" s="2">
        <f t="shared" si="1969"/>
        <v>39</v>
      </c>
      <c r="AS6883" s="2"/>
      <c r="AT6883" s="2"/>
    </row>
    <row r="6884" spans="1:46" x14ac:dyDescent="0.3">
      <c r="A6884" s="2" t="s">
        <v>140</v>
      </c>
      <c r="B6884" s="2"/>
      <c r="C6884" s="2"/>
      <c r="D6884" s="2"/>
      <c r="E6884" s="2"/>
      <c r="F6884" s="2"/>
      <c r="G6884" s="2"/>
      <c r="H6884" s="2"/>
      <c r="I6884" s="2"/>
      <c r="J6884" s="2"/>
      <c r="K6884" s="2"/>
      <c r="L6884" s="2"/>
      <c r="M6884" s="2"/>
      <c r="N6884" s="2">
        <v>-40</v>
      </c>
      <c r="O6884" s="2"/>
      <c r="P6884" s="2"/>
      <c r="Q6884" s="2"/>
      <c r="R6884" s="2"/>
      <c r="S6884" s="2"/>
      <c r="T6884" s="2"/>
      <c r="U6884" s="2"/>
      <c r="V6884" s="2"/>
      <c r="W6884" s="2"/>
      <c r="X6884" s="2"/>
      <c r="Y6884" s="2"/>
      <c r="Z6884" s="2"/>
      <c r="AA6884" s="2"/>
      <c r="AB6884" s="2"/>
      <c r="AC6884" s="2"/>
      <c r="AD6884" s="2"/>
      <c r="AE6884" s="2"/>
      <c r="AF6884" s="2"/>
      <c r="AG6884" s="2"/>
      <c r="AH6884" s="2"/>
      <c r="AI6884" s="2"/>
      <c r="AJ6884" s="2"/>
      <c r="AK6884" s="2"/>
      <c r="AL6884" s="2"/>
      <c r="AM6884" s="2">
        <f t="shared" si="1971"/>
        <v>-40</v>
      </c>
      <c r="AN6884" s="2"/>
      <c r="AO6884" s="2">
        <v>0</v>
      </c>
      <c r="AP6884" s="2"/>
      <c r="AQ6884" s="2"/>
      <c r="AR6884" s="2">
        <f t="shared" si="1969"/>
        <v>0</v>
      </c>
      <c r="AS6884" s="2"/>
      <c r="AT6884" s="2"/>
    </row>
    <row r="6885" spans="1:46" x14ac:dyDescent="0.3">
      <c r="A6885" s="2" t="s">
        <v>37</v>
      </c>
      <c r="B6885" s="2">
        <v>-18</v>
      </c>
      <c r="C6885" s="2"/>
      <c r="D6885" s="2"/>
      <c r="E6885" s="2"/>
      <c r="F6885" s="2"/>
      <c r="G6885" s="2">
        <v>-20</v>
      </c>
      <c r="H6885" s="2"/>
      <c r="I6885" s="2"/>
      <c r="J6885" s="2"/>
      <c r="K6885" s="2"/>
      <c r="L6885" s="2"/>
      <c r="M6885" s="2"/>
      <c r="N6885" s="2">
        <v>-10</v>
      </c>
      <c r="O6885" s="2">
        <v>-5</v>
      </c>
      <c r="P6885" s="2"/>
      <c r="Q6885" s="2"/>
      <c r="R6885" s="2"/>
      <c r="S6885" s="2"/>
      <c r="T6885" s="2"/>
      <c r="U6885" s="2"/>
      <c r="V6885" s="2"/>
      <c r="W6885" s="2"/>
      <c r="X6885" s="2"/>
      <c r="Y6885" s="2"/>
      <c r="Z6885" s="2"/>
      <c r="AA6885" s="2"/>
      <c r="AB6885" s="2"/>
      <c r="AC6885" s="2"/>
      <c r="AD6885" s="2"/>
      <c r="AE6885" s="2"/>
      <c r="AF6885" s="2"/>
      <c r="AG6885" s="2"/>
      <c r="AH6885" s="2"/>
      <c r="AI6885" s="2"/>
      <c r="AJ6885" s="2"/>
      <c r="AK6885" s="2"/>
      <c r="AL6885" s="2"/>
      <c r="AM6885" s="2">
        <f t="shared" si="1971"/>
        <v>-53</v>
      </c>
      <c r="AN6885" s="2"/>
      <c r="AO6885" s="2">
        <v>18</v>
      </c>
      <c r="AP6885" s="2">
        <v>20</v>
      </c>
      <c r="AQ6885" s="2"/>
      <c r="AR6885" s="2">
        <f t="shared" si="1969"/>
        <v>38</v>
      </c>
      <c r="AS6885" s="2"/>
      <c r="AT6885" s="2"/>
    </row>
    <row r="6886" spans="1:46" x14ac:dyDescent="0.3">
      <c r="A6886" s="2" t="s">
        <v>1071</v>
      </c>
      <c r="B6886" s="2">
        <v>-25</v>
      </c>
      <c r="C6886" s="2"/>
      <c r="D6886" s="2"/>
      <c r="E6886" s="2"/>
      <c r="F6886" s="2"/>
      <c r="G6886" s="2">
        <v>-14</v>
      </c>
      <c r="H6886" s="2"/>
      <c r="I6886" s="2"/>
      <c r="J6886" s="2"/>
      <c r="K6886" s="2"/>
      <c r="L6886" s="2"/>
      <c r="M6886" s="2"/>
      <c r="N6886" s="2">
        <v>-10</v>
      </c>
      <c r="O6886" s="2">
        <v>-5</v>
      </c>
      <c r="P6886" s="2"/>
      <c r="Q6886" s="2"/>
      <c r="R6886" s="2"/>
      <c r="S6886" s="2"/>
      <c r="T6886" s="2"/>
      <c r="U6886" s="2"/>
      <c r="V6886" s="2"/>
      <c r="W6886" s="2"/>
      <c r="X6886" s="2"/>
      <c r="Y6886" s="2"/>
      <c r="Z6886" s="2"/>
      <c r="AA6886" s="2"/>
      <c r="AB6886" s="2"/>
      <c r="AC6886" s="2"/>
      <c r="AD6886" s="2"/>
      <c r="AE6886" s="2"/>
      <c r="AF6886" s="2"/>
      <c r="AG6886" s="2"/>
      <c r="AH6886" s="2"/>
      <c r="AI6886" s="2"/>
      <c r="AJ6886" s="2"/>
      <c r="AK6886" s="2"/>
      <c r="AL6886" s="2"/>
      <c r="AM6886" s="2">
        <f t="shared" si="1971"/>
        <v>-54</v>
      </c>
      <c r="AN6886" s="2"/>
      <c r="AO6886" s="2">
        <v>25</v>
      </c>
      <c r="AP6886" s="2">
        <v>14</v>
      </c>
      <c r="AQ6886" s="2"/>
      <c r="AR6886" s="2">
        <f t="shared" si="1969"/>
        <v>39</v>
      </c>
      <c r="AS6886" s="2"/>
      <c r="AT6886" s="2"/>
    </row>
    <row r="6887" spans="1:46" x14ac:dyDescent="0.3">
      <c r="A6887" s="2" t="s">
        <v>728</v>
      </c>
      <c r="B6887" s="2">
        <v>-185</v>
      </c>
      <c r="C6887" s="2"/>
      <c r="D6887" s="2"/>
      <c r="E6887" s="2"/>
      <c r="F6887" s="2"/>
      <c r="G6887" s="2">
        <v>-10</v>
      </c>
      <c r="H6887" s="2"/>
      <c r="I6887" s="2"/>
      <c r="J6887" s="2"/>
      <c r="K6887" s="2"/>
      <c r="L6887" s="2"/>
      <c r="M6887" s="2"/>
      <c r="N6887" s="2"/>
      <c r="O6887" s="2">
        <v>-5</v>
      </c>
      <c r="P6887" s="2"/>
      <c r="Q6887" s="2"/>
      <c r="R6887" s="2"/>
      <c r="S6887" s="2"/>
      <c r="T6887" s="2"/>
      <c r="U6887" s="2"/>
      <c r="V6887" s="2"/>
      <c r="W6887" s="2"/>
      <c r="X6887" s="2"/>
      <c r="Y6887" s="2"/>
      <c r="Z6887" s="2"/>
      <c r="AA6887" s="2"/>
      <c r="AB6887" s="2"/>
      <c r="AC6887" s="2"/>
      <c r="AD6887" s="2"/>
      <c r="AE6887" s="2"/>
      <c r="AF6887" s="2"/>
      <c r="AG6887" s="2"/>
      <c r="AH6887" s="2"/>
      <c r="AI6887" s="2"/>
      <c r="AJ6887" s="2"/>
      <c r="AK6887" s="2"/>
      <c r="AL6887" s="2"/>
      <c r="AM6887" s="2">
        <f t="shared" si="1971"/>
        <v>-200</v>
      </c>
      <c r="AN6887" s="2"/>
      <c r="AO6887" s="2">
        <v>175</v>
      </c>
      <c r="AP6887" s="2">
        <v>10</v>
      </c>
      <c r="AQ6887" s="2"/>
      <c r="AR6887" s="2">
        <f t="shared" si="1969"/>
        <v>185</v>
      </c>
      <c r="AS6887" s="2"/>
      <c r="AT6887" s="2"/>
    </row>
    <row r="6888" spans="1:46" x14ac:dyDescent="0.3">
      <c r="A6888" s="2" t="s">
        <v>117</v>
      </c>
      <c r="B6888" s="2">
        <v>294</v>
      </c>
      <c r="C6888" s="2"/>
      <c r="D6888" s="2">
        <v>2</v>
      </c>
      <c r="E6888" s="2"/>
      <c r="F6888" s="2"/>
      <c r="G6888" s="2">
        <v>64</v>
      </c>
      <c r="H6888" s="2"/>
      <c r="I6888" s="2"/>
      <c r="J6888" s="2"/>
      <c r="K6888" s="2"/>
      <c r="L6888" s="2"/>
      <c r="M6888" s="2"/>
      <c r="N6888" s="2"/>
      <c r="O6888" s="2"/>
      <c r="P6888" s="2"/>
      <c r="Q6888" s="2"/>
      <c r="R6888" s="2"/>
      <c r="S6888" s="2"/>
      <c r="T6888" s="2"/>
      <c r="U6888" s="2"/>
      <c r="V6888" s="2"/>
      <c r="W6888" s="2"/>
      <c r="X6888" s="2"/>
      <c r="Y6888" s="2"/>
      <c r="Z6888" s="2"/>
      <c r="AA6888" s="2"/>
      <c r="AB6888" s="2">
        <v>2</v>
      </c>
      <c r="AC6888" s="2"/>
      <c r="AD6888" s="2"/>
      <c r="AE6888" s="2"/>
      <c r="AF6888" s="2"/>
      <c r="AG6888" s="2"/>
      <c r="AH6888" s="2"/>
      <c r="AI6888" s="2"/>
      <c r="AJ6888" s="2"/>
      <c r="AK6888" s="2"/>
      <c r="AL6888" s="2"/>
      <c r="AM6888" s="2">
        <f t="shared" si="1971"/>
        <v>362</v>
      </c>
      <c r="AN6888" s="2"/>
      <c r="AO6888" s="2">
        <v>-504</v>
      </c>
      <c r="AP6888" s="2">
        <v>-256</v>
      </c>
      <c r="AQ6888" s="2"/>
      <c r="AR6888" s="2">
        <f t="shared" si="1969"/>
        <v>-760</v>
      </c>
      <c r="AS6888" s="2"/>
      <c r="AT6888" s="2"/>
    </row>
    <row r="6889" spans="1:46" x14ac:dyDescent="0.3">
      <c r="A6889" s="2" t="s">
        <v>118</v>
      </c>
      <c r="B6889" s="2"/>
      <c r="C6889" s="2"/>
      <c r="D6889" s="2"/>
      <c r="E6889" s="2"/>
      <c r="F6889" s="2"/>
      <c r="G6889" s="2"/>
      <c r="H6889" s="2"/>
      <c r="I6889" s="2"/>
      <c r="J6889" s="2"/>
      <c r="K6889" s="2"/>
      <c r="L6889" s="2"/>
      <c r="M6889" s="2"/>
      <c r="N6889" s="2"/>
      <c r="O6889" s="2"/>
      <c r="P6889" s="2"/>
      <c r="Q6889" s="2"/>
      <c r="R6889" s="2"/>
      <c r="S6889" s="2"/>
      <c r="T6889" s="2"/>
      <c r="U6889" s="2"/>
      <c r="V6889" s="2"/>
      <c r="W6889" s="2"/>
      <c r="X6889" s="2"/>
      <c r="Y6889" s="2"/>
      <c r="Z6889" s="2"/>
      <c r="AA6889" s="2"/>
      <c r="AB6889" s="2"/>
      <c r="AC6889" s="2"/>
      <c r="AD6889" s="2"/>
      <c r="AE6889" s="2"/>
      <c r="AF6889" s="2"/>
      <c r="AG6889" s="2"/>
      <c r="AH6889" s="2"/>
      <c r="AI6889" s="2"/>
      <c r="AJ6889" s="2"/>
      <c r="AK6889" s="2"/>
      <c r="AL6889" s="2"/>
      <c r="AM6889" s="2"/>
      <c r="AN6889" s="2"/>
      <c r="AO6889" s="2"/>
      <c r="AP6889" s="2"/>
      <c r="AQ6889" s="2"/>
      <c r="AR6889" s="2"/>
      <c r="AS6889" s="2"/>
      <c r="AT6889" s="2"/>
    </row>
    <row r="6890" spans="1:46" x14ac:dyDescent="0.3">
      <c r="A6890" s="1" t="s">
        <v>880</v>
      </c>
      <c r="B6890" s="1">
        <f t="shared" ref="B6890:J6890" si="1972">SUM(B6880:B6889)</f>
        <v>4370</v>
      </c>
      <c r="C6890" s="1">
        <f t="shared" si="1972"/>
        <v>0</v>
      </c>
      <c r="D6890" s="1">
        <f t="shared" si="1972"/>
        <v>57.25</v>
      </c>
      <c r="E6890" s="1">
        <f t="shared" si="1972"/>
        <v>0</v>
      </c>
      <c r="F6890" s="1">
        <f t="shared" si="1972"/>
        <v>0</v>
      </c>
      <c r="G6890" s="1">
        <f t="shared" si="1972"/>
        <v>285</v>
      </c>
      <c r="H6890" s="1">
        <f t="shared" si="1972"/>
        <v>0</v>
      </c>
      <c r="I6890" s="1">
        <f t="shared" si="1972"/>
        <v>0</v>
      </c>
      <c r="J6890" s="1">
        <f t="shared" si="1972"/>
        <v>80</v>
      </c>
      <c r="K6890" s="1"/>
      <c r="L6890" s="1">
        <f>SUM(L6880:L6889)</f>
        <v>0</v>
      </c>
      <c r="M6890" s="1"/>
      <c r="N6890" s="1">
        <f>SUM(N6880:N6889)</f>
        <v>244</v>
      </c>
      <c r="O6890" s="1">
        <f>SUM(O6880:O6889)</f>
        <v>623</v>
      </c>
      <c r="P6890" s="1">
        <f>SUM(P6880:P6889)</f>
        <v>0</v>
      </c>
      <c r="Q6890" s="1"/>
      <c r="R6890" s="1"/>
      <c r="S6890" s="1">
        <f>SUM(S6880:S6889)</f>
        <v>26.71</v>
      </c>
      <c r="T6890" s="1">
        <f>SUM(T6880:T6889)</f>
        <v>27.54</v>
      </c>
      <c r="U6890" s="1">
        <f>SUM(U6880:U6889)</f>
        <v>0</v>
      </c>
      <c r="V6890" s="1">
        <f>SUM(V6880:V6889)</f>
        <v>26</v>
      </c>
      <c r="W6890" s="1"/>
      <c r="X6890" s="1">
        <f>SUM(X6880:X6889)</f>
        <v>0</v>
      </c>
      <c r="Y6890" s="1">
        <f>SUM(Y6880:Y6889)</f>
        <v>8</v>
      </c>
      <c r="Z6890" s="1">
        <f>SUM(Z6880:Z6889)</f>
        <v>0</v>
      </c>
      <c r="AA6890" s="1"/>
      <c r="AB6890" s="1">
        <f>SUM(AB6880:AB6889)</f>
        <v>12.420000000000016</v>
      </c>
      <c r="AC6890" s="1"/>
      <c r="AD6890" s="1"/>
      <c r="AE6890" s="1">
        <f>SUM(AE6880:AE6889)</f>
        <v>2</v>
      </c>
      <c r="AF6890" s="1">
        <f>SUM(AF6880:AF6889)</f>
        <v>2</v>
      </c>
      <c r="AG6890" s="1"/>
      <c r="AH6890" s="1"/>
      <c r="AI6890" s="1"/>
      <c r="AJ6890" s="1"/>
      <c r="AK6890" s="1"/>
      <c r="AL6890" s="1"/>
      <c r="AM6890" s="1">
        <f t="shared" ref="AM6890:AM6897" si="1973">SUM(B6890:AF6890)</f>
        <v>5763.92</v>
      </c>
      <c r="AN6890" s="1" t="s">
        <v>880</v>
      </c>
      <c r="AO6890" s="1">
        <f>SUM(AO6880:AO6889)</f>
        <v>4375.8999999999996</v>
      </c>
      <c r="AP6890" s="1">
        <f>SUM(AP6880:AP6889)</f>
        <v>5103.2199999999993</v>
      </c>
      <c r="AQ6890" s="1">
        <f>SUM(AQ6880:AQ6889)</f>
        <v>793.08</v>
      </c>
      <c r="AR6890" s="1">
        <f t="shared" ref="AR6890:AR6896" si="1974">SUM(AO6890:AQ6890)</f>
        <v>10272.199999999999</v>
      </c>
      <c r="AS6890" s="2"/>
      <c r="AT6890" s="2"/>
    </row>
    <row r="6891" spans="1:46" x14ac:dyDescent="0.3">
      <c r="A6891" s="2" t="s">
        <v>998</v>
      </c>
      <c r="B6891" s="2">
        <v>-164</v>
      </c>
      <c r="C6891" s="2"/>
      <c r="D6891" s="2"/>
      <c r="E6891" s="2"/>
      <c r="F6891" s="2"/>
      <c r="G6891" s="2">
        <v>-10</v>
      </c>
      <c r="H6891" s="2"/>
      <c r="I6891" s="2"/>
      <c r="J6891" s="2">
        <v>-2</v>
      </c>
      <c r="K6891" s="2"/>
      <c r="L6891" s="2"/>
      <c r="M6891" s="2"/>
      <c r="N6891" s="2">
        <v>-15</v>
      </c>
      <c r="O6891" s="2">
        <v>-5</v>
      </c>
      <c r="P6891" s="2"/>
      <c r="Q6891" s="2"/>
      <c r="R6891" s="2"/>
      <c r="S6891" s="2">
        <v>-1</v>
      </c>
      <c r="T6891" s="2">
        <v>-1</v>
      </c>
      <c r="U6891" s="2"/>
      <c r="V6891" s="2"/>
      <c r="W6891" s="2"/>
      <c r="X6891" s="2"/>
      <c r="Y6891" s="2"/>
      <c r="Z6891" s="2"/>
      <c r="AA6891" s="2"/>
      <c r="AB6891" s="2"/>
      <c r="AC6891" s="2"/>
      <c r="AD6891" s="2"/>
      <c r="AE6891" s="2"/>
      <c r="AF6891" s="2"/>
      <c r="AG6891" s="2"/>
      <c r="AH6891" s="2"/>
      <c r="AI6891" s="2"/>
      <c r="AJ6891" s="2"/>
      <c r="AK6891" s="2"/>
      <c r="AL6891" s="2"/>
      <c r="AM6891" s="2">
        <f t="shared" si="1973"/>
        <v>-198</v>
      </c>
      <c r="AN6891" s="2"/>
      <c r="AO6891" s="2">
        <v>164</v>
      </c>
      <c r="AP6891" s="2">
        <v>12</v>
      </c>
      <c r="AQ6891" s="2"/>
      <c r="AR6891" s="2">
        <f t="shared" si="1974"/>
        <v>176</v>
      </c>
      <c r="AS6891" s="2"/>
      <c r="AT6891" s="2"/>
    </row>
    <row r="6892" spans="1:46" x14ac:dyDescent="0.3">
      <c r="A6892" s="2" t="s">
        <v>38</v>
      </c>
      <c r="B6892" s="2">
        <v>-21</v>
      </c>
      <c r="C6892" s="2"/>
      <c r="D6892" s="2"/>
      <c r="E6892" s="2"/>
      <c r="F6892" s="2"/>
      <c r="G6892" s="2"/>
      <c r="H6892" s="2"/>
      <c r="I6892" s="2"/>
      <c r="J6892" s="2"/>
      <c r="K6892" s="2"/>
      <c r="L6892" s="2"/>
      <c r="M6892" s="2"/>
      <c r="N6892" s="2"/>
      <c r="O6892" s="2">
        <v>-5</v>
      </c>
      <c r="P6892" s="2"/>
      <c r="Q6892" s="2"/>
      <c r="R6892" s="2"/>
      <c r="S6892" s="2"/>
      <c r="T6892" s="2"/>
      <c r="U6892" s="2"/>
      <c r="V6892" s="2"/>
      <c r="W6892" s="2"/>
      <c r="X6892" s="2"/>
      <c r="Y6892" s="2"/>
      <c r="Z6892" s="2"/>
      <c r="AA6892" s="2"/>
      <c r="AB6892" s="2"/>
      <c r="AC6892" s="2"/>
      <c r="AD6892" s="2"/>
      <c r="AE6892" s="2"/>
      <c r="AF6892" s="2"/>
      <c r="AG6892" s="2"/>
      <c r="AH6892" s="2"/>
      <c r="AI6892" s="2"/>
      <c r="AJ6892" s="2"/>
      <c r="AK6892" s="2"/>
      <c r="AL6892" s="2"/>
      <c r="AM6892" s="2">
        <f t="shared" si="1973"/>
        <v>-26</v>
      </c>
      <c r="AN6892" s="2"/>
      <c r="AO6892" s="2">
        <v>21</v>
      </c>
      <c r="AP6892" s="2"/>
      <c r="AQ6892" s="2"/>
      <c r="AR6892" s="2">
        <f t="shared" si="1974"/>
        <v>21</v>
      </c>
      <c r="AS6892" s="2"/>
      <c r="AT6892" s="2"/>
    </row>
    <row r="6893" spans="1:46" x14ac:dyDescent="0.3">
      <c r="A6893" s="2" t="s">
        <v>322</v>
      </c>
      <c r="B6893" s="2">
        <v>-30</v>
      </c>
      <c r="C6893" s="2"/>
      <c r="D6893" s="2"/>
      <c r="E6893" s="2"/>
      <c r="F6893" s="2"/>
      <c r="G6893" s="2"/>
      <c r="H6893" s="2"/>
      <c r="I6893" s="2"/>
      <c r="J6893" s="2"/>
      <c r="K6893" s="2"/>
      <c r="L6893" s="2"/>
      <c r="M6893" s="2"/>
      <c r="N6893" s="2"/>
      <c r="O6893" s="2"/>
      <c r="P6893" s="2"/>
      <c r="Q6893" s="2"/>
      <c r="R6893" s="2"/>
      <c r="S6893" s="2"/>
      <c r="T6893" s="2"/>
      <c r="U6893" s="2"/>
      <c r="V6893" s="2"/>
      <c r="W6893" s="2"/>
      <c r="X6893" s="2"/>
      <c r="Y6893" s="2"/>
      <c r="Z6893" s="2"/>
      <c r="AA6893" s="2"/>
      <c r="AB6893" s="2"/>
      <c r="AC6893" s="2"/>
      <c r="AD6893" s="2"/>
      <c r="AE6893" s="2"/>
      <c r="AF6893" s="2"/>
      <c r="AG6893" s="2"/>
      <c r="AH6893" s="2"/>
      <c r="AI6893" s="2"/>
      <c r="AJ6893" s="2"/>
      <c r="AK6893" s="2"/>
      <c r="AL6893" s="2"/>
      <c r="AM6893" s="2">
        <f t="shared" si="1973"/>
        <v>-30</v>
      </c>
      <c r="AN6893" s="2"/>
      <c r="AO6893" s="2">
        <v>30</v>
      </c>
      <c r="AP6893" s="2"/>
      <c r="AQ6893" s="2"/>
      <c r="AR6893" s="2">
        <f t="shared" si="1974"/>
        <v>30</v>
      </c>
      <c r="AS6893" s="2"/>
      <c r="AT6893" s="2"/>
    </row>
    <row r="6894" spans="1:46" x14ac:dyDescent="0.3">
      <c r="A6894" s="2" t="s">
        <v>980</v>
      </c>
      <c r="B6894" s="2"/>
      <c r="C6894" s="2"/>
      <c r="D6894" s="2"/>
      <c r="E6894" s="2"/>
      <c r="F6894" s="2"/>
      <c r="G6894" s="2"/>
      <c r="H6894" s="2"/>
      <c r="I6894" s="2"/>
      <c r="J6894" s="2"/>
      <c r="K6894" s="2"/>
      <c r="L6894" s="2"/>
      <c r="M6894" s="2"/>
      <c r="N6894" s="2"/>
      <c r="O6894" s="2"/>
      <c r="P6894" s="2"/>
      <c r="Q6894" s="2"/>
      <c r="R6894" s="2"/>
      <c r="S6894" s="2"/>
      <c r="T6894" s="2">
        <v>-10</v>
      </c>
      <c r="U6894" s="2"/>
      <c r="V6894" s="2"/>
      <c r="W6894" s="2"/>
      <c r="X6894" s="2"/>
      <c r="Y6894" s="2"/>
      <c r="Z6894" s="2"/>
      <c r="AA6894" s="2"/>
      <c r="AB6894" s="2"/>
      <c r="AC6894" s="2"/>
      <c r="AD6894" s="2"/>
      <c r="AE6894" s="2"/>
      <c r="AF6894" s="2"/>
      <c r="AG6894" s="2"/>
      <c r="AH6894" s="2"/>
      <c r="AI6894" s="2"/>
      <c r="AJ6894" s="2"/>
      <c r="AK6894" s="2"/>
      <c r="AL6894" s="2"/>
      <c r="AM6894" s="2">
        <f t="shared" si="1973"/>
        <v>-10</v>
      </c>
      <c r="AN6894" s="2"/>
      <c r="AO6894" s="2">
        <v>0</v>
      </c>
      <c r="AP6894" s="2"/>
      <c r="AQ6894" s="2"/>
      <c r="AR6894" s="2">
        <f t="shared" si="1974"/>
        <v>0</v>
      </c>
      <c r="AS6894" s="2"/>
      <c r="AT6894" s="2"/>
    </row>
    <row r="6895" spans="1:46" x14ac:dyDescent="0.3">
      <c r="A6895" s="2" t="s">
        <v>877</v>
      </c>
      <c r="B6895" s="2">
        <v>-22</v>
      </c>
      <c r="C6895" s="2"/>
      <c r="D6895" s="2">
        <v>-1</v>
      </c>
      <c r="E6895" s="2"/>
      <c r="F6895" s="2"/>
      <c r="G6895" s="2">
        <v>-3</v>
      </c>
      <c r="H6895" s="2"/>
      <c r="I6895" s="2"/>
      <c r="J6895" s="2">
        <v>-2</v>
      </c>
      <c r="K6895" s="2"/>
      <c r="L6895" s="2"/>
      <c r="M6895" s="2"/>
      <c r="N6895" s="2">
        <v>-8</v>
      </c>
      <c r="O6895" s="2">
        <v>-4</v>
      </c>
      <c r="P6895" s="2"/>
      <c r="Q6895" s="2"/>
      <c r="R6895" s="2"/>
      <c r="S6895" s="2"/>
      <c r="T6895" s="2"/>
      <c r="U6895" s="2"/>
      <c r="V6895" s="2"/>
      <c r="W6895" s="2"/>
      <c r="X6895" s="2"/>
      <c r="Y6895" s="2"/>
      <c r="Z6895" s="2"/>
      <c r="AA6895" s="2"/>
      <c r="AB6895" s="2">
        <v>-2</v>
      </c>
      <c r="AC6895" s="2"/>
      <c r="AD6895" s="2"/>
      <c r="AE6895" s="2"/>
      <c r="AF6895" s="2"/>
      <c r="AG6895" s="2"/>
      <c r="AH6895" s="2"/>
      <c r="AI6895" s="2"/>
      <c r="AJ6895" s="2"/>
      <c r="AK6895" s="2"/>
      <c r="AL6895" s="2"/>
      <c r="AM6895" s="2">
        <f t="shared" si="1973"/>
        <v>-42</v>
      </c>
      <c r="AN6895" s="2"/>
      <c r="AO6895" s="2">
        <v>14</v>
      </c>
      <c r="AP6895" s="2">
        <v>5</v>
      </c>
      <c r="AQ6895" s="2">
        <v>1</v>
      </c>
      <c r="AR6895" s="2">
        <f t="shared" si="1974"/>
        <v>20</v>
      </c>
      <c r="AS6895" s="2"/>
      <c r="AT6895" s="2"/>
    </row>
    <row r="6896" spans="1:46" x14ac:dyDescent="0.3">
      <c r="A6896" s="21" t="s">
        <v>980</v>
      </c>
      <c r="B6896" s="2">
        <v>-10</v>
      </c>
      <c r="C6896" s="2"/>
      <c r="D6896" s="2"/>
      <c r="E6896" s="2"/>
      <c r="F6896" s="2"/>
      <c r="G6896" s="2"/>
      <c r="H6896" s="2"/>
      <c r="I6896" s="2"/>
      <c r="J6896" s="2"/>
      <c r="K6896" s="2"/>
      <c r="L6896" s="2"/>
      <c r="M6896" s="2"/>
      <c r="N6896" s="2"/>
      <c r="O6896" s="2"/>
      <c r="P6896" s="2"/>
      <c r="Q6896" s="2"/>
      <c r="R6896" s="2"/>
      <c r="S6896" s="2"/>
      <c r="T6896" s="2"/>
      <c r="U6896" s="2"/>
      <c r="V6896" s="2"/>
      <c r="W6896" s="2"/>
      <c r="X6896" s="2"/>
      <c r="Y6896" s="2"/>
      <c r="Z6896" s="2"/>
      <c r="AA6896" s="2"/>
      <c r="AB6896" s="2"/>
      <c r="AC6896" s="2"/>
      <c r="AD6896" s="2"/>
      <c r="AE6896" s="2"/>
      <c r="AF6896" s="2"/>
      <c r="AG6896" s="2"/>
      <c r="AH6896" s="2"/>
      <c r="AI6896" s="2"/>
      <c r="AJ6896" s="2"/>
      <c r="AK6896" s="2"/>
      <c r="AL6896" s="2"/>
      <c r="AM6896" s="2">
        <f t="shared" si="1973"/>
        <v>-10</v>
      </c>
      <c r="AN6896" s="2"/>
      <c r="AO6896" s="2">
        <v>10</v>
      </c>
      <c r="AP6896" s="2"/>
      <c r="AQ6896" s="2"/>
      <c r="AR6896" s="2">
        <f t="shared" si="1974"/>
        <v>10</v>
      </c>
      <c r="AS6896" s="2"/>
      <c r="AT6896" s="2"/>
    </row>
    <row r="6897" spans="1:46" x14ac:dyDescent="0.3">
      <c r="A6897" s="2" t="s">
        <v>117</v>
      </c>
      <c r="B6897" s="2">
        <v>588</v>
      </c>
      <c r="C6897" s="2"/>
      <c r="D6897" s="2">
        <v>6</v>
      </c>
      <c r="E6897" s="2"/>
      <c r="F6897" s="2"/>
      <c r="G6897" s="2"/>
      <c r="H6897" s="2"/>
      <c r="I6897" s="2"/>
      <c r="J6897" s="2">
        <v>128</v>
      </c>
      <c r="K6897" s="2"/>
      <c r="L6897" s="2"/>
      <c r="M6897" s="2"/>
      <c r="N6897" s="2"/>
      <c r="O6897" s="2"/>
      <c r="P6897" s="2"/>
      <c r="Q6897" s="2"/>
      <c r="R6897" s="2"/>
      <c r="S6897" s="2"/>
      <c r="T6897" s="2"/>
      <c r="U6897" s="2"/>
      <c r="V6897" s="2"/>
      <c r="W6897" s="2"/>
      <c r="X6897" s="2"/>
      <c r="Y6897" s="2"/>
      <c r="Z6897" s="2"/>
      <c r="AA6897" s="2"/>
      <c r="AB6897" s="2">
        <v>5</v>
      </c>
      <c r="AC6897" s="2"/>
      <c r="AD6897" s="2"/>
      <c r="AE6897" s="2"/>
      <c r="AF6897" s="2"/>
      <c r="AG6897" s="2"/>
      <c r="AH6897" s="2"/>
      <c r="AI6897" s="2"/>
      <c r="AJ6897" s="2"/>
      <c r="AK6897" s="2"/>
      <c r="AL6897" s="2"/>
      <c r="AM6897" s="2">
        <f t="shared" si="1973"/>
        <v>727</v>
      </c>
      <c r="AN6897" s="2"/>
      <c r="AO6897" s="2"/>
      <c r="AP6897" s="2"/>
      <c r="AQ6897" s="2"/>
      <c r="AR6897" s="2"/>
      <c r="AS6897" s="2"/>
      <c r="AT6897" s="2"/>
    </row>
    <row r="6898" spans="1:46" x14ac:dyDescent="0.3">
      <c r="A6898" s="2" t="s">
        <v>118</v>
      </c>
      <c r="B6898" s="2"/>
      <c r="C6898" s="2"/>
      <c r="D6898" s="2"/>
      <c r="E6898" s="2"/>
      <c r="F6898" s="2"/>
      <c r="G6898" s="2"/>
      <c r="H6898" s="2"/>
      <c r="I6898" s="2"/>
      <c r="J6898" s="2"/>
      <c r="K6898" s="2"/>
      <c r="L6898" s="2"/>
      <c r="M6898" s="2"/>
      <c r="N6898" s="2"/>
      <c r="O6898" s="2"/>
      <c r="P6898" s="2"/>
      <c r="Q6898" s="2"/>
      <c r="R6898" s="2"/>
      <c r="S6898" s="2"/>
      <c r="T6898" s="2"/>
      <c r="U6898" s="2"/>
      <c r="V6898" s="2"/>
      <c r="W6898" s="2"/>
      <c r="X6898" s="2"/>
      <c r="Y6898" s="2"/>
      <c r="Z6898" s="2"/>
      <c r="AA6898" s="2"/>
      <c r="AB6898" s="2"/>
      <c r="AC6898" s="2"/>
      <c r="AD6898" s="2"/>
      <c r="AE6898" s="2"/>
      <c r="AF6898" s="2"/>
      <c r="AG6898" s="2"/>
      <c r="AH6898" s="2"/>
      <c r="AI6898" s="2"/>
      <c r="AJ6898" s="2"/>
      <c r="AK6898" s="2"/>
      <c r="AL6898" s="2"/>
      <c r="AM6898" s="2"/>
      <c r="AN6898" s="2"/>
      <c r="AO6898" s="2">
        <v>-630</v>
      </c>
      <c r="AP6898" s="2">
        <v>-64</v>
      </c>
      <c r="AQ6898" s="2"/>
      <c r="AR6898" s="2">
        <f t="shared" ref="AR6898:AR6907" si="1975">SUM(AO6898:AQ6898)</f>
        <v>-694</v>
      </c>
      <c r="AS6898" s="2"/>
      <c r="AT6898" s="2"/>
    </row>
    <row r="6899" spans="1:46" x14ac:dyDescent="0.3">
      <c r="A6899" s="1" t="s">
        <v>881</v>
      </c>
      <c r="B6899" s="1">
        <f t="shared" ref="B6899:J6899" si="1976">SUM(B6890:B6898)</f>
        <v>4711</v>
      </c>
      <c r="C6899" s="1">
        <f t="shared" si="1976"/>
        <v>0</v>
      </c>
      <c r="D6899" s="1">
        <f t="shared" si="1976"/>
        <v>62.25</v>
      </c>
      <c r="E6899" s="1">
        <f t="shared" si="1976"/>
        <v>0</v>
      </c>
      <c r="F6899" s="1">
        <f t="shared" si="1976"/>
        <v>0</v>
      </c>
      <c r="G6899" s="1">
        <f t="shared" si="1976"/>
        <v>272</v>
      </c>
      <c r="H6899" s="1">
        <f t="shared" si="1976"/>
        <v>0</v>
      </c>
      <c r="I6899" s="1">
        <f t="shared" si="1976"/>
        <v>0</v>
      </c>
      <c r="J6899" s="1">
        <f t="shared" si="1976"/>
        <v>204</v>
      </c>
      <c r="K6899" s="1"/>
      <c r="L6899" s="1">
        <f>SUM(L6890:L6898)</f>
        <v>0</v>
      </c>
      <c r="M6899" s="1"/>
      <c r="N6899" s="1">
        <f>SUM(N6890:N6898)</f>
        <v>221</v>
      </c>
      <c r="O6899" s="1">
        <f>SUM(O6890:O6898)</f>
        <v>609</v>
      </c>
      <c r="P6899" s="1">
        <f>SUM(P6890:P6898)</f>
        <v>0</v>
      </c>
      <c r="Q6899" s="1"/>
      <c r="R6899" s="1"/>
      <c r="S6899" s="1">
        <f>SUM(S6890:S6898)</f>
        <v>25.71</v>
      </c>
      <c r="T6899" s="1">
        <f>SUM(T6890:T6898)</f>
        <v>16.54</v>
      </c>
      <c r="U6899" s="1">
        <f>SUM(U6890:U6898)</f>
        <v>0</v>
      </c>
      <c r="V6899" s="1">
        <f>SUM(V6890:V6898)</f>
        <v>26</v>
      </c>
      <c r="W6899" s="1"/>
      <c r="X6899" s="1">
        <f>SUM(X6890:X6898)</f>
        <v>0</v>
      </c>
      <c r="Y6899" s="1">
        <f>SUM(Y6890:Y6898)</f>
        <v>8</v>
      </c>
      <c r="Z6899" s="1">
        <f>SUM(Z6890:Z6898)</f>
        <v>0</v>
      </c>
      <c r="AA6899" s="1"/>
      <c r="AB6899" s="1">
        <f>SUM(AB6890:AB6898)</f>
        <v>15.420000000000016</v>
      </c>
      <c r="AC6899" s="1"/>
      <c r="AD6899" s="1"/>
      <c r="AE6899" s="1">
        <f>SUM(AE6890:AE6898)</f>
        <v>2</v>
      </c>
      <c r="AF6899" s="1">
        <f>SUM(AF6890:AF6898)</f>
        <v>2</v>
      </c>
      <c r="AG6899" s="1"/>
      <c r="AH6899" s="1"/>
      <c r="AI6899" s="1"/>
      <c r="AJ6899" s="1"/>
      <c r="AK6899" s="1"/>
      <c r="AL6899" s="1"/>
      <c r="AM6899" s="1">
        <f t="shared" ref="AM6899:AM6908" si="1977">SUM(B6899:AF6899)</f>
        <v>6174.92</v>
      </c>
      <c r="AN6899" s="1" t="s">
        <v>881</v>
      </c>
      <c r="AO6899" s="1">
        <f>SUM(AO6890:AO6898)</f>
        <v>3984.8999999999996</v>
      </c>
      <c r="AP6899" s="1">
        <f>SUM(AP6890:AP6898)</f>
        <v>5056.2199999999993</v>
      </c>
      <c r="AQ6899" s="1">
        <f>SUM(AQ6890:AQ6898)</f>
        <v>794.08</v>
      </c>
      <c r="AR6899" s="1">
        <f t="shared" si="1975"/>
        <v>9835.1999999999989</v>
      </c>
      <c r="AS6899" s="2"/>
      <c r="AT6899" s="2"/>
    </row>
    <row r="6900" spans="1:46" x14ac:dyDescent="0.3">
      <c r="A6900" s="22" t="s">
        <v>908</v>
      </c>
      <c r="B6900" s="2">
        <v>-288</v>
      </c>
      <c r="C6900" s="2"/>
      <c r="D6900" s="2">
        <v>-1</v>
      </c>
      <c r="E6900" s="2"/>
      <c r="F6900" s="2"/>
      <c r="G6900" s="2">
        <v>-16</v>
      </c>
      <c r="H6900" s="2"/>
      <c r="I6900" s="2"/>
      <c r="J6900" s="2">
        <v>-14</v>
      </c>
      <c r="K6900" s="2"/>
      <c r="L6900" s="2"/>
      <c r="M6900" s="2"/>
      <c r="N6900" s="2">
        <v>-2</v>
      </c>
      <c r="O6900" s="2"/>
      <c r="P6900" s="2"/>
      <c r="Q6900" s="2"/>
      <c r="R6900" s="2"/>
      <c r="S6900" s="2"/>
      <c r="T6900" s="2"/>
      <c r="U6900" s="2"/>
      <c r="V6900" s="2"/>
      <c r="W6900" s="2"/>
      <c r="X6900" s="2"/>
      <c r="Y6900" s="2"/>
      <c r="Z6900" s="2"/>
      <c r="AA6900" s="2"/>
      <c r="AB6900" s="2"/>
      <c r="AC6900" s="2"/>
      <c r="AD6900" s="2"/>
      <c r="AE6900" s="2"/>
      <c r="AF6900" s="2"/>
      <c r="AG6900" s="2"/>
      <c r="AH6900" s="2"/>
      <c r="AI6900" s="2"/>
      <c r="AJ6900" s="2"/>
      <c r="AK6900" s="2"/>
      <c r="AL6900" s="2"/>
      <c r="AM6900" s="2">
        <f t="shared" si="1977"/>
        <v>-321</v>
      </c>
      <c r="AN6900" s="2"/>
      <c r="AO6900" s="2">
        <v>288</v>
      </c>
      <c r="AP6900" s="2">
        <v>30</v>
      </c>
      <c r="AQ6900" s="2">
        <v>1</v>
      </c>
      <c r="AR6900" s="2">
        <f t="shared" si="1975"/>
        <v>319</v>
      </c>
      <c r="AS6900" s="22" t="s">
        <v>1134</v>
      </c>
      <c r="AT6900" s="2"/>
    </row>
    <row r="6901" spans="1:46" x14ac:dyDescent="0.3">
      <c r="A6901" s="22" t="s">
        <v>998</v>
      </c>
      <c r="B6901" s="2">
        <v>-208</v>
      </c>
      <c r="C6901" s="2"/>
      <c r="D6901" s="2"/>
      <c r="E6901" s="2"/>
      <c r="F6901" s="2"/>
      <c r="G6901" s="2">
        <v>-30</v>
      </c>
      <c r="H6901" s="2"/>
      <c r="I6901" s="2"/>
      <c r="J6901" s="2">
        <v>-5</v>
      </c>
      <c r="K6901" s="2"/>
      <c r="L6901" s="2"/>
      <c r="M6901" s="2"/>
      <c r="N6901" s="2">
        <v>-2</v>
      </c>
      <c r="O6901" s="2"/>
      <c r="P6901" s="2"/>
      <c r="Q6901" s="2"/>
      <c r="R6901" s="2"/>
      <c r="S6901" s="2"/>
      <c r="T6901" s="2"/>
      <c r="U6901" s="2"/>
      <c r="V6901" s="2"/>
      <c r="W6901" s="2"/>
      <c r="X6901" s="2"/>
      <c r="Y6901" s="2"/>
      <c r="Z6901" s="2"/>
      <c r="AA6901" s="2"/>
      <c r="AB6901" s="2"/>
      <c r="AC6901" s="2"/>
      <c r="AD6901" s="2"/>
      <c r="AE6901" s="2"/>
      <c r="AF6901" s="2"/>
      <c r="AG6901" s="2"/>
      <c r="AH6901" s="2"/>
      <c r="AI6901" s="2"/>
      <c r="AJ6901" s="2"/>
      <c r="AK6901" s="2"/>
      <c r="AL6901" s="2"/>
      <c r="AM6901" s="2">
        <f t="shared" si="1977"/>
        <v>-245</v>
      </c>
      <c r="AN6901" s="2"/>
      <c r="AO6901" s="2">
        <v>208</v>
      </c>
      <c r="AP6901" s="2">
        <v>33</v>
      </c>
      <c r="AQ6901" s="2"/>
      <c r="AR6901" s="2">
        <f t="shared" si="1975"/>
        <v>241</v>
      </c>
      <c r="AS6901" s="22" t="s">
        <v>1135</v>
      </c>
      <c r="AT6901" s="2"/>
    </row>
    <row r="6902" spans="1:46" x14ac:dyDescent="0.3">
      <c r="A6902" s="2" t="s">
        <v>980</v>
      </c>
      <c r="B6902" s="2">
        <v>-5</v>
      </c>
      <c r="C6902" s="2"/>
      <c r="D6902" s="2">
        <v>-5</v>
      </c>
      <c r="E6902" s="2"/>
      <c r="F6902" s="2"/>
      <c r="G6902" s="2">
        <v>-5</v>
      </c>
      <c r="H6902" s="2"/>
      <c r="I6902" s="2"/>
      <c r="J6902" s="2">
        <v>-5</v>
      </c>
      <c r="K6902" s="2"/>
      <c r="L6902" s="2"/>
      <c r="M6902" s="2"/>
      <c r="N6902" s="2"/>
      <c r="O6902" s="2"/>
      <c r="P6902" s="2"/>
      <c r="Q6902" s="2"/>
      <c r="R6902" s="2"/>
      <c r="S6902" s="2"/>
      <c r="T6902" s="2"/>
      <c r="U6902" s="2"/>
      <c r="V6902" s="2"/>
      <c r="W6902" s="2"/>
      <c r="X6902" s="2"/>
      <c r="Y6902" s="2"/>
      <c r="Z6902" s="2"/>
      <c r="AA6902" s="2"/>
      <c r="AB6902" s="2"/>
      <c r="AC6902" s="2"/>
      <c r="AD6902" s="2"/>
      <c r="AE6902" s="2"/>
      <c r="AF6902" s="2"/>
      <c r="AG6902" s="2"/>
      <c r="AH6902" s="2"/>
      <c r="AI6902" s="2"/>
      <c r="AJ6902" s="2"/>
      <c r="AK6902" s="2"/>
      <c r="AL6902" s="2"/>
      <c r="AM6902" s="2">
        <f t="shared" si="1977"/>
        <v>-20</v>
      </c>
      <c r="AN6902" s="2"/>
      <c r="AO6902" s="2">
        <v>15</v>
      </c>
      <c r="AP6902" s="2"/>
      <c r="AQ6902" s="2">
        <v>5</v>
      </c>
      <c r="AR6902" s="2">
        <f t="shared" si="1975"/>
        <v>20</v>
      </c>
      <c r="AS6902" s="2"/>
      <c r="AT6902" s="2"/>
    </row>
    <row r="6903" spans="1:46" x14ac:dyDescent="0.3">
      <c r="A6903" s="2" t="s">
        <v>677</v>
      </c>
      <c r="B6903" s="2">
        <v>-100</v>
      </c>
      <c r="C6903" s="2"/>
      <c r="D6903" s="2"/>
      <c r="E6903" s="2"/>
      <c r="F6903" s="2"/>
      <c r="G6903" s="2"/>
      <c r="H6903" s="2"/>
      <c r="I6903" s="2"/>
      <c r="J6903" s="2">
        <v>-10</v>
      </c>
      <c r="K6903" s="2"/>
      <c r="L6903" s="2"/>
      <c r="M6903" s="2"/>
      <c r="N6903" s="2"/>
      <c r="O6903" s="2"/>
      <c r="P6903" s="2"/>
      <c r="Q6903" s="2"/>
      <c r="R6903" s="2"/>
      <c r="S6903" s="2"/>
      <c r="T6903" s="2"/>
      <c r="U6903" s="2"/>
      <c r="V6903" s="2"/>
      <c r="W6903" s="2"/>
      <c r="X6903" s="2"/>
      <c r="Y6903" s="2"/>
      <c r="Z6903" s="2"/>
      <c r="AA6903" s="2"/>
      <c r="AB6903" s="2"/>
      <c r="AC6903" s="2"/>
      <c r="AD6903" s="2"/>
      <c r="AE6903" s="2"/>
      <c r="AF6903" s="2"/>
      <c r="AG6903" s="2"/>
      <c r="AH6903" s="2"/>
      <c r="AI6903" s="2"/>
      <c r="AJ6903" s="2"/>
      <c r="AK6903" s="2"/>
      <c r="AL6903" s="2"/>
      <c r="AM6903" s="2">
        <f t="shared" si="1977"/>
        <v>-110</v>
      </c>
      <c r="AN6903" s="2"/>
      <c r="AO6903" s="2">
        <v>100</v>
      </c>
      <c r="AP6903" s="2">
        <v>10</v>
      </c>
      <c r="AQ6903" s="2"/>
      <c r="AR6903" s="2">
        <f t="shared" si="1975"/>
        <v>110</v>
      </c>
      <c r="AS6903" s="2"/>
      <c r="AT6903" s="2"/>
    </row>
    <row r="6904" spans="1:46" x14ac:dyDescent="0.3">
      <c r="A6904" s="2" t="s">
        <v>979</v>
      </c>
      <c r="B6904" s="2">
        <v>-3</v>
      </c>
      <c r="C6904" s="2"/>
      <c r="D6904" s="2"/>
      <c r="E6904" s="2"/>
      <c r="F6904" s="2"/>
      <c r="G6904" s="2">
        <v>-1</v>
      </c>
      <c r="H6904" s="2"/>
      <c r="I6904" s="2"/>
      <c r="J6904" s="2">
        <v>-22</v>
      </c>
      <c r="K6904" s="2"/>
      <c r="L6904" s="2"/>
      <c r="M6904" s="2"/>
      <c r="N6904" s="2"/>
      <c r="O6904" s="2"/>
      <c r="P6904" s="2"/>
      <c r="Q6904" s="2"/>
      <c r="R6904" s="2"/>
      <c r="S6904" s="2"/>
      <c r="T6904" s="2"/>
      <c r="U6904" s="2"/>
      <c r="V6904" s="2"/>
      <c r="W6904" s="2"/>
      <c r="X6904" s="2"/>
      <c r="Y6904" s="2"/>
      <c r="Z6904" s="2"/>
      <c r="AA6904" s="2"/>
      <c r="AB6904" s="2"/>
      <c r="AC6904" s="2"/>
      <c r="AD6904" s="2"/>
      <c r="AE6904" s="2"/>
      <c r="AF6904" s="2"/>
      <c r="AG6904" s="2"/>
      <c r="AH6904" s="2"/>
      <c r="AI6904" s="2"/>
      <c r="AJ6904" s="2"/>
      <c r="AK6904" s="2"/>
      <c r="AL6904" s="2"/>
      <c r="AM6904" s="2">
        <f t="shared" si="1977"/>
        <v>-26</v>
      </c>
      <c r="AN6904" s="2"/>
      <c r="AO6904" s="2">
        <v>22</v>
      </c>
      <c r="AP6904" s="2">
        <v>4</v>
      </c>
      <c r="AQ6904" s="2"/>
      <c r="AR6904" s="2">
        <f t="shared" si="1975"/>
        <v>26</v>
      </c>
      <c r="AS6904" s="2"/>
      <c r="AT6904" s="2"/>
    </row>
    <row r="6905" spans="1:46" x14ac:dyDescent="0.3">
      <c r="A6905" s="2" t="s">
        <v>13</v>
      </c>
      <c r="B6905" s="2">
        <v>-3</v>
      </c>
      <c r="C6905" s="2"/>
      <c r="D6905" s="2"/>
      <c r="E6905" s="2"/>
      <c r="F6905" s="2"/>
      <c r="G6905" s="2">
        <v>-10</v>
      </c>
      <c r="H6905" s="2"/>
      <c r="I6905" s="2"/>
      <c r="J6905" s="2"/>
      <c r="K6905" s="2"/>
      <c r="L6905" s="2"/>
      <c r="M6905" s="2"/>
      <c r="N6905" s="2"/>
      <c r="O6905" s="2"/>
      <c r="P6905" s="2"/>
      <c r="Q6905" s="2"/>
      <c r="R6905" s="2"/>
      <c r="S6905" s="2"/>
      <c r="T6905" s="2"/>
      <c r="U6905" s="2"/>
      <c r="V6905" s="2"/>
      <c r="W6905" s="2"/>
      <c r="X6905" s="2"/>
      <c r="Y6905" s="2"/>
      <c r="Z6905" s="2"/>
      <c r="AA6905" s="2"/>
      <c r="AB6905" s="2"/>
      <c r="AC6905" s="2"/>
      <c r="AD6905" s="2"/>
      <c r="AE6905" s="2"/>
      <c r="AF6905" s="2"/>
      <c r="AG6905" s="2"/>
      <c r="AH6905" s="2"/>
      <c r="AI6905" s="2"/>
      <c r="AJ6905" s="2"/>
      <c r="AK6905" s="2"/>
      <c r="AL6905" s="2"/>
      <c r="AM6905" s="2">
        <f t="shared" si="1977"/>
        <v>-13</v>
      </c>
      <c r="AN6905" s="2"/>
      <c r="AO6905" s="2">
        <v>3</v>
      </c>
      <c r="AP6905" s="2">
        <v>10</v>
      </c>
      <c r="AQ6905" s="2"/>
      <c r="AR6905" s="2">
        <f t="shared" si="1975"/>
        <v>13</v>
      </c>
      <c r="AS6905" s="2"/>
      <c r="AT6905" s="2"/>
    </row>
    <row r="6906" spans="1:46" x14ac:dyDescent="0.3">
      <c r="A6906" s="2" t="s">
        <v>1113</v>
      </c>
      <c r="B6906" s="2">
        <v>-19</v>
      </c>
      <c r="C6906" s="2"/>
      <c r="D6906" s="2"/>
      <c r="E6906" s="2"/>
      <c r="F6906" s="2"/>
      <c r="G6906" s="2">
        <v>-5</v>
      </c>
      <c r="H6906" s="2"/>
      <c r="I6906" s="2"/>
      <c r="J6906" s="2">
        <v>-10</v>
      </c>
      <c r="K6906" s="2"/>
      <c r="L6906" s="2"/>
      <c r="M6906" s="2"/>
      <c r="N6906" s="2"/>
      <c r="O6906" s="2"/>
      <c r="P6906" s="2"/>
      <c r="Q6906" s="2"/>
      <c r="R6906" s="2"/>
      <c r="S6906" s="2"/>
      <c r="T6906" s="2"/>
      <c r="U6906" s="2"/>
      <c r="V6906" s="2"/>
      <c r="W6906" s="2"/>
      <c r="X6906" s="2"/>
      <c r="Y6906" s="2"/>
      <c r="Z6906" s="2"/>
      <c r="AA6906" s="2"/>
      <c r="AB6906" s="2"/>
      <c r="AC6906" s="2"/>
      <c r="AD6906" s="2"/>
      <c r="AE6906" s="2"/>
      <c r="AF6906" s="2"/>
      <c r="AG6906" s="2"/>
      <c r="AH6906" s="2"/>
      <c r="AI6906" s="2"/>
      <c r="AJ6906" s="2"/>
      <c r="AK6906" s="2"/>
      <c r="AL6906" s="2"/>
      <c r="AM6906" s="2">
        <f t="shared" si="1977"/>
        <v>-34</v>
      </c>
      <c r="AN6906" s="2"/>
      <c r="AO6906" s="2">
        <v>19</v>
      </c>
      <c r="AP6906" s="2">
        <v>15</v>
      </c>
      <c r="AQ6906" s="2"/>
      <c r="AR6906" s="2">
        <f t="shared" si="1975"/>
        <v>34</v>
      </c>
      <c r="AS6906" s="2"/>
      <c r="AT6906" s="2"/>
    </row>
    <row r="6907" spans="1:46" x14ac:dyDescent="0.3">
      <c r="A6907" s="2" t="s">
        <v>728</v>
      </c>
      <c r="B6907" s="2">
        <v>-287</v>
      </c>
      <c r="C6907" s="2"/>
      <c r="D6907" s="2"/>
      <c r="E6907" s="2"/>
      <c r="F6907" s="2"/>
      <c r="G6907" s="2">
        <v>-19</v>
      </c>
      <c r="H6907" s="2"/>
      <c r="I6907" s="2"/>
      <c r="J6907" s="2">
        <v>-14</v>
      </c>
      <c r="K6907" s="2"/>
      <c r="L6907" s="2"/>
      <c r="M6907" s="2"/>
      <c r="N6907" s="2">
        <v>-10</v>
      </c>
      <c r="O6907" s="2">
        <v>-20</v>
      </c>
      <c r="P6907" s="2"/>
      <c r="Q6907" s="2"/>
      <c r="R6907" s="2"/>
      <c r="S6907" s="2"/>
      <c r="T6907" s="2"/>
      <c r="U6907" s="2"/>
      <c r="V6907" s="2"/>
      <c r="W6907" s="2"/>
      <c r="X6907" s="2"/>
      <c r="Y6907" s="2"/>
      <c r="Z6907" s="2"/>
      <c r="AA6907" s="2"/>
      <c r="AB6907" s="2"/>
      <c r="AC6907" s="2"/>
      <c r="AD6907" s="2"/>
      <c r="AE6907" s="2"/>
      <c r="AF6907" s="2"/>
      <c r="AG6907" s="2"/>
      <c r="AH6907" s="2"/>
      <c r="AI6907" s="2"/>
      <c r="AJ6907" s="2"/>
      <c r="AK6907" s="2"/>
      <c r="AL6907" s="2"/>
      <c r="AM6907" s="2">
        <f t="shared" si="1977"/>
        <v>-350</v>
      </c>
      <c r="AN6907" s="2"/>
      <c r="AO6907" s="2">
        <v>287</v>
      </c>
      <c r="AP6907" s="2">
        <v>33</v>
      </c>
      <c r="AQ6907" s="2"/>
      <c r="AR6907" s="2">
        <f t="shared" si="1975"/>
        <v>320</v>
      </c>
      <c r="AS6907" s="2"/>
      <c r="AT6907" s="2"/>
    </row>
    <row r="6908" spans="1:46" x14ac:dyDescent="0.3">
      <c r="A6908" s="2" t="s">
        <v>117</v>
      </c>
      <c r="B6908" s="2">
        <v>966</v>
      </c>
      <c r="C6908" s="2"/>
      <c r="D6908" s="2">
        <v>6</v>
      </c>
      <c r="E6908" s="2"/>
      <c r="F6908" s="2"/>
      <c r="G6908" s="2">
        <v>64</v>
      </c>
      <c r="H6908" s="2"/>
      <c r="I6908" s="2"/>
      <c r="J6908" s="2"/>
      <c r="K6908" s="2"/>
      <c r="L6908" s="2"/>
      <c r="M6908" s="2"/>
      <c r="N6908" s="2"/>
      <c r="O6908" s="2"/>
      <c r="P6908" s="2"/>
      <c r="Q6908" s="2"/>
      <c r="R6908" s="2"/>
      <c r="S6908" s="2"/>
      <c r="T6908" s="2"/>
      <c r="U6908" s="2"/>
      <c r="V6908" s="2"/>
      <c r="W6908" s="2"/>
      <c r="X6908" s="2"/>
      <c r="Y6908" s="2"/>
      <c r="Z6908" s="2"/>
      <c r="AA6908" s="2"/>
      <c r="AB6908" s="2">
        <v>8</v>
      </c>
      <c r="AC6908" s="2"/>
      <c r="AD6908" s="2"/>
      <c r="AE6908" s="2"/>
      <c r="AF6908" s="2"/>
      <c r="AG6908" s="2"/>
      <c r="AH6908" s="2"/>
      <c r="AI6908" s="2"/>
      <c r="AJ6908" s="2"/>
      <c r="AK6908" s="2"/>
      <c r="AL6908" s="2"/>
      <c r="AM6908" s="2">
        <f t="shared" si="1977"/>
        <v>1044</v>
      </c>
      <c r="AN6908" s="2"/>
      <c r="AO6908" s="2"/>
      <c r="AP6908" s="2"/>
      <c r="AQ6908" s="2"/>
      <c r="AR6908" s="2"/>
      <c r="AS6908" s="2"/>
      <c r="AT6908" s="2"/>
    </row>
    <row r="6909" spans="1:46" x14ac:dyDescent="0.3">
      <c r="A6909" s="2" t="s">
        <v>118</v>
      </c>
      <c r="B6909" s="2"/>
      <c r="C6909" s="2"/>
      <c r="D6909" s="2"/>
      <c r="E6909" s="2"/>
      <c r="F6909" s="2"/>
      <c r="G6909" s="2"/>
      <c r="H6909" s="2"/>
      <c r="I6909" s="2"/>
      <c r="J6909" s="2"/>
      <c r="K6909" s="2"/>
      <c r="L6909" s="2"/>
      <c r="M6909" s="2"/>
      <c r="N6909" s="2"/>
      <c r="O6909" s="2"/>
      <c r="P6909" s="2"/>
      <c r="Q6909" s="2"/>
      <c r="R6909" s="2"/>
      <c r="S6909" s="2"/>
      <c r="T6909" s="2"/>
      <c r="U6909" s="2"/>
      <c r="V6909" s="2"/>
      <c r="W6909" s="2"/>
      <c r="X6909" s="2"/>
      <c r="Y6909" s="2"/>
      <c r="Z6909" s="2"/>
      <c r="AA6909" s="2"/>
      <c r="AB6909" s="2"/>
      <c r="AC6909" s="2"/>
      <c r="AD6909" s="2"/>
      <c r="AE6909" s="2"/>
      <c r="AF6909" s="2"/>
      <c r="AG6909" s="2"/>
      <c r="AH6909" s="2"/>
      <c r="AI6909" s="2"/>
      <c r="AJ6909" s="2"/>
      <c r="AK6909" s="2"/>
      <c r="AL6909" s="2"/>
      <c r="AM6909" s="2"/>
      <c r="AN6909" s="2"/>
      <c r="AO6909" s="2">
        <v>-882</v>
      </c>
      <c r="AP6909" s="2">
        <v>-192</v>
      </c>
      <c r="AQ6909" s="2"/>
      <c r="AR6909" s="2">
        <f t="shared" ref="AR6909:AR6918" si="1978">SUM(AO6909:AQ6909)</f>
        <v>-1074</v>
      </c>
      <c r="AS6909" s="2"/>
      <c r="AT6909" s="2"/>
    </row>
    <row r="6910" spans="1:46" x14ac:dyDescent="0.3">
      <c r="A6910" s="1" t="s">
        <v>883</v>
      </c>
      <c r="B6910" s="1">
        <f t="shared" ref="B6910:J6910" si="1979">SUM(B6899:B6909)</f>
        <v>4764</v>
      </c>
      <c r="C6910" s="1">
        <f t="shared" si="1979"/>
        <v>0</v>
      </c>
      <c r="D6910" s="1">
        <f t="shared" si="1979"/>
        <v>62.25</v>
      </c>
      <c r="E6910" s="1">
        <f t="shared" si="1979"/>
        <v>0</v>
      </c>
      <c r="F6910" s="1">
        <f t="shared" si="1979"/>
        <v>0</v>
      </c>
      <c r="G6910" s="1">
        <f t="shared" si="1979"/>
        <v>250</v>
      </c>
      <c r="H6910" s="1">
        <f t="shared" si="1979"/>
        <v>0</v>
      </c>
      <c r="I6910" s="1">
        <f t="shared" si="1979"/>
        <v>0</v>
      </c>
      <c r="J6910" s="1">
        <f t="shared" si="1979"/>
        <v>124</v>
      </c>
      <c r="K6910" s="1"/>
      <c r="L6910" s="1">
        <f>SUM(L6899:L6909)</f>
        <v>0</v>
      </c>
      <c r="M6910" s="1"/>
      <c r="N6910" s="1">
        <f>SUM(N6899:N6909)</f>
        <v>207</v>
      </c>
      <c r="O6910" s="1">
        <f>SUM(O6899:O6909)</f>
        <v>589</v>
      </c>
      <c r="P6910" s="1">
        <f>SUM(P6899:P6909)</f>
        <v>0</v>
      </c>
      <c r="Q6910" s="1"/>
      <c r="R6910" s="1"/>
      <c r="S6910" s="1">
        <f>SUM(S6899:S6909)</f>
        <v>25.71</v>
      </c>
      <c r="T6910" s="1">
        <f>SUM(T6899:T6909)</f>
        <v>16.54</v>
      </c>
      <c r="U6910" s="1">
        <f>SUM(U6899:U6909)</f>
        <v>0</v>
      </c>
      <c r="V6910" s="1">
        <f>SUM(V6899:V6909)</f>
        <v>26</v>
      </c>
      <c r="W6910" s="1"/>
      <c r="X6910" s="1">
        <f>SUM(X6899:X6909)</f>
        <v>0</v>
      </c>
      <c r="Y6910" s="1">
        <f>SUM(Y6899:Y6909)</f>
        <v>8</v>
      </c>
      <c r="Z6910" s="1">
        <f>SUM(Z6899:Z6909)</f>
        <v>0</v>
      </c>
      <c r="AA6910" s="1"/>
      <c r="AB6910" s="1">
        <f>SUM(AB6899:AB6909)</f>
        <v>23.420000000000016</v>
      </c>
      <c r="AC6910" s="1"/>
      <c r="AD6910" s="1"/>
      <c r="AE6910" s="1">
        <f>SUM(AE6899:AE6909)</f>
        <v>2</v>
      </c>
      <c r="AF6910" s="1">
        <f>SUM(AF6899:AF6909)</f>
        <v>2</v>
      </c>
      <c r="AG6910" s="1"/>
      <c r="AH6910" s="1"/>
      <c r="AI6910" s="1"/>
      <c r="AJ6910" s="1"/>
      <c r="AK6910" s="1"/>
      <c r="AL6910" s="1"/>
      <c r="AM6910" s="1">
        <f t="shared" ref="AM6910:AM6919" si="1980">SUM(B6910:AF6910)</f>
        <v>6099.92</v>
      </c>
      <c r="AN6910" s="1" t="s">
        <v>883</v>
      </c>
      <c r="AO6910" s="1">
        <f>SUM(AO6899:AO6909)</f>
        <v>4044.8999999999996</v>
      </c>
      <c r="AP6910" s="1">
        <f>SUM(AP6899:AP6909)</f>
        <v>4999.2199999999993</v>
      </c>
      <c r="AQ6910" s="1">
        <f>SUM(AQ6899:AQ6909)</f>
        <v>800.08</v>
      </c>
      <c r="AR6910" s="1">
        <f t="shared" si="1978"/>
        <v>9844.1999999999989</v>
      </c>
      <c r="AS6910" s="2"/>
      <c r="AT6910" s="2"/>
    </row>
    <row r="6911" spans="1:46" x14ac:dyDescent="0.3">
      <c r="A6911" s="2" t="s">
        <v>59</v>
      </c>
      <c r="B6911" s="2">
        <v>-121</v>
      </c>
      <c r="C6911" s="2"/>
      <c r="D6911" s="2">
        <v>-5</v>
      </c>
      <c r="E6911" s="2"/>
      <c r="F6911" s="2"/>
      <c r="G6911" s="2">
        <v>-8</v>
      </c>
      <c r="H6911" s="2"/>
      <c r="I6911" s="2"/>
      <c r="J6911" s="2">
        <v>-7</v>
      </c>
      <c r="K6911" s="2"/>
      <c r="L6911" s="2"/>
      <c r="M6911" s="2"/>
      <c r="N6911" s="2"/>
      <c r="O6911" s="2">
        <v>-1</v>
      </c>
      <c r="P6911" s="2"/>
      <c r="Q6911" s="2"/>
      <c r="R6911" s="2"/>
      <c r="S6911" s="2"/>
      <c r="T6911" s="2"/>
      <c r="U6911" s="2"/>
      <c r="V6911" s="2"/>
      <c r="W6911" s="2"/>
      <c r="X6911" s="2"/>
      <c r="Y6911" s="2"/>
      <c r="Z6911" s="2"/>
      <c r="AA6911" s="2"/>
      <c r="AB6911" s="2">
        <v>-1</v>
      </c>
      <c r="AC6911" s="2"/>
      <c r="AD6911" s="2"/>
      <c r="AE6911" s="2"/>
      <c r="AF6911" s="2"/>
      <c r="AG6911" s="2"/>
      <c r="AH6911" s="2"/>
      <c r="AI6911" s="2"/>
      <c r="AJ6911" s="2"/>
      <c r="AK6911" s="2"/>
      <c r="AL6911" s="2"/>
      <c r="AM6911" s="2">
        <f t="shared" si="1980"/>
        <v>-143</v>
      </c>
      <c r="AN6911" s="2"/>
      <c r="AO6911" s="2">
        <v>121</v>
      </c>
      <c r="AP6911" s="2">
        <v>15</v>
      </c>
      <c r="AQ6911" s="2">
        <v>1</v>
      </c>
      <c r="AR6911" s="2">
        <f t="shared" si="1978"/>
        <v>137</v>
      </c>
      <c r="AS6911" s="2"/>
      <c r="AT6911" s="2"/>
    </row>
    <row r="6912" spans="1:46" x14ac:dyDescent="0.3">
      <c r="A6912" s="2" t="s">
        <v>191</v>
      </c>
      <c r="B6912" s="2"/>
      <c r="C6912" s="2"/>
      <c r="D6912" s="2">
        <v>-1</v>
      </c>
      <c r="E6912" s="2"/>
      <c r="F6912" s="2"/>
      <c r="G6912" s="2"/>
      <c r="H6912" s="2"/>
      <c r="I6912" s="2"/>
      <c r="J6912" s="2"/>
      <c r="K6912" s="2"/>
      <c r="L6912" s="2"/>
      <c r="M6912" s="2"/>
      <c r="N6912" s="2"/>
      <c r="O6912" s="2"/>
      <c r="P6912" s="2"/>
      <c r="Q6912" s="2"/>
      <c r="R6912" s="2"/>
      <c r="S6912" s="2"/>
      <c r="T6912" s="2"/>
      <c r="U6912" s="2"/>
      <c r="V6912" s="2">
        <v>-1</v>
      </c>
      <c r="W6912" s="2"/>
      <c r="X6912" s="2"/>
      <c r="Y6912" s="2"/>
      <c r="Z6912" s="2"/>
      <c r="AA6912" s="2"/>
      <c r="AB6912" s="2"/>
      <c r="AC6912" s="2"/>
      <c r="AD6912" s="2"/>
      <c r="AE6912" s="2"/>
      <c r="AF6912" s="2"/>
      <c r="AG6912" s="2"/>
      <c r="AH6912" s="2"/>
      <c r="AI6912" s="2"/>
      <c r="AJ6912" s="2"/>
      <c r="AK6912" s="2"/>
      <c r="AL6912" s="2"/>
      <c r="AM6912" s="2">
        <f t="shared" si="1980"/>
        <v>-2</v>
      </c>
      <c r="AN6912" s="2"/>
      <c r="AO6912" s="2">
        <v>0</v>
      </c>
      <c r="AP6912" s="2"/>
      <c r="AQ6912" s="2"/>
      <c r="AR6912" s="2">
        <f t="shared" si="1978"/>
        <v>0</v>
      </c>
      <c r="AS6912" s="2"/>
      <c r="AT6912" s="2"/>
    </row>
    <row r="6913" spans="1:46" x14ac:dyDescent="0.3">
      <c r="A6913" s="2" t="s">
        <v>728</v>
      </c>
      <c r="B6913" s="2">
        <v>-250</v>
      </c>
      <c r="C6913" s="2"/>
      <c r="D6913" s="2"/>
      <c r="E6913" s="2"/>
      <c r="F6913" s="2"/>
      <c r="G6913" s="2">
        <v>-15</v>
      </c>
      <c r="H6913" s="2"/>
      <c r="I6913" s="2"/>
      <c r="J6913" s="2">
        <v>-10</v>
      </c>
      <c r="K6913" s="2"/>
      <c r="L6913" s="2"/>
      <c r="M6913" s="2"/>
      <c r="N6913" s="2"/>
      <c r="O6913" s="2"/>
      <c r="P6913" s="2"/>
      <c r="Q6913" s="2"/>
      <c r="R6913" s="2"/>
      <c r="S6913" s="2"/>
      <c r="T6913" s="2"/>
      <c r="U6913" s="2"/>
      <c r="V6913" s="2"/>
      <c r="W6913" s="2"/>
      <c r="X6913" s="2"/>
      <c r="Y6913" s="2"/>
      <c r="Z6913" s="2"/>
      <c r="AA6913" s="2"/>
      <c r="AB6913" s="2"/>
      <c r="AC6913" s="2"/>
      <c r="AD6913" s="2"/>
      <c r="AE6913" s="2"/>
      <c r="AF6913" s="2"/>
      <c r="AG6913" s="2"/>
      <c r="AH6913" s="2"/>
      <c r="AI6913" s="2"/>
      <c r="AJ6913" s="2"/>
      <c r="AK6913" s="2"/>
      <c r="AL6913" s="2"/>
      <c r="AM6913" s="2">
        <f t="shared" si="1980"/>
        <v>-275</v>
      </c>
      <c r="AN6913" s="2"/>
      <c r="AO6913" s="2">
        <v>250</v>
      </c>
      <c r="AP6913" s="2">
        <v>25</v>
      </c>
      <c r="AQ6913" s="2"/>
      <c r="AR6913" s="2">
        <f t="shared" si="1978"/>
        <v>275</v>
      </c>
      <c r="AS6913" s="2"/>
      <c r="AT6913" s="2"/>
    </row>
    <row r="6914" spans="1:46" x14ac:dyDescent="0.3">
      <c r="A6914" s="2" t="s">
        <v>27</v>
      </c>
      <c r="B6914" s="2"/>
      <c r="C6914" s="2"/>
      <c r="D6914" s="2"/>
      <c r="E6914" s="2"/>
      <c r="F6914" s="2"/>
      <c r="G6914" s="2">
        <v>-35</v>
      </c>
      <c r="H6914" s="2"/>
      <c r="I6914" s="2"/>
      <c r="J6914" s="2"/>
      <c r="K6914" s="2"/>
      <c r="L6914" s="2"/>
      <c r="M6914" s="2"/>
      <c r="N6914" s="2"/>
      <c r="O6914" s="2"/>
      <c r="P6914" s="2"/>
      <c r="Q6914" s="2"/>
      <c r="R6914" s="2"/>
      <c r="S6914" s="2"/>
      <c r="T6914" s="2"/>
      <c r="U6914" s="2"/>
      <c r="V6914" s="2">
        <v>-18</v>
      </c>
      <c r="W6914" s="2"/>
      <c r="X6914" s="2"/>
      <c r="Y6914" s="2"/>
      <c r="Z6914" s="2"/>
      <c r="AA6914" s="2"/>
      <c r="AB6914" s="2"/>
      <c r="AC6914" s="2"/>
      <c r="AD6914" s="2"/>
      <c r="AE6914" s="2"/>
      <c r="AF6914" s="2"/>
      <c r="AG6914" s="2"/>
      <c r="AH6914" s="2"/>
      <c r="AI6914" s="2"/>
      <c r="AJ6914" s="2"/>
      <c r="AK6914" s="2"/>
      <c r="AL6914" s="2"/>
      <c r="AM6914" s="2">
        <f t="shared" si="1980"/>
        <v>-53</v>
      </c>
      <c r="AN6914" s="2"/>
      <c r="AO6914" s="2"/>
      <c r="AP6914" s="2">
        <v>35</v>
      </c>
      <c r="AQ6914" s="2"/>
      <c r="AR6914" s="2">
        <f t="shared" si="1978"/>
        <v>35</v>
      </c>
      <c r="AS6914" s="2"/>
      <c r="AT6914" s="2"/>
    </row>
    <row r="6915" spans="1:46" x14ac:dyDescent="0.3">
      <c r="A6915" s="2" t="s">
        <v>908</v>
      </c>
      <c r="B6915" s="2">
        <v>-168</v>
      </c>
      <c r="C6915" s="2"/>
      <c r="D6915" s="2">
        <v>-9</v>
      </c>
      <c r="E6915" s="2"/>
      <c r="F6915" s="2"/>
      <c r="G6915" s="2">
        <v>-15</v>
      </c>
      <c r="H6915" s="2"/>
      <c r="I6915" s="2"/>
      <c r="J6915" s="2">
        <v>-5</v>
      </c>
      <c r="K6915" s="2"/>
      <c r="L6915" s="2"/>
      <c r="M6915" s="2"/>
      <c r="N6915" s="2">
        <v>-1</v>
      </c>
      <c r="O6915" s="2">
        <v>-1</v>
      </c>
      <c r="P6915" s="2"/>
      <c r="Q6915" s="2"/>
      <c r="R6915" s="2"/>
      <c r="S6915" s="2">
        <v>-3</v>
      </c>
      <c r="T6915" s="2">
        <v>-1</v>
      </c>
      <c r="U6915" s="2"/>
      <c r="V6915" s="2"/>
      <c r="W6915" s="2"/>
      <c r="X6915" s="2"/>
      <c r="Y6915" s="2"/>
      <c r="Z6915" s="2"/>
      <c r="AA6915" s="2"/>
      <c r="AB6915" s="2">
        <v>-1</v>
      </c>
      <c r="AC6915" s="2"/>
      <c r="AD6915" s="2"/>
      <c r="AE6915" s="2"/>
      <c r="AF6915" s="2"/>
      <c r="AG6915" s="2"/>
      <c r="AH6915" s="2"/>
      <c r="AI6915" s="2"/>
      <c r="AJ6915" s="2"/>
      <c r="AK6915" s="2"/>
      <c r="AL6915" s="2"/>
      <c r="AM6915" s="2">
        <f t="shared" si="1980"/>
        <v>-204</v>
      </c>
      <c r="AN6915" s="2"/>
      <c r="AO6915" s="2">
        <v>168</v>
      </c>
      <c r="AP6915" s="2">
        <v>20</v>
      </c>
      <c r="AQ6915" s="2">
        <v>9</v>
      </c>
      <c r="AR6915" s="2">
        <f t="shared" si="1978"/>
        <v>197</v>
      </c>
      <c r="AS6915" s="2"/>
      <c r="AT6915" s="2"/>
    </row>
    <row r="6916" spans="1:46" x14ac:dyDescent="0.3">
      <c r="A6916" s="2" t="s">
        <v>877</v>
      </c>
      <c r="B6916" s="2">
        <v>-45</v>
      </c>
      <c r="C6916" s="2"/>
      <c r="D6916" s="2">
        <v>-1</v>
      </c>
      <c r="E6916" s="2"/>
      <c r="F6916" s="2"/>
      <c r="G6916" s="2">
        <v>-7</v>
      </c>
      <c r="H6916" s="2"/>
      <c r="I6916" s="2"/>
      <c r="J6916" s="2">
        <v>-1</v>
      </c>
      <c r="K6916" s="2"/>
      <c r="L6916" s="2"/>
      <c r="M6916" s="2"/>
      <c r="N6916" s="2"/>
      <c r="O6916" s="2">
        <v>-2</v>
      </c>
      <c r="P6916" s="2"/>
      <c r="Q6916" s="2"/>
      <c r="R6916" s="2"/>
      <c r="S6916" s="2"/>
      <c r="T6916" s="2"/>
      <c r="U6916" s="2"/>
      <c r="V6916" s="2"/>
      <c r="W6916" s="2"/>
      <c r="X6916" s="2"/>
      <c r="Y6916" s="2"/>
      <c r="Z6916" s="2"/>
      <c r="AA6916" s="2"/>
      <c r="AB6916" s="2"/>
      <c r="AC6916" s="2"/>
      <c r="AD6916" s="2"/>
      <c r="AE6916" s="2"/>
      <c r="AF6916" s="2"/>
      <c r="AG6916" s="2"/>
      <c r="AH6916" s="2"/>
      <c r="AI6916" s="2"/>
      <c r="AJ6916" s="2"/>
      <c r="AK6916" s="2"/>
      <c r="AL6916" s="2"/>
      <c r="AM6916" s="2">
        <f t="shared" si="1980"/>
        <v>-56</v>
      </c>
      <c r="AN6916" s="2"/>
      <c r="AO6916" s="2">
        <v>45</v>
      </c>
      <c r="AP6916" s="2">
        <v>8</v>
      </c>
      <c r="AQ6916" s="2">
        <v>1</v>
      </c>
      <c r="AR6916" s="2">
        <f t="shared" si="1978"/>
        <v>54</v>
      </c>
      <c r="AS6916" s="2"/>
      <c r="AT6916" s="2"/>
    </row>
    <row r="6917" spans="1:46" x14ac:dyDescent="0.3">
      <c r="A6917" s="22" t="s">
        <v>41</v>
      </c>
      <c r="B6917" s="2">
        <v>-90</v>
      </c>
      <c r="C6917" s="2"/>
      <c r="D6917" s="2"/>
      <c r="E6917" s="2"/>
      <c r="F6917" s="2"/>
      <c r="G6917" s="2">
        <v>-5</v>
      </c>
      <c r="H6917" s="2"/>
      <c r="I6917" s="2"/>
      <c r="J6917" s="2">
        <v>-5</v>
      </c>
      <c r="K6917" s="2"/>
      <c r="L6917" s="2"/>
      <c r="M6917" s="2"/>
      <c r="N6917" s="2"/>
      <c r="O6917" s="2">
        <v>-5</v>
      </c>
      <c r="P6917" s="2"/>
      <c r="Q6917" s="2"/>
      <c r="R6917" s="2"/>
      <c r="S6917" s="2"/>
      <c r="T6917" s="2"/>
      <c r="U6917" s="2"/>
      <c r="V6917" s="2"/>
      <c r="W6917" s="2"/>
      <c r="X6917" s="2"/>
      <c r="Y6917" s="2"/>
      <c r="Z6917" s="2"/>
      <c r="AA6917" s="2"/>
      <c r="AB6917" s="2"/>
      <c r="AC6917" s="2"/>
      <c r="AD6917" s="2"/>
      <c r="AE6917" s="2"/>
      <c r="AF6917" s="2"/>
      <c r="AG6917" s="2"/>
      <c r="AH6917" s="2"/>
      <c r="AI6917" s="2"/>
      <c r="AJ6917" s="2"/>
      <c r="AK6917" s="2"/>
      <c r="AL6917" s="2"/>
      <c r="AM6917" s="2">
        <f t="shared" si="1980"/>
        <v>-105</v>
      </c>
      <c r="AN6917" s="2"/>
      <c r="AO6917" s="2">
        <v>90</v>
      </c>
      <c r="AP6917" s="2">
        <v>10</v>
      </c>
      <c r="AQ6917" s="2"/>
      <c r="AR6917" s="2">
        <f t="shared" si="1978"/>
        <v>100</v>
      </c>
      <c r="AS6917" s="30">
        <v>28047</v>
      </c>
      <c r="AT6917" s="2"/>
    </row>
    <row r="6918" spans="1:46" x14ac:dyDescent="0.3">
      <c r="A6918" s="2" t="s">
        <v>13</v>
      </c>
      <c r="B6918" s="2">
        <v>-1</v>
      </c>
      <c r="C6918" s="2"/>
      <c r="D6918" s="2"/>
      <c r="E6918" s="2"/>
      <c r="F6918" s="2"/>
      <c r="G6918" s="2"/>
      <c r="H6918" s="2"/>
      <c r="I6918" s="2"/>
      <c r="J6918" s="2"/>
      <c r="K6918" s="2"/>
      <c r="L6918" s="2"/>
      <c r="M6918" s="2"/>
      <c r="N6918" s="2">
        <v>-4</v>
      </c>
      <c r="O6918" s="2">
        <v>-7</v>
      </c>
      <c r="P6918" s="2"/>
      <c r="Q6918" s="2"/>
      <c r="R6918" s="2"/>
      <c r="S6918" s="2"/>
      <c r="T6918" s="2"/>
      <c r="U6918" s="2"/>
      <c r="V6918" s="2"/>
      <c r="W6918" s="2"/>
      <c r="X6918" s="2"/>
      <c r="Y6918" s="2"/>
      <c r="Z6918" s="2"/>
      <c r="AA6918" s="2"/>
      <c r="AB6918" s="2"/>
      <c r="AC6918" s="2"/>
      <c r="AD6918" s="2"/>
      <c r="AE6918" s="2"/>
      <c r="AF6918" s="2"/>
      <c r="AG6918" s="2"/>
      <c r="AH6918" s="2"/>
      <c r="AI6918" s="2"/>
      <c r="AJ6918" s="2"/>
      <c r="AK6918" s="2"/>
      <c r="AL6918" s="2"/>
      <c r="AM6918" s="2">
        <f t="shared" si="1980"/>
        <v>-12</v>
      </c>
      <c r="AN6918" s="2"/>
      <c r="AO6918" s="2">
        <v>1</v>
      </c>
      <c r="AP6918" s="2"/>
      <c r="AQ6918" s="2"/>
      <c r="AR6918" s="2">
        <f t="shared" si="1978"/>
        <v>1</v>
      </c>
      <c r="AS6918" s="2"/>
      <c r="AT6918" s="2"/>
    </row>
    <row r="6919" spans="1:46" x14ac:dyDescent="0.3">
      <c r="A6919" s="2" t="s">
        <v>117</v>
      </c>
      <c r="B6919" s="2">
        <v>588</v>
      </c>
      <c r="C6919" s="2"/>
      <c r="D6919" s="2">
        <v>4</v>
      </c>
      <c r="E6919" s="2"/>
      <c r="F6919" s="2"/>
      <c r="G6919" s="2">
        <v>128</v>
      </c>
      <c r="H6919" s="2"/>
      <c r="I6919" s="2"/>
      <c r="J6919" s="2"/>
      <c r="K6919" s="2"/>
      <c r="L6919" s="2"/>
      <c r="M6919" s="2"/>
      <c r="N6919" s="2"/>
      <c r="O6919" s="2"/>
      <c r="P6919" s="2"/>
      <c r="Q6919" s="2"/>
      <c r="R6919" s="2"/>
      <c r="S6919" s="2"/>
      <c r="T6919" s="2"/>
      <c r="U6919" s="2"/>
      <c r="V6919" s="2"/>
      <c r="W6919" s="2"/>
      <c r="X6919" s="2"/>
      <c r="Y6919" s="2"/>
      <c r="Z6919" s="2"/>
      <c r="AA6919" s="2"/>
      <c r="AB6919" s="2">
        <v>5</v>
      </c>
      <c r="AC6919" s="2"/>
      <c r="AD6919" s="2"/>
      <c r="AE6919" s="2"/>
      <c r="AF6919" s="2"/>
      <c r="AG6919" s="2"/>
      <c r="AH6919" s="2"/>
      <c r="AI6919" s="2"/>
      <c r="AJ6919" s="2"/>
      <c r="AK6919" s="2"/>
      <c r="AL6919" s="2"/>
      <c r="AM6919" s="2">
        <f t="shared" si="1980"/>
        <v>725</v>
      </c>
      <c r="AN6919" s="2"/>
      <c r="AO6919" s="2"/>
      <c r="AP6919" s="2"/>
      <c r="AQ6919" s="2"/>
      <c r="AR6919" s="2"/>
      <c r="AS6919" s="2"/>
      <c r="AT6919" s="2"/>
    </row>
    <row r="6920" spans="1:46" x14ac:dyDescent="0.3">
      <c r="A6920" s="2" t="s">
        <v>118</v>
      </c>
      <c r="B6920" s="2"/>
      <c r="C6920" s="2"/>
      <c r="D6920" s="2"/>
      <c r="E6920" s="2"/>
      <c r="F6920" s="2"/>
      <c r="G6920" s="2"/>
      <c r="H6920" s="2"/>
      <c r="I6920" s="2"/>
      <c r="J6920" s="2"/>
      <c r="K6920" s="2"/>
      <c r="L6920" s="2"/>
      <c r="M6920" s="2"/>
      <c r="N6920" s="2"/>
      <c r="O6920" s="2"/>
      <c r="P6920" s="2"/>
      <c r="Q6920" s="2"/>
      <c r="R6920" s="2"/>
      <c r="S6920" s="2"/>
      <c r="T6920" s="2"/>
      <c r="U6920" s="2"/>
      <c r="V6920" s="2"/>
      <c r="W6920" s="2"/>
      <c r="X6920" s="2"/>
      <c r="Y6920" s="2"/>
      <c r="Z6920" s="2"/>
      <c r="AA6920" s="2"/>
      <c r="AB6920" s="2"/>
      <c r="AC6920" s="2"/>
      <c r="AD6920" s="2"/>
      <c r="AE6920" s="2"/>
      <c r="AF6920" s="2"/>
      <c r="AG6920" s="2"/>
      <c r="AH6920" s="2"/>
      <c r="AI6920" s="2"/>
      <c r="AJ6920" s="2"/>
      <c r="AK6920" s="2"/>
      <c r="AL6920" s="2"/>
      <c r="AM6920" s="2"/>
      <c r="AN6920" s="2"/>
      <c r="AO6920" s="2">
        <v>-168</v>
      </c>
      <c r="AP6920" s="2">
        <v>-64</v>
      </c>
      <c r="AQ6920" s="2">
        <v>-30</v>
      </c>
      <c r="AR6920" s="2">
        <f t="shared" ref="AR6920:AR6926" si="1981">SUM(AO6920:AQ6920)</f>
        <v>-262</v>
      </c>
      <c r="AS6920" s="2"/>
      <c r="AT6920" s="2"/>
    </row>
    <row r="6921" spans="1:46" x14ac:dyDescent="0.3">
      <c r="A6921" s="1" t="s">
        <v>885</v>
      </c>
      <c r="B6921" s="1">
        <f t="shared" ref="B6921:J6921" si="1982">SUM(B6910:B6920)</f>
        <v>4677</v>
      </c>
      <c r="C6921" s="1">
        <f t="shared" si="1982"/>
        <v>0</v>
      </c>
      <c r="D6921" s="1">
        <f t="shared" si="1982"/>
        <v>50.25</v>
      </c>
      <c r="E6921" s="1">
        <f t="shared" si="1982"/>
        <v>0</v>
      </c>
      <c r="F6921" s="1">
        <f t="shared" si="1982"/>
        <v>0</v>
      </c>
      <c r="G6921" s="1">
        <f t="shared" si="1982"/>
        <v>293</v>
      </c>
      <c r="H6921" s="1">
        <f t="shared" si="1982"/>
        <v>0</v>
      </c>
      <c r="I6921" s="1">
        <f t="shared" si="1982"/>
        <v>0</v>
      </c>
      <c r="J6921" s="1">
        <f t="shared" si="1982"/>
        <v>96</v>
      </c>
      <c r="K6921" s="1"/>
      <c r="L6921" s="1">
        <f>SUM(L6910:L6920)</f>
        <v>0</v>
      </c>
      <c r="M6921" s="1"/>
      <c r="N6921" s="1">
        <f>SUM(N6910:N6920)</f>
        <v>202</v>
      </c>
      <c r="O6921" s="1">
        <f>SUM(O6910:O6920)</f>
        <v>573</v>
      </c>
      <c r="P6921" s="1">
        <f>SUM(P6910:P6920)</f>
        <v>0</v>
      </c>
      <c r="Q6921" s="1"/>
      <c r="R6921" s="1"/>
      <c r="S6921" s="1">
        <f>SUM(S6910:S6920)</f>
        <v>22.71</v>
      </c>
      <c r="T6921" s="1">
        <f>SUM(T6910:T6920)</f>
        <v>15.54</v>
      </c>
      <c r="U6921" s="1">
        <f>SUM(U6910:U6920)</f>
        <v>0</v>
      </c>
      <c r="V6921" s="1">
        <f>SUM(V6910:V6920)</f>
        <v>7</v>
      </c>
      <c r="W6921" s="1"/>
      <c r="X6921" s="1">
        <f>SUM(X6910:X6920)</f>
        <v>0</v>
      </c>
      <c r="Y6921" s="1">
        <f>SUM(Y6910:Y6920)</f>
        <v>8</v>
      </c>
      <c r="Z6921" s="1">
        <f>SUM(Z6910:Z6920)</f>
        <v>0</v>
      </c>
      <c r="AA6921" s="1"/>
      <c r="AB6921" s="1">
        <f>SUM(AB6910:AB6920)</f>
        <v>26.420000000000016</v>
      </c>
      <c r="AC6921" s="1"/>
      <c r="AD6921" s="1"/>
      <c r="AE6921" s="1">
        <f>SUM(AE6910:AE6920)</f>
        <v>2</v>
      </c>
      <c r="AF6921" s="1">
        <f>SUM(AF6910:AF6920)</f>
        <v>2</v>
      </c>
      <c r="AG6921" s="1"/>
      <c r="AH6921" s="1"/>
      <c r="AI6921" s="1"/>
      <c r="AJ6921" s="1"/>
      <c r="AK6921" s="1"/>
      <c r="AL6921" s="1"/>
      <c r="AM6921" s="1">
        <f t="shared" ref="AM6921:AM6927" si="1983">SUM(B6921:AF6921)</f>
        <v>5974.92</v>
      </c>
      <c r="AN6921" s="1" t="s">
        <v>885</v>
      </c>
      <c r="AO6921" s="1">
        <f>SUM(AO6910:AO6920)</f>
        <v>4551.8999999999996</v>
      </c>
      <c r="AP6921" s="1">
        <f>SUM(AP6910:AP6920)</f>
        <v>5048.2199999999993</v>
      </c>
      <c r="AQ6921" s="1">
        <f>SUM(AQ6910:AQ6920)</f>
        <v>781.08</v>
      </c>
      <c r="AR6921" s="1">
        <f t="shared" si="1981"/>
        <v>10381.199999999999</v>
      </c>
      <c r="AS6921" s="2"/>
      <c r="AT6921" s="2"/>
    </row>
    <row r="6922" spans="1:46" x14ac:dyDescent="0.3">
      <c r="A6922" s="2" t="s">
        <v>908</v>
      </c>
      <c r="B6922" s="2">
        <v>-192</v>
      </c>
      <c r="C6922" s="2"/>
      <c r="D6922" s="2"/>
      <c r="E6922" s="2"/>
      <c r="F6922" s="2"/>
      <c r="G6922" s="2">
        <v>-18</v>
      </c>
      <c r="H6922" s="2"/>
      <c r="I6922" s="2"/>
      <c r="J6922" s="2">
        <v>-4</v>
      </c>
      <c r="K6922" s="2"/>
      <c r="L6922" s="2"/>
      <c r="M6922" s="2"/>
      <c r="N6922" s="2">
        <v>-11</v>
      </c>
      <c r="O6922" s="2">
        <v>-10</v>
      </c>
      <c r="P6922" s="2"/>
      <c r="Q6922" s="2"/>
      <c r="R6922" s="2"/>
      <c r="S6922" s="2"/>
      <c r="T6922" s="2"/>
      <c r="U6922" s="2"/>
      <c r="V6922" s="2"/>
      <c r="W6922" s="2"/>
      <c r="X6922" s="2"/>
      <c r="Y6922" s="2"/>
      <c r="Z6922" s="2"/>
      <c r="AA6922" s="2"/>
      <c r="AB6922" s="2">
        <v>-1</v>
      </c>
      <c r="AC6922" s="2"/>
      <c r="AD6922" s="2"/>
      <c r="AE6922" s="2"/>
      <c r="AF6922" s="2"/>
      <c r="AG6922" s="2"/>
      <c r="AH6922" s="2"/>
      <c r="AI6922" s="2"/>
      <c r="AJ6922" s="2"/>
      <c r="AK6922" s="2"/>
      <c r="AL6922" s="2"/>
      <c r="AM6922" s="2">
        <f t="shared" si="1983"/>
        <v>-236</v>
      </c>
      <c r="AN6922" s="2"/>
      <c r="AO6922" s="2">
        <v>192</v>
      </c>
      <c r="AP6922" s="2">
        <v>22</v>
      </c>
      <c r="AQ6922" s="2"/>
      <c r="AR6922" s="2">
        <f t="shared" si="1981"/>
        <v>214</v>
      </c>
      <c r="AS6922" s="2"/>
      <c r="AT6922" s="2"/>
    </row>
    <row r="6923" spans="1:46" x14ac:dyDescent="0.3">
      <c r="A6923" s="22" t="s">
        <v>908</v>
      </c>
      <c r="B6923" s="2">
        <v>-152</v>
      </c>
      <c r="C6923" s="2"/>
      <c r="D6923" s="2"/>
      <c r="E6923" s="2"/>
      <c r="F6923" s="2"/>
      <c r="G6923" s="2">
        <v>-15</v>
      </c>
      <c r="H6923" s="2"/>
      <c r="I6923" s="2"/>
      <c r="J6923" s="2">
        <v>-5</v>
      </c>
      <c r="K6923" s="2"/>
      <c r="L6923" s="2"/>
      <c r="M6923" s="2"/>
      <c r="N6923" s="2"/>
      <c r="O6923" s="2">
        <v>-4</v>
      </c>
      <c r="P6923" s="2"/>
      <c r="Q6923" s="2"/>
      <c r="R6923" s="2"/>
      <c r="S6923" s="2"/>
      <c r="T6923" s="2"/>
      <c r="U6923" s="2"/>
      <c r="V6923" s="2"/>
      <c r="W6923" s="2"/>
      <c r="X6923" s="2"/>
      <c r="Y6923" s="2"/>
      <c r="Z6923" s="2"/>
      <c r="AA6923" s="2"/>
      <c r="AB6923" s="2"/>
      <c r="AC6923" s="2"/>
      <c r="AD6923" s="2"/>
      <c r="AE6923" s="2"/>
      <c r="AF6923" s="2"/>
      <c r="AG6923" s="2"/>
      <c r="AH6923" s="2"/>
      <c r="AI6923" s="2"/>
      <c r="AJ6923" s="2"/>
      <c r="AK6923" s="2"/>
      <c r="AL6923" s="2"/>
      <c r="AM6923" s="2">
        <f t="shared" si="1983"/>
        <v>-176</v>
      </c>
      <c r="AN6923" s="2"/>
      <c r="AO6923" s="2">
        <v>152</v>
      </c>
      <c r="AP6923" s="2">
        <v>20</v>
      </c>
      <c r="AQ6923" s="2"/>
      <c r="AR6923" s="2">
        <f t="shared" si="1981"/>
        <v>172</v>
      </c>
      <c r="AS6923" s="22" t="s">
        <v>1136</v>
      </c>
      <c r="AT6923" s="2"/>
    </row>
    <row r="6924" spans="1:46" x14ac:dyDescent="0.3">
      <c r="A6924" s="2" t="s">
        <v>38</v>
      </c>
      <c r="B6924" s="2">
        <v>-17</v>
      </c>
      <c r="C6924" s="2"/>
      <c r="D6924" s="2"/>
      <c r="E6924" s="2"/>
      <c r="F6924" s="2"/>
      <c r="G6924" s="2">
        <v>-5</v>
      </c>
      <c r="H6924" s="2"/>
      <c r="I6924" s="2"/>
      <c r="J6924" s="2"/>
      <c r="K6924" s="2"/>
      <c r="L6924" s="2"/>
      <c r="M6924" s="2"/>
      <c r="N6924" s="2"/>
      <c r="O6924" s="2"/>
      <c r="P6924" s="2"/>
      <c r="Q6924" s="2"/>
      <c r="R6924" s="2"/>
      <c r="S6924" s="2"/>
      <c r="T6924" s="2"/>
      <c r="U6924" s="2"/>
      <c r="V6924" s="2"/>
      <c r="W6924" s="2"/>
      <c r="X6924" s="2"/>
      <c r="Y6924" s="2"/>
      <c r="Z6924" s="2"/>
      <c r="AA6924" s="2"/>
      <c r="AB6924" s="2"/>
      <c r="AC6924" s="2"/>
      <c r="AD6924" s="2"/>
      <c r="AE6924" s="2"/>
      <c r="AF6924" s="2"/>
      <c r="AG6924" s="2"/>
      <c r="AH6924" s="2"/>
      <c r="AI6924" s="2"/>
      <c r="AJ6924" s="2"/>
      <c r="AK6924" s="2"/>
      <c r="AL6924" s="2"/>
      <c r="AM6924" s="2">
        <f t="shared" si="1983"/>
        <v>-22</v>
      </c>
      <c r="AN6924" s="2"/>
      <c r="AO6924" s="2">
        <v>17</v>
      </c>
      <c r="AP6924" s="2">
        <v>5</v>
      </c>
      <c r="AQ6924" s="2"/>
      <c r="AR6924" s="2">
        <f t="shared" si="1981"/>
        <v>22</v>
      </c>
      <c r="AS6924" s="2"/>
      <c r="AT6924" s="2"/>
    </row>
    <row r="6925" spans="1:46" x14ac:dyDescent="0.3">
      <c r="A6925" s="2" t="s">
        <v>904</v>
      </c>
      <c r="B6925" s="2">
        <v>-50</v>
      </c>
      <c r="C6925" s="2"/>
      <c r="D6925" s="2"/>
      <c r="E6925" s="2"/>
      <c r="F6925" s="2"/>
      <c r="G6925" s="2"/>
      <c r="H6925" s="2"/>
      <c r="I6925" s="2"/>
      <c r="J6925" s="2"/>
      <c r="K6925" s="2"/>
      <c r="L6925" s="2"/>
      <c r="M6925" s="2"/>
      <c r="N6925" s="2"/>
      <c r="O6925" s="2"/>
      <c r="P6925" s="2"/>
      <c r="Q6925" s="2"/>
      <c r="R6925" s="2"/>
      <c r="S6925" s="2"/>
      <c r="T6925" s="2"/>
      <c r="U6925" s="2"/>
      <c r="V6925" s="2"/>
      <c r="W6925" s="2"/>
      <c r="X6925" s="2"/>
      <c r="Y6925" s="2"/>
      <c r="Z6925" s="2"/>
      <c r="AA6925" s="2"/>
      <c r="AB6925" s="2"/>
      <c r="AC6925" s="2"/>
      <c r="AD6925" s="2"/>
      <c r="AE6925" s="2"/>
      <c r="AF6925" s="2"/>
      <c r="AG6925" s="2"/>
      <c r="AH6925" s="2"/>
      <c r="AI6925" s="2"/>
      <c r="AJ6925" s="2"/>
      <c r="AK6925" s="2"/>
      <c r="AL6925" s="2"/>
      <c r="AM6925" s="2">
        <f t="shared" si="1983"/>
        <v>-50</v>
      </c>
      <c r="AN6925" s="2"/>
      <c r="AO6925" s="2">
        <v>50</v>
      </c>
      <c r="AP6925" s="2"/>
      <c r="AQ6925" s="2"/>
      <c r="AR6925" s="2">
        <f t="shared" si="1981"/>
        <v>50</v>
      </c>
      <c r="AS6925" s="2"/>
      <c r="AT6925" s="2"/>
    </row>
    <row r="6926" spans="1:46" x14ac:dyDescent="0.3">
      <c r="A6926" s="2" t="s">
        <v>877</v>
      </c>
      <c r="B6926" s="2">
        <v>-24</v>
      </c>
      <c r="C6926" s="2"/>
      <c r="D6926" s="2"/>
      <c r="E6926" s="2"/>
      <c r="F6926" s="2"/>
      <c r="G6926" s="2">
        <v>-11</v>
      </c>
      <c r="H6926" s="2"/>
      <c r="I6926" s="2"/>
      <c r="J6926" s="2">
        <v>-1</v>
      </c>
      <c r="K6926" s="2"/>
      <c r="L6926" s="2"/>
      <c r="M6926" s="2"/>
      <c r="N6926" s="2">
        <v>-15</v>
      </c>
      <c r="O6926" s="2">
        <v>-10</v>
      </c>
      <c r="P6926" s="2"/>
      <c r="Q6926" s="2"/>
      <c r="R6926" s="2"/>
      <c r="S6926" s="2"/>
      <c r="T6926" s="2"/>
      <c r="U6926" s="2"/>
      <c r="V6926" s="2">
        <v>-2</v>
      </c>
      <c r="W6926" s="2"/>
      <c r="X6926" s="2"/>
      <c r="Y6926" s="2"/>
      <c r="Z6926" s="2"/>
      <c r="AA6926" s="2"/>
      <c r="AB6926" s="2">
        <v>-7</v>
      </c>
      <c r="AC6926" s="2"/>
      <c r="AD6926" s="2"/>
      <c r="AE6926" s="2"/>
      <c r="AF6926" s="2"/>
      <c r="AG6926" s="2"/>
      <c r="AH6926" s="2"/>
      <c r="AI6926" s="2"/>
      <c r="AJ6926" s="2"/>
      <c r="AK6926" s="2"/>
      <c r="AL6926" s="2"/>
      <c r="AM6926" s="2">
        <f t="shared" si="1983"/>
        <v>-70</v>
      </c>
      <c r="AN6926" s="2"/>
      <c r="AO6926" s="2">
        <v>24</v>
      </c>
      <c r="AP6926" s="2">
        <v>12</v>
      </c>
      <c r="AQ6926" s="2"/>
      <c r="AR6926" s="2">
        <f t="shared" si="1981"/>
        <v>36</v>
      </c>
      <c r="AS6926" s="2"/>
      <c r="AT6926" s="2"/>
    </row>
    <row r="6927" spans="1:46" x14ac:dyDescent="0.3">
      <c r="A6927" s="2" t="s">
        <v>117</v>
      </c>
      <c r="B6927" s="2">
        <v>966</v>
      </c>
      <c r="C6927" s="2"/>
      <c r="D6927" s="2">
        <v>4</v>
      </c>
      <c r="E6927" s="2"/>
      <c r="F6927" s="2"/>
      <c r="G6927" s="2"/>
      <c r="H6927" s="2"/>
      <c r="I6927" s="2"/>
      <c r="J6927" s="2">
        <v>64</v>
      </c>
      <c r="K6927" s="2"/>
      <c r="L6927" s="2"/>
      <c r="M6927" s="2"/>
      <c r="N6927" s="2"/>
      <c r="O6927" s="2"/>
      <c r="P6927" s="2"/>
      <c r="Q6927" s="2"/>
      <c r="R6927" s="2"/>
      <c r="S6927" s="2"/>
      <c r="T6927" s="2"/>
      <c r="U6927" s="2"/>
      <c r="V6927" s="2"/>
      <c r="W6927" s="2"/>
      <c r="X6927" s="2"/>
      <c r="Y6927" s="2"/>
      <c r="Z6927" s="2"/>
      <c r="AA6927" s="2"/>
      <c r="AB6927" s="2">
        <v>6</v>
      </c>
      <c r="AC6927" s="2"/>
      <c r="AD6927" s="2"/>
      <c r="AE6927" s="2"/>
      <c r="AF6927" s="2"/>
      <c r="AG6927" s="2"/>
      <c r="AH6927" s="2"/>
      <c r="AI6927" s="2"/>
      <c r="AJ6927" s="2"/>
      <c r="AK6927" s="2"/>
      <c r="AL6927" s="2"/>
      <c r="AM6927" s="2">
        <f t="shared" si="1983"/>
        <v>1040</v>
      </c>
      <c r="AN6927" s="2"/>
      <c r="AO6927" s="2"/>
      <c r="AP6927" s="2"/>
      <c r="AQ6927" s="2"/>
      <c r="AR6927" s="2"/>
      <c r="AS6927" s="2"/>
      <c r="AT6927" s="2"/>
    </row>
    <row r="6928" spans="1:46" x14ac:dyDescent="0.3">
      <c r="A6928" s="2" t="s">
        <v>118</v>
      </c>
      <c r="B6928" s="2"/>
      <c r="C6928" s="2"/>
      <c r="D6928" s="2"/>
      <c r="E6928" s="2"/>
      <c r="F6928" s="2"/>
      <c r="G6928" s="2"/>
      <c r="H6928" s="2"/>
      <c r="I6928" s="2"/>
      <c r="J6928" s="2"/>
      <c r="K6928" s="2"/>
      <c r="L6928" s="2"/>
      <c r="M6928" s="2"/>
      <c r="N6928" s="2"/>
      <c r="O6928" s="2"/>
      <c r="P6928" s="2"/>
      <c r="Q6928" s="2"/>
      <c r="R6928" s="2"/>
      <c r="S6928" s="2"/>
      <c r="T6928" s="2"/>
      <c r="U6928" s="2"/>
      <c r="V6928" s="2"/>
      <c r="W6928" s="2"/>
      <c r="X6928" s="2"/>
      <c r="Y6928" s="2"/>
      <c r="Z6928" s="2"/>
      <c r="AA6928" s="2"/>
      <c r="AB6928" s="2"/>
      <c r="AC6928" s="2"/>
      <c r="AD6928" s="2"/>
      <c r="AE6928" s="2"/>
      <c r="AF6928" s="2"/>
      <c r="AG6928" s="2"/>
      <c r="AH6928" s="2"/>
      <c r="AI6928" s="2"/>
      <c r="AJ6928" s="2"/>
      <c r="AK6928" s="2"/>
      <c r="AL6928" s="2"/>
      <c r="AM6928" s="2"/>
      <c r="AN6928" s="2"/>
      <c r="AO6928" s="2">
        <v>-798</v>
      </c>
      <c r="AP6928" s="2">
        <v>-64</v>
      </c>
      <c r="AQ6928" s="2"/>
      <c r="AR6928" s="2">
        <f t="shared" ref="AR6928:AR6934" si="1984">SUM(AO6928:AQ6928)</f>
        <v>-862</v>
      </c>
      <c r="AS6928" s="2"/>
      <c r="AT6928" s="2"/>
    </row>
    <row r="6929" spans="1:46" x14ac:dyDescent="0.3">
      <c r="A6929" s="1" t="s">
        <v>1137</v>
      </c>
      <c r="B6929" s="1">
        <f t="shared" ref="B6929:J6929" si="1985">SUM(B6921:B6928)</f>
        <v>5208</v>
      </c>
      <c r="C6929" s="1">
        <f t="shared" si="1985"/>
        <v>0</v>
      </c>
      <c r="D6929" s="1">
        <f t="shared" si="1985"/>
        <v>54.25</v>
      </c>
      <c r="E6929" s="1">
        <f t="shared" si="1985"/>
        <v>0</v>
      </c>
      <c r="F6929" s="1">
        <f t="shared" si="1985"/>
        <v>0</v>
      </c>
      <c r="G6929" s="1">
        <f t="shared" si="1985"/>
        <v>244</v>
      </c>
      <c r="H6929" s="1">
        <f t="shared" si="1985"/>
        <v>0</v>
      </c>
      <c r="I6929" s="1">
        <f t="shared" si="1985"/>
        <v>0</v>
      </c>
      <c r="J6929" s="1">
        <f t="shared" si="1985"/>
        <v>150</v>
      </c>
      <c r="K6929" s="1"/>
      <c r="L6929" s="1">
        <f>SUM(L6921:L6928)</f>
        <v>0</v>
      </c>
      <c r="M6929" s="1"/>
      <c r="N6929" s="1">
        <f>SUM(N6921:N6928)</f>
        <v>176</v>
      </c>
      <c r="O6929" s="1">
        <f>SUM(O6921:O6928)</f>
        <v>549</v>
      </c>
      <c r="P6929" s="1">
        <f>SUM(P6921:P6928)</f>
        <v>0</v>
      </c>
      <c r="Q6929" s="1"/>
      <c r="R6929" s="1"/>
      <c r="S6929" s="1">
        <f>SUM(S6921:S6928)</f>
        <v>22.71</v>
      </c>
      <c r="T6929" s="1">
        <f>SUM(T6921:T6928)</f>
        <v>15.54</v>
      </c>
      <c r="U6929" s="1">
        <f>SUM(U6921:U6928)</f>
        <v>0</v>
      </c>
      <c r="V6929" s="1">
        <f>SUM(V6921:V6928)</f>
        <v>5</v>
      </c>
      <c r="W6929" s="1"/>
      <c r="X6929" s="1">
        <f>SUM(X6921:X6928)</f>
        <v>0</v>
      </c>
      <c r="Y6929" s="1">
        <f>SUM(Y6921:Y6928)</f>
        <v>8</v>
      </c>
      <c r="Z6929" s="1">
        <f>SUM(Z6921:Z6928)</f>
        <v>0</v>
      </c>
      <c r="AA6929" s="1"/>
      <c r="AB6929" s="1">
        <f>SUM(AB6921:AB6928)</f>
        <v>24.420000000000016</v>
      </c>
      <c r="AC6929" s="1"/>
      <c r="AD6929" s="1"/>
      <c r="AE6929" s="1">
        <f>SUM(AE6921:AE6928)</f>
        <v>2</v>
      </c>
      <c r="AF6929" s="1">
        <f>SUM(AF6921:AF6928)</f>
        <v>2</v>
      </c>
      <c r="AG6929" s="1"/>
      <c r="AH6929" s="1"/>
      <c r="AI6929" s="1"/>
      <c r="AJ6929" s="1"/>
      <c r="AK6929" s="1"/>
      <c r="AL6929" s="1"/>
      <c r="AM6929" s="1">
        <f t="shared" ref="AM6929:AM6935" si="1986">SUM(B6929:AF6929)</f>
        <v>6460.92</v>
      </c>
      <c r="AN6929" s="1" t="s">
        <v>1137</v>
      </c>
      <c r="AO6929" s="1">
        <f>SUM(AO6921:AO6928)</f>
        <v>4188.8999999999996</v>
      </c>
      <c r="AP6929" s="1">
        <f>SUM(AP6921:AP6928)</f>
        <v>5043.2199999999993</v>
      </c>
      <c r="AQ6929" s="1">
        <f>SUM(AQ6921:AQ6928)</f>
        <v>781.08</v>
      </c>
      <c r="AR6929" s="1">
        <f t="shared" si="1984"/>
        <v>10013.199999999999</v>
      </c>
      <c r="AS6929" s="2"/>
      <c r="AT6929" s="2"/>
    </row>
    <row r="6930" spans="1:46" x14ac:dyDescent="0.3">
      <c r="A6930" s="21" t="s">
        <v>998</v>
      </c>
      <c r="B6930" s="2">
        <v>-314</v>
      </c>
      <c r="C6930" s="2"/>
      <c r="D6930" s="2"/>
      <c r="E6930" s="2"/>
      <c r="F6930" s="2"/>
      <c r="G6930" s="2">
        <v>-55</v>
      </c>
      <c r="H6930" s="2"/>
      <c r="I6930" s="2"/>
      <c r="J6930" s="2">
        <v>-4</v>
      </c>
      <c r="K6930" s="2"/>
      <c r="L6930" s="2"/>
      <c r="M6930" s="2"/>
      <c r="N6930" s="2">
        <v>-15</v>
      </c>
      <c r="O6930" s="2">
        <v>-15</v>
      </c>
      <c r="P6930" s="2"/>
      <c r="Q6930" s="2"/>
      <c r="R6930" s="2"/>
      <c r="S6930" s="2"/>
      <c r="T6930" s="2"/>
      <c r="U6930" s="2"/>
      <c r="V6930" s="2"/>
      <c r="W6930" s="2"/>
      <c r="X6930" s="2"/>
      <c r="Y6930" s="2"/>
      <c r="Z6930" s="2"/>
      <c r="AA6930" s="2"/>
      <c r="AB6930" s="2">
        <v>-5</v>
      </c>
      <c r="AC6930" s="2"/>
      <c r="AD6930" s="2"/>
      <c r="AE6930" s="2"/>
      <c r="AF6930" s="2"/>
      <c r="AG6930" s="2"/>
      <c r="AH6930" s="2"/>
      <c r="AI6930" s="2"/>
      <c r="AJ6930" s="2"/>
      <c r="AK6930" s="2"/>
      <c r="AL6930" s="2"/>
      <c r="AM6930" s="2">
        <f t="shared" si="1986"/>
        <v>-408</v>
      </c>
      <c r="AN6930" s="2"/>
      <c r="AO6930" s="2">
        <v>306</v>
      </c>
      <c r="AP6930" s="2">
        <v>59</v>
      </c>
      <c r="AQ6930" s="2"/>
      <c r="AR6930" s="2">
        <f t="shared" si="1984"/>
        <v>365</v>
      </c>
      <c r="AS6930" s="22" t="s">
        <v>1138</v>
      </c>
      <c r="AT6930" s="21" t="s">
        <v>1139</v>
      </c>
    </row>
    <row r="6931" spans="1:46" x14ac:dyDescent="0.3">
      <c r="A6931" s="2" t="s">
        <v>13</v>
      </c>
      <c r="B6931" s="2">
        <v>-7</v>
      </c>
      <c r="C6931" s="2"/>
      <c r="D6931" s="2"/>
      <c r="E6931" s="2"/>
      <c r="F6931" s="2"/>
      <c r="G6931" s="2"/>
      <c r="H6931" s="2"/>
      <c r="I6931" s="2"/>
      <c r="J6931" s="2">
        <v>-2</v>
      </c>
      <c r="K6931" s="2"/>
      <c r="L6931" s="2"/>
      <c r="M6931" s="2"/>
      <c r="N6931" s="2"/>
      <c r="O6931" s="2"/>
      <c r="P6931" s="2"/>
      <c r="Q6931" s="2"/>
      <c r="R6931" s="2"/>
      <c r="S6931" s="2"/>
      <c r="T6931" s="2"/>
      <c r="U6931" s="2"/>
      <c r="V6931" s="2"/>
      <c r="W6931" s="2"/>
      <c r="X6931" s="2"/>
      <c r="Y6931" s="2"/>
      <c r="Z6931" s="2"/>
      <c r="AA6931" s="2"/>
      <c r="AB6931" s="2"/>
      <c r="AC6931" s="2"/>
      <c r="AD6931" s="2"/>
      <c r="AE6931" s="2"/>
      <c r="AF6931" s="2"/>
      <c r="AG6931" s="2"/>
      <c r="AH6931" s="2"/>
      <c r="AI6931" s="2"/>
      <c r="AJ6931" s="2"/>
      <c r="AK6931" s="2"/>
      <c r="AL6931" s="2"/>
      <c r="AM6931" s="2">
        <f t="shared" si="1986"/>
        <v>-9</v>
      </c>
      <c r="AN6931" s="2"/>
      <c r="AO6931" s="2">
        <v>7</v>
      </c>
      <c r="AP6931" s="2">
        <v>2</v>
      </c>
      <c r="AQ6931" s="2"/>
      <c r="AR6931" s="2">
        <f t="shared" si="1984"/>
        <v>9</v>
      </c>
      <c r="AS6931" s="2"/>
      <c r="AT6931" s="2"/>
    </row>
    <row r="6932" spans="1:46" x14ac:dyDescent="0.3">
      <c r="A6932" s="2" t="s">
        <v>980</v>
      </c>
      <c r="B6932" s="2"/>
      <c r="C6932" s="2"/>
      <c r="D6932" s="2"/>
      <c r="E6932" s="2"/>
      <c r="F6932" s="2"/>
      <c r="G6932" s="2"/>
      <c r="H6932" s="2"/>
      <c r="I6932" s="2"/>
      <c r="J6932" s="2"/>
      <c r="K6932" s="2"/>
      <c r="L6932" s="2"/>
      <c r="M6932" s="2"/>
      <c r="N6932" s="2">
        <v>-15</v>
      </c>
      <c r="O6932" s="2">
        <v>-10</v>
      </c>
      <c r="P6932" s="2"/>
      <c r="Q6932" s="2"/>
      <c r="R6932" s="2"/>
      <c r="S6932" s="2"/>
      <c r="T6932" s="2"/>
      <c r="U6932" s="2"/>
      <c r="V6932" s="2"/>
      <c r="W6932" s="2"/>
      <c r="X6932" s="2"/>
      <c r="Y6932" s="2"/>
      <c r="Z6932" s="2"/>
      <c r="AA6932" s="2"/>
      <c r="AB6932" s="2"/>
      <c r="AC6932" s="2"/>
      <c r="AD6932" s="2"/>
      <c r="AE6932" s="2"/>
      <c r="AF6932" s="2"/>
      <c r="AG6932" s="2"/>
      <c r="AH6932" s="2"/>
      <c r="AI6932" s="2"/>
      <c r="AJ6932" s="2"/>
      <c r="AK6932" s="2"/>
      <c r="AL6932" s="2"/>
      <c r="AM6932" s="2">
        <f t="shared" si="1986"/>
        <v>-25</v>
      </c>
      <c r="AN6932" s="2"/>
      <c r="AO6932" s="2">
        <v>0</v>
      </c>
      <c r="AP6932" s="2"/>
      <c r="AQ6932" s="2"/>
      <c r="AR6932" s="2">
        <f t="shared" si="1984"/>
        <v>0</v>
      </c>
      <c r="AS6932" s="2"/>
      <c r="AT6932" s="2"/>
    </row>
    <row r="6933" spans="1:46" x14ac:dyDescent="0.3">
      <c r="A6933" s="22" t="s">
        <v>908</v>
      </c>
      <c r="B6933" s="2">
        <v>-143</v>
      </c>
      <c r="C6933" s="2"/>
      <c r="D6933" s="2">
        <v>-1</v>
      </c>
      <c r="E6933" s="2"/>
      <c r="F6933" s="2"/>
      <c r="G6933" s="2">
        <v>-5</v>
      </c>
      <c r="H6933" s="2"/>
      <c r="I6933" s="2"/>
      <c r="J6933" s="2"/>
      <c r="K6933" s="2"/>
      <c r="L6933" s="2"/>
      <c r="M6933" s="2"/>
      <c r="N6933" s="2">
        <v>-20</v>
      </c>
      <c r="O6933" s="2">
        <v>-19</v>
      </c>
      <c r="P6933" s="2"/>
      <c r="Q6933" s="2"/>
      <c r="R6933" s="2"/>
      <c r="S6933" s="2"/>
      <c r="T6933" s="2"/>
      <c r="U6933" s="2"/>
      <c r="V6933" s="2"/>
      <c r="W6933" s="2"/>
      <c r="X6933" s="2"/>
      <c r="Y6933" s="2"/>
      <c r="Z6933" s="2"/>
      <c r="AA6933" s="2"/>
      <c r="AB6933" s="2"/>
      <c r="AC6933" s="2"/>
      <c r="AD6933" s="2"/>
      <c r="AE6933" s="2"/>
      <c r="AF6933" s="2"/>
      <c r="AG6933" s="2"/>
      <c r="AH6933" s="2"/>
      <c r="AI6933" s="2"/>
      <c r="AJ6933" s="2"/>
      <c r="AK6933" s="2"/>
      <c r="AL6933" s="2"/>
      <c r="AM6933" s="2">
        <f t="shared" si="1986"/>
        <v>-188</v>
      </c>
      <c r="AN6933" s="2"/>
      <c r="AO6933" s="2">
        <v>143</v>
      </c>
      <c r="AP6933" s="2">
        <v>5</v>
      </c>
      <c r="AQ6933" s="2">
        <v>1</v>
      </c>
      <c r="AR6933" s="2">
        <f t="shared" si="1984"/>
        <v>149</v>
      </c>
      <c r="AS6933" s="22" t="s">
        <v>1140</v>
      </c>
      <c r="AT6933" s="2"/>
    </row>
    <row r="6934" spans="1:46" x14ac:dyDescent="0.3">
      <c r="A6934" s="2" t="s">
        <v>728</v>
      </c>
      <c r="B6934" s="2">
        <v>-180</v>
      </c>
      <c r="C6934" s="2"/>
      <c r="D6934" s="2"/>
      <c r="E6934" s="2"/>
      <c r="F6934" s="2"/>
      <c r="G6934" s="2">
        <v>-25</v>
      </c>
      <c r="H6934" s="2"/>
      <c r="I6934" s="2"/>
      <c r="J6934" s="2">
        <v>-10</v>
      </c>
      <c r="K6934" s="2"/>
      <c r="L6934" s="2"/>
      <c r="M6934" s="2"/>
      <c r="N6934" s="2">
        <v>-55</v>
      </c>
      <c r="O6934" s="2">
        <v>-25</v>
      </c>
      <c r="P6934" s="2"/>
      <c r="Q6934" s="2"/>
      <c r="R6934" s="2"/>
      <c r="S6934" s="2"/>
      <c r="T6934" s="2"/>
      <c r="U6934" s="2"/>
      <c r="V6934" s="2"/>
      <c r="W6934" s="2"/>
      <c r="X6934" s="2"/>
      <c r="Y6934" s="2"/>
      <c r="Z6934" s="2"/>
      <c r="AA6934" s="2"/>
      <c r="AB6934" s="2">
        <v>-2</v>
      </c>
      <c r="AC6934" s="2"/>
      <c r="AD6934" s="2"/>
      <c r="AE6934" s="2"/>
      <c r="AF6934" s="2"/>
      <c r="AG6934" s="2"/>
      <c r="AH6934" s="2"/>
      <c r="AI6934" s="2"/>
      <c r="AJ6934" s="2"/>
      <c r="AK6934" s="2"/>
      <c r="AL6934" s="2"/>
      <c r="AM6934" s="2">
        <f t="shared" si="1986"/>
        <v>-297</v>
      </c>
      <c r="AN6934" s="2"/>
      <c r="AO6934" s="2">
        <v>180</v>
      </c>
      <c r="AP6934" s="2">
        <v>35</v>
      </c>
      <c r="AQ6934" s="2"/>
      <c r="AR6934" s="2">
        <f t="shared" si="1984"/>
        <v>215</v>
      </c>
      <c r="AS6934" s="2"/>
      <c r="AT6934" s="2"/>
    </row>
    <row r="6935" spans="1:46" x14ac:dyDescent="0.3">
      <c r="A6935" s="2" t="s">
        <v>117</v>
      </c>
      <c r="B6935" s="2">
        <v>588</v>
      </c>
      <c r="C6935" s="2"/>
      <c r="D6935" s="2">
        <v>5</v>
      </c>
      <c r="E6935" s="2"/>
      <c r="F6935" s="2"/>
      <c r="G6935" s="2">
        <v>128</v>
      </c>
      <c r="H6935" s="2"/>
      <c r="I6935" s="2"/>
      <c r="J6935" s="2"/>
      <c r="K6935" s="2"/>
      <c r="L6935" s="2"/>
      <c r="M6935" s="2"/>
      <c r="N6935" s="2"/>
      <c r="O6935" s="2"/>
      <c r="P6935" s="2"/>
      <c r="Q6935" s="2"/>
      <c r="R6935" s="2"/>
      <c r="S6935" s="2"/>
      <c r="T6935" s="2"/>
      <c r="U6935" s="2"/>
      <c r="V6935" s="2"/>
      <c r="W6935" s="2"/>
      <c r="X6935" s="2"/>
      <c r="Y6935" s="2"/>
      <c r="Z6935" s="2"/>
      <c r="AA6935" s="2"/>
      <c r="AB6935" s="2">
        <v>10</v>
      </c>
      <c r="AC6935" s="2"/>
      <c r="AD6935" s="2"/>
      <c r="AE6935" s="2"/>
      <c r="AF6935" s="2"/>
      <c r="AG6935" s="2"/>
      <c r="AH6935" s="2"/>
      <c r="AI6935" s="2"/>
      <c r="AJ6935" s="2"/>
      <c r="AK6935" s="2"/>
      <c r="AL6935" s="2"/>
      <c r="AM6935" s="2">
        <f t="shared" si="1986"/>
        <v>731</v>
      </c>
      <c r="AN6935" s="2"/>
      <c r="AO6935" s="2"/>
      <c r="AP6935" s="2"/>
      <c r="AQ6935" s="2"/>
      <c r="AR6935" s="2"/>
      <c r="AS6935" s="2"/>
      <c r="AT6935" s="2"/>
    </row>
    <row r="6936" spans="1:46" x14ac:dyDescent="0.3">
      <c r="A6936" s="2" t="s">
        <v>118</v>
      </c>
      <c r="B6936" s="2"/>
      <c r="C6936" s="2"/>
      <c r="D6936" s="2"/>
      <c r="E6936" s="2"/>
      <c r="F6936" s="2"/>
      <c r="G6936" s="2"/>
      <c r="H6936" s="2"/>
      <c r="I6936" s="2"/>
      <c r="J6936" s="2"/>
      <c r="K6936" s="2"/>
      <c r="L6936" s="2"/>
      <c r="M6936" s="2"/>
      <c r="N6936" s="2"/>
      <c r="O6936" s="2"/>
      <c r="P6936" s="2"/>
      <c r="Q6936" s="2"/>
      <c r="R6936" s="2"/>
      <c r="S6936" s="2"/>
      <c r="T6936" s="2"/>
      <c r="U6936" s="2"/>
      <c r="V6936" s="2"/>
      <c r="W6936" s="2"/>
      <c r="X6936" s="2"/>
      <c r="Y6936" s="2"/>
      <c r="Z6936" s="2"/>
      <c r="AA6936" s="2"/>
      <c r="AB6936" s="2"/>
      <c r="AC6936" s="2"/>
      <c r="AD6936" s="2"/>
      <c r="AE6936" s="2"/>
      <c r="AF6936" s="2"/>
      <c r="AG6936" s="2"/>
      <c r="AH6936" s="2"/>
      <c r="AI6936" s="2"/>
      <c r="AJ6936" s="2"/>
      <c r="AK6936" s="2"/>
      <c r="AL6936" s="2"/>
      <c r="AM6936" s="2"/>
      <c r="AN6936" s="2"/>
      <c r="AO6936" s="2">
        <v>-588</v>
      </c>
      <c r="AP6936" s="2">
        <v>-128</v>
      </c>
      <c r="AQ6936" s="2"/>
      <c r="AR6936" s="2">
        <f t="shared" ref="AR6936:AR6941" si="1987">SUM(AO6936:AQ6936)</f>
        <v>-716</v>
      </c>
      <c r="AS6936" s="2"/>
      <c r="AT6936" s="2"/>
    </row>
    <row r="6937" spans="1:46" x14ac:dyDescent="0.3">
      <c r="A6937" s="1" t="s">
        <v>1141</v>
      </c>
      <c r="B6937" s="1">
        <f t="shared" ref="B6937:J6937" si="1988">SUM(B6929:B6936)</f>
        <v>5152</v>
      </c>
      <c r="C6937" s="1">
        <f t="shared" si="1988"/>
        <v>0</v>
      </c>
      <c r="D6937" s="1">
        <f t="shared" si="1988"/>
        <v>58.25</v>
      </c>
      <c r="E6937" s="1">
        <f t="shared" si="1988"/>
        <v>0</v>
      </c>
      <c r="F6937" s="1">
        <f t="shared" si="1988"/>
        <v>0</v>
      </c>
      <c r="G6937" s="1">
        <f t="shared" si="1988"/>
        <v>287</v>
      </c>
      <c r="H6937" s="1">
        <f t="shared" si="1988"/>
        <v>0</v>
      </c>
      <c r="I6937" s="1">
        <f t="shared" si="1988"/>
        <v>0</v>
      </c>
      <c r="J6937" s="1">
        <f t="shared" si="1988"/>
        <v>134</v>
      </c>
      <c r="K6937" s="1"/>
      <c r="L6937" s="1">
        <f>SUM(L6929:L6936)</f>
        <v>0</v>
      </c>
      <c r="M6937" s="1"/>
      <c r="N6937" s="1">
        <f>SUM(N6929:N6936)</f>
        <v>71</v>
      </c>
      <c r="O6937" s="1">
        <f>SUM(O6929:O6936)</f>
        <v>480</v>
      </c>
      <c r="P6937" s="1">
        <f>SUM(P6929:P6936)</f>
        <v>0</v>
      </c>
      <c r="Q6937" s="1"/>
      <c r="R6937" s="1"/>
      <c r="S6937" s="1">
        <f>SUM(S6929:S6936)</f>
        <v>22.71</v>
      </c>
      <c r="T6937" s="1">
        <f>SUM(T6929:T6936)</f>
        <v>15.54</v>
      </c>
      <c r="U6937" s="1">
        <f>SUM(U6929:U6936)</f>
        <v>0</v>
      </c>
      <c r="V6937" s="1">
        <f>SUM(V6929:V6936)</f>
        <v>5</v>
      </c>
      <c r="W6937" s="1"/>
      <c r="X6937" s="1">
        <f>SUM(X6929:X6936)</f>
        <v>0</v>
      </c>
      <c r="Y6937" s="1">
        <f>SUM(Y6929:Y6936)</f>
        <v>8</v>
      </c>
      <c r="Z6937" s="1">
        <f>SUM(Z6929:Z6936)</f>
        <v>0</v>
      </c>
      <c r="AA6937" s="1"/>
      <c r="AB6937" s="1">
        <f>SUM(AB6929:AB6936)</f>
        <v>27.420000000000016</v>
      </c>
      <c r="AC6937" s="1"/>
      <c r="AD6937" s="1"/>
      <c r="AE6937" s="1">
        <f>SUM(AE6929:AE6936)</f>
        <v>2</v>
      </c>
      <c r="AF6937" s="1">
        <f>SUM(AF6929:AF6936)</f>
        <v>2</v>
      </c>
      <c r="AG6937" s="1"/>
      <c r="AH6937" s="1"/>
      <c r="AI6937" s="1"/>
      <c r="AJ6937" s="1"/>
      <c r="AK6937" s="1"/>
      <c r="AL6937" s="1"/>
      <c r="AM6937" s="1">
        <f t="shared" ref="AM6937:AM6942" si="1989">SUM(B6937:AF6937)</f>
        <v>6264.92</v>
      </c>
      <c r="AN6937" s="1" t="s">
        <v>888</v>
      </c>
      <c r="AO6937" s="1">
        <f>SUM(AO6929:AO6936)</f>
        <v>4236.8999999999996</v>
      </c>
      <c r="AP6937" s="1">
        <f>SUM(AP6929:AP6936)</f>
        <v>5016.2199999999993</v>
      </c>
      <c r="AQ6937" s="1">
        <f>SUM(AQ6929:AQ6936)</f>
        <v>782.08</v>
      </c>
      <c r="AR6937" s="1">
        <f t="shared" si="1987"/>
        <v>10035.199999999999</v>
      </c>
      <c r="AS6937" s="2"/>
      <c r="AT6937" s="2"/>
    </row>
    <row r="6938" spans="1:46" x14ac:dyDescent="0.3">
      <c r="A6938" s="2" t="s">
        <v>998</v>
      </c>
      <c r="B6938" s="2">
        <v>-208</v>
      </c>
      <c r="C6938" s="2"/>
      <c r="D6938" s="2"/>
      <c r="E6938" s="2"/>
      <c r="F6938" s="2"/>
      <c r="G6938" s="2">
        <v>-25</v>
      </c>
      <c r="H6938" s="2"/>
      <c r="I6938" s="2"/>
      <c r="J6938" s="2">
        <v>-5</v>
      </c>
      <c r="K6938" s="2"/>
      <c r="L6938" s="2"/>
      <c r="M6938" s="2"/>
      <c r="N6938" s="2">
        <v>-15</v>
      </c>
      <c r="O6938" s="2">
        <v>-2</v>
      </c>
      <c r="P6938" s="2"/>
      <c r="Q6938" s="2"/>
      <c r="R6938" s="2"/>
      <c r="S6938" s="2"/>
      <c r="T6938" s="2"/>
      <c r="U6938" s="2"/>
      <c r="V6938" s="2">
        <v>-2</v>
      </c>
      <c r="W6938" s="2"/>
      <c r="X6938" s="2"/>
      <c r="Y6938" s="2"/>
      <c r="Z6938" s="2"/>
      <c r="AA6938" s="2"/>
      <c r="AB6938" s="2">
        <v>-1</v>
      </c>
      <c r="AC6938" s="2"/>
      <c r="AD6938" s="2"/>
      <c r="AE6938" s="2"/>
      <c r="AF6938" s="2"/>
      <c r="AG6938" s="2"/>
      <c r="AH6938" s="2"/>
      <c r="AI6938" s="2"/>
      <c r="AJ6938" s="2"/>
      <c r="AK6938" s="2"/>
      <c r="AL6938" s="2"/>
      <c r="AM6938" s="2">
        <f t="shared" si="1989"/>
        <v>-258</v>
      </c>
      <c r="AN6938" s="2"/>
      <c r="AO6938" s="2">
        <v>208</v>
      </c>
      <c r="AP6938" s="2">
        <v>30</v>
      </c>
      <c r="AQ6938" s="2"/>
      <c r="AR6938" s="2">
        <f t="shared" si="1987"/>
        <v>238</v>
      </c>
      <c r="AS6938" s="2"/>
      <c r="AT6938" s="2"/>
    </row>
    <row r="6939" spans="1:46" x14ac:dyDescent="0.3">
      <c r="A6939" s="2" t="s">
        <v>13</v>
      </c>
      <c r="B6939" s="2">
        <v>-25</v>
      </c>
      <c r="C6939" s="2"/>
      <c r="D6939" s="2"/>
      <c r="E6939" s="2"/>
      <c r="F6939" s="2"/>
      <c r="G6939" s="2">
        <v>-1</v>
      </c>
      <c r="H6939" s="2"/>
      <c r="I6939" s="2"/>
      <c r="J6939" s="2"/>
      <c r="K6939" s="2"/>
      <c r="L6939" s="2"/>
      <c r="M6939" s="2"/>
      <c r="N6939" s="2"/>
      <c r="O6939" s="2"/>
      <c r="P6939" s="2"/>
      <c r="Q6939" s="2"/>
      <c r="R6939" s="2"/>
      <c r="S6939" s="2"/>
      <c r="T6939" s="2"/>
      <c r="U6939" s="2"/>
      <c r="V6939" s="2"/>
      <c r="W6939" s="2"/>
      <c r="X6939" s="2"/>
      <c r="Y6939" s="2"/>
      <c r="Z6939" s="2"/>
      <c r="AA6939" s="2"/>
      <c r="AB6939" s="2"/>
      <c r="AC6939" s="2"/>
      <c r="AD6939" s="2"/>
      <c r="AE6939" s="2"/>
      <c r="AF6939" s="2"/>
      <c r="AG6939" s="2"/>
      <c r="AH6939" s="2"/>
      <c r="AI6939" s="2"/>
      <c r="AJ6939" s="2"/>
      <c r="AK6939" s="2"/>
      <c r="AL6939" s="2"/>
      <c r="AM6939" s="2">
        <f t="shared" si="1989"/>
        <v>-26</v>
      </c>
      <c r="AN6939" s="2"/>
      <c r="AO6939" s="2">
        <v>25</v>
      </c>
      <c r="AP6939" s="2">
        <v>1</v>
      </c>
      <c r="AQ6939" s="2"/>
      <c r="AR6939" s="2">
        <f t="shared" si="1987"/>
        <v>26</v>
      </c>
      <c r="AS6939" s="2"/>
      <c r="AT6939" s="2"/>
    </row>
    <row r="6940" spans="1:46" x14ac:dyDescent="0.3">
      <c r="A6940" s="2" t="s">
        <v>728</v>
      </c>
      <c r="B6940" s="2">
        <v>-195</v>
      </c>
      <c r="C6940" s="2"/>
      <c r="D6940" s="2"/>
      <c r="E6940" s="2"/>
      <c r="F6940" s="2"/>
      <c r="G6940" s="2">
        <v>-16</v>
      </c>
      <c r="H6940" s="2"/>
      <c r="I6940" s="2"/>
      <c r="J6940" s="2">
        <v>-10</v>
      </c>
      <c r="K6940" s="2"/>
      <c r="L6940" s="2"/>
      <c r="M6940" s="2"/>
      <c r="N6940" s="2"/>
      <c r="O6940" s="2"/>
      <c r="P6940" s="2"/>
      <c r="Q6940" s="2"/>
      <c r="R6940" s="2"/>
      <c r="S6940" s="2"/>
      <c r="T6940" s="2"/>
      <c r="U6940" s="2"/>
      <c r="V6940" s="2"/>
      <c r="W6940" s="2"/>
      <c r="X6940" s="2"/>
      <c r="Y6940" s="2"/>
      <c r="Z6940" s="2"/>
      <c r="AA6940" s="2"/>
      <c r="AB6940" s="2"/>
      <c r="AC6940" s="2"/>
      <c r="AD6940" s="2"/>
      <c r="AE6940" s="2"/>
      <c r="AF6940" s="2"/>
      <c r="AG6940" s="2"/>
      <c r="AH6940" s="2"/>
      <c r="AI6940" s="2"/>
      <c r="AJ6940" s="2"/>
      <c r="AK6940" s="2"/>
      <c r="AL6940" s="2"/>
      <c r="AM6940" s="2">
        <f t="shared" si="1989"/>
        <v>-221</v>
      </c>
      <c r="AN6940" s="2"/>
      <c r="AO6940" s="2">
        <v>195</v>
      </c>
      <c r="AP6940" s="2">
        <v>26</v>
      </c>
      <c r="AQ6940" s="2"/>
      <c r="AR6940" s="2">
        <f t="shared" si="1987"/>
        <v>221</v>
      </c>
      <c r="AS6940" s="2"/>
      <c r="AT6940" s="2"/>
    </row>
    <row r="6941" spans="1:46" x14ac:dyDescent="0.3">
      <c r="A6941" s="2" t="s">
        <v>27</v>
      </c>
      <c r="B6941" s="2"/>
      <c r="C6941" s="2"/>
      <c r="D6941" s="2"/>
      <c r="E6941" s="2"/>
      <c r="F6941" s="2"/>
      <c r="G6941" s="2"/>
      <c r="H6941" s="2"/>
      <c r="I6941" s="2"/>
      <c r="J6941" s="2"/>
      <c r="K6941" s="2"/>
      <c r="L6941" s="2"/>
      <c r="M6941" s="2"/>
      <c r="N6941" s="2"/>
      <c r="O6941" s="2">
        <v>-4</v>
      </c>
      <c r="P6941" s="2"/>
      <c r="Q6941" s="2"/>
      <c r="R6941" s="2"/>
      <c r="S6941" s="2"/>
      <c r="T6941" s="2"/>
      <c r="U6941" s="2"/>
      <c r="V6941" s="2"/>
      <c r="W6941" s="2"/>
      <c r="X6941" s="2"/>
      <c r="Y6941" s="2"/>
      <c r="Z6941" s="2"/>
      <c r="AA6941" s="2"/>
      <c r="AB6941" s="2">
        <v>-22</v>
      </c>
      <c r="AC6941" s="2"/>
      <c r="AD6941" s="2"/>
      <c r="AE6941" s="2"/>
      <c r="AF6941" s="2"/>
      <c r="AG6941" s="2"/>
      <c r="AH6941" s="2"/>
      <c r="AI6941" s="2"/>
      <c r="AJ6941" s="2"/>
      <c r="AK6941" s="2"/>
      <c r="AL6941" s="2"/>
      <c r="AM6941" s="2">
        <f t="shared" si="1989"/>
        <v>-26</v>
      </c>
      <c r="AN6941" s="2"/>
      <c r="AO6941" s="2">
        <v>0</v>
      </c>
      <c r="AP6941" s="2"/>
      <c r="AQ6941" s="2"/>
      <c r="AR6941" s="2">
        <f t="shared" si="1987"/>
        <v>0</v>
      </c>
      <c r="AS6941" s="2"/>
      <c r="AT6941" s="2"/>
    </row>
    <row r="6942" spans="1:46" x14ac:dyDescent="0.3">
      <c r="A6942" s="2" t="s">
        <v>117</v>
      </c>
      <c r="B6942" s="2">
        <v>882</v>
      </c>
      <c r="C6942" s="2"/>
      <c r="D6942" s="2">
        <v>2</v>
      </c>
      <c r="E6942" s="2"/>
      <c r="F6942" s="2"/>
      <c r="G6942" s="2">
        <v>128</v>
      </c>
      <c r="H6942" s="2"/>
      <c r="I6942" s="2"/>
      <c r="J6942" s="2"/>
      <c r="K6942" s="2"/>
      <c r="L6942" s="2"/>
      <c r="M6942" s="2"/>
      <c r="N6942" s="2">
        <v>168</v>
      </c>
      <c r="O6942" s="2"/>
      <c r="P6942" s="2"/>
      <c r="Q6942" s="2"/>
      <c r="R6942" s="2"/>
      <c r="S6942" s="2"/>
      <c r="T6942" s="2"/>
      <c r="U6942" s="2"/>
      <c r="V6942" s="2">
        <v>5</v>
      </c>
      <c r="W6942" s="2"/>
      <c r="X6942" s="2"/>
      <c r="Y6942" s="2"/>
      <c r="Z6942" s="2"/>
      <c r="AA6942" s="2"/>
      <c r="AB6942" s="2">
        <v>20</v>
      </c>
      <c r="AC6942" s="2"/>
      <c r="AD6942" s="2"/>
      <c r="AE6942" s="2"/>
      <c r="AF6942" s="2"/>
      <c r="AG6942" s="2"/>
      <c r="AH6942" s="2"/>
      <c r="AI6942" s="2"/>
      <c r="AJ6942" s="2"/>
      <c r="AK6942" s="2"/>
      <c r="AL6942" s="2"/>
      <c r="AM6942" s="2">
        <f t="shared" si="1989"/>
        <v>1205</v>
      </c>
      <c r="AN6942" s="2"/>
      <c r="AO6942" s="2"/>
      <c r="AP6942" s="2"/>
      <c r="AQ6942" s="2"/>
      <c r="AR6942" s="2"/>
      <c r="AS6942" s="2"/>
      <c r="AT6942" s="2"/>
    </row>
    <row r="6943" spans="1:46" x14ac:dyDescent="0.3">
      <c r="A6943" s="2" t="s">
        <v>118</v>
      </c>
      <c r="B6943" s="2"/>
      <c r="C6943" s="2"/>
      <c r="D6943" s="2"/>
      <c r="E6943" s="2"/>
      <c r="F6943" s="2"/>
      <c r="G6943" s="2"/>
      <c r="H6943" s="2"/>
      <c r="I6943" s="2"/>
      <c r="J6943" s="2"/>
      <c r="K6943" s="2"/>
      <c r="L6943" s="2"/>
      <c r="M6943" s="2"/>
      <c r="N6943" s="2"/>
      <c r="O6943" s="2"/>
      <c r="P6943" s="2"/>
      <c r="Q6943" s="2"/>
      <c r="R6943" s="2"/>
      <c r="S6943" s="2"/>
      <c r="T6943" s="2"/>
      <c r="U6943" s="2"/>
      <c r="V6943" s="2"/>
      <c r="W6943" s="2"/>
      <c r="X6943" s="2"/>
      <c r="Y6943" s="2"/>
      <c r="Z6943" s="2"/>
      <c r="AA6943" s="2"/>
      <c r="AB6943" s="2"/>
      <c r="AC6943" s="2"/>
      <c r="AD6943" s="2"/>
      <c r="AE6943" s="2"/>
      <c r="AF6943" s="2"/>
      <c r="AG6943" s="2"/>
      <c r="AH6943" s="2"/>
      <c r="AI6943" s="2"/>
      <c r="AJ6943" s="2"/>
      <c r="AK6943" s="2"/>
      <c r="AL6943" s="2"/>
      <c r="AM6943" s="2"/>
      <c r="AN6943" s="2"/>
      <c r="AO6943" s="2">
        <v>-1008</v>
      </c>
      <c r="AP6943" s="2"/>
      <c r="AQ6943" s="2"/>
      <c r="AR6943" s="2">
        <f t="shared" ref="AR6943:AR6948" si="1990">SUM(AO6943:AQ6943)</f>
        <v>-1008</v>
      </c>
      <c r="AS6943" s="2"/>
      <c r="AT6943" s="2"/>
    </row>
    <row r="6944" spans="1:46" x14ac:dyDescent="0.3">
      <c r="A6944" s="1" t="s">
        <v>1142</v>
      </c>
      <c r="B6944" s="1">
        <f t="shared" ref="B6944:J6944" si="1991">SUM(B6937:B6943)</f>
        <v>5606</v>
      </c>
      <c r="C6944" s="1">
        <f t="shared" si="1991"/>
        <v>0</v>
      </c>
      <c r="D6944" s="1">
        <f t="shared" si="1991"/>
        <v>60.25</v>
      </c>
      <c r="E6944" s="1">
        <f t="shared" si="1991"/>
        <v>0</v>
      </c>
      <c r="F6944" s="1">
        <f t="shared" si="1991"/>
        <v>0</v>
      </c>
      <c r="G6944" s="1">
        <f t="shared" si="1991"/>
        <v>373</v>
      </c>
      <c r="H6944" s="1">
        <f t="shared" si="1991"/>
        <v>0</v>
      </c>
      <c r="I6944" s="1">
        <f t="shared" si="1991"/>
        <v>0</v>
      </c>
      <c r="J6944" s="1">
        <f t="shared" si="1991"/>
        <v>119</v>
      </c>
      <c r="K6944" s="1"/>
      <c r="L6944" s="1">
        <f>SUM(L6937:L6943)</f>
        <v>0</v>
      </c>
      <c r="M6944" s="1"/>
      <c r="N6944" s="1">
        <f>SUM(N6937:N6943)</f>
        <v>224</v>
      </c>
      <c r="O6944" s="1">
        <f>SUM(O6937:O6943)</f>
        <v>474</v>
      </c>
      <c r="P6944" s="1">
        <f>SUM(P6937:P6943)</f>
        <v>0</v>
      </c>
      <c r="Q6944" s="1"/>
      <c r="R6944" s="1"/>
      <c r="S6944" s="1">
        <f>SUM(S6937:S6943)</f>
        <v>22.71</v>
      </c>
      <c r="T6944" s="1">
        <f>SUM(T6937:T6943)</f>
        <v>15.54</v>
      </c>
      <c r="U6944" s="1">
        <f>SUM(U6937:U6943)</f>
        <v>0</v>
      </c>
      <c r="V6944" s="1">
        <f>SUM(V6937:V6943)</f>
        <v>8</v>
      </c>
      <c r="W6944" s="1"/>
      <c r="X6944" s="1">
        <f>SUM(X6937:X6943)</f>
        <v>0</v>
      </c>
      <c r="Y6944" s="1">
        <f>SUM(Y6937:Y6943)</f>
        <v>8</v>
      </c>
      <c r="Z6944" s="1">
        <f>SUM(Z6937:Z6943)</f>
        <v>0</v>
      </c>
      <c r="AA6944" s="1"/>
      <c r="AB6944" s="1">
        <f>SUM(AB6937:AB6943)</f>
        <v>24.420000000000016</v>
      </c>
      <c r="AC6944" s="1"/>
      <c r="AD6944" s="1"/>
      <c r="AE6944" s="1">
        <f>SUM(AE6937:AE6943)</f>
        <v>2</v>
      </c>
      <c r="AF6944" s="1">
        <f>SUM(AF6937:AF6943)</f>
        <v>2</v>
      </c>
      <c r="AG6944" s="1"/>
      <c r="AH6944" s="1"/>
      <c r="AI6944" s="1"/>
      <c r="AJ6944" s="1"/>
      <c r="AK6944" s="1"/>
      <c r="AL6944" s="1"/>
      <c r="AM6944" s="1">
        <f t="shared" ref="AM6944:AM6949" si="1992">SUM(B6944:AF6944)</f>
        <v>6938.92</v>
      </c>
      <c r="AN6944" s="1" t="s">
        <v>1143</v>
      </c>
      <c r="AO6944" s="1">
        <f>SUM(AO6937:AO6943)</f>
        <v>3656.8999999999996</v>
      </c>
      <c r="AP6944" s="1">
        <f>SUM(AP6937:AP6943)</f>
        <v>5073.2199999999993</v>
      </c>
      <c r="AQ6944" s="1">
        <f>SUM(AQ6937:AQ6943)</f>
        <v>782.08</v>
      </c>
      <c r="AR6944" s="1">
        <f t="shared" si="1990"/>
        <v>9512.1999999999989</v>
      </c>
      <c r="AS6944" s="2"/>
      <c r="AT6944" s="2"/>
    </row>
    <row r="6945" spans="1:46" x14ac:dyDescent="0.3">
      <c r="A6945" s="2" t="s">
        <v>908</v>
      </c>
      <c r="B6945" s="2">
        <v>-144</v>
      </c>
      <c r="C6945" s="2"/>
      <c r="D6945" s="2"/>
      <c r="E6945" s="2"/>
      <c r="F6945" s="2"/>
      <c r="G6945" s="2">
        <v>-6</v>
      </c>
      <c r="H6945" s="2"/>
      <c r="I6945" s="2"/>
      <c r="J6945" s="2">
        <v>-3</v>
      </c>
      <c r="K6945" s="2"/>
      <c r="L6945" s="2"/>
      <c r="M6945" s="2"/>
      <c r="N6945" s="2">
        <v>-3</v>
      </c>
      <c r="O6945" s="2">
        <v>-4</v>
      </c>
      <c r="P6945" s="2"/>
      <c r="Q6945" s="2"/>
      <c r="R6945" s="2"/>
      <c r="S6945" s="2"/>
      <c r="T6945" s="2"/>
      <c r="U6945" s="2"/>
      <c r="V6945" s="2"/>
      <c r="W6945" s="2"/>
      <c r="X6945" s="2"/>
      <c r="Y6945" s="2"/>
      <c r="Z6945" s="2"/>
      <c r="AA6945" s="2"/>
      <c r="AB6945" s="2"/>
      <c r="AC6945" s="2"/>
      <c r="AD6945" s="2"/>
      <c r="AE6945" s="2"/>
      <c r="AF6945" s="2"/>
      <c r="AG6945" s="2"/>
      <c r="AH6945" s="2"/>
      <c r="AI6945" s="2"/>
      <c r="AJ6945" s="2"/>
      <c r="AK6945" s="2"/>
      <c r="AL6945" s="2"/>
      <c r="AM6945" s="2">
        <f t="shared" si="1992"/>
        <v>-160</v>
      </c>
      <c r="AN6945" s="2"/>
      <c r="AO6945" s="2">
        <v>144</v>
      </c>
      <c r="AP6945" s="2">
        <v>9</v>
      </c>
      <c r="AQ6945" s="2"/>
      <c r="AR6945" s="2">
        <f t="shared" si="1990"/>
        <v>153</v>
      </c>
      <c r="AS6945" s="2"/>
      <c r="AT6945" s="2"/>
    </row>
    <row r="6946" spans="1:46" x14ac:dyDescent="0.3">
      <c r="A6946" s="2" t="s">
        <v>998</v>
      </c>
      <c r="B6946" s="2">
        <v>-158</v>
      </c>
      <c r="C6946" s="2"/>
      <c r="D6946" s="2"/>
      <c r="E6946" s="2"/>
      <c r="F6946" s="2"/>
      <c r="G6946" s="2">
        <v>-6</v>
      </c>
      <c r="H6946" s="2"/>
      <c r="I6946" s="2"/>
      <c r="J6946" s="2">
        <v>-3</v>
      </c>
      <c r="K6946" s="2"/>
      <c r="L6946" s="2"/>
      <c r="M6946" s="2"/>
      <c r="N6946" s="2">
        <v>-37</v>
      </c>
      <c r="O6946" s="2">
        <v>-10</v>
      </c>
      <c r="P6946" s="2"/>
      <c r="Q6946" s="2"/>
      <c r="R6946" s="2"/>
      <c r="S6946" s="2"/>
      <c r="T6946" s="2">
        <v>-1</v>
      </c>
      <c r="U6946" s="2"/>
      <c r="V6946" s="2">
        <v>-1</v>
      </c>
      <c r="W6946" s="2"/>
      <c r="X6946" s="2"/>
      <c r="Y6946" s="2"/>
      <c r="Z6946" s="2"/>
      <c r="AA6946" s="2"/>
      <c r="AB6946" s="2">
        <v>-4</v>
      </c>
      <c r="AC6946" s="2"/>
      <c r="AD6946" s="2"/>
      <c r="AE6946" s="2"/>
      <c r="AF6946" s="2"/>
      <c r="AG6946" s="2"/>
      <c r="AH6946" s="2"/>
      <c r="AI6946" s="2"/>
      <c r="AJ6946" s="2"/>
      <c r="AK6946" s="2"/>
      <c r="AL6946" s="2"/>
      <c r="AM6946" s="2">
        <f t="shared" si="1992"/>
        <v>-220</v>
      </c>
      <c r="AN6946" s="2"/>
      <c r="AO6946" s="2">
        <v>158</v>
      </c>
      <c r="AP6946" s="2">
        <v>9</v>
      </c>
      <c r="AQ6946" s="2"/>
      <c r="AR6946" s="2">
        <f t="shared" si="1990"/>
        <v>167</v>
      </c>
      <c r="AS6946" s="2"/>
      <c r="AT6946" s="2"/>
    </row>
    <row r="6947" spans="1:46" x14ac:dyDescent="0.3">
      <c r="A6947" s="2" t="s">
        <v>322</v>
      </c>
      <c r="B6947" s="2">
        <v>-60</v>
      </c>
      <c r="C6947" s="2"/>
      <c r="D6947" s="2"/>
      <c r="E6947" s="2"/>
      <c r="F6947" s="2"/>
      <c r="G6947" s="2"/>
      <c r="H6947" s="2"/>
      <c r="I6947" s="2"/>
      <c r="J6947" s="2"/>
      <c r="K6947" s="2"/>
      <c r="L6947" s="2"/>
      <c r="M6947" s="2"/>
      <c r="N6947" s="2"/>
      <c r="O6947" s="2"/>
      <c r="P6947" s="2"/>
      <c r="Q6947" s="2"/>
      <c r="R6947" s="2"/>
      <c r="S6947" s="2"/>
      <c r="T6947" s="2"/>
      <c r="U6947" s="2"/>
      <c r="V6947" s="2"/>
      <c r="W6947" s="2"/>
      <c r="X6947" s="2"/>
      <c r="Y6947" s="2"/>
      <c r="Z6947" s="2"/>
      <c r="AA6947" s="2"/>
      <c r="AB6947" s="2"/>
      <c r="AC6947" s="2"/>
      <c r="AD6947" s="2"/>
      <c r="AE6947" s="2"/>
      <c r="AF6947" s="2"/>
      <c r="AG6947" s="2"/>
      <c r="AH6947" s="2"/>
      <c r="AI6947" s="2"/>
      <c r="AJ6947" s="2"/>
      <c r="AK6947" s="2"/>
      <c r="AL6947" s="2"/>
      <c r="AM6947" s="2">
        <f t="shared" si="1992"/>
        <v>-60</v>
      </c>
      <c r="AN6947" s="2"/>
      <c r="AO6947" s="2">
        <v>60</v>
      </c>
      <c r="AP6947" s="2"/>
      <c r="AQ6947" s="2"/>
      <c r="AR6947" s="2">
        <f t="shared" si="1990"/>
        <v>60</v>
      </c>
      <c r="AS6947" s="2"/>
      <c r="AT6947" s="2"/>
    </row>
    <row r="6948" spans="1:46" x14ac:dyDescent="0.3">
      <c r="A6948" s="2" t="s">
        <v>13</v>
      </c>
      <c r="B6948" s="2">
        <v>-20</v>
      </c>
      <c r="C6948" s="2"/>
      <c r="D6948" s="2"/>
      <c r="E6948" s="2"/>
      <c r="F6948" s="2"/>
      <c r="G6948" s="2">
        <v>-1</v>
      </c>
      <c r="H6948" s="2"/>
      <c r="I6948" s="2"/>
      <c r="J6948" s="2"/>
      <c r="K6948" s="2"/>
      <c r="L6948" s="2"/>
      <c r="M6948" s="2"/>
      <c r="N6948" s="2"/>
      <c r="O6948" s="2"/>
      <c r="P6948" s="2"/>
      <c r="Q6948" s="2"/>
      <c r="R6948" s="2"/>
      <c r="S6948" s="2"/>
      <c r="T6948" s="2"/>
      <c r="U6948" s="2"/>
      <c r="V6948" s="2"/>
      <c r="W6948" s="2"/>
      <c r="X6948" s="2"/>
      <c r="Y6948" s="2"/>
      <c r="Z6948" s="2"/>
      <c r="AA6948" s="2"/>
      <c r="AB6948" s="2"/>
      <c r="AC6948" s="2"/>
      <c r="AD6948" s="2"/>
      <c r="AE6948" s="2"/>
      <c r="AF6948" s="2"/>
      <c r="AG6948" s="2"/>
      <c r="AH6948" s="2"/>
      <c r="AI6948" s="2"/>
      <c r="AJ6948" s="2"/>
      <c r="AK6948" s="2"/>
      <c r="AL6948" s="2"/>
      <c r="AM6948" s="2">
        <f t="shared" si="1992"/>
        <v>-21</v>
      </c>
      <c r="AN6948" s="2"/>
      <c r="AO6948" s="2">
        <v>20</v>
      </c>
      <c r="AP6948" s="2">
        <v>1</v>
      </c>
      <c r="AQ6948" s="2"/>
      <c r="AR6948" s="2">
        <f t="shared" si="1990"/>
        <v>21</v>
      </c>
      <c r="AS6948" s="2"/>
      <c r="AT6948" s="2"/>
    </row>
    <row r="6949" spans="1:46" x14ac:dyDescent="0.3">
      <c r="A6949" s="2" t="s">
        <v>117</v>
      </c>
      <c r="B6949" s="2">
        <v>924</v>
      </c>
      <c r="C6949" s="2"/>
      <c r="D6949" s="2"/>
      <c r="E6949" s="2"/>
      <c r="F6949" s="2"/>
      <c r="G6949" s="2">
        <v>128</v>
      </c>
      <c r="H6949" s="2"/>
      <c r="I6949" s="2"/>
      <c r="J6949" s="2"/>
      <c r="K6949" s="2"/>
      <c r="L6949" s="2"/>
      <c r="M6949" s="2"/>
      <c r="N6949" s="2"/>
      <c r="O6949" s="2"/>
      <c r="P6949" s="2"/>
      <c r="Q6949" s="2"/>
      <c r="R6949" s="2"/>
      <c r="S6949" s="2"/>
      <c r="T6949" s="2"/>
      <c r="U6949" s="2"/>
      <c r="V6949" s="2"/>
      <c r="W6949" s="2"/>
      <c r="X6949" s="2"/>
      <c r="Y6949" s="2"/>
      <c r="Z6949" s="2"/>
      <c r="AA6949" s="2"/>
      <c r="AB6949" s="2">
        <v>9</v>
      </c>
      <c r="AC6949" s="2"/>
      <c r="AD6949" s="2"/>
      <c r="AE6949" s="2"/>
      <c r="AF6949" s="2"/>
      <c r="AG6949" s="2"/>
      <c r="AH6949" s="2"/>
      <c r="AI6949" s="2"/>
      <c r="AJ6949" s="2"/>
      <c r="AK6949" s="2"/>
      <c r="AL6949" s="2"/>
      <c r="AM6949" s="2">
        <f t="shared" si="1992"/>
        <v>1061</v>
      </c>
      <c r="AN6949" s="2"/>
      <c r="AO6949" s="2"/>
      <c r="AP6949" s="2"/>
      <c r="AQ6949" s="2"/>
      <c r="AR6949" s="2"/>
      <c r="AS6949" s="2"/>
      <c r="AT6949" s="2"/>
    </row>
    <row r="6950" spans="1:46" x14ac:dyDescent="0.3">
      <c r="A6950" s="2" t="s">
        <v>118</v>
      </c>
      <c r="B6950" s="2"/>
      <c r="C6950" s="2"/>
      <c r="D6950" s="2"/>
      <c r="E6950" s="2"/>
      <c r="F6950" s="2"/>
      <c r="G6950" s="2"/>
      <c r="H6950" s="2"/>
      <c r="I6950" s="2"/>
      <c r="J6950" s="2"/>
      <c r="K6950" s="2"/>
      <c r="L6950" s="2"/>
      <c r="M6950" s="2"/>
      <c r="N6950" s="2"/>
      <c r="O6950" s="2"/>
      <c r="P6950" s="2"/>
      <c r="Q6950" s="2"/>
      <c r="R6950" s="2"/>
      <c r="S6950" s="2"/>
      <c r="T6950" s="2"/>
      <c r="U6950" s="2"/>
      <c r="V6950" s="2"/>
      <c r="W6950" s="2"/>
      <c r="X6950" s="2"/>
      <c r="Y6950" s="2"/>
      <c r="Z6950" s="2"/>
      <c r="AA6950" s="2"/>
      <c r="AB6950" s="2"/>
      <c r="AC6950" s="2"/>
      <c r="AD6950" s="2"/>
      <c r="AE6950" s="2"/>
      <c r="AF6950" s="2"/>
      <c r="AG6950" s="2"/>
      <c r="AH6950" s="2"/>
      <c r="AI6950" s="2"/>
      <c r="AJ6950" s="2"/>
      <c r="AK6950" s="2"/>
      <c r="AL6950" s="2"/>
      <c r="AM6950" s="2"/>
      <c r="AN6950" s="2"/>
      <c r="AO6950" s="2">
        <v>-630</v>
      </c>
      <c r="AP6950" s="2">
        <v>-64</v>
      </c>
      <c r="AQ6950" s="2"/>
      <c r="AR6950" s="2">
        <f t="shared" ref="AR6950:AR6955" si="1993">SUM(AO6950:AQ6950)</f>
        <v>-694</v>
      </c>
      <c r="AS6950" s="2"/>
      <c r="AT6950" s="2"/>
    </row>
    <row r="6951" spans="1:46" x14ac:dyDescent="0.3">
      <c r="A6951" s="1" t="s">
        <v>891</v>
      </c>
      <c r="B6951" s="1">
        <f t="shared" ref="B6951:J6951" si="1994">SUM(B6944:B6950)</f>
        <v>6148</v>
      </c>
      <c r="C6951" s="1">
        <f t="shared" si="1994"/>
        <v>0</v>
      </c>
      <c r="D6951" s="1">
        <f t="shared" si="1994"/>
        <v>60.25</v>
      </c>
      <c r="E6951" s="1">
        <f t="shared" si="1994"/>
        <v>0</v>
      </c>
      <c r="F6951" s="1">
        <f t="shared" si="1994"/>
        <v>0</v>
      </c>
      <c r="G6951" s="1">
        <f t="shared" si="1994"/>
        <v>488</v>
      </c>
      <c r="H6951" s="1">
        <f t="shared" si="1994"/>
        <v>0</v>
      </c>
      <c r="I6951" s="1">
        <f t="shared" si="1994"/>
        <v>0</v>
      </c>
      <c r="J6951" s="1">
        <f t="shared" si="1994"/>
        <v>113</v>
      </c>
      <c r="K6951" s="1"/>
      <c r="L6951" s="1">
        <f>SUM(L6944:L6950)</f>
        <v>0</v>
      </c>
      <c r="M6951" s="1"/>
      <c r="N6951" s="1">
        <f>SUM(N6944:N6950)</f>
        <v>184</v>
      </c>
      <c r="O6951" s="1">
        <f>SUM(O6944:O6950)</f>
        <v>460</v>
      </c>
      <c r="P6951" s="1">
        <f>SUM(P6944:P6950)</f>
        <v>0</v>
      </c>
      <c r="Q6951" s="1"/>
      <c r="R6951" s="1"/>
      <c r="S6951" s="1">
        <f>SUM(S6944:S6950)</f>
        <v>22.71</v>
      </c>
      <c r="T6951" s="1">
        <f>SUM(T6944:T6950)</f>
        <v>14.54</v>
      </c>
      <c r="U6951" s="1">
        <f>SUM(U6944:U6950)</f>
        <v>0</v>
      </c>
      <c r="V6951" s="1">
        <f>SUM(V6944:V6950)</f>
        <v>7</v>
      </c>
      <c r="W6951" s="1"/>
      <c r="X6951" s="1">
        <f>SUM(X6944:X6950)</f>
        <v>0</v>
      </c>
      <c r="Y6951" s="1">
        <f>SUM(Y6944:Y6950)</f>
        <v>8</v>
      </c>
      <c r="Z6951" s="1">
        <f>SUM(Z6944:Z6950)</f>
        <v>0</v>
      </c>
      <c r="AA6951" s="1"/>
      <c r="AB6951" s="1">
        <f>SUM(AB6944:AB6950)</f>
        <v>29.420000000000016</v>
      </c>
      <c r="AC6951" s="1"/>
      <c r="AD6951" s="1"/>
      <c r="AE6951" s="1">
        <f>SUM(AE6944:AE6950)</f>
        <v>2</v>
      </c>
      <c r="AF6951" s="1">
        <f>SUM(AF6944:AF6950)</f>
        <v>2</v>
      </c>
      <c r="AG6951" s="1"/>
      <c r="AH6951" s="1"/>
      <c r="AI6951" s="1"/>
      <c r="AJ6951" s="1"/>
      <c r="AK6951" s="1"/>
      <c r="AL6951" s="1"/>
      <c r="AM6951" s="1">
        <f t="shared" ref="AM6951:AM6956" si="1995">SUM(B6951:AF6951)</f>
        <v>7538.92</v>
      </c>
      <c r="AN6951" s="1" t="s">
        <v>891</v>
      </c>
      <c r="AO6951" s="1">
        <f>SUM(AO6944:AO6950)</f>
        <v>3408.8999999999996</v>
      </c>
      <c r="AP6951" s="1">
        <f>SUM(AP6944:AP6950)</f>
        <v>5028.2199999999993</v>
      </c>
      <c r="AQ6951" s="1">
        <f>SUM(AQ6944:AQ6950)</f>
        <v>782.08</v>
      </c>
      <c r="AR6951" s="1">
        <f t="shared" si="1993"/>
        <v>9219.1999999999989</v>
      </c>
      <c r="AS6951" s="2"/>
      <c r="AT6951" s="2"/>
    </row>
    <row r="6952" spans="1:46" x14ac:dyDescent="0.3">
      <c r="A6952" s="22" t="s">
        <v>998</v>
      </c>
      <c r="B6952" s="2">
        <v>-163</v>
      </c>
      <c r="C6952" s="2"/>
      <c r="D6952" s="2">
        <v>-2</v>
      </c>
      <c r="E6952" s="2"/>
      <c r="F6952" s="2"/>
      <c r="G6952" s="2">
        <v>-20</v>
      </c>
      <c r="H6952" s="2"/>
      <c r="I6952" s="2"/>
      <c r="J6952" s="2"/>
      <c r="K6952" s="2"/>
      <c r="L6952" s="2"/>
      <c r="M6952" s="2"/>
      <c r="N6952" s="2"/>
      <c r="O6952" s="2">
        <v>-1</v>
      </c>
      <c r="P6952" s="2"/>
      <c r="Q6952" s="2"/>
      <c r="R6952" s="2"/>
      <c r="S6952" s="2"/>
      <c r="T6952" s="2"/>
      <c r="U6952" s="2"/>
      <c r="V6952" s="2"/>
      <c r="W6952" s="2"/>
      <c r="X6952" s="2"/>
      <c r="Y6952" s="2"/>
      <c r="Z6952" s="2"/>
      <c r="AA6952" s="2"/>
      <c r="AB6952" s="2"/>
      <c r="AC6952" s="2"/>
      <c r="AD6952" s="2"/>
      <c r="AE6952" s="2"/>
      <c r="AF6952" s="2"/>
      <c r="AG6952" s="2"/>
      <c r="AH6952" s="2"/>
      <c r="AI6952" s="2"/>
      <c r="AJ6952" s="2"/>
      <c r="AK6952" s="2"/>
      <c r="AL6952" s="2"/>
      <c r="AM6952" s="2">
        <f t="shared" si="1995"/>
        <v>-186</v>
      </c>
      <c r="AN6952" s="2"/>
      <c r="AO6952" s="2">
        <v>163</v>
      </c>
      <c r="AP6952" s="2">
        <v>20</v>
      </c>
      <c r="AQ6952" s="2">
        <v>2</v>
      </c>
      <c r="AR6952" s="2">
        <f t="shared" si="1993"/>
        <v>185</v>
      </c>
      <c r="AS6952" s="22" t="s">
        <v>1144</v>
      </c>
      <c r="AT6952" s="2"/>
    </row>
    <row r="6953" spans="1:46" x14ac:dyDescent="0.3">
      <c r="A6953" s="22" t="s">
        <v>908</v>
      </c>
      <c r="B6953" s="2">
        <v>-192</v>
      </c>
      <c r="C6953" s="2"/>
      <c r="D6953" s="2"/>
      <c r="E6953" s="2"/>
      <c r="F6953" s="2"/>
      <c r="G6953" s="2">
        <v>-15</v>
      </c>
      <c r="H6953" s="2"/>
      <c r="I6953" s="2"/>
      <c r="J6953" s="2">
        <v>-15</v>
      </c>
      <c r="K6953" s="2"/>
      <c r="L6953" s="2"/>
      <c r="M6953" s="2"/>
      <c r="N6953" s="2">
        <v>-10</v>
      </c>
      <c r="O6953" s="2">
        <v>-10</v>
      </c>
      <c r="P6953" s="2"/>
      <c r="Q6953" s="2"/>
      <c r="R6953" s="2"/>
      <c r="S6953" s="2"/>
      <c r="T6953" s="2"/>
      <c r="U6953" s="2"/>
      <c r="V6953" s="2"/>
      <c r="W6953" s="2"/>
      <c r="X6953" s="2"/>
      <c r="Y6953" s="2"/>
      <c r="Z6953" s="2"/>
      <c r="AA6953" s="2"/>
      <c r="AB6953" s="2"/>
      <c r="AC6953" s="2"/>
      <c r="AD6953" s="2"/>
      <c r="AE6953" s="2"/>
      <c r="AF6953" s="2"/>
      <c r="AG6953" s="2"/>
      <c r="AH6953" s="2"/>
      <c r="AI6953" s="2"/>
      <c r="AJ6953" s="2"/>
      <c r="AK6953" s="2"/>
      <c r="AL6953" s="2"/>
      <c r="AM6953" s="2">
        <f t="shared" si="1995"/>
        <v>-242</v>
      </c>
      <c r="AN6953" s="2"/>
      <c r="AO6953" s="2">
        <v>192</v>
      </c>
      <c r="AP6953" s="2">
        <v>30</v>
      </c>
      <c r="AQ6953" s="2"/>
      <c r="AR6953" s="2">
        <f t="shared" si="1993"/>
        <v>222</v>
      </c>
      <c r="AS6953" s="22" t="s">
        <v>1145</v>
      </c>
      <c r="AT6953" s="21" t="s">
        <v>1146</v>
      </c>
    </row>
    <row r="6954" spans="1:46" x14ac:dyDescent="0.3">
      <c r="A6954" s="2" t="s">
        <v>877</v>
      </c>
      <c r="B6954" s="2">
        <v>-115</v>
      </c>
      <c r="C6954" s="2"/>
      <c r="D6954" s="2">
        <v>-4</v>
      </c>
      <c r="E6954" s="2"/>
      <c r="F6954" s="2"/>
      <c r="G6954" s="2">
        <v>-39</v>
      </c>
      <c r="H6954" s="2"/>
      <c r="I6954" s="2"/>
      <c r="J6954" s="2">
        <v>-4</v>
      </c>
      <c r="K6954" s="2"/>
      <c r="L6954" s="2"/>
      <c r="M6954" s="2"/>
      <c r="N6954" s="2"/>
      <c r="O6954" s="2"/>
      <c r="P6954" s="2"/>
      <c r="Q6954" s="2"/>
      <c r="R6954" s="2"/>
      <c r="S6954" s="2"/>
      <c r="T6954" s="2"/>
      <c r="U6954" s="2"/>
      <c r="V6954" s="2"/>
      <c r="W6954" s="2"/>
      <c r="X6954" s="2"/>
      <c r="Y6954" s="2"/>
      <c r="Z6954" s="2"/>
      <c r="AA6954" s="2"/>
      <c r="AB6954" s="2">
        <v>-4</v>
      </c>
      <c r="AC6954" s="2"/>
      <c r="AD6954" s="2"/>
      <c r="AE6954" s="2"/>
      <c r="AF6954" s="2"/>
      <c r="AG6954" s="2"/>
      <c r="AH6954" s="2"/>
      <c r="AI6954" s="2"/>
      <c r="AJ6954" s="2"/>
      <c r="AK6954" s="2"/>
      <c r="AL6954" s="2"/>
      <c r="AM6954" s="2">
        <f t="shared" si="1995"/>
        <v>-166</v>
      </c>
      <c r="AN6954" s="2"/>
      <c r="AO6954" s="2">
        <v>115</v>
      </c>
      <c r="AP6954" s="2">
        <v>43</v>
      </c>
      <c r="AQ6954" s="2">
        <v>4</v>
      </c>
      <c r="AR6954" s="2">
        <f t="shared" si="1993"/>
        <v>162</v>
      </c>
      <c r="AS6954" s="2"/>
      <c r="AT6954" s="2"/>
    </row>
    <row r="6955" spans="1:46" x14ac:dyDescent="0.3">
      <c r="A6955" s="2" t="s">
        <v>728</v>
      </c>
      <c r="B6955" s="2">
        <v>-310</v>
      </c>
      <c r="C6955" s="2"/>
      <c r="D6955" s="2"/>
      <c r="E6955" s="2"/>
      <c r="F6955" s="2"/>
      <c r="G6955" s="2">
        <v>-40</v>
      </c>
      <c r="H6955" s="2"/>
      <c r="I6955" s="2"/>
      <c r="J6955" s="2"/>
      <c r="K6955" s="2"/>
      <c r="L6955" s="2"/>
      <c r="M6955" s="2"/>
      <c r="N6955" s="2">
        <v>-10</v>
      </c>
      <c r="O6955" s="2">
        <v>-10</v>
      </c>
      <c r="P6955" s="2"/>
      <c r="Q6955" s="2"/>
      <c r="R6955" s="2"/>
      <c r="S6955" s="2"/>
      <c r="T6955" s="2"/>
      <c r="U6955" s="2"/>
      <c r="V6955" s="2"/>
      <c r="W6955" s="2"/>
      <c r="X6955" s="2"/>
      <c r="Y6955" s="2"/>
      <c r="Z6955" s="2"/>
      <c r="AA6955" s="2"/>
      <c r="AB6955" s="2"/>
      <c r="AC6955" s="2"/>
      <c r="AD6955" s="2"/>
      <c r="AE6955" s="2"/>
      <c r="AF6955" s="2"/>
      <c r="AG6955" s="2"/>
      <c r="AH6955" s="2"/>
      <c r="AI6955" s="2"/>
      <c r="AJ6955" s="2"/>
      <c r="AK6955" s="2"/>
      <c r="AL6955" s="2"/>
      <c r="AM6955" s="2">
        <f t="shared" si="1995"/>
        <v>-370</v>
      </c>
      <c r="AN6955" s="2"/>
      <c r="AO6955" s="2">
        <v>310</v>
      </c>
      <c r="AP6955" s="2">
        <v>40</v>
      </c>
      <c r="AQ6955" s="2"/>
      <c r="AR6955" s="2">
        <f t="shared" si="1993"/>
        <v>350</v>
      </c>
      <c r="AS6955" s="2"/>
      <c r="AT6955" s="2"/>
    </row>
    <row r="6956" spans="1:46" x14ac:dyDescent="0.3">
      <c r="A6956" s="2" t="s">
        <v>71</v>
      </c>
      <c r="B6956" s="2">
        <v>630</v>
      </c>
      <c r="C6956" s="2">
        <v>40</v>
      </c>
      <c r="D6956" s="2"/>
      <c r="E6956" s="2"/>
      <c r="F6956" s="2"/>
      <c r="G6956" s="2"/>
      <c r="H6956" s="2"/>
      <c r="I6956" s="2"/>
      <c r="J6956" s="2"/>
      <c r="K6956" s="2"/>
      <c r="L6956" s="2"/>
      <c r="M6956" s="2"/>
      <c r="N6956" s="2"/>
      <c r="O6956" s="2"/>
      <c r="P6956" s="2"/>
      <c r="Q6956" s="2"/>
      <c r="R6956" s="2"/>
      <c r="S6956" s="2"/>
      <c r="T6956" s="2"/>
      <c r="U6956" s="2"/>
      <c r="V6956" s="2"/>
      <c r="W6956" s="2"/>
      <c r="X6956" s="2"/>
      <c r="Y6956" s="2"/>
      <c r="Z6956" s="2"/>
      <c r="AA6956" s="2"/>
      <c r="AB6956" s="2"/>
      <c r="AC6956" s="2"/>
      <c r="AD6956" s="2"/>
      <c r="AE6956" s="2"/>
      <c r="AF6956" s="2"/>
      <c r="AG6956" s="2"/>
      <c r="AH6956" s="2"/>
      <c r="AI6956" s="2"/>
      <c r="AJ6956" s="2"/>
      <c r="AK6956" s="2"/>
      <c r="AL6956" s="2"/>
      <c r="AM6956" s="2">
        <f t="shared" si="1995"/>
        <v>670</v>
      </c>
      <c r="AN6956" s="2"/>
      <c r="AO6956" s="2"/>
      <c r="AP6956" s="2"/>
      <c r="AQ6956" s="2"/>
      <c r="AR6956" s="2"/>
      <c r="AS6956" s="2"/>
      <c r="AT6956" s="2"/>
    </row>
    <row r="6957" spans="1:46" x14ac:dyDescent="0.3">
      <c r="A6957" s="2" t="s">
        <v>118</v>
      </c>
      <c r="B6957" s="2"/>
      <c r="C6957" s="2"/>
      <c r="D6957" s="2"/>
      <c r="E6957" s="2"/>
      <c r="F6957" s="2"/>
      <c r="G6957" s="2"/>
      <c r="H6957" s="2"/>
      <c r="I6957" s="2"/>
      <c r="J6957" s="2"/>
      <c r="K6957" s="2"/>
      <c r="L6957" s="2"/>
      <c r="M6957" s="2"/>
      <c r="N6957" s="2"/>
      <c r="O6957" s="2"/>
      <c r="P6957" s="2"/>
      <c r="Q6957" s="2"/>
      <c r="R6957" s="2"/>
      <c r="S6957" s="2"/>
      <c r="T6957" s="2"/>
      <c r="U6957" s="2"/>
      <c r="V6957" s="2"/>
      <c r="W6957" s="2"/>
      <c r="X6957" s="2"/>
      <c r="Y6957" s="2"/>
      <c r="Z6957" s="2"/>
      <c r="AA6957" s="2"/>
      <c r="AB6957" s="2"/>
      <c r="AC6957" s="2"/>
      <c r="AD6957" s="2"/>
      <c r="AE6957" s="2"/>
      <c r="AF6957" s="2"/>
      <c r="AG6957" s="2"/>
      <c r="AH6957" s="2"/>
      <c r="AI6957" s="2"/>
      <c r="AJ6957" s="2"/>
      <c r="AK6957" s="2"/>
      <c r="AL6957" s="2"/>
      <c r="AM6957" s="2"/>
      <c r="AN6957" s="2"/>
      <c r="AO6957" s="2">
        <v>-672</v>
      </c>
      <c r="AP6957" s="2"/>
      <c r="AQ6957" s="2"/>
      <c r="AR6957" s="2">
        <f t="shared" ref="AR6957:AR6962" si="1996">SUM(AO6957:AQ6957)</f>
        <v>-672</v>
      </c>
      <c r="AS6957" s="2"/>
      <c r="AT6957" s="2"/>
    </row>
    <row r="6958" spans="1:46" x14ac:dyDescent="0.3">
      <c r="A6958" s="1" t="s">
        <v>892</v>
      </c>
      <c r="B6958" s="1">
        <f t="shared" ref="B6958:J6958" si="1997">SUM(B6951:B6957)</f>
        <v>5998</v>
      </c>
      <c r="C6958" s="1">
        <f t="shared" si="1997"/>
        <v>40</v>
      </c>
      <c r="D6958" s="1">
        <f t="shared" si="1997"/>
        <v>54.25</v>
      </c>
      <c r="E6958" s="1">
        <f t="shared" si="1997"/>
        <v>0</v>
      </c>
      <c r="F6958" s="1">
        <f t="shared" si="1997"/>
        <v>0</v>
      </c>
      <c r="G6958" s="1">
        <f t="shared" si="1997"/>
        <v>374</v>
      </c>
      <c r="H6958" s="1">
        <f t="shared" si="1997"/>
        <v>0</v>
      </c>
      <c r="I6958" s="1">
        <f t="shared" si="1997"/>
        <v>0</v>
      </c>
      <c r="J6958" s="1">
        <f t="shared" si="1997"/>
        <v>94</v>
      </c>
      <c r="K6958" s="1"/>
      <c r="L6958" s="1">
        <f>SUM(L6951:L6957)</f>
        <v>0</v>
      </c>
      <c r="M6958" s="1"/>
      <c r="N6958" s="1">
        <f>SUM(N6951:N6957)</f>
        <v>164</v>
      </c>
      <c r="O6958" s="1">
        <f>SUM(O6951:O6957)</f>
        <v>439</v>
      </c>
      <c r="P6958" s="1">
        <f>SUM(P6951:P6957)</f>
        <v>0</v>
      </c>
      <c r="Q6958" s="1"/>
      <c r="R6958" s="1"/>
      <c r="S6958" s="1">
        <f>SUM(S6951:S6957)</f>
        <v>22.71</v>
      </c>
      <c r="T6958" s="1">
        <f>SUM(T6951:T6957)</f>
        <v>14.54</v>
      </c>
      <c r="U6958" s="1">
        <f>SUM(U6951:U6957)</f>
        <v>0</v>
      </c>
      <c r="V6958" s="1">
        <f>SUM(V6951:V6957)</f>
        <v>7</v>
      </c>
      <c r="W6958" s="1"/>
      <c r="X6958" s="1">
        <f>SUM(X6951:X6957)</f>
        <v>0</v>
      </c>
      <c r="Y6958" s="1">
        <f>SUM(Y6951:Y6957)</f>
        <v>8</v>
      </c>
      <c r="Z6958" s="1">
        <f>SUM(Z6951:Z6957)</f>
        <v>0</v>
      </c>
      <c r="AA6958" s="1"/>
      <c r="AB6958" s="1">
        <f>SUM(AB6951:AB6957)</f>
        <v>25.420000000000016</v>
      </c>
      <c r="AC6958" s="1"/>
      <c r="AD6958" s="1"/>
      <c r="AE6958" s="1">
        <f>SUM(AE6951:AE6957)</f>
        <v>2</v>
      </c>
      <c r="AF6958" s="1">
        <f>SUM(AF6951:AF6957)</f>
        <v>2</v>
      </c>
      <c r="AG6958" s="1"/>
      <c r="AH6958" s="1"/>
      <c r="AI6958" s="1"/>
      <c r="AJ6958" s="1"/>
      <c r="AK6958" s="1"/>
      <c r="AL6958" s="1"/>
      <c r="AM6958" s="1">
        <f>SUM(B6958:AF6958)</f>
        <v>7244.92</v>
      </c>
      <c r="AN6958" s="1" t="s">
        <v>1147</v>
      </c>
      <c r="AO6958" s="1">
        <f>SUM(AO6951:AO6957)</f>
        <v>3516.8999999999996</v>
      </c>
      <c r="AP6958" s="1">
        <f>SUM(AP6951:AP6957)</f>
        <v>5161.2199999999993</v>
      </c>
      <c r="AQ6958" s="1">
        <f>SUM(AQ6951:AQ6957)</f>
        <v>788.08</v>
      </c>
      <c r="AR6958" s="1">
        <f t="shared" si="1996"/>
        <v>9466.1999999999989</v>
      </c>
      <c r="AS6958" s="2"/>
      <c r="AT6958" s="2"/>
    </row>
    <row r="6959" spans="1:46" x14ac:dyDescent="0.3">
      <c r="A6959" s="2" t="s">
        <v>59</v>
      </c>
      <c r="B6959" s="2">
        <v>-104.5</v>
      </c>
      <c r="C6959" s="2"/>
      <c r="D6959" s="2">
        <v>-7</v>
      </c>
      <c r="E6959" s="2"/>
      <c r="F6959" s="2"/>
      <c r="G6959" s="2">
        <v>-7</v>
      </c>
      <c r="H6959" s="2"/>
      <c r="I6959" s="2"/>
      <c r="J6959" s="2">
        <v>-2</v>
      </c>
      <c r="K6959" s="2"/>
      <c r="L6959" s="2"/>
      <c r="M6959" s="2"/>
      <c r="N6959" s="2">
        <v>-1</v>
      </c>
      <c r="O6959" s="2">
        <v>-1</v>
      </c>
      <c r="P6959" s="2"/>
      <c r="Q6959" s="2"/>
      <c r="R6959" s="2"/>
      <c r="S6959" s="2"/>
      <c r="T6959" s="2"/>
      <c r="U6959" s="2"/>
      <c r="V6959" s="2"/>
      <c r="W6959" s="2"/>
      <c r="X6959" s="2"/>
      <c r="Y6959" s="2"/>
      <c r="Z6959" s="2"/>
      <c r="AA6959" s="2"/>
      <c r="AB6959" s="2">
        <v>-1</v>
      </c>
      <c r="AC6959" s="2"/>
      <c r="AD6959" s="2"/>
      <c r="AE6959" s="2"/>
      <c r="AF6959" s="2"/>
      <c r="AG6959" s="2"/>
      <c r="AH6959" s="2"/>
      <c r="AI6959" s="2"/>
      <c r="AJ6959" s="2"/>
      <c r="AK6959" s="2"/>
      <c r="AL6959" s="2"/>
      <c r="AM6959" s="2">
        <f>SUM(B6959:AF6959)</f>
        <v>-123.5</v>
      </c>
      <c r="AN6959" s="2"/>
      <c r="AO6959" s="2">
        <v>104.5</v>
      </c>
      <c r="AP6959" s="2">
        <v>9</v>
      </c>
      <c r="AQ6959" s="2">
        <v>7</v>
      </c>
      <c r="AR6959" s="2">
        <f t="shared" si="1996"/>
        <v>120.5</v>
      </c>
      <c r="AS6959" s="2"/>
      <c r="AT6959" s="2"/>
    </row>
    <row r="6960" spans="1:46" x14ac:dyDescent="0.3">
      <c r="A6960" s="2" t="s">
        <v>41</v>
      </c>
      <c r="B6960" s="2">
        <v>-85</v>
      </c>
      <c r="C6960" s="2"/>
      <c r="D6960" s="2">
        <v>-3</v>
      </c>
      <c r="E6960" s="2"/>
      <c r="F6960" s="2"/>
      <c r="G6960" s="2">
        <v>-5</v>
      </c>
      <c r="H6960" s="2"/>
      <c r="I6960" s="2"/>
      <c r="J6960" s="2"/>
      <c r="K6960" s="2"/>
      <c r="L6960" s="2"/>
      <c r="M6960" s="2"/>
      <c r="N6960" s="2"/>
      <c r="O6960" s="2">
        <v>-5</v>
      </c>
      <c r="P6960" s="2"/>
      <c r="Q6960" s="2"/>
      <c r="R6960" s="2"/>
      <c r="S6960" s="2"/>
      <c r="T6960" s="2"/>
      <c r="U6960" s="2"/>
      <c r="V6960" s="2"/>
      <c r="W6960" s="2"/>
      <c r="X6960" s="2"/>
      <c r="Y6960" s="2"/>
      <c r="Z6960" s="2"/>
      <c r="AA6960" s="2"/>
      <c r="AB6960" s="2"/>
      <c r="AC6960" s="2"/>
      <c r="AD6960" s="2"/>
      <c r="AE6960" s="2"/>
      <c r="AF6960" s="2"/>
      <c r="AG6960" s="2"/>
      <c r="AH6960" s="2"/>
      <c r="AI6960" s="2"/>
      <c r="AJ6960" s="2"/>
      <c r="AK6960" s="2"/>
      <c r="AL6960" s="2"/>
      <c r="AM6960" s="2">
        <f>SUM(B6960:AF6960)</f>
        <v>-98</v>
      </c>
      <c r="AN6960" s="2"/>
      <c r="AO6960" s="2">
        <v>85</v>
      </c>
      <c r="AP6960" s="2">
        <v>5</v>
      </c>
      <c r="AQ6960" s="2">
        <v>3</v>
      </c>
      <c r="AR6960" s="2">
        <f t="shared" si="1996"/>
        <v>93</v>
      </c>
      <c r="AS6960" s="2"/>
      <c r="AT6960" s="2"/>
    </row>
    <row r="6961" spans="1:46" x14ac:dyDescent="0.3">
      <c r="A6961" s="2" t="s">
        <v>13</v>
      </c>
      <c r="B6961" s="2">
        <v>-6</v>
      </c>
      <c r="C6961" s="2"/>
      <c r="D6961" s="2"/>
      <c r="E6961" s="2"/>
      <c r="F6961" s="2"/>
      <c r="G6961" s="2">
        <v>-1</v>
      </c>
      <c r="H6961" s="2"/>
      <c r="I6961" s="2"/>
      <c r="J6961" s="2"/>
      <c r="K6961" s="2"/>
      <c r="L6961" s="2"/>
      <c r="M6961" s="2"/>
      <c r="N6961" s="2"/>
      <c r="O6961" s="2"/>
      <c r="P6961" s="2"/>
      <c r="Q6961" s="2"/>
      <c r="R6961" s="2"/>
      <c r="S6961" s="2"/>
      <c r="T6961" s="2"/>
      <c r="U6961" s="2"/>
      <c r="V6961" s="2"/>
      <c r="W6961" s="2"/>
      <c r="X6961" s="2"/>
      <c r="Y6961" s="2"/>
      <c r="Z6961" s="2"/>
      <c r="AA6961" s="2"/>
      <c r="AB6961" s="2"/>
      <c r="AC6961" s="2"/>
      <c r="AD6961" s="2"/>
      <c r="AE6961" s="2"/>
      <c r="AF6961" s="2"/>
      <c r="AG6961" s="2"/>
      <c r="AH6961" s="2"/>
      <c r="AI6961" s="2"/>
      <c r="AJ6961" s="2"/>
      <c r="AK6961" s="2"/>
      <c r="AL6961" s="2"/>
      <c r="AM6961" s="2">
        <f>SUM(B6961:AF6961)</f>
        <v>-7</v>
      </c>
      <c r="AN6961" s="2"/>
      <c r="AO6961" s="2">
        <v>6</v>
      </c>
      <c r="AP6961" s="2">
        <v>1</v>
      </c>
      <c r="AQ6961" s="2"/>
      <c r="AR6961" s="2">
        <f t="shared" si="1996"/>
        <v>7</v>
      </c>
      <c r="AS6961" s="2"/>
      <c r="AT6961" s="2"/>
    </row>
    <row r="6962" spans="1:46" x14ac:dyDescent="0.3">
      <c r="A6962" s="2" t="s">
        <v>117</v>
      </c>
      <c r="B6962" s="2">
        <v>1638</v>
      </c>
      <c r="C6962" s="2"/>
      <c r="D6962" s="2"/>
      <c r="E6962" s="2"/>
      <c r="F6962" s="2"/>
      <c r="G6962" s="2"/>
      <c r="H6962" s="2"/>
      <c r="I6962" s="2"/>
      <c r="J6962" s="2"/>
      <c r="K6962" s="2"/>
      <c r="L6962" s="2"/>
      <c r="M6962" s="2"/>
      <c r="N6962" s="2">
        <v>168</v>
      </c>
      <c r="O6962" s="2"/>
      <c r="P6962" s="2"/>
      <c r="Q6962" s="2"/>
      <c r="R6962" s="2"/>
      <c r="S6962" s="2"/>
      <c r="T6962" s="2"/>
      <c r="U6962" s="2"/>
      <c r="V6962" s="2"/>
      <c r="W6962" s="2"/>
      <c r="X6962" s="2"/>
      <c r="Y6962" s="2"/>
      <c r="Z6962" s="2"/>
      <c r="AA6962" s="2"/>
      <c r="AB6962" s="2">
        <v>15</v>
      </c>
      <c r="AC6962" s="2"/>
      <c r="AD6962" s="2"/>
      <c r="AE6962" s="2"/>
      <c r="AF6962" s="2"/>
      <c r="AG6962" s="2"/>
      <c r="AH6962" s="2"/>
      <c r="AI6962" s="2"/>
      <c r="AJ6962" s="2"/>
      <c r="AK6962" s="2"/>
      <c r="AL6962" s="2"/>
      <c r="AM6962" s="2">
        <f>SUM(B6962:AF6962)</f>
        <v>1821</v>
      </c>
      <c r="AN6962" s="2"/>
      <c r="AO6962" s="2">
        <v>-546</v>
      </c>
      <c r="AP6962" s="2">
        <v>-192</v>
      </c>
      <c r="AQ6962" s="2"/>
      <c r="AR6962" s="2">
        <f t="shared" si="1996"/>
        <v>-738</v>
      </c>
      <c r="AS6962" s="2"/>
      <c r="AT6962" s="2"/>
    </row>
    <row r="6963" spans="1:46" x14ac:dyDescent="0.3">
      <c r="A6963" s="2" t="s">
        <v>118</v>
      </c>
      <c r="B6963" s="2"/>
      <c r="C6963" s="2"/>
      <c r="D6963" s="2"/>
      <c r="E6963" s="2"/>
      <c r="F6963" s="2"/>
      <c r="G6963" s="2"/>
      <c r="H6963" s="2"/>
      <c r="I6963" s="2"/>
      <c r="J6963" s="2"/>
      <c r="K6963" s="2"/>
      <c r="L6963" s="2"/>
      <c r="M6963" s="2"/>
      <c r="N6963" s="2"/>
      <c r="O6963" s="2"/>
      <c r="P6963" s="2"/>
      <c r="Q6963" s="2"/>
      <c r="R6963" s="2"/>
      <c r="S6963" s="2"/>
      <c r="T6963" s="2"/>
      <c r="U6963" s="2"/>
      <c r="V6963" s="2"/>
      <c r="W6963" s="2"/>
      <c r="X6963" s="2"/>
      <c r="Y6963" s="2"/>
      <c r="Z6963" s="2"/>
      <c r="AA6963" s="2"/>
      <c r="AB6963" s="2"/>
      <c r="AC6963" s="2"/>
      <c r="AD6963" s="2"/>
      <c r="AE6963" s="2"/>
      <c r="AF6963" s="2"/>
      <c r="AG6963" s="2"/>
      <c r="AH6963" s="2"/>
      <c r="AI6963" s="2"/>
      <c r="AJ6963" s="2"/>
      <c r="AK6963" s="2"/>
      <c r="AL6963" s="2"/>
      <c r="AM6963" s="2"/>
      <c r="AN6963" s="2"/>
      <c r="AO6963" s="2"/>
      <c r="AP6963" s="2"/>
      <c r="AQ6963" s="2"/>
      <c r="AR6963" s="2"/>
      <c r="AS6963" s="2"/>
      <c r="AT6963" s="2"/>
    </row>
    <row r="6964" spans="1:46" x14ac:dyDescent="0.3">
      <c r="A6964" s="1" t="s">
        <v>895</v>
      </c>
      <c r="B6964" s="1">
        <f t="shared" ref="B6964:J6964" si="1998">SUM(B6958:B6963)</f>
        <v>7440.5</v>
      </c>
      <c r="C6964" s="1">
        <f t="shared" si="1998"/>
        <v>40</v>
      </c>
      <c r="D6964" s="1">
        <f t="shared" si="1998"/>
        <v>44.25</v>
      </c>
      <c r="E6964" s="1">
        <f t="shared" si="1998"/>
        <v>0</v>
      </c>
      <c r="F6964" s="1">
        <f t="shared" si="1998"/>
        <v>0</v>
      </c>
      <c r="G6964" s="1">
        <f t="shared" si="1998"/>
        <v>361</v>
      </c>
      <c r="H6964" s="1">
        <f t="shared" si="1998"/>
        <v>0</v>
      </c>
      <c r="I6964" s="1">
        <f t="shared" si="1998"/>
        <v>0</v>
      </c>
      <c r="J6964" s="1">
        <f t="shared" si="1998"/>
        <v>92</v>
      </c>
      <c r="K6964" s="1"/>
      <c r="L6964" s="1">
        <f>SUM(L6958:L6963)</f>
        <v>0</v>
      </c>
      <c r="M6964" s="1"/>
      <c r="N6964" s="1">
        <f>SUM(N6958:N6963)</f>
        <v>331</v>
      </c>
      <c r="O6964" s="1">
        <f>SUM(O6958:O6963)</f>
        <v>433</v>
      </c>
      <c r="P6964" s="1">
        <f>SUM(P6958:P6963)</f>
        <v>0</v>
      </c>
      <c r="Q6964" s="1"/>
      <c r="R6964" s="1"/>
      <c r="S6964" s="1">
        <f>SUM(S6958:S6963)</f>
        <v>22.71</v>
      </c>
      <c r="T6964" s="1">
        <f>SUM(T6958:T6963)</f>
        <v>14.54</v>
      </c>
      <c r="U6964" s="1">
        <f>SUM(U6958:U6963)</f>
        <v>0</v>
      </c>
      <c r="V6964" s="1">
        <f>SUM(V6958:V6963)</f>
        <v>7</v>
      </c>
      <c r="W6964" s="1"/>
      <c r="X6964" s="1">
        <f>SUM(X6958:X6963)</f>
        <v>0</v>
      </c>
      <c r="Y6964" s="1">
        <f>SUM(Y6958:Y6963)</f>
        <v>8</v>
      </c>
      <c r="Z6964" s="1">
        <f>SUM(Z6958:Z6963)</f>
        <v>0</v>
      </c>
      <c r="AA6964" s="1"/>
      <c r="AB6964" s="1">
        <f>SUM(AB6958:AB6963)</f>
        <v>39.420000000000016</v>
      </c>
      <c r="AC6964" s="1"/>
      <c r="AD6964" s="1"/>
      <c r="AE6964" s="1">
        <f>SUM(AE6958:AE6963)</f>
        <v>2</v>
      </c>
      <c r="AF6964" s="1">
        <f>SUM(AF6958:AF6963)</f>
        <v>2</v>
      </c>
      <c r="AG6964" s="1"/>
      <c r="AH6964" s="1"/>
      <c r="AI6964" s="1"/>
      <c r="AJ6964" s="1"/>
      <c r="AK6964" s="1"/>
      <c r="AL6964" s="1"/>
      <c r="AM6964" s="1">
        <f t="shared" ref="AM6964:AM6974" si="1999">SUM(B6964:AF6964)</f>
        <v>8837.42</v>
      </c>
      <c r="AN6964" s="1" t="s">
        <v>895</v>
      </c>
      <c r="AO6964" s="1">
        <f>SUM(AO6958:AO6963)</f>
        <v>3166.3999999999996</v>
      </c>
      <c r="AP6964" s="1">
        <f>SUM(AP6958:AP6963)</f>
        <v>4984.2199999999993</v>
      </c>
      <c r="AQ6964" s="1">
        <f>SUM(AQ6958:AQ6963)</f>
        <v>798.08</v>
      </c>
      <c r="AR6964" s="1">
        <f t="shared" ref="AR6964:AR6973" si="2000">SUM(AO6964:AQ6964)</f>
        <v>8948.6999999999989</v>
      </c>
      <c r="AS6964" s="2"/>
      <c r="AT6964" s="2"/>
    </row>
    <row r="6965" spans="1:46" x14ac:dyDescent="0.3">
      <c r="A6965" s="21" t="s">
        <v>998</v>
      </c>
      <c r="B6965" s="2">
        <v>-140</v>
      </c>
      <c r="C6965" s="2"/>
      <c r="D6965" s="2"/>
      <c r="E6965" s="2"/>
      <c r="F6965" s="2"/>
      <c r="G6965" s="2">
        <v>-20</v>
      </c>
      <c r="H6965" s="2"/>
      <c r="I6965" s="2"/>
      <c r="J6965" s="2">
        <v>-4</v>
      </c>
      <c r="K6965" s="2"/>
      <c r="L6965" s="2"/>
      <c r="M6965" s="2"/>
      <c r="N6965" s="2">
        <v>-20</v>
      </c>
      <c r="O6965" s="2">
        <v>-5</v>
      </c>
      <c r="P6965" s="2"/>
      <c r="Q6965" s="2"/>
      <c r="R6965" s="2"/>
      <c r="S6965" s="2"/>
      <c r="T6965" s="2"/>
      <c r="U6965" s="2"/>
      <c r="V6965" s="2"/>
      <c r="W6965" s="2"/>
      <c r="X6965" s="2"/>
      <c r="Y6965" s="2"/>
      <c r="Z6965" s="2"/>
      <c r="AA6965" s="2"/>
      <c r="AB6965" s="2">
        <v>-2</v>
      </c>
      <c r="AC6965" s="2"/>
      <c r="AD6965" s="2"/>
      <c r="AE6965" s="2"/>
      <c r="AF6965" s="2"/>
      <c r="AG6965" s="2"/>
      <c r="AH6965" s="2"/>
      <c r="AI6965" s="2"/>
      <c r="AJ6965" s="2"/>
      <c r="AK6965" s="2"/>
      <c r="AL6965" s="2"/>
      <c r="AM6965" s="2">
        <f t="shared" si="1999"/>
        <v>-191</v>
      </c>
      <c r="AN6965" s="2"/>
      <c r="AO6965" s="2">
        <v>140</v>
      </c>
      <c r="AP6965" s="2">
        <v>24</v>
      </c>
      <c r="AQ6965" s="2"/>
      <c r="AR6965" s="2">
        <f t="shared" si="2000"/>
        <v>164</v>
      </c>
      <c r="AS6965" s="21" t="s">
        <v>1148</v>
      </c>
      <c r="AT6965" s="2"/>
    </row>
    <row r="6966" spans="1:46" x14ac:dyDescent="0.3">
      <c r="A6966" s="22" t="s">
        <v>908</v>
      </c>
      <c r="B6966" s="2">
        <v>-158</v>
      </c>
      <c r="C6966" s="2"/>
      <c r="D6966" s="2"/>
      <c r="E6966" s="2"/>
      <c r="F6966" s="2"/>
      <c r="G6966" s="2">
        <v>-10</v>
      </c>
      <c r="H6966" s="2"/>
      <c r="I6966" s="2"/>
      <c r="J6966" s="2">
        <v>-10</v>
      </c>
      <c r="K6966" s="2"/>
      <c r="L6966" s="2"/>
      <c r="M6966" s="2"/>
      <c r="N6966" s="2">
        <v>-2</v>
      </c>
      <c r="O6966" s="2">
        <v>-2</v>
      </c>
      <c r="P6966" s="2"/>
      <c r="Q6966" s="2"/>
      <c r="R6966" s="2"/>
      <c r="S6966" s="2"/>
      <c r="T6966" s="2"/>
      <c r="U6966" s="2"/>
      <c r="V6966" s="2"/>
      <c r="W6966" s="2"/>
      <c r="X6966" s="2"/>
      <c r="Y6966" s="2"/>
      <c r="Z6966" s="2"/>
      <c r="AA6966" s="2"/>
      <c r="AB6966" s="2">
        <v>-1</v>
      </c>
      <c r="AC6966" s="2"/>
      <c r="AD6966" s="2"/>
      <c r="AE6966" s="2"/>
      <c r="AF6966" s="2"/>
      <c r="AG6966" s="2"/>
      <c r="AH6966" s="2"/>
      <c r="AI6966" s="2"/>
      <c r="AJ6966" s="2"/>
      <c r="AK6966" s="2"/>
      <c r="AL6966" s="2"/>
      <c r="AM6966" s="2">
        <f t="shared" si="1999"/>
        <v>-183</v>
      </c>
      <c r="AN6966" s="2"/>
      <c r="AO6966" s="2">
        <v>158</v>
      </c>
      <c r="AP6966" s="2">
        <v>20</v>
      </c>
      <c r="AQ6966" s="2"/>
      <c r="AR6966" s="2">
        <f t="shared" si="2000"/>
        <v>178</v>
      </c>
      <c r="AS6966" s="22" t="s">
        <v>1149</v>
      </c>
      <c r="AT6966" s="21" t="s">
        <v>1150</v>
      </c>
    </row>
    <row r="6967" spans="1:46" x14ac:dyDescent="0.3">
      <c r="A6967" s="2" t="s">
        <v>728</v>
      </c>
      <c r="B6967" s="2">
        <v>-172</v>
      </c>
      <c r="C6967" s="2">
        <v>-2</v>
      </c>
      <c r="D6967" s="2">
        <v>-2</v>
      </c>
      <c r="E6967" s="2"/>
      <c r="F6967" s="2"/>
      <c r="G6967" s="2">
        <v>-11</v>
      </c>
      <c r="H6967" s="2"/>
      <c r="I6967" s="2"/>
      <c r="J6967" s="2">
        <v>-24</v>
      </c>
      <c r="K6967" s="2"/>
      <c r="L6967" s="2"/>
      <c r="M6967" s="2"/>
      <c r="N6967" s="2"/>
      <c r="O6967" s="2"/>
      <c r="P6967" s="2"/>
      <c r="Q6967" s="2"/>
      <c r="R6967" s="2"/>
      <c r="S6967" s="2"/>
      <c r="T6967" s="2"/>
      <c r="U6967" s="2"/>
      <c r="V6967" s="2"/>
      <c r="W6967" s="2"/>
      <c r="X6967" s="2"/>
      <c r="Y6967" s="2"/>
      <c r="Z6967" s="2"/>
      <c r="AA6967" s="2"/>
      <c r="AB6967" s="2"/>
      <c r="AC6967" s="2"/>
      <c r="AD6967" s="2"/>
      <c r="AE6967" s="2"/>
      <c r="AF6967" s="2"/>
      <c r="AG6967" s="2"/>
      <c r="AH6967" s="2"/>
      <c r="AI6967" s="2"/>
      <c r="AJ6967" s="2"/>
      <c r="AK6967" s="2"/>
      <c r="AL6967" s="2"/>
      <c r="AM6967" s="2">
        <f t="shared" si="1999"/>
        <v>-211</v>
      </c>
      <c r="AN6967" s="2"/>
      <c r="AO6967" s="2">
        <v>172</v>
      </c>
      <c r="AP6967" s="2">
        <v>35</v>
      </c>
      <c r="AQ6967" s="2">
        <v>4</v>
      </c>
      <c r="AR6967" s="2">
        <f t="shared" si="2000"/>
        <v>211</v>
      </c>
      <c r="AS6967" s="2"/>
      <c r="AT6967" s="2"/>
    </row>
    <row r="6968" spans="1:46" x14ac:dyDescent="0.3">
      <c r="A6968" s="2" t="s">
        <v>27</v>
      </c>
      <c r="B6968" s="2">
        <v>-38</v>
      </c>
      <c r="C6968" s="2"/>
      <c r="D6968" s="2"/>
      <c r="E6968" s="2"/>
      <c r="F6968" s="2"/>
      <c r="G6968" s="2">
        <v>-13</v>
      </c>
      <c r="H6968" s="2"/>
      <c r="I6968" s="2"/>
      <c r="J6968" s="2"/>
      <c r="K6968" s="2"/>
      <c r="L6968" s="2"/>
      <c r="M6968" s="2"/>
      <c r="N6968" s="2"/>
      <c r="O6968" s="2"/>
      <c r="P6968" s="2"/>
      <c r="Q6968" s="2"/>
      <c r="R6968" s="2"/>
      <c r="S6968" s="2"/>
      <c r="T6968" s="2"/>
      <c r="U6968" s="2"/>
      <c r="V6968" s="2"/>
      <c r="W6968" s="2"/>
      <c r="X6968" s="2"/>
      <c r="Y6968" s="2"/>
      <c r="Z6968" s="2"/>
      <c r="AA6968" s="2"/>
      <c r="AB6968" s="2"/>
      <c r="AC6968" s="2"/>
      <c r="AD6968" s="2"/>
      <c r="AE6968" s="2"/>
      <c r="AF6968" s="2"/>
      <c r="AG6968" s="2"/>
      <c r="AH6968" s="2"/>
      <c r="AI6968" s="2"/>
      <c r="AJ6968" s="2"/>
      <c r="AK6968" s="2"/>
      <c r="AL6968" s="2"/>
      <c r="AM6968" s="2">
        <f t="shared" si="1999"/>
        <v>-51</v>
      </c>
      <c r="AN6968" s="2"/>
      <c r="AO6968" s="2">
        <v>38</v>
      </c>
      <c r="AP6968" s="2">
        <v>13</v>
      </c>
      <c r="AQ6968" s="2"/>
      <c r="AR6968" s="2">
        <f t="shared" si="2000"/>
        <v>51</v>
      </c>
      <c r="AS6968" s="2"/>
      <c r="AT6968" s="2"/>
    </row>
    <row r="6969" spans="1:46" x14ac:dyDescent="0.3">
      <c r="A6969" s="2" t="s">
        <v>1151</v>
      </c>
      <c r="B6969" s="2">
        <v>-34.5</v>
      </c>
      <c r="C6969" s="2"/>
      <c r="D6969" s="2"/>
      <c r="E6969" s="2"/>
      <c r="F6969" s="2"/>
      <c r="G6969" s="2">
        <v>-6</v>
      </c>
      <c r="H6969" s="2"/>
      <c r="I6969" s="2"/>
      <c r="J6969" s="2">
        <v>-1</v>
      </c>
      <c r="K6969" s="2"/>
      <c r="L6969" s="2"/>
      <c r="M6969" s="2"/>
      <c r="N6969" s="2">
        <v>-47</v>
      </c>
      <c r="O6969" s="2"/>
      <c r="P6969" s="2"/>
      <c r="Q6969" s="2"/>
      <c r="R6969" s="2"/>
      <c r="S6969" s="2"/>
      <c r="T6969" s="2"/>
      <c r="U6969" s="2"/>
      <c r="V6969" s="2"/>
      <c r="W6969" s="2"/>
      <c r="X6969" s="2"/>
      <c r="Y6969" s="2"/>
      <c r="Z6969" s="2"/>
      <c r="AA6969" s="2"/>
      <c r="AB6969" s="2"/>
      <c r="AC6969" s="2"/>
      <c r="AD6969" s="2"/>
      <c r="AE6969" s="2"/>
      <c r="AF6969" s="2"/>
      <c r="AG6969" s="2"/>
      <c r="AH6969" s="2"/>
      <c r="AI6969" s="2"/>
      <c r="AJ6969" s="2"/>
      <c r="AK6969" s="2"/>
      <c r="AL6969" s="2"/>
      <c r="AM6969" s="2">
        <f t="shared" si="1999"/>
        <v>-88.5</v>
      </c>
      <c r="AN6969" s="2"/>
      <c r="AO6969" s="2">
        <v>34.5</v>
      </c>
      <c r="AP6969" s="2">
        <v>-6.5</v>
      </c>
      <c r="AQ6969" s="2"/>
      <c r="AR6969" s="2">
        <f t="shared" si="2000"/>
        <v>28</v>
      </c>
      <c r="AS6969" s="2"/>
      <c r="AT6969" s="2"/>
    </row>
    <row r="6970" spans="1:46" x14ac:dyDescent="0.3">
      <c r="A6970" s="2" t="s">
        <v>1152</v>
      </c>
      <c r="B6970" s="2">
        <v>-34</v>
      </c>
      <c r="C6970" s="2">
        <v>-1</v>
      </c>
      <c r="D6970" s="2">
        <v>-1</v>
      </c>
      <c r="E6970" s="2"/>
      <c r="F6970" s="2"/>
      <c r="G6970" s="2">
        <v>-3</v>
      </c>
      <c r="H6970" s="2"/>
      <c r="I6970" s="2"/>
      <c r="J6970" s="2">
        <v>-1</v>
      </c>
      <c r="K6970" s="2"/>
      <c r="L6970" s="2"/>
      <c r="M6970" s="2"/>
      <c r="N6970" s="2">
        <v>-10</v>
      </c>
      <c r="O6970" s="2"/>
      <c r="P6970" s="2"/>
      <c r="Q6970" s="2"/>
      <c r="R6970" s="2"/>
      <c r="S6970" s="2"/>
      <c r="T6970" s="2"/>
      <c r="U6970" s="2"/>
      <c r="V6970" s="2"/>
      <c r="W6970" s="2"/>
      <c r="X6970" s="2"/>
      <c r="Y6970" s="2"/>
      <c r="Z6970" s="2"/>
      <c r="AA6970" s="2"/>
      <c r="AB6970" s="2"/>
      <c r="AC6970" s="2"/>
      <c r="AD6970" s="2"/>
      <c r="AE6970" s="2"/>
      <c r="AF6970" s="2"/>
      <c r="AG6970" s="2"/>
      <c r="AH6970" s="2"/>
      <c r="AI6970" s="2"/>
      <c r="AJ6970" s="2"/>
      <c r="AK6970" s="2"/>
      <c r="AL6970" s="2"/>
      <c r="AM6970" s="2">
        <f t="shared" si="1999"/>
        <v>-50</v>
      </c>
      <c r="AN6970" s="2"/>
      <c r="AO6970" s="2">
        <v>34</v>
      </c>
      <c r="AP6970" s="2">
        <v>4</v>
      </c>
      <c r="AQ6970" s="2">
        <v>2</v>
      </c>
      <c r="AR6970" s="2">
        <f t="shared" si="2000"/>
        <v>40</v>
      </c>
      <c r="AS6970" s="2"/>
      <c r="AT6970" s="2"/>
    </row>
    <row r="6971" spans="1:46" x14ac:dyDescent="0.3">
      <c r="A6971" s="2" t="s">
        <v>980</v>
      </c>
      <c r="B6971" s="2">
        <v>-15</v>
      </c>
      <c r="C6971" s="2"/>
      <c r="D6971" s="2"/>
      <c r="E6971" s="2"/>
      <c r="F6971" s="2"/>
      <c r="G6971" s="2"/>
      <c r="H6971" s="2"/>
      <c r="I6971" s="2"/>
      <c r="J6971" s="2">
        <v>-5</v>
      </c>
      <c r="K6971" s="2"/>
      <c r="L6971" s="2"/>
      <c r="M6971" s="2"/>
      <c r="N6971" s="2"/>
      <c r="O6971" s="2"/>
      <c r="P6971" s="2"/>
      <c r="Q6971" s="2"/>
      <c r="R6971" s="2"/>
      <c r="S6971" s="2"/>
      <c r="T6971" s="2"/>
      <c r="U6971" s="2"/>
      <c r="V6971" s="2"/>
      <c r="W6971" s="2"/>
      <c r="X6971" s="2"/>
      <c r="Y6971" s="2"/>
      <c r="Z6971" s="2"/>
      <c r="AA6971" s="2"/>
      <c r="AB6971" s="2"/>
      <c r="AC6971" s="2"/>
      <c r="AD6971" s="2"/>
      <c r="AE6971" s="2"/>
      <c r="AF6971" s="2"/>
      <c r="AG6971" s="2"/>
      <c r="AH6971" s="2"/>
      <c r="AI6971" s="2"/>
      <c r="AJ6971" s="2"/>
      <c r="AK6971" s="2"/>
      <c r="AL6971" s="2"/>
      <c r="AM6971" s="2">
        <f t="shared" si="1999"/>
        <v>-20</v>
      </c>
      <c r="AN6971" s="2"/>
      <c r="AO6971" s="2">
        <v>15</v>
      </c>
      <c r="AP6971" s="2">
        <v>5</v>
      </c>
      <c r="AQ6971" s="2"/>
      <c r="AR6971" s="2">
        <f t="shared" si="2000"/>
        <v>20</v>
      </c>
      <c r="AS6971" s="2"/>
      <c r="AT6971" s="2"/>
    </row>
    <row r="6972" spans="1:46" x14ac:dyDescent="0.3">
      <c r="A6972" s="2" t="s">
        <v>37</v>
      </c>
      <c r="B6972" s="2">
        <v>-10</v>
      </c>
      <c r="C6972" s="2"/>
      <c r="D6972" s="2">
        <v>-1</v>
      </c>
      <c r="E6972" s="2"/>
      <c r="F6972" s="2"/>
      <c r="G6972" s="2">
        <v>-26</v>
      </c>
      <c r="H6972" s="2"/>
      <c r="I6972" s="2"/>
      <c r="J6972" s="2">
        <v>-1</v>
      </c>
      <c r="K6972" s="2"/>
      <c r="L6972" s="2"/>
      <c r="M6972" s="2"/>
      <c r="N6972" s="2"/>
      <c r="O6972" s="2"/>
      <c r="P6972" s="2"/>
      <c r="Q6972" s="2"/>
      <c r="R6972" s="2"/>
      <c r="S6972" s="2"/>
      <c r="T6972" s="2"/>
      <c r="U6972" s="2"/>
      <c r="V6972" s="2"/>
      <c r="W6972" s="2"/>
      <c r="X6972" s="2"/>
      <c r="Y6972" s="2"/>
      <c r="Z6972" s="2"/>
      <c r="AA6972" s="2"/>
      <c r="AB6972" s="2">
        <v>-1</v>
      </c>
      <c r="AC6972" s="2"/>
      <c r="AD6972" s="2"/>
      <c r="AE6972" s="2"/>
      <c r="AF6972" s="2"/>
      <c r="AG6972" s="2"/>
      <c r="AH6972" s="2"/>
      <c r="AI6972" s="2"/>
      <c r="AJ6972" s="2"/>
      <c r="AK6972" s="2"/>
      <c r="AL6972" s="2"/>
      <c r="AM6972" s="2">
        <f t="shared" si="1999"/>
        <v>-39</v>
      </c>
      <c r="AN6972" s="2"/>
      <c r="AO6972" s="2">
        <v>10</v>
      </c>
      <c r="AP6972" s="2">
        <v>27</v>
      </c>
      <c r="AQ6972" s="2">
        <v>1</v>
      </c>
      <c r="AR6972" s="2">
        <f t="shared" si="2000"/>
        <v>38</v>
      </c>
      <c r="AS6972" s="2"/>
      <c r="AT6972" s="2"/>
    </row>
    <row r="6973" spans="1:46" x14ac:dyDescent="0.3">
      <c r="A6973" s="2" t="s">
        <v>677</v>
      </c>
      <c r="B6973" s="2">
        <v>-100</v>
      </c>
      <c r="C6973" s="2"/>
      <c r="D6973" s="2"/>
      <c r="E6973" s="2"/>
      <c r="F6973" s="2"/>
      <c r="G6973" s="2">
        <v>-10</v>
      </c>
      <c r="H6973" s="2"/>
      <c r="I6973" s="2"/>
      <c r="J6973" s="2"/>
      <c r="K6973" s="2"/>
      <c r="L6973" s="2"/>
      <c r="M6973" s="2"/>
      <c r="N6973" s="2"/>
      <c r="O6973" s="2"/>
      <c r="P6973" s="2"/>
      <c r="Q6973" s="2"/>
      <c r="R6973" s="2"/>
      <c r="S6973" s="2"/>
      <c r="T6973" s="2"/>
      <c r="U6973" s="2"/>
      <c r="V6973" s="2"/>
      <c r="W6973" s="2"/>
      <c r="X6973" s="2"/>
      <c r="Y6973" s="2"/>
      <c r="Z6973" s="2"/>
      <c r="AA6973" s="2"/>
      <c r="AB6973" s="2"/>
      <c r="AC6973" s="2"/>
      <c r="AD6973" s="2"/>
      <c r="AE6973" s="2"/>
      <c r="AF6973" s="2"/>
      <c r="AG6973" s="2"/>
      <c r="AH6973" s="2"/>
      <c r="AI6973" s="2"/>
      <c r="AJ6973" s="2"/>
      <c r="AK6973" s="2"/>
      <c r="AL6973" s="2"/>
      <c r="AM6973" s="2">
        <f t="shared" si="1999"/>
        <v>-110</v>
      </c>
      <c r="AN6973" s="2"/>
      <c r="AO6973" s="2">
        <v>100</v>
      </c>
      <c r="AP6973" s="2">
        <v>10</v>
      </c>
      <c r="AQ6973" s="2"/>
      <c r="AR6973" s="2">
        <f t="shared" si="2000"/>
        <v>110</v>
      </c>
      <c r="AS6973" s="2"/>
      <c r="AT6973" s="2"/>
    </row>
    <row r="6974" spans="1:46" x14ac:dyDescent="0.3">
      <c r="A6974" s="2" t="s">
        <v>117</v>
      </c>
      <c r="B6974" s="2">
        <v>1344</v>
      </c>
      <c r="C6974" s="2"/>
      <c r="D6974" s="2"/>
      <c r="E6974" s="2"/>
      <c r="F6974" s="2"/>
      <c r="G6974" s="2"/>
      <c r="H6974" s="2"/>
      <c r="I6974" s="2"/>
      <c r="J6974" s="2"/>
      <c r="K6974" s="2"/>
      <c r="L6974" s="2"/>
      <c r="M6974" s="2"/>
      <c r="N6974" s="2"/>
      <c r="O6974" s="2"/>
      <c r="P6974" s="2"/>
      <c r="Q6974" s="2"/>
      <c r="R6974" s="2"/>
      <c r="S6974" s="2"/>
      <c r="T6974" s="2"/>
      <c r="U6974" s="2"/>
      <c r="V6974" s="2"/>
      <c r="W6974" s="2"/>
      <c r="X6974" s="2"/>
      <c r="Y6974" s="2"/>
      <c r="Z6974" s="2"/>
      <c r="AA6974" s="2"/>
      <c r="AB6974" s="2">
        <v>10</v>
      </c>
      <c r="AC6974" s="2"/>
      <c r="AD6974" s="2"/>
      <c r="AE6974" s="2"/>
      <c r="AF6974" s="2"/>
      <c r="AG6974" s="2"/>
      <c r="AH6974" s="2"/>
      <c r="AI6974" s="2"/>
      <c r="AJ6974" s="2"/>
      <c r="AK6974" s="2"/>
      <c r="AL6974" s="2"/>
      <c r="AM6974" s="2">
        <f t="shared" si="1999"/>
        <v>1354</v>
      </c>
      <c r="AN6974" s="2"/>
      <c r="AO6974" s="2"/>
      <c r="AP6974" s="2"/>
      <c r="AQ6974" s="2"/>
      <c r="AR6974" s="2"/>
      <c r="AS6974" s="2"/>
      <c r="AT6974" s="2"/>
    </row>
    <row r="6975" spans="1:46" x14ac:dyDescent="0.3">
      <c r="A6975" s="2" t="s">
        <v>118</v>
      </c>
      <c r="B6975" s="2"/>
      <c r="C6975" s="2"/>
      <c r="D6975" s="2"/>
      <c r="E6975" s="2"/>
      <c r="F6975" s="2"/>
      <c r="G6975" s="2"/>
      <c r="H6975" s="2"/>
      <c r="I6975" s="2"/>
      <c r="J6975" s="2"/>
      <c r="K6975" s="2"/>
      <c r="L6975" s="2"/>
      <c r="M6975" s="2"/>
      <c r="N6975" s="2"/>
      <c r="O6975" s="2"/>
      <c r="P6975" s="2"/>
      <c r="Q6975" s="2"/>
      <c r="R6975" s="2"/>
      <c r="S6975" s="2"/>
      <c r="T6975" s="2"/>
      <c r="U6975" s="2"/>
      <c r="V6975" s="2"/>
      <c r="W6975" s="2"/>
      <c r="X6975" s="2"/>
      <c r="Y6975" s="2"/>
      <c r="Z6975" s="2"/>
      <c r="AA6975" s="2"/>
      <c r="AB6975" s="2"/>
      <c r="AC6975" s="2"/>
      <c r="AD6975" s="2"/>
      <c r="AE6975" s="2"/>
      <c r="AF6975" s="2"/>
      <c r="AG6975" s="2"/>
      <c r="AH6975" s="2"/>
      <c r="AI6975" s="2"/>
      <c r="AJ6975" s="2"/>
      <c r="AK6975" s="2"/>
      <c r="AL6975" s="2"/>
      <c r="AM6975" s="2"/>
      <c r="AN6975" s="2"/>
      <c r="AO6975" s="2">
        <v>-672</v>
      </c>
      <c r="AP6975" s="2">
        <v>-192</v>
      </c>
      <c r="AQ6975" s="2">
        <v>-30</v>
      </c>
      <c r="AR6975" s="2">
        <f t="shared" ref="AR6975:AR6982" si="2001">SUM(AO6975:AQ6975)</f>
        <v>-894</v>
      </c>
      <c r="AS6975" s="2"/>
      <c r="AT6975" s="2"/>
    </row>
    <row r="6976" spans="1:46" x14ac:dyDescent="0.3">
      <c r="A6976" s="1" t="s">
        <v>897</v>
      </c>
      <c r="B6976" s="1">
        <f t="shared" ref="B6976:J6976" si="2002">SUM(B6964:B6975)</f>
        <v>8083</v>
      </c>
      <c r="C6976" s="1">
        <f t="shared" si="2002"/>
        <v>37</v>
      </c>
      <c r="D6976" s="1">
        <f t="shared" si="2002"/>
        <v>40.25</v>
      </c>
      <c r="E6976" s="1">
        <f t="shared" si="2002"/>
        <v>0</v>
      </c>
      <c r="F6976" s="1">
        <f t="shared" si="2002"/>
        <v>0</v>
      </c>
      <c r="G6976" s="1">
        <f t="shared" si="2002"/>
        <v>262</v>
      </c>
      <c r="H6976" s="1">
        <f t="shared" si="2002"/>
        <v>0</v>
      </c>
      <c r="I6976" s="1">
        <f t="shared" si="2002"/>
        <v>0</v>
      </c>
      <c r="J6976" s="1">
        <f t="shared" si="2002"/>
        <v>46</v>
      </c>
      <c r="K6976" s="1"/>
      <c r="L6976" s="1">
        <f>SUM(L6964:L6975)</f>
        <v>0</v>
      </c>
      <c r="M6976" s="1"/>
      <c r="N6976" s="1">
        <f>SUM(N6964:N6975)</f>
        <v>252</v>
      </c>
      <c r="O6976" s="1">
        <f>SUM(O6964:O6975)</f>
        <v>426</v>
      </c>
      <c r="P6976" s="1">
        <f>SUM(P6964:P6975)</f>
        <v>0</v>
      </c>
      <c r="Q6976" s="1"/>
      <c r="R6976" s="1"/>
      <c r="S6976" s="1">
        <f>SUM(S6964:S6975)</f>
        <v>22.71</v>
      </c>
      <c r="T6976" s="1">
        <f>SUM(T6964:T6975)</f>
        <v>14.54</v>
      </c>
      <c r="U6976" s="1">
        <f>SUM(U6964:U6975)</f>
        <v>0</v>
      </c>
      <c r="V6976" s="1">
        <f>SUM(V6964:V6975)</f>
        <v>7</v>
      </c>
      <c r="W6976" s="1"/>
      <c r="X6976" s="1">
        <f>SUM(X6964:X6975)</f>
        <v>0</v>
      </c>
      <c r="Y6976" s="1">
        <f>SUM(Y6964:Y6975)</f>
        <v>8</v>
      </c>
      <c r="Z6976" s="1">
        <f>SUM(Z6964:Z6975)</f>
        <v>0</v>
      </c>
      <c r="AA6976" s="1"/>
      <c r="AB6976" s="1">
        <f>SUM(AB6964:AB6975)</f>
        <v>45.420000000000016</v>
      </c>
      <c r="AC6976" s="1"/>
      <c r="AD6976" s="1"/>
      <c r="AE6976" s="1">
        <f>SUM(AE6964:AE6975)</f>
        <v>2</v>
      </c>
      <c r="AF6976" s="1">
        <f>SUM(AF6964:AF6975)</f>
        <v>2</v>
      </c>
      <c r="AG6976" s="1"/>
      <c r="AH6976" s="1"/>
      <c r="AI6976" s="1"/>
      <c r="AJ6976" s="1"/>
      <c r="AK6976" s="1"/>
      <c r="AL6976" s="1"/>
      <c r="AM6976" s="1">
        <f t="shared" ref="AM6976:AM6983" si="2003">SUM(B6976:AF6976)</f>
        <v>9247.92</v>
      </c>
      <c r="AN6976" s="1" t="s">
        <v>897</v>
      </c>
      <c r="AO6976" s="1">
        <f>SUM(AO6964:AO6975)</f>
        <v>3195.8999999999996</v>
      </c>
      <c r="AP6976" s="1">
        <f>SUM(AP6964:AP6975)</f>
        <v>4923.7199999999993</v>
      </c>
      <c r="AQ6976" s="1">
        <f>SUM(AQ6964:AQ6975)</f>
        <v>775.08</v>
      </c>
      <c r="AR6976" s="1">
        <f t="shared" si="2001"/>
        <v>8894.6999999999989</v>
      </c>
      <c r="AS6976" s="2"/>
      <c r="AT6976" s="2"/>
    </row>
    <row r="6977" spans="1:46" x14ac:dyDescent="0.3">
      <c r="A6977" s="2" t="s">
        <v>728</v>
      </c>
      <c r="B6977" s="2">
        <v>-210</v>
      </c>
      <c r="C6977" s="2"/>
      <c r="D6977" s="2"/>
      <c r="E6977" s="2"/>
      <c r="F6977" s="2"/>
      <c r="G6977" s="2">
        <v>-40</v>
      </c>
      <c r="H6977" s="2"/>
      <c r="I6977" s="2"/>
      <c r="J6977" s="2">
        <v>-40</v>
      </c>
      <c r="K6977" s="2"/>
      <c r="L6977" s="2"/>
      <c r="M6977" s="2"/>
      <c r="N6977" s="2"/>
      <c r="O6977" s="2"/>
      <c r="P6977" s="2"/>
      <c r="Q6977" s="2"/>
      <c r="R6977" s="2"/>
      <c r="S6977" s="2"/>
      <c r="T6977" s="2"/>
      <c r="U6977" s="2"/>
      <c r="V6977" s="2"/>
      <c r="W6977" s="2"/>
      <c r="X6977" s="2"/>
      <c r="Y6977" s="2"/>
      <c r="Z6977" s="2"/>
      <c r="AA6977" s="2"/>
      <c r="AB6977" s="2"/>
      <c r="AC6977" s="2"/>
      <c r="AD6977" s="2"/>
      <c r="AE6977" s="2"/>
      <c r="AF6977" s="2"/>
      <c r="AG6977" s="2"/>
      <c r="AH6977" s="2"/>
      <c r="AI6977" s="2"/>
      <c r="AJ6977" s="2"/>
      <c r="AK6977" s="2"/>
      <c r="AL6977" s="2"/>
      <c r="AM6977" s="2">
        <f t="shared" si="2003"/>
        <v>-290</v>
      </c>
      <c r="AN6977" s="2"/>
      <c r="AO6977" s="2">
        <v>210</v>
      </c>
      <c r="AP6977" s="2">
        <v>80</v>
      </c>
      <c r="AQ6977" s="2"/>
      <c r="AR6977" s="2">
        <f t="shared" si="2001"/>
        <v>290</v>
      </c>
      <c r="AS6977" s="2"/>
      <c r="AT6977" s="2"/>
    </row>
    <row r="6978" spans="1:46" x14ac:dyDescent="0.3">
      <c r="A6978" s="2" t="s">
        <v>877</v>
      </c>
      <c r="B6978" s="2">
        <v>-24</v>
      </c>
      <c r="C6978" s="2"/>
      <c r="D6978" s="2"/>
      <c r="E6978" s="2"/>
      <c r="F6978" s="2"/>
      <c r="G6978" s="2">
        <v>-24</v>
      </c>
      <c r="H6978" s="2"/>
      <c r="I6978" s="2"/>
      <c r="J6978" s="2">
        <v>-1</v>
      </c>
      <c r="K6978" s="2"/>
      <c r="L6978" s="2"/>
      <c r="M6978" s="2"/>
      <c r="N6978" s="2"/>
      <c r="O6978" s="2"/>
      <c r="P6978" s="2"/>
      <c r="Q6978" s="2"/>
      <c r="R6978" s="2"/>
      <c r="S6978" s="2"/>
      <c r="T6978" s="2"/>
      <c r="U6978" s="2"/>
      <c r="V6978" s="2"/>
      <c r="W6978" s="2"/>
      <c r="X6978" s="2"/>
      <c r="Y6978" s="2"/>
      <c r="Z6978" s="2"/>
      <c r="AA6978" s="2"/>
      <c r="AB6978" s="2"/>
      <c r="AC6978" s="2"/>
      <c r="AD6978" s="2"/>
      <c r="AE6978" s="2"/>
      <c r="AF6978" s="2"/>
      <c r="AG6978" s="2"/>
      <c r="AH6978" s="2"/>
      <c r="AI6978" s="2"/>
      <c r="AJ6978" s="2"/>
      <c r="AK6978" s="2"/>
      <c r="AL6978" s="2"/>
      <c r="AM6978" s="2">
        <f t="shared" si="2003"/>
        <v>-49</v>
      </c>
      <c r="AN6978" s="2"/>
      <c r="AO6978" s="2">
        <v>24</v>
      </c>
      <c r="AP6978" s="2">
        <v>25</v>
      </c>
      <c r="AQ6978" s="2"/>
      <c r="AR6978" s="2">
        <f t="shared" si="2001"/>
        <v>49</v>
      </c>
      <c r="AS6978" s="2"/>
      <c r="AT6978" s="2"/>
    </row>
    <row r="6979" spans="1:46" x14ac:dyDescent="0.3">
      <c r="A6979" s="2" t="s">
        <v>908</v>
      </c>
      <c r="B6979" s="2">
        <v>-144</v>
      </c>
      <c r="C6979" s="2"/>
      <c r="D6979" s="2"/>
      <c r="E6979" s="2"/>
      <c r="F6979" s="2"/>
      <c r="G6979" s="2">
        <v>-20</v>
      </c>
      <c r="H6979" s="2"/>
      <c r="I6979" s="2"/>
      <c r="J6979" s="2">
        <v>-2</v>
      </c>
      <c r="K6979" s="2"/>
      <c r="L6979" s="2"/>
      <c r="M6979" s="2"/>
      <c r="N6979" s="2">
        <v>-1</v>
      </c>
      <c r="O6979" s="2">
        <v>-8</v>
      </c>
      <c r="P6979" s="2"/>
      <c r="Q6979" s="2"/>
      <c r="R6979" s="2"/>
      <c r="S6979" s="2"/>
      <c r="T6979" s="2"/>
      <c r="U6979" s="2"/>
      <c r="V6979" s="2"/>
      <c r="W6979" s="2"/>
      <c r="X6979" s="2"/>
      <c r="Y6979" s="2"/>
      <c r="Z6979" s="2"/>
      <c r="AA6979" s="2"/>
      <c r="AB6979" s="2"/>
      <c r="AC6979" s="2"/>
      <c r="AD6979" s="2"/>
      <c r="AE6979" s="2"/>
      <c r="AF6979" s="2"/>
      <c r="AG6979" s="2"/>
      <c r="AH6979" s="2"/>
      <c r="AI6979" s="2"/>
      <c r="AJ6979" s="2"/>
      <c r="AK6979" s="2"/>
      <c r="AL6979" s="2"/>
      <c r="AM6979" s="2">
        <f t="shared" si="2003"/>
        <v>-175</v>
      </c>
      <c r="AN6979" s="2"/>
      <c r="AO6979" s="2">
        <v>144</v>
      </c>
      <c r="AP6979" s="2">
        <v>22</v>
      </c>
      <c r="AQ6979" s="2"/>
      <c r="AR6979" s="2">
        <f t="shared" si="2001"/>
        <v>166</v>
      </c>
      <c r="AS6979" s="2"/>
      <c r="AT6979" s="2"/>
    </row>
    <row r="6980" spans="1:46" x14ac:dyDescent="0.3">
      <c r="A6980" s="2" t="s">
        <v>998</v>
      </c>
      <c r="B6980" s="2">
        <v>-171</v>
      </c>
      <c r="C6980" s="2">
        <v>-6</v>
      </c>
      <c r="D6980" s="2"/>
      <c r="E6980" s="2"/>
      <c r="F6980" s="2"/>
      <c r="G6980" s="2">
        <v>-5</v>
      </c>
      <c r="H6980" s="2"/>
      <c r="I6980" s="2"/>
      <c r="J6980" s="2">
        <v>-8</v>
      </c>
      <c r="K6980" s="2"/>
      <c r="L6980" s="2"/>
      <c r="M6980" s="2"/>
      <c r="N6980" s="2">
        <v>-15</v>
      </c>
      <c r="O6980" s="2"/>
      <c r="P6980" s="2"/>
      <c r="Q6980" s="2"/>
      <c r="R6980" s="2"/>
      <c r="S6980" s="2"/>
      <c r="T6980" s="2"/>
      <c r="U6980" s="2"/>
      <c r="V6980" s="2"/>
      <c r="W6980" s="2"/>
      <c r="X6980" s="2"/>
      <c r="Y6980" s="2"/>
      <c r="Z6980" s="2"/>
      <c r="AA6980" s="2"/>
      <c r="AB6980" s="2"/>
      <c r="AC6980" s="2"/>
      <c r="AD6980" s="2"/>
      <c r="AE6980" s="2"/>
      <c r="AF6980" s="2"/>
      <c r="AG6980" s="2"/>
      <c r="AH6980" s="2"/>
      <c r="AI6980" s="2"/>
      <c r="AJ6980" s="2"/>
      <c r="AK6980" s="2"/>
      <c r="AL6980" s="2"/>
      <c r="AM6980" s="2">
        <f t="shared" si="2003"/>
        <v>-205</v>
      </c>
      <c r="AN6980" s="2"/>
      <c r="AO6980" s="2">
        <v>158</v>
      </c>
      <c r="AP6980" s="2">
        <v>13</v>
      </c>
      <c r="AQ6980" s="2">
        <v>4</v>
      </c>
      <c r="AR6980" s="2">
        <f t="shared" si="2001"/>
        <v>175</v>
      </c>
      <c r="AS6980" s="2"/>
      <c r="AT6980" s="2"/>
    </row>
    <row r="6981" spans="1:46" x14ac:dyDescent="0.3">
      <c r="A6981" s="2" t="s">
        <v>13</v>
      </c>
      <c r="B6981" s="2">
        <v>-18</v>
      </c>
      <c r="C6981" s="2"/>
      <c r="D6981" s="2"/>
      <c r="E6981" s="2"/>
      <c r="F6981" s="2"/>
      <c r="G6981" s="2">
        <v>-1</v>
      </c>
      <c r="H6981" s="2"/>
      <c r="I6981" s="2"/>
      <c r="J6981" s="2"/>
      <c r="K6981" s="2"/>
      <c r="L6981" s="2"/>
      <c r="M6981" s="2"/>
      <c r="N6981" s="2"/>
      <c r="O6981" s="2"/>
      <c r="P6981" s="2"/>
      <c r="Q6981" s="2"/>
      <c r="R6981" s="2"/>
      <c r="S6981" s="2"/>
      <c r="T6981" s="2"/>
      <c r="U6981" s="2"/>
      <c r="V6981" s="2"/>
      <c r="W6981" s="2"/>
      <c r="X6981" s="2"/>
      <c r="Y6981" s="2"/>
      <c r="Z6981" s="2"/>
      <c r="AA6981" s="2"/>
      <c r="AB6981" s="2"/>
      <c r="AC6981" s="2"/>
      <c r="AD6981" s="2"/>
      <c r="AE6981" s="2"/>
      <c r="AF6981" s="2"/>
      <c r="AG6981" s="2"/>
      <c r="AH6981" s="2"/>
      <c r="AI6981" s="2"/>
      <c r="AJ6981" s="2"/>
      <c r="AK6981" s="2"/>
      <c r="AL6981" s="2"/>
      <c r="AM6981" s="2">
        <f t="shared" si="2003"/>
        <v>-19</v>
      </c>
      <c r="AN6981" s="2"/>
      <c r="AO6981" s="2">
        <v>18</v>
      </c>
      <c r="AP6981" s="2">
        <v>1</v>
      </c>
      <c r="AQ6981" s="2"/>
      <c r="AR6981" s="2">
        <f t="shared" si="2001"/>
        <v>19</v>
      </c>
      <c r="AS6981" s="2"/>
      <c r="AT6981" s="2"/>
    </row>
    <row r="6982" spans="1:46" x14ac:dyDescent="0.3">
      <c r="A6982" s="2" t="s">
        <v>1153</v>
      </c>
      <c r="B6982" s="2">
        <v>-49</v>
      </c>
      <c r="C6982" s="2">
        <v>-3</v>
      </c>
      <c r="D6982" s="2">
        <v>-3</v>
      </c>
      <c r="E6982" s="2"/>
      <c r="F6982" s="2"/>
      <c r="G6982" s="2">
        <v>-2.5</v>
      </c>
      <c r="H6982" s="2"/>
      <c r="I6982" s="2"/>
      <c r="J6982" s="2">
        <v>-2</v>
      </c>
      <c r="K6982" s="2"/>
      <c r="L6982" s="2"/>
      <c r="M6982" s="2"/>
      <c r="N6982" s="2">
        <v>-2</v>
      </c>
      <c r="O6982" s="2">
        <v>-4</v>
      </c>
      <c r="P6982" s="2"/>
      <c r="Q6982" s="2"/>
      <c r="R6982" s="2"/>
      <c r="S6982" s="2"/>
      <c r="T6982" s="2"/>
      <c r="U6982" s="2"/>
      <c r="V6982" s="2"/>
      <c r="W6982" s="2"/>
      <c r="X6982" s="2"/>
      <c r="Y6982" s="2"/>
      <c r="Z6982" s="2"/>
      <c r="AA6982" s="2"/>
      <c r="AB6982" s="2">
        <v>-1</v>
      </c>
      <c r="AC6982" s="2"/>
      <c r="AD6982" s="2"/>
      <c r="AE6982" s="2"/>
      <c r="AF6982" s="2"/>
      <c r="AG6982" s="2"/>
      <c r="AH6982" s="2"/>
      <c r="AI6982" s="2"/>
      <c r="AJ6982" s="2"/>
      <c r="AK6982" s="2"/>
      <c r="AL6982" s="2"/>
      <c r="AM6982" s="2">
        <f t="shared" si="2003"/>
        <v>-66.5</v>
      </c>
      <c r="AN6982" s="2"/>
      <c r="AO6982" s="2">
        <v>49</v>
      </c>
      <c r="AP6982" s="2">
        <v>2.5</v>
      </c>
      <c r="AQ6982" s="2">
        <v>4.5</v>
      </c>
      <c r="AR6982" s="2">
        <f t="shared" si="2001"/>
        <v>56</v>
      </c>
      <c r="AS6982" s="2"/>
      <c r="AT6982" s="2"/>
    </row>
    <row r="6983" spans="1:46" x14ac:dyDescent="0.3">
      <c r="A6983" s="2" t="s">
        <v>117</v>
      </c>
      <c r="B6983" s="2">
        <v>966</v>
      </c>
      <c r="C6983" s="2"/>
      <c r="D6983" s="2"/>
      <c r="E6983" s="2"/>
      <c r="F6983" s="2"/>
      <c r="G6983" s="2">
        <v>64</v>
      </c>
      <c r="H6983" s="2"/>
      <c r="I6983" s="2"/>
      <c r="J6983" s="2"/>
      <c r="K6983" s="2"/>
      <c r="L6983" s="2"/>
      <c r="M6983" s="2"/>
      <c r="N6983" s="2"/>
      <c r="O6983" s="2"/>
      <c r="P6983" s="2"/>
      <c r="Q6983" s="2"/>
      <c r="R6983" s="2"/>
      <c r="S6983" s="2"/>
      <c r="T6983" s="2"/>
      <c r="U6983" s="2"/>
      <c r="V6983" s="2"/>
      <c r="W6983" s="2"/>
      <c r="X6983" s="2"/>
      <c r="Y6983" s="2"/>
      <c r="Z6983" s="2"/>
      <c r="AA6983" s="2"/>
      <c r="AB6983" s="2"/>
      <c r="AC6983" s="2"/>
      <c r="AD6983" s="2"/>
      <c r="AE6983" s="2"/>
      <c r="AF6983" s="2"/>
      <c r="AG6983" s="2"/>
      <c r="AH6983" s="2"/>
      <c r="AI6983" s="2"/>
      <c r="AJ6983" s="2"/>
      <c r="AK6983" s="2"/>
      <c r="AL6983" s="2"/>
      <c r="AM6983" s="2">
        <f t="shared" si="2003"/>
        <v>1030</v>
      </c>
      <c r="AN6983" s="2"/>
      <c r="AO6983" s="2"/>
      <c r="AP6983" s="2"/>
      <c r="AQ6983" s="2"/>
      <c r="AR6983" s="2"/>
      <c r="AS6983" s="2"/>
      <c r="AT6983" s="2"/>
    </row>
    <row r="6984" spans="1:46" x14ac:dyDescent="0.3">
      <c r="A6984" s="2" t="s">
        <v>118</v>
      </c>
      <c r="B6984" s="2"/>
      <c r="C6984" s="2"/>
      <c r="D6984" s="2"/>
      <c r="E6984" s="2"/>
      <c r="F6984" s="2"/>
      <c r="G6984" s="2"/>
      <c r="H6984" s="2"/>
      <c r="I6984" s="2"/>
      <c r="J6984" s="2"/>
      <c r="K6984" s="2"/>
      <c r="L6984" s="2"/>
      <c r="M6984" s="2"/>
      <c r="N6984" s="2"/>
      <c r="O6984" s="2"/>
      <c r="P6984" s="2"/>
      <c r="Q6984" s="2"/>
      <c r="R6984" s="2"/>
      <c r="S6984" s="2"/>
      <c r="T6984" s="2"/>
      <c r="U6984" s="2"/>
      <c r="V6984" s="2"/>
      <c r="W6984" s="2"/>
      <c r="X6984" s="2"/>
      <c r="Y6984" s="2"/>
      <c r="Z6984" s="2"/>
      <c r="AA6984" s="2"/>
      <c r="AB6984" s="2"/>
      <c r="AC6984" s="2"/>
      <c r="AD6984" s="2"/>
      <c r="AE6984" s="2"/>
      <c r="AF6984" s="2"/>
      <c r="AG6984" s="2"/>
      <c r="AH6984" s="2"/>
      <c r="AI6984" s="2"/>
      <c r="AJ6984" s="2"/>
      <c r="AK6984" s="2"/>
      <c r="AL6984" s="2"/>
      <c r="AM6984" s="2"/>
      <c r="AN6984" s="2"/>
      <c r="AO6984" s="2">
        <v>-588</v>
      </c>
      <c r="AP6984" s="2">
        <v>-128</v>
      </c>
      <c r="AQ6984" s="2"/>
      <c r="AR6984" s="2">
        <f>SUM(AO6984:AQ6984)</f>
        <v>-716</v>
      </c>
      <c r="AS6984" s="2"/>
      <c r="AT6984" s="2"/>
    </row>
    <row r="6985" spans="1:46" x14ac:dyDescent="0.3">
      <c r="A6985" s="1" t="s">
        <v>1154</v>
      </c>
      <c r="B6985" s="1">
        <f t="shared" ref="B6985:J6985" si="2004">SUM(B6976:B6984)</f>
        <v>8433</v>
      </c>
      <c r="C6985" s="1">
        <f t="shared" si="2004"/>
        <v>28</v>
      </c>
      <c r="D6985" s="1">
        <f t="shared" si="2004"/>
        <v>37.25</v>
      </c>
      <c r="E6985" s="1">
        <f t="shared" si="2004"/>
        <v>0</v>
      </c>
      <c r="F6985" s="1">
        <f t="shared" si="2004"/>
        <v>0</v>
      </c>
      <c r="G6985" s="1">
        <f t="shared" si="2004"/>
        <v>233.5</v>
      </c>
      <c r="H6985" s="1">
        <f t="shared" si="2004"/>
        <v>0</v>
      </c>
      <c r="I6985" s="1">
        <f t="shared" si="2004"/>
        <v>0</v>
      </c>
      <c r="J6985" s="1">
        <f t="shared" si="2004"/>
        <v>-7</v>
      </c>
      <c r="K6985" s="1"/>
      <c r="L6985" s="1">
        <f>SUM(L6976:L6984)</f>
        <v>0</v>
      </c>
      <c r="M6985" s="1"/>
      <c r="N6985" s="1">
        <f>SUM(N6976:N6984)</f>
        <v>234</v>
      </c>
      <c r="O6985" s="1">
        <f>SUM(O6976:O6984)</f>
        <v>414</v>
      </c>
      <c r="P6985" s="1">
        <f>SUM(P6976:P6984)</f>
        <v>0</v>
      </c>
      <c r="Q6985" s="1"/>
      <c r="R6985" s="1"/>
      <c r="S6985" s="1">
        <f>SUM(S6976:S6984)</f>
        <v>22.71</v>
      </c>
      <c r="T6985" s="1">
        <f>SUM(T6976:T6984)</f>
        <v>14.54</v>
      </c>
      <c r="U6985" s="1">
        <f>SUM(U6976:U6984)</f>
        <v>0</v>
      </c>
      <c r="V6985" s="1">
        <f>SUM(V6976:V6984)</f>
        <v>7</v>
      </c>
      <c r="W6985" s="1"/>
      <c r="X6985" s="1">
        <f>SUM(X6976:X6984)</f>
        <v>0</v>
      </c>
      <c r="Y6985" s="1">
        <f>SUM(Y6976:Y6984)</f>
        <v>8</v>
      </c>
      <c r="Z6985" s="1">
        <f>SUM(Z6976:Z6984)</f>
        <v>0</v>
      </c>
      <c r="AA6985" s="1"/>
      <c r="AB6985" s="1">
        <f>SUM(AB6976:AB6984)</f>
        <v>44.420000000000016</v>
      </c>
      <c r="AC6985" s="1"/>
      <c r="AD6985" s="1"/>
      <c r="AE6985" s="1">
        <f>SUM(AE6976:AE6984)</f>
        <v>2</v>
      </c>
      <c r="AF6985" s="1">
        <f>SUM(AF6976:AF6984)</f>
        <v>2</v>
      </c>
      <c r="AG6985" s="1"/>
      <c r="AH6985" s="1"/>
      <c r="AI6985" s="1"/>
      <c r="AJ6985" s="1"/>
      <c r="AK6985" s="1"/>
      <c r="AL6985" s="1"/>
      <c r="AM6985" s="1">
        <f t="shared" ref="AM6985:AM6990" si="2005">SUM(B6985:AF6985)</f>
        <v>9473.42</v>
      </c>
      <c r="AN6985" s="1" t="s">
        <v>1154</v>
      </c>
      <c r="AO6985" s="1">
        <f>SUM(AO6976:AO6984)</f>
        <v>3210.8999999999996</v>
      </c>
      <c r="AP6985" s="1">
        <f>SUM(AP6976:AP6984)</f>
        <v>4939.2199999999993</v>
      </c>
      <c r="AQ6985" s="1">
        <f>SUM(AQ6976:AQ6984)</f>
        <v>783.58</v>
      </c>
      <c r="AR6985" s="1">
        <f>SUM(AO6985:AQ6985)</f>
        <v>8933.6999999999989</v>
      </c>
      <c r="AS6985" s="2"/>
      <c r="AT6985" s="2"/>
    </row>
    <row r="6986" spans="1:46" x14ac:dyDescent="0.3">
      <c r="A6986" s="2" t="s">
        <v>38</v>
      </c>
      <c r="B6986" s="2">
        <v>-30</v>
      </c>
      <c r="C6986" s="2"/>
      <c r="D6986" s="2"/>
      <c r="E6986" s="2"/>
      <c r="F6986" s="2"/>
      <c r="G6986" s="2">
        <v>-2</v>
      </c>
      <c r="H6986" s="2"/>
      <c r="I6986" s="2"/>
      <c r="J6986" s="2"/>
      <c r="K6986" s="2"/>
      <c r="L6986" s="2"/>
      <c r="M6986" s="2"/>
      <c r="N6986" s="2"/>
      <c r="O6986" s="2">
        <v>-5</v>
      </c>
      <c r="P6986" s="2"/>
      <c r="Q6986" s="2"/>
      <c r="R6986" s="2"/>
      <c r="S6986" s="2"/>
      <c r="T6986" s="2"/>
      <c r="U6986" s="2"/>
      <c r="V6986" s="2"/>
      <c r="W6986" s="2"/>
      <c r="X6986" s="2"/>
      <c r="Y6986" s="2"/>
      <c r="Z6986" s="2"/>
      <c r="AA6986" s="2"/>
      <c r="AB6986" s="2"/>
      <c r="AC6986" s="2"/>
      <c r="AD6986" s="2"/>
      <c r="AE6986" s="2"/>
      <c r="AF6986" s="2"/>
      <c r="AG6986" s="2"/>
      <c r="AH6986" s="2"/>
      <c r="AI6986" s="2"/>
      <c r="AJ6986" s="2"/>
      <c r="AK6986" s="2"/>
      <c r="AL6986" s="2"/>
      <c r="AM6986" s="2">
        <f t="shared" si="2005"/>
        <v>-37</v>
      </c>
      <c r="AN6986" s="2"/>
      <c r="AO6986" s="2">
        <v>30</v>
      </c>
      <c r="AP6986" s="2">
        <v>2</v>
      </c>
      <c r="AQ6986" s="2"/>
      <c r="AR6986" s="2">
        <f>SUM(AO6986:AQ6986)</f>
        <v>32</v>
      </c>
      <c r="AS6986" s="2"/>
      <c r="AT6986" s="2"/>
    </row>
    <row r="6987" spans="1:46" x14ac:dyDescent="0.3">
      <c r="A6987" s="2" t="s">
        <v>1153</v>
      </c>
      <c r="B6987" s="2">
        <v>-38.5</v>
      </c>
      <c r="C6987" s="2">
        <v>-2</v>
      </c>
      <c r="D6987" s="2">
        <v>-1.75</v>
      </c>
      <c r="E6987" s="2"/>
      <c r="F6987" s="2"/>
      <c r="G6987" s="2">
        <v>-14.5</v>
      </c>
      <c r="H6987" s="2"/>
      <c r="I6987" s="2"/>
      <c r="J6987" s="2">
        <v>-1</v>
      </c>
      <c r="K6987" s="2"/>
      <c r="L6987" s="2"/>
      <c r="M6987" s="2"/>
      <c r="N6987" s="2">
        <v>-3</v>
      </c>
      <c r="O6987" s="2">
        <v>-3</v>
      </c>
      <c r="P6987" s="2"/>
      <c r="Q6987" s="2"/>
      <c r="R6987" s="2"/>
      <c r="S6987" s="2"/>
      <c r="T6987" s="2"/>
      <c r="U6987" s="2"/>
      <c r="V6987" s="2"/>
      <c r="W6987" s="2"/>
      <c r="X6987" s="2"/>
      <c r="Y6987" s="2"/>
      <c r="Z6987" s="2"/>
      <c r="AA6987" s="2"/>
      <c r="AB6987" s="2"/>
      <c r="AC6987" s="2"/>
      <c r="AD6987" s="2"/>
      <c r="AE6987" s="2"/>
      <c r="AF6987" s="2"/>
      <c r="AG6987" s="2"/>
      <c r="AH6987" s="2"/>
      <c r="AI6987" s="2"/>
      <c r="AJ6987" s="2"/>
      <c r="AK6987" s="2"/>
      <c r="AL6987" s="2"/>
      <c r="AM6987" s="2">
        <f t="shared" si="2005"/>
        <v>-63.75</v>
      </c>
      <c r="AN6987" s="2"/>
      <c r="AO6987" s="2">
        <v>38.5</v>
      </c>
      <c r="AP6987" s="2">
        <v>15.5</v>
      </c>
      <c r="AQ6987" s="2">
        <v>-3.75</v>
      </c>
      <c r="AR6987" s="2">
        <f>SUM(AO6987:AQ6987)</f>
        <v>50.25</v>
      </c>
      <c r="AS6987" s="2"/>
      <c r="AT6987" s="2"/>
    </row>
    <row r="6988" spans="1:46" x14ac:dyDescent="0.3">
      <c r="A6988" s="22" t="s">
        <v>998</v>
      </c>
      <c r="B6988" s="2">
        <v>-208</v>
      </c>
      <c r="C6988" s="2">
        <v>-5</v>
      </c>
      <c r="D6988" s="2"/>
      <c r="E6988" s="2"/>
      <c r="F6988" s="2"/>
      <c r="G6988" s="2">
        <v>-40</v>
      </c>
      <c r="H6988" s="2"/>
      <c r="I6988" s="2"/>
      <c r="J6988" s="2"/>
      <c r="K6988" s="2"/>
      <c r="L6988" s="2"/>
      <c r="M6988" s="2"/>
      <c r="N6988" s="2">
        <v>-10</v>
      </c>
      <c r="O6988" s="2">
        <v>-10</v>
      </c>
      <c r="P6988" s="2"/>
      <c r="Q6988" s="2"/>
      <c r="R6988" s="2"/>
      <c r="S6988" s="2"/>
      <c r="T6988" s="2"/>
      <c r="U6988" s="2"/>
      <c r="V6988" s="2"/>
      <c r="W6988" s="2"/>
      <c r="X6988" s="2"/>
      <c r="Y6988" s="2"/>
      <c r="Z6988" s="2"/>
      <c r="AA6988" s="2"/>
      <c r="AB6988" s="2">
        <v>-2</v>
      </c>
      <c r="AC6988" s="2"/>
      <c r="AD6988" s="2"/>
      <c r="AE6988" s="2"/>
      <c r="AF6988" s="2"/>
      <c r="AG6988" s="2"/>
      <c r="AH6988" s="2"/>
      <c r="AI6988" s="2"/>
      <c r="AJ6988" s="2"/>
      <c r="AK6988" s="2"/>
      <c r="AL6988" s="2"/>
      <c r="AM6988" s="2">
        <f t="shared" si="2005"/>
        <v>-275</v>
      </c>
      <c r="AN6988" s="2"/>
      <c r="AO6988" s="2">
        <v>208</v>
      </c>
      <c r="AP6988" s="2">
        <v>40</v>
      </c>
      <c r="AQ6988" s="2">
        <v>5</v>
      </c>
      <c r="AR6988" s="2" t="s">
        <v>137</v>
      </c>
      <c r="AS6988" s="22" t="s">
        <v>1215</v>
      </c>
      <c r="AT6988" s="22" t="s">
        <v>1155</v>
      </c>
    </row>
    <row r="6989" spans="1:46" x14ac:dyDescent="0.3">
      <c r="A6989" s="2" t="s">
        <v>728</v>
      </c>
      <c r="B6989" s="2">
        <v>-197</v>
      </c>
      <c r="C6989" s="2"/>
      <c r="D6989" s="2"/>
      <c r="E6989" s="2"/>
      <c r="F6989" s="2"/>
      <c r="G6989" s="2">
        <v>-14</v>
      </c>
      <c r="H6989" s="2"/>
      <c r="I6989" s="2"/>
      <c r="J6989" s="2">
        <v>-5</v>
      </c>
      <c r="K6989" s="2"/>
      <c r="L6989" s="2"/>
      <c r="M6989" s="2"/>
      <c r="N6989" s="2">
        <v>-10</v>
      </c>
      <c r="O6989" s="2">
        <v>-10</v>
      </c>
      <c r="P6989" s="2"/>
      <c r="Q6989" s="2"/>
      <c r="R6989" s="2"/>
      <c r="S6989" s="2"/>
      <c r="T6989" s="2"/>
      <c r="U6989" s="2"/>
      <c r="V6989" s="2">
        <v>-2</v>
      </c>
      <c r="W6989" s="2"/>
      <c r="X6989" s="2"/>
      <c r="Y6989" s="2"/>
      <c r="Z6989" s="2"/>
      <c r="AA6989" s="2"/>
      <c r="AB6989" s="2"/>
      <c r="AC6989" s="2"/>
      <c r="AD6989" s="2"/>
      <c r="AE6989" s="2"/>
      <c r="AF6989" s="2"/>
      <c r="AG6989" s="2"/>
      <c r="AH6989" s="2"/>
      <c r="AI6989" s="2"/>
      <c r="AJ6989" s="2"/>
      <c r="AK6989" s="2"/>
      <c r="AL6989" s="2"/>
      <c r="AM6989" s="2">
        <f t="shared" si="2005"/>
        <v>-238</v>
      </c>
      <c r="AN6989" s="2"/>
      <c r="AO6989" s="2">
        <v>194</v>
      </c>
      <c r="AP6989" s="2">
        <v>19</v>
      </c>
      <c r="AQ6989" s="2"/>
      <c r="AR6989" s="2">
        <f>SUM(AO6989:AQ6989)</f>
        <v>213</v>
      </c>
      <c r="AS6989" s="2"/>
      <c r="AT6989" s="2"/>
    </row>
    <row r="6990" spans="1:46" x14ac:dyDescent="0.3">
      <c r="A6990" s="2" t="s">
        <v>117</v>
      </c>
      <c r="B6990" s="2">
        <v>1218</v>
      </c>
      <c r="C6990" s="2">
        <v>80</v>
      </c>
      <c r="D6990" s="2">
        <v>3</v>
      </c>
      <c r="E6990" s="2"/>
      <c r="F6990" s="2"/>
      <c r="G6990" s="2">
        <v>64</v>
      </c>
      <c r="H6990" s="2"/>
      <c r="I6990" s="2"/>
      <c r="J6990" s="2"/>
      <c r="K6990" s="2"/>
      <c r="L6990" s="2"/>
      <c r="M6990" s="2"/>
      <c r="N6990" s="2"/>
      <c r="O6990" s="2"/>
      <c r="P6990" s="2"/>
      <c r="Q6990" s="2"/>
      <c r="R6990" s="2"/>
      <c r="S6990" s="2"/>
      <c r="T6990" s="2"/>
      <c r="U6990" s="2"/>
      <c r="V6990" s="2"/>
      <c r="W6990" s="2"/>
      <c r="X6990" s="2"/>
      <c r="Y6990" s="2"/>
      <c r="Z6990" s="2"/>
      <c r="AA6990" s="2"/>
      <c r="AB6990" s="2"/>
      <c r="AC6990" s="2"/>
      <c r="AD6990" s="2"/>
      <c r="AE6990" s="2"/>
      <c r="AF6990" s="2"/>
      <c r="AG6990" s="2"/>
      <c r="AH6990" s="2"/>
      <c r="AI6990" s="2"/>
      <c r="AJ6990" s="2"/>
      <c r="AK6990" s="2"/>
      <c r="AL6990" s="2"/>
      <c r="AM6990" s="2">
        <f t="shared" si="2005"/>
        <v>1365</v>
      </c>
      <c r="AN6990" s="2"/>
      <c r="AO6990" s="2"/>
      <c r="AP6990" s="2"/>
      <c r="AQ6990" s="2"/>
      <c r="AR6990" s="2"/>
      <c r="AS6990" s="2"/>
      <c r="AT6990" s="2"/>
    </row>
    <row r="6991" spans="1:46" x14ac:dyDescent="0.3">
      <c r="A6991" s="2" t="s">
        <v>118</v>
      </c>
      <c r="B6991" s="2"/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  <c r="N6991" s="2"/>
      <c r="O6991" s="2"/>
      <c r="P6991" s="2"/>
      <c r="Q6991" s="2"/>
      <c r="R6991" s="2"/>
      <c r="S6991" s="2"/>
      <c r="T6991" s="2"/>
      <c r="U6991" s="2"/>
      <c r="V6991" s="2"/>
      <c r="W6991" s="2"/>
      <c r="X6991" s="2"/>
      <c r="Y6991" s="2"/>
      <c r="Z6991" s="2"/>
      <c r="AA6991" s="2"/>
      <c r="AB6991" s="2"/>
      <c r="AC6991" s="2"/>
      <c r="AD6991" s="2"/>
      <c r="AE6991" s="2"/>
      <c r="AF6991" s="2"/>
      <c r="AG6991" s="2"/>
      <c r="AH6991" s="2"/>
      <c r="AI6991" s="2"/>
      <c r="AJ6991" s="2"/>
      <c r="AK6991" s="2"/>
      <c r="AL6991" s="2"/>
      <c r="AM6991" s="2"/>
      <c r="AN6991" s="2"/>
      <c r="AO6991" s="2">
        <v>-526</v>
      </c>
      <c r="AP6991" s="2">
        <v>-64</v>
      </c>
      <c r="AQ6991" s="2"/>
      <c r="AR6991" s="2">
        <f t="shared" ref="AR6991:AR6998" si="2006">SUM(AO6991:AQ6991)</f>
        <v>-590</v>
      </c>
      <c r="AS6991" s="2"/>
      <c r="AT6991" s="2"/>
    </row>
    <row r="6992" spans="1:46" x14ac:dyDescent="0.3">
      <c r="A6992" s="1" t="s">
        <v>898</v>
      </c>
      <c r="B6992" s="1">
        <f t="shared" ref="B6992:J6992" si="2007">SUM(B6985:B6991)</f>
        <v>9177.5</v>
      </c>
      <c r="C6992" s="1">
        <f t="shared" si="2007"/>
        <v>101</v>
      </c>
      <c r="D6992" s="1">
        <f t="shared" si="2007"/>
        <v>38.5</v>
      </c>
      <c r="E6992" s="1">
        <f t="shared" si="2007"/>
        <v>0</v>
      </c>
      <c r="F6992" s="1">
        <f t="shared" si="2007"/>
        <v>0</v>
      </c>
      <c r="G6992" s="1">
        <f t="shared" si="2007"/>
        <v>227</v>
      </c>
      <c r="H6992" s="1">
        <f t="shared" si="2007"/>
        <v>0</v>
      </c>
      <c r="I6992" s="1">
        <f t="shared" si="2007"/>
        <v>0</v>
      </c>
      <c r="J6992" s="1">
        <f t="shared" si="2007"/>
        <v>-13</v>
      </c>
      <c r="K6992" s="1"/>
      <c r="L6992" s="1">
        <f>SUM(L6985:L6991)</f>
        <v>0</v>
      </c>
      <c r="M6992" s="1"/>
      <c r="N6992" s="1">
        <f>SUM(N6985:N6991)</f>
        <v>211</v>
      </c>
      <c r="O6992" s="1">
        <f>SUM(O6985:O6991)</f>
        <v>386</v>
      </c>
      <c r="P6992" s="1">
        <f>SUM(P6985:P6991)</f>
        <v>0</v>
      </c>
      <c r="Q6992" s="1"/>
      <c r="R6992" s="1"/>
      <c r="S6992" s="1">
        <f>SUM(S6985:S6991)</f>
        <v>22.71</v>
      </c>
      <c r="T6992" s="1">
        <f>SUM(T6985:T6991)</f>
        <v>14.54</v>
      </c>
      <c r="U6992" s="1">
        <f>SUM(U6985:U6991)</f>
        <v>0</v>
      </c>
      <c r="V6992" s="1">
        <f>SUM(V6985:V6991)</f>
        <v>5</v>
      </c>
      <c r="W6992" s="1"/>
      <c r="X6992" s="1">
        <f>SUM(X6985:X6991)</f>
        <v>0</v>
      </c>
      <c r="Y6992" s="1">
        <f>SUM(Y6985:Y6991)</f>
        <v>8</v>
      </c>
      <c r="Z6992" s="1">
        <f>SUM(Z6985:Z6991)</f>
        <v>0</v>
      </c>
      <c r="AA6992" s="1"/>
      <c r="AB6992" s="1">
        <f>SUM(AB6985:AB6991)</f>
        <v>42.420000000000016</v>
      </c>
      <c r="AC6992" s="1"/>
      <c r="AD6992" s="1"/>
      <c r="AE6992" s="1">
        <f>SUM(AE6985:AE6991)</f>
        <v>2</v>
      </c>
      <c r="AF6992" s="1">
        <f>SUM(AF6985:AF6991)</f>
        <v>2</v>
      </c>
      <c r="AG6992" s="1"/>
      <c r="AH6992" s="1"/>
      <c r="AI6992" s="1"/>
      <c r="AJ6992" s="1"/>
      <c r="AK6992" s="1"/>
      <c r="AL6992" s="1"/>
      <c r="AM6992" s="1">
        <f t="shared" ref="AM6992:AM6999" si="2008">SUM(B6992:AF6992)</f>
        <v>10224.67</v>
      </c>
      <c r="AN6992" s="1" t="s">
        <v>898</v>
      </c>
      <c r="AO6992" s="1">
        <f>SUM(AO6985:AO6991)</f>
        <v>3155.3999999999996</v>
      </c>
      <c r="AP6992" s="1">
        <f>SUM(AP6985:AP6991)</f>
        <v>4951.7199999999993</v>
      </c>
      <c r="AQ6992" s="1">
        <f>SUM(AQ6985:AQ6991)</f>
        <v>784.83</v>
      </c>
      <c r="AR6992" s="1">
        <f t="shared" si="2006"/>
        <v>8891.9499999999989</v>
      </c>
      <c r="AS6992" s="2"/>
      <c r="AT6992" s="2"/>
    </row>
    <row r="6993" spans="1:46" x14ac:dyDescent="0.3">
      <c r="A6993" s="2" t="s">
        <v>322</v>
      </c>
      <c r="B6993" s="2">
        <v>-40</v>
      </c>
      <c r="C6993" s="2"/>
      <c r="D6993" s="2"/>
      <c r="E6993" s="2"/>
      <c r="F6993" s="2"/>
      <c r="G6993" s="2"/>
      <c r="H6993" s="2"/>
      <c r="I6993" s="2"/>
      <c r="J6993" s="2"/>
      <c r="K6993" s="2"/>
      <c r="L6993" s="2"/>
      <c r="M6993" s="2"/>
      <c r="N6993" s="2"/>
      <c r="O6993" s="2"/>
      <c r="P6993" s="2"/>
      <c r="Q6993" s="2"/>
      <c r="R6993" s="2"/>
      <c r="S6993" s="2"/>
      <c r="T6993" s="2"/>
      <c r="U6993" s="2"/>
      <c r="V6993" s="2"/>
      <c r="W6993" s="2"/>
      <c r="X6993" s="2"/>
      <c r="Y6993" s="2"/>
      <c r="Z6993" s="2"/>
      <c r="AA6993" s="2"/>
      <c r="AB6993" s="2"/>
      <c r="AC6993" s="2"/>
      <c r="AD6993" s="2"/>
      <c r="AE6993" s="2"/>
      <c r="AF6993" s="2"/>
      <c r="AG6993" s="2"/>
      <c r="AH6993" s="2"/>
      <c r="AI6993" s="2"/>
      <c r="AJ6993" s="2"/>
      <c r="AK6993" s="2"/>
      <c r="AL6993" s="2"/>
      <c r="AM6993" s="2">
        <f t="shared" si="2008"/>
        <v>-40</v>
      </c>
      <c r="AN6993" s="2"/>
      <c r="AO6993" s="2">
        <v>40</v>
      </c>
      <c r="AP6993" s="2"/>
      <c r="AQ6993" s="2"/>
      <c r="AR6993" s="2">
        <f t="shared" si="2006"/>
        <v>40</v>
      </c>
      <c r="AS6993" s="2"/>
      <c r="AT6993" s="2"/>
    </row>
    <row r="6994" spans="1:46" x14ac:dyDescent="0.3">
      <c r="A6994" s="2" t="s">
        <v>908</v>
      </c>
      <c r="B6994" s="2">
        <v>-143</v>
      </c>
      <c r="C6994" s="2"/>
      <c r="D6994" s="2"/>
      <c r="E6994" s="2"/>
      <c r="F6994" s="2"/>
      <c r="G6994" s="2">
        <v>-10</v>
      </c>
      <c r="H6994" s="2"/>
      <c r="I6994" s="2"/>
      <c r="J6994" s="2">
        <v>-3</v>
      </c>
      <c r="K6994" s="2"/>
      <c r="L6994" s="2"/>
      <c r="M6994" s="2"/>
      <c r="N6994" s="2">
        <v>-2</v>
      </c>
      <c r="O6994" s="2">
        <v>-30</v>
      </c>
      <c r="P6994" s="2"/>
      <c r="Q6994" s="2"/>
      <c r="R6994" s="2"/>
      <c r="S6994" s="2"/>
      <c r="T6994" s="2"/>
      <c r="U6994" s="2"/>
      <c r="V6994" s="2"/>
      <c r="W6994" s="2"/>
      <c r="X6994" s="2"/>
      <c r="Y6994" s="2"/>
      <c r="Z6994" s="2"/>
      <c r="AA6994" s="2"/>
      <c r="AB6994" s="2">
        <v>-1</v>
      </c>
      <c r="AC6994" s="2"/>
      <c r="AD6994" s="2"/>
      <c r="AE6994" s="2"/>
      <c r="AF6994" s="2"/>
      <c r="AG6994" s="2"/>
      <c r="AH6994" s="2"/>
      <c r="AI6994" s="2"/>
      <c r="AJ6994" s="2"/>
      <c r="AK6994" s="2"/>
      <c r="AL6994" s="2"/>
      <c r="AM6994" s="2">
        <f t="shared" si="2008"/>
        <v>-189</v>
      </c>
      <c r="AN6994" s="2"/>
      <c r="AO6994" s="2">
        <v>143</v>
      </c>
      <c r="AP6994" s="2">
        <v>13</v>
      </c>
      <c r="AQ6994" s="2"/>
      <c r="AR6994" s="2">
        <f t="shared" si="2006"/>
        <v>156</v>
      </c>
      <c r="AS6994" s="2"/>
      <c r="AT6994" s="2"/>
    </row>
    <row r="6995" spans="1:46" x14ac:dyDescent="0.3">
      <c r="A6995" s="2" t="s">
        <v>34</v>
      </c>
      <c r="B6995" s="2">
        <v>-70</v>
      </c>
      <c r="C6995" s="2"/>
      <c r="D6995" s="2"/>
      <c r="E6995" s="2"/>
      <c r="F6995" s="2"/>
      <c r="G6995" s="2"/>
      <c r="H6995" s="2"/>
      <c r="I6995" s="2"/>
      <c r="J6995" s="2"/>
      <c r="K6995" s="2"/>
      <c r="L6995" s="2"/>
      <c r="M6995" s="2"/>
      <c r="N6995" s="2"/>
      <c r="O6995" s="2"/>
      <c r="P6995" s="2"/>
      <c r="Q6995" s="2"/>
      <c r="R6995" s="2"/>
      <c r="S6995" s="2"/>
      <c r="T6995" s="2"/>
      <c r="U6995" s="2"/>
      <c r="V6995" s="2"/>
      <c r="W6995" s="2"/>
      <c r="X6995" s="2"/>
      <c r="Y6995" s="2"/>
      <c r="Z6995" s="2"/>
      <c r="AA6995" s="2"/>
      <c r="AB6995" s="2"/>
      <c r="AC6995" s="2"/>
      <c r="AD6995" s="2"/>
      <c r="AE6995" s="2"/>
      <c r="AF6995" s="2"/>
      <c r="AG6995" s="2"/>
      <c r="AH6995" s="2"/>
      <c r="AI6995" s="2"/>
      <c r="AJ6995" s="2"/>
      <c r="AK6995" s="2"/>
      <c r="AL6995" s="2"/>
      <c r="AM6995" s="2">
        <f t="shared" si="2008"/>
        <v>-70</v>
      </c>
      <c r="AN6995" s="2"/>
      <c r="AO6995" s="2">
        <v>70</v>
      </c>
      <c r="AP6995" s="2"/>
      <c r="AQ6995" s="2"/>
      <c r="AR6995" s="2">
        <f t="shared" si="2006"/>
        <v>70</v>
      </c>
      <c r="AS6995" s="2"/>
      <c r="AT6995" s="2"/>
    </row>
    <row r="6996" spans="1:46" x14ac:dyDescent="0.3">
      <c r="A6996" s="2" t="s">
        <v>998</v>
      </c>
      <c r="B6996" s="2">
        <v>-169</v>
      </c>
      <c r="C6996" s="2">
        <v>-2</v>
      </c>
      <c r="D6996" s="2"/>
      <c r="E6996" s="2"/>
      <c r="F6996" s="2"/>
      <c r="G6996" s="2">
        <v>-6</v>
      </c>
      <c r="H6996" s="2"/>
      <c r="I6996" s="2"/>
      <c r="J6996" s="2">
        <v>-1</v>
      </c>
      <c r="K6996" s="2"/>
      <c r="L6996" s="2"/>
      <c r="M6996" s="2"/>
      <c r="N6996" s="2">
        <v>-3</v>
      </c>
      <c r="O6996" s="2">
        <v>-10</v>
      </c>
      <c r="P6996" s="2"/>
      <c r="Q6996" s="2"/>
      <c r="R6996" s="2"/>
      <c r="S6996" s="2"/>
      <c r="T6996" s="2"/>
      <c r="U6996" s="2"/>
      <c r="V6996" s="2"/>
      <c r="W6996" s="2"/>
      <c r="X6996" s="2"/>
      <c r="Y6996" s="2"/>
      <c r="Z6996" s="2"/>
      <c r="AA6996" s="2"/>
      <c r="AB6996" s="2"/>
      <c r="AC6996" s="2"/>
      <c r="AD6996" s="2"/>
      <c r="AE6996" s="2"/>
      <c r="AF6996" s="2"/>
      <c r="AG6996" s="2"/>
      <c r="AH6996" s="2"/>
      <c r="AI6996" s="2"/>
      <c r="AJ6996" s="2"/>
      <c r="AK6996" s="2"/>
      <c r="AL6996" s="2"/>
      <c r="AM6996" s="2">
        <f t="shared" si="2008"/>
        <v>-191</v>
      </c>
      <c r="AN6996" s="2"/>
      <c r="AO6996" s="2">
        <v>169</v>
      </c>
      <c r="AP6996" s="2">
        <v>7</v>
      </c>
      <c r="AQ6996" s="2">
        <v>2</v>
      </c>
      <c r="AR6996" s="2">
        <f t="shared" si="2006"/>
        <v>178</v>
      </c>
      <c r="AS6996" s="2"/>
      <c r="AT6996" s="2"/>
    </row>
    <row r="6997" spans="1:46" x14ac:dyDescent="0.3">
      <c r="A6997" s="2" t="s">
        <v>877</v>
      </c>
      <c r="B6997" s="2">
        <v>-22</v>
      </c>
      <c r="C6997" s="2">
        <v>-2</v>
      </c>
      <c r="D6997" s="2">
        <v>-2</v>
      </c>
      <c r="E6997" s="2"/>
      <c r="F6997" s="2"/>
      <c r="G6997" s="2">
        <v>-5.5</v>
      </c>
      <c r="H6997" s="2"/>
      <c r="I6997" s="2"/>
      <c r="J6997" s="2">
        <v>-1</v>
      </c>
      <c r="K6997" s="2"/>
      <c r="L6997" s="2"/>
      <c r="M6997" s="2"/>
      <c r="N6997" s="2">
        <v>-2</v>
      </c>
      <c r="O6997" s="2">
        <v>-4</v>
      </c>
      <c r="P6997" s="2"/>
      <c r="Q6997" s="2"/>
      <c r="R6997" s="2"/>
      <c r="S6997" s="2"/>
      <c r="T6997" s="2">
        <v>-1</v>
      </c>
      <c r="U6997" s="2"/>
      <c r="V6997" s="2"/>
      <c r="W6997" s="2"/>
      <c r="X6997" s="2"/>
      <c r="Y6997" s="2"/>
      <c r="Z6997" s="2"/>
      <c r="AA6997" s="2"/>
      <c r="AB6997" s="2"/>
      <c r="AC6997" s="2"/>
      <c r="AD6997" s="2"/>
      <c r="AE6997" s="2"/>
      <c r="AF6997" s="2"/>
      <c r="AG6997" s="2"/>
      <c r="AH6997" s="2"/>
      <c r="AI6997" s="2"/>
      <c r="AJ6997" s="2"/>
      <c r="AK6997" s="2"/>
      <c r="AL6997" s="2"/>
      <c r="AM6997" s="2">
        <f t="shared" si="2008"/>
        <v>-39.5</v>
      </c>
      <c r="AN6997" s="2"/>
      <c r="AO6997" s="2">
        <v>22</v>
      </c>
      <c r="AP6997" s="2">
        <v>6.5</v>
      </c>
      <c r="AQ6997" s="2">
        <v>4</v>
      </c>
      <c r="AR6997" s="2">
        <f t="shared" si="2006"/>
        <v>32.5</v>
      </c>
      <c r="AS6997" s="2"/>
      <c r="AT6997" s="2"/>
    </row>
    <row r="6998" spans="1:46" x14ac:dyDescent="0.3">
      <c r="A6998" s="2" t="s">
        <v>335</v>
      </c>
      <c r="B6998" s="2">
        <v>-28</v>
      </c>
      <c r="C6998" s="2">
        <v>-3</v>
      </c>
      <c r="D6998" s="2"/>
      <c r="E6998" s="2"/>
      <c r="F6998" s="2"/>
      <c r="G6998" s="2">
        <v>-10</v>
      </c>
      <c r="H6998" s="2"/>
      <c r="I6998" s="2"/>
      <c r="J6998" s="2">
        <v>-4</v>
      </c>
      <c r="K6998" s="2"/>
      <c r="L6998" s="2"/>
      <c r="M6998" s="2"/>
      <c r="N6998" s="2">
        <v>-14</v>
      </c>
      <c r="O6998" s="2">
        <v>-4</v>
      </c>
      <c r="P6998" s="2"/>
      <c r="Q6998" s="2"/>
      <c r="R6998" s="2"/>
      <c r="S6998" s="2"/>
      <c r="T6998" s="2"/>
      <c r="U6998" s="2"/>
      <c r="V6998" s="2"/>
      <c r="W6998" s="2"/>
      <c r="X6998" s="2"/>
      <c r="Y6998" s="2"/>
      <c r="Z6998" s="2"/>
      <c r="AA6998" s="2"/>
      <c r="AB6998" s="2">
        <v>-1</v>
      </c>
      <c r="AC6998" s="2"/>
      <c r="AD6998" s="2"/>
      <c r="AE6998" s="2"/>
      <c r="AF6998" s="2"/>
      <c r="AG6998" s="2"/>
      <c r="AH6998" s="2"/>
      <c r="AI6998" s="2"/>
      <c r="AJ6998" s="2"/>
      <c r="AK6998" s="2"/>
      <c r="AL6998" s="2"/>
      <c r="AM6998" s="2">
        <f t="shared" si="2008"/>
        <v>-64</v>
      </c>
      <c r="AN6998" s="2"/>
      <c r="AO6998" s="2">
        <v>28</v>
      </c>
      <c r="AP6998" s="2">
        <v>14</v>
      </c>
      <c r="AQ6998" s="2">
        <v>3</v>
      </c>
      <c r="AR6998" s="2">
        <f t="shared" si="2006"/>
        <v>45</v>
      </c>
      <c r="AS6998" s="2"/>
      <c r="AT6998" s="2"/>
    </row>
    <row r="6999" spans="1:46" x14ac:dyDescent="0.3">
      <c r="A6999" s="2" t="s">
        <v>117</v>
      </c>
      <c r="B6999" s="2">
        <v>2478</v>
      </c>
      <c r="C6999" s="2">
        <v>80</v>
      </c>
      <c r="D6999" s="2">
        <v>8</v>
      </c>
      <c r="E6999" s="2"/>
      <c r="F6999" s="2"/>
      <c r="G6999" s="2">
        <v>128</v>
      </c>
      <c r="H6999" s="2"/>
      <c r="I6999" s="2"/>
      <c r="J6999" s="2"/>
      <c r="K6999" s="2"/>
      <c r="L6999" s="2"/>
      <c r="M6999" s="2"/>
      <c r="N6999" s="2"/>
      <c r="O6999" s="2"/>
      <c r="P6999" s="2"/>
      <c r="Q6999" s="2"/>
      <c r="R6999" s="2"/>
      <c r="S6999" s="2"/>
      <c r="T6999" s="2"/>
      <c r="U6999" s="2"/>
      <c r="V6999" s="2"/>
      <c r="W6999" s="2"/>
      <c r="X6999" s="2"/>
      <c r="Y6999" s="2"/>
      <c r="Z6999" s="2"/>
      <c r="AA6999" s="2"/>
      <c r="AB6999" s="2">
        <v>10</v>
      </c>
      <c r="AC6999" s="2"/>
      <c r="AD6999" s="2"/>
      <c r="AE6999" s="2"/>
      <c r="AF6999" s="2"/>
      <c r="AG6999" s="2"/>
      <c r="AH6999" s="2"/>
      <c r="AI6999" s="2"/>
      <c r="AJ6999" s="2"/>
      <c r="AK6999" s="2"/>
      <c r="AL6999" s="2"/>
      <c r="AM6999" s="2">
        <f t="shared" si="2008"/>
        <v>2704</v>
      </c>
      <c r="AN6999" s="2"/>
      <c r="AO6999" s="2"/>
      <c r="AP6999" s="2"/>
      <c r="AQ6999" s="2"/>
      <c r="AR6999" s="2"/>
      <c r="AS6999" s="2"/>
      <c r="AT6999" s="2"/>
    </row>
    <row r="7000" spans="1:46" x14ac:dyDescent="0.3">
      <c r="A7000" s="2" t="s">
        <v>118</v>
      </c>
      <c r="B7000" s="2"/>
      <c r="C7000" s="2"/>
      <c r="D7000" s="2"/>
      <c r="E7000" s="2"/>
      <c r="F7000" s="2"/>
      <c r="G7000" s="2"/>
      <c r="H7000" s="2"/>
      <c r="I7000" s="2"/>
      <c r="J7000" s="2"/>
      <c r="K7000" s="2"/>
      <c r="L7000" s="2"/>
      <c r="M7000" s="2"/>
      <c r="N7000" s="2"/>
      <c r="O7000" s="2"/>
      <c r="P7000" s="2"/>
      <c r="Q7000" s="2"/>
      <c r="R7000" s="2"/>
      <c r="S7000" s="2"/>
      <c r="T7000" s="2"/>
      <c r="U7000" s="2"/>
      <c r="V7000" s="2"/>
      <c r="W7000" s="2"/>
      <c r="X7000" s="2"/>
      <c r="Y7000" s="2"/>
      <c r="Z7000" s="2"/>
      <c r="AA7000" s="2"/>
      <c r="AB7000" s="2"/>
      <c r="AC7000" s="2"/>
      <c r="AD7000" s="2"/>
      <c r="AE7000" s="2"/>
      <c r="AF7000" s="2"/>
      <c r="AG7000" s="2"/>
      <c r="AH7000" s="2"/>
      <c r="AI7000" s="2"/>
      <c r="AJ7000" s="2"/>
      <c r="AK7000" s="2"/>
      <c r="AL7000" s="2"/>
      <c r="AM7000" s="2"/>
      <c r="AN7000" s="2"/>
      <c r="AO7000" s="2">
        <v>-526</v>
      </c>
      <c r="AP7000" s="2"/>
      <c r="AQ7000" s="2"/>
      <c r="AR7000" s="2">
        <f t="shared" ref="AR7000:AR7022" si="2009">SUM(AO7000:AQ7000)</f>
        <v>-526</v>
      </c>
      <c r="AS7000" s="2"/>
      <c r="AT7000" s="2"/>
    </row>
    <row r="7001" spans="1:46" x14ac:dyDescent="0.3">
      <c r="A7001" s="1" t="s">
        <v>899</v>
      </c>
      <c r="B7001" s="1">
        <f t="shared" ref="B7001:J7001" si="2010">SUM(B6992:B7000)</f>
        <v>11183.5</v>
      </c>
      <c r="C7001" s="1">
        <f t="shared" si="2010"/>
        <v>174</v>
      </c>
      <c r="D7001" s="1">
        <f t="shared" si="2010"/>
        <v>44.5</v>
      </c>
      <c r="E7001" s="1">
        <f t="shared" si="2010"/>
        <v>0</v>
      </c>
      <c r="F7001" s="1">
        <f t="shared" si="2010"/>
        <v>0</v>
      </c>
      <c r="G7001" s="1">
        <f t="shared" si="2010"/>
        <v>323.5</v>
      </c>
      <c r="H7001" s="1">
        <f t="shared" si="2010"/>
        <v>0</v>
      </c>
      <c r="I7001" s="1">
        <f t="shared" si="2010"/>
        <v>0</v>
      </c>
      <c r="J7001" s="1">
        <f t="shared" si="2010"/>
        <v>-22</v>
      </c>
      <c r="K7001" s="1"/>
      <c r="L7001" s="1">
        <f>SUM(L6992:L7000)</f>
        <v>0</v>
      </c>
      <c r="M7001" s="1"/>
      <c r="N7001" s="1">
        <f>SUM(N6992:N7000)</f>
        <v>190</v>
      </c>
      <c r="O7001" s="1">
        <f>SUM(O6992:O7000)</f>
        <v>338</v>
      </c>
      <c r="P7001" s="1">
        <f>SUM(P6992:P7000)</f>
        <v>0</v>
      </c>
      <c r="Q7001" s="1"/>
      <c r="R7001" s="1"/>
      <c r="S7001" s="1">
        <f>SUM(S6992:S7000)</f>
        <v>22.71</v>
      </c>
      <c r="T7001" s="1">
        <f>SUM(T6992:T7000)</f>
        <v>13.54</v>
      </c>
      <c r="U7001" s="1">
        <f>SUM(U6992:U7000)</f>
        <v>0</v>
      </c>
      <c r="V7001" s="1">
        <f>SUM(V6992:V7000)</f>
        <v>5</v>
      </c>
      <c r="W7001" s="1"/>
      <c r="X7001" s="1">
        <f>SUM(X6992:X7000)</f>
        <v>0</v>
      </c>
      <c r="Y7001" s="1">
        <f>SUM(Y6992:Y7000)</f>
        <v>8</v>
      </c>
      <c r="Z7001" s="1">
        <f>SUM(Z6992:Z7000)</f>
        <v>0</v>
      </c>
      <c r="AA7001" s="1"/>
      <c r="AB7001" s="1">
        <f>SUM(AB6992:AB7000)</f>
        <v>50.420000000000016</v>
      </c>
      <c r="AC7001" s="1"/>
      <c r="AD7001" s="1"/>
      <c r="AE7001" s="1">
        <f>SUM(AE6992:AE7000)</f>
        <v>2</v>
      </c>
      <c r="AF7001" s="1">
        <f>SUM(AF6992:AF7000)</f>
        <v>2</v>
      </c>
      <c r="AG7001" s="1"/>
      <c r="AH7001" s="1"/>
      <c r="AI7001" s="1"/>
      <c r="AJ7001" s="1"/>
      <c r="AK7001" s="1"/>
      <c r="AL7001" s="1"/>
      <c r="AM7001" s="1">
        <f t="shared" ref="AM7001:AM7023" si="2011">SUM(B7001:AF7001)</f>
        <v>12335.17</v>
      </c>
      <c r="AN7001" s="1" t="s">
        <v>899</v>
      </c>
      <c r="AO7001" s="1">
        <f>SUM(AO6992:AO7000)</f>
        <v>3101.3999999999996</v>
      </c>
      <c r="AP7001" s="1">
        <f>SUM(AP6992:AP7000)</f>
        <v>4992.2199999999993</v>
      </c>
      <c r="AQ7001" s="1">
        <f>SUM(AQ6992:AQ7000)</f>
        <v>793.83</v>
      </c>
      <c r="AR7001" s="1">
        <f t="shared" si="2009"/>
        <v>8887.4499999999989</v>
      </c>
      <c r="AS7001" s="2"/>
      <c r="AT7001" s="2"/>
    </row>
    <row r="7002" spans="1:46" x14ac:dyDescent="0.3">
      <c r="A7002" s="2" t="s">
        <v>998</v>
      </c>
      <c r="B7002" s="2">
        <v>-182</v>
      </c>
      <c r="C7002" s="2"/>
      <c r="D7002" s="2"/>
      <c r="E7002" s="2"/>
      <c r="F7002" s="2"/>
      <c r="G7002" s="2">
        <v>-16</v>
      </c>
      <c r="H7002" s="2"/>
      <c r="I7002" s="2"/>
      <c r="J7002" s="2">
        <v>-6</v>
      </c>
      <c r="K7002" s="2"/>
      <c r="L7002" s="2"/>
      <c r="M7002" s="2"/>
      <c r="N7002" s="2">
        <v>-1</v>
      </c>
      <c r="O7002" s="2">
        <v>-5</v>
      </c>
      <c r="P7002" s="2"/>
      <c r="Q7002" s="2"/>
      <c r="R7002" s="2"/>
      <c r="S7002" s="2"/>
      <c r="T7002" s="2"/>
      <c r="U7002" s="2"/>
      <c r="V7002" s="2"/>
      <c r="W7002" s="2"/>
      <c r="X7002" s="2"/>
      <c r="Y7002" s="2"/>
      <c r="Z7002" s="2"/>
      <c r="AA7002" s="2"/>
      <c r="AB7002" s="2">
        <v>-1</v>
      </c>
      <c r="AC7002" s="2"/>
      <c r="AD7002" s="2"/>
      <c r="AE7002" s="2"/>
      <c r="AF7002" s="2"/>
      <c r="AG7002" s="2"/>
      <c r="AH7002" s="2"/>
      <c r="AI7002" s="2"/>
      <c r="AJ7002" s="2"/>
      <c r="AK7002" s="2"/>
      <c r="AL7002" s="2"/>
      <c r="AM7002" s="2">
        <f t="shared" si="2011"/>
        <v>-211</v>
      </c>
      <c r="AN7002" s="2"/>
      <c r="AO7002" s="2">
        <v>182</v>
      </c>
      <c r="AP7002" s="2">
        <v>22</v>
      </c>
      <c r="AQ7002" s="2"/>
      <c r="AR7002" s="2">
        <f t="shared" si="2009"/>
        <v>204</v>
      </c>
      <c r="AS7002" s="2"/>
      <c r="AT7002" s="2"/>
    </row>
    <row r="7003" spans="1:46" x14ac:dyDescent="0.3">
      <c r="A7003" s="2" t="s">
        <v>908</v>
      </c>
      <c r="B7003" s="2">
        <v>-143</v>
      </c>
      <c r="C7003" s="2">
        <v>-2</v>
      </c>
      <c r="D7003" s="2"/>
      <c r="E7003" s="2"/>
      <c r="F7003" s="2"/>
      <c r="G7003" s="2">
        <v>-14</v>
      </c>
      <c r="H7003" s="2"/>
      <c r="I7003" s="2"/>
      <c r="J7003" s="2">
        <v>-1</v>
      </c>
      <c r="K7003" s="2"/>
      <c r="L7003" s="2"/>
      <c r="M7003" s="2"/>
      <c r="N7003" s="2">
        <v>-2</v>
      </c>
      <c r="O7003" s="2">
        <v>-1</v>
      </c>
      <c r="P7003" s="2"/>
      <c r="Q7003" s="2"/>
      <c r="R7003" s="2"/>
      <c r="S7003" s="2"/>
      <c r="T7003" s="2"/>
      <c r="U7003" s="2"/>
      <c r="V7003" s="2"/>
      <c r="W7003" s="2"/>
      <c r="X7003" s="2"/>
      <c r="Y7003" s="2"/>
      <c r="Z7003" s="2"/>
      <c r="AA7003" s="2"/>
      <c r="AB7003" s="2"/>
      <c r="AC7003" s="2"/>
      <c r="AD7003" s="2"/>
      <c r="AE7003" s="2"/>
      <c r="AF7003" s="2"/>
      <c r="AG7003" s="2"/>
      <c r="AH7003" s="2"/>
      <c r="AI7003" s="2"/>
      <c r="AJ7003" s="2"/>
      <c r="AK7003" s="2"/>
      <c r="AL7003" s="2"/>
      <c r="AM7003" s="2">
        <f t="shared" si="2011"/>
        <v>-163</v>
      </c>
      <c r="AN7003" s="2"/>
      <c r="AO7003" s="2">
        <v>143</v>
      </c>
      <c r="AP7003" s="2">
        <v>15</v>
      </c>
      <c r="AQ7003" s="2">
        <v>2</v>
      </c>
      <c r="AR7003" s="2">
        <f t="shared" si="2009"/>
        <v>160</v>
      </c>
      <c r="AS7003" s="2"/>
      <c r="AT7003" s="2"/>
    </row>
    <row r="7004" spans="1:46" x14ac:dyDescent="0.3">
      <c r="A7004" s="2" t="s">
        <v>274</v>
      </c>
      <c r="B7004" s="2">
        <v>-126</v>
      </c>
      <c r="C7004" s="2"/>
      <c r="D7004" s="2"/>
      <c r="E7004" s="2"/>
      <c r="F7004" s="2"/>
      <c r="G7004" s="2">
        <v>-56</v>
      </c>
      <c r="H7004" s="2"/>
      <c r="I7004" s="2"/>
      <c r="J7004" s="2"/>
      <c r="K7004" s="2"/>
      <c r="L7004" s="2"/>
      <c r="M7004" s="2"/>
      <c r="N7004" s="2">
        <v>-25</v>
      </c>
      <c r="O7004" s="2">
        <v>-25</v>
      </c>
      <c r="P7004" s="2"/>
      <c r="Q7004" s="2"/>
      <c r="R7004" s="2"/>
      <c r="S7004" s="2"/>
      <c r="T7004" s="2"/>
      <c r="U7004" s="2"/>
      <c r="V7004" s="2"/>
      <c r="W7004" s="2"/>
      <c r="X7004" s="2"/>
      <c r="Y7004" s="2"/>
      <c r="Z7004" s="2"/>
      <c r="AA7004" s="2"/>
      <c r="AB7004" s="2">
        <v>-10</v>
      </c>
      <c r="AC7004" s="2"/>
      <c r="AD7004" s="2"/>
      <c r="AE7004" s="2"/>
      <c r="AF7004" s="2"/>
      <c r="AG7004" s="2"/>
      <c r="AH7004" s="2"/>
      <c r="AI7004" s="2"/>
      <c r="AJ7004" s="2"/>
      <c r="AK7004" s="2"/>
      <c r="AL7004" s="2"/>
      <c r="AM7004" s="2">
        <f t="shared" si="2011"/>
        <v>-242</v>
      </c>
      <c r="AN7004" s="2"/>
      <c r="AO7004" s="2">
        <v>126</v>
      </c>
      <c r="AP7004" s="2">
        <v>56</v>
      </c>
      <c r="AQ7004" s="2"/>
      <c r="AR7004" s="2">
        <f t="shared" si="2009"/>
        <v>182</v>
      </c>
      <c r="AS7004" s="2"/>
      <c r="AT7004" s="2"/>
    </row>
    <row r="7005" spans="1:46" x14ac:dyDescent="0.3">
      <c r="A7005" s="2" t="s">
        <v>728</v>
      </c>
      <c r="B7005" s="2">
        <v>-99</v>
      </c>
      <c r="C7005" s="2"/>
      <c r="D7005" s="2">
        <v>-5</v>
      </c>
      <c r="E7005" s="2"/>
      <c r="F7005" s="2"/>
      <c r="G7005" s="2">
        <v>-11</v>
      </c>
      <c r="H7005" s="2"/>
      <c r="I7005" s="2"/>
      <c r="J7005" s="2"/>
      <c r="K7005" s="2"/>
      <c r="L7005" s="2"/>
      <c r="M7005" s="2"/>
      <c r="N7005" s="2">
        <v>-10</v>
      </c>
      <c r="O7005" s="2">
        <v>-10</v>
      </c>
      <c r="P7005" s="2"/>
      <c r="Q7005" s="2"/>
      <c r="R7005" s="2"/>
      <c r="S7005" s="2"/>
      <c r="T7005" s="2"/>
      <c r="U7005" s="2"/>
      <c r="V7005" s="2"/>
      <c r="W7005" s="2"/>
      <c r="X7005" s="2"/>
      <c r="Y7005" s="2"/>
      <c r="Z7005" s="2"/>
      <c r="AA7005" s="2"/>
      <c r="AB7005" s="2"/>
      <c r="AC7005" s="2"/>
      <c r="AD7005" s="2"/>
      <c r="AE7005" s="2"/>
      <c r="AF7005" s="2"/>
      <c r="AG7005" s="2"/>
      <c r="AH7005" s="2"/>
      <c r="AI7005" s="2"/>
      <c r="AJ7005" s="2"/>
      <c r="AK7005" s="2"/>
      <c r="AL7005" s="2"/>
      <c r="AM7005" s="2">
        <f t="shared" si="2011"/>
        <v>-135</v>
      </c>
      <c r="AN7005" s="2"/>
      <c r="AO7005" s="2">
        <v>99</v>
      </c>
      <c r="AP7005" s="2">
        <v>11</v>
      </c>
      <c r="AQ7005" s="2">
        <v>5</v>
      </c>
      <c r="AR7005" s="2">
        <f t="shared" si="2009"/>
        <v>115</v>
      </c>
      <c r="AS7005" s="2"/>
      <c r="AT7005" s="2"/>
    </row>
    <row r="7006" spans="1:46" x14ac:dyDescent="0.3">
      <c r="A7006" s="2" t="s">
        <v>27</v>
      </c>
      <c r="B7006" s="2">
        <v>-111</v>
      </c>
      <c r="C7006" s="2"/>
      <c r="D7006" s="2"/>
      <c r="E7006" s="2"/>
      <c r="F7006" s="2"/>
      <c r="G7006" s="2">
        <v>-13</v>
      </c>
      <c r="H7006" s="2"/>
      <c r="I7006" s="2"/>
      <c r="J7006" s="2"/>
      <c r="K7006" s="2"/>
      <c r="L7006" s="2"/>
      <c r="M7006" s="2"/>
      <c r="N7006" s="2"/>
      <c r="O7006" s="2"/>
      <c r="P7006" s="2"/>
      <c r="Q7006" s="2"/>
      <c r="R7006" s="2"/>
      <c r="S7006" s="2"/>
      <c r="T7006" s="2"/>
      <c r="U7006" s="2"/>
      <c r="V7006" s="2"/>
      <c r="W7006" s="2"/>
      <c r="X7006" s="2"/>
      <c r="Y7006" s="2"/>
      <c r="Z7006" s="2"/>
      <c r="AA7006" s="2"/>
      <c r="AB7006" s="2"/>
      <c r="AC7006" s="2"/>
      <c r="AD7006" s="2"/>
      <c r="AE7006" s="2"/>
      <c r="AF7006" s="2"/>
      <c r="AG7006" s="2"/>
      <c r="AH7006" s="2"/>
      <c r="AI7006" s="2"/>
      <c r="AJ7006" s="2"/>
      <c r="AK7006" s="2"/>
      <c r="AL7006" s="2"/>
      <c r="AM7006" s="2">
        <f t="shared" si="2011"/>
        <v>-124</v>
      </c>
      <c r="AN7006" s="2"/>
      <c r="AO7006" s="2">
        <v>111</v>
      </c>
      <c r="AP7006" s="2">
        <v>13</v>
      </c>
      <c r="AQ7006" s="2"/>
      <c r="AR7006" s="2">
        <f t="shared" si="2009"/>
        <v>124</v>
      </c>
      <c r="AS7006" s="2"/>
      <c r="AT7006" s="2"/>
    </row>
    <row r="7007" spans="1:46" x14ac:dyDescent="0.3">
      <c r="A7007" s="2" t="s">
        <v>38</v>
      </c>
      <c r="B7007" s="2">
        <v>-10</v>
      </c>
      <c r="C7007" s="2"/>
      <c r="D7007" s="2"/>
      <c r="E7007" s="2"/>
      <c r="F7007" s="2"/>
      <c r="G7007" s="2">
        <v>-5</v>
      </c>
      <c r="H7007" s="2"/>
      <c r="I7007" s="2"/>
      <c r="J7007" s="2"/>
      <c r="K7007" s="2"/>
      <c r="L7007" s="2"/>
      <c r="M7007" s="2"/>
      <c r="N7007" s="2"/>
      <c r="O7007" s="2"/>
      <c r="P7007" s="2"/>
      <c r="Q7007" s="2"/>
      <c r="R7007" s="2"/>
      <c r="S7007" s="2"/>
      <c r="T7007" s="2"/>
      <c r="U7007" s="2"/>
      <c r="V7007" s="2"/>
      <c r="W7007" s="2"/>
      <c r="X7007" s="2"/>
      <c r="Y7007" s="2"/>
      <c r="Z7007" s="2"/>
      <c r="AA7007" s="2"/>
      <c r="AB7007" s="2"/>
      <c r="AC7007" s="2"/>
      <c r="AD7007" s="2"/>
      <c r="AE7007" s="2"/>
      <c r="AF7007" s="2"/>
      <c r="AG7007" s="2"/>
      <c r="AH7007" s="2"/>
      <c r="AI7007" s="2"/>
      <c r="AJ7007" s="2"/>
      <c r="AK7007" s="2"/>
      <c r="AL7007" s="2"/>
      <c r="AM7007" s="2">
        <f t="shared" si="2011"/>
        <v>-15</v>
      </c>
      <c r="AN7007" s="2"/>
      <c r="AO7007" s="2">
        <v>10</v>
      </c>
      <c r="AP7007" s="2">
        <v>1</v>
      </c>
      <c r="AQ7007" s="2">
        <v>4</v>
      </c>
      <c r="AR7007" s="2">
        <f t="shared" si="2009"/>
        <v>15</v>
      </c>
      <c r="AS7007" s="2"/>
      <c r="AT7007" s="2"/>
    </row>
    <row r="7008" spans="1:46" x14ac:dyDescent="0.3">
      <c r="A7008" s="2" t="s">
        <v>13</v>
      </c>
      <c r="B7008" s="2">
        <v>-9</v>
      </c>
      <c r="C7008" s="2"/>
      <c r="D7008" s="2">
        <v>-1</v>
      </c>
      <c r="E7008" s="2"/>
      <c r="F7008" s="2"/>
      <c r="G7008" s="2">
        <v>-1</v>
      </c>
      <c r="H7008" s="2"/>
      <c r="I7008" s="2"/>
      <c r="J7008" s="2"/>
      <c r="K7008" s="2"/>
      <c r="L7008" s="2"/>
      <c r="M7008" s="2"/>
      <c r="N7008" s="2"/>
      <c r="O7008" s="2">
        <v>-2</v>
      </c>
      <c r="P7008" s="2"/>
      <c r="Q7008" s="2"/>
      <c r="R7008" s="2"/>
      <c r="S7008" s="2"/>
      <c r="T7008" s="2"/>
      <c r="U7008" s="2"/>
      <c r="V7008" s="2"/>
      <c r="W7008" s="2"/>
      <c r="X7008" s="2"/>
      <c r="Y7008" s="2"/>
      <c r="Z7008" s="2"/>
      <c r="AA7008" s="2"/>
      <c r="AB7008" s="2"/>
      <c r="AC7008" s="2"/>
      <c r="AD7008" s="2"/>
      <c r="AE7008" s="2"/>
      <c r="AF7008" s="2"/>
      <c r="AG7008" s="2"/>
      <c r="AH7008" s="2"/>
      <c r="AI7008" s="2"/>
      <c r="AJ7008" s="2"/>
      <c r="AK7008" s="2"/>
      <c r="AL7008" s="2"/>
      <c r="AM7008" s="2">
        <f t="shared" si="2011"/>
        <v>-13</v>
      </c>
      <c r="AN7008" s="2"/>
      <c r="AO7008" s="2">
        <v>9</v>
      </c>
      <c r="AP7008" s="2">
        <v>1</v>
      </c>
      <c r="AQ7008" s="2">
        <v>1</v>
      </c>
      <c r="AR7008" s="2">
        <f t="shared" si="2009"/>
        <v>11</v>
      </c>
      <c r="AS7008" s="2"/>
      <c r="AT7008" s="2"/>
    </row>
    <row r="7009" spans="1:50" x14ac:dyDescent="0.3">
      <c r="A7009" s="2" t="s">
        <v>1153</v>
      </c>
      <c r="B7009" s="2">
        <v>-34</v>
      </c>
      <c r="C7009" s="2"/>
      <c r="D7009" s="2">
        <v>-2.75</v>
      </c>
      <c r="E7009" s="2"/>
      <c r="F7009" s="2"/>
      <c r="G7009" s="2">
        <v>-10</v>
      </c>
      <c r="H7009" s="2"/>
      <c r="I7009" s="2"/>
      <c r="J7009" s="2">
        <v>-1</v>
      </c>
      <c r="K7009" s="2"/>
      <c r="L7009" s="2"/>
      <c r="M7009" s="2"/>
      <c r="N7009" s="2">
        <v>-2</v>
      </c>
      <c r="O7009" s="2">
        <v>-3</v>
      </c>
      <c r="P7009" s="2"/>
      <c r="Q7009" s="2"/>
      <c r="R7009" s="2"/>
      <c r="S7009" s="2"/>
      <c r="T7009" s="2"/>
      <c r="U7009" s="2"/>
      <c r="V7009" s="2"/>
      <c r="W7009" s="2"/>
      <c r="X7009" s="2"/>
      <c r="Y7009" s="2"/>
      <c r="Z7009" s="2"/>
      <c r="AA7009" s="2"/>
      <c r="AB7009" s="2"/>
      <c r="AC7009" s="2"/>
      <c r="AD7009" s="2"/>
      <c r="AE7009" s="2"/>
      <c r="AF7009" s="2"/>
      <c r="AG7009" s="2"/>
      <c r="AH7009" s="2"/>
      <c r="AI7009" s="2"/>
      <c r="AJ7009" s="2"/>
      <c r="AK7009" s="2"/>
      <c r="AL7009" s="2"/>
      <c r="AM7009" s="2">
        <f t="shared" si="2011"/>
        <v>-52.75</v>
      </c>
      <c r="AN7009" s="2"/>
      <c r="AO7009" s="2">
        <v>31.25</v>
      </c>
      <c r="AP7009" s="2">
        <v>9.75</v>
      </c>
      <c r="AQ7009" s="2">
        <v>0.5</v>
      </c>
      <c r="AR7009" s="2">
        <f t="shared" si="2009"/>
        <v>41.5</v>
      </c>
      <c r="AS7009" s="2"/>
      <c r="AT7009" s="2"/>
    </row>
    <row r="7010" spans="1:50" x14ac:dyDescent="0.3">
      <c r="A7010" s="2" t="s">
        <v>335</v>
      </c>
      <c r="B7010" s="2">
        <v>-24.5</v>
      </c>
      <c r="C7010" s="2"/>
      <c r="D7010" s="2"/>
      <c r="E7010" s="2"/>
      <c r="F7010" s="2"/>
      <c r="G7010" s="2">
        <v>-12.5</v>
      </c>
      <c r="H7010" s="2"/>
      <c r="I7010" s="2"/>
      <c r="J7010" s="2">
        <v>-1.5</v>
      </c>
      <c r="K7010" s="2"/>
      <c r="L7010" s="2"/>
      <c r="M7010" s="2"/>
      <c r="N7010" s="2"/>
      <c r="O7010" s="2">
        <v>-1</v>
      </c>
      <c r="P7010" s="2"/>
      <c r="Q7010" s="2"/>
      <c r="R7010" s="2"/>
      <c r="S7010" s="2"/>
      <c r="T7010" s="2"/>
      <c r="U7010" s="2"/>
      <c r="V7010" s="2"/>
      <c r="W7010" s="2"/>
      <c r="X7010" s="2"/>
      <c r="Y7010" s="2"/>
      <c r="Z7010" s="2"/>
      <c r="AA7010" s="2"/>
      <c r="AB7010" s="2"/>
      <c r="AC7010" s="2"/>
      <c r="AD7010" s="2"/>
      <c r="AE7010" s="2"/>
      <c r="AF7010" s="2"/>
      <c r="AG7010" s="2"/>
      <c r="AH7010" s="2"/>
      <c r="AI7010" s="2"/>
      <c r="AJ7010" s="2"/>
      <c r="AK7010" s="2"/>
      <c r="AL7010" s="2"/>
      <c r="AM7010" s="2">
        <f t="shared" si="2011"/>
        <v>-39.5</v>
      </c>
      <c r="AN7010" s="2"/>
      <c r="AO7010" s="2">
        <v>24.5</v>
      </c>
      <c r="AP7010" s="2">
        <v>-12.7</v>
      </c>
      <c r="AQ7010" s="2"/>
      <c r="AR7010" s="2">
        <f t="shared" si="2009"/>
        <v>11.8</v>
      </c>
      <c r="AS7010" s="2"/>
      <c r="AT7010" s="2"/>
    </row>
    <row r="7011" spans="1:50" x14ac:dyDescent="0.3">
      <c r="A7011" s="2" t="s">
        <v>859</v>
      </c>
      <c r="B7011" s="2">
        <v>-118</v>
      </c>
      <c r="C7011" s="2">
        <v>-0.5</v>
      </c>
      <c r="D7011" s="2">
        <v>-1.5</v>
      </c>
      <c r="E7011" s="2"/>
      <c r="F7011" s="2"/>
      <c r="G7011" s="2">
        <v>-6</v>
      </c>
      <c r="H7011" s="2"/>
      <c r="I7011" s="2"/>
      <c r="J7011" s="2">
        <v>-2</v>
      </c>
      <c r="K7011" s="2"/>
      <c r="L7011" s="2"/>
      <c r="M7011" s="2"/>
      <c r="N7011" s="2">
        <v>-2</v>
      </c>
      <c r="O7011" s="2">
        <v>-4</v>
      </c>
      <c r="P7011" s="2"/>
      <c r="Q7011" s="2"/>
      <c r="R7011" s="2"/>
      <c r="S7011" s="2"/>
      <c r="T7011" s="2"/>
      <c r="U7011" s="2"/>
      <c r="V7011" s="2"/>
      <c r="W7011" s="2"/>
      <c r="X7011" s="2"/>
      <c r="Y7011" s="2"/>
      <c r="Z7011" s="2"/>
      <c r="AA7011" s="2"/>
      <c r="AB7011" s="2">
        <v>-2</v>
      </c>
      <c r="AC7011" s="2"/>
      <c r="AD7011" s="2"/>
      <c r="AE7011" s="2"/>
      <c r="AF7011" s="2"/>
      <c r="AG7011" s="2"/>
      <c r="AH7011" s="2"/>
      <c r="AI7011" s="2"/>
      <c r="AJ7011" s="2"/>
      <c r="AK7011" s="2"/>
      <c r="AL7011" s="2"/>
      <c r="AM7011" s="2">
        <f t="shared" si="2011"/>
        <v>-136</v>
      </c>
      <c r="AN7011" s="2"/>
      <c r="AO7011" s="2">
        <v>118</v>
      </c>
      <c r="AP7011" s="2">
        <v>8</v>
      </c>
      <c r="AQ7011" s="2">
        <v>2</v>
      </c>
      <c r="AR7011" s="2">
        <f t="shared" si="2009"/>
        <v>128</v>
      </c>
      <c r="AS7011" s="2"/>
      <c r="AT7011" s="2"/>
    </row>
    <row r="7012" spans="1:50" x14ac:dyDescent="0.3">
      <c r="A7012" s="1" t="s">
        <v>402</v>
      </c>
      <c r="B7012" s="1">
        <f t="shared" ref="B7012:I7012" si="2012">SUM(B7001:B7011)</f>
        <v>10327</v>
      </c>
      <c r="C7012" s="1">
        <f t="shared" si="2012"/>
        <v>171.5</v>
      </c>
      <c r="D7012" s="1">
        <f t="shared" si="2012"/>
        <v>34.25</v>
      </c>
      <c r="E7012" s="1">
        <f t="shared" si="2012"/>
        <v>0</v>
      </c>
      <c r="F7012" s="1">
        <f t="shared" si="2012"/>
        <v>0</v>
      </c>
      <c r="G7012" s="1">
        <f t="shared" si="2012"/>
        <v>179</v>
      </c>
      <c r="H7012" s="1">
        <f t="shared" si="2012"/>
        <v>0</v>
      </c>
      <c r="I7012" s="1">
        <f t="shared" si="2012"/>
        <v>0</v>
      </c>
      <c r="J7012" s="1">
        <v>0</v>
      </c>
      <c r="K7012" s="1"/>
      <c r="L7012" s="1">
        <f>SUM(L7001:L7011)</f>
        <v>0</v>
      </c>
      <c r="M7012" s="1"/>
      <c r="N7012" s="1">
        <f>SUM(N7001:N7011)</f>
        <v>148</v>
      </c>
      <c r="O7012" s="1">
        <f>SUM(O7001:O7011)</f>
        <v>287</v>
      </c>
      <c r="P7012" s="1">
        <f>SUM(P7001:P7011)</f>
        <v>0</v>
      </c>
      <c r="Q7012" s="1"/>
      <c r="R7012" s="1"/>
      <c r="S7012" s="1">
        <f>SUM(S7001:S7011)</f>
        <v>22.71</v>
      </c>
      <c r="T7012" s="1">
        <f>SUM(T7001:T7011)</f>
        <v>13.54</v>
      </c>
      <c r="U7012" s="1">
        <f>SUM(U7001:U7011)</f>
        <v>0</v>
      </c>
      <c r="V7012" s="1">
        <f>SUM(V7001:V7011)</f>
        <v>5</v>
      </c>
      <c r="W7012" s="1"/>
      <c r="X7012" s="1">
        <f>SUM(X7001:X7011)</f>
        <v>0</v>
      </c>
      <c r="Y7012" s="1">
        <f>SUM(Y7001:Y7011)</f>
        <v>8</v>
      </c>
      <c r="Z7012" s="1">
        <f>SUM(Z7001:Z7011)</f>
        <v>0</v>
      </c>
      <c r="AA7012" s="1"/>
      <c r="AB7012" s="1">
        <f>SUM(AB7001:AB7011)</f>
        <v>37.420000000000016</v>
      </c>
      <c r="AC7012" s="1"/>
      <c r="AD7012" s="1"/>
      <c r="AE7012" s="1">
        <f>SUM(AE7001:AE7011)</f>
        <v>2</v>
      </c>
      <c r="AF7012" s="1">
        <f>SUM(AF7001:AF7011)</f>
        <v>2</v>
      </c>
      <c r="AG7012" s="1"/>
      <c r="AH7012" s="1"/>
      <c r="AI7012" s="1"/>
      <c r="AJ7012" s="1"/>
      <c r="AK7012" s="1"/>
      <c r="AL7012" s="1"/>
      <c r="AM7012" s="1">
        <f t="shared" si="2011"/>
        <v>11237.42</v>
      </c>
      <c r="AN7012" s="1" t="s">
        <v>402</v>
      </c>
      <c r="AO7012" s="1">
        <f>SUM(AO7001:AO7011)</f>
        <v>3955.1499999999996</v>
      </c>
      <c r="AP7012" s="1">
        <f>SUM(AP7001:AP7011)</f>
        <v>5116.2699999999995</v>
      </c>
      <c r="AQ7012" s="1">
        <f>SUM(AQ7001:AQ7011)</f>
        <v>808.33</v>
      </c>
      <c r="AR7012" s="1">
        <f t="shared" si="2009"/>
        <v>9879.7499999999982</v>
      </c>
      <c r="AS7012" s="2"/>
      <c r="AT7012" s="7"/>
    </row>
    <row r="7013" spans="1:50" x14ac:dyDescent="0.3">
      <c r="A7013" s="22" t="s">
        <v>908</v>
      </c>
      <c r="B7013" s="2">
        <v>-168</v>
      </c>
      <c r="C7013" s="2"/>
      <c r="D7013" s="2"/>
      <c r="E7013" s="2"/>
      <c r="F7013" s="2"/>
      <c r="G7013" s="2">
        <v>-24</v>
      </c>
      <c r="H7013" s="2"/>
      <c r="I7013" s="2"/>
      <c r="J7013" s="2"/>
      <c r="K7013" s="2"/>
      <c r="L7013" s="2"/>
      <c r="M7013" s="2"/>
      <c r="N7013" s="2"/>
      <c r="O7013" s="2"/>
      <c r="P7013" s="2"/>
      <c r="Q7013" s="2"/>
      <c r="R7013" s="2"/>
      <c r="S7013" s="2"/>
      <c r="T7013" s="2"/>
      <c r="U7013" s="2"/>
      <c r="V7013" s="2"/>
      <c r="W7013" s="2"/>
      <c r="X7013" s="2"/>
      <c r="Y7013" s="2"/>
      <c r="Z7013" s="2"/>
      <c r="AA7013" s="2"/>
      <c r="AB7013" s="2"/>
      <c r="AC7013" s="2"/>
      <c r="AD7013" s="2"/>
      <c r="AE7013" s="2"/>
      <c r="AF7013" s="2"/>
      <c r="AG7013" s="2"/>
      <c r="AH7013" s="2"/>
      <c r="AI7013" s="2"/>
      <c r="AJ7013" s="2"/>
      <c r="AK7013" s="2"/>
      <c r="AL7013" s="2"/>
      <c r="AM7013" s="2">
        <f t="shared" si="2011"/>
        <v>-192</v>
      </c>
      <c r="AN7013" s="2"/>
      <c r="AO7013" s="2">
        <v>168</v>
      </c>
      <c r="AP7013" s="2">
        <v>24</v>
      </c>
      <c r="AQ7013" s="2"/>
      <c r="AR7013" s="2">
        <f t="shared" si="2009"/>
        <v>192</v>
      </c>
      <c r="AS7013" s="33" t="s">
        <v>1156</v>
      </c>
      <c r="AT7013" s="2"/>
      <c r="AU7013" s="31"/>
      <c r="AV7013" s="31"/>
      <c r="AW7013" s="31"/>
      <c r="AX7013" s="31"/>
    </row>
    <row r="7014" spans="1:50" x14ac:dyDescent="0.3">
      <c r="A7014" s="21" t="s">
        <v>998</v>
      </c>
      <c r="B7014" s="2">
        <v>-208</v>
      </c>
      <c r="C7014" s="2"/>
      <c r="D7014" s="2">
        <v>-2</v>
      </c>
      <c r="E7014" s="2"/>
      <c r="F7014" s="2"/>
      <c r="G7014" s="2">
        <v>-12</v>
      </c>
      <c r="H7014" s="2"/>
      <c r="I7014" s="2"/>
      <c r="J7014" s="2"/>
      <c r="K7014" s="2"/>
      <c r="L7014" s="2"/>
      <c r="M7014" s="2"/>
      <c r="N7014" s="2">
        <v>-45</v>
      </c>
      <c r="O7014" s="2">
        <v>-5</v>
      </c>
      <c r="P7014" s="2"/>
      <c r="Q7014" s="2"/>
      <c r="R7014" s="2"/>
      <c r="S7014" s="2"/>
      <c r="T7014" s="2"/>
      <c r="U7014" s="2"/>
      <c r="V7014" s="2">
        <v>-1</v>
      </c>
      <c r="W7014" s="2"/>
      <c r="X7014" s="2"/>
      <c r="Y7014" s="2"/>
      <c r="Z7014" s="2"/>
      <c r="AA7014" s="2"/>
      <c r="AB7014" s="2"/>
      <c r="AC7014" s="2"/>
      <c r="AD7014" s="2"/>
      <c r="AE7014" s="2"/>
      <c r="AF7014" s="2"/>
      <c r="AG7014" s="2"/>
      <c r="AH7014" s="2"/>
      <c r="AI7014" s="2"/>
      <c r="AJ7014" s="2"/>
      <c r="AK7014" s="2"/>
      <c r="AL7014" s="2"/>
      <c r="AM7014" s="2">
        <f t="shared" si="2011"/>
        <v>-273</v>
      </c>
      <c r="AN7014" s="2"/>
      <c r="AO7014" s="2">
        <v>208</v>
      </c>
      <c r="AP7014" s="2">
        <v>12</v>
      </c>
      <c r="AQ7014" s="2">
        <v>2</v>
      </c>
      <c r="AR7014" s="2">
        <f t="shared" si="2009"/>
        <v>222</v>
      </c>
      <c r="AS7014" s="33" t="s">
        <v>1157</v>
      </c>
      <c r="AT7014" s="22" t="s">
        <v>1158</v>
      </c>
      <c r="AU7014" s="32" t="s">
        <v>1159</v>
      </c>
      <c r="AV7014" s="31"/>
      <c r="AW7014" s="31"/>
      <c r="AX7014" s="31"/>
    </row>
    <row r="7015" spans="1:50" x14ac:dyDescent="0.3">
      <c r="A7015" s="22" t="s">
        <v>1047</v>
      </c>
      <c r="B7015" s="2">
        <v>-6</v>
      </c>
      <c r="C7015" s="2">
        <v>-3</v>
      </c>
      <c r="D7015" s="2">
        <v>-2</v>
      </c>
      <c r="E7015" s="2"/>
      <c r="F7015" s="2"/>
      <c r="G7015" s="2">
        <v>-6</v>
      </c>
      <c r="H7015" s="2"/>
      <c r="I7015" s="2"/>
      <c r="J7015" s="2"/>
      <c r="K7015" s="2"/>
      <c r="L7015" s="2"/>
      <c r="M7015" s="2"/>
      <c r="N7015" s="2"/>
      <c r="O7015" s="2"/>
      <c r="P7015" s="2"/>
      <c r="Q7015" s="2"/>
      <c r="R7015" s="2"/>
      <c r="S7015" s="2"/>
      <c r="T7015" s="2"/>
      <c r="U7015" s="2"/>
      <c r="V7015" s="2"/>
      <c r="W7015" s="2"/>
      <c r="X7015" s="2"/>
      <c r="Y7015" s="2"/>
      <c r="Z7015" s="2"/>
      <c r="AA7015" s="2"/>
      <c r="AB7015" s="2"/>
      <c r="AC7015" s="2"/>
      <c r="AD7015" s="2"/>
      <c r="AE7015" s="2"/>
      <c r="AF7015" s="2"/>
      <c r="AG7015" s="2"/>
      <c r="AH7015" s="2"/>
      <c r="AI7015" s="2"/>
      <c r="AJ7015" s="2"/>
      <c r="AK7015" s="2"/>
      <c r="AL7015" s="2"/>
      <c r="AM7015" s="2">
        <f t="shared" si="2011"/>
        <v>-17</v>
      </c>
      <c r="AN7015" s="2"/>
      <c r="AO7015" s="2">
        <v>6</v>
      </c>
      <c r="AP7015" s="2">
        <v>6</v>
      </c>
      <c r="AQ7015" s="2">
        <v>5</v>
      </c>
      <c r="AR7015" s="2">
        <f t="shared" si="2009"/>
        <v>17</v>
      </c>
      <c r="AS7015" s="4"/>
      <c r="AT7015" s="2"/>
      <c r="AU7015" s="31"/>
      <c r="AV7015" s="31"/>
      <c r="AW7015" s="31"/>
      <c r="AX7015" s="31"/>
    </row>
    <row r="7016" spans="1:50" x14ac:dyDescent="0.3">
      <c r="A7016" s="2" t="s">
        <v>37</v>
      </c>
      <c r="B7016" s="2">
        <v>-8</v>
      </c>
      <c r="C7016" s="2"/>
      <c r="D7016" s="2"/>
      <c r="E7016" s="2"/>
      <c r="F7016" s="2"/>
      <c r="G7016" s="2">
        <v>-16</v>
      </c>
      <c r="H7016" s="2"/>
      <c r="I7016" s="2"/>
      <c r="J7016" s="2"/>
      <c r="K7016" s="2"/>
      <c r="L7016" s="2"/>
      <c r="M7016" s="2"/>
      <c r="N7016" s="2">
        <v>-2</v>
      </c>
      <c r="O7016" s="2">
        <v>-10</v>
      </c>
      <c r="P7016" s="2"/>
      <c r="Q7016" s="2"/>
      <c r="R7016" s="2"/>
      <c r="S7016" s="2"/>
      <c r="T7016" s="2"/>
      <c r="U7016" s="2"/>
      <c r="V7016" s="2"/>
      <c r="W7016" s="2"/>
      <c r="X7016" s="2"/>
      <c r="Y7016" s="2"/>
      <c r="Z7016" s="2"/>
      <c r="AA7016" s="2"/>
      <c r="AB7016" s="2"/>
      <c r="AC7016" s="2"/>
      <c r="AD7016" s="2"/>
      <c r="AE7016" s="2"/>
      <c r="AF7016" s="2"/>
      <c r="AG7016" s="2"/>
      <c r="AH7016" s="2"/>
      <c r="AI7016" s="2"/>
      <c r="AJ7016" s="2"/>
      <c r="AK7016" s="2"/>
      <c r="AL7016" s="2"/>
      <c r="AM7016" s="2">
        <f t="shared" si="2011"/>
        <v>-36</v>
      </c>
      <c r="AN7016" s="2"/>
      <c r="AO7016" s="2">
        <v>8</v>
      </c>
      <c r="AP7016" s="2">
        <v>16</v>
      </c>
      <c r="AQ7016" s="2"/>
      <c r="AR7016" s="2">
        <f t="shared" si="2009"/>
        <v>24</v>
      </c>
      <c r="AS7016" s="4"/>
      <c r="AT7016" s="2"/>
      <c r="AU7016" s="31"/>
      <c r="AV7016" s="31"/>
      <c r="AW7016" s="31"/>
      <c r="AX7016" s="31"/>
    </row>
    <row r="7017" spans="1:50" x14ac:dyDescent="0.3">
      <c r="A7017" s="1" t="s">
        <v>400</v>
      </c>
      <c r="B7017" s="1">
        <f t="shared" ref="B7017:J7017" si="2013">SUM(B7012:B7016)</f>
        <v>9937</v>
      </c>
      <c r="C7017" s="1">
        <f t="shared" si="2013"/>
        <v>168.5</v>
      </c>
      <c r="D7017" s="1">
        <f t="shared" si="2013"/>
        <v>30.25</v>
      </c>
      <c r="E7017" s="1">
        <f t="shared" si="2013"/>
        <v>0</v>
      </c>
      <c r="F7017" s="1">
        <f t="shared" si="2013"/>
        <v>0</v>
      </c>
      <c r="G7017" s="1">
        <f t="shared" si="2013"/>
        <v>121</v>
      </c>
      <c r="H7017" s="1">
        <f t="shared" si="2013"/>
        <v>0</v>
      </c>
      <c r="I7017" s="1">
        <f t="shared" si="2013"/>
        <v>0</v>
      </c>
      <c r="J7017" s="1">
        <f t="shared" si="2013"/>
        <v>0</v>
      </c>
      <c r="K7017" s="1"/>
      <c r="L7017" s="1">
        <f>SUM(L7012:L7016)</f>
        <v>0</v>
      </c>
      <c r="M7017" s="1"/>
      <c r="N7017" s="1">
        <f>SUM(N7012:N7016)</f>
        <v>101</v>
      </c>
      <c r="O7017" s="1">
        <f>SUM(O7012:O7016)</f>
        <v>272</v>
      </c>
      <c r="P7017" s="1">
        <f>SUM(P7012:P7016)</f>
        <v>0</v>
      </c>
      <c r="Q7017" s="1"/>
      <c r="R7017" s="1"/>
      <c r="S7017" s="1">
        <f>SUM(S7012:S7016)</f>
        <v>22.71</v>
      </c>
      <c r="T7017" s="1">
        <f>SUM(T7012:T7016)</f>
        <v>13.54</v>
      </c>
      <c r="U7017" s="1">
        <f>SUM(U7012:U7016)</f>
        <v>0</v>
      </c>
      <c r="V7017" s="1">
        <f>SUM(V7012:V7016)</f>
        <v>4</v>
      </c>
      <c r="W7017" s="1"/>
      <c r="X7017" s="1">
        <f>SUM(X7012:X7016)</f>
        <v>0</v>
      </c>
      <c r="Y7017" s="1">
        <f>SUM(Y7012:Y7016)</f>
        <v>8</v>
      </c>
      <c r="Z7017" s="1">
        <f>SUM(Z7012:Z7016)</f>
        <v>0</v>
      </c>
      <c r="AA7017" s="1"/>
      <c r="AB7017" s="1">
        <f>SUM(AB7012:AB7016)</f>
        <v>37.420000000000016</v>
      </c>
      <c r="AC7017" s="1"/>
      <c r="AD7017" s="1"/>
      <c r="AE7017" s="1">
        <f>SUM(AE7012:AE7016)</f>
        <v>2</v>
      </c>
      <c r="AF7017" s="1">
        <f>SUM(AF7012:AF7016)</f>
        <v>2</v>
      </c>
      <c r="AG7017" s="1"/>
      <c r="AH7017" s="1"/>
      <c r="AI7017" s="1"/>
      <c r="AJ7017" s="1"/>
      <c r="AK7017" s="1"/>
      <c r="AL7017" s="1"/>
      <c r="AM7017" s="1">
        <f t="shared" si="2011"/>
        <v>10719.42</v>
      </c>
      <c r="AN7017" s="1" t="s">
        <v>400</v>
      </c>
      <c r="AO7017" s="1">
        <f>SUM(AO7012:AO7016)</f>
        <v>4345.1499999999996</v>
      </c>
      <c r="AP7017" s="1">
        <f>SUM(AP7012:AP7016)</f>
        <v>5174.2699999999995</v>
      </c>
      <c r="AQ7017" s="1">
        <f>SUM(AQ7012:AQ7016)</f>
        <v>815.33</v>
      </c>
      <c r="AR7017" s="1">
        <f t="shared" si="2009"/>
        <v>10334.749999999998</v>
      </c>
      <c r="AS7017" s="2"/>
      <c r="AT7017" s="18"/>
    </row>
    <row r="7018" spans="1:50" x14ac:dyDescent="0.3">
      <c r="A7018" s="21" t="s">
        <v>728</v>
      </c>
      <c r="B7018" s="2">
        <v>-218</v>
      </c>
      <c r="C7018" s="2"/>
      <c r="D7018" s="2"/>
      <c r="E7018" s="2"/>
      <c r="F7018" s="2"/>
      <c r="G7018" s="2"/>
      <c r="H7018" s="2"/>
      <c r="I7018" s="2"/>
      <c r="J7018" s="2"/>
      <c r="K7018" s="2"/>
      <c r="L7018" s="2"/>
      <c r="M7018" s="2"/>
      <c r="N7018" s="2">
        <v>-11</v>
      </c>
      <c r="O7018" s="2">
        <v>-6</v>
      </c>
      <c r="P7018" s="2"/>
      <c r="Q7018" s="2"/>
      <c r="R7018" s="2"/>
      <c r="S7018" s="2"/>
      <c r="T7018" s="2"/>
      <c r="U7018" s="2"/>
      <c r="V7018" s="2"/>
      <c r="W7018" s="2"/>
      <c r="X7018" s="2"/>
      <c r="Y7018" s="2"/>
      <c r="Z7018" s="2"/>
      <c r="AA7018" s="2"/>
      <c r="AB7018" s="2">
        <v>-1</v>
      </c>
      <c r="AC7018" s="2"/>
      <c r="AD7018" s="2"/>
      <c r="AE7018" s="2"/>
      <c r="AF7018" s="2"/>
      <c r="AG7018" s="2"/>
      <c r="AH7018" s="2"/>
      <c r="AI7018" s="2"/>
      <c r="AJ7018" s="2"/>
      <c r="AK7018" s="2"/>
      <c r="AL7018" s="2"/>
      <c r="AM7018" s="2">
        <f t="shared" si="2011"/>
        <v>-236</v>
      </c>
      <c r="AN7018" s="2"/>
      <c r="AO7018" s="2">
        <v>218</v>
      </c>
      <c r="AP7018" s="2"/>
      <c r="AQ7018" s="2"/>
      <c r="AR7018" s="2">
        <f t="shared" si="2009"/>
        <v>218</v>
      </c>
      <c r="AS7018" s="21" t="s">
        <v>1160</v>
      </c>
      <c r="AT7018" s="22" t="s">
        <v>1161</v>
      </c>
    </row>
    <row r="7019" spans="1:50" x14ac:dyDescent="0.3">
      <c r="A7019" s="22" t="s">
        <v>908</v>
      </c>
      <c r="B7019" s="2">
        <v>-191</v>
      </c>
      <c r="C7019" s="2"/>
      <c r="D7019" s="2"/>
      <c r="E7019" s="2"/>
      <c r="F7019" s="2"/>
      <c r="G7019" s="2">
        <v>-17</v>
      </c>
      <c r="H7019" s="2"/>
      <c r="I7019" s="2"/>
      <c r="J7019" s="2"/>
      <c r="K7019" s="2"/>
      <c r="L7019" s="2"/>
      <c r="M7019" s="2"/>
      <c r="N7019" s="2"/>
      <c r="O7019" s="2">
        <v>-10</v>
      </c>
      <c r="P7019" s="2"/>
      <c r="Q7019" s="2"/>
      <c r="R7019" s="2"/>
      <c r="S7019" s="2"/>
      <c r="T7019" s="2"/>
      <c r="U7019" s="2"/>
      <c r="V7019" s="2"/>
      <c r="W7019" s="2"/>
      <c r="X7019" s="2"/>
      <c r="Y7019" s="2"/>
      <c r="Z7019" s="2"/>
      <c r="AA7019" s="2"/>
      <c r="AB7019" s="2"/>
      <c r="AC7019" s="2"/>
      <c r="AD7019" s="2"/>
      <c r="AE7019" s="2"/>
      <c r="AF7019" s="2"/>
      <c r="AG7019" s="2"/>
      <c r="AH7019" s="2"/>
      <c r="AI7019" s="2"/>
      <c r="AJ7019" s="2"/>
      <c r="AK7019" s="2"/>
      <c r="AL7019" s="2"/>
      <c r="AM7019" s="2">
        <f t="shared" si="2011"/>
        <v>-218</v>
      </c>
      <c r="AN7019" s="2"/>
      <c r="AO7019" s="2">
        <v>191</v>
      </c>
      <c r="AP7019" s="2">
        <v>17</v>
      </c>
      <c r="AQ7019" s="2"/>
      <c r="AR7019" s="2">
        <f t="shared" si="2009"/>
        <v>208</v>
      </c>
      <c r="AS7019" s="22" t="s">
        <v>1162</v>
      </c>
      <c r="AT7019" s="2"/>
    </row>
    <row r="7020" spans="1:50" x14ac:dyDescent="0.3">
      <c r="A7020" s="2" t="s">
        <v>13</v>
      </c>
      <c r="B7020" s="2">
        <v>-4</v>
      </c>
      <c r="C7020" s="2"/>
      <c r="D7020" s="2"/>
      <c r="E7020" s="2"/>
      <c r="F7020" s="2"/>
      <c r="G7020" s="2"/>
      <c r="H7020" s="2"/>
      <c r="I7020" s="2"/>
      <c r="J7020" s="2"/>
      <c r="K7020" s="2"/>
      <c r="L7020" s="2"/>
      <c r="M7020" s="2"/>
      <c r="N7020" s="2"/>
      <c r="O7020" s="2"/>
      <c r="P7020" s="2"/>
      <c r="Q7020" s="2"/>
      <c r="R7020" s="2"/>
      <c r="S7020" s="2"/>
      <c r="T7020" s="2"/>
      <c r="U7020" s="2"/>
      <c r="V7020" s="2"/>
      <c r="W7020" s="2"/>
      <c r="X7020" s="2"/>
      <c r="Y7020" s="2"/>
      <c r="Z7020" s="2"/>
      <c r="AA7020" s="2"/>
      <c r="AB7020" s="2"/>
      <c r="AC7020" s="2"/>
      <c r="AD7020" s="2"/>
      <c r="AE7020" s="2"/>
      <c r="AF7020" s="2"/>
      <c r="AG7020" s="2"/>
      <c r="AH7020" s="2"/>
      <c r="AI7020" s="2"/>
      <c r="AJ7020" s="2"/>
      <c r="AK7020" s="2"/>
      <c r="AL7020" s="2"/>
      <c r="AM7020" s="2">
        <f t="shared" si="2011"/>
        <v>-4</v>
      </c>
      <c r="AN7020" s="2"/>
      <c r="AO7020" s="2">
        <v>4</v>
      </c>
      <c r="AP7020" s="2"/>
      <c r="AQ7020" s="2"/>
      <c r="AR7020" s="2">
        <f t="shared" si="2009"/>
        <v>4</v>
      </c>
      <c r="AS7020" s="2"/>
      <c r="AT7020" s="2"/>
    </row>
    <row r="7021" spans="1:50" x14ac:dyDescent="0.3">
      <c r="A7021" s="2" t="s">
        <v>904</v>
      </c>
      <c r="B7021" s="2">
        <v>-36</v>
      </c>
      <c r="C7021" s="2"/>
      <c r="D7021" s="2"/>
      <c r="E7021" s="2"/>
      <c r="F7021" s="2"/>
      <c r="G7021" s="2"/>
      <c r="H7021" s="2"/>
      <c r="I7021" s="2"/>
      <c r="J7021" s="2"/>
      <c r="K7021" s="2"/>
      <c r="L7021" s="2"/>
      <c r="M7021" s="2"/>
      <c r="N7021" s="2">
        <v>-7</v>
      </c>
      <c r="O7021" s="2"/>
      <c r="P7021" s="2"/>
      <c r="Q7021" s="2"/>
      <c r="R7021" s="2"/>
      <c r="S7021" s="2"/>
      <c r="T7021" s="2"/>
      <c r="U7021" s="2"/>
      <c r="V7021" s="2"/>
      <c r="W7021" s="2"/>
      <c r="X7021" s="2"/>
      <c r="Y7021" s="2"/>
      <c r="Z7021" s="2"/>
      <c r="AA7021" s="2"/>
      <c r="AB7021" s="2"/>
      <c r="AC7021" s="2"/>
      <c r="AD7021" s="2"/>
      <c r="AE7021" s="2"/>
      <c r="AF7021" s="2"/>
      <c r="AG7021" s="2"/>
      <c r="AH7021" s="2"/>
      <c r="AI7021" s="2"/>
      <c r="AJ7021" s="2"/>
      <c r="AK7021" s="2"/>
      <c r="AL7021" s="2"/>
      <c r="AM7021" s="2">
        <f t="shared" si="2011"/>
        <v>-43</v>
      </c>
      <c r="AN7021" s="2"/>
      <c r="AO7021" s="2">
        <v>36</v>
      </c>
      <c r="AP7021" s="2"/>
      <c r="AQ7021" s="2"/>
      <c r="AR7021" s="2">
        <f t="shared" si="2009"/>
        <v>36</v>
      </c>
      <c r="AS7021" s="2"/>
      <c r="AT7021" s="2"/>
    </row>
    <row r="7022" spans="1:50" x14ac:dyDescent="0.3">
      <c r="A7022" s="22" t="s">
        <v>980</v>
      </c>
      <c r="B7022" s="2">
        <v>-3</v>
      </c>
      <c r="C7022" s="2"/>
      <c r="D7022" s="2"/>
      <c r="E7022" s="2"/>
      <c r="F7022" s="2"/>
      <c r="G7022" s="2"/>
      <c r="H7022" s="2"/>
      <c r="I7022" s="2"/>
      <c r="J7022" s="2"/>
      <c r="K7022" s="2"/>
      <c r="L7022" s="2"/>
      <c r="M7022" s="2"/>
      <c r="N7022" s="2">
        <v>-2</v>
      </c>
      <c r="O7022" s="2"/>
      <c r="P7022" s="2"/>
      <c r="Q7022" s="2"/>
      <c r="R7022" s="2"/>
      <c r="S7022" s="2"/>
      <c r="T7022" s="2"/>
      <c r="U7022" s="2"/>
      <c r="V7022" s="2"/>
      <c r="W7022" s="2"/>
      <c r="X7022" s="2"/>
      <c r="Y7022" s="2"/>
      <c r="Z7022" s="2"/>
      <c r="AA7022" s="2"/>
      <c r="AB7022" s="2"/>
      <c r="AC7022" s="2"/>
      <c r="AD7022" s="2"/>
      <c r="AE7022" s="2"/>
      <c r="AF7022" s="2"/>
      <c r="AG7022" s="2"/>
      <c r="AH7022" s="2"/>
      <c r="AI7022" s="2"/>
      <c r="AJ7022" s="2"/>
      <c r="AK7022" s="2"/>
      <c r="AL7022" s="2"/>
      <c r="AM7022" s="2">
        <f t="shared" si="2011"/>
        <v>-5</v>
      </c>
      <c r="AN7022" s="2"/>
      <c r="AO7022" s="2">
        <v>3</v>
      </c>
      <c r="AP7022" s="2"/>
      <c r="AQ7022" s="2"/>
      <c r="AR7022" s="2">
        <f t="shared" si="2009"/>
        <v>3</v>
      </c>
      <c r="AS7022" s="2"/>
      <c r="AT7022" s="2"/>
    </row>
    <row r="7023" spans="1:50" x14ac:dyDescent="0.3">
      <c r="A7023" s="2" t="s">
        <v>1164</v>
      </c>
      <c r="B7023" s="2">
        <v>-4</v>
      </c>
      <c r="C7023" s="2"/>
      <c r="D7023" s="2"/>
      <c r="E7023" s="2"/>
      <c r="F7023" s="2"/>
      <c r="G7023" s="2"/>
      <c r="H7023" s="2"/>
      <c r="I7023" s="2"/>
      <c r="J7023" s="2"/>
      <c r="K7023" s="2"/>
      <c r="L7023" s="2"/>
      <c r="M7023" s="2"/>
      <c r="N7023" s="2"/>
      <c r="O7023" s="2"/>
      <c r="P7023" s="2"/>
      <c r="Q7023" s="2"/>
      <c r="R7023" s="2"/>
      <c r="S7023" s="2"/>
      <c r="T7023" s="2"/>
      <c r="U7023" s="2"/>
      <c r="V7023" s="2">
        <v>-2</v>
      </c>
      <c r="W7023" s="2"/>
      <c r="X7023" s="2"/>
      <c r="Y7023" s="2"/>
      <c r="Z7023" s="2"/>
      <c r="AA7023" s="2"/>
      <c r="AB7023" s="2"/>
      <c r="AC7023" s="2"/>
      <c r="AD7023" s="2"/>
      <c r="AE7023" s="2"/>
      <c r="AF7023" s="2"/>
      <c r="AG7023" s="2"/>
      <c r="AH7023" s="2"/>
      <c r="AI7023" s="2"/>
      <c r="AJ7023" s="2"/>
      <c r="AK7023" s="2"/>
      <c r="AL7023" s="2"/>
      <c r="AM7023" s="2">
        <f t="shared" si="2011"/>
        <v>-6</v>
      </c>
      <c r="AN7023" s="2"/>
      <c r="AO7023" s="2"/>
      <c r="AP7023" s="2"/>
      <c r="AQ7023" s="2"/>
      <c r="AR7023" s="2"/>
      <c r="AS7023" s="2"/>
      <c r="AT7023" s="2"/>
    </row>
    <row r="7024" spans="1:50" x14ac:dyDescent="0.3">
      <c r="A7024" s="2" t="s">
        <v>118</v>
      </c>
      <c r="B7024" s="2"/>
      <c r="C7024" s="2"/>
      <c r="D7024" s="2"/>
      <c r="E7024" s="2"/>
      <c r="F7024" s="2"/>
      <c r="G7024" s="2"/>
      <c r="H7024" s="2"/>
      <c r="I7024" s="2"/>
      <c r="J7024" s="2"/>
      <c r="K7024" s="2"/>
      <c r="L7024" s="2"/>
      <c r="M7024" s="2"/>
      <c r="N7024" s="2"/>
      <c r="O7024" s="2"/>
      <c r="P7024" s="2"/>
      <c r="Q7024" s="2"/>
      <c r="R7024" s="2"/>
      <c r="S7024" s="2"/>
      <c r="T7024" s="2"/>
      <c r="U7024" s="2"/>
      <c r="V7024" s="2"/>
      <c r="W7024" s="2"/>
      <c r="X7024" s="2"/>
      <c r="Y7024" s="2"/>
      <c r="Z7024" s="2"/>
      <c r="AA7024" s="2"/>
      <c r="AB7024" s="2"/>
      <c r="AC7024" s="2"/>
      <c r="AD7024" s="2"/>
      <c r="AE7024" s="2"/>
      <c r="AF7024" s="2"/>
      <c r="AG7024" s="2"/>
      <c r="AH7024" s="2"/>
      <c r="AI7024" s="2"/>
      <c r="AJ7024" s="2"/>
      <c r="AK7024" s="2"/>
      <c r="AL7024" s="2"/>
      <c r="AM7024" s="2"/>
      <c r="AN7024" s="2"/>
      <c r="AO7024" s="2">
        <v>-336</v>
      </c>
      <c r="AP7024" s="2"/>
      <c r="AQ7024" s="2"/>
      <c r="AR7024" s="2">
        <f t="shared" ref="AR7024:AR7032" si="2014">SUM(AO7024:AQ7024)</f>
        <v>-336</v>
      </c>
      <c r="AS7024" s="2"/>
      <c r="AT7024" s="2"/>
    </row>
    <row r="7025" spans="1:46" x14ac:dyDescent="0.3">
      <c r="A7025" s="1" t="s">
        <v>902</v>
      </c>
      <c r="B7025" s="1">
        <f t="shared" ref="B7025:J7025" si="2015">SUM(B7017:B7024)</f>
        <v>9481</v>
      </c>
      <c r="C7025" s="1">
        <f t="shared" si="2015"/>
        <v>168.5</v>
      </c>
      <c r="D7025" s="1">
        <f t="shared" si="2015"/>
        <v>30.25</v>
      </c>
      <c r="E7025" s="1">
        <f t="shared" si="2015"/>
        <v>0</v>
      </c>
      <c r="F7025" s="1">
        <f t="shared" si="2015"/>
        <v>0</v>
      </c>
      <c r="G7025" s="1">
        <f t="shared" si="2015"/>
        <v>104</v>
      </c>
      <c r="H7025" s="1">
        <f t="shared" si="2015"/>
        <v>0</v>
      </c>
      <c r="I7025" s="1">
        <f t="shared" si="2015"/>
        <v>0</v>
      </c>
      <c r="J7025" s="1">
        <f t="shared" si="2015"/>
        <v>0</v>
      </c>
      <c r="K7025" s="1"/>
      <c r="L7025" s="1">
        <f>SUM(L7017:L7024)</f>
        <v>0</v>
      </c>
      <c r="M7025" s="1"/>
      <c r="N7025" s="1">
        <f>SUM(N7017:N7024)</f>
        <v>81</v>
      </c>
      <c r="O7025" s="1">
        <f>SUM(O7017:O7024)</f>
        <v>256</v>
      </c>
      <c r="P7025" s="1">
        <f>SUM(P7017:P7024)</f>
        <v>0</v>
      </c>
      <c r="Q7025" s="1"/>
      <c r="R7025" s="1"/>
      <c r="S7025" s="1">
        <f>SUM(S7017:S7024)</f>
        <v>22.71</v>
      </c>
      <c r="T7025" s="1">
        <f>SUM(T7017:T7024)</f>
        <v>13.54</v>
      </c>
      <c r="U7025" s="1">
        <f>SUM(U7017:U7024)</f>
        <v>0</v>
      </c>
      <c r="V7025" s="1">
        <f>SUM(V7017:V7024)</f>
        <v>2</v>
      </c>
      <c r="W7025" s="1"/>
      <c r="X7025" s="1">
        <f>SUM(X7017:X7024)</f>
        <v>0</v>
      </c>
      <c r="Y7025" s="1">
        <f>SUM(Y7017:Y7024)</f>
        <v>8</v>
      </c>
      <c r="Z7025" s="1">
        <f>SUM(Z7017:Z7024)</f>
        <v>0</v>
      </c>
      <c r="AA7025" s="1"/>
      <c r="AB7025" s="1">
        <f>SUM(AB7017:AB7024)</f>
        <v>36.420000000000016</v>
      </c>
      <c r="AC7025" s="1"/>
      <c r="AD7025" s="1"/>
      <c r="AE7025" s="1">
        <f>SUM(AE7017:AE7024)</f>
        <v>2</v>
      </c>
      <c r="AF7025" s="1">
        <f>SUM(AF7017:AF7024)</f>
        <v>2</v>
      </c>
      <c r="AG7025" s="1"/>
      <c r="AH7025" s="1"/>
      <c r="AI7025" s="1"/>
      <c r="AJ7025" s="1"/>
      <c r="AK7025" s="1"/>
      <c r="AL7025" s="1"/>
      <c r="AM7025" s="1">
        <f t="shared" ref="AM7025:AM7033" si="2016">SUM(B7025:AF7025)</f>
        <v>10207.42</v>
      </c>
      <c r="AN7025" s="1" t="s">
        <v>1163</v>
      </c>
      <c r="AO7025" s="1">
        <f>SUM(AO7017:AO7024)</f>
        <v>4461.1499999999996</v>
      </c>
      <c r="AP7025" s="1">
        <f>SUM(AP7017:AP7024)</f>
        <v>5191.2699999999995</v>
      </c>
      <c r="AQ7025" s="1">
        <f>SUM(AQ7017:AQ7024)</f>
        <v>815.33</v>
      </c>
      <c r="AR7025" s="1">
        <f t="shared" si="2014"/>
        <v>10467.749999999998</v>
      </c>
      <c r="AS7025" s="2"/>
      <c r="AT7025" s="2"/>
    </row>
    <row r="7026" spans="1:46" x14ac:dyDescent="0.3">
      <c r="A7026" s="2" t="s">
        <v>908</v>
      </c>
      <c r="B7026" s="2">
        <v>-168</v>
      </c>
      <c r="C7026" s="2"/>
      <c r="D7026" s="2"/>
      <c r="E7026" s="2"/>
      <c r="F7026" s="2"/>
      <c r="G7026" s="2">
        <v>-11</v>
      </c>
      <c r="H7026" s="2"/>
      <c r="I7026" s="2"/>
      <c r="J7026" s="2"/>
      <c r="K7026" s="2"/>
      <c r="L7026" s="2"/>
      <c r="M7026" s="2"/>
      <c r="N7026" s="2">
        <v>-3</v>
      </c>
      <c r="O7026" s="2">
        <v>-5</v>
      </c>
      <c r="P7026" s="2"/>
      <c r="Q7026" s="2"/>
      <c r="R7026" s="2"/>
      <c r="S7026" s="2"/>
      <c r="T7026" s="2"/>
      <c r="U7026" s="2"/>
      <c r="V7026" s="2"/>
      <c r="W7026" s="2"/>
      <c r="X7026" s="2"/>
      <c r="Y7026" s="2"/>
      <c r="Z7026" s="2"/>
      <c r="AA7026" s="2"/>
      <c r="AB7026" s="2">
        <v>-1</v>
      </c>
      <c r="AC7026" s="2"/>
      <c r="AD7026" s="2"/>
      <c r="AE7026" s="2"/>
      <c r="AF7026" s="2"/>
      <c r="AG7026" s="2"/>
      <c r="AH7026" s="2"/>
      <c r="AI7026" s="2"/>
      <c r="AJ7026" s="2"/>
      <c r="AK7026" s="2"/>
      <c r="AL7026" s="2"/>
      <c r="AM7026" s="2">
        <f t="shared" si="2016"/>
        <v>-188</v>
      </c>
      <c r="AN7026" s="2"/>
      <c r="AO7026" s="2">
        <v>168</v>
      </c>
      <c r="AP7026" s="2">
        <v>11</v>
      </c>
      <c r="AQ7026" s="2"/>
      <c r="AR7026" s="2">
        <f t="shared" si="2014"/>
        <v>179</v>
      </c>
      <c r="AS7026" s="22" t="s">
        <v>1165</v>
      </c>
      <c r="AT7026" s="22" t="s">
        <v>1166</v>
      </c>
    </row>
    <row r="7027" spans="1:46" x14ac:dyDescent="0.3">
      <c r="A7027" s="2" t="s">
        <v>38</v>
      </c>
      <c r="B7027" s="2">
        <v>-36</v>
      </c>
      <c r="C7027" s="2"/>
      <c r="D7027" s="2"/>
      <c r="E7027" s="2"/>
      <c r="F7027" s="2"/>
      <c r="G7027" s="2">
        <v>-10</v>
      </c>
      <c r="H7027" s="2"/>
      <c r="I7027" s="2"/>
      <c r="J7027" s="2"/>
      <c r="K7027" s="2"/>
      <c r="L7027" s="2"/>
      <c r="M7027" s="2"/>
      <c r="N7027" s="2"/>
      <c r="O7027" s="2"/>
      <c r="P7027" s="2"/>
      <c r="Q7027" s="2"/>
      <c r="R7027" s="2"/>
      <c r="S7027" s="2"/>
      <c r="T7027" s="2"/>
      <c r="U7027" s="2"/>
      <c r="V7027" s="2"/>
      <c r="W7027" s="2"/>
      <c r="X7027" s="2"/>
      <c r="Y7027" s="2"/>
      <c r="Z7027" s="2"/>
      <c r="AA7027" s="2"/>
      <c r="AB7027" s="2"/>
      <c r="AC7027" s="2"/>
      <c r="AD7027" s="2"/>
      <c r="AE7027" s="2"/>
      <c r="AF7027" s="2"/>
      <c r="AG7027" s="2"/>
      <c r="AH7027" s="2"/>
      <c r="AI7027" s="2"/>
      <c r="AJ7027" s="2"/>
      <c r="AK7027" s="2"/>
      <c r="AL7027" s="2"/>
      <c r="AM7027" s="2">
        <f t="shared" si="2016"/>
        <v>-46</v>
      </c>
      <c r="AN7027" s="2"/>
      <c r="AO7027" s="2">
        <v>36</v>
      </c>
      <c r="AP7027" s="2">
        <v>10</v>
      </c>
      <c r="AQ7027" s="2"/>
      <c r="AR7027" s="2">
        <f t="shared" si="2014"/>
        <v>46</v>
      </c>
      <c r="AS7027" s="2"/>
      <c r="AT7027" s="2"/>
    </row>
    <row r="7028" spans="1:46" x14ac:dyDescent="0.3">
      <c r="A7028" s="22" t="s">
        <v>41</v>
      </c>
      <c r="B7028" s="2">
        <v>-90</v>
      </c>
      <c r="C7028" s="2"/>
      <c r="D7028" s="2">
        <v>-2</v>
      </c>
      <c r="E7028" s="2"/>
      <c r="F7028" s="2"/>
      <c r="G7028" s="2">
        <v>-10</v>
      </c>
      <c r="H7028" s="2"/>
      <c r="I7028" s="2"/>
      <c r="J7028" s="2"/>
      <c r="K7028" s="2"/>
      <c r="L7028" s="2"/>
      <c r="M7028" s="2"/>
      <c r="N7028" s="2"/>
      <c r="O7028" s="2"/>
      <c r="P7028" s="2"/>
      <c r="Q7028" s="2"/>
      <c r="R7028" s="2"/>
      <c r="S7028" s="2"/>
      <c r="T7028" s="2"/>
      <c r="U7028" s="2"/>
      <c r="V7028" s="2"/>
      <c r="W7028" s="2"/>
      <c r="X7028" s="2"/>
      <c r="Y7028" s="2"/>
      <c r="Z7028" s="2"/>
      <c r="AA7028" s="2"/>
      <c r="AB7028" s="2">
        <v>-3</v>
      </c>
      <c r="AC7028" s="2"/>
      <c r="AD7028" s="2"/>
      <c r="AE7028" s="2"/>
      <c r="AF7028" s="2"/>
      <c r="AG7028" s="2"/>
      <c r="AH7028" s="2"/>
      <c r="AI7028" s="2"/>
      <c r="AJ7028" s="2"/>
      <c r="AK7028" s="2"/>
      <c r="AL7028" s="2"/>
      <c r="AM7028" s="2">
        <f t="shared" si="2016"/>
        <v>-105</v>
      </c>
      <c r="AN7028" s="2"/>
      <c r="AO7028" s="2">
        <v>90</v>
      </c>
      <c r="AP7028" s="2">
        <v>10</v>
      </c>
      <c r="AQ7028" s="2">
        <v>2</v>
      </c>
      <c r="AR7028" s="2">
        <f t="shared" si="2014"/>
        <v>102</v>
      </c>
      <c r="AS7028" s="22" t="s">
        <v>1167</v>
      </c>
      <c r="AT7028" s="2"/>
    </row>
    <row r="7029" spans="1:46" x14ac:dyDescent="0.3">
      <c r="A7029" s="2" t="s">
        <v>1113</v>
      </c>
      <c r="B7029" s="2">
        <v>-252</v>
      </c>
      <c r="C7029" s="2"/>
      <c r="D7029" s="2"/>
      <c r="E7029" s="2"/>
      <c r="F7029" s="2"/>
      <c r="G7029" s="2"/>
      <c r="H7029" s="2"/>
      <c r="I7029" s="2"/>
      <c r="J7029" s="2">
        <v>-5</v>
      </c>
      <c r="K7029" s="2"/>
      <c r="L7029" s="2"/>
      <c r="M7029" s="2"/>
      <c r="N7029" s="2">
        <v>-30</v>
      </c>
      <c r="O7029" s="2">
        <v>-10</v>
      </c>
      <c r="P7029" s="2"/>
      <c r="Q7029" s="2"/>
      <c r="R7029" s="2"/>
      <c r="S7029" s="2"/>
      <c r="T7029" s="2"/>
      <c r="U7029" s="2"/>
      <c r="V7029" s="2"/>
      <c r="W7029" s="2"/>
      <c r="X7029" s="2"/>
      <c r="Y7029" s="2"/>
      <c r="Z7029" s="2"/>
      <c r="AA7029" s="2"/>
      <c r="AB7029" s="2"/>
      <c r="AC7029" s="2"/>
      <c r="AD7029" s="2"/>
      <c r="AE7029" s="2"/>
      <c r="AF7029" s="2"/>
      <c r="AG7029" s="2"/>
      <c r="AH7029" s="2"/>
      <c r="AI7029" s="2"/>
      <c r="AJ7029" s="2"/>
      <c r="AK7029" s="2"/>
      <c r="AL7029" s="2"/>
      <c r="AM7029" s="2">
        <f t="shared" si="2016"/>
        <v>-297</v>
      </c>
      <c r="AN7029" s="2"/>
      <c r="AO7029" s="2">
        <v>220</v>
      </c>
      <c r="AP7029" s="2"/>
      <c r="AQ7029" s="2"/>
      <c r="AR7029" s="2">
        <f t="shared" si="2014"/>
        <v>220</v>
      </c>
      <c r="AS7029" s="2"/>
      <c r="AT7029" s="2"/>
    </row>
    <row r="7030" spans="1:46" x14ac:dyDescent="0.3">
      <c r="A7030" s="22" t="s">
        <v>998</v>
      </c>
      <c r="B7030" s="2">
        <v>-208</v>
      </c>
      <c r="C7030" s="2"/>
      <c r="D7030" s="2"/>
      <c r="E7030" s="2"/>
      <c r="F7030" s="2"/>
      <c r="G7030" s="2">
        <v>-26</v>
      </c>
      <c r="H7030" s="2"/>
      <c r="I7030" s="2"/>
      <c r="J7030" s="2"/>
      <c r="K7030" s="2"/>
      <c r="L7030" s="2"/>
      <c r="M7030" s="2"/>
      <c r="N7030" s="2">
        <v>-5</v>
      </c>
      <c r="O7030" s="2">
        <v>-5</v>
      </c>
      <c r="P7030" s="2"/>
      <c r="Q7030" s="2"/>
      <c r="R7030" s="2"/>
      <c r="S7030" s="2"/>
      <c r="T7030" s="2"/>
      <c r="U7030" s="2"/>
      <c r="V7030" s="2"/>
      <c r="W7030" s="2"/>
      <c r="X7030" s="2"/>
      <c r="Y7030" s="2"/>
      <c r="Z7030" s="2"/>
      <c r="AA7030" s="2"/>
      <c r="AB7030" s="2"/>
      <c r="AC7030" s="2"/>
      <c r="AD7030" s="2"/>
      <c r="AE7030" s="2"/>
      <c r="AF7030" s="2"/>
      <c r="AG7030" s="2"/>
      <c r="AH7030" s="2"/>
      <c r="AI7030" s="2"/>
      <c r="AJ7030" s="2"/>
      <c r="AK7030" s="2"/>
      <c r="AL7030" s="2"/>
      <c r="AM7030" s="2">
        <f t="shared" si="2016"/>
        <v>-244</v>
      </c>
      <c r="AN7030" s="2"/>
      <c r="AO7030" s="2">
        <v>208</v>
      </c>
      <c r="AP7030" s="2">
        <v>26</v>
      </c>
      <c r="AQ7030" s="2"/>
      <c r="AR7030" s="2">
        <f t="shared" si="2014"/>
        <v>234</v>
      </c>
      <c r="AS7030" s="22" t="s">
        <v>1119</v>
      </c>
      <c r="AT7030" s="2"/>
    </row>
    <row r="7031" spans="1:46" x14ac:dyDescent="0.3">
      <c r="A7031" s="2" t="s">
        <v>21</v>
      </c>
      <c r="B7031" s="2">
        <v>-3</v>
      </c>
      <c r="C7031" s="2"/>
      <c r="D7031" s="2"/>
      <c r="E7031" s="2"/>
      <c r="F7031" s="2"/>
      <c r="G7031" s="2"/>
      <c r="H7031" s="2"/>
      <c r="I7031" s="2"/>
      <c r="J7031" s="2"/>
      <c r="K7031" s="2"/>
      <c r="L7031" s="2"/>
      <c r="M7031" s="2"/>
      <c r="N7031" s="2"/>
      <c r="O7031" s="2"/>
      <c r="P7031" s="2"/>
      <c r="Q7031" s="2"/>
      <c r="R7031" s="2"/>
      <c r="S7031" s="2"/>
      <c r="T7031" s="2"/>
      <c r="U7031" s="2"/>
      <c r="V7031" s="2"/>
      <c r="W7031" s="2"/>
      <c r="X7031" s="2"/>
      <c r="Y7031" s="2"/>
      <c r="Z7031" s="2"/>
      <c r="AA7031" s="2"/>
      <c r="AB7031" s="2"/>
      <c r="AC7031" s="2"/>
      <c r="AD7031" s="2"/>
      <c r="AE7031" s="2"/>
      <c r="AF7031" s="2"/>
      <c r="AG7031" s="2"/>
      <c r="AH7031" s="2"/>
      <c r="AI7031" s="2"/>
      <c r="AJ7031" s="2"/>
      <c r="AK7031" s="2"/>
      <c r="AL7031" s="2"/>
      <c r="AM7031" s="2">
        <f t="shared" si="2016"/>
        <v>-3</v>
      </c>
      <c r="AN7031" s="2"/>
      <c r="AO7031" s="2">
        <v>3</v>
      </c>
      <c r="AP7031" s="2"/>
      <c r="AQ7031" s="2"/>
      <c r="AR7031" s="2">
        <f t="shared" si="2014"/>
        <v>3</v>
      </c>
      <c r="AS7031" s="2"/>
      <c r="AT7031" s="2"/>
    </row>
    <row r="7032" spans="1:46" x14ac:dyDescent="0.3">
      <c r="A7032" s="21" t="s">
        <v>458</v>
      </c>
      <c r="B7032" s="2">
        <v>-142</v>
      </c>
      <c r="C7032" s="2"/>
      <c r="D7032" s="2">
        <v>-1</v>
      </c>
      <c r="E7032" s="2"/>
      <c r="F7032" s="2"/>
      <c r="G7032" s="2"/>
      <c r="H7032" s="2"/>
      <c r="I7032" s="2"/>
      <c r="J7032" s="2"/>
      <c r="K7032" s="2"/>
      <c r="L7032" s="2"/>
      <c r="M7032" s="2"/>
      <c r="N7032" s="2">
        <v>-2</v>
      </c>
      <c r="O7032" s="2">
        <v>-5</v>
      </c>
      <c r="P7032" s="2"/>
      <c r="Q7032" s="2"/>
      <c r="R7032" s="2"/>
      <c r="S7032" s="2"/>
      <c r="T7032" s="2"/>
      <c r="U7032" s="2"/>
      <c r="V7032" s="2"/>
      <c r="W7032" s="2"/>
      <c r="X7032" s="2"/>
      <c r="Y7032" s="2"/>
      <c r="Z7032" s="2"/>
      <c r="AA7032" s="2"/>
      <c r="AB7032" s="2">
        <v>-3</v>
      </c>
      <c r="AC7032" s="2"/>
      <c r="AD7032" s="2"/>
      <c r="AE7032" s="2"/>
      <c r="AF7032" s="2"/>
      <c r="AG7032" s="2"/>
      <c r="AH7032" s="2"/>
      <c r="AI7032" s="2"/>
      <c r="AJ7032" s="2"/>
      <c r="AK7032" s="2"/>
      <c r="AL7032" s="2"/>
      <c r="AM7032" s="2">
        <f t="shared" si="2016"/>
        <v>-153</v>
      </c>
      <c r="AN7032" s="2"/>
      <c r="AO7032" s="2">
        <v>142</v>
      </c>
      <c r="AP7032" s="2"/>
      <c r="AQ7032" s="2">
        <v>1</v>
      </c>
      <c r="AR7032" s="2">
        <f t="shared" si="2014"/>
        <v>143</v>
      </c>
      <c r="AS7032" s="21" t="s">
        <v>1168</v>
      </c>
      <c r="AT7032" s="2"/>
    </row>
    <row r="7033" spans="1:46" x14ac:dyDescent="0.3">
      <c r="A7033" s="2" t="s">
        <v>117</v>
      </c>
      <c r="B7033" s="2"/>
      <c r="C7033" s="2"/>
      <c r="D7033" s="2"/>
      <c r="E7033" s="2"/>
      <c r="F7033" s="2"/>
      <c r="G7033" s="2">
        <v>320</v>
      </c>
      <c r="H7033" s="2"/>
      <c r="I7033" s="2"/>
      <c r="J7033" s="2">
        <v>192</v>
      </c>
      <c r="K7033" s="2"/>
      <c r="L7033" s="2"/>
      <c r="M7033" s="2"/>
      <c r="N7033" s="2"/>
      <c r="O7033" s="2"/>
      <c r="P7033" s="2"/>
      <c r="Q7033" s="2"/>
      <c r="R7033" s="2"/>
      <c r="S7033" s="2"/>
      <c r="T7033" s="2"/>
      <c r="U7033" s="2"/>
      <c r="V7033" s="2"/>
      <c r="W7033" s="2"/>
      <c r="X7033" s="2"/>
      <c r="Y7033" s="2"/>
      <c r="Z7033" s="2"/>
      <c r="AA7033" s="2"/>
      <c r="AB7033" s="2"/>
      <c r="AC7033" s="2"/>
      <c r="AD7033" s="2"/>
      <c r="AE7033" s="2"/>
      <c r="AF7033" s="2"/>
      <c r="AG7033" s="2"/>
      <c r="AH7033" s="2"/>
      <c r="AI7033" s="2"/>
      <c r="AJ7033" s="2"/>
      <c r="AK7033" s="2"/>
      <c r="AL7033" s="2"/>
      <c r="AM7033" s="2">
        <f t="shared" si="2016"/>
        <v>512</v>
      </c>
      <c r="AN7033" s="2"/>
      <c r="AO7033" s="2"/>
      <c r="AP7033" s="2"/>
      <c r="AQ7033" s="2"/>
      <c r="AR7033" s="2"/>
      <c r="AS7033" s="2"/>
      <c r="AT7033" s="2"/>
    </row>
    <row r="7034" spans="1:46" x14ac:dyDescent="0.3">
      <c r="A7034" s="2" t="s">
        <v>118</v>
      </c>
      <c r="B7034" s="2"/>
      <c r="C7034" s="2"/>
      <c r="D7034" s="2"/>
      <c r="E7034" s="2"/>
      <c r="F7034" s="2"/>
      <c r="G7034" s="2"/>
      <c r="H7034" s="2"/>
      <c r="I7034" s="2"/>
      <c r="J7034" s="2"/>
      <c r="K7034" s="2"/>
      <c r="L7034" s="2"/>
      <c r="M7034" s="2"/>
      <c r="N7034" s="2"/>
      <c r="O7034" s="2"/>
      <c r="P7034" s="2"/>
      <c r="Q7034" s="2"/>
      <c r="R7034" s="2"/>
      <c r="S7034" s="2"/>
      <c r="T7034" s="2"/>
      <c r="U7034" s="2"/>
      <c r="V7034" s="2"/>
      <c r="W7034" s="2"/>
      <c r="X7034" s="2"/>
      <c r="Y7034" s="2"/>
      <c r="Z7034" s="2"/>
      <c r="AA7034" s="2"/>
      <c r="AB7034" s="2"/>
      <c r="AC7034" s="2"/>
      <c r="AD7034" s="2"/>
      <c r="AE7034" s="2"/>
      <c r="AF7034" s="2"/>
      <c r="AG7034" s="2"/>
      <c r="AH7034" s="2"/>
      <c r="AI7034" s="2"/>
      <c r="AJ7034" s="2"/>
      <c r="AK7034" s="2"/>
      <c r="AL7034" s="2"/>
      <c r="AM7034" s="2"/>
      <c r="AN7034" s="2"/>
      <c r="AO7034" s="2">
        <v>-504</v>
      </c>
      <c r="AP7034" s="2">
        <v>-192</v>
      </c>
      <c r="AQ7034" s="2">
        <v>-30</v>
      </c>
      <c r="AR7034" s="2">
        <f t="shared" ref="AR7034:AR7042" si="2017">SUM(AO7034:AQ7034)</f>
        <v>-726</v>
      </c>
      <c r="AS7034" s="2"/>
      <c r="AT7034" s="2"/>
    </row>
    <row r="7035" spans="1:46" x14ac:dyDescent="0.3">
      <c r="A7035" s="1" t="s">
        <v>406</v>
      </c>
      <c r="B7035" s="1">
        <f t="shared" ref="B7035:J7035" si="2018">SUM(B7025:B7034)</f>
        <v>8582</v>
      </c>
      <c r="C7035" s="1">
        <f t="shared" si="2018"/>
        <v>168.5</v>
      </c>
      <c r="D7035" s="1">
        <f t="shared" si="2018"/>
        <v>27.25</v>
      </c>
      <c r="E7035" s="1">
        <f t="shared" si="2018"/>
        <v>0</v>
      </c>
      <c r="F7035" s="1">
        <f t="shared" si="2018"/>
        <v>0</v>
      </c>
      <c r="G7035" s="1">
        <f t="shared" si="2018"/>
        <v>367</v>
      </c>
      <c r="H7035" s="1">
        <f t="shared" si="2018"/>
        <v>0</v>
      </c>
      <c r="I7035" s="1">
        <f t="shared" si="2018"/>
        <v>0</v>
      </c>
      <c r="J7035" s="1">
        <f t="shared" si="2018"/>
        <v>187</v>
      </c>
      <c r="K7035" s="1"/>
      <c r="L7035" s="1">
        <f>SUM(L7025:L7034)</f>
        <v>0</v>
      </c>
      <c r="M7035" s="1"/>
      <c r="N7035" s="1">
        <f>SUM(N7025:N7034)</f>
        <v>41</v>
      </c>
      <c r="O7035" s="1">
        <f>SUM(O7025:O7034)</f>
        <v>231</v>
      </c>
      <c r="P7035" s="1">
        <f>SUM(P7025:P7034)</f>
        <v>0</v>
      </c>
      <c r="Q7035" s="1"/>
      <c r="R7035" s="1"/>
      <c r="S7035" s="1">
        <f>SUM(S7025:S7034)</f>
        <v>22.71</v>
      </c>
      <c r="T7035" s="1">
        <f>SUM(T7025:T7034)</f>
        <v>13.54</v>
      </c>
      <c r="U7035" s="1">
        <f>SUM(U7025:U7034)</f>
        <v>0</v>
      </c>
      <c r="V7035" s="1">
        <f>SUM(V7025:V7034)</f>
        <v>2</v>
      </c>
      <c r="W7035" s="1"/>
      <c r="X7035" s="1">
        <f>SUM(X7025:X7034)</f>
        <v>0</v>
      </c>
      <c r="Y7035" s="1">
        <f>SUM(Y7025:Y7034)</f>
        <v>8</v>
      </c>
      <c r="Z7035" s="1">
        <f>SUM(Z7025:Z7034)</f>
        <v>0</v>
      </c>
      <c r="AA7035" s="1"/>
      <c r="AB7035" s="1">
        <f>SUM(AB7025:AB7034)</f>
        <v>29.420000000000016</v>
      </c>
      <c r="AC7035" s="1"/>
      <c r="AD7035" s="1"/>
      <c r="AE7035" s="1">
        <f>SUM(AE7025:AE7034)</f>
        <v>2</v>
      </c>
      <c r="AF7035" s="1">
        <f>SUM(AF7025:AF7034)</f>
        <v>2</v>
      </c>
      <c r="AG7035" s="1"/>
      <c r="AH7035" s="1"/>
      <c r="AI7035" s="1"/>
      <c r="AJ7035" s="1"/>
      <c r="AK7035" s="1"/>
      <c r="AL7035" s="1"/>
      <c r="AM7035" s="1">
        <f t="shared" ref="AM7035:AM7043" si="2019">SUM(B7035:AF7035)</f>
        <v>9683.42</v>
      </c>
      <c r="AN7035" s="1" t="s">
        <v>406</v>
      </c>
      <c r="AO7035" s="1">
        <f>SUM(AO7025:AO7034)</f>
        <v>4824.1499999999996</v>
      </c>
      <c r="AP7035" s="1">
        <f>SUM(AP7025:AP7034)</f>
        <v>5056.2699999999995</v>
      </c>
      <c r="AQ7035" s="1">
        <f>SUM(AQ7025:AQ7034)</f>
        <v>788.33</v>
      </c>
      <c r="AR7035" s="1">
        <f t="shared" si="2017"/>
        <v>10668.749999999998</v>
      </c>
      <c r="AS7035" s="2"/>
      <c r="AT7035" s="2"/>
    </row>
    <row r="7036" spans="1:46" x14ac:dyDescent="0.3">
      <c r="A7036" s="2" t="s">
        <v>274</v>
      </c>
      <c r="B7036" s="2">
        <v>-168</v>
      </c>
      <c r="C7036" s="2"/>
      <c r="D7036" s="2"/>
      <c r="E7036" s="2"/>
      <c r="F7036" s="2"/>
      <c r="G7036" s="2">
        <v>-32</v>
      </c>
      <c r="H7036" s="2"/>
      <c r="I7036" s="2"/>
      <c r="J7036" s="2">
        <v>-32</v>
      </c>
      <c r="K7036" s="2"/>
      <c r="L7036" s="2"/>
      <c r="M7036" s="2"/>
      <c r="N7036" s="2"/>
      <c r="O7036" s="2"/>
      <c r="P7036" s="2"/>
      <c r="Q7036" s="2"/>
      <c r="R7036" s="2"/>
      <c r="S7036" s="2"/>
      <c r="T7036" s="2"/>
      <c r="U7036" s="2"/>
      <c r="V7036" s="2"/>
      <c r="W7036" s="2"/>
      <c r="X7036" s="2"/>
      <c r="Y7036" s="2"/>
      <c r="Z7036" s="2"/>
      <c r="AA7036" s="2"/>
      <c r="AB7036" s="2"/>
      <c r="AC7036" s="2"/>
      <c r="AD7036" s="2"/>
      <c r="AE7036" s="2"/>
      <c r="AF7036" s="2"/>
      <c r="AG7036" s="2"/>
      <c r="AH7036" s="2"/>
      <c r="AI7036" s="2"/>
      <c r="AJ7036" s="2"/>
      <c r="AK7036" s="2"/>
      <c r="AL7036" s="2"/>
      <c r="AM7036" s="2">
        <f t="shared" si="2019"/>
        <v>-232</v>
      </c>
      <c r="AN7036" s="2"/>
      <c r="AO7036" s="2">
        <v>168</v>
      </c>
      <c r="AP7036" s="2">
        <v>64</v>
      </c>
      <c r="AQ7036" s="2"/>
      <c r="AR7036" s="2">
        <f t="shared" si="2017"/>
        <v>232</v>
      </c>
      <c r="AS7036" s="2"/>
      <c r="AT7036" s="2"/>
    </row>
    <row r="7037" spans="1:46" x14ac:dyDescent="0.3">
      <c r="A7037" s="2" t="s">
        <v>458</v>
      </c>
      <c r="B7037" s="2">
        <v>-43</v>
      </c>
      <c r="C7037" s="2">
        <v>-0.5</v>
      </c>
      <c r="D7037" s="2"/>
      <c r="E7037" s="2"/>
      <c r="F7037" s="2"/>
      <c r="G7037" s="2">
        <v>-40</v>
      </c>
      <c r="H7037" s="2"/>
      <c r="I7037" s="2"/>
      <c r="J7037" s="2">
        <v>-15</v>
      </c>
      <c r="K7037" s="2"/>
      <c r="L7037" s="2"/>
      <c r="M7037" s="2"/>
      <c r="N7037" s="2"/>
      <c r="O7037" s="2">
        <v>-2</v>
      </c>
      <c r="P7037" s="2"/>
      <c r="Q7037" s="2"/>
      <c r="R7037" s="2"/>
      <c r="S7037" s="2"/>
      <c r="T7037" s="2"/>
      <c r="U7037" s="2"/>
      <c r="V7037" s="2"/>
      <c r="W7037" s="2"/>
      <c r="X7037" s="2"/>
      <c r="Y7037" s="2"/>
      <c r="Z7037" s="2"/>
      <c r="AA7037" s="2"/>
      <c r="AB7037" s="2"/>
      <c r="AC7037" s="2"/>
      <c r="AD7037" s="2"/>
      <c r="AE7037" s="2"/>
      <c r="AF7037" s="2"/>
      <c r="AG7037" s="2"/>
      <c r="AH7037" s="2"/>
      <c r="AI7037" s="2"/>
      <c r="AJ7037" s="2"/>
      <c r="AK7037" s="2"/>
      <c r="AL7037" s="2"/>
      <c r="AM7037" s="2">
        <f t="shared" si="2019"/>
        <v>-100.5</v>
      </c>
      <c r="AN7037" s="2"/>
      <c r="AO7037" s="2">
        <v>43</v>
      </c>
      <c r="AP7037" s="2">
        <v>55</v>
      </c>
      <c r="AQ7037" s="2">
        <v>-0.5</v>
      </c>
      <c r="AR7037" s="2">
        <f t="shared" si="2017"/>
        <v>97.5</v>
      </c>
      <c r="AS7037" s="2"/>
      <c r="AT7037" s="2"/>
    </row>
    <row r="7038" spans="1:46" x14ac:dyDescent="0.3">
      <c r="A7038" s="2" t="s">
        <v>37</v>
      </c>
      <c r="B7038" s="2">
        <v>-18</v>
      </c>
      <c r="C7038" s="2"/>
      <c r="D7038" s="2">
        <v>-1</v>
      </c>
      <c r="E7038" s="2"/>
      <c r="F7038" s="2"/>
      <c r="G7038" s="2">
        <v>-2</v>
      </c>
      <c r="H7038" s="2"/>
      <c r="I7038" s="2"/>
      <c r="J7038" s="2">
        <v>-1</v>
      </c>
      <c r="K7038" s="2"/>
      <c r="L7038" s="2"/>
      <c r="M7038" s="2"/>
      <c r="N7038" s="2"/>
      <c r="O7038" s="2"/>
      <c r="P7038" s="2"/>
      <c r="Q7038" s="2"/>
      <c r="R7038" s="2"/>
      <c r="S7038" s="2"/>
      <c r="T7038" s="2"/>
      <c r="U7038" s="2"/>
      <c r="V7038" s="2"/>
      <c r="W7038" s="2"/>
      <c r="X7038" s="2"/>
      <c r="Y7038" s="2"/>
      <c r="Z7038" s="2"/>
      <c r="AA7038" s="2"/>
      <c r="AB7038" s="2">
        <v>-1</v>
      </c>
      <c r="AC7038" s="2"/>
      <c r="AD7038" s="2"/>
      <c r="AE7038" s="2"/>
      <c r="AF7038" s="2"/>
      <c r="AG7038" s="2"/>
      <c r="AH7038" s="2"/>
      <c r="AI7038" s="2"/>
      <c r="AJ7038" s="2"/>
      <c r="AK7038" s="2"/>
      <c r="AL7038" s="2"/>
      <c r="AM7038" s="2">
        <f t="shared" si="2019"/>
        <v>-23</v>
      </c>
      <c r="AN7038" s="2"/>
      <c r="AO7038" s="2">
        <v>18</v>
      </c>
      <c r="AP7038" s="2">
        <v>3</v>
      </c>
      <c r="AQ7038" s="2">
        <v>1</v>
      </c>
      <c r="AR7038" s="2">
        <f t="shared" si="2017"/>
        <v>22</v>
      </c>
      <c r="AS7038" s="2"/>
      <c r="AT7038" s="2"/>
    </row>
    <row r="7039" spans="1:46" x14ac:dyDescent="0.3">
      <c r="A7039" s="2" t="s">
        <v>728</v>
      </c>
      <c r="B7039" s="2">
        <v>-202</v>
      </c>
      <c r="C7039" s="2">
        <v>-5</v>
      </c>
      <c r="D7039" s="2"/>
      <c r="E7039" s="2"/>
      <c r="F7039" s="2"/>
      <c r="G7039" s="2">
        <v>-22</v>
      </c>
      <c r="H7039" s="2"/>
      <c r="I7039" s="2"/>
      <c r="J7039" s="2">
        <v>-27</v>
      </c>
      <c r="K7039" s="2"/>
      <c r="L7039" s="2"/>
      <c r="M7039" s="2"/>
      <c r="N7039" s="2"/>
      <c r="O7039" s="2"/>
      <c r="P7039" s="2"/>
      <c r="Q7039" s="2"/>
      <c r="R7039" s="2"/>
      <c r="S7039" s="2"/>
      <c r="T7039" s="2"/>
      <c r="U7039" s="2"/>
      <c r="V7039" s="2"/>
      <c r="W7039" s="2"/>
      <c r="X7039" s="2"/>
      <c r="Y7039" s="2"/>
      <c r="Z7039" s="2"/>
      <c r="AA7039" s="2"/>
      <c r="AB7039" s="2"/>
      <c r="AC7039" s="2"/>
      <c r="AD7039" s="2"/>
      <c r="AE7039" s="2"/>
      <c r="AF7039" s="2"/>
      <c r="AG7039" s="2"/>
      <c r="AH7039" s="2"/>
      <c r="AI7039" s="2"/>
      <c r="AJ7039" s="2"/>
      <c r="AK7039" s="2"/>
      <c r="AL7039" s="2"/>
      <c r="AM7039" s="2">
        <f t="shared" si="2019"/>
        <v>-256</v>
      </c>
      <c r="AN7039" s="2"/>
      <c r="AO7039" s="2">
        <v>202</v>
      </c>
      <c r="AP7039" s="2">
        <v>49</v>
      </c>
      <c r="AQ7039" s="2">
        <v>5</v>
      </c>
      <c r="AR7039" s="2">
        <f t="shared" si="2017"/>
        <v>256</v>
      </c>
      <c r="AS7039" s="2"/>
      <c r="AT7039" s="2"/>
    </row>
    <row r="7040" spans="1:46" x14ac:dyDescent="0.3">
      <c r="A7040" s="2" t="s">
        <v>27</v>
      </c>
      <c r="B7040" s="2"/>
      <c r="C7040" s="2"/>
      <c r="D7040" s="2"/>
      <c r="E7040" s="2"/>
      <c r="F7040" s="2"/>
      <c r="G7040" s="2"/>
      <c r="H7040" s="2"/>
      <c r="I7040" s="2"/>
      <c r="J7040" s="2"/>
      <c r="K7040" s="2"/>
      <c r="L7040" s="2"/>
      <c r="M7040" s="2"/>
      <c r="N7040" s="2"/>
      <c r="O7040" s="2"/>
      <c r="P7040" s="2"/>
      <c r="Q7040" s="2"/>
      <c r="R7040" s="2"/>
      <c r="S7040" s="2">
        <v>-13</v>
      </c>
      <c r="T7040" s="2">
        <v>-8</v>
      </c>
      <c r="U7040" s="2"/>
      <c r="V7040" s="2"/>
      <c r="W7040" s="2"/>
      <c r="X7040" s="2"/>
      <c r="Y7040" s="2"/>
      <c r="Z7040" s="2"/>
      <c r="AA7040" s="2"/>
      <c r="AB7040" s="2">
        <v>-20</v>
      </c>
      <c r="AC7040" s="2"/>
      <c r="AD7040" s="2"/>
      <c r="AE7040" s="2"/>
      <c r="AF7040" s="2"/>
      <c r="AG7040" s="2"/>
      <c r="AH7040" s="2"/>
      <c r="AI7040" s="2"/>
      <c r="AJ7040" s="2"/>
      <c r="AK7040" s="2"/>
      <c r="AL7040" s="2"/>
      <c r="AM7040" s="2">
        <f t="shared" si="2019"/>
        <v>-41</v>
      </c>
      <c r="AN7040" s="2"/>
      <c r="AO7040" s="2">
        <v>0</v>
      </c>
      <c r="AP7040" s="2"/>
      <c r="AQ7040" s="2"/>
      <c r="AR7040" s="2">
        <f t="shared" si="2017"/>
        <v>0</v>
      </c>
      <c r="AS7040" s="2"/>
      <c r="AT7040" s="2"/>
    </row>
    <row r="7041" spans="1:46" ht="15" thickBot="1" x14ac:dyDescent="0.35">
      <c r="A7041" s="29" t="s">
        <v>908</v>
      </c>
      <c r="B7041" s="2">
        <v>-191</v>
      </c>
      <c r="C7041" s="2">
        <v>-2</v>
      </c>
      <c r="D7041" s="2">
        <v>-1</v>
      </c>
      <c r="E7041" s="2"/>
      <c r="F7041" s="2"/>
      <c r="G7041" s="2"/>
      <c r="H7041" s="2"/>
      <c r="I7041" s="2"/>
      <c r="J7041" s="2"/>
      <c r="K7041" s="2"/>
      <c r="L7041" s="2"/>
      <c r="M7041" s="2"/>
      <c r="N7041" s="2"/>
      <c r="O7041" s="2">
        <v>-15</v>
      </c>
      <c r="P7041" s="2"/>
      <c r="Q7041" s="2"/>
      <c r="R7041" s="2"/>
      <c r="S7041" s="2"/>
      <c r="T7041" s="2"/>
      <c r="U7041" s="2"/>
      <c r="V7041" s="2"/>
      <c r="W7041" s="2"/>
      <c r="X7041" s="2"/>
      <c r="Y7041" s="2"/>
      <c r="Z7041" s="2"/>
      <c r="AA7041" s="2"/>
      <c r="AB7041" s="2"/>
      <c r="AC7041" s="2"/>
      <c r="AD7041" s="2"/>
      <c r="AE7041" s="2"/>
      <c r="AF7041" s="2"/>
      <c r="AG7041" s="2"/>
      <c r="AH7041" s="2"/>
      <c r="AI7041" s="2"/>
      <c r="AJ7041" s="2"/>
      <c r="AK7041" s="2"/>
      <c r="AL7041" s="2"/>
      <c r="AM7041" s="2">
        <f t="shared" si="2019"/>
        <v>-209</v>
      </c>
      <c r="AN7041" s="2"/>
      <c r="AO7041" s="2">
        <v>191</v>
      </c>
      <c r="AP7041" s="2"/>
      <c r="AQ7041" s="2">
        <v>3</v>
      </c>
      <c r="AR7041" s="2">
        <f t="shared" si="2017"/>
        <v>194</v>
      </c>
      <c r="AS7041" s="2" t="s">
        <v>1170</v>
      </c>
      <c r="AT7041" s="2" t="s">
        <v>1171</v>
      </c>
    </row>
    <row r="7042" spans="1:46" ht="15" thickBot="1" x14ac:dyDescent="0.35">
      <c r="A7042" s="35" t="s">
        <v>998</v>
      </c>
      <c r="B7042" s="34">
        <v>-208</v>
      </c>
      <c r="C7042" s="2"/>
      <c r="D7042" s="2"/>
      <c r="E7042" s="2"/>
      <c r="F7042" s="2"/>
      <c r="G7042" s="2"/>
      <c r="H7042" s="2"/>
      <c r="I7042" s="2"/>
      <c r="J7042" s="2"/>
      <c r="K7042" s="2"/>
      <c r="L7042" s="2"/>
      <c r="M7042" s="2"/>
      <c r="N7042" s="2"/>
      <c r="O7042" s="2">
        <v>-10</v>
      </c>
      <c r="P7042" s="2"/>
      <c r="Q7042" s="2"/>
      <c r="R7042" s="2"/>
      <c r="S7042" s="2"/>
      <c r="T7042" s="2"/>
      <c r="U7042" s="2"/>
      <c r="V7042" s="2">
        <v>-3</v>
      </c>
      <c r="W7042" s="2"/>
      <c r="X7042" s="2"/>
      <c r="Y7042" s="2"/>
      <c r="Z7042" s="2"/>
      <c r="AA7042" s="2"/>
      <c r="AB7042" s="2">
        <v>-2</v>
      </c>
      <c r="AC7042" s="2"/>
      <c r="AD7042" s="2"/>
      <c r="AE7042" s="2"/>
      <c r="AF7042" s="2"/>
      <c r="AG7042" s="2"/>
      <c r="AH7042" s="2"/>
      <c r="AI7042" s="2"/>
      <c r="AJ7042" s="2"/>
      <c r="AK7042" s="2"/>
      <c r="AL7042" s="2"/>
      <c r="AM7042" s="2">
        <f t="shared" si="2019"/>
        <v>-223</v>
      </c>
      <c r="AN7042" s="2"/>
      <c r="AO7042" s="2">
        <v>208</v>
      </c>
      <c r="AP7042" s="2"/>
      <c r="AQ7042" s="2"/>
      <c r="AR7042" s="2">
        <f t="shared" si="2017"/>
        <v>208</v>
      </c>
      <c r="AS7042" s="22" t="s">
        <v>1169</v>
      </c>
      <c r="AT7042" s="2"/>
    </row>
    <row r="7043" spans="1:46" x14ac:dyDescent="0.3">
      <c r="A7043" s="18" t="s">
        <v>117</v>
      </c>
      <c r="B7043" s="2"/>
      <c r="C7043" s="2"/>
      <c r="D7043" s="2"/>
      <c r="E7043" s="2"/>
      <c r="F7043" s="2"/>
      <c r="G7043" s="2">
        <v>320</v>
      </c>
      <c r="H7043" s="2"/>
      <c r="I7043" s="2"/>
      <c r="J7043" s="2"/>
      <c r="K7043" s="2"/>
      <c r="L7043" s="2"/>
      <c r="M7043" s="2"/>
      <c r="N7043" s="2">
        <v>336</v>
      </c>
      <c r="O7043" s="2">
        <v>168</v>
      </c>
      <c r="P7043" s="2"/>
      <c r="Q7043" s="2"/>
      <c r="R7043" s="2"/>
      <c r="S7043" s="2"/>
      <c r="T7043" s="2"/>
      <c r="U7043" s="2"/>
      <c r="V7043" s="2">
        <v>15</v>
      </c>
      <c r="W7043" s="2"/>
      <c r="X7043" s="2"/>
      <c r="Y7043" s="2"/>
      <c r="Z7043" s="2"/>
      <c r="AA7043" s="2"/>
      <c r="AB7043" s="2"/>
      <c r="AC7043" s="2"/>
      <c r="AD7043" s="2"/>
      <c r="AE7043" s="2"/>
      <c r="AF7043" s="2"/>
      <c r="AG7043" s="2"/>
      <c r="AH7043" s="2"/>
      <c r="AI7043" s="2"/>
      <c r="AJ7043" s="2"/>
      <c r="AK7043" s="2"/>
      <c r="AL7043" s="2"/>
      <c r="AM7043" s="2">
        <f t="shared" si="2019"/>
        <v>839</v>
      </c>
      <c r="AN7043" s="2"/>
      <c r="AO7043" s="2"/>
      <c r="AP7043" s="2"/>
      <c r="AQ7043" s="2"/>
      <c r="AR7043" s="2"/>
      <c r="AS7043" s="2"/>
      <c r="AT7043" s="2"/>
    </row>
    <row r="7044" spans="1:46" x14ac:dyDescent="0.3">
      <c r="A7044" s="2" t="s">
        <v>118</v>
      </c>
      <c r="B7044" s="2"/>
      <c r="C7044" s="2"/>
      <c r="D7044" s="2"/>
      <c r="E7044" s="2"/>
      <c r="F7044" s="2"/>
      <c r="G7044" s="2"/>
      <c r="H7044" s="2"/>
      <c r="I7044" s="2"/>
      <c r="J7044" s="2"/>
      <c r="K7044" s="2"/>
      <c r="L7044" s="2"/>
      <c r="M7044" s="2"/>
      <c r="N7044" s="2"/>
      <c r="O7044" s="2"/>
      <c r="P7044" s="2"/>
      <c r="Q7044" s="2"/>
      <c r="R7044" s="2"/>
      <c r="S7044" s="2"/>
      <c r="T7044" s="2"/>
      <c r="U7044" s="2"/>
      <c r="V7044" s="2"/>
      <c r="W7044" s="2"/>
      <c r="X7044" s="2"/>
      <c r="Y7044" s="2"/>
      <c r="Z7044" s="2"/>
      <c r="AA7044" s="2"/>
      <c r="AB7044" s="2"/>
      <c r="AC7044" s="2"/>
      <c r="AD7044" s="2"/>
      <c r="AE7044" s="2"/>
      <c r="AF7044" s="2"/>
      <c r="AG7044" s="2"/>
      <c r="AH7044" s="2"/>
      <c r="AI7044" s="2"/>
      <c r="AJ7044" s="2"/>
      <c r="AK7044" s="2"/>
      <c r="AL7044" s="2"/>
      <c r="AM7044" s="2"/>
      <c r="AN7044" s="2"/>
      <c r="AO7044" s="2">
        <v>-168</v>
      </c>
      <c r="AP7044" s="2">
        <v>-256</v>
      </c>
      <c r="AQ7044" s="2"/>
      <c r="AR7044" s="2">
        <f t="shared" ref="AR7044:AR7059" si="2020">SUM(AO7044:AQ7044)</f>
        <v>-424</v>
      </c>
      <c r="AS7044" s="2"/>
      <c r="AT7044" s="2"/>
    </row>
    <row r="7045" spans="1:46" x14ac:dyDescent="0.3">
      <c r="A7045" s="1" t="s">
        <v>407</v>
      </c>
      <c r="B7045" s="1">
        <f t="shared" ref="B7045:J7045" si="2021">SUM(B7035:B7044)</f>
        <v>7752</v>
      </c>
      <c r="C7045" s="1">
        <f t="shared" si="2021"/>
        <v>161</v>
      </c>
      <c r="D7045" s="1">
        <f t="shared" si="2021"/>
        <v>25.25</v>
      </c>
      <c r="E7045" s="1">
        <f t="shared" si="2021"/>
        <v>0</v>
      </c>
      <c r="F7045" s="1">
        <f t="shared" si="2021"/>
        <v>0</v>
      </c>
      <c r="G7045" s="1">
        <f t="shared" si="2021"/>
        <v>591</v>
      </c>
      <c r="H7045" s="1">
        <f t="shared" si="2021"/>
        <v>0</v>
      </c>
      <c r="I7045" s="1">
        <f t="shared" si="2021"/>
        <v>0</v>
      </c>
      <c r="J7045" s="1">
        <f t="shared" si="2021"/>
        <v>112</v>
      </c>
      <c r="K7045" s="1"/>
      <c r="L7045" s="1">
        <f>SUM(L7035:L7044)</f>
        <v>0</v>
      </c>
      <c r="M7045" s="1"/>
      <c r="N7045" s="1">
        <f>SUM(N7035:N7044)</f>
        <v>377</v>
      </c>
      <c r="O7045" s="1">
        <f>SUM(O7035:O7044)</f>
        <v>372</v>
      </c>
      <c r="P7045" s="1">
        <f>SUM(P7035:P7044)</f>
        <v>0</v>
      </c>
      <c r="Q7045" s="1"/>
      <c r="R7045" s="1"/>
      <c r="S7045" s="1">
        <f>SUM(S7035:S7044)</f>
        <v>9.7100000000000009</v>
      </c>
      <c r="T7045" s="1">
        <f>SUM(T7035:T7044)</f>
        <v>5.5399999999999991</v>
      </c>
      <c r="U7045" s="1">
        <f>SUM(U7035:U7044)</f>
        <v>0</v>
      </c>
      <c r="V7045" s="1">
        <f>SUM(V7035:V7044)</f>
        <v>14</v>
      </c>
      <c r="W7045" s="1"/>
      <c r="X7045" s="1">
        <f>SUM(X7035:X7044)</f>
        <v>0</v>
      </c>
      <c r="Y7045" s="1">
        <f>SUM(Y7035:Y7044)</f>
        <v>8</v>
      </c>
      <c r="Z7045" s="1">
        <f>SUM(Z7035:Z7044)</f>
        <v>0</v>
      </c>
      <c r="AA7045" s="1"/>
      <c r="AB7045" s="1">
        <f>SUM(AB7035:AB7044)</f>
        <v>6.4200000000000159</v>
      </c>
      <c r="AC7045" s="1"/>
      <c r="AD7045" s="1"/>
      <c r="AE7045" s="1">
        <f>SUM(AE7035:AE7044)</f>
        <v>2</v>
      </c>
      <c r="AF7045" s="1">
        <f>SUM(AF7035:AF7044)</f>
        <v>2</v>
      </c>
      <c r="AG7045" s="1"/>
      <c r="AH7045" s="1"/>
      <c r="AI7045" s="1"/>
      <c r="AJ7045" s="1"/>
      <c r="AK7045" s="1"/>
      <c r="AL7045" s="1"/>
      <c r="AM7045" s="1">
        <f t="shared" ref="AM7045:AM7059" si="2022">SUM(B7045:AF7045)</f>
        <v>9437.92</v>
      </c>
      <c r="AN7045" s="1" t="s">
        <v>407</v>
      </c>
      <c r="AO7045" s="1">
        <f>SUM(AO7035:AO7044)</f>
        <v>5486.15</v>
      </c>
      <c r="AP7045" s="1">
        <f>SUM(AP7035:AP7044)</f>
        <v>4971.2699999999995</v>
      </c>
      <c r="AQ7045" s="1">
        <f>SUM(AQ7035:AQ7044)</f>
        <v>796.83</v>
      </c>
      <c r="AR7045" s="1">
        <f t="shared" si="2020"/>
        <v>11254.249999999998</v>
      </c>
      <c r="AS7045" s="2"/>
      <c r="AT7045" s="2"/>
    </row>
    <row r="7046" spans="1:46" x14ac:dyDescent="0.3">
      <c r="A7046" s="2" t="s">
        <v>980</v>
      </c>
      <c r="B7046" s="2"/>
      <c r="C7046" s="2"/>
      <c r="D7046" s="2">
        <v>-1</v>
      </c>
      <c r="E7046" s="2"/>
      <c r="F7046" s="2"/>
      <c r="G7046" s="2"/>
      <c r="H7046" s="2"/>
      <c r="I7046" s="2"/>
      <c r="J7046" s="2">
        <v>-20</v>
      </c>
      <c r="K7046" s="2"/>
      <c r="L7046" s="2"/>
      <c r="M7046" s="2"/>
      <c r="N7046" s="2"/>
      <c r="O7046" s="2"/>
      <c r="P7046" s="2"/>
      <c r="Q7046" s="2"/>
      <c r="R7046" s="2"/>
      <c r="S7046" s="2"/>
      <c r="T7046" s="2"/>
      <c r="U7046" s="2"/>
      <c r="V7046" s="2"/>
      <c r="W7046" s="2"/>
      <c r="X7046" s="2"/>
      <c r="Y7046" s="2"/>
      <c r="Z7046" s="2"/>
      <c r="AA7046" s="2"/>
      <c r="AB7046" s="2"/>
      <c r="AC7046" s="2"/>
      <c r="AD7046" s="2"/>
      <c r="AE7046" s="2"/>
      <c r="AF7046" s="2"/>
      <c r="AG7046" s="2"/>
      <c r="AH7046" s="2"/>
      <c r="AI7046" s="2"/>
      <c r="AJ7046" s="2"/>
      <c r="AK7046" s="2"/>
      <c r="AL7046" s="2"/>
      <c r="AM7046" s="2">
        <f t="shared" si="2022"/>
        <v>-21</v>
      </c>
      <c r="AN7046" s="2"/>
      <c r="AO7046" s="2">
        <v>20</v>
      </c>
      <c r="AP7046" s="2"/>
      <c r="AQ7046" s="2">
        <v>1</v>
      </c>
      <c r="AR7046" s="2">
        <f t="shared" si="2020"/>
        <v>21</v>
      </c>
      <c r="AS7046" s="2"/>
      <c r="AT7046" s="2"/>
    </row>
    <row r="7047" spans="1:46" x14ac:dyDescent="0.3">
      <c r="A7047" s="2" t="s">
        <v>458</v>
      </c>
      <c r="B7047" s="2">
        <v>-52</v>
      </c>
      <c r="C7047" s="2">
        <v>-3</v>
      </c>
      <c r="D7047" s="2">
        <v>-2</v>
      </c>
      <c r="E7047" s="2"/>
      <c r="F7047" s="2"/>
      <c r="G7047" s="2">
        <v>-14</v>
      </c>
      <c r="H7047" s="2"/>
      <c r="I7047" s="2"/>
      <c r="J7047" s="2">
        <v>-3</v>
      </c>
      <c r="K7047" s="2"/>
      <c r="L7047" s="2"/>
      <c r="M7047" s="2"/>
      <c r="N7047" s="2">
        <v>-2</v>
      </c>
      <c r="O7047" s="2">
        <v>-2</v>
      </c>
      <c r="P7047" s="2"/>
      <c r="Q7047" s="2"/>
      <c r="R7047" s="2"/>
      <c r="S7047" s="2"/>
      <c r="T7047" s="2"/>
      <c r="U7047" s="2"/>
      <c r="V7047" s="2"/>
      <c r="W7047" s="2"/>
      <c r="X7047" s="2"/>
      <c r="Y7047" s="2"/>
      <c r="Z7047" s="2"/>
      <c r="AA7047" s="2"/>
      <c r="AB7047" s="2">
        <v>-2</v>
      </c>
      <c r="AC7047" s="2"/>
      <c r="AD7047" s="2"/>
      <c r="AE7047" s="2"/>
      <c r="AF7047" s="2"/>
      <c r="AG7047" s="2"/>
      <c r="AH7047" s="2"/>
      <c r="AI7047" s="2"/>
      <c r="AJ7047" s="2"/>
      <c r="AK7047" s="2"/>
      <c r="AL7047" s="2"/>
      <c r="AM7047" s="2">
        <f t="shared" si="2022"/>
        <v>-80</v>
      </c>
      <c r="AN7047" s="2"/>
      <c r="AO7047" s="2">
        <v>50</v>
      </c>
      <c r="AP7047" s="2">
        <v>17</v>
      </c>
      <c r="AQ7047" s="2">
        <v>5</v>
      </c>
      <c r="AR7047" s="2">
        <f t="shared" si="2020"/>
        <v>72</v>
      </c>
      <c r="AS7047" s="2"/>
      <c r="AT7047" s="2"/>
    </row>
    <row r="7048" spans="1:46" x14ac:dyDescent="0.3">
      <c r="A7048" s="2" t="s">
        <v>322</v>
      </c>
      <c r="B7048" s="2">
        <v>-45</v>
      </c>
      <c r="C7048" s="2"/>
      <c r="D7048" s="2"/>
      <c r="E7048" s="2"/>
      <c r="F7048" s="2"/>
      <c r="G7048" s="2"/>
      <c r="H7048" s="2"/>
      <c r="I7048" s="2"/>
      <c r="J7048" s="2"/>
      <c r="K7048" s="2"/>
      <c r="L7048" s="2"/>
      <c r="M7048" s="2"/>
      <c r="N7048" s="2"/>
      <c r="O7048" s="2"/>
      <c r="P7048" s="2"/>
      <c r="Q7048" s="2"/>
      <c r="R7048" s="2"/>
      <c r="S7048" s="2"/>
      <c r="T7048" s="2"/>
      <c r="U7048" s="2"/>
      <c r="V7048" s="2"/>
      <c r="W7048" s="2"/>
      <c r="X7048" s="2"/>
      <c r="Y7048" s="2"/>
      <c r="Z7048" s="2"/>
      <c r="AA7048" s="2"/>
      <c r="AB7048" s="2"/>
      <c r="AC7048" s="2"/>
      <c r="AD7048" s="2"/>
      <c r="AE7048" s="2"/>
      <c r="AF7048" s="2"/>
      <c r="AG7048" s="2"/>
      <c r="AH7048" s="2"/>
      <c r="AI7048" s="2"/>
      <c r="AJ7048" s="2"/>
      <c r="AK7048" s="2"/>
      <c r="AL7048" s="2"/>
      <c r="AM7048" s="2">
        <f t="shared" si="2022"/>
        <v>-45</v>
      </c>
      <c r="AN7048" s="2"/>
      <c r="AO7048" s="2">
        <v>45</v>
      </c>
      <c r="AP7048" s="2"/>
      <c r="AQ7048" s="2"/>
      <c r="AR7048" s="2">
        <f t="shared" si="2020"/>
        <v>45</v>
      </c>
      <c r="AS7048" s="2"/>
      <c r="AT7048" s="2"/>
    </row>
    <row r="7049" spans="1:46" x14ac:dyDescent="0.3">
      <c r="A7049" s="2" t="s">
        <v>1172</v>
      </c>
      <c r="B7049" s="2">
        <v>-6</v>
      </c>
      <c r="C7049" s="2"/>
      <c r="D7049" s="2"/>
      <c r="E7049" s="2"/>
      <c r="F7049" s="2"/>
      <c r="G7049" s="2">
        <v>-6</v>
      </c>
      <c r="H7049" s="2"/>
      <c r="I7049" s="2"/>
      <c r="J7049" s="2"/>
      <c r="K7049" s="2"/>
      <c r="L7049" s="2"/>
      <c r="M7049" s="2"/>
      <c r="N7049" s="2"/>
      <c r="O7049" s="2"/>
      <c r="P7049" s="2"/>
      <c r="Q7049" s="2"/>
      <c r="R7049" s="2"/>
      <c r="S7049" s="2"/>
      <c r="T7049" s="2"/>
      <c r="U7049" s="2"/>
      <c r="V7049" s="2"/>
      <c r="W7049" s="2"/>
      <c r="X7049" s="2"/>
      <c r="Y7049" s="2"/>
      <c r="Z7049" s="2"/>
      <c r="AA7049" s="2"/>
      <c r="AB7049" s="2"/>
      <c r="AC7049" s="2"/>
      <c r="AD7049" s="2"/>
      <c r="AE7049" s="2"/>
      <c r="AF7049" s="2"/>
      <c r="AG7049" s="2"/>
      <c r="AH7049" s="2"/>
      <c r="AI7049" s="2"/>
      <c r="AJ7049" s="2"/>
      <c r="AK7049" s="2"/>
      <c r="AL7049" s="2"/>
      <c r="AM7049" s="2">
        <f t="shared" si="2022"/>
        <v>-12</v>
      </c>
      <c r="AN7049" s="2"/>
      <c r="AO7049" s="2">
        <v>6</v>
      </c>
      <c r="AP7049" s="2">
        <v>6</v>
      </c>
      <c r="AQ7049" s="2"/>
      <c r="AR7049" s="2">
        <f t="shared" si="2020"/>
        <v>12</v>
      </c>
      <c r="AS7049" s="2"/>
      <c r="AT7049" s="2"/>
    </row>
    <row r="7050" spans="1:46" x14ac:dyDescent="0.3">
      <c r="A7050" s="2" t="s">
        <v>13</v>
      </c>
      <c r="B7050" s="2">
        <v>-3</v>
      </c>
      <c r="C7050" s="2"/>
      <c r="D7050" s="2"/>
      <c r="E7050" s="2"/>
      <c r="F7050" s="2"/>
      <c r="G7050" s="2"/>
      <c r="H7050" s="2"/>
      <c r="I7050" s="2"/>
      <c r="J7050" s="2"/>
      <c r="K7050" s="2"/>
      <c r="L7050" s="2"/>
      <c r="M7050" s="2"/>
      <c r="N7050" s="2"/>
      <c r="O7050" s="2"/>
      <c r="P7050" s="2"/>
      <c r="Q7050" s="2"/>
      <c r="R7050" s="2"/>
      <c r="S7050" s="2"/>
      <c r="T7050" s="2"/>
      <c r="U7050" s="2"/>
      <c r="V7050" s="2"/>
      <c r="W7050" s="2"/>
      <c r="X7050" s="2"/>
      <c r="Y7050" s="2"/>
      <c r="Z7050" s="2"/>
      <c r="AA7050" s="2"/>
      <c r="AB7050" s="2"/>
      <c r="AC7050" s="2"/>
      <c r="AD7050" s="2"/>
      <c r="AE7050" s="2"/>
      <c r="AF7050" s="2"/>
      <c r="AG7050" s="2"/>
      <c r="AH7050" s="2"/>
      <c r="AI7050" s="2"/>
      <c r="AJ7050" s="2"/>
      <c r="AK7050" s="2"/>
      <c r="AL7050" s="2"/>
      <c r="AM7050" s="2">
        <f t="shared" si="2022"/>
        <v>-3</v>
      </c>
      <c r="AN7050" s="2"/>
      <c r="AO7050" s="2">
        <v>3</v>
      </c>
      <c r="AP7050" s="2"/>
      <c r="AQ7050" s="2"/>
      <c r="AR7050" s="2">
        <f t="shared" si="2020"/>
        <v>3</v>
      </c>
      <c r="AS7050" s="2"/>
      <c r="AT7050" s="2"/>
    </row>
    <row r="7051" spans="1:46" x14ac:dyDescent="0.3">
      <c r="A7051" s="22" t="s">
        <v>998</v>
      </c>
      <c r="B7051" s="2">
        <v>-271</v>
      </c>
      <c r="C7051" s="2"/>
      <c r="D7051" s="2"/>
      <c r="E7051" s="2"/>
      <c r="F7051" s="2"/>
      <c r="G7051" s="2">
        <v>-40</v>
      </c>
      <c r="H7051" s="2"/>
      <c r="I7051" s="2"/>
      <c r="J7051" s="2"/>
      <c r="K7051" s="2"/>
      <c r="L7051" s="2"/>
      <c r="M7051" s="2"/>
      <c r="N7051" s="2">
        <v>-10</v>
      </c>
      <c r="O7051" s="2">
        <v>-10</v>
      </c>
      <c r="P7051" s="2"/>
      <c r="Q7051" s="2"/>
      <c r="R7051" s="2"/>
      <c r="S7051" s="2"/>
      <c r="T7051" s="2"/>
      <c r="U7051" s="2"/>
      <c r="V7051" s="2"/>
      <c r="W7051" s="2"/>
      <c r="X7051" s="2"/>
      <c r="Y7051" s="2"/>
      <c r="Z7051" s="2"/>
      <c r="AA7051" s="2"/>
      <c r="AB7051" s="2"/>
      <c r="AC7051" s="2"/>
      <c r="AD7051" s="2"/>
      <c r="AE7051" s="2"/>
      <c r="AF7051" s="2"/>
      <c r="AG7051" s="2"/>
      <c r="AH7051" s="2"/>
      <c r="AI7051" s="2"/>
      <c r="AJ7051" s="2"/>
      <c r="AK7051" s="2"/>
      <c r="AL7051" s="2"/>
      <c r="AM7051" s="2">
        <f t="shared" si="2022"/>
        <v>-331</v>
      </c>
      <c r="AN7051" s="2"/>
      <c r="AO7051" s="2">
        <v>271</v>
      </c>
      <c r="AP7051" s="2">
        <v>40</v>
      </c>
      <c r="AQ7051" s="2"/>
      <c r="AR7051" s="2">
        <f t="shared" si="2020"/>
        <v>311</v>
      </c>
      <c r="AS7051" s="22" t="s">
        <v>1148</v>
      </c>
      <c r="AT7051" s="2"/>
    </row>
    <row r="7052" spans="1:46" x14ac:dyDescent="0.3">
      <c r="A7052" s="1" t="s">
        <v>408</v>
      </c>
      <c r="B7052" s="1">
        <f t="shared" ref="B7052:J7052" si="2023">SUM(B7045:B7051)</f>
        <v>7375</v>
      </c>
      <c r="C7052" s="1">
        <f t="shared" si="2023"/>
        <v>158</v>
      </c>
      <c r="D7052" s="1">
        <f t="shared" si="2023"/>
        <v>22.25</v>
      </c>
      <c r="E7052" s="1">
        <f t="shared" si="2023"/>
        <v>0</v>
      </c>
      <c r="F7052" s="1">
        <f t="shared" si="2023"/>
        <v>0</v>
      </c>
      <c r="G7052" s="1">
        <f t="shared" si="2023"/>
        <v>531</v>
      </c>
      <c r="H7052" s="1">
        <f t="shared" si="2023"/>
        <v>0</v>
      </c>
      <c r="I7052" s="1">
        <f t="shared" si="2023"/>
        <v>0</v>
      </c>
      <c r="J7052" s="1">
        <f t="shared" si="2023"/>
        <v>89</v>
      </c>
      <c r="K7052" s="1"/>
      <c r="L7052" s="1">
        <f>SUM(L7045:L7051)</f>
        <v>0</v>
      </c>
      <c r="M7052" s="1"/>
      <c r="N7052" s="1">
        <f>SUM(N7045:N7051)</f>
        <v>365</v>
      </c>
      <c r="O7052" s="1">
        <f>SUM(O7045:O7051)</f>
        <v>360</v>
      </c>
      <c r="P7052" s="1">
        <f>SUM(P7045:P7051)</f>
        <v>0</v>
      </c>
      <c r="Q7052" s="1"/>
      <c r="R7052" s="1"/>
      <c r="S7052" s="1">
        <v>18</v>
      </c>
      <c r="T7052" s="1">
        <v>9</v>
      </c>
      <c r="U7052" s="1">
        <f>SUM(U7045:U7051)</f>
        <v>0</v>
      </c>
      <c r="V7052" s="1">
        <f>SUM(V7045:V7051)</f>
        <v>14</v>
      </c>
      <c r="W7052" s="1"/>
      <c r="X7052" s="1">
        <f>SUM(X7045:X7051)</f>
        <v>0</v>
      </c>
      <c r="Y7052" s="1">
        <f>SUM(Y7045:Y7051)</f>
        <v>8</v>
      </c>
      <c r="Z7052" s="1">
        <f>SUM(Z7045:Z7051)</f>
        <v>0</v>
      </c>
      <c r="AA7052" s="1"/>
      <c r="AB7052" s="1">
        <f>SUM(AB7045:AB7051)</f>
        <v>4.4200000000000159</v>
      </c>
      <c r="AC7052" s="1"/>
      <c r="AD7052" s="1"/>
      <c r="AE7052" s="1">
        <f>SUM(AE7045:AE7051)</f>
        <v>2</v>
      </c>
      <c r="AF7052" s="1">
        <f>SUM(AF7045:AF7051)</f>
        <v>2</v>
      </c>
      <c r="AG7052" s="1"/>
      <c r="AH7052" s="1"/>
      <c r="AI7052" s="1"/>
      <c r="AJ7052" s="1"/>
      <c r="AK7052" s="1"/>
      <c r="AL7052" s="1"/>
      <c r="AM7052" s="1">
        <f t="shared" si="2022"/>
        <v>8957.67</v>
      </c>
      <c r="AN7052" s="1" t="s">
        <v>408</v>
      </c>
      <c r="AO7052" s="1">
        <f>SUM(AO7045:AO7051)</f>
        <v>5881.15</v>
      </c>
      <c r="AP7052" s="1">
        <f>SUM(AP7045:AP7051)</f>
        <v>5034.2699999999995</v>
      </c>
      <c r="AQ7052" s="1">
        <f>SUM(AQ7045:AQ7051)</f>
        <v>802.83</v>
      </c>
      <c r="AR7052" s="1">
        <f t="shared" si="2020"/>
        <v>11718.249999999998</v>
      </c>
      <c r="AS7052" s="2"/>
      <c r="AT7052" s="2"/>
    </row>
    <row r="7053" spans="1:46" x14ac:dyDescent="0.3">
      <c r="A7053" s="2" t="s">
        <v>677</v>
      </c>
      <c r="B7053" s="2">
        <v>-100</v>
      </c>
      <c r="C7053" s="2"/>
      <c r="D7053" s="2"/>
      <c r="E7053" s="2"/>
      <c r="F7053" s="2"/>
      <c r="G7053" s="2"/>
      <c r="H7053" s="2"/>
      <c r="I7053" s="2"/>
      <c r="J7053" s="2"/>
      <c r="K7053" s="2"/>
      <c r="L7053" s="2"/>
      <c r="M7053" s="2"/>
      <c r="N7053" s="2"/>
      <c r="O7053" s="2">
        <v>-10</v>
      </c>
      <c r="P7053" s="2"/>
      <c r="Q7053" s="2"/>
      <c r="R7053" s="2"/>
      <c r="S7053" s="2"/>
      <c r="T7053" s="2"/>
      <c r="U7053" s="2"/>
      <c r="V7053" s="2"/>
      <c r="W7053" s="2"/>
      <c r="X7053" s="2"/>
      <c r="Y7053" s="2"/>
      <c r="Z7053" s="2"/>
      <c r="AA7053" s="2"/>
      <c r="AB7053" s="2"/>
      <c r="AC7053" s="2"/>
      <c r="AD7053" s="2"/>
      <c r="AE7053" s="2"/>
      <c r="AF7053" s="2"/>
      <c r="AG7053" s="2"/>
      <c r="AH7053" s="2"/>
      <c r="AI7053" s="2"/>
      <c r="AJ7053" s="2"/>
      <c r="AK7053" s="2"/>
      <c r="AL7053" s="2"/>
      <c r="AM7053" s="2">
        <f t="shared" si="2022"/>
        <v>-110</v>
      </c>
      <c r="AN7053" s="2"/>
      <c r="AO7053" s="2">
        <v>100</v>
      </c>
      <c r="AP7053" s="2"/>
      <c r="AQ7053" s="2"/>
      <c r="AR7053" s="2">
        <f t="shared" si="2020"/>
        <v>100</v>
      </c>
      <c r="AS7053" s="2"/>
      <c r="AT7053" s="2"/>
    </row>
    <row r="7054" spans="1:46" x14ac:dyDescent="0.3">
      <c r="A7054" s="2" t="s">
        <v>458</v>
      </c>
      <c r="B7054" s="2">
        <v>-89</v>
      </c>
      <c r="C7054" s="2"/>
      <c r="D7054" s="2">
        <v>-1</v>
      </c>
      <c r="E7054" s="2"/>
      <c r="F7054" s="2"/>
      <c r="G7054" s="2">
        <v>-8</v>
      </c>
      <c r="H7054" s="2"/>
      <c r="I7054" s="2"/>
      <c r="J7054" s="2"/>
      <c r="K7054" s="2"/>
      <c r="L7054" s="2"/>
      <c r="M7054" s="2"/>
      <c r="N7054" s="2">
        <v>-4</v>
      </c>
      <c r="O7054" s="2"/>
      <c r="P7054" s="2"/>
      <c r="Q7054" s="2"/>
      <c r="R7054" s="2"/>
      <c r="S7054" s="2"/>
      <c r="T7054" s="2"/>
      <c r="U7054" s="2"/>
      <c r="V7054" s="2"/>
      <c r="W7054" s="2"/>
      <c r="X7054" s="2"/>
      <c r="Y7054" s="2"/>
      <c r="Z7054" s="2"/>
      <c r="AA7054" s="2"/>
      <c r="AB7054" s="2"/>
      <c r="AC7054" s="2"/>
      <c r="AD7054" s="2"/>
      <c r="AE7054" s="2"/>
      <c r="AF7054" s="2"/>
      <c r="AG7054" s="2"/>
      <c r="AH7054" s="2"/>
      <c r="AI7054" s="2"/>
      <c r="AJ7054" s="2"/>
      <c r="AK7054" s="2"/>
      <c r="AL7054" s="2"/>
      <c r="AM7054" s="2">
        <f t="shared" si="2022"/>
        <v>-102</v>
      </c>
      <c r="AN7054" s="2"/>
      <c r="AO7054" s="2">
        <v>89</v>
      </c>
      <c r="AP7054" s="2">
        <v>8</v>
      </c>
      <c r="AQ7054" s="2">
        <v>1</v>
      </c>
      <c r="AR7054" s="2">
        <f t="shared" si="2020"/>
        <v>98</v>
      </c>
      <c r="AS7054" s="2"/>
      <c r="AT7054" s="2"/>
    </row>
    <row r="7055" spans="1:46" x14ac:dyDescent="0.3">
      <c r="A7055" s="2" t="s">
        <v>728</v>
      </c>
      <c r="B7055" s="2">
        <v>-170</v>
      </c>
      <c r="C7055" s="2"/>
      <c r="D7055" s="2"/>
      <c r="E7055" s="2"/>
      <c r="F7055" s="2"/>
      <c r="G7055" s="2">
        <v>-40</v>
      </c>
      <c r="H7055" s="2"/>
      <c r="I7055" s="2"/>
      <c r="J7055" s="2">
        <v>-16</v>
      </c>
      <c r="K7055" s="2"/>
      <c r="L7055" s="2"/>
      <c r="M7055" s="2"/>
      <c r="N7055" s="2"/>
      <c r="O7055" s="2"/>
      <c r="P7055" s="2"/>
      <c r="Q7055" s="2"/>
      <c r="R7055" s="2"/>
      <c r="S7055" s="2"/>
      <c r="T7055" s="2"/>
      <c r="U7055" s="2"/>
      <c r="V7055" s="2"/>
      <c r="W7055" s="2"/>
      <c r="X7055" s="2"/>
      <c r="Y7055" s="2"/>
      <c r="Z7055" s="2"/>
      <c r="AA7055" s="2"/>
      <c r="AB7055" s="2"/>
      <c r="AC7055" s="2"/>
      <c r="AD7055" s="2"/>
      <c r="AE7055" s="2"/>
      <c r="AF7055" s="2"/>
      <c r="AG7055" s="2"/>
      <c r="AH7055" s="2"/>
      <c r="AI7055" s="2"/>
      <c r="AJ7055" s="2"/>
      <c r="AK7055" s="2"/>
      <c r="AL7055" s="2"/>
      <c r="AM7055" s="2">
        <f t="shared" si="2022"/>
        <v>-226</v>
      </c>
      <c r="AN7055" s="2"/>
      <c r="AO7055" s="2">
        <v>170</v>
      </c>
      <c r="AP7055" s="2">
        <v>56</v>
      </c>
      <c r="AQ7055" s="2"/>
      <c r="AR7055" s="2">
        <f t="shared" si="2020"/>
        <v>226</v>
      </c>
      <c r="AS7055" s="2"/>
      <c r="AT7055" s="2"/>
    </row>
    <row r="7056" spans="1:46" x14ac:dyDescent="0.3">
      <c r="A7056" s="2" t="s">
        <v>27</v>
      </c>
      <c r="B7056" s="2">
        <v>-40</v>
      </c>
      <c r="C7056" s="2"/>
      <c r="D7056" s="2"/>
      <c r="E7056" s="2"/>
      <c r="F7056" s="2"/>
      <c r="G7056" s="2">
        <v>-8</v>
      </c>
      <c r="H7056" s="2"/>
      <c r="I7056" s="2"/>
      <c r="J7056" s="2"/>
      <c r="K7056" s="2"/>
      <c r="L7056" s="2"/>
      <c r="M7056" s="2"/>
      <c r="N7056" s="2"/>
      <c r="O7056" s="2"/>
      <c r="P7056" s="2"/>
      <c r="Q7056" s="2"/>
      <c r="R7056" s="2"/>
      <c r="S7056" s="2"/>
      <c r="T7056" s="2"/>
      <c r="U7056" s="2"/>
      <c r="V7056" s="2"/>
      <c r="W7056" s="2"/>
      <c r="X7056" s="2"/>
      <c r="Y7056" s="2"/>
      <c r="Z7056" s="2"/>
      <c r="AA7056" s="2"/>
      <c r="AB7056" s="2"/>
      <c r="AC7056" s="2"/>
      <c r="AD7056" s="2"/>
      <c r="AE7056" s="2"/>
      <c r="AF7056" s="2"/>
      <c r="AG7056" s="2"/>
      <c r="AH7056" s="2"/>
      <c r="AI7056" s="2"/>
      <c r="AJ7056" s="2"/>
      <c r="AK7056" s="2"/>
      <c r="AL7056" s="2"/>
      <c r="AM7056" s="2">
        <f t="shared" si="2022"/>
        <v>-48</v>
      </c>
      <c r="AN7056" s="2"/>
      <c r="AO7056" s="2">
        <v>40</v>
      </c>
      <c r="AP7056" s="2">
        <v>8</v>
      </c>
      <c r="AQ7056" s="2"/>
      <c r="AR7056" s="2">
        <f t="shared" si="2020"/>
        <v>48</v>
      </c>
      <c r="AS7056" s="2"/>
      <c r="AT7056" s="2"/>
    </row>
    <row r="7057" spans="1:46" x14ac:dyDescent="0.3">
      <c r="A7057" s="2" t="s">
        <v>877</v>
      </c>
      <c r="B7057" s="2">
        <v>-1</v>
      </c>
      <c r="C7057" s="2">
        <v>-5.5</v>
      </c>
      <c r="D7057" s="2">
        <v>-2.5</v>
      </c>
      <c r="E7057" s="2"/>
      <c r="F7057" s="2"/>
      <c r="G7057" s="2">
        <v>-10</v>
      </c>
      <c r="H7057" s="2"/>
      <c r="I7057" s="2"/>
      <c r="J7057" s="2"/>
      <c r="K7057" s="2"/>
      <c r="L7057" s="2"/>
      <c r="M7057" s="2"/>
      <c r="N7057" s="2"/>
      <c r="O7057" s="2"/>
      <c r="P7057" s="2"/>
      <c r="Q7057" s="2"/>
      <c r="R7057" s="2"/>
      <c r="S7057" s="2"/>
      <c r="T7057" s="2"/>
      <c r="U7057" s="2"/>
      <c r="V7057" s="2"/>
      <c r="W7057" s="2"/>
      <c r="X7057" s="2"/>
      <c r="Y7057" s="2"/>
      <c r="Z7057" s="2"/>
      <c r="AA7057" s="2"/>
      <c r="AB7057" s="2"/>
      <c r="AC7057" s="2"/>
      <c r="AD7057" s="2"/>
      <c r="AE7057" s="2"/>
      <c r="AF7057" s="2"/>
      <c r="AG7057" s="2"/>
      <c r="AH7057" s="2"/>
      <c r="AI7057" s="2"/>
      <c r="AJ7057" s="2"/>
      <c r="AK7057" s="2"/>
      <c r="AL7057" s="2"/>
      <c r="AM7057" s="2">
        <f t="shared" si="2022"/>
        <v>-19</v>
      </c>
      <c r="AN7057" s="2"/>
      <c r="AO7057" s="2">
        <v>1</v>
      </c>
      <c r="AP7057" s="2">
        <v>10</v>
      </c>
      <c r="AQ7057" s="2">
        <v>8</v>
      </c>
      <c r="AR7057" s="2">
        <f t="shared" si="2020"/>
        <v>19</v>
      </c>
      <c r="AS7057" s="2"/>
      <c r="AT7057" s="2"/>
    </row>
    <row r="7058" spans="1:46" x14ac:dyDescent="0.3">
      <c r="A7058" s="2" t="s">
        <v>908</v>
      </c>
      <c r="B7058" s="2">
        <v>-167</v>
      </c>
      <c r="C7058" s="2">
        <v>-2</v>
      </c>
      <c r="D7058" s="2"/>
      <c r="E7058" s="2"/>
      <c r="F7058" s="2"/>
      <c r="G7058" s="2">
        <v>-19</v>
      </c>
      <c r="H7058" s="2"/>
      <c r="I7058" s="2"/>
      <c r="J7058" s="2">
        <v>-6</v>
      </c>
      <c r="K7058" s="2"/>
      <c r="L7058" s="2"/>
      <c r="M7058" s="2"/>
      <c r="N7058" s="2"/>
      <c r="O7058" s="2">
        <v>-5</v>
      </c>
      <c r="P7058" s="2"/>
      <c r="Q7058" s="2"/>
      <c r="R7058" s="2"/>
      <c r="S7058" s="2"/>
      <c r="T7058" s="2"/>
      <c r="U7058" s="2"/>
      <c r="V7058" s="2"/>
      <c r="W7058" s="2"/>
      <c r="X7058" s="2"/>
      <c r="Y7058" s="2"/>
      <c r="Z7058" s="2"/>
      <c r="AA7058" s="2"/>
      <c r="AB7058" s="2"/>
      <c r="AC7058" s="2"/>
      <c r="AD7058" s="2"/>
      <c r="AE7058" s="2"/>
      <c r="AF7058" s="2"/>
      <c r="AG7058" s="2"/>
      <c r="AH7058" s="2"/>
      <c r="AI7058" s="2"/>
      <c r="AJ7058" s="2"/>
      <c r="AK7058" s="2"/>
      <c r="AL7058" s="2"/>
      <c r="AM7058" s="2">
        <f t="shared" si="2022"/>
        <v>-199</v>
      </c>
      <c r="AN7058" s="2"/>
      <c r="AO7058" s="2">
        <v>167</v>
      </c>
      <c r="AP7058" s="2">
        <v>28</v>
      </c>
      <c r="AQ7058" s="2">
        <v>2</v>
      </c>
      <c r="AR7058" s="2">
        <f t="shared" si="2020"/>
        <v>197</v>
      </c>
      <c r="AS7058" s="2"/>
      <c r="AT7058" s="2"/>
    </row>
    <row r="7059" spans="1:46" x14ac:dyDescent="0.3">
      <c r="A7059" s="21" t="s">
        <v>998</v>
      </c>
      <c r="B7059" s="2">
        <v>-158</v>
      </c>
      <c r="C7059" s="2"/>
      <c r="D7059" s="2"/>
      <c r="E7059" s="2"/>
      <c r="F7059" s="2"/>
      <c r="G7059" s="2">
        <v>-12</v>
      </c>
      <c r="H7059" s="2"/>
      <c r="I7059" s="2"/>
      <c r="J7059" s="2"/>
      <c r="K7059" s="2"/>
      <c r="L7059" s="2"/>
      <c r="M7059" s="2"/>
      <c r="N7059" s="2">
        <v>-2</v>
      </c>
      <c r="O7059" s="2"/>
      <c r="P7059" s="2"/>
      <c r="Q7059" s="2"/>
      <c r="R7059" s="2"/>
      <c r="S7059" s="2"/>
      <c r="T7059" s="2"/>
      <c r="U7059" s="2"/>
      <c r="V7059" s="2"/>
      <c r="W7059" s="2"/>
      <c r="X7059" s="2"/>
      <c r="Y7059" s="2"/>
      <c r="Z7059" s="2"/>
      <c r="AA7059" s="2"/>
      <c r="AB7059" s="2"/>
      <c r="AC7059" s="2"/>
      <c r="AD7059" s="2"/>
      <c r="AE7059" s="2"/>
      <c r="AF7059" s="2"/>
      <c r="AG7059" s="2"/>
      <c r="AH7059" s="2"/>
      <c r="AI7059" s="2"/>
      <c r="AJ7059" s="2"/>
      <c r="AK7059" s="2"/>
      <c r="AL7059" s="2"/>
      <c r="AM7059" s="2">
        <f t="shared" si="2022"/>
        <v>-172</v>
      </c>
      <c r="AN7059" s="2"/>
      <c r="AO7059" s="2">
        <v>158</v>
      </c>
      <c r="AP7059" s="2">
        <v>12</v>
      </c>
      <c r="AQ7059" s="2"/>
      <c r="AR7059" s="2">
        <f t="shared" si="2020"/>
        <v>170</v>
      </c>
      <c r="AS7059" s="21" t="s">
        <v>1173</v>
      </c>
      <c r="AT7059" s="2"/>
    </row>
    <row r="7060" spans="1:46" x14ac:dyDescent="0.3">
      <c r="A7060" s="22" t="s">
        <v>118</v>
      </c>
      <c r="B7060" s="2"/>
      <c r="C7060" s="2"/>
      <c r="D7060" s="2"/>
      <c r="E7060" s="2"/>
      <c r="F7060" s="2"/>
      <c r="G7060" s="2"/>
      <c r="H7060" s="2"/>
      <c r="I7060" s="2"/>
      <c r="J7060" s="2"/>
      <c r="K7060" s="2"/>
      <c r="L7060" s="2"/>
      <c r="M7060" s="2"/>
      <c r="N7060" s="2"/>
      <c r="O7060" s="2"/>
      <c r="P7060" s="2"/>
      <c r="Q7060" s="2"/>
      <c r="R7060" s="2"/>
      <c r="S7060" s="2"/>
      <c r="T7060" s="2"/>
      <c r="U7060" s="2"/>
      <c r="V7060" s="2"/>
      <c r="W7060" s="2"/>
      <c r="X7060" s="2"/>
      <c r="Y7060" s="2"/>
      <c r="Z7060" s="2"/>
      <c r="AA7060" s="2"/>
      <c r="AB7060" s="2"/>
      <c r="AC7060" s="2"/>
      <c r="AD7060" s="2"/>
      <c r="AE7060" s="2"/>
      <c r="AF7060" s="2"/>
      <c r="AG7060" s="2"/>
      <c r="AH7060" s="2"/>
      <c r="AI7060" s="2"/>
      <c r="AJ7060" s="2"/>
      <c r="AK7060" s="2"/>
      <c r="AL7060" s="2"/>
      <c r="AM7060" s="2"/>
      <c r="AN7060" s="2"/>
      <c r="AO7060" s="2">
        <v>-358</v>
      </c>
      <c r="AP7060" s="2"/>
      <c r="AQ7060" s="2"/>
      <c r="AR7060" s="2"/>
      <c r="AS7060" s="22"/>
      <c r="AT7060" s="2"/>
    </row>
    <row r="7061" spans="1:46" x14ac:dyDescent="0.3">
      <c r="A7061" s="1" t="s">
        <v>409</v>
      </c>
      <c r="B7061" s="1">
        <f t="shared" ref="B7061:J7061" si="2024">SUM(B7052:B7059)</f>
        <v>6650</v>
      </c>
      <c r="C7061" s="1">
        <f t="shared" si="2024"/>
        <v>150.5</v>
      </c>
      <c r="D7061" s="1">
        <f t="shared" si="2024"/>
        <v>18.75</v>
      </c>
      <c r="E7061" s="1">
        <f t="shared" si="2024"/>
        <v>0</v>
      </c>
      <c r="F7061" s="1">
        <f t="shared" si="2024"/>
        <v>0</v>
      </c>
      <c r="G7061" s="1">
        <f t="shared" si="2024"/>
        <v>434</v>
      </c>
      <c r="H7061" s="1">
        <f t="shared" si="2024"/>
        <v>0</v>
      </c>
      <c r="I7061" s="1">
        <f t="shared" si="2024"/>
        <v>0</v>
      </c>
      <c r="J7061" s="1">
        <f t="shared" si="2024"/>
        <v>67</v>
      </c>
      <c r="K7061" s="1"/>
      <c r="L7061" s="1">
        <f>SUM(L7052:L7059)</f>
        <v>0</v>
      </c>
      <c r="M7061" s="1"/>
      <c r="N7061" s="1">
        <f>SUM(N7052:N7059)</f>
        <v>359</v>
      </c>
      <c r="O7061" s="1">
        <f>SUM(O7052:O7059)</f>
        <v>345</v>
      </c>
      <c r="P7061" s="1">
        <f>SUM(P7052:P7059)</f>
        <v>0</v>
      </c>
      <c r="Q7061" s="1"/>
      <c r="R7061" s="1"/>
      <c r="S7061" s="1">
        <f>SUM(S7052:S7059)</f>
        <v>18</v>
      </c>
      <c r="T7061" s="1">
        <f>SUM(T7052:T7059)</f>
        <v>9</v>
      </c>
      <c r="U7061" s="1">
        <f>SUM(U7052:U7059)</f>
        <v>0</v>
      </c>
      <c r="V7061" s="1">
        <f>SUM(V7052:V7059)</f>
        <v>14</v>
      </c>
      <c r="W7061" s="1"/>
      <c r="X7061" s="1">
        <f>SUM(X7052:X7059)</f>
        <v>0</v>
      </c>
      <c r="Y7061" s="1">
        <f>SUM(Y7052:Y7059)</f>
        <v>8</v>
      </c>
      <c r="Z7061" s="1">
        <f>SUM(Z7052:Z7059)</f>
        <v>0</v>
      </c>
      <c r="AA7061" s="1"/>
      <c r="AB7061" s="1">
        <f>SUM(AB7052:AB7059)</f>
        <v>4.4200000000000159</v>
      </c>
      <c r="AC7061" s="1"/>
      <c r="AD7061" s="1"/>
      <c r="AE7061" s="1">
        <f>SUM(AE7052:AE7059)</f>
        <v>2</v>
      </c>
      <c r="AF7061" s="1">
        <f>SUM(AF7052:AF7059)</f>
        <v>2</v>
      </c>
      <c r="AG7061" s="1"/>
      <c r="AH7061" s="1"/>
      <c r="AI7061" s="1"/>
      <c r="AJ7061" s="1"/>
      <c r="AK7061" s="1"/>
      <c r="AL7061" s="1"/>
      <c r="AM7061" s="1">
        <f t="shared" ref="AM7061:AM7073" si="2025">SUM(B7061:AF7061)</f>
        <v>8081.67</v>
      </c>
      <c r="AN7061" s="1" t="s">
        <v>409</v>
      </c>
      <c r="AO7061" s="1">
        <f>SUM(AO7052:AO7060)</f>
        <v>6248.15</v>
      </c>
      <c r="AP7061" s="1">
        <f>SUM(AP7052:AP7059)</f>
        <v>5156.2699999999995</v>
      </c>
      <c r="AQ7061" s="1">
        <f>SUM(AQ7052:AQ7059)</f>
        <v>813.83</v>
      </c>
      <c r="AR7061" s="1">
        <f t="shared" ref="AR7061:AR7083" si="2026">SUM(AO7061:AQ7061)</f>
        <v>12218.249999999998</v>
      </c>
      <c r="AS7061" s="2"/>
      <c r="AT7061" s="2"/>
    </row>
    <row r="7062" spans="1:46" x14ac:dyDescent="0.3">
      <c r="A7062" s="2" t="s">
        <v>59</v>
      </c>
      <c r="B7062" s="2">
        <v>-120</v>
      </c>
      <c r="C7062" s="2">
        <v>-1.5</v>
      </c>
      <c r="D7062" s="2">
        <v>-2.5</v>
      </c>
      <c r="E7062" s="2"/>
      <c r="F7062" s="2"/>
      <c r="G7062" s="2">
        <v>-16</v>
      </c>
      <c r="H7062" s="2"/>
      <c r="I7062" s="2"/>
      <c r="J7062" s="2">
        <v>-1</v>
      </c>
      <c r="K7062" s="2"/>
      <c r="L7062" s="2"/>
      <c r="M7062" s="2"/>
      <c r="N7062" s="2"/>
      <c r="O7062" s="2">
        <v>-1</v>
      </c>
      <c r="P7062" s="2"/>
      <c r="Q7062" s="2"/>
      <c r="R7062" s="2"/>
      <c r="S7062" s="2"/>
      <c r="T7062" s="2"/>
      <c r="U7062" s="2"/>
      <c r="V7062" s="2"/>
      <c r="W7062" s="2"/>
      <c r="X7062" s="2"/>
      <c r="Y7062" s="2"/>
      <c r="Z7062" s="2"/>
      <c r="AA7062" s="2"/>
      <c r="AB7062" s="2">
        <v>-1</v>
      </c>
      <c r="AC7062" s="2"/>
      <c r="AD7062" s="2"/>
      <c r="AE7062" s="2"/>
      <c r="AF7062" s="2"/>
      <c r="AG7062" s="2"/>
      <c r="AH7062" s="2"/>
      <c r="AI7062" s="2"/>
      <c r="AJ7062" s="2"/>
      <c r="AK7062" s="2"/>
      <c r="AL7062" s="2"/>
      <c r="AM7062" s="2">
        <f t="shared" si="2025"/>
        <v>-143</v>
      </c>
      <c r="AN7062" s="2"/>
      <c r="AO7062" s="2">
        <v>120</v>
      </c>
      <c r="AP7062" s="2">
        <v>17</v>
      </c>
      <c r="AQ7062" s="2">
        <v>4</v>
      </c>
      <c r="AR7062" s="2">
        <f t="shared" si="2026"/>
        <v>141</v>
      </c>
      <c r="AS7062" s="2"/>
      <c r="AT7062" s="2"/>
    </row>
    <row r="7063" spans="1:46" x14ac:dyDescent="0.3">
      <c r="A7063" s="2" t="s">
        <v>27</v>
      </c>
      <c r="B7063" s="2">
        <v>-40</v>
      </c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/>
      <c r="N7063" s="2"/>
      <c r="O7063" s="2"/>
      <c r="P7063" s="2"/>
      <c r="Q7063" s="2"/>
      <c r="R7063" s="2"/>
      <c r="S7063" s="2"/>
      <c r="T7063" s="2"/>
      <c r="U7063" s="2"/>
      <c r="V7063" s="2"/>
      <c r="W7063" s="2"/>
      <c r="X7063" s="2"/>
      <c r="Y7063" s="2"/>
      <c r="Z7063" s="2"/>
      <c r="AA7063" s="2"/>
      <c r="AB7063" s="2"/>
      <c r="AC7063" s="2"/>
      <c r="AD7063" s="2"/>
      <c r="AE7063" s="2"/>
      <c r="AF7063" s="2"/>
      <c r="AG7063" s="2"/>
      <c r="AH7063" s="2"/>
      <c r="AI7063" s="2"/>
      <c r="AJ7063" s="2"/>
      <c r="AK7063" s="2"/>
      <c r="AL7063" s="2"/>
      <c r="AM7063" s="2">
        <f t="shared" si="2025"/>
        <v>-40</v>
      </c>
      <c r="AN7063" s="2"/>
      <c r="AO7063" s="2">
        <v>40</v>
      </c>
      <c r="AP7063" s="2"/>
      <c r="AQ7063" s="2"/>
      <c r="AR7063" s="2">
        <f t="shared" si="2026"/>
        <v>40</v>
      </c>
      <c r="AS7063" s="2"/>
      <c r="AT7063" s="2"/>
    </row>
    <row r="7064" spans="1:46" x14ac:dyDescent="0.3">
      <c r="A7064" s="2" t="s">
        <v>37</v>
      </c>
      <c r="B7064" s="2">
        <v>-10</v>
      </c>
      <c r="C7064" s="2"/>
      <c r="D7064" s="2"/>
      <c r="E7064" s="2"/>
      <c r="F7064" s="2"/>
      <c r="G7064" s="2"/>
      <c r="H7064" s="2"/>
      <c r="I7064" s="2"/>
      <c r="J7064" s="2">
        <v>-5</v>
      </c>
      <c r="K7064" s="2"/>
      <c r="L7064" s="2"/>
      <c r="M7064" s="2"/>
      <c r="N7064" s="2"/>
      <c r="O7064" s="2"/>
      <c r="P7064" s="2"/>
      <c r="Q7064" s="2"/>
      <c r="R7064" s="2"/>
      <c r="S7064" s="2"/>
      <c r="T7064" s="2"/>
      <c r="U7064" s="2"/>
      <c r="V7064" s="2"/>
      <c r="W7064" s="2"/>
      <c r="X7064" s="2"/>
      <c r="Y7064" s="2"/>
      <c r="Z7064" s="2"/>
      <c r="AA7064" s="2"/>
      <c r="AB7064" s="2"/>
      <c r="AC7064" s="2"/>
      <c r="AD7064" s="2"/>
      <c r="AE7064" s="2"/>
      <c r="AF7064" s="2"/>
      <c r="AG7064" s="2"/>
      <c r="AH7064" s="2"/>
      <c r="AI7064" s="2"/>
      <c r="AJ7064" s="2"/>
      <c r="AK7064" s="2"/>
      <c r="AL7064" s="2"/>
      <c r="AM7064" s="2">
        <f t="shared" si="2025"/>
        <v>-15</v>
      </c>
      <c r="AN7064" s="2"/>
      <c r="AO7064" s="2">
        <v>10</v>
      </c>
      <c r="AP7064" s="2">
        <v>5</v>
      </c>
      <c r="AQ7064" s="2"/>
      <c r="AR7064" s="2">
        <f t="shared" si="2026"/>
        <v>15</v>
      </c>
      <c r="AS7064" s="2"/>
      <c r="AT7064" s="2"/>
    </row>
    <row r="7065" spans="1:46" x14ac:dyDescent="0.3">
      <c r="A7065" s="1" t="s">
        <v>410</v>
      </c>
      <c r="B7065" s="1">
        <f t="shared" ref="B7065:J7065" si="2027">SUM(B7061:B7064)</f>
        <v>6480</v>
      </c>
      <c r="C7065" s="1">
        <f t="shared" si="2027"/>
        <v>149</v>
      </c>
      <c r="D7065" s="1">
        <f t="shared" si="2027"/>
        <v>16.25</v>
      </c>
      <c r="E7065" s="1">
        <f t="shared" si="2027"/>
        <v>0</v>
      </c>
      <c r="F7065" s="1">
        <f t="shared" si="2027"/>
        <v>0</v>
      </c>
      <c r="G7065" s="1">
        <f t="shared" si="2027"/>
        <v>418</v>
      </c>
      <c r="H7065" s="1">
        <f t="shared" si="2027"/>
        <v>0</v>
      </c>
      <c r="I7065" s="1">
        <f t="shared" si="2027"/>
        <v>0</v>
      </c>
      <c r="J7065" s="1">
        <f t="shared" si="2027"/>
        <v>61</v>
      </c>
      <c r="K7065" s="1"/>
      <c r="L7065" s="1">
        <f>SUM(L7061:L7064)</f>
        <v>0</v>
      </c>
      <c r="M7065" s="1"/>
      <c r="N7065" s="1">
        <f>SUM(N7061:N7064)</f>
        <v>359</v>
      </c>
      <c r="O7065" s="1">
        <f>SUM(O7061:O7064)</f>
        <v>344</v>
      </c>
      <c r="P7065" s="1">
        <f>SUM(P7061:P7064)</f>
        <v>0</v>
      </c>
      <c r="Q7065" s="1"/>
      <c r="R7065" s="1"/>
      <c r="S7065" s="1">
        <v>21</v>
      </c>
      <c r="T7065" s="1">
        <f>SUM(T7061:T7064)</f>
        <v>9</v>
      </c>
      <c r="U7065" s="1">
        <f>SUM(U7061:U7064)</f>
        <v>0</v>
      </c>
      <c r="V7065" s="1">
        <f>SUM(V7061:V7064)</f>
        <v>14</v>
      </c>
      <c r="W7065" s="1"/>
      <c r="X7065" s="1">
        <f>SUM(X7061:X7064)</f>
        <v>0</v>
      </c>
      <c r="Y7065" s="1">
        <f>SUM(Y7061:Y7064)</f>
        <v>8</v>
      </c>
      <c r="Z7065" s="1">
        <f>SUM(Z7061:Z7064)</f>
        <v>0</v>
      </c>
      <c r="AA7065" s="1"/>
      <c r="AB7065" s="1">
        <f>SUM(AB7061:AB7064)</f>
        <v>3.4200000000000159</v>
      </c>
      <c r="AC7065" s="1"/>
      <c r="AD7065" s="1"/>
      <c r="AE7065" s="1">
        <f>SUM(AE7061:AE7064)</f>
        <v>2</v>
      </c>
      <c r="AF7065" s="1">
        <f>SUM(AF7061:AF7064)</f>
        <v>2</v>
      </c>
      <c r="AG7065" s="1"/>
      <c r="AH7065" s="1"/>
      <c r="AI7065" s="1"/>
      <c r="AJ7065" s="1"/>
      <c r="AK7065" s="1"/>
      <c r="AL7065" s="1"/>
      <c r="AM7065" s="1">
        <f t="shared" si="2025"/>
        <v>7886.67</v>
      </c>
      <c r="AN7065" s="1" t="s">
        <v>410</v>
      </c>
      <c r="AO7065" s="1">
        <f>SUM(AO7061:AO7064)</f>
        <v>6418.15</v>
      </c>
      <c r="AP7065" s="1">
        <f>SUM(AP7061:AP7064)</f>
        <v>5178.2699999999995</v>
      </c>
      <c r="AQ7065" s="1">
        <f>SUM(AQ7061:AQ7064)</f>
        <v>817.83</v>
      </c>
      <c r="AR7065" s="1">
        <f t="shared" si="2026"/>
        <v>12414.249999999998</v>
      </c>
      <c r="AS7065" s="2"/>
      <c r="AT7065" s="2"/>
    </row>
    <row r="7066" spans="1:46" x14ac:dyDescent="0.3">
      <c r="A7066" s="2" t="s">
        <v>980</v>
      </c>
      <c r="B7066" s="2">
        <v>-15</v>
      </c>
      <c r="C7066" s="2"/>
      <c r="D7066" s="2"/>
      <c r="E7066" s="2"/>
      <c r="F7066" s="2"/>
      <c r="G7066" s="2"/>
      <c r="H7066" s="2"/>
      <c r="I7066" s="2"/>
      <c r="J7066" s="2"/>
      <c r="K7066" s="2"/>
      <c r="L7066" s="2"/>
      <c r="M7066" s="2"/>
      <c r="N7066" s="2">
        <v>-5</v>
      </c>
      <c r="O7066" s="2"/>
      <c r="P7066" s="2"/>
      <c r="Q7066" s="2"/>
      <c r="R7066" s="2"/>
      <c r="S7066" s="2"/>
      <c r="T7066" s="2"/>
      <c r="U7066" s="2"/>
      <c r="V7066" s="2"/>
      <c r="W7066" s="2"/>
      <c r="X7066" s="2"/>
      <c r="Y7066" s="2"/>
      <c r="Z7066" s="2"/>
      <c r="AA7066" s="2"/>
      <c r="AB7066" s="2"/>
      <c r="AC7066" s="2"/>
      <c r="AD7066" s="2"/>
      <c r="AE7066" s="2"/>
      <c r="AF7066" s="2"/>
      <c r="AG7066" s="2"/>
      <c r="AH7066" s="2"/>
      <c r="AI7066" s="2"/>
      <c r="AJ7066" s="2"/>
      <c r="AK7066" s="2"/>
      <c r="AL7066" s="2"/>
      <c r="AM7066" s="2">
        <f t="shared" si="2025"/>
        <v>-20</v>
      </c>
      <c r="AN7066" s="2"/>
      <c r="AO7066" s="2">
        <v>15</v>
      </c>
      <c r="AP7066" s="2"/>
      <c r="AQ7066" s="2"/>
      <c r="AR7066" s="2">
        <f t="shared" si="2026"/>
        <v>15</v>
      </c>
      <c r="AS7066" s="2"/>
      <c r="AT7066" s="2"/>
    </row>
    <row r="7067" spans="1:46" x14ac:dyDescent="0.3">
      <c r="A7067" s="2" t="s">
        <v>998</v>
      </c>
      <c r="B7067" s="2">
        <v>-210</v>
      </c>
      <c r="C7067" s="2"/>
      <c r="D7067" s="2"/>
      <c r="E7067" s="2"/>
      <c r="F7067" s="2"/>
      <c r="G7067" s="2">
        <v>-10</v>
      </c>
      <c r="H7067" s="2"/>
      <c r="I7067" s="2"/>
      <c r="J7067" s="2">
        <v>-2</v>
      </c>
      <c r="K7067" s="2"/>
      <c r="L7067" s="2"/>
      <c r="M7067" s="2"/>
      <c r="N7067" s="2">
        <v>-45</v>
      </c>
      <c r="O7067" s="2">
        <v>-5</v>
      </c>
      <c r="P7067" s="2"/>
      <c r="Q7067" s="2"/>
      <c r="R7067" s="2"/>
      <c r="S7067" s="2"/>
      <c r="T7067" s="2"/>
      <c r="U7067" s="2"/>
      <c r="V7067" s="2">
        <v>-2</v>
      </c>
      <c r="W7067" s="2"/>
      <c r="X7067" s="2"/>
      <c r="Y7067" s="2"/>
      <c r="Z7067" s="2"/>
      <c r="AA7067" s="2"/>
      <c r="AB7067" s="2">
        <v>-2</v>
      </c>
      <c r="AC7067" s="2"/>
      <c r="AD7067" s="2"/>
      <c r="AE7067" s="2"/>
      <c r="AF7067" s="2"/>
      <c r="AG7067" s="2"/>
      <c r="AH7067" s="2"/>
      <c r="AI7067" s="2"/>
      <c r="AJ7067" s="2"/>
      <c r="AK7067" s="2"/>
      <c r="AL7067" s="2"/>
      <c r="AM7067" s="2">
        <f t="shared" si="2025"/>
        <v>-276</v>
      </c>
      <c r="AN7067" s="2"/>
      <c r="AO7067" s="2">
        <v>210</v>
      </c>
      <c r="AP7067" s="2">
        <v>12</v>
      </c>
      <c r="AQ7067" s="2"/>
      <c r="AR7067" s="2">
        <f t="shared" si="2026"/>
        <v>222</v>
      </c>
      <c r="AS7067" s="2"/>
      <c r="AT7067" s="2"/>
    </row>
    <row r="7068" spans="1:46" x14ac:dyDescent="0.3">
      <c r="A7068" s="22" t="s">
        <v>191</v>
      </c>
      <c r="B7068" s="2"/>
      <c r="C7068" s="2"/>
      <c r="D7068" s="2"/>
      <c r="E7068" s="2"/>
      <c r="F7068" s="2"/>
      <c r="G7068" s="2"/>
      <c r="H7068" s="2"/>
      <c r="I7068" s="2"/>
      <c r="J7068" s="2"/>
      <c r="K7068" s="2"/>
      <c r="L7068" s="2"/>
      <c r="M7068" s="2"/>
      <c r="N7068" s="2"/>
      <c r="O7068" s="2"/>
      <c r="P7068" s="2"/>
      <c r="Q7068" s="2"/>
      <c r="R7068" s="2"/>
      <c r="S7068" s="2"/>
      <c r="T7068" s="2"/>
      <c r="U7068" s="2"/>
      <c r="V7068" s="2"/>
      <c r="W7068" s="2"/>
      <c r="X7068" s="2"/>
      <c r="Y7068" s="2">
        <v>-2</v>
      </c>
      <c r="Z7068" s="2"/>
      <c r="AA7068" s="2"/>
      <c r="AB7068" s="2"/>
      <c r="AC7068" s="2"/>
      <c r="AD7068" s="2"/>
      <c r="AE7068" s="2"/>
      <c r="AF7068" s="2"/>
      <c r="AG7068" s="2"/>
      <c r="AH7068" s="2"/>
      <c r="AI7068" s="2"/>
      <c r="AJ7068" s="2"/>
      <c r="AK7068" s="2"/>
      <c r="AL7068" s="2"/>
      <c r="AM7068" s="2">
        <f t="shared" si="2025"/>
        <v>-2</v>
      </c>
      <c r="AN7068" s="2"/>
      <c r="AO7068" s="2">
        <v>0</v>
      </c>
      <c r="AP7068" s="2"/>
      <c r="AQ7068" s="2"/>
      <c r="AR7068" s="2">
        <f t="shared" si="2026"/>
        <v>0</v>
      </c>
      <c r="AS7068" s="22" t="s">
        <v>1158</v>
      </c>
      <c r="AT7068" s="2"/>
    </row>
    <row r="7069" spans="1:46" x14ac:dyDescent="0.3">
      <c r="A7069" s="2" t="s">
        <v>27</v>
      </c>
      <c r="B7069" s="2">
        <v>-182</v>
      </c>
      <c r="C7069" s="2">
        <v>-30</v>
      </c>
      <c r="D7069" s="2"/>
      <c r="E7069" s="2"/>
      <c r="F7069" s="2"/>
      <c r="G7069" s="2"/>
      <c r="H7069" s="2"/>
      <c r="I7069" s="2"/>
      <c r="J7069" s="2"/>
      <c r="K7069" s="2"/>
      <c r="L7069" s="2"/>
      <c r="M7069" s="2"/>
      <c r="N7069" s="2">
        <v>-75</v>
      </c>
      <c r="O7069" s="2"/>
      <c r="P7069" s="2"/>
      <c r="Q7069" s="2"/>
      <c r="R7069" s="2"/>
      <c r="S7069" s="2"/>
      <c r="T7069" s="2"/>
      <c r="U7069" s="2"/>
      <c r="V7069" s="2"/>
      <c r="W7069" s="2"/>
      <c r="X7069" s="2"/>
      <c r="Y7069" s="2"/>
      <c r="Z7069" s="2"/>
      <c r="AA7069" s="2"/>
      <c r="AB7069" s="2"/>
      <c r="AC7069" s="2"/>
      <c r="AD7069" s="2"/>
      <c r="AE7069" s="2"/>
      <c r="AF7069" s="2"/>
      <c r="AG7069" s="2"/>
      <c r="AH7069" s="2"/>
      <c r="AI7069" s="2"/>
      <c r="AJ7069" s="2"/>
      <c r="AK7069" s="2"/>
      <c r="AL7069" s="2"/>
      <c r="AM7069" s="2">
        <f t="shared" si="2025"/>
        <v>-287</v>
      </c>
      <c r="AN7069" s="2"/>
      <c r="AO7069" s="2">
        <v>182</v>
      </c>
      <c r="AP7069" s="2"/>
      <c r="AQ7069" s="2">
        <v>30</v>
      </c>
      <c r="AR7069" s="2">
        <f t="shared" si="2026"/>
        <v>212</v>
      </c>
      <c r="AS7069" s="2"/>
      <c r="AT7069" s="2"/>
    </row>
    <row r="7070" spans="1:46" x14ac:dyDescent="0.3">
      <c r="A7070" s="2" t="s">
        <v>728</v>
      </c>
      <c r="B7070" s="2">
        <v>-70</v>
      </c>
      <c r="C7070" s="2"/>
      <c r="D7070" s="2"/>
      <c r="E7070" s="2"/>
      <c r="F7070" s="2"/>
      <c r="G7070" s="2"/>
      <c r="H7070" s="2"/>
      <c r="I7070" s="2"/>
      <c r="J7070" s="2"/>
      <c r="K7070" s="2"/>
      <c r="L7070" s="2"/>
      <c r="M7070" s="2"/>
      <c r="N7070" s="2"/>
      <c r="O7070" s="2"/>
      <c r="P7070" s="2"/>
      <c r="Q7070" s="2"/>
      <c r="R7070" s="2"/>
      <c r="S7070" s="2"/>
      <c r="T7070" s="2"/>
      <c r="U7070" s="2"/>
      <c r="V7070" s="2"/>
      <c r="W7070" s="2"/>
      <c r="X7070" s="2"/>
      <c r="Y7070" s="2"/>
      <c r="Z7070" s="2"/>
      <c r="AA7070" s="2"/>
      <c r="AB7070" s="2"/>
      <c r="AC7070" s="2"/>
      <c r="AD7070" s="2"/>
      <c r="AE7070" s="2"/>
      <c r="AF7070" s="2"/>
      <c r="AG7070" s="2"/>
      <c r="AH7070" s="2"/>
      <c r="AI7070" s="2"/>
      <c r="AJ7070" s="2"/>
      <c r="AK7070" s="2"/>
      <c r="AL7070" s="2"/>
      <c r="AM7070" s="2">
        <f t="shared" si="2025"/>
        <v>-70</v>
      </c>
      <c r="AN7070" s="2"/>
      <c r="AO7070" s="2">
        <v>70</v>
      </c>
      <c r="AP7070" s="2"/>
      <c r="AQ7070" s="2"/>
      <c r="AR7070" s="2">
        <f t="shared" si="2026"/>
        <v>70</v>
      </c>
      <c r="AS7070" s="2"/>
      <c r="AT7070" s="2"/>
    </row>
    <row r="7071" spans="1:46" x14ac:dyDescent="0.3">
      <c r="A7071" s="2" t="s">
        <v>904</v>
      </c>
      <c r="B7071" s="2">
        <v>-35</v>
      </c>
      <c r="C7071" s="2"/>
      <c r="D7071" s="2"/>
      <c r="E7071" s="2"/>
      <c r="F7071" s="2"/>
      <c r="G7071" s="2"/>
      <c r="H7071" s="2"/>
      <c r="I7071" s="2"/>
      <c r="J7071" s="2"/>
      <c r="K7071" s="2"/>
      <c r="L7071" s="2"/>
      <c r="M7071" s="2"/>
      <c r="N7071" s="2"/>
      <c r="O7071" s="2"/>
      <c r="P7071" s="2"/>
      <c r="Q7071" s="2"/>
      <c r="R7071" s="2"/>
      <c r="S7071" s="2"/>
      <c r="T7071" s="2"/>
      <c r="U7071" s="2"/>
      <c r="V7071" s="2"/>
      <c r="W7071" s="2"/>
      <c r="X7071" s="2"/>
      <c r="Y7071" s="2"/>
      <c r="Z7071" s="2"/>
      <c r="AA7071" s="2"/>
      <c r="AB7071" s="2"/>
      <c r="AC7071" s="2"/>
      <c r="AD7071" s="2"/>
      <c r="AE7071" s="2"/>
      <c r="AF7071" s="2"/>
      <c r="AG7071" s="2"/>
      <c r="AH7071" s="2"/>
      <c r="AI7071" s="2"/>
      <c r="AJ7071" s="2"/>
      <c r="AK7071" s="2"/>
      <c r="AL7071" s="2"/>
      <c r="AM7071" s="2">
        <f t="shared" si="2025"/>
        <v>-35</v>
      </c>
      <c r="AN7071" s="2"/>
      <c r="AO7071" s="2">
        <v>35</v>
      </c>
      <c r="AP7071" s="2"/>
      <c r="AQ7071" s="2"/>
      <c r="AR7071" s="2">
        <f t="shared" si="2026"/>
        <v>35</v>
      </c>
      <c r="AS7071" s="2"/>
      <c r="AT7071" s="2"/>
    </row>
    <row r="7072" spans="1:46" x14ac:dyDescent="0.3">
      <c r="A7072" s="21" t="s">
        <v>908</v>
      </c>
      <c r="B7072" s="2">
        <v>-167</v>
      </c>
      <c r="C7072" s="2"/>
      <c r="D7072" s="2"/>
      <c r="E7072" s="2"/>
      <c r="F7072" s="2"/>
      <c r="G7072" s="2">
        <v>-16</v>
      </c>
      <c r="H7072" s="2"/>
      <c r="I7072" s="2"/>
      <c r="J7072" s="2">
        <v>-6</v>
      </c>
      <c r="K7072" s="2"/>
      <c r="L7072" s="2"/>
      <c r="M7072" s="2"/>
      <c r="N7072" s="2">
        <v>-31</v>
      </c>
      <c r="O7072" s="2">
        <v>-35</v>
      </c>
      <c r="P7072" s="2"/>
      <c r="Q7072" s="2"/>
      <c r="R7072" s="2"/>
      <c r="S7072" s="2"/>
      <c r="T7072" s="2"/>
      <c r="U7072" s="2"/>
      <c r="V7072" s="2"/>
      <c r="W7072" s="2"/>
      <c r="X7072" s="2"/>
      <c r="Y7072" s="2"/>
      <c r="Z7072" s="2"/>
      <c r="AA7072" s="2"/>
      <c r="AB7072" s="2"/>
      <c r="AC7072" s="2"/>
      <c r="AD7072" s="2"/>
      <c r="AE7072" s="2"/>
      <c r="AF7072" s="2"/>
      <c r="AG7072" s="2"/>
      <c r="AH7072" s="2"/>
      <c r="AI7072" s="2"/>
      <c r="AJ7072" s="2"/>
      <c r="AK7072" s="2"/>
      <c r="AL7072" s="2"/>
      <c r="AM7072" s="2">
        <f t="shared" si="2025"/>
        <v>-255</v>
      </c>
      <c r="AN7072" s="2"/>
      <c r="AO7072" s="2">
        <v>167</v>
      </c>
      <c r="AP7072" s="2">
        <v>22</v>
      </c>
      <c r="AQ7072" s="2"/>
      <c r="AR7072" s="2">
        <f t="shared" si="2026"/>
        <v>189</v>
      </c>
      <c r="AS7072" s="22" t="s">
        <v>1174</v>
      </c>
      <c r="AT7072" s="21" t="s">
        <v>1175</v>
      </c>
    </row>
    <row r="7073" spans="1:46" x14ac:dyDescent="0.3">
      <c r="A7073" s="2" t="s">
        <v>21</v>
      </c>
      <c r="B7073" s="2">
        <v>-75</v>
      </c>
      <c r="C7073" s="2"/>
      <c r="D7073" s="2">
        <v>-2</v>
      </c>
      <c r="E7073" s="2"/>
      <c r="F7073" s="2"/>
      <c r="G7073" s="2">
        <v>-13</v>
      </c>
      <c r="H7073" s="2"/>
      <c r="I7073" s="2"/>
      <c r="J7073" s="2">
        <v>-3</v>
      </c>
      <c r="K7073" s="2"/>
      <c r="L7073" s="2"/>
      <c r="M7073" s="2"/>
      <c r="N7073" s="2">
        <v>-17</v>
      </c>
      <c r="O7073" s="2">
        <v>-8</v>
      </c>
      <c r="P7073" s="2"/>
      <c r="Q7073" s="2"/>
      <c r="R7073" s="2"/>
      <c r="S7073" s="2"/>
      <c r="T7073" s="2"/>
      <c r="U7073" s="2"/>
      <c r="V7073" s="2"/>
      <c r="W7073" s="2"/>
      <c r="X7073" s="2"/>
      <c r="Y7073" s="2"/>
      <c r="Z7073" s="2"/>
      <c r="AA7073" s="2"/>
      <c r="AB7073" s="2">
        <v>-1</v>
      </c>
      <c r="AC7073" s="2"/>
      <c r="AD7073" s="2"/>
      <c r="AE7073" s="2"/>
      <c r="AF7073" s="2"/>
      <c r="AG7073" s="2"/>
      <c r="AH7073" s="2"/>
      <c r="AI7073" s="2"/>
      <c r="AJ7073" s="2"/>
      <c r="AK7073" s="2"/>
      <c r="AL7073" s="2"/>
      <c r="AM7073" s="2">
        <f t="shared" si="2025"/>
        <v>-119</v>
      </c>
      <c r="AN7073" s="2"/>
      <c r="AO7073" s="2">
        <v>75</v>
      </c>
      <c r="AP7073" s="2">
        <v>16</v>
      </c>
      <c r="AQ7073" s="2">
        <v>2</v>
      </c>
      <c r="AR7073" s="2">
        <f t="shared" si="2026"/>
        <v>93</v>
      </c>
      <c r="AS7073" s="2"/>
      <c r="AT7073" s="2"/>
    </row>
    <row r="7074" spans="1:46" x14ac:dyDescent="0.3">
      <c r="A7074" s="2" t="s">
        <v>118</v>
      </c>
      <c r="B7074" s="2"/>
      <c r="C7074" s="2"/>
      <c r="D7074" s="2"/>
      <c r="E7074" s="2"/>
      <c r="F7074" s="2"/>
      <c r="G7074" s="2"/>
      <c r="H7074" s="2"/>
      <c r="I7074" s="2"/>
      <c r="J7074" s="2"/>
      <c r="K7074" s="2"/>
      <c r="L7074" s="2"/>
      <c r="M7074" s="2"/>
      <c r="N7074" s="2"/>
      <c r="O7074" s="2"/>
      <c r="P7074" s="2"/>
      <c r="Q7074" s="2"/>
      <c r="R7074" s="2"/>
      <c r="S7074" s="2"/>
      <c r="T7074" s="2"/>
      <c r="U7074" s="2"/>
      <c r="V7074" s="2"/>
      <c r="W7074" s="2"/>
      <c r="X7074" s="2"/>
      <c r="Y7074" s="2"/>
      <c r="Z7074" s="2"/>
      <c r="AA7074" s="2"/>
      <c r="AB7074" s="2"/>
      <c r="AC7074" s="2"/>
      <c r="AD7074" s="2"/>
      <c r="AE7074" s="2"/>
      <c r="AF7074" s="2"/>
      <c r="AG7074" s="2"/>
      <c r="AH7074" s="2"/>
      <c r="AI7074" s="2"/>
      <c r="AJ7074" s="2"/>
      <c r="AK7074" s="2"/>
      <c r="AL7074" s="2"/>
      <c r="AM7074" s="2"/>
      <c r="AN7074" s="2"/>
      <c r="AO7074" s="2">
        <v>-1008</v>
      </c>
      <c r="AP7074" s="2"/>
      <c r="AQ7074" s="2"/>
      <c r="AR7074" s="2">
        <f t="shared" si="2026"/>
        <v>-1008</v>
      </c>
      <c r="AS7074" s="2"/>
      <c r="AT7074" s="2"/>
    </row>
    <row r="7075" spans="1:46" x14ac:dyDescent="0.3">
      <c r="A7075" s="1" t="s">
        <v>411</v>
      </c>
      <c r="B7075" s="1">
        <f t="shared" ref="B7075:J7075" si="2028">SUM(B7065:B7074)</f>
        <v>5726</v>
      </c>
      <c r="C7075" s="1">
        <f t="shared" si="2028"/>
        <v>119</v>
      </c>
      <c r="D7075" s="1">
        <f t="shared" si="2028"/>
        <v>14.25</v>
      </c>
      <c r="E7075" s="1">
        <f t="shared" si="2028"/>
        <v>0</v>
      </c>
      <c r="F7075" s="1">
        <f t="shared" si="2028"/>
        <v>0</v>
      </c>
      <c r="G7075" s="1">
        <f t="shared" si="2028"/>
        <v>379</v>
      </c>
      <c r="H7075" s="1">
        <f t="shared" si="2028"/>
        <v>0</v>
      </c>
      <c r="I7075" s="1">
        <f t="shared" si="2028"/>
        <v>0</v>
      </c>
      <c r="J7075" s="1">
        <f t="shared" si="2028"/>
        <v>50</v>
      </c>
      <c r="K7075" s="1"/>
      <c r="L7075" s="1">
        <f>SUM(L7065:L7074)</f>
        <v>0</v>
      </c>
      <c r="M7075" s="1"/>
      <c r="N7075" s="1">
        <f>SUM(N7065:N7074)</f>
        <v>186</v>
      </c>
      <c r="O7075" s="1">
        <f>SUM(O7065:O7074)</f>
        <v>296</v>
      </c>
      <c r="P7075" s="1">
        <f>SUM(P7065:P7074)</f>
        <v>0</v>
      </c>
      <c r="Q7075" s="1"/>
      <c r="R7075" s="1"/>
      <c r="S7075" s="1">
        <f>SUM(S7065:S7074)</f>
        <v>21</v>
      </c>
      <c r="T7075" s="1">
        <f>SUM(T7065:T7074)</f>
        <v>9</v>
      </c>
      <c r="U7075" s="1">
        <f>SUM(U7065:U7074)</f>
        <v>0</v>
      </c>
      <c r="V7075" s="1">
        <f>SUM(V7065:V7074)</f>
        <v>12</v>
      </c>
      <c r="W7075" s="1"/>
      <c r="X7075" s="1">
        <f>SUM(X7065:X7074)</f>
        <v>0</v>
      </c>
      <c r="Y7075" s="1">
        <f>SUM(Y7065:Y7074)</f>
        <v>6</v>
      </c>
      <c r="Z7075" s="1">
        <f>SUM(Z7065:Z7074)</f>
        <v>0</v>
      </c>
      <c r="AA7075" s="1"/>
      <c r="AB7075" s="1">
        <f>SUM(AB7065:AB7074)</f>
        <v>0.42000000000001592</v>
      </c>
      <c r="AC7075" s="1"/>
      <c r="AD7075" s="1"/>
      <c r="AE7075" s="1">
        <f>SUM(AE7065:AE7074)</f>
        <v>2</v>
      </c>
      <c r="AF7075" s="1">
        <f>SUM(AF7065:AF7074)</f>
        <v>2</v>
      </c>
      <c r="AG7075" s="1"/>
      <c r="AH7075" s="1"/>
      <c r="AI7075" s="1"/>
      <c r="AJ7075" s="1"/>
      <c r="AK7075" s="1"/>
      <c r="AL7075" s="1"/>
      <c r="AM7075" s="1">
        <f t="shared" ref="AM7075:AM7084" si="2029">SUM(B7075:AF7075)</f>
        <v>6822.67</v>
      </c>
      <c r="AN7075" s="1" t="s">
        <v>411</v>
      </c>
      <c r="AO7075" s="1">
        <f>SUM(AO7065:AO7074)</f>
        <v>6164.15</v>
      </c>
      <c r="AP7075" s="1">
        <f>SUM(AP7065:AP7074)</f>
        <v>5228.2699999999995</v>
      </c>
      <c r="AQ7075" s="1">
        <f>SUM(AQ7065:AQ7074)</f>
        <v>849.83</v>
      </c>
      <c r="AR7075" s="1">
        <f t="shared" si="2026"/>
        <v>12242.249999999998</v>
      </c>
      <c r="AS7075" s="2"/>
      <c r="AT7075" s="2"/>
    </row>
    <row r="7076" spans="1:46" x14ac:dyDescent="0.3">
      <c r="A7076" s="2" t="s">
        <v>37</v>
      </c>
      <c r="B7076" s="2">
        <v>-25</v>
      </c>
      <c r="C7076" s="2"/>
      <c r="D7076" s="2"/>
      <c r="E7076" s="2"/>
      <c r="F7076" s="2"/>
      <c r="G7076" s="2">
        <v>-3</v>
      </c>
      <c r="H7076" s="2"/>
      <c r="I7076" s="2"/>
      <c r="J7076" s="2"/>
      <c r="K7076" s="2"/>
      <c r="L7076" s="2"/>
      <c r="M7076" s="2"/>
      <c r="N7076" s="2"/>
      <c r="O7076" s="2"/>
      <c r="P7076" s="2"/>
      <c r="Q7076" s="2"/>
      <c r="R7076" s="2"/>
      <c r="S7076" s="2"/>
      <c r="T7076" s="2"/>
      <c r="U7076" s="2"/>
      <c r="V7076" s="2"/>
      <c r="W7076" s="2"/>
      <c r="X7076" s="2"/>
      <c r="Y7076" s="2"/>
      <c r="Z7076" s="2"/>
      <c r="AA7076" s="2"/>
      <c r="AB7076" s="2"/>
      <c r="AC7076" s="2"/>
      <c r="AD7076" s="2"/>
      <c r="AE7076" s="2"/>
      <c r="AF7076" s="2"/>
      <c r="AG7076" s="2"/>
      <c r="AH7076" s="2"/>
      <c r="AI7076" s="2"/>
      <c r="AJ7076" s="2"/>
      <c r="AK7076" s="2"/>
      <c r="AL7076" s="2"/>
      <c r="AM7076" s="2">
        <f t="shared" si="2029"/>
        <v>-28</v>
      </c>
      <c r="AN7076" s="2"/>
      <c r="AO7076" s="2">
        <v>25</v>
      </c>
      <c r="AP7076" s="2">
        <v>3</v>
      </c>
      <c r="AQ7076" s="2"/>
      <c r="AR7076" s="2">
        <f t="shared" si="2026"/>
        <v>28</v>
      </c>
      <c r="AS7076" s="2"/>
      <c r="AT7076" s="2"/>
    </row>
    <row r="7077" spans="1:46" x14ac:dyDescent="0.3">
      <c r="A7077" s="2" t="s">
        <v>458</v>
      </c>
      <c r="B7077" s="2">
        <v>-54</v>
      </c>
      <c r="C7077" s="2">
        <v>-3</v>
      </c>
      <c r="D7077" s="2"/>
      <c r="E7077" s="2"/>
      <c r="F7077" s="2"/>
      <c r="G7077" s="2">
        <v>-16</v>
      </c>
      <c r="H7077" s="2"/>
      <c r="I7077" s="2"/>
      <c r="J7077" s="2">
        <v>-4</v>
      </c>
      <c r="K7077" s="2"/>
      <c r="L7077" s="2"/>
      <c r="M7077" s="2"/>
      <c r="N7077" s="2">
        <v>-33</v>
      </c>
      <c r="O7077" s="2">
        <v>-3</v>
      </c>
      <c r="P7077" s="2"/>
      <c r="Q7077" s="2"/>
      <c r="R7077" s="2"/>
      <c r="S7077" s="2"/>
      <c r="T7077" s="2"/>
      <c r="U7077" s="2"/>
      <c r="V7077" s="2"/>
      <c r="W7077" s="2"/>
      <c r="X7077" s="2"/>
      <c r="Y7077" s="2"/>
      <c r="Z7077" s="2"/>
      <c r="AA7077" s="2"/>
      <c r="AB7077" s="2">
        <v>-1</v>
      </c>
      <c r="AC7077" s="2"/>
      <c r="AD7077" s="2"/>
      <c r="AE7077" s="2"/>
      <c r="AF7077" s="2"/>
      <c r="AG7077" s="2"/>
      <c r="AH7077" s="2"/>
      <c r="AI7077" s="2"/>
      <c r="AJ7077" s="2"/>
      <c r="AK7077" s="2"/>
      <c r="AL7077" s="2"/>
      <c r="AM7077" s="2">
        <f t="shared" si="2029"/>
        <v>-114</v>
      </c>
      <c r="AN7077" s="2"/>
      <c r="AO7077" s="2">
        <v>40</v>
      </c>
      <c r="AP7077" s="2">
        <v>20</v>
      </c>
      <c r="AQ7077" s="2">
        <v>3</v>
      </c>
      <c r="AR7077" s="2">
        <f t="shared" si="2026"/>
        <v>63</v>
      </c>
      <c r="AS7077" s="2"/>
      <c r="AT7077" s="2"/>
    </row>
    <row r="7078" spans="1:46" x14ac:dyDescent="0.3">
      <c r="A7078" s="21" t="s">
        <v>908</v>
      </c>
      <c r="B7078" s="2">
        <v>-166</v>
      </c>
      <c r="C7078" s="2"/>
      <c r="D7078" s="2"/>
      <c r="E7078" s="2"/>
      <c r="F7078" s="2"/>
      <c r="G7078" s="2">
        <v>-14</v>
      </c>
      <c r="H7078" s="2"/>
      <c r="I7078" s="2"/>
      <c r="J7078" s="2">
        <v>-9</v>
      </c>
      <c r="K7078" s="2"/>
      <c r="L7078" s="2"/>
      <c r="M7078" s="2"/>
      <c r="N7078" s="2"/>
      <c r="O7078" s="2">
        <v>-2</v>
      </c>
      <c r="P7078" s="2"/>
      <c r="Q7078" s="2"/>
      <c r="R7078" s="2"/>
      <c r="S7078" s="2"/>
      <c r="T7078" s="2"/>
      <c r="U7078" s="2"/>
      <c r="V7078" s="2"/>
      <c r="W7078" s="2"/>
      <c r="X7078" s="2"/>
      <c r="Y7078" s="2"/>
      <c r="Z7078" s="2"/>
      <c r="AA7078" s="2"/>
      <c r="AB7078" s="2">
        <v>-1</v>
      </c>
      <c r="AC7078" s="2"/>
      <c r="AD7078" s="2"/>
      <c r="AE7078" s="2"/>
      <c r="AF7078" s="2"/>
      <c r="AG7078" s="2"/>
      <c r="AH7078" s="2"/>
      <c r="AI7078" s="2"/>
      <c r="AJ7078" s="2"/>
      <c r="AK7078" s="2"/>
      <c r="AL7078" s="2"/>
      <c r="AM7078" s="2">
        <f t="shared" si="2029"/>
        <v>-192</v>
      </c>
      <c r="AN7078" s="2"/>
      <c r="AO7078" s="2">
        <v>166</v>
      </c>
      <c r="AP7078" s="2">
        <v>23</v>
      </c>
      <c r="AQ7078" s="2"/>
      <c r="AR7078" s="2">
        <f t="shared" si="2026"/>
        <v>189</v>
      </c>
      <c r="AS7078" s="21" t="s">
        <v>1176</v>
      </c>
      <c r="AT7078" s="22" t="s">
        <v>1177</v>
      </c>
    </row>
    <row r="7079" spans="1:46" x14ac:dyDescent="0.3">
      <c r="A7079" s="2" t="s">
        <v>728</v>
      </c>
      <c r="B7079" s="2">
        <v>-294</v>
      </c>
      <c r="C7079" s="2"/>
      <c r="D7079" s="2"/>
      <c r="E7079" s="2"/>
      <c r="F7079" s="2"/>
      <c r="G7079" s="2">
        <v>-7</v>
      </c>
      <c r="H7079" s="2"/>
      <c r="I7079" s="2"/>
      <c r="J7079" s="2">
        <v>-10</v>
      </c>
      <c r="K7079" s="2"/>
      <c r="L7079" s="2"/>
      <c r="M7079" s="2"/>
      <c r="N7079" s="2"/>
      <c r="O7079" s="2">
        <v>-20</v>
      </c>
      <c r="P7079" s="2"/>
      <c r="Q7079" s="2"/>
      <c r="R7079" s="2"/>
      <c r="S7079" s="2"/>
      <c r="T7079" s="2"/>
      <c r="U7079" s="2"/>
      <c r="V7079" s="2">
        <v>-4</v>
      </c>
      <c r="W7079" s="2"/>
      <c r="X7079" s="2"/>
      <c r="Y7079" s="2"/>
      <c r="Z7079" s="2"/>
      <c r="AA7079" s="2"/>
      <c r="AB7079" s="2"/>
      <c r="AC7079" s="2"/>
      <c r="AD7079" s="2"/>
      <c r="AE7079" s="2"/>
      <c r="AF7079" s="2"/>
      <c r="AG7079" s="2"/>
      <c r="AH7079" s="2"/>
      <c r="AI7079" s="2"/>
      <c r="AJ7079" s="2"/>
      <c r="AK7079" s="2"/>
      <c r="AL7079" s="2"/>
      <c r="AM7079" s="2">
        <f t="shared" si="2029"/>
        <v>-335</v>
      </c>
      <c r="AN7079" s="2"/>
      <c r="AO7079" s="2">
        <v>294</v>
      </c>
      <c r="AP7079" s="2">
        <v>7</v>
      </c>
      <c r="AQ7079" s="2"/>
      <c r="AR7079" s="2">
        <f t="shared" si="2026"/>
        <v>301</v>
      </c>
      <c r="AS7079" s="2"/>
      <c r="AT7079" s="2"/>
    </row>
    <row r="7080" spans="1:46" x14ac:dyDescent="0.3">
      <c r="A7080" s="1" t="s">
        <v>412</v>
      </c>
      <c r="B7080" s="1">
        <f t="shared" ref="B7080:J7080" si="2030">SUM(B7075:B7079)</f>
        <v>5187</v>
      </c>
      <c r="C7080" s="1">
        <f t="shared" si="2030"/>
        <v>116</v>
      </c>
      <c r="D7080" s="1">
        <f t="shared" si="2030"/>
        <v>14.25</v>
      </c>
      <c r="E7080" s="1">
        <f t="shared" si="2030"/>
        <v>0</v>
      </c>
      <c r="F7080" s="1">
        <f t="shared" si="2030"/>
        <v>0</v>
      </c>
      <c r="G7080" s="1">
        <f t="shared" si="2030"/>
        <v>339</v>
      </c>
      <c r="H7080" s="1">
        <f t="shared" si="2030"/>
        <v>0</v>
      </c>
      <c r="I7080" s="1">
        <f t="shared" si="2030"/>
        <v>0</v>
      </c>
      <c r="J7080" s="1">
        <f t="shared" si="2030"/>
        <v>27</v>
      </c>
      <c r="K7080" s="1"/>
      <c r="L7080" s="1">
        <f>SUM(L7075:L7079)</f>
        <v>0</v>
      </c>
      <c r="M7080" s="1"/>
      <c r="N7080" s="1">
        <f>SUM(N7075:N7079)</f>
        <v>153</v>
      </c>
      <c r="O7080" s="1">
        <f>SUM(O7075:O7079)</f>
        <v>271</v>
      </c>
      <c r="P7080" s="1">
        <f>SUM(P7075:P7079)</f>
        <v>0</v>
      </c>
      <c r="Q7080" s="1"/>
      <c r="R7080" s="1"/>
      <c r="S7080" s="1">
        <f>SUM(S7075:S7079)</f>
        <v>21</v>
      </c>
      <c r="T7080" s="1">
        <f>SUM(T7075:T7079)</f>
        <v>9</v>
      </c>
      <c r="U7080" s="1">
        <f>SUM(U7075:U7079)</f>
        <v>0</v>
      </c>
      <c r="V7080" s="1">
        <f>SUM(V7075:V7079)</f>
        <v>8</v>
      </c>
      <c r="W7080" s="1"/>
      <c r="X7080" s="1">
        <f>SUM(X7075:X7079)</f>
        <v>0</v>
      </c>
      <c r="Y7080" s="1">
        <f>SUM(Y7075:Y7079)</f>
        <v>6</v>
      </c>
      <c r="Z7080" s="1">
        <f>SUM(Z7075:Z7079)</f>
        <v>0</v>
      </c>
      <c r="AA7080" s="1"/>
      <c r="AB7080" s="1">
        <f>SUM(AB7075:AB7079)</f>
        <v>-1.5799999999999841</v>
      </c>
      <c r="AC7080" s="1"/>
      <c r="AD7080" s="1"/>
      <c r="AE7080" s="1">
        <f>SUM(AE7075:AE7079)</f>
        <v>2</v>
      </c>
      <c r="AF7080" s="1">
        <f>SUM(AF7075:AF7079)</f>
        <v>2</v>
      </c>
      <c r="AG7080" s="1"/>
      <c r="AH7080" s="1"/>
      <c r="AI7080" s="1"/>
      <c r="AJ7080" s="1"/>
      <c r="AK7080" s="1"/>
      <c r="AL7080" s="1"/>
      <c r="AM7080" s="1">
        <f t="shared" si="2029"/>
        <v>6153.67</v>
      </c>
      <c r="AN7080" s="1" t="s">
        <v>412</v>
      </c>
      <c r="AO7080" s="1">
        <f>SUM(AO7075:AO7079)</f>
        <v>6689.15</v>
      </c>
      <c r="AP7080" s="1">
        <f>SUM(AP7075:AP7079)</f>
        <v>5281.2699999999995</v>
      </c>
      <c r="AQ7080" s="1">
        <f>SUM(AQ7075:AQ7079)</f>
        <v>852.83</v>
      </c>
      <c r="AR7080" s="1">
        <f t="shared" si="2026"/>
        <v>12823.249999999998</v>
      </c>
      <c r="AS7080" s="2"/>
      <c r="AT7080" s="2"/>
    </row>
    <row r="7081" spans="1:46" x14ac:dyDescent="0.3">
      <c r="A7081" s="22" t="s">
        <v>908</v>
      </c>
      <c r="B7081" s="2">
        <v>-163</v>
      </c>
      <c r="C7081" s="2"/>
      <c r="D7081" s="2"/>
      <c r="E7081" s="2"/>
      <c r="F7081" s="2"/>
      <c r="G7081" s="2">
        <v>-9</v>
      </c>
      <c r="H7081" s="2"/>
      <c r="I7081" s="2"/>
      <c r="J7081" s="2">
        <v>-5</v>
      </c>
      <c r="K7081" s="2"/>
      <c r="L7081" s="2"/>
      <c r="M7081" s="2"/>
      <c r="N7081" s="2"/>
      <c r="O7081" s="2">
        <v>-3</v>
      </c>
      <c r="P7081" s="2"/>
      <c r="Q7081" s="2"/>
      <c r="R7081" s="2"/>
      <c r="S7081" s="2"/>
      <c r="T7081" s="2"/>
      <c r="U7081" s="2"/>
      <c r="V7081" s="2"/>
      <c r="W7081" s="2"/>
      <c r="X7081" s="2"/>
      <c r="Y7081" s="2"/>
      <c r="Z7081" s="2"/>
      <c r="AA7081" s="2"/>
      <c r="AB7081" s="2"/>
      <c r="AC7081" s="2"/>
      <c r="AD7081" s="2"/>
      <c r="AE7081" s="2"/>
      <c r="AF7081" s="2"/>
      <c r="AG7081" s="2"/>
      <c r="AH7081" s="2"/>
      <c r="AI7081" s="2"/>
      <c r="AJ7081" s="2"/>
      <c r="AK7081" s="2"/>
      <c r="AL7081" s="2"/>
      <c r="AM7081" s="2">
        <f t="shared" si="2029"/>
        <v>-180</v>
      </c>
      <c r="AN7081" s="2"/>
      <c r="AO7081" s="2">
        <v>163</v>
      </c>
      <c r="AP7081" s="2">
        <v>14</v>
      </c>
      <c r="AQ7081" s="2"/>
      <c r="AR7081" s="2">
        <f t="shared" si="2026"/>
        <v>177</v>
      </c>
      <c r="AS7081" s="22" t="s">
        <v>1178</v>
      </c>
      <c r="AT7081" s="2"/>
    </row>
    <row r="7082" spans="1:46" x14ac:dyDescent="0.3">
      <c r="A7082" s="2" t="s">
        <v>998</v>
      </c>
      <c r="B7082" s="2">
        <v>-209</v>
      </c>
      <c r="C7082" s="2">
        <v>-4</v>
      </c>
      <c r="D7082" s="2"/>
      <c r="E7082" s="2"/>
      <c r="F7082" s="2"/>
      <c r="G7082" s="2">
        <v>-10</v>
      </c>
      <c r="H7082" s="2"/>
      <c r="I7082" s="2"/>
      <c r="J7082" s="2">
        <v>-10</v>
      </c>
      <c r="K7082" s="2"/>
      <c r="L7082" s="2"/>
      <c r="M7082" s="2"/>
      <c r="N7082" s="2">
        <v>-5</v>
      </c>
      <c r="O7082" s="2">
        <v>-5</v>
      </c>
      <c r="P7082" s="2"/>
      <c r="Q7082" s="2"/>
      <c r="R7082" s="2"/>
      <c r="S7082" s="2"/>
      <c r="T7082" s="2"/>
      <c r="U7082" s="2"/>
      <c r="V7082" s="2">
        <v>-2</v>
      </c>
      <c r="W7082" s="2"/>
      <c r="X7082" s="2"/>
      <c r="Y7082" s="2"/>
      <c r="Z7082" s="2"/>
      <c r="AA7082" s="2"/>
      <c r="AB7082" s="2"/>
      <c r="AC7082" s="2"/>
      <c r="AD7082" s="2"/>
      <c r="AE7082" s="2"/>
      <c r="AF7082" s="2"/>
      <c r="AG7082" s="2"/>
      <c r="AH7082" s="2"/>
      <c r="AI7082" s="2"/>
      <c r="AJ7082" s="2"/>
      <c r="AK7082" s="2"/>
      <c r="AL7082" s="2"/>
      <c r="AM7082" s="2">
        <f t="shared" si="2029"/>
        <v>-245</v>
      </c>
      <c r="AN7082" s="2"/>
      <c r="AO7082" s="2">
        <v>209</v>
      </c>
      <c r="AP7082" s="2">
        <v>17.5</v>
      </c>
      <c r="AQ7082" s="2">
        <v>2</v>
      </c>
      <c r="AR7082" s="2">
        <f t="shared" si="2026"/>
        <v>228.5</v>
      </c>
      <c r="AS7082" s="2"/>
      <c r="AT7082" s="2"/>
    </row>
    <row r="7083" spans="1:46" x14ac:dyDescent="0.3">
      <c r="A7083" s="2" t="s">
        <v>728</v>
      </c>
      <c r="B7083" s="2">
        <v>-210</v>
      </c>
      <c r="C7083" s="2">
        <v>-4</v>
      </c>
      <c r="D7083" s="2"/>
      <c r="E7083" s="2"/>
      <c r="F7083" s="2"/>
      <c r="G7083" s="2">
        <v>-5</v>
      </c>
      <c r="H7083" s="2"/>
      <c r="I7083" s="2"/>
      <c r="J7083" s="2">
        <v>-2</v>
      </c>
      <c r="K7083" s="2"/>
      <c r="L7083" s="2"/>
      <c r="M7083" s="2"/>
      <c r="N7083" s="2"/>
      <c r="O7083" s="2"/>
      <c r="P7083" s="2"/>
      <c r="Q7083" s="2"/>
      <c r="R7083" s="2"/>
      <c r="S7083" s="2"/>
      <c r="T7083" s="2"/>
      <c r="U7083" s="2"/>
      <c r="V7083" s="2"/>
      <c r="W7083" s="2"/>
      <c r="X7083" s="2"/>
      <c r="Y7083" s="2"/>
      <c r="Z7083" s="2"/>
      <c r="AA7083" s="2"/>
      <c r="AB7083" s="2"/>
      <c r="AC7083" s="2"/>
      <c r="AD7083" s="2"/>
      <c r="AE7083" s="2"/>
      <c r="AF7083" s="2"/>
      <c r="AG7083" s="2"/>
      <c r="AH7083" s="2"/>
      <c r="AI7083" s="2"/>
      <c r="AJ7083" s="2"/>
      <c r="AK7083" s="2"/>
      <c r="AL7083" s="2"/>
      <c r="AM7083" s="2">
        <f t="shared" si="2029"/>
        <v>-221</v>
      </c>
      <c r="AN7083" s="2"/>
      <c r="AO7083" s="2">
        <v>210</v>
      </c>
      <c r="AP7083" s="2"/>
      <c r="AQ7083" s="2">
        <v>4</v>
      </c>
      <c r="AR7083" s="2">
        <f t="shared" si="2026"/>
        <v>214</v>
      </c>
      <c r="AS7083" s="2"/>
      <c r="AT7083" s="2"/>
    </row>
    <row r="7084" spans="1:46" x14ac:dyDescent="0.3">
      <c r="A7084" s="2" t="s">
        <v>71</v>
      </c>
      <c r="B7084" s="2">
        <v>126</v>
      </c>
      <c r="C7084" s="2"/>
      <c r="D7084" s="2"/>
      <c r="E7084" s="2"/>
      <c r="F7084" s="2"/>
      <c r="G7084" s="2"/>
      <c r="H7084" s="2"/>
      <c r="I7084" s="2"/>
      <c r="J7084" s="2">
        <v>320</v>
      </c>
      <c r="K7084" s="2"/>
      <c r="L7084" s="2"/>
      <c r="M7084" s="2"/>
      <c r="N7084" s="2"/>
      <c r="O7084" s="2"/>
      <c r="P7084" s="2"/>
      <c r="Q7084" s="2"/>
      <c r="R7084" s="2"/>
      <c r="S7084" s="2"/>
      <c r="T7084" s="2"/>
      <c r="U7084" s="2"/>
      <c r="V7084" s="2"/>
      <c r="W7084" s="2"/>
      <c r="X7084" s="2"/>
      <c r="Y7084" s="2"/>
      <c r="Z7084" s="2"/>
      <c r="AA7084" s="2"/>
      <c r="AB7084" s="2"/>
      <c r="AC7084" s="2"/>
      <c r="AD7084" s="2"/>
      <c r="AE7084" s="2"/>
      <c r="AF7084" s="2"/>
      <c r="AG7084" s="2"/>
      <c r="AH7084" s="2"/>
      <c r="AI7084" s="2"/>
      <c r="AJ7084" s="2"/>
      <c r="AK7084" s="2"/>
      <c r="AL7084" s="2"/>
      <c r="AM7084" s="2">
        <f t="shared" si="2029"/>
        <v>446</v>
      </c>
      <c r="AN7084" s="2"/>
      <c r="AO7084" s="2"/>
      <c r="AP7084" s="2"/>
      <c r="AQ7084" s="2"/>
      <c r="AR7084" s="2"/>
      <c r="AS7084" s="2"/>
      <c r="AT7084" s="2"/>
    </row>
    <row r="7085" spans="1:46" x14ac:dyDescent="0.3">
      <c r="A7085" s="2" t="s">
        <v>1189</v>
      </c>
      <c r="B7085" s="2"/>
      <c r="C7085" s="2"/>
      <c r="D7085" s="2"/>
      <c r="E7085" s="2"/>
      <c r="F7085" s="2"/>
      <c r="G7085" s="2"/>
      <c r="H7085" s="2"/>
      <c r="I7085" s="2"/>
      <c r="J7085" s="2"/>
      <c r="K7085" s="2"/>
      <c r="L7085" s="2"/>
      <c r="M7085" s="2"/>
      <c r="N7085" s="2"/>
      <c r="O7085" s="2"/>
      <c r="P7085" s="2"/>
      <c r="Q7085" s="2"/>
      <c r="R7085" s="2"/>
      <c r="S7085" s="2"/>
      <c r="T7085" s="2"/>
      <c r="U7085" s="2"/>
      <c r="V7085" s="2"/>
      <c r="W7085" s="2"/>
      <c r="X7085" s="2"/>
      <c r="Y7085" s="2"/>
      <c r="Z7085" s="2"/>
      <c r="AA7085" s="2"/>
      <c r="AB7085" s="2"/>
      <c r="AC7085" s="2"/>
      <c r="AD7085" s="2"/>
      <c r="AE7085" s="2"/>
      <c r="AF7085" s="2"/>
      <c r="AG7085" s="2"/>
      <c r="AH7085" s="2"/>
      <c r="AI7085" s="2"/>
      <c r="AJ7085" s="2"/>
      <c r="AK7085" s="2"/>
      <c r="AL7085" s="2"/>
      <c r="AM7085" s="2"/>
      <c r="AN7085" s="2"/>
      <c r="AO7085" s="2">
        <v>-3990</v>
      </c>
      <c r="AP7085" s="2"/>
      <c r="AQ7085" s="2">
        <v>-30</v>
      </c>
      <c r="AR7085" s="2">
        <f t="shared" ref="AR7085:AR7109" si="2031">SUM(AO7085:AQ7085)</f>
        <v>-4020</v>
      </c>
      <c r="AS7085" s="2"/>
      <c r="AT7085" s="2"/>
    </row>
    <row r="7086" spans="1:46" x14ac:dyDescent="0.3">
      <c r="A7086" s="1" t="s">
        <v>413</v>
      </c>
      <c r="B7086" s="1">
        <f t="shared" ref="B7086:J7086" si="2032">SUM(B7080:B7085)</f>
        <v>4731</v>
      </c>
      <c r="C7086" s="1">
        <f t="shared" si="2032"/>
        <v>108</v>
      </c>
      <c r="D7086" s="1">
        <f t="shared" si="2032"/>
        <v>14.25</v>
      </c>
      <c r="E7086" s="1">
        <f t="shared" si="2032"/>
        <v>0</v>
      </c>
      <c r="F7086" s="1">
        <f t="shared" si="2032"/>
        <v>0</v>
      </c>
      <c r="G7086" s="1">
        <f t="shared" si="2032"/>
        <v>315</v>
      </c>
      <c r="H7086" s="1">
        <f t="shared" si="2032"/>
        <v>0</v>
      </c>
      <c r="I7086" s="1">
        <f t="shared" si="2032"/>
        <v>0</v>
      </c>
      <c r="J7086" s="1">
        <f t="shared" si="2032"/>
        <v>330</v>
      </c>
      <c r="K7086" s="1"/>
      <c r="L7086" s="1">
        <f>SUM(L7080:L7085)</f>
        <v>0</v>
      </c>
      <c r="M7086" s="1"/>
      <c r="N7086" s="1">
        <f>SUM(N7080:N7085)</f>
        <v>148</v>
      </c>
      <c r="O7086" s="1">
        <f>SUM(O7080:O7085)</f>
        <v>263</v>
      </c>
      <c r="P7086" s="1">
        <f>SUM(P7080:P7085)</f>
        <v>0</v>
      </c>
      <c r="Q7086" s="1"/>
      <c r="R7086" s="1"/>
      <c r="S7086" s="1">
        <f>SUM(S7080:S7085)</f>
        <v>21</v>
      </c>
      <c r="T7086" s="1">
        <f>SUM(T7080:T7085)</f>
        <v>9</v>
      </c>
      <c r="U7086" s="1">
        <f>SUM(U7080:U7085)</f>
        <v>0</v>
      </c>
      <c r="V7086" s="1">
        <f>SUM(V7080:V7085)</f>
        <v>6</v>
      </c>
      <c r="W7086" s="1"/>
      <c r="X7086" s="1">
        <f>SUM(X7080:X7085)</f>
        <v>0</v>
      </c>
      <c r="Y7086" s="1">
        <f>SUM(Y7080:Y7085)</f>
        <v>6</v>
      </c>
      <c r="Z7086" s="1">
        <f>SUM(Z7080:Z7085)</f>
        <v>0</v>
      </c>
      <c r="AA7086" s="1"/>
      <c r="AB7086" s="1">
        <f>SUM(AB7080:AB7085)</f>
        <v>-1.5799999999999841</v>
      </c>
      <c r="AC7086" s="1"/>
      <c r="AD7086" s="1"/>
      <c r="AE7086" s="1">
        <f>SUM(AE7080:AE7085)</f>
        <v>2</v>
      </c>
      <c r="AF7086" s="1">
        <f>SUM(AF7080:AF7085)</f>
        <v>2</v>
      </c>
      <c r="AG7086" s="1"/>
      <c r="AH7086" s="1"/>
      <c r="AI7086" s="1"/>
      <c r="AJ7086" s="1"/>
      <c r="AK7086" s="1"/>
      <c r="AL7086" s="1"/>
      <c r="AM7086" s="1">
        <f t="shared" ref="AM7086:AM7122" si="2033">SUM(B7086:AF7086)</f>
        <v>5953.67</v>
      </c>
      <c r="AN7086" s="1" t="s">
        <v>413</v>
      </c>
      <c r="AO7086" s="1">
        <f>SUM(AO7080:AO7085)</f>
        <v>3281.1499999999996</v>
      </c>
      <c r="AP7086" s="1">
        <f>SUM(AP7080:AP7085)</f>
        <v>5312.7699999999995</v>
      </c>
      <c r="AQ7086" s="1">
        <f>SUM(AQ7080:AQ7085)</f>
        <v>828.83</v>
      </c>
      <c r="AR7086" s="1">
        <f t="shared" si="2031"/>
        <v>9422.7499999999982</v>
      </c>
      <c r="AS7086" s="2"/>
      <c r="AT7086" s="2"/>
    </row>
    <row r="7087" spans="1:46" x14ac:dyDescent="0.3">
      <c r="A7087" s="2" t="s">
        <v>37</v>
      </c>
      <c r="B7087" s="2">
        <v>-78</v>
      </c>
      <c r="C7087" s="2"/>
      <c r="D7087" s="2"/>
      <c r="E7087" s="2"/>
      <c r="F7087" s="2"/>
      <c r="G7087" s="2">
        <v>-5</v>
      </c>
      <c r="H7087" s="2"/>
      <c r="I7087" s="2"/>
      <c r="J7087" s="2"/>
      <c r="K7087" s="2"/>
      <c r="L7087" s="2"/>
      <c r="M7087" s="2"/>
      <c r="N7087" s="2"/>
      <c r="O7087" s="2"/>
      <c r="P7087" s="2"/>
      <c r="Q7087" s="2"/>
      <c r="R7087" s="2"/>
      <c r="S7087" s="2"/>
      <c r="T7087" s="2"/>
      <c r="U7087" s="2"/>
      <c r="V7087" s="2"/>
      <c r="W7087" s="2"/>
      <c r="X7087" s="2"/>
      <c r="Y7087" s="2"/>
      <c r="Z7087" s="2"/>
      <c r="AA7087" s="2"/>
      <c r="AB7087" s="2">
        <v>-3</v>
      </c>
      <c r="AC7087" s="2"/>
      <c r="AD7087" s="2"/>
      <c r="AE7087" s="2"/>
      <c r="AF7087" s="2"/>
      <c r="AG7087" s="2"/>
      <c r="AH7087" s="2"/>
      <c r="AI7087" s="2"/>
      <c r="AJ7087" s="2"/>
      <c r="AK7087" s="2"/>
      <c r="AL7087" s="2"/>
      <c r="AM7087" s="2">
        <f t="shared" si="2033"/>
        <v>-86</v>
      </c>
      <c r="AN7087" s="2"/>
      <c r="AO7087" s="2">
        <v>78</v>
      </c>
      <c r="AP7087" s="2">
        <v>5</v>
      </c>
      <c r="AQ7087" s="2"/>
      <c r="AR7087" s="2">
        <f t="shared" si="2031"/>
        <v>83</v>
      </c>
      <c r="AS7087" s="2"/>
      <c r="AT7087" s="2"/>
    </row>
    <row r="7088" spans="1:46" x14ac:dyDescent="0.3">
      <c r="A7088" s="21" t="s">
        <v>1179</v>
      </c>
      <c r="B7088" s="2"/>
      <c r="C7088" s="2"/>
      <c r="D7088" s="2"/>
      <c r="E7088" s="2"/>
      <c r="F7088" s="2"/>
      <c r="G7088" s="2"/>
      <c r="H7088" s="2"/>
      <c r="I7088" s="2"/>
      <c r="J7088" s="2"/>
      <c r="K7088" s="2"/>
      <c r="L7088" s="2"/>
      <c r="M7088" s="2"/>
      <c r="N7088" s="2">
        <v>-10</v>
      </c>
      <c r="O7088" s="2"/>
      <c r="P7088" s="2"/>
      <c r="Q7088" s="2"/>
      <c r="R7088" s="2"/>
      <c r="S7088" s="2">
        <v>-3</v>
      </c>
      <c r="T7088" s="2">
        <v>-4</v>
      </c>
      <c r="U7088" s="2"/>
      <c r="V7088" s="2"/>
      <c r="W7088" s="2"/>
      <c r="X7088" s="2"/>
      <c r="Y7088" s="2">
        <v>-3</v>
      </c>
      <c r="Z7088" s="2"/>
      <c r="AA7088" s="2"/>
      <c r="AB7088" s="2"/>
      <c r="AC7088" s="2"/>
      <c r="AD7088" s="2"/>
      <c r="AE7088" s="2"/>
      <c r="AF7088" s="2"/>
      <c r="AG7088" s="2"/>
      <c r="AH7088" s="2"/>
      <c r="AI7088" s="2"/>
      <c r="AJ7088" s="2"/>
      <c r="AK7088" s="2"/>
      <c r="AL7088" s="2"/>
      <c r="AM7088" s="2">
        <f t="shared" si="2033"/>
        <v>-20</v>
      </c>
      <c r="AN7088" s="2"/>
      <c r="AO7088" s="2">
        <v>0</v>
      </c>
      <c r="AP7088" s="2"/>
      <c r="AQ7088" s="2"/>
      <c r="AR7088" s="2">
        <f t="shared" si="2031"/>
        <v>0</v>
      </c>
      <c r="AS7088" s="2"/>
      <c r="AT7088" s="2"/>
    </row>
    <row r="7089" spans="1:47" x14ac:dyDescent="0.3">
      <c r="A7089" s="2" t="s">
        <v>458</v>
      </c>
      <c r="B7089" s="2">
        <v>-55</v>
      </c>
      <c r="C7089" s="2"/>
      <c r="D7089" s="2"/>
      <c r="E7089" s="2"/>
      <c r="F7089" s="2"/>
      <c r="G7089" s="2">
        <v>-11.5</v>
      </c>
      <c r="H7089" s="2"/>
      <c r="I7089" s="2"/>
      <c r="J7089" s="2">
        <v>-5</v>
      </c>
      <c r="K7089" s="2"/>
      <c r="L7089" s="2"/>
      <c r="M7089" s="2"/>
      <c r="N7089" s="2">
        <v>-5</v>
      </c>
      <c r="O7089" s="2">
        <v>-2</v>
      </c>
      <c r="P7089" s="2"/>
      <c r="Q7089" s="2"/>
      <c r="R7089" s="2"/>
      <c r="S7089" s="2"/>
      <c r="T7089" s="2"/>
      <c r="U7089" s="2"/>
      <c r="V7089" s="2"/>
      <c r="W7089" s="2"/>
      <c r="X7089" s="2"/>
      <c r="Y7089" s="2"/>
      <c r="Z7089" s="2"/>
      <c r="AA7089" s="2"/>
      <c r="AB7089" s="2"/>
      <c r="AC7089" s="2"/>
      <c r="AD7089" s="2"/>
      <c r="AE7089" s="2"/>
      <c r="AF7089" s="2"/>
      <c r="AG7089" s="2"/>
      <c r="AH7089" s="2"/>
      <c r="AI7089" s="2"/>
      <c r="AJ7089" s="2"/>
      <c r="AK7089" s="2"/>
      <c r="AL7089" s="2"/>
      <c r="AM7089" s="2">
        <f t="shared" si="2033"/>
        <v>-78.5</v>
      </c>
      <c r="AN7089" s="2"/>
      <c r="AO7089" s="2">
        <v>55</v>
      </c>
      <c r="AP7089" s="2">
        <v>16.5</v>
      </c>
      <c r="AQ7089" s="2"/>
      <c r="AR7089" s="2">
        <f t="shared" si="2031"/>
        <v>71.5</v>
      </c>
      <c r="AS7089" s="2"/>
      <c r="AT7089" s="2"/>
    </row>
    <row r="7090" spans="1:47" x14ac:dyDescent="0.3">
      <c r="A7090" s="21" t="s">
        <v>1180</v>
      </c>
      <c r="B7090" s="2">
        <v>-43</v>
      </c>
      <c r="C7090" s="2">
        <v>-1</v>
      </c>
      <c r="D7090" s="2"/>
      <c r="E7090" s="2"/>
      <c r="F7090" s="2"/>
      <c r="G7090" s="2">
        <v>-4</v>
      </c>
      <c r="H7090" s="2"/>
      <c r="I7090" s="2"/>
      <c r="J7090" s="2">
        <v>-3</v>
      </c>
      <c r="K7090" s="2"/>
      <c r="L7090" s="2"/>
      <c r="M7090" s="2"/>
      <c r="N7090" s="2">
        <v>-2</v>
      </c>
      <c r="O7090" s="2">
        <v>-1</v>
      </c>
      <c r="P7090" s="2"/>
      <c r="Q7090" s="2"/>
      <c r="R7090" s="2"/>
      <c r="S7090" s="2"/>
      <c r="T7090" s="2"/>
      <c r="U7090" s="2"/>
      <c r="V7090" s="2"/>
      <c r="W7090" s="2"/>
      <c r="X7090" s="2"/>
      <c r="Y7090" s="2"/>
      <c r="Z7090" s="2"/>
      <c r="AA7090" s="2"/>
      <c r="AB7090" s="2"/>
      <c r="AC7090" s="2"/>
      <c r="AD7090" s="2"/>
      <c r="AE7090" s="2"/>
      <c r="AF7090" s="2"/>
      <c r="AG7090" s="2"/>
      <c r="AH7090" s="2"/>
      <c r="AI7090" s="2"/>
      <c r="AJ7090" s="2"/>
      <c r="AK7090" s="2"/>
      <c r="AL7090" s="2"/>
      <c r="AM7090" s="2">
        <f t="shared" si="2033"/>
        <v>-54</v>
      </c>
      <c r="AN7090" s="2"/>
      <c r="AO7090" s="2">
        <v>43</v>
      </c>
      <c r="AP7090" s="2">
        <v>5</v>
      </c>
      <c r="AQ7090" s="2"/>
      <c r="AR7090" s="2">
        <f t="shared" si="2031"/>
        <v>48</v>
      </c>
      <c r="AS7090" s="21" t="s">
        <v>1181</v>
      </c>
      <c r="AT7090" s="2"/>
    </row>
    <row r="7091" spans="1:47" x14ac:dyDescent="0.3">
      <c r="A7091" s="2" t="s">
        <v>908</v>
      </c>
      <c r="B7091" s="2">
        <v>-172</v>
      </c>
      <c r="C7091" s="2"/>
      <c r="D7091" s="2"/>
      <c r="E7091" s="2"/>
      <c r="F7091" s="2"/>
      <c r="G7091" s="2">
        <v>-10</v>
      </c>
      <c r="H7091" s="2"/>
      <c r="I7091" s="2"/>
      <c r="J7091" s="2">
        <v>-5</v>
      </c>
      <c r="K7091" s="2"/>
      <c r="L7091" s="2"/>
      <c r="M7091" s="2"/>
      <c r="N7091" s="2">
        <v>-4</v>
      </c>
      <c r="O7091" s="2">
        <v>-9</v>
      </c>
      <c r="P7091" s="2"/>
      <c r="Q7091" s="2"/>
      <c r="R7091" s="2"/>
      <c r="S7091" s="2"/>
      <c r="T7091" s="2"/>
      <c r="U7091" s="2"/>
      <c r="V7091" s="2"/>
      <c r="W7091" s="2"/>
      <c r="X7091" s="2"/>
      <c r="Y7091" s="2"/>
      <c r="Z7091" s="2"/>
      <c r="AA7091" s="2"/>
      <c r="AB7091" s="2"/>
      <c r="AC7091" s="2"/>
      <c r="AD7091" s="2"/>
      <c r="AE7091" s="2"/>
      <c r="AF7091" s="2"/>
      <c r="AG7091" s="2"/>
      <c r="AH7091" s="2"/>
      <c r="AI7091" s="2"/>
      <c r="AJ7091" s="2"/>
      <c r="AK7091" s="2"/>
      <c r="AL7091" s="2"/>
      <c r="AM7091" s="2">
        <f t="shared" si="2033"/>
        <v>-200</v>
      </c>
      <c r="AN7091" s="2"/>
      <c r="AO7091" s="2">
        <v>172</v>
      </c>
      <c r="AP7091" s="2">
        <v>15</v>
      </c>
      <c r="AQ7091" s="2"/>
      <c r="AR7091" s="2">
        <f t="shared" si="2031"/>
        <v>187</v>
      </c>
      <c r="AS7091" s="2"/>
      <c r="AT7091" s="2"/>
    </row>
    <row r="7092" spans="1:47" x14ac:dyDescent="0.3">
      <c r="A7092" s="2" t="s">
        <v>998</v>
      </c>
      <c r="B7092" s="2">
        <v>-210</v>
      </c>
      <c r="C7092" s="2"/>
      <c r="D7092" s="2"/>
      <c r="E7092" s="2"/>
      <c r="F7092" s="2"/>
      <c r="G7092" s="2">
        <v>-18</v>
      </c>
      <c r="H7092" s="2"/>
      <c r="I7092" s="2"/>
      <c r="J7092" s="2">
        <v>-8</v>
      </c>
      <c r="K7092" s="2"/>
      <c r="L7092" s="2"/>
      <c r="M7092" s="2"/>
      <c r="N7092" s="2">
        <v>-5</v>
      </c>
      <c r="O7092" s="2"/>
      <c r="P7092" s="2"/>
      <c r="Q7092" s="2"/>
      <c r="R7092" s="2"/>
      <c r="S7092" s="2"/>
      <c r="T7092" s="2"/>
      <c r="U7092" s="2"/>
      <c r="V7092" s="2"/>
      <c r="W7092" s="2"/>
      <c r="X7092" s="2"/>
      <c r="Y7092" s="2"/>
      <c r="Z7092" s="2"/>
      <c r="AA7092" s="2"/>
      <c r="AB7092" s="2"/>
      <c r="AC7092" s="2"/>
      <c r="AD7092" s="2"/>
      <c r="AE7092" s="2"/>
      <c r="AF7092" s="2"/>
      <c r="AG7092" s="2"/>
      <c r="AH7092" s="2"/>
      <c r="AI7092" s="2"/>
      <c r="AJ7092" s="2"/>
      <c r="AK7092" s="2"/>
      <c r="AL7092" s="2"/>
      <c r="AM7092" s="2">
        <f t="shared" si="2033"/>
        <v>-241</v>
      </c>
      <c r="AN7092" s="2"/>
      <c r="AO7092" s="2">
        <v>210</v>
      </c>
      <c r="AP7092" s="2">
        <v>26</v>
      </c>
      <c r="AQ7092" s="2"/>
      <c r="AR7092" s="2">
        <f t="shared" si="2031"/>
        <v>236</v>
      </c>
      <c r="AS7092" s="2"/>
      <c r="AT7092" s="2"/>
    </row>
    <row r="7093" spans="1:47" x14ac:dyDescent="0.3">
      <c r="A7093" s="1" t="s">
        <v>415</v>
      </c>
      <c r="B7093" s="1">
        <f t="shared" ref="B7093:J7093" si="2034">SUM(B7086:B7092)</f>
        <v>4173</v>
      </c>
      <c r="C7093" s="1">
        <f t="shared" si="2034"/>
        <v>107</v>
      </c>
      <c r="D7093" s="1">
        <f t="shared" si="2034"/>
        <v>14.25</v>
      </c>
      <c r="E7093" s="1">
        <f t="shared" si="2034"/>
        <v>0</v>
      </c>
      <c r="F7093" s="1">
        <f t="shared" si="2034"/>
        <v>0</v>
      </c>
      <c r="G7093" s="1">
        <f t="shared" si="2034"/>
        <v>266.5</v>
      </c>
      <c r="H7093" s="1">
        <f t="shared" si="2034"/>
        <v>0</v>
      </c>
      <c r="I7093" s="1">
        <f t="shared" si="2034"/>
        <v>0</v>
      </c>
      <c r="J7093" s="1">
        <f t="shared" si="2034"/>
        <v>309</v>
      </c>
      <c r="K7093" s="1"/>
      <c r="L7093" s="1">
        <f>SUM(L7086:L7092)</f>
        <v>0</v>
      </c>
      <c r="M7093" s="1"/>
      <c r="N7093" s="1">
        <f>SUM(N7086:N7092)</f>
        <v>122</v>
      </c>
      <c r="O7093" s="1">
        <f>SUM(O7086:O7092)</f>
        <v>251</v>
      </c>
      <c r="P7093" s="1">
        <f>SUM(P7086:P7092)</f>
        <v>0</v>
      </c>
      <c r="Q7093" s="1"/>
      <c r="R7093" s="1"/>
      <c r="S7093" s="1">
        <f>SUM(S7086:S7092)</f>
        <v>18</v>
      </c>
      <c r="T7093" s="1">
        <f>SUM(T7086:T7092)</f>
        <v>5</v>
      </c>
      <c r="U7093" s="1">
        <f>SUM(U7086:U7092)</f>
        <v>0</v>
      </c>
      <c r="V7093" s="1">
        <f>SUM(V7086:V7092)</f>
        <v>6</v>
      </c>
      <c r="W7093" s="1"/>
      <c r="X7093" s="1">
        <f>SUM(X7086:X7092)</f>
        <v>0</v>
      </c>
      <c r="Y7093" s="1">
        <f>SUM(Y7086:Y7092)</f>
        <v>3</v>
      </c>
      <c r="Z7093" s="1">
        <f>SUM(Z7086:Z7092)</f>
        <v>0</v>
      </c>
      <c r="AA7093" s="1"/>
      <c r="AB7093" s="1">
        <v>0</v>
      </c>
      <c r="AC7093" s="1"/>
      <c r="AD7093" s="1"/>
      <c r="AE7093" s="1">
        <f>SUM(AE7086:AE7092)</f>
        <v>2</v>
      </c>
      <c r="AF7093" s="1">
        <f>SUM(AF7086:AF7092)</f>
        <v>2</v>
      </c>
      <c r="AG7093" s="1"/>
      <c r="AH7093" s="1"/>
      <c r="AI7093" s="1"/>
      <c r="AJ7093" s="1"/>
      <c r="AK7093" s="1"/>
      <c r="AL7093" s="1"/>
      <c r="AM7093" s="1">
        <f t="shared" si="2033"/>
        <v>5278.75</v>
      </c>
      <c r="AN7093" s="1" t="s">
        <v>415</v>
      </c>
      <c r="AO7093" s="1">
        <f>SUM(AO7086:AO7092)</f>
        <v>3839.1499999999996</v>
      </c>
      <c r="AP7093" s="1">
        <f>SUM(AP7086:AP7092)</f>
        <v>5380.2699999999995</v>
      </c>
      <c r="AQ7093" s="1">
        <f>SUM(AQ7086:AQ7092)</f>
        <v>828.83</v>
      </c>
      <c r="AR7093" s="1">
        <f t="shared" si="2031"/>
        <v>10048.249999999998</v>
      </c>
      <c r="AS7093" s="2"/>
      <c r="AT7093" s="2"/>
    </row>
    <row r="7094" spans="1:47" x14ac:dyDescent="0.3">
      <c r="A7094" s="2" t="s">
        <v>1182</v>
      </c>
      <c r="B7094" s="2">
        <v>-15</v>
      </c>
      <c r="C7094" s="2">
        <v>-2</v>
      </c>
      <c r="D7094" s="2"/>
      <c r="E7094" s="2"/>
      <c r="F7094" s="2"/>
      <c r="G7094" s="2"/>
      <c r="H7094" s="2"/>
      <c r="I7094" s="2"/>
      <c r="J7094" s="2"/>
      <c r="K7094" s="2"/>
      <c r="L7094" s="2"/>
      <c r="M7094" s="2"/>
      <c r="N7094" s="2"/>
      <c r="O7094" s="2"/>
      <c r="P7094" s="2"/>
      <c r="Q7094" s="2"/>
      <c r="R7094" s="2"/>
      <c r="S7094" s="2"/>
      <c r="T7094" s="2"/>
      <c r="U7094" s="2"/>
      <c r="V7094" s="2"/>
      <c r="W7094" s="2"/>
      <c r="X7094" s="2"/>
      <c r="Y7094" s="2"/>
      <c r="Z7094" s="2"/>
      <c r="AA7094" s="2"/>
      <c r="AB7094" s="2"/>
      <c r="AC7094" s="2"/>
      <c r="AD7094" s="2"/>
      <c r="AE7094" s="2"/>
      <c r="AF7094" s="2"/>
      <c r="AG7094" s="2"/>
      <c r="AH7094" s="2"/>
      <c r="AI7094" s="2"/>
      <c r="AJ7094" s="2"/>
      <c r="AK7094" s="2"/>
      <c r="AL7094" s="2"/>
      <c r="AM7094" s="2">
        <f t="shared" si="2033"/>
        <v>-17</v>
      </c>
      <c r="AN7094" s="2"/>
      <c r="AO7094" s="2">
        <v>15</v>
      </c>
      <c r="AP7094" s="2"/>
      <c r="AQ7094" s="2">
        <v>2</v>
      </c>
      <c r="AR7094" s="2">
        <f t="shared" si="2031"/>
        <v>17</v>
      </c>
      <c r="AS7094" s="2"/>
      <c r="AT7094" s="2"/>
    </row>
    <row r="7095" spans="1:47" x14ac:dyDescent="0.3">
      <c r="A7095" s="2" t="s">
        <v>21</v>
      </c>
      <c r="B7095" s="2">
        <v>-88</v>
      </c>
      <c r="C7095" s="2">
        <v>-0.5</v>
      </c>
      <c r="D7095" s="2"/>
      <c r="E7095" s="2"/>
      <c r="F7095" s="2"/>
      <c r="G7095" s="2">
        <v>-15</v>
      </c>
      <c r="H7095" s="2"/>
      <c r="I7095" s="2"/>
      <c r="J7095" s="2">
        <v>-3.5</v>
      </c>
      <c r="K7095" s="2"/>
      <c r="L7095" s="2"/>
      <c r="M7095" s="2"/>
      <c r="N7095" s="2">
        <v>-40</v>
      </c>
      <c r="O7095" s="2">
        <v>-3</v>
      </c>
      <c r="P7095" s="2"/>
      <c r="Q7095" s="2"/>
      <c r="R7095" s="2"/>
      <c r="S7095" s="2"/>
      <c r="T7095" s="2"/>
      <c r="U7095" s="2"/>
      <c r="V7095" s="2"/>
      <c r="W7095" s="2"/>
      <c r="X7095" s="2"/>
      <c r="Y7095" s="2"/>
      <c r="Z7095" s="2"/>
      <c r="AA7095" s="2"/>
      <c r="AB7095" s="2"/>
      <c r="AC7095" s="2"/>
      <c r="AD7095" s="2"/>
      <c r="AE7095" s="2"/>
      <c r="AF7095" s="2"/>
      <c r="AG7095" s="2"/>
      <c r="AH7095" s="2"/>
      <c r="AI7095" s="2"/>
      <c r="AJ7095" s="2"/>
      <c r="AK7095" s="2"/>
      <c r="AL7095" s="2"/>
      <c r="AM7095" s="2">
        <f t="shared" si="2033"/>
        <v>-150</v>
      </c>
      <c r="AN7095" s="2"/>
      <c r="AO7095" s="2">
        <v>88</v>
      </c>
      <c r="AP7095" s="2">
        <v>18.5</v>
      </c>
      <c r="AQ7095" s="2">
        <v>-0.5</v>
      </c>
      <c r="AR7095" s="2">
        <f t="shared" si="2031"/>
        <v>106</v>
      </c>
      <c r="AS7095" s="2"/>
      <c r="AT7095" s="2"/>
    </row>
    <row r="7096" spans="1:47" x14ac:dyDescent="0.3">
      <c r="A7096" s="21" t="s">
        <v>980</v>
      </c>
      <c r="B7096" s="2"/>
      <c r="C7096" s="2"/>
      <c r="D7096" s="2"/>
      <c r="E7096" s="2"/>
      <c r="F7096" s="2"/>
      <c r="G7096" s="2"/>
      <c r="H7096" s="2"/>
      <c r="I7096" s="2"/>
      <c r="J7096" s="2"/>
      <c r="K7096" s="2"/>
      <c r="L7096" s="2"/>
      <c r="M7096" s="2"/>
      <c r="N7096" s="2"/>
      <c r="O7096" s="2"/>
      <c r="P7096" s="2"/>
      <c r="Q7096" s="2"/>
      <c r="R7096" s="2"/>
      <c r="S7096" s="2"/>
      <c r="T7096" s="2">
        <v>-1</v>
      </c>
      <c r="U7096" s="2"/>
      <c r="V7096" s="2"/>
      <c r="W7096" s="2"/>
      <c r="X7096" s="2"/>
      <c r="Y7096" s="2"/>
      <c r="Z7096" s="2"/>
      <c r="AA7096" s="2"/>
      <c r="AB7096" s="2">
        <v>-5</v>
      </c>
      <c r="AC7096" s="2"/>
      <c r="AD7096" s="2"/>
      <c r="AE7096" s="2">
        <v>-2</v>
      </c>
      <c r="AF7096" s="2"/>
      <c r="AG7096" s="2"/>
      <c r="AH7096" s="2"/>
      <c r="AI7096" s="2"/>
      <c r="AJ7096" s="2"/>
      <c r="AK7096" s="2"/>
      <c r="AL7096" s="2"/>
      <c r="AM7096" s="2">
        <f t="shared" si="2033"/>
        <v>-8</v>
      </c>
      <c r="AN7096" s="2"/>
      <c r="AO7096" s="2">
        <v>0</v>
      </c>
      <c r="AP7096" s="2"/>
      <c r="AQ7096" s="2">
        <v>2</v>
      </c>
      <c r="AR7096" s="2">
        <f t="shared" si="2031"/>
        <v>2</v>
      </c>
      <c r="AS7096" s="21" t="s">
        <v>1185</v>
      </c>
      <c r="AT7096" s="2"/>
    </row>
    <row r="7097" spans="1:47" x14ac:dyDescent="0.3">
      <c r="A7097" s="2" t="s">
        <v>322</v>
      </c>
      <c r="B7097" s="2">
        <v>-60</v>
      </c>
      <c r="C7097" s="2"/>
      <c r="D7097" s="2"/>
      <c r="E7097" s="2"/>
      <c r="F7097" s="2"/>
      <c r="G7097" s="2"/>
      <c r="H7097" s="2"/>
      <c r="I7097" s="2"/>
      <c r="J7097" s="2"/>
      <c r="K7097" s="2"/>
      <c r="L7097" s="2"/>
      <c r="M7097" s="2"/>
      <c r="N7097" s="2"/>
      <c r="O7097" s="2"/>
      <c r="P7097" s="2"/>
      <c r="Q7097" s="2"/>
      <c r="R7097" s="2"/>
      <c r="S7097" s="2"/>
      <c r="T7097" s="2"/>
      <c r="U7097" s="2"/>
      <c r="V7097" s="2"/>
      <c r="W7097" s="2"/>
      <c r="X7097" s="2"/>
      <c r="Y7097" s="2"/>
      <c r="Z7097" s="2"/>
      <c r="AA7097" s="2"/>
      <c r="AB7097" s="2"/>
      <c r="AC7097" s="2"/>
      <c r="AD7097" s="2"/>
      <c r="AE7097" s="2"/>
      <c r="AF7097" s="2"/>
      <c r="AG7097" s="2"/>
      <c r="AH7097" s="2"/>
      <c r="AI7097" s="2"/>
      <c r="AJ7097" s="2"/>
      <c r="AK7097" s="2"/>
      <c r="AL7097" s="2"/>
      <c r="AM7097" s="2">
        <f t="shared" si="2033"/>
        <v>-60</v>
      </c>
      <c r="AN7097" s="2"/>
      <c r="AO7097" s="2">
        <v>60</v>
      </c>
      <c r="AP7097" s="2"/>
      <c r="AQ7097" s="2"/>
      <c r="AR7097" s="2">
        <f t="shared" si="2031"/>
        <v>60</v>
      </c>
      <c r="AS7097" s="2"/>
      <c r="AT7097" s="2"/>
    </row>
    <row r="7098" spans="1:47" x14ac:dyDescent="0.3">
      <c r="A7098" s="22" t="s">
        <v>998</v>
      </c>
      <c r="B7098" s="2">
        <v>-251</v>
      </c>
      <c r="C7098" s="2"/>
      <c r="D7098" s="2"/>
      <c r="E7098" s="2"/>
      <c r="F7098" s="2"/>
      <c r="G7098" s="2">
        <v>-32</v>
      </c>
      <c r="H7098" s="2"/>
      <c r="I7098" s="2"/>
      <c r="J7098" s="2">
        <v>-8</v>
      </c>
      <c r="K7098" s="2"/>
      <c r="L7098" s="2"/>
      <c r="M7098" s="2"/>
      <c r="N7098" s="2">
        <v>-10</v>
      </c>
      <c r="O7098" s="2">
        <v>-10</v>
      </c>
      <c r="P7098" s="2"/>
      <c r="Q7098" s="2"/>
      <c r="R7098" s="2"/>
      <c r="S7098" s="2">
        <v>-1</v>
      </c>
      <c r="T7098" s="2">
        <v>-1</v>
      </c>
      <c r="U7098" s="2"/>
      <c r="V7098" s="2"/>
      <c r="W7098" s="2"/>
      <c r="X7098" s="2"/>
      <c r="Y7098" s="2"/>
      <c r="Z7098" s="2"/>
      <c r="AA7098" s="2"/>
      <c r="AB7098" s="2">
        <v>-2</v>
      </c>
      <c r="AC7098" s="2"/>
      <c r="AD7098" s="2"/>
      <c r="AE7098" s="2"/>
      <c r="AF7098" s="2"/>
      <c r="AG7098" s="2"/>
      <c r="AH7098" s="2"/>
      <c r="AI7098" s="2"/>
      <c r="AJ7098" s="2"/>
      <c r="AK7098" s="2"/>
      <c r="AL7098" s="2"/>
      <c r="AM7098" s="2">
        <f t="shared" si="2033"/>
        <v>-315</v>
      </c>
      <c r="AN7098" s="2"/>
      <c r="AO7098" s="2">
        <v>250</v>
      </c>
      <c r="AP7098" s="2">
        <v>40</v>
      </c>
      <c r="AQ7098" s="2"/>
      <c r="AR7098" s="2">
        <f t="shared" si="2031"/>
        <v>290</v>
      </c>
      <c r="AS7098" s="22" t="s">
        <v>1183</v>
      </c>
      <c r="AT7098" s="22" t="s">
        <v>1184</v>
      </c>
      <c r="AU7098" s="27" t="s">
        <v>1186</v>
      </c>
    </row>
    <row r="7099" spans="1:47" x14ac:dyDescent="0.3">
      <c r="A7099" s="2" t="s">
        <v>728</v>
      </c>
      <c r="B7099" s="2">
        <v>-140</v>
      </c>
      <c r="C7099" s="2"/>
      <c r="D7099" s="2"/>
      <c r="E7099" s="2"/>
      <c r="F7099" s="2"/>
      <c r="G7099" s="2">
        <v>-15</v>
      </c>
      <c r="H7099" s="2"/>
      <c r="I7099" s="2"/>
      <c r="J7099" s="2">
        <v>-10</v>
      </c>
      <c r="K7099" s="2"/>
      <c r="L7099" s="2"/>
      <c r="M7099" s="2"/>
      <c r="N7099" s="2"/>
      <c r="O7099" s="2"/>
      <c r="P7099" s="2"/>
      <c r="Q7099" s="2"/>
      <c r="R7099" s="2"/>
      <c r="S7099" s="2"/>
      <c r="T7099" s="2"/>
      <c r="U7099" s="2"/>
      <c r="V7099" s="2"/>
      <c r="W7099" s="2"/>
      <c r="X7099" s="2"/>
      <c r="Y7099" s="2"/>
      <c r="Z7099" s="2"/>
      <c r="AA7099" s="2"/>
      <c r="AB7099" s="2"/>
      <c r="AC7099" s="2"/>
      <c r="AD7099" s="2"/>
      <c r="AE7099" s="2"/>
      <c r="AF7099" s="2"/>
      <c r="AG7099" s="2"/>
      <c r="AH7099" s="2"/>
      <c r="AI7099" s="2"/>
      <c r="AJ7099" s="2"/>
      <c r="AK7099" s="2"/>
      <c r="AL7099" s="2"/>
      <c r="AM7099" s="2">
        <f t="shared" si="2033"/>
        <v>-165</v>
      </c>
      <c r="AN7099" s="2"/>
      <c r="AO7099" s="2">
        <v>140</v>
      </c>
      <c r="AP7099" s="2">
        <v>25</v>
      </c>
      <c r="AQ7099" s="2"/>
      <c r="AR7099" s="2">
        <f t="shared" si="2031"/>
        <v>165</v>
      </c>
      <c r="AS7099" s="2"/>
      <c r="AT7099" s="2"/>
    </row>
    <row r="7100" spans="1:47" x14ac:dyDescent="0.3">
      <c r="A7100" s="2" t="s">
        <v>27</v>
      </c>
      <c r="B7100" s="2">
        <v>-70</v>
      </c>
      <c r="C7100" s="2"/>
      <c r="D7100" s="2"/>
      <c r="E7100" s="2"/>
      <c r="F7100" s="2"/>
      <c r="G7100" s="2"/>
      <c r="H7100" s="2"/>
      <c r="I7100" s="2"/>
      <c r="J7100" s="2"/>
      <c r="K7100" s="2"/>
      <c r="L7100" s="2"/>
      <c r="M7100" s="2"/>
      <c r="N7100" s="2"/>
      <c r="O7100" s="2"/>
      <c r="P7100" s="2"/>
      <c r="Q7100" s="2"/>
      <c r="R7100" s="2"/>
      <c r="S7100" s="2"/>
      <c r="T7100" s="2"/>
      <c r="U7100" s="2"/>
      <c r="V7100" s="2"/>
      <c r="W7100" s="2"/>
      <c r="X7100" s="2"/>
      <c r="Y7100" s="2"/>
      <c r="Z7100" s="2"/>
      <c r="AA7100" s="2"/>
      <c r="AB7100" s="2"/>
      <c r="AC7100" s="2"/>
      <c r="AD7100" s="2"/>
      <c r="AE7100" s="2"/>
      <c r="AF7100" s="2"/>
      <c r="AG7100" s="2"/>
      <c r="AH7100" s="2"/>
      <c r="AI7100" s="2"/>
      <c r="AJ7100" s="2"/>
      <c r="AK7100" s="2"/>
      <c r="AL7100" s="2"/>
      <c r="AM7100" s="2">
        <f t="shared" si="2033"/>
        <v>-70</v>
      </c>
      <c r="AN7100" s="2"/>
      <c r="AO7100" s="2">
        <v>70</v>
      </c>
      <c r="AP7100" s="2"/>
      <c r="AQ7100" s="2"/>
      <c r="AR7100" s="2">
        <f t="shared" si="2031"/>
        <v>70</v>
      </c>
      <c r="AS7100" s="2"/>
      <c r="AT7100" s="2"/>
    </row>
    <row r="7101" spans="1:47" x14ac:dyDescent="0.3">
      <c r="A7101" s="2" t="s">
        <v>37</v>
      </c>
      <c r="B7101" s="2">
        <v>-12</v>
      </c>
      <c r="C7101" s="2"/>
      <c r="D7101" s="2"/>
      <c r="E7101" s="2"/>
      <c r="F7101" s="2"/>
      <c r="G7101" s="2"/>
      <c r="H7101" s="2"/>
      <c r="I7101" s="2"/>
      <c r="J7101" s="2">
        <v>-1</v>
      </c>
      <c r="K7101" s="2"/>
      <c r="L7101" s="2"/>
      <c r="M7101" s="2"/>
      <c r="N7101" s="2"/>
      <c r="O7101" s="2">
        <v>-14</v>
      </c>
      <c r="P7101" s="2"/>
      <c r="Q7101" s="2"/>
      <c r="R7101" s="2"/>
      <c r="S7101" s="2"/>
      <c r="T7101" s="2"/>
      <c r="U7101" s="2"/>
      <c r="V7101" s="2"/>
      <c r="W7101" s="2"/>
      <c r="X7101" s="2"/>
      <c r="Y7101" s="2"/>
      <c r="Z7101" s="2"/>
      <c r="AA7101" s="2"/>
      <c r="AB7101" s="2"/>
      <c r="AC7101" s="2"/>
      <c r="AD7101" s="2"/>
      <c r="AE7101" s="2"/>
      <c r="AF7101" s="2"/>
      <c r="AG7101" s="2"/>
      <c r="AH7101" s="2"/>
      <c r="AI7101" s="2"/>
      <c r="AJ7101" s="2"/>
      <c r="AK7101" s="2"/>
      <c r="AL7101" s="2"/>
      <c r="AM7101" s="2">
        <f t="shared" si="2033"/>
        <v>-27</v>
      </c>
      <c r="AN7101" s="2"/>
      <c r="AO7101" s="2">
        <v>12</v>
      </c>
      <c r="AP7101" s="2">
        <v>1</v>
      </c>
      <c r="AQ7101" s="2"/>
      <c r="AR7101" s="2">
        <f t="shared" si="2031"/>
        <v>13</v>
      </c>
      <c r="AS7101" s="2"/>
      <c r="AT7101" s="2"/>
    </row>
    <row r="7102" spans="1:47" x14ac:dyDescent="0.3">
      <c r="A7102" s="1" t="s">
        <v>416</v>
      </c>
      <c r="B7102" s="1">
        <f t="shared" ref="B7102:J7102" si="2035">SUM(B7093:B7101)</f>
        <v>3537</v>
      </c>
      <c r="C7102" s="1">
        <f t="shared" si="2035"/>
        <v>104.5</v>
      </c>
      <c r="D7102" s="1">
        <f t="shared" si="2035"/>
        <v>14.25</v>
      </c>
      <c r="E7102" s="1">
        <f t="shared" si="2035"/>
        <v>0</v>
      </c>
      <c r="F7102" s="1">
        <f t="shared" si="2035"/>
        <v>0</v>
      </c>
      <c r="G7102" s="1">
        <f t="shared" si="2035"/>
        <v>204.5</v>
      </c>
      <c r="H7102" s="1">
        <f t="shared" si="2035"/>
        <v>0</v>
      </c>
      <c r="I7102" s="1">
        <f t="shared" si="2035"/>
        <v>0</v>
      </c>
      <c r="J7102" s="1">
        <f t="shared" si="2035"/>
        <v>286.5</v>
      </c>
      <c r="K7102" s="1"/>
      <c r="L7102" s="1">
        <f>SUM(L7093:L7101)</f>
        <v>0</v>
      </c>
      <c r="M7102" s="1"/>
      <c r="N7102" s="1">
        <f>SUM(N7093:N7101)</f>
        <v>72</v>
      </c>
      <c r="O7102" s="1">
        <f>SUM(O7093:O7101)</f>
        <v>224</v>
      </c>
      <c r="P7102" s="1">
        <f>SUM(P7093:P7101)</f>
        <v>0</v>
      </c>
      <c r="Q7102" s="1"/>
      <c r="R7102" s="1"/>
      <c r="S7102" s="1">
        <f>SUM(S7093:S7101)</f>
        <v>17</v>
      </c>
      <c r="T7102" s="1">
        <f>SUM(T7093:T7101)</f>
        <v>3</v>
      </c>
      <c r="U7102" s="1">
        <f>SUM(U7093:U7101)</f>
        <v>0</v>
      </c>
      <c r="V7102" s="1">
        <f>SUM(V7093:V7101)</f>
        <v>6</v>
      </c>
      <c r="W7102" s="1"/>
      <c r="X7102" s="1">
        <f>SUM(X7093:X7101)</f>
        <v>0</v>
      </c>
      <c r="Y7102" s="1">
        <f>SUM(Y7093:Y7101)</f>
        <v>3</v>
      </c>
      <c r="Z7102" s="1">
        <f>SUM(Z7093:Z7101)</f>
        <v>0</v>
      </c>
      <c r="AA7102" s="1"/>
      <c r="AB7102" s="1">
        <f>SUM(AB7093:AB7101)</f>
        <v>-7</v>
      </c>
      <c r="AC7102" s="1"/>
      <c r="AD7102" s="1"/>
      <c r="AE7102" s="1">
        <f>SUM(AE7093:AE7101)</f>
        <v>0</v>
      </c>
      <c r="AF7102" s="1">
        <f>SUM(AF7093:AF7101)</f>
        <v>2</v>
      </c>
      <c r="AG7102" s="1"/>
      <c r="AH7102" s="1"/>
      <c r="AI7102" s="1"/>
      <c r="AJ7102" s="1"/>
      <c r="AK7102" s="1"/>
      <c r="AL7102" s="1"/>
      <c r="AM7102" s="1">
        <f t="shared" si="2033"/>
        <v>4466.75</v>
      </c>
      <c r="AN7102" s="1" t="s">
        <v>416</v>
      </c>
      <c r="AO7102" s="1">
        <f>SUM(AO7093:AO7101)</f>
        <v>4474.1499999999996</v>
      </c>
      <c r="AP7102" s="1">
        <f>SUM(AP7093:AP7101)</f>
        <v>5464.7699999999995</v>
      </c>
      <c r="AQ7102" s="1">
        <f>SUM(AQ7093:AQ7101)</f>
        <v>832.33</v>
      </c>
      <c r="AR7102" s="1">
        <f t="shared" si="2031"/>
        <v>10771.249999999998</v>
      </c>
      <c r="AS7102" s="2"/>
      <c r="AT7102" s="2"/>
    </row>
    <row r="7103" spans="1:47" x14ac:dyDescent="0.3">
      <c r="A7103" s="2" t="s">
        <v>1112</v>
      </c>
      <c r="B7103" s="2">
        <v>-26.5</v>
      </c>
      <c r="C7103" s="2"/>
      <c r="D7103" s="2"/>
      <c r="E7103" s="2"/>
      <c r="F7103" s="2"/>
      <c r="G7103" s="2">
        <v>-1</v>
      </c>
      <c r="H7103" s="2"/>
      <c r="I7103" s="2"/>
      <c r="J7103" s="2"/>
      <c r="K7103" s="2"/>
      <c r="L7103" s="2"/>
      <c r="M7103" s="2"/>
      <c r="N7103" s="2"/>
      <c r="O7103" s="2"/>
      <c r="P7103" s="2"/>
      <c r="Q7103" s="2"/>
      <c r="R7103" s="2"/>
      <c r="S7103" s="2"/>
      <c r="T7103" s="2"/>
      <c r="U7103" s="2"/>
      <c r="V7103" s="2">
        <v>-1</v>
      </c>
      <c r="W7103" s="2"/>
      <c r="X7103" s="2"/>
      <c r="Y7103" s="2"/>
      <c r="Z7103" s="2"/>
      <c r="AA7103" s="2"/>
      <c r="AB7103" s="2"/>
      <c r="AC7103" s="2"/>
      <c r="AD7103" s="2"/>
      <c r="AE7103" s="2"/>
      <c r="AF7103" s="2"/>
      <c r="AG7103" s="2"/>
      <c r="AH7103" s="2"/>
      <c r="AI7103" s="2"/>
      <c r="AJ7103" s="2"/>
      <c r="AK7103" s="2"/>
      <c r="AL7103" s="2"/>
      <c r="AM7103" s="2">
        <f t="shared" si="2033"/>
        <v>-28.5</v>
      </c>
      <c r="AN7103" s="2"/>
      <c r="AO7103" s="2">
        <v>26.5</v>
      </c>
      <c r="AP7103" s="2">
        <v>1</v>
      </c>
      <c r="AQ7103" s="2"/>
      <c r="AR7103" s="2">
        <f t="shared" si="2031"/>
        <v>27.5</v>
      </c>
      <c r="AS7103" s="2"/>
      <c r="AT7103" s="2"/>
    </row>
    <row r="7104" spans="1:47" x14ac:dyDescent="0.3">
      <c r="A7104" s="2" t="s">
        <v>21</v>
      </c>
      <c r="B7104" s="2">
        <v>-50</v>
      </c>
      <c r="C7104" s="2"/>
      <c r="D7104" s="2">
        <v>-1</v>
      </c>
      <c r="E7104" s="2"/>
      <c r="F7104" s="2"/>
      <c r="G7104" s="2">
        <v>-15</v>
      </c>
      <c r="H7104" s="2"/>
      <c r="I7104" s="2"/>
      <c r="J7104" s="2">
        <v>-2</v>
      </c>
      <c r="K7104" s="2"/>
      <c r="L7104" s="2"/>
      <c r="M7104" s="2"/>
      <c r="N7104" s="2">
        <v>-3</v>
      </c>
      <c r="O7104" s="2">
        <v>-2</v>
      </c>
      <c r="P7104" s="2"/>
      <c r="Q7104" s="2"/>
      <c r="R7104" s="2"/>
      <c r="S7104" s="2"/>
      <c r="T7104" s="2"/>
      <c r="U7104" s="2"/>
      <c r="V7104" s="2"/>
      <c r="W7104" s="2"/>
      <c r="X7104" s="2"/>
      <c r="Y7104" s="2"/>
      <c r="Z7104" s="2"/>
      <c r="AA7104" s="2"/>
      <c r="AB7104" s="2"/>
      <c r="AC7104" s="2"/>
      <c r="AD7104" s="2"/>
      <c r="AE7104" s="2"/>
      <c r="AF7104" s="2"/>
      <c r="AG7104" s="2"/>
      <c r="AH7104" s="2"/>
      <c r="AI7104" s="2"/>
      <c r="AJ7104" s="2"/>
      <c r="AK7104" s="2"/>
      <c r="AL7104" s="2"/>
      <c r="AM7104" s="2">
        <f t="shared" si="2033"/>
        <v>-73</v>
      </c>
      <c r="AN7104" s="2"/>
      <c r="AO7104" s="2">
        <v>50</v>
      </c>
      <c r="AP7104" s="2">
        <v>17</v>
      </c>
      <c r="AQ7104" s="2">
        <v>1</v>
      </c>
      <c r="AR7104" s="2">
        <f t="shared" si="2031"/>
        <v>68</v>
      </c>
      <c r="AS7104" s="2"/>
      <c r="AT7104" s="2"/>
    </row>
    <row r="7105" spans="1:46" x14ac:dyDescent="0.3">
      <c r="A7105" s="2" t="s">
        <v>980</v>
      </c>
      <c r="B7105" s="2"/>
      <c r="C7105" s="2"/>
      <c r="D7105" s="2">
        <v>-1</v>
      </c>
      <c r="E7105" s="2"/>
      <c r="F7105" s="2"/>
      <c r="G7105" s="2"/>
      <c r="H7105" s="2"/>
      <c r="I7105" s="2"/>
      <c r="J7105" s="2"/>
      <c r="K7105" s="2"/>
      <c r="L7105" s="2"/>
      <c r="M7105" s="2"/>
      <c r="N7105" s="2"/>
      <c r="O7105" s="2"/>
      <c r="P7105" s="2"/>
      <c r="Q7105" s="2"/>
      <c r="R7105" s="2"/>
      <c r="S7105" s="2"/>
      <c r="T7105" s="2">
        <v>-1</v>
      </c>
      <c r="U7105" s="2"/>
      <c r="V7105" s="2"/>
      <c r="W7105" s="2"/>
      <c r="X7105" s="2"/>
      <c r="Y7105" s="2"/>
      <c r="Z7105" s="2"/>
      <c r="AA7105" s="2"/>
      <c r="AB7105" s="2">
        <v>-2</v>
      </c>
      <c r="AC7105" s="2"/>
      <c r="AD7105" s="2"/>
      <c r="AE7105" s="2"/>
      <c r="AF7105" s="2"/>
      <c r="AG7105" s="2"/>
      <c r="AH7105" s="2"/>
      <c r="AI7105" s="2"/>
      <c r="AJ7105" s="2"/>
      <c r="AK7105" s="2"/>
      <c r="AL7105" s="2"/>
      <c r="AM7105" s="2">
        <f t="shared" si="2033"/>
        <v>-4</v>
      </c>
      <c r="AN7105" s="2"/>
      <c r="AO7105" s="2">
        <v>50</v>
      </c>
      <c r="AP7105" s="2">
        <v>17</v>
      </c>
      <c r="AQ7105" s="2">
        <v>1</v>
      </c>
      <c r="AR7105" s="2">
        <f t="shared" si="2031"/>
        <v>68</v>
      </c>
      <c r="AS7105" s="2"/>
      <c r="AT7105" s="2"/>
    </row>
    <row r="7106" spans="1:46" x14ac:dyDescent="0.3">
      <c r="A7106" s="22" t="s">
        <v>998</v>
      </c>
      <c r="B7106" s="2">
        <v>-251</v>
      </c>
      <c r="C7106" s="2"/>
      <c r="D7106" s="2"/>
      <c r="E7106" s="2"/>
      <c r="F7106" s="2"/>
      <c r="G7106" s="2">
        <v>-10</v>
      </c>
      <c r="H7106" s="2"/>
      <c r="I7106" s="2"/>
      <c r="J7106" s="2">
        <v>-22</v>
      </c>
      <c r="K7106" s="2"/>
      <c r="L7106" s="2"/>
      <c r="M7106" s="2"/>
      <c r="N7106" s="2">
        <v>-10</v>
      </c>
      <c r="O7106" s="2">
        <v>-45</v>
      </c>
      <c r="P7106" s="2"/>
      <c r="Q7106" s="2"/>
      <c r="R7106" s="2"/>
      <c r="S7106" s="2"/>
      <c r="T7106" s="2"/>
      <c r="U7106" s="2"/>
      <c r="V7106" s="2">
        <v>-1</v>
      </c>
      <c r="W7106" s="2"/>
      <c r="X7106" s="2"/>
      <c r="Y7106" s="2"/>
      <c r="Z7106" s="2"/>
      <c r="AA7106" s="2"/>
      <c r="AB7106" s="2"/>
      <c r="AC7106" s="2"/>
      <c r="AD7106" s="2"/>
      <c r="AE7106" s="2"/>
      <c r="AF7106" s="2"/>
      <c r="AG7106" s="2"/>
      <c r="AH7106" s="2"/>
      <c r="AI7106" s="2"/>
      <c r="AJ7106" s="2"/>
      <c r="AK7106" s="2"/>
      <c r="AL7106" s="2"/>
      <c r="AM7106" s="2">
        <f t="shared" si="2033"/>
        <v>-339</v>
      </c>
      <c r="AN7106" s="2"/>
      <c r="AO7106" s="2">
        <v>251</v>
      </c>
      <c r="AP7106" s="2">
        <v>32</v>
      </c>
      <c r="AQ7106" s="2"/>
      <c r="AR7106" s="2">
        <f t="shared" si="2031"/>
        <v>283</v>
      </c>
      <c r="AS7106" s="22" t="s">
        <v>1135</v>
      </c>
      <c r="AT7106" s="2"/>
    </row>
    <row r="7107" spans="1:46" x14ac:dyDescent="0.3">
      <c r="A7107" s="2" t="s">
        <v>908</v>
      </c>
      <c r="B7107" s="2">
        <v>-144</v>
      </c>
      <c r="C7107" s="2"/>
      <c r="D7107" s="2">
        <v>-2</v>
      </c>
      <c r="E7107" s="2"/>
      <c r="F7107" s="2"/>
      <c r="G7107" s="2">
        <v>-10</v>
      </c>
      <c r="H7107" s="2"/>
      <c r="I7107" s="2"/>
      <c r="J7107" s="2">
        <v>-3</v>
      </c>
      <c r="K7107" s="2"/>
      <c r="L7107" s="2"/>
      <c r="M7107" s="2"/>
      <c r="N7107" s="2"/>
      <c r="O7107" s="2">
        <v>-2</v>
      </c>
      <c r="P7107" s="2"/>
      <c r="Q7107" s="2"/>
      <c r="R7107" s="2"/>
      <c r="S7107" s="2"/>
      <c r="T7107" s="2"/>
      <c r="U7107" s="2"/>
      <c r="V7107" s="2"/>
      <c r="W7107" s="2"/>
      <c r="X7107" s="2"/>
      <c r="Y7107" s="2"/>
      <c r="Z7107" s="2"/>
      <c r="AA7107" s="2"/>
      <c r="AB7107" s="2"/>
      <c r="AC7107" s="2"/>
      <c r="AD7107" s="2"/>
      <c r="AE7107" s="2"/>
      <c r="AF7107" s="2"/>
      <c r="AG7107" s="2"/>
      <c r="AH7107" s="2"/>
      <c r="AI7107" s="2"/>
      <c r="AJ7107" s="2"/>
      <c r="AK7107" s="2"/>
      <c r="AL7107" s="2"/>
      <c r="AM7107" s="2">
        <f t="shared" si="2033"/>
        <v>-161</v>
      </c>
      <c r="AN7107" s="2"/>
      <c r="AO7107" s="2">
        <v>144</v>
      </c>
      <c r="AP7107" s="2">
        <v>13</v>
      </c>
      <c r="AQ7107" s="2">
        <v>2</v>
      </c>
      <c r="AR7107" s="2">
        <f t="shared" si="2031"/>
        <v>159</v>
      </c>
      <c r="AS7107" s="22" t="s">
        <v>1187</v>
      </c>
      <c r="AT7107" s="22" t="s">
        <v>1188</v>
      </c>
    </row>
    <row r="7108" spans="1:46" x14ac:dyDescent="0.3">
      <c r="A7108" s="2" t="s">
        <v>728</v>
      </c>
      <c r="B7108" s="2">
        <v>-92</v>
      </c>
      <c r="C7108" s="2"/>
      <c r="D7108" s="2"/>
      <c r="E7108" s="2"/>
      <c r="F7108" s="2"/>
      <c r="G7108" s="2">
        <v>-9</v>
      </c>
      <c r="H7108" s="2"/>
      <c r="I7108" s="2"/>
      <c r="J7108" s="2">
        <v>-1</v>
      </c>
      <c r="K7108" s="2"/>
      <c r="L7108" s="2"/>
      <c r="M7108" s="2"/>
      <c r="N7108" s="2">
        <v>-3</v>
      </c>
      <c r="O7108" s="2">
        <v>-3</v>
      </c>
      <c r="P7108" s="2"/>
      <c r="Q7108" s="2"/>
      <c r="R7108" s="2"/>
      <c r="S7108" s="2"/>
      <c r="T7108" s="2">
        <v>-2</v>
      </c>
      <c r="U7108" s="2"/>
      <c r="V7108" s="2"/>
      <c r="W7108" s="2"/>
      <c r="X7108" s="2"/>
      <c r="Y7108" s="2"/>
      <c r="Z7108" s="2"/>
      <c r="AA7108" s="2"/>
      <c r="AB7108" s="2"/>
      <c r="AC7108" s="2"/>
      <c r="AD7108" s="2"/>
      <c r="AE7108" s="2"/>
      <c r="AF7108" s="2"/>
      <c r="AG7108" s="2"/>
      <c r="AH7108" s="2"/>
      <c r="AI7108" s="2"/>
      <c r="AJ7108" s="2"/>
      <c r="AK7108" s="2"/>
      <c r="AL7108" s="2"/>
      <c r="AM7108" s="2">
        <f t="shared" si="2033"/>
        <v>-110</v>
      </c>
      <c r="AN7108" s="2"/>
      <c r="AO7108" s="2">
        <v>83</v>
      </c>
      <c r="AP7108" s="2">
        <v>10</v>
      </c>
      <c r="AQ7108" s="2"/>
      <c r="AR7108" s="2">
        <f t="shared" si="2031"/>
        <v>93</v>
      </c>
      <c r="AS7108" s="2"/>
      <c r="AT7108" s="2"/>
    </row>
    <row r="7109" spans="1:46" x14ac:dyDescent="0.3">
      <c r="A7109" s="2" t="s">
        <v>27</v>
      </c>
      <c r="B7109" s="2">
        <v>-119</v>
      </c>
      <c r="C7109" s="2"/>
      <c r="D7109" s="2"/>
      <c r="E7109" s="2"/>
      <c r="F7109" s="2"/>
      <c r="G7109" s="2">
        <v>-7</v>
      </c>
      <c r="H7109" s="2"/>
      <c r="I7109" s="2"/>
      <c r="J7109" s="2">
        <v>-15</v>
      </c>
      <c r="K7109" s="2"/>
      <c r="L7109" s="2"/>
      <c r="M7109" s="2"/>
      <c r="N7109" s="2">
        <v>-2</v>
      </c>
      <c r="O7109" s="2">
        <v>-2</v>
      </c>
      <c r="P7109" s="2"/>
      <c r="Q7109" s="2"/>
      <c r="R7109" s="2"/>
      <c r="S7109" s="2"/>
      <c r="T7109" s="2"/>
      <c r="U7109" s="2"/>
      <c r="V7109" s="2"/>
      <c r="W7109" s="2"/>
      <c r="X7109" s="2"/>
      <c r="Y7109" s="2"/>
      <c r="Z7109" s="2"/>
      <c r="AA7109" s="2"/>
      <c r="AB7109" s="2"/>
      <c r="AC7109" s="2"/>
      <c r="AD7109" s="2"/>
      <c r="AE7109" s="2"/>
      <c r="AF7109" s="2"/>
      <c r="AG7109" s="2"/>
      <c r="AH7109" s="2"/>
      <c r="AI7109" s="2"/>
      <c r="AJ7109" s="2"/>
      <c r="AK7109" s="2"/>
      <c r="AL7109" s="2"/>
      <c r="AM7109" s="2">
        <f t="shared" si="2033"/>
        <v>-145</v>
      </c>
      <c r="AN7109" s="2"/>
      <c r="AO7109" s="2">
        <v>119</v>
      </c>
      <c r="AP7109" s="2">
        <v>22</v>
      </c>
      <c r="AQ7109" s="2"/>
      <c r="AR7109" s="2">
        <f t="shared" si="2031"/>
        <v>141</v>
      </c>
      <c r="AS7109" s="2"/>
      <c r="AT7109" s="2"/>
    </row>
    <row r="7110" spans="1:46" x14ac:dyDescent="0.3">
      <c r="A7110" s="2" t="s">
        <v>1190</v>
      </c>
      <c r="B7110" s="2">
        <v>1428</v>
      </c>
      <c r="C7110" s="2"/>
      <c r="D7110" s="2">
        <v>20</v>
      </c>
      <c r="E7110" s="2"/>
      <c r="F7110" s="2"/>
      <c r="G7110" s="2">
        <v>384</v>
      </c>
      <c r="H7110" s="2"/>
      <c r="I7110" s="2"/>
      <c r="J7110" s="2"/>
      <c r="K7110" s="2"/>
      <c r="L7110" s="2"/>
      <c r="M7110" s="2"/>
      <c r="N7110" s="2"/>
      <c r="O7110" s="2"/>
      <c r="P7110" s="2"/>
      <c r="Q7110" s="2"/>
      <c r="R7110" s="2"/>
      <c r="S7110" s="2"/>
      <c r="T7110" s="2">
        <v>2</v>
      </c>
      <c r="U7110" s="2"/>
      <c r="V7110" s="2">
        <v>20</v>
      </c>
      <c r="W7110" s="2"/>
      <c r="X7110" s="2"/>
      <c r="Y7110" s="2"/>
      <c r="Z7110" s="2"/>
      <c r="AA7110" s="2"/>
      <c r="AB7110" s="2">
        <v>40</v>
      </c>
      <c r="AC7110" s="2"/>
      <c r="AD7110" s="2"/>
      <c r="AE7110" s="2"/>
      <c r="AF7110" s="2"/>
      <c r="AG7110" s="2"/>
      <c r="AH7110" s="2"/>
      <c r="AI7110" s="2"/>
      <c r="AJ7110" s="2"/>
      <c r="AK7110" s="2"/>
      <c r="AL7110" s="2"/>
      <c r="AM7110" s="2">
        <f t="shared" si="2033"/>
        <v>1894</v>
      </c>
      <c r="AN7110" s="2"/>
      <c r="AO7110" s="2"/>
      <c r="AP7110" s="2"/>
      <c r="AQ7110" s="2"/>
      <c r="AR7110" s="2"/>
      <c r="AS7110" s="2"/>
      <c r="AT7110" s="2"/>
    </row>
    <row r="7111" spans="1:46" x14ac:dyDescent="0.3">
      <c r="A7111" s="2" t="s">
        <v>118</v>
      </c>
      <c r="B7111" s="2"/>
      <c r="C7111" s="2"/>
      <c r="D7111" s="2"/>
      <c r="E7111" s="2"/>
      <c r="F7111" s="2"/>
      <c r="G7111" s="2"/>
      <c r="H7111" s="2"/>
      <c r="I7111" s="2"/>
      <c r="J7111" s="2"/>
      <c r="K7111" s="2"/>
      <c r="L7111" s="2"/>
      <c r="M7111" s="2"/>
      <c r="N7111" s="2"/>
      <c r="O7111" s="2"/>
      <c r="P7111" s="2"/>
      <c r="Q7111" s="2"/>
      <c r="R7111" s="2"/>
      <c r="S7111" s="2"/>
      <c r="T7111" s="2"/>
      <c r="U7111" s="2"/>
      <c r="V7111" s="2"/>
      <c r="W7111" s="2"/>
      <c r="X7111" s="2"/>
      <c r="Y7111" s="2"/>
      <c r="Z7111" s="2"/>
      <c r="AA7111" s="2"/>
      <c r="AB7111" s="2"/>
      <c r="AC7111" s="2"/>
      <c r="AD7111" s="2"/>
      <c r="AE7111" s="2"/>
      <c r="AF7111" s="2"/>
      <c r="AG7111" s="2"/>
      <c r="AH7111" s="2"/>
      <c r="AI7111" s="2"/>
      <c r="AJ7111" s="2"/>
      <c r="AK7111" s="2"/>
      <c r="AL7111" s="2"/>
      <c r="AM7111" s="2">
        <f t="shared" si="2033"/>
        <v>0</v>
      </c>
      <c r="AN7111" s="2"/>
      <c r="AO7111" s="2">
        <v>-1638</v>
      </c>
      <c r="AP7111" s="2">
        <v>-512</v>
      </c>
      <c r="AQ7111" s="2">
        <v>-30</v>
      </c>
      <c r="AR7111" s="2">
        <f t="shared" ref="AR7111:AR7121" si="2036">SUM(AO7111:AQ7111)</f>
        <v>-2180</v>
      </c>
      <c r="AS7111" s="2"/>
      <c r="AT7111" s="2"/>
    </row>
    <row r="7112" spans="1:46" x14ac:dyDescent="0.3">
      <c r="A7112" s="1" t="s">
        <v>417</v>
      </c>
      <c r="B7112" s="1">
        <f t="shared" ref="B7112:J7112" si="2037">SUM(B7102:B7111)</f>
        <v>4282.5</v>
      </c>
      <c r="C7112" s="1">
        <f t="shared" si="2037"/>
        <v>104.5</v>
      </c>
      <c r="D7112" s="1">
        <f t="shared" si="2037"/>
        <v>30.25</v>
      </c>
      <c r="E7112" s="1">
        <f t="shared" si="2037"/>
        <v>0</v>
      </c>
      <c r="F7112" s="1">
        <f t="shared" si="2037"/>
        <v>0</v>
      </c>
      <c r="G7112" s="1">
        <f t="shared" si="2037"/>
        <v>536.5</v>
      </c>
      <c r="H7112" s="1">
        <f t="shared" si="2037"/>
        <v>0</v>
      </c>
      <c r="I7112" s="1">
        <f t="shared" si="2037"/>
        <v>0</v>
      </c>
      <c r="J7112" s="1">
        <f t="shared" si="2037"/>
        <v>243.5</v>
      </c>
      <c r="K7112" s="1"/>
      <c r="L7112" s="1">
        <f>SUM(L7102:L7111)</f>
        <v>0</v>
      </c>
      <c r="M7112" s="1"/>
      <c r="N7112" s="1">
        <f>SUM(N7102:N7111)</f>
        <v>54</v>
      </c>
      <c r="O7112" s="1">
        <f>SUM(O7102:O7111)</f>
        <v>170</v>
      </c>
      <c r="P7112" s="1">
        <f>SUM(P7102:P7111)</f>
        <v>0</v>
      </c>
      <c r="Q7112" s="1"/>
      <c r="R7112" s="1"/>
      <c r="S7112" s="1">
        <f>SUM(S7102:S7111)</f>
        <v>17</v>
      </c>
      <c r="T7112" s="1">
        <f>SUM(T7102:T7111)</f>
        <v>2</v>
      </c>
      <c r="U7112" s="1">
        <f>SUM(U7102:U7111)</f>
        <v>0</v>
      </c>
      <c r="V7112" s="1">
        <f>SUM(V7102:V7111)</f>
        <v>24</v>
      </c>
      <c r="W7112" s="1"/>
      <c r="X7112" s="1">
        <f>SUM(X7102:X7111)</f>
        <v>0</v>
      </c>
      <c r="Y7112" s="1">
        <f>SUM(Y7102:Y7111)</f>
        <v>3</v>
      </c>
      <c r="Z7112" s="1">
        <f>SUM(Z7102:Z7111)</f>
        <v>0</v>
      </c>
      <c r="AA7112" s="1"/>
      <c r="AB7112" s="1">
        <f>SUM(AB7102:AB7111)</f>
        <v>31</v>
      </c>
      <c r="AC7112" s="1"/>
      <c r="AD7112" s="1"/>
      <c r="AE7112" s="1">
        <f>SUM(AE7102:AE7111)</f>
        <v>0</v>
      </c>
      <c r="AF7112" s="1">
        <f>SUM(AF7102:AF7111)</f>
        <v>2</v>
      </c>
      <c r="AG7112" s="1"/>
      <c r="AH7112" s="1"/>
      <c r="AI7112" s="1"/>
      <c r="AJ7112" s="1"/>
      <c r="AK7112" s="1"/>
      <c r="AL7112" s="1"/>
      <c r="AM7112" s="1">
        <f t="shared" si="2033"/>
        <v>5500.25</v>
      </c>
      <c r="AN7112" s="1" t="s">
        <v>417</v>
      </c>
      <c r="AO7112" s="1">
        <f>SUM(AO7102:AO7111)</f>
        <v>3559.6499999999996</v>
      </c>
      <c r="AP7112" s="1">
        <f>SUM(AP7102:AP7111)</f>
        <v>5064.7699999999995</v>
      </c>
      <c r="AQ7112" s="1">
        <f>SUM(AQ7102:AQ7111)</f>
        <v>806.33</v>
      </c>
      <c r="AR7112" s="1">
        <f t="shared" si="2036"/>
        <v>9430.7499999999982</v>
      </c>
      <c r="AS7112" s="2"/>
      <c r="AT7112" s="2"/>
    </row>
    <row r="7113" spans="1:46" x14ac:dyDescent="0.3">
      <c r="A7113" s="2" t="s">
        <v>38</v>
      </c>
      <c r="B7113" s="2">
        <v>-14</v>
      </c>
      <c r="C7113" s="2"/>
      <c r="D7113" s="2"/>
      <c r="E7113" s="2"/>
      <c r="F7113" s="2"/>
      <c r="G7113" s="2">
        <v>-5</v>
      </c>
      <c r="H7113" s="2"/>
      <c r="I7113" s="2"/>
      <c r="J7113" s="2"/>
      <c r="K7113" s="2"/>
      <c r="L7113" s="2"/>
      <c r="M7113" s="2"/>
      <c r="N7113" s="2"/>
      <c r="O7113" s="2"/>
      <c r="P7113" s="2"/>
      <c r="Q7113" s="2"/>
      <c r="R7113" s="2"/>
      <c r="S7113" s="2"/>
      <c r="T7113" s="2"/>
      <c r="U7113" s="2"/>
      <c r="V7113" s="2"/>
      <c r="W7113" s="2"/>
      <c r="X7113" s="2"/>
      <c r="Y7113" s="2"/>
      <c r="Z7113" s="2"/>
      <c r="AA7113" s="2"/>
      <c r="AB7113" s="2"/>
      <c r="AC7113" s="2"/>
      <c r="AD7113" s="2"/>
      <c r="AE7113" s="2"/>
      <c r="AF7113" s="2"/>
      <c r="AG7113" s="2"/>
      <c r="AH7113" s="2"/>
      <c r="AI7113" s="2"/>
      <c r="AJ7113" s="2"/>
      <c r="AK7113" s="2"/>
      <c r="AL7113" s="2"/>
      <c r="AM7113" s="2">
        <f t="shared" si="2033"/>
        <v>-19</v>
      </c>
      <c r="AN7113" s="2"/>
      <c r="AO7113" s="2">
        <v>14</v>
      </c>
      <c r="AP7113" s="2">
        <v>5</v>
      </c>
      <c r="AQ7113" s="2"/>
      <c r="AR7113" s="2">
        <f t="shared" si="2036"/>
        <v>19</v>
      </c>
      <c r="AS7113" s="2"/>
      <c r="AT7113" s="2"/>
    </row>
    <row r="7114" spans="1:46" x14ac:dyDescent="0.3">
      <c r="A7114" s="2" t="s">
        <v>59</v>
      </c>
      <c r="B7114" s="2">
        <v>-130</v>
      </c>
      <c r="C7114" s="2">
        <v>-1.5</v>
      </c>
      <c r="D7114" s="2">
        <v>-2.5</v>
      </c>
      <c r="E7114" s="2"/>
      <c r="F7114" s="2"/>
      <c r="G7114" s="2">
        <v>-15</v>
      </c>
      <c r="H7114" s="2"/>
      <c r="I7114" s="2"/>
      <c r="J7114" s="2">
        <v>-4</v>
      </c>
      <c r="K7114" s="2"/>
      <c r="L7114" s="2"/>
      <c r="M7114" s="2"/>
      <c r="N7114" s="2">
        <v>-1</v>
      </c>
      <c r="O7114" s="2">
        <v>-6</v>
      </c>
      <c r="P7114" s="2"/>
      <c r="Q7114" s="2"/>
      <c r="R7114" s="2"/>
      <c r="S7114" s="2"/>
      <c r="T7114" s="2"/>
      <c r="U7114" s="2"/>
      <c r="V7114" s="2"/>
      <c r="W7114" s="2"/>
      <c r="X7114" s="2"/>
      <c r="Y7114" s="2"/>
      <c r="Z7114" s="2"/>
      <c r="AA7114" s="2"/>
      <c r="AB7114" s="2">
        <v>-2</v>
      </c>
      <c r="AC7114" s="2"/>
      <c r="AD7114" s="2"/>
      <c r="AE7114" s="2"/>
      <c r="AF7114" s="2"/>
      <c r="AG7114" s="2"/>
      <c r="AH7114" s="2"/>
      <c r="AI7114" s="2"/>
      <c r="AJ7114" s="2"/>
      <c r="AK7114" s="2"/>
      <c r="AL7114" s="2"/>
      <c r="AM7114" s="2">
        <f t="shared" si="2033"/>
        <v>-162</v>
      </c>
      <c r="AN7114" s="2"/>
      <c r="AO7114" s="2">
        <v>130</v>
      </c>
      <c r="AP7114" s="2">
        <v>19</v>
      </c>
      <c r="AQ7114" s="2">
        <v>4</v>
      </c>
      <c r="AR7114" s="2">
        <f t="shared" si="2036"/>
        <v>153</v>
      </c>
      <c r="AS7114" s="2"/>
      <c r="AT7114" s="2"/>
    </row>
    <row r="7115" spans="1:46" x14ac:dyDescent="0.3">
      <c r="A7115" s="1" t="s">
        <v>418</v>
      </c>
      <c r="B7115" s="1">
        <f t="shared" ref="B7115:J7115" si="2038">SUM(B7112:B7114)</f>
        <v>4138.5</v>
      </c>
      <c r="C7115" s="1">
        <f t="shared" si="2038"/>
        <v>103</v>
      </c>
      <c r="D7115" s="1">
        <f t="shared" si="2038"/>
        <v>27.75</v>
      </c>
      <c r="E7115" s="1">
        <f t="shared" si="2038"/>
        <v>0</v>
      </c>
      <c r="F7115" s="1">
        <f t="shared" si="2038"/>
        <v>0</v>
      </c>
      <c r="G7115" s="1">
        <f t="shared" si="2038"/>
        <v>516.5</v>
      </c>
      <c r="H7115" s="1">
        <f t="shared" si="2038"/>
        <v>0</v>
      </c>
      <c r="I7115" s="1">
        <f t="shared" si="2038"/>
        <v>0</v>
      </c>
      <c r="J7115" s="1">
        <f t="shared" si="2038"/>
        <v>239.5</v>
      </c>
      <c r="K7115" s="1"/>
      <c r="L7115" s="1">
        <f>SUM(L7112:L7114)</f>
        <v>0</v>
      </c>
      <c r="M7115" s="1"/>
      <c r="N7115" s="1">
        <f>SUM(N7112:N7114)</f>
        <v>53</v>
      </c>
      <c r="O7115" s="1">
        <f>SUM(O7112:O7114)</f>
        <v>164</v>
      </c>
      <c r="P7115" s="1">
        <f>SUM(P7112:P7114)</f>
        <v>0</v>
      </c>
      <c r="Q7115" s="1"/>
      <c r="R7115" s="1"/>
      <c r="S7115" s="1">
        <f>SUM(S7112:S7114)</f>
        <v>17</v>
      </c>
      <c r="T7115" s="1">
        <f>SUM(T7112:T7114)</f>
        <v>2</v>
      </c>
      <c r="U7115" s="1">
        <f>SUM(U7112:U7114)</f>
        <v>0</v>
      </c>
      <c r="V7115" s="1">
        <f>SUM(V7112:V7114)</f>
        <v>24</v>
      </c>
      <c r="W7115" s="1"/>
      <c r="X7115" s="1">
        <f>SUM(X7112:X7114)</f>
        <v>0</v>
      </c>
      <c r="Y7115" s="1">
        <f>SUM(Y7112:Y7114)</f>
        <v>3</v>
      </c>
      <c r="Z7115" s="1">
        <f>SUM(Z7112:Z7114)</f>
        <v>0</v>
      </c>
      <c r="AA7115" s="1"/>
      <c r="AB7115" s="1">
        <f>SUM(AB7112:AB7114)</f>
        <v>29</v>
      </c>
      <c r="AC7115" s="1"/>
      <c r="AD7115" s="1"/>
      <c r="AE7115" s="1">
        <f>SUM(AE7112:AE7114)</f>
        <v>0</v>
      </c>
      <c r="AF7115" s="1">
        <f>SUM(AF7112:AF7114)</f>
        <v>2</v>
      </c>
      <c r="AG7115" s="1"/>
      <c r="AH7115" s="1"/>
      <c r="AI7115" s="1"/>
      <c r="AJ7115" s="1"/>
      <c r="AK7115" s="1"/>
      <c r="AL7115" s="1"/>
      <c r="AM7115" s="1">
        <f t="shared" si="2033"/>
        <v>5319.25</v>
      </c>
      <c r="AN7115" s="1" t="s">
        <v>418</v>
      </c>
      <c r="AO7115" s="1">
        <f>SUM(AO7112:AO7114)</f>
        <v>3703.6499999999996</v>
      </c>
      <c r="AP7115" s="1">
        <f>SUM(AP7112:AP7114)</f>
        <v>5088.7699999999995</v>
      </c>
      <c r="AQ7115" s="1">
        <f>SUM(AQ7112:AQ7114)</f>
        <v>810.33</v>
      </c>
      <c r="AR7115" s="1">
        <f t="shared" si="2036"/>
        <v>9602.7499999999982</v>
      </c>
      <c r="AS7115" s="2"/>
      <c r="AT7115" s="2"/>
    </row>
    <row r="7116" spans="1:46" x14ac:dyDescent="0.3">
      <c r="A7116" s="2" t="s">
        <v>677</v>
      </c>
      <c r="B7116" s="2">
        <v>-100</v>
      </c>
      <c r="C7116" s="2"/>
      <c r="D7116" s="2"/>
      <c r="E7116" s="2"/>
      <c r="F7116" s="2"/>
      <c r="G7116" s="2">
        <v>-10</v>
      </c>
      <c r="H7116" s="2"/>
      <c r="I7116" s="2"/>
      <c r="J7116" s="2"/>
      <c r="K7116" s="2"/>
      <c r="L7116" s="2"/>
      <c r="M7116" s="2"/>
      <c r="N7116" s="2"/>
      <c r="O7116" s="2"/>
      <c r="P7116" s="2"/>
      <c r="Q7116" s="2"/>
      <c r="R7116" s="2"/>
      <c r="S7116" s="2"/>
      <c r="T7116" s="2"/>
      <c r="U7116" s="2"/>
      <c r="V7116" s="2"/>
      <c r="W7116" s="2"/>
      <c r="X7116" s="2"/>
      <c r="Y7116" s="2"/>
      <c r="Z7116" s="2"/>
      <c r="AA7116" s="2"/>
      <c r="AB7116" s="2"/>
      <c r="AC7116" s="2"/>
      <c r="AD7116" s="2"/>
      <c r="AE7116" s="2"/>
      <c r="AF7116" s="2"/>
      <c r="AG7116" s="2"/>
      <c r="AH7116" s="2"/>
      <c r="AI7116" s="2"/>
      <c r="AJ7116" s="2"/>
      <c r="AK7116" s="2"/>
      <c r="AL7116" s="2"/>
      <c r="AM7116" s="2">
        <f t="shared" si="2033"/>
        <v>-110</v>
      </c>
      <c r="AN7116" s="2"/>
      <c r="AO7116" s="2">
        <v>100</v>
      </c>
      <c r="AP7116" s="2">
        <v>10</v>
      </c>
      <c r="AQ7116" s="2"/>
      <c r="AR7116" s="2">
        <f t="shared" si="2036"/>
        <v>110</v>
      </c>
      <c r="AS7116" s="2"/>
      <c r="AT7116" s="2"/>
    </row>
    <row r="7117" spans="1:46" x14ac:dyDescent="0.3">
      <c r="A7117" s="2" t="s">
        <v>904</v>
      </c>
      <c r="B7117" s="2">
        <v>-24</v>
      </c>
      <c r="C7117" s="2"/>
      <c r="D7117" s="2"/>
      <c r="E7117" s="2"/>
      <c r="F7117" s="2"/>
      <c r="G7117" s="2">
        <v>-1</v>
      </c>
      <c r="H7117" s="2"/>
      <c r="I7117" s="2"/>
      <c r="J7117" s="2"/>
      <c r="K7117" s="2"/>
      <c r="L7117" s="2"/>
      <c r="M7117" s="2"/>
      <c r="N7117" s="2"/>
      <c r="O7117" s="2"/>
      <c r="P7117" s="2"/>
      <c r="Q7117" s="2"/>
      <c r="R7117" s="2"/>
      <c r="S7117" s="2">
        <v>-1</v>
      </c>
      <c r="T7117" s="2"/>
      <c r="U7117" s="2"/>
      <c r="V7117" s="2"/>
      <c r="W7117" s="2"/>
      <c r="X7117" s="2"/>
      <c r="Y7117" s="2"/>
      <c r="Z7117" s="2"/>
      <c r="AA7117" s="2"/>
      <c r="AB7117" s="2"/>
      <c r="AC7117" s="2"/>
      <c r="AD7117" s="2"/>
      <c r="AE7117" s="2"/>
      <c r="AF7117" s="2"/>
      <c r="AG7117" s="2"/>
      <c r="AH7117" s="2"/>
      <c r="AI7117" s="2"/>
      <c r="AJ7117" s="2"/>
      <c r="AK7117" s="2"/>
      <c r="AL7117" s="2"/>
      <c r="AM7117" s="2">
        <f t="shared" si="2033"/>
        <v>-26</v>
      </c>
      <c r="AN7117" s="2"/>
      <c r="AO7117" s="2">
        <v>24</v>
      </c>
      <c r="AP7117" s="2">
        <v>1</v>
      </c>
      <c r="AQ7117" s="2"/>
      <c r="AR7117" s="2">
        <f t="shared" si="2036"/>
        <v>25</v>
      </c>
      <c r="AS7117" s="2"/>
      <c r="AT7117" s="2"/>
    </row>
    <row r="7118" spans="1:46" x14ac:dyDescent="0.3">
      <c r="A7118" s="2" t="s">
        <v>1088</v>
      </c>
      <c r="B7118" s="2">
        <v>-1</v>
      </c>
      <c r="C7118" s="2"/>
      <c r="D7118" s="2"/>
      <c r="E7118" s="2"/>
      <c r="F7118" s="2"/>
      <c r="G7118" s="2">
        <v>-10</v>
      </c>
      <c r="H7118" s="2"/>
      <c r="I7118" s="2"/>
      <c r="J7118" s="2"/>
      <c r="K7118" s="2"/>
      <c r="L7118" s="2"/>
      <c r="M7118" s="2"/>
      <c r="N7118" s="2"/>
      <c r="O7118" s="2"/>
      <c r="P7118" s="2"/>
      <c r="Q7118" s="2"/>
      <c r="R7118" s="2"/>
      <c r="S7118" s="2"/>
      <c r="T7118" s="2"/>
      <c r="U7118" s="2"/>
      <c r="V7118" s="2"/>
      <c r="W7118" s="2"/>
      <c r="X7118" s="2"/>
      <c r="Y7118" s="2"/>
      <c r="Z7118" s="2"/>
      <c r="AA7118" s="2"/>
      <c r="AB7118" s="2"/>
      <c r="AC7118" s="2"/>
      <c r="AD7118" s="2"/>
      <c r="AE7118" s="2"/>
      <c r="AF7118" s="2"/>
      <c r="AG7118" s="2"/>
      <c r="AH7118" s="2"/>
      <c r="AI7118" s="2"/>
      <c r="AJ7118" s="2"/>
      <c r="AK7118" s="2"/>
      <c r="AL7118" s="2"/>
      <c r="AM7118" s="2">
        <f t="shared" si="2033"/>
        <v>-11</v>
      </c>
      <c r="AN7118" s="2"/>
      <c r="AO7118" s="2">
        <v>1</v>
      </c>
      <c r="AP7118" s="2">
        <v>10</v>
      </c>
      <c r="AQ7118" s="2"/>
      <c r="AR7118" s="2">
        <f t="shared" si="2036"/>
        <v>11</v>
      </c>
      <c r="AS7118" s="2"/>
      <c r="AT7118" s="2"/>
    </row>
    <row r="7119" spans="1:46" x14ac:dyDescent="0.3">
      <c r="A7119" s="2" t="s">
        <v>458</v>
      </c>
      <c r="B7119" s="2">
        <v>-42.5</v>
      </c>
      <c r="C7119" s="2">
        <v>-1.5</v>
      </c>
      <c r="D7119" s="2">
        <v>-0.5</v>
      </c>
      <c r="E7119" s="2"/>
      <c r="F7119" s="2"/>
      <c r="G7119" s="2">
        <v>-5</v>
      </c>
      <c r="H7119" s="2"/>
      <c r="I7119" s="2"/>
      <c r="J7119" s="2">
        <v>-1.5</v>
      </c>
      <c r="K7119" s="2"/>
      <c r="L7119" s="2"/>
      <c r="M7119" s="2"/>
      <c r="N7119" s="2">
        <v>-1</v>
      </c>
      <c r="O7119" s="2">
        <v>-4</v>
      </c>
      <c r="P7119" s="2"/>
      <c r="Q7119" s="2"/>
      <c r="R7119" s="2"/>
      <c r="S7119" s="2"/>
      <c r="T7119" s="2"/>
      <c r="U7119" s="2"/>
      <c r="V7119" s="2"/>
      <c r="W7119" s="2"/>
      <c r="X7119" s="2"/>
      <c r="Y7119" s="2"/>
      <c r="Z7119" s="2"/>
      <c r="AA7119" s="2"/>
      <c r="AB7119" s="2"/>
      <c r="AC7119" s="2"/>
      <c r="AD7119" s="2"/>
      <c r="AE7119" s="2"/>
      <c r="AF7119" s="2"/>
      <c r="AG7119" s="2"/>
      <c r="AH7119" s="2"/>
      <c r="AI7119" s="2"/>
      <c r="AJ7119" s="2"/>
      <c r="AK7119" s="2"/>
      <c r="AL7119" s="2"/>
      <c r="AM7119" s="2">
        <f t="shared" si="2033"/>
        <v>-56</v>
      </c>
      <c r="AN7119" s="2"/>
      <c r="AO7119" s="2">
        <v>42.5</v>
      </c>
      <c r="AP7119" s="2">
        <v>-3.25</v>
      </c>
      <c r="AQ7119" s="2">
        <v>-1.5</v>
      </c>
      <c r="AR7119" s="2">
        <f t="shared" si="2036"/>
        <v>37.75</v>
      </c>
      <c r="AS7119" s="2"/>
      <c r="AT7119" s="2"/>
    </row>
    <row r="7120" spans="1:46" x14ac:dyDescent="0.3">
      <c r="A7120" s="22" t="s">
        <v>908</v>
      </c>
      <c r="B7120" s="2">
        <v>-167</v>
      </c>
      <c r="C7120" s="2"/>
      <c r="D7120" s="2">
        <v>-2</v>
      </c>
      <c r="E7120" s="2"/>
      <c r="F7120" s="2"/>
      <c r="G7120" s="2">
        <v>-19</v>
      </c>
      <c r="H7120" s="2"/>
      <c r="I7120" s="2"/>
      <c r="J7120" s="2">
        <v>-1</v>
      </c>
      <c r="K7120" s="2"/>
      <c r="L7120" s="2"/>
      <c r="M7120" s="2"/>
      <c r="N7120" s="2"/>
      <c r="O7120" s="2">
        <v>-3</v>
      </c>
      <c r="P7120" s="2"/>
      <c r="Q7120" s="2"/>
      <c r="R7120" s="2"/>
      <c r="S7120" s="2"/>
      <c r="T7120" s="2"/>
      <c r="U7120" s="2"/>
      <c r="V7120" s="2"/>
      <c r="W7120" s="2"/>
      <c r="X7120" s="2"/>
      <c r="Y7120" s="2"/>
      <c r="Z7120" s="2"/>
      <c r="AA7120" s="2"/>
      <c r="AB7120" s="2"/>
      <c r="AC7120" s="2"/>
      <c r="AD7120" s="2"/>
      <c r="AE7120" s="2"/>
      <c r="AF7120" s="2"/>
      <c r="AG7120" s="2"/>
      <c r="AH7120" s="2"/>
      <c r="AI7120" s="2"/>
      <c r="AJ7120" s="2"/>
      <c r="AK7120" s="2"/>
      <c r="AL7120" s="2"/>
      <c r="AM7120" s="2">
        <f t="shared" si="2033"/>
        <v>-192</v>
      </c>
      <c r="AN7120" s="2"/>
      <c r="AO7120" s="2">
        <v>167</v>
      </c>
      <c r="AP7120" s="2">
        <v>20</v>
      </c>
      <c r="AQ7120" s="2">
        <v>2</v>
      </c>
      <c r="AR7120" s="2">
        <f t="shared" si="2036"/>
        <v>189</v>
      </c>
      <c r="AS7120" s="22" t="s">
        <v>1191</v>
      </c>
      <c r="AT7120" s="2"/>
    </row>
    <row r="7121" spans="1:46" x14ac:dyDescent="0.3">
      <c r="A7121" s="2" t="s">
        <v>728</v>
      </c>
      <c r="B7121" s="2">
        <v>-257</v>
      </c>
      <c r="C7121" s="2"/>
      <c r="D7121" s="2"/>
      <c r="E7121" s="2"/>
      <c r="F7121" s="2"/>
      <c r="G7121" s="2">
        <v>-34</v>
      </c>
      <c r="H7121" s="2"/>
      <c r="I7121" s="2"/>
      <c r="J7121" s="2">
        <v>-24</v>
      </c>
      <c r="K7121" s="2"/>
      <c r="L7121" s="2"/>
      <c r="M7121" s="2"/>
      <c r="N7121" s="2"/>
      <c r="O7121" s="2"/>
      <c r="P7121" s="2"/>
      <c r="Q7121" s="2"/>
      <c r="R7121" s="2"/>
      <c r="S7121" s="2"/>
      <c r="T7121" s="2"/>
      <c r="U7121" s="2"/>
      <c r="V7121" s="2"/>
      <c r="W7121" s="2"/>
      <c r="X7121" s="2"/>
      <c r="Y7121" s="2"/>
      <c r="Z7121" s="2"/>
      <c r="AA7121" s="2"/>
      <c r="AB7121" s="2"/>
      <c r="AC7121" s="2"/>
      <c r="AD7121" s="2"/>
      <c r="AE7121" s="2"/>
      <c r="AF7121" s="2"/>
      <c r="AG7121" s="2"/>
      <c r="AH7121" s="2"/>
      <c r="AI7121" s="2"/>
      <c r="AJ7121" s="2"/>
      <c r="AK7121" s="2"/>
      <c r="AL7121" s="2"/>
      <c r="AM7121" s="2">
        <f t="shared" si="2033"/>
        <v>-315</v>
      </c>
      <c r="AN7121" s="2"/>
      <c r="AO7121" s="2">
        <v>257</v>
      </c>
      <c r="AP7121" s="2">
        <v>58</v>
      </c>
      <c r="AQ7121" s="2"/>
      <c r="AR7121" s="2">
        <f t="shared" si="2036"/>
        <v>315</v>
      </c>
      <c r="AS7121" s="2"/>
      <c r="AT7121" s="2"/>
    </row>
    <row r="7122" spans="1:46" x14ac:dyDescent="0.3">
      <c r="A7122" s="2" t="s">
        <v>117</v>
      </c>
      <c r="B7122" s="2">
        <v>630</v>
      </c>
      <c r="C7122" s="2"/>
      <c r="D7122" s="2"/>
      <c r="E7122" s="2"/>
      <c r="F7122" s="2"/>
      <c r="G7122" s="2">
        <v>64</v>
      </c>
      <c r="H7122" s="2"/>
      <c r="I7122" s="2"/>
      <c r="J7122" s="2"/>
      <c r="K7122" s="2"/>
      <c r="L7122" s="2"/>
      <c r="M7122" s="2"/>
      <c r="N7122" s="2"/>
      <c r="O7122" s="2"/>
      <c r="P7122" s="2"/>
      <c r="Q7122" s="2"/>
      <c r="R7122" s="2"/>
      <c r="S7122" s="2"/>
      <c r="T7122" s="2"/>
      <c r="U7122" s="2"/>
      <c r="V7122" s="2"/>
      <c r="W7122" s="2"/>
      <c r="X7122" s="2"/>
      <c r="Y7122" s="2"/>
      <c r="Z7122" s="2"/>
      <c r="AA7122" s="2"/>
      <c r="AB7122" s="2"/>
      <c r="AC7122" s="2"/>
      <c r="AD7122" s="2"/>
      <c r="AE7122" s="2"/>
      <c r="AF7122" s="2"/>
      <c r="AG7122" s="2"/>
      <c r="AH7122" s="2"/>
      <c r="AI7122" s="2"/>
      <c r="AJ7122" s="2"/>
      <c r="AK7122" s="2"/>
      <c r="AL7122" s="2"/>
      <c r="AM7122" s="2">
        <f t="shared" si="2033"/>
        <v>694</v>
      </c>
      <c r="AN7122" s="2"/>
      <c r="AO7122" s="2"/>
      <c r="AP7122" s="2"/>
      <c r="AQ7122" s="2"/>
      <c r="AR7122" s="2"/>
      <c r="AS7122" s="2"/>
      <c r="AT7122" s="2"/>
    </row>
    <row r="7123" spans="1:46" x14ac:dyDescent="0.3">
      <c r="A7123" s="2" t="s">
        <v>118</v>
      </c>
      <c r="B7123" s="2"/>
      <c r="C7123" s="2"/>
      <c r="D7123" s="2"/>
      <c r="E7123" s="2"/>
      <c r="F7123" s="2"/>
      <c r="G7123" s="2"/>
      <c r="H7123" s="2"/>
      <c r="I7123" s="2"/>
      <c r="J7123" s="2"/>
      <c r="K7123" s="2"/>
      <c r="L7123" s="2"/>
      <c r="M7123" s="2"/>
      <c r="N7123" s="2"/>
      <c r="O7123" s="2"/>
      <c r="P7123" s="2"/>
      <c r="Q7123" s="2"/>
      <c r="R7123" s="2"/>
      <c r="S7123" s="2"/>
      <c r="T7123" s="2"/>
      <c r="U7123" s="2"/>
      <c r="V7123" s="2"/>
      <c r="W7123" s="2"/>
      <c r="X7123" s="2"/>
      <c r="Y7123" s="2"/>
      <c r="Z7123" s="2"/>
      <c r="AA7123" s="2"/>
      <c r="AB7123" s="2"/>
      <c r="AC7123" s="2"/>
      <c r="AD7123" s="2"/>
      <c r="AE7123" s="2"/>
      <c r="AF7123" s="2"/>
      <c r="AG7123" s="2"/>
      <c r="AH7123" s="2"/>
      <c r="AI7123" s="2"/>
      <c r="AJ7123" s="2"/>
      <c r="AK7123" s="2"/>
      <c r="AL7123" s="2"/>
      <c r="AM7123" s="2"/>
      <c r="AN7123" s="2"/>
      <c r="AO7123" s="2">
        <f>-336+-336</f>
        <v>-672</v>
      </c>
      <c r="AP7123" s="2"/>
      <c r="AQ7123" s="2"/>
      <c r="AR7123" s="2">
        <f t="shared" ref="AR7123:AR7132" si="2039">SUM(AO7123:AQ7123)</f>
        <v>-672</v>
      </c>
      <c r="AS7123" s="2"/>
      <c r="AT7123" s="2"/>
    </row>
    <row r="7124" spans="1:46" x14ac:dyDescent="0.3">
      <c r="A7124" s="1" t="s">
        <v>421</v>
      </c>
      <c r="B7124" s="1">
        <f t="shared" ref="B7124:J7124" si="2040">SUM(B7115:B7123)</f>
        <v>4177</v>
      </c>
      <c r="C7124" s="1">
        <f t="shared" si="2040"/>
        <v>101.5</v>
      </c>
      <c r="D7124" s="1">
        <f t="shared" si="2040"/>
        <v>25.25</v>
      </c>
      <c r="E7124" s="1">
        <f t="shared" si="2040"/>
        <v>0</v>
      </c>
      <c r="F7124" s="1">
        <f t="shared" si="2040"/>
        <v>0</v>
      </c>
      <c r="G7124" s="1">
        <f t="shared" si="2040"/>
        <v>501.5</v>
      </c>
      <c r="H7124" s="1">
        <f t="shared" si="2040"/>
        <v>0</v>
      </c>
      <c r="I7124" s="1">
        <f t="shared" si="2040"/>
        <v>0</v>
      </c>
      <c r="J7124" s="1">
        <f t="shared" si="2040"/>
        <v>213</v>
      </c>
      <c r="K7124" s="1"/>
      <c r="L7124" s="1">
        <f>SUM(L7115:L7123)</f>
        <v>0</v>
      </c>
      <c r="M7124" s="1"/>
      <c r="N7124" s="1">
        <f>SUM(N7115:N7123)</f>
        <v>52</v>
      </c>
      <c r="O7124" s="1">
        <f>SUM(O7115:O7123)</f>
        <v>157</v>
      </c>
      <c r="P7124" s="1">
        <f>SUM(P7115:P7123)</f>
        <v>0</v>
      </c>
      <c r="Q7124" s="1"/>
      <c r="R7124" s="1"/>
      <c r="S7124" s="1">
        <f>SUM(S7115:S7123)</f>
        <v>16</v>
      </c>
      <c r="T7124" s="1">
        <f>SUM(T7115:T7123)</f>
        <v>2</v>
      </c>
      <c r="U7124" s="1">
        <f>SUM(U7115:U7123)</f>
        <v>0</v>
      </c>
      <c r="V7124" s="1">
        <f>SUM(V7115:V7123)</f>
        <v>24</v>
      </c>
      <c r="W7124" s="1"/>
      <c r="X7124" s="1">
        <f>SUM(X7115:X7123)</f>
        <v>0</v>
      </c>
      <c r="Y7124" s="1">
        <f>SUM(Y7115:Y7123)</f>
        <v>3</v>
      </c>
      <c r="Z7124" s="1">
        <f>SUM(Z7115:Z7123)</f>
        <v>0</v>
      </c>
      <c r="AA7124" s="1"/>
      <c r="AB7124" s="1">
        <f>SUM(AB7115:AB7123)</f>
        <v>29</v>
      </c>
      <c r="AC7124" s="1"/>
      <c r="AD7124" s="1"/>
      <c r="AE7124" s="1">
        <f>SUM(AE7115:AE7123)</f>
        <v>0</v>
      </c>
      <c r="AF7124" s="1">
        <f>SUM(AF7115:AF7123)</f>
        <v>2</v>
      </c>
      <c r="AG7124" s="1"/>
      <c r="AH7124" s="1"/>
      <c r="AI7124" s="1"/>
      <c r="AJ7124" s="1"/>
      <c r="AK7124" s="1"/>
      <c r="AL7124" s="1"/>
      <c r="AM7124" s="1">
        <f t="shared" ref="AM7124:AM7133" si="2041">SUM(B7124:AF7124)</f>
        <v>5303.25</v>
      </c>
      <c r="AN7124" s="1" t="s">
        <v>421</v>
      </c>
      <c r="AO7124" s="1">
        <f>SUM(AO7115:AO7123)</f>
        <v>3623.1499999999996</v>
      </c>
      <c r="AP7124" s="1">
        <f>SUM(AP7115:AP7123)</f>
        <v>5184.5199999999995</v>
      </c>
      <c r="AQ7124" s="1">
        <f>SUM(AQ7115:AQ7123)</f>
        <v>810.83</v>
      </c>
      <c r="AR7124" s="1">
        <f t="shared" si="2039"/>
        <v>9618.4999999999982</v>
      </c>
      <c r="AS7124" s="2"/>
      <c r="AT7124" s="2"/>
    </row>
    <row r="7125" spans="1:46" x14ac:dyDescent="0.3">
      <c r="A7125" s="2" t="s">
        <v>458</v>
      </c>
      <c r="B7125" s="2">
        <v>-50</v>
      </c>
      <c r="C7125" s="2"/>
      <c r="D7125" s="2"/>
      <c r="E7125" s="2"/>
      <c r="F7125" s="2"/>
      <c r="G7125" s="2">
        <v>-9</v>
      </c>
      <c r="H7125" s="2"/>
      <c r="I7125" s="2"/>
      <c r="J7125" s="2">
        <v>-3</v>
      </c>
      <c r="K7125" s="2"/>
      <c r="L7125" s="2"/>
      <c r="M7125" s="2"/>
      <c r="N7125" s="2">
        <v>-3</v>
      </c>
      <c r="O7125" s="2">
        <v>-2</v>
      </c>
      <c r="P7125" s="2"/>
      <c r="Q7125" s="2"/>
      <c r="R7125" s="2"/>
      <c r="S7125" s="2"/>
      <c r="T7125" s="2"/>
      <c r="U7125" s="2"/>
      <c r="V7125" s="2"/>
      <c r="W7125" s="2"/>
      <c r="X7125" s="2"/>
      <c r="Y7125" s="2"/>
      <c r="Z7125" s="2"/>
      <c r="AA7125" s="2"/>
      <c r="AB7125" s="2"/>
      <c r="AC7125" s="2"/>
      <c r="AD7125" s="2"/>
      <c r="AE7125" s="2"/>
      <c r="AF7125" s="2"/>
      <c r="AG7125" s="2"/>
      <c r="AH7125" s="2"/>
      <c r="AI7125" s="2"/>
      <c r="AJ7125" s="2"/>
      <c r="AK7125" s="2"/>
      <c r="AL7125" s="2"/>
      <c r="AM7125" s="2">
        <f t="shared" si="2041"/>
        <v>-67</v>
      </c>
      <c r="AN7125" s="2"/>
      <c r="AO7125" s="2">
        <v>50</v>
      </c>
      <c r="AP7125" s="2">
        <v>12</v>
      </c>
      <c r="AQ7125" s="2"/>
      <c r="AR7125" s="2">
        <f t="shared" si="2039"/>
        <v>62</v>
      </c>
      <c r="AS7125" s="2"/>
      <c r="AT7125" s="2"/>
    </row>
    <row r="7126" spans="1:46" x14ac:dyDescent="0.3">
      <c r="A7126" s="21" t="s">
        <v>998</v>
      </c>
      <c r="B7126" s="2">
        <v>-111</v>
      </c>
      <c r="C7126" s="2"/>
      <c r="D7126" s="2"/>
      <c r="E7126" s="2"/>
      <c r="F7126" s="2"/>
      <c r="G7126" s="2">
        <v>-14</v>
      </c>
      <c r="H7126" s="2"/>
      <c r="I7126" s="2"/>
      <c r="J7126" s="2">
        <v>-4</v>
      </c>
      <c r="K7126" s="2"/>
      <c r="L7126" s="2"/>
      <c r="M7126" s="2"/>
      <c r="N7126" s="2">
        <v>-50</v>
      </c>
      <c r="O7126" s="2"/>
      <c r="P7126" s="2"/>
      <c r="Q7126" s="2"/>
      <c r="R7126" s="2"/>
      <c r="S7126" s="2"/>
      <c r="T7126" s="2"/>
      <c r="U7126" s="2"/>
      <c r="V7126" s="2">
        <v>-1</v>
      </c>
      <c r="W7126" s="2"/>
      <c r="X7126" s="2"/>
      <c r="Y7126" s="2"/>
      <c r="Z7126" s="2"/>
      <c r="AA7126" s="2"/>
      <c r="AB7126" s="2"/>
      <c r="AC7126" s="2"/>
      <c r="AD7126" s="2"/>
      <c r="AE7126" s="2"/>
      <c r="AF7126" s="2"/>
      <c r="AG7126" s="2"/>
      <c r="AH7126" s="2"/>
      <c r="AI7126" s="2"/>
      <c r="AJ7126" s="2"/>
      <c r="AK7126" s="2"/>
      <c r="AL7126" s="2"/>
      <c r="AM7126" s="2">
        <f t="shared" si="2041"/>
        <v>-180</v>
      </c>
      <c r="AN7126" s="2"/>
      <c r="AO7126" s="2">
        <v>111</v>
      </c>
      <c r="AP7126" s="2">
        <v>18</v>
      </c>
      <c r="AQ7126" s="2"/>
      <c r="AR7126" s="2">
        <f t="shared" si="2039"/>
        <v>129</v>
      </c>
      <c r="AS7126" s="21" t="s">
        <v>1192</v>
      </c>
      <c r="AT7126" s="2"/>
    </row>
    <row r="7127" spans="1:46" x14ac:dyDescent="0.3">
      <c r="A7127" s="2" t="s">
        <v>27</v>
      </c>
      <c r="B7127" s="2">
        <v>-157</v>
      </c>
      <c r="C7127" s="2"/>
      <c r="D7127" s="2"/>
      <c r="E7127" s="2"/>
      <c r="F7127" s="2"/>
      <c r="G7127" s="2">
        <v>-2</v>
      </c>
      <c r="H7127" s="2"/>
      <c r="I7127" s="2"/>
      <c r="J7127" s="2">
        <v>-10</v>
      </c>
      <c r="K7127" s="2"/>
      <c r="L7127" s="2"/>
      <c r="M7127" s="2"/>
      <c r="N7127" s="2"/>
      <c r="O7127" s="2"/>
      <c r="P7127" s="2"/>
      <c r="Q7127" s="2"/>
      <c r="R7127" s="2"/>
      <c r="S7127" s="2"/>
      <c r="T7127" s="2"/>
      <c r="U7127" s="2"/>
      <c r="V7127" s="2"/>
      <c r="W7127" s="2"/>
      <c r="X7127" s="2"/>
      <c r="Y7127" s="2"/>
      <c r="Z7127" s="2"/>
      <c r="AA7127" s="2"/>
      <c r="AB7127" s="2"/>
      <c r="AC7127" s="2"/>
      <c r="AD7127" s="2"/>
      <c r="AE7127" s="2"/>
      <c r="AF7127" s="2"/>
      <c r="AG7127" s="2"/>
      <c r="AH7127" s="2"/>
      <c r="AI7127" s="2"/>
      <c r="AJ7127" s="2"/>
      <c r="AK7127" s="2"/>
      <c r="AL7127" s="2"/>
      <c r="AM7127" s="2">
        <f t="shared" si="2041"/>
        <v>-169</v>
      </c>
      <c r="AN7127" s="2"/>
      <c r="AO7127" s="2">
        <v>157</v>
      </c>
      <c r="AP7127" s="2">
        <v>12</v>
      </c>
      <c r="AQ7127" s="2"/>
      <c r="AR7127" s="2">
        <f t="shared" si="2039"/>
        <v>169</v>
      </c>
      <c r="AS7127" s="2"/>
      <c r="AT7127" s="2"/>
    </row>
    <row r="7128" spans="1:46" x14ac:dyDescent="0.3">
      <c r="A7128" s="2" t="s">
        <v>728</v>
      </c>
      <c r="B7128" s="2">
        <v>-53</v>
      </c>
      <c r="C7128" s="2"/>
      <c r="D7128" s="2"/>
      <c r="E7128" s="2"/>
      <c r="F7128" s="2"/>
      <c r="G7128" s="2">
        <v>-14</v>
      </c>
      <c r="H7128" s="2"/>
      <c r="I7128" s="2"/>
      <c r="J7128" s="2"/>
      <c r="K7128" s="2"/>
      <c r="L7128" s="2"/>
      <c r="M7128" s="2"/>
      <c r="N7128" s="2"/>
      <c r="O7128" s="2"/>
      <c r="P7128" s="2"/>
      <c r="Q7128" s="2"/>
      <c r="R7128" s="2"/>
      <c r="S7128" s="2"/>
      <c r="T7128" s="2"/>
      <c r="U7128" s="2"/>
      <c r="V7128" s="2"/>
      <c r="W7128" s="2"/>
      <c r="X7128" s="2"/>
      <c r="Y7128" s="2"/>
      <c r="Z7128" s="2"/>
      <c r="AA7128" s="2"/>
      <c r="AB7128" s="2"/>
      <c r="AC7128" s="2"/>
      <c r="AD7128" s="2"/>
      <c r="AE7128" s="2"/>
      <c r="AF7128" s="2"/>
      <c r="AG7128" s="2"/>
      <c r="AH7128" s="2"/>
      <c r="AI7128" s="2"/>
      <c r="AJ7128" s="2"/>
      <c r="AK7128" s="2"/>
      <c r="AL7128" s="2"/>
      <c r="AM7128" s="2">
        <f t="shared" si="2041"/>
        <v>-67</v>
      </c>
      <c r="AN7128" s="2"/>
      <c r="AO7128" s="2">
        <v>53</v>
      </c>
      <c r="AP7128" s="2">
        <v>14</v>
      </c>
      <c r="AQ7128" s="2"/>
      <c r="AR7128" s="2">
        <f t="shared" si="2039"/>
        <v>67</v>
      </c>
      <c r="AS7128" s="2"/>
      <c r="AT7128" s="2"/>
    </row>
    <row r="7129" spans="1:46" x14ac:dyDescent="0.3">
      <c r="A7129" s="2" t="s">
        <v>37</v>
      </c>
      <c r="B7129" s="2">
        <v>-3.5</v>
      </c>
      <c r="C7129" s="2"/>
      <c r="D7129" s="2"/>
      <c r="E7129" s="2"/>
      <c r="F7129" s="2"/>
      <c r="G7129" s="2">
        <v>-18</v>
      </c>
      <c r="H7129" s="2"/>
      <c r="I7129" s="2"/>
      <c r="J7129" s="2"/>
      <c r="K7129" s="2"/>
      <c r="L7129" s="2"/>
      <c r="M7129" s="2"/>
      <c r="N7129" s="2"/>
      <c r="O7129" s="2"/>
      <c r="P7129" s="2"/>
      <c r="Q7129" s="2"/>
      <c r="R7129" s="2"/>
      <c r="S7129" s="2"/>
      <c r="T7129" s="2"/>
      <c r="U7129" s="2"/>
      <c r="V7129" s="2"/>
      <c r="W7129" s="2"/>
      <c r="X7129" s="2"/>
      <c r="Y7129" s="2"/>
      <c r="Z7129" s="2"/>
      <c r="AA7129" s="2"/>
      <c r="AB7129" s="2"/>
      <c r="AC7129" s="2"/>
      <c r="AD7129" s="2"/>
      <c r="AE7129" s="2"/>
      <c r="AF7129" s="2"/>
      <c r="AG7129" s="2"/>
      <c r="AH7129" s="2"/>
      <c r="AI7129" s="2"/>
      <c r="AJ7129" s="2"/>
      <c r="AK7129" s="2"/>
      <c r="AL7129" s="2"/>
      <c r="AM7129" s="2">
        <f t="shared" si="2041"/>
        <v>-21.5</v>
      </c>
      <c r="AN7129" s="2"/>
      <c r="AO7129" s="2">
        <v>3.5</v>
      </c>
      <c r="AP7129" s="2">
        <v>18</v>
      </c>
      <c r="AQ7129" s="2"/>
      <c r="AR7129" s="2">
        <f t="shared" si="2039"/>
        <v>21.5</v>
      </c>
      <c r="AS7129" s="2"/>
      <c r="AT7129" s="2"/>
    </row>
    <row r="7130" spans="1:46" x14ac:dyDescent="0.3">
      <c r="A7130" s="2" t="s">
        <v>980</v>
      </c>
      <c r="B7130" s="2">
        <v>-3</v>
      </c>
      <c r="C7130" s="2"/>
      <c r="D7130" s="2"/>
      <c r="E7130" s="2"/>
      <c r="F7130" s="2"/>
      <c r="G7130" s="2">
        <v>-1</v>
      </c>
      <c r="H7130" s="2"/>
      <c r="I7130" s="2"/>
      <c r="J7130" s="2">
        <v>-1</v>
      </c>
      <c r="K7130" s="2"/>
      <c r="L7130" s="2"/>
      <c r="M7130" s="2"/>
      <c r="N7130" s="2"/>
      <c r="O7130" s="2"/>
      <c r="P7130" s="2"/>
      <c r="Q7130" s="2"/>
      <c r="R7130" s="2"/>
      <c r="S7130" s="2"/>
      <c r="T7130" s="2"/>
      <c r="U7130" s="2"/>
      <c r="V7130" s="2"/>
      <c r="W7130" s="2"/>
      <c r="X7130" s="2"/>
      <c r="Y7130" s="2"/>
      <c r="Z7130" s="2"/>
      <c r="AA7130" s="2"/>
      <c r="AB7130" s="2"/>
      <c r="AC7130" s="2"/>
      <c r="AD7130" s="2"/>
      <c r="AE7130" s="2"/>
      <c r="AF7130" s="2"/>
      <c r="AG7130" s="2"/>
      <c r="AH7130" s="2"/>
      <c r="AI7130" s="2"/>
      <c r="AJ7130" s="2"/>
      <c r="AK7130" s="2"/>
      <c r="AL7130" s="2"/>
      <c r="AM7130" s="2">
        <f t="shared" si="2041"/>
        <v>-5</v>
      </c>
      <c r="AN7130" s="2"/>
      <c r="AO7130" s="2">
        <v>3</v>
      </c>
      <c r="AP7130" s="2">
        <v>2</v>
      </c>
      <c r="AQ7130" s="2"/>
      <c r="AR7130" s="2">
        <f t="shared" si="2039"/>
        <v>5</v>
      </c>
      <c r="AS7130" s="2"/>
      <c r="AT7130" s="2"/>
    </row>
    <row r="7131" spans="1:46" x14ac:dyDescent="0.3">
      <c r="A7131" s="2" t="s">
        <v>904</v>
      </c>
      <c r="B7131" s="2">
        <v>-30</v>
      </c>
      <c r="C7131" s="2"/>
      <c r="D7131" s="2"/>
      <c r="E7131" s="2"/>
      <c r="F7131" s="2"/>
      <c r="G7131" s="2"/>
      <c r="H7131" s="2"/>
      <c r="I7131" s="2"/>
      <c r="J7131" s="2">
        <v>-3</v>
      </c>
      <c r="K7131" s="2"/>
      <c r="L7131" s="2"/>
      <c r="M7131" s="2"/>
      <c r="N7131" s="2">
        <v>-3</v>
      </c>
      <c r="O7131" s="2">
        <v>-3</v>
      </c>
      <c r="P7131" s="2"/>
      <c r="Q7131" s="2"/>
      <c r="R7131" s="2"/>
      <c r="S7131" s="2"/>
      <c r="T7131" s="2"/>
      <c r="U7131" s="2"/>
      <c r="V7131" s="2"/>
      <c r="W7131" s="2"/>
      <c r="X7131" s="2"/>
      <c r="Y7131" s="2"/>
      <c r="Z7131" s="2"/>
      <c r="AA7131" s="2"/>
      <c r="AB7131" s="2"/>
      <c r="AC7131" s="2"/>
      <c r="AD7131" s="2"/>
      <c r="AE7131" s="2"/>
      <c r="AF7131" s="2"/>
      <c r="AG7131" s="2"/>
      <c r="AH7131" s="2"/>
      <c r="AI7131" s="2"/>
      <c r="AJ7131" s="2"/>
      <c r="AK7131" s="2"/>
      <c r="AL7131" s="2"/>
      <c r="AM7131" s="2">
        <f t="shared" si="2041"/>
        <v>-39</v>
      </c>
      <c r="AN7131" s="2"/>
      <c r="AO7131" s="2">
        <v>30</v>
      </c>
      <c r="AP7131" s="2">
        <v>3</v>
      </c>
      <c r="AQ7131" s="2"/>
      <c r="AR7131" s="2">
        <f t="shared" si="2039"/>
        <v>33</v>
      </c>
      <c r="AS7131" s="2"/>
      <c r="AT7131" s="2"/>
    </row>
    <row r="7132" spans="1:46" x14ac:dyDescent="0.3">
      <c r="A7132" s="22" t="s">
        <v>908</v>
      </c>
      <c r="B7132" s="2">
        <v>-167</v>
      </c>
      <c r="C7132" s="2"/>
      <c r="D7132" s="2">
        <v>-2</v>
      </c>
      <c r="E7132" s="2"/>
      <c r="F7132" s="2"/>
      <c r="G7132" s="2">
        <v>-24</v>
      </c>
      <c r="H7132" s="2"/>
      <c r="I7132" s="2"/>
      <c r="J7132" s="2">
        <v>-5</v>
      </c>
      <c r="K7132" s="2"/>
      <c r="L7132" s="2"/>
      <c r="M7132" s="2"/>
      <c r="N7132" s="2">
        <v>-2</v>
      </c>
      <c r="O7132" s="2">
        <v>-30</v>
      </c>
      <c r="P7132" s="2"/>
      <c r="Q7132" s="2"/>
      <c r="R7132" s="2"/>
      <c r="S7132" s="2"/>
      <c r="T7132" s="2"/>
      <c r="U7132" s="2"/>
      <c r="V7132" s="2"/>
      <c r="W7132" s="2"/>
      <c r="X7132" s="2"/>
      <c r="Y7132" s="2"/>
      <c r="Z7132" s="2"/>
      <c r="AA7132" s="2"/>
      <c r="AB7132" s="2">
        <v>-1</v>
      </c>
      <c r="AC7132" s="2"/>
      <c r="AD7132" s="2"/>
      <c r="AE7132" s="2"/>
      <c r="AF7132" s="2"/>
      <c r="AG7132" s="2"/>
      <c r="AH7132" s="2"/>
      <c r="AI7132" s="2"/>
      <c r="AJ7132" s="2"/>
      <c r="AK7132" s="2"/>
      <c r="AL7132" s="2"/>
      <c r="AM7132" s="2">
        <f t="shared" si="2041"/>
        <v>-231</v>
      </c>
      <c r="AN7132" s="2"/>
      <c r="AO7132" s="2">
        <v>167</v>
      </c>
      <c r="AP7132" s="2">
        <v>29</v>
      </c>
      <c r="AQ7132" s="2">
        <v>2</v>
      </c>
      <c r="AR7132" s="2">
        <f t="shared" si="2039"/>
        <v>198</v>
      </c>
      <c r="AS7132" s="22" t="s">
        <v>1193</v>
      </c>
      <c r="AT7132" s="2"/>
    </row>
    <row r="7133" spans="1:46" x14ac:dyDescent="0.3">
      <c r="A7133" s="22" t="s">
        <v>117</v>
      </c>
      <c r="B7133" s="2">
        <v>966</v>
      </c>
      <c r="C7133" s="2"/>
      <c r="D7133" s="2"/>
      <c r="E7133" s="2"/>
      <c r="F7133" s="2"/>
      <c r="G7133" s="2"/>
      <c r="H7133" s="2"/>
      <c r="I7133" s="2"/>
      <c r="J7133" s="2"/>
      <c r="K7133" s="2"/>
      <c r="L7133" s="2"/>
      <c r="M7133" s="2"/>
      <c r="N7133" s="2">
        <v>168</v>
      </c>
      <c r="O7133" s="2"/>
      <c r="P7133" s="2"/>
      <c r="Q7133" s="2"/>
      <c r="R7133" s="2"/>
      <c r="S7133" s="2"/>
      <c r="T7133" s="2"/>
      <c r="U7133" s="2"/>
      <c r="V7133" s="2"/>
      <c r="W7133" s="2"/>
      <c r="X7133" s="2"/>
      <c r="Y7133" s="2"/>
      <c r="Z7133" s="2"/>
      <c r="AA7133" s="2"/>
      <c r="AB7133" s="2"/>
      <c r="AC7133" s="2"/>
      <c r="AD7133" s="2"/>
      <c r="AE7133" s="2"/>
      <c r="AF7133" s="2"/>
      <c r="AG7133" s="2"/>
      <c r="AH7133" s="2"/>
      <c r="AI7133" s="2"/>
      <c r="AJ7133" s="2"/>
      <c r="AK7133" s="2"/>
      <c r="AL7133" s="2"/>
      <c r="AM7133" s="2">
        <f t="shared" si="2041"/>
        <v>1134</v>
      </c>
      <c r="AN7133" s="2"/>
      <c r="AO7133" s="2"/>
      <c r="AP7133" s="2"/>
      <c r="AQ7133" s="2"/>
      <c r="AR7133" s="2"/>
      <c r="AS7133" s="22"/>
      <c r="AT7133" s="2"/>
    </row>
    <row r="7134" spans="1:46" x14ac:dyDescent="0.3">
      <c r="A7134" s="22" t="s">
        <v>118</v>
      </c>
      <c r="B7134" s="2"/>
      <c r="C7134" s="2"/>
      <c r="D7134" s="2"/>
      <c r="E7134" s="2"/>
      <c r="F7134" s="2"/>
      <c r="G7134" s="2"/>
      <c r="H7134" s="2"/>
      <c r="I7134" s="2"/>
      <c r="J7134" s="2"/>
      <c r="K7134" s="2"/>
      <c r="L7134" s="2"/>
      <c r="M7134" s="2"/>
      <c r="N7134" s="2"/>
      <c r="O7134" s="2"/>
      <c r="P7134" s="2"/>
      <c r="Q7134" s="2"/>
      <c r="R7134" s="2"/>
      <c r="S7134" s="2"/>
      <c r="T7134" s="2"/>
      <c r="U7134" s="2"/>
      <c r="V7134" s="2"/>
      <c r="W7134" s="2"/>
      <c r="X7134" s="2"/>
      <c r="Y7134" s="2"/>
      <c r="Z7134" s="2"/>
      <c r="AA7134" s="2"/>
      <c r="AB7134" s="2"/>
      <c r="AC7134" s="2"/>
      <c r="AD7134" s="2"/>
      <c r="AE7134" s="2"/>
      <c r="AF7134" s="2"/>
      <c r="AG7134" s="2"/>
      <c r="AH7134" s="2"/>
      <c r="AI7134" s="2"/>
      <c r="AJ7134" s="2"/>
      <c r="AK7134" s="2"/>
      <c r="AL7134" s="2"/>
      <c r="AM7134" s="2"/>
      <c r="AN7134" s="2"/>
      <c r="AO7134" s="2">
        <v>-882</v>
      </c>
      <c r="AP7134" s="2">
        <v>-30</v>
      </c>
      <c r="AQ7134" s="2"/>
      <c r="AR7134" s="2">
        <f>SUM(AO7134:AQ7134)</f>
        <v>-912</v>
      </c>
      <c r="AS7134" s="22"/>
      <c r="AT7134" s="2"/>
    </row>
    <row r="7135" spans="1:46" x14ac:dyDescent="0.3">
      <c r="A7135" s="1" t="s">
        <v>424</v>
      </c>
      <c r="B7135" s="1">
        <f t="shared" ref="B7135:J7135" si="2042">SUM(B7124:B7134)</f>
        <v>4568.5</v>
      </c>
      <c r="C7135" s="1">
        <f t="shared" si="2042"/>
        <v>101.5</v>
      </c>
      <c r="D7135" s="1">
        <f t="shared" si="2042"/>
        <v>23.25</v>
      </c>
      <c r="E7135" s="1">
        <f t="shared" si="2042"/>
        <v>0</v>
      </c>
      <c r="F7135" s="1">
        <f t="shared" si="2042"/>
        <v>0</v>
      </c>
      <c r="G7135" s="1">
        <f t="shared" si="2042"/>
        <v>419.5</v>
      </c>
      <c r="H7135" s="1">
        <f t="shared" si="2042"/>
        <v>0</v>
      </c>
      <c r="I7135" s="1">
        <f t="shared" si="2042"/>
        <v>0</v>
      </c>
      <c r="J7135" s="1">
        <f t="shared" si="2042"/>
        <v>187</v>
      </c>
      <c r="K7135" s="1"/>
      <c r="L7135" s="1">
        <f>SUM(L7124:L7134)</f>
        <v>0</v>
      </c>
      <c r="M7135" s="1"/>
      <c r="N7135" s="1">
        <f>SUM(N7124:N7134)</f>
        <v>162</v>
      </c>
      <c r="O7135" s="1">
        <f>SUM(O7124:O7134)</f>
        <v>122</v>
      </c>
      <c r="P7135" s="1">
        <f>SUM(P7124:P7134)</f>
        <v>0</v>
      </c>
      <c r="Q7135" s="1"/>
      <c r="R7135" s="1"/>
      <c r="S7135" s="1">
        <f>SUM(S7124:S7134)</f>
        <v>16</v>
      </c>
      <c r="T7135" s="1">
        <f>SUM(T7124:T7134)</f>
        <v>2</v>
      </c>
      <c r="U7135" s="1">
        <f>SUM(U7124:U7134)</f>
        <v>0</v>
      </c>
      <c r="V7135" s="1">
        <f>SUM(V7124:V7134)</f>
        <v>23</v>
      </c>
      <c r="W7135" s="1"/>
      <c r="X7135" s="1">
        <f>SUM(X7124:X7134)</f>
        <v>0</v>
      </c>
      <c r="Y7135" s="1">
        <f>SUM(Y7124:Y7134)</f>
        <v>3</v>
      </c>
      <c r="Z7135" s="1">
        <f>SUM(Z7124:Z7134)</f>
        <v>0</v>
      </c>
      <c r="AA7135" s="1"/>
      <c r="AB7135" s="1">
        <f>SUM(AB7124:AB7134)</f>
        <v>28</v>
      </c>
      <c r="AC7135" s="1"/>
      <c r="AD7135" s="1"/>
      <c r="AE7135" s="1">
        <f>SUM(AE7124:AE7134)</f>
        <v>0</v>
      </c>
      <c r="AF7135" s="1">
        <f>SUM(AF7124:AF7134)</f>
        <v>2</v>
      </c>
      <c r="AG7135" s="1"/>
      <c r="AH7135" s="1"/>
      <c r="AI7135" s="1"/>
      <c r="AJ7135" s="1"/>
      <c r="AK7135" s="1"/>
      <c r="AL7135" s="1"/>
      <c r="AM7135" s="1">
        <f>SUM(B7135:AF7135)</f>
        <v>5657.75</v>
      </c>
      <c r="AN7135" s="1" t="s">
        <v>424</v>
      </c>
      <c r="AO7135" s="1">
        <f>SUM(AO7124:AO7134)</f>
        <v>3315.6499999999996</v>
      </c>
      <c r="AP7135" s="1">
        <f>SUM(AP7124:AP7134)</f>
        <v>5262.5199999999995</v>
      </c>
      <c r="AQ7135" s="1">
        <f>SUM(AQ7124:AQ7134)</f>
        <v>812.83</v>
      </c>
      <c r="AR7135" s="1">
        <f>SUM(AO7135:AQ7135)</f>
        <v>9390.9999999999982</v>
      </c>
      <c r="AS7135" s="2"/>
      <c r="AT7135" s="2"/>
    </row>
    <row r="7136" spans="1:46" x14ac:dyDescent="0.3">
      <c r="A7136" s="2" t="s">
        <v>21</v>
      </c>
      <c r="B7136" s="2">
        <v>-33</v>
      </c>
      <c r="C7136" s="2">
        <v>-0.25</v>
      </c>
      <c r="D7136" s="2">
        <v>-1</v>
      </c>
      <c r="E7136" s="2"/>
      <c r="F7136" s="2"/>
      <c r="G7136" s="2">
        <v>-12</v>
      </c>
      <c r="H7136" s="2"/>
      <c r="I7136" s="2"/>
      <c r="J7136" s="2">
        <v>-5</v>
      </c>
      <c r="K7136" s="2"/>
      <c r="L7136" s="2"/>
      <c r="M7136" s="2"/>
      <c r="N7136" s="2">
        <v>-1</v>
      </c>
      <c r="O7136" s="2">
        <v>-4</v>
      </c>
      <c r="P7136" s="2"/>
      <c r="Q7136" s="2"/>
      <c r="R7136" s="2"/>
      <c r="S7136" s="2"/>
      <c r="T7136" s="2"/>
      <c r="U7136" s="2"/>
      <c r="V7136" s="2"/>
      <c r="W7136" s="2"/>
      <c r="X7136" s="2"/>
      <c r="Y7136" s="2"/>
      <c r="Z7136" s="2"/>
      <c r="AA7136" s="2"/>
      <c r="AB7136" s="2"/>
      <c r="AC7136" s="2"/>
      <c r="AD7136" s="2"/>
      <c r="AE7136" s="2"/>
      <c r="AF7136" s="2"/>
      <c r="AG7136" s="2"/>
      <c r="AH7136" s="2"/>
      <c r="AI7136" s="2"/>
      <c r="AJ7136" s="2"/>
      <c r="AK7136" s="2"/>
      <c r="AL7136" s="2"/>
      <c r="AM7136" s="2">
        <f>SUM(B7136:AF7136)</f>
        <v>-56.25</v>
      </c>
      <c r="AN7136" s="2"/>
      <c r="AO7136" s="2">
        <v>33</v>
      </c>
      <c r="AP7136" s="2">
        <v>17</v>
      </c>
      <c r="AQ7136" s="2">
        <v>1.25</v>
      </c>
      <c r="AR7136" s="2">
        <f>SUM(AO7136:AQ7136)</f>
        <v>51.25</v>
      </c>
      <c r="AS7136" s="2"/>
      <c r="AT7136" s="2"/>
    </row>
    <row r="7137" spans="1:46" x14ac:dyDescent="0.3">
      <c r="A7137" s="22" t="s">
        <v>998</v>
      </c>
      <c r="B7137" s="2">
        <v>-294</v>
      </c>
      <c r="C7137" s="2"/>
      <c r="D7137" s="2"/>
      <c r="E7137" s="2"/>
      <c r="F7137" s="2"/>
      <c r="G7137" s="2">
        <v>-40</v>
      </c>
      <c r="H7137" s="2"/>
      <c r="I7137" s="2"/>
      <c r="J7137" s="2"/>
      <c r="K7137" s="2"/>
      <c r="L7137" s="2"/>
      <c r="M7137" s="2"/>
      <c r="N7137" s="2"/>
      <c r="O7137" s="2">
        <v>-10</v>
      </c>
      <c r="P7137" s="2"/>
      <c r="Q7137" s="2"/>
      <c r="R7137" s="2"/>
      <c r="S7137" s="2"/>
      <c r="T7137" s="2"/>
      <c r="U7137" s="2"/>
      <c r="V7137" s="2"/>
      <c r="W7137" s="2"/>
      <c r="X7137" s="2"/>
      <c r="Y7137" s="2"/>
      <c r="Z7137" s="2"/>
      <c r="AA7137" s="2"/>
      <c r="AB7137" s="2">
        <v>-2</v>
      </c>
      <c r="AC7137" s="2"/>
      <c r="AD7137" s="2"/>
      <c r="AE7137" s="2"/>
      <c r="AF7137" s="2"/>
      <c r="AG7137" s="2"/>
      <c r="AH7137" s="2"/>
      <c r="AI7137" s="2"/>
      <c r="AJ7137" s="2"/>
      <c r="AK7137" s="2"/>
      <c r="AL7137" s="2"/>
      <c r="AM7137" s="2">
        <f>SUM(B7137:AF7137)</f>
        <v>-346</v>
      </c>
      <c r="AN7137" s="2"/>
      <c r="AO7137" s="2">
        <v>294</v>
      </c>
      <c r="AP7137" s="2">
        <v>40</v>
      </c>
      <c r="AQ7137" s="2"/>
      <c r="AR7137" s="2">
        <f>SUM(AO7137:AQ7137)</f>
        <v>334</v>
      </c>
      <c r="AS7137" s="22" t="s">
        <v>1194</v>
      </c>
      <c r="AT7137" s="2"/>
    </row>
    <row r="7138" spans="1:46" x14ac:dyDescent="0.3">
      <c r="A7138" s="2" t="s">
        <v>117</v>
      </c>
      <c r="B7138" s="2">
        <v>1638</v>
      </c>
      <c r="C7138" s="2">
        <v>40</v>
      </c>
      <c r="D7138" s="2"/>
      <c r="E7138" s="2"/>
      <c r="F7138" s="2"/>
      <c r="G7138" s="2"/>
      <c r="H7138" s="2"/>
      <c r="I7138" s="2"/>
      <c r="J7138" s="2"/>
      <c r="K7138" s="2"/>
      <c r="L7138" s="2"/>
      <c r="M7138" s="2"/>
      <c r="N7138" s="2"/>
      <c r="O7138" s="2"/>
      <c r="P7138" s="2"/>
      <c r="Q7138" s="2"/>
      <c r="R7138" s="2"/>
      <c r="S7138" s="2"/>
      <c r="T7138" s="2"/>
      <c r="U7138" s="2"/>
      <c r="V7138" s="2"/>
      <c r="W7138" s="2"/>
      <c r="X7138" s="2">
        <v>15</v>
      </c>
      <c r="Y7138" s="2"/>
      <c r="Z7138" s="2"/>
      <c r="AA7138" s="2"/>
      <c r="AB7138" s="2"/>
      <c r="AC7138" s="2"/>
      <c r="AD7138" s="2"/>
      <c r="AE7138" s="2"/>
      <c r="AF7138" s="2"/>
      <c r="AG7138" s="2"/>
      <c r="AH7138" s="2"/>
      <c r="AI7138" s="2"/>
      <c r="AJ7138" s="2"/>
      <c r="AK7138" s="2"/>
      <c r="AL7138" s="2"/>
      <c r="AM7138" s="2">
        <f>SUM(B7138:AF7138)</f>
        <v>1693</v>
      </c>
      <c r="AN7138" s="2"/>
      <c r="AO7138" s="2"/>
      <c r="AP7138" s="2"/>
      <c r="AQ7138" s="2"/>
      <c r="AR7138" s="2"/>
      <c r="AS7138" s="2"/>
      <c r="AT7138" s="2"/>
    </row>
    <row r="7139" spans="1:46" x14ac:dyDescent="0.3">
      <c r="A7139" s="2" t="s">
        <v>118</v>
      </c>
      <c r="B7139" s="2"/>
      <c r="C7139" s="2"/>
      <c r="D7139" s="2"/>
      <c r="E7139" s="2"/>
      <c r="F7139" s="2"/>
      <c r="G7139" s="2"/>
      <c r="H7139" s="2"/>
      <c r="I7139" s="2"/>
      <c r="J7139" s="2"/>
      <c r="K7139" s="2"/>
      <c r="L7139" s="2"/>
      <c r="M7139" s="2"/>
      <c r="N7139" s="2"/>
      <c r="O7139" s="2"/>
      <c r="P7139" s="2"/>
      <c r="Q7139" s="2"/>
      <c r="R7139" s="2"/>
      <c r="S7139" s="2"/>
      <c r="T7139" s="2"/>
      <c r="U7139" s="2"/>
      <c r="V7139" s="2"/>
      <c r="W7139" s="2"/>
      <c r="X7139" s="2"/>
      <c r="Y7139" s="2"/>
      <c r="Z7139" s="2"/>
      <c r="AA7139" s="2"/>
      <c r="AB7139" s="2"/>
      <c r="AC7139" s="2"/>
      <c r="AD7139" s="2"/>
      <c r="AE7139" s="2"/>
      <c r="AF7139" s="2"/>
      <c r="AG7139" s="2"/>
      <c r="AH7139" s="2"/>
      <c r="AI7139" s="2"/>
      <c r="AJ7139" s="2"/>
      <c r="AK7139" s="2"/>
      <c r="AL7139" s="2"/>
      <c r="AM7139" s="2"/>
      <c r="AN7139" s="2"/>
      <c r="AO7139" s="2">
        <v>-336</v>
      </c>
      <c r="AP7139" s="2"/>
      <c r="AQ7139" s="2"/>
      <c r="AR7139" s="2">
        <f t="shared" ref="AR7139:AR7150" si="2043">SUM(AO7139:AQ7139)</f>
        <v>-336</v>
      </c>
      <c r="AS7139" s="2"/>
      <c r="AT7139" s="2"/>
    </row>
    <row r="7140" spans="1:46" x14ac:dyDescent="0.3">
      <c r="A7140" s="1" t="s">
        <v>1195</v>
      </c>
      <c r="B7140" s="1">
        <f t="shared" ref="B7140:J7140" si="2044">SUM(B7135:B7139)</f>
        <v>5879.5</v>
      </c>
      <c r="C7140" s="1">
        <f t="shared" si="2044"/>
        <v>141.25</v>
      </c>
      <c r="D7140" s="1">
        <f t="shared" si="2044"/>
        <v>22.25</v>
      </c>
      <c r="E7140" s="1">
        <f t="shared" si="2044"/>
        <v>0</v>
      </c>
      <c r="F7140" s="1">
        <f t="shared" si="2044"/>
        <v>0</v>
      </c>
      <c r="G7140" s="1">
        <f t="shared" si="2044"/>
        <v>367.5</v>
      </c>
      <c r="H7140" s="1">
        <f t="shared" si="2044"/>
        <v>0</v>
      </c>
      <c r="I7140" s="1">
        <f t="shared" si="2044"/>
        <v>0</v>
      </c>
      <c r="J7140" s="1">
        <f t="shared" si="2044"/>
        <v>182</v>
      </c>
      <c r="K7140" s="1"/>
      <c r="L7140" s="1">
        <f>SUM(L7135:L7139)</f>
        <v>0</v>
      </c>
      <c r="M7140" s="1"/>
      <c r="N7140" s="1">
        <f>SUM(N7135:N7139)</f>
        <v>161</v>
      </c>
      <c r="O7140" s="1">
        <f>SUM(O7135:O7139)</f>
        <v>108</v>
      </c>
      <c r="P7140" s="1">
        <f>SUM(P7135:P7139)</f>
        <v>0</v>
      </c>
      <c r="Q7140" s="1"/>
      <c r="R7140" s="1"/>
      <c r="S7140" s="1">
        <f>SUM(S7135:S7139)</f>
        <v>16</v>
      </c>
      <c r="T7140" s="1">
        <f>SUM(T7135:T7139)</f>
        <v>2</v>
      </c>
      <c r="U7140" s="1">
        <f>SUM(U7135:U7139)</f>
        <v>0</v>
      </c>
      <c r="V7140" s="1">
        <f>SUM(V7135:V7139)</f>
        <v>23</v>
      </c>
      <c r="W7140" s="1"/>
      <c r="X7140" s="1">
        <f>SUM(X7135:X7139)</f>
        <v>15</v>
      </c>
      <c r="Y7140" s="1">
        <f>SUM(Y7135:Y7139)</f>
        <v>3</v>
      </c>
      <c r="Z7140" s="1">
        <f>SUM(Z7135:Z7139)</f>
        <v>0</v>
      </c>
      <c r="AA7140" s="1"/>
      <c r="AB7140" s="1">
        <f>SUM(AB7135:AB7139)</f>
        <v>26</v>
      </c>
      <c r="AC7140" s="1"/>
      <c r="AD7140" s="1"/>
      <c r="AE7140" s="1">
        <f>SUM(AE7135:AE7139)</f>
        <v>0</v>
      </c>
      <c r="AF7140" s="1">
        <f>SUM(AF7135:AF7139)</f>
        <v>2</v>
      </c>
      <c r="AG7140" s="1"/>
      <c r="AH7140" s="1"/>
      <c r="AI7140" s="1"/>
      <c r="AJ7140" s="1"/>
      <c r="AK7140" s="1"/>
      <c r="AL7140" s="1"/>
      <c r="AM7140" s="1">
        <f t="shared" ref="AM7140:AM7151" si="2045">SUM(B7140:AF7140)</f>
        <v>6948.5</v>
      </c>
      <c r="AN7140" s="1" t="s">
        <v>1195</v>
      </c>
      <c r="AO7140" s="1">
        <f>SUM(AO7135:AO7139)</f>
        <v>3306.6499999999996</v>
      </c>
      <c r="AP7140" s="1">
        <f>SUM(AP7135:AP7139)</f>
        <v>5319.5199999999995</v>
      </c>
      <c r="AQ7140" s="1">
        <f>SUM(AQ7135:AQ7139)</f>
        <v>814.08</v>
      </c>
      <c r="AR7140" s="1">
        <f t="shared" si="2043"/>
        <v>9440.2499999999982</v>
      </c>
      <c r="AS7140" s="2"/>
      <c r="AT7140" s="2"/>
    </row>
    <row r="7141" spans="1:46" x14ac:dyDescent="0.3">
      <c r="A7141" s="22" t="s">
        <v>908</v>
      </c>
      <c r="B7141" s="2">
        <v>-168</v>
      </c>
      <c r="C7141" s="2"/>
      <c r="D7141" s="2">
        <v>-5</v>
      </c>
      <c r="E7141" s="2"/>
      <c r="F7141" s="2"/>
      <c r="G7141" s="2">
        <v>-20</v>
      </c>
      <c r="H7141" s="2"/>
      <c r="I7141" s="2"/>
      <c r="J7141" s="2">
        <v>-5</v>
      </c>
      <c r="K7141" s="2"/>
      <c r="L7141" s="2"/>
      <c r="M7141" s="2"/>
      <c r="N7141" s="2"/>
      <c r="O7141" s="2">
        <v>-6</v>
      </c>
      <c r="P7141" s="2"/>
      <c r="Q7141" s="2"/>
      <c r="R7141" s="2"/>
      <c r="S7141" s="2"/>
      <c r="T7141" s="2"/>
      <c r="U7141" s="2"/>
      <c r="V7141" s="2"/>
      <c r="W7141" s="2"/>
      <c r="X7141" s="2"/>
      <c r="Y7141" s="2"/>
      <c r="Z7141" s="2"/>
      <c r="AA7141" s="2"/>
      <c r="AB7141" s="2"/>
      <c r="AC7141" s="2"/>
      <c r="AD7141" s="2"/>
      <c r="AE7141" s="2"/>
      <c r="AF7141" s="2"/>
      <c r="AG7141" s="2"/>
      <c r="AH7141" s="2"/>
      <c r="AI7141" s="2"/>
      <c r="AJ7141" s="2"/>
      <c r="AK7141" s="2"/>
      <c r="AL7141" s="2"/>
      <c r="AM7141" s="2">
        <f t="shared" si="2045"/>
        <v>-204</v>
      </c>
      <c r="AN7141" s="2"/>
      <c r="AO7141" s="2">
        <v>168</v>
      </c>
      <c r="AP7141" s="2">
        <v>25</v>
      </c>
      <c r="AQ7141" s="2">
        <v>5</v>
      </c>
      <c r="AR7141" s="2">
        <f t="shared" si="2043"/>
        <v>198</v>
      </c>
      <c r="AS7141" s="22" t="s">
        <v>1196</v>
      </c>
      <c r="AT7141" s="22" t="s">
        <v>1197</v>
      </c>
    </row>
    <row r="7142" spans="1:46" x14ac:dyDescent="0.3">
      <c r="A7142" s="22" t="s">
        <v>41</v>
      </c>
      <c r="B7142" s="2">
        <v>-85</v>
      </c>
      <c r="C7142" s="2"/>
      <c r="D7142" s="2"/>
      <c r="E7142" s="2"/>
      <c r="F7142" s="2"/>
      <c r="G7142" s="2">
        <v>-10</v>
      </c>
      <c r="H7142" s="2"/>
      <c r="I7142" s="2"/>
      <c r="J7142" s="2"/>
      <c r="K7142" s="2"/>
      <c r="L7142" s="2"/>
      <c r="M7142" s="2"/>
      <c r="N7142" s="2"/>
      <c r="O7142" s="2">
        <v>-5</v>
      </c>
      <c r="P7142" s="2"/>
      <c r="Q7142" s="2"/>
      <c r="R7142" s="2"/>
      <c r="S7142" s="2"/>
      <c r="T7142" s="2"/>
      <c r="U7142" s="2"/>
      <c r="V7142" s="2"/>
      <c r="W7142" s="2"/>
      <c r="X7142" s="2"/>
      <c r="Y7142" s="2"/>
      <c r="Z7142" s="2"/>
      <c r="AA7142" s="2"/>
      <c r="AB7142" s="2"/>
      <c r="AC7142" s="2"/>
      <c r="AD7142" s="2"/>
      <c r="AE7142" s="2"/>
      <c r="AF7142" s="2"/>
      <c r="AG7142" s="2"/>
      <c r="AH7142" s="2"/>
      <c r="AI7142" s="2"/>
      <c r="AJ7142" s="2"/>
      <c r="AK7142" s="2"/>
      <c r="AL7142" s="2"/>
      <c r="AM7142" s="2">
        <f t="shared" si="2045"/>
        <v>-100</v>
      </c>
      <c r="AN7142" s="2"/>
      <c r="AO7142" s="2">
        <v>85</v>
      </c>
      <c r="AP7142" s="2">
        <v>10</v>
      </c>
      <c r="AQ7142" s="2"/>
      <c r="AR7142" s="2">
        <f t="shared" si="2043"/>
        <v>95</v>
      </c>
      <c r="AS7142" s="22" t="s">
        <v>1198</v>
      </c>
      <c r="AT7142" s="2"/>
    </row>
    <row r="7143" spans="1:46" x14ac:dyDescent="0.3">
      <c r="A7143" s="2" t="s">
        <v>37</v>
      </c>
      <c r="B7143" s="2">
        <v>-8</v>
      </c>
      <c r="C7143" s="2">
        <v>-1</v>
      </c>
      <c r="D7143" s="2"/>
      <c r="E7143" s="2"/>
      <c r="F7143" s="2"/>
      <c r="G7143" s="2"/>
      <c r="H7143" s="2"/>
      <c r="I7143" s="2"/>
      <c r="J7143" s="2"/>
      <c r="K7143" s="2"/>
      <c r="L7143" s="2"/>
      <c r="M7143" s="2"/>
      <c r="N7143" s="2"/>
      <c r="O7143" s="2"/>
      <c r="P7143" s="2"/>
      <c r="Q7143" s="2"/>
      <c r="R7143" s="2"/>
      <c r="S7143" s="2"/>
      <c r="T7143" s="2"/>
      <c r="U7143" s="2"/>
      <c r="V7143" s="2"/>
      <c r="W7143" s="2"/>
      <c r="X7143" s="2"/>
      <c r="Y7143" s="2"/>
      <c r="Z7143" s="2"/>
      <c r="AA7143" s="2"/>
      <c r="AB7143" s="2">
        <v>-2</v>
      </c>
      <c r="AC7143" s="2"/>
      <c r="AD7143" s="2"/>
      <c r="AE7143" s="2"/>
      <c r="AF7143" s="2"/>
      <c r="AG7143" s="2"/>
      <c r="AH7143" s="2"/>
      <c r="AI7143" s="2"/>
      <c r="AJ7143" s="2"/>
      <c r="AK7143" s="2"/>
      <c r="AL7143" s="2"/>
      <c r="AM7143" s="2">
        <f t="shared" si="2045"/>
        <v>-11</v>
      </c>
      <c r="AN7143" s="2"/>
      <c r="AO7143" s="2">
        <v>8</v>
      </c>
      <c r="AP7143" s="2"/>
      <c r="AQ7143" s="2">
        <v>1</v>
      </c>
      <c r="AR7143" s="2">
        <f t="shared" si="2043"/>
        <v>9</v>
      </c>
      <c r="AS7143" s="2"/>
      <c r="AT7143" s="2"/>
    </row>
    <row r="7144" spans="1:46" x14ac:dyDescent="0.3">
      <c r="A7144" s="2" t="s">
        <v>21</v>
      </c>
      <c r="B7144" s="2">
        <v>-34</v>
      </c>
      <c r="C7144" s="2">
        <v>-1</v>
      </c>
      <c r="D7144" s="2">
        <v>-2</v>
      </c>
      <c r="E7144" s="2"/>
      <c r="F7144" s="2"/>
      <c r="G7144" s="2">
        <v>-2.5</v>
      </c>
      <c r="H7144" s="2"/>
      <c r="I7144" s="2"/>
      <c r="J7144" s="2">
        <v>-1</v>
      </c>
      <c r="K7144" s="2"/>
      <c r="L7144" s="2"/>
      <c r="M7144" s="2"/>
      <c r="N7144" s="2">
        <v>-40</v>
      </c>
      <c r="O7144" s="2">
        <v>-2</v>
      </c>
      <c r="P7144" s="2"/>
      <c r="Q7144" s="2"/>
      <c r="R7144" s="2"/>
      <c r="S7144" s="2"/>
      <c r="T7144" s="2"/>
      <c r="U7144" s="2"/>
      <c r="V7144" s="2"/>
      <c r="W7144" s="2"/>
      <c r="X7144" s="2"/>
      <c r="Y7144" s="2"/>
      <c r="Z7144" s="2"/>
      <c r="AA7144" s="2"/>
      <c r="AB7144" s="2">
        <v>-1</v>
      </c>
      <c r="AC7144" s="2"/>
      <c r="AD7144" s="2"/>
      <c r="AE7144" s="2"/>
      <c r="AF7144" s="2"/>
      <c r="AG7144" s="2"/>
      <c r="AH7144" s="2"/>
      <c r="AI7144" s="2"/>
      <c r="AJ7144" s="2"/>
      <c r="AK7144" s="2"/>
      <c r="AL7144" s="2"/>
      <c r="AM7144" s="2">
        <f t="shared" si="2045"/>
        <v>-83.5</v>
      </c>
      <c r="AN7144" s="2"/>
      <c r="AO7144" s="2">
        <v>33.5</v>
      </c>
      <c r="AP7144" s="2">
        <v>3.5</v>
      </c>
      <c r="AQ7144" s="2">
        <v>2</v>
      </c>
      <c r="AR7144" s="2">
        <f t="shared" si="2043"/>
        <v>39</v>
      </c>
      <c r="AS7144" s="2"/>
      <c r="AT7144" s="2"/>
    </row>
    <row r="7145" spans="1:46" x14ac:dyDescent="0.3">
      <c r="A7145" s="1" t="s">
        <v>426</v>
      </c>
      <c r="B7145" s="1">
        <f t="shared" ref="B7145:J7145" si="2046">SUM(B7140:B7144)</f>
        <v>5584.5</v>
      </c>
      <c r="C7145" s="1">
        <f t="shared" si="2046"/>
        <v>139.25</v>
      </c>
      <c r="D7145" s="1">
        <f t="shared" si="2046"/>
        <v>15.25</v>
      </c>
      <c r="E7145" s="1">
        <f t="shared" si="2046"/>
        <v>0</v>
      </c>
      <c r="F7145" s="1">
        <f t="shared" si="2046"/>
        <v>0</v>
      </c>
      <c r="G7145" s="1">
        <f t="shared" si="2046"/>
        <v>335</v>
      </c>
      <c r="H7145" s="1">
        <f t="shared" si="2046"/>
        <v>0</v>
      </c>
      <c r="I7145" s="1">
        <f t="shared" si="2046"/>
        <v>0</v>
      </c>
      <c r="J7145" s="1">
        <f t="shared" si="2046"/>
        <v>176</v>
      </c>
      <c r="K7145" s="1"/>
      <c r="L7145" s="1">
        <f>SUM(L7140:L7144)</f>
        <v>0</v>
      </c>
      <c r="M7145" s="1"/>
      <c r="N7145" s="1">
        <f>SUM(N7140:N7144)</f>
        <v>121</v>
      </c>
      <c r="O7145" s="1">
        <f>SUM(O7140:O7144)</f>
        <v>95</v>
      </c>
      <c r="P7145" s="1">
        <f>SUM(P7140:P7144)</f>
        <v>0</v>
      </c>
      <c r="Q7145" s="1"/>
      <c r="R7145" s="1"/>
      <c r="S7145" s="1">
        <f>SUM(S7140:S7144)</f>
        <v>16</v>
      </c>
      <c r="T7145" s="1">
        <f>SUM(T7140:T7144)</f>
        <v>2</v>
      </c>
      <c r="U7145" s="1">
        <f>SUM(U7140:U7144)</f>
        <v>0</v>
      </c>
      <c r="V7145" s="1">
        <f>SUM(V7140:V7144)</f>
        <v>23</v>
      </c>
      <c r="W7145" s="1"/>
      <c r="X7145" s="1">
        <f>SUM(X7140:X7144)</f>
        <v>15</v>
      </c>
      <c r="Y7145" s="1">
        <f>SUM(Y7140:Y7144)</f>
        <v>3</v>
      </c>
      <c r="Z7145" s="1">
        <f>SUM(Z7140:Z7144)</f>
        <v>0</v>
      </c>
      <c r="AA7145" s="1"/>
      <c r="AB7145" s="1">
        <f>SUM(AB7140:AB7144)</f>
        <v>23</v>
      </c>
      <c r="AC7145" s="1"/>
      <c r="AD7145" s="1"/>
      <c r="AE7145" s="1">
        <f>SUM(AE7140:AE7144)</f>
        <v>0</v>
      </c>
      <c r="AF7145" s="1">
        <f>SUM(AF7140:AF7144)</f>
        <v>2</v>
      </c>
      <c r="AG7145" s="1"/>
      <c r="AH7145" s="1"/>
      <c r="AI7145" s="1"/>
      <c r="AJ7145" s="1"/>
      <c r="AK7145" s="1"/>
      <c r="AL7145" s="1"/>
      <c r="AM7145" s="1">
        <f t="shared" si="2045"/>
        <v>6550</v>
      </c>
      <c r="AN7145" s="1" t="s">
        <v>426</v>
      </c>
      <c r="AO7145" s="1">
        <f>SUM(AO7140:AO7144)</f>
        <v>3601.1499999999996</v>
      </c>
      <c r="AP7145" s="1">
        <f>SUM(AP7140:AP7144)</f>
        <v>5358.0199999999995</v>
      </c>
      <c r="AQ7145" s="1">
        <f>SUM(AQ7140:AQ7144)</f>
        <v>822.08</v>
      </c>
      <c r="AR7145" s="1">
        <f t="shared" si="2043"/>
        <v>9781.2499999999982</v>
      </c>
      <c r="AS7145" s="2"/>
      <c r="AT7145" s="2"/>
    </row>
    <row r="7146" spans="1:46" x14ac:dyDescent="0.3">
      <c r="A7146" s="21" t="s">
        <v>908</v>
      </c>
      <c r="B7146" s="2">
        <v>-143</v>
      </c>
      <c r="C7146" s="2"/>
      <c r="D7146" s="2"/>
      <c r="E7146" s="2"/>
      <c r="F7146" s="2"/>
      <c r="G7146" s="2">
        <v>-4</v>
      </c>
      <c r="H7146" s="2"/>
      <c r="I7146" s="2"/>
      <c r="J7146" s="2">
        <v>-2</v>
      </c>
      <c r="K7146" s="2"/>
      <c r="L7146" s="2"/>
      <c r="M7146" s="2"/>
      <c r="N7146" s="2">
        <v>-5</v>
      </c>
      <c r="O7146" s="2">
        <v>-3</v>
      </c>
      <c r="P7146" s="2"/>
      <c r="Q7146" s="2"/>
      <c r="R7146" s="2"/>
      <c r="S7146" s="2"/>
      <c r="T7146" s="2"/>
      <c r="U7146" s="2"/>
      <c r="V7146" s="2"/>
      <c r="W7146" s="2"/>
      <c r="X7146" s="2"/>
      <c r="Y7146" s="2"/>
      <c r="Z7146" s="2"/>
      <c r="AA7146" s="2"/>
      <c r="AB7146" s="2"/>
      <c r="AC7146" s="2"/>
      <c r="AD7146" s="2"/>
      <c r="AE7146" s="2"/>
      <c r="AF7146" s="2"/>
      <c r="AG7146" s="2"/>
      <c r="AH7146" s="2"/>
      <c r="AI7146" s="2"/>
      <c r="AJ7146" s="2"/>
      <c r="AK7146" s="2"/>
      <c r="AL7146" s="2"/>
      <c r="AM7146" s="2">
        <f t="shared" si="2045"/>
        <v>-157</v>
      </c>
      <c r="AN7146" s="2"/>
      <c r="AO7146" s="2">
        <v>143</v>
      </c>
      <c r="AP7146" s="2">
        <v>6</v>
      </c>
      <c r="AQ7146" s="2"/>
      <c r="AR7146" s="2">
        <f t="shared" si="2043"/>
        <v>149</v>
      </c>
      <c r="AS7146" s="22" t="s">
        <v>1199</v>
      </c>
      <c r="AT7146" s="2"/>
    </row>
    <row r="7147" spans="1:46" x14ac:dyDescent="0.3">
      <c r="A7147" s="2" t="s">
        <v>21</v>
      </c>
      <c r="B7147" s="2">
        <v>-40.5</v>
      </c>
      <c r="C7147" s="2">
        <v>-2</v>
      </c>
      <c r="D7147" s="2">
        <v>-1</v>
      </c>
      <c r="E7147" s="2"/>
      <c r="F7147" s="2"/>
      <c r="G7147" s="2">
        <v>-25</v>
      </c>
      <c r="H7147" s="2"/>
      <c r="I7147" s="2"/>
      <c r="J7147" s="2">
        <v>-3</v>
      </c>
      <c r="K7147" s="2"/>
      <c r="L7147" s="2"/>
      <c r="M7147" s="2"/>
      <c r="N7147" s="2">
        <v>-4</v>
      </c>
      <c r="O7147" s="2">
        <v>-5</v>
      </c>
      <c r="P7147" s="2"/>
      <c r="Q7147" s="2"/>
      <c r="R7147" s="2"/>
      <c r="S7147" s="2"/>
      <c r="T7147" s="2"/>
      <c r="U7147" s="2"/>
      <c r="V7147" s="2"/>
      <c r="W7147" s="2"/>
      <c r="X7147" s="2"/>
      <c r="Y7147" s="2"/>
      <c r="Z7147" s="2"/>
      <c r="AA7147" s="2"/>
      <c r="AB7147" s="2">
        <v>-2</v>
      </c>
      <c r="AC7147" s="2"/>
      <c r="AD7147" s="2"/>
      <c r="AE7147" s="2">
        <v>-1</v>
      </c>
      <c r="AF7147" s="2">
        <v>-1</v>
      </c>
      <c r="AG7147" s="2"/>
      <c r="AH7147" s="2"/>
      <c r="AI7147" s="2"/>
      <c r="AJ7147" s="2"/>
      <c r="AK7147" s="2"/>
      <c r="AL7147" s="2"/>
      <c r="AM7147" s="2">
        <f t="shared" si="2045"/>
        <v>-84.5</v>
      </c>
      <c r="AN7147" s="2"/>
      <c r="AO7147" s="2">
        <v>40.5</v>
      </c>
      <c r="AP7147" s="2">
        <v>25.5</v>
      </c>
      <c r="AQ7147" s="2">
        <v>2</v>
      </c>
      <c r="AR7147" s="2">
        <f t="shared" si="2043"/>
        <v>68</v>
      </c>
      <c r="AS7147" s="2"/>
      <c r="AT7147" s="2"/>
    </row>
    <row r="7148" spans="1:46" x14ac:dyDescent="0.3">
      <c r="A7148" s="2" t="s">
        <v>998</v>
      </c>
      <c r="B7148" s="2">
        <v>-209</v>
      </c>
      <c r="C7148" s="2"/>
      <c r="D7148" s="2">
        <v>-1</v>
      </c>
      <c r="E7148" s="2"/>
      <c r="F7148" s="2"/>
      <c r="G7148" s="2">
        <v>-9</v>
      </c>
      <c r="H7148" s="2"/>
      <c r="I7148" s="2"/>
      <c r="J7148" s="2">
        <v>-16</v>
      </c>
      <c r="K7148" s="2"/>
      <c r="L7148" s="2"/>
      <c r="M7148" s="2"/>
      <c r="N7148" s="2">
        <v>-10</v>
      </c>
      <c r="O7148" s="2">
        <v>-30</v>
      </c>
      <c r="P7148" s="2"/>
      <c r="Q7148" s="2"/>
      <c r="R7148" s="2"/>
      <c r="S7148" s="2"/>
      <c r="T7148" s="2"/>
      <c r="U7148" s="2"/>
      <c r="V7148" s="2"/>
      <c r="W7148" s="2"/>
      <c r="X7148" s="2"/>
      <c r="Y7148" s="2"/>
      <c r="Z7148" s="2"/>
      <c r="AA7148" s="2"/>
      <c r="AB7148" s="2"/>
      <c r="AC7148" s="2"/>
      <c r="AD7148" s="2"/>
      <c r="AE7148" s="2"/>
      <c r="AF7148" s="2"/>
      <c r="AG7148" s="2"/>
      <c r="AH7148" s="2"/>
      <c r="AI7148" s="2"/>
      <c r="AJ7148" s="2"/>
      <c r="AK7148" s="2"/>
      <c r="AL7148" s="2"/>
      <c r="AM7148" s="2">
        <f t="shared" si="2045"/>
        <v>-275</v>
      </c>
      <c r="AN7148" s="2"/>
      <c r="AO7148" s="2">
        <v>209</v>
      </c>
      <c r="AP7148" s="2">
        <v>25</v>
      </c>
      <c r="AQ7148" s="2">
        <v>1</v>
      </c>
      <c r="AR7148" s="2">
        <f t="shared" si="2043"/>
        <v>235</v>
      </c>
      <c r="AS7148" s="2"/>
      <c r="AT7148" s="2"/>
    </row>
    <row r="7149" spans="1:46" x14ac:dyDescent="0.3">
      <c r="A7149" s="2" t="s">
        <v>322</v>
      </c>
      <c r="B7149" s="2">
        <v>-62</v>
      </c>
      <c r="C7149" s="2"/>
      <c r="D7149" s="2"/>
      <c r="E7149" s="2"/>
      <c r="F7149" s="2"/>
      <c r="G7149" s="2">
        <v>-2</v>
      </c>
      <c r="H7149" s="2"/>
      <c r="I7149" s="2"/>
      <c r="J7149" s="2"/>
      <c r="K7149" s="2"/>
      <c r="L7149" s="2"/>
      <c r="M7149" s="2"/>
      <c r="N7149" s="2"/>
      <c r="O7149" s="2"/>
      <c r="P7149" s="2"/>
      <c r="Q7149" s="2"/>
      <c r="R7149" s="2"/>
      <c r="S7149" s="2"/>
      <c r="T7149" s="2"/>
      <c r="U7149" s="2"/>
      <c r="V7149" s="2"/>
      <c r="W7149" s="2"/>
      <c r="X7149" s="2"/>
      <c r="Y7149" s="2"/>
      <c r="Z7149" s="2"/>
      <c r="AA7149" s="2"/>
      <c r="AB7149" s="2"/>
      <c r="AC7149" s="2"/>
      <c r="AD7149" s="2"/>
      <c r="AE7149" s="2"/>
      <c r="AF7149" s="2"/>
      <c r="AG7149" s="2"/>
      <c r="AH7149" s="2"/>
      <c r="AI7149" s="2"/>
      <c r="AJ7149" s="2"/>
      <c r="AK7149" s="2"/>
      <c r="AL7149" s="2"/>
      <c r="AM7149" s="2">
        <f t="shared" si="2045"/>
        <v>-64</v>
      </c>
      <c r="AN7149" s="2"/>
      <c r="AO7149" s="2">
        <v>62</v>
      </c>
      <c r="AP7149" s="2">
        <v>2</v>
      </c>
      <c r="AQ7149" s="2"/>
      <c r="AR7149" s="2">
        <f t="shared" si="2043"/>
        <v>64</v>
      </c>
      <c r="AS7149" s="2"/>
      <c r="AT7149" s="2"/>
    </row>
    <row r="7150" spans="1:46" x14ac:dyDescent="0.3">
      <c r="A7150" s="2" t="s">
        <v>728</v>
      </c>
      <c r="B7150" s="2">
        <v>-253</v>
      </c>
      <c r="C7150" s="2"/>
      <c r="D7150" s="2"/>
      <c r="E7150" s="2"/>
      <c r="F7150" s="2"/>
      <c r="G7150" s="2">
        <v>-10</v>
      </c>
      <c r="H7150" s="2"/>
      <c r="I7150" s="2"/>
      <c r="J7150" s="2"/>
      <c r="K7150" s="2"/>
      <c r="L7150" s="2"/>
      <c r="M7150" s="2"/>
      <c r="N7150" s="2"/>
      <c r="O7150" s="2"/>
      <c r="P7150" s="2"/>
      <c r="Q7150" s="2"/>
      <c r="R7150" s="2"/>
      <c r="S7150" s="2"/>
      <c r="T7150" s="2"/>
      <c r="U7150" s="2"/>
      <c r="V7150" s="2"/>
      <c r="W7150" s="2"/>
      <c r="X7150" s="2"/>
      <c r="Y7150" s="2"/>
      <c r="Z7150" s="2"/>
      <c r="AA7150" s="2"/>
      <c r="AB7150" s="2"/>
      <c r="AC7150" s="2"/>
      <c r="AD7150" s="2"/>
      <c r="AE7150" s="2"/>
      <c r="AF7150" s="2"/>
      <c r="AG7150" s="2"/>
      <c r="AH7150" s="2"/>
      <c r="AI7150" s="2"/>
      <c r="AJ7150" s="2"/>
      <c r="AK7150" s="2"/>
      <c r="AL7150" s="2"/>
      <c r="AM7150" s="2">
        <f t="shared" si="2045"/>
        <v>-263</v>
      </c>
      <c r="AN7150" s="2"/>
      <c r="AO7150" s="2">
        <v>253</v>
      </c>
      <c r="AP7150" s="2">
        <v>10</v>
      </c>
      <c r="AQ7150" s="2"/>
      <c r="AR7150" s="2">
        <f t="shared" si="2043"/>
        <v>263</v>
      </c>
      <c r="AS7150" s="2"/>
      <c r="AT7150" s="2"/>
    </row>
    <row r="7151" spans="1:46" x14ac:dyDescent="0.3">
      <c r="A7151" s="2" t="s">
        <v>117</v>
      </c>
      <c r="B7151" s="2">
        <v>630</v>
      </c>
      <c r="C7151" s="2"/>
      <c r="D7151" s="2"/>
      <c r="E7151" s="2"/>
      <c r="F7151" s="2"/>
      <c r="G7151" s="2"/>
      <c r="H7151" s="2"/>
      <c r="I7151" s="2"/>
      <c r="J7151" s="2"/>
      <c r="K7151" s="2"/>
      <c r="L7151" s="2"/>
      <c r="M7151" s="2"/>
      <c r="N7151" s="2">
        <v>168</v>
      </c>
      <c r="O7151" s="2"/>
      <c r="P7151" s="2"/>
      <c r="Q7151" s="2"/>
      <c r="R7151" s="2"/>
      <c r="S7151" s="2"/>
      <c r="T7151" s="2"/>
      <c r="U7151" s="2"/>
      <c r="V7151" s="2"/>
      <c r="W7151" s="2"/>
      <c r="X7151" s="2"/>
      <c r="Y7151" s="2"/>
      <c r="Z7151" s="2"/>
      <c r="AA7151" s="2"/>
      <c r="AB7151" s="2"/>
      <c r="AC7151" s="2"/>
      <c r="AD7151" s="2"/>
      <c r="AE7151" s="2"/>
      <c r="AF7151" s="2"/>
      <c r="AG7151" s="2"/>
      <c r="AH7151" s="2"/>
      <c r="AI7151" s="2"/>
      <c r="AJ7151" s="2"/>
      <c r="AK7151" s="2"/>
      <c r="AL7151" s="2"/>
      <c r="AM7151" s="2">
        <f t="shared" si="2045"/>
        <v>798</v>
      </c>
      <c r="AN7151" s="2"/>
      <c r="AO7151" s="2"/>
      <c r="AP7151" s="2"/>
      <c r="AQ7151" s="2"/>
      <c r="AR7151" s="2"/>
      <c r="AS7151" s="2"/>
      <c r="AT7151" s="2"/>
    </row>
    <row r="7152" spans="1:46" x14ac:dyDescent="0.3">
      <c r="A7152" s="2" t="s">
        <v>118</v>
      </c>
      <c r="B7152" s="2"/>
      <c r="C7152" s="2"/>
      <c r="D7152" s="2"/>
      <c r="E7152" s="2"/>
      <c r="F7152" s="2"/>
      <c r="G7152" s="2"/>
      <c r="H7152" s="2"/>
      <c r="I7152" s="2"/>
      <c r="J7152" s="2"/>
      <c r="K7152" s="2"/>
      <c r="L7152" s="2"/>
      <c r="M7152" s="2"/>
      <c r="N7152" s="2"/>
      <c r="O7152" s="2"/>
      <c r="P7152" s="2"/>
      <c r="Q7152" s="2"/>
      <c r="R7152" s="2"/>
      <c r="S7152" s="2"/>
      <c r="T7152" s="2"/>
      <c r="U7152" s="2"/>
      <c r="V7152" s="2"/>
      <c r="W7152" s="2"/>
      <c r="X7152" s="2"/>
      <c r="Y7152" s="2"/>
      <c r="Z7152" s="2"/>
      <c r="AA7152" s="2"/>
      <c r="AB7152" s="2"/>
      <c r="AC7152" s="2"/>
      <c r="AD7152" s="2"/>
      <c r="AE7152" s="2"/>
      <c r="AF7152" s="2"/>
      <c r="AG7152" s="2"/>
      <c r="AH7152" s="2"/>
      <c r="AI7152" s="2"/>
      <c r="AJ7152" s="2"/>
      <c r="AK7152" s="2"/>
      <c r="AL7152" s="2"/>
      <c r="AM7152" s="2"/>
      <c r="AN7152" s="2"/>
      <c r="AO7152" s="2">
        <v>-672</v>
      </c>
      <c r="AP7152" s="2"/>
      <c r="AQ7152" s="2"/>
      <c r="AR7152" s="2">
        <f t="shared" ref="AR7152:AR7159" si="2047">SUM(AO7152:AQ7152)</f>
        <v>-672</v>
      </c>
      <c r="AS7152" s="2"/>
      <c r="AT7152" s="2"/>
    </row>
    <row r="7153" spans="1:46" x14ac:dyDescent="0.3">
      <c r="A7153" s="1" t="s">
        <v>911</v>
      </c>
      <c r="B7153" s="1">
        <f t="shared" ref="B7153:J7153" si="2048">SUM(B7145:B7152)</f>
        <v>5507</v>
      </c>
      <c r="C7153" s="1">
        <f t="shared" si="2048"/>
        <v>137.25</v>
      </c>
      <c r="D7153" s="1">
        <f t="shared" si="2048"/>
        <v>13.25</v>
      </c>
      <c r="E7153" s="1">
        <f t="shared" si="2048"/>
        <v>0</v>
      </c>
      <c r="F7153" s="1">
        <f t="shared" si="2048"/>
        <v>0</v>
      </c>
      <c r="G7153" s="1">
        <f t="shared" si="2048"/>
        <v>285</v>
      </c>
      <c r="H7153" s="1">
        <f t="shared" si="2048"/>
        <v>0</v>
      </c>
      <c r="I7153" s="1">
        <f t="shared" si="2048"/>
        <v>0</v>
      </c>
      <c r="J7153" s="1">
        <f t="shared" si="2048"/>
        <v>155</v>
      </c>
      <c r="K7153" s="1"/>
      <c r="L7153" s="1">
        <f>SUM(L7145:L7152)</f>
        <v>0</v>
      </c>
      <c r="M7153" s="1"/>
      <c r="N7153" s="1">
        <f>SUM(N7145:N7152)</f>
        <v>270</v>
      </c>
      <c r="O7153" s="1">
        <f>SUM(O7145:O7152)</f>
        <v>57</v>
      </c>
      <c r="P7153" s="1">
        <f>SUM(P7145:P7152)</f>
        <v>0</v>
      </c>
      <c r="Q7153" s="1"/>
      <c r="R7153" s="1"/>
      <c r="S7153" s="1">
        <f>SUM(S7145:S7152)</f>
        <v>16</v>
      </c>
      <c r="T7153" s="1">
        <f>SUM(T7145:T7152)</f>
        <v>2</v>
      </c>
      <c r="U7153" s="1">
        <f>SUM(U7145:U7152)</f>
        <v>0</v>
      </c>
      <c r="V7153" s="1">
        <f>SUM(V7145:V7152)</f>
        <v>23</v>
      </c>
      <c r="W7153" s="1"/>
      <c r="X7153" s="1">
        <f>SUM(X7145:X7152)</f>
        <v>15</v>
      </c>
      <c r="Y7153" s="1">
        <f>SUM(Y7145:Y7152)</f>
        <v>3</v>
      </c>
      <c r="Z7153" s="1">
        <f>SUM(Z7145:Z7152)</f>
        <v>0</v>
      </c>
      <c r="AA7153" s="1"/>
      <c r="AB7153" s="1">
        <f>SUM(AB7145:AB7152)</f>
        <v>21</v>
      </c>
      <c r="AC7153" s="1"/>
      <c r="AD7153" s="1"/>
      <c r="AE7153" s="1">
        <f>SUM(AE7145:AE7152)</f>
        <v>-1</v>
      </c>
      <c r="AF7153" s="1">
        <f>SUM(AF7145:AF7152)</f>
        <v>1</v>
      </c>
      <c r="AG7153" s="1"/>
      <c r="AH7153" s="1"/>
      <c r="AI7153" s="1"/>
      <c r="AJ7153" s="1"/>
      <c r="AK7153" s="1"/>
      <c r="AL7153" s="1"/>
      <c r="AM7153" s="1">
        <f t="shared" ref="AM7153:AM7160" si="2049">SUM(B7153:AF7153)</f>
        <v>6504.5</v>
      </c>
      <c r="AN7153" s="1" t="s">
        <v>911</v>
      </c>
      <c r="AO7153" s="1">
        <f>SUM(AO7145:AO7152)</f>
        <v>3636.6499999999996</v>
      </c>
      <c r="AP7153" s="1">
        <f>SUM(AP7145:AP7152)</f>
        <v>5426.5199999999995</v>
      </c>
      <c r="AQ7153" s="1">
        <f>SUM(AQ7145:AQ7152)</f>
        <v>825.08</v>
      </c>
      <c r="AR7153" s="1">
        <f t="shared" si="2047"/>
        <v>9888.2499999999982</v>
      </c>
      <c r="AS7153" s="2"/>
      <c r="AT7153" s="2"/>
    </row>
    <row r="7154" spans="1:46" x14ac:dyDescent="0.3">
      <c r="A7154" s="2" t="s">
        <v>38</v>
      </c>
      <c r="B7154" s="2">
        <v>-22</v>
      </c>
      <c r="C7154" s="2"/>
      <c r="D7154" s="2"/>
      <c r="E7154" s="2"/>
      <c r="F7154" s="2"/>
      <c r="G7154" s="2">
        <v>-7</v>
      </c>
      <c r="H7154" s="2"/>
      <c r="I7154" s="2"/>
      <c r="J7154" s="2">
        <v>-8</v>
      </c>
      <c r="K7154" s="2"/>
      <c r="L7154" s="2"/>
      <c r="M7154" s="2"/>
      <c r="N7154" s="2"/>
      <c r="O7154" s="2"/>
      <c r="P7154" s="2"/>
      <c r="Q7154" s="2"/>
      <c r="R7154" s="2"/>
      <c r="S7154" s="2"/>
      <c r="T7154" s="2"/>
      <c r="U7154" s="2"/>
      <c r="V7154" s="2"/>
      <c r="W7154" s="2"/>
      <c r="X7154" s="2"/>
      <c r="Y7154" s="2"/>
      <c r="Z7154" s="2"/>
      <c r="AA7154" s="2"/>
      <c r="AB7154" s="2"/>
      <c r="AC7154" s="2"/>
      <c r="AD7154" s="2"/>
      <c r="AE7154" s="2"/>
      <c r="AF7154" s="2"/>
      <c r="AG7154" s="2"/>
      <c r="AH7154" s="2"/>
      <c r="AI7154" s="2"/>
      <c r="AJ7154" s="2"/>
      <c r="AK7154" s="2"/>
      <c r="AL7154" s="2"/>
      <c r="AM7154" s="2">
        <f t="shared" si="2049"/>
        <v>-37</v>
      </c>
      <c r="AN7154" s="2"/>
      <c r="AO7154" s="2">
        <v>22</v>
      </c>
      <c r="AP7154" s="2">
        <v>15</v>
      </c>
      <c r="AQ7154" s="2"/>
      <c r="AR7154" s="2">
        <f t="shared" si="2047"/>
        <v>37</v>
      </c>
      <c r="AS7154" s="2"/>
      <c r="AT7154" s="2"/>
    </row>
    <row r="7155" spans="1:46" x14ac:dyDescent="0.3">
      <c r="A7155" s="22" t="s">
        <v>998</v>
      </c>
      <c r="B7155" s="2">
        <v>-222</v>
      </c>
      <c r="C7155" s="2"/>
      <c r="D7155" s="2"/>
      <c r="E7155" s="2"/>
      <c r="F7155" s="2"/>
      <c r="G7155" s="2">
        <v>-7</v>
      </c>
      <c r="H7155" s="2"/>
      <c r="I7155" s="2"/>
      <c r="J7155" s="2"/>
      <c r="K7155" s="2"/>
      <c r="L7155" s="2"/>
      <c r="M7155" s="2"/>
      <c r="N7155" s="2"/>
      <c r="O7155" s="2">
        <v>-3</v>
      </c>
      <c r="P7155" s="2"/>
      <c r="Q7155" s="2"/>
      <c r="R7155" s="2"/>
      <c r="S7155" s="2"/>
      <c r="T7155" s="2"/>
      <c r="U7155" s="2"/>
      <c r="V7155" s="2"/>
      <c r="W7155" s="2"/>
      <c r="X7155" s="2">
        <v>-3</v>
      </c>
      <c r="Y7155" s="2"/>
      <c r="Z7155" s="2"/>
      <c r="AA7155" s="2"/>
      <c r="AB7155" s="2"/>
      <c r="AC7155" s="2"/>
      <c r="AD7155" s="2"/>
      <c r="AE7155" s="2"/>
      <c r="AF7155" s="2"/>
      <c r="AG7155" s="2"/>
      <c r="AH7155" s="2"/>
      <c r="AI7155" s="2"/>
      <c r="AJ7155" s="2"/>
      <c r="AK7155" s="2"/>
      <c r="AL7155" s="2"/>
      <c r="AM7155" s="2">
        <f t="shared" si="2049"/>
        <v>-235</v>
      </c>
      <c r="AN7155" s="2"/>
      <c r="AO7155" s="2">
        <v>222</v>
      </c>
      <c r="AP7155" s="2">
        <v>6</v>
      </c>
      <c r="AQ7155" s="2"/>
      <c r="AR7155" s="2">
        <f t="shared" si="2047"/>
        <v>228</v>
      </c>
      <c r="AS7155" s="22" t="s">
        <v>1200</v>
      </c>
      <c r="AT7155" s="2"/>
    </row>
    <row r="7156" spans="1:46" x14ac:dyDescent="0.3">
      <c r="A7156" s="2" t="s">
        <v>908</v>
      </c>
      <c r="B7156" s="2">
        <v>-144</v>
      </c>
      <c r="C7156" s="2"/>
      <c r="D7156" s="2"/>
      <c r="E7156" s="2"/>
      <c r="F7156" s="2"/>
      <c r="G7156" s="2">
        <v>-15</v>
      </c>
      <c r="H7156" s="2"/>
      <c r="I7156" s="2"/>
      <c r="J7156" s="2">
        <v>-8</v>
      </c>
      <c r="K7156" s="2"/>
      <c r="L7156" s="2"/>
      <c r="M7156" s="2"/>
      <c r="N7156" s="2">
        <v>-30</v>
      </c>
      <c r="O7156" s="2">
        <v>-3</v>
      </c>
      <c r="P7156" s="2"/>
      <c r="Q7156" s="2"/>
      <c r="R7156" s="2"/>
      <c r="S7156" s="2"/>
      <c r="T7156" s="2"/>
      <c r="U7156" s="2"/>
      <c r="V7156" s="2"/>
      <c r="W7156" s="2"/>
      <c r="X7156" s="2"/>
      <c r="Y7156" s="2"/>
      <c r="Z7156" s="2"/>
      <c r="AA7156" s="2"/>
      <c r="AB7156" s="2">
        <v>-2</v>
      </c>
      <c r="AC7156" s="2"/>
      <c r="AD7156" s="2"/>
      <c r="AE7156" s="2"/>
      <c r="AF7156" s="2"/>
      <c r="AG7156" s="2"/>
      <c r="AH7156" s="2"/>
      <c r="AI7156" s="2"/>
      <c r="AJ7156" s="2"/>
      <c r="AK7156" s="2"/>
      <c r="AL7156" s="2"/>
      <c r="AM7156" s="2">
        <f t="shared" si="2049"/>
        <v>-202</v>
      </c>
      <c r="AN7156" s="2"/>
      <c r="AO7156" s="2">
        <v>144</v>
      </c>
      <c r="AP7156" s="2">
        <v>23</v>
      </c>
      <c r="AQ7156" s="2"/>
      <c r="AR7156" s="2">
        <f t="shared" si="2047"/>
        <v>167</v>
      </c>
      <c r="AS7156" s="22" t="s">
        <v>1201</v>
      </c>
      <c r="AT7156" s="22" t="s">
        <v>1202</v>
      </c>
    </row>
    <row r="7157" spans="1:46" x14ac:dyDescent="0.3">
      <c r="A7157" s="2" t="s">
        <v>458</v>
      </c>
      <c r="B7157" s="2">
        <v>-43.5</v>
      </c>
      <c r="C7157" s="2">
        <v>-2</v>
      </c>
      <c r="D7157" s="2">
        <v>-1</v>
      </c>
      <c r="E7157" s="2"/>
      <c r="F7157" s="2"/>
      <c r="G7157" s="2">
        <v>-6</v>
      </c>
      <c r="H7157" s="2"/>
      <c r="I7157" s="2"/>
      <c r="J7157" s="2">
        <v>-2</v>
      </c>
      <c r="K7157" s="2"/>
      <c r="L7157" s="2"/>
      <c r="M7157" s="2"/>
      <c r="N7157" s="2">
        <v>-15</v>
      </c>
      <c r="O7157" s="2">
        <v>-12</v>
      </c>
      <c r="P7157" s="2"/>
      <c r="Q7157" s="2"/>
      <c r="R7157" s="2"/>
      <c r="S7157" s="2"/>
      <c r="T7157" s="2"/>
      <c r="U7157" s="2"/>
      <c r="V7157" s="2"/>
      <c r="W7157" s="2"/>
      <c r="X7157" s="2"/>
      <c r="Y7157" s="2"/>
      <c r="Z7157" s="2"/>
      <c r="AA7157" s="2"/>
      <c r="AB7157" s="2"/>
      <c r="AC7157" s="2"/>
      <c r="AD7157" s="2"/>
      <c r="AE7157" s="2"/>
      <c r="AF7157" s="2"/>
      <c r="AG7157" s="2"/>
      <c r="AH7157" s="2"/>
      <c r="AI7157" s="2"/>
      <c r="AJ7157" s="2"/>
      <c r="AK7157" s="2"/>
      <c r="AL7157" s="2"/>
      <c r="AM7157" s="2">
        <f t="shared" si="2049"/>
        <v>-81.5</v>
      </c>
      <c r="AN7157" s="2"/>
      <c r="AO7157" s="2">
        <v>43.5</v>
      </c>
      <c r="AP7157" s="2">
        <v>8</v>
      </c>
      <c r="AQ7157" s="2">
        <v>3</v>
      </c>
      <c r="AR7157" s="2">
        <f t="shared" si="2047"/>
        <v>54.5</v>
      </c>
      <c r="AS7157" s="2"/>
      <c r="AT7157" s="2"/>
    </row>
    <row r="7158" spans="1:46" x14ac:dyDescent="0.3">
      <c r="A7158" s="2" t="s">
        <v>728</v>
      </c>
      <c r="B7158" s="2">
        <v>-118</v>
      </c>
      <c r="C7158" s="2"/>
      <c r="D7158" s="2"/>
      <c r="E7158" s="2"/>
      <c r="F7158" s="2"/>
      <c r="G7158" s="2">
        <v>-12</v>
      </c>
      <c r="H7158" s="2"/>
      <c r="I7158" s="2"/>
      <c r="J7158" s="2">
        <v>-3</v>
      </c>
      <c r="K7158" s="2"/>
      <c r="L7158" s="2"/>
      <c r="M7158" s="2"/>
      <c r="N7158" s="2">
        <v>-5</v>
      </c>
      <c r="O7158" s="2">
        <v>-5</v>
      </c>
      <c r="P7158" s="2"/>
      <c r="Q7158" s="2"/>
      <c r="R7158" s="2"/>
      <c r="S7158" s="2"/>
      <c r="T7158" s="2"/>
      <c r="U7158" s="2"/>
      <c r="V7158" s="2"/>
      <c r="W7158" s="2"/>
      <c r="X7158" s="2"/>
      <c r="Y7158" s="2"/>
      <c r="Z7158" s="2"/>
      <c r="AA7158" s="2"/>
      <c r="AB7158" s="2"/>
      <c r="AC7158" s="2"/>
      <c r="AD7158" s="2"/>
      <c r="AE7158" s="2"/>
      <c r="AF7158" s="2"/>
      <c r="AG7158" s="2"/>
      <c r="AH7158" s="2"/>
      <c r="AI7158" s="2"/>
      <c r="AJ7158" s="2"/>
      <c r="AK7158" s="2"/>
      <c r="AL7158" s="2"/>
      <c r="AM7158" s="2">
        <f t="shared" si="2049"/>
        <v>-143</v>
      </c>
      <c r="AN7158" s="2"/>
      <c r="AO7158" s="2">
        <v>118</v>
      </c>
      <c r="AP7158" s="2">
        <v>15</v>
      </c>
      <c r="AQ7158" s="2"/>
      <c r="AR7158" s="2">
        <f t="shared" si="2047"/>
        <v>133</v>
      </c>
      <c r="AS7158" s="2"/>
      <c r="AT7158" s="2"/>
    </row>
    <row r="7159" spans="1:46" x14ac:dyDescent="0.3">
      <c r="A7159" s="2" t="s">
        <v>27</v>
      </c>
      <c r="B7159" s="2">
        <v>-93</v>
      </c>
      <c r="C7159" s="2"/>
      <c r="D7159" s="2"/>
      <c r="E7159" s="2"/>
      <c r="F7159" s="2"/>
      <c r="G7159" s="2">
        <v>-4</v>
      </c>
      <c r="H7159" s="2"/>
      <c r="I7159" s="2"/>
      <c r="J7159" s="2">
        <v>-7</v>
      </c>
      <c r="K7159" s="2"/>
      <c r="L7159" s="2"/>
      <c r="M7159" s="2"/>
      <c r="N7159" s="2"/>
      <c r="O7159" s="2"/>
      <c r="P7159" s="2"/>
      <c r="Q7159" s="2"/>
      <c r="R7159" s="2"/>
      <c r="S7159" s="2"/>
      <c r="T7159" s="2"/>
      <c r="U7159" s="2"/>
      <c r="V7159" s="2"/>
      <c r="W7159" s="2"/>
      <c r="X7159" s="2"/>
      <c r="Y7159" s="2"/>
      <c r="Z7159" s="2"/>
      <c r="AA7159" s="2"/>
      <c r="AB7159" s="2"/>
      <c r="AC7159" s="2"/>
      <c r="AD7159" s="2"/>
      <c r="AE7159" s="2"/>
      <c r="AF7159" s="2"/>
      <c r="AG7159" s="2"/>
      <c r="AH7159" s="2"/>
      <c r="AI7159" s="2"/>
      <c r="AJ7159" s="2"/>
      <c r="AK7159" s="2"/>
      <c r="AL7159" s="2"/>
      <c r="AM7159" s="2">
        <f t="shared" si="2049"/>
        <v>-104</v>
      </c>
      <c r="AN7159" s="2"/>
      <c r="AO7159" s="2">
        <v>93</v>
      </c>
      <c r="AP7159" s="2">
        <v>11</v>
      </c>
      <c r="AQ7159" s="2"/>
      <c r="AR7159" s="2">
        <f t="shared" si="2047"/>
        <v>104</v>
      </c>
      <c r="AS7159" s="2"/>
      <c r="AT7159" s="2"/>
    </row>
    <row r="7160" spans="1:46" x14ac:dyDescent="0.3">
      <c r="A7160" s="2" t="s">
        <v>117</v>
      </c>
      <c r="B7160" s="2">
        <v>882</v>
      </c>
      <c r="C7160" s="2"/>
      <c r="D7160" s="2"/>
      <c r="E7160" s="2"/>
      <c r="F7160" s="2"/>
      <c r="G7160" s="2">
        <v>128</v>
      </c>
      <c r="H7160" s="2"/>
      <c r="I7160" s="2"/>
      <c r="J7160" s="2"/>
      <c r="K7160" s="2"/>
      <c r="L7160" s="2"/>
      <c r="M7160" s="2"/>
      <c r="N7160" s="2"/>
      <c r="O7160" s="2">
        <v>168</v>
      </c>
      <c r="P7160" s="2"/>
      <c r="Q7160" s="2"/>
      <c r="R7160" s="2"/>
      <c r="S7160" s="2"/>
      <c r="T7160" s="2"/>
      <c r="U7160" s="2"/>
      <c r="V7160" s="2"/>
      <c r="W7160" s="2"/>
      <c r="X7160" s="2"/>
      <c r="Y7160" s="2"/>
      <c r="Z7160" s="2"/>
      <c r="AA7160" s="2"/>
      <c r="AB7160" s="2"/>
      <c r="AC7160" s="2"/>
      <c r="AD7160" s="2"/>
      <c r="AE7160" s="2"/>
      <c r="AF7160" s="2"/>
      <c r="AG7160" s="2"/>
      <c r="AH7160" s="2"/>
      <c r="AI7160" s="2"/>
      <c r="AJ7160" s="2"/>
      <c r="AK7160" s="2"/>
      <c r="AL7160" s="2"/>
      <c r="AM7160" s="2">
        <f t="shared" si="2049"/>
        <v>1178</v>
      </c>
      <c r="AN7160" s="2"/>
      <c r="AO7160" s="2"/>
      <c r="AP7160" s="2"/>
      <c r="AQ7160" s="2"/>
      <c r="AR7160" s="2"/>
      <c r="AS7160" s="2"/>
      <c r="AT7160" s="2"/>
    </row>
    <row r="7161" spans="1:46" x14ac:dyDescent="0.3">
      <c r="A7161" s="2" t="s">
        <v>118</v>
      </c>
      <c r="B7161" s="2"/>
      <c r="C7161" s="2"/>
      <c r="D7161" s="2"/>
      <c r="E7161" s="2"/>
      <c r="F7161" s="2"/>
      <c r="G7161" s="2"/>
      <c r="H7161" s="2"/>
      <c r="I7161" s="2"/>
      <c r="J7161" s="2"/>
      <c r="K7161" s="2"/>
      <c r="L7161" s="2"/>
      <c r="M7161" s="2"/>
      <c r="N7161" s="2"/>
      <c r="O7161" s="2"/>
      <c r="P7161" s="2"/>
      <c r="Q7161" s="2"/>
      <c r="R7161" s="2"/>
      <c r="S7161" s="2"/>
      <c r="T7161" s="2"/>
      <c r="U7161" s="2"/>
      <c r="V7161" s="2"/>
      <c r="W7161" s="2"/>
      <c r="X7161" s="2"/>
      <c r="Y7161" s="2"/>
      <c r="Z7161" s="2"/>
      <c r="AA7161" s="2"/>
      <c r="AB7161" s="2"/>
      <c r="AC7161" s="2"/>
      <c r="AD7161" s="2"/>
      <c r="AE7161" s="2"/>
      <c r="AF7161" s="2"/>
      <c r="AG7161" s="2"/>
      <c r="AH7161" s="2"/>
      <c r="AI7161" s="2"/>
      <c r="AJ7161" s="2"/>
      <c r="AK7161" s="2"/>
      <c r="AL7161" s="2"/>
      <c r="AM7161" s="2"/>
      <c r="AN7161" s="2"/>
      <c r="AO7161" s="2">
        <v>-924</v>
      </c>
      <c r="AP7161" s="2">
        <v>-128</v>
      </c>
      <c r="AQ7161" s="2"/>
      <c r="AR7161" s="2">
        <f>SUM(AO7161:AQ7161)</f>
        <v>-1052</v>
      </c>
      <c r="AS7161" s="2"/>
      <c r="AT7161" s="2"/>
    </row>
    <row r="7162" spans="1:46" x14ac:dyDescent="0.3">
      <c r="A7162" s="1" t="s">
        <v>432</v>
      </c>
      <c r="B7162" s="1">
        <f t="shared" ref="B7162:J7162" si="2050">SUM(B7153:B7161)</f>
        <v>5746.5</v>
      </c>
      <c r="C7162" s="1">
        <f t="shared" si="2050"/>
        <v>135.25</v>
      </c>
      <c r="D7162" s="1">
        <f t="shared" si="2050"/>
        <v>12.25</v>
      </c>
      <c r="E7162" s="1">
        <f t="shared" si="2050"/>
        <v>0</v>
      </c>
      <c r="F7162" s="1">
        <f t="shared" si="2050"/>
        <v>0</v>
      </c>
      <c r="G7162" s="1">
        <f t="shared" si="2050"/>
        <v>362</v>
      </c>
      <c r="H7162" s="1">
        <f t="shared" si="2050"/>
        <v>0</v>
      </c>
      <c r="I7162" s="1">
        <f t="shared" si="2050"/>
        <v>0</v>
      </c>
      <c r="J7162" s="1">
        <f t="shared" si="2050"/>
        <v>127</v>
      </c>
      <c r="K7162" s="1"/>
      <c r="L7162" s="1">
        <f>SUM(L7153:L7161)</f>
        <v>0</v>
      </c>
      <c r="M7162" s="1"/>
      <c r="N7162" s="1">
        <f>SUM(N7153:N7161)</f>
        <v>220</v>
      </c>
      <c r="O7162" s="1">
        <f>SUM(O7153:O7161)</f>
        <v>202</v>
      </c>
      <c r="P7162" s="1">
        <f>SUM(P7153:P7161)</f>
        <v>0</v>
      </c>
      <c r="Q7162" s="1"/>
      <c r="R7162" s="1"/>
      <c r="S7162" s="1">
        <f>SUM(S7153:S7161)</f>
        <v>16</v>
      </c>
      <c r="T7162" s="1">
        <f>SUM(T7153:T7161)</f>
        <v>2</v>
      </c>
      <c r="U7162" s="1">
        <f>SUM(U7153:U7161)</f>
        <v>0</v>
      </c>
      <c r="V7162" s="1">
        <f>SUM(V7153:V7161)</f>
        <v>23</v>
      </c>
      <c r="W7162" s="1"/>
      <c r="X7162" s="1">
        <f>SUM(X7153:X7161)</f>
        <v>12</v>
      </c>
      <c r="Y7162" s="1">
        <f>SUM(Y7153:Y7161)</f>
        <v>3</v>
      </c>
      <c r="Z7162" s="1">
        <f>SUM(Z7153:Z7161)</f>
        <v>0</v>
      </c>
      <c r="AA7162" s="1"/>
      <c r="AB7162" s="1">
        <f>SUM(AB7153:AB7161)</f>
        <v>19</v>
      </c>
      <c r="AC7162" s="1"/>
      <c r="AD7162" s="1"/>
      <c r="AE7162" s="1">
        <v>0</v>
      </c>
      <c r="AF7162" s="1">
        <f>SUM(AF7153:AF7161)</f>
        <v>1</v>
      </c>
      <c r="AG7162" s="1"/>
      <c r="AH7162" s="1"/>
      <c r="AI7162" s="1"/>
      <c r="AJ7162" s="1"/>
      <c r="AK7162" s="1"/>
      <c r="AL7162" s="1"/>
      <c r="AM7162" s="1">
        <f>SUM(B7162:AF7162)</f>
        <v>6881</v>
      </c>
      <c r="AN7162" s="1" t="s">
        <v>432</v>
      </c>
      <c r="AO7162" s="1">
        <f>SUM(AO7153:AO7161)</f>
        <v>3355.1499999999996</v>
      </c>
      <c r="AP7162" s="1">
        <f>SUM(AP7153:AP7161)</f>
        <v>5376.5199999999995</v>
      </c>
      <c r="AQ7162" s="1">
        <f>SUM(AQ7153:AQ7161)</f>
        <v>828.08</v>
      </c>
      <c r="AR7162" s="1">
        <f>SUM(AO7162:AQ7162)</f>
        <v>9559.7499999999982</v>
      </c>
      <c r="AS7162" s="2"/>
      <c r="AT7162" s="2"/>
    </row>
    <row r="7163" spans="1:46" x14ac:dyDescent="0.3">
      <c r="A7163" s="2" t="s">
        <v>59</v>
      </c>
      <c r="B7163" s="2">
        <v>-89</v>
      </c>
      <c r="C7163" s="2">
        <v>-1</v>
      </c>
      <c r="D7163" s="2">
        <v>-4</v>
      </c>
      <c r="E7163" s="2"/>
      <c r="F7163" s="2"/>
      <c r="G7163" s="2">
        <v>-20</v>
      </c>
      <c r="H7163" s="2"/>
      <c r="I7163" s="2"/>
      <c r="J7163" s="2">
        <v>-5</v>
      </c>
      <c r="K7163" s="2"/>
      <c r="L7163" s="2"/>
      <c r="M7163" s="2"/>
      <c r="N7163" s="2">
        <v>-2</v>
      </c>
      <c r="O7163" s="2">
        <v>-3</v>
      </c>
      <c r="P7163" s="2"/>
      <c r="Q7163" s="2"/>
      <c r="R7163" s="2"/>
      <c r="S7163" s="2"/>
      <c r="T7163" s="2"/>
      <c r="U7163" s="2"/>
      <c r="V7163" s="2"/>
      <c r="W7163" s="2"/>
      <c r="X7163" s="2"/>
      <c r="Y7163" s="2"/>
      <c r="Z7163" s="2"/>
      <c r="AA7163" s="2"/>
      <c r="AB7163" s="2">
        <v>-2</v>
      </c>
      <c r="AC7163" s="2"/>
      <c r="AD7163" s="2"/>
      <c r="AE7163" s="2"/>
      <c r="AF7163" s="2"/>
      <c r="AG7163" s="2"/>
      <c r="AH7163" s="2"/>
      <c r="AI7163" s="2"/>
      <c r="AJ7163" s="2"/>
      <c r="AK7163" s="2"/>
      <c r="AL7163" s="2"/>
      <c r="AM7163" s="2">
        <f>SUM(B7163:AF7163)</f>
        <v>-126</v>
      </c>
      <c r="AN7163" s="2"/>
      <c r="AO7163" s="2">
        <v>89</v>
      </c>
      <c r="AP7163" s="2">
        <v>25</v>
      </c>
      <c r="AQ7163" s="2">
        <v>5</v>
      </c>
      <c r="AR7163" s="2">
        <f>SUM(AO7163:AQ7163)</f>
        <v>119</v>
      </c>
      <c r="AS7163" s="2"/>
      <c r="AT7163" s="2"/>
    </row>
    <row r="7164" spans="1:46" x14ac:dyDescent="0.3">
      <c r="A7164" s="22" t="s">
        <v>908</v>
      </c>
      <c r="B7164" s="2">
        <v>-168</v>
      </c>
      <c r="C7164" s="2"/>
      <c r="D7164" s="2"/>
      <c r="E7164" s="2"/>
      <c r="F7164" s="2"/>
      <c r="G7164" s="2">
        <v>-18</v>
      </c>
      <c r="H7164" s="2"/>
      <c r="I7164" s="2"/>
      <c r="J7164" s="2">
        <v>-5</v>
      </c>
      <c r="K7164" s="2"/>
      <c r="L7164" s="2"/>
      <c r="M7164" s="2"/>
      <c r="N7164" s="2"/>
      <c r="O7164" s="2">
        <v>-7</v>
      </c>
      <c r="P7164" s="2"/>
      <c r="Q7164" s="2"/>
      <c r="R7164" s="2"/>
      <c r="S7164" s="2"/>
      <c r="T7164" s="2"/>
      <c r="U7164" s="2"/>
      <c r="V7164" s="2"/>
      <c r="W7164" s="2"/>
      <c r="X7164" s="2"/>
      <c r="Y7164" s="2"/>
      <c r="Z7164" s="2"/>
      <c r="AA7164" s="2"/>
      <c r="AB7164" s="2"/>
      <c r="AC7164" s="2"/>
      <c r="AD7164" s="2"/>
      <c r="AE7164" s="2"/>
      <c r="AF7164" s="2"/>
      <c r="AG7164" s="2"/>
      <c r="AH7164" s="2"/>
      <c r="AI7164" s="2"/>
      <c r="AJ7164" s="2"/>
      <c r="AK7164" s="2"/>
      <c r="AL7164" s="2"/>
      <c r="AM7164" s="2">
        <f>SUM(B7164:AF7164)</f>
        <v>-198</v>
      </c>
      <c r="AN7164" s="2"/>
      <c r="AO7164" s="2">
        <v>168</v>
      </c>
      <c r="AP7164" s="2">
        <v>30</v>
      </c>
      <c r="AQ7164" s="2"/>
      <c r="AR7164" s="2">
        <f>SUM(AO7164:AQ7164)</f>
        <v>198</v>
      </c>
      <c r="AS7164" s="22" t="s">
        <v>1203</v>
      </c>
      <c r="AT7164" s="2"/>
    </row>
    <row r="7165" spans="1:46" x14ac:dyDescent="0.3">
      <c r="A7165" s="2" t="s">
        <v>458</v>
      </c>
      <c r="B7165" s="2">
        <v>-48.5</v>
      </c>
      <c r="C7165" s="2"/>
      <c r="D7165" s="2"/>
      <c r="E7165" s="2"/>
      <c r="F7165" s="2"/>
      <c r="G7165" s="2">
        <v>-19</v>
      </c>
      <c r="H7165" s="2"/>
      <c r="I7165" s="2"/>
      <c r="J7165" s="2">
        <v>-1</v>
      </c>
      <c r="K7165" s="2"/>
      <c r="L7165" s="2"/>
      <c r="M7165" s="2"/>
      <c r="N7165" s="2">
        <v>-3</v>
      </c>
      <c r="O7165" s="2">
        <v>-1</v>
      </c>
      <c r="P7165" s="2"/>
      <c r="Q7165" s="2"/>
      <c r="R7165" s="2"/>
      <c r="S7165" s="2"/>
      <c r="T7165" s="2"/>
      <c r="U7165" s="2"/>
      <c r="V7165" s="2"/>
      <c r="W7165" s="2"/>
      <c r="X7165" s="2"/>
      <c r="Y7165" s="2"/>
      <c r="Z7165" s="2"/>
      <c r="AA7165" s="2"/>
      <c r="AB7165" s="2"/>
      <c r="AC7165" s="2"/>
      <c r="AD7165" s="2"/>
      <c r="AE7165" s="2"/>
      <c r="AF7165" s="2"/>
      <c r="AG7165" s="2"/>
      <c r="AH7165" s="2"/>
      <c r="AI7165" s="2"/>
      <c r="AJ7165" s="2"/>
      <c r="AK7165" s="2"/>
      <c r="AL7165" s="2"/>
      <c r="AM7165" s="2">
        <f>SUM(B7165:AF7165)</f>
        <v>-72.5</v>
      </c>
      <c r="AN7165" s="2"/>
      <c r="AO7165" s="2">
        <v>48.5</v>
      </c>
      <c r="AP7165" s="2">
        <v>6.2</v>
      </c>
      <c r="AQ7165" s="2"/>
      <c r="AR7165" s="2">
        <f>SUM(AO7165:AQ7165)</f>
        <v>54.7</v>
      </c>
      <c r="AS7165" s="2"/>
      <c r="AT7165" s="2"/>
    </row>
    <row r="7166" spans="1:46" x14ac:dyDescent="0.3">
      <c r="A7166" s="2" t="s">
        <v>117</v>
      </c>
      <c r="B7166" s="2">
        <v>588</v>
      </c>
      <c r="C7166" s="2"/>
      <c r="D7166" s="2">
        <v>45</v>
      </c>
      <c r="E7166" s="2"/>
      <c r="F7166" s="2"/>
      <c r="G7166" s="2">
        <v>64</v>
      </c>
      <c r="H7166" s="2"/>
      <c r="I7166" s="2"/>
      <c r="J7166" s="2"/>
      <c r="K7166" s="2"/>
      <c r="L7166" s="2"/>
      <c r="M7166" s="2"/>
      <c r="N7166" s="2"/>
      <c r="O7166" s="2"/>
      <c r="P7166" s="2"/>
      <c r="Q7166" s="2"/>
      <c r="R7166" s="2"/>
      <c r="S7166" s="2"/>
      <c r="T7166" s="2"/>
      <c r="U7166" s="2"/>
      <c r="V7166" s="2"/>
      <c r="W7166" s="2"/>
      <c r="X7166" s="2"/>
      <c r="Y7166" s="2"/>
      <c r="Z7166" s="2"/>
      <c r="AA7166" s="2"/>
      <c r="AB7166" s="2"/>
      <c r="AC7166" s="2"/>
      <c r="AD7166" s="2"/>
      <c r="AE7166" s="2"/>
      <c r="AF7166" s="2"/>
      <c r="AG7166" s="2"/>
      <c r="AH7166" s="2"/>
      <c r="AI7166" s="2"/>
      <c r="AJ7166" s="2"/>
      <c r="AK7166" s="2"/>
      <c r="AL7166" s="2"/>
      <c r="AM7166" s="2">
        <f>SUM(B7166:AF7166)</f>
        <v>697</v>
      </c>
      <c r="AN7166" s="2"/>
      <c r="AO7166" s="2"/>
      <c r="AP7166" s="2"/>
      <c r="AQ7166" s="2"/>
      <c r="AR7166" s="2"/>
      <c r="AS7166" s="2"/>
      <c r="AT7166" s="2"/>
    </row>
    <row r="7167" spans="1:46" x14ac:dyDescent="0.3">
      <c r="A7167" s="2" t="s">
        <v>118</v>
      </c>
      <c r="B7167" s="2"/>
      <c r="C7167" s="2"/>
      <c r="D7167" s="2"/>
      <c r="E7167" s="2"/>
      <c r="F7167" s="2"/>
      <c r="G7167" s="2"/>
      <c r="H7167" s="2"/>
      <c r="I7167" s="2"/>
      <c r="J7167" s="2"/>
      <c r="K7167" s="2"/>
      <c r="L7167" s="2"/>
      <c r="M7167" s="2"/>
      <c r="N7167" s="2"/>
      <c r="O7167" s="2"/>
      <c r="P7167" s="2"/>
      <c r="Q7167" s="2"/>
      <c r="R7167" s="2"/>
      <c r="S7167" s="2"/>
      <c r="T7167" s="2"/>
      <c r="U7167" s="2"/>
      <c r="V7167" s="2"/>
      <c r="W7167" s="2"/>
      <c r="X7167" s="2"/>
      <c r="Y7167" s="2"/>
      <c r="Z7167" s="2"/>
      <c r="AA7167" s="2"/>
      <c r="AB7167" s="2"/>
      <c r="AC7167" s="2"/>
      <c r="AD7167" s="2"/>
      <c r="AE7167" s="2"/>
      <c r="AF7167" s="2"/>
      <c r="AG7167" s="2"/>
      <c r="AH7167" s="2"/>
      <c r="AI7167" s="2"/>
      <c r="AJ7167" s="2"/>
      <c r="AK7167" s="2"/>
      <c r="AL7167" s="2"/>
      <c r="AM7167" s="2"/>
      <c r="AN7167" s="2"/>
      <c r="AO7167" s="2">
        <v>-378</v>
      </c>
      <c r="AP7167" s="2">
        <v>-128</v>
      </c>
      <c r="AQ7167" s="2">
        <v>-30</v>
      </c>
      <c r="AR7167" s="2">
        <f t="shared" ref="AR7167:AR7173" si="2051">SUM(AO7167:AQ7167)</f>
        <v>-536</v>
      </c>
      <c r="AS7167" s="2"/>
      <c r="AT7167" s="2"/>
    </row>
    <row r="7168" spans="1:46" x14ac:dyDescent="0.3">
      <c r="A7168" s="1" t="s">
        <v>435</v>
      </c>
      <c r="B7168" s="1">
        <f t="shared" ref="B7168:J7168" si="2052">SUM(B7162:B7167)</f>
        <v>6029</v>
      </c>
      <c r="C7168" s="1">
        <f t="shared" si="2052"/>
        <v>134.25</v>
      </c>
      <c r="D7168" s="1">
        <f t="shared" si="2052"/>
        <v>53.25</v>
      </c>
      <c r="E7168" s="1">
        <f t="shared" si="2052"/>
        <v>0</v>
      </c>
      <c r="F7168" s="1">
        <f t="shared" si="2052"/>
        <v>0</v>
      </c>
      <c r="G7168" s="1">
        <f t="shared" si="2052"/>
        <v>369</v>
      </c>
      <c r="H7168" s="1">
        <f t="shared" si="2052"/>
        <v>0</v>
      </c>
      <c r="I7168" s="1">
        <f t="shared" si="2052"/>
        <v>0</v>
      </c>
      <c r="J7168" s="1">
        <f t="shared" si="2052"/>
        <v>116</v>
      </c>
      <c r="K7168" s="1"/>
      <c r="L7168" s="1">
        <f>SUM(L7162:L7167)</f>
        <v>0</v>
      </c>
      <c r="M7168" s="1"/>
      <c r="N7168" s="1">
        <f>SUM(N7162:N7167)</f>
        <v>215</v>
      </c>
      <c r="O7168" s="1">
        <f>SUM(O7162:O7167)</f>
        <v>191</v>
      </c>
      <c r="P7168" s="1">
        <f>SUM(P7162:P7167)</f>
        <v>0</v>
      </c>
      <c r="Q7168" s="1"/>
      <c r="R7168" s="1"/>
      <c r="S7168" s="1">
        <f>SUM(S7162:S7167)</f>
        <v>16</v>
      </c>
      <c r="T7168" s="1">
        <f>SUM(T7162:T7167)</f>
        <v>2</v>
      </c>
      <c r="U7168" s="1">
        <f>SUM(U7162:U7167)</f>
        <v>0</v>
      </c>
      <c r="V7168" s="1">
        <f>SUM(V7162:V7167)</f>
        <v>23</v>
      </c>
      <c r="W7168" s="1"/>
      <c r="X7168" s="1">
        <f>SUM(X7162:X7167)</f>
        <v>12</v>
      </c>
      <c r="Y7168" s="1">
        <f>SUM(Y7162:Y7167)</f>
        <v>3</v>
      </c>
      <c r="Z7168" s="1">
        <f>SUM(Z7162:Z7167)</f>
        <v>0</v>
      </c>
      <c r="AA7168" s="1"/>
      <c r="AB7168" s="1">
        <f>SUM(AB7162:AB7167)</f>
        <v>17</v>
      </c>
      <c r="AC7168" s="1"/>
      <c r="AD7168" s="1"/>
      <c r="AE7168" s="1">
        <f>SUM(AE7162:AE7167)</f>
        <v>0</v>
      </c>
      <c r="AF7168" s="1">
        <f>SUM(AF7162:AF7167)</f>
        <v>1</v>
      </c>
      <c r="AG7168" s="1"/>
      <c r="AH7168" s="1"/>
      <c r="AI7168" s="1"/>
      <c r="AJ7168" s="1"/>
      <c r="AK7168" s="1"/>
      <c r="AL7168" s="1"/>
      <c r="AM7168" s="1">
        <f t="shared" ref="AM7168:AM7174" si="2053">SUM(B7168:AF7168)</f>
        <v>7181.5</v>
      </c>
      <c r="AN7168" s="1" t="s">
        <v>435</v>
      </c>
      <c r="AO7168" s="1">
        <f>SUM(AO7162:AO7167)</f>
        <v>3282.6499999999996</v>
      </c>
      <c r="AP7168" s="1">
        <f>SUM(AP7162:AP7167)</f>
        <v>5309.7199999999993</v>
      </c>
      <c r="AQ7168" s="1">
        <f>SUM(AQ7162:AQ7167)</f>
        <v>803.08</v>
      </c>
      <c r="AR7168" s="1">
        <f t="shared" si="2051"/>
        <v>9395.4499999999989</v>
      </c>
      <c r="AS7168" s="2"/>
      <c r="AT7168" s="2"/>
    </row>
    <row r="7169" spans="1:46" x14ac:dyDescent="0.3">
      <c r="A7169" s="2" t="s">
        <v>998</v>
      </c>
      <c r="B7169" s="2">
        <v>-130</v>
      </c>
      <c r="C7169" s="2"/>
      <c r="D7169" s="2"/>
      <c r="E7169" s="2"/>
      <c r="F7169" s="2"/>
      <c r="G7169" s="2">
        <v>-13</v>
      </c>
      <c r="H7169" s="2"/>
      <c r="I7169" s="2"/>
      <c r="J7169" s="2">
        <v>-2</v>
      </c>
      <c r="K7169" s="2"/>
      <c r="L7169" s="2"/>
      <c r="M7169" s="2"/>
      <c r="N7169" s="2">
        <v>-3</v>
      </c>
      <c r="O7169" s="2"/>
      <c r="P7169" s="2"/>
      <c r="Q7169" s="2"/>
      <c r="R7169" s="2"/>
      <c r="S7169" s="2"/>
      <c r="T7169" s="2"/>
      <c r="U7169" s="2"/>
      <c r="V7169" s="2"/>
      <c r="W7169" s="2"/>
      <c r="X7169" s="2"/>
      <c r="Y7169" s="2"/>
      <c r="Z7169" s="2"/>
      <c r="AA7169" s="2"/>
      <c r="AB7169" s="2">
        <v>-4</v>
      </c>
      <c r="AC7169" s="2"/>
      <c r="AD7169" s="2"/>
      <c r="AE7169" s="2"/>
      <c r="AF7169" s="2"/>
      <c r="AG7169" s="2"/>
      <c r="AH7169" s="2"/>
      <c r="AI7169" s="2"/>
      <c r="AJ7169" s="2"/>
      <c r="AK7169" s="2"/>
      <c r="AL7169" s="2"/>
      <c r="AM7169" s="2">
        <f t="shared" si="2053"/>
        <v>-152</v>
      </c>
      <c r="AN7169" s="2"/>
      <c r="AO7169" s="2">
        <v>118.75</v>
      </c>
      <c r="AP7169" s="2">
        <v>15</v>
      </c>
      <c r="AQ7169" s="2"/>
      <c r="AR7169" s="2">
        <f t="shared" si="2051"/>
        <v>133.75</v>
      </c>
      <c r="AS7169" s="2"/>
      <c r="AT7169" s="2"/>
    </row>
    <row r="7170" spans="1:46" x14ac:dyDescent="0.3">
      <c r="A7170" s="2" t="s">
        <v>728</v>
      </c>
      <c r="B7170" s="2">
        <v>-210</v>
      </c>
      <c r="C7170" s="2"/>
      <c r="D7170" s="2">
        <v>-2</v>
      </c>
      <c r="E7170" s="2"/>
      <c r="F7170" s="2"/>
      <c r="G7170" s="2">
        <v>-10</v>
      </c>
      <c r="H7170" s="2"/>
      <c r="I7170" s="2"/>
      <c r="J7170" s="2">
        <v>-13</v>
      </c>
      <c r="K7170" s="2"/>
      <c r="L7170" s="2"/>
      <c r="M7170" s="2"/>
      <c r="N7170" s="2"/>
      <c r="O7170" s="2">
        <v>-2</v>
      </c>
      <c r="P7170" s="2"/>
      <c r="Q7170" s="2"/>
      <c r="R7170" s="2"/>
      <c r="S7170" s="2"/>
      <c r="T7170" s="2"/>
      <c r="U7170" s="2"/>
      <c r="V7170" s="2"/>
      <c r="W7170" s="2"/>
      <c r="X7170" s="2"/>
      <c r="Y7170" s="2"/>
      <c r="Z7170" s="2"/>
      <c r="AA7170" s="2"/>
      <c r="AB7170" s="2">
        <v>-1</v>
      </c>
      <c r="AC7170" s="2"/>
      <c r="AD7170" s="2"/>
      <c r="AE7170" s="2"/>
      <c r="AF7170" s="2"/>
      <c r="AG7170" s="2"/>
      <c r="AH7170" s="2"/>
      <c r="AI7170" s="2"/>
      <c r="AJ7170" s="2"/>
      <c r="AK7170" s="2"/>
      <c r="AL7170" s="2"/>
      <c r="AM7170" s="2">
        <f t="shared" si="2053"/>
        <v>-238</v>
      </c>
      <c r="AN7170" s="2"/>
      <c r="AO7170" s="2">
        <v>210</v>
      </c>
      <c r="AP7170" s="2">
        <v>24</v>
      </c>
      <c r="AQ7170" s="2">
        <v>2</v>
      </c>
      <c r="AR7170" s="2">
        <f t="shared" si="2051"/>
        <v>236</v>
      </c>
      <c r="AS7170" s="2"/>
      <c r="AT7170" s="2"/>
    </row>
    <row r="7171" spans="1:46" x14ac:dyDescent="0.3">
      <c r="A7171" s="2" t="s">
        <v>27</v>
      </c>
      <c r="B7171" s="2"/>
      <c r="C7171" s="2">
        <v>-5</v>
      </c>
      <c r="D7171" s="2"/>
      <c r="E7171" s="2"/>
      <c r="F7171" s="2"/>
      <c r="G7171" s="2"/>
      <c r="H7171" s="2"/>
      <c r="I7171" s="2"/>
      <c r="J7171" s="2"/>
      <c r="K7171" s="2"/>
      <c r="L7171" s="2"/>
      <c r="M7171" s="2"/>
      <c r="N7171" s="2"/>
      <c r="O7171" s="2"/>
      <c r="P7171" s="2"/>
      <c r="Q7171" s="2"/>
      <c r="R7171" s="2"/>
      <c r="S7171" s="2"/>
      <c r="T7171" s="2"/>
      <c r="U7171" s="2"/>
      <c r="V7171" s="2"/>
      <c r="W7171" s="2"/>
      <c r="X7171" s="2"/>
      <c r="Y7171" s="2"/>
      <c r="Z7171" s="2"/>
      <c r="AA7171" s="2"/>
      <c r="AB7171" s="2">
        <v>-20</v>
      </c>
      <c r="AC7171" s="2"/>
      <c r="AD7171" s="2"/>
      <c r="AE7171" s="2"/>
      <c r="AF7171" s="2"/>
      <c r="AG7171" s="2"/>
      <c r="AH7171" s="2"/>
      <c r="AI7171" s="2"/>
      <c r="AJ7171" s="2"/>
      <c r="AK7171" s="2"/>
      <c r="AL7171" s="2"/>
      <c r="AM7171" s="2">
        <f t="shared" si="2053"/>
        <v>-25</v>
      </c>
      <c r="AN7171" s="2"/>
      <c r="AO7171" s="2"/>
      <c r="AP7171" s="2"/>
      <c r="AQ7171" s="2">
        <v>5</v>
      </c>
      <c r="AR7171" s="2">
        <f t="shared" si="2051"/>
        <v>5</v>
      </c>
      <c r="AS7171" s="2"/>
      <c r="AT7171" s="2"/>
    </row>
    <row r="7172" spans="1:46" x14ac:dyDescent="0.3">
      <c r="A7172" s="2" t="s">
        <v>21</v>
      </c>
      <c r="B7172" s="2">
        <v>-45</v>
      </c>
      <c r="C7172" s="2"/>
      <c r="D7172" s="2">
        <v>-1</v>
      </c>
      <c r="E7172" s="2"/>
      <c r="F7172" s="2"/>
      <c r="G7172" s="2">
        <v>-15</v>
      </c>
      <c r="H7172" s="2"/>
      <c r="I7172" s="2"/>
      <c r="J7172" s="2">
        <v>-2</v>
      </c>
      <c r="K7172" s="2"/>
      <c r="L7172" s="2"/>
      <c r="M7172" s="2"/>
      <c r="N7172" s="2">
        <v>-3</v>
      </c>
      <c r="O7172" s="2">
        <v>-5</v>
      </c>
      <c r="P7172" s="2"/>
      <c r="Q7172" s="2"/>
      <c r="R7172" s="2"/>
      <c r="S7172" s="2"/>
      <c r="T7172" s="2"/>
      <c r="U7172" s="2"/>
      <c r="V7172" s="2"/>
      <c r="W7172" s="2"/>
      <c r="X7172" s="2"/>
      <c r="Y7172" s="2"/>
      <c r="Z7172" s="2"/>
      <c r="AA7172" s="2"/>
      <c r="AB7172" s="2">
        <v>-2</v>
      </c>
      <c r="AC7172" s="2"/>
      <c r="AD7172" s="2"/>
      <c r="AE7172" s="2"/>
      <c r="AF7172" s="2"/>
      <c r="AG7172" s="2"/>
      <c r="AH7172" s="2"/>
      <c r="AI7172" s="2"/>
      <c r="AJ7172" s="2"/>
      <c r="AK7172" s="2"/>
      <c r="AL7172" s="2"/>
      <c r="AM7172" s="2">
        <f t="shared" si="2053"/>
        <v>-73</v>
      </c>
      <c r="AN7172" s="2"/>
      <c r="AO7172" s="2">
        <v>45</v>
      </c>
      <c r="AP7172" s="2">
        <v>17</v>
      </c>
      <c r="AQ7172" s="2">
        <v>1</v>
      </c>
      <c r="AR7172" s="2">
        <f t="shared" si="2051"/>
        <v>63</v>
      </c>
      <c r="AS7172" s="2"/>
      <c r="AT7172" s="2"/>
    </row>
    <row r="7173" spans="1:46" x14ac:dyDescent="0.3">
      <c r="A7173" s="2" t="s">
        <v>908</v>
      </c>
      <c r="B7173" s="2">
        <v>-167</v>
      </c>
      <c r="C7173" s="2"/>
      <c r="D7173" s="2"/>
      <c r="E7173" s="2"/>
      <c r="F7173" s="2"/>
      <c r="G7173" s="2">
        <v>-5</v>
      </c>
      <c r="H7173" s="2"/>
      <c r="I7173" s="2"/>
      <c r="J7173" s="2">
        <v>-5</v>
      </c>
      <c r="K7173" s="2"/>
      <c r="L7173" s="2"/>
      <c r="M7173" s="2"/>
      <c r="N7173" s="2">
        <v>-1</v>
      </c>
      <c r="O7173" s="2">
        <v>-1</v>
      </c>
      <c r="P7173" s="2"/>
      <c r="Q7173" s="2"/>
      <c r="R7173" s="2"/>
      <c r="S7173" s="2"/>
      <c r="T7173" s="2"/>
      <c r="U7173" s="2"/>
      <c r="V7173" s="2"/>
      <c r="W7173" s="2"/>
      <c r="X7173" s="2"/>
      <c r="Y7173" s="2"/>
      <c r="Z7173" s="2"/>
      <c r="AA7173" s="2"/>
      <c r="AB7173" s="2"/>
      <c r="AC7173" s="2"/>
      <c r="AD7173" s="2"/>
      <c r="AE7173" s="2"/>
      <c r="AF7173" s="2"/>
      <c r="AG7173" s="2"/>
      <c r="AH7173" s="2"/>
      <c r="AI7173" s="2"/>
      <c r="AJ7173" s="2"/>
      <c r="AK7173" s="2"/>
      <c r="AL7173" s="2"/>
      <c r="AM7173" s="2">
        <f t="shared" si="2053"/>
        <v>-179</v>
      </c>
      <c r="AN7173" s="2"/>
      <c r="AO7173" s="2">
        <v>167</v>
      </c>
      <c r="AP7173" s="2">
        <v>10</v>
      </c>
      <c r="AQ7173" s="2"/>
      <c r="AR7173" s="2">
        <f t="shared" si="2051"/>
        <v>177</v>
      </c>
      <c r="AS7173" s="2"/>
      <c r="AT7173" s="2"/>
    </row>
    <row r="7174" spans="1:46" x14ac:dyDescent="0.3">
      <c r="A7174" s="2" t="s">
        <v>117</v>
      </c>
      <c r="B7174" s="2">
        <v>1218</v>
      </c>
      <c r="C7174" s="2"/>
      <c r="D7174" s="2"/>
      <c r="E7174" s="2"/>
      <c r="F7174" s="2"/>
      <c r="G7174" s="2">
        <v>128</v>
      </c>
      <c r="H7174" s="2"/>
      <c r="I7174" s="2"/>
      <c r="J7174" s="2"/>
      <c r="K7174" s="2"/>
      <c r="L7174" s="2"/>
      <c r="M7174" s="2"/>
      <c r="N7174" s="2"/>
      <c r="O7174" s="2"/>
      <c r="P7174" s="2"/>
      <c r="Q7174" s="2"/>
      <c r="R7174" s="2"/>
      <c r="S7174" s="2"/>
      <c r="T7174" s="2">
        <v>15</v>
      </c>
      <c r="U7174" s="2"/>
      <c r="V7174" s="2"/>
      <c r="W7174" s="2"/>
      <c r="X7174" s="2">
        <v>1</v>
      </c>
      <c r="Y7174" s="2">
        <v>2</v>
      </c>
      <c r="Z7174" s="2"/>
      <c r="AA7174" s="2"/>
      <c r="AB7174" s="2">
        <v>40</v>
      </c>
      <c r="AC7174" s="2"/>
      <c r="AD7174" s="2"/>
      <c r="AE7174" s="2"/>
      <c r="AF7174" s="2"/>
      <c r="AG7174" s="2"/>
      <c r="AH7174" s="2"/>
      <c r="AI7174" s="2"/>
      <c r="AJ7174" s="2"/>
      <c r="AK7174" s="2"/>
      <c r="AL7174" s="2"/>
      <c r="AM7174" s="2">
        <f t="shared" si="2053"/>
        <v>1404</v>
      </c>
      <c r="AN7174" s="2"/>
      <c r="AO7174" s="2"/>
      <c r="AP7174" s="2"/>
      <c r="AQ7174" s="2"/>
      <c r="AR7174" s="2"/>
      <c r="AS7174" s="2"/>
      <c r="AT7174" s="2"/>
    </row>
    <row r="7175" spans="1:46" x14ac:dyDescent="0.3">
      <c r="A7175" s="2" t="s">
        <v>118</v>
      </c>
      <c r="B7175" s="2"/>
      <c r="C7175" s="2"/>
      <c r="D7175" s="2"/>
      <c r="E7175" s="2"/>
      <c r="F7175" s="2"/>
      <c r="G7175" s="2"/>
      <c r="H7175" s="2"/>
      <c r="I7175" s="2"/>
      <c r="J7175" s="2"/>
      <c r="K7175" s="2"/>
      <c r="L7175" s="2"/>
      <c r="M7175" s="2"/>
      <c r="N7175" s="2"/>
      <c r="O7175" s="2"/>
      <c r="P7175" s="2"/>
      <c r="Q7175" s="2"/>
      <c r="R7175" s="2"/>
      <c r="S7175" s="2"/>
      <c r="T7175" s="2"/>
      <c r="U7175" s="2"/>
      <c r="V7175" s="2"/>
      <c r="W7175" s="2"/>
      <c r="X7175" s="2"/>
      <c r="Y7175" s="2"/>
      <c r="Z7175" s="2"/>
      <c r="AA7175" s="2"/>
      <c r="AB7175" s="2"/>
      <c r="AC7175" s="2"/>
      <c r="AD7175" s="2"/>
      <c r="AE7175" s="2"/>
      <c r="AF7175" s="2"/>
      <c r="AG7175" s="2"/>
      <c r="AH7175" s="2"/>
      <c r="AI7175" s="2"/>
      <c r="AJ7175" s="2"/>
      <c r="AK7175" s="2"/>
      <c r="AL7175" s="2"/>
      <c r="AM7175" s="2"/>
      <c r="AN7175" s="2"/>
      <c r="AO7175" s="2">
        <v>-756</v>
      </c>
      <c r="AP7175" s="2">
        <v>-154</v>
      </c>
      <c r="AQ7175" s="2"/>
      <c r="AR7175" s="2">
        <f t="shared" ref="AR7175:AR7182" si="2054">SUM(AO7175:AQ7175)</f>
        <v>-910</v>
      </c>
      <c r="AS7175" s="2"/>
      <c r="AT7175" s="2"/>
    </row>
    <row r="7176" spans="1:46" x14ac:dyDescent="0.3">
      <c r="A7176" s="1" t="s">
        <v>436</v>
      </c>
      <c r="B7176" s="1">
        <f t="shared" ref="B7176:J7176" si="2055">SUM(B7168:B7175)</f>
        <v>6695</v>
      </c>
      <c r="C7176" s="1">
        <f t="shared" si="2055"/>
        <v>129.25</v>
      </c>
      <c r="D7176" s="1">
        <f t="shared" si="2055"/>
        <v>50.25</v>
      </c>
      <c r="E7176" s="1">
        <f t="shared" si="2055"/>
        <v>0</v>
      </c>
      <c r="F7176" s="1">
        <f t="shared" si="2055"/>
        <v>0</v>
      </c>
      <c r="G7176" s="1">
        <f t="shared" si="2055"/>
        <v>454</v>
      </c>
      <c r="H7176" s="1">
        <f t="shared" si="2055"/>
        <v>0</v>
      </c>
      <c r="I7176" s="1">
        <f t="shared" si="2055"/>
        <v>0</v>
      </c>
      <c r="J7176" s="1">
        <f t="shared" si="2055"/>
        <v>94</v>
      </c>
      <c r="K7176" s="1"/>
      <c r="L7176" s="1">
        <f>SUM(L7168:L7175)</f>
        <v>0</v>
      </c>
      <c r="M7176" s="1"/>
      <c r="N7176" s="1">
        <f>SUM(N7168:N7175)</f>
        <v>208</v>
      </c>
      <c r="O7176" s="1">
        <f>SUM(O7168:O7175)</f>
        <v>183</v>
      </c>
      <c r="P7176" s="1">
        <f>SUM(P7168:P7175)</f>
        <v>0</v>
      </c>
      <c r="Q7176" s="1"/>
      <c r="R7176" s="1"/>
      <c r="S7176" s="1">
        <f>SUM(S7168:S7175)</f>
        <v>16</v>
      </c>
      <c r="T7176" s="1">
        <f>SUM(T7168:T7175)</f>
        <v>17</v>
      </c>
      <c r="U7176" s="1">
        <f>SUM(U7168:U7175)</f>
        <v>0</v>
      </c>
      <c r="V7176" s="1">
        <f>SUM(V7168:V7175)</f>
        <v>23</v>
      </c>
      <c r="W7176" s="1"/>
      <c r="X7176" s="1">
        <f>SUM(X7168:X7175)</f>
        <v>13</v>
      </c>
      <c r="Y7176" s="1">
        <f>SUM(Y7168:Y7175)</f>
        <v>5</v>
      </c>
      <c r="Z7176" s="1">
        <f>SUM(Z7168:Z7175)</f>
        <v>0</v>
      </c>
      <c r="AA7176" s="1"/>
      <c r="AB7176" s="1">
        <v>10</v>
      </c>
      <c r="AC7176" s="1"/>
      <c r="AD7176" s="1"/>
      <c r="AE7176" s="1">
        <f>SUM(AE7168:AE7175)</f>
        <v>0</v>
      </c>
      <c r="AF7176" s="1">
        <f>SUM(AF7168:AF7175)</f>
        <v>1</v>
      </c>
      <c r="AG7176" s="1"/>
      <c r="AH7176" s="1"/>
      <c r="AI7176" s="1"/>
      <c r="AJ7176" s="1"/>
      <c r="AK7176" s="1"/>
      <c r="AL7176" s="1"/>
      <c r="AM7176" s="1">
        <f t="shared" ref="AM7176:AM7183" si="2056">SUM(B7176:AF7176)</f>
        <v>7898.5</v>
      </c>
      <c r="AN7176" s="1" t="s">
        <v>436</v>
      </c>
      <c r="AO7176" s="1">
        <f>SUM(AO7168:AO7175)</f>
        <v>3067.3999999999996</v>
      </c>
      <c r="AP7176" s="1">
        <f>SUM(AP7168:AP7175)</f>
        <v>5221.7199999999993</v>
      </c>
      <c r="AQ7176" s="1">
        <f>SUM(AQ7168:AQ7175)</f>
        <v>811.08</v>
      </c>
      <c r="AR7176" s="1">
        <f t="shared" si="2054"/>
        <v>9100.1999999999989</v>
      </c>
      <c r="AS7176" s="2"/>
      <c r="AT7176" s="2"/>
    </row>
    <row r="7177" spans="1:46" x14ac:dyDescent="0.3">
      <c r="A7177" s="2" t="s">
        <v>998</v>
      </c>
      <c r="B7177" s="2">
        <v>-73</v>
      </c>
      <c r="C7177" s="2">
        <v>-2</v>
      </c>
      <c r="D7177" s="2">
        <v>-2</v>
      </c>
      <c r="E7177" s="2"/>
      <c r="F7177" s="2"/>
      <c r="G7177" s="2">
        <v>-22</v>
      </c>
      <c r="H7177" s="2"/>
      <c r="I7177" s="2"/>
      <c r="J7177" s="2">
        <v>-1</v>
      </c>
      <c r="K7177" s="2"/>
      <c r="L7177" s="2"/>
      <c r="M7177" s="2"/>
      <c r="N7177" s="2">
        <v>-1</v>
      </c>
      <c r="O7177" s="2">
        <v>-5</v>
      </c>
      <c r="P7177" s="2"/>
      <c r="Q7177" s="2"/>
      <c r="R7177" s="2"/>
      <c r="S7177" s="2"/>
      <c r="T7177" s="2"/>
      <c r="U7177" s="2"/>
      <c r="V7177" s="2"/>
      <c r="W7177" s="2"/>
      <c r="X7177" s="2"/>
      <c r="Y7177" s="2"/>
      <c r="Z7177" s="2"/>
      <c r="AA7177" s="2"/>
      <c r="AB7177" s="2"/>
      <c r="AC7177" s="2"/>
      <c r="AD7177" s="2"/>
      <c r="AE7177" s="2"/>
      <c r="AF7177" s="2"/>
      <c r="AG7177" s="2"/>
      <c r="AH7177" s="2"/>
      <c r="AI7177" s="2"/>
      <c r="AJ7177" s="2"/>
      <c r="AK7177" s="2"/>
      <c r="AL7177" s="2"/>
      <c r="AM7177" s="2">
        <f t="shared" si="2056"/>
        <v>-106</v>
      </c>
      <c r="AN7177" s="2"/>
      <c r="AO7177" s="2">
        <v>76</v>
      </c>
      <c r="AP7177" s="2">
        <v>23</v>
      </c>
      <c r="AQ7177" s="2">
        <v>4</v>
      </c>
      <c r="AR7177" s="2">
        <f t="shared" si="2054"/>
        <v>103</v>
      </c>
      <c r="AS7177" s="2"/>
      <c r="AT7177" s="2"/>
    </row>
    <row r="7178" spans="1:46" x14ac:dyDescent="0.3">
      <c r="A7178" s="22" t="s">
        <v>908</v>
      </c>
      <c r="B7178" s="2">
        <v>-110</v>
      </c>
      <c r="C7178" s="2"/>
      <c r="D7178" s="2">
        <v>-1</v>
      </c>
      <c r="E7178" s="2"/>
      <c r="F7178" s="2"/>
      <c r="G7178" s="2">
        <v>-9</v>
      </c>
      <c r="H7178" s="2"/>
      <c r="I7178" s="2"/>
      <c r="J7178" s="2">
        <v>-3</v>
      </c>
      <c r="K7178" s="2"/>
      <c r="L7178" s="2"/>
      <c r="M7178" s="2"/>
      <c r="N7178" s="2">
        <v>-1</v>
      </c>
      <c r="O7178" s="2">
        <v>-3</v>
      </c>
      <c r="P7178" s="2"/>
      <c r="Q7178" s="2"/>
      <c r="R7178" s="2"/>
      <c r="S7178" s="2"/>
      <c r="T7178" s="2"/>
      <c r="U7178" s="2"/>
      <c r="V7178" s="2"/>
      <c r="W7178" s="2"/>
      <c r="X7178" s="2"/>
      <c r="Y7178" s="2"/>
      <c r="Z7178" s="2"/>
      <c r="AA7178" s="2"/>
      <c r="AB7178" s="2">
        <v>-1</v>
      </c>
      <c r="AC7178" s="2"/>
      <c r="AD7178" s="2"/>
      <c r="AE7178" s="2"/>
      <c r="AF7178" s="2"/>
      <c r="AG7178" s="2"/>
      <c r="AH7178" s="2"/>
      <c r="AI7178" s="2"/>
      <c r="AJ7178" s="2"/>
      <c r="AK7178" s="2"/>
      <c r="AL7178" s="2"/>
      <c r="AM7178" s="2">
        <f t="shared" si="2056"/>
        <v>-128</v>
      </c>
      <c r="AN7178" s="2"/>
      <c r="AO7178" s="2">
        <v>110</v>
      </c>
      <c r="AP7178" s="2">
        <v>12</v>
      </c>
      <c r="AQ7178" s="2">
        <v>1</v>
      </c>
      <c r="AR7178" s="2">
        <f t="shared" si="2054"/>
        <v>123</v>
      </c>
      <c r="AS7178" s="22" t="s">
        <v>1204</v>
      </c>
      <c r="AT7178" s="2"/>
    </row>
    <row r="7179" spans="1:46" x14ac:dyDescent="0.3">
      <c r="A7179" s="2" t="s">
        <v>728</v>
      </c>
      <c r="B7179" s="2">
        <v>-169</v>
      </c>
      <c r="C7179" s="2">
        <v>-3</v>
      </c>
      <c r="D7179" s="2"/>
      <c r="E7179" s="2"/>
      <c r="F7179" s="2"/>
      <c r="G7179" s="2">
        <v>-24</v>
      </c>
      <c r="H7179" s="2"/>
      <c r="I7179" s="2"/>
      <c r="J7179" s="2">
        <v>-8</v>
      </c>
      <c r="K7179" s="2"/>
      <c r="L7179" s="2"/>
      <c r="M7179" s="2"/>
      <c r="N7179" s="2"/>
      <c r="O7179" s="2"/>
      <c r="P7179" s="2"/>
      <c r="Q7179" s="2"/>
      <c r="R7179" s="2"/>
      <c r="S7179" s="2"/>
      <c r="T7179" s="2"/>
      <c r="U7179" s="2"/>
      <c r="V7179" s="2"/>
      <c r="W7179" s="2"/>
      <c r="X7179" s="2"/>
      <c r="Y7179" s="2"/>
      <c r="Z7179" s="2"/>
      <c r="AA7179" s="2"/>
      <c r="AB7179" s="2"/>
      <c r="AC7179" s="2"/>
      <c r="AD7179" s="2"/>
      <c r="AE7179" s="2"/>
      <c r="AF7179" s="2"/>
      <c r="AG7179" s="2"/>
      <c r="AH7179" s="2"/>
      <c r="AI7179" s="2"/>
      <c r="AJ7179" s="2"/>
      <c r="AK7179" s="2"/>
      <c r="AL7179" s="2"/>
      <c r="AM7179" s="2">
        <f t="shared" si="2056"/>
        <v>-204</v>
      </c>
      <c r="AN7179" s="2"/>
      <c r="AO7179" s="2">
        <v>169</v>
      </c>
      <c r="AP7179" s="2">
        <v>32</v>
      </c>
      <c r="AQ7179" s="2">
        <v>6</v>
      </c>
      <c r="AR7179" s="2">
        <f t="shared" si="2054"/>
        <v>207</v>
      </c>
      <c r="AS7179" s="2"/>
      <c r="AT7179" s="2"/>
    </row>
    <row r="7180" spans="1:46" x14ac:dyDescent="0.3">
      <c r="A7180" s="2" t="s">
        <v>27</v>
      </c>
      <c r="B7180" s="2">
        <v>-41</v>
      </c>
      <c r="C7180" s="2"/>
      <c r="D7180" s="2"/>
      <c r="E7180" s="2"/>
      <c r="F7180" s="2"/>
      <c r="G7180" s="2"/>
      <c r="H7180" s="2"/>
      <c r="I7180" s="2"/>
      <c r="J7180" s="2"/>
      <c r="K7180" s="2"/>
      <c r="L7180" s="2"/>
      <c r="M7180" s="2"/>
      <c r="N7180" s="2"/>
      <c r="O7180" s="2"/>
      <c r="P7180" s="2"/>
      <c r="Q7180" s="2"/>
      <c r="R7180" s="2"/>
      <c r="S7180" s="2"/>
      <c r="T7180" s="2"/>
      <c r="U7180" s="2"/>
      <c r="V7180" s="2"/>
      <c r="W7180" s="2"/>
      <c r="X7180" s="2"/>
      <c r="Y7180" s="2"/>
      <c r="Z7180" s="2"/>
      <c r="AA7180" s="2"/>
      <c r="AB7180" s="2"/>
      <c r="AC7180" s="2"/>
      <c r="AD7180" s="2"/>
      <c r="AE7180" s="2"/>
      <c r="AF7180" s="2"/>
      <c r="AG7180" s="2"/>
      <c r="AH7180" s="2"/>
      <c r="AI7180" s="2"/>
      <c r="AJ7180" s="2"/>
      <c r="AK7180" s="2"/>
      <c r="AL7180" s="2"/>
      <c r="AM7180" s="2">
        <f t="shared" si="2056"/>
        <v>-41</v>
      </c>
      <c r="AN7180" s="2"/>
      <c r="AO7180" s="2">
        <v>41</v>
      </c>
      <c r="AP7180" s="2"/>
      <c r="AQ7180" s="2"/>
      <c r="AR7180" s="2">
        <f t="shared" si="2054"/>
        <v>41</v>
      </c>
      <c r="AS7180" s="2"/>
      <c r="AT7180" s="2"/>
    </row>
    <row r="7181" spans="1:46" x14ac:dyDescent="0.3">
      <c r="A7181" s="2" t="s">
        <v>458</v>
      </c>
      <c r="B7181" s="2">
        <v>-44</v>
      </c>
      <c r="C7181" s="2">
        <v>-2</v>
      </c>
      <c r="D7181" s="2">
        <v>-2</v>
      </c>
      <c r="E7181" s="2"/>
      <c r="F7181" s="2"/>
      <c r="G7181" s="2">
        <v>-9</v>
      </c>
      <c r="H7181" s="2"/>
      <c r="I7181" s="2"/>
      <c r="J7181" s="2">
        <v>-5</v>
      </c>
      <c r="K7181" s="2"/>
      <c r="L7181" s="2"/>
      <c r="M7181" s="2"/>
      <c r="N7181" s="2">
        <v>-11</v>
      </c>
      <c r="O7181" s="2">
        <v>-8</v>
      </c>
      <c r="P7181" s="2"/>
      <c r="Q7181" s="2"/>
      <c r="R7181" s="2"/>
      <c r="S7181" s="2"/>
      <c r="T7181" s="2"/>
      <c r="U7181" s="2"/>
      <c r="V7181" s="2"/>
      <c r="W7181" s="2"/>
      <c r="X7181" s="2"/>
      <c r="Y7181" s="2"/>
      <c r="Z7181" s="2"/>
      <c r="AA7181" s="2"/>
      <c r="AB7181" s="2">
        <v>-9</v>
      </c>
      <c r="AC7181" s="2"/>
      <c r="AD7181" s="2"/>
      <c r="AE7181" s="2"/>
      <c r="AF7181" s="2"/>
      <c r="AG7181" s="2"/>
      <c r="AH7181" s="2"/>
      <c r="AI7181" s="2"/>
      <c r="AJ7181" s="2"/>
      <c r="AK7181" s="2"/>
      <c r="AL7181" s="2"/>
      <c r="AM7181" s="2">
        <f t="shared" si="2056"/>
        <v>-90</v>
      </c>
      <c r="AN7181" s="2"/>
      <c r="AO7181" s="2">
        <v>44</v>
      </c>
      <c r="AP7181" s="2">
        <v>14</v>
      </c>
      <c r="AQ7181" s="2">
        <v>-3.75</v>
      </c>
      <c r="AR7181" s="2">
        <f t="shared" si="2054"/>
        <v>54.25</v>
      </c>
      <c r="AS7181" s="2"/>
      <c r="AT7181" s="2"/>
    </row>
    <row r="7182" spans="1:46" x14ac:dyDescent="0.3">
      <c r="A7182" s="2" t="s">
        <v>13</v>
      </c>
      <c r="B7182" s="2">
        <v>-10</v>
      </c>
      <c r="C7182" s="2"/>
      <c r="D7182" s="2"/>
      <c r="E7182" s="2"/>
      <c r="F7182" s="2"/>
      <c r="G7182" s="2">
        <v>-2</v>
      </c>
      <c r="H7182" s="2"/>
      <c r="I7182" s="2"/>
      <c r="J7182" s="2"/>
      <c r="K7182" s="2"/>
      <c r="L7182" s="2"/>
      <c r="M7182" s="2"/>
      <c r="N7182" s="2"/>
      <c r="O7182" s="2"/>
      <c r="P7182" s="2"/>
      <c r="Q7182" s="2"/>
      <c r="R7182" s="2"/>
      <c r="S7182" s="2"/>
      <c r="T7182" s="2"/>
      <c r="U7182" s="2"/>
      <c r="V7182" s="2"/>
      <c r="W7182" s="2"/>
      <c r="X7182" s="2"/>
      <c r="Y7182" s="2"/>
      <c r="Z7182" s="2"/>
      <c r="AA7182" s="2"/>
      <c r="AB7182" s="2">
        <v>-2</v>
      </c>
      <c r="AC7182" s="2"/>
      <c r="AD7182" s="2"/>
      <c r="AE7182" s="2"/>
      <c r="AF7182" s="2"/>
      <c r="AG7182" s="2"/>
      <c r="AH7182" s="2"/>
      <c r="AI7182" s="2"/>
      <c r="AJ7182" s="2"/>
      <c r="AK7182" s="2"/>
      <c r="AL7182" s="2"/>
      <c r="AM7182" s="2">
        <f t="shared" si="2056"/>
        <v>-14</v>
      </c>
      <c r="AN7182" s="2"/>
      <c r="AO7182" s="2">
        <v>10</v>
      </c>
      <c r="AP7182" s="2">
        <v>2</v>
      </c>
      <c r="AQ7182" s="2"/>
      <c r="AR7182" s="2">
        <f t="shared" si="2054"/>
        <v>12</v>
      </c>
      <c r="AS7182" s="2"/>
      <c r="AT7182" s="2"/>
    </row>
    <row r="7183" spans="1:46" x14ac:dyDescent="0.3">
      <c r="A7183" s="2" t="s">
        <v>117</v>
      </c>
      <c r="B7183" s="2">
        <v>1008</v>
      </c>
      <c r="C7183" s="2"/>
      <c r="D7183" s="2"/>
      <c r="E7183" s="2"/>
      <c r="F7183" s="2"/>
      <c r="G7183" s="2"/>
      <c r="H7183" s="2"/>
      <c r="I7183" s="2"/>
      <c r="J7183" s="2"/>
      <c r="K7183" s="2"/>
      <c r="L7183" s="2"/>
      <c r="M7183" s="2"/>
      <c r="N7183" s="2"/>
      <c r="O7183" s="2"/>
      <c r="P7183" s="2"/>
      <c r="Q7183" s="2"/>
      <c r="R7183" s="2"/>
      <c r="S7183" s="2"/>
      <c r="T7183" s="2"/>
      <c r="U7183" s="2"/>
      <c r="V7183" s="2"/>
      <c r="W7183" s="2"/>
      <c r="X7183" s="2"/>
      <c r="Y7183" s="2"/>
      <c r="Z7183" s="2"/>
      <c r="AA7183" s="2"/>
      <c r="AB7183" s="2"/>
      <c r="AC7183" s="2"/>
      <c r="AD7183" s="2"/>
      <c r="AE7183" s="2">
        <v>3</v>
      </c>
      <c r="AF7183" s="2"/>
      <c r="AG7183" s="2"/>
      <c r="AH7183" s="2"/>
      <c r="AI7183" s="2"/>
      <c r="AJ7183" s="2"/>
      <c r="AK7183" s="2"/>
      <c r="AL7183" s="2"/>
      <c r="AM7183" s="2">
        <f t="shared" si="2056"/>
        <v>1011</v>
      </c>
      <c r="AN7183" s="2"/>
      <c r="AO7183" s="2"/>
      <c r="AP7183" s="2"/>
      <c r="AQ7183" s="2"/>
      <c r="AR7183" s="2"/>
      <c r="AS7183" s="2"/>
      <c r="AT7183" s="2"/>
    </row>
    <row r="7184" spans="1:46" x14ac:dyDescent="0.3">
      <c r="A7184" s="2" t="s">
        <v>118</v>
      </c>
      <c r="B7184" s="2"/>
      <c r="C7184" s="2"/>
      <c r="D7184" s="2"/>
      <c r="E7184" s="2"/>
      <c r="F7184" s="2"/>
      <c r="G7184" s="2"/>
      <c r="H7184" s="2"/>
      <c r="I7184" s="2"/>
      <c r="J7184" s="2"/>
      <c r="K7184" s="2"/>
      <c r="L7184" s="2"/>
      <c r="M7184" s="2"/>
      <c r="N7184" s="2"/>
      <c r="O7184" s="2"/>
      <c r="P7184" s="2"/>
      <c r="Q7184" s="2"/>
      <c r="R7184" s="2"/>
      <c r="S7184" s="2"/>
      <c r="T7184" s="2"/>
      <c r="U7184" s="2"/>
      <c r="V7184" s="2"/>
      <c r="W7184" s="2"/>
      <c r="X7184" s="2"/>
      <c r="Y7184" s="2"/>
      <c r="Z7184" s="2"/>
      <c r="AA7184" s="2"/>
      <c r="AB7184" s="2"/>
      <c r="AC7184" s="2"/>
      <c r="AD7184" s="2"/>
      <c r="AE7184" s="2"/>
      <c r="AF7184" s="2"/>
      <c r="AG7184" s="2"/>
      <c r="AH7184" s="2"/>
      <c r="AI7184" s="2"/>
      <c r="AJ7184" s="2"/>
      <c r="AK7184" s="2"/>
      <c r="AL7184" s="2"/>
      <c r="AM7184" s="2"/>
      <c r="AN7184" s="2"/>
      <c r="AO7184" s="2">
        <v>-336</v>
      </c>
      <c r="AP7184" s="2"/>
      <c r="AQ7184" s="2"/>
      <c r="AR7184" s="2">
        <f t="shared" ref="AR7184:AR7192" si="2057">SUM(AO7184:AQ7184)</f>
        <v>-336</v>
      </c>
      <c r="AS7184" s="2"/>
      <c r="AT7184" s="2"/>
    </row>
    <row r="7185" spans="1:46" x14ac:dyDescent="0.3">
      <c r="A7185" s="1" t="s">
        <v>439</v>
      </c>
      <c r="B7185" s="1">
        <f t="shared" ref="B7185:J7185" si="2058">SUM(B7176:B7184)</f>
        <v>7256</v>
      </c>
      <c r="C7185" s="1">
        <f t="shared" si="2058"/>
        <v>122.25</v>
      </c>
      <c r="D7185" s="1">
        <f t="shared" si="2058"/>
        <v>45.25</v>
      </c>
      <c r="E7185" s="1">
        <f t="shared" si="2058"/>
        <v>0</v>
      </c>
      <c r="F7185" s="1">
        <f t="shared" si="2058"/>
        <v>0</v>
      </c>
      <c r="G7185" s="1">
        <f t="shared" si="2058"/>
        <v>388</v>
      </c>
      <c r="H7185" s="1">
        <f t="shared" si="2058"/>
        <v>0</v>
      </c>
      <c r="I7185" s="1">
        <f t="shared" si="2058"/>
        <v>0</v>
      </c>
      <c r="J7185" s="1">
        <f t="shared" si="2058"/>
        <v>77</v>
      </c>
      <c r="K7185" s="1"/>
      <c r="L7185" s="1">
        <f>SUM(L7176:L7184)</f>
        <v>0</v>
      </c>
      <c r="M7185" s="1"/>
      <c r="N7185" s="1">
        <f>SUM(N7176:N7184)</f>
        <v>195</v>
      </c>
      <c r="O7185" s="1">
        <f>SUM(O7176:O7184)</f>
        <v>167</v>
      </c>
      <c r="P7185" s="1">
        <f>SUM(P7176:P7184)</f>
        <v>0</v>
      </c>
      <c r="Q7185" s="1"/>
      <c r="R7185" s="1"/>
      <c r="S7185" s="1">
        <f>SUM(S7176:S7184)</f>
        <v>16</v>
      </c>
      <c r="T7185" s="1">
        <f>SUM(T7176:T7184)</f>
        <v>17</v>
      </c>
      <c r="U7185" s="1">
        <f>SUM(U7176:U7184)</f>
        <v>0</v>
      </c>
      <c r="V7185" s="1">
        <f>SUM(V7176:V7184)</f>
        <v>23</v>
      </c>
      <c r="W7185" s="1"/>
      <c r="X7185" s="1">
        <f>SUM(X7176:X7184)</f>
        <v>13</v>
      </c>
      <c r="Y7185" s="1">
        <f>SUM(Y7176:Y7184)</f>
        <v>5</v>
      </c>
      <c r="Z7185" s="1">
        <f>SUM(Z7176:Z7184)</f>
        <v>0</v>
      </c>
      <c r="AA7185" s="1"/>
      <c r="AB7185" s="1">
        <f>SUM(AB7176:AB7184)</f>
        <v>-2</v>
      </c>
      <c r="AC7185" s="1"/>
      <c r="AD7185" s="1"/>
      <c r="AE7185" s="1">
        <f>SUM(AE7176:AE7184)</f>
        <v>3</v>
      </c>
      <c r="AF7185" s="1">
        <f>SUM(AF7176:AF7184)</f>
        <v>1</v>
      </c>
      <c r="AG7185" s="1"/>
      <c r="AH7185" s="1"/>
      <c r="AI7185" s="1"/>
      <c r="AJ7185" s="1"/>
      <c r="AK7185" s="1"/>
      <c r="AL7185" s="1"/>
      <c r="AM7185" s="1">
        <f t="shared" ref="AM7185:AM7193" si="2059">SUM(B7185:AF7185)</f>
        <v>8326.5</v>
      </c>
      <c r="AN7185" s="1" t="s">
        <v>439</v>
      </c>
      <c r="AO7185" s="1">
        <f>SUM(AO7176:AO7184)</f>
        <v>3181.3999999999996</v>
      </c>
      <c r="AP7185" s="1">
        <f>SUM(AP7176:AP7184)</f>
        <v>5304.7199999999993</v>
      </c>
      <c r="AQ7185" s="1">
        <f>SUM(AQ7176:AQ7184)</f>
        <v>818.33</v>
      </c>
      <c r="AR7185" s="1">
        <f t="shared" si="2057"/>
        <v>9304.4499999999989</v>
      </c>
      <c r="AS7185" s="2"/>
      <c r="AT7185" s="2"/>
    </row>
    <row r="7186" spans="1:46" x14ac:dyDescent="0.3">
      <c r="A7186" s="2" t="s">
        <v>21</v>
      </c>
      <c r="B7186" s="2">
        <v>-68</v>
      </c>
      <c r="C7186" s="2">
        <v>-2</v>
      </c>
      <c r="D7186" s="2">
        <v>-2</v>
      </c>
      <c r="E7186" s="2"/>
      <c r="F7186" s="2"/>
      <c r="G7186" s="2">
        <v>-7.5</v>
      </c>
      <c r="H7186" s="2"/>
      <c r="I7186" s="2"/>
      <c r="J7186" s="2">
        <v>-4</v>
      </c>
      <c r="K7186" s="2"/>
      <c r="L7186" s="2"/>
      <c r="M7186" s="2"/>
      <c r="N7186" s="2">
        <v>-5</v>
      </c>
      <c r="O7186" s="2">
        <v>-5</v>
      </c>
      <c r="P7186" s="2"/>
      <c r="Q7186" s="2"/>
      <c r="R7186" s="2"/>
      <c r="S7186" s="2"/>
      <c r="T7186" s="2">
        <v>-1</v>
      </c>
      <c r="U7186" s="2"/>
      <c r="V7186" s="2"/>
      <c r="W7186" s="2"/>
      <c r="X7186" s="2"/>
      <c r="Y7186" s="2"/>
      <c r="Z7186" s="2"/>
      <c r="AA7186" s="2"/>
      <c r="AB7186" s="2">
        <v>-5</v>
      </c>
      <c r="AC7186" s="2"/>
      <c r="AD7186" s="2"/>
      <c r="AE7186" s="2"/>
      <c r="AF7186" s="2"/>
      <c r="AG7186" s="2"/>
      <c r="AH7186" s="2"/>
      <c r="AI7186" s="2"/>
      <c r="AJ7186" s="2"/>
      <c r="AK7186" s="2"/>
      <c r="AL7186" s="2"/>
      <c r="AM7186" s="2">
        <f t="shared" si="2059"/>
        <v>-99.5</v>
      </c>
      <c r="AN7186" s="2"/>
      <c r="AO7186" s="2">
        <v>68</v>
      </c>
      <c r="AP7186" s="2">
        <v>11.5</v>
      </c>
      <c r="AQ7186" s="2">
        <v>4</v>
      </c>
      <c r="AR7186" s="2">
        <f t="shared" si="2057"/>
        <v>83.5</v>
      </c>
      <c r="AS7186" s="2"/>
      <c r="AT7186" s="2"/>
    </row>
    <row r="7187" spans="1:46" x14ac:dyDescent="0.3">
      <c r="A7187" s="22" t="s">
        <v>908</v>
      </c>
      <c r="B7187" s="2">
        <v>-168</v>
      </c>
      <c r="C7187" s="2"/>
      <c r="D7187" s="2"/>
      <c r="E7187" s="2"/>
      <c r="F7187" s="2"/>
      <c r="G7187" s="2">
        <v>-7</v>
      </c>
      <c r="H7187" s="2"/>
      <c r="I7187" s="2"/>
      <c r="J7187" s="2">
        <v>-7</v>
      </c>
      <c r="K7187" s="2"/>
      <c r="L7187" s="2"/>
      <c r="M7187" s="2"/>
      <c r="N7187" s="2">
        <v>-1</v>
      </c>
      <c r="O7187" s="2">
        <v>-6</v>
      </c>
      <c r="P7187" s="2"/>
      <c r="Q7187" s="2"/>
      <c r="R7187" s="2"/>
      <c r="S7187" s="2"/>
      <c r="T7187" s="2"/>
      <c r="U7187" s="2"/>
      <c r="V7187" s="2"/>
      <c r="W7187" s="2"/>
      <c r="X7187" s="2"/>
      <c r="Y7187" s="2"/>
      <c r="Z7187" s="2"/>
      <c r="AA7187" s="2"/>
      <c r="AB7187" s="2"/>
      <c r="AC7187" s="2"/>
      <c r="AD7187" s="2"/>
      <c r="AE7187" s="2"/>
      <c r="AF7187" s="2"/>
      <c r="AG7187" s="2"/>
      <c r="AH7187" s="2"/>
      <c r="AI7187" s="2"/>
      <c r="AJ7187" s="2"/>
      <c r="AK7187" s="2"/>
      <c r="AL7187" s="2"/>
      <c r="AM7187" s="2">
        <f t="shared" si="2059"/>
        <v>-189</v>
      </c>
      <c r="AN7187" s="2"/>
      <c r="AO7187" s="2">
        <v>168</v>
      </c>
      <c r="AP7187" s="2">
        <v>14</v>
      </c>
      <c r="AQ7187" s="2"/>
      <c r="AR7187" s="2">
        <f t="shared" si="2057"/>
        <v>182</v>
      </c>
      <c r="AS7187" s="22" t="s">
        <v>1205</v>
      </c>
      <c r="AT7187" s="22" t="s">
        <v>1206</v>
      </c>
    </row>
    <row r="7188" spans="1:46" x14ac:dyDescent="0.3">
      <c r="A7188" s="2" t="s">
        <v>38</v>
      </c>
      <c r="B7188" s="2">
        <v>-20</v>
      </c>
      <c r="C7188" s="2"/>
      <c r="D7188" s="2"/>
      <c r="E7188" s="2"/>
      <c r="F7188" s="2"/>
      <c r="G7188" s="2"/>
      <c r="H7188" s="2"/>
      <c r="I7188" s="2"/>
      <c r="J7188" s="2"/>
      <c r="K7188" s="2"/>
      <c r="L7188" s="2"/>
      <c r="M7188" s="2"/>
      <c r="N7188" s="2"/>
      <c r="O7188" s="2"/>
      <c r="P7188" s="2"/>
      <c r="Q7188" s="2"/>
      <c r="R7188" s="2"/>
      <c r="S7188" s="2"/>
      <c r="T7188" s="2"/>
      <c r="U7188" s="2"/>
      <c r="V7188" s="2"/>
      <c r="W7188" s="2"/>
      <c r="X7188" s="2"/>
      <c r="Y7188" s="2"/>
      <c r="Z7188" s="2"/>
      <c r="AA7188" s="2"/>
      <c r="AB7188" s="2"/>
      <c r="AC7188" s="2"/>
      <c r="AD7188" s="2"/>
      <c r="AE7188" s="2"/>
      <c r="AF7188" s="2"/>
      <c r="AG7188" s="2"/>
      <c r="AH7188" s="2"/>
      <c r="AI7188" s="2"/>
      <c r="AJ7188" s="2"/>
      <c r="AK7188" s="2"/>
      <c r="AL7188" s="2"/>
      <c r="AM7188" s="2">
        <f t="shared" si="2059"/>
        <v>-20</v>
      </c>
      <c r="AN7188" s="2"/>
      <c r="AO7188" s="2">
        <v>20</v>
      </c>
      <c r="AP7188" s="2"/>
      <c r="AQ7188" s="2"/>
      <c r="AR7188" s="2">
        <f t="shared" si="2057"/>
        <v>20</v>
      </c>
      <c r="AS7188" s="2"/>
      <c r="AT7188" s="2"/>
    </row>
    <row r="7189" spans="1:46" x14ac:dyDescent="0.3">
      <c r="A7189" s="2" t="s">
        <v>1207</v>
      </c>
      <c r="B7189" s="2">
        <v>-4</v>
      </c>
      <c r="C7189" s="2"/>
      <c r="D7189" s="2"/>
      <c r="E7189" s="2"/>
      <c r="F7189" s="2"/>
      <c r="G7189" s="2">
        <v>-11</v>
      </c>
      <c r="H7189" s="2"/>
      <c r="I7189" s="2"/>
      <c r="J7189" s="2"/>
      <c r="K7189" s="2"/>
      <c r="L7189" s="2"/>
      <c r="M7189" s="2"/>
      <c r="N7189" s="2"/>
      <c r="O7189" s="2"/>
      <c r="P7189" s="2"/>
      <c r="Q7189" s="2"/>
      <c r="R7189" s="2"/>
      <c r="S7189" s="2"/>
      <c r="T7189" s="2"/>
      <c r="U7189" s="2"/>
      <c r="V7189" s="2"/>
      <c r="W7189" s="2"/>
      <c r="X7189" s="2">
        <v>-1</v>
      </c>
      <c r="Y7189" s="2"/>
      <c r="Z7189" s="2"/>
      <c r="AA7189" s="2"/>
      <c r="AB7189" s="2"/>
      <c r="AC7189" s="2"/>
      <c r="AD7189" s="2"/>
      <c r="AE7189" s="2"/>
      <c r="AF7189" s="2"/>
      <c r="AG7189" s="2"/>
      <c r="AH7189" s="2"/>
      <c r="AI7189" s="2"/>
      <c r="AJ7189" s="2"/>
      <c r="AK7189" s="2"/>
      <c r="AL7189" s="2"/>
      <c r="AM7189" s="2">
        <f t="shared" si="2059"/>
        <v>-16</v>
      </c>
      <c r="AN7189" s="2"/>
      <c r="AO7189" s="2">
        <v>4</v>
      </c>
      <c r="AP7189" s="2">
        <v>11</v>
      </c>
      <c r="AQ7189" s="2"/>
      <c r="AR7189" s="2">
        <f t="shared" si="2057"/>
        <v>15</v>
      </c>
      <c r="AS7189" s="2"/>
      <c r="AT7189" s="2"/>
    </row>
    <row r="7190" spans="1:46" x14ac:dyDescent="0.3">
      <c r="A7190" s="2" t="s">
        <v>998</v>
      </c>
      <c r="B7190" s="2">
        <v>-151</v>
      </c>
      <c r="C7190" s="2"/>
      <c r="D7190" s="2">
        <v>-1</v>
      </c>
      <c r="E7190" s="2"/>
      <c r="F7190" s="2"/>
      <c r="G7190" s="2">
        <v>-6</v>
      </c>
      <c r="H7190" s="2"/>
      <c r="I7190" s="2"/>
      <c r="J7190" s="2">
        <v>-5</v>
      </c>
      <c r="K7190" s="2"/>
      <c r="L7190" s="2"/>
      <c r="M7190" s="2"/>
      <c r="N7190" s="2"/>
      <c r="O7190" s="2">
        <v>-8</v>
      </c>
      <c r="P7190" s="2"/>
      <c r="Q7190" s="2"/>
      <c r="R7190" s="2"/>
      <c r="S7190" s="2"/>
      <c r="T7190" s="2"/>
      <c r="U7190" s="2"/>
      <c r="V7190" s="2"/>
      <c r="W7190" s="2"/>
      <c r="X7190" s="2"/>
      <c r="Y7190" s="2"/>
      <c r="Z7190" s="2"/>
      <c r="AA7190" s="2"/>
      <c r="AB7190" s="2">
        <v>-2</v>
      </c>
      <c r="AC7190" s="2"/>
      <c r="AD7190" s="2"/>
      <c r="AE7190" s="2"/>
      <c r="AF7190" s="2"/>
      <c r="AG7190" s="2"/>
      <c r="AH7190" s="2"/>
      <c r="AI7190" s="2"/>
      <c r="AJ7190" s="2"/>
      <c r="AK7190" s="2"/>
      <c r="AL7190" s="2"/>
      <c r="AM7190" s="2">
        <f t="shared" si="2059"/>
        <v>-173</v>
      </c>
      <c r="AN7190" s="2"/>
      <c r="AO7190" s="2">
        <v>151</v>
      </c>
      <c r="AP7190" s="2">
        <v>11</v>
      </c>
      <c r="AQ7190" s="2">
        <v>1</v>
      </c>
      <c r="AR7190" s="2">
        <f t="shared" si="2057"/>
        <v>163</v>
      </c>
      <c r="AS7190" s="2"/>
      <c r="AT7190" s="2"/>
    </row>
    <row r="7191" spans="1:46" x14ac:dyDescent="0.3">
      <c r="A7191" s="2" t="s">
        <v>728</v>
      </c>
      <c r="B7191" s="2">
        <v>-42</v>
      </c>
      <c r="C7191" s="2">
        <v>-3</v>
      </c>
      <c r="D7191" s="2"/>
      <c r="E7191" s="2"/>
      <c r="F7191" s="2"/>
      <c r="G7191" s="2">
        <v>-9</v>
      </c>
      <c r="H7191" s="2"/>
      <c r="I7191" s="2"/>
      <c r="J7191" s="2">
        <v>-7</v>
      </c>
      <c r="K7191" s="2"/>
      <c r="L7191" s="2"/>
      <c r="M7191" s="2"/>
      <c r="N7191" s="2">
        <v>-5</v>
      </c>
      <c r="O7191" s="2">
        <v>-7</v>
      </c>
      <c r="P7191" s="2"/>
      <c r="Q7191" s="2"/>
      <c r="R7191" s="2"/>
      <c r="S7191" s="2"/>
      <c r="T7191" s="2"/>
      <c r="U7191" s="2"/>
      <c r="V7191" s="2"/>
      <c r="W7191" s="2"/>
      <c r="X7191" s="2"/>
      <c r="Y7191" s="2"/>
      <c r="Z7191" s="2"/>
      <c r="AA7191" s="2"/>
      <c r="AB7191" s="2"/>
      <c r="AC7191" s="2"/>
      <c r="AD7191" s="2"/>
      <c r="AE7191" s="2"/>
      <c r="AF7191" s="2"/>
      <c r="AG7191" s="2"/>
      <c r="AH7191" s="2"/>
      <c r="AI7191" s="2"/>
      <c r="AJ7191" s="2"/>
      <c r="AK7191" s="2"/>
      <c r="AL7191" s="2"/>
      <c r="AM7191" s="2">
        <f t="shared" si="2059"/>
        <v>-73</v>
      </c>
      <c r="AN7191" s="2"/>
      <c r="AO7191" s="2">
        <v>42</v>
      </c>
      <c r="AP7191" s="2">
        <v>16</v>
      </c>
      <c r="AQ7191" s="2">
        <v>3</v>
      </c>
      <c r="AR7191" s="2">
        <f t="shared" si="2057"/>
        <v>61</v>
      </c>
      <c r="AS7191" s="2"/>
      <c r="AT7191" s="2"/>
    </row>
    <row r="7192" spans="1:46" x14ac:dyDescent="0.3">
      <c r="A7192" s="2" t="s">
        <v>27</v>
      </c>
      <c r="B7192" s="2">
        <v>-128</v>
      </c>
      <c r="C7192" s="2">
        <v>-1</v>
      </c>
      <c r="D7192" s="2"/>
      <c r="E7192" s="2"/>
      <c r="F7192" s="2"/>
      <c r="G7192" s="2">
        <v>-7</v>
      </c>
      <c r="H7192" s="2"/>
      <c r="I7192" s="2"/>
      <c r="J7192" s="2">
        <v>-9</v>
      </c>
      <c r="K7192" s="2"/>
      <c r="L7192" s="2"/>
      <c r="M7192" s="2"/>
      <c r="N7192" s="2">
        <v>-5</v>
      </c>
      <c r="O7192" s="2">
        <v>-3</v>
      </c>
      <c r="P7192" s="2"/>
      <c r="Q7192" s="2"/>
      <c r="R7192" s="2"/>
      <c r="S7192" s="2"/>
      <c r="T7192" s="2"/>
      <c r="U7192" s="2"/>
      <c r="V7192" s="2"/>
      <c r="W7192" s="2"/>
      <c r="X7192" s="2"/>
      <c r="Y7192" s="2"/>
      <c r="Z7192" s="2"/>
      <c r="AA7192" s="2"/>
      <c r="AB7192" s="2"/>
      <c r="AC7192" s="2"/>
      <c r="AD7192" s="2"/>
      <c r="AE7192" s="2"/>
      <c r="AF7192" s="2"/>
      <c r="AG7192" s="2"/>
      <c r="AH7192" s="2"/>
      <c r="AI7192" s="2"/>
      <c r="AJ7192" s="2"/>
      <c r="AK7192" s="2"/>
      <c r="AL7192" s="2"/>
      <c r="AM7192" s="2">
        <f t="shared" si="2059"/>
        <v>-153</v>
      </c>
      <c r="AN7192" s="2"/>
      <c r="AO7192" s="2">
        <v>169</v>
      </c>
      <c r="AP7192" s="2">
        <v>16</v>
      </c>
      <c r="AQ7192" s="2">
        <v>1</v>
      </c>
      <c r="AR7192" s="2">
        <f t="shared" si="2057"/>
        <v>186</v>
      </c>
      <c r="AS7192" s="2"/>
      <c r="AT7192" s="2"/>
    </row>
    <row r="7193" spans="1:46" x14ac:dyDescent="0.3">
      <c r="A7193" s="2" t="s">
        <v>117</v>
      </c>
      <c r="B7193" s="2">
        <v>672</v>
      </c>
      <c r="C7193" s="2"/>
      <c r="D7193" s="2"/>
      <c r="E7193" s="2"/>
      <c r="F7193" s="2"/>
      <c r="G7193" s="2"/>
      <c r="H7193" s="2"/>
      <c r="I7193" s="2"/>
      <c r="J7193" s="2"/>
      <c r="K7193" s="2"/>
      <c r="L7193" s="2"/>
      <c r="M7193" s="2"/>
      <c r="N7193" s="2"/>
      <c r="O7193" s="2"/>
      <c r="P7193" s="2"/>
      <c r="Q7193" s="2"/>
      <c r="R7193" s="2"/>
      <c r="S7193" s="2"/>
      <c r="T7193" s="2"/>
      <c r="U7193" s="2"/>
      <c r="V7193" s="2"/>
      <c r="W7193" s="2"/>
      <c r="X7193" s="2"/>
      <c r="Y7193" s="2"/>
      <c r="Z7193" s="2"/>
      <c r="AA7193" s="2"/>
      <c r="AB7193" s="2"/>
      <c r="AC7193" s="2"/>
      <c r="AD7193" s="2"/>
      <c r="AE7193" s="2"/>
      <c r="AF7193" s="2"/>
      <c r="AG7193" s="2">
        <v>20</v>
      </c>
      <c r="AH7193" s="2"/>
      <c r="AI7193" s="2"/>
      <c r="AJ7193" s="2"/>
      <c r="AK7193" s="2"/>
      <c r="AL7193" s="2"/>
      <c r="AM7193" s="2">
        <f t="shared" si="2059"/>
        <v>672</v>
      </c>
      <c r="AN7193" s="2"/>
      <c r="AO7193" s="2"/>
      <c r="AP7193" s="2"/>
      <c r="AQ7193" s="2"/>
      <c r="AR7193" s="2"/>
      <c r="AS7193" s="2"/>
      <c r="AT7193" s="2"/>
    </row>
    <row r="7194" spans="1:46" x14ac:dyDescent="0.3">
      <c r="A7194" s="2" t="s">
        <v>118</v>
      </c>
      <c r="B7194" s="2"/>
      <c r="C7194" s="2"/>
      <c r="D7194" s="2"/>
      <c r="E7194" s="2"/>
      <c r="F7194" s="2"/>
      <c r="G7194" s="2"/>
      <c r="H7194" s="2"/>
      <c r="I7194" s="2"/>
      <c r="J7194" s="2"/>
      <c r="K7194" s="2"/>
      <c r="L7194" s="2"/>
      <c r="M7194" s="2"/>
      <c r="N7194" s="2"/>
      <c r="O7194" s="2"/>
      <c r="P7194" s="2"/>
      <c r="Q7194" s="2"/>
      <c r="R7194" s="2"/>
      <c r="S7194" s="2"/>
      <c r="T7194" s="2"/>
      <c r="U7194" s="2"/>
      <c r="V7194" s="2"/>
      <c r="W7194" s="2"/>
      <c r="X7194" s="2"/>
      <c r="Y7194" s="2"/>
      <c r="Z7194" s="2"/>
      <c r="AA7194" s="2"/>
      <c r="AB7194" s="2"/>
      <c r="AC7194" s="2"/>
      <c r="AD7194" s="2"/>
      <c r="AE7194" s="2"/>
      <c r="AF7194" s="2"/>
      <c r="AG7194" s="2"/>
      <c r="AH7194" s="2"/>
      <c r="AI7194" s="2"/>
      <c r="AJ7194" s="2"/>
      <c r="AK7194" s="2"/>
      <c r="AL7194" s="2"/>
      <c r="AM7194" s="2"/>
      <c r="AN7194" s="2"/>
      <c r="AO7194" s="2">
        <v>-672</v>
      </c>
      <c r="AP7194" s="2"/>
      <c r="AQ7194" s="2"/>
      <c r="AR7194" s="2">
        <f t="shared" ref="AR7194:AR7201" si="2060">SUM(AO7194:AQ7194)</f>
        <v>-672</v>
      </c>
      <c r="AS7194" s="2"/>
      <c r="AT7194" s="2"/>
    </row>
    <row r="7195" spans="1:46" x14ac:dyDescent="0.3">
      <c r="A7195" s="2" t="s">
        <v>1039</v>
      </c>
      <c r="B7195" s="2"/>
      <c r="C7195" s="2"/>
      <c r="D7195" s="2"/>
      <c r="E7195" s="2"/>
      <c r="F7195" s="2"/>
      <c r="G7195" s="2"/>
      <c r="H7195" s="2"/>
      <c r="I7195" s="2"/>
      <c r="J7195" s="2"/>
      <c r="K7195" s="2"/>
      <c r="L7195" s="2"/>
      <c r="M7195" s="2"/>
      <c r="N7195" s="2"/>
      <c r="O7195" s="2"/>
      <c r="P7195" s="2"/>
      <c r="Q7195" s="2"/>
      <c r="R7195" s="2"/>
      <c r="S7195" s="2"/>
      <c r="T7195" s="2">
        <v>5</v>
      </c>
      <c r="U7195" s="2"/>
      <c r="V7195" s="2">
        <v>10</v>
      </c>
      <c r="W7195" s="2"/>
      <c r="X7195" s="2"/>
      <c r="Y7195" s="2"/>
      <c r="Z7195" s="2"/>
      <c r="AA7195" s="2"/>
      <c r="AB7195" s="2"/>
      <c r="AC7195" s="2"/>
      <c r="AD7195" s="2"/>
      <c r="AE7195" s="2"/>
      <c r="AF7195" s="2"/>
      <c r="AG7195" s="2"/>
      <c r="AH7195" s="2"/>
      <c r="AI7195" s="2"/>
      <c r="AJ7195" s="2"/>
      <c r="AK7195" s="2"/>
      <c r="AL7195" s="2"/>
      <c r="AM7195" s="2">
        <f>SUM(B7195:AF7195)</f>
        <v>15</v>
      </c>
      <c r="AN7195" s="2"/>
      <c r="AO7195" s="2">
        <v>0</v>
      </c>
      <c r="AP7195" s="2"/>
      <c r="AQ7195" s="2"/>
      <c r="AR7195" s="2">
        <f t="shared" si="2060"/>
        <v>0</v>
      </c>
      <c r="AS7195" s="2"/>
      <c r="AT7195" s="2"/>
    </row>
    <row r="7196" spans="1:46" x14ac:dyDescent="0.3">
      <c r="A7196" s="1" t="s">
        <v>441</v>
      </c>
      <c r="B7196" s="1">
        <f t="shared" ref="B7196:J7196" si="2061">SUM(B7185:B7195)</f>
        <v>7347</v>
      </c>
      <c r="C7196" s="1">
        <f t="shared" si="2061"/>
        <v>116.25</v>
      </c>
      <c r="D7196" s="1">
        <f t="shared" si="2061"/>
        <v>42.25</v>
      </c>
      <c r="E7196" s="1">
        <f t="shared" si="2061"/>
        <v>0</v>
      </c>
      <c r="F7196" s="1">
        <f t="shared" si="2061"/>
        <v>0</v>
      </c>
      <c r="G7196" s="1">
        <f t="shared" si="2061"/>
        <v>340.5</v>
      </c>
      <c r="H7196" s="1">
        <f t="shared" si="2061"/>
        <v>0</v>
      </c>
      <c r="I7196" s="1">
        <f t="shared" si="2061"/>
        <v>0</v>
      </c>
      <c r="J7196" s="1">
        <f t="shared" si="2061"/>
        <v>45</v>
      </c>
      <c r="K7196" s="1"/>
      <c r="L7196" s="1">
        <f>SUM(L7185:L7195)</f>
        <v>0</v>
      </c>
      <c r="M7196" s="1"/>
      <c r="N7196" s="1">
        <f>SUM(N7185:N7195)</f>
        <v>179</v>
      </c>
      <c r="O7196" s="1">
        <f>SUM(O7185:O7195)</f>
        <v>138</v>
      </c>
      <c r="P7196" s="1">
        <f>SUM(P7185:P7195)</f>
        <v>0</v>
      </c>
      <c r="Q7196" s="1"/>
      <c r="R7196" s="1"/>
      <c r="S7196" s="1">
        <f>SUM(S7185:S7195)</f>
        <v>16</v>
      </c>
      <c r="T7196" s="1">
        <f>SUM(T7185:T7195)</f>
        <v>21</v>
      </c>
      <c r="U7196" s="1">
        <f>SUM(U7185:U7195)</f>
        <v>0</v>
      </c>
      <c r="V7196" s="1">
        <f>SUM(V7185:V7195)</f>
        <v>33</v>
      </c>
      <c r="W7196" s="1"/>
      <c r="X7196" s="1">
        <f>SUM(X7185:X7195)</f>
        <v>12</v>
      </c>
      <c r="Y7196" s="1">
        <f>SUM(Y7185:Y7195)</f>
        <v>5</v>
      </c>
      <c r="Z7196" s="1">
        <f>SUM(Z7185:Z7195)</f>
        <v>0</v>
      </c>
      <c r="AA7196" s="1"/>
      <c r="AB7196" s="1">
        <f>SUM(AB7185:AB7195)</f>
        <v>-9</v>
      </c>
      <c r="AC7196" s="1"/>
      <c r="AD7196" s="1"/>
      <c r="AE7196" s="1">
        <f>SUM(AE7185:AE7195)</f>
        <v>3</v>
      </c>
      <c r="AF7196" s="1">
        <f>SUM(AF7185:AF7195)</f>
        <v>1</v>
      </c>
      <c r="AG7196" s="1">
        <v>20</v>
      </c>
      <c r="AH7196" s="1"/>
      <c r="AI7196" s="1"/>
      <c r="AJ7196" s="1"/>
      <c r="AK7196" s="1"/>
      <c r="AL7196" s="1"/>
      <c r="AM7196" s="1">
        <f t="shared" ref="AM7196:AM7202" si="2062">SUM(B7196:AG7196)</f>
        <v>8310</v>
      </c>
      <c r="AN7196" s="1" t="s">
        <v>441</v>
      </c>
      <c r="AO7196" s="1">
        <f>SUM(AO7185:AO7195)</f>
        <v>3131.3999999999996</v>
      </c>
      <c r="AP7196" s="1">
        <f>SUM(AP7185:AP7195)</f>
        <v>5384.2199999999993</v>
      </c>
      <c r="AQ7196" s="1">
        <f>SUM(AQ7185:AQ7195)</f>
        <v>827.33</v>
      </c>
      <c r="AR7196" s="1">
        <f t="shared" si="2060"/>
        <v>9342.9499999999989</v>
      </c>
      <c r="AS7196" s="2"/>
      <c r="AT7196" s="2"/>
    </row>
    <row r="7197" spans="1:46" x14ac:dyDescent="0.3">
      <c r="A7197" s="2" t="s">
        <v>322</v>
      </c>
      <c r="B7197" s="2">
        <v>-50</v>
      </c>
      <c r="C7197" s="2"/>
      <c r="D7197" s="2"/>
      <c r="E7197" s="2"/>
      <c r="F7197" s="2"/>
      <c r="G7197" s="2">
        <v>-1</v>
      </c>
      <c r="H7197" s="2"/>
      <c r="I7197" s="2"/>
      <c r="J7197" s="2"/>
      <c r="K7197" s="2"/>
      <c r="L7197" s="2"/>
      <c r="M7197" s="2"/>
      <c r="N7197" s="2"/>
      <c r="O7197" s="2"/>
      <c r="P7197" s="2"/>
      <c r="Q7197" s="2"/>
      <c r="R7197" s="2"/>
      <c r="S7197" s="2"/>
      <c r="T7197" s="2"/>
      <c r="U7197" s="2"/>
      <c r="V7197" s="2"/>
      <c r="W7197" s="2"/>
      <c r="X7197" s="2"/>
      <c r="Y7197" s="2"/>
      <c r="Z7197" s="2"/>
      <c r="AA7197" s="2"/>
      <c r="AB7197" s="2"/>
      <c r="AC7197" s="2"/>
      <c r="AD7197" s="2"/>
      <c r="AE7197" s="2"/>
      <c r="AF7197" s="2"/>
      <c r="AG7197" s="2"/>
      <c r="AH7197" s="2"/>
      <c r="AI7197" s="2"/>
      <c r="AJ7197" s="2"/>
      <c r="AK7197" s="2"/>
      <c r="AL7197" s="2"/>
      <c r="AM7197" s="2">
        <f t="shared" si="2062"/>
        <v>-51</v>
      </c>
      <c r="AN7197" s="2"/>
      <c r="AO7197" s="2">
        <v>50</v>
      </c>
      <c r="AP7197" s="2">
        <v>1</v>
      </c>
      <c r="AQ7197" s="2"/>
      <c r="AR7197" s="2">
        <f t="shared" si="2060"/>
        <v>51</v>
      </c>
      <c r="AS7197" s="2"/>
      <c r="AT7197" s="2"/>
    </row>
    <row r="7198" spans="1:46" x14ac:dyDescent="0.3">
      <c r="A7198" s="2" t="s">
        <v>37</v>
      </c>
      <c r="B7198" s="2">
        <v>-6</v>
      </c>
      <c r="C7198" s="2"/>
      <c r="D7198" s="2"/>
      <c r="E7198" s="2"/>
      <c r="F7198" s="2"/>
      <c r="G7198" s="2"/>
      <c r="H7198" s="2"/>
      <c r="I7198" s="2"/>
      <c r="J7198" s="2"/>
      <c r="K7198" s="2"/>
      <c r="L7198" s="2"/>
      <c r="M7198" s="2"/>
      <c r="N7198" s="2">
        <v>-5</v>
      </c>
      <c r="O7198" s="2">
        <v>-5</v>
      </c>
      <c r="P7198" s="2"/>
      <c r="Q7198" s="2"/>
      <c r="R7198" s="2"/>
      <c r="S7198" s="2"/>
      <c r="T7198" s="2"/>
      <c r="U7198" s="2"/>
      <c r="V7198" s="2"/>
      <c r="W7198" s="2"/>
      <c r="X7198" s="2"/>
      <c r="Y7198" s="2"/>
      <c r="Z7198" s="2"/>
      <c r="AA7198" s="2"/>
      <c r="AB7198" s="2">
        <v>-1</v>
      </c>
      <c r="AC7198" s="2"/>
      <c r="AD7198" s="2"/>
      <c r="AE7198" s="2"/>
      <c r="AF7198" s="2"/>
      <c r="AG7198" s="2"/>
      <c r="AH7198" s="2"/>
      <c r="AI7198" s="2"/>
      <c r="AJ7198" s="2"/>
      <c r="AK7198" s="2"/>
      <c r="AL7198" s="2"/>
      <c r="AM7198" s="2">
        <f t="shared" si="2062"/>
        <v>-17</v>
      </c>
      <c r="AN7198" s="2"/>
      <c r="AO7198" s="2">
        <v>6</v>
      </c>
      <c r="AP7198" s="2"/>
      <c r="AQ7198" s="2"/>
      <c r="AR7198" s="2">
        <f t="shared" si="2060"/>
        <v>6</v>
      </c>
      <c r="AS7198" s="2"/>
      <c r="AT7198" s="2"/>
    </row>
    <row r="7199" spans="1:46" x14ac:dyDescent="0.3">
      <c r="A7199" s="2" t="s">
        <v>908</v>
      </c>
      <c r="B7199" s="2">
        <v>-143</v>
      </c>
      <c r="C7199" s="2">
        <v>-1.5</v>
      </c>
      <c r="D7199" s="2"/>
      <c r="E7199" s="2"/>
      <c r="F7199" s="2"/>
      <c r="G7199" s="2">
        <v>-10</v>
      </c>
      <c r="H7199" s="2"/>
      <c r="I7199" s="2"/>
      <c r="J7199" s="2">
        <v>-5</v>
      </c>
      <c r="K7199" s="2"/>
      <c r="L7199" s="2"/>
      <c r="M7199" s="2"/>
      <c r="N7199" s="2">
        <v>-3</v>
      </c>
      <c r="O7199" s="2">
        <v>-10</v>
      </c>
      <c r="P7199" s="2"/>
      <c r="Q7199" s="2"/>
      <c r="R7199" s="2"/>
      <c r="S7199" s="2"/>
      <c r="T7199" s="2"/>
      <c r="U7199" s="2"/>
      <c r="V7199" s="2"/>
      <c r="W7199" s="2"/>
      <c r="X7199" s="2"/>
      <c r="Y7199" s="2"/>
      <c r="Z7199" s="2"/>
      <c r="AA7199" s="2"/>
      <c r="AB7199" s="2"/>
      <c r="AC7199" s="2"/>
      <c r="AD7199" s="2"/>
      <c r="AE7199" s="2"/>
      <c r="AF7199" s="2"/>
      <c r="AG7199" s="2"/>
      <c r="AH7199" s="2"/>
      <c r="AI7199" s="2"/>
      <c r="AJ7199" s="2"/>
      <c r="AK7199" s="2"/>
      <c r="AL7199" s="2"/>
      <c r="AM7199" s="2">
        <f t="shared" si="2062"/>
        <v>-172.5</v>
      </c>
      <c r="AN7199" s="2"/>
      <c r="AO7199" s="2">
        <v>143</v>
      </c>
      <c r="AP7199" s="2">
        <v>15</v>
      </c>
      <c r="AQ7199" s="2">
        <v>1.5</v>
      </c>
      <c r="AR7199" s="2">
        <f t="shared" si="2060"/>
        <v>159.5</v>
      </c>
      <c r="AS7199" s="2"/>
      <c r="AT7199" s="2"/>
    </row>
    <row r="7200" spans="1:46" x14ac:dyDescent="0.3">
      <c r="A7200" s="22" t="s">
        <v>998</v>
      </c>
      <c r="B7200" s="2">
        <v>-180</v>
      </c>
      <c r="C7200" s="2">
        <v>-1</v>
      </c>
      <c r="D7200" s="2"/>
      <c r="E7200" s="2"/>
      <c r="F7200" s="2"/>
      <c r="G7200" s="2">
        <v>-4</v>
      </c>
      <c r="H7200" s="2"/>
      <c r="I7200" s="2"/>
      <c r="J7200" s="2">
        <v>-1</v>
      </c>
      <c r="K7200" s="2"/>
      <c r="L7200" s="2"/>
      <c r="M7200" s="2"/>
      <c r="N7200" s="2">
        <v>-4</v>
      </c>
      <c r="O7200" s="2">
        <v>-2</v>
      </c>
      <c r="P7200" s="2"/>
      <c r="Q7200" s="2"/>
      <c r="R7200" s="2"/>
      <c r="S7200" s="2"/>
      <c r="T7200" s="2"/>
      <c r="U7200" s="2"/>
      <c r="V7200" s="2"/>
      <c r="W7200" s="2"/>
      <c r="X7200" s="2"/>
      <c r="Y7200" s="2"/>
      <c r="Z7200" s="2"/>
      <c r="AA7200" s="2"/>
      <c r="AB7200" s="2"/>
      <c r="AC7200" s="2"/>
      <c r="AD7200" s="2"/>
      <c r="AE7200" s="2"/>
      <c r="AF7200" s="2"/>
      <c r="AG7200" s="2">
        <v>-1</v>
      </c>
      <c r="AH7200" s="2"/>
      <c r="AI7200" s="2"/>
      <c r="AJ7200" s="2"/>
      <c r="AK7200" s="2"/>
      <c r="AL7200" s="2"/>
      <c r="AM7200" s="2">
        <f t="shared" si="2062"/>
        <v>-193</v>
      </c>
      <c r="AN7200" s="2"/>
      <c r="AO7200" s="2">
        <v>180</v>
      </c>
      <c r="AP7200" s="2">
        <v>5</v>
      </c>
      <c r="AQ7200" s="2">
        <v>1</v>
      </c>
      <c r="AR7200" s="2">
        <f t="shared" si="2060"/>
        <v>186</v>
      </c>
      <c r="AS7200" s="22" t="s">
        <v>1209</v>
      </c>
      <c r="AT7200" s="22" t="s">
        <v>1210</v>
      </c>
    </row>
    <row r="7201" spans="1:47" x14ac:dyDescent="0.3">
      <c r="A7201" s="2" t="s">
        <v>728</v>
      </c>
      <c r="B7201" s="2">
        <v>-182</v>
      </c>
      <c r="C7201" s="2"/>
      <c r="D7201" s="2">
        <v>-1</v>
      </c>
      <c r="E7201" s="2"/>
      <c r="F7201" s="2"/>
      <c r="G7201" s="2">
        <v>-16</v>
      </c>
      <c r="H7201" s="2"/>
      <c r="I7201" s="2"/>
      <c r="J7201" s="2"/>
      <c r="K7201" s="2"/>
      <c r="L7201" s="2"/>
      <c r="M7201" s="2"/>
      <c r="N7201" s="2"/>
      <c r="O7201" s="2"/>
      <c r="P7201" s="2"/>
      <c r="Q7201" s="2"/>
      <c r="R7201" s="2"/>
      <c r="S7201" s="2"/>
      <c r="T7201" s="2"/>
      <c r="U7201" s="2"/>
      <c r="V7201" s="2"/>
      <c r="W7201" s="2"/>
      <c r="X7201" s="2"/>
      <c r="Y7201" s="2"/>
      <c r="Z7201" s="2"/>
      <c r="AA7201" s="2"/>
      <c r="AB7201" s="2">
        <v>-2</v>
      </c>
      <c r="AC7201" s="2"/>
      <c r="AD7201" s="2"/>
      <c r="AE7201" s="2"/>
      <c r="AF7201" s="2"/>
      <c r="AG7201" s="2"/>
      <c r="AH7201" s="2"/>
      <c r="AI7201" s="2"/>
      <c r="AJ7201" s="2"/>
      <c r="AK7201" s="2"/>
      <c r="AL7201" s="2"/>
      <c r="AM7201" s="2">
        <f t="shared" si="2062"/>
        <v>-201</v>
      </c>
      <c r="AN7201" s="2"/>
      <c r="AO7201" s="2">
        <v>114</v>
      </c>
      <c r="AP7201" s="2">
        <v>16</v>
      </c>
      <c r="AQ7201" s="2">
        <v>1</v>
      </c>
      <c r="AR7201" s="2">
        <f t="shared" si="2060"/>
        <v>131</v>
      </c>
      <c r="AS7201" s="2"/>
      <c r="AT7201" s="2"/>
    </row>
    <row r="7202" spans="1:47" x14ac:dyDescent="0.3">
      <c r="A7202" s="2" t="s">
        <v>117</v>
      </c>
      <c r="B7202" s="2">
        <v>630</v>
      </c>
      <c r="C7202" s="2"/>
      <c r="D7202" s="2"/>
      <c r="E7202" s="2"/>
      <c r="F7202" s="2"/>
      <c r="G7202" s="2">
        <v>64</v>
      </c>
      <c r="H7202" s="2"/>
      <c r="I7202" s="2"/>
      <c r="J7202" s="2"/>
      <c r="K7202" s="2"/>
      <c r="L7202" s="2"/>
      <c r="M7202" s="2"/>
      <c r="N7202" s="2"/>
      <c r="O7202" s="2"/>
      <c r="P7202" s="2"/>
      <c r="Q7202" s="2"/>
      <c r="R7202" s="2"/>
      <c r="S7202" s="2"/>
      <c r="T7202" s="2"/>
      <c r="U7202" s="2"/>
      <c r="V7202" s="2"/>
      <c r="W7202" s="2"/>
      <c r="X7202" s="2"/>
      <c r="Y7202" s="2"/>
      <c r="Z7202" s="2"/>
      <c r="AA7202" s="2"/>
      <c r="AB7202" s="2"/>
      <c r="AC7202" s="2"/>
      <c r="AD7202" s="2"/>
      <c r="AE7202" s="2"/>
      <c r="AF7202" s="2">
        <v>3</v>
      </c>
      <c r="AG7202" s="2"/>
      <c r="AH7202" s="2"/>
      <c r="AI7202" s="2"/>
      <c r="AJ7202" s="2"/>
      <c r="AK7202" s="2"/>
      <c r="AL7202" s="2"/>
      <c r="AM7202" s="2">
        <f t="shared" si="2062"/>
        <v>697</v>
      </c>
      <c r="AN7202" s="2"/>
      <c r="AO7202" s="2"/>
      <c r="AP7202" s="2"/>
      <c r="AQ7202" s="2"/>
      <c r="AR7202" s="2"/>
      <c r="AS7202" s="2"/>
      <c r="AT7202" s="2"/>
    </row>
    <row r="7203" spans="1:47" x14ac:dyDescent="0.3">
      <c r="A7203" s="2" t="s">
        <v>118</v>
      </c>
      <c r="B7203" s="2"/>
      <c r="C7203" s="2"/>
      <c r="D7203" s="2"/>
      <c r="E7203" s="2"/>
      <c r="F7203" s="2"/>
      <c r="G7203" s="2"/>
      <c r="H7203" s="2"/>
      <c r="I7203" s="2"/>
      <c r="J7203" s="2"/>
      <c r="K7203" s="2"/>
      <c r="L7203" s="2"/>
      <c r="M7203" s="2"/>
      <c r="N7203" s="2"/>
      <c r="O7203" s="2"/>
      <c r="P7203" s="2"/>
      <c r="Q7203" s="2"/>
      <c r="R7203" s="2"/>
      <c r="S7203" s="2"/>
      <c r="T7203" s="2"/>
      <c r="U7203" s="2"/>
      <c r="V7203" s="2"/>
      <c r="W7203" s="2"/>
      <c r="X7203" s="2"/>
      <c r="Y7203" s="2"/>
      <c r="Z7203" s="2"/>
      <c r="AA7203" s="2"/>
      <c r="AB7203" s="2"/>
      <c r="AC7203" s="2"/>
      <c r="AD7203" s="2"/>
      <c r="AE7203" s="2"/>
      <c r="AF7203" s="2"/>
      <c r="AG7203" s="2"/>
      <c r="AH7203" s="2"/>
      <c r="AI7203" s="2"/>
      <c r="AJ7203" s="2"/>
      <c r="AK7203" s="2"/>
      <c r="AL7203" s="2"/>
      <c r="AM7203" s="2"/>
      <c r="AN7203" s="2"/>
      <c r="AO7203" s="2">
        <v>-672</v>
      </c>
      <c r="AP7203" s="2"/>
      <c r="AQ7203" s="2"/>
      <c r="AR7203" s="2">
        <f t="shared" ref="AR7203:AR7209" si="2063">SUM(AO7203:AQ7203)</f>
        <v>-672</v>
      </c>
      <c r="AS7203" s="2"/>
      <c r="AT7203" s="2"/>
    </row>
    <row r="7204" spans="1:47" x14ac:dyDescent="0.3">
      <c r="A7204" s="1" t="s">
        <v>442</v>
      </c>
      <c r="B7204" s="1">
        <f t="shared" ref="B7204:J7204" si="2064">SUM(B7196:B7203)</f>
        <v>7416</v>
      </c>
      <c r="C7204" s="1">
        <f t="shared" si="2064"/>
        <v>113.75</v>
      </c>
      <c r="D7204" s="1">
        <f t="shared" si="2064"/>
        <v>41.25</v>
      </c>
      <c r="E7204" s="1">
        <f t="shared" si="2064"/>
        <v>0</v>
      </c>
      <c r="F7204" s="1">
        <f t="shared" si="2064"/>
        <v>0</v>
      </c>
      <c r="G7204" s="1">
        <f t="shared" si="2064"/>
        <v>373.5</v>
      </c>
      <c r="H7204" s="1">
        <f t="shared" si="2064"/>
        <v>0</v>
      </c>
      <c r="I7204" s="1">
        <f t="shared" si="2064"/>
        <v>0</v>
      </c>
      <c r="J7204" s="1">
        <f t="shared" si="2064"/>
        <v>39</v>
      </c>
      <c r="K7204" s="1"/>
      <c r="L7204" s="1">
        <f>SUM(L7196:L7203)</f>
        <v>0</v>
      </c>
      <c r="M7204" s="1"/>
      <c r="N7204" s="1">
        <f>SUM(N7196:N7203)</f>
        <v>167</v>
      </c>
      <c r="O7204" s="1">
        <f>SUM(O7196:O7203)</f>
        <v>121</v>
      </c>
      <c r="P7204" s="1">
        <f>SUM(P7196:P7203)</f>
        <v>0</v>
      </c>
      <c r="Q7204" s="1"/>
      <c r="R7204" s="1"/>
      <c r="S7204" s="1">
        <f>SUM(S7196:S7203)</f>
        <v>16</v>
      </c>
      <c r="T7204" s="1">
        <f>SUM(T7196:T7203)</f>
        <v>21</v>
      </c>
      <c r="U7204" s="1">
        <f>SUM(U7196:U7203)</f>
        <v>0</v>
      </c>
      <c r="V7204" s="1">
        <f>SUM(V7196:V7203)</f>
        <v>33</v>
      </c>
      <c r="W7204" s="1"/>
      <c r="X7204" s="1">
        <f>SUM(X7196:X7203)</f>
        <v>12</v>
      </c>
      <c r="Y7204" s="1">
        <f>SUM(Y7196:Y7203)</f>
        <v>5</v>
      </c>
      <c r="Z7204" s="1">
        <f>SUM(Z7196:Z7203)</f>
        <v>0</v>
      </c>
      <c r="AA7204" s="1"/>
      <c r="AB7204" s="1">
        <f>SUM(AB7196:AB7203)</f>
        <v>-12</v>
      </c>
      <c r="AC7204" s="1"/>
      <c r="AD7204" s="1"/>
      <c r="AE7204" s="1">
        <f>SUM(AE7196:AE7203)</f>
        <v>3</v>
      </c>
      <c r="AF7204" s="1">
        <f>SUM(AF7196:AF7203)</f>
        <v>4</v>
      </c>
      <c r="AG7204" s="1">
        <f>SUM(AG7196:AG7203)</f>
        <v>19</v>
      </c>
      <c r="AH7204" s="1"/>
      <c r="AI7204" s="1"/>
      <c r="AJ7204" s="1"/>
      <c r="AK7204" s="1"/>
      <c r="AL7204" s="1"/>
      <c r="AM7204" s="1">
        <f t="shared" ref="AM7204:AM7210" si="2065">SUM(B7204:AG7204)</f>
        <v>8372.5</v>
      </c>
      <c r="AN7204" s="1" t="s">
        <v>442</v>
      </c>
      <c r="AO7204" s="1">
        <f>SUM(AO7196:AO7203)</f>
        <v>2952.3999999999996</v>
      </c>
      <c r="AP7204" s="1">
        <f>SUM(AP7196:AP7203)</f>
        <v>5421.2199999999993</v>
      </c>
      <c r="AQ7204" s="1">
        <f>SUM(AQ7196:AQ7203)</f>
        <v>830.83</v>
      </c>
      <c r="AR7204" s="1">
        <f t="shared" si="2063"/>
        <v>9204.4499999999989</v>
      </c>
      <c r="AS7204" s="2"/>
      <c r="AT7204" s="2"/>
    </row>
    <row r="7205" spans="1:47" x14ac:dyDescent="0.3">
      <c r="A7205" s="2" t="s">
        <v>37</v>
      </c>
      <c r="B7205" s="2">
        <v>-17</v>
      </c>
      <c r="C7205" s="2"/>
      <c r="D7205" s="2"/>
      <c r="E7205" s="2"/>
      <c r="F7205" s="2"/>
      <c r="G7205" s="2">
        <v>-12</v>
      </c>
      <c r="H7205" s="2"/>
      <c r="I7205" s="2"/>
      <c r="J7205" s="2"/>
      <c r="K7205" s="2"/>
      <c r="L7205" s="2"/>
      <c r="M7205" s="2"/>
      <c r="N7205" s="2"/>
      <c r="O7205" s="2"/>
      <c r="P7205" s="2"/>
      <c r="Q7205" s="2"/>
      <c r="R7205" s="2"/>
      <c r="S7205" s="2"/>
      <c r="T7205" s="2"/>
      <c r="U7205" s="2"/>
      <c r="V7205" s="2"/>
      <c r="W7205" s="2"/>
      <c r="X7205" s="2"/>
      <c r="Y7205" s="2"/>
      <c r="Z7205" s="2"/>
      <c r="AA7205" s="2"/>
      <c r="AB7205" s="2"/>
      <c r="AC7205" s="2"/>
      <c r="AD7205" s="2"/>
      <c r="AE7205" s="2"/>
      <c r="AF7205" s="2"/>
      <c r="AG7205" s="2"/>
      <c r="AH7205" s="2"/>
      <c r="AI7205" s="2"/>
      <c r="AJ7205" s="2"/>
      <c r="AK7205" s="2"/>
      <c r="AL7205" s="2"/>
      <c r="AM7205" s="2">
        <f t="shared" si="2065"/>
        <v>-29</v>
      </c>
      <c r="AN7205" s="2"/>
      <c r="AO7205" s="2">
        <v>17</v>
      </c>
      <c r="AP7205" s="2">
        <v>12</v>
      </c>
      <c r="AQ7205" s="2"/>
      <c r="AR7205" s="2">
        <f t="shared" si="2063"/>
        <v>29</v>
      </c>
      <c r="AS7205" s="2"/>
      <c r="AT7205" s="2"/>
    </row>
    <row r="7206" spans="1:47" x14ac:dyDescent="0.3">
      <c r="A7206" s="2" t="s">
        <v>908</v>
      </c>
      <c r="B7206" s="2">
        <v>-125</v>
      </c>
      <c r="C7206" s="2"/>
      <c r="D7206" s="2"/>
      <c r="E7206" s="2"/>
      <c r="F7206" s="2"/>
      <c r="G7206" s="2">
        <v>-15</v>
      </c>
      <c r="H7206" s="2"/>
      <c r="I7206" s="2"/>
      <c r="J7206" s="2">
        <v>-5</v>
      </c>
      <c r="K7206" s="2"/>
      <c r="L7206" s="2"/>
      <c r="M7206" s="2"/>
      <c r="N7206" s="2">
        <v>-1</v>
      </c>
      <c r="O7206" s="2">
        <v>-1</v>
      </c>
      <c r="P7206" s="2"/>
      <c r="Q7206" s="2"/>
      <c r="R7206" s="2"/>
      <c r="S7206" s="2"/>
      <c r="T7206" s="2"/>
      <c r="U7206" s="2"/>
      <c r="V7206" s="2"/>
      <c r="W7206" s="2"/>
      <c r="X7206" s="2"/>
      <c r="Y7206" s="2"/>
      <c r="Z7206" s="2"/>
      <c r="AA7206" s="2"/>
      <c r="AB7206" s="2">
        <v>-1</v>
      </c>
      <c r="AC7206" s="2"/>
      <c r="AD7206" s="2"/>
      <c r="AE7206" s="2"/>
      <c r="AF7206" s="2"/>
      <c r="AG7206" s="2"/>
      <c r="AH7206" s="2"/>
      <c r="AI7206" s="2"/>
      <c r="AJ7206" s="2"/>
      <c r="AK7206" s="2"/>
      <c r="AL7206" s="2"/>
      <c r="AM7206" s="2">
        <f t="shared" si="2065"/>
        <v>-148</v>
      </c>
      <c r="AN7206" s="2"/>
      <c r="AO7206" s="2">
        <v>125</v>
      </c>
      <c r="AP7206" s="2">
        <v>20</v>
      </c>
      <c r="AQ7206" s="2"/>
      <c r="AR7206" s="2">
        <f t="shared" si="2063"/>
        <v>145</v>
      </c>
      <c r="AS7206" s="2"/>
      <c r="AT7206" s="2"/>
    </row>
    <row r="7207" spans="1:47" x14ac:dyDescent="0.3">
      <c r="A7207" s="2" t="s">
        <v>998</v>
      </c>
      <c r="B7207" s="2">
        <v>-294</v>
      </c>
      <c r="C7207" s="2">
        <v>-1</v>
      </c>
      <c r="D7207" s="2">
        <v>-2</v>
      </c>
      <c r="E7207" s="2"/>
      <c r="F7207" s="2"/>
      <c r="G7207" s="2">
        <v>-40</v>
      </c>
      <c r="H7207" s="2"/>
      <c r="I7207" s="2"/>
      <c r="J7207" s="2">
        <v>-5</v>
      </c>
      <c r="K7207" s="2"/>
      <c r="L7207" s="2"/>
      <c r="M7207" s="2"/>
      <c r="N7207" s="2">
        <v>-1</v>
      </c>
      <c r="O7207" s="2">
        <v>-10</v>
      </c>
      <c r="P7207" s="2"/>
      <c r="Q7207" s="2"/>
      <c r="R7207" s="2"/>
      <c r="S7207" s="2"/>
      <c r="T7207" s="2"/>
      <c r="U7207" s="2"/>
      <c r="V7207" s="2"/>
      <c r="W7207" s="2"/>
      <c r="X7207" s="2"/>
      <c r="Y7207" s="2"/>
      <c r="Z7207" s="2"/>
      <c r="AA7207" s="2"/>
      <c r="AB7207" s="2"/>
      <c r="AC7207" s="2"/>
      <c r="AD7207" s="2"/>
      <c r="AE7207" s="2"/>
      <c r="AF7207" s="2"/>
      <c r="AG7207" s="2"/>
      <c r="AH7207" s="2"/>
      <c r="AI7207" s="2"/>
      <c r="AJ7207" s="2"/>
      <c r="AK7207" s="2"/>
      <c r="AL7207" s="2"/>
      <c r="AM7207" s="2">
        <f t="shared" si="2065"/>
        <v>-353</v>
      </c>
      <c r="AN7207" s="2"/>
      <c r="AO7207" s="2">
        <v>294</v>
      </c>
      <c r="AP7207" s="2">
        <v>45</v>
      </c>
      <c r="AQ7207" s="2">
        <v>3</v>
      </c>
      <c r="AR7207" s="2">
        <f t="shared" si="2063"/>
        <v>342</v>
      </c>
      <c r="AS7207" s="22" t="s">
        <v>1211</v>
      </c>
      <c r="AT7207" s="22" t="s">
        <v>1212</v>
      </c>
      <c r="AU7207" s="36" t="s">
        <v>1213</v>
      </c>
    </row>
    <row r="7208" spans="1:47" x14ac:dyDescent="0.3">
      <c r="A7208" s="2" t="s">
        <v>728</v>
      </c>
      <c r="B7208" s="2">
        <v>-149</v>
      </c>
      <c r="C7208" s="2"/>
      <c r="D7208" s="2">
        <v>-1</v>
      </c>
      <c r="E7208" s="2"/>
      <c r="F7208" s="2"/>
      <c r="G7208" s="2">
        <v>-8</v>
      </c>
      <c r="H7208" s="2"/>
      <c r="I7208" s="2"/>
      <c r="J7208" s="2">
        <v>-12</v>
      </c>
      <c r="K7208" s="2"/>
      <c r="L7208" s="2"/>
      <c r="M7208" s="2"/>
      <c r="N7208" s="2">
        <v>-37</v>
      </c>
      <c r="O7208" s="2"/>
      <c r="P7208" s="2"/>
      <c r="Q7208" s="2"/>
      <c r="R7208" s="2"/>
      <c r="S7208" s="2"/>
      <c r="T7208" s="2"/>
      <c r="U7208" s="2"/>
      <c r="V7208" s="2"/>
      <c r="W7208" s="2"/>
      <c r="X7208" s="2"/>
      <c r="Y7208" s="2"/>
      <c r="Z7208" s="2"/>
      <c r="AA7208" s="2"/>
      <c r="AB7208" s="2">
        <v>-3</v>
      </c>
      <c r="AC7208" s="2"/>
      <c r="AD7208" s="2"/>
      <c r="AE7208" s="2"/>
      <c r="AF7208" s="2"/>
      <c r="AG7208" s="2"/>
      <c r="AH7208" s="2"/>
      <c r="AI7208" s="2"/>
      <c r="AJ7208" s="2"/>
      <c r="AK7208" s="2"/>
      <c r="AL7208" s="2"/>
      <c r="AM7208" s="2">
        <f t="shared" si="2065"/>
        <v>-210</v>
      </c>
      <c r="AN7208" s="2"/>
      <c r="AO7208" s="2">
        <v>149</v>
      </c>
      <c r="AP7208" s="2">
        <v>12.5</v>
      </c>
      <c r="AQ7208" s="2">
        <v>1</v>
      </c>
      <c r="AR7208" s="2">
        <f t="shared" si="2063"/>
        <v>162.5</v>
      </c>
      <c r="AS7208" s="2"/>
      <c r="AT7208" s="2"/>
    </row>
    <row r="7209" spans="1:47" x14ac:dyDescent="0.3">
      <c r="A7209" s="2" t="s">
        <v>27</v>
      </c>
      <c r="B7209" s="2">
        <v>-67</v>
      </c>
      <c r="C7209" s="2">
        <v>-1</v>
      </c>
      <c r="D7209" s="2"/>
      <c r="E7209" s="2"/>
      <c r="F7209" s="2"/>
      <c r="G7209" s="2">
        <v>-10</v>
      </c>
      <c r="H7209" s="2"/>
      <c r="I7209" s="2"/>
      <c r="J7209" s="2">
        <v>-1</v>
      </c>
      <c r="K7209" s="2"/>
      <c r="L7209" s="2"/>
      <c r="M7209" s="2"/>
      <c r="N7209" s="2">
        <v>-24</v>
      </c>
      <c r="O7209" s="2"/>
      <c r="P7209" s="2"/>
      <c r="Q7209" s="2"/>
      <c r="R7209" s="2"/>
      <c r="S7209" s="2"/>
      <c r="T7209" s="2"/>
      <c r="U7209" s="2"/>
      <c r="V7209" s="2"/>
      <c r="W7209" s="2"/>
      <c r="X7209" s="2"/>
      <c r="Y7209" s="2"/>
      <c r="Z7209" s="2"/>
      <c r="AA7209" s="2"/>
      <c r="AB7209" s="2">
        <v>-2</v>
      </c>
      <c r="AC7209" s="2"/>
      <c r="AD7209" s="2"/>
      <c r="AE7209" s="2"/>
      <c r="AF7209" s="2"/>
      <c r="AG7209" s="2"/>
      <c r="AH7209" s="2"/>
      <c r="AI7209" s="2"/>
      <c r="AJ7209" s="2"/>
      <c r="AK7209" s="2"/>
      <c r="AL7209" s="2"/>
      <c r="AM7209" s="2">
        <f t="shared" si="2065"/>
        <v>-105</v>
      </c>
      <c r="AN7209" s="2"/>
      <c r="AO7209" s="2">
        <v>67</v>
      </c>
      <c r="AP7209" s="2">
        <v>11</v>
      </c>
      <c r="AQ7209" s="2">
        <v>1</v>
      </c>
      <c r="AR7209" s="2">
        <f t="shared" si="2063"/>
        <v>79</v>
      </c>
      <c r="AS7209" s="2"/>
      <c r="AT7209" s="2"/>
    </row>
    <row r="7210" spans="1:47" x14ac:dyDescent="0.3">
      <c r="A7210" s="2" t="s">
        <v>117</v>
      </c>
      <c r="B7210" s="2">
        <v>1260</v>
      </c>
      <c r="C7210" s="2"/>
      <c r="D7210" s="2"/>
      <c r="E7210" s="2"/>
      <c r="F7210" s="2"/>
      <c r="G7210" s="2"/>
      <c r="H7210" s="2"/>
      <c r="I7210" s="2"/>
      <c r="J7210" s="2">
        <v>64</v>
      </c>
      <c r="K7210" s="2"/>
      <c r="L7210" s="2"/>
      <c r="M7210" s="2"/>
      <c r="N7210" s="2"/>
      <c r="O7210" s="2"/>
      <c r="P7210" s="2"/>
      <c r="Q7210" s="2"/>
      <c r="R7210" s="2"/>
      <c r="S7210" s="2"/>
      <c r="T7210" s="2"/>
      <c r="U7210" s="2"/>
      <c r="V7210" s="2"/>
      <c r="W7210" s="2"/>
      <c r="X7210" s="2"/>
      <c r="Y7210" s="2"/>
      <c r="Z7210" s="2"/>
      <c r="AA7210" s="2"/>
      <c r="AB7210" s="2">
        <v>40</v>
      </c>
      <c r="AC7210" s="2"/>
      <c r="AD7210" s="2"/>
      <c r="AE7210" s="2"/>
      <c r="AF7210" s="2"/>
      <c r="AG7210" s="2"/>
      <c r="AH7210" s="2"/>
      <c r="AI7210" s="2"/>
      <c r="AJ7210" s="2"/>
      <c r="AK7210" s="2"/>
      <c r="AL7210" s="2"/>
      <c r="AM7210" s="2">
        <f t="shared" si="2065"/>
        <v>1364</v>
      </c>
      <c r="AN7210" s="2"/>
      <c r="AO7210" s="2"/>
      <c r="AP7210" s="2"/>
      <c r="AQ7210" s="2"/>
      <c r="AR7210" s="2"/>
      <c r="AS7210" s="2"/>
      <c r="AT7210" s="2"/>
    </row>
    <row r="7211" spans="1:47" x14ac:dyDescent="0.3">
      <c r="A7211" s="2" t="s">
        <v>118</v>
      </c>
      <c r="B7211" s="2"/>
      <c r="C7211" s="2"/>
      <c r="D7211" s="2"/>
      <c r="E7211" s="2"/>
      <c r="F7211" s="2"/>
      <c r="G7211" s="2"/>
      <c r="H7211" s="2"/>
      <c r="I7211" s="2"/>
      <c r="J7211" s="2"/>
      <c r="K7211" s="2"/>
      <c r="L7211" s="2"/>
      <c r="M7211" s="2"/>
      <c r="N7211" s="2"/>
      <c r="O7211" s="2"/>
      <c r="P7211" s="2"/>
      <c r="Q7211" s="2"/>
      <c r="R7211" s="2"/>
      <c r="S7211" s="2"/>
      <c r="T7211" s="2"/>
      <c r="U7211" s="2"/>
      <c r="V7211" s="2"/>
      <c r="W7211" s="2"/>
      <c r="X7211" s="2"/>
      <c r="Y7211" s="2"/>
      <c r="Z7211" s="2"/>
      <c r="AA7211" s="2"/>
      <c r="AB7211" s="2"/>
      <c r="AC7211" s="2"/>
      <c r="AD7211" s="2"/>
      <c r="AE7211" s="2"/>
      <c r="AF7211" s="2"/>
      <c r="AG7211" s="2"/>
      <c r="AH7211" s="2"/>
      <c r="AI7211" s="2"/>
      <c r="AJ7211" s="2"/>
      <c r="AK7211" s="2"/>
      <c r="AL7211" s="2"/>
      <c r="AM7211" s="2"/>
      <c r="AN7211" s="2"/>
      <c r="AO7211" s="2">
        <v>-464</v>
      </c>
      <c r="AP7211" s="2"/>
      <c r="AQ7211" s="2"/>
      <c r="AR7211" s="2">
        <f t="shared" ref="AR7211:AR7217" si="2066">SUM(AO7211:AQ7211)</f>
        <v>-464</v>
      </c>
      <c r="AS7211" s="2"/>
      <c r="AT7211" s="2"/>
    </row>
    <row r="7212" spans="1:47" x14ac:dyDescent="0.3">
      <c r="A7212" s="1" t="s">
        <v>443</v>
      </c>
      <c r="B7212" s="1">
        <f t="shared" ref="B7212:J7212" si="2067">SUM(B7204:B7211)</f>
        <v>8024</v>
      </c>
      <c r="C7212" s="1">
        <f t="shared" si="2067"/>
        <v>111.75</v>
      </c>
      <c r="D7212" s="1">
        <f t="shared" si="2067"/>
        <v>38.25</v>
      </c>
      <c r="E7212" s="1">
        <f t="shared" si="2067"/>
        <v>0</v>
      </c>
      <c r="F7212" s="1">
        <f t="shared" si="2067"/>
        <v>0</v>
      </c>
      <c r="G7212" s="1">
        <f t="shared" si="2067"/>
        <v>288.5</v>
      </c>
      <c r="H7212" s="1">
        <f t="shared" si="2067"/>
        <v>0</v>
      </c>
      <c r="I7212" s="1">
        <f t="shared" si="2067"/>
        <v>0</v>
      </c>
      <c r="J7212" s="1">
        <f t="shared" si="2067"/>
        <v>80</v>
      </c>
      <c r="K7212" s="1"/>
      <c r="L7212" s="1">
        <f>SUM(L7204:L7211)</f>
        <v>0</v>
      </c>
      <c r="M7212" s="1"/>
      <c r="N7212" s="1">
        <f>SUM(N7204:N7211)</f>
        <v>104</v>
      </c>
      <c r="O7212" s="1">
        <f>SUM(O7204:O7211)</f>
        <v>110</v>
      </c>
      <c r="P7212" s="1">
        <f>SUM(P7204:P7211)</f>
        <v>0</v>
      </c>
      <c r="Q7212" s="1"/>
      <c r="R7212" s="1"/>
      <c r="S7212" s="1">
        <f>SUM(S7204:S7211)</f>
        <v>16</v>
      </c>
      <c r="T7212" s="1">
        <f>SUM(T7204:T7211)</f>
        <v>21</v>
      </c>
      <c r="U7212" s="1">
        <f>SUM(U7204:U7211)</f>
        <v>0</v>
      </c>
      <c r="V7212" s="1">
        <f>SUM(V7204:V7211)</f>
        <v>33</v>
      </c>
      <c r="W7212" s="1"/>
      <c r="X7212" s="1">
        <f>SUM(X7204:X7211)</f>
        <v>12</v>
      </c>
      <c r="Y7212" s="1">
        <f>SUM(Y7204:Y7211)</f>
        <v>5</v>
      </c>
      <c r="Z7212" s="1">
        <f>SUM(Z7204:Z7211)</f>
        <v>0</v>
      </c>
      <c r="AA7212" s="1"/>
      <c r="AB7212" s="1">
        <f>SUM(AB7204:AB7211)</f>
        <v>22</v>
      </c>
      <c r="AC7212" s="1"/>
      <c r="AD7212" s="1"/>
      <c r="AE7212" s="1">
        <f>SUM(AE7204:AE7211)</f>
        <v>3</v>
      </c>
      <c r="AF7212" s="1">
        <f>SUM(AF7204:AF7211)</f>
        <v>4</v>
      </c>
      <c r="AG7212" s="1">
        <f>SUM(AG7204:AG7211)</f>
        <v>19</v>
      </c>
      <c r="AH7212" s="1"/>
      <c r="AI7212" s="1"/>
      <c r="AJ7212" s="1"/>
      <c r="AK7212" s="1"/>
      <c r="AL7212" s="1"/>
      <c r="AM7212" s="1">
        <f t="shared" ref="AM7212:AM7218" si="2068">SUM(B7212:AG7212)</f>
        <v>8891.5</v>
      </c>
      <c r="AN7212" s="1" t="s">
        <v>443</v>
      </c>
      <c r="AO7212" s="1">
        <f>SUM(AO7204:AO7211)</f>
        <v>3140.3999999999996</v>
      </c>
      <c r="AP7212" s="1">
        <f>SUM(AP7204:AP7211)</f>
        <v>5521.7199999999993</v>
      </c>
      <c r="AQ7212" s="1">
        <f>SUM(AQ7204:AQ7211)</f>
        <v>835.83</v>
      </c>
      <c r="AR7212" s="1">
        <f t="shared" si="2066"/>
        <v>9497.9499999999989</v>
      </c>
      <c r="AS7212" s="2"/>
      <c r="AT7212" s="2"/>
    </row>
    <row r="7213" spans="1:47" x14ac:dyDescent="0.3">
      <c r="A7213" s="2" t="s">
        <v>859</v>
      </c>
      <c r="B7213" s="2">
        <v>-127</v>
      </c>
      <c r="C7213" s="2">
        <v>-1</v>
      </c>
      <c r="D7213" s="2">
        <v>-3</v>
      </c>
      <c r="E7213" s="2"/>
      <c r="F7213" s="2"/>
      <c r="G7213" s="2">
        <v>-16</v>
      </c>
      <c r="H7213" s="2"/>
      <c r="I7213" s="2"/>
      <c r="J7213" s="2">
        <v>-2.5</v>
      </c>
      <c r="K7213" s="2"/>
      <c r="L7213" s="2"/>
      <c r="M7213" s="2"/>
      <c r="N7213" s="2"/>
      <c r="O7213" s="2">
        <v>-3</v>
      </c>
      <c r="P7213" s="2"/>
      <c r="Q7213" s="2"/>
      <c r="R7213" s="2"/>
      <c r="S7213" s="2"/>
      <c r="T7213" s="2"/>
      <c r="U7213" s="2"/>
      <c r="V7213" s="2"/>
      <c r="W7213" s="2"/>
      <c r="X7213" s="2"/>
      <c r="Y7213" s="2"/>
      <c r="Z7213" s="2"/>
      <c r="AA7213" s="2"/>
      <c r="AB7213" s="2"/>
      <c r="AC7213" s="2"/>
      <c r="AD7213" s="2"/>
      <c r="AE7213" s="2"/>
      <c r="AF7213" s="2"/>
      <c r="AG7213" s="2"/>
      <c r="AH7213" s="2"/>
      <c r="AI7213" s="2"/>
      <c r="AJ7213" s="2"/>
      <c r="AK7213" s="2"/>
      <c r="AL7213" s="2"/>
      <c r="AM7213" s="2">
        <f t="shared" si="2068"/>
        <v>-152.5</v>
      </c>
      <c r="AN7213" s="2"/>
      <c r="AO7213" s="2">
        <v>127</v>
      </c>
      <c r="AP7213" s="2">
        <v>18.5</v>
      </c>
      <c r="AQ7213" s="2">
        <v>4</v>
      </c>
      <c r="AR7213" s="2">
        <f t="shared" si="2066"/>
        <v>149.5</v>
      </c>
      <c r="AS7213" s="2"/>
      <c r="AT7213" s="2"/>
    </row>
    <row r="7214" spans="1:47" x14ac:dyDescent="0.3">
      <c r="A7214" s="2" t="s">
        <v>728</v>
      </c>
      <c r="B7214" s="2">
        <v>-83</v>
      </c>
      <c r="C7214" s="2"/>
      <c r="D7214" s="2"/>
      <c r="E7214" s="2"/>
      <c r="F7214" s="2"/>
      <c r="G7214" s="2">
        <v>-6</v>
      </c>
      <c r="H7214" s="2"/>
      <c r="I7214" s="2"/>
      <c r="J7214" s="2">
        <v>-2</v>
      </c>
      <c r="K7214" s="2"/>
      <c r="L7214" s="2"/>
      <c r="M7214" s="2"/>
      <c r="N7214" s="2">
        <v>-2</v>
      </c>
      <c r="O7214" s="2">
        <v>-7</v>
      </c>
      <c r="P7214" s="2"/>
      <c r="Q7214" s="2"/>
      <c r="R7214" s="2"/>
      <c r="S7214" s="2"/>
      <c r="T7214" s="2"/>
      <c r="U7214" s="2"/>
      <c r="V7214" s="2"/>
      <c r="W7214" s="2"/>
      <c r="X7214" s="2"/>
      <c r="Y7214" s="2"/>
      <c r="Z7214" s="2"/>
      <c r="AA7214" s="2"/>
      <c r="AB7214" s="2"/>
      <c r="AC7214" s="2"/>
      <c r="AD7214" s="2"/>
      <c r="AE7214" s="2"/>
      <c r="AF7214" s="2"/>
      <c r="AG7214" s="2"/>
      <c r="AH7214" s="2"/>
      <c r="AI7214" s="2"/>
      <c r="AJ7214" s="2"/>
      <c r="AK7214" s="2"/>
      <c r="AL7214" s="2"/>
      <c r="AM7214" s="2">
        <f t="shared" si="2068"/>
        <v>-100</v>
      </c>
      <c r="AN7214" s="2"/>
      <c r="AO7214" s="2">
        <v>83</v>
      </c>
      <c r="AP7214" s="2">
        <v>8</v>
      </c>
      <c r="AQ7214" s="2"/>
      <c r="AR7214" s="2">
        <f t="shared" si="2066"/>
        <v>91</v>
      </c>
      <c r="AS7214" s="2"/>
      <c r="AT7214" s="2"/>
    </row>
    <row r="7215" spans="1:47" x14ac:dyDescent="0.3">
      <c r="A7215" s="2" t="s">
        <v>27</v>
      </c>
      <c r="B7215" s="2">
        <v>-128</v>
      </c>
      <c r="C7215" s="2"/>
      <c r="D7215" s="2">
        <v>-1</v>
      </c>
      <c r="E7215" s="2"/>
      <c r="F7215" s="2"/>
      <c r="G7215" s="2">
        <v>-10</v>
      </c>
      <c r="H7215" s="2"/>
      <c r="I7215" s="2"/>
      <c r="J7215" s="2"/>
      <c r="K7215" s="2"/>
      <c r="L7215" s="2"/>
      <c r="M7215" s="2"/>
      <c r="N7215" s="2"/>
      <c r="O7215" s="2"/>
      <c r="P7215" s="2"/>
      <c r="Q7215" s="2"/>
      <c r="R7215" s="2"/>
      <c r="S7215" s="2"/>
      <c r="T7215" s="2"/>
      <c r="U7215" s="2"/>
      <c r="V7215" s="2"/>
      <c r="W7215" s="2"/>
      <c r="X7215" s="2"/>
      <c r="Y7215" s="2"/>
      <c r="Z7215" s="2"/>
      <c r="AA7215" s="2"/>
      <c r="AB7215" s="2"/>
      <c r="AC7215" s="2"/>
      <c r="AD7215" s="2"/>
      <c r="AE7215" s="2"/>
      <c r="AF7215" s="2"/>
      <c r="AG7215" s="2"/>
      <c r="AH7215" s="2"/>
      <c r="AI7215" s="2"/>
      <c r="AJ7215" s="2"/>
      <c r="AK7215" s="2"/>
      <c r="AL7215" s="2"/>
      <c r="AM7215" s="2">
        <f t="shared" si="2068"/>
        <v>-139</v>
      </c>
      <c r="AN7215" s="2"/>
      <c r="AO7215" s="2">
        <v>128</v>
      </c>
      <c r="AP7215" s="2">
        <v>10</v>
      </c>
      <c r="AQ7215" s="2">
        <v>1</v>
      </c>
      <c r="AR7215" s="2">
        <f t="shared" si="2066"/>
        <v>139</v>
      </c>
      <c r="AS7215" s="2"/>
      <c r="AT7215" s="2"/>
    </row>
    <row r="7216" spans="1:47" x14ac:dyDescent="0.3">
      <c r="A7216" s="22" t="s">
        <v>908</v>
      </c>
      <c r="B7216" s="2">
        <v>-167</v>
      </c>
      <c r="C7216" s="2"/>
      <c r="D7216" s="2"/>
      <c r="E7216" s="2"/>
      <c r="F7216" s="2"/>
      <c r="G7216" s="2">
        <v>-20</v>
      </c>
      <c r="H7216" s="2"/>
      <c r="I7216" s="2"/>
      <c r="J7216" s="2">
        <v>-2</v>
      </c>
      <c r="K7216" s="2"/>
      <c r="L7216" s="2"/>
      <c r="M7216" s="2"/>
      <c r="N7216" s="2"/>
      <c r="O7216" s="2"/>
      <c r="P7216" s="2"/>
      <c r="Q7216" s="2"/>
      <c r="R7216" s="2"/>
      <c r="S7216" s="2"/>
      <c r="T7216" s="2"/>
      <c r="U7216" s="2"/>
      <c r="V7216" s="2"/>
      <c r="W7216" s="2"/>
      <c r="X7216" s="2"/>
      <c r="Y7216" s="2"/>
      <c r="Z7216" s="2"/>
      <c r="AA7216" s="2"/>
      <c r="AB7216" s="2"/>
      <c r="AC7216" s="2"/>
      <c r="AD7216" s="2"/>
      <c r="AE7216" s="2"/>
      <c r="AF7216" s="2"/>
      <c r="AG7216" s="2"/>
      <c r="AH7216" s="2"/>
      <c r="AI7216" s="2"/>
      <c r="AJ7216" s="2"/>
      <c r="AK7216" s="2"/>
      <c r="AL7216" s="2"/>
      <c r="AM7216" s="2">
        <f t="shared" si="2068"/>
        <v>-189</v>
      </c>
      <c r="AN7216" s="2"/>
      <c r="AO7216" s="2">
        <v>167</v>
      </c>
      <c r="AP7216" s="2">
        <v>22</v>
      </c>
      <c r="AQ7216" s="2"/>
      <c r="AR7216" s="2">
        <f t="shared" si="2066"/>
        <v>189</v>
      </c>
      <c r="AS7216" s="22" t="s">
        <v>1214</v>
      </c>
      <c r="AT7216" s="2"/>
    </row>
    <row r="7217" spans="1:46" x14ac:dyDescent="0.3">
      <c r="A7217" s="21" t="s">
        <v>998</v>
      </c>
      <c r="B7217" s="2">
        <v>-208</v>
      </c>
      <c r="C7217" s="2">
        <v>-1</v>
      </c>
      <c r="D7217" s="2">
        <v>-2</v>
      </c>
      <c r="E7217" s="2"/>
      <c r="F7217" s="2"/>
      <c r="G7217" s="2">
        <v>-16</v>
      </c>
      <c r="H7217" s="2"/>
      <c r="I7217" s="2"/>
      <c r="J7217" s="2">
        <v>-8</v>
      </c>
      <c r="K7217" s="2"/>
      <c r="L7217" s="2"/>
      <c r="M7217" s="2"/>
      <c r="N7217" s="2">
        <v>-10</v>
      </c>
      <c r="O7217" s="2">
        <v>-12</v>
      </c>
      <c r="P7217" s="2"/>
      <c r="Q7217" s="2"/>
      <c r="R7217" s="2"/>
      <c r="S7217" s="2"/>
      <c r="T7217" s="2"/>
      <c r="U7217" s="2"/>
      <c r="V7217" s="2"/>
      <c r="W7217" s="2"/>
      <c r="X7217" s="2"/>
      <c r="Y7217" s="2"/>
      <c r="Z7217" s="2"/>
      <c r="AA7217" s="2"/>
      <c r="AB7217" s="2">
        <v>-1</v>
      </c>
      <c r="AC7217" s="2"/>
      <c r="AD7217" s="2"/>
      <c r="AE7217" s="2"/>
      <c r="AF7217" s="2"/>
      <c r="AG7217" s="2"/>
      <c r="AH7217" s="2"/>
      <c r="AI7217" s="2"/>
      <c r="AJ7217" s="2"/>
      <c r="AK7217" s="2"/>
      <c r="AL7217" s="2"/>
      <c r="AM7217" s="2">
        <f t="shared" si="2068"/>
        <v>-258</v>
      </c>
      <c r="AN7217" s="2"/>
      <c r="AO7217" s="2">
        <v>208</v>
      </c>
      <c r="AP7217" s="2">
        <v>24</v>
      </c>
      <c r="AQ7217" s="2">
        <v>3</v>
      </c>
      <c r="AR7217" s="2">
        <f t="shared" si="2066"/>
        <v>235</v>
      </c>
      <c r="AS7217" s="21" t="s">
        <v>1216</v>
      </c>
      <c r="AT7217" s="2"/>
    </row>
    <row r="7218" spans="1:46" x14ac:dyDescent="0.3">
      <c r="A7218" s="2" t="s">
        <v>117</v>
      </c>
      <c r="B7218" s="2">
        <v>966</v>
      </c>
      <c r="C7218" s="2"/>
      <c r="D7218" s="2"/>
      <c r="E7218" s="2"/>
      <c r="F7218" s="2"/>
      <c r="G7218" s="2">
        <v>64</v>
      </c>
      <c r="H7218" s="2"/>
      <c r="I7218" s="2"/>
      <c r="J7218" s="2"/>
      <c r="K7218" s="2"/>
      <c r="L7218" s="2"/>
      <c r="M7218" s="2"/>
      <c r="N7218" s="2"/>
      <c r="O7218" s="2"/>
      <c r="P7218" s="2"/>
      <c r="Q7218" s="2"/>
      <c r="R7218" s="2"/>
      <c r="S7218" s="2"/>
      <c r="T7218" s="2"/>
      <c r="U7218" s="2"/>
      <c r="V7218" s="2"/>
      <c r="W7218" s="2"/>
      <c r="X7218" s="2"/>
      <c r="Y7218" s="2"/>
      <c r="Z7218" s="2"/>
      <c r="AA7218" s="2"/>
      <c r="AB7218" s="2"/>
      <c r="AC7218" s="2"/>
      <c r="AD7218" s="2"/>
      <c r="AE7218" s="2"/>
      <c r="AF7218" s="2"/>
      <c r="AG7218" s="2"/>
      <c r="AH7218" s="2"/>
      <c r="AI7218" s="2"/>
      <c r="AJ7218" s="2"/>
      <c r="AK7218" s="2"/>
      <c r="AL7218" s="2"/>
      <c r="AM7218" s="2">
        <f t="shared" si="2068"/>
        <v>1030</v>
      </c>
      <c r="AN7218" s="2"/>
      <c r="AO7218" s="2"/>
      <c r="AP7218" s="2"/>
      <c r="AQ7218" s="2"/>
      <c r="AR7218" s="2"/>
      <c r="AS7218" s="2"/>
      <c r="AT7218" s="2"/>
    </row>
    <row r="7219" spans="1:46" x14ac:dyDescent="0.3">
      <c r="A7219" s="2" t="s">
        <v>118</v>
      </c>
      <c r="B7219" s="2"/>
      <c r="C7219" s="2"/>
      <c r="D7219" s="2"/>
      <c r="E7219" s="2"/>
      <c r="F7219" s="2"/>
      <c r="G7219" s="2"/>
      <c r="H7219" s="2"/>
      <c r="I7219" s="2"/>
      <c r="J7219" s="2"/>
      <c r="K7219" s="2"/>
      <c r="L7219" s="2"/>
      <c r="M7219" s="2"/>
      <c r="N7219" s="2"/>
      <c r="O7219" s="2"/>
      <c r="P7219" s="2"/>
      <c r="Q7219" s="2"/>
      <c r="R7219" s="2"/>
      <c r="S7219" s="2"/>
      <c r="T7219" s="2"/>
      <c r="U7219" s="2"/>
      <c r="V7219" s="2"/>
      <c r="W7219" s="2"/>
      <c r="X7219" s="2"/>
      <c r="Y7219" s="2"/>
      <c r="Z7219" s="2"/>
      <c r="AA7219" s="2"/>
      <c r="AB7219" s="2"/>
      <c r="AC7219" s="2"/>
      <c r="AD7219" s="2"/>
      <c r="AE7219" s="2"/>
      <c r="AF7219" s="2"/>
      <c r="AG7219" s="2"/>
      <c r="AH7219" s="2"/>
      <c r="AI7219" s="2"/>
      <c r="AJ7219" s="2"/>
      <c r="AK7219" s="2"/>
      <c r="AL7219" s="2"/>
      <c r="AM7219" s="2"/>
      <c r="AN7219" s="2"/>
      <c r="AO7219" s="2">
        <v>-882</v>
      </c>
      <c r="AP7219" s="2">
        <v>-64</v>
      </c>
      <c r="AQ7219" s="2"/>
      <c r="AR7219" s="2">
        <f t="shared" ref="AR7219:AR7234" si="2069">SUM(AO7219:AQ7219)</f>
        <v>-946</v>
      </c>
      <c r="AS7219" s="2"/>
      <c r="AT7219" s="2"/>
    </row>
    <row r="7220" spans="1:46" x14ac:dyDescent="0.3">
      <c r="A7220" s="1" t="s">
        <v>446</v>
      </c>
      <c r="B7220" s="1">
        <f t="shared" ref="B7220:J7220" si="2070">SUM(B7212:B7219)</f>
        <v>8277</v>
      </c>
      <c r="C7220" s="1">
        <f t="shared" si="2070"/>
        <v>109.75</v>
      </c>
      <c r="D7220" s="1">
        <f t="shared" si="2070"/>
        <v>32.25</v>
      </c>
      <c r="E7220" s="1">
        <f t="shared" si="2070"/>
        <v>0</v>
      </c>
      <c r="F7220" s="1">
        <f t="shared" si="2070"/>
        <v>0</v>
      </c>
      <c r="G7220" s="1">
        <f t="shared" si="2070"/>
        <v>284.5</v>
      </c>
      <c r="H7220" s="1">
        <f t="shared" si="2070"/>
        <v>0</v>
      </c>
      <c r="I7220" s="1">
        <f t="shared" si="2070"/>
        <v>0</v>
      </c>
      <c r="J7220" s="1">
        <f t="shared" si="2070"/>
        <v>65.5</v>
      </c>
      <c r="K7220" s="1"/>
      <c r="L7220" s="1">
        <f>SUM(L7212:L7219)</f>
        <v>0</v>
      </c>
      <c r="M7220" s="1"/>
      <c r="N7220" s="1">
        <f>SUM(N7212:N7219)</f>
        <v>92</v>
      </c>
      <c r="O7220" s="1">
        <f>SUM(O7212:O7219)</f>
        <v>88</v>
      </c>
      <c r="P7220" s="1">
        <f>SUM(P7212:P7219)</f>
        <v>0</v>
      </c>
      <c r="Q7220" s="1"/>
      <c r="R7220" s="1"/>
      <c r="S7220" s="1">
        <f>SUM(S7212:S7219)</f>
        <v>16</v>
      </c>
      <c r="T7220" s="1">
        <f>SUM(T7212:T7219)</f>
        <v>21</v>
      </c>
      <c r="U7220" s="1">
        <f>SUM(U7212:U7219)</f>
        <v>0</v>
      </c>
      <c r="V7220" s="1">
        <f>SUM(V7212:V7219)</f>
        <v>33</v>
      </c>
      <c r="W7220" s="1"/>
      <c r="X7220" s="1">
        <f>SUM(X7212:X7219)</f>
        <v>12</v>
      </c>
      <c r="Y7220" s="1">
        <f>SUM(Y7212:Y7219)</f>
        <v>5</v>
      </c>
      <c r="Z7220" s="1">
        <f>SUM(Z7212:Z7219)</f>
        <v>0</v>
      </c>
      <c r="AA7220" s="1"/>
      <c r="AB7220" s="1">
        <f>SUM(AB7212:AB7219)</f>
        <v>21</v>
      </c>
      <c r="AC7220" s="1"/>
      <c r="AD7220" s="1"/>
      <c r="AE7220" s="1">
        <f>SUM(AE7212:AE7219)</f>
        <v>3</v>
      </c>
      <c r="AF7220" s="1">
        <f>SUM(AF7212:AF7219)</f>
        <v>4</v>
      </c>
      <c r="AG7220" s="1">
        <f>SUM(AG7212:AG7219)</f>
        <v>19</v>
      </c>
      <c r="AH7220" s="1"/>
      <c r="AI7220" s="1"/>
      <c r="AJ7220" s="1"/>
      <c r="AK7220" s="1"/>
      <c r="AL7220" s="1"/>
      <c r="AM7220" s="1">
        <f t="shared" ref="AM7220:AM7235" si="2071">SUM(B7220:AG7220)</f>
        <v>9083</v>
      </c>
      <c r="AN7220" s="1" t="s">
        <v>446</v>
      </c>
      <c r="AO7220" s="1">
        <f>SUM(AO7212:AO7219)</f>
        <v>2971.3999999999996</v>
      </c>
      <c r="AP7220" s="1">
        <f>SUM(AP7212:AP7219)</f>
        <v>5540.2199999999993</v>
      </c>
      <c r="AQ7220" s="1">
        <f>SUM(AQ7212:AQ7219)</f>
        <v>843.83</v>
      </c>
      <c r="AR7220" s="1">
        <f t="shared" si="2069"/>
        <v>9355.4499999999989</v>
      </c>
      <c r="AS7220" s="2"/>
      <c r="AT7220" s="2"/>
    </row>
    <row r="7221" spans="1:46" x14ac:dyDescent="0.3">
      <c r="A7221" s="2" t="s">
        <v>908</v>
      </c>
      <c r="B7221" s="2">
        <v>-126</v>
      </c>
      <c r="C7221" s="2">
        <v>-5</v>
      </c>
      <c r="D7221" s="2"/>
      <c r="E7221" s="2"/>
      <c r="F7221" s="2"/>
      <c r="G7221" s="2">
        <v>-8</v>
      </c>
      <c r="H7221" s="2"/>
      <c r="I7221" s="2"/>
      <c r="J7221" s="2"/>
      <c r="K7221" s="2"/>
      <c r="L7221" s="2"/>
      <c r="M7221" s="2"/>
      <c r="N7221" s="2">
        <v>-2</v>
      </c>
      <c r="O7221" s="2">
        <v>-9</v>
      </c>
      <c r="P7221" s="2"/>
      <c r="Q7221" s="2"/>
      <c r="R7221" s="2"/>
      <c r="S7221" s="2"/>
      <c r="T7221" s="2"/>
      <c r="U7221" s="2"/>
      <c r="V7221" s="2"/>
      <c r="W7221" s="2"/>
      <c r="X7221" s="2"/>
      <c r="Y7221" s="2"/>
      <c r="Z7221" s="2"/>
      <c r="AA7221" s="2"/>
      <c r="AB7221" s="2"/>
      <c r="AC7221" s="2"/>
      <c r="AD7221" s="2"/>
      <c r="AE7221" s="2"/>
      <c r="AF7221" s="2"/>
      <c r="AG7221" s="2"/>
      <c r="AH7221" s="2"/>
      <c r="AI7221" s="2"/>
      <c r="AJ7221" s="2"/>
      <c r="AK7221" s="2"/>
      <c r="AL7221" s="2"/>
      <c r="AM7221" s="2">
        <f t="shared" si="2071"/>
        <v>-150</v>
      </c>
      <c r="AN7221" s="2"/>
      <c r="AO7221" s="2">
        <v>126</v>
      </c>
      <c r="AP7221" s="2">
        <v>8</v>
      </c>
      <c r="AQ7221" s="2">
        <v>5</v>
      </c>
      <c r="AR7221" s="2">
        <f t="shared" si="2069"/>
        <v>139</v>
      </c>
      <c r="AS7221" s="2"/>
      <c r="AT7221" s="2"/>
    </row>
    <row r="7222" spans="1:46" x14ac:dyDescent="0.3">
      <c r="A7222" s="38" t="s">
        <v>274</v>
      </c>
      <c r="B7222" s="2">
        <v>-120</v>
      </c>
      <c r="C7222" s="2"/>
      <c r="D7222" s="2"/>
      <c r="E7222" s="2"/>
      <c r="F7222" s="2"/>
      <c r="G7222" s="2"/>
      <c r="H7222" s="2"/>
      <c r="I7222" s="2"/>
      <c r="J7222" s="2"/>
      <c r="K7222" s="2"/>
      <c r="L7222" s="2"/>
      <c r="M7222" s="2"/>
      <c r="N7222" s="2">
        <v>-30</v>
      </c>
      <c r="O7222" s="2"/>
      <c r="P7222" s="2"/>
      <c r="Q7222" s="2"/>
      <c r="R7222" s="2"/>
      <c r="S7222" s="2"/>
      <c r="T7222" s="2"/>
      <c r="U7222" s="2"/>
      <c r="V7222" s="2">
        <v>-10</v>
      </c>
      <c r="W7222" s="2"/>
      <c r="X7222" s="2"/>
      <c r="Y7222" s="2"/>
      <c r="Z7222" s="2"/>
      <c r="AA7222" s="2"/>
      <c r="AB7222" s="2">
        <v>-5</v>
      </c>
      <c r="AC7222" s="2"/>
      <c r="AD7222" s="2"/>
      <c r="AE7222" s="2"/>
      <c r="AF7222" s="2"/>
      <c r="AG7222" s="2"/>
      <c r="AH7222" s="2"/>
      <c r="AI7222" s="2"/>
      <c r="AJ7222" s="2"/>
      <c r="AK7222" s="2"/>
      <c r="AL7222" s="2"/>
      <c r="AM7222" s="2">
        <f t="shared" si="2071"/>
        <v>-165</v>
      </c>
      <c r="AN7222" s="2"/>
      <c r="AO7222" s="2">
        <v>120</v>
      </c>
      <c r="AP7222" s="2"/>
      <c r="AQ7222" s="2"/>
      <c r="AR7222" s="2">
        <f t="shared" si="2069"/>
        <v>120</v>
      </c>
      <c r="AS7222" s="2"/>
      <c r="AT7222" s="2"/>
    </row>
    <row r="7223" spans="1:46" x14ac:dyDescent="0.3">
      <c r="A7223" s="2" t="s">
        <v>998</v>
      </c>
      <c r="B7223" s="2">
        <v>-106</v>
      </c>
      <c r="C7223" s="2"/>
      <c r="D7223" s="2">
        <v>-2</v>
      </c>
      <c r="E7223" s="2"/>
      <c r="F7223" s="2"/>
      <c r="G7223" s="2">
        <v>-16</v>
      </c>
      <c r="H7223" s="2"/>
      <c r="I7223" s="2"/>
      <c r="J7223" s="2">
        <v>-1</v>
      </c>
      <c r="K7223" s="2"/>
      <c r="L7223" s="2"/>
      <c r="M7223" s="2"/>
      <c r="N7223" s="2">
        <v>-2</v>
      </c>
      <c r="O7223" s="2">
        <v>-15</v>
      </c>
      <c r="P7223" s="2"/>
      <c r="Q7223" s="2"/>
      <c r="R7223" s="2"/>
      <c r="S7223" s="2"/>
      <c r="T7223" s="2"/>
      <c r="U7223" s="2"/>
      <c r="V7223" s="2"/>
      <c r="W7223" s="2"/>
      <c r="X7223" s="2"/>
      <c r="Y7223" s="2"/>
      <c r="Z7223" s="2"/>
      <c r="AA7223" s="2"/>
      <c r="AB7223" s="2"/>
      <c r="AC7223" s="2"/>
      <c r="AD7223" s="2"/>
      <c r="AE7223" s="2"/>
      <c r="AF7223" s="2"/>
      <c r="AG7223" s="2"/>
      <c r="AH7223" s="2"/>
      <c r="AI7223" s="2"/>
      <c r="AJ7223" s="2"/>
      <c r="AK7223" s="2"/>
      <c r="AL7223" s="2"/>
      <c r="AM7223" s="2">
        <f t="shared" si="2071"/>
        <v>-142</v>
      </c>
      <c r="AN7223" s="2"/>
      <c r="AO7223" s="2">
        <v>106</v>
      </c>
      <c r="AP7223" s="2">
        <v>17</v>
      </c>
      <c r="AQ7223" s="2">
        <v>2</v>
      </c>
      <c r="AR7223" s="2">
        <f t="shared" si="2069"/>
        <v>125</v>
      </c>
      <c r="AS7223" s="2"/>
      <c r="AT7223" s="2"/>
    </row>
    <row r="7224" spans="1:46" x14ac:dyDescent="0.3">
      <c r="A7224" s="2" t="s">
        <v>1217</v>
      </c>
      <c r="B7224" s="2">
        <v>-108</v>
      </c>
      <c r="C7224" s="2">
        <v>-2</v>
      </c>
      <c r="D7224" s="2"/>
      <c r="E7224" s="2"/>
      <c r="F7224" s="2"/>
      <c r="G7224" s="2">
        <v>-16</v>
      </c>
      <c r="H7224" s="2"/>
      <c r="I7224" s="2"/>
      <c r="J7224" s="2">
        <v>-2</v>
      </c>
      <c r="K7224" s="2"/>
      <c r="L7224" s="2"/>
      <c r="M7224" s="2"/>
      <c r="N7224" s="2">
        <v>-2</v>
      </c>
      <c r="O7224" s="2">
        <v>-6</v>
      </c>
      <c r="P7224" s="2"/>
      <c r="Q7224" s="2"/>
      <c r="R7224" s="2"/>
      <c r="S7224" s="2"/>
      <c r="T7224" s="2"/>
      <c r="U7224" s="2"/>
      <c r="V7224" s="2"/>
      <c r="W7224" s="2"/>
      <c r="X7224" s="2"/>
      <c r="Y7224" s="2"/>
      <c r="Z7224" s="2"/>
      <c r="AA7224" s="2"/>
      <c r="AB7224" s="2"/>
      <c r="AC7224" s="2"/>
      <c r="AD7224" s="2"/>
      <c r="AE7224" s="2"/>
      <c r="AF7224" s="2"/>
      <c r="AG7224" s="2"/>
      <c r="AH7224" s="2"/>
      <c r="AI7224" s="2"/>
      <c r="AJ7224" s="2"/>
      <c r="AK7224" s="2"/>
      <c r="AL7224" s="2"/>
      <c r="AM7224" s="2">
        <f t="shared" si="2071"/>
        <v>-136</v>
      </c>
      <c r="AN7224" s="2"/>
      <c r="AO7224" s="2">
        <v>108</v>
      </c>
      <c r="AP7224" s="2">
        <v>18</v>
      </c>
      <c r="AQ7224" s="2">
        <v>2</v>
      </c>
      <c r="AR7224" s="2">
        <f t="shared" si="2069"/>
        <v>128</v>
      </c>
      <c r="AS7224" s="2"/>
      <c r="AT7224" s="2"/>
    </row>
    <row r="7225" spans="1:46" x14ac:dyDescent="0.3">
      <c r="A7225" s="2" t="s">
        <v>27</v>
      </c>
      <c r="B7225" s="2">
        <v>-62</v>
      </c>
      <c r="C7225" s="2"/>
      <c r="D7225" s="2"/>
      <c r="E7225" s="2"/>
      <c r="F7225" s="2"/>
      <c r="G7225" s="2"/>
      <c r="H7225" s="2"/>
      <c r="I7225" s="2"/>
      <c r="J7225" s="2"/>
      <c r="K7225" s="2"/>
      <c r="L7225" s="2"/>
      <c r="M7225" s="2"/>
      <c r="N7225" s="2"/>
      <c r="O7225" s="2"/>
      <c r="P7225" s="2"/>
      <c r="Q7225" s="2"/>
      <c r="R7225" s="2"/>
      <c r="S7225" s="2"/>
      <c r="T7225" s="2"/>
      <c r="U7225" s="2"/>
      <c r="V7225" s="2"/>
      <c r="W7225" s="2"/>
      <c r="X7225" s="2"/>
      <c r="Y7225" s="2"/>
      <c r="Z7225" s="2"/>
      <c r="AA7225" s="2"/>
      <c r="AB7225" s="2"/>
      <c r="AC7225" s="2"/>
      <c r="AD7225" s="2"/>
      <c r="AE7225" s="2"/>
      <c r="AF7225" s="2"/>
      <c r="AG7225" s="2"/>
      <c r="AH7225" s="2"/>
      <c r="AI7225" s="2"/>
      <c r="AJ7225" s="2"/>
      <c r="AK7225" s="2"/>
      <c r="AL7225" s="2"/>
      <c r="AM7225" s="2">
        <f t="shared" si="2071"/>
        <v>-62</v>
      </c>
      <c r="AN7225" s="2"/>
      <c r="AO7225" s="2">
        <v>62</v>
      </c>
      <c r="AP7225" s="2"/>
      <c r="AQ7225" s="2"/>
      <c r="AR7225" s="2">
        <f t="shared" si="2069"/>
        <v>62</v>
      </c>
      <c r="AS7225" s="2"/>
      <c r="AT7225" s="2"/>
    </row>
    <row r="7226" spans="1:46" x14ac:dyDescent="0.3">
      <c r="A7226" s="22" t="s">
        <v>41</v>
      </c>
      <c r="B7226" s="2">
        <v>-100</v>
      </c>
      <c r="C7226" s="2"/>
      <c r="D7226" s="2"/>
      <c r="E7226" s="2"/>
      <c r="F7226" s="2"/>
      <c r="G7226" s="2">
        <v>-10</v>
      </c>
      <c r="H7226" s="2"/>
      <c r="I7226" s="2"/>
      <c r="J7226" s="2"/>
      <c r="K7226" s="2"/>
      <c r="L7226" s="2"/>
      <c r="M7226" s="2"/>
      <c r="N7226" s="2"/>
      <c r="O7226" s="2">
        <v>-5</v>
      </c>
      <c r="P7226" s="2"/>
      <c r="Q7226" s="2"/>
      <c r="R7226" s="2"/>
      <c r="S7226" s="2"/>
      <c r="T7226" s="2"/>
      <c r="U7226" s="2"/>
      <c r="V7226" s="2"/>
      <c r="W7226" s="2"/>
      <c r="X7226" s="2"/>
      <c r="Y7226" s="2"/>
      <c r="Z7226" s="2"/>
      <c r="AA7226" s="2"/>
      <c r="AB7226" s="2">
        <v>-2</v>
      </c>
      <c r="AC7226" s="2"/>
      <c r="AD7226" s="2"/>
      <c r="AE7226" s="2"/>
      <c r="AF7226" s="2"/>
      <c r="AG7226" s="2"/>
      <c r="AH7226" s="2"/>
      <c r="AI7226" s="2"/>
      <c r="AJ7226" s="2"/>
      <c r="AK7226" s="2"/>
      <c r="AL7226" s="2"/>
      <c r="AM7226" s="2">
        <f t="shared" si="2071"/>
        <v>-117</v>
      </c>
      <c r="AN7226" s="2"/>
      <c r="AO7226" s="2">
        <v>100</v>
      </c>
      <c r="AP7226" s="2">
        <v>10</v>
      </c>
      <c r="AQ7226" s="2"/>
      <c r="AR7226" s="2">
        <f t="shared" si="2069"/>
        <v>110</v>
      </c>
      <c r="AS7226" s="22" t="s">
        <v>1220</v>
      </c>
      <c r="AT7226" s="2"/>
    </row>
    <row r="7227" spans="1:46" x14ac:dyDescent="0.3">
      <c r="A7227" s="2" t="s">
        <v>38</v>
      </c>
      <c r="B7227" s="2">
        <v>-20</v>
      </c>
      <c r="C7227" s="2"/>
      <c r="D7227" s="2"/>
      <c r="E7227" s="2"/>
      <c r="F7227" s="2"/>
      <c r="G7227" s="2"/>
      <c r="H7227" s="2"/>
      <c r="I7227" s="2"/>
      <c r="J7227" s="2"/>
      <c r="K7227" s="2"/>
      <c r="L7227" s="2"/>
      <c r="M7227" s="2"/>
      <c r="N7227" s="2"/>
      <c r="O7227" s="2"/>
      <c r="P7227" s="2"/>
      <c r="Q7227" s="2"/>
      <c r="R7227" s="2"/>
      <c r="S7227" s="2"/>
      <c r="T7227" s="2"/>
      <c r="U7227" s="2"/>
      <c r="V7227" s="2"/>
      <c r="W7227" s="2"/>
      <c r="X7227" s="2"/>
      <c r="Y7227" s="2"/>
      <c r="Z7227" s="2"/>
      <c r="AA7227" s="2"/>
      <c r="AB7227" s="2"/>
      <c r="AC7227" s="2"/>
      <c r="AD7227" s="2"/>
      <c r="AE7227" s="2"/>
      <c r="AF7227" s="2"/>
      <c r="AG7227" s="2"/>
      <c r="AH7227" s="2"/>
      <c r="AI7227" s="2"/>
      <c r="AJ7227" s="2"/>
      <c r="AK7227" s="2"/>
      <c r="AL7227" s="2"/>
      <c r="AM7227" s="2">
        <f t="shared" si="2071"/>
        <v>-20</v>
      </c>
      <c r="AN7227" s="2"/>
      <c r="AO7227" s="2">
        <v>20</v>
      </c>
      <c r="AP7227" s="2"/>
      <c r="AQ7227" s="2"/>
      <c r="AR7227" s="2">
        <f t="shared" si="2069"/>
        <v>20</v>
      </c>
      <c r="AS7227" s="2"/>
      <c r="AT7227" s="2"/>
    </row>
    <row r="7228" spans="1:46" x14ac:dyDescent="0.3">
      <c r="A7228" s="2" t="s">
        <v>37</v>
      </c>
      <c r="B7228" s="2">
        <v>-9</v>
      </c>
      <c r="C7228" s="2"/>
      <c r="D7228" s="2"/>
      <c r="E7228" s="2"/>
      <c r="F7228" s="2"/>
      <c r="G7228" s="2">
        <v>-5</v>
      </c>
      <c r="H7228" s="2"/>
      <c r="I7228" s="2"/>
      <c r="J7228" s="2"/>
      <c r="K7228" s="2"/>
      <c r="L7228" s="2"/>
      <c r="M7228" s="2"/>
      <c r="N7228" s="2">
        <v>-15</v>
      </c>
      <c r="O7228" s="2">
        <v>-5</v>
      </c>
      <c r="P7228" s="2"/>
      <c r="Q7228" s="2"/>
      <c r="R7228" s="2"/>
      <c r="S7228" s="2"/>
      <c r="T7228" s="2"/>
      <c r="U7228" s="2"/>
      <c r="V7228" s="2"/>
      <c r="W7228" s="2"/>
      <c r="X7228" s="2"/>
      <c r="Y7228" s="2"/>
      <c r="Z7228" s="2"/>
      <c r="AA7228" s="2"/>
      <c r="AB7228" s="2">
        <v>-1</v>
      </c>
      <c r="AC7228" s="2"/>
      <c r="AD7228" s="2"/>
      <c r="AE7228" s="2"/>
      <c r="AF7228" s="2"/>
      <c r="AG7228" s="2"/>
      <c r="AH7228" s="2"/>
      <c r="AI7228" s="2"/>
      <c r="AJ7228" s="2"/>
      <c r="AK7228" s="2"/>
      <c r="AL7228" s="2"/>
      <c r="AM7228" s="2">
        <f t="shared" si="2071"/>
        <v>-35</v>
      </c>
      <c r="AN7228" s="2"/>
      <c r="AO7228" s="2">
        <v>9</v>
      </c>
      <c r="AP7228" s="2">
        <v>5</v>
      </c>
      <c r="AQ7228" s="2"/>
      <c r="AR7228" s="2">
        <f t="shared" si="2069"/>
        <v>14</v>
      </c>
      <c r="AS7228" s="2"/>
      <c r="AT7228" s="2"/>
    </row>
    <row r="7229" spans="1:46" x14ac:dyDescent="0.3">
      <c r="A7229" s="1" t="s">
        <v>449</v>
      </c>
      <c r="B7229" s="1">
        <f t="shared" ref="B7229:J7229" si="2072">SUM(B7220:B7228)</f>
        <v>7626</v>
      </c>
      <c r="C7229" s="1">
        <f t="shared" si="2072"/>
        <v>102.75</v>
      </c>
      <c r="D7229" s="1">
        <f t="shared" si="2072"/>
        <v>30.25</v>
      </c>
      <c r="E7229" s="1">
        <f t="shared" si="2072"/>
        <v>0</v>
      </c>
      <c r="F7229" s="1">
        <f t="shared" si="2072"/>
        <v>0</v>
      </c>
      <c r="G7229" s="1">
        <f t="shared" si="2072"/>
        <v>229.5</v>
      </c>
      <c r="H7229" s="1">
        <f t="shared" si="2072"/>
        <v>0</v>
      </c>
      <c r="I7229" s="1">
        <f t="shared" si="2072"/>
        <v>0</v>
      </c>
      <c r="J7229" s="1">
        <f t="shared" si="2072"/>
        <v>62.5</v>
      </c>
      <c r="K7229" s="1"/>
      <c r="L7229" s="1">
        <f>SUM(L7220:L7228)</f>
        <v>0</v>
      </c>
      <c r="M7229" s="1"/>
      <c r="N7229" s="1">
        <f>SUM(N7220:N7228)</f>
        <v>41</v>
      </c>
      <c r="O7229" s="1">
        <f>SUM(O7220:O7228)</f>
        <v>48</v>
      </c>
      <c r="P7229" s="1">
        <f>SUM(P7220:P7228)</f>
        <v>0</v>
      </c>
      <c r="Q7229" s="1"/>
      <c r="R7229" s="1"/>
      <c r="S7229" s="1">
        <f>SUM(S7220:S7228)</f>
        <v>16</v>
      </c>
      <c r="T7229" s="1">
        <f>SUM(T7220:T7228)</f>
        <v>21</v>
      </c>
      <c r="U7229" s="1">
        <f>SUM(U7220:U7228)</f>
        <v>0</v>
      </c>
      <c r="V7229" s="1">
        <f>SUM(V7220:V7228)</f>
        <v>23</v>
      </c>
      <c r="W7229" s="1"/>
      <c r="X7229" s="1">
        <f>SUM(X7220:X7228)</f>
        <v>12</v>
      </c>
      <c r="Y7229" s="1">
        <f>SUM(Y7220:Y7228)</f>
        <v>5</v>
      </c>
      <c r="Z7229" s="1">
        <f>SUM(Z7220:Z7228)</f>
        <v>0</v>
      </c>
      <c r="AA7229" s="1"/>
      <c r="AB7229" s="1">
        <f>SUM(AB7220:AB7228)</f>
        <v>13</v>
      </c>
      <c r="AC7229" s="1"/>
      <c r="AD7229" s="1"/>
      <c r="AE7229" s="1">
        <f>SUM(AE7220:AE7228)</f>
        <v>3</v>
      </c>
      <c r="AF7229" s="1">
        <f>SUM(AF7220:AF7228)</f>
        <v>4</v>
      </c>
      <c r="AG7229" s="1">
        <f>SUM(AG7220:AG7228)</f>
        <v>19</v>
      </c>
      <c r="AH7229" s="1"/>
      <c r="AI7229" s="1"/>
      <c r="AJ7229" s="1"/>
      <c r="AK7229" s="1"/>
      <c r="AL7229" s="1"/>
      <c r="AM7229" s="1">
        <f t="shared" si="2071"/>
        <v>8256</v>
      </c>
      <c r="AN7229" s="1" t="s">
        <v>449</v>
      </c>
      <c r="AO7229" s="1">
        <f>SUM(AO7220:AO7228)</f>
        <v>3622.3999999999996</v>
      </c>
      <c r="AP7229" s="1">
        <f>SUM(AP7220:AP7228)</f>
        <v>5598.2199999999993</v>
      </c>
      <c r="AQ7229" s="1">
        <f>SUM(AQ7220:AQ7228)</f>
        <v>852.83</v>
      </c>
      <c r="AR7229" s="1">
        <f t="shared" si="2069"/>
        <v>10073.449999999999</v>
      </c>
      <c r="AS7229" s="2"/>
      <c r="AT7229" s="2"/>
    </row>
    <row r="7230" spans="1:46" x14ac:dyDescent="0.3">
      <c r="A7230" s="2" t="s">
        <v>274</v>
      </c>
      <c r="B7230" s="2"/>
      <c r="C7230" s="2"/>
      <c r="D7230" s="2"/>
      <c r="E7230" s="2"/>
      <c r="F7230" s="2"/>
      <c r="G7230" s="2"/>
      <c r="H7230" s="2"/>
      <c r="I7230" s="2"/>
      <c r="J7230" s="2"/>
      <c r="K7230" s="2"/>
      <c r="L7230" s="2"/>
      <c r="M7230" s="2"/>
      <c r="N7230" s="2">
        <v>-20</v>
      </c>
      <c r="O7230" s="2"/>
      <c r="P7230" s="2"/>
      <c r="Q7230" s="2"/>
      <c r="R7230" s="2"/>
      <c r="S7230" s="2"/>
      <c r="T7230" s="2">
        <v>-1</v>
      </c>
      <c r="U7230" s="2"/>
      <c r="V7230" s="2"/>
      <c r="W7230" s="2"/>
      <c r="X7230" s="2"/>
      <c r="Y7230" s="2"/>
      <c r="Z7230" s="2"/>
      <c r="AA7230" s="2"/>
      <c r="AB7230" s="2"/>
      <c r="AC7230" s="2"/>
      <c r="AD7230" s="2"/>
      <c r="AE7230" s="2"/>
      <c r="AF7230" s="2"/>
      <c r="AG7230" s="2"/>
      <c r="AH7230" s="2"/>
      <c r="AI7230" s="2"/>
      <c r="AJ7230" s="2"/>
      <c r="AK7230" s="2"/>
      <c r="AL7230" s="2"/>
      <c r="AM7230" s="2">
        <f t="shared" si="2071"/>
        <v>-21</v>
      </c>
      <c r="AN7230" s="2"/>
      <c r="AO7230" s="2">
        <v>0</v>
      </c>
      <c r="AP7230" s="2"/>
      <c r="AQ7230" s="2"/>
      <c r="AR7230" s="2">
        <f t="shared" si="2069"/>
        <v>0</v>
      </c>
      <c r="AS7230" s="2"/>
      <c r="AT7230" s="2"/>
    </row>
    <row r="7231" spans="1:46" x14ac:dyDescent="0.3">
      <c r="A7231" s="2" t="s">
        <v>904</v>
      </c>
      <c r="B7231" s="2">
        <v>-29</v>
      </c>
      <c r="C7231" s="2"/>
      <c r="D7231" s="2"/>
      <c r="E7231" s="2"/>
      <c r="F7231" s="2"/>
      <c r="G7231" s="2">
        <v>-3</v>
      </c>
      <c r="H7231" s="2"/>
      <c r="I7231" s="2"/>
      <c r="J7231" s="2"/>
      <c r="K7231" s="2"/>
      <c r="L7231" s="2"/>
      <c r="M7231" s="2"/>
      <c r="N7231" s="2"/>
      <c r="O7231" s="2"/>
      <c r="P7231" s="2"/>
      <c r="Q7231" s="2"/>
      <c r="R7231" s="2"/>
      <c r="S7231" s="2"/>
      <c r="T7231" s="2"/>
      <c r="U7231" s="2"/>
      <c r="V7231" s="2"/>
      <c r="W7231" s="2"/>
      <c r="X7231" s="2"/>
      <c r="Y7231" s="2"/>
      <c r="Z7231" s="2"/>
      <c r="AA7231" s="2"/>
      <c r="AB7231" s="2">
        <v>-1</v>
      </c>
      <c r="AC7231" s="2"/>
      <c r="AD7231" s="2"/>
      <c r="AE7231" s="2"/>
      <c r="AF7231" s="2"/>
      <c r="AG7231" s="2"/>
      <c r="AH7231" s="2"/>
      <c r="AI7231" s="2"/>
      <c r="AJ7231" s="2"/>
      <c r="AK7231" s="2"/>
      <c r="AL7231" s="2"/>
      <c r="AM7231" s="2">
        <f t="shared" si="2071"/>
        <v>-33</v>
      </c>
      <c r="AN7231" s="2"/>
      <c r="AO7231" s="2">
        <v>29</v>
      </c>
      <c r="AP7231" s="2">
        <v>3</v>
      </c>
      <c r="AQ7231" s="2"/>
      <c r="AR7231" s="2">
        <f t="shared" si="2069"/>
        <v>32</v>
      </c>
      <c r="AS7231" s="2"/>
      <c r="AT7231" s="2"/>
    </row>
    <row r="7232" spans="1:46" x14ac:dyDescent="0.3">
      <c r="A7232" s="2" t="s">
        <v>573</v>
      </c>
      <c r="B7232" s="2">
        <v>-55</v>
      </c>
      <c r="C7232" s="2"/>
      <c r="D7232" s="2"/>
      <c r="E7232" s="2"/>
      <c r="F7232" s="2"/>
      <c r="G7232" s="2"/>
      <c r="H7232" s="2"/>
      <c r="I7232" s="2"/>
      <c r="J7232" s="2"/>
      <c r="K7232" s="2"/>
      <c r="L7232" s="2"/>
      <c r="M7232" s="2"/>
      <c r="N7232" s="2"/>
      <c r="O7232" s="2"/>
      <c r="P7232" s="2"/>
      <c r="Q7232" s="2"/>
      <c r="R7232" s="2"/>
      <c r="S7232" s="2"/>
      <c r="T7232" s="2"/>
      <c r="U7232" s="2"/>
      <c r="V7232" s="2"/>
      <c r="W7232" s="2"/>
      <c r="X7232" s="2"/>
      <c r="Y7232" s="2"/>
      <c r="Z7232" s="2"/>
      <c r="AA7232" s="2"/>
      <c r="AB7232" s="2">
        <v>-1</v>
      </c>
      <c r="AC7232" s="2"/>
      <c r="AD7232" s="2"/>
      <c r="AE7232" s="2"/>
      <c r="AF7232" s="2"/>
      <c r="AG7232" s="2"/>
      <c r="AH7232" s="2"/>
      <c r="AI7232" s="2"/>
      <c r="AJ7232" s="2"/>
      <c r="AK7232" s="2"/>
      <c r="AL7232" s="2"/>
      <c r="AM7232" s="2">
        <f t="shared" si="2071"/>
        <v>-56</v>
      </c>
      <c r="AN7232" s="2"/>
      <c r="AO7232" s="2">
        <v>55</v>
      </c>
      <c r="AP7232" s="2"/>
      <c r="AQ7232" s="2"/>
      <c r="AR7232" s="2">
        <f t="shared" si="2069"/>
        <v>55</v>
      </c>
      <c r="AS7232" s="2"/>
      <c r="AT7232" s="2"/>
    </row>
    <row r="7233" spans="1:47" x14ac:dyDescent="0.3">
      <c r="A7233" s="2" t="s">
        <v>908</v>
      </c>
      <c r="B7233" s="2">
        <v>-143</v>
      </c>
      <c r="C7233" s="2">
        <v>-2</v>
      </c>
      <c r="D7233" s="2"/>
      <c r="E7233" s="2"/>
      <c r="F7233" s="2"/>
      <c r="G7233" s="2">
        <v>-10</v>
      </c>
      <c r="H7233" s="2"/>
      <c r="I7233" s="2"/>
      <c r="J7233" s="2">
        <v>-5</v>
      </c>
      <c r="K7233" s="2"/>
      <c r="L7233" s="2"/>
      <c r="M7233" s="2"/>
      <c r="N7233" s="2"/>
      <c r="O7233" s="2"/>
      <c r="P7233" s="2"/>
      <c r="Q7233" s="2"/>
      <c r="R7233" s="2"/>
      <c r="S7233" s="2"/>
      <c r="T7233" s="2"/>
      <c r="U7233" s="2"/>
      <c r="V7233" s="2"/>
      <c r="W7233" s="2"/>
      <c r="X7233" s="2"/>
      <c r="Y7233" s="2"/>
      <c r="Z7233" s="2"/>
      <c r="AA7233" s="2"/>
      <c r="AB7233" s="2"/>
      <c r="AC7233" s="2"/>
      <c r="AD7233" s="2"/>
      <c r="AE7233" s="2"/>
      <c r="AF7233" s="2"/>
      <c r="AG7233" s="2"/>
      <c r="AH7233" s="2"/>
      <c r="AI7233" s="2"/>
      <c r="AJ7233" s="2"/>
      <c r="AK7233" s="2"/>
      <c r="AL7233" s="2"/>
      <c r="AM7233" s="2">
        <f t="shared" si="2071"/>
        <v>-160</v>
      </c>
      <c r="AN7233" s="2"/>
      <c r="AO7233" s="2">
        <v>143</v>
      </c>
      <c r="AP7233" s="2">
        <v>15</v>
      </c>
      <c r="AQ7233" s="2">
        <v>2</v>
      </c>
      <c r="AR7233" s="2">
        <f t="shared" si="2069"/>
        <v>160</v>
      </c>
      <c r="AS7233" s="22" t="s">
        <v>1218</v>
      </c>
      <c r="AT7233" s="22" t="s">
        <v>1219</v>
      </c>
    </row>
    <row r="7234" spans="1:47" x14ac:dyDescent="0.3">
      <c r="A7234" s="2" t="s">
        <v>998</v>
      </c>
      <c r="B7234" s="2">
        <v>-125</v>
      </c>
      <c r="C7234" s="2"/>
      <c r="D7234" s="2"/>
      <c r="E7234" s="2"/>
      <c r="F7234" s="2"/>
      <c r="G7234" s="2">
        <v>-2</v>
      </c>
      <c r="H7234" s="2"/>
      <c r="I7234" s="2"/>
      <c r="J7234" s="2"/>
      <c r="K7234" s="2"/>
      <c r="L7234" s="2"/>
      <c r="M7234" s="2"/>
      <c r="N7234" s="2">
        <v>-7</v>
      </c>
      <c r="O7234" s="2">
        <v>-5</v>
      </c>
      <c r="P7234" s="2"/>
      <c r="Q7234" s="2"/>
      <c r="R7234" s="2"/>
      <c r="S7234" s="2"/>
      <c r="T7234" s="2"/>
      <c r="U7234" s="2"/>
      <c r="V7234" s="2"/>
      <c r="W7234" s="2"/>
      <c r="X7234" s="2"/>
      <c r="Y7234" s="2"/>
      <c r="Z7234" s="2"/>
      <c r="AA7234" s="2"/>
      <c r="AB7234" s="2">
        <v>-4</v>
      </c>
      <c r="AC7234" s="2"/>
      <c r="AD7234" s="2"/>
      <c r="AE7234" s="2"/>
      <c r="AF7234" s="2"/>
      <c r="AG7234" s="2"/>
      <c r="AH7234" s="2"/>
      <c r="AI7234" s="2"/>
      <c r="AJ7234" s="2"/>
      <c r="AK7234" s="2"/>
      <c r="AL7234" s="2"/>
      <c r="AM7234" s="2">
        <f t="shared" si="2071"/>
        <v>-143</v>
      </c>
      <c r="AN7234" s="2"/>
      <c r="AO7234" s="2">
        <v>125</v>
      </c>
      <c r="AP7234" s="2">
        <v>2</v>
      </c>
      <c r="AQ7234" s="2"/>
      <c r="AR7234" s="2">
        <f t="shared" si="2069"/>
        <v>127</v>
      </c>
      <c r="AS7234" s="21" t="s">
        <v>1148</v>
      </c>
      <c r="AT7234" s="21" t="s">
        <v>1221</v>
      </c>
    </row>
    <row r="7235" spans="1:47" x14ac:dyDescent="0.3">
      <c r="A7235" s="2" t="s">
        <v>117</v>
      </c>
      <c r="B7235" s="2">
        <v>168</v>
      </c>
      <c r="C7235" s="2"/>
      <c r="D7235" s="2"/>
      <c r="E7235" s="2"/>
      <c r="F7235" s="2"/>
      <c r="G7235" s="2">
        <v>128</v>
      </c>
      <c r="H7235" s="2"/>
      <c r="I7235" s="2"/>
      <c r="J7235" s="2">
        <v>128</v>
      </c>
      <c r="K7235" s="2"/>
      <c r="L7235" s="2"/>
      <c r="M7235" s="2"/>
      <c r="N7235" s="2"/>
      <c r="O7235" s="2"/>
      <c r="P7235" s="2"/>
      <c r="Q7235" s="2"/>
      <c r="R7235" s="2"/>
      <c r="S7235" s="2"/>
      <c r="T7235" s="2"/>
      <c r="U7235" s="2"/>
      <c r="V7235" s="2"/>
      <c r="W7235" s="2"/>
      <c r="X7235" s="2"/>
      <c r="Y7235" s="2"/>
      <c r="Z7235" s="2"/>
      <c r="AA7235" s="2"/>
      <c r="AB7235" s="2"/>
      <c r="AC7235" s="2"/>
      <c r="AD7235" s="2"/>
      <c r="AE7235" s="2"/>
      <c r="AF7235" s="2"/>
      <c r="AG7235" s="2"/>
      <c r="AH7235" s="2"/>
      <c r="AI7235" s="2"/>
      <c r="AJ7235" s="2"/>
      <c r="AK7235" s="2"/>
      <c r="AL7235" s="2"/>
      <c r="AM7235" s="2">
        <f t="shared" si="2071"/>
        <v>424</v>
      </c>
      <c r="AN7235" s="2"/>
      <c r="AO7235" s="2"/>
      <c r="AP7235" s="2"/>
      <c r="AQ7235" s="2"/>
      <c r="AR7235" s="2"/>
      <c r="AS7235" s="2"/>
      <c r="AT7235" s="2"/>
    </row>
    <row r="7236" spans="1:47" x14ac:dyDescent="0.3">
      <c r="A7236" s="2" t="s">
        <v>118</v>
      </c>
      <c r="B7236" s="2"/>
      <c r="C7236" s="2"/>
      <c r="D7236" s="2"/>
      <c r="E7236" s="2"/>
      <c r="F7236" s="2"/>
      <c r="G7236" s="2"/>
      <c r="H7236" s="2"/>
      <c r="I7236" s="2"/>
      <c r="J7236" s="2"/>
      <c r="K7236" s="2"/>
      <c r="L7236" s="2"/>
      <c r="M7236" s="2"/>
      <c r="N7236" s="2"/>
      <c r="O7236" s="2"/>
      <c r="P7236" s="2"/>
      <c r="Q7236" s="2"/>
      <c r="R7236" s="2"/>
      <c r="S7236" s="2"/>
      <c r="T7236" s="2"/>
      <c r="U7236" s="2"/>
      <c r="V7236" s="2"/>
      <c r="W7236" s="2"/>
      <c r="X7236" s="2"/>
      <c r="Y7236" s="2"/>
      <c r="Z7236" s="2"/>
      <c r="AA7236" s="2"/>
      <c r="AB7236" s="2"/>
      <c r="AC7236" s="2"/>
      <c r="AD7236" s="2"/>
      <c r="AE7236" s="2"/>
      <c r="AF7236" s="2"/>
      <c r="AG7236" s="2"/>
      <c r="AH7236" s="2"/>
      <c r="AI7236" s="2"/>
      <c r="AJ7236" s="2"/>
      <c r="AK7236" s="2"/>
      <c r="AL7236" s="2"/>
      <c r="AM7236" s="2"/>
      <c r="AN7236" s="2"/>
      <c r="AO7236" s="2">
        <v>-168</v>
      </c>
      <c r="AP7236" s="2">
        <v>-256</v>
      </c>
      <c r="AQ7236" s="2"/>
      <c r="AR7236" s="2">
        <f t="shared" ref="AR7236:AR7242" si="2073">SUM(AO7236:AQ7236)</f>
        <v>-424</v>
      </c>
      <c r="AS7236" s="2"/>
      <c r="AT7236" s="2"/>
    </row>
    <row r="7237" spans="1:47" x14ac:dyDescent="0.3">
      <c r="A7237" s="1" t="s">
        <v>918</v>
      </c>
      <c r="B7237" s="1">
        <f t="shared" ref="B7237:J7237" si="2074">SUM(B7229:B7236)</f>
        <v>7442</v>
      </c>
      <c r="C7237" s="1">
        <f t="shared" si="2074"/>
        <v>100.75</v>
      </c>
      <c r="D7237" s="1">
        <f t="shared" si="2074"/>
        <v>30.25</v>
      </c>
      <c r="E7237" s="1">
        <f t="shared" si="2074"/>
        <v>0</v>
      </c>
      <c r="F7237" s="1">
        <f t="shared" si="2074"/>
        <v>0</v>
      </c>
      <c r="G7237" s="1">
        <f t="shared" si="2074"/>
        <v>342.5</v>
      </c>
      <c r="H7237" s="1">
        <f t="shared" si="2074"/>
        <v>0</v>
      </c>
      <c r="I7237" s="1">
        <f t="shared" si="2074"/>
        <v>0</v>
      </c>
      <c r="J7237" s="1">
        <f t="shared" si="2074"/>
        <v>185.5</v>
      </c>
      <c r="K7237" s="1"/>
      <c r="L7237" s="1">
        <f>SUM(L7229:L7236)</f>
        <v>0</v>
      </c>
      <c r="M7237" s="1"/>
      <c r="N7237" s="1">
        <f>SUM(N7229:N7236)</f>
        <v>14</v>
      </c>
      <c r="O7237" s="1">
        <f>SUM(O7229:O7236)</f>
        <v>43</v>
      </c>
      <c r="P7237" s="1">
        <f>SUM(P7229:P7236)</f>
        <v>0</v>
      </c>
      <c r="Q7237" s="1"/>
      <c r="R7237" s="1"/>
      <c r="S7237" s="1">
        <f>SUM(S7229:S7236)</f>
        <v>16</v>
      </c>
      <c r="T7237" s="1">
        <f>SUM(T7229:T7236)</f>
        <v>20</v>
      </c>
      <c r="U7237" s="1">
        <f>SUM(U7229:U7236)</f>
        <v>0</v>
      </c>
      <c r="V7237" s="1">
        <f>SUM(V7229:V7236)</f>
        <v>23</v>
      </c>
      <c r="W7237" s="1"/>
      <c r="X7237" s="1">
        <f>SUM(X7229:X7236)</f>
        <v>12</v>
      </c>
      <c r="Y7237" s="1">
        <f>SUM(Y7229:Y7236)</f>
        <v>5</v>
      </c>
      <c r="Z7237" s="1">
        <f>SUM(Z7229:Z7236)</f>
        <v>0</v>
      </c>
      <c r="AA7237" s="1"/>
      <c r="AB7237" s="1">
        <f>SUM(AB7229:AB7236)</f>
        <v>7</v>
      </c>
      <c r="AC7237" s="1"/>
      <c r="AD7237" s="1"/>
      <c r="AE7237" s="1">
        <f>SUM(AE7229:AE7236)</f>
        <v>3</v>
      </c>
      <c r="AF7237" s="1">
        <f>SUM(AF7229:AF7236)</f>
        <v>4</v>
      </c>
      <c r="AG7237" s="1">
        <f>SUM(AG7229:AG7236)</f>
        <v>19</v>
      </c>
      <c r="AH7237" s="1"/>
      <c r="AI7237" s="1"/>
      <c r="AJ7237" s="1"/>
      <c r="AK7237" s="1"/>
      <c r="AL7237" s="1"/>
      <c r="AM7237" s="1">
        <f t="shared" ref="AM7237:AM7243" si="2075">SUM(B7237:AG7237)</f>
        <v>8267</v>
      </c>
      <c r="AN7237" s="2"/>
      <c r="AO7237" s="1">
        <f>SUM(AO7229:AO7236)</f>
        <v>3806.3999999999996</v>
      </c>
      <c r="AP7237" s="1">
        <f>SUM(AP7229:AP7236)</f>
        <v>5362.2199999999993</v>
      </c>
      <c r="AQ7237" s="1">
        <f>SUM(AQ7229:AQ7236)</f>
        <v>854.83</v>
      </c>
      <c r="AR7237" s="1">
        <f t="shared" si="2073"/>
        <v>10023.449999999999</v>
      </c>
      <c r="AS7237" s="2"/>
      <c r="AT7237" s="2"/>
    </row>
    <row r="7238" spans="1:47" x14ac:dyDescent="0.3">
      <c r="A7238" s="2" t="s">
        <v>677</v>
      </c>
      <c r="B7238" s="2">
        <v>-100</v>
      </c>
      <c r="C7238" s="2"/>
      <c r="D7238" s="2"/>
      <c r="E7238" s="2"/>
      <c r="F7238" s="2"/>
      <c r="G7238" s="2"/>
      <c r="H7238" s="2"/>
      <c r="I7238" s="2"/>
      <c r="J7238" s="2"/>
      <c r="K7238" s="2"/>
      <c r="L7238" s="2"/>
      <c r="M7238" s="2"/>
      <c r="N7238" s="2"/>
      <c r="O7238" s="2"/>
      <c r="P7238" s="2"/>
      <c r="Q7238" s="2"/>
      <c r="R7238" s="2"/>
      <c r="S7238" s="2"/>
      <c r="T7238" s="2"/>
      <c r="U7238" s="2"/>
      <c r="V7238" s="2"/>
      <c r="W7238" s="2"/>
      <c r="X7238" s="2"/>
      <c r="Y7238" s="2"/>
      <c r="Z7238" s="2"/>
      <c r="AA7238" s="2"/>
      <c r="AB7238" s="2"/>
      <c r="AC7238" s="2"/>
      <c r="AD7238" s="2"/>
      <c r="AE7238" s="2"/>
      <c r="AF7238" s="2"/>
      <c r="AG7238" s="2"/>
      <c r="AH7238" s="2"/>
      <c r="AI7238" s="2"/>
      <c r="AJ7238" s="2"/>
      <c r="AK7238" s="2"/>
      <c r="AL7238" s="2"/>
      <c r="AM7238" s="2">
        <f t="shared" si="2075"/>
        <v>-100</v>
      </c>
      <c r="AN7238" s="2"/>
      <c r="AO7238" s="2">
        <v>100</v>
      </c>
      <c r="AP7238" s="2"/>
      <c r="AQ7238" s="2"/>
      <c r="AR7238" s="2">
        <f t="shared" si="2073"/>
        <v>100</v>
      </c>
      <c r="AS7238" s="2"/>
      <c r="AT7238" s="2"/>
    </row>
    <row r="7239" spans="1:47" x14ac:dyDescent="0.3">
      <c r="A7239" s="2" t="s">
        <v>13</v>
      </c>
      <c r="B7239" s="2">
        <v>-3</v>
      </c>
      <c r="C7239" s="2"/>
      <c r="D7239" s="2"/>
      <c r="E7239" s="2"/>
      <c r="F7239" s="2"/>
      <c r="G7239" s="2"/>
      <c r="H7239" s="2"/>
      <c r="I7239" s="2"/>
      <c r="J7239" s="2"/>
      <c r="K7239" s="2"/>
      <c r="L7239" s="2"/>
      <c r="M7239" s="2"/>
      <c r="N7239" s="2"/>
      <c r="O7239" s="2"/>
      <c r="P7239" s="2"/>
      <c r="Q7239" s="2"/>
      <c r="R7239" s="2"/>
      <c r="S7239" s="2"/>
      <c r="T7239" s="2"/>
      <c r="U7239" s="2"/>
      <c r="V7239" s="2"/>
      <c r="W7239" s="2"/>
      <c r="X7239" s="2"/>
      <c r="Y7239" s="2"/>
      <c r="Z7239" s="2"/>
      <c r="AA7239" s="2"/>
      <c r="AB7239" s="2"/>
      <c r="AC7239" s="2"/>
      <c r="AD7239" s="2"/>
      <c r="AE7239" s="2"/>
      <c r="AF7239" s="2"/>
      <c r="AG7239" s="2"/>
      <c r="AH7239" s="2"/>
      <c r="AI7239" s="2"/>
      <c r="AJ7239" s="2"/>
      <c r="AK7239" s="2"/>
      <c r="AL7239" s="2"/>
      <c r="AM7239" s="2">
        <f t="shared" si="2075"/>
        <v>-3</v>
      </c>
      <c r="AN7239" s="2"/>
      <c r="AO7239" s="2">
        <v>3</v>
      </c>
      <c r="AP7239" s="2"/>
      <c r="AQ7239" s="2"/>
      <c r="AR7239" s="2">
        <f t="shared" si="2073"/>
        <v>3</v>
      </c>
      <c r="AS7239" s="2"/>
      <c r="AT7239" s="2"/>
    </row>
    <row r="7240" spans="1:47" x14ac:dyDescent="0.3">
      <c r="A7240" s="21" t="s">
        <v>908</v>
      </c>
      <c r="B7240" s="2">
        <v>-145</v>
      </c>
      <c r="C7240" s="2"/>
      <c r="D7240" s="2"/>
      <c r="E7240" s="2"/>
      <c r="F7240" s="2"/>
      <c r="G7240" s="2">
        <v>-25</v>
      </c>
      <c r="H7240" s="2"/>
      <c r="I7240" s="2"/>
      <c r="J7240" s="2">
        <v>-5</v>
      </c>
      <c r="K7240" s="2"/>
      <c r="L7240" s="2"/>
      <c r="M7240" s="2"/>
      <c r="N7240" s="2"/>
      <c r="O7240" s="2"/>
      <c r="P7240" s="2"/>
      <c r="Q7240" s="2"/>
      <c r="R7240" s="2"/>
      <c r="S7240" s="2"/>
      <c r="T7240" s="2"/>
      <c r="U7240" s="2"/>
      <c r="V7240" s="2"/>
      <c r="W7240" s="2"/>
      <c r="X7240" s="2"/>
      <c r="Y7240" s="2"/>
      <c r="Z7240" s="2"/>
      <c r="AA7240" s="2"/>
      <c r="AB7240" s="2"/>
      <c r="AC7240" s="2"/>
      <c r="AD7240" s="2"/>
      <c r="AE7240" s="2"/>
      <c r="AF7240" s="2"/>
      <c r="AG7240" s="2"/>
      <c r="AH7240" s="2"/>
      <c r="AI7240" s="2"/>
      <c r="AJ7240" s="2"/>
      <c r="AK7240" s="2"/>
      <c r="AL7240" s="2"/>
      <c r="AM7240" s="2">
        <f t="shared" si="2075"/>
        <v>-175</v>
      </c>
      <c r="AN7240" s="2"/>
      <c r="AO7240" s="2">
        <v>145</v>
      </c>
      <c r="AP7240" s="2">
        <v>30</v>
      </c>
      <c r="AQ7240" s="2"/>
      <c r="AR7240" s="2">
        <f t="shared" si="2073"/>
        <v>175</v>
      </c>
      <c r="AS7240" s="2"/>
      <c r="AT7240" s="2"/>
      <c r="AU7240" s="27" t="s">
        <v>1222</v>
      </c>
    </row>
    <row r="7241" spans="1:47" x14ac:dyDescent="0.3">
      <c r="A7241" s="2" t="s">
        <v>728</v>
      </c>
      <c r="B7241" s="2">
        <v>-422</v>
      </c>
      <c r="C7241" s="2">
        <v>-2</v>
      </c>
      <c r="D7241" s="2"/>
      <c r="E7241" s="2"/>
      <c r="F7241" s="2"/>
      <c r="G7241" s="2">
        <v>-56</v>
      </c>
      <c r="H7241" s="2"/>
      <c r="I7241" s="2"/>
      <c r="J7241" s="2">
        <v>-15</v>
      </c>
      <c r="K7241" s="2"/>
      <c r="L7241" s="2"/>
      <c r="M7241" s="2"/>
      <c r="N7241" s="2"/>
      <c r="O7241" s="2"/>
      <c r="P7241" s="2"/>
      <c r="Q7241" s="2"/>
      <c r="R7241" s="2"/>
      <c r="S7241" s="2"/>
      <c r="T7241" s="2"/>
      <c r="U7241" s="2"/>
      <c r="V7241" s="2"/>
      <c r="W7241" s="2"/>
      <c r="X7241" s="2"/>
      <c r="Y7241" s="2"/>
      <c r="Z7241" s="2"/>
      <c r="AA7241" s="2"/>
      <c r="AB7241" s="2"/>
      <c r="AC7241" s="2"/>
      <c r="AD7241" s="2"/>
      <c r="AE7241" s="2"/>
      <c r="AF7241" s="2"/>
      <c r="AG7241" s="2"/>
      <c r="AH7241" s="2"/>
      <c r="AI7241" s="2"/>
      <c r="AJ7241" s="2"/>
      <c r="AK7241" s="2"/>
      <c r="AL7241" s="2"/>
      <c r="AM7241" s="2">
        <f t="shared" si="2075"/>
        <v>-495</v>
      </c>
      <c r="AN7241" s="2"/>
      <c r="AO7241" s="2">
        <v>422</v>
      </c>
      <c r="AP7241" s="2">
        <v>71</v>
      </c>
      <c r="AQ7241" s="2">
        <v>2</v>
      </c>
      <c r="AR7241" s="2">
        <f t="shared" si="2073"/>
        <v>495</v>
      </c>
      <c r="AS7241" s="2"/>
      <c r="AT7241" s="2"/>
    </row>
    <row r="7242" spans="1:47" x14ac:dyDescent="0.3">
      <c r="A7242" s="2" t="s">
        <v>877</v>
      </c>
      <c r="B7242" s="2">
        <v>-55</v>
      </c>
      <c r="C7242" s="2"/>
      <c r="D7242" s="2"/>
      <c r="E7242" s="2"/>
      <c r="F7242" s="2"/>
      <c r="G7242" s="2">
        <v>-17</v>
      </c>
      <c r="H7242" s="2"/>
      <c r="I7242" s="2"/>
      <c r="J7242" s="2">
        <v>-2</v>
      </c>
      <c r="K7242" s="2"/>
      <c r="L7242" s="2"/>
      <c r="M7242" s="2"/>
      <c r="N7242" s="2"/>
      <c r="O7242" s="2"/>
      <c r="P7242" s="2"/>
      <c r="Q7242" s="2"/>
      <c r="R7242" s="2"/>
      <c r="S7242" s="2"/>
      <c r="T7242" s="2"/>
      <c r="U7242" s="2"/>
      <c r="V7242" s="2"/>
      <c r="W7242" s="2"/>
      <c r="X7242" s="2"/>
      <c r="Y7242" s="2"/>
      <c r="Z7242" s="2"/>
      <c r="AA7242" s="2"/>
      <c r="AB7242" s="2">
        <v>-1</v>
      </c>
      <c r="AC7242" s="2"/>
      <c r="AD7242" s="2"/>
      <c r="AE7242" s="2"/>
      <c r="AF7242" s="2"/>
      <c r="AG7242" s="2"/>
      <c r="AH7242" s="2"/>
      <c r="AI7242" s="2"/>
      <c r="AJ7242" s="2"/>
      <c r="AK7242" s="2"/>
      <c r="AL7242" s="2"/>
      <c r="AM7242" s="2">
        <f t="shared" si="2075"/>
        <v>-75</v>
      </c>
      <c r="AN7242" s="2"/>
      <c r="AO7242" s="2">
        <v>55</v>
      </c>
      <c r="AP7242" s="2">
        <v>19</v>
      </c>
      <c r="AQ7242" s="2"/>
      <c r="AR7242" s="2">
        <f t="shared" si="2073"/>
        <v>74</v>
      </c>
      <c r="AS7242" s="2"/>
      <c r="AT7242" s="2"/>
    </row>
    <row r="7243" spans="1:47" x14ac:dyDescent="0.3">
      <c r="A7243" s="2" t="s">
        <v>117</v>
      </c>
      <c r="B7243" s="2">
        <v>126</v>
      </c>
      <c r="C7243" s="2"/>
      <c r="D7243" s="2"/>
      <c r="E7243" s="2"/>
      <c r="F7243" s="2"/>
      <c r="G7243" s="2">
        <v>128</v>
      </c>
      <c r="H7243" s="2"/>
      <c r="I7243" s="2"/>
      <c r="J7243" s="2">
        <v>64</v>
      </c>
      <c r="K7243" s="2"/>
      <c r="L7243" s="2"/>
      <c r="M7243" s="2"/>
      <c r="N7243" s="2">
        <v>168</v>
      </c>
      <c r="O7243" s="2">
        <v>168</v>
      </c>
      <c r="P7243" s="2"/>
      <c r="Q7243" s="2"/>
      <c r="R7243" s="2"/>
      <c r="S7243" s="2"/>
      <c r="T7243" s="2"/>
      <c r="U7243" s="2"/>
      <c r="V7243" s="2"/>
      <c r="W7243" s="2"/>
      <c r="X7243" s="2"/>
      <c r="Y7243" s="2"/>
      <c r="Z7243" s="2"/>
      <c r="AA7243" s="2"/>
      <c r="AB7243" s="2"/>
      <c r="AC7243" s="2"/>
      <c r="AD7243" s="2"/>
      <c r="AE7243" s="2"/>
      <c r="AF7243" s="2"/>
      <c r="AG7243" s="2"/>
      <c r="AH7243" s="2"/>
      <c r="AI7243" s="2"/>
      <c r="AJ7243" s="2"/>
      <c r="AK7243" s="2"/>
      <c r="AL7243" s="2"/>
      <c r="AM7243" s="2">
        <f t="shared" si="2075"/>
        <v>654</v>
      </c>
      <c r="AN7243" s="2"/>
      <c r="AO7243" s="2"/>
      <c r="AP7243" s="2"/>
      <c r="AQ7243" s="2"/>
      <c r="AR7243" s="2"/>
      <c r="AS7243" s="2"/>
      <c r="AT7243" s="2"/>
    </row>
    <row r="7244" spans="1:47" x14ac:dyDescent="0.3">
      <c r="A7244" s="2" t="s">
        <v>118</v>
      </c>
      <c r="B7244" s="2"/>
      <c r="C7244" s="2"/>
      <c r="D7244" s="2"/>
      <c r="E7244" s="2"/>
      <c r="F7244" s="2"/>
      <c r="G7244" s="2"/>
      <c r="H7244" s="2"/>
      <c r="I7244" s="2"/>
      <c r="J7244" s="2"/>
      <c r="K7244" s="2"/>
      <c r="L7244" s="2"/>
      <c r="M7244" s="2"/>
      <c r="N7244" s="2"/>
      <c r="O7244" s="2"/>
      <c r="P7244" s="2"/>
      <c r="Q7244" s="2"/>
      <c r="R7244" s="2"/>
      <c r="S7244" s="2"/>
      <c r="T7244" s="2"/>
      <c r="U7244" s="2"/>
      <c r="V7244" s="2"/>
      <c r="W7244" s="2"/>
      <c r="X7244" s="2"/>
      <c r="Y7244" s="2"/>
      <c r="Z7244" s="2"/>
      <c r="AA7244" s="2"/>
      <c r="AB7244" s="2"/>
      <c r="AC7244" s="2"/>
      <c r="AD7244" s="2"/>
      <c r="AE7244" s="2"/>
      <c r="AF7244" s="2"/>
      <c r="AG7244" s="2"/>
      <c r="AH7244" s="2"/>
      <c r="AI7244" s="2"/>
      <c r="AJ7244" s="2"/>
      <c r="AK7244" s="2"/>
      <c r="AL7244" s="2"/>
      <c r="AM7244" s="2"/>
      <c r="AN7244" s="2"/>
      <c r="AO7244" s="2">
        <v>-336</v>
      </c>
      <c r="AP7244" s="2"/>
      <c r="AQ7244" s="2"/>
      <c r="AR7244" s="2">
        <f t="shared" ref="AR7244:AR7259" si="2076">SUM(AO7244:AQ7244)</f>
        <v>-336</v>
      </c>
      <c r="AS7244" s="2"/>
      <c r="AT7244" s="2"/>
    </row>
    <row r="7245" spans="1:47" x14ac:dyDescent="0.3">
      <c r="A7245" s="1" t="s">
        <v>451</v>
      </c>
      <c r="B7245" s="1">
        <f t="shared" ref="B7245:J7245" si="2077">SUM(B7237:B7244)</f>
        <v>6843</v>
      </c>
      <c r="C7245" s="1">
        <f t="shared" si="2077"/>
        <v>98.75</v>
      </c>
      <c r="D7245" s="1">
        <f t="shared" si="2077"/>
        <v>30.25</v>
      </c>
      <c r="E7245" s="1">
        <f t="shared" si="2077"/>
        <v>0</v>
      </c>
      <c r="F7245" s="1">
        <f t="shared" si="2077"/>
        <v>0</v>
      </c>
      <c r="G7245" s="1">
        <f t="shared" si="2077"/>
        <v>372.5</v>
      </c>
      <c r="H7245" s="1">
        <f t="shared" si="2077"/>
        <v>0</v>
      </c>
      <c r="I7245" s="1">
        <f t="shared" si="2077"/>
        <v>0</v>
      </c>
      <c r="J7245" s="1">
        <f t="shared" si="2077"/>
        <v>227.5</v>
      </c>
      <c r="K7245" s="1"/>
      <c r="L7245" s="1">
        <f>SUM(L7237:L7244)</f>
        <v>0</v>
      </c>
      <c r="M7245" s="1"/>
      <c r="N7245" s="1">
        <f>SUM(N7237:N7244)</f>
        <v>182</v>
      </c>
      <c r="O7245" s="1">
        <f>SUM(O7237:O7244)</f>
        <v>211</v>
      </c>
      <c r="P7245" s="1">
        <f>SUM(P7237:P7244)</f>
        <v>0</v>
      </c>
      <c r="Q7245" s="1"/>
      <c r="R7245" s="1"/>
      <c r="S7245" s="1">
        <f>SUM(S7237:S7244)</f>
        <v>16</v>
      </c>
      <c r="T7245" s="1">
        <f>SUM(T7237:T7244)</f>
        <v>20</v>
      </c>
      <c r="U7245" s="1">
        <f>SUM(U7237:U7244)</f>
        <v>0</v>
      </c>
      <c r="V7245" s="1">
        <f>SUM(V7237:V7244)</f>
        <v>23</v>
      </c>
      <c r="W7245" s="1"/>
      <c r="X7245" s="1">
        <f>SUM(X7237:X7244)</f>
        <v>12</v>
      </c>
      <c r="Y7245" s="1">
        <f>SUM(Y7237:Y7244)</f>
        <v>5</v>
      </c>
      <c r="Z7245" s="1">
        <f>SUM(Z7237:Z7244)</f>
        <v>0</v>
      </c>
      <c r="AA7245" s="1"/>
      <c r="AB7245" s="1">
        <f>SUM(AB7237:AB7244)</f>
        <v>6</v>
      </c>
      <c r="AC7245" s="1"/>
      <c r="AD7245" s="1"/>
      <c r="AE7245" s="1">
        <f>SUM(AE7237:AE7244)</f>
        <v>3</v>
      </c>
      <c r="AF7245" s="1">
        <f>SUM(AF7237:AF7244)</f>
        <v>4</v>
      </c>
      <c r="AG7245" s="1">
        <f>SUM(AG7237:AG7244)</f>
        <v>19</v>
      </c>
      <c r="AH7245" s="1"/>
      <c r="AI7245" s="1"/>
      <c r="AJ7245" s="1"/>
      <c r="AK7245" s="1"/>
      <c r="AL7245" s="1"/>
      <c r="AM7245" s="1">
        <f t="shared" ref="AM7245:AM7259" si="2078">SUM(B7245:AG7245)</f>
        <v>8073</v>
      </c>
      <c r="AN7245" s="1" t="s">
        <v>451</v>
      </c>
      <c r="AO7245" s="1">
        <f>SUM(AO7237:AO7244)</f>
        <v>4195.3999999999996</v>
      </c>
      <c r="AP7245" s="1">
        <f>SUM(AP7237:AP7244)</f>
        <v>5482.2199999999993</v>
      </c>
      <c r="AQ7245" s="1">
        <f>SUM(AQ7237:AQ7244)</f>
        <v>856.83</v>
      </c>
      <c r="AR7245" s="1">
        <f t="shared" si="2076"/>
        <v>10534.449999999999</v>
      </c>
      <c r="AS7245" s="2"/>
      <c r="AT7245" s="2"/>
    </row>
    <row r="7246" spans="1:47" x14ac:dyDescent="0.3">
      <c r="A7246" s="2" t="s">
        <v>322</v>
      </c>
      <c r="B7246" s="2">
        <v>-55</v>
      </c>
      <c r="C7246" s="2"/>
      <c r="D7246" s="2"/>
      <c r="E7246" s="2"/>
      <c r="F7246" s="2"/>
      <c r="G7246" s="2"/>
      <c r="H7246" s="2"/>
      <c r="I7246" s="2"/>
      <c r="J7246" s="2"/>
      <c r="K7246" s="2"/>
      <c r="L7246" s="2"/>
      <c r="M7246" s="2"/>
      <c r="N7246" s="2"/>
      <c r="O7246" s="2"/>
      <c r="P7246" s="2"/>
      <c r="Q7246" s="2"/>
      <c r="R7246" s="2"/>
      <c r="S7246" s="2"/>
      <c r="T7246" s="2"/>
      <c r="U7246" s="2"/>
      <c r="V7246" s="2"/>
      <c r="W7246" s="2"/>
      <c r="X7246" s="2"/>
      <c r="Y7246" s="2"/>
      <c r="Z7246" s="2"/>
      <c r="AA7246" s="2"/>
      <c r="AB7246" s="2"/>
      <c r="AC7246" s="2"/>
      <c r="AD7246" s="2"/>
      <c r="AE7246" s="2"/>
      <c r="AF7246" s="2"/>
      <c r="AG7246" s="2"/>
      <c r="AH7246" s="2"/>
      <c r="AI7246" s="2"/>
      <c r="AJ7246" s="2"/>
      <c r="AK7246" s="2"/>
      <c r="AL7246" s="2"/>
      <c r="AM7246" s="2">
        <f t="shared" si="2078"/>
        <v>-55</v>
      </c>
      <c r="AN7246" s="2"/>
      <c r="AO7246" s="2">
        <v>55</v>
      </c>
      <c r="AP7246" s="2"/>
      <c r="AQ7246" s="2"/>
      <c r="AR7246" s="2">
        <f t="shared" si="2076"/>
        <v>55</v>
      </c>
      <c r="AS7246" s="2"/>
      <c r="AT7246" s="2"/>
    </row>
    <row r="7247" spans="1:47" x14ac:dyDescent="0.3">
      <c r="A7247" s="2" t="s">
        <v>728</v>
      </c>
      <c r="B7247" s="2">
        <v>-125</v>
      </c>
      <c r="C7247" s="2">
        <v>-1</v>
      </c>
      <c r="D7247" s="2"/>
      <c r="E7247" s="2"/>
      <c r="F7247" s="2"/>
      <c r="G7247" s="2">
        <v>-1</v>
      </c>
      <c r="H7247" s="2"/>
      <c r="I7247" s="2"/>
      <c r="J7247" s="2">
        <v>-9</v>
      </c>
      <c r="K7247" s="2"/>
      <c r="L7247" s="2"/>
      <c r="M7247" s="2"/>
      <c r="N7247" s="2">
        <v>-5</v>
      </c>
      <c r="O7247" s="2">
        <v>-5</v>
      </c>
      <c r="P7247" s="2"/>
      <c r="Q7247" s="2"/>
      <c r="R7247" s="2"/>
      <c r="S7247" s="2"/>
      <c r="T7247" s="2"/>
      <c r="U7247" s="2"/>
      <c r="V7247" s="2"/>
      <c r="W7247" s="2"/>
      <c r="X7247" s="2"/>
      <c r="Y7247" s="2"/>
      <c r="Z7247" s="2"/>
      <c r="AA7247" s="2"/>
      <c r="AB7247" s="2"/>
      <c r="AC7247" s="2"/>
      <c r="AD7247" s="2"/>
      <c r="AE7247" s="2"/>
      <c r="AF7247" s="2"/>
      <c r="AG7247" s="2"/>
      <c r="AH7247" s="2"/>
      <c r="AI7247" s="2"/>
      <c r="AJ7247" s="2"/>
      <c r="AK7247" s="2"/>
      <c r="AL7247" s="2"/>
      <c r="AM7247" s="2">
        <f t="shared" si="2078"/>
        <v>-146</v>
      </c>
      <c r="AN7247" s="2"/>
      <c r="AO7247" s="2">
        <v>125</v>
      </c>
      <c r="AP7247" s="2">
        <v>10</v>
      </c>
      <c r="AQ7247" s="2">
        <v>1</v>
      </c>
      <c r="AR7247" s="2">
        <f t="shared" si="2076"/>
        <v>136</v>
      </c>
      <c r="AS7247" s="2"/>
      <c r="AT7247" s="2"/>
    </row>
    <row r="7248" spans="1:47" x14ac:dyDescent="0.3">
      <c r="A7248" s="2" t="s">
        <v>27</v>
      </c>
      <c r="B7248" s="2">
        <v>-45</v>
      </c>
      <c r="C7248" s="2"/>
      <c r="D7248" s="2">
        <v>-1</v>
      </c>
      <c r="E7248" s="2"/>
      <c r="F7248" s="2"/>
      <c r="G7248" s="2">
        <v>-15</v>
      </c>
      <c r="H7248" s="2"/>
      <c r="I7248" s="2"/>
      <c r="J7248" s="2">
        <v>-1</v>
      </c>
      <c r="K7248" s="2"/>
      <c r="L7248" s="2"/>
      <c r="M7248" s="2"/>
      <c r="N7248" s="2"/>
      <c r="O7248" s="2"/>
      <c r="P7248" s="2"/>
      <c r="Q7248" s="2"/>
      <c r="R7248" s="2"/>
      <c r="S7248" s="2"/>
      <c r="T7248" s="2"/>
      <c r="U7248" s="2"/>
      <c r="V7248" s="2"/>
      <c r="W7248" s="2"/>
      <c r="X7248" s="2"/>
      <c r="Y7248" s="2"/>
      <c r="Z7248" s="2"/>
      <c r="AA7248" s="2"/>
      <c r="AB7248" s="2"/>
      <c r="AC7248" s="2"/>
      <c r="AD7248" s="2"/>
      <c r="AE7248" s="2"/>
      <c r="AF7248" s="2"/>
      <c r="AG7248" s="2">
        <v>-1</v>
      </c>
      <c r="AH7248" s="2"/>
      <c r="AI7248" s="2"/>
      <c r="AJ7248" s="2"/>
      <c r="AK7248" s="2"/>
      <c r="AL7248" s="2"/>
      <c r="AM7248" s="2">
        <f t="shared" si="2078"/>
        <v>-63</v>
      </c>
      <c r="AN7248" s="2"/>
      <c r="AO7248" s="2">
        <v>45</v>
      </c>
      <c r="AP7248" s="2">
        <v>16</v>
      </c>
      <c r="AQ7248" s="2">
        <v>1</v>
      </c>
      <c r="AR7248" s="2">
        <f t="shared" si="2076"/>
        <v>62</v>
      </c>
      <c r="AS7248" s="2"/>
      <c r="AT7248" s="2"/>
    </row>
    <row r="7249" spans="1:46" x14ac:dyDescent="0.3">
      <c r="A7249" s="2" t="s">
        <v>998</v>
      </c>
      <c r="B7249" s="2">
        <v>-227</v>
      </c>
      <c r="C7249" s="2"/>
      <c r="D7249" s="2"/>
      <c r="E7249" s="2"/>
      <c r="F7249" s="2"/>
      <c r="G7249" s="2">
        <v>-40</v>
      </c>
      <c r="H7249" s="2"/>
      <c r="I7249" s="2"/>
      <c r="J7249" s="2">
        <v>-8</v>
      </c>
      <c r="K7249" s="2"/>
      <c r="L7249" s="2"/>
      <c r="M7249" s="2"/>
      <c r="N7249" s="2"/>
      <c r="O7249" s="2"/>
      <c r="P7249" s="2"/>
      <c r="Q7249" s="2"/>
      <c r="R7249" s="2"/>
      <c r="S7249" s="2"/>
      <c r="T7249" s="2"/>
      <c r="U7249" s="2"/>
      <c r="V7249" s="2"/>
      <c r="W7249" s="2"/>
      <c r="X7249" s="2"/>
      <c r="Y7249" s="2"/>
      <c r="Z7249" s="2"/>
      <c r="AA7249" s="2"/>
      <c r="AB7249" s="2">
        <v>-2</v>
      </c>
      <c r="AC7249" s="2"/>
      <c r="AD7249" s="2"/>
      <c r="AE7249" s="2"/>
      <c r="AF7249" s="2"/>
      <c r="AG7249" s="2">
        <v>-2</v>
      </c>
      <c r="AH7249" s="2"/>
      <c r="AI7249" s="2"/>
      <c r="AJ7249" s="2"/>
      <c r="AK7249" s="2"/>
      <c r="AL7249" s="2"/>
      <c r="AM7249" s="2">
        <f t="shared" si="2078"/>
        <v>-279</v>
      </c>
      <c r="AN7249" s="2"/>
      <c r="AO7249" s="2">
        <v>227</v>
      </c>
      <c r="AP7249" s="2">
        <v>48</v>
      </c>
      <c r="AQ7249" s="2"/>
      <c r="AR7249" s="2">
        <f t="shared" si="2076"/>
        <v>275</v>
      </c>
      <c r="AS7249" s="2"/>
      <c r="AT7249" s="2"/>
    </row>
    <row r="7250" spans="1:46" x14ac:dyDescent="0.3">
      <c r="A7250" s="2" t="s">
        <v>877</v>
      </c>
      <c r="B7250" s="2">
        <v>-40</v>
      </c>
      <c r="C7250" s="2"/>
      <c r="D7250" s="2"/>
      <c r="E7250" s="2"/>
      <c r="F7250" s="2"/>
      <c r="G7250" s="2">
        <v>-15</v>
      </c>
      <c r="H7250" s="2"/>
      <c r="I7250" s="2"/>
      <c r="J7250" s="2"/>
      <c r="K7250" s="2"/>
      <c r="L7250" s="2"/>
      <c r="M7250" s="2"/>
      <c r="N7250" s="2">
        <v>-3</v>
      </c>
      <c r="O7250" s="2">
        <v>-3</v>
      </c>
      <c r="P7250" s="2"/>
      <c r="Q7250" s="2"/>
      <c r="R7250" s="2"/>
      <c r="S7250" s="2"/>
      <c r="T7250" s="2"/>
      <c r="U7250" s="2"/>
      <c r="V7250" s="2"/>
      <c r="W7250" s="2"/>
      <c r="X7250" s="2"/>
      <c r="Y7250" s="2"/>
      <c r="Z7250" s="2"/>
      <c r="AA7250" s="2"/>
      <c r="AB7250" s="2">
        <v>-1</v>
      </c>
      <c r="AC7250" s="2"/>
      <c r="AD7250" s="2"/>
      <c r="AE7250" s="2"/>
      <c r="AF7250" s="2"/>
      <c r="AG7250" s="2"/>
      <c r="AH7250" s="2"/>
      <c r="AI7250" s="2"/>
      <c r="AJ7250" s="2"/>
      <c r="AK7250" s="2"/>
      <c r="AL7250" s="2"/>
      <c r="AM7250" s="2">
        <f t="shared" si="2078"/>
        <v>-62</v>
      </c>
      <c r="AN7250" s="2"/>
      <c r="AO7250" s="2">
        <v>40</v>
      </c>
      <c r="AP7250" s="2">
        <v>15</v>
      </c>
      <c r="AQ7250" s="2"/>
      <c r="AR7250" s="2">
        <f t="shared" si="2076"/>
        <v>55</v>
      </c>
      <c r="AS7250" s="2"/>
      <c r="AT7250" s="2"/>
    </row>
    <row r="7251" spans="1:46" x14ac:dyDescent="0.3">
      <c r="A7251" s="22" t="s">
        <v>908</v>
      </c>
      <c r="B7251" s="2">
        <v>-164</v>
      </c>
      <c r="C7251" s="2">
        <v>-1</v>
      </c>
      <c r="D7251" s="2">
        <v>-2</v>
      </c>
      <c r="E7251" s="2"/>
      <c r="F7251" s="2"/>
      <c r="G7251" s="2">
        <v>-13</v>
      </c>
      <c r="H7251" s="2"/>
      <c r="I7251" s="2"/>
      <c r="J7251" s="2">
        <v>-6</v>
      </c>
      <c r="K7251" s="2"/>
      <c r="L7251" s="2"/>
      <c r="M7251" s="2"/>
      <c r="N7251" s="2"/>
      <c r="O7251" s="2"/>
      <c r="P7251" s="2"/>
      <c r="Q7251" s="2"/>
      <c r="R7251" s="2"/>
      <c r="S7251" s="2"/>
      <c r="T7251" s="2"/>
      <c r="U7251" s="2"/>
      <c r="V7251" s="2"/>
      <c r="W7251" s="2"/>
      <c r="X7251" s="2"/>
      <c r="Y7251" s="2"/>
      <c r="Z7251" s="2"/>
      <c r="AA7251" s="2"/>
      <c r="AB7251" s="2">
        <v>-1</v>
      </c>
      <c r="AC7251" s="2"/>
      <c r="AD7251" s="2"/>
      <c r="AE7251" s="2"/>
      <c r="AF7251" s="2"/>
      <c r="AG7251" s="2"/>
      <c r="AH7251" s="2"/>
      <c r="AI7251" s="2"/>
      <c r="AJ7251" s="2"/>
      <c r="AK7251" s="2"/>
      <c r="AL7251" s="2"/>
      <c r="AM7251" s="2">
        <f t="shared" si="2078"/>
        <v>-187</v>
      </c>
      <c r="AN7251" s="2"/>
      <c r="AO7251" s="2">
        <v>164</v>
      </c>
      <c r="AP7251" s="2">
        <v>19</v>
      </c>
      <c r="AQ7251" s="2">
        <v>3</v>
      </c>
      <c r="AR7251" s="2">
        <f t="shared" si="2076"/>
        <v>186</v>
      </c>
      <c r="AS7251" s="22" t="s">
        <v>1223</v>
      </c>
      <c r="AT7251" s="2"/>
    </row>
    <row r="7252" spans="1:46" x14ac:dyDescent="0.3">
      <c r="A7252" s="1" t="s">
        <v>453</v>
      </c>
      <c r="B7252" s="1">
        <f t="shared" ref="B7252:J7252" si="2079">SUM(B7245:B7251)</f>
        <v>6187</v>
      </c>
      <c r="C7252" s="1">
        <f t="shared" si="2079"/>
        <v>96.75</v>
      </c>
      <c r="D7252" s="1">
        <f t="shared" si="2079"/>
        <v>27.25</v>
      </c>
      <c r="E7252" s="1">
        <f t="shared" si="2079"/>
        <v>0</v>
      </c>
      <c r="F7252" s="1">
        <f t="shared" si="2079"/>
        <v>0</v>
      </c>
      <c r="G7252" s="1">
        <f t="shared" si="2079"/>
        <v>288.5</v>
      </c>
      <c r="H7252" s="1">
        <f t="shared" si="2079"/>
        <v>0</v>
      </c>
      <c r="I7252" s="1">
        <f t="shared" si="2079"/>
        <v>0</v>
      </c>
      <c r="J7252" s="1">
        <f t="shared" si="2079"/>
        <v>203.5</v>
      </c>
      <c r="K7252" s="1"/>
      <c r="L7252" s="1">
        <f>SUM(L7245:L7251)</f>
        <v>0</v>
      </c>
      <c r="M7252" s="1"/>
      <c r="N7252" s="1">
        <f>SUM(N7245:N7251)</f>
        <v>174</v>
      </c>
      <c r="O7252" s="1">
        <f>SUM(O7245:O7251)</f>
        <v>203</v>
      </c>
      <c r="P7252" s="1">
        <f>SUM(P7245:P7251)</f>
        <v>0</v>
      </c>
      <c r="Q7252" s="1"/>
      <c r="R7252" s="1"/>
      <c r="S7252" s="1">
        <f>SUM(S7245:S7251)</f>
        <v>16</v>
      </c>
      <c r="T7252" s="1">
        <f>SUM(T7245:T7251)</f>
        <v>20</v>
      </c>
      <c r="U7252" s="1">
        <f>SUM(U7245:U7251)</f>
        <v>0</v>
      </c>
      <c r="V7252" s="1">
        <f>SUM(V7245:V7251)</f>
        <v>23</v>
      </c>
      <c r="W7252" s="1"/>
      <c r="X7252" s="1">
        <f>SUM(X7245:X7251)</f>
        <v>12</v>
      </c>
      <c r="Y7252" s="1">
        <f>SUM(Y7245:Y7251)</f>
        <v>5</v>
      </c>
      <c r="Z7252" s="1">
        <f>SUM(Z7245:Z7251)</f>
        <v>0</v>
      </c>
      <c r="AA7252" s="1"/>
      <c r="AB7252" s="1">
        <f>SUM(AB7245:AB7251)</f>
        <v>2</v>
      </c>
      <c r="AC7252" s="1"/>
      <c r="AD7252" s="1"/>
      <c r="AE7252" s="1">
        <f>SUM(AE7245:AE7251)</f>
        <v>3</v>
      </c>
      <c r="AF7252" s="1">
        <f>SUM(AF7245:AF7251)</f>
        <v>4</v>
      </c>
      <c r="AG7252" s="1">
        <f>SUM(AG7245:AG7251)</f>
        <v>16</v>
      </c>
      <c r="AH7252" s="1"/>
      <c r="AI7252" s="1"/>
      <c r="AJ7252" s="1"/>
      <c r="AK7252" s="1"/>
      <c r="AL7252" s="1"/>
      <c r="AM7252" s="1">
        <f t="shared" si="2078"/>
        <v>7281</v>
      </c>
      <c r="AN7252" s="1" t="s">
        <v>453</v>
      </c>
      <c r="AO7252" s="1">
        <f>SUM(AO7245:AO7251)</f>
        <v>4851.3999999999996</v>
      </c>
      <c r="AP7252" s="1">
        <f>SUM(AP7245:AP7251)</f>
        <v>5590.2199999999993</v>
      </c>
      <c r="AQ7252" s="1">
        <f>SUM(AQ7245:AQ7251)</f>
        <v>861.83</v>
      </c>
      <c r="AR7252" s="1">
        <f t="shared" si="2076"/>
        <v>11303.449999999999</v>
      </c>
      <c r="AS7252" s="2"/>
      <c r="AT7252" s="2"/>
    </row>
    <row r="7253" spans="1:46" x14ac:dyDescent="0.3">
      <c r="A7253" s="22" t="s">
        <v>998</v>
      </c>
      <c r="B7253" s="2">
        <v>-179</v>
      </c>
      <c r="C7253" s="2">
        <v>-1</v>
      </c>
      <c r="D7253" s="2"/>
      <c r="E7253" s="2"/>
      <c r="F7253" s="2"/>
      <c r="G7253" s="2">
        <v>-11</v>
      </c>
      <c r="H7253" s="2"/>
      <c r="I7253" s="2"/>
      <c r="J7253" s="2"/>
      <c r="K7253" s="2"/>
      <c r="L7253" s="2"/>
      <c r="M7253" s="2"/>
      <c r="N7253" s="2">
        <v>-2</v>
      </c>
      <c r="O7253" s="2">
        <v>-22</v>
      </c>
      <c r="P7253" s="2"/>
      <c r="Q7253" s="2"/>
      <c r="R7253" s="2"/>
      <c r="S7253" s="2"/>
      <c r="T7253" s="2"/>
      <c r="U7253" s="2"/>
      <c r="V7253" s="2"/>
      <c r="W7253" s="2"/>
      <c r="X7253" s="2"/>
      <c r="Y7253" s="2"/>
      <c r="Z7253" s="2"/>
      <c r="AA7253" s="2"/>
      <c r="AB7253" s="2">
        <v>-1</v>
      </c>
      <c r="AC7253" s="2"/>
      <c r="AD7253" s="2"/>
      <c r="AE7253" s="2"/>
      <c r="AF7253" s="2"/>
      <c r="AG7253" s="2"/>
      <c r="AH7253" s="2"/>
      <c r="AI7253" s="2"/>
      <c r="AJ7253" s="2"/>
      <c r="AK7253" s="2"/>
      <c r="AL7253" s="2"/>
      <c r="AM7253" s="2">
        <f t="shared" si="2078"/>
        <v>-216</v>
      </c>
      <c r="AN7253" s="2"/>
      <c r="AO7253" s="2">
        <v>179</v>
      </c>
      <c r="AP7253" s="2">
        <v>11</v>
      </c>
      <c r="AQ7253" s="2">
        <v>1</v>
      </c>
      <c r="AR7253" s="2">
        <f t="shared" si="2076"/>
        <v>191</v>
      </c>
      <c r="AS7253" s="22" t="s">
        <v>1224</v>
      </c>
      <c r="AT7253" s="2"/>
    </row>
    <row r="7254" spans="1:46" x14ac:dyDescent="0.3">
      <c r="A7254" s="21" t="s">
        <v>908</v>
      </c>
      <c r="B7254" s="2">
        <v>-168</v>
      </c>
      <c r="C7254" s="2">
        <v>-1</v>
      </c>
      <c r="D7254" s="2"/>
      <c r="E7254" s="2"/>
      <c r="F7254" s="2"/>
      <c r="G7254" s="2">
        <v>-15</v>
      </c>
      <c r="H7254" s="2"/>
      <c r="I7254" s="2"/>
      <c r="J7254" s="2">
        <v>-5</v>
      </c>
      <c r="K7254" s="2"/>
      <c r="L7254" s="2"/>
      <c r="M7254" s="2"/>
      <c r="N7254" s="2"/>
      <c r="O7254" s="2">
        <v>-10</v>
      </c>
      <c r="P7254" s="2"/>
      <c r="Q7254" s="2"/>
      <c r="R7254" s="2"/>
      <c r="S7254" s="2"/>
      <c r="T7254" s="2"/>
      <c r="U7254" s="2"/>
      <c r="V7254" s="2"/>
      <c r="W7254" s="2"/>
      <c r="X7254" s="2"/>
      <c r="Y7254" s="2"/>
      <c r="Z7254" s="2"/>
      <c r="AA7254" s="2"/>
      <c r="AB7254" s="2"/>
      <c r="AC7254" s="2"/>
      <c r="AD7254" s="2"/>
      <c r="AE7254" s="2"/>
      <c r="AF7254" s="2"/>
      <c r="AG7254" s="2"/>
      <c r="AH7254" s="2"/>
      <c r="AI7254" s="2"/>
      <c r="AJ7254" s="2"/>
      <c r="AK7254" s="2"/>
      <c r="AL7254" s="2"/>
      <c r="AM7254" s="2">
        <f t="shared" si="2078"/>
        <v>-199</v>
      </c>
      <c r="AN7254" s="2"/>
      <c r="AO7254" s="2">
        <v>168</v>
      </c>
      <c r="AP7254" s="2">
        <v>20</v>
      </c>
      <c r="AQ7254" s="2">
        <v>1</v>
      </c>
      <c r="AR7254" s="2">
        <f t="shared" si="2076"/>
        <v>189</v>
      </c>
      <c r="AS7254" s="22" t="s">
        <v>1225</v>
      </c>
      <c r="AT7254" s="22" t="s">
        <v>1226</v>
      </c>
    </row>
    <row r="7255" spans="1:46" x14ac:dyDescent="0.3">
      <c r="A7255" s="2" t="s">
        <v>37</v>
      </c>
      <c r="B7255" s="2">
        <v>-30</v>
      </c>
      <c r="C7255" s="2"/>
      <c r="D7255" s="2"/>
      <c r="E7255" s="2"/>
      <c r="F7255" s="2"/>
      <c r="G7255" s="2">
        <v>-1</v>
      </c>
      <c r="H7255" s="2"/>
      <c r="I7255" s="2"/>
      <c r="J7255" s="2"/>
      <c r="K7255" s="2"/>
      <c r="L7255" s="2"/>
      <c r="M7255" s="2"/>
      <c r="N7255" s="2"/>
      <c r="O7255" s="2"/>
      <c r="P7255" s="2"/>
      <c r="Q7255" s="2"/>
      <c r="R7255" s="2"/>
      <c r="S7255" s="2"/>
      <c r="T7255" s="2"/>
      <c r="U7255" s="2"/>
      <c r="V7255" s="2"/>
      <c r="W7255" s="2"/>
      <c r="X7255" s="2"/>
      <c r="Y7255" s="2"/>
      <c r="Z7255" s="2"/>
      <c r="AA7255" s="2"/>
      <c r="AB7255" s="2"/>
      <c r="AC7255" s="2"/>
      <c r="AD7255" s="2"/>
      <c r="AE7255" s="2"/>
      <c r="AF7255" s="2"/>
      <c r="AG7255" s="2"/>
      <c r="AH7255" s="2"/>
      <c r="AI7255" s="2"/>
      <c r="AJ7255" s="2"/>
      <c r="AK7255" s="2"/>
      <c r="AL7255" s="2"/>
      <c r="AM7255" s="2">
        <f t="shared" si="2078"/>
        <v>-31</v>
      </c>
      <c r="AN7255" s="2"/>
      <c r="AO7255" s="2">
        <v>30</v>
      </c>
      <c r="AP7255" s="2">
        <v>1</v>
      </c>
      <c r="AQ7255" s="2"/>
      <c r="AR7255" s="2">
        <f t="shared" si="2076"/>
        <v>31</v>
      </c>
      <c r="AS7255" s="2"/>
      <c r="AT7255" s="2"/>
    </row>
    <row r="7256" spans="1:46" x14ac:dyDescent="0.3">
      <c r="A7256" s="2" t="s">
        <v>877</v>
      </c>
      <c r="B7256" s="2">
        <v>-29</v>
      </c>
      <c r="C7256" s="2">
        <v>-1</v>
      </c>
      <c r="D7256" s="2">
        <v>-1</v>
      </c>
      <c r="E7256" s="2"/>
      <c r="F7256" s="2"/>
      <c r="G7256" s="2">
        <v>-1</v>
      </c>
      <c r="H7256" s="2"/>
      <c r="I7256" s="2"/>
      <c r="J7256" s="2"/>
      <c r="K7256" s="2"/>
      <c r="L7256" s="2"/>
      <c r="M7256" s="2"/>
      <c r="N7256" s="2">
        <v>-2</v>
      </c>
      <c r="O7256" s="2">
        <v>-3</v>
      </c>
      <c r="P7256" s="2"/>
      <c r="Q7256" s="2"/>
      <c r="R7256" s="2"/>
      <c r="S7256" s="2"/>
      <c r="T7256" s="2"/>
      <c r="U7256" s="2"/>
      <c r="V7256" s="2"/>
      <c r="W7256" s="2"/>
      <c r="X7256" s="2"/>
      <c r="Y7256" s="2"/>
      <c r="Z7256" s="2"/>
      <c r="AA7256" s="2"/>
      <c r="AB7256" s="2">
        <v>-2</v>
      </c>
      <c r="AC7256" s="2"/>
      <c r="AD7256" s="2"/>
      <c r="AE7256" s="2"/>
      <c r="AF7256" s="2"/>
      <c r="AG7256" s="2"/>
      <c r="AH7256" s="2"/>
      <c r="AI7256" s="2"/>
      <c r="AJ7256" s="2"/>
      <c r="AK7256" s="2"/>
      <c r="AL7256" s="2"/>
      <c r="AM7256" s="2">
        <f t="shared" si="2078"/>
        <v>-39</v>
      </c>
      <c r="AN7256" s="2"/>
      <c r="AO7256" s="2">
        <v>29</v>
      </c>
      <c r="AP7256" s="2">
        <v>1</v>
      </c>
      <c r="AQ7256" s="2">
        <v>2</v>
      </c>
      <c r="AR7256" s="2">
        <f t="shared" si="2076"/>
        <v>32</v>
      </c>
      <c r="AS7256" s="2"/>
      <c r="AT7256" s="2"/>
    </row>
    <row r="7257" spans="1:46" x14ac:dyDescent="0.3">
      <c r="A7257" s="2" t="s">
        <v>980</v>
      </c>
      <c r="B7257" s="2"/>
      <c r="C7257" s="2">
        <v>-3</v>
      </c>
      <c r="D7257" s="2">
        <v>-3</v>
      </c>
      <c r="E7257" s="2"/>
      <c r="F7257" s="2"/>
      <c r="G7257" s="2"/>
      <c r="H7257" s="2"/>
      <c r="I7257" s="2"/>
      <c r="J7257" s="2"/>
      <c r="K7257" s="2"/>
      <c r="L7257" s="2"/>
      <c r="M7257" s="2"/>
      <c r="N7257" s="2"/>
      <c r="O7257" s="2"/>
      <c r="P7257" s="2"/>
      <c r="Q7257" s="2"/>
      <c r="R7257" s="2"/>
      <c r="S7257" s="2"/>
      <c r="T7257" s="2"/>
      <c r="U7257" s="2"/>
      <c r="V7257" s="2"/>
      <c r="W7257" s="2"/>
      <c r="X7257" s="2"/>
      <c r="Y7257" s="2"/>
      <c r="Z7257" s="2"/>
      <c r="AA7257" s="2"/>
      <c r="AB7257" s="2"/>
      <c r="AC7257" s="2"/>
      <c r="AD7257" s="2"/>
      <c r="AE7257" s="2"/>
      <c r="AF7257" s="2"/>
      <c r="AG7257" s="2"/>
      <c r="AH7257" s="2"/>
      <c r="AI7257" s="2"/>
      <c r="AJ7257" s="2"/>
      <c r="AK7257" s="2"/>
      <c r="AL7257" s="2"/>
      <c r="AM7257" s="2">
        <f t="shared" si="2078"/>
        <v>-6</v>
      </c>
      <c r="AN7257" s="2"/>
      <c r="AO7257" s="2"/>
      <c r="AP7257" s="2"/>
      <c r="AQ7257" s="2">
        <v>6</v>
      </c>
      <c r="AR7257" s="2">
        <f t="shared" si="2076"/>
        <v>6</v>
      </c>
      <c r="AS7257" s="2"/>
      <c r="AT7257" s="2"/>
    </row>
    <row r="7258" spans="1:46" x14ac:dyDescent="0.3">
      <c r="A7258" s="21" t="s">
        <v>1227</v>
      </c>
      <c r="B7258" s="2"/>
      <c r="C7258" s="2"/>
      <c r="D7258" s="2"/>
      <c r="E7258" s="2"/>
      <c r="F7258" s="2"/>
      <c r="G7258" s="2">
        <v>-4</v>
      </c>
      <c r="H7258" s="2"/>
      <c r="I7258" s="2"/>
      <c r="J7258" s="2"/>
      <c r="K7258" s="2"/>
      <c r="L7258" s="2"/>
      <c r="M7258" s="2"/>
      <c r="N7258" s="2"/>
      <c r="O7258" s="2"/>
      <c r="P7258" s="2"/>
      <c r="Q7258" s="2"/>
      <c r="R7258" s="2"/>
      <c r="S7258" s="2">
        <v>-9</v>
      </c>
      <c r="T7258" s="2"/>
      <c r="U7258" s="2"/>
      <c r="V7258" s="2"/>
      <c r="W7258" s="2"/>
      <c r="X7258" s="2"/>
      <c r="Y7258" s="2"/>
      <c r="Z7258" s="2"/>
      <c r="AA7258" s="2"/>
      <c r="AB7258" s="2"/>
      <c r="AC7258" s="2"/>
      <c r="AD7258" s="2"/>
      <c r="AE7258" s="2"/>
      <c r="AF7258" s="2"/>
      <c r="AG7258" s="2"/>
      <c r="AH7258" s="2"/>
      <c r="AI7258" s="2"/>
      <c r="AJ7258" s="2"/>
      <c r="AK7258" s="2"/>
      <c r="AL7258" s="2"/>
      <c r="AM7258" s="2">
        <f t="shared" si="2078"/>
        <v>-13</v>
      </c>
      <c r="AN7258" s="2"/>
      <c r="AO7258" s="2"/>
      <c r="AP7258" s="2">
        <v>4</v>
      </c>
      <c r="AQ7258" s="2"/>
      <c r="AR7258" s="2">
        <f t="shared" si="2076"/>
        <v>4</v>
      </c>
      <c r="AS7258" s="2"/>
      <c r="AT7258" s="2"/>
    </row>
    <row r="7259" spans="1:46" x14ac:dyDescent="0.3">
      <c r="A7259" s="2" t="s">
        <v>728</v>
      </c>
      <c r="B7259" s="2">
        <v>-211</v>
      </c>
      <c r="C7259" s="2"/>
      <c r="D7259" s="2"/>
      <c r="E7259" s="2"/>
      <c r="F7259" s="2"/>
      <c r="G7259" s="2"/>
      <c r="H7259" s="2"/>
      <c r="I7259" s="2"/>
      <c r="J7259" s="2">
        <v>-16</v>
      </c>
      <c r="K7259" s="2"/>
      <c r="L7259" s="2"/>
      <c r="M7259" s="2"/>
      <c r="N7259" s="2"/>
      <c r="O7259" s="2">
        <v>-5</v>
      </c>
      <c r="P7259" s="2"/>
      <c r="Q7259" s="2"/>
      <c r="R7259" s="2"/>
      <c r="S7259" s="2"/>
      <c r="T7259" s="2"/>
      <c r="U7259" s="2"/>
      <c r="V7259" s="2"/>
      <c r="W7259" s="2"/>
      <c r="X7259" s="2"/>
      <c r="Y7259" s="2"/>
      <c r="Z7259" s="2"/>
      <c r="AA7259" s="2"/>
      <c r="AB7259" s="2"/>
      <c r="AC7259" s="2"/>
      <c r="AD7259" s="2"/>
      <c r="AE7259" s="2"/>
      <c r="AF7259" s="2"/>
      <c r="AG7259" s="2"/>
      <c r="AH7259" s="2"/>
      <c r="AI7259" s="2"/>
      <c r="AJ7259" s="2"/>
      <c r="AK7259" s="2"/>
      <c r="AL7259" s="2"/>
      <c r="AM7259" s="2">
        <f t="shared" si="2078"/>
        <v>-232</v>
      </c>
      <c r="AN7259" s="2"/>
      <c r="AO7259" s="2">
        <v>211</v>
      </c>
      <c r="AP7259" s="2">
        <v>16</v>
      </c>
      <c r="AQ7259" s="2"/>
      <c r="AR7259" s="2">
        <f t="shared" si="2076"/>
        <v>227</v>
      </c>
      <c r="AS7259" s="2"/>
      <c r="AT7259" s="2"/>
    </row>
    <row r="7260" spans="1:46" x14ac:dyDescent="0.3">
      <c r="A7260" s="2" t="s">
        <v>381</v>
      </c>
      <c r="B7260" s="2"/>
      <c r="C7260" s="2"/>
      <c r="D7260" s="2"/>
      <c r="E7260" s="2"/>
      <c r="F7260" s="2"/>
      <c r="G7260" s="2"/>
      <c r="H7260" s="2"/>
      <c r="I7260" s="2"/>
      <c r="J7260" s="2"/>
      <c r="K7260" s="2"/>
      <c r="L7260" s="2"/>
      <c r="M7260" s="2"/>
      <c r="N7260" s="2"/>
      <c r="O7260" s="2"/>
      <c r="P7260" s="2"/>
      <c r="Q7260" s="2"/>
      <c r="R7260" s="2"/>
      <c r="S7260" s="2"/>
      <c r="T7260" s="2"/>
      <c r="U7260" s="2"/>
      <c r="V7260" s="2"/>
      <c r="W7260" s="2"/>
      <c r="X7260" s="2"/>
      <c r="Y7260" s="2"/>
      <c r="Z7260" s="2"/>
      <c r="AA7260" s="2"/>
      <c r="AB7260" s="2"/>
      <c r="AC7260" s="2"/>
      <c r="AD7260" s="2"/>
      <c r="AE7260" s="2"/>
      <c r="AF7260" s="2"/>
      <c r="AG7260" s="2"/>
      <c r="AH7260" s="2"/>
      <c r="AI7260" s="2"/>
      <c r="AJ7260" s="2"/>
      <c r="AK7260" s="2"/>
      <c r="AL7260" s="2"/>
      <c r="AM7260" s="2"/>
      <c r="AN7260" s="2"/>
      <c r="AO7260" s="2">
        <v>-336</v>
      </c>
      <c r="AP7260" s="2"/>
      <c r="AQ7260" s="2"/>
      <c r="AR7260" s="2"/>
      <c r="AS7260" s="2"/>
      <c r="AT7260" s="2"/>
    </row>
    <row r="7261" spans="1:46" x14ac:dyDescent="0.3">
      <c r="A7261" s="1" t="s">
        <v>454</v>
      </c>
      <c r="B7261" s="1">
        <f t="shared" ref="B7261:J7261" si="2080">SUM(B7252:B7260)</f>
        <v>5570</v>
      </c>
      <c r="C7261" s="1">
        <f t="shared" si="2080"/>
        <v>90.75</v>
      </c>
      <c r="D7261" s="1">
        <f t="shared" si="2080"/>
        <v>23.25</v>
      </c>
      <c r="E7261" s="1">
        <f t="shared" si="2080"/>
        <v>0</v>
      </c>
      <c r="F7261" s="1">
        <f t="shared" si="2080"/>
        <v>0</v>
      </c>
      <c r="G7261" s="1">
        <f t="shared" si="2080"/>
        <v>256.5</v>
      </c>
      <c r="H7261" s="1">
        <f t="shared" si="2080"/>
        <v>0</v>
      </c>
      <c r="I7261" s="1">
        <f t="shared" si="2080"/>
        <v>0</v>
      </c>
      <c r="J7261" s="1">
        <f t="shared" si="2080"/>
        <v>182.5</v>
      </c>
      <c r="K7261" s="1"/>
      <c r="L7261" s="1">
        <f>SUM(L7252:L7260)</f>
        <v>0</v>
      </c>
      <c r="M7261" s="1"/>
      <c r="N7261" s="1">
        <f>SUM(N7252:N7260)</f>
        <v>170</v>
      </c>
      <c r="O7261" s="1">
        <f>SUM(O7252:O7260)</f>
        <v>163</v>
      </c>
      <c r="P7261" s="1">
        <f>SUM(P7252:P7260)</f>
        <v>0</v>
      </c>
      <c r="Q7261" s="1"/>
      <c r="R7261" s="1"/>
      <c r="S7261" s="1">
        <f>SUM(S7252:S7260)</f>
        <v>7</v>
      </c>
      <c r="T7261" s="1">
        <f>SUM(T7252:T7260)</f>
        <v>20</v>
      </c>
      <c r="U7261" s="1">
        <f>SUM(U7252:U7260)</f>
        <v>0</v>
      </c>
      <c r="V7261" s="1">
        <f>SUM(V7252:V7260)</f>
        <v>23</v>
      </c>
      <c r="W7261" s="1"/>
      <c r="X7261" s="1">
        <f>SUM(X7252:X7260)</f>
        <v>12</v>
      </c>
      <c r="Y7261" s="1">
        <f>SUM(Y7252:Y7260)</f>
        <v>5</v>
      </c>
      <c r="Z7261" s="1">
        <f>SUM(Z7252:Z7260)</f>
        <v>0</v>
      </c>
      <c r="AA7261" s="1"/>
      <c r="AB7261" s="1">
        <f>SUM(AB7252:AB7260)</f>
        <v>-1</v>
      </c>
      <c r="AC7261" s="1"/>
      <c r="AD7261" s="1"/>
      <c r="AE7261" s="1">
        <f>SUM(AE7252:AE7260)</f>
        <v>3</v>
      </c>
      <c r="AF7261" s="1">
        <f>SUM(AF7252:AF7260)</f>
        <v>4</v>
      </c>
      <c r="AG7261" s="1">
        <f>SUM(AG7252:AG7260)</f>
        <v>16</v>
      </c>
      <c r="AH7261" s="1"/>
      <c r="AI7261" s="1"/>
      <c r="AJ7261" s="1"/>
      <c r="AK7261" s="1"/>
      <c r="AL7261" s="1"/>
      <c r="AM7261" s="1">
        <f t="shared" ref="AM7261:AM7275" si="2081">SUM(B7261:AG7261)</f>
        <v>6545</v>
      </c>
      <c r="AN7261" s="1" t="s">
        <v>454</v>
      </c>
      <c r="AO7261" s="1">
        <f>SUM(AO7252:AO7260)</f>
        <v>5132.3999999999996</v>
      </c>
      <c r="AP7261" s="1">
        <f>SUM(AP7252:AP7260)</f>
        <v>5643.2199999999993</v>
      </c>
      <c r="AQ7261" s="1">
        <f>SUM(AQ7252:AQ7260)</f>
        <v>871.83</v>
      </c>
      <c r="AR7261" s="1">
        <f t="shared" ref="AR7261:AR7274" si="2082">SUM(AO7261:AQ7261)</f>
        <v>11647.449999999999</v>
      </c>
      <c r="AS7261" s="2"/>
      <c r="AT7261" s="2"/>
    </row>
    <row r="7262" spans="1:46" x14ac:dyDescent="0.3">
      <c r="A7262" s="2" t="s">
        <v>859</v>
      </c>
      <c r="B7262" s="2">
        <v>-129.5</v>
      </c>
      <c r="C7262" s="2">
        <v>-1.5</v>
      </c>
      <c r="D7262" s="2">
        <v>-3</v>
      </c>
      <c r="E7262" s="2"/>
      <c r="F7262" s="2"/>
      <c r="G7262" s="2">
        <v>-10</v>
      </c>
      <c r="H7262" s="2"/>
      <c r="I7262" s="2"/>
      <c r="J7262" s="2">
        <v>-4.5</v>
      </c>
      <c r="K7262" s="2"/>
      <c r="L7262" s="2"/>
      <c r="M7262" s="2"/>
      <c r="N7262" s="2">
        <v>-1</v>
      </c>
      <c r="O7262" s="2">
        <v>-6</v>
      </c>
      <c r="P7262" s="2"/>
      <c r="Q7262" s="2"/>
      <c r="R7262" s="2"/>
      <c r="S7262" s="2"/>
      <c r="T7262" s="2"/>
      <c r="U7262" s="2"/>
      <c r="V7262" s="2"/>
      <c r="W7262" s="2"/>
      <c r="X7262" s="2">
        <v>-1</v>
      </c>
      <c r="Y7262" s="2"/>
      <c r="Z7262" s="2"/>
      <c r="AA7262" s="2"/>
      <c r="AB7262" s="2">
        <v>-2</v>
      </c>
      <c r="AC7262" s="2"/>
      <c r="AD7262" s="2"/>
      <c r="AE7262" s="2"/>
      <c r="AF7262" s="2"/>
      <c r="AG7262" s="2"/>
      <c r="AH7262" s="2"/>
      <c r="AI7262" s="2"/>
      <c r="AJ7262" s="2"/>
      <c r="AK7262" s="2"/>
      <c r="AL7262" s="2"/>
      <c r="AM7262" s="2">
        <f t="shared" si="2081"/>
        <v>-158.5</v>
      </c>
      <c r="AN7262" s="2"/>
      <c r="AO7262" s="2">
        <v>129</v>
      </c>
      <c r="AP7262" s="2">
        <v>14.5</v>
      </c>
      <c r="AQ7262" s="2">
        <v>4.5</v>
      </c>
      <c r="AR7262" s="2">
        <f t="shared" si="2082"/>
        <v>148</v>
      </c>
      <c r="AS7262" s="2"/>
      <c r="AT7262" s="2"/>
    </row>
    <row r="7263" spans="1:46" x14ac:dyDescent="0.3">
      <c r="A7263" s="2" t="s">
        <v>216</v>
      </c>
      <c r="B7263" s="2">
        <v>-100</v>
      </c>
      <c r="C7263" s="2"/>
      <c r="D7263" s="2"/>
      <c r="E7263" s="2"/>
      <c r="F7263" s="2"/>
      <c r="G7263" s="2">
        <v>-16</v>
      </c>
      <c r="H7263" s="2"/>
      <c r="I7263" s="2"/>
      <c r="J7263" s="2">
        <v>-8</v>
      </c>
      <c r="K7263" s="2"/>
      <c r="L7263" s="2"/>
      <c r="M7263" s="2"/>
      <c r="N7263" s="2"/>
      <c r="O7263" s="2">
        <v>-20</v>
      </c>
      <c r="P7263" s="2"/>
      <c r="Q7263" s="2"/>
      <c r="R7263" s="2"/>
      <c r="S7263" s="2"/>
      <c r="T7263" s="2"/>
      <c r="U7263" s="2"/>
      <c r="V7263" s="2"/>
      <c r="W7263" s="2"/>
      <c r="X7263" s="2"/>
      <c r="Y7263" s="2"/>
      <c r="Z7263" s="2"/>
      <c r="AA7263" s="2"/>
      <c r="AB7263" s="2"/>
      <c r="AC7263" s="2"/>
      <c r="AD7263" s="2"/>
      <c r="AE7263" s="2"/>
      <c r="AF7263" s="2"/>
      <c r="AG7263" s="2"/>
      <c r="AH7263" s="2"/>
      <c r="AI7263" s="2"/>
      <c r="AJ7263" s="2"/>
      <c r="AK7263" s="2"/>
      <c r="AL7263" s="2"/>
      <c r="AM7263" s="2">
        <f t="shared" si="2081"/>
        <v>-144</v>
      </c>
      <c r="AN7263" s="2"/>
      <c r="AO7263" s="2">
        <v>100</v>
      </c>
      <c r="AP7263" s="2">
        <v>24</v>
      </c>
      <c r="AQ7263" s="2"/>
      <c r="AR7263" s="2">
        <f t="shared" si="2082"/>
        <v>124</v>
      </c>
      <c r="AS7263" s="2"/>
      <c r="AT7263" s="2"/>
    </row>
    <row r="7264" spans="1:46" x14ac:dyDescent="0.3">
      <c r="A7264" s="21" t="s">
        <v>908</v>
      </c>
      <c r="B7264" s="2">
        <v>-167</v>
      </c>
      <c r="C7264" s="2"/>
      <c r="D7264" s="2">
        <v>-3</v>
      </c>
      <c r="E7264" s="2"/>
      <c r="F7264" s="2"/>
      <c r="G7264" s="2">
        <v>-3</v>
      </c>
      <c r="H7264" s="2"/>
      <c r="I7264" s="2"/>
      <c r="J7264" s="2">
        <v>-2</v>
      </c>
      <c r="K7264" s="2"/>
      <c r="L7264" s="2"/>
      <c r="M7264" s="2"/>
      <c r="N7264" s="2"/>
      <c r="O7264" s="2">
        <v>-4</v>
      </c>
      <c r="P7264" s="2"/>
      <c r="Q7264" s="2"/>
      <c r="R7264" s="2"/>
      <c r="S7264" s="2"/>
      <c r="T7264" s="2"/>
      <c r="U7264" s="2"/>
      <c r="V7264" s="2"/>
      <c r="W7264" s="2"/>
      <c r="X7264" s="2"/>
      <c r="Y7264" s="2"/>
      <c r="Z7264" s="2"/>
      <c r="AA7264" s="2"/>
      <c r="AB7264" s="2"/>
      <c r="AC7264" s="2"/>
      <c r="AD7264" s="2"/>
      <c r="AE7264" s="2"/>
      <c r="AF7264" s="2"/>
      <c r="AG7264" s="2"/>
      <c r="AH7264" s="2"/>
      <c r="AI7264" s="2"/>
      <c r="AJ7264" s="2"/>
      <c r="AK7264" s="2"/>
      <c r="AL7264" s="2"/>
      <c r="AM7264" s="2">
        <f t="shared" si="2081"/>
        <v>-179</v>
      </c>
      <c r="AN7264" s="2"/>
      <c r="AO7264" s="2">
        <v>167</v>
      </c>
      <c r="AP7264" s="2">
        <v>5</v>
      </c>
      <c r="AQ7264" s="2">
        <v>3</v>
      </c>
      <c r="AR7264" s="2">
        <f t="shared" si="2082"/>
        <v>175</v>
      </c>
      <c r="AS7264" s="22" t="s">
        <v>1228</v>
      </c>
      <c r="AT7264" s="2"/>
    </row>
    <row r="7265" spans="1:46" x14ac:dyDescent="0.3">
      <c r="A7265" s="2" t="s">
        <v>728</v>
      </c>
      <c r="B7265" s="2">
        <v>-84</v>
      </c>
      <c r="C7265" s="2">
        <v>-1</v>
      </c>
      <c r="D7265" s="2"/>
      <c r="E7265" s="2"/>
      <c r="F7265" s="2"/>
      <c r="G7265" s="2">
        <v>-2</v>
      </c>
      <c r="H7265" s="2"/>
      <c r="I7265" s="2"/>
      <c r="J7265" s="2"/>
      <c r="K7265" s="2"/>
      <c r="L7265" s="2"/>
      <c r="M7265" s="2"/>
      <c r="N7265" s="2">
        <v>-2</v>
      </c>
      <c r="O7265" s="2">
        <v>-4</v>
      </c>
      <c r="P7265" s="2"/>
      <c r="Q7265" s="2"/>
      <c r="R7265" s="2"/>
      <c r="S7265" s="2"/>
      <c r="T7265" s="2"/>
      <c r="U7265" s="2"/>
      <c r="V7265" s="2"/>
      <c r="W7265" s="2"/>
      <c r="X7265" s="2"/>
      <c r="Y7265" s="2"/>
      <c r="Z7265" s="2"/>
      <c r="AA7265" s="2"/>
      <c r="AB7265" s="2"/>
      <c r="AC7265" s="2"/>
      <c r="AD7265" s="2"/>
      <c r="AE7265" s="2"/>
      <c r="AF7265" s="2"/>
      <c r="AG7265" s="2"/>
      <c r="AH7265" s="2"/>
      <c r="AI7265" s="2"/>
      <c r="AJ7265" s="2"/>
      <c r="AK7265" s="2"/>
      <c r="AL7265" s="2"/>
      <c r="AM7265" s="2">
        <f t="shared" si="2081"/>
        <v>-93</v>
      </c>
      <c r="AN7265" s="2"/>
      <c r="AO7265" s="2">
        <v>84</v>
      </c>
      <c r="AP7265" s="2">
        <v>2</v>
      </c>
      <c r="AQ7265" s="2">
        <v>1</v>
      </c>
      <c r="AR7265" s="2">
        <f t="shared" si="2082"/>
        <v>87</v>
      </c>
      <c r="AS7265" s="2"/>
      <c r="AT7265" s="2"/>
    </row>
    <row r="7266" spans="1:46" x14ac:dyDescent="0.3">
      <c r="A7266" s="2" t="s">
        <v>27</v>
      </c>
      <c r="B7266" s="2">
        <v>-146</v>
      </c>
      <c r="C7266" s="2"/>
      <c r="D7266" s="2"/>
      <c r="E7266" s="2"/>
      <c r="F7266" s="2"/>
      <c r="G7266" s="2">
        <v>-14</v>
      </c>
      <c r="H7266" s="2"/>
      <c r="I7266" s="2"/>
      <c r="J7266" s="2"/>
      <c r="K7266" s="2"/>
      <c r="L7266" s="2"/>
      <c r="M7266" s="2"/>
      <c r="N7266" s="2">
        <v>-3</v>
      </c>
      <c r="O7266" s="2">
        <v>-1</v>
      </c>
      <c r="P7266" s="2"/>
      <c r="Q7266" s="2"/>
      <c r="R7266" s="2"/>
      <c r="S7266" s="2"/>
      <c r="T7266" s="2"/>
      <c r="U7266" s="2"/>
      <c r="V7266" s="2"/>
      <c r="W7266" s="2"/>
      <c r="X7266" s="2"/>
      <c r="Y7266" s="2"/>
      <c r="Z7266" s="2"/>
      <c r="AA7266" s="2"/>
      <c r="AB7266" s="2"/>
      <c r="AC7266" s="2"/>
      <c r="AD7266" s="2"/>
      <c r="AE7266" s="2"/>
      <c r="AF7266" s="2"/>
      <c r="AG7266" s="2"/>
      <c r="AH7266" s="2"/>
      <c r="AI7266" s="2"/>
      <c r="AJ7266" s="2"/>
      <c r="AK7266" s="2"/>
      <c r="AL7266" s="2"/>
      <c r="AM7266" s="2">
        <f t="shared" si="2081"/>
        <v>-164</v>
      </c>
      <c r="AN7266" s="2"/>
      <c r="AO7266" s="2">
        <v>146</v>
      </c>
      <c r="AP7266" s="2">
        <v>14</v>
      </c>
      <c r="AQ7266" s="2"/>
      <c r="AR7266" s="2">
        <f t="shared" si="2082"/>
        <v>160</v>
      </c>
      <c r="AS7266" s="2"/>
      <c r="AT7266" s="2"/>
    </row>
    <row r="7267" spans="1:46" x14ac:dyDescent="0.3">
      <c r="A7267" s="2" t="s">
        <v>998</v>
      </c>
      <c r="B7267" s="2">
        <v>-180</v>
      </c>
      <c r="C7267" s="2">
        <v>-1</v>
      </c>
      <c r="D7267" s="2">
        <v>-0.5</v>
      </c>
      <c r="E7267" s="2"/>
      <c r="F7267" s="2"/>
      <c r="G7267" s="2">
        <v>-17</v>
      </c>
      <c r="H7267" s="2"/>
      <c r="I7267" s="2"/>
      <c r="J7267" s="2">
        <v>-5</v>
      </c>
      <c r="K7267" s="2"/>
      <c r="L7267" s="2"/>
      <c r="M7267" s="2"/>
      <c r="N7267" s="2">
        <v>-3</v>
      </c>
      <c r="O7267" s="2"/>
      <c r="P7267" s="2"/>
      <c r="Q7267" s="2"/>
      <c r="R7267" s="2"/>
      <c r="S7267" s="2"/>
      <c r="T7267" s="2"/>
      <c r="U7267" s="2"/>
      <c r="V7267" s="2"/>
      <c r="W7267" s="2"/>
      <c r="X7267" s="2"/>
      <c r="Y7267" s="2"/>
      <c r="Z7267" s="2"/>
      <c r="AA7267" s="2"/>
      <c r="AB7267" s="2">
        <v>-2</v>
      </c>
      <c r="AC7267" s="2"/>
      <c r="AD7267" s="2"/>
      <c r="AE7267" s="2"/>
      <c r="AF7267" s="2"/>
      <c r="AG7267" s="2">
        <v>-2</v>
      </c>
      <c r="AH7267" s="2"/>
      <c r="AI7267" s="2"/>
      <c r="AJ7267" s="2"/>
      <c r="AK7267" s="2"/>
      <c r="AL7267" s="2"/>
      <c r="AM7267" s="2">
        <f t="shared" si="2081"/>
        <v>-210.5</v>
      </c>
      <c r="AN7267" s="2"/>
      <c r="AO7267" s="2">
        <v>180</v>
      </c>
      <c r="AP7267" s="2">
        <v>22</v>
      </c>
      <c r="AQ7267" s="2">
        <v>2.5</v>
      </c>
      <c r="AR7267" s="2">
        <f t="shared" si="2082"/>
        <v>204.5</v>
      </c>
      <c r="AS7267" s="2"/>
      <c r="AT7267" s="2"/>
    </row>
    <row r="7268" spans="1:46" x14ac:dyDescent="0.3">
      <c r="A7268" s="2" t="s">
        <v>41</v>
      </c>
      <c r="B7268" s="2">
        <v>-95</v>
      </c>
      <c r="C7268" s="2"/>
      <c r="D7268" s="2">
        <v>-2</v>
      </c>
      <c r="E7268" s="2"/>
      <c r="F7268" s="2"/>
      <c r="G7268" s="2">
        <v>-5</v>
      </c>
      <c r="H7268" s="2"/>
      <c r="I7268" s="2"/>
      <c r="J7268" s="2">
        <v>-5</v>
      </c>
      <c r="K7268" s="2"/>
      <c r="L7268" s="2"/>
      <c r="M7268" s="2"/>
      <c r="N7268" s="2"/>
      <c r="O7268" s="2">
        <v>-5</v>
      </c>
      <c r="P7268" s="2"/>
      <c r="Q7268" s="2"/>
      <c r="R7268" s="2"/>
      <c r="S7268" s="2"/>
      <c r="T7268" s="2"/>
      <c r="U7268" s="2"/>
      <c r="V7268" s="2"/>
      <c r="W7268" s="2"/>
      <c r="X7268" s="2"/>
      <c r="Y7268" s="2"/>
      <c r="Z7268" s="2"/>
      <c r="AA7268" s="2"/>
      <c r="AB7268" s="2"/>
      <c r="AC7268" s="2"/>
      <c r="AD7268" s="2"/>
      <c r="AE7268" s="2"/>
      <c r="AF7268" s="2"/>
      <c r="AG7268" s="2"/>
      <c r="AH7268" s="2"/>
      <c r="AI7268" s="2"/>
      <c r="AJ7268" s="2"/>
      <c r="AK7268" s="2"/>
      <c r="AL7268" s="2"/>
      <c r="AM7268" s="2">
        <f t="shared" si="2081"/>
        <v>-112</v>
      </c>
      <c r="AN7268" s="2"/>
      <c r="AO7268" s="2">
        <v>95</v>
      </c>
      <c r="AP7268" s="2">
        <v>10</v>
      </c>
      <c r="AQ7268" s="2">
        <v>2</v>
      </c>
      <c r="AR7268" s="2">
        <f t="shared" si="2082"/>
        <v>107</v>
      </c>
      <c r="AS7268" s="2"/>
      <c r="AT7268" s="2"/>
    </row>
    <row r="7269" spans="1:46" x14ac:dyDescent="0.3">
      <c r="A7269" s="2" t="s">
        <v>877</v>
      </c>
      <c r="B7269" s="2">
        <v>-30</v>
      </c>
      <c r="C7269" s="2"/>
      <c r="D7269" s="2"/>
      <c r="E7269" s="2"/>
      <c r="F7269" s="2"/>
      <c r="G7269" s="2">
        <v>-22</v>
      </c>
      <c r="H7269" s="2"/>
      <c r="I7269" s="2"/>
      <c r="J7269" s="2">
        <v>-2</v>
      </c>
      <c r="K7269" s="2"/>
      <c r="L7269" s="2"/>
      <c r="M7269" s="2"/>
      <c r="N7269" s="2">
        <v>-8</v>
      </c>
      <c r="O7269" s="2">
        <v>-5</v>
      </c>
      <c r="P7269" s="2"/>
      <c r="Q7269" s="2"/>
      <c r="R7269" s="2"/>
      <c r="S7269" s="2"/>
      <c r="T7269" s="2"/>
      <c r="U7269" s="2"/>
      <c r="V7269" s="2"/>
      <c r="W7269" s="2"/>
      <c r="X7269" s="2"/>
      <c r="Y7269" s="2"/>
      <c r="Z7269" s="2"/>
      <c r="AA7269" s="2"/>
      <c r="AB7269" s="2"/>
      <c r="AC7269" s="2"/>
      <c r="AD7269" s="2"/>
      <c r="AE7269" s="2"/>
      <c r="AF7269" s="2"/>
      <c r="AG7269" s="2"/>
      <c r="AH7269" s="2"/>
      <c r="AI7269" s="2"/>
      <c r="AJ7269" s="2"/>
      <c r="AK7269" s="2"/>
      <c r="AL7269" s="2"/>
      <c r="AM7269" s="2">
        <f t="shared" si="2081"/>
        <v>-67</v>
      </c>
      <c r="AN7269" s="2"/>
      <c r="AO7269" s="2">
        <v>30</v>
      </c>
      <c r="AP7269" s="2">
        <v>24</v>
      </c>
      <c r="AQ7269" s="2"/>
      <c r="AR7269" s="2">
        <f t="shared" si="2082"/>
        <v>54</v>
      </c>
      <c r="AS7269" s="2"/>
      <c r="AT7269" s="2"/>
    </row>
    <row r="7270" spans="1:46" x14ac:dyDescent="0.3">
      <c r="A7270" s="2" t="s">
        <v>38</v>
      </c>
      <c r="B7270" s="2">
        <v>-20</v>
      </c>
      <c r="C7270" s="2"/>
      <c r="D7270" s="2">
        <v>-2</v>
      </c>
      <c r="E7270" s="2"/>
      <c r="F7270" s="2"/>
      <c r="G7270" s="2">
        <v>-6</v>
      </c>
      <c r="H7270" s="2"/>
      <c r="I7270" s="2"/>
      <c r="J7270" s="2"/>
      <c r="K7270" s="2"/>
      <c r="L7270" s="2"/>
      <c r="M7270" s="2"/>
      <c r="N7270" s="2">
        <v>-5</v>
      </c>
      <c r="O7270" s="2">
        <v>-5</v>
      </c>
      <c r="P7270" s="2"/>
      <c r="Q7270" s="2"/>
      <c r="R7270" s="2"/>
      <c r="S7270" s="2"/>
      <c r="T7270" s="2"/>
      <c r="U7270" s="2"/>
      <c r="V7270" s="2"/>
      <c r="W7270" s="2"/>
      <c r="X7270" s="2"/>
      <c r="Y7270" s="2"/>
      <c r="Z7270" s="2"/>
      <c r="AA7270" s="2"/>
      <c r="AB7270" s="2"/>
      <c r="AC7270" s="2"/>
      <c r="AD7270" s="2"/>
      <c r="AE7270" s="2"/>
      <c r="AF7270" s="2"/>
      <c r="AG7270" s="2"/>
      <c r="AH7270" s="2"/>
      <c r="AI7270" s="2"/>
      <c r="AJ7270" s="2"/>
      <c r="AK7270" s="2"/>
      <c r="AL7270" s="2"/>
      <c r="AM7270" s="2">
        <f t="shared" si="2081"/>
        <v>-38</v>
      </c>
      <c r="AN7270" s="2"/>
      <c r="AO7270" s="2">
        <v>20</v>
      </c>
      <c r="AP7270" s="2">
        <v>6</v>
      </c>
      <c r="AQ7270" s="2">
        <v>2</v>
      </c>
      <c r="AR7270" s="2">
        <f t="shared" si="2082"/>
        <v>28</v>
      </c>
      <c r="AS7270" s="2"/>
      <c r="AT7270" s="2"/>
    </row>
    <row r="7271" spans="1:46" x14ac:dyDescent="0.3">
      <c r="A7271" s="2" t="s">
        <v>751</v>
      </c>
      <c r="B7271" s="2">
        <v>-40</v>
      </c>
      <c r="C7271" s="2"/>
      <c r="D7271" s="2"/>
      <c r="E7271" s="2"/>
      <c r="F7271" s="2"/>
      <c r="G7271" s="2"/>
      <c r="H7271" s="2"/>
      <c r="I7271" s="2"/>
      <c r="J7271" s="2"/>
      <c r="K7271" s="2"/>
      <c r="L7271" s="2"/>
      <c r="M7271" s="2"/>
      <c r="N7271" s="2"/>
      <c r="O7271" s="2"/>
      <c r="P7271" s="2"/>
      <c r="Q7271" s="2"/>
      <c r="R7271" s="2"/>
      <c r="S7271" s="2"/>
      <c r="T7271" s="2"/>
      <c r="U7271" s="2"/>
      <c r="V7271" s="2"/>
      <c r="W7271" s="2"/>
      <c r="X7271" s="2"/>
      <c r="Y7271" s="2"/>
      <c r="Z7271" s="2"/>
      <c r="AA7271" s="2"/>
      <c r="AB7271" s="2"/>
      <c r="AC7271" s="2"/>
      <c r="AD7271" s="2"/>
      <c r="AE7271" s="2"/>
      <c r="AF7271" s="2"/>
      <c r="AG7271" s="2"/>
      <c r="AH7271" s="2"/>
      <c r="AI7271" s="2"/>
      <c r="AJ7271" s="2"/>
      <c r="AK7271" s="2"/>
      <c r="AL7271" s="2"/>
      <c r="AM7271" s="2">
        <f t="shared" si="2081"/>
        <v>-40</v>
      </c>
      <c r="AN7271" s="2"/>
      <c r="AO7271" s="2">
        <v>40</v>
      </c>
      <c r="AP7271" s="2"/>
      <c r="AQ7271" s="2"/>
      <c r="AR7271" s="2">
        <f t="shared" si="2082"/>
        <v>40</v>
      </c>
      <c r="AS7271" s="2"/>
      <c r="AT7271" s="2"/>
    </row>
    <row r="7272" spans="1:46" x14ac:dyDescent="0.3">
      <c r="A7272" s="21" t="s">
        <v>980</v>
      </c>
      <c r="B7272" s="2"/>
      <c r="C7272" s="2"/>
      <c r="D7272" s="2"/>
      <c r="E7272" s="2"/>
      <c r="F7272" s="2"/>
      <c r="G7272" s="2"/>
      <c r="H7272" s="2"/>
      <c r="I7272" s="2"/>
      <c r="J7272" s="2"/>
      <c r="K7272" s="2"/>
      <c r="L7272" s="2"/>
      <c r="M7272" s="2"/>
      <c r="N7272" s="2"/>
      <c r="O7272" s="2"/>
      <c r="P7272" s="2"/>
      <c r="Q7272" s="2"/>
      <c r="R7272" s="2"/>
      <c r="S7272" s="2"/>
      <c r="T7272" s="2">
        <v>-1</v>
      </c>
      <c r="U7272" s="2"/>
      <c r="V7272" s="2"/>
      <c r="W7272" s="2"/>
      <c r="X7272" s="2"/>
      <c r="Y7272" s="2"/>
      <c r="Z7272" s="2"/>
      <c r="AA7272" s="2"/>
      <c r="AB7272" s="2"/>
      <c r="AC7272" s="2"/>
      <c r="AD7272" s="2"/>
      <c r="AE7272" s="2"/>
      <c r="AF7272" s="2"/>
      <c r="AG7272" s="2">
        <v>-1</v>
      </c>
      <c r="AH7272" s="2"/>
      <c r="AI7272" s="2"/>
      <c r="AJ7272" s="2"/>
      <c r="AK7272" s="2"/>
      <c r="AL7272" s="2"/>
      <c r="AM7272" s="2">
        <f t="shared" si="2081"/>
        <v>-2</v>
      </c>
      <c r="AN7272" s="2"/>
      <c r="AO7272" s="2">
        <v>0</v>
      </c>
      <c r="AP7272" s="2"/>
      <c r="AQ7272" s="2"/>
      <c r="AR7272" s="2">
        <f t="shared" si="2082"/>
        <v>0</v>
      </c>
      <c r="AS7272" s="2"/>
      <c r="AT7272" s="2"/>
    </row>
    <row r="7273" spans="1:46" x14ac:dyDescent="0.3">
      <c r="A7273" s="2" t="s">
        <v>677</v>
      </c>
      <c r="B7273" s="2">
        <v>-100</v>
      </c>
      <c r="C7273" s="2"/>
      <c r="D7273" s="2"/>
      <c r="E7273" s="2"/>
      <c r="F7273" s="2"/>
      <c r="G7273" s="2"/>
      <c r="H7273" s="2"/>
      <c r="I7273" s="2"/>
      <c r="J7273" s="2"/>
      <c r="K7273" s="2"/>
      <c r="L7273" s="2"/>
      <c r="M7273" s="2"/>
      <c r="N7273" s="2"/>
      <c r="O7273" s="2"/>
      <c r="P7273" s="2"/>
      <c r="Q7273" s="2"/>
      <c r="R7273" s="2"/>
      <c r="S7273" s="2"/>
      <c r="T7273" s="2"/>
      <c r="U7273" s="2"/>
      <c r="V7273" s="2"/>
      <c r="W7273" s="2"/>
      <c r="X7273" s="2"/>
      <c r="Y7273" s="2"/>
      <c r="Z7273" s="2"/>
      <c r="AA7273" s="2"/>
      <c r="AB7273" s="2"/>
      <c r="AC7273" s="2"/>
      <c r="AD7273" s="2"/>
      <c r="AE7273" s="2"/>
      <c r="AF7273" s="2"/>
      <c r="AG7273" s="2"/>
      <c r="AH7273" s="2"/>
      <c r="AI7273" s="2"/>
      <c r="AJ7273" s="2"/>
      <c r="AK7273" s="2"/>
      <c r="AL7273" s="2"/>
      <c r="AM7273" s="2">
        <f t="shared" si="2081"/>
        <v>-100</v>
      </c>
      <c r="AN7273" s="2"/>
      <c r="AO7273" s="2">
        <v>100</v>
      </c>
      <c r="AP7273" s="2"/>
      <c r="AQ7273" s="2"/>
      <c r="AR7273" s="2">
        <f t="shared" si="2082"/>
        <v>100</v>
      </c>
      <c r="AS7273" s="2"/>
      <c r="AT7273" s="2"/>
    </row>
    <row r="7274" spans="1:46" x14ac:dyDescent="0.3">
      <c r="A7274" s="2" t="s">
        <v>13</v>
      </c>
      <c r="B7274" s="2">
        <v>-1</v>
      </c>
      <c r="C7274" s="2"/>
      <c r="D7274" s="2"/>
      <c r="E7274" s="2"/>
      <c r="F7274" s="2"/>
      <c r="G7274" s="2">
        <v>-1</v>
      </c>
      <c r="H7274" s="2"/>
      <c r="I7274" s="2"/>
      <c r="J7274" s="2"/>
      <c r="K7274" s="2"/>
      <c r="L7274" s="2"/>
      <c r="M7274" s="2"/>
      <c r="N7274" s="2"/>
      <c r="O7274" s="2"/>
      <c r="P7274" s="2"/>
      <c r="Q7274" s="2"/>
      <c r="R7274" s="2"/>
      <c r="S7274" s="2"/>
      <c r="T7274" s="2"/>
      <c r="U7274" s="2"/>
      <c r="V7274" s="2"/>
      <c r="W7274" s="2"/>
      <c r="X7274" s="2"/>
      <c r="Y7274" s="2"/>
      <c r="Z7274" s="2"/>
      <c r="AA7274" s="2"/>
      <c r="AB7274" s="2"/>
      <c r="AC7274" s="2"/>
      <c r="AD7274" s="2"/>
      <c r="AE7274" s="2"/>
      <c r="AF7274" s="2"/>
      <c r="AG7274" s="2"/>
      <c r="AH7274" s="2"/>
      <c r="AI7274" s="2"/>
      <c r="AJ7274" s="2"/>
      <c r="AK7274" s="2"/>
      <c r="AL7274" s="2"/>
      <c r="AM7274" s="2">
        <f t="shared" si="2081"/>
        <v>-2</v>
      </c>
      <c r="AN7274" s="2"/>
      <c r="AO7274" s="2">
        <v>1</v>
      </c>
      <c r="AP7274" s="2">
        <v>1</v>
      </c>
      <c r="AQ7274" s="2"/>
      <c r="AR7274" s="2">
        <f t="shared" si="2082"/>
        <v>2</v>
      </c>
      <c r="AS7274" s="2"/>
      <c r="AT7274" s="2"/>
    </row>
    <row r="7275" spans="1:46" x14ac:dyDescent="0.3">
      <c r="A7275" s="2" t="s">
        <v>71</v>
      </c>
      <c r="B7275" s="2">
        <v>420</v>
      </c>
      <c r="C7275" s="2"/>
      <c r="D7275" s="2"/>
      <c r="E7275" s="2"/>
      <c r="F7275" s="2"/>
      <c r="G7275" s="2"/>
      <c r="H7275" s="2"/>
      <c r="I7275" s="2"/>
      <c r="J7275" s="2"/>
      <c r="K7275" s="2"/>
      <c r="L7275" s="2"/>
      <c r="M7275" s="2"/>
      <c r="N7275" s="2"/>
      <c r="O7275" s="2">
        <v>168</v>
      </c>
      <c r="P7275" s="2"/>
      <c r="Q7275" s="2"/>
      <c r="R7275" s="2"/>
      <c r="S7275" s="2"/>
      <c r="T7275" s="2"/>
      <c r="U7275" s="2"/>
      <c r="V7275" s="2"/>
      <c r="W7275" s="2"/>
      <c r="X7275" s="2"/>
      <c r="Y7275" s="2"/>
      <c r="Z7275" s="2">
        <v>231</v>
      </c>
      <c r="AA7275" s="2"/>
      <c r="AB7275" s="2">
        <v>60</v>
      </c>
      <c r="AC7275" s="2"/>
      <c r="AD7275" s="2"/>
      <c r="AE7275" s="2"/>
      <c r="AF7275" s="2"/>
      <c r="AG7275" s="2"/>
      <c r="AH7275" s="2"/>
      <c r="AI7275" s="2"/>
      <c r="AJ7275" s="2"/>
      <c r="AK7275" s="2"/>
      <c r="AL7275" s="2"/>
      <c r="AM7275" s="2">
        <f t="shared" si="2081"/>
        <v>879</v>
      </c>
      <c r="AN7275" s="2"/>
      <c r="AO7275" s="2"/>
      <c r="AP7275" s="2"/>
      <c r="AQ7275" s="2"/>
      <c r="AR7275" s="2"/>
      <c r="AS7275" s="2"/>
      <c r="AT7275" s="2"/>
    </row>
    <row r="7276" spans="1:46" x14ac:dyDescent="0.3">
      <c r="A7276" s="2" t="s">
        <v>118</v>
      </c>
      <c r="B7276" s="2"/>
      <c r="C7276" s="2"/>
      <c r="D7276" s="2"/>
      <c r="E7276" s="2"/>
      <c r="F7276" s="2"/>
      <c r="G7276" s="2"/>
      <c r="H7276" s="2"/>
      <c r="I7276" s="2"/>
      <c r="J7276" s="2"/>
      <c r="K7276" s="2"/>
      <c r="L7276" s="2"/>
      <c r="M7276" s="2"/>
      <c r="N7276" s="2"/>
      <c r="O7276" s="2"/>
      <c r="P7276" s="2"/>
      <c r="Q7276" s="2"/>
      <c r="R7276" s="2"/>
      <c r="S7276" s="2"/>
      <c r="T7276" s="2"/>
      <c r="U7276" s="2"/>
      <c r="V7276" s="2"/>
      <c r="W7276" s="2"/>
      <c r="X7276" s="2"/>
      <c r="Y7276" s="2"/>
      <c r="Z7276" s="2"/>
      <c r="AA7276" s="2"/>
      <c r="AB7276" s="2"/>
      <c r="AC7276" s="2"/>
      <c r="AD7276" s="2"/>
      <c r="AE7276" s="2"/>
      <c r="AF7276" s="2"/>
      <c r="AG7276" s="2"/>
      <c r="AH7276" s="2"/>
      <c r="AI7276" s="2"/>
      <c r="AJ7276" s="2"/>
      <c r="AK7276" s="2"/>
      <c r="AL7276" s="2"/>
      <c r="AM7276" s="2"/>
      <c r="AN7276" s="2"/>
      <c r="AO7276" s="2">
        <f>-358+-338</f>
        <v>-696</v>
      </c>
      <c r="AP7276" s="2"/>
      <c r="AQ7276" s="2"/>
      <c r="AR7276" s="2">
        <f t="shared" ref="AR7276:AR7284" si="2083">SUM(AO7276:AQ7276)</f>
        <v>-696</v>
      </c>
      <c r="AS7276" s="2"/>
      <c r="AT7276" s="2"/>
    </row>
    <row r="7277" spans="1:46" x14ac:dyDescent="0.3">
      <c r="A7277" s="1" t="s">
        <v>1229</v>
      </c>
      <c r="B7277" s="1">
        <f t="shared" ref="B7277:J7277" si="2084">SUM(B7261:B7276)</f>
        <v>4897.5</v>
      </c>
      <c r="C7277" s="1">
        <f t="shared" si="2084"/>
        <v>87.25</v>
      </c>
      <c r="D7277" s="1">
        <f t="shared" si="2084"/>
        <v>12.75</v>
      </c>
      <c r="E7277" s="1">
        <f t="shared" si="2084"/>
        <v>0</v>
      </c>
      <c r="F7277" s="1">
        <f t="shared" si="2084"/>
        <v>0</v>
      </c>
      <c r="G7277" s="1">
        <f t="shared" si="2084"/>
        <v>160.5</v>
      </c>
      <c r="H7277" s="1">
        <f t="shared" si="2084"/>
        <v>0</v>
      </c>
      <c r="I7277" s="1">
        <f t="shared" si="2084"/>
        <v>0</v>
      </c>
      <c r="J7277" s="1">
        <f t="shared" si="2084"/>
        <v>156</v>
      </c>
      <c r="K7277" s="1"/>
      <c r="L7277" s="1">
        <f>SUM(L7261:L7276)</f>
        <v>0</v>
      </c>
      <c r="M7277" s="1"/>
      <c r="N7277" s="1">
        <f>SUM(N7261:N7276)</f>
        <v>148</v>
      </c>
      <c r="O7277" s="1">
        <f>SUM(O7261:O7276)</f>
        <v>281</v>
      </c>
      <c r="P7277" s="1">
        <f>SUM(P7261:P7276)</f>
        <v>0</v>
      </c>
      <c r="Q7277" s="1"/>
      <c r="R7277" s="1"/>
      <c r="S7277" s="1">
        <f>SUM(S7261:S7276)</f>
        <v>7</v>
      </c>
      <c r="T7277" s="1">
        <f>SUM(T7261:T7276)</f>
        <v>19</v>
      </c>
      <c r="U7277" s="1">
        <f>SUM(U7261:U7276)</f>
        <v>0</v>
      </c>
      <c r="V7277" s="1">
        <f>SUM(V7261:V7276)</f>
        <v>23</v>
      </c>
      <c r="W7277" s="1"/>
      <c r="X7277" s="1">
        <f>SUM(X7261:X7276)</f>
        <v>11</v>
      </c>
      <c r="Y7277" s="1">
        <f>SUM(Y7261:Y7276)</f>
        <v>5</v>
      </c>
      <c r="Z7277" s="1">
        <f>SUM(Z7261:Z7276)</f>
        <v>231</v>
      </c>
      <c r="AA7277" s="1"/>
      <c r="AB7277" s="1">
        <f>SUM(AB7261:AB7276)</f>
        <v>55</v>
      </c>
      <c r="AC7277" s="1"/>
      <c r="AD7277" s="1"/>
      <c r="AE7277" s="1">
        <f>SUM(AE7261:AE7276)</f>
        <v>3</v>
      </c>
      <c r="AF7277" s="1">
        <f>SUM(AF7261:AF7276)</f>
        <v>4</v>
      </c>
      <c r="AG7277" s="1">
        <f>SUM(AG7261:AG7276)</f>
        <v>13</v>
      </c>
      <c r="AH7277" s="1"/>
      <c r="AI7277" s="1"/>
      <c r="AJ7277" s="1"/>
      <c r="AK7277" s="1"/>
      <c r="AL7277" s="1"/>
      <c r="AM7277" s="1">
        <f t="shared" ref="AM7277:AM7285" si="2085">SUM(B7277:AG7277)</f>
        <v>6114</v>
      </c>
      <c r="AN7277" s="1" t="s">
        <v>1229</v>
      </c>
      <c r="AO7277" s="1">
        <f>SUM(AO7261:AO7276)</f>
        <v>5528.4</v>
      </c>
      <c r="AP7277" s="1">
        <f>SUM(AP7261:AP7276)</f>
        <v>5765.7199999999993</v>
      </c>
      <c r="AQ7277" s="1">
        <f>SUM(AQ7261:AQ7276)</f>
        <v>886.83</v>
      </c>
      <c r="AR7277" s="1">
        <f t="shared" si="2083"/>
        <v>12180.949999999999</v>
      </c>
      <c r="AS7277" s="2"/>
      <c r="AT7277" s="2"/>
    </row>
    <row r="7278" spans="1:46" x14ac:dyDescent="0.3">
      <c r="A7278" s="2" t="s">
        <v>37</v>
      </c>
      <c r="B7278" s="2">
        <v>-8</v>
      </c>
      <c r="C7278" s="2"/>
      <c r="D7278" s="2">
        <v>-0.5</v>
      </c>
      <c r="E7278" s="2"/>
      <c r="F7278" s="2"/>
      <c r="G7278" s="2">
        <v>-1</v>
      </c>
      <c r="H7278" s="2"/>
      <c r="I7278" s="2"/>
      <c r="J7278" s="2">
        <v>-1</v>
      </c>
      <c r="K7278" s="2"/>
      <c r="L7278" s="2"/>
      <c r="M7278" s="2"/>
      <c r="N7278" s="2"/>
      <c r="O7278" s="2"/>
      <c r="P7278" s="2"/>
      <c r="Q7278" s="2"/>
      <c r="R7278" s="2"/>
      <c r="S7278" s="2"/>
      <c r="T7278" s="2"/>
      <c r="U7278" s="2"/>
      <c r="V7278" s="2"/>
      <c r="W7278" s="2"/>
      <c r="X7278" s="2"/>
      <c r="Y7278" s="2"/>
      <c r="Z7278" s="2"/>
      <c r="AA7278" s="2"/>
      <c r="AB7278" s="2"/>
      <c r="AC7278" s="2"/>
      <c r="AD7278" s="2"/>
      <c r="AE7278" s="2"/>
      <c r="AF7278" s="2"/>
      <c r="AG7278" s="2"/>
      <c r="AH7278" s="2"/>
      <c r="AI7278" s="2"/>
      <c r="AJ7278" s="2"/>
      <c r="AK7278" s="2"/>
      <c r="AL7278" s="2"/>
      <c r="AM7278" s="2">
        <f t="shared" si="2085"/>
        <v>-10.5</v>
      </c>
      <c r="AN7278" s="2"/>
      <c r="AO7278" s="2">
        <v>8</v>
      </c>
      <c r="AP7278" s="2">
        <v>2</v>
      </c>
      <c r="AQ7278" s="2">
        <v>-0.5</v>
      </c>
      <c r="AR7278" s="2">
        <f t="shared" si="2083"/>
        <v>9.5</v>
      </c>
      <c r="AS7278" s="2"/>
      <c r="AT7278" s="2"/>
    </row>
    <row r="7279" spans="1:46" x14ac:dyDescent="0.3">
      <c r="A7279" s="21" t="s">
        <v>908</v>
      </c>
      <c r="B7279" s="2">
        <v>-166</v>
      </c>
      <c r="C7279" s="2"/>
      <c r="D7279" s="2"/>
      <c r="E7279" s="2"/>
      <c r="F7279" s="2"/>
      <c r="G7279" s="2">
        <v>-13</v>
      </c>
      <c r="H7279" s="2"/>
      <c r="I7279" s="2"/>
      <c r="J7279" s="2">
        <v>-6</v>
      </c>
      <c r="K7279" s="2"/>
      <c r="L7279" s="2"/>
      <c r="M7279" s="2"/>
      <c r="N7279" s="2"/>
      <c r="O7279" s="2">
        <v>-10</v>
      </c>
      <c r="P7279" s="2"/>
      <c r="Q7279" s="2"/>
      <c r="R7279" s="2"/>
      <c r="S7279" s="2"/>
      <c r="T7279" s="2"/>
      <c r="U7279" s="2"/>
      <c r="V7279" s="2"/>
      <c r="W7279" s="2"/>
      <c r="X7279" s="2"/>
      <c r="Y7279" s="2"/>
      <c r="Z7279" s="2"/>
      <c r="AA7279" s="2"/>
      <c r="AB7279" s="2">
        <v>-2</v>
      </c>
      <c r="AC7279" s="2"/>
      <c r="AD7279" s="2"/>
      <c r="AE7279" s="2"/>
      <c r="AF7279" s="2"/>
      <c r="AG7279" s="2"/>
      <c r="AH7279" s="2"/>
      <c r="AI7279" s="2"/>
      <c r="AJ7279" s="2"/>
      <c r="AK7279" s="2"/>
      <c r="AL7279" s="2"/>
      <c r="AM7279" s="2">
        <f t="shared" si="2085"/>
        <v>-197</v>
      </c>
      <c r="AN7279" s="2"/>
      <c r="AO7279" s="2">
        <v>166</v>
      </c>
      <c r="AP7279" s="2">
        <v>19</v>
      </c>
      <c r="AQ7279" s="2"/>
      <c r="AR7279" s="2">
        <f t="shared" si="2083"/>
        <v>185</v>
      </c>
      <c r="AS7279" s="21" t="s">
        <v>1230</v>
      </c>
      <c r="AT7279" s="2"/>
    </row>
    <row r="7280" spans="1:46" x14ac:dyDescent="0.3">
      <c r="A7280" s="2" t="s">
        <v>38</v>
      </c>
      <c r="B7280" s="2">
        <v>-20</v>
      </c>
      <c r="C7280" s="2"/>
      <c r="D7280" s="2"/>
      <c r="E7280" s="2"/>
      <c r="F7280" s="2"/>
      <c r="G7280" s="2"/>
      <c r="H7280" s="2"/>
      <c r="I7280" s="2"/>
      <c r="J7280" s="2">
        <v>-3</v>
      </c>
      <c r="K7280" s="2"/>
      <c r="L7280" s="2"/>
      <c r="M7280" s="2"/>
      <c r="N7280" s="2"/>
      <c r="O7280" s="2"/>
      <c r="P7280" s="2"/>
      <c r="Q7280" s="2"/>
      <c r="R7280" s="2"/>
      <c r="S7280" s="2"/>
      <c r="T7280" s="2"/>
      <c r="U7280" s="2"/>
      <c r="V7280" s="2"/>
      <c r="W7280" s="2"/>
      <c r="X7280" s="2"/>
      <c r="Y7280" s="2"/>
      <c r="Z7280" s="2"/>
      <c r="AA7280" s="2"/>
      <c r="AB7280" s="2"/>
      <c r="AC7280" s="2"/>
      <c r="AD7280" s="2"/>
      <c r="AE7280" s="2"/>
      <c r="AF7280" s="2"/>
      <c r="AG7280" s="2"/>
      <c r="AH7280" s="2"/>
      <c r="AI7280" s="2"/>
      <c r="AJ7280" s="2"/>
      <c r="AK7280" s="2"/>
      <c r="AL7280" s="2"/>
      <c r="AM7280" s="2">
        <f t="shared" si="2085"/>
        <v>-23</v>
      </c>
      <c r="AN7280" s="2"/>
      <c r="AO7280" s="2">
        <v>20</v>
      </c>
      <c r="AP7280" s="2">
        <v>3</v>
      </c>
      <c r="AQ7280" s="2"/>
      <c r="AR7280" s="2">
        <f t="shared" si="2083"/>
        <v>23</v>
      </c>
      <c r="AS7280" s="2"/>
      <c r="AT7280" s="2"/>
    </row>
    <row r="7281" spans="1:46" x14ac:dyDescent="0.3">
      <c r="A7281" s="2" t="s">
        <v>980</v>
      </c>
      <c r="B7281" s="2"/>
      <c r="C7281" s="2"/>
      <c r="D7281" s="2"/>
      <c r="E7281" s="2"/>
      <c r="F7281" s="2"/>
      <c r="G7281" s="2">
        <v>-4</v>
      </c>
      <c r="H7281" s="2"/>
      <c r="I7281" s="2"/>
      <c r="J7281" s="2"/>
      <c r="K7281" s="2"/>
      <c r="L7281" s="2"/>
      <c r="M7281" s="2"/>
      <c r="N7281" s="2"/>
      <c r="O7281" s="2"/>
      <c r="P7281" s="2"/>
      <c r="Q7281" s="2"/>
      <c r="R7281" s="2"/>
      <c r="S7281" s="2"/>
      <c r="T7281" s="2"/>
      <c r="U7281" s="2"/>
      <c r="V7281" s="2"/>
      <c r="W7281" s="2"/>
      <c r="X7281" s="2"/>
      <c r="Y7281" s="2"/>
      <c r="Z7281" s="2"/>
      <c r="AA7281" s="2"/>
      <c r="AB7281" s="2"/>
      <c r="AC7281" s="2"/>
      <c r="AD7281" s="2"/>
      <c r="AE7281" s="2"/>
      <c r="AF7281" s="2"/>
      <c r="AG7281" s="2"/>
      <c r="AH7281" s="2"/>
      <c r="AI7281" s="2"/>
      <c r="AJ7281" s="2"/>
      <c r="AK7281" s="2"/>
      <c r="AL7281" s="2"/>
      <c r="AM7281" s="2">
        <f t="shared" si="2085"/>
        <v>-4</v>
      </c>
      <c r="AN7281" s="2"/>
      <c r="AO7281" s="2"/>
      <c r="AP7281" s="2">
        <v>2</v>
      </c>
      <c r="AQ7281" s="2"/>
      <c r="AR7281" s="2">
        <f t="shared" si="2083"/>
        <v>2</v>
      </c>
      <c r="AS7281" s="2"/>
      <c r="AT7281" s="2"/>
    </row>
    <row r="7282" spans="1:46" x14ac:dyDescent="0.3">
      <c r="A7282" s="21" t="s">
        <v>784</v>
      </c>
      <c r="B7282" s="2"/>
      <c r="C7282" s="2"/>
      <c r="D7282" s="2"/>
      <c r="E7282" s="2"/>
      <c r="F7282" s="2"/>
      <c r="G7282" s="2"/>
      <c r="H7282" s="2"/>
      <c r="I7282" s="2"/>
      <c r="J7282" s="2"/>
      <c r="K7282" s="2"/>
      <c r="L7282" s="2"/>
      <c r="M7282" s="2"/>
      <c r="N7282" s="2"/>
      <c r="O7282" s="2"/>
      <c r="P7282" s="2"/>
      <c r="Q7282" s="2"/>
      <c r="R7282" s="2"/>
      <c r="S7282" s="2"/>
      <c r="T7282" s="2"/>
      <c r="U7282" s="2"/>
      <c r="V7282" s="2"/>
      <c r="W7282" s="2"/>
      <c r="X7282" s="2"/>
      <c r="Y7282" s="2"/>
      <c r="Z7282" s="2">
        <v>-17</v>
      </c>
      <c r="AA7282" s="2"/>
      <c r="AB7282" s="2"/>
      <c r="AC7282" s="2"/>
      <c r="AD7282" s="2"/>
      <c r="AE7282" s="2"/>
      <c r="AF7282" s="2"/>
      <c r="AG7282" s="2">
        <v>-1</v>
      </c>
      <c r="AH7282" s="2"/>
      <c r="AI7282" s="2"/>
      <c r="AJ7282" s="2"/>
      <c r="AK7282" s="2"/>
      <c r="AL7282" s="2"/>
      <c r="AM7282" s="2">
        <f t="shared" si="2085"/>
        <v>-18</v>
      </c>
      <c r="AN7282" s="2"/>
      <c r="AO7282" s="2">
        <v>0</v>
      </c>
      <c r="AP7282" s="2"/>
      <c r="AQ7282" s="2"/>
      <c r="AR7282" s="2">
        <f t="shared" si="2083"/>
        <v>0</v>
      </c>
      <c r="AS7282" s="21" t="s">
        <v>1231</v>
      </c>
      <c r="AT7282" s="2"/>
    </row>
    <row r="7283" spans="1:46" x14ac:dyDescent="0.3">
      <c r="A7283" s="2" t="s">
        <v>728</v>
      </c>
      <c r="B7283" s="2">
        <v>-168</v>
      </c>
      <c r="C7283" s="2">
        <v>-1</v>
      </c>
      <c r="D7283" s="2">
        <v>-1</v>
      </c>
      <c r="E7283" s="2"/>
      <c r="F7283" s="2"/>
      <c r="G7283" s="2">
        <v>-12</v>
      </c>
      <c r="H7283" s="2"/>
      <c r="I7283" s="2"/>
      <c r="J7283" s="2"/>
      <c r="K7283" s="2"/>
      <c r="L7283" s="2"/>
      <c r="M7283" s="2"/>
      <c r="N7283" s="2"/>
      <c r="O7283" s="2"/>
      <c r="P7283" s="2"/>
      <c r="Q7283" s="2"/>
      <c r="R7283" s="2"/>
      <c r="S7283" s="2"/>
      <c r="T7283" s="2"/>
      <c r="U7283" s="2"/>
      <c r="V7283" s="2"/>
      <c r="W7283" s="2"/>
      <c r="X7283" s="2"/>
      <c r="Y7283" s="2"/>
      <c r="Z7283" s="2"/>
      <c r="AA7283" s="2"/>
      <c r="AB7283" s="2"/>
      <c r="AC7283" s="2"/>
      <c r="AD7283" s="2"/>
      <c r="AE7283" s="2"/>
      <c r="AF7283" s="2"/>
      <c r="AG7283" s="2"/>
      <c r="AH7283" s="2"/>
      <c r="AI7283" s="2"/>
      <c r="AJ7283" s="2"/>
      <c r="AK7283" s="2"/>
      <c r="AL7283" s="2"/>
      <c r="AM7283" s="2">
        <f t="shared" si="2085"/>
        <v>-182</v>
      </c>
      <c r="AN7283" s="2"/>
      <c r="AO7283" s="2">
        <v>168</v>
      </c>
      <c r="AP7283" s="2">
        <v>12</v>
      </c>
      <c r="AQ7283" s="2">
        <v>2</v>
      </c>
      <c r="AR7283" s="2">
        <f t="shared" si="2083"/>
        <v>182</v>
      </c>
      <c r="AS7283" s="2"/>
      <c r="AT7283" s="2"/>
    </row>
    <row r="7284" spans="1:46" x14ac:dyDescent="0.3">
      <c r="A7284" s="2" t="s">
        <v>998</v>
      </c>
      <c r="B7284" s="2">
        <v>-80</v>
      </c>
      <c r="C7284" s="2"/>
      <c r="D7284" s="2">
        <v>-1</v>
      </c>
      <c r="E7284" s="2"/>
      <c r="F7284" s="2"/>
      <c r="G7284" s="2">
        <v>-8</v>
      </c>
      <c r="H7284" s="2"/>
      <c r="I7284" s="2"/>
      <c r="J7284" s="2"/>
      <c r="K7284" s="2"/>
      <c r="L7284" s="2"/>
      <c r="M7284" s="2"/>
      <c r="N7284" s="2">
        <v>-1</v>
      </c>
      <c r="O7284" s="2"/>
      <c r="P7284" s="2"/>
      <c r="Q7284" s="2"/>
      <c r="R7284" s="2"/>
      <c r="S7284" s="2"/>
      <c r="T7284" s="2"/>
      <c r="U7284" s="2"/>
      <c r="V7284" s="2"/>
      <c r="W7284" s="2"/>
      <c r="X7284" s="2"/>
      <c r="Y7284" s="2"/>
      <c r="Z7284" s="2"/>
      <c r="AA7284" s="2"/>
      <c r="AB7284" s="2">
        <v>-8</v>
      </c>
      <c r="AC7284" s="2"/>
      <c r="AD7284" s="2"/>
      <c r="AE7284" s="2"/>
      <c r="AF7284" s="2"/>
      <c r="AG7284" s="2"/>
      <c r="AH7284" s="2"/>
      <c r="AI7284" s="2"/>
      <c r="AJ7284" s="2"/>
      <c r="AK7284" s="2"/>
      <c r="AL7284" s="2"/>
      <c r="AM7284" s="2">
        <f t="shared" si="2085"/>
        <v>-98</v>
      </c>
      <c r="AN7284" s="2"/>
      <c r="AO7284" s="2">
        <v>80</v>
      </c>
      <c r="AP7284" s="2">
        <v>8</v>
      </c>
      <c r="AQ7284" s="2">
        <v>1</v>
      </c>
      <c r="AR7284" s="2">
        <f t="shared" si="2083"/>
        <v>89</v>
      </c>
      <c r="AS7284" s="2"/>
      <c r="AT7284" s="2"/>
    </row>
    <row r="7285" spans="1:46" x14ac:dyDescent="0.3">
      <c r="A7285" s="2" t="s">
        <v>117</v>
      </c>
      <c r="B7285" s="2">
        <v>630</v>
      </c>
      <c r="C7285" s="2"/>
      <c r="D7285" s="2"/>
      <c r="E7285" s="2"/>
      <c r="F7285" s="2"/>
      <c r="G7285" s="2"/>
      <c r="H7285" s="2"/>
      <c r="I7285" s="2"/>
      <c r="J7285" s="2"/>
      <c r="K7285" s="2"/>
      <c r="L7285" s="2"/>
      <c r="M7285" s="2"/>
      <c r="N7285" s="2"/>
      <c r="O7285" s="2"/>
      <c r="P7285" s="2"/>
      <c r="Q7285" s="2"/>
      <c r="R7285" s="2"/>
      <c r="S7285" s="2"/>
      <c r="T7285" s="2"/>
      <c r="U7285" s="2"/>
      <c r="V7285" s="2"/>
      <c r="W7285" s="2"/>
      <c r="X7285" s="2"/>
      <c r="Y7285" s="2"/>
      <c r="Z7285" s="2"/>
      <c r="AA7285" s="2"/>
      <c r="AB7285" s="2"/>
      <c r="AC7285" s="2"/>
      <c r="AD7285" s="2"/>
      <c r="AE7285" s="2"/>
      <c r="AF7285" s="2"/>
      <c r="AG7285" s="2"/>
      <c r="AH7285" s="2"/>
      <c r="AI7285" s="2"/>
      <c r="AJ7285" s="2"/>
      <c r="AK7285" s="2"/>
      <c r="AL7285" s="2"/>
      <c r="AM7285" s="2">
        <f t="shared" si="2085"/>
        <v>630</v>
      </c>
      <c r="AN7285" s="2"/>
      <c r="AO7285" s="2"/>
      <c r="AP7285" s="2"/>
      <c r="AQ7285" s="2"/>
      <c r="AR7285" s="2"/>
      <c r="AS7285" s="2"/>
      <c r="AT7285" s="2"/>
    </row>
    <row r="7286" spans="1:46" x14ac:dyDescent="0.3">
      <c r="A7286" s="2" t="s">
        <v>118</v>
      </c>
      <c r="B7286" s="2"/>
      <c r="C7286" s="2"/>
      <c r="D7286" s="2"/>
      <c r="E7286" s="2"/>
      <c r="F7286" s="2"/>
      <c r="G7286" s="2"/>
      <c r="H7286" s="2"/>
      <c r="I7286" s="2"/>
      <c r="J7286" s="2"/>
      <c r="K7286" s="2"/>
      <c r="L7286" s="2"/>
      <c r="M7286" s="2"/>
      <c r="N7286" s="2"/>
      <c r="O7286" s="2"/>
      <c r="P7286" s="2"/>
      <c r="Q7286" s="2"/>
      <c r="R7286" s="2"/>
      <c r="S7286" s="2"/>
      <c r="T7286" s="2"/>
      <c r="U7286" s="2"/>
      <c r="V7286" s="2"/>
      <c r="W7286" s="2"/>
      <c r="X7286" s="2"/>
      <c r="Y7286" s="2"/>
      <c r="Z7286" s="2"/>
      <c r="AA7286" s="2"/>
      <c r="AB7286" s="2"/>
      <c r="AC7286" s="2"/>
      <c r="AD7286" s="2"/>
      <c r="AE7286" s="2"/>
      <c r="AF7286" s="2"/>
      <c r="AG7286" s="2"/>
      <c r="AH7286" s="2"/>
      <c r="AI7286" s="2"/>
      <c r="AJ7286" s="2"/>
      <c r="AK7286" s="2"/>
      <c r="AL7286" s="2"/>
      <c r="AM7286" s="2"/>
      <c r="AN7286" s="2"/>
      <c r="AO7286" s="2">
        <v>-630</v>
      </c>
      <c r="AP7286" s="2"/>
      <c r="AQ7286" s="2"/>
      <c r="AR7286" s="2">
        <f t="shared" ref="AR7286:AR7291" si="2086">SUM(AO7286:AQ7286)</f>
        <v>-630</v>
      </c>
      <c r="AS7286" s="2"/>
      <c r="AT7286" s="2"/>
    </row>
    <row r="7287" spans="1:46" x14ac:dyDescent="0.3">
      <c r="A7287" s="1" t="s">
        <v>459</v>
      </c>
      <c r="B7287" s="1">
        <f t="shared" ref="B7287:J7287" si="2087">SUM(B7277:B7286)</f>
        <v>5085.5</v>
      </c>
      <c r="C7287" s="1">
        <f t="shared" si="2087"/>
        <v>86.25</v>
      </c>
      <c r="D7287" s="1">
        <f t="shared" si="2087"/>
        <v>10.25</v>
      </c>
      <c r="E7287" s="1">
        <f t="shared" si="2087"/>
        <v>0</v>
      </c>
      <c r="F7287" s="1">
        <f t="shared" si="2087"/>
        <v>0</v>
      </c>
      <c r="G7287" s="1">
        <f t="shared" si="2087"/>
        <v>122.5</v>
      </c>
      <c r="H7287" s="1">
        <f t="shared" si="2087"/>
        <v>0</v>
      </c>
      <c r="I7287" s="1">
        <f t="shared" si="2087"/>
        <v>0</v>
      </c>
      <c r="J7287" s="1">
        <f t="shared" si="2087"/>
        <v>146</v>
      </c>
      <c r="K7287" s="1"/>
      <c r="L7287" s="1">
        <f>SUM(L7277:L7286)</f>
        <v>0</v>
      </c>
      <c r="M7287" s="1"/>
      <c r="N7287" s="1">
        <f>SUM(N7277:N7286)</f>
        <v>147</v>
      </c>
      <c r="O7287" s="1">
        <f>SUM(O7277:O7286)</f>
        <v>271</v>
      </c>
      <c r="P7287" s="1">
        <f>SUM(P7277:P7286)</f>
        <v>0</v>
      </c>
      <c r="Q7287" s="1"/>
      <c r="R7287" s="1"/>
      <c r="S7287" s="1">
        <f>SUM(S7277:S7286)</f>
        <v>7</v>
      </c>
      <c r="T7287" s="1">
        <f>SUM(T7277:T7286)</f>
        <v>19</v>
      </c>
      <c r="U7287" s="1">
        <f>SUM(U7277:U7286)</f>
        <v>0</v>
      </c>
      <c r="V7287" s="1">
        <f>SUM(V7277:V7286)</f>
        <v>23</v>
      </c>
      <c r="W7287" s="1"/>
      <c r="X7287" s="1">
        <f>SUM(X7277:X7286)</f>
        <v>11</v>
      </c>
      <c r="Y7287" s="1">
        <f>SUM(Y7277:Y7286)</f>
        <v>5</v>
      </c>
      <c r="Z7287" s="1">
        <f>SUM(Z7277:Z7286)</f>
        <v>214</v>
      </c>
      <c r="AA7287" s="1"/>
      <c r="AB7287" s="1">
        <f>SUM(AB7277:AB7286)</f>
        <v>45</v>
      </c>
      <c r="AC7287" s="1"/>
      <c r="AD7287" s="1"/>
      <c r="AE7287" s="1">
        <f>SUM(AE7277:AE7286)</f>
        <v>3</v>
      </c>
      <c r="AF7287" s="1">
        <f>SUM(AF7277:AF7286)</f>
        <v>4</v>
      </c>
      <c r="AG7287" s="1">
        <f>SUM(AG7277:AG7286)</f>
        <v>12</v>
      </c>
      <c r="AH7287" s="1"/>
      <c r="AI7287" s="1"/>
      <c r="AJ7287" s="1"/>
      <c r="AK7287" s="1"/>
      <c r="AL7287" s="1"/>
      <c r="AM7287" s="1">
        <f t="shared" ref="AM7287:AM7292" si="2088">SUM(B7287:AG7287)</f>
        <v>6211.5</v>
      </c>
      <c r="AN7287" s="1" t="s">
        <v>459</v>
      </c>
      <c r="AO7287" s="1">
        <f>SUM(AO7277:AO7286)</f>
        <v>5340.4</v>
      </c>
      <c r="AP7287" s="1">
        <f>SUM(AP7277:AP7286)</f>
        <v>5811.7199999999993</v>
      </c>
      <c r="AQ7287" s="1">
        <f>SUM(AQ7277:AQ7286)</f>
        <v>889.33</v>
      </c>
      <c r="AR7287" s="1">
        <f t="shared" si="2086"/>
        <v>12041.449999999999</v>
      </c>
      <c r="AS7287" s="2"/>
      <c r="AT7287" s="2"/>
    </row>
    <row r="7288" spans="1:46" x14ac:dyDescent="0.3">
      <c r="A7288" s="2" t="s">
        <v>908</v>
      </c>
      <c r="B7288" s="2">
        <v>-170</v>
      </c>
      <c r="C7288" s="2"/>
      <c r="D7288" s="2"/>
      <c r="E7288" s="2"/>
      <c r="F7288" s="2"/>
      <c r="G7288" s="2">
        <v>-16</v>
      </c>
      <c r="H7288" s="2"/>
      <c r="I7288" s="2"/>
      <c r="J7288" s="2">
        <v>-8</v>
      </c>
      <c r="K7288" s="2"/>
      <c r="L7288" s="2"/>
      <c r="M7288" s="2"/>
      <c r="N7288" s="2">
        <v>-1</v>
      </c>
      <c r="O7288" s="2">
        <v>-15</v>
      </c>
      <c r="P7288" s="2"/>
      <c r="Q7288" s="2"/>
      <c r="R7288" s="2"/>
      <c r="S7288" s="2"/>
      <c r="T7288" s="2"/>
      <c r="U7288" s="2"/>
      <c r="V7288" s="2"/>
      <c r="W7288" s="2"/>
      <c r="X7288" s="2"/>
      <c r="Y7288" s="2"/>
      <c r="Z7288" s="2"/>
      <c r="AA7288" s="2"/>
      <c r="AB7288" s="2"/>
      <c r="AC7288" s="2"/>
      <c r="AD7288" s="2"/>
      <c r="AE7288" s="2"/>
      <c r="AF7288" s="2"/>
      <c r="AG7288" s="2"/>
      <c r="AH7288" s="2"/>
      <c r="AI7288" s="2"/>
      <c r="AJ7288" s="2"/>
      <c r="AK7288" s="2"/>
      <c r="AL7288" s="2"/>
      <c r="AM7288" s="2">
        <f t="shared" si="2088"/>
        <v>-210</v>
      </c>
      <c r="AN7288" s="2"/>
      <c r="AO7288" s="2">
        <v>170</v>
      </c>
      <c r="AP7288" s="2">
        <v>24</v>
      </c>
      <c r="AQ7288" s="2"/>
      <c r="AR7288" s="2">
        <f t="shared" si="2086"/>
        <v>194</v>
      </c>
      <c r="AS7288" s="2"/>
      <c r="AT7288" s="2"/>
    </row>
    <row r="7289" spans="1:46" x14ac:dyDescent="0.3">
      <c r="A7289" s="2" t="s">
        <v>998</v>
      </c>
      <c r="B7289" s="2">
        <v>-200</v>
      </c>
      <c r="C7289" s="2"/>
      <c r="D7289" s="2"/>
      <c r="E7289" s="2"/>
      <c r="F7289" s="2"/>
      <c r="G7289" s="2">
        <v>-12</v>
      </c>
      <c r="H7289" s="2"/>
      <c r="I7289" s="2"/>
      <c r="J7289" s="2">
        <v>-2</v>
      </c>
      <c r="K7289" s="2"/>
      <c r="L7289" s="2"/>
      <c r="M7289" s="2"/>
      <c r="N7289" s="2">
        <v>-2</v>
      </c>
      <c r="O7289" s="2">
        <v>-2</v>
      </c>
      <c r="P7289" s="2"/>
      <c r="Q7289" s="2"/>
      <c r="R7289" s="2"/>
      <c r="S7289" s="2"/>
      <c r="T7289" s="2"/>
      <c r="U7289" s="2"/>
      <c r="V7289" s="2"/>
      <c r="W7289" s="2"/>
      <c r="X7289" s="2"/>
      <c r="Y7289" s="2"/>
      <c r="Z7289" s="2"/>
      <c r="AA7289" s="2"/>
      <c r="AB7289" s="2">
        <v>-1</v>
      </c>
      <c r="AC7289" s="2"/>
      <c r="AD7289" s="2"/>
      <c r="AE7289" s="2"/>
      <c r="AF7289" s="2"/>
      <c r="AG7289" s="2"/>
      <c r="AH7289" s="2"/>
      <c r="AI7289" s="2"/>
      <c r="AJ7289" s="2"/>
      <c r="AK7289" s="2"/>
      <c r="AL7289" s="2"/>
      <c r="AM7289" s="2">
        <f t="shared" si="2088"/>
        <v>-219</v>
      </c>
      <c r="AN7289" s="2"/>
      <c r="AO7289" s="2">
        <v>200</v>
      </c>
      <c r="AP7289" s="2">
        <v>12</v>
      </c>
      <c r="AQ7289" s="2">
        <v>2</v>
      </c>
      <c r="AR7289" s="2">
        <f t="shared" si="2086"/>
        <v>214</v>
      </c>
      <c r="AS7289" s="2"/>
      <c r="AT7289" s="2"/>
    </row>
    <row r="7290" spans="1:46" x14ac:dyDescent="0.3">
      <c r="A7290" s="2" t="s">
        <v>728</v>
      </c>
      <c r="B7290" s="2">
        <v>-271</v>
      </c>
      <c r="C7290" s="2"/>
      <c r="D7290" s="2">
        <v>-4</v>
      </c>
      <c r="E7290" s="2"/>
      <c r="F7290" s="2"/>
      <c r="G7290" s="2">
        <v>-30</v>
      </c>
      <c r="H7290" s="2"/>
      <c r="I7290" s="2"/>
      <c r="J7290" s="2">
        <v>-20</v>
      </c>
      <c r="K7290" s="2"/>
      <c r="L7290" s="2"/>
      <c r="M7290" s="2"/>
      <c r="N7290" s="2"/>
      <c r="O7290" s="2"/>
      <c r="P7290" s="2"/>
      <c r="Q7290" s="2"/>
      <c r="R7290" s="2"/>
      <c r="S7290" s="2"/>
      <c r="T7290" s="2"/>
      <c r="U7290" s="2"/>
      <c r="V7290" s="2"/>
      <c r="W7290" s="2"/>
      <c r="X7290" s="2"/>
      <c r="Y7290" s="2"/>
      <c r="Z7290" s="2"/>
      <c r="AA7290" s="2"/>
      <c r="AB7290" s="2"/>
      <c r="AC7290" s="2"/>
      <c r="AD7290" s="2"/>
      <c r="AE7290" s="2"/>
      <c r="AF7290" s="2"/>
      <c r="AG7290" s="2"/>
      <c r="AH7290" s="2"/>
      <c r="AI7290" s="2"/>
      <c r="AJ7290" s="2"/>
      <c r="AK7290" s="2"/>
      <c r="AL7290" s="2"/>
      <c r="AM7290" s="2">
        <f t="shared" si="2088"/>
        <v>-325</v>
      </c>
      <c r="AN7290" s="2"/>
      <c r="AO7290" s="2">
        <v>271</v>
      </c>
      <c r="AP7290" s="2">
        <v>50</v>
      </c>
      <c r="AQ7290" s="2">
        <v>4</v>
      </c>
      <c r="AR7290" s="2">
        <f t="shared" si="2086"/>
        <v>325</v>
      </c>
      <c r="AS7290" s="2"/>
      <c r="AT7290" s="2"/>
    </row>
    <row r="7291" spans="1:46" x14ac:dyDescent="0.3">
      <c r="A7291" s="22" t="s">
        <v>140</v>
      </c>
      <c r="B7291" s="2"/>
      <c r="C7291" s="2"/>
      <c r="D7291" s="2"/>
      <c r="E7291" s="2"/>
      <c r="F7291" s="2"/>
      <c r="G7291" s="2"/>
      <c r="H7291" s="2"/>
      <c r="I7291" s="2"/>
      <c r="J7291" s="2"/>
      <c r="K7291" s="2"/>
      <c r="L7291" s="2"/>
      <c r="M7291" s="2"/>
      <c r="N7291" s="2">
        <v>-30</v>
      </c>
      <c r="O7291" s="2"/>
      <c r="P7291" s="2"/>
      <c r="Q7291" s="2"/>
      <c r="R7291" s="2"/>
      <c r="S7291" s="2"/>
      <c r="T7291" s="2"/>
      <c r="U7291" s="2"/>
      <c r="V7291" s="2"/>
      <c r="W7291" s="2"/>
      <c r="X7291" s="2"/>
      <c r="Y7291" s="2"/>
      <c r="Z7291" s="2"/>
      <c r="AA7291" s="2"/>
      <c r="AB7291" s="2"/>
      <c r="AC7291" s="2"/>
      <c r="AD7291" s="2"/>
      <c r="AE7291" s="2"/>
      <c r="AF7291" s="2"/>
      <c r="AG7291" s="2"/>
      <c r="AH7291" s="2"/>
      <c r="AI7291" s="2"/>
      <c r="AJ7291" s="2"/>
      <c r="AK7291" s="2"/>
      <c r="AL7291" s="2"/>
      <c r="AM7291" s="2">
        <f t="shared" si="2088"/>
        <v>-30</v>
      </c>
      <c r="AN7291" s="2"/>
      <c r="AO7291" s="2">
        <v>0</v>
      </c>
      <c r="AP7291" s="2"/>
      <c r="AQ7291" s="2"/>
      <c r="AR7291" s="2">
        <f t="shared" si="2086"/>
        <v>0</v>
      </c>
      <c r="AS7291" s="21">
        <v>5700</v>
      </c>
      <c r="AT7291" s="2"/>
    </row>
    <row r="7292" spans="1:46" x14ac:dyDescent="0.3">
      <c r="A7292" s="2" t="s">
        <v>117</v>
      </c>
      <c r="B7292" s="2">
        <v>882</v>
      </c>
      <c r="C7292" s="2">
        <v>2</v>
      </c>
      <c r="D7292" s="2"/>
      <c r="E7292" s="2"/>
      <c r="F7292" s="2"/>
      <c r="G7292" s="2">
        <v>64</v>
      </c>
      <c r="H7292" s="2"/>
      <c r="I7292" s="2"/>
      <c r="J7292" s="2"/>
      <c r="K7292" s="2"/>
      <c r="L7292" s="2"/>
      <c r="M7292" s="2"/>
      <c r="N7292" s="2"/>
      <c r="O7292" s="2"/>
      <c r="P7292" s="2"/>
      <c r="Q7292" s="2"/>
      <c r="R7292" s="2"/>
      <c r="S7292" s="2"/>
      <c r="T7292" s="2"/>
      <c r="U7292" s="2"/>
      <c r="V7292" s="2"/>
      <c r="W7292" s="2"/>
      <c r="X7292" s="2"/>
      <c r="Y7292" s="2"/>
      <c r="Z7292" s="2"/>
      <c r="AA7292" s="2"/>
      <c r="AB7292" s="2">
        <v>5</v>
      </c>
      <c r="AC7292" s="2"/>
      <c r="AD7292" s="2"/>
      <c r="AE7292" s="2"/>
      <c r="AF7292" s="2"/>
      <c r="AG7292" s="2">
        <v>40</v>
      </c>
      <c r="AH7292" s="2"/>
      <c r="AI7292" s="2"/>
      <c r="AJ7292" s="2"/>
      <c r="AK7292" s="2"/>
      <c r="AL7292" s="2"/>
      <c r="AM7292" s="2">
        <f t="shared" si="2088"/>
        <v>993</v>
      </c>
      <c r="AN7292" s="2"/>
      <c r="AO7292" s="2"/>
      <c r="AP7292" s="2"/>
      <c r="AQ7292" s="2"/>
      <c r="AR7292" s="2"/>
      <c r="AS7292" s="2"/>
      <c r="AT7292" s="2"/>
    </row>
    <row r="7293" spans="1:46" x14ac:dyDescent="0.3">
      <c r="A7293" s="2" t="s">
        <v>118</v>
      </c>
      <c r="B7293" s="2"/>
      <c r="C7293" s="2"/>
      <c r="D7293" s="2"/>
      <c r="E7293" s="2"/>
      <c r="F7293" s="2"/>
      <c r="G7293" s="2"/>
      <c r="H7293" s="2"/>
      <c r="I7293" s="2"/>
      <c r="J7293" s="2"/>
      <c r="K7293" s="2"/>
      <c r="L7293" s="2"/>
      <c r="M7293" s="2"/>
      <c r="N7293" s="2"/>
      <c r="O7293" s="2"/>
      <c r="P7293" s="2"/>
      <c r="Q7293" s="2"/>
      <c r="R7293" s="2"/>
      <c r="S7293" s="2"/>
      <c r="T7293" s="2"/>
      <c r="U7293" s="2"/>
      <c r="V7293" s="2"/>
      <c r="W7293" s="2"/>
      <c r="X7293" s="2"/>
      <c r="Y7293" s="2"/>
      <c r="Z7293" s="2"/>
      <c r="AA7293" s="2"/>
      <c r="AB7293" s="2"/>
      <c r="AC7293" s="2"/>
      <c r="AD7293" s="2"/>
      <c r="AE7293" s="2"/>
      <c r="AF7293" s="2"/>
      <c r="AG7293" s="2"/>
      <c r="AH7293" s="2"/>
      <c r="AI7293" s="2"/>
      <c r="AJ7293" s="2"/>
      <c r="AK7293" s="2"/>
      <c r="AL7293" s="2"/>
      <c r="AM7293" s="2"/>
      <c r="AN7293" s="2"/>
      <c r="AO7293" s="2">
        <v>-1008</v>
      </c>
      <c r="AP7293" s="2"/>
      <c r="AQ7293" s="2"/>
      <c r="AR7293" s="2">
        <f t="shared" ref="AR7293:AR7302" si="2089">SUM(AO7293:AQ7293)</f>
        <v>-1008</v>
      </c>
      <c r="AS7293" s="2"/>
      <c r="AT7293" s="2"/>
    </row>
    <row r="7294" spans="1:46" x14ac:dyDescent="0.3">
      <c r="A7294" s="1" t="s">
        <v>460</v>
      </c>
      <c r="B7294" s="1">
        <f t="shared" ref="B7294:J7294" si="2090">SUM(B7287:B7293)</f>
        <v>5326.5</v>
      </c>
      <c r="C7294" s="1">
        <f t="shared" si="2090"/>
        <v>88.25</v>
      </c>
      <c r="D7294" s="1">
        <f t="shared" si="2090"/>
        <v>6.25</v>
      </c>
      <c r="E7294" s="1">
        <f t="shared" si="2090"/>
        <v>0</v>
      </c>
      <c r="F7294" s="1">
        <f t="shared" si="2090"/>
        <v>0</v>
      </c>
      <c r="G7294" s="1">
        <f t="shared" si="2090"/>
        <v>128.5</v>
      </c>
      <c r="H7294" s="1">
        <f t="shared" si="2090"/>
        <v>0</v>
      </c>
      <c r="I7294" s="1">
        <f t="shared" si="2090"/>
        <v>0</v>
      </c>
      <c r="J7294" s="1">
        <f t="shared" si="2090"/>
        <v>116</v>
      </c>
      <c r="K7294" s="1"/>
      <c r="L7294" s="1">
        <f>SUM(L7287:L7293)</f>
        <v>0</v>
      </c>
      <c r="M7294" s="1"/>
      <c r="N7294" s="1">
        <f>SUM(N7287:N7293)</f>
        <v>114</v>
      </c>
      <c r="O7294" s="1">
        <f>SUM(O7287:O7293)</f>
        <v>254</v>
      </c>
      <c r="P7294" s="1">
        <f>SUM(P7287:P7293)</f>
        <v>0</v>
      </c>
      <c r="Q7294" s="1"/>
      <c r="R7294" s="1"/>
      <c r="S7294" s="1">
        <f>SUM(S7287:S7293)</f>
        <v>7</v>
      </c>
      <c r="T7294" s="1">
        <f>SUM(T7287:T7293)</f>
        <v>19</v>
      </c>
      <c r="U7294" s="1">
        <f>SUM(U7287:U7293)</f>
        <v>0</v>
      </c>
      <c r="V7294" s="1">
        <f>SUM(V7287:V7293)</f>
        <v>23</v>
      </c>
      <c r="W7294" s="1"/>
      <c r="X7294" s="1">
        <f>SUM(X7287:X7293)</f>
        <v>11</v>
      </c>
      <c r="Y7294" s="1">
        <f>SUM(Y7287:Y7293)</f>
        <v>5</v>
      </c>
      <c r="Z7294" s="1">
        <f>SUM(Z7287:Z7293)</f>
        <v>214</v>
      </c>
      <c r="AA7294" s="1"/>
      <c r="AB7294" s="1">
        <f>SUM(AB7287:AB7293)</f>
        <v>49</v>
      </c>
      <c r="AC7294" s="1"/>
      <c r="AD7294" s="1"/>
      <c r="AE7294" s="1">
        <f>SUM(AE7287:AE7293)</f>
        <v>3</v>
      </c>
      <c r="AF7294" s="1">
        <f>SUM(AF7287:AF7293)</f>
        <v>4</v>
      </c>
      <c r="AG7294" s="1">
        <f>SUM(AG7287:AG7293)</f>
        <v>52</v>
      </c>
      <c r="AH7294" s="1"/>
      <c r="AI7294" s="1"/>
      <c r="AJ7294" s="1"/>
      <c r="AK7294" s="1"/>
      <c r="AL7294" s="1"/>
      <c r="AM7294" s="1">
        <f t="shared" ref="AM7294:AM7303" si="2091">SUM(B7294:AG7294)</f>
        <v>6420.5</v>
      </c>
      <c r="AN7294" s="1" t="s">
        <v>460</v>
      </c>
      <c r="AO7294" s="1">
        <f>SUM(AO7287:AO7293)</f>
        <v>4973.3999999999996</v>
      </c>
      <c r="AP7294" s="1">
        <f>SUM(AP7287:AP7293)</f>
        <v>5897.7199999999993</v>
      </c>
      <c r="AQ7294" s="1">
        <f>SUM(AQ7287:AQ7293)</f>
        <v>895.33</v>
      </c>
      <c r="AR7294" s="1">
        <f t="shared" si="2089"/>
        <v>11766.449999999999</v>
      </c>
      <c r="AS7294" s="2"/>
      <c r="AT7294" s="2"/>
    </row>
    <row r="7295" spans="1:46" x14ac:dyDescent="0.3">
      <c r="A7295" s="2" t="s">
        <v>998</v>
      </c>
      <c r="B7295" s="2">
        <v>-97</v>
      </c>
      <c r="C7295" s="2"/>
      <c r="D7295" s="2"/>
      <c r="E7295" s="2"/>
      <c r="F7295" s="2"/>
      <c r="G7295" s="2">
        <v>-2</v>
      </c>
      <c r="H7295" s="2"/>
      <c r="I7295" s="2"/>
      <c r="J7295" s="2">
        <v>-1</v>
      </c>
      <c r="K7295" s="2"/>
      <c r="L7295" s="2"/>
      <c r="M7295" s="2"/>
      <c r="N7295" s="2">
        <v>-2</v>
      </c>
      <c r="O7295" s="2">
        <v>-5</v>
      </c>
      <c r="P7295" s="2"/>
      <c r="Q7295" s="2"/>
      <c r="R7295" s="2"/>
      <c r="S7295" s="2"/>
      <c r="T7295" s="2"/>
      <c r="U7295" s="2"/>
      <c r="V7295" s="2"/>
      <c r="W7295" s="2"/>
      <c r="X7295" s="2"/>
      <c r="Y7295" s="2"/>
      <c r="Z7295" s="2"/>
      <c r="AA7295" s="2"/>
      <c r="AB7295" s="2">
        <v>-10</v>
      </c>
      <c r="AC7295" s="2"/>
      <c r="AD7295" s="2"/>
      <c r="AE7295" s="2"/>
      <c r="AF7295" s="2"/>
      <c r="AG7295" s="2"/>
      <c r="AH7295" s="2"/>
      <c r="AI7295" s="2"/>
      <c r="AJ7295" s="2"/>
      <c r="AK7295" s="2"/>
      <c r="AL7295" s="2"/>
      <c r="AM7295" s="2">
        <f t="shared" si="2091"/>
        <v>-117</v>
      </c>
      <c r="AN7295" s="2"/>
      <c r="AO7295" s="2">
        <v>97</v>
      </c>
      <c r="AP7295" s="2">
        <v>3</v>
      </c>
      <c r="AQ7295" s="2"/>
      <c r="AR7295" s="2">
        <f t="shared" si="2089"/>
        <v>100</v>
      </c>
      <c r="AS7295" s="2"/>
      <c r="AT7295" s="2"/>
    </row>
    <row r="7296" spans="1:46" x14ac:dyDescent="0.3">
      <c r="A7296" s="2" t="s">
        <v>1232</v>
      </c>
      <c r="B7296" s="2">
        <v>-6</v>
      </c>
      <c r="C7296" s="2"/>
      <c r="D7296" s="2"/>
      <c r="E7296" s="2"/>
      <c r="F7296" s="2"/>
      <c r="G7296" s="2"/>
      <c r="H7296" s="2"/>
      <c r="I7296" s="2"/>
      <c r="J7296" s="2"/>
      <c r="K7296" s="2"/>
      <c r="L7296" s="2"/>
      <c r="M7296" s="2"/>
      <c r="N7296" s="2"/>
      <c r="O7296" s="2"/>
      <c r="P7296" s="2"/>
      <c r="Q7296" s="2"/>
      <c r="R7296" s="2"/>
      <c r="S7296" s="2"/>
      <c r="T7296" s="2"/>
      <c r="U7296" s="2"/>
      <c r="V7296" s="2"/>
      <c r="W7296" s="2"/>
      <c r="X7296" s="2"/>
      <c r="Y7296" s="2"/>
      <c r="Z7296" s="2"/>
      <c r="AA7296" s="2"/>
      <c r="AB7296" s="2"/>
      <c r="AC7296" s="2"/>
      <c r="AD7296" s="2"/>
      <c r="AE7296" s="2"/>
      <c r="AF7296" s="2"/>
      <c r="AG7296" s="2"/>
      <c r="AH7296" s="2"/>
      <c r="AI7296" s="2"/>
      <c r="AJ7296" s="2"/>
      <c r="AK7296" s="2"/>
      <c r="AL7296" s="2"/>
      <c r="AM7296" s="2">
        <f t="shared" si="2091"/>
        <v>-6</v>
      </c>
      <c r="AN7296" s="2"/>
      <c r="AO7296" s="2">
        <v>6</v>
      </c>
      <c r="AP7296" s="2"/>
      <c r="AQ7296" s="2"/>
      <c r="AR7296" s="2">
        <f t="shared" si="2089"/>
        <v>6</v>
      </c>
      <c r="AS7296" s="2"/>
      <c r="AT7296" s="2"/>
    </row>
    <row r="7297" spans="1:46" x14ac:dyDescent="0.3">
      <c r="A7297" s="21" t="s">
        <v>980</v>
      </c>
      <c r="B7297" s="2"/>
      <c r="C7297" s="2"/>
      <c r="D7297" s="2"/>
      <c r="E7297" s="2"/>
      <c r="F7297" s="2"/>
      <c r="G7297" s="2"/>
      <c r="H7297" s="2"/>
      <c r="I7297" s="2"/>
      <c r="J7297" s="2"/>
      <c r="K7297" s="2"/>
      <c r="L7297" s="2"/>
      <c r="M7297" s="2"/>
      <c r="N7297" s="2">
        <v>-5</v>
      </c>
      <c r="O7297" s="2">
        <v>-10</v>
      </c>
      <c r="P7297" s="2"/>
      <c r="Q7297" s="2"/>
      <c r="R7297" s="2"/>
      <c r="S7297" s="2"/>
      <c r="T7297" s="2"/>
      <c r="U7297" s="2"/>
      <c r="V7297" s="2"/>
      <c r="W7297" s="2"/>
      <c r="X7297" s="2"/>
      <c r="Y7297" s="2"/>
      <c r="Z7297" s="2">
        <v>-10</v>
      </c>
      <c r="AA7297" s="2"/>
      <c r="AB7297" s="2"/>
      <c r="AC7297" s="2"/>
      <c r="AD7297" s="2"/>
      <c r="AE7297" s="2"/>
      <c r="AF7297" s="2"/>
      <c r="AG7297" s="2">
        <v>-1</v>
      </c>
      <c r="AH7297" s="2"/>
      <c r="AI7297" s="2"/>
      <c r="AJ7297" s="2"/>
      <c r="AK7297" s="2"/>
      <c r="AL7297" s="2"/>
      <c r="AM7297" s="2">
        <f t="shared" si="2091"/>
        <v>-26</v>
      </c>
      <c r="AN7297" s="2"/>
      <c r="AO7297" s="2">
        <v>0</v>
      </c>
      <c r="AP7297" s="2"/>
      <c r="AQ7297" s="2"/>
      <c r="AR7297" s="2">
        <f t="shared" si="2089"/>
        <v>0</v>
      </c>
      <c r="AS7297" s="21" t="s">
        <v>1233</v>
      </c>
      <c r="AT7297" s="2"/>
    </row>
    <row r="7298" spans="1:46" x14ac:dyDescent="0.3">
      <c r="A7298" s="2" t="s">
        <v>980</v>
      </c>
      <c r="B7298" s="2"/>
      <c r="C7298" s="2"/>
      <c r="D7298" s="2"/>
      <c r="E7298" s="2"/>
      <c r="F7298" s="2"/>
      <c r="G7298" s="2"/>
      <c r="H7298" s="2"/>
      <c r="I7298" s="2"/>
      <c r="J7298" s="2"/>
      <c r="K7298" s="2"/>
      <c r="L7298" s="2"/>
      <c r="M7298" s="2"/>
      <c r="N7298" s="2">
        <v>-4</v>
      </c>
      <c r="O7298" s="2">
        <v>-10</v>
      </c>
      <c r="P7298" s="2"/>
      <c r="Q7298" s="2"/>
      <c r="R7298" s="2"/>
      <c r="S7298" s="2"/>
      <c r="T7298" s="2"/>
      <c r="U7298" s="2"/>
      <c r="V7298" s="2"/>
      <c r="W7298" s="2"/>
      <c r="X7298" s="2"/>
      <c r="Y7298" s="2"/>
      <c r="Z7298" s="2">
        <v>-9</v>
      </c>
      <c r="AA7298" s="2"/>
      <c r="AB7298" s="2"/>
      <c r="AC7298" s="2"/>
      <c r="AD7298" s="2"/>
      <c r="AE7298" s="2"/>
      <c r="AF7298" s="2"/>
      <c r="AG7298" s="2">
        <v>-1</v>
      </c>
      <c r="AH7298" s="2"/>
      <c r="AI7298" s="2"/>
      <c r="AJ7298" s="2"/>
      <c r="AK7298" s="2"/>
      <c r="AL7298" s="2"/>
      <c r="AM7298" s="2">
        <f t="shared" si="2091"/>
        <v>-24</v>
      </c>
      <c r="AN7298" s="2"/>
      <c r="AO7298" s="2">
        <v>0</v>
      </c>
      <c r="AP7298" s="2"/>
      <c r="AQ7298" s="2"/>
      <c r="AR7298" s="2">
        <f t="shared" si="2089"/>
        <v>0</v>
      </c>
      <c r="AS7298" s="2"/>
      <c r="AT7298" s="2"/>
    </row>
    <row r="7299" spans="1:46" x14ac:dyDescent="0.3">
      <c r="A7299" s="22" t="s">
        <v>908</v>
      </c>
      <c r="B7299" s="2">
        <v>-168</v>
      </c>
      <c r="C7299" s="2"/>
      <c r="D7299" s="2">
        <v>-3</v>
      </c>
      <c r="E7299" s="2"/>
      <c r="F7299" s="2"/>
      <c r="G7299" s="2">
        <v>-16</v>
      </c>
      <c r="H7299" s="2"/>
      <c r="I7299" s="2"/>
      <c r="J7299" s="2">
        <v>-4</v>
      </c>
      <c r="K7299" s="2"/>
      <c r="L7299" s="2"/>
      <c r="M7299" s="2"/>
      <c r="N7299" s="2">
        <v>-2</v>
      </c>
      <c r="O7299" s="2"/>
      <c r="P7299" s="2"/>
      <c r="Q7299" s="2"/>
      <c r="R7299" s="2"/>
      <c r="S7299" s="2"/>
      <c r="T7299" s="2"/>
      <c r="U7299" s="2"/>
      <c r="V7299" s="2"/>
      <c r="W7299" s="2"/>
      <c r="X7299" s="2"/>
      <c r="Y7299" s="2"/>
      <c r="Z7299" s="2"/>
      <c r="AA7299" s="2"/>
      <c r="AB7299" s="2"/>
      <c r="AC7299" s="2"/>
      <c r="AD7299" s="2"/>
      <c r="AE7299" s="2"/>
      <c r="AF7299" s="2"/>
      <c r="AG7299" s="2"/>
      <c r="AH7299" s="2"/>
      <c r="AI7299" s="2"/>
      <c r="AJ7299" s="2"/>
      <c r="AK7299" s="2"/>
      <c r="AL7299" s="2"/>
      <c r="AM7299" s="2">
        <f t="shared" si="2091"/>
        <v>-193</v>
      </c>
      <c r="AN7299" s="2"/>
      <c r="AO7299" s="2">
        <v>168</v>
      </c>
      <c r="AP7299" s="2">
        <v>20</v>
      </c>
      <c r="AQ7299" s="2">
        <v>3</v>
      </c>
      <c r="AR7299" s="2">
        <f t="shared" si="2089"/>
        <v>191</v>
      </c>
      <c r="AS7299" s="22" t="s">
        <v>1234</v>
      </c>
      <c r="AT7299" s="2"/>
    </row>
    <row r="7300" spans="1:46" x14ac:dyDescent="0.3">
      <c r="A7300" s="2" t="s">
        <v>877</v>
      </c>
      <c r="B7300" s="2">
        <v>-32</v>
      </c>
      <c r="C7300" s="2">
        <v>-1</v>
      </c>
      <c r="D7300" s="2"/>
      <c r="E7300" s="2"/>
      <c r="F7300" s="2"/>
      <c r="G7300" s="2"/>
      <c r="H7300" s="2"/>
      <c r="I7300" s="2"/>
      <c r="J7300" s="2">
        <v>-2</v>
      </c>
      <c r="K7300" s="2"/>
      <c r="L7300" s="2"/>
      <c r="M7300" s="2"/>
      <c r="N7300" s="2">
        <v>-1</v>
      </c>
      <c r="O7300" s="2"/>
      <c r="P7300" s="2"/>
      <c r="Q7300" s="2"/>
      <c r="R7300" s="2"/>
      <c r="S7300" s="2"/>
      <c r="T7300" s="2"/>
      <c r="U7300" s="2"/>
      <c r="V7300" s="2"/>
      <c r="W7300" s="2"/>
      <c r="X7300" s="2"/>
      <c r="Y7300" s="2"/>
      <c r="Z7300" s="2"/>
      <c r="AA7300" s="2"/>
      <c r="AB7300" s="2">
        <v>-2</v>
      </c>
      <c r="AC7300" s="2"/>
      <c r="AD7300" s="2"/>
      <c r="AE7300" s="2"/>
      <c r="AF7300" s="2"/>
      <c r="AG7300" s="2"/>
      <c r="AH7300" s="2"/>
      <c r="AI7300" s="2"/>
      <c r="AJ7300" s="2"/>
      <c r="AK7300" s="2"/>
      <c r="AL7300" s="2"/>
      <c r="AM7300" s="2">
        <f t="shared" si="2091"/>
        <v>-38</v>
      </c>
      <c r="AN7300" s="2"/>
      <c r="AO7300" s="2">
        <v>28</v>
      </c>
      <c r="AP7300" s="2">
        <v>2</v>
      </c>
      <c r="AQ7300" s="2">
        <v>1</v>
      </c>
      <c r="AR7300" s="2">
        <f t="shared" si="2089"/>
        <v>31</v>
      </c>
      <c r="AS7300" s="2"/>
      <c r="AT7300" s="2"/>
    </row>
    <row r="7301" spans="1:46" x14ac:dyDescent="0.3">
      <c r="A7301" s="2" t="s">
        <v>728</v>
      </c>
      <c r="B7301" s="2">
        <v>-216</v>
      </c>
      <c r="C7301" s="2"/>
      <c r="D7301" s="2">
        <v>-5</v>
      </c>
      <c r="E7301" s="2"/>
      <c r="F7301" s="2"/>
      <c r="G7301" s="2"/>
      <c r="H7301" s="2"/>
      <c r="I7301" s="2"/>
      <c r="J7301" s="2">
        <v>-2</v>
      </c>
      <c r="K7301" s="2"/>
      <c r="L7301" s="2"/>
      <c r="M7301" s="2"/>
      <c r="N7301" s="2"/>
      <c r="O7301" s="2">
        <v>-21</v>
      </c>
      <c r="P7301" s="2"/>
      <c r="Q7301" s="2"/>
      <c r="R7301" s="2"/>
      <c r="S7301" s="2"/>
      <c r="T7301" s="2"/>
      <c r="U7301" s="2"/>
      <c r="V7301" s="2"/>
      <c r="W7301" s="2"/>
      <c r="X7301" s="2"/>
      <c r="Y7301" s="2"/>
      <c r="Z7301" s="2"/>
      <c r="AA7301" s="2"/>
      <c r="AB7301" s="2"/>
      <c r="AC7301" s="2"/>
      <c r="AD7301" s="2"/>
      <c r="AE7301" s="2"/>
      <c r="AF7301" s="2"/>
      <c r="AG7301" s="2"/>
      <c r="AH7301" s="2"/>
      <c r="AI7301" s="2"/>
      <c r="AJ7301" s="2"/>
      <c r="AK7301" s="2"/>
      <c r="AL7301" s="2"/>
      <c r="AM7301" s="2">
        <f t="shared" si="2091"/>
        <v>-244</v>
      </c>
      <c r="AN7301" s="2"/>
      <c r="AO7301" s="2">
        <v>211</v>
      </c>
      <c r="AP7301" s="2">
        <v>2</v>
      </c>
      <c r="AQ7301" s="2">
        <v>5</v>
      </c>
      <c r="AR7301" s="2">
        <f t="shared" si="2089"/>
        <v>218</v>
      </c>
      <c r="AS7301" s="2"/>
      <c r="AT7301" s="2"/>
    </row>
    <row r="7302" spans="1:46" x14ac:dyDescent="0.3">
      <c r="A7302" s="2" t="s">
        <v>27</v>
      </c>
      <c r="B7302" s="2">
        <v>-104</v>
      </c>
      <c r="C7302" s="2">
        <v>-2</v>
      </c>
      <c r="D7302" s="2"/>
      <c r="E7302" s="2"/>
      <c r="F7302" s="2"/>
      <c r="G7302" s="2"/>
      <c r="H7302" s="2"/>
      <c r="I7302" s="2"/>
      <c r="J7302" s="2">
        <v>-14</v>
      </c>
      <c r="K7302" s="2"/>
      <c r="L7302" s="2"/>
      <c r="M7302" s="2"/>
      <c r="N7302" s="2">
        <v>-5</v>
      </c>
      <c r="O7302" s="2">
        <v>-4</v>
      </c>
      <c r="P7302" s="2"/>
      <c r="Q7302" s="2"/>
      <c r="R7302" s="2"/>
      <c r="S7302" s="2"/>
      <c r="T7302" s="2"/>
      <c r="U7302" s="2"/>
      <c r="V7302" s="2"/>
      <c r="W7302" s="2"/>
      <c r="X7302" s="2"/>
      <c r="Y7302" s="2"/>
      <c r="Z7302" s="2"/>
      <c r="AA7302" s="2"/>
      <c r="AB7302" s="2">
        <v>-20</v>
      </c>
      <c r="AC7302" s="2"/>
      <c r="AD7302" s="2"/>
      <c r="AE7302" s="2"/>
      <c r="AF7302" s="2"/>
      <c r="AG7302" s="2"/>
      <c r="AH7302" s="2"/>
      <c r="AI7302" s="2"/>
      <c r="AJ7302" s="2"/>
      <c r="AK7302" s="2"/>
      <c r="AL7302" s="2"/>
      <c r="AM7302" s="2">
        <f t="shared" si="2091"/>
        <v>-149</v>
      </c>
      <c r="AN7302" s="2"/>
      <c r="AO7302" s="2">
        <v>104</v>
      </c>
      <c r="AP7302" s="2">
        <v>14</v>
      </c>
      <c r="AQ7302" s="2">
        <v>2</v>
      </c>
      <c r="AR7302" s="2">
        <f t="shared" si="2089"/>
        <v>120</v>
      </c>
      <c r="AS7302" s="2"/>
      <c r="AT7302" s="2"/>
    </row>
    <row r="7303" spans="1:46" x14ac:dyDescent="0.3">
      <c r="A7303" s="2" t="s">
        <v>124</v>
      </c>
      <c r="B7303" s="2">
        <v>462</v>
      </c>
      <c r="C7303" s="2"/>
      <c r="D7303" s="2">
        <v>5</v>
      </c>
      <c r="E7303" s="2"/>
      <c r="F7303" s="2"/>
      <c r="G7303" s="2">
        <v>320</v>
      </c>
      <c r="H7303" s="2"/>
      <c r="I7303" s="2"/>
      <c r="J7303" s="2"/>
      <c r="K7303" s="2"/>
      <c r="L7303" s="2"/>
      <c r="M7303" s="2"/>
      <c r="N7303" s="2"/>
      <c r="O7303" s="2"/>
      <c r="P7303" s="2"/>
      <c r="Q7303" s="2"/>
      <c r="R7303" s="2"/>
      <c r="S7303" s="2"/>
      <c r="T7303" s="2"/>
      <c r="U7303" s="2"/>
      <c r="V7303" s="2"/>
      <c r="W7303" s="2"/>
      <c r="X7303" s="2"/>
      <c r="Y7303" s="2"/>
      <c r="Z7303" s="2"/>
      <c r="AA7303" s="2"/>
      <c r="AB7303" s="2">
        <v>5</v>
      </c>
      <c r="AC7303" s="2"/>
      <c r="AD7303" s="2"/>
      <c r="AE7303" s="2"/>
      <c r="AF7303" s="2"/>
      <c r="AG7303" s="2"/>
      <c r="AH7303" s="2"/>
      <c r="AI7303" s="2"/>
      <c r="AJ7303" s="2"/>
      <c r="AK7303" s="2"/>
      <c r="AL7303" s="2"/>
      <c r="AM7303" s="2">
        <f t="shared" si="2091"/>
        <v>792</v>
      </c>
      <c r="AN7303" s="2"/>
      <c r="AO7303" s="2"/>
      <c r="AP7303" s="2"/>
      <c r="AQ7303" s="2"/>
      <c r="AR7303" s="2"/>
      <c r="AS7303" s="2"/>
      <c r="AT7303" s="2"/>
    </row>
    <row r="7304" spans="1:46" x14ac:dyDescent="0.3">
      <c r="A7304" s="2" t="s">
        <v>118</v>
      </c>
      <c r="B7304" s="2"/>
      <c r="C7304" s="2"/>
      <c r="D7304" s="2"/>
      <c r="E7304" s="2"/>
      <c r="F7304" s="2"/>
      <c r="G7304" s="2"/>
      <c r="H7304" s="2"/>
      <c r="I7304" s="2"/>
      <c r="J7304" s="2"/>
      <c r="K7304" s="2"/>
      <c r="L7304" s="2"/>
      <c r="M7304" s="2"/>
      <c r="N7304" s="2"/>
      <c r="O7304" s="2"/>
      <c r="P7304" s="2"/>
      <c r="Q7304" s="2"/>
      <c r="R7304" s="2"/>
      <c r="S7304" s="2"/>
      <c r="T7304" s="2"/>
      <c r="U7304" s="2"/>
      <c r="V7304" s="2"/>
      <c r="W7304" s="2"/>
      <c r="X7304" s="2"/>
      <c r="Y7304" s="2"/>
      <c r="Z7304" s="2"/>
      <c r="AA7304" s="2"/>
      <c r="AB7304" s="2"/>
      <c r="AC7304" s="2"/>
      <c r="AD7304" s="2"/>
      <c r="AE7304" s="2"/>
      <c r="AF7304" s="2"/>
      <c r="AG7304" s="2"/>
      <c r="AH7304" s="2"/>
      <c r="AI7304" s="2"/>
      <c r="AJ7304" s="2"/>
      <c r="AK7304" s="2"/>
      <c r="AL7304" s="2"/>
      <c r="AM7304" s="2"/>
      <c r="AN7304" s="2"/>
      <c r="AO7304" s="2">
        <v>-782</v>
      </c>
      <c r="AP7304" s="2"/>
      <c r="AQ7304" s="2"/>
      <c r="AR7304" s="2">
        <f t="shared" ref="AR7304:AR7311" si="2092">SUM(AO7304:AQ7304)</f>
        <v>-782</v>
      </c>
      <c r="AS7304" s="2"/>
      <c r="AT7304" s="2"/>
    </row>
    <row r="7305" spans="1:46" x14ac:dyDescent="0.3">
      <c r="A7305" s="1" t="s">
        <v>461</v>
      </c>
      <c r="B7305" s="1">
        <f t="shared" ref="B7305:J7305" si="2093">SUM(B7294:B7304)</f>
        <v>5165.5</v>
      </c>
      <c r="C7305" s="1">
        <f t="shared" si="2093"/>
        <v>85.25</v>
      </c>
      <c r="D7305" s="1">
        <f t="shared" si="2093"/>
        <v>3.25</v>
      </c>
      <c r="E7305" s="1">
        <f t="shared" si="2093"/>
        <v>0</v>
      </c>
      <c r="F7305" s="1">
        <f t="shared" si="2093"/>
        <v>0</v>
      </c>
      <c r="G7305" s="1">
        <f t="shared" si="2093"/>
        <v>430.5</v>
      </c>
      <c r="H7305" s="1">
        <f t="shared" si="2093"/>
        <v>0</v>
      </c>
      <c r="I7305" s="1">
        <f t="shared" si="2093"/>
        <v>0</v>
      </c>
      <c r="J7305" s="1">
        <f t="shared" si="2093"/>
        <v>93</v>
      </c>
      <c r="K7305" s="1"/>
      <c r="L7305" s="1">
        <f>SUM(L7294:L7304)</f>
        <v>0</v>
      </c>
      <c r="M7305" s="1"/>
      <c r="N7305" s="1">
        <f>SUM(N7294:N7304)</f>
        <v>95</v>
      </c>
      <c r="O7305" s="1">
        <f>SUM(O7294:O7304)</f>
        <v>204</v>
      </c>
      <c r="P7305" s="1">
        <f>SUM(P7294:P7304)</f>
        <v>0</v>
      </c>
      <c r="Q7305" s="1"/>
      <c r="R7305" s="1"/>
      <c r="S7305" s="1">
        <f>SUM(S7294:S7304)</f>
        <v>7</v>
      </c>
      <c r="T7305" s="1">
        <f>SUM(T7294:T7304)</f>
        <v>19</v>
      </c>
      <c r="U7305" s="1">
        <f>SUM(U7294:U7304)</f>
        <v>0</v>
      </c>
      <c r="V7305" s="1">
        <f>SUM(V7294:V7304)</f>
        <v>23</v>
      </c>
      <c r="W7305" s="1"/>
      <c r="X7305" s="1">
        <f>SUM(X7294:X7304)</f>
        <v>11</v>
      </c>
      <c r="Y7305" s="1">
        <f>SUM(Y7294:Y7304)</f>
        <v>5</v>
      </c>
      <c r="Z7305" s="1">
        <f>SUM(Z7294:Z7304)</f>
        <v>195</v>
      </c>
      <c r="AA7305" s="1"/>
      <c r="AB7305" s="1">
        <f>SUM(AB7294:AB7304)</f>
        <v>22</v>
      </c>
      <c r="AC7305" s="1"/>
      <c r="AD7305" s="1"/>
      <c r="AE7305" s="1">
        <f>SUM(AE7294:AE7304)</f>
        <v>3</v>
      </c>
      <c r="AF7305" s="1">
        <f>SUM(AF7294:AF7304)</f>
        <v>4</v>
      </c>
      <c r="AG7305" s="1">
        <f>SUM(AG7294:AG7304)</f>
        <v>50</v>
      </c>
      <c r="AH7305" s="1"/>
      <c r="AI7305" s="1"/>
      <c r="AJ7305" s="1"/>
      <c r="AK7305" s="1"/>
      <c r="AL7305" s="1"/>
      <c r="AM7305" s="1">
        <f t="shared" ref="AM7305:AM7312" si="2094">SUM(B7305:AG7305)</f>
        <v>6415.5</v>
      </c>
      <c r="AN7305" s="1" t="s">
        <v>461</v>
      </c>
      <c r="AO7305" s="1">
        <f>SUM(AO7294:AO7304)</f>
        <v>4805.3999999999996</v>
      </c>
      <c r="AP7305" s="1">
        <f>SUM(AP7294:AP7304)</f>
        <v>5938.7199999999993</v>
      </c>
      <c r="AQ7305" s="1">
        <f>SUM(AQ7294:AQ7304)</f>
        <v>906.33</v>
      </c>
      <c r="AR7305" s="1">
        <f t="shared" si="2092"/>
        <v>11650.449999999999</v>
      </c>
      <c r="AS7305" s="2"/>
      <c r="AT7305" s="2"/>
    </row>
    <row r="7306" spans="1:46" x14ac:dyDescent="0.3">
      <c r="A7306" s="2" t="s">
        <v>908</v>
      </c>
      <c r="B7306" s="2">
        <v>-168</v>
      </c>
      <c r="C7306" s="2"/>
      <c r="D7306" s="2"/>
      <c r="E7306" s="2"/>
      <c r="F7306" s="2"/>
      <c r="G7306" s="2">
        <v>-40</v>
      </c>
      <c r="H7306" s="2"/>
      <c r="I7306" s="2"/>
      <c r="J7306" s="2">
        <v>-4</v>
      </c>
      <c r="K7306" s="2"/>
      <c r="L7306" s="2"/>
      <c r="M7306" s="2"/>
      <c r="N7306" s="2"/>
      <c r="O7306" s="2"/>
      <c r="P7306" s="2"/>
      <c r="Q7306" s="2"/>
      <c r="R7306" s="2"/>
      <c r="S7306" s="2"/>
      <c r="T7306" s="2"/>
      <c r="U7306" s="2"/>
      <c r="V7306" s="2"/>
      <c r="W7306" s="2"/>
      <c r="X7306" s="2"/>
      <c r="Y7306" s="2"/>
      <c r="Z7306" s="2"/>
      <c r="AA7306" s="2"/>
      <c r="AB7306" s="2"/>
      <c r="AC7306" s="2"/>
      <c r="AD7306" s="2"/>
      <c r="AE7306" s="2"/>
      <c r="AF7306" s="2"/>
      <c r="AG7306" s="2"/>
      <c r="AH7306" s="2"/>
      <c r="AI7306" s="2"/>
      <c r="AJ7306" s="2"/>
      <c r="AK7306" s="2"/>
      <c r="AL7306" s="2"/>
      <c r="AM7306" s="2">
        <f t="shared" si="2094"/>
        <v>-212</v>
      </c>
      <c r="AN7306" s="2"/>
      <c r="AO7306" s="2">
        <v>168</v>
      </c>
      <c r="AP7306" s="2">
        <v>44</v>
      </c>
      <c r="AQ7306" s="2"/>
      <c r="AR7306" s="2">
        <f t="shared" si="2092"/>
        <v>212</v>
      </c>
      <c r="AS7306" s="2"/>
      <c r="AT7306" s="2"/>
    </row>
    <row r="7307" spans="1:46" x14ac:dyDescent="0.3">
      <c r="A7307" s="2" t="s">
        <v>998</v>
      </c>
      <c r="B7307" s="2">
        <v>-225</v>
      </c>
      <c r="C7307" s="2"/>
      <c r="D7307" s="2"/>
      <c r="E7307" s="2"/>
      <c r="F7307" s="2"/>
      <c r="G7307" s="2">
        <v>-21</v>
      </c>
      <c r="H7307" s="2"/>
      <c r="I7307" s="2"/>
      <c r="J7307" s="2"/>
      <c r="K7307" s="2"/>
      <c r="L7307" s="2"/>
      <c r="M7307" s="2"/>
      <c r="N7307" s="2">
        <v>-10</v>
      </c>
      <c r="O7307" s="2">
        <v>-10</v>
      </c>
      <c r="P7307" s="2"/>
      <c r="Q7307" s="2"/>
      <c r="R7307" s="2"/>
      <c r="S7307" s="2"/>
      <c r="T7307" s="2"/>
      <c r="U7307" s="2"/>
      <c r="V7307" s="2"/>
      <c r="W7307" s="2"/>
      <c r="X7307" s="2"/>
      <c r="Y7307" s="2"/>
      <c r="Z7307" s="2"/>
      <c r="AA7307" s="2"/>
      <c r="AB7307" s="2"/>
      <c r="AC7307" s="2"/>
      <c r="AD7307" s="2"/>
      <c r="AE7307" s="2"/>
      <c r="AF7307" s="2"/>
      <c r="AG7307" s="2"/>
      <c r="AH7307" s="2"/>
      <c r="AI7307" s="2"/>
      <c r="AJ7307" s="2"/>
      <c r="AK7307" s="2"/>
      <c r="AL7307" s="2"/>
      <c r="AM7307" s="2">
        <f t="shared" si="2094"/>
        <v>-266</v>
      </c>
      <c r="AN7307" s="2"/>
      <c r="AO7307" s="2">
        <v>225</v>
      </c>
      <c r="AP7307" s="2">
        <v>21</v>
      </c>
      <c r="AQ7307" s="2"/>
      <c r="AR7307" s="2">
        <f t="shared" si="2092"/>
        <v>246</v>
      </c>
      <c r="AS7307" s="2"/>
      <c r="AT7307" s="2"/>
    </row>
    <row r="7308" spans="1:46" x14ac:dyDescent="0.3">
      <c r="A7308" s="2" t="s">
        <v>322</v>
      </c>
      <c r="B7308" s="2">
        <v>-48</v>
      </c>
      <c r="C7308" s="2"/>
      <c r="D7308" s="2"/>
      <c r="E7308" s="2"/>
      <c r="F7308" s="2"/>
      <c r="G7308" s="2"/>
      <c r="H7308" s="2"/>
      <c r="I7308" s="2"/>
      <c r="J7308" s="2"/>
      <c r="K7308" s="2"/>
      <c r="L7308" s="2"/>
      <c r="M7308" s="2"/>
      <c r="N7308" s="2"/>
      <c r="O7308" s="2"/>
      <c r="P7308" s="2"/>
      <c r="Q7308" s="2"/>
      <c r="R7308" s="2"/>
      <c r="S7308" s="2"/>
      <c r="T7308" s="2"/>
      <c r="U7308" s="2"/>
      <c r="V7308" s="2"/>
      <c r="W7308" s="2"/>
      <c r="X7308" s="2"/>
      <c r="Y7308" s="2"/>
      <c r="Z7308" s="2"/>
      <c r="AA7308" s="2"/>
      <c r="AB7308" s="2"/>
      <c r="AC7308" s="2"/>
      <c r="AD7308" s="2"/>
      <c r="AE7308" s="2"/>
      <c r="AF7308" s="2"/>
      <c r="AG7308" s="2"/>
      <c r="AH7308" s="2"/>
      <c r="AI7308" s="2"/>
      <c r="AJ7308" s="2"/>
      <c r="AK7308" s="2"/>
      <c r="AL7308" s="2"/>
      <c r="AM7308" s="2">
        <f t="shared" si="2094"/>
        <v>-48</v>
      </c>
      <c r="AN7308" s="2"/>
      <c r="AO7308" s="2">
        <v>48</v>
      </c>
      <c r="AP7308" s="2"/>
      <c r="AQ7308" s="2"/>
      <c r="AR7308" s="2">
        <f t="shared" si="2092"/>
        <v>48</v>
      </c>
      <c r="AS7308" s="2" t="s">
        <v>1235</v>
      </c>
      <c r="AT7308" s="2"/>
    </row>
    <row r="7309" spans="1:46" x14ac:dyDescent="0.3">
      <c r="A7309" s="2" t="s">
        <v>980</v>
      </c>
      <c r="B7309" s="2"/>
      <c r="C7309" s="2"/>
      <c r="D7309" s="2"/>
      <c r="E7309" s="2"/>
      <c r="F7309" s="2"/>
      <c r="G7309" s="2"/>
      <c r="H7309" s="2"/>
      <c r="I7309" s="2"/>
      <c r="J7309" s="2"/>
      <c r="K7309" s="2"/>
      <c r="L7309" s="2"/>
      <c r="M7309" s="2"/>
      <c r="N7309" s="2">
        <v>-5</v>
      </c>
      <c r="O7309" s="2">
        <v>-5</v>
      </c>
      <c r="P7309" s="2"/>
      <c r="Q7309" s="2"/>
      <c r="R7309" s="2"/>
      <c r="S7309" s="2"/>
      <c r="T7309" s="2">
        <v>-1</v>
      </c>
      <c r="U7309" s="2"/>
      <c r="V7309" s="2">
        <v>-2</v>
      </c>
      <c r="W7309" s="2"/>
      <c r="X7309" s="2"/>
      <c r="Y7309" s="2"/>
      <c r="Z7309" s="2">
        <v>-3</v>
      </c>
      <c r="AA7309" s="2"/>
      <c r="AB7309" s="2"/>
      <c r="AC7309" s="2"/>
      <c r="AD7309" s="2"/>
      <c r="AE7309" s="2"/>
      <c r="AF7309" s="2"/>
      <c r="AG7309" s="2">
        <v>-1</v>
      </c>
      <c r="AH7309" s="2"/>
      <c r="AI7309" s="2"/>
      <c r="AJ7309" s="2"/>
      <c r="AK7309" s="2"/>
      <c r="AL7309" s="2"/>
      <c r="AM7309" s="2">
        <f t="shared" si="2094"/>
        <v>-17</v>
      </c>
      <c r="AN7309" s="2"/>
      <c r="AO7309" s="2">
        <v>0</v>
      </c>
      <c r="AP7309" s="2"/>
      <c r="AQ7309" s="2"/>
      <c r="AR7309" s="2">
        <f t="shared" si="2092"/>
        <v>0</v>
      </c>
      <c r="AS7309" s="2"/>
      <c r="AT7309" s="2"/>
    </row>
    <row r="7310" spans="1:46" x14ac:dyDescent="0.3">
      <c r="A7310" s="2" t="s">
        <v>877</v>
      </c>
      <c r="B7310" s="2">
        <v>-28</v>
      </c>
      <c r="C7310" s="2">
        <v>-2</v>
      </c>
      <c r="D7310" s="2"/>
      <c r="E7310" s="2"/>
      <c r="F7310" s="2"/>
      <c r="G7310" s="2">
        <v>-26</v>
      </c>
      <c r="H7310" s="2"/>
      <c r="I7310" s="2"/>
      <c r="J7310" s="2">
        <v>-1</v>
      </c>
      <c r="K7310" s="2"/>
      <c r="L7310" s="2"/>
      <c r="M7310" s="2"/>
      <c r="N7310" s="2">
        <v>-2</v>
      </c>
      <c r="O7310" s="2"/>
      <c r="P7310" s="2"/>
      <c r="Q7310" s="2"/>
      <c r="R7310" s="2"/>
      <c r="S7310" s="2"/>
      <c r="T7310" s="2"/>
      <c r="U7310" s="2"/>
      <c r="V7310" s="2"/>
      <c r="W7310" s="2"/>
      <c r="X7310" s="2"/>
      <c r="Y7310" s="2"/>
      <c r="Z7310" s="2"/>
      <c r="AA7310" s="2"/>
      <c r="AB7310" s="2">
        <v>-3</v>
      </c>
      <c r="AC7310" s="2"/>
      <c r="AD7310" s="2"/>
      <c r="AE7310" s="2"/>
      <c r="AF7310" s="2"/>
      <c r="AG7310" s="2"/>
      <c r="AH7310" s="2"/>
      <c r="AI7310" s="2"/>
      <c r="AJ7310" s="2"/>
      <c r="AK7310" s="2"/>
      <c r="AL7310" s="2"/>
      <c r="AM7310" s="2">
        <f t="shared" si="2094"/>
        <v>-62</v>
      </c>
      <c r="AN7310" s="2"/>
      <c r="AO7310" s="2">
        <v>28</v>
      </c>
      <c r="AP7310" s="2">
        <v>27</v>
      </c>
      <c r="AQ7310" s="2">
        <v>2</v>
      </c>
      <c r="AR7310" s="2">
        <f t="shared" si="2092"/>
        <v>57</v>
      </c>
      <c r="AS7310" s="2"/>
      <c r="AT7310" s="2"/>
    </row>
    <row r="7311" spans="1:46" x14ac:dyDescent="0.3">
      <c r="A7311" s="2" t="s">
        <v>728</v>
      </c>
      <c r="B7311" s="2">
        <v>-125</v>
      </c>
      <c r="C7311" s="2">
        <v>-6</v>
      </c>
      <c r="D7311" s="2"/>
      <c r="E7311" s="2"/>
      <c r="F7311" s="2"/>
      <c r="G7311" s="2">
        <v>-14</v>
      </c>
      <c r="H7311" s="2"/>
      <c r="I7311" s="2"/>
      <c r="J7311" s="2">
        <v>-8</v>
      </c>
      <c r="K7311" s="2"/>
      <c r="L7311" s="2"/>
      <c r="M7311" s="2"/>
      <c r="N7311" s="2"/>
      <c r="O7311" s="2"/>
      <c r="P7311" s="2"/>
      <c r="Q7311" s="2"/>
      <c r="R7311" s="2"/>
      <c r="S7311" s="2"/>
      <c r="T7311" s="2"/>
      <c r="U7311" s="2"/>
      <c r="V7311" s="2"/>
      <c r="W7311" s="2"/>
      <c r="X7311" s="2"/>
      <c r="Y7311" s="2"/>
      <c r="Z7311" s="2"/>
      <c r="AA7311" s="2"/>
      <c r="AB7311" s="2"/>
      <c r="AC7311" s="2"/>
      <c r="AD7311" s="2"/>
      <c r="AE7311" s="2"/>
      <c r="AF7311" s="2"/>
      <c r="AG7311" s="2"/>
      <c r="AH7311" s="2"/>
      <c r="AI7311" s="2"/>
      <c r="AJ7311" s="2"/>
      <c r="AK7311" s="2"/>
      <c r="AL7311" s="2"/>
      <c r="AM7311" s="2">
        <f t="shared" si="2094"/>
        <v>-153</v>
      </c>
      <c r="AN7311" s="2"/>
      <c r="AO7311" s="2">
        <v>125</v>
      </c>
      <c r="AP7311" s="2">
        <v>22</v>
      </c>
      <c r="AQ7311" s="2">
        <v>6</v>
      </c>
      <c r="AR7311" s="2">
        <f t="shared" si="2092"/>
        <v>153</v>
      </c>
      <c r="AS7311" s="2"/>
      <c r="AT7311" s="2"/>
    </row>
    <row r="7312" spans="1:46" x14ac:dyDescent="0.3">
      <c r="A7312" s="2" t="s">
        <v>117</v>
      </c>
      <c r="B7312" s="2">
        <v>630</v>
      </c>
      <c r="C7312" s="2"/>
      <c r="D7312" s="2">
        <v>5</v>
      </c>
      <c r="E7312" s="2"/>
      <c r="F7312" s="2"/>
      <c r="G7312" s="2">
        <v>64</v>
      </c>
      <c r="H7312" s="2"/>
      <c r="I7312" s="2"/>
      <c r="J7312" s="2"/>
      <c r="K7312" s="2"/>
      <c r="L7312" s="2"/>
      <c r="M7312" s="2"/>
      <c r="N7312" s="2"/>
      <c r="O7312" s="2"/>
      <c r="P7312" s="2"/>
      <c r="Q7312" s="2"/>
      <c r="R7312" s="2"/>
      <c r="S7312" s="2"/>
      <c r="T7312" s="2"/>
      <c r="U7312" s="2"/>
      <c r="V7312" s="2"/>
      <c r="W7312" s="2"/>
      <c r="X7312" s="2"/>
      <c r="Y7312" s="2"/>
      <c r="Z7312" s="2"/>
      <c r="AA7312" s="2"/>
      <c r="AB7312" s="2"/>
      <c r="AC7312" s="2"/>
      <c r="AD7312" s="2"/>
      <c r="AE7312" s="2"/>
      <c r="AF7312" s="2"/>
      <c r="AG7312" s="2"/>
      <c r="AH7312" s="2"/>
      <c r="AI7312" s="2"/>
      <c r="AJ7312" s="2"/>
      <c r="AK7312" s="2"/>
      <c r="AL7312" s="2"/>
      <c r="AM7312" s="2">
        <f t="shared" si="2094"/>
        <v>699</v>
      </c>
      <c r="AN7312" s="2"/>
      <c r="AO7312" s="2"/>
      <c r="AP7312" s="2"/>
      <c r="AQ7312" s="2"/>
      <c r="AR7312" s="2"/>
      <c r="AS7312" s="2"/>
      <c r="AT7312" s="2"/>
    </row>
    <row r="7313" spans="1:46" x14ac:dyDescent="0.3">
      <c r="A7313" s="2" t="s">
        <v>118</v>
      </c>
      <c r="B7313" s="2"/>
      <c r="C7313" s="2"/>
      <c r="D7313" s="2"/>
      <c r="E7313" s="2"/>
      <c r="F7313" s="2"/>
      <c r="G7313" s="2"/>
      <c r="H7313" s="2"/>
      <c r="I7313" s="2"/>
      <c r="J7313" s="2"/>
      <c r="K7313" s="2"/>
      <c r="L7313" s="2"/>
      <c r="M7313" s="2"/>
      <c r="N7313" s="2"/>
      <c r="O7313" s="2"/>
      <c r="P7313" s="2"/>
      <c r="Q7313" s="2"/>
      <c r="R7313" s="2"/>
      <c r="S7313" s="2"/>
      <c r="T7313" s="2"/>
      <c r="U7313" s="2"/>
      <c r="V7313" s="2"/>
      <c r="W7313" s="2"/>
      <c r="X7313" s="2"/>
      <c r="Y7313" s="2"/>
      <c r="Z7313" s="2"/>
      <c r="AA7313" s="2"/>
      <c r="AB7313" s="2"/>
      <c r="AC7313" s="2"/>
      <c r="AD7313" s="2"/>
      <c r="AE7313" s="2"/>
      <c r="AF7313" s="2"/>
      <c r="AG7313" s="2"/>
      <c r="AH7313" s="2"/>
      <c r="AI7313" s="2"/>
      <c r="AJ7313" s="2"/>
      <c r="AK7313" s="2"/>
      <c r="AL7313" s="2"/>
      <c r="AM7313" s="2"/>
      <c r="AN7313" s="2"/>
      <c r="AO7313" s="2">
        <v>-672</v>
      </c>
      <c r="AP7313" s="2"/>
      <c r="AQ7313" s="2"/>
      <c r="AR7313" s="2">
        <f t="shared" ref="AR7313:AR7322" si="2095">SUM(AO7313:AQ7313)</f>
        <v>-672</v>
      </c>
      <c r="AS7313" s="2"/>
      <c r="AT7313" s="2"/>
    </row>
    <row r="7314" spans="1:46" x14ac:dyDescent="0.3">
      <c r="A7314" s="1" t="s">
        <v>464</v>
      </c>
      <c r="B7314" s="1">
        <f t="shared" ref="B7314:J7314" si="2096">SUM(B7305:B7313)</f>
        <v>5201.5</v>
      </c>
      <c r="C7314" s="1">
        <f t="shared" si="2096"/>
        <v>77.25</v>
      </c>
      <c r="D7314" s="1">
        <f t="shared" si="2096"/>
        <v>8.25</v>
      </c>
      <c r="E7314" s="1">
        <f t="shared" si="2096"/>
        <v>0</v>
      </c>
      <c r="F7314" s="1">
        <f t="shared" si="2096"/>
        <v>0</v>
      </c>
      <c r="G7314" s="1">
        <f t="shared" si="2096"/>
        <v>393.5</v>
      </c>
      <c r="H7314" s="1">
        <f t="shared" si="2096"/>
        <v>0</v>
      </c>
      <c r="I7314" s="1">
        <f t="shared" si="2096"/>
        <v>0</v>
      </c>
      <c r="J7314" s="1">
        <f t="shared" si="2096"/>
        <v>80</v>
      </c>
      <c r="K7314" s="1"/>
      <c r="L7314" s="1">
        <f>SUM(L7305:L7313)</f>
        <v>0</v>
      </c>
      <c r="M7314" s="1"/>
      <c r="N7314" s="1">
        <f>SUM(N7305:N7313)</f>
        <v>78</v>
      </c>
      <c r="O7314" s="1">
        <f>SUM(O7305:O7313)</f>
        <v>189</v>
      </c>
      <c r="P7314" s="1">
        <f>SUM(P7305:P7313)</f>
        <v>0</v>
      </c>
      <c r="Q7314" s="1"/>
      <c r="R7314" s="1"/>
      <c r="S7314" s="1">
        <f>SUM(S7305:S7313)</f>
        <v>7</v>
      </c>
      <c r="T7314" s="1">
        <f>SUM(T7305:T7313)</f>
        <v>18</v>
      </c>
      <c r="U7314" s="1">
        <f>SUM(U7305:U7313)</f>
        <v>0</v>
      </c>
      <c r="V7314" s="1">
        <f>SUM(V7305:V7313)</f>
        <v>21</v>
      </c>
      <c r="W7314" s="1"/>
      <c r="X7314" s="1">
        <f>SUM(X7305:X7313)</f>
        <v>11</v>
      </c>
      <c r="Y7314" s="1">
        <f>SUM(Y7305:Y7313)</f>
        <v>5</v>
      </c>
      <c r="Z7314" s="1">
        <f>SUM(Z7305:Z7313)</f>
        <v>192</v>
      </c>
      <c r="AA7314" s="1"/>
      <c r="AB7314" s="1">
        <f>SUM(AB7305:AB7313)</f>
        <v>19</v>
      </c>
      <c r="AC7314" s="1"/>
      <c r="AD7314" s="1"/>
      <c r="AE7314" s="1">
        <f>SUM(AE7305:AE7313)</f>
        <v>3</v>
      </c>
      <c r="AF7314" s="1">
        <f>SUM(AF7305:AF7313)</f>
        <v>4</v>
      </c>
      <c r="AG7314" s="1">
        <f>SUM(AG7305:AG7313)</f>
        <v>49</v>
      </c>
      <c r="AH7314" s="1"/>
      <c r="AI7314" s="1"/>
      <c r="AJ7314" s="1"/>
      <c r="AK7314" s="1"/>
      <c r="AL7314" s="1"/>
      <c r="AM7314" s="1">
        <f t="shared" ref="AM7314:AM7323" si="2097">SUM(B7314:AG7314)</f>
        <v>6356.5</v>
      </c>
      <c r="AN7314" s="1" t="s">
        <v>464</v>
      </c>
      <c r="AO7314" s="1">
        <f>SUM(AO7305:AO7313)</f>
        <v>4727.3999999999996</v>
      </c>
      <c r="AP7314" s="1">
        <f>SUM(AP7305:AP7313)</f>
        <v>6052.7199999999993</v>
      </c>
      <c r="AQ7314" s="1">
        <f>SUM(AQ7305:AQ7313)</f>
        <v>914.33</v>
      </c>
      <c r="AR7314" s="1">
        <f t="shared" si="2095"/>
        <v>11694.449999999999</v>
      </c>
      <c r="AS7314" s="2"/>
      <c r="AT7314" s="2"/>
    </row>
    <row r="7315" spans="1:46" x14ac:dyDescent="0.3">
      <c r="A7315" s="2" t="s">
        <v>37</v>
      </c>
      <c r="B7315" s="2">
        <v>-6</v>
      </c>
      <c r="C7315" s="2"/>
      <c r="D7315" s="2"/>
      <c r="E7315" s="2"/>
      <c r="F7315" s="2"/>
      <c r="G7315" s="2"/>
      <c r="H7315" s="2"/>
      <c r="I7315" s="2"/>
      <c r="J7315" s="2"/>
      <c r="K7315" s="2"/>
      <c r="L7315" s="2"/>
      <c r="M7315" s="2"/>
      <c r="N7315" s="2"/>
      <c r="O7315" s="2"/>
      <c r="P7315" s="2"/>
      <c r="Q7315" s="2"/>
      <c r="R7315" s="2"/>
      <c r="S7315" s="2"/>
      <c r="T7315" s="2"/>
      <c r="U7315" s="2"/>
      <c r="V7315" s="2"/>
      <c r="W7315" s="2"/>
      <c r="X7315" s="2"/>
      <c r="Y7315" s="2"/>
      <c r="Z7315" s="2"/>
      <c r="AA7315" s="2"/>
      <c r="AB7315" s="2"/>
      <c r="AC7315" s="2"/>
      <c r="AD7315" s="2"/>
      <c r="AE7315" s="2"/>
      <c r="AF7315" s="2"/>
      <c r="AG7315" s="2"/>
      <c r="AH7315" s="2"/>
      <c r="AI7315" s="2"/>
      <c r="AJ7315" s="2"/>
      <c r="AK7315" s="2"/>
      <c r="AL7315" s="2"/>
      <c r="AM7315" s="2">
        <f t="shared" si="2097"/>
        <v>-6</v>
      </c>
      <c r="AN7315" s="2"/>
      <c r="AO7315" s="2">
        <v>6</v>
      </c>
      <c r="AP7315" s="2"/>
      <c r="AQ7315" s="2"/>
      <c r="AR7315" s="2">
        <f t="shared" si="2095"/>
        <v>6</v>
      </c>
      <c r="AS7315" s="2"/>
      <c r="AT7315" s="2"/>
    </row>
    <row r="7316" spans="1:46" x14ac:dyDescent="0.3">
      <c r="A7316" s="2" t="s">
        <v>39</v>
      </c>
      <c r="B7316" s="2">
        <v>-30</v>
      </c>
      <c r="C7316" s="2"/>
      <c r="D7316" s="2"/>
      <c r="E7316" s="2"/>
      <c r="F7316" s="2"/>
      <c r="G7316" s="2"/>
      <c r="H7316" s="2"/>
      <c r="I7316" s="2"/>
      <c r="J7316" s="2"/>
      <c r="K7316" s="2"/>
      <c r="L7316" s="2"/>
      <c r="M7316" s="2"/>
      <c r="N7316" s="2"/>
      <c r="O7316" s="2"/>
      <c r="P7316" s="2"/>
      <c r="Q7316" s="2"/>
      <c r="R7316" s="2"/>
      <c r="S7316" s="2"/>
      <c r="T7316" s="2"/>
      <c r="U7316" s="2"/>
      <c r="V7316" s="2"/>
      <c r="W7316" s="2"/>
      <c r="X7316" s="2"/>
      <c r="Y7316" s="2"/>
      <c r="Z7316" s="2"/>
      <c r="AA7316" s="2"/>
      <c r="AB7316" s="2"/>
      <c r="AC7316" s="2"/>
      <c r="AD7316" s="2"/>
      <c r="AE7316" s="2"/>
      <c r="AF7316" s="2"/>
      <c r="AG7316" s="2"/>
      <c r="AH7316" s="2"/>
      <c r="AI7316" s="2"/>
      <c r="AJ7316" s="2"/>
      <c r="AK7316" s="2"/>
      <c r="AL7316" s="2"/>
      <c r="AM7316" s="2">
        <f t="shared" si="2097"/>
        <v>-30</v>
      </c>
      <c r="AN7316" s="2"/>
      <c r="AO7316" s="2">
        <v>30</v>
      </c>
      <c r="AP7316" s="2"/>
      <c r="AQ7316" s="2"/>
      <c r="AR7316" s="2">
        <f t="shared" si="2095"/>
        <v>30</v>
      </c>
      <c r="AS7316" s="2"/>
      <c r="AT7316" s="2"/>
    </row>
    <row r="7317" spans="1:46" x14ac:dyDescent="0.3">
      <c r="A7317" s="2" t="s">
        <v>38</v>
      </c>
      <c r="B7317" s="2">
        <v>-18</v>
      </c>
      <c r="C7317" s="2"/>
      <c r="D7317" s="2"/>
      <c r="E7317" s="2"/>
      <c r="F7317" s="2"/>
      <c r="G7317" s="2"/>
      <c r="H7317" s="2"/>
      <c r="I7317" s="2"/>
      <c r="J7317" s="2"/>
      <c r="K7317" s="2"/>
      <c r="L7317" s="2"/>
      <c r="M7317" s="2"/>
      <c r="N7317" s="2"/>
      <c r="O7317" s="2"/>
      <c r="P7317" s="2"/>
      <c r="Q7317" s="2"/>
      <c r="R7317" s="2"/>
      <c r="S7317" s="2"/>
      <c r="T7317" s="2"/>
      <c r="U7317" s="2"/>
      <c r="V7317" s="2"/>
      <c r="W7317" s="2"/>
      <c r="X7317" s="2"/>
      <c r="Y7317" s="2"/>
      <c r="Z7317" s="2"/>
      <c r="AA7317" s="2"/>
      <c r="AB7317" s="2"/>
      <c r="AC7317" s="2"/>
      <c r="AD7317" s="2"/>
      <c r="AE7317" s="2"/>
      <c r="AF7317" s="2"/>
      <c r="AG7317" s="2"/>
      <c r="AH7317" s="2"/>
      <c r="AI7317" s="2"/>
      <c r="AJ7317" s="2"/>
      <c r="AK7317" s="2"/>
      <c r="AL7317" s="2"/>
      <c r="AM7317" s="2">
        <f t="shared" si="2097"/>
        <v>-18</v>
      </c>
      <c r="AN7317" s="2"/>
      <c r="AO7317" s="2">
        <v>18</v>
      </c>
      <c r="AP7317" s="2"/>
      <c r="AQ7317" s="2"/>
      <c r="AR7317" s="2">
        <f t="shared" si="2095"/>
        <v>18</v>
      </c>
      <c r="AS7317" s="2"/>
      <c r="AT7317" s="2"/>
    </row>
    <row r="7318" spans="1:46" x14ac:dyDescent="0.3">
      <c r="A7318" s="2" t="s">
        <v>13</v>
      </c>
      <c r="B7318" s="2">
        <v>-0.5</v>
      </c>
      <c r="C7318" s="2"/>
      <c r="D7318" s="2">
        <v>-0.5</v>
      </c>
      <c r="E7318" s="2"/>
      <c r="F7318" s="2"/>
      <c r="G7318" s="2">
        <v>-1.5</v>
      </c>
      <c r="H7318" s="2"/>
      <c r="I7318" s="2"/>
      <c r="J7318" s="2"/>
      <c r="K7318" s="2"/>
      <c r="L7318" s="2"/>
      <c r="M7318" s="2"/>
      <c r="N7318" s="2"/>
      <c r="O7318" s="2"/>
      <c r="P7318" s="2"/>
      <c r="Q7318" s="2"/>
      <c r="R7318" s="2"/>
      <c r="S7318" s="2"/>
      <c r="T7318" s="2"/>
      <c r="U7318" s="2"/>
      <c r="V7318" s="2"/>
      <c r="W7318" s="2"/>
      <c r="X7318" s="2"/>
      <c r="Y7318" s="2"/>
      <c r="Z7318" s="2"/>
      <c r="AA7318" s="2"/>
      <c r="AB7318" s="2"/>
      <c r="AC7318" s="2"/>
      <c r="AD7318" s="2"/>
      <c r="AE7318" s="2"/>
      <c r="AF7318" s="2"/>
      <c r="AG7318" s="2"/>
      <c r="AH7318" s="2"/>
      <c r="AI7318" s="2"/>
      <c r="AJ7318" s="2"/>
      <c r="AK7318" s="2"/>
      <c r="AL7318" s="2"/>
      <c r="AM7318" s="2">
        <f t="shared" si="2097"/>
        <v>-2.5</v>
      </c>
      <c r="AN7318" s="2"/>
      <c r="AO7318" s="2">
        <v>-0.5</v>
      </c>
      <c r="AP7318" s="2">
        <v>-1.5</v>
      </c>
      <c r="AQ7318" s="2">
        <v>-0.5</v>
      </c>
      <c r="AR7318" s="2">
        <f t="shared" si="2095"/>
        <v>-2.5</v>
      </c>
      <c r="AS7318" s="2"/>
      <c r="AT7318" s="2"/>
    </row>
    <row r="7319" spans="1:46" x14ac:dyDescent="0.3">
      <c r="A7319" s="2" t="s">
        <v>274</v>
      </c>
      <c r="B7319" s="2">
        <v>-90</v>
      </c>
      <c r="C7319" s="2"/>
      <c r="D7319" s="2"/>
      <c r="E7319" s="2"/>
      <c r="F7319" s="2"/>
      <c r="G7319" s="2"/>
      <c r="H7319" s="2"/>
      <c r="I7319" s="2"/>
      <c r="J7319" s="2"/>
      <c r="K7319" s="2"/>
      <c r="L7319" s="2"/>
      <c r="M7319" s="2"/>
      <c r="N7319" s="2">
        <v>-60</v>
      </c>
      <c r="O7319" s="2"/>
      <c r="P7319" s="2"/>
      <c r="Q7319" s="2"/>
      <c r="R7319" s="2"/>
      <c r="S7319" s="2"/>
      <c r="T7319" s="2"/>
      <c r="U7319" s="2"/>
      <c r="V7319" s="2"/>
      <c r="W7319" s="2"/>
      <c r="X7319" s="2"/>
      <c r="Y7319" s="2"/>
      <c r="Z7319" s="2"/>
      <c r="AA7319" s="2"/>
      <c r="AB7319" s="2"/>
      <c r="AC7319" s="2"/>
      <c r="AD7319" s="2"/>
      <c r="AE7319" s="2"/>
      <c r="AF7319" s="2"/>
      <c r="AG7319" s="2"/>
      <c r="AH7319" s="2"/>
      <c r="AI7319" s="2"/>
      <c r="AJ7319" s="2"/>
      <c r="AK7319" s="2"/>
      <c r="AL7319" s="2"/>
      <c r="AM7319" s="2">
        <f t="shared" si="2097"/>
        <v>-150</v>
      </c>
      <c r="AN7319" s="2"/>
      <c r="AO7319" s="2">
        <v>90</v>
      </c>
      <c r="AP7319" s="2">
        <v>60</v>
      </c>
      <c r="AQ7319" s="2"/>
      <c r="AR7319" s="2">
        <f t="shared" si="2095"/>
        <v>150</v>
      </c>
      <c r="AS7319" s="2"/>
      <c r="AT7319" s="2"/>
    </row>
    <row r="7320" spans="1:46" x14ac:dyDescent="0.3">
      <c r="A7320" s="2" t="s">
        <v>908</v>
      </c>
      <c r="B7320" s="2">
        <v>-167</v>
      </c>
      <c r="C7320" s="2">
        <v>-1</v>
      </c>
      <c r="D7320" s="2"/>
      <c r="E7320" s="2"/>
      <c r="F7320" s="2"/>
      <c r="G7320" s="2">
        <v>-24</v>
      </c>
      <c r="H7320" s="2"/>
      <c r="I7320" s="2"/>
      <c r="J7320" s="2">
        <v>-4</v>
      </c>
      <c r="K7320" s="2"/>
      <c r="L7320" s="2"/>
      <c r="M7320" s="2"/>
      <c r="N7320" s="2">
        <v>-2</v>
      </c>
      <c r="O7320" s="2">
        <v>-5</v>
      </c>
      <c r="P7320" s="2"/>
      <c r="Q7320" s="2"/>
      <c r="R7320" s="2"/>
      <c r="S7320" s="2"/>
      <c r="T7320" s="2"/>
      <c r="U7320" s="2"/>
      <c r="V7320" s="2"/>
      <c r="W7320" s="2"/>
      <c r="X7320" s="2"/>
      <c r="Y7320" s="2"/>
      <c r="Z7320" s="2"/>
      <c r="AA7320" s="2"/>
      <c r="AB7320" s="2"/>
      <c r="AC7320" s="2"/>
      <c r="AD7320" s="2"/>
      <c r="AE7320" s="2"/>
      <c r="AF7320" s="2"/>
      <c r="AG7320" s="2"/>
      <c r="AH7320" s="2"/>
      <c r="AI7320" s="2"/>
      <c r="AJ7320" s="2"/>
      <c r="AK7320" s="2"/>
      <c r="AL7320" s="2"/>
      <c r="AM7320" s="2">
        <f t="shared" si="2097"/>
        <v>-203</v>
      </c>
      <c r="AN7320" s="2"/>
      <c r="AO7320" s="2">
        <v>136</v>
      </c>
      <c r="AP7320" s="2">
        <v>24</v>
      </c>
      <c r="AQ7320" s="2">
        <v>1</v>
      </c>
      <c r="AR7320" s="2">
        <f t="shared" si="2095"/>
        <v>161</v>
      </c>
      <c r="AS7320" s="2"/>
      <c r="AT7320" s="2"/>
    </row>
    <row r="7321" spans="1:46" x14ac:dyDescent="0.3">
      <c r="A7321" s="2" t="s">
        <v>728</v>
      </c>
      <c r="B7321" s="2">
        <v>-262</v>
      </c>
      <c r="C7321" s="2"/>
      <c r="D7321" s="2"/>
      <c r="E7321" s="2"/>
      <c r="F7321" s="2"/>
      <c r="G7321" s="2">
        <v>-15</v>
      </c>
      <c r="H7321" s="2"/>
      <c r="I7321" s="2"/>
      <c r="J7321" s="2">
        <v>-15</v>
      </c>
      <c r="K7321" s="2"/>
      <c r="L7321" s="2"/>
      <c r="M7321" s="2"/>
      <c r="N7321" s="2">
        <v>-5</v>
      </c>
      <c r="O7321" s="2">
        <v>-10</v>
      </c>
      <c r="P7321" s="2"/>
      <c r="Q7321" s="2"/>
      <c r="R7321" s="2"/>
      <c r="S7321" s="2"/>
      <c r="T7321" s="2"/>
      <c r="U7321" s="2"/>
      <c r="V7321" s="2"/>
      <c r="W7321" s="2"/>
      <c r="X7321" s="2"/>
      <c r="Y7321" s="2"/>
      <c r="Z7321" s="2"/>
      <c r="AA7321" s="2"/>
      <c r="AB7321" s="2"/>
      <c r="AC7321" s="2"/>
      <c r="AD7321" s="2"/>
      <c r="AE7321" s="2"/>
      <c r="AF7321" s="2"/>
      <c r="AG7321" s="2"/>
      <c r="AH7321" s="2"/>
      <c r="AI7321" s="2"/>
      <c r="AJ7321" s="2"/>
      <c r="AK7321" s="2"/>
      <c r="AL7321" s="2"/>
      <c r="AM7321" s="2">
        <f t="shared" si="2097"/>
        <v>-307</v>
      </c>
      <c r="AN7321" s="2"/>
      <c r="AO7321" s="2">
        <v>262</v>
      </c>
      <c r="AP7321" s="2">
        <v>30</v>
      </c>
      <c r="AQ7321" s="2"/>
      <c r="AR7321" s="2">
        <f t="shared" si="2095"/>
        <v>292</v>
      </c>
      <c r="AS7321" s="2"/>
      <c r="AT7321" s="2"/>
    </row>
    <row r="7322" spans="1:46" x14ac:dyDescent="0.3">
      <c r="A7322" s="21" t="s">
        <v>998</v>
      </c>
      <c r="B7322" s="2">
        <v>-163</v>
      </c>
      <c r="C7322" s="2"/>
      <c r="D7322" s="2">
        <v>-1</v>
      </c>
      <c r="E7322" s="2"/>
      <c r="F7322" s="2"/>
      <c r="G7322" s="2">
        <v>-21</v>
      </c>
      <c r="H7322" s="2"/>
      <c r="I7322" s="2"/>
      <c r="J7322" s="2">
        <v>-4</v>
      </c>
      <c r="K7322" s="2"/>
      <c r="L7322" s="2"/>
      <c r="M7322" s="2"/>
      <c r="N7322" s="2"/>
      <c r="O7322" s="2">
        <v>-20</v>
      </c>
      <c r="P7322" s="2"/>
      <c r="Q7322" s="2"/>
      <c r="R7322" s="2"/>
      <c r="S7322" s="2"/>
      <c r="T7322" s="2"/>
      <c r="U7322" s="2"/>
      <c r="V7322" s="2"/>
      <c r="W7322" s="2"/>
      <c r="X7322" s="2"/>
      <c r="Y7322" s="2"/>
      <c r="Z7322" s="2"/>
      <c r="AA7322" s="2"/>
      <c r="AB7322" s="2"/>
      <c r="AC7322" s="2"/>
      <c r="AD7322" s="2"/>
      <c r="AE7322" s="2"/>
      <c r="AF7322" s="2"/>
      <c r="AG7322" s="2">
        <v>-4</v>
      </c>
      <c r="AH7322" s="2"/>
      <c r="AI7322" s="2"/>
      <c r="AJ7322" s="2"/>
      <c r="AK7322" s="2"/>
      <c r="AL7322" s="2"/>
      <c r="AM7322" s="2">
        <f t="shared" si="2097"/>
        <v>-213</v>
      </c>
      <c r="AN7322" s="2"/>
      <c r="AO7322" s="2">
        <v>163</v>
      </c>
      <c r="AP7322" s="2">
        <v>25</v>
      </c>
      <c r="AQ7322" s="2">
        <v>1</v>
      </c>
      <c r="AR7322" s="2">
        <f t="shared" si="2095"/>
        <v>189</v>
      </c>
      <c r="AS7322" s="22" t="s">
        <v>1236</v>
      </c>
      <c r="AT7322" s="21" t="s">
        <v>1237</v>
      </c>
    </row>
    <row r="7323" spans="1:46" x14ac:dyDescent="0.3">
      <c r="A7323" s="2" t="s">
        <v>117</v>
      </c>
      <c r="B7323" s="2">
        <v>588</v>
      </c>
      <c r="C7323" s="2"/>
      <c r="D7323" s="2">
        <v>15</v>
      </c>
      <c r="E7323" s="2"/>
      <c r="F7323" s="2"/>
      <c r="G7323" s="2">
        <v>128</v>
      </c>
      <c r="H7323" s="2"/>
      <c r="I7323" s="2"/>
      <c r="J7323" s="2"/>
      <c r="K7323" s="2"/>
      <c r="L7323" s="2"/>
      <c r="M7323" s="2"/>
      <c r="N7323" s="2"/>
      <c r="O7323" s="2"/>
      <c r="P7323" s="2"/>
      <c r="Q7323" s="2"/>
      <c r="R7323" s="2"/>
      <c r="S7323" s="2"/>
      <c r="T7323" s="2"/>
      <c r="U7323" s="2"/>
      <c r="V7323" s="2"/>
      <c r="W7323" s="2"/>
      <c r="X7323" s="2"/>
      <c r="Y7323" s="2"/>
      <c r="Z7323" s="2"/>
      <c r="AA7323" s="2"/>
      <c r="AB7323" s="2"/>
      <c r="AC7323" s="2"/>
      <c r="AD7323" s="2"/>
      <c r="AE7323" s="2"/>
      <c r="AF7323" s="2"/>
      <c r="AG7323" s="2"/>
      <c r="AH7323" s="2"/>
      <c r="AI7323" s="2"/>
      <c r="AJ7323" s="2"/>
      <c r="AK7323" s="2"/>
      <c r="AL7323" s="2"/>
      <c r="AM7323" s="2">
        <f t="shared" si="2097"/>
        <v>731</v>
      </c>
      <c r="AN7323" s="2"/>
      <c r="AO7323" s="2"/>
      <c r="AP7323" s="2"/>
      <c r="AQ7323" s="2"/>
      <c r="AR7323" s="2"/>
      <c r="AS7323" s="2"/>
      <c r="AT7323" s="2"/>
    </row>
    <row r="7324" spans="1:46" x14ac:dyDescent="0.3">
      <c r="A7324" s="2" t="s">
        <v>118</v>
      </c>
      <c r="B7324" s="2"/>
      <c r="C7324" s="2"/>
      <c r="D7324" s="2"/>
      <c r="E7324" s="2"/>
      <c r="F7324" s="2"/>
      <c r="G7324" s="2"/>
      <c r="H7324" s="2"/>
      <c r="I7324" s="2"/>
      <c r="J7324" s="2"/>
      <c r="K7324" s="2"/>
      <c r="L7324" s="2"/>
      <c r="M7324" s="2"/>
      <c r="N7324" s="2"/>
      <c r="O7324" s="2"/>
      <c r="P7324" s="2"/>
      <c r="Q7324" s="2"/>
      <c r="R7324" s="2"/>
      <c r="S7324" s="2"/>
      <c r="T7324" s="2"/>
      <c r="U7324" s="2"/>
      <c r="V7324" s="2"/>
      <c r="W7324" s="2"/>
      <c r="X7324" s="2"/>
      <c r="Y7324" s="2"/>
      <c r="Z7324" s="2"/>
      <c r="AA7324" s="2"/>
      <c r="AB7324" s="2"/>
      <c r="AC7324" s="2"/>
      <c r="AD7324" s="2"/>
      <c r="AE7324" s="2"/>
      <c r="AF7324" s="2"/>
      <c r="AG7324" s="2"/>
      <c r="AH7324" s="2"/>
      <c r="AI7324" s="2"/>
      <c r="AJ7324" s="2"/>
      <c r="AK7324" s="2"/>
      <c r="AL7324" s="2"/>
      <c r="AM7324" s="2"/>
      <c r="AN7324" s="2"/>
      <c r="AO7324" s="2">
        <v>-694</v>
      </c>
      <c r="AP7324" s="2"/>
      <c r="AQ7324" s="2"/>
      <c r="AR7324" s="2">
        <f t="shared" ref="AR7324:AR7338" si="2098">SUM(AO7324:AQ7324)</f>
        <v>-694</v>
      </c>
      <c r="AS7324" s="2"/>
      <c r="AT7324" s="2"/>
    </row>
    <row r="7325" spans="1:46" x14ac:dyDescent="0.3">
      <c r="A7325" s="1" t="s">
        <v>463</v>
      </c>
      <c r="B7325" s="1">
        <f t="shared" ref="B7325:J7325" si="2099">SUM(B7314:B7324)</f>
        <v>5053</v>
      </c>
      <c r="C7325" s="1">
        <f t="shared" si="2099"/>
        <v>76.25</v>
      </c>
      <c r="D7325" s="1">
        <f t="shared" si="2099"/>
        <v>21.75</v>
      </c>
      <c r="E7325" s="1">
        <f t="shared" si="2099"/>
        <v>0</v>
      </c>
      <c r="F7325" s="1">
        <f t="shared" si="2099"/>
        <v>0</v>
      </c>
      <c r="G7325" s="1">
        <f t="shared" si="2099"/>
        <v>460</v>
      </c>
      <c r="H7325" s="1">
        <f t="shared" si="2099"/>
        <v>0</v>
      </c>
      <c r="I7325" s="1">
        <f t="shared" si="2099"/>
        <v>0</v>
      </c>
      <c r="J7325" s="1">
        <f t="shared" si="2099"/>
        <v>57</v>
      </c>
      <c r="K7325" s="1"/>
      <c r="L7325" s="1">
        <f>SUM(L7314:L7324)</f>
        <v>0</v>
      </c>
      <c r="M7325" s="1"/>
      <c r="N7325" s="1">
        <f>SUM(N7314:N7324)</f>
        <v>11</v>
      </c>
      <c r="O7325" s="1">
        <f>SUM(O7314:O7324)</f>
        <v>154</v>
      </c>
      <c r="P7325" s="1">
        <f>SUM(P7314:P7324)</f>
        <v>0</v>
      </c>
      <c r="Q7325" s="1"/>
      <c r="R7325" s="1"/>
      <c r="S7325" s="1">
        <f>SUM(S7314:S7324)</f>
        <v>7</v>
      </c>
      <c r="T7325" s="1">
        <f>SUM(T7314:T7324)</f>
        <v>18</v>
      </c>
      <c r="U7325" s="1">
        <f>SUM(U7314:U7324)</f>
        <v>0</v>
      </c>
      <c r="V7325" s="1">
        <f>SUM(V7314:V7324)</f>
        <v>21</v>
      </c>
      <c r="W7325" s="1"/>
      <c r="X7325" s="1">
        <f>SUM(X7314:X7324)</f>
        <v>11</v>
      </c>
      <c r="Y7325" s="1">
        <f>SUM(Y7314:Y7324)</f>
        <v>5</v>
      </c>
      <c r="Z7325" s="1">
        <f>SUM(Z7314:Z7324)</f>
        <v>192</v>
      </c>
      <c r="AA7325" s="1"/>
      <c r="AB7325" s="1">
        <f>SUM(AB7314:AB7324)</f>
        <v>19</v>
      </c>
      <c r="AC7325" s="1"/>
      <c r="AD7325" s="1"/>
      <c r="AE7325" s="1">
        <f>SUM(AE7314:AE7324)</f>
        <v>3</v>
      </c>
      <c r="AF7325" s="1">
        <f>SUM(AF7314:AF7324)</f>
        <v>4</v>
      </c>
      <c r="AG7325" s="1">
        <f>SUM(AG7314:AG7324)</f>
        <v>45</v>
      </c>
      <c r="AH7325" s="1"/>
      <c r="AI7325" s="1"/>
      <c r="AJ7325" s="1"/>
      <c r="AK7325" s="1"/>
      <c r="AL7325" s="1"/>
      <c r="AM7325" s="1">
        <f t="shared" ref="AM7325:AM7339" si="2100">SUM(B7325:AG7325)</f>
        <v>6158</v>
      </c>
      <c r="AN7325" s="1" t="s">
        <v>460</v>
      </c>
      <c r="AO7325" s="1">
        <f>SUM(AO7314:AO7324)</f>
        <v>4737.8999999999996</v>
      </c>
      <c r="AP7325" s="1">
        <f>SUM(AP7314:AP7324)</f>
        <v>6190.2199999999993</v>
      </c>
      <c r="AQ7325" s="1">
        <f>SUM(AQ7314:AQ7324)</f>
        <v>915.83</v>
      </c>
      <c r="AR7325" s="1">
        <f t="shared" si="2098"/>
        <v>11843.949999999999</v>
      </c>
      <c r="AS7325" s="2"/>
      <c r="AT7325" s="2"/>
    </row>
    <row r="7326" spans="1:46" x14ac:dyDescent="0.3">
      <c r="A7326" s="2" t="s">
        <v>175</v>
      </c>
      <c r="B7326" s="2"/>
      <c r="C7326" s="2"/>
      <c r="D7326" s="2"/>
      <c r="E7326" s="2"/>
      <c r="F7326" s="2"/>
      <c r="G7326" s="2"/>
      <c r="H7326" s="2"/>
      <c r="I7326" s="2"/>
      <c r="J7326" s="2"/>
      <c r="K7326" s="2"/>
      <c r="L7326" s="2"/>
      <c r="M7326" s="2"/>
      <c r="N7326" s="2">
        <v>-5</v>
      </c>
      <c r="O7326" s="2"/>
      <c r="P7326" s="2"/>
      <c r="Q7326" s="2"/>
      <c r="R7326" s="2"/>
      <c r="S7326" s="2"/>
      <c r="T7326" s="2">
        <v>-2</v>
      </c>
      <c r="U7326" s="2"/>
      <c r="V7326" s="2">
        <v>-1</v>
      </c>
      <c r="W7326" s="2"/>
      <c r="X7326" s="2"/>
      <c r="Y7326" s="2"/>
      <c r="Z7326" s="2"/>
      <c r="AA7326" s="2"/>
      <c r="AB7326" s="2"/>
      <c r="AC7326" s="2"/>
      <c r="AD7326" s="2"/>
      <c r="AE7326" s="2"/>
      <c r="AF7326" s="2"/>
      <c r="AG7326" s="2"/>
      <c r="AH7326" s="2"/>
      <c r="AI7326" s="2"/>
      <c r="AJ7326" s="2"/>
      <c r="AK7326" s="2"/>
      <c r="AL7326" s="2"/>
      <c r="AM7326" s="2">
        <f t="shared" si="2100"/>
        <v>-8</v>
      </c>
      <c r="AN7326" s="2"/>
      <c r="AO7326" s="2">
        <v>0</v>
      </c>
      <c r="AP7326" s="2"/>
      <c r="AQ7326" s="2"/>
      <c r="AR7326" s="2">
        <f t="shared" si="2098"/>
        <v>0</v>
      </c>
      <c r="AS7326" s="2"/>
      <c r="AT7326" s="2"/>
    </row>
    <row r="7327" spans="1:46" x14ac:dyDescent="0.3">
      <c r="A7327" s="2" t="s">
        <v>904</v>
      </c>
      <c r="B7327" s="2">
        <v>-15</v>
      </c>
      <c r="C7327" s="2"/>
      <c r="D7327" s="2"/>
      <c r="E7327" s="2"/>
      <c r="F7327" s="2"/>
      <c r="G7327" s="2"/>
      <c r="H7327" s="2"/>
      <c r="I7327" s="2"/>
      <c r="J7327" s="2"/>
      <c r="K7327" s="2"/>
      <c r="L7327" s="2"/>
      <c r="M7327" s="2"/>
      <c r="N7327" s="2"/>
      <c r="O7327" s="2"/>
      <c r="P7327" s="2"/>
      <c r="Q7327" s="2"/>
      <c r="R7327" s="2"/>
      <c r="S7327" s="2"/>
      <c r="T7327" s="2"/>
      <c r="U7327" s="2"/>
      <c r="V7327" s="2"/>
      <c r="W7327" s="2"/>
      <c r="X7327" s="2"/>
      <c r="Y7327" s="2"/>
      <c r="Z7327" s="2"/>
      <c r="AA7327" s="2"/>
      <c r="AB7327" s="2"/>
      <c r="AC7327" s="2"/>
      <c r="AD7327" s="2"/>
      <c r="AE7327" s="2"/>
      <c r="AF7327" s="2"/>
      <c r="AG7327" s="2"/>
      <c r="AH7327" s="2"/>
      <c r="AI7327" s="2"/>
      <c r="AJ7327" s="2"/>
      <c r="AK7327" s="2"/>
      <c r="AL7327" s="2"/>
      <c r="AM7327" s="2">
        <f t="shared" si="2100"/>
        <v>-15</v>
      </c>
      <c r="AN7327" s="2"/>
      <c r="AO7327" s="2">
        <v>15</v>
      </c>
      <c r="AP7327" s="2"/>
      <c r="AQ7327" s="2"/>
      <c r="AR7327" s="2">
        <f t="shared" si="2098"/>
        <v>15</v>
      </c>
      <c r="AS7327" s="2"/>
      <c r="AT7327" s="2"/>
    </row>
    <row r="7328" spans="1:46" x14ac:dyDescent="0.3">
      <c r="A7328" s="2" t="s">
        <v>1238</v>
      </c>
      <c r="B7328" s="2">
        <v>-3</v>
      </c>
      <c r="C7328" s="2">
        <v>-0.5</v>
      </c>
      <c r="D7328" s="2">
        <v>-0.5</v>
      </c>
      <c r="E7328" s="2"/>
      <c r="F7328" s="2"/>
      <c r="G7328" s="2">
        <v>-1</v>
      </c>
      <c r="H7328" s="2"/>
      <c r="I7328" s="2"/>
      <c r="J7328" s="2"/>
      <c r="K7328" s="2"/>
      <c r="L7328" s="2"/>
      <c r="M7328" s="2"/>
      <c r="N7328" s="2"/>
      <c r="O7328" s="2"/>
      <c r="P7328" s="2"/>
      <c r="Q7328" s="2"/>
      <c r="R7328" s="2"/>
      <c r="S7328" s="2"/>
      <c r="T7328" s="2"/>
      <c r="U7328" s="2"/>
      <c r="V7328" s="2"/>
      <c r="W7328" s="2"/>
      <c r="X7328" s="2"/>
      <c r="Y7328" s="2"/>
      <c r="Z7328" s="2"/>
      <c r="AA7328" s="2"/>
      <c r="AB7328" s="2"/>
      <c r="AC7328" s="2"/>
      <c r="AD7328" s="2"/>
      <c r="AE7328" s="2"/>
      <c r="AF7328" s="2"/>
      <c r="AG7328" s="2"/>
      <c r="AH7328" s="2"/>
      <c r="AI7328" s="2"/>
      <c r="AJ7328" s="2"/>
      <c r="AK7328" s="2"/>
      <c r="AL7328" s="2"/>
      <c r="AM7328" s="2">
        <f t="shared" si="2100"/>
        <v>-5</v>
      </c>
      <c r="AN7328" s="2"/>
      <c r="AO7328" s="2">
        <v>3</v>
      </c>
      <c r="AP7328" s="2">
        <v>1</v>
      </c>
      <c r="AQ7328" s="2">
        <v>1</v>
      </c>
      <c r="AR7328" s="2">
        <f t="shared" si="2098"/>
        <v>5</v>
      </c>
      <c r="AS7328" s="2"/>
      <c r="AT7328" s="2"/>
    </row>
    <row r="7329" spans="1:46" x14ac:dyDescent="0.3">
      <c r="A7329" s="2" t="s">
        <v>859</v>
      </c>
      <c r="B7329" s="2">
        <v>-130</v>
      </c>
      <c r="C7329" s="2">
        <v>-2</v>
      </c>
      <c r="D7329" s="2">
        <v>-4</v>
      </c>
      <c r="E7329" s="2"/>
      <c r="F7329" s="2"/>
      <c r="G7329" s="2">
        <v>-12</v>
      </c>
      <c r="H7329" s="2"/>
      <c r="I7329" s="2"/>
      <c r="J7329" s="2">
        <v>-2</v>
      </c>
      <c r="K7329" s="2"/>
      <c r="L7329" s="2"/>
      <c r="M7329" s="2"/>
      <c r="N7329" s="2">
        <v>-2</v>
      </c>
      <c r="O7329" s="2">
        <v>-6</v>
      </c>
      <c r="P7329" s="2"/>
      <c r="Q7329" s="2"/>
      <c r="R7329" s="2"/>
      <c r="S7329" s="2"/>
      <c r="T7329" s="2"/>
      <c r="U7329" s="2"/>
      <c r="V7329" s="2"/>
      <c r="W7329" s="2"/>
      <c r="X7329" s="2"/>
      <c r="Y7329" s="2"/>
      <c r="Z7329" s="2"/>
      <c r="AA7329" s="2"/>
      <c r="AB7329" s="2">
        <v>-2</v>
      </c>
      <c r="AC7329" s="2"/>
      <c r="AD7329" s="2"/>
      <c r="AE7329" s="2"/>
      <c r="AF7329" s="2"/>
      <c r="AG7329" s="2"/>
      <c r="AH7329" s="2"/>
      <c r="AI7329" s="2"/>
      <c r="AJ7329" s="2"/>
      <c r="AK7329" s="2"/>
      <c r="AL7329" s="2"/>
      <c r="AM7329" s="2">
        <f t="shared" si="2100"/>
        <v>-160</v>
      </c>
      <c r="AN7329" s="2"/>
      <c r="AO7329" s="2">
        <v>130</v>
      </c>
      <c r="AP7329" s="2">
        <v>12</v>
      </c>
      <c r="AQ7329" s="2">
        <v>6</v>
      </c>
      <c r="AR7329" s="2">
        <f t="shared" si="2098"/>
        <v>148</v>
      </c>
      <c r="AS7329" s="2"/>
      <c r="AT7329" s="2"/>
    </row>
    <row r="7330" spans="1:46" x14ac:dyDescent="0.3">
      <c r="A7330" s="1" t="s">
        <v>465</v>
      </c>
      <c r="B7330" s="1">
        <f t="shared" ref="B7330:J7330" si="2101">SUM(B7325:B7329)</f>
        <v>4905</v>
      </c>
      <c r="C7330" s="1">
        <f t="shared" si="2101"/>
        <v>73.75</v>
      </c>
      <c r="D7330" s="1">
        <f t="shared" si="2101"/>
        <v>17.25</v>
      </c>
      <c r="E7330" s="1">
        <f t="shared" si="2101"/>
        <v>0</v>
      </c>
      <c r="F7330" s="1">
        <f t="shared" si="2101"/>
        <v>0</v>
      </c>
      <c r="G7330" s="1">
        <f t="shared" si="2101"/>
        <v>447</v>
      </c>
      <c r="H7330" s="1">
        <f t="shared" si="2101"/>
        <v>0</v>
      </c>
      <c r="I7330" s="1">
        <f t="shared" si="2101"/>
        <v>0</v>
      </c>
      <c r="J7330" s="1">
        <f t="shared" si="2101"/>
        <v>55</v>
      </c>
      <c r="K7330" s="1"/>
      <c r="L7330" s="1">
        <f>SUM(L7325:L7329)</f>
        <v>0</v>
      </c>
      <c r="M7330" s="1"/>
      <c r="N7330" s="1">
        <f>SUM(N7325:N7329)</f>
        <v>4</v>
      </c>
      <c r="O7330" s="1">
        <f>SUM(O7325:O7329)</f>
        <v>148</v>
      </c>
      <c r="P7330" s="1">
        <f>SUM(P7325:P7329)</f>
        <v>0</v>
      </c>
      <c r="Q7330" s="1"/>
      <c r="R7330" s="1"/>
      <c r="S7330" s="1">
        <f>SUM(S7325:S7329)</f>
        <v>7</v>
      </c>
      <c r="T7330" s="1">
        <f>SUM(T7325:T7329)</f>
        <v>16</v>
      </c>
      <c r="U7330" s="1">
        <f>SUM(U7325:U7329)</f>
        <v>0</v>
      </c>
      <c r="V7330" s="1">
        <f>SUM(V7325:V7329)</f>
        <v>20</v>
      </c>
      <c r="W7330" s="1"/>
      <c r="X7330" s="1">
        <f>SUM(X7325:X7329)</f>
        <v>11</v>
      </c>
      <c r="Y7330" s="1">
        <f>SUM(Y7325:Y7329)</f>
        <v>5</v>
      </c>
      <c r="Z7330" s="1">
        <f>SUM(Z7325:Z7329)</f>
        <v>192</v>
      </c>
      <c r="AA7330" s="1"/>
      <c r="AB7330" s="1">
        <f>SUM(AB7325:AB7329)</f>
        <v>17</v>
      </c>
      <c r="AC7330" s="1"/>
      <c r="AD7330" s="1"/>
      <c r="AE7330" s="1">
        <f>SUM(AE7325:AE7329)</f>
        <v>3</v>
      </c>
      <c r="AF7330" s="1">
        <f>SUM(AF7325:AF7329)</f>
        <v>4</v>
      </c>
      <c r="AG7330" s="1">
        <f>SUM(AG7325:AG7329)</f>
        <v>45</v>
      </c>
      <c r="AH7330" s="1"/>
      <c r="AI7330" s="1"/>
      <c r="AJ7330" s="1"/>
      <c r="AK7330" s="1"/>
      <c r="AL7330" s="1"/>
      <c r="AM7330" s="1">
        <f t="shared" si="2100"/>
        <v>5970</v>
      </c>
      <c r="AN7330" s="1" t="s">
        <v>465</v>
      </c>
      <c r="AO7330" s="1">
        <f>SUM(AO7325:AO7329)</f>
        <v>4885.8999999999996</v>
      </c>
      <c r="AP7330" s="1">
        <f>SUM(AP7325:AP7329)</f>
        <v>6203.2199999999993</v>
      </c>
      <c r="AQ7330" s="1">
        <f>SUM(AQ7325:AQ7329)</f>
        <v>922.83</v>
      </c>
      <c r="AR7330" s="1">
        <f t="shared" si="2098"/>
        <v>12011.949999999999</v>
      </c>
      <c r="AS7330" s="2"/>
      <c r="AT7330" s="2"/>
    </row>
    <row r="7331" spans="1:46" x14ac:dyDescent="0.3">
      <c r="A7331" s="22" t="s">
        <v>908</v>
      </c>
      <c r="B7331" s="2">
        <v>-192</v>
      </c>
      <c r="C7331" s="2"/>
      <c r="D7331" s="2"/>
      <c r="E7331" s="2"/>
      <c r="F7331" s="2"/>
      <c r="G7331" s="2">
        <v>-14</v>
      </c>
      <c r="H7331" s="2"/>
      <c r="I7331" s="2"/>
      <c r="J7331" s="2"/>
      <c r="K7331" s="2"/>
      <c r="L7331" s="2"/>
      <c r="M7331" s="2"/>
      <c r="N7331" s="2"/>
      <c r="O7331" s="2"/>
      <c r="P7331" s="2"/>
      <c r="Q7331" s="2"/>
      <c r="R7331" s="2"/>
      <c r="S7331" s="2"/>
      <c r="T7331" s="2"/>
      <c r="U7331" s="2"/>
      <c r="V7331" s="2"/>
      <c r="W7331" s="2"/>
      <c r="X7331" s="2"/>
      <c r="Y7331" s="2"/>
      <c r="Z7331" s="2"/>
      <c r="AA7331" s="2"/>
      <c r="AB7331" s="2"/>
      <c r="AC7331" s="2"/>
      <c r="AD7331" s="2"/>
      <c r="AE7331" s="2"/>
      <c r="AF7331" s="2"/>
      <c r="AG7331" s="2"/>
      <c r="AH7331" s="2"/>
      <c r="AI7331" s="2"/>
      <c r="AJ7331" s="2"/>
      <c r="AK7331" s="2"/>
      <c r="AL7331" s="2"/>
      <c r="AM7331" s="2">
        <f t="shared" si="2100"/>
        <v>-206</v>
      </c>
      <c r="AN7331" s="2"/>
      <c r="AO7331" s="2">
        <v>192</v>
      </c>
      <c r="AP7331" s="2">
        <v>14</v>
      </c>
      <c r="AQ7331" s="2"/>
      <c r="AR7331" s="2">
        <f t="shared" si="2098"/>
        <v>206</v>
      </c>
      <c r="AS7331" s="22" t="s">
        <v>1239</v>
      </c>
      <c r="AT7331" s="22" t="s">
        <v>1240</v>
      </c>
    </row>
    <row r="7332" spans="1:46" x14ac:dyDescent="0.3">
      <c r="A7332" s="2" t="s">
        <v>1115</v>
      </c>
      <c r="B7332" s="2">
        <v>-210</v>
      </c>
      <c r="C7332" s="2"/>
      <c r="D7332" s="2"/>
      <c r="E7332" s="2"/>
      <c r="F7332" s="2"/>
      <c r="G7332" s="2">
        <v>-15</v>
      </c>
      <c r="H7332" s="2"/>
      <c r="I7332" s="2"/>
      <c r="J7332" s="2">
        <v>-4</v>
      </c>
      <c r="K7332" s="2"/>
      <c r="L7332" s="2"/>
      <c r="M7332" s="2"/>
      <c r="N7332" s="2"/>
      <c r="O7332" s="2">
        <v>-3</v>
      </c>
      <c r="P7332" s="2"/>
      <c r="Q7332" s="2"/>
      <c r="R7332" s="2"/>
      <c r="S7332" s="2"/>
      <c r="T7332" s="2"/>
      <c r="U7332" s="2"/>
      <c r="V7332" s="2"/>
      <c r="W7332" s="2"/>
      <c r="X7332" s="2"/>
      <c r="Y7332" s="2"/>
      <c r="Z7332" s="2"/>
      <c r="AA7332" s="2"/>
      <c r="AB7332" s="2"/>
      <c r="AC7332" s="2"/>
      <c r="AD7332" s="2"/>
      <c r="AE7332" s="2"/>
      <c r="AF7332" s="2"/>
      <c r="AG7332" s="2"/>
      <c r="AH7332" s="2"/>
      <c r="AI7332" s="2"/>
      <c r="AJ7332" s="2"/>
      <c r="AK7332" s="2"/>
      <c r="AL7332" s="2"/>
      <c r="AM7332" s="2">
        <f t="shared" si="2100"/>
        <v>-232</v>
      </c>
      <c r="AN7332" s="2"/>
      <c r="AO7332" s="2">
        <v>210</v>
      </c>
      <c r="AP7332" s="2">
        <v>19</v>
      </c>
      <c r="AQ7332" s="2"/>
      <c r="AR7332" s="2">
        <f t="shared" si="2098"/>
        <v>229</v>
      </c>
      <c r="AS7332" s="2"/>
      <c r="AT7332" s="2"/>
    </row>
    <row r="7333" spans="1:46" x14ac:dyDescent="0.3">
      <c r="A7333" s="2" t="s">
        <v>998</v>
      </c>
      <c r="B7333" s="2">
        <v>-200</v>
      </c>
      <c r="C7333" s="2"/>
      <c r="D7333" s="2">
        <v>-2</v>
      </c>
      <c r="E7333" s="2"/>
      <c r="F7333" s="2"/>
      <c r="G7333" s="2">
        <v>-10</v>
      </c>
      <c r="H7333" s="2"/>
      <c r="I7333" s="2"/>
      <c r="J7333" s="2">
        <v>-15</v>
      </c>
      <c r="K7333" s="2"/>
      <c r="L7333" s="2"/>
      <c r="M7333" s="2"/>
      <c r="N7333" s="2"/>
      <c r="O7333" s="2">
        <v>-25</v>
      </c>
      <c r="P7333" s="2"/>
      <c r="Q7333" s="2"/>
      <c r="R7333" s="2"/>
      <c r="S7333" s="2"/>
      <c r="T7333" s="2"/>
      <c r="U7333" s="2"/>
      <c r="V7333" s="2"/>
      <c r="W7333" s="2"/>
      <c r="X7333" s="2"/>
      <c r="Y7333" s="2"/>
      <c r="Z7333" s="2">
        <v>-2</v>
      </c>
      <c r="AA7333" s="2"/>
      <c r="AB7333" s="2">
        <v>-4</v>
      </c>
      <c r="AC7333" s="2"/>
      <c r="AD7333" s="2"/>
      <c r="AE7333" s="2"/>
      <c r="AF7333" s="2"/>
      <c r="AG7333" s="2">
        <v>-3</v>
      </c>
      <c r="AH7333" s="2"/>
      <c r="AI7333" s="2"/>
      <c r="AJ7333" s="2"/>
      <c r="AK7333" s="2"/>
      <c r="AL7333" s="2"/>
      <c r="AM7333" s="2">
        <f t="shared" si="2100"/>
        <v>-261</v>
      </c>
      <c r="AN7333" s="2"/>
      <c r="AO7333" s="2">
        <v>200</v>
      </c>
      <c r="AP7333" s="2">
        <v>25</v>
      </c>
      <c r="AQ7333" s="2">
        <v>2</v>
      </c>
      <c r="AR7333" s="2">
        <f t="shared" si="2098"/>
        <v>227</v>
      </c>
      <c r="AS7333" s="2"/>
      <c r="AT7333" s="2"/>
    </row>
    <row r="7334" spans="1:46" x14ac:dyDescent="0.3">
      <c r="A7334" s="2" t="s">
        <v>728</v>
      </c>
      <c r="B7334" s="2">
        <v>-251</v>
      </c>
      <c r="C7334" s="2"/>
      <c r="D7334" s="2"/>
      <c r="E7334" s="2"/>
      <c r="F7334" s="2"/>
      <c r="G7334" s="2">
        <v>-10</v>
      </c>
      <c r="H7334" s="2"/>
      <c r="I7334" s="2"/>
      <c r="J7334" s="2">
        <v>-10</v>
      </c>
      <c r="K7334" s="2"/>
      <c r="L7334" s="2"/>
      <c r="M7334" s="2"/>
      <c r="N7334" s="2"/>
      <c r="O7334" s="2"/>
      <c r="P7334" s="2"/>
      <c r="Q7334" s="2"/>
      <c r="R7334" s="2"/>
      <c r="S7334" s="2"/>
      <c r="T7334" s="2"/>
      <c r="U7334" s="2"/>
      <c r="V7334" s="2"/>
      <c r="W7334" s="2"/>
      <c r="X7334" s="2"/>
      <c r="Y7334" s="2"/>
      <c r="Z7334" s="2"/>
      <c r="AA7334" s="2"/>
      <c r="AB7334" s="2"/>
      <c r="AC7334" s="2"/>
      <c r="AD7334" s="2"/>
      <c r="AE7334" s="2"/>
      <c r="AF7334" s="2"/>
      <c r="AG7334" s="2"/>
      <c r="AH7334" s="2"/>
      <c r="AI7334" s="2"/>
      <c r="AJ7334" s="2"/>
      <c r="AK7334" s="2"/>
      <c r="AL7334" s="2"/>
      <c r="AM7334" s="2">
        <f t="shared" si="2100"/>
        <v>-271</v>
      </c>
      <c r="AN7334" s="2"/>
      <c r="AO7334" s="2">
        <v>251</v>
      </c>
      <c r="AP7334" s="2">
        <v>20</v>
      </c>
      <c r="AQ7334" s="2"/>
      <c r="AR7334" s="2">
        <f t="shared" si="2098"/>
        <v>271</v>
      </c>
      <c r="AS7334" s="2"/>
      <c r="AT7334" s="2"/>
    </row>
    <row r="7335" spans="1:46" x14ac:dyDescent="0.3">
      <c r="A7335" s="2" t="s">
        <v>27</v>
      </c>
      <c r="B7335" s="2">
        <v>-84</v>
      </c>
      <c r="C7335" s="2"/>
      <c r="D7335" s="2"/>
      <c r="E7335" s="2"/>
      <c r="F7335" s="2"/>
      <c r="G7335" s="2">
        <v>-15</v>
      </c>
      <c r="H7335" s="2"/>
      <c r="I7335" s="2"/>
      <c r="J7335" s="2"/>
      <c r="K7335" s="2"/>
      <c r="L7335" s="2"/>
      <c r="M7335" s="2"/>
      <c r="N7335" s="2"/>
      <c r="O7335" s="2"/>
      <c r="P7335" s="2"/>
      <c r="Q7335" s="2"/>
      <c r="R7335" s="2"/>
      <c r="S7335" s="2"/>
      <c r="T7335" s="2">
        <v>-12</v>
      </c>
      <c r="U7335" s="2"/>
      <c r="V7335" s="2"/>
      <c r="W7335" s="2"/>
      <c r="X7335" s="2"/>
      <c r="Y7335" s="2"/>
      <c r="Z7335" s="2"/>
      <c r="AA7335" s="2"/>
      <c r="AB7335" s="2"/>
      <c r="AC7335" s="2"/>
      <c r="AD7335" s="2"/>
      <c r="AE7335" s="2"/>
      <c r="AF7335" s="2"/>
      <c r="AG7335" s="2"/>
      <c r="AH7335" s="2"/>
      <c r="AI7335" s="2"/>
      <c r="AJ7335" s="2"/>
      <c r="AK7335" s="2"/>
      <c r="AL7335" s="2"/>
      <c r="AM7335" s="2">
        <f t="shared" si="2100"/>
        <v>-111</v>
      </c>
      <c r="AN7335" s="2"/>
      <c r="AO7335" s="2">
        <v>84</v>
      </c>
      <c r="AP7335" s="2">
        <v>15</v>
      </c>
      <c r="AQ7335" s="2"/>
      <c r="AR7335" s="2">
        <f t="shared" si="2098"/>
        <v>99</v>
      </c>
      <c r="AS7335" s="2"/>
      <c r="AT7335" s="2"/>
    </row>
    <row r="7336" spans="1:46" x14ac:dyDescent="0.3">
      <c r="A7336" s="21" t="s">
        <v>41</v>
      </c>
      <c r="B7336" s="2">
        <v>-100</v>
      </c>
      <c r="C7336" s="2">
        <v>-3</v>
      </c>
      <c r="D7336" s="2">
        <v>-2</v>
      </c>
      <c r="E7336" s="2"/>
      <c r="F7336" s="2"/>
      <c r="G7336" s="2">
        <v>-10</v>
      </c>
      <c r="H7336" s="2"/>
      <c r="I7336" s="2"/>
      <c r="J7336" s="2"/>
      <c r="K7336" s="2"/>
      <c r="L7336" s="2"/>
      <c r="M7336" s="2"/>
      <c r="N7336" s="2"/>
      <c r="O7336" s="2"/>
      <c r="P7336" s="2"/>
      <c r="Q7336" s="2"/>
      <c r="R7336" s="2"/>
      <c r="S7336" s="2"/>
      <c r="T7336" s="2"/>
      <c r="U7336" s="2"/>
      <c r="V7336" s="2"/>
      <c r="W7336" s="2"/>
      <c r="X7336" s="2"/>
      <c r="Y7336" s="2"/>
      <c r="Z7336" s="2"/>
      <c r="AA7336" s="2"/>
      <c r="AB7336" s="2"/>
      <c r="AC7336" s="2"/>
      <c r="AD7336" s="2"/>
      <c r="AE7336" s="2"/>
      <c r="AF7336" s="2"/>
      <c r="AG7336" s="2"/>
      <c r="AH7336" s="2"/>
      <c r="AI7336" s="2"/>
      <c r="AJ7336" s="2"/>
      <c r="AK7336" s="2"/>
      <c r="AL7336" s="2"/>
      <c r="AM7336" s="2">
        <f t="shared" si="2100"/>
        <v>-115</v>
      </c>
      <c r="AN7336" s="2"/>
      <c r="AO7336" s="2">
        <v>100</v>
      </c>
      <c r="AP7336" s="2">
        <v>10</v>
      </c>
      <c r="AQ7336" s="2">
        <v>5</v>
      </c>
      <c r="AR7336" s="2">
        <f t="shared" si="2098"/>
        <v>115</v>
      </c>
      <c r="AS7336" s="37">
        <v>30945</v>
      </c>
      <c r="AT7336" s="2"/>
    </row>
    <row r="7337" spans="1:46" x14ac:dyDescent="0.3">
      <c r="A7337" s="2" t="s">
        <v>37</v>
      </c>
      <c r="B7337" s="2">
        <v>-10</v>
      </c>
      <c r="C7337" s="2"/>
      <c r="D7337" s="2"/>
      <c r="E7337" s="2"/>
      <c r="F7337" s="2"/>
      <c r="G7337" s="2">
        <v>-11</v>
      </c>
      <c r="H7337" s="2"/>
      <c r="I7337" s="2"/>
      <c r="J7337" s="2"/>
      <c r="K7337" s="2"/>
      <c r="L7337" s="2"/>
      <c r="M7337" s="2"/>
      <c r="N7337" s="2">
        <v>-7</v>
      </c>
      <c r="O7337" s="2"/>
      <c r="P7337" s="2"/>
      <c r="Q7337" s="2"/>
      <c r="R7337" s="2"/>
      <c r="S7337" s="2"/>
      <c r="T7337" s="2"/>
      <c r="U7337" s="2"/>
      <c r="V7337" s="2"/>
      <c r="W7337" s="2"/>
      <c r="X7337" s="2"/>
      <c r="Y7337" s="2"/>
      <c r="Z7337" s="2"/>
      <c r="AA7337" s="2"/>
      <c r="AB7337" s="2"/>
      <c r="AC7337" s="2"/>
      <c r="AD7337" s="2"/>
      <c r="AE7337" s="2"/>
      <c r="AF7337" s="2"/>
      <c r="AG7337" s="2"/>
      <c r="AH7337" s="2"/>
      <c r="AI7337" s="2"/>
      <c r="AJ7337" s="2"/>
      <c r="AK7337" s="2"/>
      <c r="AL7337" s="2"/>
      <c r="AM7337" s="2">
        <f t="shared" si="2100"/>
        <v>-28</v>
      </c>
      <c r="AN7337" s="2"/>
      <c r="AO7337" s="2">
        <v>10</v>
      </c>
      <c r="AP7337" s="2">
        <v>11</v>
      </c>
      <c r="AQ7337" s="2"/>
      <c r="AR7337" s="2">
        <f t="shared" si="2098"/>
        <v>21</v>
      </c>
      <c r="AS7337" s="2"/>
      <c r="AT7337" s="2"/>
    </row>
    <row r="7338" spans="1:46" x14ac:dyDescent="0.3">
      <c r="A7338" s="22" t="s">
        <v>877</v>
      </c>
      <c r="B7338" s="2">
        <v>-67</v>
      </c>
      <c r="C7338" s="2"/>
      <c r="D7338" s="2"/>
      <c r="E7338" s="2"/>
      <c r="F7338" s="2"/>
      <c r="G7338" s="2">
        <v>-14</v>
      </c>
      <c r="H7338" s="2"/>
      <c r="I7338" s="2"/>
      <c r="J7338" s="2">
        <v>-2</v>
      </c>
      <c r="K7338" s="2"/>
      <c r="L7338" s="2"/>
      <c r="M7338" s="2"/>
      <c r="N7338" s="2">
        <v>-24</v>
      </c>
      <c r="O7338" s="2"/>
      <c r="P7338" s="2"/>
      <c r="Q7338" s="2"/>
      <c r="R7338" s="2"/>
      <c r="S7338" s="2"/>
      <c r="T7338" s="2"/>
      <c r="U7338" s="2"/>
      <c r="V7338" s="2"/>
      <c r="W7338" s="2"/>
      <c r="X7338" s="2"/>
      <c r="Y7338" s="2"/>
      <c r="Z7338" s="2"/>
      <c r="AA7338" s="2"/>
      <c r="AB7338" s="2"/>
      <c r="AC7338" s="2"/>
      <c r="AD7338" s="2"/>
      <c r="AE7338" s="2"/>
      <c r="AF7338" s="2"/>
      <c r="AG7338" s="2"/>
      <c r="AH7338" s="2"/>
      <c r="AI7338" s="2"/>
      <c r="AJ7338" s="2"/>
      <c r="AK7338" s="2"/>
      <c r="AL7338" s="2"/>
      <c r="AM7338" s="2">
        <f t="shared" si="2100"/>
        <v>-107</v>
      </c>
      <c r="AN7338" s="2"/>
      <c r="AO7338" s="2">
        <v>67</v>
      </c>
      <c r="AP7338" s="2">
        <v>16</v>
      </c>
      <c r="AQ7338" s="2"/>
      <c r="AR7338" s="2">
        <f t="shared" si="2098"/>
        <v>83</v>
      </c>
      <c r="AS7338" s="22" t="s">
        <v>1241</v>
      </c>
      <c r="AT7338" s="2"/>
    </row>
    <row r="7339" spans="1:46" x14ac:dyDescent="0.3">
      <c r="A7339" s="2" t="s">
        <v>117</v>
      </c>
      <c r="B7339" s="2">
        <v>630</v>
      </c>
      <c r="C7339" s="2"/>
      <c r="D7339" s="2">
        <v>10</v>
      </c>
      <c r="E7339" s="2"/>
      <c r="F7339" s="2"/>
      <c r="G7339" s="2">
        <v>64</v>
      </c>
      <c r="H7339" s="2"/>
      <c r="I7339" s="2"/>
      <c r="J7339" s="2"/>
      <c r="K7339" s="2"/>
      <c r="L7339" s="2"/>
      <c r="M7339" s="2"/>
      <c r="N7339" s="2"/>
      <c r="O7339" s="2"/>
      <c r="P7339" s="2"/>
      <c r="Q7339" s="2"/>
      <c r="R7339" s="2"/>
      <c r="S7339" s="2"/>
      <c r="T7339" s="2"/>
      <c r="U7339" s="2"/>
      <c r="V7339" s="2"/>
      <c r="W7339" s="2"/>
      <c r="X7339" s="2"/>
      <c r="Y7339" s="2"/>
      <c r="Z7339" s="2"/>
      <c r="AA7339" s="2"/>
      <c r="AB7339" s="2"/>
      <c r="AC7339" s="2"/>
      <c r="AD7339" s="2"/>
      <c r="AE7339" s="2"/>
      <c r="AF7339" s="2"/>
      <c r="AG7339" s="2"/>
      <c r="AH7339" s="2"/>
      <c r="AI7339" s="2"/>
      <c r="AJ7339" s="2"/>
      <c r="AK7339" s="2"/>
      <c r="AL7339" s="2"/>
      <c r="AM7339" s="2">
        <f t="shared" si="2100"/>
        <v>704</v>
      </c>
      <c r="AN7339" s="2"/>
      <c r="AO7339" s="2"/>
      <c r="AP7339" s="2"/>
      <c r="AQ7339" s="2"/>
      <c r="AR7339" s="2"/>
      <c r="AS7339" s="2"/>
      <c r="AT7339" s="2"/>
    </row>
    <row r="7340" spans="1:46" x14ac:dyDescent="0.3">
      <c r="A7340" s="2" t="s">
        <v>118</v>
      </c>
      <c r="B7340" s="2"/>
      <c r="C7340" s="2"/>
      <c r="D7340" s="2"/>
      <c r="E7340" s="2"/>
      <c r="F7340" s="2"/>
      <c r="G7340" s="2"/>
      <c r="H7340" s="2"/>
      <c r="I7340" s="2"/>
      <c r="J7340" s="2"/>
      <c r="K7340" s="2"/>
      <c r="L7340" s="2"/>
      <c r="M7340" s="2"/>
      <c r="N7340" s="2"/>
      <c r="O7340" s="2"/>
      <c r="P7340" s="2"/>
      <c r="Q7340" s="2"/>
      <c r="R7340" s="2"/>
      <c r="S7340" s="2"/>
      <c r="T7340" s="2"/>
      <c r="U7340" s="2"/>
      <c r="V7340" s="2"/>
      <c r="W7340" s="2"/>
      <c r="X7340" s="2"/>
      <c r="Y7340" s="2"/>
      <c r="Z7340" s="2"/>
      <c r="AA7340" s="2"/>
      <c r="AB7340" s="2"/>
      <c r="AC7340" s="2"/>
      <c r="AD7340" s="2"/>
      <c r="AE7340" s="2"/>
      <c r="AF7340" s="2"/>
      <c r="AG7340" s="2"/>
      <c r="AH7340" s="2"/>
      <c r="AI7340" s="2"/>
      <c r="AJ7340" s="2"/>
      <c r="AK7340" s="2"/>
      <c r="AL7340" s="2"/>
      <c r="AM7340" s="2"/>
      <c r="AN7340" s="2"/>
      <c r="AO7340" s="2">
        <f>-358+-336</f>
        <v>-694</v>
      </c>
      <c r="AP7340" s="2"/>
      <c r="AQ7340" s="2"/>
      <c r="AR7340" s="2">
        <f t="shared" ref="AR7340:AR7349" si="2102">SUM(AO7340:AQ7340)</f>
        <v>-694</v>
      </c>
      <c r="AS7340" s="2"/>
      <c r="AT7340" s="2"/>
    </row>
    <row r="7341" spans="1:46" x14ac:dyDescent="0.3">
      <c r="A7341" s="1" t="s">
        <v>467</v>
      </c>
      <c r="B7341" s="1">
        <f t="shared" ref="B7341:J7341" si="2103">SUM(B7330:B7340)</f>
        <v>4421</v>
      </c>
      <c r="C7341" s="1">
        <f t="shared" si="2103"/>
        <v>70.75</v>
      </c>
      <c r="D7341" s="1">
        <f t="shared" si="2103"/>
        <v>23.25</v>
      </c>
      <c r="E7341" s="1">
        <f t="shared" si="2103"/>
        <v>0</v>
      </c>
      <c r="F7341" s="1">
        <f t="shared" si="2103"/>
        <v>0</v>
      </c>
      <c r="G7341" s="1">
        <f t="shared" si="2103"/>
        <v>412</v>
      </c>
      <c r="H7341" s="1">
        <f t="shared" si="2103"/>
        <v>0</v>
      </c>
      <c r="I7341" s="1">
        <f t="shared" si="2103"/>
        <v>0</v>
      </c>
      <c r="J7341" s="1">
        <f t="shared" si="2103"/>
        <v>24</v>
      </c>
      <c r="K7341" s="1"/>
      <c r="L7341" s="1">
        <f>SUM(L7330:L7340)</f>
        <v>0</v>
      </c>
      <c r="M7341" s="1"/>
      <c r="N7341" s="1">
        <f>SUM(N7330:N7340)</f>
        <v>-27</v>
      </c>
      <c r="O7341" s="1">
        <f>SUM(O7330:O7340)</f>
        <v>120</v>
      </c>
      <c r="P7341" s="1">
        <f>SUM(P7330:P7340)</f>
        <v>0</v>
      </c>
      <c r="Q7341" s="1"/>
      <c r="R7341" s="1"/>
      <c r="S7341" s="1">
        <f>SUM(S7330:S7340)</f>
        <v>7</v>
      </c>
      <c r="T7341" s="1">
        <f>SUM(T7330:T7340)</f>
        <v>4</v>
      </c>
      <c r="U7341" s="1">
        <f>SUM(U7330:U7340)</f>
        <v>0</v>
      </c>
      <c r="V7341" s="1">
        <f>SUM(V7330:V7340)</f>
        <v>20</v>
      </c>
      <c r="W7341" s="1"/>
      <c r="X7341" s="1">
        <f>SUM(X7330:X7340)</f>
        <v>11</v>
      </c>
      <c r="Y7341" s="1">
        <f>SUM(Y7330:Y7340)</f>
        <v>5</v>
      </c>
      <c r="Z7341" s="1">
        <f>SUM(Z7330:Z7340)</f>
        <v>190</v>
      </c>
      <c r="AA7341" s="1"/>
      <c r="AB7341" s="1">
        <f>SUM(AB7330:AB7340)</f>
        <v>13</v>
      </c>
      <c r="AC7341" s="1"/>
      <c r="AD7341" s="1"/>
      <c r="AE7341" s="1">
        <f>SUM(AE7330:AE7340)</f>
        <v>3</v>
      </c>
      <c r="AF7341" s="1">
        <f>SUM(AF7330:AF7340)</f>
        <v>4</v>
      </c>
      <c r="AG7341" s="1">
        <f>SUM(AG7330:AG7340)</f>
        <v>42</v>
      </c>
      <c r="AH7341" s="1"/>
      <c r="AI7341" s="1"/>
      <c r="AJ7341" s="1"/>
      <c r="AK7341" s="1"/>
      <c r="AL7341" s="1"/>
      <c r="AM7341" s="1">
        <f t="shared" ref="AM7341:AM7350" si="2104">SUM(B7341:AG7341)</f>
        <v>5343</v>
      </c>
      <c r="AN7341" s="1" t="s">
        <v>467</v>
      </c>
      <c r="AO7341" s="1">
        <f>SUM(AO7330:AO7340)</f>
        <v>5305.9</v>
      </c>
      <c r="AP7341" s="1">
        <f>SUM(AP7330:AP7340)</f>
        <v>6333.2199999999993</v>
      </c>
      <c r="AQ7341" s="1">
        <f>SUM(AQ7330:AQ7340)</f>
        <v>929.83</v>
      </c>
      <c r="AR7341" s="1">
        <f t="shared" si="2102"/>
        <v>12568.949999999999</v>
      </c>
      <c r="AS7341" s="2"/>
      <c r="AT7341" s="2"/>
    </row>
    <row r="7342" spans="1:46" x14ac:dyDescent="0.3">
      <c r="A7342" s="2" t="s">
        <v>908</v>
      </c>
      <c r="B7342" s="2">
        <v>-168</v>
      </c>
      <c r="C7342" s="2"/>
      <c r="D7342" s="2">
        <v>-1</v>
      </c>
      <c r="E7342" s="2"/>
      <c r="F7342" s="2"/>
      <c r="G7342" s="2">
        <v>-16</v>
      </c>
      <c r="H7342" s="2"/>
      <c r="I7342" s="2"/>
      <c r="J7342" s="2">
        <v>-2</v>
      </c>
      <c r="K7342" s="2"/>
      <c r="L7342" s="2"/>
      <c r="M7342" s="2"/>
      <c r="N7342" s="2"/>
      <c r="O7342" s="2">
        <v>-1</v>
      </c>
      <c r="P7342" s="2"/>
      <c r="Q7342" s="2"/>
      <c r="R7342" s="2"/>
      <c r="S7342" s="2"/>
      <c r="T7342" s="2"/>
      <c r="U7342" s="2"/>
      <c r="V7342" s="2"/>
      <c r="W7342" s="2"/>
      <c r="X7342" s="2"/>
      <c r="Y7342" s="2"/>
      <c r="Z7342" s="2"/>
      <c r="AA7342" s="2"/>
      <c r="AB7342" s="2"/>
      <c r="AC7342" s="2"/>
      <c r="AD7342" s="2"/>
      <c r="AE7342" s="2"/>
      <c r="AF7342" s="2"/>
      <c r="AG7342" s="2"/>
      <c r="AH7342" s="2"/>
      <c r="AI7342" s="2"/>
      <c r="AJ7342" s="2"/>
      <c r="AK7342" s="2"/>
      <c r="AL7342" s="2"/>
      <c r="AM7342" s="2">
        <f t="shared" si="2104"/>
        <v>-188</v>
      </c>
      <c r="AN7342" s="2"/>
      <c r="AO7342" s="2">
        <v>168</v>
      </c>
      <c r="AP7342" s="2">
        <v>18</v>
      </c>
      <c r="AQ7342" s="2">
        <v>1</v>
      </c>
      <c r="AR7342" s="2">
        <f t="shared" si="2102"/>
        <v>187</v>
      </c>
      <c r="AS7342" s="2"/>
      <c r="AT7342" s="2"/>
    </row>
    <row r="7343" spans="1:46" x14ac:dyDescent="0.3">
      <c r="A7343" s="2" t="s">
        <v>998</v>
      </c>
      <c r="B7343" s="2">
        <f>-290+-25</f>
        <v>-315</v>
      </c>
      <c r="C7343" s="2"/>
      <c r="D7343" s="2">
        <v>-2</v>
      </c>
      <c r="E7343" s="2"/>
      <c r="F7343" s="2"/>
      <c r="G7343" s="2">
        <v>-51</v>
      </c>
      <c r="H7343" s="2"/>
      <c r="I7343" s="2"/>
      <c r="J7343" s="2"/>
      <c r="K7343" s="2"/>
      <c r="L7343" s="2"/>
      <c r="M7343" s="2"/>
      <c r="N7343" s="2"/>
      <c r="O7343" s="2">
        <v>-5</v>
      </c>
      <c r="P7343" s="2"/>
      <c r="Q7343" s="2"/>
      <c r="R7343" s="2"/>
      <c r="S7343" s="2"/>
      <c r="T7343" s="2"/>
      <c r="U7343" s="2"/>
      <c r="V7343" s="2"/>
      <c r="W7343" s="2"/>
      <c r="X7343" s="2"/>
      <c r="Y7343" s="2"/>
      <c r="Z7343" s="2">
        <v>-2</v>
      </c>
      <c r="AA7343" s="2"/>
      <c r="AB7343" s="2"/>
      <c r="AC7343" s="2"/>
      <c r="AD7343" s="2"/>
      <c r="AE7343" s="2"/>
      <c r="AF7343" s="2"/>
      <c r="AG7343" s="2">
        <v>-3</v>
      </c>
      <c r="AH7343" s="2"/>
      <c r="AI7343" s="2"/>
      <c r="AJ7343" s="2"/>
      <c r="AK7343" s="2"/>
      <c r="AL7343" s="2"/>
      <c r="AM7343" s="2">
        <f t="shared" si="2104"/>
        <v>-378</v>
      </c>
      <c r="AN7343" s="2"/>
      <c r="AO7343" s="2">
        <v>315</v>
      </c>
      <c r="AP7343" s="2">
        <v>51</v>
      </c>
      <c r="AQ7343" s="2">
        <v>2</v>
      </c>
      <c r="AR7343" s="2">
        <f t="shared" si="2102"/>
        <v>368</v>
      </c>
      <c r="AS7343" s="2"/>
      <c r="AT7343" s="2"/>
    </row>
    <row r="7344" spans="1:46" x14ac:dyDescent="0.3">
      <c r="A7344" s="2" t="s">
        <v>980</v>
      </c>
      <c r="B7344" s="2"/>
      <c r="C7344" s="2"/>
      <c r="D7344" s="2"/>
      <c r="E7344" s="2"/>
      <c r="F7344" s="2"/>
      <c r="G7344" s="2"/>
      <c r="H7344" s="2"/>
      <c r="I7344" s="2"/>
      <c r="J7344" s="2"/>
      <c r="K7344" s="2"/>
      <c r="L7344" s="2"/>
      <c r="M7344" s="2"/>
      <c r="N7344" s="2"/>
      <c r="O7344" s="2">
        <v>-1</v>
      </c>
      <c r="P7344" s="2"/>
      <c r="Q7344" s="2"/>
      <c r="R7344" s="2"/>
      <c r="S7344" s="2"/>
      <c r="T7344" s="2"/>
      <c r="U7344" s="2"/>
      <c r="V7344" s="2"/>
      <c r="W7344" s="2"/>
      <c r="X7344" s="2"/>
      <c r="Y7344" s="2"/>
      <c r="Z7344" s="2">
        <v>-4</v>
      </c>
      <c r="AA7344" s="2"/>
      <c r="AB7344" s="2">
        <v>-1</v>
      </c>
      <c r="AC7344" s="2"/>
      <c r="AD7344" s="2"/>
      <c r="AE7344" s="2"/>
      <c r="AF7344" s="2"/>
      <c r="AG7344" s="2">
        <v>-2</v>
      </c>
      <c r="AH7344" s="2"/>
      <c r="AI7344" s="2"/>
      <c r="AJ7344" s="2"/>
      <c r="AK7344" s="2"/>
      <c r="AL7344" s="2"/>
      <c r="AM7344" s="2">
        <f t="shared" si="2104"/>
        <v>-8</v>
      </c>
      <c r="AN7344" s="2"/>
      <c r="AO7344" s="2">
        <v>0</v>
      </c>
      <c r="AP7344" s="2"/>
      <c r="AQ7344" s="2"/>
      <c r="AR7344" s="2">
        <f t="shared" si="2102"/>
        <v>0</v>
      </c>
      <c r="AS7344" s="2"/>
      <c r="AT7344" s="2"/>
    </row>
    <row r="7345" spans="1:46" x14ac:dyDescent="0.3">
      <c r="A7345" s="2" t="s">
        <v>38</v>
      </c>
      <c r="B7345" s="2">
        <v>-43</v>
      </c>
      <c r="C7345" s="2"/>
      <c r="D7345" s="2"/>
      <c r="E7345" s="2"/>
      <c r="F7345" s="2"/>
      <c r="G7345" s="2">
        <v>-25</v>
      </c>
      <c r="H7345" s="2"/>
      <c r="I7345" s="2"/>
      <c r="J7345" s="2"/>
      <c r="K7345" s="2"/>
      <c r="L7345" s="2"/>
      <c r="M7345" s="2"/>
      <c r="N7345" s="2"/>
      <c r="O7345" s="2"/>
      <c r="P7345" s="2"/>
      <c r="Q7345" s="2"/>
      <c r="R7345" s="2"/>
      <c r="S7345" s="2"/>
      <c r="T7345" s="2"/>
      <c r="U7345" s="2"/>
      <c r="V7345" s="2"/>
      <c r="W7345" s="2"/>
      <c r="X7345" s="2"/>
      <c r="Y7345" s="2"/>
      <c r="Z7345" s="2"/>
      <c r="AA7345" s="2"/>
      <c r="AB7345" s="2"/>
      <c r="AC7345" s="2"/>
      <c r="AD7345" s="2"/>
      <c r="AE7345" s="2"/>
      <c r="AF7345" s="2"/>
      <c r="AG7345" s="2"/>
      <c r="AH7345" s="2"/>
      <c r="AI7345" s="2"/>
      <c r="AJ7345" s="2"/>
      <c r="AK7345" s="2"/>
      <c r="AL7345" s="2"/>
      <c r="AM7345" s="2">
        <f t="shared" si="2104"/>
        <v>-68</v>
      </c>
      <c r="AN7345" s="2"/>
      <c r="AO7345" s="2">
        <v>43</v>
      </c>
      <c r="AP7345" s="2">
        <v>25</v>
      </c>
      <c r="AQ7345" s="2"/>
      <c r="AR7345" s="2">
        <f t="shared" si="2102"/>
        <v>68</v>
      </c>
      <c r="AS7345" s="2"/>
      <c r="AT7345" s="2"/>
    </row>
    <row r="7346" spans="1:46" x14ac:dyDescent="0.3">
      <c r="A7346" s="2" t="s">
        <v>322</v>
      </c>
      <c r="B7346" s="2">
        <v>-45</v>
      </c>
      <c r="C7346" s="2"/>
      <c r="D7346" s="2"/>
      <c r="E7346" s="2"/>
      <c r="F7346" s="2"/>
      <c r="G7346" s="2"/>
      <c r="H7346" s="2"/>
      <c r="I7346" s="2"/>
      <c r="J7346" s="2"/>
      <c r="K7346" s="2"/>
      <c r="L7346" s="2"/>
      <c r="M7346" s="2"/>
      <c r="N7346" s="2"/>
      <c r="O7346" s="2"/>
      <c r="P7346" s="2"/>
      <c r="Q7346" s="2"/>
      <c r="R7346" s="2"/>
      <c r="S7346" s="2"/>
      <c r="T7346" s="2"/>
      <c r="U7346" s="2"/>
      <c r="V7346" s="2"/>
      <c r="W7346" s="2"/>
      <c r="X7346" s="2"/>
      <c r="Y7346" s="2"/>
      <c r="Z7346" s="2"/>
      <c r="AA7346" s="2"/>
      <c r="AB7346" s="2"/>
      <c r="AC7346" s="2"/>
      <c r="AD7346" s="2"/>
      <c r="AE7346" s="2"/>
      <c r="AF7346" s="2"/>
      <c r="AG7346" s="2"/>
      <c r="AH7346" s="2"/>
      <c r="AI7346" s="2"/>
      <c r="AJ7346" s="2"/>
      <c r="AK7346" s="2"/>
      <c r="AL7346" s="2"/>
      <c r="AM7346" s="2">
        <f t="shared" si="2104"/>
        <v>-45</v>
      </c>
      <c r="AN7346" s="2"/>
      <c r="AO7346" s="2">
        <v>45</v>
      </c>
      <c r="AP7346" s="2"/>
      <c r="AQ7346" s="2"/>
      <c r="AR7346" s="2">
        <f t="shared" si="2102"/>
        <v>45</v>
      </c>
      <c r="AS7346" s="2"/>
      <c r="AT7346" s="2"/>
    </row>
    <row r="7347" spans="1:46" x14ac:dyDescent="0.3">
      <c r="A7347" s="2" t="s">
        <v>27</v>
      </c>
      <c r="B7347" s="2">
        <v>-15</v>
      </c>
      <c r="C7347" s="2"/>
      <c r="D7347" s="2"/>
      <c r="E7347" s="2"/>
      <c r="F7347" s="2"/>
      <c r="G7347" s="2"/>
      <c r="H7347" s="2"/>
      <c r="I7347" s="2"/>
      <c r="J7347" s="2"/>
      <c r="K7347" s="2"/>
      <c r="L7347" s="2"/>
      <c r="M7347" s="2"/>
      <c r="N7347" s="2"/>
      <c r="O7347" s="2"/>
      <c r="P7347" s="2"/>
      <c r="Q7347" s="2"/>
      <c r="R7347" s="2"/>
      <c r="S7347" s="2"/>
      <c r="T7347" s="2"/>
      <c r="U7347" s="2"/>
      <c r="V7347" s="2"/>
      <c r="W7347" s="2"/>
      <c r="X7347" s="2"/>
      <c r="Y7347" s="2"/>
      <c r="Z7347" s="2"/>
      <c r="AA7347" s="2"/>
      <c r="AB7347" s="2"/>
      <c r="AC7347" s="2"/>
      <c r="AD7347" s="2"/>
      <c r="AE7347" s="2"/>
      <c r="AF7347" s="2"/>
      <c r="AG7347" s="2"/>
      <c r="AH7347" s="2"/>
      <c r="AI7347" s="2"/>
      <c r="AJ7347" s="2"/>
      <c r="AK7347" s="2"/>
      <c r="AL7347" s="2"/>
      <c r="AM7347" s="2">
        <f t="shared" si="2104"/>
        <v>-15</v>
      </c>
      <c r="AN7347" s="2"/>
      <c r="AO7347" s="2">
        <v>15</v>
      </c>
      <c r="AP7347" s="2"/>
      <c r="AQ7347" s="2"/>
      <c r="AR7347" s="2">
        <f t="shared" si="2102"/>
        <v>15</v>
      </c>
      <c r="AS7347" s="2"/>
      <c r="AT7347" s="2"/>
    </row>
    <row r="7348" spans="1:46" x14ac:dyDescent="0.3">
      <c r="A7348" s="2" t="s">
        <v>728</v>
      </c>
      <c r="B7348" s="2">
        <v>-252</v>
      </c>
      <c r="C7348" s="2"/>
      <c r="D7348" s="2">
        <v>-6</v>
      </c>
      <c r="E7348" s="2"/>
      <c r="F7348" s="2"/>
      <c r="G7348" s="2">
        <v>-12</v>
      </c>
      <c r="H7348" s="2"/>
      <c r="I7348" s="2"/>
      <c r="J7348" s="2">
        <v>-5</v>
      </c>
      <c r="K7348" s="2"/>
      <c r="L7348" s="2"/>
      <c r="M7348" s="2"/>
      <c r="N7348" s="2"/>
      <c r="O7348" s="2"/>
      <c r="P7348" s="2"/>
      <c r="Q7348" s="2"/>
      <c r="R7348" s="2"/>
      <c r="S7348" s="2"/>
      <c r="T7348" s="2"/>
      <c r="U7348" s="2"/>
      <c r="V7348" s="2"/>
      <c r="W7348" s="2"/>
      <c r="X7348" s="2"/>
      <c r="Y7348" s="2"/>
      <c r="Z7348" s="2">
        <v>-2</v>
      </c>
      <c r="AA7348" s="2"/>
      <c r="AB7348" s="2"/>
      <c r="AC7348" s="2"/>
      <c r="AD7348" s="2"/>
      <c r="AE7348" s="2"/>
      <c r="AF7348" s="2"/>
      <c r="AG7348" s="2"/>
      <c r="AH7348" s="2"/>
      <c r="AI7348" s="2"/>
      <c r="AJ7348" s="2"/>
      <c r="AK7348" s="2"/>
      <c r="AL7348" s="2"/>
      <c r="AM7348" s="2">
        <f t="shared" si="2104"/>
        <v>-277</v>
      </c>
      <c r="AN7348" s="2"/>
      <c r="AO7348" s="2">
        <v>252</v>
      </c>
      <c r="AP7348" s="2">
        <v>17</v>
      </c>
      <c r="AQ7348" s="2">
        <v>3</v>
      </c>
      <c r="AR7348" s="2">
        <f t="shared" si="2102"/>
        <v>272</v>
      </c>
      <c r="AS7348" s="2"/>
      <c r="AT7348" s="2"/>
    </row>
    <row r="7349" spans="1:46" x14ac:dyDescent="0.3">
      <c r="A7349" s="2" t="s">
        <v>27</v>
      </c>
      <c r="B7349" s="2">
        <v>-42</v>
      </c>
      <c r="C7349" s="2"/>
      <c r="D7349" s="2"/>
      <c r="E7349" s="2"/>
      <c r="F7349" s="2"/>
      <c r="G7349" s="2">
        <v>-12</v>
      </c>
      <c r="H7349" s="2"/>
      <c r="I7349" s="2"/>
      <c r="J7349" s="2"/>
      <c r="K7349" s="2"/>
      <c r="L7349" s="2"/>
      <c r="M7349" s="2"/>
      <c r="N7349" s="2"/>
      <c r="O7349" s="2"/>
      <c r="P7349" s="2"/>
      <c r="Q7349" s="2"/>
      <c r="R7349" s="2"/>
      <c r="S7349" s="2"/>
      <c r="T7349" s="2"/>
      <c r="U7349" s="2"/>
      <c r="V7349" s="2"/>
      <c r="W7349" s="2"/>
      <c r="X7349" s="2"/>
      <c r="Y7349" s="2"/>
      <c r="Z7349" s="2">
        <v>-8</v>
      </c>
      <c r="AA7349" s="2"/>
      <c r="AB7349" s="2"/>
      <c r="AC7349" s="2"/>
      <c r="AD7349" s="2"/>
      <c r="AE7349" s="2"/>
      <c r="AF7349" s="2"/>
      <c r="AG7349" s="2"/>
      <c r="AH7349" s="2"/>
      <c r="AI7349" s="2"/>
      <c r="AJ7349" s="2"/>
      <c r="AK7349" s="2"/>
      <c r="AL7349" s="2"/>
      <c r="AM7349" s="2">
        <f t="shared" si="2104"/>
        <v>-62</v>
      </c>
      <c r="AN7349" s="2"/>
      <c r="AO7349" s="2">
        <v>42</v>
      </c>
      <c r="AP7349" s="2">
        <v>13</v>
      </c>
      <c r="AQ7349" s="2"/>
      <c r="AR7349" s="2">
        <f t="shared" si="2102"/>
        <v>55</v>
      </c>
      <c r="AS7349" s="2"/>
      <c r="AT7349" s="2"/>
    </row>
    <row r="7350" spans="1:46" x14ac:dyDescent="0.3">
      <c r="A7350" s="2" t="s">
        <v>124</v>
      </c>
      <c r="B7350" s="2">
        <v>882</v>
      </c>
      <c r="C7350" s="2"/>
      <c r="D7350" s="2"/>
      <c r="E7350" s="2"/>
      <c r="F7350" s="2"/>
      <c r="G7350" s="2">
        <v>128</v>
      </c>
      <c r="H7350" s="2"/>
      <c r="I7350" s="2"/>
      <c r="J7350" s="2"/>
      <c r="K7350" s="2"/>
      <c r="L7350" s="2"/>
      <c r="M7350" s="2"/>
      <c r="N7350" s="2">
        <v>168</v>
      </c>
      <c r="O7350" s="2"/>
      <c r="P7350" s="2"/>
      <c r="Q7350" s="2"/>
      <c r="R7350" s="2"/>
      <c r="S7350" s="2"/>
      <c r="T7350" s="2"/>
      <c r="U7350" s="2"/>
      <c r="V7350" s="2"/>
      <c r="W7350" s="2"/>
      <c r="X7350" s="2">
        <v>5</v>
      </c>
      <c r="Y7350" s="2"/>
      <c r="Z7350" s="2"/>
      <c r="AA7350" s="2"/>
      <c r="AB7350" s="2"/>
      <c r="AC7350" s="2"/>
      <c r="AD7350" s="2"/>
      <c r="AE7350" s="2"/>
      <c r="AF7350" s="2"/>
      <c r="AG7350" s="2"/>
      <c r="AH7350" s="2"/>
      <c r="AI7350" s="2"/>
      <c r="AJ7350" s="2"/>
      <c r="AK7350" s="2"/>
      <c r="AL7350" s="2"/>
      <c r="AM7350" s="2">
        <f t="shared" si="2104"/>
        <v>1183</v>
      </c>
      <c r="AN7350" s="2"/>
      <c r="AO7350" s="2"/>
      <c r="AP7350" s="2"/>
      <c r="AQ7350" s="2"/>
      <c r="AR7350" s="2"/>
      <c r="AS7350" s="2"/>
      <c r="AT7350" s="2"/>
    </row>
    <row r="7351" spans="1:46" x14ac:dyDescent="0.3">
      <c r="A7351" s="2" t="s">
        <v>118</v>
      </c>
      <c r="B7351" s="2"/>
      <c r="C7351" s="2"/>
      <c r="D7351" s="2"/>
      <c r="E7351" s="2"/>
      <c r="F7351" s="2"/>
      <c r="G7351" s="2"/>
      <c r="H7351" s="2"/>
      <c r="I7351" s="2"/>
      <c r="J7351" s="2"/>
      <c r="K7351" s="2"/>
      <c r="L7351" s="2"/>
      <c r="M7351" s="2"/>
      <c r="N7351" s="2"/>
      <c r="O7351" s="2"/>
      <c r="P7351" s="2"/>
      <c r="Q7351" s="2"/>
      <c r="R7351" s="2"/>
      <c r="S7351" s="2"/>
      <c r="T7351" s="2"/>
      <c r="U7351" s="2"/>
      <c r="V7351" s="2"/>
      <c r="W7351" s="2"/>
      <c r="X7351" s="2"/>
      <c r="Y7351" s="2"/>
      <c r="Z7351" s="2"/>
      <c r="AA7351" s="2"/>
      <c r="AB7351" s="2"/>
      <c r="AC7351" s="2"/>
      <c r="AD7351" s="2"/>
      <c r="AE7351" s="2"/>
      <c r="AF7351" s="2"/>
      <c r="AG7351" s="2"/>
      <c r="AH7351" s="2"/>
      <c r="AI7351" s="2"/>
      <c r="AJ7351" s="2"/>
      <c r="AK7351" s="2"/>
      <c r="AL7351" s="2"/>
      <c r="AM7351" s="2"/>
      <c r="AN7351" s="2"/>
      <c r="AO7351" s="2">
        <f>-358+-336+-336</f>
        <v>-1030</v>
      </c>
      <c r="AP7351" s="2"/>
      <c r="AQ7351" s="2"/>
      <c r="AR7351" s="2">
        <f t="shared" ref="AR7351:AR7361" si="2105">SUM(AO7351:AQ7351)</f>
        <v>-1030</v>
      </c>
      <c r="AS7351" s="2"/>
      <c r="AT7351" s="2"/>
    </row>
    <row r="7352" spans="1:46" x14ac:dyDescent="0.3">
      <c r="A7352" s="1" t="s">
        <v>468</v>
      </c>
      <c r="B7352" s="1">
        <f t="shared" ref="B7352:J7352" si="2106">SUM(B7341:B7351)</f>
        <v>4423</v>
      </c>
      <c r="C7352" s="1">
        <f t="shared" si="2106"/>
        <v>70.75</v>
      </c>
      <c r="D7352" s="1">
        <f t="shared" si="2106"/>
        <v>14.25</v>
      </c>
      <c r="E7352" s="1">
        <f t="shared" si="2106"/>
        <v>0</v>
      </c>
      <c r="F7352" s="1">
        <f t="shared" si="2106"/>
        <v>0</v>
      </c>
      <c r="G7352" s="1">
        <f t="shared" si="2106"/>
        <v>424</v>
      </c>
      <c r="H7352" s="1">
        <f t="shared" si="2106"/>
        <v>0</v>
      </c>
      <c r="I7352" s="1">
        <f t="shared" si="2106"/>
        <v>0</v>
      </c>
      <c r="J7352" s="1">
        <f t="shared" si="2106"/>
        <v>17</v>
      </c>
      <c r="K7352" s="1"/>
      <c r="L7352" s="1">
        <f>SUM(L7341:L7351)</f>
        <v>0</v>
      </c>
      <c r="M7352" s="1"/>
      <c r="N7352" s="1">
        <f>SUM(N7341:N7351)</f>
        <v>141</v>
      </c>
      <c r="O7352" s="1">
        <f>SUM(O7341:O7351)</f>
        <v>113</v>
      </c>
      <c r="P7352" s="1">
        <f>SUM(P7341:P7351)</f>
        <v>0</v>
      </c>
      <c r="Q7352" s="1"/>
      <c r="R7352" s="1"/>
      <c r="S7352" s="1">
        <f>SUM(S7341:S7351)</f>
        <v>7</v>
      </c>
      <c r="T7352" s="1">
        <f>SUM(T7341:T7351)</f>
        <v>4</v>
      </c>
      <c r="U7352" s="1">
        <f>SUM(U7341:U7351)</f>
        <v>0</v>
      </c>
      <c r="V7352" s="1">
        <f>SUM(V7341:V7351)</f>
        <v>20</v>
      </c>
      <c r="W7352" s="1"/>
      <c r="X7352" s="1">
        <f>SUM(X7341:X7351)</f>
        <v>16</v>
      </c>
      <c r="Y7352" s="1">
        <f>SUM(Y7341:Y7351)</f>
        <v>5</v>
      </c>
      <c r="Z7352" s="1">
        <f>SUM(Z7341:Z7351)</f>
        <v>174</v>
      </c>
      <c r="AA7352" s="1"/>
      <c r="AB7352" s="1">
        <f>SUM(AB7341:AB7351)</f>
        <v>12</v>
      </c>
      <c r="AC7352" s="1"/>
      <c r="AD7352" s="1"/>
      <c r="AE7352" s="1">
        <f>SUM(AE7341:AE7351)</f>
        <v>3</v>
      </c>
      <c r="AF7352" s="1">
        <f>SUM(AF7341:AF7351)</f>
        <v>4</v>
      </c>
      <c r="AG7352" s="1">
        <f>SUM(AG7341:AG7351)</f>
        <v>37</v>
      </c>
      <c r="AH7352" s="1"/>
      <c r="AI7352" s="1"/>
      <c r="AJ7352" s="1"/>
      <c r="AK7352" s="1"/>
      <c r="AL7352" s="1"/>
      <c r="AM7352" s="1">
        <f t="shared" ref="AM7352:AM7362" si="2107">SUM(B7352:AG7352)</f>
        <v>5485</v>
      </c>
      <c r="AN7352" s="1" t="s">
        <v>468</v>
      </c>
      <c r="AO7352" s="1">
        <f>SUM(AO7341:AO7351)</f>
        <v>5155.8999999999996</v>
      </c>
      <c r="AP7352" s="1">
        <f>SUM(AP7341:AP7351)</f>
        <v>6457.2199999999993</v>
      </c>
      <c r="AQ7352" s="1">
        <f>SUM(AQ7341:AQ7351)</f>
        <v>935.83</v>
      </c>
      <c r="AR7352" s="1">
        <f t="shared" si="2105"/>
        <v>12548.949999999999</v>
      </c>
      <c r="AS7352" s="2"/>
      <c r="AT7352" s="2"/>
    </row>
    <row r="7353" spans="1:46" x14ac:dyDescent="0.3">
      <c r="A7353" s="2" t="s">
        <v>877</v>
      </c>
      <c r="B7353" s="2">
        <v>-39</v>
      </c>
      <c r="C7353" s="2"/>
      <c r="D7353" s="2"/>
      <c r="E7353" s="2"/>
      <c r="F7353" s="2"/>
      <c r="G7353" s="2">
        <v>-11</v>
      </c>
      <c r="H7353" s="2"/>
      <c r="I7353" s="2"/>
      <c r="J7353" s="2">
        <v>-11</v>
      </c>
      <c r="K7353" s="2"/>
      <c r="L7353" s="2"/>
      <c r="M7353" s="2"/>
      <c r="N7353" s="2">
        <v>-3</v>
      </c>
      <c r="O7353" s="2">
        <v>-1</v>
      </c>
      <c r="P7353" s="2"/>
      <c r="Q7353" s="2"/>
      <c r="R7353" s="2"/>
      <c r="S7353" s="2"/>
      <c r="T7353" s="2"/>
      <c r="U7353" s="2"/>
      <c r="V7353" s="2"/>
      <c r="W7353" s="2"/>
      <c r="X7353" s="2"/>
      <c r="Y7353" s="2"/>
      <c r="Z7353" s="2"/>
      <c r="AA7353" s="2"/>
      <c r="AB7353" s="2">
        <v>-2</v>
      </c>
      <c r="AC7353" s="2"/>
      <c r="AD7353" s="2"/>
      <c r="AE7353" s="2"/>
      <c r="AF7353" s="2"/>
      <c r="AG7353" s="2"/>
      <c r="AH7353" s="2"/>
      <c r="AI7353" s="2"/>
      <c r="AJ7353" s="2"/>
      <c r="AK7353" s="2"/>
      <c r="AL7353" s="2"/>
      <c r="AM7353" s="2">
        <f t="shared" si="2107"/>
        <v>-67</v>
      </c>
      <c r="AN7353" s="2"/>
      <c r="AO7353" s="2">
        <v>39</v>
      </c>
      <c r="AP7353" s="2">
        <v>22</v>
      </c>
      <c r="AQ7353" s="2"/>
      <c r="AR7353" s="2">
        <f t="shared" si="2105"/>
        <v>61</v>
      </c>
      <c r="AS7353" s="2"/>
      <c r="AT7353" s="2"/>
    </row>
    <row r="7354" spans="1:46" x14ac:dyDescent="0.3">
      <c r="A7354" s="2" t="s">
        <v>1242</v>
      </c>
      <c r="B7354" s="2">
        <v>-24</v>
      </c>
      <c r="C7354" s="2"/>
      <c r="D7354" s="2"/>
      <c r="E7354" s="2"/>
      <c r="F7354" s="2"/>
      <c r="G7354" s="2">
        <v>-5</v>
      </c>
      <c r="H7354" s="2"/>
      <c r="I7354" s="2"/>
      <c r="J7354" s="2"/>
      <c r="K7354" s="2"/>
      <c r="L7354" s="2"/>
      <c r="M7354" s="2"/>
      <c r="N7354" s="2">
        <v>-8</v>
      </c>
      <c r="O7354" s="2"/>
      <c r="P7354" s="2"/>
      <c r="Q7354" s="2"/>
      <c r="R7354" s="2"/>
      <c r="S7354" s="2"/>
      <c r="T7354" s="2"/>
      <c r="U7354" s="2"/>
      <c r="V7354" s="2">
        <v>-2</v>
      </c>
      <c r="W7354" s="2"/>
      <c r="X7354" s="2"/>
      <c r="Y7354" s="2"/>
      <c r="Z7354" s="2">
        <v>-2</v>
      </c>
      <c r="AA7354" s="2"/>
      <c r="AB7354" s="2">
        <v>-1</v>
      </c>
      <c r="AC7354" s="2"/>
      <c r="AD7354" s="2"/>
      <c r="AE7354" s="2"/>
      <c r="AF7354" s="2"/>
      <c r="AG7354" s="2">
        <v>-2</v>
      </c>
      <c r="AH7354" s="2"/>
      <c r="AI7354" s="2"/>
      <c r="AJ7354" s="2"/>
      <c r="AK7354" s="2"/>
      <c r="AL7354" s="2"/>
      <c r="AM7354" s="2">
        <f t="shared" si="2107"/>
        <v>-44</v>
      </c>
      <c r="AN7354" s="2"/>
      <c r="AO7354" s="2">
        <v>22</v>
      </c>
      <c r="AP7354" s="2">
        <v>5</v>
      </c>
      <c r="AQ7354" s="2"/>
      <c r="AR7354" s="2">
        <f t="shared" si="2105"/>
        <v>27</v>
      </c>
      <c r="AS7354" s="2"/>
      <c r="AT7354" s="2"/>
    </row>
    <row r="7355" spans="1:46" x14ac:dyDescent="0.3">
      <c r="A7355" s="2" t="s">
        <v>877</v>
      </c>
      <c r="B7355" s="2">
        <v>-51</v>
      </c>
      <c r="C7355" s="2"/>
      <c r="D7355" s="2"/>
      <c r="E7355" s="2"/>
      <c r="F7355" s="2"/>
      <c r="G7355" s="2">
        <v>-11</v>
      </c>
      <c r="H7355" s="2"/>
      <c r="I7355" s="2"/>
      <c r="J7355" s="2"/>
      <c r="K7355" s="2"/>
      <c r="L7355" s="2"/>
      <c r="M7355" s="2"/>
      <c r="N7355" s="2"/>
      <c r="O7355" s="2"/>
      <c r="P7355" s="2"/>
      <c r="Q7355" s="2"/>
      <c r="R7355" s="2"/>
      <c r="S7355" s="2"/>
      <c r="T7355" s="2"/>
      <c r="U7355" s="2"/>
      <c r="V7355" s="2"/>
      <c r="W7355" s="2"/>
      <c r="X7355" s="2"/>
      <c r="Y7355" s="2"/>
      <c r="Z7355" s="2"/>
      <c r="AA7355" s="2"/>
      <c r="AB7355" s="2"/>
      <c r="AC7355" s="2"/>
      <c r="AD7355" s="2"/>
      <c r="AE7355" s="2"/>
      <c r="AF7355" s="2"/>
      <c r="AG7355" s="2"/>
      <c r="AH7355" s="2"/>
      <c r="AI7355" s="2"/>
      <c r="AJ7355" s="2"/>
      <c r="AK7355" s="2"/>
      <c r="AL7355" s="2"/>
      <c r="AM7355" s="2">
        <f t="shared" si="2107"/>
        <v>-62</v>
      </c>
      <c r="AN7355" s="2"/>
      <c r="AO7355" s="2">
        <v>55</v>
      </c>
      <c r="AP7355" s="2">
        <v>11</v>
      </c>
      <c r="AQ7355" s="2"/>
      <c r="AR7355" s="2">
        <f t="shared" si="2105"/>
        <v>66</v>
      </c>
      <c r="AS7355" s="2"/>
      <c r="AT7355" s="2"/>
    </row>
    <row r="7356" spans="1:46" x14ac:dyDescent="0.3">
      <c r="A7356" s="22" t="s">
        <v>908</v>
      </c>
      <c r="B7356" s="2">
        <v>-144</v>
      </c>
      <c r="C7356" s="2"/>
      <c r="D7356" s="2"/>
      <c r="E7356" s="2"/>
      <c r="F7356" s="2"/>
      <c r="G7356" s="2">
        <v>-8</v>
      </c>
      <c r="H7356" s="2"/>
      <c r="I7356" s="2"/>
      <c r="J7356" s="2">
        <v>-6</v>
      </c>
      <c r="K7356" s="2"/>
      <c r="L7356" s="2"/>
      <c r="M7356" s="2"/>
      <c r="N7356" s="2"/>
      <c r="O7356" s="2"/>
      <c r="P7356" s="2"/>
      <c r="Q7356" s="2"/>
      <c r="R7356" s="2"/>
      <c r="S7356" s="2"/>
      <c r="T7356" s="2"/>
      <c r="U7356" s="2"/>
      <c r="V7356" s="2"/>
      <c r="W7356" s="2"/>
      <c r="X7356" s="2"/>
      <c r="Y7356" s="2"/>
      <c r="Z7356" s="2"/>
      <c r="AA7356" s="2"/>
      <c r="AB7356" s="2"/>
      <c r="AC7356" s="2"/>
      <c r="AD7356" s="2"/>
      <c r="AE7356" s="2"/>
      <c r="AF7356" s="2"/>
      <c r="AG7356" s="2"/>
      <c r="AH7356" s="2"/>
      <c r="AI7356" s="2"/>
      <c r="AJ7356" s="2"/>
      <c r="AK7356" s="2"/>
      <c r="AL7356" s="2"/>
      <c r="AM7356" s="2">
        <f t="shared" si="2107"/>
        <v>-158</v>
      </c>
      <c r="AN7356" s="2"/>
      <c r="AO7356" s="2">
        <v>144</v>
      </c>
      <c r="AP7356" s="2">
        <v>14</v>
      </c>
      <c r="AQ7356" s="2"/>
      <c r="AR7356" s="2">
        <f t="shared" si="2105"/>
        <v>158</v>
      </c>
      <c r="AS7356" s="22" t="s">
        <v>1243</v>
      </c>
      <c r="AT7356" s="38" t="s">
        <v>1244</v>
      </c>
    </row>
    <row r="7357" spans="1:46" x14ac:dyDescent="0.3">
      <c r="A7357" s="2" t="s">
        <v>998</v>
      </c>
      <c r="B7357" s="2">
        <v>-300</v>
      </c>
      <c r="C7357" s="2"/>
      <c r="D7357" s="2">
        <v>-2</v>
      </c>
      <c r="E7357" s="2"/>
      <c r="F7357" s="2"/>
      <c r="G7357" s="2">
        <v>-10</v>
      </c>
      <c r="H7357" s="2"/>
      <c r="I7357" s="2"/>
      <c r="J7357" s="2"/>
      <c r="K7357" s="2"/>
      <c r="L7357" s="2"/>
      <c r="M7357" s="2"/>
      <c r="N7357" s="2">
        <v>-10</v>
      </c>
      <c r="O7357" s="2">
        <v>-25</v>
      </c>
      <c r="P7357" s="2"/>
      <c r="Q7357" s="2"/>
      <c r="R7357" s="2"/>
      <c r="S7357" s="2"/>
      <c r="T7357" s="2"/>
      <c r="U7357" s="2"/>
      <c r="V7357" s="2"/>
      <c r="W7357" s="2"/>
      <c r="X7357" s="2"/>
      <c r="Y7357" s="2"/>
      <c r="Z7357" s="2"/>
      <c r="AA7357" s="2"/>
      <c r="AB7357" s="2"/>
      <c r="AC7357" s="2"/>
      <c r="AD7357" s="2"/>
      <c r="AE7357" s="2"/>
      <c r="AF7357" s="2"/>
      <c r="AG7357" s="2"/>
      <c r="AH7357" s="2"/>
      <c r="AI7357" s="2"/>
      <c r="AJ7357" s="2"/>
      <c r="AK7357" s="2"/>
      <c r="AL7357" s="2"/>
      <c r="AM7357" s="2">
        <f t="shared" si="2107"/>
        <v>-347</v>
      </c>
      <c r="AN7357" s="2"/>
      <c r="AO7357" s="2">
        <v>300</v>
      </c>
      <c r="AP7357" s="2">
        <v>10</v>
      </c>
      <c r="AQ7357" s="2">
        <v>2</v>
      </c>
      <c r="AR7357" s="2">
        <f t="shared" si="2105"/>
        <v>312</v>
      </c>
      <c r="AS7357" s="2"/>
      <c r="AT7357" s="2"/>
    </row>
    <row r="7358" spans="1:46" x14ac:dyDescent="0.3">
      <c r="A7358" s="2" t="s">
        <v>728</v>
      </c>
      <c r="B7358" s="2">
        <v>-207</v>
      </c>
      <c r="C7358" s="2"/>
      <c r="D7358" s="2"/>
      <c r="E7358" s="2"/>
      <c r="F7358" s="2"/>
      <c r="G7358" s="2">
        <v>-14</v>
      </c>
      <c r="H7358" s="2"/>
      <c r="I7358" s="2"/>
      <c r="J7358" s="2"/>
      <c r="K7358" s="2"/>
      <c r="L7358" s="2"/>
      <c r="M7358" s="2"/>
      <c r="N7358" s="2"/>
      <c r="O7358" s="2"/>
      <c r="P7358" s="2"/>
      <c r="Q7358" s="2"/>
      <c r="R7358" s="2"/>
      <c r="S7358" s="2"/>
      <c r="T7358" s="2"/>
      <c r="U7358" s="2"/>
      <c r="V7358" s="2"/>
      <c r="W7358" s="2"/>
      <c r="X7358" s="2"/>
      <c r="Y7358" s="2"/>
      <c r="Z7358" s="2"/>
      <c r="AA7358" s="2"/>
      <c r="AB7358" s="2"/>
      <c r="AC7358" s="2"/>
      <c r="AD7358" s="2"/>
      <c r="AE7358" s="2"/>
      <c r="AF7358" s="2"/>
      <c r="AG7358" s="2"/>
      <c r="AH7358" s="2"/>
      <c r="AI7358" s="2"/>
      <c r="AJ7358" s="2"/>
      <c r="AK7358" s="2"/>
      <c r="AL7358" s="2"/>
      <c r="AM7358" s="2">
        <f t="shared" si="2107"/>
        <v>-221</v>
      </c>
      <c r="AN7358" s="2"/>
      <c r="AO7358" s="2">
        <v>207</v>
      </c>
      <c r="AP7358" s="2">
        <v>14</v>
      </c>
      <c r="AQ7358" s="2"/>
      <c r="AR7358" s="2">
        <f t="shared" si="2105"/>
        <v>221</v>
      </c>
      <c r="AS7358" s="2"/>
      <c r="AT7358" s="2"/>
    </row>
    <row r="7359" spans="1:46" x14ac:dyDescent="0.3">
      <c r="A7359" s="2" t="s">
        <v>27</v>
      </c>
      <c r="B7359" s="2">
        <v>-84</v>
      </c>
      <c r="C7359" s="2"/>
      <c r="D7359" s="2"/>
      <c r="E7359" s="2"/>
      <c r="F7359" s="2"/>
      <c r="G7359" s="2"/>
      <c r="H7359" s="2"/>
      <c r="I7359" s="2"/>
      <c r="J7359" s="2"/>
      <c r="K7359" s="2"/>
      <c r="L7359" s="2"/>
      <c r="M7359" s="2"/>
      <c r="N7359" s="2"/>
      <c r="O7359" s="2"/>
      <c r="P7359" s="2"/>
      <c r="Q7359" s="2"/>
      <c r="R7359" s="2"/>
      <c r="S7359" s="2"/>
      <c r="T7359" s="2"/>
      <c r="U7359" s="2"/>
      <c r="V7359" s="2"/>
      <c r="W7359" s="2"/>
      <c r="X7359" s="2"/>
      <c r="Y7359" s="2"/>
      <c r="Z7359" s="2"/>
      <c r="AA7359" s="2"/>
      <c r="AB7359" s="2"/>
      <c r="AC7359" s="2"/>
      <c r="AD7359" s="2"/>
      <c r="AE7359" s="2"/>
      <c r="AF7359" s="2"/>
      <c r="AG7359" s="2"/>
      <c r="AH7359" s="2"/>
      <c r="AI7359" s="2"/>
      <c r="AJ7359" s="2"/>
      <c r="AK7359" s="2"/>
      <c r="AL7359" s="2"/>
      <c r="AM7359" s="2">
        <f t="shared" si="2107"/>
        <v>-84</v>
      </c>
      <c r="AN7359" s="2"/>
      <c r="AO7359" s="2">
        <v>84</v>
      </c>
      <c r="AP7359" s="2"/>
      <c r="AQ7359" s="2"/>
      <c r="AR7359" s="2">
        <f t="shared" si="2105"/>
        <v>84</v>
      </c>
      <c r="AS7359" s="2"/>
      <c r="AT7359" s="2"/>
    </row>
    <row r="7360" spans="1:46" x14ac:dyDescent="0.3">
      <c r="A7360" s="2" t="s">
        <v>13</v>
      </c>
      <c r="B7360" s="2">
        <v>-14</v>
      </c>
      <c r="C7360" s="2"/>
      <c r="D7360" s="2"/>
      <c r="E7360" s="2"/>
      <c r="F7360" s="2"/>
      <c r="G7360" s="2">
        <v>-13</v>
      </c>
      <c r="H7360" s="2"/>
      <c r="I7360" s="2"/>
      <c r="J7360" s="2"/>
      <c r="K7360" s="2"/>
      <c r="L7360" s="2"/>
      <c r="M7360" s="2"/>
      <c r="N7360" s="2"/>
      <c r="O7360" s="2"/>
      <c r="P7360" s="2"/>
      <c r="Q7360" s="2"/>
      <c r="R7360" s="2"/>
      <c r="S7360" s="2"/>
      <c r="T7360" s="2"/>
      <c r="U7360" s="2"/>
      <c r="V7360" s="2"/>
      <c r="W7360" s="2"/>
      <c r="X7360" s="2"/>
      <c r="Y7360" s="2"/>
      <c r="Z7360" s="2"/>
      <c r="AA7360" s="2"/>
      <c r="AB7360" s="2"/>
      <c r="AC7360" s="2"/>
      <c r="AD7360" s="2"/>
      <c r="AE7360" s="2"/>
      <c r="AF7360" s="2"/>
      <c r="AG7360" s="2"/>
      <c r="AH7360" s="2"/>
      <c r="AI7360" s="2"/>
      <c r="AJ7360" s="2"/>
      <c r="AK7360" s="2"/>
      <c r="AL7360" s="2"/>
      <c r="AM7360" s="2">
        <f t="shared" si="2107"/>
        <v>-27</v>
      </c>
      <c r="AN7360" s="2"/>
      <c r="AO7360" s="2">
        <v>14</v>
      </c>
      <c r="AP7360" s="2">
        <v>13</v>
      </c>
      <c r="AQ7360" s="2"/>
      <c r="AR7360" s="2">
        <f t="shared" si="2105"/>
        <v>27</v>
      </c>
      <c r="AS7360" s="2"/>
      <c r="AT7360" s="2"/>
    </row>
    <row r="7361" spans="1:46" x14ac:dyDescent="0.3">
      <c r="A7361" s="2" t="s">
        <v>274</v>
      </c>
      <c r="B7361" s="2">
        <v>-120</v>
      </c>
      <c r="C7361" s="2"/>
      <c r="D7361" s="2"/>
      <c r="E7361" s="2"/>
      <c r="F7361" s="2"/>
      <c r="G7361" s="2"/>
      <c r="H7361" s="2"/>
      <c r="I7361" s="2"/>
      <c r="J7361" s="2"/>
      <c r="K7361" s="2"/>
      <c r="L7361" s="2"/>
      <c r="M7361" s="2"/>
      <c r="N7361" s="2"/>
      <c r="O7361" s="2"/>
      <c r="P7361" s="2"/>
      <c r="Q7361" s="2"/>
      <c r="R7361" s="2"/>
      <c r="S7361" s="2"/>
      <c r="T7361" s="2"/>
      <c r="U7361" s="2"/>
      <c r="V7361" s="2"/>
      <c r="W7361" s="2"/>
      <c r="X7361" s="2"/>
      <c r="Y7361" s="2"/>
      <c r="Z7361" s="2"/>
      <c r="AA7361" s="2"/>
      <c r="AB7361" s="2">
        <v>-10</v>
      </c>
      <c r="AC7361" s="2"/>
      <c r="AD7361" s="2"/>
      <c r="AE7361" s="2"/>
      <c r="AF7361" s="2"/>
      <c r="AG7361" s="2"/>
      <c r="AH7361" s="2"/>
      <c r="AI7361" s="2"/>
      <c r="AJ7361" s="2"/>
      <c r="AK7361" s="2"/>
      <c r="AL7361" s="2"/>
      <c r="AM7361" s="2">
        <f t="shared" si="2107"/>
        <v>-130</v>
      </c>
      <c r="AN7361" s="2"/>
      <c r="AO7361" s="2">
        <v>120</v>
      </c>
      <c r="AP7361" s="2">
        <v>10</v>
      </c>
      <c r="AQ7361" s="2"/>
      <c r="AR7361" s="2">
        <f t="shared" si="2105"/>
        <v>130</v>
      </c>
      <c r="AS7361" s="2"/>
      <c r="AT7361" s="2"/>
    </row>
    <row r="7362" spans="1:46" x14ac:dyDescent="0.3">
      <c r="A7362" s="2" t="s">
        <v>117</v>
      </c>
      <c r="B7362" s="2">
        <v>966</v>
      </c>
      <c r="C7362" s="2"/>
      <c r="D7362" s="2">
        <v>5</v>
      </c>
      <c r="E7362" s="2"/>
      <c r="F7362" s="2"/>
      <c r="G7362" s="2">
        <v>64</v>
      </c>
      <c r="H7362" s="2"/>
      <c r="I7362" s="2"/>
      <c r="J7362" s="2"/>
      <c r="K7362" s="2"/>
      <c r="L7362" s="2"/>
      <c r="M7362" s="2"/>
      <c r="N7362" s="2"/>
      <c r="O7362" s="2"/>
      <c r="P7362" s="2"/>
      <c r="Q7362" s="2"/>
      <c r="R7362" s="2"/>
      <c r="S7362" s="2"/>
      <c r="T7362" s="2"/>
      <c r="U7362" s="2"/>
      <c r="V7362" s="2"/>
      <c r="W7362" s="2"/>
      <c r="X7362" s="2"/>
      <c r="Y7362" s="2"/>
      <c r="Z7362" s="2"/>
      <c r="AA7362" s="2"/>
      <c r="AB7362" s="2"/>
      <c r="AC7362" s="2"/>
      <c r="AD7362" s="2"/>
      <c r="AE7362" s="2"/>
      <c r="AF7362" s="2"/>
      <c r="AG7362" s="2"/>
      <c r="AH7362" s="2"/>
      <c r="AI7362" s="2"/>
      <c r="AJ7362" s="2"/>
      <c r="AK7362" s="2"/>
      <c r="AL7362" s="2"/>
      <c r="AM7362" s="2">
        <f t="shared" si="2107"/>
        <v>1035</v>
      </c>
      <c r="AN7362" s="2"/>
      <c r="AO7362" s="2"/>
      <c r="AP7362" s="2"/>
      <c r="AQ7362" s="2"/>
      <c r="AR7362" s="2"/>
      <c r="AS7362" s="2"/>
      <c r="AT7362" s="2"/>
    </row>
    <row r="7363" spans="1:46" x14ac:dyDescent="0.3">
      <c r="A7363" s="2" t="s">
        <v>118</v>
      </c>
      <c r="B7363" s="2"/>
      <c r="C7363" s="2"/>
      <c r="D7363" s="2"/>
      <c r="E7363" s="2"/>
      <c r="F7363" s="2"/>
      <c r="G7363" s="2"/>
      <c r="H7363" s="2"/>
      <c r="I7363" s="2"/>
      <c r="J7363" s="2"/>
      <c r="K7363" s="2"/>
      <c r="L7363" s="2"/>
      <c r="M7363" s="2"/>
      <c r="N7363" s="2"/>
      <c r="O7363" s="2"/>
      <c r="P7363" s="2"/>
      <c r="Q7363" s="2"/>
      <c r="R7363" s="2"/>
      <c r="S7363" s="2"/>
      <c r="T7363" s="2"/>
      <c r="U7363" s="2"/>
      <c r="V7363" s="2"/>
      <c r="W7363" s="2"/>
      <c r="X7363" s="2"/>
      <c r="Y7363" s="2"/>
      <c r="Z7363" s="2"/>
      <c r="AA7363" s="2"/>
      <c r="AB7363" s="2"/>
      <c r="AC7363" s="2"/>
      <c r="AD7363" s="2"/>
      <c r="AE7363" s="2"/>
      <c r="AF7363" s="2"/>
      <c r="AG7363" s="2"/>
      <c r="AH7363" s="2"/>
      <c r="AI7363" s="2"/>
      <c r="AJ7363" s="2"/>
      <c r="AK7363" s="2"/>
      <c r="AL7363" s="2"/>
      <c r="AM7363" s="2"/>
      <c r="AN7363" s="2"/>
      <c r="AO7363" s="2">
        <v>-1030</v>
      </c>
      <c r="AP7363" s="2"/>
      <c r="AQ7363" s="2"/>
      <c r="AR7363" s="2">
        <f t="shared" ref="AR7363:AR7368" si="2108">SUM(AO7363:AQ7363)</f>
        <v>-1030</v>
      </c>
      <c r="AS7363" s="2"/>
      <c r="AT7363" s="2"/>
    </row>
    <row r="7364" spans="1:46" x14ac:dyDescent="0.3">
      <c r="A7364" s="1" t="s">
        <v>470</v>
      </c>
      <c r="B7364" s="1">
        <f t="shared" ref="B7364:J7364" si="2109">SUM(B7352:B7363)</f>
        <v>4406</v>
      </c>
      <c r="C7364" s="1">
        <f t="shared" si="2109"/>
        <v>70.75</v>
      </c>
      <c r="D7364" s="1">
        <f t="shared" si="2109"/>
        <v>17.25</v>
      </c>
      <c r="E7364" s="1">
        <f t="shared" si="2109"/>
        <v>0</v>
      </c>
      <c r="F7364" s="1">
        <f t="shared" si="2109"/>
        <v>0</v>
      </c>
      <c r="G7364" s="1">
        <f t="shared" si="2109"/>
        <v>416</v>
      </c>
      <c r="H7364" s="1">
        <f t="shared" si="2109"/>
        <v>0</v>
      </c>
      <c r="I7364" s="1">
        <f t="shared" si="2109"/>
        <v>0</v>
      </c>
      <c r="J7364" s="1">
        <f t="shared" si="2109"/>
        <v>0</v>
      </c>
      <c r="K7364" s="1"/>
      <c r="L7364" s="1">
        <f>SUM(L7352:L7363)</f>
        <v>0</v>
      </c>
      <c r="M7364" s="1"/>
      <c r="N7364" s="1">
        <f>SUM(N7352:N7363)</f>
        <v>120</v>
      </c>
      <c r="O7364" s="1">
        <f>SUM(O7352:O7363)</f>
        <v>87</v>
      </c>
      <c r="P7364" s="1">
        <f>SUM(P7352:P7363)</f>
        <v>0</v>
      </c>
      <c r="Q7364" s="1"/>
      <c r="R7364" s="1"/>
      <c r="S7364" s="1">
        <f>SUM(S7352:S7363)</f>
        <v>7</v>
      </c>
      <c r="T7364" s="1">
        <f>SUM(T7352:T7363)</f>
        <v>4</v>
      </c>
      <c r="U7364" s="1">
        <f>SUM(U7352:U7363)</f>
        <v>0</v>
      </c>
      <c r="V7364" s="1">
        <f>SUM(V7352:V7363)</f>
        <v>18</v>
      </c>
      <c r="W7364" s="1"/>
      <c r="X7364" s="1">
        <f>SUM(X7352:X7363)</f>
        <v>16</v>
      </c>
      <c r="Y7364" s="1">
        <f>SUM(Y7352:Y7363)</f>
        <v>5</v>
      </c>
      <c r="Z7364" s="1">
        <f>SUM(Z7352:Z7363)</f>
        <v>172</v>
      </c>
      <c r="AA7364" s="1"/>
      <c r="AB7364" s="1">
        <f>SUM(AB7352:AB7363)</f>
        <v>-1</v>
      </c>
      <c r="AC7364" s="1"/>
      <c r="AD7364" s="1"/>
      <c r="AE7364" s="1">
        <f>SUM(AE7352:AE7363)</f>
        <v>3</v>
      </c>
      <c r="AF7364" s="1">
        <f>SUM(AF7352:AF7363)</f>
        <v>4</v>
      </c>
      <c r="AG7364" s="1">
        <f>SUM(AG7352:AG7363)</f>
        <v>35</v>
      </c>
      <c r="AH7364" s="1"/>
      <c r="AI7364" s="1"/>
      <c r="AJ7364" s="1"/>
      <c r="AK7364" s="1"/>
      <c r="AL7364" s="1"/>
      <c r="AM7364" s="1">
        <f t="shared" ref="AM7364:AM7371" si="2110">SUM(B7364:AG7364)</f>
        <v>5380</v>
      </c>
      <c r="AN7364" s="1" t="s">
        <v>470</v>
      </c>
      <c r="AO7364" s="1">
        <f>SUM(AO7352:AO7363)</f>
        <v>5110.8999999999996</v>
      </c>
      <c r="AP7364" s="1">
        <f>SUM(AP7352:AP7363)</f>
        <v>6556.2199999999993</v>
      </c>
      <c r="AQ7364" s="1">
        <f>SUM(AQ7352:AQ7363)</f>
        <v>937.83</v>
      </c>
      <c r="AR7364" s="1">
        <f t="shared" si="2108"/>
        <v>12604.949999999999</v>
      </c>
      <c r="AS7364" s="2"/>
      <c r="AT7364" s="2"/>
    </row>
    <row r="7365" spans="1:46" x14ac:dyDescent="0.3">
      <c r="A7365" s="2" t="s">
        <v>677</v>
      </c>
      <c r="B7365" s="2">
        <v>-106</v>
      </c>
      <c r="C7365" s="2"/>
      <c r="D7365" s="2"/>
      <c r="E7365" s="2"/>
      <c r="F7365" s="2"/>
      <c r="G7365" s="2"/>
      <c r="H7365" s="2"/>
      <c r="I7365" s="2"/>
      <c r="J7365" s="2"/>
      <c r="K7365" s="2"/>
      <c r="L7365" s="2"/>
      <c r="M7365" s="2"/>
      <c r="N7365" s="2"/>
      <c r="O7365" s="2"/>
      <c r="P7365" s="2"/>
      <c r="Q7365" s="2"/>
      <c r="R7365" s="2"/>
      <c r="S7365" s="2"/>
      <c r="T7365" s="2"/>
      <c r="U7365" s="2"/>
      <c r="V7365" s="2"/>
      <c r="W7365" s="2"/>
      <c r="X7365" s="2"/>
      <c r="Y7365" s="2"/>
      <c r="Z7365" s="2"/>
      <c r="AA7365" s="2"/>
      <c r="AB7365" s="2"/>
      <c r="AC7365" s="2"/>
      <c r="AD7365" s="2"/>
      <c r="AE7365" s="2"/>
      <c r="AF7365" s="2"/>
      <c r="AG7365" s="2"/>
      <c r="AH7365" s="2"/>
      <c r="AI7365" s="2"/>
      <c r="AJ7365" s="2"/>
      <c r="AK7365" s="2"/>
      <c r="AL7365" s="2"/>
      <c r="AM7365" s="2">
        <f t="shared" si="2110"/>
        <v>-106</v>
      </c>
      <c r="AN7365" s="2"/>
      <c r="AO7365" s="2">
        <v>106</v>
      </c>
      <c r="AP7365" s="2"/>
      <c r="AQ7365" s="2"/>
      <c r="AR7365" s="2">
        <f t="shared" si="2108"/>
        <v>106</v>
      </c>
      <c r="AS7365" s="2"/>
      <c r="AT7365" s="2"/>
    </row>
    <row r="7366" spans="1:46" x14ac:dyDescent="0.3">
      <c r="A7366" s="2" t="s">
        <v>904</v>
      </c>
      <c r="B7366" s="2">
        <v>-21</v>
      </c>
      <c r="C7366" s="2"/>
      <c r="D7366" s="2"/>
      <c r="E7366" s="2"/>
      <c r="F7366" s="2"/>
      <c r="G7366" s="2">
        <v>-2</v>
      </c>
      <c r="H7366" s="2"/>
      <c r="I7366" s="2"/>
      <c r="J7366" s="2"/>
      <c r="K7366" s="2"/>
      <c r="L7366" s="2"/>
      <c r="M7366" s="2"/>
      <c r="N7366" s="2"/>
      <c r="O7366" s="2"/>
      <c r="P7366" s="2"/>
      <c r="Q7366" s="2"/>
      <c r="R7366" s="2"/>
      <c r="S7366" s="2"/>
      <c r="T7366" s="2"/>
      <c r="U7366" s="2"/>
      <c r="V7366" s="2"/>
      <c r="W7366" s="2"/>
      <c r="X7366" s="2"/>
      <c r="Y7366" s="2"/>
      <c r="Z7366" s="2"/>
      <c r="AA7366" s="2"/>
      <c r="AB7366" s="2"/>
      <c r="AC7366" s="2"/>
      <c r="AD7366" s="2"/>
      <c r="AE7366" s="2"/>
      <c r="AF7366" s="2"/>
      <c r="AG7366" s="2"/>
      <c r="AH7366" s="2"/>
      <c r="AI7366" s="2"/>
      <c r="AJ7366" s="2"/>
      <c r="AK7366" s="2"/>
      <c r="AL7366" s="2"/>
      <c r="AM7366" s="2">
        <f t="shared" si="2110"/>
        <v>-23</v>
      </c>
      <c r="AN7366" s="2"/>
      <c r="AO7366" s="2">
        <v>21</v>
      </c>
      <c r="AP7366" s="2">
        <v>2</v>
      </c>
      <c r="AQ7366" s="2"/>
      <c r="AR7366" s="2">
        <f t="shared" si="2108"/>
        <v>23</v>
      </c>
      <c r="AS7366" s="2"/>
      <c r="AT7366" s="2"/>
    </row>
    <row r="7367" spans="1:46" x14ac:dyDescent="0.3">
      <c r="A7367" s="2" t="s">
        <v>1245</v>
      </c>
      <c r="B7367" s="2">
        <v>-25</v>
      </c>
      <c r="C7367" s="2">
        <v>-1</v>
      </c>
      <c r="D7367" s="2">
        <v>-1.25</v>
      </c>
      <c r="E7367" s="2"/>
      <c r="F7367" s="2"/>
      <c r="G7367" s="2">
        <v>-15</v>
      </c>
      <c r="H7367" s="2"/>
      <c r="I7367" s="2"/>
      <c r="J7367" s="2"/>
      <c r="K7367" s="2"/>
      <c r="L7367" s="2"/>
      <c r="M7367" s="2"/>
      <c r="N7367" s="2">
        <v>-5</v>
      </c>
      <c r="O7367" s="2">
        <v>-2</v>
      </c>
      <c r="P7367" s="2"/>
      <c r="Q7367" s="2"/>
      <c r="R7367" s="2"/>
      <c r="S7367" s="2"/>
      <c r="T7367" s="2"/>
      <c r="U7367" s="2"/>
      <c r="V7367" s="2"/>
      <c r="W7367" s="2"/>
      <c r="X7367" s="2"/>
      <c r="Y7367" s="2"/>
      <c r="Z7367" s="2"/>
      <c r="AA7367" s="2"/>
      <c r="AB7367" s="2"/>
      <c r="AC7367" s="2"/>
      <c r="AD7367" s="2"/>
      <c r="AE7367" s="2"/>
      <c r="AF7367" s="2"/>
      <c r="AG7367" s="2"/>
      <c r="AH7367" s="2"/>
      <c r="AI7367" s="2"/>
      <c r="AJ7367" s="2"/>
      <c r="AK7367" s="2"/>
      <c r="AL7367" s="2"/>
      <c r="AM7367" s="2">
        <f t="shared" si="2110"/>
        <v>-49.25</v>
      </c>
      <c r="AN7367" s="2"/>
      <c r="AO7367" s="2">
        <v>25</v>
      </c>
      <c r="AP7367" s="2">
        <v>12.7</v>
      </c>
      <c r="AQ7367" s="2">
        <v>1</v>
      </c>
      <c r="AR7367" s="2">
        <f t="shared" si="2108"/>
        <v>38.700000000000003</v>
      </c>
      <c r="AS7367" s="2"/>
      <c r="AT7367" s="2"/>
    </row>
    <row r="7368" spans="1:46" x14ac:dyDescent="0.3">
      <c r="A7368" s="2" t="s">
        <v>908</v>
      </c>
      <c r="B7368" s="2">
        <v>-210</v>
      </c>
      <c r="C7368" s="2"/>
      <c r="D7368" s="2"/>
      <c r="E7368" s="2"/>
      <c r="F7368" s="2"/>
      <c r="G7368" s="2">
        <v>-10</v>
      </c>
      <c r="H7368" s="2"/>
      <c r="I7368" s="2"/>
      <c r="J7368" s="2"/>
      <c r="K7368" s="2"/>
      <c r="L7368" s="2"/>
      <c r="M7368" s="2"/>
      <c r="N7368" s="2"/>
      <c r="O7368" s="2">
        <v>-2</v>
      </c>
      <c r="P7368" s="2"/>
      <c r="Q7368" s="2"/>
      <c r="R7368" s="2"/>
      <c r="S7368" s="2"/>
      <c r="T7368" s="2">
        <v>-1</v>
      </c>
      <c r="U7368" s="2"/>
      <c r="V7368" s="2"/>
      <c r="W7368" s="2"/>
      <c r="X7368" s="2"/>
      <c r="Y7368" s="2"/>
      <c r="Z7368" s="2"/>
      <c r="AA7368" s="2"/>
      <c r="AB7368" s="2"/>
      <c r="AC7368" s="2"/>
      <c r="AD7368" s="2"/>
      <c r="AE7368" s="2"/>
      <c r="AF7368" s="2"/>
      <c r="AG7368" s="2"/>
      <c r="AH7368" s="2"/>
      <c r="AI7368" s="2"/>
      <c r="AJ7368" s="2"/>
      <c r="AK7368" s="2"/>
      <c r="AL7368" s="2"/>
      <c r="AM7368" s="2">
        <f t="shared" si="2110"/>
        <v>-223</v>
      </c>
      <c r="AN7368" s="2"/>
      <c r="AO7368" s="2">
        <v>210</v>
      </c>
      <c r="AP7368" s="2">
        <v>10</v>
      </c>
      <c r="AQ7368" s="2"/>
      <c r="AR7368" s="2">
        <f t="shared" si="2108"/>
        <v>220</v>
      </c>
      <c r="AS7368" s="2"/>
      <c r="AT7368" s="2"/>
    </row>
    <row r="7369" spans="1:46" x14ac:dyDescent="0.3">
      <c r="A7369" s="2" t="s">
        <v>728</v>
      </c>
      <c r="B7369" s="2">
        <v>-292</v>
      </c>
      <c r="C7369" s="2"/>
      <c r="D7369" s="2">
        <v>-3</v>
      </c>
      <c r="E7369" s="2"/>
      <c r="F7369" s="2"/>
      <c r="G7369" s="2">
        <v>-17</v>
      </c>
      <c r="H7369" s="2"/>
      <c r="I7369" s="2"/>
      <c r="J7369" s="2"/>
      <c r="K7369" s="2"/>
      <c r="L7369" s="2"/>
      <c r="M7369" s="2"/>
      <c r="N7369" s="2"/>
      <c r="O7369" s="2">
        <v>-5</v>
      </c>
      <c r="P7369" s="2"/>
      <c r="Q7369" s="2"/>
      <c r="R7369" s="2"/>
      <c r="S7369" s="2"/>
      <c r="T7369" s="2"/>
      <c r="U7369" s="2"/>
      <c r="V7369" s="2"/>
      <c r="W7369" s="2"/>
      <c r="X7369" s="2"/>
      <c r="Y7369" s="2"/>
      <c r="Z7369" s="2"/>
      <c r="AA7369" s="2"/>
      <c r="AB7369" s="2"/>
      <c r="AC7369" s="2"/>
      <c r="AD7369" s="2"/>
      <c r="AE7369" s="2"/>
      <c r="AF7369" s="2"/>
      <c r="AG7369" s="2"/>
      <c r="AH7369" s="2"/>
      <c r="AI7369" s="2"/>
      <c r="AJ7369" s="2"/>
      <c r="AK7369" s="2"/>
      <c r="AL7369" s="2"/>
      <c r="AM7369" s="2">
        <f t="shared" si="2110"/>
        <v>-317</v>
      </c>
      <c r="AN7369" s="2"/>
      <c r="AO7369" s="2" t="s">
        <v>1246</v>
      </c>
      <c r="AP7369" s="2"/>
      <c r="AQ7369" s="2"/>
      <c r="AR7369" s="2"/>
      <c r="AS7369" s="2"/>
      <c r="AT7369" s="2"/>
    </row>
    <row r="7370" spans="1:46" x14ac:dyDescent="0.3">
      <c r="A7370" s="2" t="s">
        <v>27</v>
      </c>
      <c r="B7370" s="2">
        <v>-102</v>
      </c>
      <c r="C7370" s="2"/>
      <c r="D7370" s="2"/>
      <c r="E7370" s="2"/>
      <c r="F7370" s="2"/>
      <c r="G7370" s="2"/>
      <c r="H7370" s="2"/>
      <c r="I7370" s="2"/>
      <c r="J7370" s="2"/>
      <c r="K7370" s="2"/>
      <c r="L7370" s="2"/>
      <c r="M7370" s="2"/>
      <c r="N7370" s="2">
        <v>-20</v>
      </c>
      <c r="O7370" s="2"/>
      <c r="P7370" s="2"/>
      <c r="Q7370" s="2"/>
      <c r="R7370" s="2"/>
      <c r="S7370" s="2"/>
      <c r="T7370" s="2"/>
      <c r="U7370" s="2"/>
      <c r="V7370" s="2"/>
      <c r="W7370" s="2"/>
      <c r="X7370" s="2"/>
      <c r="Y7370" s="2"/>
      <c r="Z7370" s="2">
        <v>-30</v>
      </c>
      <c r="AA7370" s="2"/>
      <c r="AB7370" s="2"/>
      <c r="AC7370" s="2"/>
      <c r="AD7370" s="2"/>
      <c r="AE7370" s="2"/>
      <c r="AF7370" s="2"/>
      <c r="AG7370" s="2"/>
      <c r="AH7370" s="2"/>
      <c r="AI7370" s="2"/>
      <c r="AJ7370" s="2"/>
      <c r="AK7370" s="2"/>
      <c r="AL7370" s="2"/>
      <c r="AM7370" s="2">
        <f t="shared" si="2110"/>
        <v>-152</v>
      </c>
      <c r="AN7370" s="2"/>
      <c r="AO7370" s="2">
        <v>102</v>
      </c>
      <c r="AP7370" s="2"/>
      <c r="AQ7370" s="2"/>
      <c r="AR7370" s="2">
        <f>SUM(AO7370:AQ7370)</f>
        <v>102</v>
      </c>
      <c r="AS7370" s="2"/>
      <c r="AT7370" s="2"/>
    </row>
    <row r="7371" spans="1:46" x14ac:dyDescent="0.3">
      <c r="A7371" s="2" t="s">
        <v>117</v>
      </c>
      <c r="B7371" s="2">
        <v>546</v>
      </c>
      <c r="C7371" s="2"/>
      <c r="D7371" s="2"/>
      <c r="E7371" s="2"/>
      <c r="F7371" s="2"/>
      <c r="G7371" s="2">
        <v>128</v>
      </c>
      <c r="H7371" s="2"/>
      <c r="I7371" s="2"/>
      <c r="J7371" s="2">
        <v>64</v>
      </c>
      <c r="K7371" s="2"/>
      <c r="L7371" s="2"/>
      <c r="M7371" s="2"/>
      <c r="N7371" s="2"/>
      <c r="O7371" s="2"/>
      <c r="P7371" s="2"/>
      <c r="Q7371" s="2"/>
      <c r="R7371" s="2"/>
      <c r="S7371" s="2"/>
      <c r="T7371" s="2"/>
      <c r="U7371" s="2"/>
      <c r="V7371" s="2"/>
      <c r="W7371" s="2"/>
      <c r="X7371" s="2"/>
      <c r="Y7371" s="2"/>
      <c r="Z7371" s="2"/>
      <c r="AA7371" s="2"/>
      <c r="AB7371" s="2">
        <v>10</v>
      </c>
      <c r="AC7371" s="2"/>
      <c r="AD7371" s="2"/>
      <c r="AE7371" s="2"/>
      <c r="AF7371" s="2"/>
      <c r="AG7371" s="2"/>
      <c r="AH7371" s="2"/>
      <c r="AI7371" s="2"/>
      <c r="AJ7371" s="2"/>
      <c r="AK7371" s="2"/>
      <c r="AL7371" s="2"/>
      <c r="AM7371" s="2">
        <f t="shared" si="2110"/>
        <v>748</v>
      </c>
      <c r="AN7371" s="2"/>
      <c r="AO7371" s="2"/>
      <c r="AP7371" s="2"/>
      <c r="AQ7371" s="2"/>
      <c r="AR7371" s="2"/>
      <c r="AS7371" s="2"/>
      <c r="AT7371" s="2"/>
    </row>
    <row r="7372" spans="1:46" x14ac:dyDescent="0.3">
      <c r="A7372" s="2" t="s">
        <v>118</v>
      </c>
      <c r="B7372" s="2"/>
      <c r="C7372" s="2"/>
      <c r="D7372" s="2"/>
      <c r="E7372" s="2"/>
      <c r="F7372" s="2"/>
      <c r="G7372" s="2"/>
      <c r="H7372" s="2"/>
      <c r="I7372" s="2"/>
      <c r="J7372" s="2"/>
      <c r="K7372" s="2"/>
      <c r="L7372" s="2"/>
      <c r="M7372" s="2"/>
      <c r="N7372" s="2"/>
      <c r="O7372" s="2"/>
      <c r="P7372" s="2"/>
      <c r="Q7372" s="2"/>
      <c r="R7372" s="2"/>
      <c r="S7372" s="2"/>
      <c r="T7372" s="2"/>
      <c r="U7372" s="2"/>
      <c r="V7372" s="2"/>
      <c r="W7372" s="2"/>
      <c r="X7372" s="2"/>
      <c r="Y7372" s="2"/>
      <c r="Z7372" s="2"/>
      <c r="AA7372" s="2"/>
      <c r="AB7372" s="2"/>
      <c r="AC7372" s="2"/>
      <c r="AD7372" s="2"/>
      <c r="AE7372" s="2"/>
      <c r="AF7372" s="2"/>
      <c r="AG7372" s="2"/>
      <c r="AH7372" s="2"/>
      <c r="AI7372" s="2"/>
      <c r="AJ7372" s="2"/>
      <c r="AK7372" s="2"/>
      <c r="AL7372" s="2"/>
      <c r="AM7372" s="2"/>
      <c r="AN7372" s="2"/>
      <c r="AO7372" s="2">
        <v>-738</v>
      </c>
      <c r="AP7372" s="2"/>
      <c r="AQ7372" s="2"/>
      <c r="AR7372" s="2">
        <f t="shared" ref="AR7372:AR7387" si="2111">SUM(AO7372:AQ7372)</f>
        <v>-738</v>
      </c>
      <c r="AS7372" s="2"/>
      <c r="AT7372" s="2"/>
    </row>
    <row r="7373" spans="1:46" x14ac:dyDescent="0.3">
      <c r="A7373" s="1" t="s">
        <v>473</v>
      </c>
      <c r="B7373" s="1">
        <f t="shared" ref="B7373:J7373" si="2112">SUM(B7364:B7372)</f>
        <v>4196</v>
      </c>
      <c r="C7373" s="1">
        <f t="shared" si="2112"/>
        <v>69.75</v>
      </c>
      <c r="D7373" s="1">
        <f t="shared" si="2112"/>
        <v>13</v>
      </c>
      <c r="E7373" s="1">
        <f t="shared" si="2112"/>
        <v>0</v>
      </c>
      <c r="F7373" s="1">
        <f t="shared" si="2112"/>
        <v>0</v>
      </c>
      <c r="G7373" s="1">
        <f t="shared" si="2112"/>
        <v>500</v>
      </c>
      <c r="H7373" s="1">
        <f t="shared" si="2112"/>
        <v>0</v>
      </c>
      <c r="I7373" s="1">
        <f t="shared" si="2112"/>
        <v>0</v>
      </c>
      <c r="J7373" s="1">
        <f t="shared" si="2112"/>
        <v>64</v>
      </c>
      <c r="K7373" s="1"/>
      <c r="L7373" s="1">
        <f>SUM(L7364:L7372)</f>
        <v>0</v>
      </c>
      <c r="M7373" s="1"/>
      <c r="N7373" s="1">
        <f>SUM(N7364:N7372)</f>
        <v>95</v>
      </c>
      <c r="O7373" s="1">
        <f>SUM(O7364:O7372)</f>
        <v>78</v>
      </c>
      <c r="P7373" s="1">
        <f>SUM(P7364:P7372)</f>
        <v>0</v>
      </c>
      <c r="Q7373" s="1"/>
      <c r="R7373" s="1"/>
      <c r="S7373" s="1">
        <f>SUM(S7364:S7372)</f>
        <v>7</v>
      </c>
      <c r="T7373" s="1">
        <f>SUM(T7364:T7372)</f>
        <v>3</v>
      </c>
      <c r="U7373" s="1">
        <f>SUM(U7364:U7372)</f>
        <v>0</v>
      </c>
      <c r="V7373" s="1">
        <f>SUM(V7364:V7372)</f>
        <v>18</v>
      </c>
      <c r="W7373" s="1"/>
      <c r="X7373" s="1">
        <f>SUM(X7364:X7372)</f>
        <v>16</v>
      </c>
      <c r="Y7373" s="1">
        <f>SUM(Y7364:Y7372)</f>
        <v>5</v>
      </c>
      <c r="Z7373" s="1">
        <f>SUM(Z7364:Z7372)</f>
        <v>142</v>
      </c>
      <c r="AA7373" s="1"/>
      <c r="AB7373" s="1">
        <f>SUM(AB7364:AB7372)</f>
        <v>9</v>
      </c>
      <c r="AC7373" s="1"/>
      <c r="AD7373" s="1"/>
      <c r="AE7373" s="1">
        <f>SUM(AE7364:AE7372)</f>
        <v>3</v>
      </c>
      <c r="AF7373" s="1">
        <f>SUM(AF7364:AF7372)</f>
        <v>4</v>
      </c>
      <c r="AG7373" s="1">
        <f>SUM(AG7364:AG7372)</f>
        <v>35</v>
      </c>
      <c r="AH7373" s="1"/>
      <c r="AI7373" s="1"/>
      <c r="AJ7373" s="1"/>
      <c r="AK7373" s="1"/>
      <c r="AL7373" s="1"/>
      <c r="AM7373" s="1">
        <f t="shared" ref="AM7373:AM7378" si="2113">SUM(B7373:AG7373)</f>
        <v>5257.75</v>
      </c>
      <c r="AN7373" s="1" t="s">
        <v>473</v>
      </c>
      <c r="AO7373" s="1">
        <f>SUM(AO7364:AO7372)</f>
        <v>4836.8999999999996</v>
      </c>
      <c r="AP7373" s="1">
        <f>SUM(AP7364:AP7372)</f>
        <v>6580.9199999999992</v>
      </c>
      <c r="AQ7373" s="1">
        <f>SUM(AQ7364:AQ7372)</f>
        <v>938.83</v>
      </c>
      <c r="AR7373" s="1">
        <f t="shared" si="2111"/>
        <v>12356.65</v>
      </c>
      <c r="AS7373" s="2"/>
      <c r="AT7373" s="2"/>
    </row>
    <row r="7374" spans="1:46" x14ac:dyDescent="0.3">
      <c r="A7374" s="22" t="s">
        <v>908</v>
      </c>
      <c r="B7374" s="2">
        <v>-168</v>
      </c>
      <c r="C7374" s="2"/>
      <c r="D7374" s="2"/>
      <c r="E7374" s="2"/>
      <c r="F7374" s="2"/>
      <c r="G7374" s="2">
        <v>-21</v>
      </c>
      <c r="H7374" s="2"/>
      <c r="I7374" s="2"/>
      <c r="J7374" s="2"/>
      <c r="K7374" s="2"/>
      <c r="L7374" s="2"/>
      <c r="M7374" s="2"/>
      <c r="N7374" s="2"/>
      <c r="O7374" s="2">
        <v>-25</v>
      </c>
      <c r="P7374" s="2"/>
      <c r="Q7374" s="2"/>
      <c r="R7374" s="2"/>
      <c r="S7374" s="2"/>
      <c r="T7374" s="2"/>
      <c r="U7374" s="2"/>
      <c r="V7374" s="2"/>
      <c r="W7374" s="2"/>
      <c r="X7374" s="2"/>
      <c r="Y7374" s="2"/>
      <c r="Z7374" s="2"/>
      <c r="AA7374" s="2"/>
      <c r="AB7374" s="2"/>
      <c r="AC7374" s="2"/>
      <c r="AD7374" s="2"/>
      <c r="AE7374" s="2"/>
      <c r="AF7374" s="2"/>
      <c r="AG7374" s="2"/>
      <c r="AH7374" s="2"/>
      <c r="AI7374" s="2"/>
      <c r="AJ7374" s="2"/>
      <c r="AK7374" s="2"/>
      <c r="AL7374" s="2"/>
      <c r="AM7374" s="2">
        <f t="shared" si="2113"/>
        <v>-214</v>
      </c>
      <c r="AN7374" s="2"/>
      <c r="AO7374" s="2">
        <v>168</v>
      </c>
      <c r="AP7374" s="2">
        <v>21</v>
      </c>
      <c r="AQ7374" s="2"/>
      <c r="AR7374" s="2">
        <f t="shared" si="2111"/>
        <v>189</v>
      </c>
      <c r="AS7374" s="22" t="s">
        <v>1234</v>
      </c>
      <c r="AT7374" s="2"/>
    </row>
    <row r="7375" spans="1:46" x14ac:dyDescent="0.3">
      <c r="A7375" s="2" t="s">
        <v>1115</v>
      </c>
      <c r="B7375" s="2">
        <v>-144</v>
      </c>
      <c r="C7375" s="2"/>
      <c r="D7375" s="2"/>
      <c r="E7375" s="2"/>
      <c r="F7375" s="2"/>
      <c r="G7375" s="2">
        <v>-3</v>
      </c>
      <c r="H7375" s="2"/>
      <c r="I7375" s="2"/>
      <c r="J7375" s="2"/>
      <c r="K7375" s="2"/>
      <c r="L7375" s="2"/>
      <c r="M7375" s="2"/>
      <c r="N7375" s="2"/>
      <c r="O7375" s="2">
        <v>-5</v>
      </c>
      <c r="P7375" s="2"/>
      <c r="Q7375" s="2"/>
      <c r="R7375" s="2"/>
      <c r="S7375" s="2"/>
      <c r="T7375" s="2"/>
      <c r="U7375" s="2"/>
      <c r="V7375" s="2"/>
      <c r="W7375" s="2"/>
      <c r="X7375" s="2"/>
      <c r="Y7375" s="2"/>
      <c r="Z7375" s="2"/>
      <c r="AA7375" s="2"/>
      <c r="AB7375" s="2"/>
      <c r="AC7375" s="2"/>
      <c r="AD7375" s="2"/>
      <c r="AE7375" s="2"/>
      <c r="AF7375" s="2"/>
      <c r="AG7375" s="2"/>
      <c r="AH7375" s="2"/>
      <c r="AI7375" s="2"/>
      <c r="AJ7375" s="2"/>
      <c r="AK7375" s="2"/>
      <c r="AL7375" s="2"/>
      <c r="AM7375" s="2">
        <f t="shared" si="2113"/>
        <v>-152</v>
      </c>
      <c r="AN7375" s="2"/>
      <c r="AO7375" s="2">
        <v>144</v>
      </c>
      <c r="AP7375" s="2">
        <v>3</v>
      </c>
      <c r="AQ7375" s="2"/>
      <c r="AR7375" s="2">
        <f t="shared" si="2111"/>
        <v>147</v>
      </c>
      <c r="AS7375" s="2"/>
      <c r="AT7375" s="2"/>
    </row>
    <row r="7376" spans="1:46" x14ac:dyDescent="0.3">
      <c r="A7376" s="2" t="s">
        <v>1045</v>
      </c>
      <c r="B7376" s="2">
        <v>-83</v>
      </c>
      <c r="C7376" s="2"/>
      <c r="D7376" s="2"/>
      <c r="E7376" s="2"/>
      <c r="F7376" s="2"/>
      <c r="G7376" s="2"/>
      <c r="H7376" s="2"/>
      <c r="I7376" s="2"/>
      <c r="J7376" s="2"/>
      <c r="K7376" s="2"/>
      <c r="L7376" s="2"/>
      <c r="M7376" s="2"/>
      <c r="N7376" s="2"/>
      <c r="O7376" s="2"/>
      <c r="P7376" s="2"/>
      <c r="Q7376" s="2"/>
      <c r="R7376" s="2"/>
      <c r="S7376" s="2"/>
      <c r="T7376" s="2"/>
      <c r="U7376" s="2"/>
      <c r="V7376" s="2"/>
      <c r="W7376" s="2"/>
      <c r="X7376" s="2"/>
      <c r="Y7376" s="2"/>
      <c r="Z7376" s="2"/>
      <c r="AA7376" s="2"/>
      <c r="AB7376" s="2"/>
      <c r="AC7376" s="2"/>
      <c r="AD7376" s="2"/>
      <c r="AE7376" s="2"/>
      <c r="AF7376" s="2"/>
      <c r="AG7376" s="2"/>
      <c r="AH7376" s="2"/>
      <c r="AI7376" s="2"/>
      <c r="AJ7376" s="2"/>
      <c r="AK7376" s="2"/>
      <c r="AL7376" s="2"/>
      <c r="AM7376" s="2">
        <f t="shared" si="2113"/>
        <v>-83</v>
      </c>
      <c r="AN7376" s="2"/>
      <c r="AO7376" s="2">
        <v>83</v>
      </c>
      <c r="AP7376" s="2"/>
      <c r="AQ7376" s="2"/>
      <c r="AR7376" s="2">
        <f t="shared" si="2111"/>
        <v>83</v>
      </c>
      <c r="AS7376" s="2"/>
      <c r="AT7376" s="2"/>
    </row>
    <row r="7377" spans="1:50" x14ac:dyDescent="0.3">
      <c r="A7377" s="2" t="s">
        <v>38</v>
      </c>
      <c r="B7377" s="2">
        <v>-88</v>
      </c>
      <c r="C7377" s="2"/>
      <c r="D7377" s="2"/>
      <c r="E7377" s="2"/>
      <c r="F7377" s="2"/>
      <c r="G7377" s="2">
        <v>-2</v>
      </c>
      <c r="H7377" s="2"/>
      <c r="I7377" s="2"/>
      <c r="J7377" s="2"/>
      <c r="K7377" s="2"/>
      <c r="L7377" s="2"/>
      <c r="M7377" s="2"/>
      <c r="N7377" s="2"/>
      <c r="O7377" s="2"/>
      <c r="P7377" s="2"/>
      <c r="Q7377" s="2"/>
      <c r="R7377" s="2"/>
      <c r="S7377" s="2"/>
      <c r="T7377" s="2"/>
      <c r="U7377" s="2"/>
      <c r="V7377" s="2"/>
      <c r="W7377" s="2"/>
      <c r="X7377" s="2"/>
      <c r="Y7377" s="2"/>
      <c r="Z7377" s="2"/>
      <c r="AA7377" s="2"/>
      <c r="AB7377" s="2"/>
      <c r="AC7377" s="2"/>
      <c r="AD7377" s="2"/>
      <c r="AE7377" s="2"/>
      <c r="AF7377" s="2"/>
      <c r="AG7377" s="2"/>
      <c r="AH7377" s="2"/>
      <c r="AI7377" s="2"/>
      <c r="AJ7377" s="2"/>
      <c r="AK7377" s="2"/>
      <c r="AL7377" s="2"/>
      <c r="AM7377" s="2">
        <f t="shared" si="2113"/>
        <v>-90</v>
      </c>
      <c r="AN7377" s="2"/>
      <c r="AO7377" s="2">
        <v>88</v>
      </c>
      <c r="AP7377" s="2">
        <v>2</v>
      </c>
      <c r="AQ7377" s="2"/>
      <c r="AR7377" s="2">
        <f t="shared" si="2111"/>
        <v>90</v>
      </c>
      <c r="AS7377" s="2"/>
      <c r="AT7377" s="2"/>
    </row>
    <row r="7378" spans="1:50" x14ac:dyDescent="0.3">
      <c r="A7378" s="2" t="s">
        <v>274</v>
      </c>
      <c r="B7378" s="2">
        <v>-100</v>
      </c>
      <c r="C7378" s="2"/>
      <c r="D7378" s="2"/>
      <c r="E7378" s="2"/>
      <c r="F7378" s="2"/>
      <c r="G7378" s="2">
        <v>-24</v>
      </c>
      <c r="H7378" s="2"/>
      <c r="I7378" s="2"/>
      <c r="J7378" s="2"/>
      <c r="K7378" s="2"/>
      <c r="L7378" s="2"/>
      <c r="M7378" s="2"/>
      <c r="N7378" s="2"/>
      <c r="O7378" s="2"/>
      <c r="P7378" s="2"/>
      <c r="Q7378" s="2"/>
      <c r="R7378" s="2"/>
      <c r="S7378" s="2"/>
      <c r="T7378" s="2"/>
      <c r="U7378" s="2"/>
      <c r="V7378" s="2">
        <v>-10</v>
      </c>
      <c r="W7378" s="2"/>
      <c r="X7378" s="2"/>
      <c r="Y7378" s="2"/>
      <c r="Z7378" s="2"/>
      <c r="AA7378" s="2"/>
      <c r="AB7378" s="2">
        <v>-5</v>
      </c>
      <c r="AC7378" s="2"/>
      <c r="AD7378" s="2"/>
      <c r="AE7378" s="2"/>
      <c r="AF7378" s="2"/>
      <c r="AG7378" s="2"/>
      <c r="AH7378" s="2"/>
      <c r="AI7378" s="2"/>
      <c r="AJ7378" s="2"/>
      <c r="AK7378" s="2"/>
      <c r="AL7378" s="2"/>
      <c r="AM7378" s="2">
        <f t="shared" si="2113"/>
        <v>-139</v>
      </c>
      <c r="AN7378" s="2"/>
      <c r="AO7378" s="2">
        <v>100</v>
      </c>
      <c r="AP7378" s="2">
        <v>24</v>
      </c>
      <c r="AQ7378" s="2"/>
      <c r="AR7378" s="2">
        <f t="shared" si="2111"/>
        <v>124</v>
      </c>
      <c r="AS7378" s="2"/>
      <c r="AT7378" s="2"/>
    </row>
    <row r="7379" spans="1:50" x14ac:dyDescent="0.3">
      <c r="A7379" s="2" t="s">
        <v>381</v>
      </c>
      <c r="B7379" s="2"/>
      <c r="C7379" s="2"/>
      <c r="D7379" s="2"/>
      <c r="E7379" s="2"/>
      <c r="F7379" s="2"/>
      <c r="G7379" s="2"/>
      <c r="H7379" s="2"/>
      <c r="I7379" s="2"/>
      <c r="J7379" s="2"/>
      <c r="K7379" s="2"/>
      <c r="L7379" s="2"/>
      <c r="M7379" s="2"/>
      <c r="N7379" s="2"/>
      <c r="O7379" s="2"/>
      <c r="P7379" s="2"/>
      <c r="Q7379" s="2"/>
      <c r="R7379" s="2"/>
      <c r="S7379" s="2"/>
      <c r="T7379" s="2"/>
      <c r="U7379" s="2"/>
      <c r="V7379" s="2"/>
      <c r="W7379" s="2"/>
      <c r="X7379" s="2"/>
      <c r="Y7379" s="2"/>
      <c r="Z7379" s="2"/>
      <c r="AA7379" s="2"/>
      <c r="AB7379" s="2"/>
      <c r="AC7379" s="2"/>
      <c r="AD7379" s="2"/>
      <c r="AE7379" s="2"/>
      <c r="AF7379" s="2"/>
      <c r="AG7379" s="2"/>
      <c r="AH7379" s="2"/>
      <c r="AI7379" s="2"/>
      <c r="AJ7379" s="2"/>
      <c r="AK7379" s="2"/>
      <c r="AL7379" s="2"/>
      <c r="AM7379" s="2"/>
      <c r="AN7379" s="2"/>
      <c r="AO7379" s="2">
        <v>-1344</v>
      </c>
      <c r="AP7379" s="2"/>
      <c r="AQ7379" s="2"/>
      <c r="AR7379" s="2">
        <f t="shared" si="2111"/>
        <v>-1344</v>
      </c>
      <c r="AS7379" s="2"/>
      <c r="AT7379" s="2"/>
    </row>
    <row r="7380" spans="1:50" x14ac:dyDescent="0.3">
      <c r="A7380" s="1" t="s">
        <v>475</v>
      </c>
      <c r="B7380" s="1">
        <f t="shared" ref="B7380:J7380" si="2114">SUM(B7373:B7379)</f>
        <v>3613</v>
      </c>
      <c r="C7380" s="1">
        <f t="shared" si="2114"/>
        <v>69.75</v>
      </c>
      <c r="D7380" s="1">
        <f t="shared" si="2114"/>
        <v>13</v>
      </c>
      <c r="E7380" s="1">
        <f t="shared" si="2114"/>
        <v>0</v>
      </c>
      <c r="F7380" s="1">
        <f t="shared" si="2114"/>
        <v>0</v>
      </c>
      <c r="G7380" s="1">
        <f t="shared" si="2114"/>
        <v>450</v>
      </c>
      <c r="H7380" s="1">
        <f t="shared" si="2114"/>
        <v>0</v>
      </c>
      <c r="I7380" s="1">
        <f t="shared" si="2114"/>
        <v>0</v>
      </c>
      <c r="J7380" s="1">
        <f t="shared" si="2114"/>
        <v>64</v>
      </c>
      <c r="K7380" s="1"/>
      <c r="L7380" s="1">
        <f>SUM(L7373:L7379)</f>
        <v>0</v>
      </c>
      <c r="M7380" s="1"/>
      <c r="N7380" s="1">
        <f>SUM(N7373:N7379)</f>
        <v>95</v>
      </c>
      <c r="O7380" s="1">
        <f>SUM(O7373:O7379)</f>
        <v>48</v>
      </c>
      <c r="P7380" s="1">
        <f>SUM(P7373:P7379)</f>
        <v>0</v>
      </c>
      <c r="Q7380" s="1"/>
      <c r="R7380" s="1"/>
      <c r="S7380" s="1">
        <f>SUM(S7373:S7379)</f>
        <v>7</v>
      </c>
      <c r="T7380" s="1">
        <f>SUM(T7373:T7379)</f>
        <v>3</v>
      </c>
      <c r="U7380" s="1">
        <f>SUM(U7373:U7379)</f>
        <v>0</v>
      </c>
      <c r="V7380" s="1">
        <f>SUM(V7373:V7379)</f>
        <v>8</v>
      </c>
      <c r="W7380" s="1"/>
      <c r="X7380" s="1">
        <f>SUM(X7373:X7379)</f>
        <v>16</v>
      </c>
      <c r="Y7380" s="1">
        <f>SUM(Y7373:Y7379)</f>
        <v>5</v>
      </c>
      <c r="Z7380" s="1">
        <f>SUM(Z7373:Z7379)</f>
        <v>142</v>
      </c>
      <c r="AA7380" s="1"/>
      <c r="AB7380" s="1">
        <f>SUM(AB7373:AB7379)</f>
        <v>4</v>
      </c>
      <c r="AC7380" s="1"/>
      <c r="AD7380" s="1"/>
      <c r="AE7380" s="1">
        <f>SUM(AE7373:AE7379)</f>
        <v>3</v>
      </c>
      <c r="AF7380" s="1">
        <f>SUM(AF7373:AF7379)</f>
        <v>4</v>
      </c>
      <c r="AG7380" s="1">
        <f>SUM(AG7373:AG7379)</f>
        <v>35</v>
      </c>
      <c r="AH7380" s="1"/>
      <c r="AI7380" s="1"/>
      <c r="AJ7380" s="1"/>
      <c r="AK7380" s="1"/>
      <c r="AL7380" s="1"/>
      <c r="AM7380" s="1">
        <f t="shared" ref="AM7380:AM7388" si="2115">SUM(B7380:AG7380)</f>
        <v>4579.75</v>
      </c>
      <c r="AN7380" s="1" t="s">
        <v>475</v>
      </c>
      <c r="AO7380" s="1">
        <f>SUM(AO7373:AO7379)</f>
        <v>4075.8999999999996</v>
      </c>
      <c r="AP7380" s="1">
        <f>SUM(AP7373:AP7379)</f>
        <v>6630.9199999999992</v>
      </c>
      <c r="AQ7380" s="1">
        <f>SUM(AQ7373:AQ7379)</f>
        <v>938.83</v>
      </c>
      <c r="AR7380" s="1">
        <f t="shared" si="2111"/>
        <v>11645.65</v>
      </c>
      <c r="AS7380" s="2"/>
      <c r="AT7380" s="2"/>
    </row>
    <row r="7381" spans="1:50" x14ac:dyDescent="0.3">
      <c r="A7381" s="2" t="s">
        <v>274</v>
      </c>
      <c r="B7381" s="2">
        <v>-100</v>
      </c>
      <c r="C7381" s="2"/>
      <c r="D7381" s="2">
        <v>-5</v>
      </c>
      <c r="E7381" s="2"/>
      <c r="F7381" s="2"/>
      <c r="G7381" s="2">
        <v>-16</v>
      </c>
      <c r="H7381" s="2"/>
      <c r="I7381" s="2"/>
      <c r="J7381" s="2"/>
      <c r="K7381" s="2"/>
      <c r="L7381" s="2"/>
      <c r="M7381" s="2"/>
      <c r="N7381" s="2"/>
      <c r="O7381" s="2"/>
      <c r="P7381" s="2"/>
      <c r="Q7381" s="2"/>
      <c r="R7381" s="2"/>
      <c r="S7381" s="2"/>
      <c r="T7381" s="2"/>
      <c r="U7381" s="2"/>
      <c r="V7381" s="2"/>
      <c r="W7381" s="2"/>
      <c r="X7381" s="2"/>
      <c r="Y7381" s="2"/>
      <c r="Z7381" s="2"/>
      <c r="AA7381" s="2"/>
      <c r="AB7381" s="2"/>
      <c r="AC7381" s="2"/>
      <c r="AD7381" s="2"/>
      <c r="AE7381" s="2"/>
      <c r="AF7381" s="2"/>
      <c r="AG7381" s="2"/>
      <c r="AH7381" s="2"/>
      <c r="AI7381" s="2"/>
      <c r="AJ7381" s="2"/>
      <c r="AK7381" s="2"/>
      <c r="AL7381" s="2"/>
      <c r="AM7381" s="2">
        <f t="shared" si="2115"/>
        <v>-121</v>
      </c>
      <c r="AN7381" s="2"/>
      <c r="AO7381" s="2">
        <v>100</v>
      </c>
      <c r="AP7381" s="2">
        <v>16</v>
      </c>
      <c r="AQ7381" s="2">
        <v>5</v>
      </c>
      <c r="AR7381" s="2">
        <f t="shared" si="2111"/>
        <v>121</v>
      </c>
      <c r="AS7381" s="2"/>
      <c r="AT7381" s="2"/>
    </row>
    <row r="7382" spans="1:50" x14ac:dyDescent="0.3">
      <c r="A7382" s="2" t="s">
        <v>859</v>
      </c>
      <c r="B7382" s="2">
        <v>-136</v>
      </c>
      <c r="C7382" s="2">
        <v>-6</v>
      </c>
      <c r="D7382" s="2">
        <v>-4</v>
      </c>
      <c r="E7382" s="2"/>
      <c r="F7382" s="2"/>
      <c r="G7382" s="2">
        <v>-6</v>
      </c>
      <c r="H7382" s="2"/>
      <c r="I7382" s="2"/>
      <c r="J7382" s="2">
        <v>-1.5</v>
      </c>
      <c r="K7382" s="2"/>
      <c r="L7382" s="2"/>
      <c r="M7382" s="2"/>
      <c r="N7382" s="2">
        <v>-2</v>
      </c>
      <c r="O7382" s="2">
        <v>-2</v>
      </c>
      <c r="P7382" s="2"/>
      <c r="Q7382" s="2"/>
      <c r="R7382" s="2"/>
      <c r="S7382" s="2"/>
      <c r="T7382" s="2"/>
      <c r="U7382" s="2"/>
      <c r="V7382" s="2"/>
      <c r="W7382" s="2"/>
      <c r="X7382" s="2">
        <v>-2</v>
      </c>
      <c r="Y7382" s="2"/>
      <c r="Z7382" s="2">
        <v>-3</v>
      </c>
      <c r="AA7382" s="2"/>
      <c r="AB7382" s="2"/>
      <c r="AC7382" s="2"/>
      <c r="AD7382" s="2"/>
      <c r="AE7382" s="2"/>
      <c r="AF7382" s="2"/>
      <c r="AG7382" s="2"/>
      <c r="AH7382" s="2"/>
      <c r="AI7382" s="2"/>
      <c r="AJ7382" s="2"/>
      <c r="AK7382" s="2"/>
      <c r="AL7382" s="2"/>
      <c r="AM7382" s="2">
        <f t="shared" si="2115"/>
        <v>-162.5</v>
      </c>
      <c r="AN7382" s="2"/>
      <c r="AO7382" s="2">
        <v>136</v>
      </c>
      <c r="AP7382" s="2">
        <v>7.5</v>
      </c>
      <c r="AQ7382" s="2">
        <v>10</v>
      </c>
      <c r="AR7382" s="2">
        <f t="shared" si="2111"/>
        <v>153.5</v>
      </c>
      <c r="AS7382" s="2"/>
      <c r="AT7382" s="2"/>
    </row>
    <row r="7383" spans="1:50" x14ac:dyDescent="0.3">
      <c r="A7383" s="2" t="s">
        <v>1247</v>
      </c>
      <c r="B7383" s="2">
        <v>-192</v>
      </c>
      <c r="C7383" s="2"/>
      <c r="D7383" s="2">
        <v>-1</v>
      </c>
      <c r="E7383" s="2"/>
      <c r="F7383" s="2"/>
      <c r="G7383" s="2">
        <v>-10</v>
      </c>
      <c r="H7383" s="2"/>
      <c r="I7383" s="2"/>
      <c r="J7383" s="2"/>
      <c r="K7383" s="2"/>
      <c r="L7383" s="2"/>
      <c r="M7383" s="2"/>
      <c r="N7383" s="2"/>
      <c r="O7383" s="2"/>
      <c r="P7383" s="2"/>
      <c r="Q7383" s="2"/>
      <c r="R7383" s="2"/>
      <c r="S7383" s="2"/>
      <c r="T7383" s="2"/>
      <c r="U7383" s="2"/>
      <c r="V7383" s="2"/>
      <c r="W7383" s="2"/>
      <c r="X7383" s="2"/>
      <c r="Y7383" s="2"/>
      <c r="Z7383" s="2">
        <v>-1</v>
      </c>
      <c r="AA7383" s="2"/>
      <c r="AB7383" s="2"/>
      <c r="AC7383" s="2"/>
      <c r="AD7383" s="2"/>
      <c r="AE7383" s="2"/>
      <c r="AF7383" s="2"/>
      <c r="AG7383" s="2"/>
      <c r="AH7383" s="2"/>
      <c r="AI7383" s="2"/>
      <c r="AJ7383" s="2"/>
      <c r="AK7383" s="2"/>
      <c r="AL7383" s="2"/>
      <c r="AM7383" s="2">
        <f t="shared" si="2115"/>
        <v>-204</v>
      </c>
      <c r="AN7383" s="2"/>
      <c r="AO7383" s="2">
        <v>192</v>
      </c>
      <c r="AP7383" s="2">
        <v>10</v>
      </c>
      <c r="AQ7383" s="2">
        <v>1</v>
      </c>
      <c r="AR7383" s="2">
        <f t="shared" si="2111"/>
        <v>203</v>
      </c>
      <c r="AS7383" s="2"/>
      <c r="AT7383" s="2"/>
    </row>
    <row r="7384" spans="1:50" x14ac:dyDescent="0.3">
      <c r="A7384" s="2" t="s">
        <v>728</v>
      </c>
      <c r="B7384" s="2">
        <v>-245</v>
      </c>
      <c r="C7384" s="2"/>
      <c r="D7384" s="2"/>
      <c r="E7384" s="2"/>
      <c r="F7384" s="2"/>
      <c r="G7384" s="2">
        <v>-16</v>
      </c>
      <c r="H7384" s="2"/>
      <c r="I7384" s="2"/>
      <c r="J7384" s="2">
        <v>-8</v>
      </c>
      <c r="K7384" s="2"/>
      <c r="L7384" s="2"/>
      <c r="M7384" s="2"/>
      <c r="N7384" s="2"/>
      <c r="O7384" s="2"/>
      <c r="P7384" s="2"/>
      <c r="Q7384" s="2"/>
      <c r="R7384" s="2"/>
      <c r="S7384" s="2"/>
      <c r="T7384" s="2"/>
      <c r="U7384" s="2"/>
      <c r="V7384" s="2"/>
      <c r="W7384" s="2"/>
      <c r="X7384" s="2"/>
      <c r="Y7384" s="2"/>
      <c r="Z7384" s="2"/>
      <c r="AA7384" s="2"/>
      <c r="AB7384" s="2"/>
      <c r="AC7384" s="2"/>
      <c r="AD7384" s="2"/>
      <c r="AE7384" s="2"/>
      <c r="AF7384" s="2"/>
      <c r="AG7384" s="2"/>
      <c r="AH7384" s="2"/>
      <c r="AI7384" s="2"/>
      <c r="AJ7384" s="2"/>
      <c r="AK7384" s="2"/>
      <c r="AL7384" s="2"/>
      <c r="AM7384" s="2">
        <f t="shared" si="2115"/>
        <v>-269</v>
      </c>
      <c r="AN7384" s="2"/>
      <c r="AO7384" s="2">
        <v>230</v>
      </c>
      <c r="AP7384" s="2">
        <v>24</v>
      </c>
      <c r="AQ7384" s="2"/>
      <c r="AR7384" s="2">
        <f t="shared" si="2111"/>
        <v>254</v>
      </c>
      <c r="AS7384" s="2"/>
      <c r="AT7384" s="2"/>
      <c r="AU7384" s="2"/>
      <c r="AV7384" s="2"/>
      <c r="AW7384" s="2"/>
      <c r="AX7384" s="2"/>
    </row>
    <row r="7385" spans="1:50" x14ac:dyDescent="0.3">
      <c r="A7385" s="2" t="s">
        <v>998</v>
      </c>
      <c r="B7385" s="2">
        <v>-310</v>
      </c>
      <c r="C7385" s="2"/>
      <c r="D7385" s="2"/>
      <c r="E7385" s="2"/>
      <c r="F7385" s="2"/>
      <c r="G7385" s="2">
        <v>-70</v>
      </c>
      <c r="H7385" s="2"/>
      <c r="I7385" s="2"/>
      <c r="J7385" s="2"/>
      <c r="K7385" s="2"/>
      <c r="L7385" s="2"/>
      <c r="M7385" s="2"/>
      <c r="N7385" s="2">
        <v>-10</v>
      </c>
      <c r="O7385" s="2">
        <v>-10</v>
      </c>
      <c r="P7385" s="2"/>
      <c r="Q7385" s="2"/>
      <c r="R7385" s="2"/>
      <c r="S7385" s="2"/>
      <c r="T7385" s="2"/>
      <c r="U7385" s="2"/>
      <c r="V7385" s="2"/>
      <c r="W7385" s="2"/>
      <c r="X7385" s="2"/>
      <c r="Y7385" s="2"/>
      <c r="Z7385" s="2"/>
      <c r="AA7385" s="2"/>
      <c r="AB7385" s="2"/>
      <c r="AC7385" s="2"/>
      <c r="AD7385" s="2"/>
      <c r="AE7385" s="2"/>
      <c r="AF7385" s="2"/>
      <c r="AG7385" s="2"/>
      <c r="AH7385" s="2"/>
      <c r="AI7385" s="2"/>
      <c r="AJ7385" s="2"/>
      <c r="AK7385" s="2"/>
      <c r="AL7385" s="2"/>
      <c r="AM7385" s="2">
        <f t="shared" si="2115"/>
        <v>-400</v>
      </c>
      <c r="AN7385" s="2"/>
      <c r="AO7385" s="2">
        <v>266</v>
      </c>
      <c r="AP7385" s="2">
        <v>70</v>
      </c>
      <c r="AQ7385" s="2"/>
      <c r="AR7385" s="2">
        <f t="shared" si="2111"/>
        <v>336</v>
      </c>
      <c r="AS7385" s="22" t="s">
        <v>1248</v>
      </c>
      <c r="AT7385" s="2"/>
      <c r="AU7385" s="2"/>
      <c r="AV7385" s="2"/>
      <c r="AW7385" s="2"/>
      <c r="AX7385" s="2"/>
    </row>
    <row r="7386" spans="1:50" x14ac:dyDescent="0.3">
      <c r="A7386" s="2" t="s">
        <v>37</v>
      </c>
      <c r="B7386" s="2">
        <v>-12</v>
      </c>
      <c r="C7386" s="2"/>
      <c r="D7386" s="2"/>
      <c r="E7386" s="2"/>
      <c r="F7386" s="2"/>
      <c r="G7386" s="2">
        <v>-1</v>
      </c>
      <c r="H7386" s="2"/>
      <c r="I7386" s="2"/>
      <c r="J7386" s="2"/>
      <c r="K7386" s="2"/>
      <c r="L7386" s="2"/>
      <c r="M7386" s="2"/>
      <c r="N7386" s="2"/>
      <c r="O7386" s="2"/>
      <c r="P7386" s="2"/>
      <c r="Q7386" s="2"/>
      <c r="R7386" s="2"/>
      <c r="S7386" s="2"/>
      <c r="T7386" s="2"/>
      <c r="U7386" s="2"/>
      <c r="V7386" s="2"/>
      <c r="W7386" s="2"/>
      <c r="X7386" s="2"/>
      <c r="Y7386" s="2"/>
      <c r="Z7386" s="2"/>
      <c r="AA7386" s="2"/>
      <c r="AB7386" s="2"/>
      <c r="AC7386" s="2"/>
      <c r="AD7386" s="2"/>
      <c r="AE7386" s="2"/>
      <c r="AF7386" s="2"/>
      <c r="AG7386" s="2"/>
      <c r="AH7386" s="2"/>
      <c r="AI7386" s="2"/>
      <c r="AJ7386" s="2"/>
      <c r="AK7386" s="2"/>
      <c r="AL7386" s="2"/>
      <c r="AM7386" s="2">
        <f t="shared" si="2115"/>
        <v>-13</v>
      </c>
      <c r="AN7386" s="2"/>
      <c r="AO7386" s="2">
        <v>12</v>
      </c>
      <c r="AP7386" s="2">
        <v>1</v>
      </c>
      <c r="AQ7386" s="2"/>
      <c r="AR7386" s="2">
        <f t="shared" si="2111"/>
        <v>13</v>
      </c>
      <c r="AS7386" s="2"/>
      <c r="AT7386" s="2"/>
    </row>
    <row r="7387" spans="1:50" x14ac:dyDescent="0.3">
      <c r="A7387" s="2" t="s">
        <v>908</v>
      </c>
      <c r="B7387" s="2">
        <v>-192</v>
      </c>
      <c r="C7387" s="2"/>
      <c r="D7387" s="2"/>
      <c r="E7387" s="2"/>
      <c r="F7387" s="2"/>
      <c r="G7387" s="2">
        <v>-2</v>
      </c>
      <c r="H7387" s="2"/>
      <c r="I7387" s="2"/>
      <c r="J7387" s="2">
        <v>-8</v>
      </c>
      <c r="K7387" s="2"/>
      <c r="L7387" s="2"/>
      <c r="M7387" s="2"/>
      <c r="N7387" s="2">
        <v>-1</v>
      </c>
      <c r="O7387" s="2"/>
      <c r="P7387" s="2"/>
      <c r="Q7387" s="2"/>
      <c r="R7387" s="2"/>
      <c r="S7387" s="2"/>
      <c r="T7387" s="2"/>
      <c r="U7387" s="2"/>
      <c r="V7387" s="2"/>
      <c r="W7387" s="2"/>
      <c r="X7387" s="2"/>
      <c r="Y7387" s="2"/>
      <c r="Z7387" s="2"/>
      <c r="AA7387" s="2"/>
      <c r="AB7387" s="2"/>
      <c r="AC7387" s="2"/>
      <c r="AD7387" s="2"/>
      <c r="AE7387" s="2"/>
      <c r="AF7387" s="2"/>
      <c r="AG7387" s="2"/>
      <c r="AH7387" s="2"/>
      <c r="AI7387" s="2"/>
      <c r="AJ7387" s="2"/>
      <c r="AK7387" s="2"/>
      <c r="AL7387" s="2"/>
      <c r="AM7387" s="2">
        <f t="shared" si="2115"/>
        <v>-203</v>
      </c>
      <c r="AN7387" s="2"/>
      <c r="AO7387" s="2">
        <v>192</v>
      </c>
      <c r="AP7387" s="2">
        <v>10</v>
      </c>
      <c r="AQ7387" s="2"/>
      <c r="AR7387" s="2">
        <f t="shared" si="2111"/>
        <v>202</v>
      </c>
      <c r="AS7387" s="2"/>
      <c r="AT7387" s="2"/>
    </row>
    <row r="7388" spans="1:50" x14ac:dyDescent="0.3">
      <c r="A7388" s="2" t="s">
        <v>117</v>
      </c>
      <c r="B7388" s="2">
        <v>882</v>
      </c>
      <c r="C7388" s="2"/>
      <c r="D7388" s="2">
        <v>5</v>
      </c>
      <c r="E7388" s="2"/>
      <c r="F7388" s="2"/>
      <c r="G7388" s="2">
        <v>128</v>
      </c>
      <c r="H7388" s="2"/>
      <c r="I7388" s="2"/>
      <c r="J7388" s="2"/>
      <c r="K7388" s="2"/>
      <c r="L7388" s="2"/>
      <c r="M7388" s="2"/>
      <c r="N7388" s="2"/>
      <c r="O7388" s="2">
        <v>168</v>
      </c>
      <c r="P7388" s="2"/>
      <c r="Q7388" s="2"/>
      <c r="R7388" s="2"/>
      <c r="S7388" s="2"/>
      <c r="T7388" s="2"/>
      <c r="U7388" s="2"/>
      <c r="V7388" s="2"/>
      <c r="W7388" s="2"/>
      <c r="X7388" s="2"/>
      <c r="Y7388" s="2"/>
      <c r="Z7388" s="2"/>
      <c r="AA7388" s="2"/>
      <c r="AB7388" s="2">
        <v>7</v>
      </c>
      <c r="AC7388" s="2"/>
      <c r="AD7388" s="2"/>
      <c r="AE7388" s="2"/>
      <c r="AF7388" s="2"/>
      <c r="AG7388" s="2"/>
      <c r="AH7388" s="2"/>
      <c r="AI7388" s="2"/>
      <c r="AJ7388" s="2"/>
      <c r="AK7388" s="2"/>
      <c r="AL7388" s="2"/>
      <c r="AM7388" s="2">
        <f t="shared" si="2115"/>
        <v>1190</v>
      </c>
      <c r="AN7388" s="2"/>
      <c r="AO7388" s="2"/>
      <c r="AP7388" s="2"/>
      <c r="AQ7388" s="2"/>
      <c r="AR7388" s="2"/>
      <c r="AS7388" s="2"/>
      <c r="AT7388" s="2"/>
    </row>
    <row r="7389" spans="1:50" x14ac:dyDescent="0.3">
      <c r="A7389" s="2" t="s">
        <v>118</v>
      </c>
      <c r="B7389" s="2"/>
      <c r="C7389" s="2"/>
      <c r="D7389" s="2"/>
      <c r="E7389" s="2"/>
      <c r="F7389" s="2"/>
      <c r="G7389" s="2"/>
      <c r="H7389" s="2"/>
      <c r="I7389" s="2"/>
      <c r="J7389" s="2"/>
      <c r="K7389" s="2"/>
      <c r="L7389" s="2"/>
      <c r="M7389" s="2"/>
      <c r="N7389" s="2"/>
      <c r="O7389" s="2"/>
      <c r="P7389" s="2"/>
      <c r="Q7389" s="2"/>
      <c r="R7389" s="2"/>
      <c r="S7389" s="2"/>
      <c r="T7389" s="2"/>
      <c r="U7389" s="2"/>
      <c r="V7389" s="2"/>
      <c r="W7389" s="2"/>
      <c r="X7389" s="2"/>
      <c r="Y7389" s="2"/>
      <c r="Z7389" s="2"/>
      <c r="AA7389" s="2"/>
      <c r="AB7389" s="2"/>
      <c r="AC7389" s="2"/>
      <c r="AD7389" s="2"/>
      <c r="AE7389" s="2"/>
      <c r="AF7389" s="2"/>
      <c r="AG7389" s="2"/>
      <c r="AH7389" s="2"/>
      <c r="AI7389" s="2"/>
      <c r="AJ7389" s="2"/>
      <c r="AK7389" s="2"/>
      <c r="AL7389" s="2"/>
      <c r="AM7389" s="2"/>
      <c r="AN7389" s="2"/>
      <c r="AO7389" s="2">
        <v>-1030</v>
      </c>
      <c r="AP7389" s="2"/>
      <c r="AQ7389" s="2"/>
      <c r="AR7389" s="2">
        <f t="shared" ref="AR7389:AR7397" si="2116">SUM(AO7389:AQ7389)</f>
        <v>-1030</v>
      </c>
      <c r="AS7389" s="2"/>
      <c r="AT7389" s="2"/>
    </row>
    <row r="7390" spans="1:50" x14ac:dyDescent="0.3">
      <c r="A7390" s="1" t="s">
        <v>478</v>
      </c>
      <c r="B7390" s="1">
        <f t="shared" ref="B7390:J7390" si="2117">SUM(B7380:B7389)</f>
        <v>3308</v>
      </c>
      <c r="C7390" s="1">
        <f t="shared" si="2117"/>
        <v>63.75</v>
      </c>
      <c r="D7390" s="1">
        <f t="shared" si="2117"/>
        <v>8</v>
      </c>
      <c r="E7390" s="1">
        <f t="shared" si="2117"/>
        <v>0</v>
      </c>
      <c r="F7390" s="1">
        <f t="shared" si="2117"/>
        <v>0</v>
      </c>
      <c r="G7390" s="1">
        <f t="shared" si="2117"/>
        <v>457</v>
      </c>
      <c r="H7390" s="1">
        <f t="shared" si="2117"/>
        <v>0</v>
      </c>
      <c r="I7390" s="1">
        <f t="shared" si="2117"/>
        <v>0</v>
      </c>
      <c r="J7390" s="1">
        <f t="shared" si="2117"/>
        <v>46.5</v>
      </c>
      <c r="K7390" s="1"/>
      <c r="L7390" s="1">
        <f>SUM(L7380:L7389)</f>
        <v>0</v>
      </c>
      <c r="M7390" s="1"/>
      <c r="N7390" s="1">
        <f>SUM(N7380:N7389)</f>
        <v>82</v>
      </c>
      <c r="O7390" s="1">
        <f>SUM(O7380:O7389)</f>
        <v>204</v>
      </c>
      <c r="P7390" s="1">
        <f>SUM(P7380:P7389)</f>
        <v>0</v>
      </c>
      <c r="Q7390" s="1"/>
      <c r="R7390" s="1"/>
      <c r="S7390" s="1">
        <f>SUM(S7380:S7389)</f>
        <v>7</v>
      </c>
      <c r="T7390" s="1">
        <f>SUM(T7380:T7389)</f>
        <v>3</v>
      </c>
      <c r="U7390" s="1">
        <f>SUM(U7380:U7389)</f>
        <v>0</v>
      </c>
      <c r="V7390" s="1">
        <f>SUM(V7380:V7389)</f>
        <v>8</v>
      </c>
      <c r="W7390" s="1"/>
      <c r="X7390" s="1">
        <f>SUM(X7380:X7389)</f>
        <v>14</v>
      </c>
      <c r="Y7390" s="1">
        <f>SUM(Y7380:Y7389)</f>
        <v>5</v>
      </c>
      <c r="Z7390" s="1">
        <f>SUM(Z7380:Z7389)</f>
        <v>138</v>
      </c>
      <c r="AA7390" s="1"/>
      <c r="AB7390" s="1">
        <f>SUM(AB7380:AB7389)</f>
        <v>11</v>
      </c>
      <c r="AC7390" s="1"/>
      <c r="AD7390" s="1"/>
      <c r="AE7390" s="1">
        <f>SUM(AE7380:AE7389)</f>
        <v>3</v>
      </c>
      <c r="AF7390" s="1">
        <f>SUM(AF7380:AF7389)</f>
        <v>4</v>
      </c>
      <c r="AG7390" s="1">
        <f>SUM(AG7380:AG7389)</f>
        <v>35</v>
      </c>
      <c r="AH7390" s="1"/>
      <c r="AI7390" s="1"/>
      <c r="AJ7390" s="1"/>
      <c r="AK7390" s="1"/>
      <c r="AL7390" s="1"/>
      <c r="AM7390" s="1">
        <f t="shared" ref="AM7390:AM7398" si="2118">SUM(B7390:AG7390)</f>
        <v>4397.25</v>
      </c>
      <c r="AN7390" s="1" t="s">
        <v>476</v>
      </c>
      <c r="AO7390" s="1">
        <f>SUM(AO7380:AO7389)</f>
        <v>4173.8999999999996</v>
      </c>
      <c r="AP7390" s="1">
        <f>SUM(AP7380:AP7389)</f>
        <v>6769.4199999999992</v>
      </c>
      <c r="AQ7390" s="1">
        <f>SUM(AQ7380:AQ7389)</f>
        <v>954.83</v>
      </c>
      <c r="AR7390" s="1">
        <f t="shared" si="2116"/>
        <v>11898.15</v>
      </c>
      <c r="AS7390" s="2"/>
      <c r="AT7390" s="2"/>
    </row>
    <row r="7391" spans="1:50" x14ac:dyDescent="0.3">
      <c r="A7391" s="2" t="s">
        <v>564</v>
      </c>
      <c r="B7391" s="2">
        <v>-86</v>
      </c>
      <c r="C7391" s="2"/>
      <c r="D7391" s="2"/>
      <c r="E7391" s="2"/>
      <c r="F7391" s="2"/>
      <c r="G7391" s="2"/>
      <c r="H7391" s="2"/>
      <c r="I7391" s="2"/>
      <c r="J7391" s="2"/>
      <c r="K7391" s="2"/>
      <c r="L7391" s="2"/>
      <c r="M7391" s="2"/>
      <c r="N7391" s="2"/>
      <c r="O7391" s="2"/>
      <c r="P7391" s="2"/>
      <c r="Q7391" s="2"/>
      <c r="R7391" s="2"/>
      <c r="S7391" s="2"/>
      <c r="T7391" s="2"/>
      <c r="U7391" s="2"/>
      <c r="V7391" s="2"/>
      <c r="W7391" s="2"/>
      <c r="X7391" s="2"/>
      <c r="Y7391" s="2"/>
      <c r="Z7391" s="2"/>
      <c r="AA7391" s="2"/>
      <c r="AB7391" s="2"/>
      <c r="AC7391" s="2"/>
      <c r="AD7391" s="2"/>
      <c r="AE7391" s="2"/>
      <c r="AF7391" s="2"/>
      <c r="AG7391" s="2"/>
      <c r="AH7391" s="2"/>
      <c r="AI7391" s="2"/>
      <c r="AJ7391" s="2"/>
      <c r="AK7391" s="2"/>
      <c r="AL7391" s="2"/>
      <c r="AM7391" s="2">
        <f t="shared" si="2118"/>
        <v>-86</v>
      </c>
      <c r="AN7391" s="2"/>
      <c r="AO7391" s="2">
        <v>86</v>
      </c>
      <c r="AP7391" s="2"/>
      <c r="AQ7391" s="2"/>
      <c r="AR7391" s="2">
        <f t="shared" si="2116"/>
        <v>86</v>
      </c>
      <c r="AS7391" s="2"/>
      <c r="AT7391" s="2"/>
    </row>
    <row r="7392" spans="1:50" x14ac:dyDescent="0.3">
      <c r="A7392" s="2" t="s">
        <v>1245</v>
      </c>
      <c r="B7392" s="2">
        <v>-55</v>
      </c>
      <c r="C7392" s="2">
        <v>-1</v>
      </c>
      <c r="D7392" s="2">
        <v>-1</v>
      </c>
      <c r="E7392" s="2"/>
      <c r="F7392" s="2"/>
      <c r="G7392" s="2">
        <v>-35</v>
      </c>
      <c r="H7392" s="2"/>
      <c r="I7392" s="2"/>
      <c r="J7392" s="2">
        <v>-0.5</v>
      </c>
      <c r="K7392" s="2"/>
      <c r="L7392" s="2"/>
      <c r="M7392" s="2"/>
      <c r="N7392" s="2">
        <v>-22</v>
      </c>
      <c r="O7392" s="2">
        <v>-16</v>
      </c>
      <c r="P7392" s="2"/>
      <c r="Q7392" s="2"/>
      <c r="R7392" s="2"/>
      <c r="S7392" s="2"/>
      <c r="T7392" s="2"/>
      <c r="U7392" s="2"/>
      <c r="V7392" s="2"/>
      <c r="W7392" s="2"/>
      <c r="X7392" s="2"/>
      <c r="Y7392" s="2"/>
      <c r="Z7392" s="2">
        <v>-3</v>
      </c>
      <c r="AA7392" s="2"/>
      <c r="AB7392" s="2">
        <v>-5</v>
      </c>
      <c r="AC7392" s="2"/>
      <c r="AD7392" s="2"/>
      <c r="AE7392" s="2"/>
      <c r="AF7392" s="2"/>
      <c r="AG7392" s="2"/>
      <c r="AH7392" s="2"/>
      <c r="AI7392" s="2"/>
      <c r="AJ7392" s="2"/>
      <c r="AK7392" s="2"/>
      <c r="AL7392" s="2"/>
      <c r="AM7392" s="2">
        <f t="shared" si="2118"/>
        <v>-138.5</v>
      </c>
      <c r="AN7392" s="2"/>
      <c r="AO7392" s="2">
        <v>55</v>
      </c>
      <c r="AP7392" s="2">
        <v>32.5</v>
      </c>
      <c r="AQ7392" s="2">
        <v>2</v>
      </c>
      <c r="AR7392" s="2">
        <f t="shared" si="2116"/>
        <v>89.5</v>
      </c>
      <c r="AS7392" s="2"/>
      <c r="AT7392" s="2"/>
    </row>
    <row r="7393" spans="1:46" x14ac:dyDescent="0.3">
      <c r="A7393" s="22" t="s">
        <v>1036</v>
      </c>
      <c r="B7393" s="2">
        <v>-486</v>
      </c>
      <c r="C7393" s="2"/>
      <c r="D7393" s="2"/>
      <c r="E7393" s="2"/>
      <c r="F7393" s="2"/>
      <c r="G7393" s="2">
        <v>-26</v>
      </c>
      <c r="H7393" s="2"/>
      <c r="I7393" s="2"/>
      <c r="J7393" s="2">
        <v>-31</v>
      </c>
      <c r="K7393" s="2"/>
      <c r="L7393" s="2"/>
      <c r="M7393" s="2"/>
      <c r="N7393" s="2"/>
      <c r="O7393" s="2"/>
      <c r="P7393" s="2"/>
      <c r="Q7393" s="2"/>
      <c r="R7393" s="2"/>
      <c r="S7393" s="2"/>
      <c r="T7393" s="2"/>
      <c r="U7393" s="2"/>
      <c r="V7393" s="2"/>
      <c r="W7393" s="2"/>
      <c r="X7393" s="2"/>
      <c r="Y7393" s="2"/>
      <c r="Z7393" s="2">
        <v>-3</v>
      </c>
      <c r="AA7393" s="2"/>
      <c r="AB7393" s="2">
        <v>-3</v>
      </c>
      <c r="AC7393" s="2"/>
      <c r="AD7393" s="2"/>
      <c r="AE7393" s="2"/>
      <c r="AF7393" s="2"/>
      <c r="AG7393" s="2"/>
      <c r="AH7393" s="2"/>
      <c r="AI7393" s="2"/>
      <c r="AJ7393" s="2"/>
      <c r="AK7393" s="2"/>
      <c r="AL7393" s="2"/>
      <c r="AM7393" s="2">
        <f t="shared" si="2118"/>
        <v>-549</v>
      </c>
      <c r="AN7393" s="2"/>
      <c r="AO7393" s="2">
        <v>-480</v>
      </c>
      <c r="AP7393" s="2">
        <v>57</v>
      </c>
      <c r="AQ7393" s="2"/>
      <c r="AR7393" s="2">
        <f t="shared" si="2116"/>
        <v>-423</v>
      </c>
      <c r="AS7393" s="22" t="s">
        <v>1249</v>
      </c>
      <c r="AT7393" s="22" t="s">
        <v>1250</v>
      </c>
    </row>
    <row r="7394" spans="1:46" x14ac:dyDescent="0.3">
      <c r="A7394" s="22" t="s">
        <v>908</v>
      </c>
      <c r="B7394" s="2">
        <v>-168</v>
      </c>
      <c r="C7394" s="2"/>
      <c r="D7394" s="2">
        <v>-2</v>
      </c>
      <c r="E7394" s="2"/>
      <c r="F7394" s="2"/>
      <c r="G7394" s="2">
        <v>-13</v>
      </c>
      <c r="H7394" s="2"/>
      <c r="I7394" s="2"/>
      <c r="J7394" s="2">
        <v>-3</v>
      </c>
      <c r="K7394" s="2"/>
      <c r="L7394" s="2"/>
      <c r="M7394" s="2"/>
      <c r="N7394" s="2">
        <v>-3</v>
      </c>
      <c r="O7394" s="2">
        <v>-10</v>
      </c>
      <c r="P7394" s="2"/>
      <c r="Q7394" s="2"/>
      <c r="R7394" s="2"/>
      <c r="S7394" s="2"/>
      <c r="T7394" s="2"/>
      <c r="U7394" s="2"/>
      <c r="V7394" s="2"/>
      <c r="W7394" s="2"/>
      <c r="X7394" s="2"/>
      <c r="Y7394" s="2"/>
      <c r="Z7394" s="2"/>
      <c r="AA7394" s="2"/>
      <c r="AB7394" s="2"/>
      <c r="AC7394" s="2"/>
      <c r="AD7394" s="2"/>
      <c r="AE7394" s="2"/>
      <c r="AF7394" s="2"/>
      <c r="AG7394" s="2"/>
      <c r="AH7394" s="2"/>
      <c r="AI7394" s="2"/>
      <c r="AJ7394" s="2"/>
      <c r="AK7394" s="2"/>
      <c r="AL7394" s="2"/>
      <c r="AM7394" s="2">
        <f t="shared" si="2118"/>
        <v>-199</v>
      </c>
      <c r="AN7394" s="2"/>
      <c r="AO7394" s="2">
        <v>168</v>
      </c>
      <c r="AP7394" s="2">
        <v>16</v>
      </c>
      <c r="AQ7394" s="2">
        <v>2</v>
      </c>
      <c r="AR7394" s="2">
        <f t="shared" si="2116"/>
        <v>186</v>
      </c>
      <c r="AS7394" s="22" t="s">
        <v>1251</v>
      </c>
      <c r="AT7394" s="2"/>
    </row>
    <row r="7395" spans="1:46" x14ac:dyDescent="0.3">
      <c r="A7395" s="2" t="s">
        <v>1252</v>
      </c>
      <c r="B7395" s="2">
        <v>-31</v>
      </c>
      <c r="C7395" s="2"/>
      <c r="D7395" s="2"/>
      <c r="E7395" s="2"/>
      <c r="F7395" s="2"/>
      <c r="G7395" s="2"/>
      <c r="H7395" s="2"/>
      <c r="I7395" s="2"/>
      <c r="J7395" s="2"/>
      <c r="K7395" s="2"/>
      <c r="L7395" s="2"/>
      <c r="M7395" s="2"/>
      <c r="N7395" s="2"/>
      <c r="O7395" s="2"/>
      <c r="P7395" s="2"/>
      <c r="Q7395" s="2"/>
      <c r="R7395" s="2"/>
      <c r="S7395" s="2">
        <v>-1</v>
      </c>
      <c r="T7395" s="2"/>
      <c r="U7395" s="2"/>
      <c r="V7395" s="2"/>
      <c r="W7395" s="2"/>
      <c r="X7395" s="2"/>
      <c r="Y7395" s="2"/>
      <c r="Z7395" s="2"/>
      <c r="AA7395" s="2"/>
      <c r="AB7395" s="2"/>
      <c r="AC7395" s="2"/>
      <c r="AD7395" s="2"/>
      <c r="AE7395" s="2"/>
      <c r="AF7395" s="2"/>
      <c r="AG7395" s="2"/>
      <c r="AH7395" s="2"/>
      <c r="AI7395" s="2"/>
      <c r="AJ7395" s="2"/>
      <c r="AK7395" s="2"/>
      <c r="AL7395" s="2"/>
      <c r="AM7395" s="2">
        <f t="shared" si="2118"/>
        <v>-32</v>
      </c>
      <c r="AN7395" s="2"/>
      <c r="AO7395" s="2">
        <v>31</v>
      </c>
      <c r="AP7395" s="2"/>
      <c r="AQ7395" s="2"/>
      <c r="AR7395" s="2">
        <f t="shared" si="2116"/>
        <v>31</v>
      </c>
      <c r="AS7395" s="2"/>
      <c r="AT7395" s="2"/>
    </row>
    <row r="7396" spans="1:46" x14ac:dyDescent="0.3">
      <c r="A7396" s="2" t="s">
        <v>75</v>
      </c>
      <c r="B7396" s="2">
        <v>-22</v>
      </c>
      <c r="C7396" s="2"/>
      <c r="D7396" s="2"/>
      <c r="E7396" s="2"/>
      <c r="F7396" s="2"/>
      <c r="G7396" s="2">
        <v>-3</v>
      </c>
      <c r="H7396" s="2"/>
      <c r="I7396" s="2"/>
      <c r="J7396" s="2"/>
      <c r="K7396" s="2"/>
      <c r="L7396" s="2"/>
      <c r="M7396" s="2"/>
      <c r="N7396" s="2"/>
      <c r="O7396" s="2"/>
      <c r="P7396" s="2"/>
      <c r="Q7396" s="2"/>
      <c r="R7396" s="2"/>
      <c r="S7396" s="2"/>
      <c r="T7396" s="2"/>
      <c r="U7396" s="2"/>
      <c r="V7396" s="2"/>
      <c r="W7396" s="2"/>
      <c r="X7396" s="2"/>
      <c r="Y7396" s="2"/>
      <c r="Z7396" s="2"/>
      <c r="AA7396" s="2"/>
      <c r="AB7396" s="2"/>
      <c r="AC7396" s="2"/>
      <c r="AD7396" s="2"/>
      <c r="AE7396" s="2"/>
      <c r="AF7396" s="2"/>
      <c r="AG7396" s="2"/>
      <c r="AH7396" s="2"/>
      <c r="AI7396" s="2"/>
      <c r="AJ7396" s="2"/>
      <c r="AK7396" s="2"/>
      <c r="AL7396" s="2"/>
      <c r="AM7396" s="2">
        <f t="shared" si="2118"/>
        <v>-25</v>
      </c>
      <c r="AN7396" s="2"/>
      <c r="AO7396" s="2">
        <v>22</v>
      </c>
      <c r="AP7396" s="2">
        <v>3</v>
      </c>
      <c r="AQ7396" s="2"/>
      <c r="AR7396" s="2">
        <f t="shared" si="2116"/>
        <v>25</v>
      </c>
      <c r="AS7396" s="2"/>
      <c r="AT7396" s="2"/>
    </row>
    <row r="7397" spans="1:46" x14ac:dyDescent="0.3">
      <c r="A7397" s="2" t="s">
        <v>728</v>
      </c>
      <c r="B7397" s="2">
        <v>-252</v>
      </c>
      <c r="C7397" s="2"/>
      <c r="D7397" s="2">
        <v>-2</v>
      </c>
      <c r="E7397" s="2"/>
      <c r="F7397" s="2"/>
      <c r="G7397" s="2">
        <v>-24</v>
      </c>
      <c r="H7397" s="2"/>
      <c r="I7397" s="2"/>
      <c r="J7397" s="2"/>
      <c r="K7397" s="2"/>
      <c r="L7397" s="2"/>
      <c r="M7397" s="2"/>
      <c r="N7397" s="2">
        <v>-5</v>
      </c>
      <c r="O7397" s="2">
        <v>-5</v>
      </c>
      <c r="P7397" s="2"/>
      <c r="Q7397" s="2"/>
      <c r="R7397" s="2"/>
      <c r="S7397" s="2"/>
      <c r="T7397" s="2"/>
      <c r="U7397" s="2"/>
      <c r="V7397" s="2"/>
      <c r="W7397" s="2"/>
      <c r="X7397" s="2"/>
      <c r="Y7397" s="2"/>
      <c r="Z7397" s="2"/>
      <c r="AA7397" s="2"/>
      <c r="AB7397" s="2"/>
      <c r="AC7397" s="2"/>
      <c r="AD7397" s="2"/>
      <c r="AE7397" s="2"/>
      <c r="AF7397" s="2"/>
      <c r="AG7397" s="2"/>
      <c r="AH7397" s="2"/>
      <c r="AI7397" s="2"/>
      <c r="AJ7397" s="2"/>
      <c r="AK7397" s="2"/>
      <c r="AL7397" s="2"/>
      <c r="AM7397" s="2">
        <f t="shared" si="2118"/>
        <v>-288</v>
      </c>
      <c r="AN7397" s="2"/>
      <c r="AO7397" s="2">
        <v>252</v>
      </c>
      <c r="AP7397" s="2">
        <v>24</v>
      </c>
      <c r="AQ7397" s="2">
        <v>2</v>
      </c>
      <c r="AR7397" s="2">
        <f t="shared" si="2116"/>
        <v>278</v>
      </c>
      <c r="AS7397" s="2"/>
      <c r="AT7397" s="2"/>
    </row>
    <row r="7398" spans="1:46" x14ac:dyDescent="0.3">
      <c r="A7398" s="2" t="s">
        <v>1253</v>
      </c>
      <c r="B7398" s="2">
        <v>588</v>
      </c>
      <c r="C7398" s="2"/>
      <c r="D7398" s="2"/>
      <c r="E7398" s="2"/>
      <c r="F7398" s="2"/>
      <c r="G7398" s="2"/>
      <c r="H7398" s="2"/>
      <c r="I7398" s="2"/>
      <c r="J7398" s="2"/>
      <c r="K7398" s="2"/>
      <c r="L7398" s="2"/>
      <c r="M7398" s="2"/>
      <c r="N7398" s="2">
        <v>168</v>
      </c>
      <c r="O7398" s="2"/>
      <c r="P7398" s="2"/>
      <c r="Q7398" s="2"/>
      <c r="R7398" s="2"/>
      <c r="S7398" s="2">
        <v>15</v>
      </c>
      <c r="T7398" s="2">
        <v>1</v>
      </c>
      <c r="U7398" s="2"/>
      <c r="V7398" s="2">
        <v>160</v>
      </c>
      <c r="W7398" s="2"/>
      <c r="X7398" s="2"/>
      <c r="Y7398" s="2"/>
      <c r="Z7398" s="2"/>
      <c r="AA7398" s="2"/>
      <c r="AB7398" s="2">
        <v>5</v>
      </c>
      <c r="AC7398" s="2"/>
      <c r="AD7398" s="2"/>
      <c r="AE7398" s="2"/>
      <c r="AF7398" s="2"/>
      <c r="AG7398" s="2"/>
      <c r="AH7398" s="2"/>
      <c r="AI7398" s="2"/>
      <c r="AJ7398" s="2"/>
      <c r="AK7398" s="2"/>
      <c r="AL7398" s="2"/>
      <c r="AM7398" s="2">
        <f t="shared" si="2118"/>
        <v>937</v>
      </c>
      <c r="AN7398" s="2"/>
      <c r="AO7398" s="2"/>
      <c r="AP7398" s="2"/>
      <c r="AQ7398" s="2"/>
      <c r="AR7398" s="2"/>
      <c r="AS7398" s="2"/>
      <c r="AT7398" s="2"/>
    </row>
    <row r="7399" spans="1:46" x14ac:dyDescent="0.3">
      <c r="A7399" s="2" t="s">
        <v>118</v>
      </c>
      <c r="B7399" s="2"/>
      <c r="C7399" s="2"/>
      <c r="D7399" s="2"/>
      <c r="E7399" s="2"/>
      <c r="F7399" s="2"/>
      <c r="G7399" s="2"/>
      <c r="H7399" s="2"/>
      <c r="I7399" s="2"/>
      <c r="J7399" s="2"/>
      <c r="K7399" s="2"/>
      <c r="L7399" s="2"/>
      <c r="M7399" s="2"/>
      <c r="N7399" s="2"/>
      <c r="O7399" s="2"/>
      <c r="P7399" s="2"/>
      <c r="Q7399" s="2"/>
      <c r="R7399" s="2"/>
      <c r="S7399" s="2"/>
      <c r="T7399" s="2"/>
      <c r="U7399" s="2"/>
      <c r="V7399" s="2"/>
      <c r="W7399" s="2"/>
      <c r="X7399" s="2"/>
      <c r="Y7399" s="2"/>
      <c r="Z7399" s="2"/>
      <c r="AA7399" s="2"/>
      <c r="AB7399" s="2"/>
      <c r="AC7399" s="2"/>
      <c r="AD7399" s="2"/>
      <c r="AE7399" s="2"/>
      <c r="AF7399" s="2"/>
      <c r="AG7399" s="2"/>
      <c r="AH7399" s="2"/>
      <c r="AI7399" s="2"/>
      <c r="AJ7399" s="2"/>
      <c r="AK7399" s="2"/>
      <c r="AL7399" s="2"/>
      <c r="AM7399" s="2"/>
      <c r="AN7399" s="2"/>
      <c r="AO7399" s="2">
        <v>-672</v>
      </c>
      <c r="AP7399" s="2"/>
      <c r="AQ7399" s="2"/>
      <c r="AR7399" s="2">
        <f t="shared" ref="AR7399:AR7407" si="2119">SUM(AO7399:AQ7399)</f>
        <v>-672</v>
      </c>
      <c r="AS7399" s="2"/>
      <c r="AT7399" s="2"/>
    </row>
    <row r="7400" spans="1:46" x14ac:dyDescent="0.3">
      <c r="A7400" s="1" t="s">
        <v>479</v>
      </c>
      <c r="B7400" s="1">
        <f t="shared" ref="B7400:J7400" si="2120">SUM(B7390:B7399)</f>
        <v>2796</v>
      </c>
      <c r="C7400" s="1">
        <f t="shared" si="2120"/>
        <v>62.75</v>
      </c>
      <c r="D7400" s="1">
        <f t="shared" si="2120"/>
        <v>3</v>
      </c>
      <c r="E7400" s="1">
        <f t="shared" si="2120"/>
        <v>0</v>
      </c>
      <c r="F7400" s="1">
        <f t="shared" si="2120"/>
        <v>0</v>
      </c>
      <c r="G7400" s="1">
        <f t="shared" si="2120"/>
        <v>356</v>
      </c>
      <c r="H7400" s="1">
        <f t="shared" si="2120"/>
        <v>0</v>
      </c>
      <c r="I7400" s="1">
        <f t="shared" si="2120"/>
        <v>0</v>
      </c>
      <c r="J7400" s="1">
        <f t="shared" si="2120"/>
        <v>12</v>
      </c>
      <c r="K7400" s="1"/>
      <c r="L7400" s="1">
        <f>SUM(L7390:L7399)</f>
        <v>0</v>
      </c>
      <c r="M7400" s="1"/>
      <c r="N7400" s="1">
        <f>SUM(N7390:N7399)</f>
        <v>220</v>
      </c>
      <c r="O7400" s="1">
        <f>SUM(O7390:O7399)</f>
        <v>173</v>
      </c>
      <c r="P7400" s="1">
        <f>SUM(P7390:P7399)</f>
        <v>0</v>
      </c>
      <c r="Q7400" s="1"/>
      <c r="R7400" s="1"/>
      <c r="S7400" s="1">
        <f>SUM(S7390:S7399)</f>
        <v>21</v>
      </c>
      <c r="T7400" s="1">
        <f>SUM(T7390:T7399)</f>
        <v>4</v>
      </c>
      <c r="U7400" s="1">
        <f>SUM(U7390:U7399)</f>
        <v>0</v>
      </c>
      <c r="V7400" s="1">
        <f>SUM(V7390:V7399)</f>
        <v>168</v>
      </c>
      <c r="W7400" s="1"/>
      <c r="X7400" s="1">
        <f>SUM(X7390:X7399)</f>
        <v>14</v>
      </c>
      <c r="Y7400" s="1">
        <f>SUM(Y7390:Y7399)</f>
        <v>5</v>
      </c>
      <c r="Z7400" s="1">
        <f>SUM(Z7390:Z7399)</f>
        <v>132</v>
      </c>
      <c r="AA7400" s="1"/>
      <c r="AB7400" s="1">
        <f>SUM(AB7390:AB7399)</f>
        <v>8</v>
      </c>
      <c r="AC7400" s="1"/>
      <c r="AD7400" s="1"/>
      <c r="AE7400" s="1">
        <f>SUM(AE7390:AE7399)</f>
        <v>3</v>
      </c>
      <c r="AF7400" s="1">
        <f>SUM(AF7390:AF7399)</f>
        <v>4</v>
      </c>
      <c r="AG7400" s="1">
        <f>SUM(AG7390:AG7399)</f>
        <v>35</v>
      </c>
      <c r="AH7400" s="1"/>
      <c r="AI7400" s="1"/>
      <c r="AJ7400" s="1"/>
      <c r="AK7400" s="1"/>
      <c r="AL7400" s="1"/>
      <c r="AM7400" s="1">
        <f t="shared" ref="AM7400:AM7408" si="2121">SUM(B7400:AG7400)</f>
        <v>4016.75</v>
      </c>
      <c r="AN7400" s="1" t="s">
        <v>479</v>
      </c>
      <c r="AO7400" s="1">
        <f>SUM(AO7390:AO7399)</f>
        <v>3635.8999999999996</v>
      </c>
      <c r="AP7400" s="1">
        <f>SUM(AP7390:AP7399)</f>
        <v>6901.9199999999992</v>
      </c>
      <c r="AQ7400" s="1">
        <f>SUM(AQ7390:AQ7399)</f>
        <v>960.83</v>
      </c>
      <c r="AR7400" s="1">
        <f t="shared" si="2119"/>
        <v>11498.65</v>
      </c>
      <c r="AS7400" s="2"/>
      <c r="AT7400" s="2"/>
    </row>
    <row r="7401" spans="1:46" x14ac:dyDescent="0.3">
      <c r="A7401" s="2" t="s">
        <v>998</v>
      </c>
      <c r="B7401" s="2">
        <v>-118</v>
      </c>
      <c r="C7401" s="2">
        <v>-2</v>
      </c>
      <c r="D7401" s="2"/>
      <c r="E7401" s="2"/>
      <c r="F7401" s="2"/>
      <c r="G7401" s="2">
        <v>-18</v>
      </c>
      <c r="H7401" s="2"/>
      <c r="I7401" s="2"/>
      <c r="J7401" s="2"/>
      <c r="K7401" s="2"/>
      <c r="L7401" s="2"/>
      <c r="M7401" s="2"/>
      <c r="N7401" s="2">
        <v>-5</v>
      </c>
      <c r="O7401" s="2">
        <v>-10</v>
      </c>
      <c r="P7401" s="2"/>
      <c r="Q7401" s="2"/>
      <c r="R7401" s="2"/>
      <c r="S7401" s="2"/>
      <c r="T7401" s="2">
        <v>-4</v>
      </c>
      <c r="U7401" s="2"/>
      <c r="V7401" s="2">
        <v>-1</v>
      </c>
      <c r="W7401" s="2"/>
      <c r="X7401" s="2"/>
      <c r="Y7401" s="2"/>
      <c r="Z7401" s="2"/>
      <c r="AA7401" s="2"/>
      <c r="AB7401" s="2"/>
      <c r="AC7401" s="2"/>
      <c r="AD7401" s="2"/>
      <c r="AE7401" s="2"/>
      <c r="AF7401" s="2"/>
      <c r="AG7401" s="2">
        <v>-4</v>
      </c>
      <c r="AH7401" s="2"/>
      <c r="AI7401" s="2"/>
      <c r="AJ7401" s="2"/>
      <c r="AK7401" s="2"/>
      <c r="AL7401" s="2"/>
      <c r="AM7401" s="2">
        <f t="shared" si="2121"/>
        <v>-162</v>
      </c>
      <c r="AN7401" s="2"/>
      <c r="AO7401" s="2">
        <v>115</v>
      </c>
      <c r="AP7401" s="2">
        <v>18</v>
      </c>
      <c r="AQ7401" s="2">
        <v>4</v>
      </c>
      <c r="AR7401" s="2">
        <f t="shared" si="2119"/>
        <v>137</v>
      </c>
      <c r="AS7401" s="2"/>
      <c r="AT7401" s="2"/>
    </row>
    <row r="7402" spans="1:46" x14ac:dyDescent="0.3">
      <c r="A7402" s="2" t="s">
        <v>27</v>
      </c>
      <c r="B7402" s="2">
        <v>-168</v>
      </c>
      <c r="C7402" s="2"/>
      <c r="D7402" s="2"/>
      <c r="E7402" s="2"/>
      <c r="F7402" s="2"/>
      <c r="G7402" s="2">
        <v>-16</v>
      </c>
      <c r="H7402" s="2"/>
      <c r="I7402" s="2"/>
      <c r="J7402" s="2"/>
      <c r="K7402" s="2"/>
      <c r="L7402" s="2"/>
      <c r="M7402" s="2"/>
      <c r="N7402" s="2"/>
      <c r="O7402" s="2"/>
      <c r="P7402" s="2"/>
      <c r="Q7402" s="2"/>
      <c r="R7402" s="2"/>
      <c r="S7402" s="2"/>
      <c r="T7402" s="2"/>
      <c r="U7402" s="2"/>
      <c r="V7402" s="2">
        <v>-16</v>
      </c>
      <c r="W7402" s="2"/>
      <c r="X7402" s="2"/>
      <c r="Y7402" s="2"/>
      <c r="Z7402" s="2"/>
      <c r="AA7402" s="2"/>
      <c r="AB7402" s="2"/>
      <c r="AC7402" s="2"/>
      <c r="AD7402" s="2"/>
      <c r="AE7402" s="2"/>
      <c r="AF7402" s="2"/>
      <c r="AG7402" s="2"/>
      <c r="AH7402" s="2"/>
      <c r="AI7402" s="2"/>
      <c r="AJ7402" s="2"/>
      <c r="AK7402" s="2"/>
      <c r="AL7402" s="2"/>
      <c r="AM7402" s="2">
        <f t="shared" si="2121"/>
        <v>-200</v>
      </c>
      <c r="AN7402" s="2"/>
      <c r="AO7402" s="2">
        <v>168</v>
      </c>
      <c r="AP7402" s="2">
        <v>16</v>
      </c>
      <c r="AQ7402" s="2"/>
      <c r="AR7402" s="2">
        <f t="shared" si="2119"/>
        <v>184</v>
      </c>
      <c r="AS7402" s="2"/>
      <c r="AT7402" s="2"/>
    </row>
    <row r="7403" spans="1:46" x14ac:dyDescent="0.3">
      <c r="A7403" s="2" t="s">
        <v>728</v>
      </c>
      <c r="B7403" s="2">
        <v>-25</v>
      </c>
      <c r="C7403" s="2"/>
      <c r="D7403" s="2"/>
      <c r="E7403" s="2"/>
      <c r="F7403" s="2"/>
      <c r="G7403" s="2"/>
      <c r="H7403" s="2"/>
      <c r="I7403" s="2"/>
      <c r="J7403" s="2"/>
      <c r="K7403" s="2"/>
      <c r="L7403" s="2"/>
      <c r="M7403" s="2"/>
      <c r="N7403" s="2"/>
      <c r="O7403" s="2"/>
      <c r="P7403" s="2"/>
      <c r="Q7403" s="2"/>
      <c r="R7403" s="2"/>
      <c r="S7403" s="2"/>
      <c r="T7403" s="2"/>
      <c r="U7403" s="2"/>
      <c r="V7403" s="2"/>
      <c r="W7403" s="2"/>
      <c r="X7403" s="2"/>
      <c r="Y7403" s="2"/>
      <c r="Z7403" s="2"/>
      <c r="AA7403" s="2"/>
      <c r="AB7403" s="2"/>
      <c r="AC7403" s="2"/>
      <c r="AD7403" s="2"/>
      <c r="AE7403" s="2"/>
      <c r="AF7403" s="2"/>
      <c r="AG7403" s="2"/>
      <c r="AH7403" s="2"/>
      <c r="AI7403" s="2"/>
      <c r="AJ7403" s="2"/>
      <c r="AK7403" s="2"/>
      <c r="AL7403" s="2"/>
      <c r="AM7403" s="2">
        <f t="shared" si="2121"/>
        <v>-25</v>
      </c>
      <c r="AN7403" s="2"/>
      <c r="AO7403" s="2">
        <v>25</v>
      </c>
      <c r="AP7403" s="2"/>
      <c r="AQ7403" s="2"/>
      <c r="AR7403" s="2">
        <f t="shared" si="2119"/>
        <v>25</v>
      </c>
      <c r="AS7403" s="2"/>
      <c r="AT7403" s="2"/>
    </row>
    <row r="7404" spans="1:46" x14ac:dyDescent="0.3">
      <c r="A7404" s="2" t="s">
        <v>38</v>
      </c>
      <c r="B7404" s="2">
        <v>-18</v>
      </c>
      <c r="C7404" s="2"/>
      <c r="D7404" s="2"/>
      <c r="E7404" s="2"/>
      <c r="F7404" s="2"/>
      <c r="G7404" s="2"/>
      <c r="H7404" s="2"/>
      <c r="I7404" s="2"/>
      <c r="J7404" s="2"/>
      <c r="K7404" s="2"/>
      <c r="L7404" s="2"/>
      <c r="M7404" s="2"/>
      <c r="N7404" s="2"/>
      <c r="O7404" s="2"/>
      <c r="P7404" s="2"/>
      <c r="Q7404" s="2"/>
      <c r="R7404" s="2"/>
      <c r="S7404" s="2"/>
      <c r="T7404" s="2"/>
      <c r="U7404" s="2"/>
      <c r="V7404" s="2"/>
      <c r="W7404" s="2"/>
      <c r="X7404" s="2"/>
      <c r="Y7404" s="2"/>
      <c r="Z7404" s="2"/>
      <c r="AA7404" s="2"/>
      <c r="AB7404" s="2"/>
      <c r="AC7404" s="2"/>
      <c r="AD7404" s="2"/>
      <c r="AE7404" s="2"/>
      <c r="AF7404" s="2"/>
      <c r="AG7404" s="2"/>
      <c r="AH7404" s="2"/>
      <c r="AI7404" s="2"/>
      <c r="AJ7404" s="2"/>
      <c r="AK7404" s="2"/>
      <c r="AL7404" s="2"/>
      <c r="AM7404" s="2">
        <f t="shared" si="2121"/>
        <v>-18</v>
      </c>
      <c r="AN7404" s="2"/>
      <c r="AO7404" s="2">
        <v>18</v>
      </c>
      <c r="AP7404" s="2"/>
      <c r="AQ7404" s="2"/>
      <c r="AR7404" s="2">
        <f t="shared" si="2119"/>
        <v>18</v>
      </c>
      <c r="AS7404" s="2"/>
      <c r="AT7404" s="2"/>
    </row>
    <row r="7405" spans="1:46" x14ac:dyDescent="0.3">
      <c r="A7405" s="2" t="s">
        <v>1254</v>
      </c>
      <c r="B7405" s="2">
        <v>-21</v>
      </c>
      <c r="C7405" s="2"/>
      <c r="D7405" s="2"/>
      <c r="E7405" s="2"/>
      <c r="F7405" s="2"/>
      <c r="G7405" s="2"/>
      <c r="H7405" s="2"/>
      <c r="I7405" s="2"/>
      <c r="J7405" s="2"/>
      <c r="K7405" s="2"/>
      <c r="L7405" s="2"/>
      <c r="M7405" s="2"/>
      <c r="N7405" s="2"/>
      <c r="O7405" s="2"/>
      <c r="P7405" s="2"/>
      <c r="Q7405" s="2"/>
      <c r="R7405" s="2"/>
      <c r="S7405" s="2"/>
      <c r="T7405" s="2"/>
      <c r="U7405" s="2"/>
      <c r="V7405" s="2"/>
      <c r="W7405" s="2"/>
      <c r="X7405" s="2"/>
      <c r="Y7405" s="2"/>
      <c r="Z7405" s="2"/>
      <c r="AA7405" s="2"/>
      <c r="AB7405" s="2"/>
      <c r="AC7405" s="2"/>
      <c r="AD7405" s="2"/>
      <c r="AE7405" s="2"/>
      <c r="AF7405" s="2"/>
      <c r="AG7405" s="2"/>
      <c r="AH7405" s="2"/>
      <c r="AI7405" s="2"/>
      <c r="AJ7405" s="2"/>
      <c r="AK7405" s="2"/>
      <c r="AL7405" s="2"/>
      <c r="AM7405" s="2">
        <f t="shared" si="2121"/>
        <v>-21</v>
      </c>
      <c r="AN7405" s="2"/>
      <c r="AO7405" s="2">
        <v>21</v>
      </c>
      <c r="AP7405" s="2"/>
      <c r="AQ7405" s="2"/>
      <c r="AR7405" s="2">
        <f t="shared" si="2119"/>
        <v>21</v>
      </c>
      <c r="AS7405" s="2"/>
      <c r="AT7405" s="2"/>
    </row>
    <row r="7406" spans="1:46" x14ac:dyDescent="0.3">
      <c r="A7406" s="2" t="s">
        <v>1245</v>
      </c>
      <c r="B7406" s="2">
        <v>-44</v>
      </c>
      <c r="C7406" s="2">
        <v>-0.5</v>
      </c>
      <c r="D7406" s="2"/>
      <c r="E7406" s="2"/>
      <c r="F7406" s="2"/>
      <c r="G7406" s="2">
        <v>-18</v>
      </c>
      <c r="H7406" s="2"/>
      <c r="I7406" s="2"/>
      <c r="J7406" s="2">
        <v>-2</v>
      </c>
      <c r="K7406" s="2"/>
      <c r="L7406" s="2"/>
      <c r="M7406" s="2"/>
      <c r="N7406" s="2">
        <v>-3</v>
      </c>
      <c r="O7406" s="2">
        <v>-4</v>
      </c>
      <c r="P7406" s="2"/>
      <c r="Q7406" s="2"/>
      <c r="R7406" s="2"/>
      <c r="S7406" s="2"/>
      <c r="T7406" s="2"/>
      <c r="U7406" s="2"/>
      <c r="V7406" s="2"/>
      <c r="W7406" s="2"/>
      <c r="X7406" s="2"/>
      <c r="Y7406" s="2"/>
      <c r="Z7406" s="2"/>
      <c r="AA7406" s="2"/>
      <c r="AB7406" s="2"/>
      <c r="AC7406" s="2"/>
      <c r="AD7406" s="2"/>
      <c r="AE7406" s="2"/>
      <c r="AF7406" s="2"/>
      <c r="AG7406" s="2"/>
      <c r="AH7406" s="2"/>
      <c r="AI7406" s="2"/>
      <c r="AJ7406" s="2"/>
      <c r="AK7406" s="2"/>
      <c r="AL7406" s="2"/>
      <c r="AM7406" s="2">
        <f t="shared" si="2121"/>
        <v>-71.5</v>
      </c>
      <c r="AN7406" s="2"/>
      <c r="AO7406" s="2">
        <v>44</v>
      </c>
      <c r="AP7406" s="2">
        <v>20</v>
      </c>
      <c r="AQ7406" s="2">
        <v>0.5</v>
      </c>
      <c r="AR7406" s="2">
        <f t="shared" si="2119"/>
        <v>64.5</v>
      </c>
      <c r="AS7406" s="2"/>
      <c r="AT7406" s="2"/>
    </row>
    <row r="7407" spans="1:46" x14ac:dyDescent="0.3">
      <c r="A7407" s="22" t="s">
        <v>908</v>
      </c>
      <c r="B7407" s="2">
        <v>-160</v>
      </c>
      <c r="C7407" s="2"/>
      <c r="D7407" s="2"/>
      <c r="E7407" s="2"/>
      <c r="F7407" s="2"/>
      <c r="G7407" s="2">
        <v>-23</v>
      </c>
      <c r="H7407" s="2"/>
      <c r="I7407" s="2"/>
      <c r="J7407" s="2">
        <v>-5</v>
      </c>
      <c r="K7407" s="2"/>
      <c r="L7407" s="2"/>
      <c r="M7407" s="2"/>
      <c r="N7407" s="2">
        <v>-2</v>
      </c>
      <c r="O7407" s="2">
        <v>-4</v>
      </c>
      <c r="P7407" s="2"/>
      <c r="Q7407" s="2"/>
      <c r="R7407" s="2"/>
      <c r="S7407" s="2"/>
      <c r="T7407" s="2"/>
      <c r="U7407" s="2"/>
      <c r="V7407" s="2"/>
      <c r="W7407" s="2"/>
      <c r="X7407" s="2"/>
      <c r="Y7407" s="2"/>
      <c r="Z7407" s="2"/>
      <c r="AA7407" s="2"/>
      <c r="AB7407" s="2"/>
      <c r="AC7407" s="2"/>
      <c r="AD7407" s="2"/>
      <c r="AE7407" s="2"/>
      <c r="AF7407" s="2"/>
      <c r="AG7407" s="2"/>
      <c r="AH7407" s="2"/>
      <c r="AI7407" s="2"/>
      <c r="AJ7407" s="2"/>
      <c r="AK7407" s="2"/>
      <c r="AL7407" s="2"/>
      <c r="AM7407" s="2">
        <f t="shared" si="2121"/>
        <v>-194</v>
      </c>
      <c r="AN7407" s="2"/>
      <c r="AO7407" s="2">
        <v>183</v>
      </c>
      <c r="AP7407" s="2">
        <v>5</v>
      </c>
      <c r="AQ7407" s="2"/>
      <c r="AR7407" s="2">
        <f t="shared" si="2119"/>
        <v>188</v>
      </c>
      <c r="AS7407" s="22" t="s">
        <v>1255</v>
      </c>
      <c r="AT7407" s="2"/>
    </row>
    <row r="7408" spans="1:46" x14ac:dyDescent="0.3">
      <c r="A7408" s="2" t="s">
        <v>117</v>
      </c>
      <c r="B7408" s="2">
        <v>588</v>
      </c>
      <c r="C7408" s="2"/>
      <c r="D7408" s="2">
        <v>5</v>
      </c>
      <c r="E7408" s="2"/>
      <c r="F7408" s="2"/>
      <c r="G7408" s="2">
        <v>64</v>
      </c>
      <c r="H7408" s="2"/>
      <c r="I7408" s="2"/>
      <c r="J7408" s="2"/>
      <c r="K7408" s="2"/>
      <c r="L7408" s="2"/>
      <c r="M7408" s="2"/>
      <c r="N7408" s="2"/>
      <c r="O7408" s="2">
        <v>168</v>
      </c>
      <c r="P7408" s="2"/>
      <c r="Q7408" s="2"/>
      <c r="R7408" s="2"/>
      <c r="S7408" s="2"/>
      <c r="T7408" s="2"/>
      <c r="U7408" s="2"/>
      <c r="V7408" s="2"/>
      <c r="W7408" s="2"/>
      <c r="X7408" s="2"/>
      <c r="Y7408" s="2"/>
      <c r="Z7408" s="2"/>
      <c r="AA7408" s="2"/>
      <c r="AB7408" s="2"/>
      <c r="AC7408" s="2"/>
      <c r="AD7408" s="2"/>
      <c r="AE7408" s="2"/>
      <c r="AF7408" s="2"/>
      <c r="AG7408" s="2"/>
      <c r="AH7408" s="2"/>
      <c r="AI7408" s="2"/>
      <c r="AJ7408" s="2"/>
      <c r="AK7408" s="2"/>
      <c r="AL7408" s="2"/>
      <c r="AM7408" s="2">
        <f t="shared" si="2121"/>
        <v>825</v>
      </c>
      <c r="AN7408" s="2"/>
      <c r="AO7408" s="2"/>
      <c r="AP7408" s="2"/>
      <c r="AQ7408" s="2"/>
      <c r="AR7408" s="2"/>
      <c r="AS7408" s="2"/>
      <c r="AT7408" s="2"/>
    </row>
    <row r="7409" spans="1:46" x14ac:dyDescent="0.3">
      <c r="A7409" s="2" t="s">
        <v>118</v>
      </c>
      <c r="B7409" s="2"/>
      <c r="C7409" s="2"/>
      <c r="D7409" s="2"/>
      <c r="E7409" s="2"/>
      <c r="F7409" s="2"/>
      <c r="G7409" s="2"/>
      <c r="H7409" s="2"/>
      <c r="I7409" s="2"/>
      <c r="J7409" s="2"/>
      <c r="K7409" s="2"/>
      <c r="L7409" s="2"/>
      <c r="M7409" s="2"/>
      <c r="N7409" s="2"/>
      <c r="O7409" s="2"/>
      <c r="P7409" s="2"/>
      <c r="Q7409" s="2"/>
      <c r="R7409" s="2"/>
      <c r="S7409" s="2"/>
      <c r="T7409" s="2"/>
      <c r="U7409" s="2"/>
      <c r="V7409" s="2"/>
      <c r="W7409" s="2"/>
      <c r="X7409" s="2"/>
      <c r="Y7409" s="2"/>
      <c r="Z7409" s="2"/>
      <c r="AA7409" s="2"/>
      <c r="AB7409" s="2"/>
      <c r="AC7409" s="2"/>
      <c r="AD7409" s="2"/>
      <c r="AE7409" s="2"/>
      <c r="AF7409" s="2"/>
      <c r="AG7409" s="2"/>
      <c r="AH7409" s="2"/>
      <c r="AI7409" s="2"/>
      <c r="AJ7409" s="2"/>
      <c r="AK7409" s="2"/>
      <c r="AL7409" s="2"/>
      <c r="AM7409" s="2"/>
      <c r="AN7409" s="2"/>
      <c r="AO7409" s="2">
        <v>-694</v>
      </c>
      <c r="AP7409" s="2"/>
      <c r="AQ7409" s="2"/>
      <c r="AR7409" s="2">
        <f t="shared" ref="AR7409:AR7417" si="2122">SUM(AO7409:AQ7409)</f>
        <v>-694</v>
      </c>
      <c r="AS7409" s="2"/>
      <c r="AT7409" s="2"/>
    </row>
    <row r="7410" spans="1:46" x14ac:dyDescent="0.3">
      <c r="A7410" s="1" t="s">
        <v>480</v>
      </c>
      <c r="B7410" s="1">
        <f t="shared" ref="B7410:J7410" si="2123">SUM(B7400:B7409)</f>
        <v>2830</v>
      </c>
      <c r="C7410" s="1">
        <f t="shared" si="2123"/>
        <v>60.25</v>
      </c>
      <c r="D7410" s="1">
        <f t="shared" si="2123"/>
        <v>8</v>
      </c>
      <c r="E7410" s="1">
        <f t="shared" si="2123"/>
        <v>0</v>
      </c>
      <c r="F7410" s="1">
        <f t="shared" si="2123"/>
        <v>0</v>
      </c>
      <c r="G7410" s="1">
        <f t="shared" si="2123"/>
        <v>345</v>
      </c>
      <c r="H7410" s="1">
        <f t="shared" si="2123"/>
        <v>0</v>
      </c>
      <c r="I7410" s="1">
        <f t="shared" si="2123"/>
        <v>0</v>
      </c>
      <c r="J7410" s="1">
        <f t="shared" si="2123"/>
        <v>5</v>
      </c>
      <c r="K7410" s="1"/>
      <c r="L7410" s="1">
        <f>SUM(L7400:L7409)</f>
        <v>0</v>
      </c>
      <c r="M7410" s="1"/>
      <c r="N7410" s="1">
        <f>SUM(N7400:N7409)</f>
        <v>210</v>
      </c>
      <c r="O7410" s="1">
        <f>SUM(O7400:O7409)</f>
        <v>323</v>
      </c>
      <c r="P7410" s="1">
        <f>SUM(P7400:P7409)</f>
        <v>0</v>
      </c>
      <c r="Q7410" s="1"/>
      <c r="R7410" s="1"/>
      <c r="S7410" s="1">
        <f>SUM(S7400:S7409)</f>
        <v>21</v>
      </c>
      <c r="T7410" s="1">
        <f>SUM(T7400:T7409)</f>
        <v>0</v>
      </c>
      <c r="U7410" s="1">
        <f>SUM(U7400:U7409)</f>
        <v>0</v>
      </c>
      <c r="V7410" s="1">
        <f>SUM(V7400:V7409)</f>
        <v>151</v>
      </c>
      <c r="W7410" s="1"/>
      <c r="X7410" s="1">
        <f>SUM(X7400:X7409)</f>
        <v>14</v>
      </c>
      <c r="Y7410" s="1">
        <f>SUM(Y7400:Y7409)</f>
        <v>5</v>
      </c>
      <c r="Z7410" s="1">
        <f>SUM(Z7400:Z7409)</f>
        <v>132</v>
      </c>
      <c r="AA7410" s="1"/>
      <c r="AB7410" s="1">
        <f>SUM(AB7400:AB7409)</f>
        <v>8</v>
      </c>
      <c r="AC7410" s="1"/>
      <c r="AD7410" s="1"/>
      <c r="AE7410" s="1">
        <f>SUM(AE7400:AE7409)</f>
        <v>3</v>
      </c>
      <c r="AF7410" s="1">
        <f>SUM(AF7400:AF7409)</f>
        <v>4</v>
      </c>
      <c r="AG7410" s="1">
        <f>SUM(AG7400:AG7409)</f>
        <v>31</v>
      </c>
      <c r="AH7410" s="1"/>
      <c r="AI7410" s="1"/>
      <c r="AJ7410" s="1"/>
      <c r="AK7410" s="1"/>
      <c r="AL7410" s="1"/>
      <c r="AM7410" s="1">
        <f t="shared" ref="AM7410:AM7418" si="2124">SUM(B7410:AG7410)</f>
        <v>4150.25</v>
      </c>
      <c r="AN7410" s="1" t="s">
        <v>480</v>
      </c>
      <c r="AO7410" s="1">
        <f>SUM(AO7400:AO7409)</f>
        <v>3515.8999999999996</v>
      </c>
      <c r="AP7410" s="1">
        <f>SUM(AP7400:AP7409)</f>
        <v>6960.9199999999992</v>
      </c>
      <c r="AQ7410" s="1">
        <f>SUM(AQ7400:AQ7409)</f>
        <v>965.33</v>
      </c>
      <c r="AR7410" s="1">
        <f t="shared" si="2122"/>
        <v>11442.15</v>
      </c>
      <c r="AS7410" s="2"/>
      <c r="AT7410" s="2"/>
    </row>
    <row r="7411" spans="1:46" x14ac:dyDescent="0.3">
      <c r="A7411" s="2" t="s">
        <v>322</v>
      </c>
      <c r="B7411" s="2">
        <v>-50</v>
      </c>
      <c r="C7411" s="2"/>
      <c r="D7411" s="2"/>
      <c r="E7411" s="2"/>
      <c r="F7411" s="2"/>
      <c r="G7411" s="2"/>
      <c r="H7411" s="2"/>
      <c r="I7411" s="2"/>
      <c r="J7411" s="2"/>
      <c r="K7411" s="2"/>
      <c r="L7411" s="2"/>
      <c r="M7411" s="2"/>
      <c r="N7411" s="2"/>
      <c r="O7411" s="2"/>
      <c r="P7411" s="2"/>
      <c r="Q7411" s="2"/>
      <c r="R7411" s="2"/>
      <c r="S7411" s="2"/>
      <c r="T7411" s="2"/>
      <c r="U7411" s="2"/>
      <c r="V7411" s="2"/>
      <c r="W7411" s="2"/>
      <c r="X7411" s="2"/>
      <c r="Y7411" s="2"/>
      <c r="Z7411" s="2"/>
      <c r="AA7411" s="2"/>
      <c r="AB7411" s="2"/>
      <c r="AC7411" s="2"/>
      <c r="AD7411" s="2"/>
      <c r="AE7411" s="2"/>
      <c r="AF7411" s="2"/>
      <c r="AG7411" s="2"/>
      <c r="AH7411" s="2"/>
      <c r="AI7411" s="2"/>
      <c r="AJ7411" s="2"/>
      <c r="AK7411" s="2"/>
      <c r="AL7411" s="2"/>
      <c r="AM7411" s="2">
        <f t="shared" si="2124"/>
        <v>-50</v>
      </c>
      <c r="AN7411" s="2"/>
      <c r="AO7411" s="2">
        <v>50</v>
      </c>
      <c r="AP7411" s="2"/>
      <c r="AQ7411" s="2"/>
      <c r="AR7411" s="2">
        <f t="shared" si="2122"/>
        <v>50</v>
      </c>
      <c r="AS7411" s="2"/>
      <c r="AT7411" s="2"/>
    </row>
    <row r="7412" spans="1:46" x14ac:dyDescent="0.3">
      <c r="A7412" s="2" t="s">
        <v>728</v>
      </c>
      <c r="B7412" s="2">
        <v>-201</v>
      </c>
      <c r="C7412" s="2">
        <v>-4</v>
      </c>
      <c r="D7412" s="2"/>
      <c r="E7412" s="2"/>
      <c r="F7412" s="2"/>
      <c r="G7412" s="2">
        <v>-5</v>
      </c>
      <c r="H7412" s="2"/>
      <c r="I7412" s="2"/>
      <c r="J7412" s="2"/>
      <c r="K7412" s="2"/>
      <c r="L7412" s="2"/>
      <c r="M7412" s="2"/>
      <c r="N7412" s="2"/>
      <c r="O7412" s="2"/>
      <c r="P7412" s="2"/>
      <c r="Q7412" s="2"/>
      <c r="R7412" s="2"/>
      <c r="S7412" s="2"/>
      <c r="T7412" s="2"/>
      <c r="U7412" s="2"/>
      <c r="V7412" s="2"/>
      <c r="W7412" s="2"/>
      <c r="X7412" s="2"/>
      <c r="Y7412" s="2"/>
      <c r="Z7412" s="2"/>
      <c r="AA7412" s="2"/>
      <c r="AB7412" s="2"/>
      <c r="AC7412" s="2"/>
      <c r="AD7412" s="2"/>
      <c r="AE7412" s="2"/>
      <c r="AF7412" s="2"/>
      <c r="AG7412" s="2"/>
      <c r="AH7412" s="2"/>
      <c r="AI7412" s="2"/>
      <c r="AJ7412" s="2"/>
      <c r="AK7412" s="2"/>
      <c r="AL7412" s="2"/>
      <c r="AM7412" s="2">
        <f t="shared" si="2124"/>
        <v>-210</v>
      </c>
      <c r="AN7412" s="2"/>
      <c r="AO7412" s="2">
        <v>201</v>
      </c>
      <c r="AP7412" s="2">
        <v>5</v>
      </c>
      <c r="AQ7412" s="2">
        <v>4</v>
      </c>
      <c r="AR7412" s="2">
        <f t="shared" si="2122"/>
        <v>210</v>
      </c>
      <c r="AS7412" s="2"/>
      <c r="AT7412" s="2"/>
    </row>
    <row r="7413" spans="1:46" x14ac:dyDescent="0.3">
      <c r="A7413" s="2" t="s">
        <v>27</v>
      </c>
      <c r="B7413" s="2">
        <v>-12</v>
      </c>
      <c r="C7413" s="2"/>
      <c r="D7413" s="2"/>
      <c r="E7413" s="2"/>
      <c r="F7413" s="2"/>
      <c r="G7413" s="2">
        <v>-5</v>
      </c>
      <c r="H7413" s="2"/>
      <c r="I7413" s="2"/>
      <c r="J7413" s="2"/>
      <c r="K7413" s="2"/>
      <c r="L7413" s="2"/>
      <c r="M7413" s="2"/>
      <c r="N7413" s="2">
        <v>-50</v>
      </c>
      <c r="O7413" s="2">
        <v>-55</v>
      </c>
      <c r="P7413" s="2"/>
      <c r="Q7413" s="2"/>
      <c r="R7413" s="2"/>
      <c r="S7413" s="2">
        <v>-10</v>
      </c>
      <c r="T7413" s="2"/>
      <c r="U7413" s="2"/>
      <c r="V7413" s="2"/>
      <c r="W7413" s="2"/>
      <c r="X7413" s="2"/>
      <c r="Y7413" s="2"/>
      <c r="Z7413" s="2"/>
      <c r="AA7413" s="2"/>
      <c r="AB7413" s="2"/>
      <c r="AC7413" s="2"/>
      <c r="AD7413" s="2"/>
      <c r="AE7413" s="2"/>
      <c r="AF7413" s="2"/>
      <c r="AG7413" s="2"/>
      <c r="AH7413" s="2"/>
      <c r="AI7413" s="2"/>
      <c r="AJ7413" s="2"/>
      <c r="AK7413" s="2"/>
      <c r="AL7413" s="2"/>
      <c r="AM7413" s="2">
        <f t="shared" si="2124"/>
        <v>-132</v>
      </c>
      <c r="AN7413" s="2"/>
      <c r="AO7413" s="2">
        <v>12</v>
      </c>
      <c r="AP7413" s="2">
        <v>5</v>
      </c>
      <c r="AQ7413" s="2"/>
      <c r="AR7413" s="2">
        <f t="shared" si="2122"/>
        <v>17</v>
      </c>
      <c r="AS7413" s="2"/>
      <c r="AT7413" s="2"/>
    </row>
    <row r="7414" spans="1:46" x14ac:dyDescent="0.3">
      <c r="A7414" s="2" t="s">
        <v>998</v>
      </c>
      <c r="B7414" s="2">
        <v>-166</v>
      </c>
      <c r="C7414" s="2">
        <v>-2</v>
      </c>
      <c r="D7414" s="2"/>
      <c r="E7414" s="2"/>
      <c r="F7414" s="2"/>
      <c r="G7414" s="2">
        <v>-19</v>
      </c>
      <c r="H7414" s="2"/>
      <c r="I7414" s="2"/>
      <c r="J7414" s="2">
        <v>-1</v>
      </c>
      <c r="K7414" s="2"/>
      <c r="L7414" s="2"/>
      <c r="M7414" s="2"/>
      <c r="N7414" s="2">
        <v>-4</v>
      </c>
      <c r="O7414" s="2">
        <v>-4</v>
      </c>
      <c r="P7414" s="2"/>
      <c r="Q7414" s="2"/>
      <c r="R7414" s="2"/>
      <c r="S7414" s="2"/>
      <c r="T7414" s="2"/>
      <c r="U7414" s="2"/>
      <c r="V7414" s="2"/>
      <c r="W7414" s="2"/>
      <c r="X7414" s="2"/>
      <c r="Y7414" s="2"/>
      <c r="Z7414" s="2"/>
      <c r="AA7414" s="2"/>
      <c r="AB7414" s="2"/>
      <c r="AC7414" s="2"/>
      <c r="AD7414" s="2"/>
      <c r="AE7414" s="2"/>
      <c r="AF7414" s="2"/>
      <c r="AG7414" s="2"/>
      <c r="AH7414" s="2"/>
      <c r="AI7414" s="2"/>
      <c r="AJ7414" s="2"/>
      <c r="AK7414" s="2"/>
      <c r="AL7414" s="2"/>
      <c r="AM7414" s="2">
        <f t="shared" si="2124"/>
        <v>-196</v>
      </c>
      <c r="AN7414" s="2"/>
      <c r="AO7414" s="2">
        <v>166</v>
      </c>
      <c r="AP7414" s="2">
        <v>20</v>
      </c>
      <c r="AQ7414" s="2">
        <v>2</v>
      </c>
      <c r="AR7414" s="2">
        <f t="shared" si="2122"/>
        <v>188</v>
      </c>
      <c r="AS7414" s="2"/>
      <c r="AT7414" s="2"/>
    </row>
    <row r="7415" spans="1:46" x14ac:dyDescent="0.3">
      <c r="A7415" s="2" t="s">
        <v>1245</v>
      </c>
      <c r="B7415" s="2">
        <v>-47</v>
      </c>
      <c r="C7415" s="2">
        <v>-2</v>
      </c>
      <c r="D7415" s="2">
        <v>-2</v>
      </c>
      <c r="E7415" s="2"/>
      <c r="F7415" s="2"/>
      <c r="G7415" s="2">
        <v>-12</v>
      </c>
      <c r="H7415" s="2"/>
      <c r="I7415" s="2"/>
      <c r="J7415" s="2"/>
      <c r="K7415" s="2"/>
      <c r="L7415" s="2"/>
      <c r="M7415" s="2"/>
      <c r="N7415" s="2">
        <v>-20</v>
      </c>
      <c r="O7415" s="2">
        <v>-13</v>
      </c>
      <c r="P7415" s="2"/>
      <c r="Q7415" s="2"/>
      <c r="R7415" s="2"/>
      <c r="S7415" s="2"/>
      <c r="T7415" s="2"/>
      <c r="U7415" s="2"/>
      <c r="V7415" s="2"/>
      <c r="W7415" s="2"/>
      <c r="X7415" s="2"/>
      <c r="Y7415" s="2"/>
      <c r="Z7415" s="2">
        <v>-3</v>
      </c>
      <c r="AA7415" s="2"/>
      <c r="AB7415" s="2">
        <v>-4</v>
      </c>
      <c r="AC7415" s="2"/>
      <c r="AD7415" s="2"/>
      <c r="AE7415" s="2"/>
      <c r="AF7415" s="2"/>
      <c r="AG7415" s="2"/>
      <c r="AH7415" s="2"/>
      <c r="AI7415" s="2"/>
      <c r="AJ7415" s="2"/>
      <c r="AK7415" s="2"/>
      <c r="AL7415" s="2"/>
      <c r="AM7415" s="2">
        <f t="shared" si="2124"/>
        <v>-103</v>
      </c>
      <c r="AN7415" s="2"/>
      <c r="AO7415" s="2">
        <v>47</v>
      </c>
      <c r="AP7415" s="2">
        <v>11</v>
      </c>
      <c r="AQ7415" s="2">
        <v>4</v>
      </c>
      <c r="AR7415" s="2">
        <f t="shared" si="2122"/>
        <v>62</v>
      </c>
      <c r="AS7415" s="2"/>
      <c r="AT7415" s="2"/>
    </row>
    <row r="7416" spans="1:46" x14ac:dyDescent="0.3">
      <c r="A7416" s="2" t="s">
        <v>13</v>
      </c>
      <c r="B7416" s="2">
        <v>-18</v>
      </c>
      <c r="C7416" s="2">
        <v>-0.5</v>
      </c>
      <c r="D7416" s="2"/>
      <c r="E7416" s="2"/>
      <c r="F7416" s="2"/>
      <c r="G7416" s="2">
        <v>-3</v>
      </c>
      <c r="H7416" s="2"/>
      <c r="I7416" s="2"/>
      <c r="J7416" s="2"/>
      <c r="K7416" s="2"/>
      <c r="L7416" s="2"/>
      <c r="M7416" s="2"/>
      <c r="N7416" s="2"/>
      <c r="O7416" s="2"/>
      <c r="P7416" s="2"/>
      <c r="Q7416" s="2"/>
      <c r="R7416" s="2"/>
      <c r="S7416" s="2"/>
      <c r="T7416" s="2"/>
      <c r="U7416" s="2"/>
      <c r="V7416" s="2"/>
      <c r="W7416" s="2"/>
      <c r="X7416" s="2"/>
      <c r="Y7416" s="2"/>
      <c r="Z7416" s="2"/>
      <c r="AA7416" s="2"/>
      <c r="AB7416" s="2"/>
      <c r="AC7416" s="2"/>
      <c r="AD7416" s="2"/>
      <c r="AE7416" s="2"/>
      <c r="AF7416" s="2"/>
      <c r="AG7416" s="2"/>
      <c r="AH7416" s="2"/>
      <c r="AI7416" s="2"/>
      <c r="AJ7416" s="2"/>
      <c r="AK7416" s="2"/>
      <c r="AL7416" s="2"/>
      <c r="AM7416" s="2">
        <f t="shared" si="2124"/>
        <v>-21.5</v>
      </c>
      <c r="AN7416" s="2"/>
      <c r="AO7416" s="2">
        <v>28</v>
      </c>
      <c r="AP7416" s="2">
        <v>3</v>
      </c>
      <c r="AQ7416" s="2">
        <v>-0.5</v>
      </c>
      <c r="AR7416" s="2">
        <f t="shared" si="2122"/>
        <v>30.5</v>
      </c>
      <c r="AS7416" s="2"/>
      <c r="AT7416" s="2"/>
    </row>
    <row r="7417" spans="1:46" x14ac:dyDescent="0.3">
      <c r="A7417" s="2" t="s">
        <v>877</v>
      </c>
      <c r="B7417" s="2">
        <v>-38</v>
      </c>
      <c r="C7417" s="2"/>
      <c r="D7417" s="2">
        <v>-1</v>
      </c>
      <c r="E7417" s="2"/>
      <c r="F7417" s="2"/>
      <c r="G7417" s="2">
        <v>-5</v>
      </c>
      <c r="H7417" s="2"/>
      <c r="I7417" s="2"/>
      <c r="J7417" s="2">
        <v>-1</v>
      </c>
      <c r="K7417" s="2"/>
      <c r="L7417" s="2"/>
      <c r="M7417" s="2"/>
      <c r="N7417" s="2"/>
      <c r="O7417" s="2"/>
      <c r="P7417" s="2"/>
      <c r="Q7417" s="2"/>
      <c r="R7417" s="2"/>
      <c r="S7417" s="2"/>
      <c r="T7417" s="2"/>
      <c r="U7417" s="2"/>
      <c r="V7417" s="2"/>
      <c r="W7417" s="2"/>
      <c r="X7417" s="2"/>
      <c r="Y7417" s="2"/>
      <c r="Z7417" s="2"/>
      <c r="AA7417" s="2"/>
      <c r="AB7417" s="2">
        <v>-3</v>
      </c>
      <c r="AC7417" s="2"/>
      <c r="AD7417" s="2"/>
      <c r="AE7417" s="2"/>
      <c r="AF7417" s="2"/>
      <c r="AG7417" s="2"/>
      <c r="AH7417" s="2"/>
      <c r="AI7417" s="2"/>
      <c r="AJ7417" s="2"/>
      <c r="AK7417" s="2"/>
      <c r="AL7417" s="2"/>
      <c r="AM7417" s="2">
        <f t="shared" si="2124"/>
        <v>-48</v>
      </c>
      <c r="AN7417" s="2"/>
      <c r="AO7417" s="2">
        <v>38</v>
      </c>
      <c r="AP7417" s="2">
        <v>6</v>
      </c>
      <c r="AQ7417" s="2">
        <v>1</v>
      </c>
      <c r="AR7417" s="2">
        <f t="shared" si="2122"/>
        <v>45</v>
      </c>
      <c r="AS7417" s="2"/>
      <c r="AT7417" s="2"/>
    </row>
    <row r="7418" spans="1:46" x14ac:dyDescent="0.3">
      <c r="A7418" s="2" t="s">
        <v>117</v>
      </c>
      <c r="B7418" s="2">
        <v>588</v>
      </c>
      <c r="C7418" s="2"/>
      <c r="D7418" s="2"/>
      <c r="E7418" s="2"/>
      <c r="F7418" s="2"/>
      <c r="G7418" s="2">
        <v>64</v>
      </c>
      <c r="H7418" s="2"/>
      <c r="I7418" s="2"/>
      <c r="J7418" s="2">
        <v>64</v>
      </c>
      <c r="K7418" s="2"/>
      <c r="L7418" s="2"/>
      <c r="M7418" s="2"/>
      <c r="N7418" s="2"/>
      <c r="O7418" s="2"/>
      <c r="P7418" s="2"/>
      <c r="Q7418" s="2"/>
      <c r="R7418" s="2"/>
      <c r="S7418" s="2"/>
      <c r="T7418" s="2"/>
      <c r="U7418" s="2"/>
      <c r="V7418" s="2"/>
      <c r="W7418" s="2"/>
      <c r="X7418" s="2"/>
      <c r="Y7418" s="2"/>
      <c r="Z7418" s="2"/>
      <c r="AA7418" s="2"/>
      <c r="AB7418" s="2"/>
      <c r="AC7418" s="2"/>
      <c r="AD7418" s="2"/>
      <c r="AE7418" s="2"/>
      <c r="AF7418" s="2"/>
      <c r="AG7418" s="2"/>
      <c r="AH7418" s="2"/>
      <c r="AI7418" s="2"/>
      <c r="AJ7418" s="2"/>
      <c r="AK7418" s="2"/>
      <c r="AL7418" s="2"/>
      <c r="AM7418" s="2">
        <f t="shared" si="2124"/>
        <v>716</v>
      </c>
      <c r="AN7418" s="2"/>
      <c r="AO7418" s="2"/>
      <c r="AP7418" s="2"/>
      <c r="AQ7418" s="2"/>
      <c r="AR7418" s="2"/>
      <c r="AS7418" s="2"/>
      <c r="AT7418" s="2"/>
    </row>
    <row r="7419" spans="1:46" x14ac:dyDescent="0.3">
      <c r="A7419" s="2" t="s">
        <v>118</v>
      </c>
      <c r="B7419" s="2"/>
      <c r="C7419" s="2"/>
      <c r="D7419" s="2"/>
      <c r="E7419" s="2"/>
      <c r="F7419" s="2"/>
      <c r="G7419" s="2"/>
      <c r="H7419" s="2"/>
      <c r="I7419" s="2"/>
      <c r="J7419" s="2"/>
      <c r="K7419" s="2"/>
      <c r="L7419" s="2"/>
      <c r="M7419" s="2"/>
      <c r="N7419" s="2"/>
      <c r="O7419" s="2"/>
      <c r="P7419" s="2"/>
      <c r="Q7419" s="2"/>
      <c r="R7419" s="2"/>
      <c r="S7419" s="2"/>
      <c r="T7419" s="2"/>
      <c r="U7419" s="2"/>
      <c r="V7419" s="2"/>
      <c r="W7419" s="2"/>
      <c r="X7419" s="2"/>
      <c r="Y7419" s="2"/>
      <c r="Z7419" s="2"/>
      <c r="AA7419" s="2"/>
      <c r="AB7419" s="2"/>
      <c r="AC7419" s="2"/>
      <c r="AD7419" s="2"/>
      <c r="AE7419" s="2"/>
      <c r="AF7419" s="2"/>
      <c r="AG7419" s="2"/>
      <c r="AH7419" s="2"/>
      <c r="AI7419" s="2"/>
      <c r="AJ7419" s="2"/>
      <c r="AK7419" s="2"/>
      <c r="AL7419" s="2"/>
      <c r="AM7419" s="2"/>
      <c r="AN7419" s="2"/>
      <c r="AO7419" s="2">
        <v>-716</v>
      </c>
      <c r="AP7419" s="2"/>
      <c r="AQ7419" s="2"/>
      <c r="AR7419" s="2">
        <f t="shared" ref="AR7419:AR7427" si="2125">SUM(AO7419:AQ7419)</f>
        <v>-716</v>
      </c>
      <c r="AS7419" s="2"/>
      <c r="AT7419" s="2"/>
    </row>
    <row r="7420" spans="1:46" x14ac:dyDescent="0.3">
      <c r="A7420" s="1" t="s">
        <v>482</v>
      </c>
      <c r="B7420" s="1">
        <f t="shared" ref="B7420:J7420" si="2126">SUM(B7410:B7419)</f>
        <v>2886</v>
      </c>
      <c r="C7420" s="1">
        <f t="shared" si="2126"/>
        <v>51.75</v>
      </c>
      <c r="D7420" s="1">
        <f t="shared" si="2126"/>
        <v>5</v>
      </c>
      <c r="E7420" s="1">
        <f t="shared" si="2126"/>
        <v>0</v>
      </c>
      <c r="F7420" s="1">
        <f t="shared" si="2126"/>
        <v>0</v>
      </c>
      <c r="G7420" s="1">
        <f t="shared" si="2126"/>
        <v>360</v>
      </c>
      <c r="H7420" s="1">
        <f t="shared" si="2126"/>
        <v>0</v>
      </c>
      <c r="I7420" s="1">
        <f t="shared" si="2126"/>
        <v>0</v>
      </c>
      <c r="J7420" s="1">
        <f t="shared" si="2126"/>
        <v>67</v>
      </c>
      <c r="K7420" s="1"/>
      <c r="L7420" s="1">
        <f>SUM(L7410:L7419)</f>
        <v>0</v>
      </c>
      <c r="M7420" s="1"/>
      <c r="N7420" s="1">
        <f>SUM(N7410:N7419)</f>
        <v>136</v>
      </c>
      <c r="O7420" s="1">
        <f>SUM(O7410:O7419)</f>
        <v>251</v>
      </c>
      <c r="P7420" s="1">
        <f>SUM(P7410:P7419)</f>
        <v>0</v>
      </c>
      <c r="Q7420" s="1"/>
      <c r="R7420" s="1"/>
      <c r="S7420" s="1">
        <f>SUM(S7410:S7419)</f>
        <v>11</v>
      </c>
      <c r="T7420" s="1">
        <f>SUM(T7410:T7419)</f>
        <v>0</v>
      </c>
      <c r="U7420" s="1">
        <f>SUM(U7410:U7419)</f>
        <v>0</v>
      </c>
      <c r="V7420" s="1">
        <f>SUM(V7410:V7419)</f>
        <v>151</v>
      </c>
      <c r="W7420" s="1"/>
      <c r="X7420" s="1">
        <f>SUM(X7410:X7419)</f>
        <v>14</v>
      </c>
      <c r="Y7420" s="1">
        <f>SUM(Y7410:Y7419)</f>
        <v>5</v>
      </c>
      <c r="Z7420" s="1">
        <f>SUM(Z7410:Z7419)</f>
        <v>129</v>
      </c>
      <c r="AA7420" s="1"/>
      <c r="AB7420" s="1">
        <f>SUM(AB7410:AB7419)</f>
        <v>1</v>
      </c>
      <c r="AC7420" s="1"/>
      <c r="AD7420" s="1"/>
      <c r="AE7420" s="1">
        <f>SUM(AE7410:AE7419)</f>
        <v>3</v>
      </c>
      <c r="AF7420" s="1">
        <f>SUM(AF7410:AF7419)</f>
        <v>4</v>
      </c>
      <c r="AG7420" s="1">
        <f>SUM(AG7410:AG7419)</f>
        <v>31</v>
      </c>
      <c r="AH7420" s="1"/>
      <c r="AI7420" s="1"/>
      <c r="AJ7420" s="1"/>
      <c r="AK7420" s="1"/>
      <c r="AL7420" s="1"/>
      <c r="AM7420" s="1">
        <f t="shared" ref="AM7420:AM7428" si="2127">SUM(B7420:AG7420)</f>
        <v>4105.75</v>
      </c>
      <c r="AN7420" s="1" t="s">
        <v>482</v>
      </c>
      <c r="AO7420" s="1">
        <f>SUM(AO7410:AO7419)</f>
        <v>3341.8999999999996</v>
      </c>
      <c r="AP7420" s="1">
        <f>SUM(AP7410:AP7419)</f>
        <v>7010.9199999999992</v>
      </c>
      <c r="AQ7420" s="1">
        <f>SUM(AQ7410:AQ7419)</f>
        <v>975.83</v>
      </c>
      <c r="AR7420" s="1">
        <f t="shared" si="2125"/>
        <v>11328.65</v>
      </c>
      <c r="AS7420" s="2"/>
      <c r="AT7420" s="2"/>
    </row>
    <row r="7421" spans="1:46" x14ac:dyDescent="0.3">
      <c r="A7421" s="2" t="s">
        <v>728</v>
      </c>
      <c r="B7421" s="2">
        <v>-175</v>
      </c>
      <c r="C7421" s="2"/>
      <c r="D7421" s="2"/>
      <c r="E7421" s="2"/>
      <c r="F7421" s="2"/>
      <c r="G7421" s="2">
        <v>-22</v>
      </c>
      <c r="H7421" s="2"/>
      <c r="I7421" s="2"/>
      <c r="J7421" s="2">
        <v>-17</v>
      </c>
      <c r="K7421" s="2"/>
      <c r="L7421" s="2"/>
      <c r="M7421" s="2"/>
      <c r="N7421" s="2">
        <v>-15</v>
      </c>
      <c r="O7421" s="2">
        <v>-20</v>
      </c>
      <c r="P7421" s="2"/>
      <c r="Q7421" s="2"/>
      <c r="R7421" s="2"/>
      <c r="S7421" s="2"/>
      <c r="T7421" s="2"/>
      <c r="U7421" s="2"/>
      <c r="V7421" s="2"/>
      <c r="W7421" s="2"/>
      <c r="X7421" s="2"/>
      <c r="Y7421" s="2"/>
      <c r="Z7421" s="2"/>
      <c r="AA7421" s="2"/>
      <c r="AB7421" s="2"/>
      <c r="AC7421" s="2"/>
      <c r="AD7421" s="2"/>
      <c r="AE7421" s="2"/>
      <c r="AF7421" s="2"/>
      <c r="AG7421" s="2"/>
      <c r="AH7421" s="2"/>
      <c r="AI7421" s="2"/>
      <c r="AJ7421" s="2"/>
      <c r="AK7421" s="2"/>
      <c r="AL7421" s="2"/>
      <c r="AM7421" s="2">
        <f t="shared" si="2127"/>
        <v>-249</v>
      </c>
      <c r="AN7421" s="2"/>
      <c r="AO7421" s="2">
        <v>175</v>
      </c>
      <c r="AP7421" s="2">
        <v>39</v>
      </c>
      <c r="AQ7421" s="2"/>
      <c r="AR7421" s="2">
        <f t="shared" si="2125"/>
        <v>214</v>
      </c>
      <c r="AS7421" s="2"/>
      <c r="AT7421" s="2"/>
    </row>
    <row r="7422" spans="1:46" x14ac:dyDescent="0.3">
      <c r="A7422" s="2" t="s">
        <v>27</v>
      </c>
      <c r="B7422" s="2">
        <v>-35</v>
      </c>
      <c r="C7422" s="2"/>
      <c r="D7422" s="2"/>
      <c r="E7422" s="2"/>
      <c r="F7422" s="2"/>
      <c r="G7422" s="2">
        <v>-2</v>
      </c>
      <c r="H7422" s="2"/>
      <c r="I7422" s="2"/>
      <c r="J7422" s="2">
        <v>-3</v>
      </c>
      <c r="K7422" s="2"/>
      <c r="L7422" s="2"/>
      <c r="M7422" s="2"/>
      <c r="N7422" s="2"/>
      <c r="O7422" s="2"/>
      <c r="P7422" s="2"/>
      <c r="Q7422" s="2"/>
      <c r="R7422" s="2"/>
      <c r="S7422" s="2"/>
      <c r="T7422" s="2"/>
      <c r="U7422" s="2"/>
      <c r="V7422" s="2">
        <v>-16</v>
      </c>
      <c r="W7422" s="2"/>
      <c r="X7422" s="2"/>
      <c r="Y7422" s="2"/>
      <c r="Z7422" s="2"/>
      <c r="AA7422" s="2"/>
      <c r="AB7422" s="2"/>
      <c r="AC7422" s="2"/>
      <c r="AD7422" s="2"/>
      <c r="AE7422" s="2"/>
      <c r="AF7422" s="2"/>
      <c r="AG7422" s="2"/>
      <c r="AH7422" s="2"/>
      <c r="AI7422" s="2"/>
      <c r="AJ7422" s="2"/>
      <c r="AK7422" s="2"/>
      <c r="AL7422" s="2"/>
      <c r="AM7422" s="2">
        <f t="shared" si="2127"/>
        <v>-56</v>
      </c>
      <c r="AN7422" s="2"/>
      <c r="AO7422" s="2">
        <v>35</v>
      </c>
      <c r="AP7422" s="2">
        <v>5</v>
      </c>
      <c r="AQ7422" s="2"/>
      <c r="AR7422" s="2">
        <f t="shared" si="2125"/>
        <v>40</v>
      </c>
      <c r="AS7422" s="2"/>
      <c r="AT7422" s="2"/>
    </row>
    <row r="7423" spans="1:46" x14ac:dyDescent="0.3">
      <c r="A7423" s="2" t="s">
        <v>998</v>
      </c>
      <c r="B7423" s="2">
        <v>-134</v>
      </c>
      <c r="C7423" s="2"/>
      <c r="D7423" s="2">
        <v>-1</v>
      </c>
      <c r="E7423" s="2"/>
      <c r="F7423" s="2"/>
      <c r="G7423" s="2">
        <v>-6</v>
      </c>
      <c r="H7423" s="2"/>
      <c r="I7423" s="2"/>
      <c r="J7423" s="2">
        <v>-1</v>
      </c>
      <c r="K7423" s="2"/>
      <c r="L7423" s="2"/>
      <c r="M7423" s="2"/>
      <c r="N7423" s="2"/>
      <c r="O7423" s="2">
        <v>-3</v>
      </c>
      <c r="P7423" s="2"/>
      <c r="Q7423" s="2"/>
      <c r="R7423" s="2"/>
      <c r="S7423" s="2"/>
      <c r="T7423" s="2"/>
      <c r="U7423" s="2"/>
      <c r="V7423" s="2">
        <v>-2</v>
      </c>
      <c r="W7423" s="2"/>
      <c r="X7423" s="2"/>
      <c r="Y7423" s="2"/>
      <c r="Z7423" s="2"/>
      <c r="AA7423" s="2"/>
      <c r="AB7423" s="2">
        <v>-1</v>
      </c>
      <c r="AC7423" s="2"/>
      <c r="AD7423" s="2"/>
      <c r="AE7423" s="2"/>
      <c r="AF7423" s="2"/>
      <c r="AG7423" s="2">
        <v>-2</v>
      </c>
      <c r="AH7423" s="2"/>
      <c r="AI7423" s="2"/>
      <c r="AJ7423" s="2"/>
      <c r="AK7423" s="2"/>
      <c r="AL7423" s="2"/>
      <c r="AM7423" s="2">
        <f t="shared" si="2127"/>
        <v>-150</v>
      </c>
      <c r="AN7423" s="2"/>
      <c r="AO7423" s="2">
        <v>134</v>
      </c>
      <c r="AP7423" s="2">
        <v>6</v>
      </c>
      <c r="AQ7423" s="2">
        <v>1</v>
      </c>
      <c r="AR7423" s="2">
        <f t="shared" si="2125"/>
        <v>141</v>
      </c>
      <c r="AS7423" s="2"/>
      <c r="AT7423" s="2"/>
    </row>
    <row r="7424" spans="1:46" x14ac:dyDescent="0.3">
      <c r="A7424" s="2" t="s">
        <v>908</v>
      </c>
      <c r="B7424" s="2">
        <v>-167</v>
      </c>
      <c r="C7424" s="2"/>
      <c r="D7424" s="2"/>
      <c r="E7424" s="2"/>
      <c r="F7424" s="2"/>
      <c r="G7424" s="2">
        <v>-15</v>
      </c>
      <c r="H7424" s="2"/>
      <c r="I7424" s="2"/>
      <c r="J7424" s="2"/>
      <c r="K7424" s="2"/>
      <c r="L7424" s="2"/>
      <c r="M7424" s="2"/>
      <c r="N7424" s="2"/>
      <c r="O7424" s="2">
        <v>-4</v>
      </c>
      <c r="P7424" s="2"/>
      <c r="Q7424" s="2"/>
      <c r="R7424" s="2"/>
      <c r="S7424" s="2"/>
      <c r="T7424" s="2"/>
      <c r="U7424" s="2"/>
      <c r="V7424" s="2"/>
      <c r="W7424" s="2"/>
      <c r="X7424" s="2"/>
      <c r="Y7424" s="2"/>
      <c r="Z7424" s="2"/>
      <c r="AA7424" s="2"/>
      <c r="AB7424" s="2"/>
      <c r="AC7424" s="2"/>
      <c r="AD7424" s="2"/>
      <c r="AE7424" s="2"/>
      <c r="AF7424" s="2"/>
      <c r="AG7424" s="2"/>
      <c r="AH7424" s="2"/>
      <c r="AI7424" s="2"/>
      <c r="AJ7424" s="2"/>
      <c r="AK7424" s="2"/>
      <c r="AL7424" s="2"/>
      <c r="AM7424" s="2">
        <f t="shared" si="2127"/>
        <v>-186</v>
      </c>
      <c r="AN7424" s="2"/>
      <c r="AO7424" s="2">
        <v>167</v>
      </c>
      <c r="AP7424" s="2">
        <v>15</v>
      </c>
      <c r="AQ7424" s="2"/>
      <c r="AR7424" s="2">
        <f t="shared" si="2125"/>
        <v>182</v>
      </c>
      <c r="AS7424" s="2"/>
      <c r="AT7424" s="2"/>
    </row>
    <row r="7425" spans="1:46" x14ac:dyDescent="0.3">
      <c r="A7425" s="2" t="s">
        <v>1245</v>
      </c>
      <c r="B7425" s="2">
        <v>-39.5</v>
      </c>
      <c r="C7425" s="2">
        <v>-0.75</v>
      </c>
      <c r="D7425" s="2"/>
      <c r="E7425" s="2"/>
      <c r="F7425" s="2"/>
      <c r="G7425" s="2">
        <v>-9.5</v>
      </c>
      <c r="H7425" s="2"/>
      <c r="I7425" s="2"/>
      <c r="J7425" s="2">
        <v>-2</v>
      </c>
      <c r="K7425" s="2"/>
      <c r="L7425" s="2"/>
      <c r="M7425" s="2"/>
      <c r="N7425" s="2">
        <v>-10</v>
      </c>
      <c r="O7425" s="2">
        <v>-5</v>
      </c>
      <c r="P7425" s="2"/>
      <c r="Q7425" s="2"/>
      <c r="R7425" s="2"/>
      <c r="S7425" s="2"/>
      <c r="T7425" s="2"/>
      <c r="U7425" s="2"/>
      <c r="V7425" s="2"/>
      <c r="W7425" s="2"/>
      <c r="X7425" s="2"/>
      <c r="Y7425" s="2"/>
      <c r="Z7425" s="2">
        <v>-3</v>
      </c>
      <c r="AA7425" s="2"/>
      <c r="AB7425" s="2"/>
      <c r="AC7425" s="2"/>
      <c r="AD7425" s="2"/>
      <c r="AE7425" s="2"/>
      <c r="AF7425" s="2"/>
      <c r="AG7425" s="2"/>
      <c r="AH7425" s="2"/>
      <c r="AI7425" s="2"/>
      <c r="AJ7425" s="2"/>
      <c r="AK7425" s="2"/>
      <c r="AL7425" s="2"/>
      <c r="AM7425" s="2">
        <f t="shared" si="2127"/>
        <v>-69.75</v>
      </c>
      <c r="AN7425" s="2"/>
      <c r="AO7425" s="2">
        <v>-34.17</v>
      </c>
      <c r="AP7425" s="2">
        <v>-11.5</v>
      </c>
      <c r="AQ7425" s="2">
        <v>-0.75</v>
      </c>
      <c r="AR7425" s="2">
        <f t="shared" si="2125"/>
        <v>-46.42</v>
      </c>
      <c r="AS7425" s="2"/>
      <c r="AT7425" s="2"/>
    </row>
    <row r="7426" spans="1:46" x14ac:dyDescent="0.3">
      <c r="A7426" s="2" t="s">
        <v>274</v>
      </c>
      <c r="B7426" s="2">
        <v>-100</v>
      </c>
      <c r="C7426" s="2"/>
      <c r="D7426" s="2"/>
      <c r="E7426" s="2"/>
      <c r="F7426" s="2"/>
      <c r="G7426" s="2">
        <v>-16</v>
      </c>
      <c r="H7426" s="2"/>
      <c r="I7426" s="2"/>
      <c r="J7426" s="2">
        <v>-8</v>
      </c>
      <c r="K7426" s="2"/>
      <c r="L7426" s="2"/>
      <c r="M7426" s="2"/>
      <c r="N7426" s="2"/>
      <c r="O7426" s="2"/>
      <c r="P7426" s="2"/>
      <c r="Q7426" s="2"/>
      <c r="R7426" s="2"/>
      <c r="S7426" s="2"/>
      <c r="T7426" s="2"/>
      <c r="U7426" s="2"/>
      <c r="V7426" s="2">
        <v>-10</v>
      </c>
      <c r="W7426" s="2"/>
      <c r="X7426" s="2"/>
      <c r="Y7426" s="2"/>
      <c r="Z7426" s="2"/>
      <c r="AA7426" s="2"/>
      <c r="AB7426" s="2"/>
      <c r="AC7426" s="2"/>
      <c r="AD7426" s="2"/>
      <c r="AE7426" s="2"/>
      <c r="AF7426" s="2"/>
      <c r="AG7426" s="2"/>
      <c r="AH7426" s="2"/>
      <c r="AI7426" s="2"/>
      <c r="AJ7426" s="2"/>
      <c r="AK7426" s="2"/>
      <c r="AL7426" s="2"/>
      <c r="AM7426" s="2">
        <f t="shared" si="2127"/>
        <v>-134</v>
      </c>
      <c r="AN7426" s="2"/>
      <c r="AO7426" s="2">
        <v>100</v>
      </c>
      <c r="AP7426" s="2">
        <v>24</v>
      </c>
      <c r="AQ7426" s="2"/>
      <c r="AR7426" s="2">
        <f t="shared" si="2125"/>
        <v>124</v>
      </c>
      <c r="AS7426" s="2"/>
      <c r="AT7426" s="2"/>
    </row>
    <row r="7427" spans="1:46" x14ac:dyDescent="0.3">
      <c r="A7427" s="2" t="s">
        <v>904</v>
      </c>
      <c r="B7427" s="2">
        <v>-17</v>
      </c>
      <c r="C7427" s="2"/>
      <c r="D7427" s="2"/>
      <c r="E7427" s="2"/>
      <c r="F7427" s="2"/>
      <c r="G7427" s="2"/>
      <c r="H7427" s="2"/>
      <c r="I7427" s="2"/>
      <c r="J7427" s="2"/>
      <c r="K7427" s="2"/>
      <c r="L7427" s="2"/>
      <c r="M7427" s="2"/>
      <c r="N7427" s="2"/>
      <c r="O7427" s="2"/>
      <c r="P7427" s="2"/>
      <c r="Q7427" s="2"/>
      <c r="R7427" s="2"/>
      <c r="S7427" s="2"/>
      <c r="T7427" s="2"/>
      <c r="U7427" s="2"/>
      <c r="V7427" s="2"/>
      <c r="W7427" s="2"/>
      <c r="X7427" s="2"/>
      <c r="Y7427" s="2"/>
      <c r="Z7427" s="2"/>
      <c r="AA7427" s="2"/>
      <c r="AB7427" s="2">
        <v>-4</v>
      </c>
      <c r="AC7427" s="2"/>
      <c r="AD7427" s="2"/>
      <c r="AE7427" s="2"/>
      <c r="AF7427" s="2"/>
      <c r="AG7427" s="2"/>
      <c r="AH7427" s="2"/>
      <c r="AI7427" s="2"/>
      <c r="AJ7427" s="2"/>
      <c r="AK7427" s="2"/>
      <c r="AL7427" s="2"/>
      <c r="AM7427" s="2">
        <f t="shared" si="2127"/>
        <v>-21</v>
      </c>
      <c r="AN7427" s="2"/>
      <c r="AO7427" s="2">
        <v>-17</v>
      </c>
      <c r="AP7427" s="2"/>
      <c r="AQ7427" s="2"/>
      <c r="AR7427" s="2">
        <f t="shared" si="2125"/>
        <v>-17</v>
      </c>
      <c r="AS7427" s="2"/>
      <c r="AT7427" s="2"/>
    </row>
    <row r="7428" spans="1:46" x14ac:dyDescent="0.3">
      <c r="A7428" s="2" t="s">
        <v>117</v>
      </c>
      <c r="B7428" s="2">
        <v>840</v>
      </c>
      <c r="C7428" s="2">
        <v>10</v>
      </c>
      <c r="D7428" s="2">
        <v>10</v>
      </c>
      <c r="E7428" s="2"/>
      <c r="F7428" s="2"/>
      <c r="G7428" s="2">
        <v>64</v>
      </c>
      <c r="H7428" s="2"/>
      <c r="I7428" s="2"/>
      <c r="J7428" s="2">
        <v>64</v>
      </c>
      <c r="K7428" s="2"/>
      <c r="L7428" s="2"/>
      <c r="M7428" s="2"/>
      <c r="N7428" s="2"/>
      <c r="O7428" s="2"/>
      <c r="P7428" s="2"/>
      <c r="Q7428" s="2"/>
      <c r="R7428" s="2"/>
      <c r="S7428" s="2"/>
      <c r="T7428" s="2"/>
      <c r="U7428" s="2"/>
      <c r="V7428" s="2"/>
      <c r="W7428" s="2"/>
      <c r="X7428" s="2"/>
      <c r="Y7428" s="2"/>
      <c r="Z7428" s="2"/>
      <c r="AA7428" s="2"/>
      <c r="AB7428" s="2"/>
      <c r="AC7428" s="2"/>
      <c r="AD7428" s="2"/>
      <c r="AE7428" s="2"/>
      <c r="AF7428" s="2"/>
      <c r="AG7428" s="2"/>
      <c r="AH7428" s="2"/>
      <c r="AI7428" s="2"/>
      <c r="AJ7428" s="2"/>
      <c r="AK7428" s="2"/>
      <c r="AL7428" s="2"/>
      <c r="AM7428" s="2">
        <f t="shared" si="2127"/>
        <v>988</v>
      </c>
      <c r="AN7428" s="2"/>
      <c r="AO7428" s="2"/>
      <c r="AP7428" s="2"/>
      <c r="AQ7428" s="2"/>
      <c r="AR7428" s="2"/>
      <c r="AS7428" s="2"/>
      <c r="AT7428" s="2"/>
    </row>
    <row r="7429" spans="1:46" x14ac:dyDescent="0.3">
      <c r="A7429" s="2" t="s">
        <v>118</v>
      </c>
      <c r="B7429" s="2"/>
      <c r="C7429" s="2"/>
      <c r="D7429" s="2"/>
      <c r="E7429" s="2"/>
      <c r="F7429" s="2"/>
      <c r="G7429" s="2"/>
      <c r="H7429" s="2"/>
      <c r="I7429" s="2"/>
      <c r="J7429" s="2"/>
      <c r="K7429" s="2"/>
      <c r="L7429" s="2"/>
      <c r="M7429" s="2"/>
      <c r="N7429" s="2"/>
      <c r="O7429" s="2"/>
      <c r="P7429" s="2"/>
      <c r="Q7429" s="2"/>
      <c r="R7429" s="2"/>
      <c r="S7429" s="2"/>
      <c r="T7429" s="2"/>
      <c r="U7429" s="2"/>
      <c r="V7429" s="2"/>
      <c r="W7429" s="2"/>
      <c r="X7429" s="2"/>
      <c r="Y7429" s="2"/>
      <c r="Z7429" s="2"/>
      <c r="AA7429" s="2"/>
      <c r="AB7429" s="2"/>
      <c r="AC7429" s="2"/>
      <c r="AD7429" s="2"/>
      <c r="AE7429" s="2"/>
      <c r="AF7429" s="2"/>
      <c r="AG7429" s="2"/>
      <c r="AH7429" s="2"/>
      <c r="AI7429" s="2"/>
      <c r="AJ7429" s="2"/>
      <c r="AK7429" s="2"/>
      <c r="AL7429" s="2"/>
      <c r="AM7429" s="2"/>
      <c r="AN7429" s="2"/>
      <c r="AO7429" s="2">
        <v>-1074</v>
      </c>
      <c r="AP7429" s="2"/>
      <c r="AQ7429" s="2"/>
      <c r="AR7429" s="2">
        <f t="shared" ref="AR7429:AR7443" si="2128">SUM(AO7429:AQ7429)</f>
        <v>-1074</v>
      </c>
      <c r="AS7429" s="2"/>
      <c r="AT7429" s="2"/>
    </row>
    <row r="7430" spans="1:46" x14ac:dyDescent="0.3">
      <c r="A7430" s="1" t="s">
        <v>483</v>
      </c>
      <c r="B7430" s="1">
        <f t="shared" ref="B7430:J7430" si="2129">SUM(B7420:B7429)</f>
        <v>3058.5</v>
      </c>
      <c r="C7430" s="1">
        <f t="shared" si="2129"/>
        <v>61</v>
      </c>
      <c r="D7430" s="1">
        <f t="shared" si="2129"/>
        <v>14</v>
      </c>
      <c r="E7430" s="1">
        <f t="shared" si="2129"/>
        <v>0</v>
      </c>
      <c r="F7430" s="1">
        <f t="shared" si="2129"/>
        <v>0</v>
      </c>
      <c r="G7430" s="1">
        <f t="shared" si="2129"/>
        <v>353.5</v>
      </c>
      <c r="H7430" s="1">
        <f t="shared" si="2129"/>
        <v>0</v>
      </c>
      <c r="I7430" s="1">
        <f t="shared" si="2129"/>
        <v>0</v>
      </c>
      <c r="J7430" s="1">
        <f t="shared" si="2129"/>
        <v>100</v>
      </c>
      <c r="K7430" s="1"/>
      <c r="L7430" s="1">
        <f>SUM(L7420:L7429)</f>
        <v>0</v>
      </c>
      <c r="M7430" s="1"/>
      <c r="N7430" s="1">
        <f>SUM(N7420:N7429)</f>
        <v>111</v>
      </c>
      <c r="O7430" s="1">
        <f>SUM(O7420:O7429)</f>
        <v>219</v>
      </c>
      <c r="P7430" s="1">
        <f>SUM(P7420:P7429)</f>
        <v>0</v>
      </c>
      <c r="Q7430" s="1"/>
      <c r="R7430" s="1"/>
      <c r="S7430" s="1">
        <f>SUM(S7420:S7429)</f>
        <v>11</v>
      </c>
      <c r="T7430" s="1">
        <f>SUM(T7420:T7429)</f>
        <v>0</v>
      </c>
      <c r="U7430" s="1">
        <f>SUM(U7420:U7429)</f>
        <v>0</v>
      </c>
      <c r="V7430" s="1">
        <f>SUM(V7420:V7429)</f>
        <v>123</v>
      </c>
      <c r="W7430" s="1"/>
      <c r="X7430" s="1">
        <f>SUM(X7420:X7429)</f>
        <v>14</v>
      </c>
      <c r="Y7430" s="1">
        <f>SUM(Y7420:Y7429)</f>
        <v>5</v>
      </c>
      <c r="Z7430" s="1">
        <f>SUM(Z7420:Z7429)</f>
        <v>126</v>
      </c>
      <c r="AA7430" s="1"/>
      <c r="AB7430" s="1">
        <f>SUM(AB7420:AB7429)</f>
        <v>-4</v>
      </c>
      <c r="AC7430" s="1"/>
      <c r="AD7430" s="1"/>
      <c r="AE7430" s="1">
        <f>SUM(AE7420:AE7429)</f>
        <v>3</v>
      </c>
      <c r="AF7430" s="1">
        <f>SUM(AF7420:AF7429)</f>
        <v>4</v>
      </c>
      <c r="AG7430" s="1">
        <f>SUM(AG7420:AG7429)</f>
        <v>29</v>
      </c>
      <c r="AH7430" s="1"/>
      <c r="AI7430" s="1"/>
      <c r="AJ7430" s="1"/>
      <c r="AK7430" s="1"/>
      <c r="AL7430" s="1"/>
      <c r="AM7430" s="1">
        <f t="shared" ref="AM7430:AM7444" si="2130">SUM(B7430:AG7430)</f>
        <v>4228</v>
      </c>
      <c r="AN7430" s="1" t="s">
        <v>483</v>
      </c>
      <c r="AO7430" s="1">
        <f>SUM(AO7420:AO7429)</f>
        <v>2827.7299999999996</v>
      </c>
      <c r="AP7430" s="1">
        <f>SUM(AP7420:AP7429)</f>
        <v>7088.4199999999992</v>
      </c>
      <c r="AQ7430" s="1">
        <f>SUM(AQ7420:AQ7429)</f>
        <v>976.08</v>
      </c>
      <c r="AR7430" s="1">
        <f t="shared" si="2128"/>
        <v>10892.229999999998</v>
      </c>
      <c r="AS7430" s="2"/>
      <c r="AT7430" s="2"/>
    </row>
    <row r="7431" spans="1:46" x14ac:dyDescent="0.3">
      <c r="A7431" s="2" t="s">
        <v>908</v>
      </c>
      <c r="B7431" s="2">
        <v>-168</v>
      </c>
      <c r="C7431" s="2"/>
      <c r="D7431" s="2"/>
      <c r="E7431" s="2"/>
      <c r="F7431" s="2"/>
      <c r="G7431" s="2">
        <v>-15</v>
      </c>
      <c r="H7431" s="2"/>
      <c r="I7431" s="2"/>
      <c r="J7431" s="2">
        <v>-10</v>
      </c>
      <c r="K7431" s="2"/>
      <c r="L7431" s="2"/>
      <c r="M7431" s="2"/>
      <c r="N7431" s="2">
        <v>-3</v>
      </c>
      <c r="O7431" s="2"/>
      <c r="P7431" s="2"/>
      <c r="Q7431" s="2"/>
      <c r="R7431" s="2"/>
      <c r="S7431" s="2"/>
      <c r="T7431" s="2"/>
      <c r="U7431" s="2"/>
      <c r="V7431" s="2"/>
      <c r="W7431" s="2"/>
      <c r="X7431" s="2">
        <v>-3</v>
      </c>
      <c r="Y7431" s="2"/>
      <c r="Z7431" s="2"/>
      <c r="AA7431" s="2"/>
      <c r="AB7431" s="2"/>
      <c r="AC7431" s="2"/>
      <c r="AD7431" s="2"/>
      <c r="AE7431" s="2"/>
      <c r="AF7431" s="2"/>
      <c r="AG7431" s="2"/>
      <c r="AH7431" s="2"/>
      <c r="AI7431" s="2"/>
      <c r="AJ7431" s="2"/>
      <c r="AK7431" s="2"/>
      <c r="AL7431" s="2"/>
      <c r="AM7431" s="2">
        <f t="shared" si="2130"/>
        <v>-199</v>
      </c>
      <c r="AN7431" s="2"/>
      <c r="AO7431" s="2">
        <v>168</v>
      </c>
      <c r="AP7431" s="2">
        <v>25</v>
      </c>
      <c r="AQ7431" s="2"/>
      <c r="AR7431" s="2">
        <f t="shared" si="2128"/>
        <v>193</v>
      </c>
      <c r="AS7431" s="2"/>
      <c r="AT7431" s="2"/>
    </row>
    <row r="7432" spans="1:46" x14ac:dyDescent="0.3">
      <c r="A7432" s="22" t="s">
        <v>998</v>
      </c>
      <c r="B7432" s="2">
        <v>-210</v>
      </c>
      <c r="C7432" s="2"/>
      <c r="D7432" s="2"/>
      <c r="E7432" s="2"/>
      <c r="F7432" s="2"/>
      <c r="G7432" s="2">
        <v>-29</v>
      </c>
      <c r="H7432" s="2"/>
      <c r="I7432" s="2"/>
      <c r="J7432" s="2">
        <v>-6</v>
      </c>
      <c r="K7432" s="2"/>
      <c r="L7432" s="2"/>
      <c r="M7432" s="2"/>
      <c r="N7432" s="2"/>
      <c r="O7432" s="2">
        <v>-20</v>
      </c>
      <c r="P7432" s="2"/>
      <c r="Q7432" s="2"/>
      <c r="R7432" s="2"/>
      <c r="S7432" s="2"/>
      <c r="T7432" s="2"/>
      <c r="U7432" s="2"/>
      <c r="V7432" s="2"/>
      <c r="W7432" s="2"/>
      <c r="X7432" s="2"/>
      <c r="Y7432" s="2"/>
      <c r="Z7432" s="2"/>
      <c r="AA7432" s="2"/>
      <c r="AB7432" s="2"/>
      <c r="AC7432" s="2"/>
      <c r="AD7432" s="2"/>
      <c r="AE7432" s="2"/>
      <c r="AF7432" s="2"/>
      <c r="AG7432" s="2"/>
      <c r="AH7432" s="2"/>
      <c r="AI7432" s="2"/>
      <c r="AJ7432" s="2"/>
      <c r="AK7432" s="2"/>
      <c r="AL7432" s="2"/>
      <c r="AM7432" s="2">
        <f t="shared" si="2130"/>
        <v>-265</v>
      </c>
      <c r="AN7432" s="2"/>
      <c r="AO7432" s="2">
        <v>210</v>
      </c>
      <c r="AP7432" s="2">
        <v>35</v>
      </c>
      <c r="AQ7432" s="2"/>
      <c r="AR7432" s="2">
        <f t="shared" si="2128"/>
        <v>245</v>
      </c>
      <c r="AS7432" s="22" t="s">
        <v>1257</v>
      </c>
      <c r="AT7432" s="2"/>
    </row>
    <row r="7433" spans="1:46" x14ac:dyDescent="0.3">
      <c r="A7433" s="2" t="s">
        <v>980</v>
      </c>
      <c r="B7433" s="2"/>
      <c r="C7433" s="2"/>
      <c r="D7433" s="2"/>
      <c r="E7433" s="2"/>
      <c r="F7433" s="2"/>
      <c r="G7433" s="2"/>
      <c r="H7433" s="2"/>
      <c r="I7433" s="2"/>
      <c r="J7433" s="2"/>
      <c r="K7433" s="2"/>
      <c r="L7433" s="2"/>
      <c r="M7433" s="2"/>
      <c r="N7433" s="2"/>
      <c r="O7433" s="2"/>
      <c r="P7433" s="2"/>
      <c r="Q7433" s="2"/>
      <c r="R7433" s="2"/>
      <c r="S7433" s="2"/>
      <c r="T7433" s="2"/>
      <c r="U7433" s="2"/>
      <c r="V7433" s="2">
        <v>-20</v>
      </c>
      <c r="W7433" s="2"/>
      <c r="X7433" s="2"/>
      <c r="Y7433" s="2"/>
      <c r="Z7433" s="2"/>
      <c r="AA7433" s="2"/>
      <c r="AB7433" s="2"/>
      <c r="AC7433" s="2"/>
      <c r="AD7433" s="2"/>
      <c r="AE7433" s="2"/>
      <c r="AF7433" s="2"/>
      <c r="AG7433" s="2"/>
      <c r="AH7433" s="2"/>
      <c r="AI7433" s="2"/>
      <c r="AJ7433" s="2"/>
      <c r="AK7433" s="2"/>
      <c r="AL7433" s="2"/>
      <c r="AM7433" s="2">
        <f t="shared" si="2130"/>
        <v>-20</v>
      </c>
      <c r="AN7433" s="2"/>
      <c r="AO7433" s="2">
        <v>0</v>
      </c>
      <c r="AP7433" s="2"/>
      <c r="AQ7433" s="2"/>
      <c r="AR7433" s="2">
        <f t="shared" si="2128"/>
        <v>0</v>
      </c>
      <c r="AS7433" s="2"/>
      <c r="AT7433" s="2"/>
    </row>
    <row r="7434" spans="1:46" x14ac:dyDescent="0.3">
      <c r="A7434" s="2" t="s">
        <v>980</v>
      </c>
      <c r="B7434" s="2"/>
      <c r="C7434" s="2"/>
      <c r="D7434" s="2"/>
      <c r="E7434" s="2"/>
      <c r="F7434" s="2"/>
      <c r="G7434" s="2"/>
      <c r="H7434" s="2"/>
      <c r="I7434" s="2"/>
      <c r="J7434" s="2"/>
      <c r="K7434" s="2"/>
      <c r="L7434" s="2"/>
      <c r="M7434" s="2"/>
      <c r="N7434" s="2">
        <v>-10</v>
      </c>
      <c r="O7434" s="2"/>
      <c r="P7434" s="2"/>
      <c r="Q7434" s="2"/>
      <c r="R7434" s="2"/>
      <c r="S7434" s="2"/>
      <c r="T7434" s="2"/>
      <c r="U7434" s="2"/>
      <c r="V7434" s="2"/>
      <c r="W7434" s="2"/>
      <c r="X7434" s="2"/>
      <c r="Y7434" s="2"/>
      <c r="Z7434" s="2"/>
      <c r="AA7434" s="2"/>
      <c r="AB7434" s="2"/>
      <c r="AC7434" s="2"/>
      <c r="AD7434" s="2"/>
      <c r="AE7434" s="2"/>
      <c r="AF7434" s="2"/>
      <c r="AG7434" s="2">
        <v>-1</v>
      </c>
      <c r="AH7434" s="2"/>
      <c r="AI7434" s="2"/>
      <c r="AJ7434" s="2"/>
      <c r="AK7434" s="2"/>
      <c r="AL7434" s="2"/>
      <c r="AM7434" s="2">
        <f t="shared" si="2130"/>
        <v>-11</v>
      </c>
      <c r="AN7434" s="2"/>
      <c r="AO7434" s="2">
        <v>0</v>
      </c>
      <c r="AP7434" s="2"/>
      <c r="AQ7434" s="2"/>
      <c r="AR7434" s="2">
        <f t="shared" si="2128"/>
        <v>0</v>
      </c>
      <c r="AS7434" s="2"/>
      <c r="AT7434" s="2"/>
    </row>
    <row r="7435" spans="1:46" x14ac:dyDescent="0.3">
      <c r="A7435" s="2" t="s">
        <v>1245</v>
      </c>
      <c r="B7435" s="2">
        <v>-47</v>
      </c>
      <c r="C7435" s="2">
        <v>-2</v>
      </c>
      <c r="D7435" s="2">
        <v>-2</v>
      </c>
      <c r="E7435" s="2"/>
      <c r="F7435" s="2"/>
      <c r="G7435" s="2"/>
      <c r="H7435" s="2"/>
      <c r="I7435" s="2"/>
      <c r="J7435" s="2"/>
      <c r="K7435" s="2"/>
      <c r="L7435" s="2"/>
      <c r="M7435" s="2"/>
      <c r="N7435" s="2"/>
      <c r="O7435" s="2"/>
      <c r="P7435" s="2"/>
      <c r="Q7435" s="2"/>
      <c r="R7435" s="2"/>
      <c r="S7435" s="2"/>
      <c r="T7435" s="2"/>
      <c r="U7435" s="2"/>
      <c r="V7435" s="2"/>
      <c r="W7435" s="2"/>
      <c r="X7435" s="2"/>
      <c r="Y7435" s="2"/>
      <c r="Z7435" s="2"/>
      <c r="AA7435" s="2"/>
      <c r="AB7435" s="2">
        <v>-2</v>
      </c>
      <c r="AC7435" s="2"/>
      <c r="AD7435" s="2"/>
      <c r="AE7435" s="2"/>
      <c r="AF7435" s="2"/>
      <c r="AG7435" s="2"/>
      <c r="AH7435" s="2"/>
      <c r="AI7435" s="2"/>
      <c r="AJ7435" s="2"/>
      <c r="AK7435" s="2"/>
      <c r="AL7435" s="2"/>
      <c r="AM7435" s="2">
        <f t="shared" si="2130"/>
        <v>-53</v>
      </c>
      <c r="AN7435" s="2"/>
      <c r="AO7435" s="2">
        <v>47</v>
      </c>
      <c r="AP7435" s="2"/>
      <c r="AQ7435" s="2">
        <v>4</v>
      </c>
      <c r="AR7435" s="2">
        <f t="shared" si="2128"/>
        <v>51</v>
      </c>
      <c r="AS7435" s="2"/>
      <c r="AT7435" s="2"/>
    </row>
    <row r="7436" spans="1:46" x14ac:dyDescent="0.3">
      <c r="A7436" s="22" t="s">
        <v>1047</v>
      </c>
      <c r="B7436" s="2">
        <v>-15</v>
      </c>
      <c r="C7436" s="2"/>
      <c r="D7436" s="2"/>
      <c r="E7436" s="2"/>
      <c r="F7436" s="2"/>
      <c r="G7436" s="2">
        <v>-15</v>
      </c>
      <c r="H7436" s="2"/>
      <c r="I7436" s="2"/>
      <c r="J7436" s="2"/>
      <c r="K7436" s="2"/>
      <c r="L7436" s="2"/>
      <c r="M7436" s="2"/>
      <c r="N7436" s="2"/>
      <c r="O7436" s="2"/>
      <c r="P7436" s="2"/>
      <c r="Q7436" s="2"/>
      <c r="R7436" s="2"/>
      <c r="S7436" s="2"/>
      <c r="T7436" s="2"/>
      <c r="U7436" s="2"/>
      <c r="V7436" s="2"/>
      <c r="W7436" s="2"/>
      <c r="X7436" s="2"/>
      <c r="Y7436" s="2"/>
      <c r="Z7436" s="2"/>
      <c r="AA7436" s="2"/>
      <c r="AB7436" s="2"/>
      <c r="AC7436" s="2"/>
      <c r="AD7436" s="2"/>
      <c r="AE7436" s="2"/>
      <c r="AF7436" s="2"/>
      <c r="AG7436" s="2"/>
      <c r="AH7436" s="2"/>
      <c r="AI7436" s="2"/>
      <c r="AJ7436" s="2"/>
      <c r="AK7436" s="2"/>
      <c r="AL7436" s="2"/>
      <c r="AM7436" s="2">
        <f t="shared" si="2130"/>
        <v>-30</v>
      </c>
      <c r="AN7436" s="2"/>
      <c r="AO7436" s="2">
        <v>15</v>
      </c>
      <c r="AP7436" s="2">
        <v>15</v>
      </c>
      <c r="AQ7436" s="2"/>
      <c r="AR7436" s="2">
        <f t="shared" si="2128"/>
        <v>30</v>
      </c>
      <c r="AS7436" s="22"/>
      <c r="AT7436" s="2"/>
    </row>
    <row r="7437" spans="1:46" x14ac:dyDescent="0.3">
      <c r="A7437" s="2" t="s">
        <v>1242</v>
      </c>
      <c r="B7437" s="2">
        <v>-6</v>
      </c>
      <c r="C7437" s="2">
        <v>-2</v>
      </c>
      <c r="D7437" s="2">
        <v>-2</v>
      </c>
      <c r="E7437" s="2"/>
      <c r="F7437" s="2"/>
      <c r="G7437" s="2"/>
      <c r="H7437" s="2"/>
      <c r="I7437" s="2"/>
      <c r="J7437" s="2"/>
      <c r="K7437" s="2"/>
      <c r="L7437" s="2"/>
      <c r="M7437" s="2"/>
      <c r="N7437" s="2"/>
      <c r="O7437" s="2"/>
      <c r="P7437" s="2"/>
      <c r="Q7437" s="2"/>
      <c r="R7437" s="2"/>
      <c r="S7437" s="2"/>
      <c r="T7437" s="2"/>
      <c r="U7437" s="2"/>
      <c r="V7437" s="2"/>
      <c r="W7437" s="2"/>
      <c r="X7437" s="2"/>
      <c r="Y7437" s="2"/>
      <c r="Z7437" s="2"/>
      <c r="AA7437" s="2"/>
      <c r="AB7437" s="2">
        <v>-2</v>
      </c>
      <c r="AC7437" s="2"/>
      <c r="AD7437" s="2"/>
      <c r="AE7437" s="2"/>
      <c r="AF7437" s="2"/>
      <c r="AG7437" s="2"/>
      <c r="AH7437" s="2"/>
      <c r="AI7437" s="2"/>
      <c r="AJ7437" s="2"/>
      <c r="AK7437" s="2"/>
      <c r="AL7437" s="2"/>
      <c r="AM7437" s="2">
        <f t="shared" si="2130"/>
        <v>-12</v>
      </c>
      <c r="AN7437" s="2"/>
      <c r="AO7437" s="2">
        <v>6</v>
      </c>
      <c r="AP7437" s="2"/>
      <c r="AQ7437" s="2">
        <v>4</v>
      </c>
      <c r="AR7437" s="2">
        <f t="shared" si="2128"/>
        <v>10</v>
      </c>
      <c r="AS7437" s="2"/>
      <c r="AT7437" s="2"/>
    </row>
    <row r="7438" spans="1:46" x14ac:dyDescent="0.3">
      <c r="A7438" s="2" t="s">
        <v>37</v>
      </c>
      <c r="B7438" s="2">
        <v>-25</v>
      </c>
      <c r="C7438" s="2">
        <v>-0.5</v>
      </c>
      <c r="D7438" s="2">
        <v>-0.5</v>
      </c>
      <c r="E7438" s="2"/>
      <c r="F7438" s="2"/>
      <c r="G7438" s="2">
        <v>-3</v>
      </c>
      <c r="H7438" s="2"/>
      <c r="I7438" s="2"/>
      <c r="J7438" s="2"/>
      <c r="K7438" s="2"/>
      <c r="L7438" s="2"/>
      <c r="M7438" s="2"/>
      <c r="N7438" s="2"/>
      <c r="O7438" s="2"/>
      <c r="P7438" s="2"/>
      <c r="Q7438" s="2"/>
      <c r="R7438" s="2"/>
      <c r="S7438" s="2"/>
      <c r="T7438" s="2"/>
      <c r="U7438" s="2"/>
      <c r="V7438" s="2"/>
      <c r="W7438" s="2"/>
      <c r="X7438" s="2"/>
      <c r="Y7438" s="2"/>
      <c r="Z7438" s="2"/>
      <c r="AA7438" s="2"/>
      <c r="AB7438" s="2"/>
      <c r="AC7438" s="2"/>
      <c r="AD7438" s="2"/>
      <c r="AE7438" s="2"/>
      <c r="AF7438" s="2"/>
      <c r="AG7438" s="2"/>
      <c r="AH7438" s="2"/>
      <c r="AI7438" s="2"/>
      <c r="AJ7438" s="2"/>
      <c r="AK7438" s="2"/>
      <c r="AL7438" s="2"/>
      <c r="AM7438" s="2">
        <f t="shared" si="2130"/>
        <v>-29</v>
      </c>
      <c r="AN7438" s="2"/>
      <c r="AO7438" s="2">
        <v>25</v>
      </c>
      <c r="AP7438" s="2">
        <v>3</v>
      </c>
      <c r="AQ7438" s="2">
        <v>2</v>
      </c>
      <c r="AR7438" s="2">
        <f t="shared" si="2128"/>
        <v>30</v>
      </c>
      <c r="AS7438" s="2"/>
      <c r="AT7438" s="2"/>
    </row>
    <row r="7439" spans="1:46" x14ac:dyDescent="0.3">
      <c r="A7439" s="2" t="s">
        <v>728</v>
      </c>
      <c r="B7439" s="2">
        <v>-252</v>
      </c>
      <c r="C7439" s="2"/>
      <c r="D7439" s="2"/>
      <c r="E7439" s="2"/>
      <c r="F7439" s="2"/>
      <c r="G7439" s="2">
        <v>-20</v>
      </c>
      <c r="H7439" s="2"/>
      <c r="I7439" s="2"/>
      <c r="J7439" s="2">
        <v>-10</v>
      </c>
      <c r="K7439" s="2"/>
      <c r="L7439" s="2"/>
      <c r="M7439" s="2"/>
      <c r="N7439" s="2"/>
      <c r="O7439" s="2">
        <v>-10</v>
      </c>
      <c r="P7439" s="2"/>
      <c r="Q7439" s="2"/>
      <c r="R7439" s="2"/>
      <c r="S7439" s="2"/>
      <c r="T7439" s="2"/>
      <c r="U7439" s="2"/>
      <c r="V7439" s="2"/>
      <c r="W7439" s="2"/>
      <c r="X7439" s="2"/>
      <c r="Y7439" s="2"/>
      <c r="Z7439" s="2"/>
      <c r="AA7439" s="2"/>
      <c r="AB7439" s="2"/>
      <c r="AC7439" s="2"/>
      <c r="AD7439" s="2"/>
      <c r="AE7439" s="2"/>
      <c r="AF7439" s="2"/>
      <c r="AG7439" s="2"/>
      <c r="AH7439" s="2"/>
      <c r="AI7439" s="2"/>
      <c r="AJ7439" s="2"/>
      <c r="AK7439" s="2"/>
      <c r="AL7439" s="2"/>
      <c r="AM7439" s="2">
        <f t="shared" si="2130"/>
        <v>-292</v>
      </c>
      <c r="AN7439" s="2"/>
      <c r="AO7439" s="2">
        <v>252</v>
      </c>
      <c r="AP7439" s="2">
        <v>30</v>
      </c>
      <c r="AQ7439" s="2"/>
      <c r="AR7439" s="2">
        <f t="shared" si="2128"/>
        <v>282</v>
      </c>
      <c r="AS7439" s="2"/>
      <c r="AT7439" s="2"/>
    </row>
    <row r="7440" spans="1:46" x14ac:dyDescent="0.3">
      <c r="A7440" s="2" t="s">
        <v>1245</v>
      </c>
      <c r="B7440" s="2">
        <v>-30</v>
      </c>
      <c r="C7440" s="2">
        <v>-2</v>
      </c>
      <c r="D7440" s="2">
        <v>-4</v>
      </c>
      <c r="E7440" s="2"/>
      <c r="F7440" s="2"/>
      <c r="G7440" s="2">
        <v>-10.5</v>
      </c>
      <c r="H7440" s="2"/>
      <c r="I7440" s="2"/>
      <c r="J7440" s="2">
        <v>-1.5</v>
      </c>
      <c r="K7440" s="2"/>
      <c r="L7440" s="2"/>
      <c r="M7440" s="2"/>
      <c r="N7440" s="2">
        <v>-3</v>
      </c>
      <c r="O7440" s="2">
        <v>-5</v>
      </c>
      <c r="P7440" s="2"/>
      <c r="Q7440" s="2"/>
      <c r="R7440" s="2"/>
      <c r="S7440" s="2"/>
      <c r="T7440" s="2"/>
      <c r="U7440" s="2"/>
      <c r="V7440" s="2"/>
      <c r="W7440" s="2"/>
      <c r="X7440" s="2"/>
      <c r="Y7440" s="2"/>
      <c r="Z7440" s="2"/>
      <c r="AA7440" s="2"/>
      <c r="AB7440" s="2"/>
      <c r="AC7440" s="2"/>
      <c r="AD7440" s="2"/>
      <c r="AE7440" s="2"/>
      <c r="AF7440" s="2"/>
      <c r="AG7440" s="2"/>
      <c r="AH7440" s="2"/>
      <c r="AI7440" s="2"/>
      <c r="AJ7440" s="2"/>
      <c r="AK7440" s="2"/>
      <c r="AL7440" s="2"/>
      <c r="AM7440" s="2">
        <f t="shared" si="2130"/>
        <v>-56</v>
      </c>
      <c r="AN7440" s="2"/>
      <c r="AO7440" s="2">
        <v>30</v>
      </c>
      <c r="AP7440" s="2">
        <v>11</v>
      </c>
      <c r="AQ7440" s="2">
        <v>6</v>
      </c>
      <c r="AR7440" s="2">
        <f t="shared" si="2128"/>
        <v>47</v>
      </c>
      <c r="AS7440" s="2"/>
      <c r="AT7440" s="2"/>
    </row>
    <row r="7441" spans="1:46" x14ac:dyDescent="0.3">
      <c r="A7441" s="2" t="s">
        <v>877</v>
      </c>
      <c r="B7441" s="2">
        <v>-45.5</v>
      </c>
      <c r="C7441" s="2"/>
      <c r="D7441" s="2"/>
      <c r="E7441" s="2"/>
      <c r="F7441" s="2"/>
      <c r="G7441" s="2">
        <v>-6</v>
      </c>
      <c r="H7441" s="2"/>
      <c r="I7441" s="2"/>
      <c r="J7441" s="2"/>
      <c r="K7441" s="2"/>
      <c r="L7441" s="2"/>
      <c r="M7441" s="2"/>
      <c r="N7441" s="2"/>
      <c r="O7441" s="2"/>
      <c r="P7441" s="2"/>
      <c r="Q7441" s="2"/>
      <c r="R7441" s="2"/>
      <c r="S7441" s="2"/>
      <c r="T7441" s="2"/>
      <c r="U7441" s="2"/>
      <c r="V7441" s="2"/>
      <c r="W7441" s="2"/>
      <c r="X7441" s="2"/>
      <c r="Y7441" s="2"/>
      <c r="Z7441" s="2"/>
      <c r="AA7441" s="2"/>
      <c r="AB7441" s="2"/>
      <c r="AC7441" s="2"/>
      <c r="AD7441" s="2"/>
      <c r="AE7441" s="2"/>
      <c r="AF7441" s="2"/>
      <c r="AG7441" s="2"/>
      <c r="AH7441" s="2"/>
      <c r="AI7441" s="2"/>
      <c r="AJ7441" s="2"/>
      <c r="AK7441" s="2"/>
      <c r="AL7441" s="2"/>
      <c r="AM7441" s="2">
        <f t="shared" si="2130"/>
        <v>-51.5</v>
      </c>
      <c r="AN7441" s="2"/>
      <c r="AO7441" s="2">
        <v>45.5</v>
      </c>
      <c r="AP7441" s="2">
        <v>6</v>
      </c>
      <c r="AQ7441" s="2"/>
      <c r="AR7441" s="2">
        <f t="shared" si="2128"/>
        <v>51.5</v>
      </c>
      <c r="AS7441" s="2"/>
      <c r="AT7441" s="2"/>
    </row>
    <row r="7442" spans="1:46" x14ac:dyDescent="0.3">
      <c r="A7442" s="2" t="s">
        <v>1256</v>
      </c>
      <c r="B7442" s="2">
        <v>-29</v>
      </c>
      <c r="C7442" s="2"/>
      <c r="D7442" s="2"/>
      <c r="E7442" s="2"/>
      <c r="F7442" s="2"/>
      <c r="G7442" s="2">
        <v>-15</v>
      </c>
      <c r="H7442" s="2"/>
      <c r="I7442" s="2"/>
      <c r="J7442" s="2"/>
      <c r="K7442" s="2"/>
      <c r="L7442" s="2"/>
      <c r="M7442" s="2"/>
      <c r="N7442" s="2"/>
      <c r="O7442" s="2"/>
      <c r="P7442" s="2"/>
      <c r="Q7442" s="2"/>
      <c r="R7442" s="2"/>
      <c r="S7442" s="2"/>
      <c r="T7442" s="2"/>
      <c r="U7442" s="2"/>
      <c r="V7442" s="2"/>
      <c r="W7442" s="2"/>
      <c r="X7442" s="2"/>
      <c r="Y7442" s="2"/>
      <c r="Z7442" s="2"/>
      <c r="AA7442" s="2"/>
      <c r="AB7442" s="2"/>
      <c r="AC7442" s="2"/>
      <c r="AD7442" s="2"/>
      <c r="AE7442" s="2"/>
      <c r="AF7442" s="2"/>
      <c r="AG7442" s="2"/>
      <c r="AH7442" s="2"/>
      <c r="AI7442" s="2"/>
      <c r="AJ7442" s="2"/>
      <c r="AK7442" s="2"/>
      <c r="AL7442" s="2"/>
      <c r="AM7442" s="2">
        <f t="shared" si="2130"/>
        <v>-44</v>
      </c>
      <c r="AN7442" s="2"/>
      <c r="AO7442" s="2">
        <v>29</v>
      </c>
      <c r="AP7442" s="2">
        <v>15</v>
      </c>
      <c r="AQ7442" s="2"/>
      <c r="AR7442" s="2">
        <f t="shared" si="2128"/>
        <v>44</v>
      </c>
      <c r="AS7442" s="2"/>
      <c r="AT7442" s="2"/>
    </row>
    <row r="7443" spans="1:46" x14ac:dyDescent="0.3">
      <c r="A7443" s="2" t="s">
        <v>677</v>
      </c>
      <c r="B7443" s="2">
        <v>-206</v>
      </c>
      <c r="C7443" s="2"/>
      <c r="D7443" s="2"/>
      <c r="E7443" s="2"/>
      <c r="F7443" s="2"/>
      <c r="G7443" s="2">
        <v>-8</v>
      </c>
      <c r="H7443" s="2"/>
      <c r="I7443" s="2"/>
      <c r="J7443" s="2">
        <v>-15</v>
      </c>
      <c r="K7443" s="2"/>
      <c r="L7443" s="2"/>
      <c r="M7443" s="2"/>
      <c r="N7443" s="2"/>
      <c r="O7443" s="2">
        <v>-8</v>
      </c>
      <c r="P7443" s="2"/>
      <c r="Q7443" s="2"/>
      <c r="R7443" s="2"/>
      <c r="S7443" s="2"/>
      <c r="T7443" s="2"/>
      <c r="U7443" s="2"/>
      <c r="V7443" s="2"/>
      <c r="W7443" s="2"/>
      <c r="X7443" s="2"/>
      <c r="Y7443" s="2"/>
      <c r="Z7443" s="2"/>
      <c r="AA7443" s="2"/>
      <c r="AB7443" s="2"/>
      <c r="AC7443" s="2"/>
      <c r="AD7443" s="2"/>
      <c r="AE7443" s="2"/>
      <c r="AF7443" s="2"/>
      <c r="AG7443" s="2"/>
      <c r="AH7443" s="2"/>
      <c r="AI7443" s="2"/>
      <c r="AJ7443" s="2"/>
      <c r="AK7443" s="2"/>
      <c r="AL7443" s="2"/>
      <c r="AM7443" s="2">
        <f t="shared" si="2130"/>
        <v>-237</v>
      </c>
      <c r="AN7443" s="2"/>
      <c r="AO7443" s="2">
        <v>206</v>
      </c>
      <c r="AP7443" s="2">
        <v>23</v>
      </c>
      <c r="AQ7443" s="2"/>
      <c r="AR7443" s="2">
        <f t="shared" si="2128"/>
        <v>229</v>
      </c>
      <c r="AS7443" s="2"/>
      <c r="AT7443" s="2"/>
    </row>
    <row r="7444" spans="1:46" x14ac:dyDescent="0.3">
      <c r="A7444" s="2" t="s">
        <v>117</v>
      </c>
      <c r="B7444" s="2">
        <v>588</v>
      </c>
      <c r="C7444" s="2">
        <v>5</v>
      </c>
      <c r="D7444" s="2">
        <v>5</v>
      </c>
      <c r="E7444" s="2"/>
      <c r="F7444" s="2"/>
      <c r="G7444" s="2"/>
      <c r="H7444" s="2"/>
      <c r="I7444" s="2"/>
      <c r="J7444" s="2">
        <v>64</v>
      </c>
      <c r="K7444" s="2"/>
      <c r="L7444" s="2"/>
      <c r="M7444" s="2"/>
      <c r="N7444" s="2"/>
      <c r="O7444" s="2"/>
      <c r="P7444" s="2"/>
      <c r="Q7444" s="2"/>
      <c r="R7444" s="2"/>
      <c r="S7444" s="2"/>
      <c r="T7444" s="2">
        <v>15</v>
      </c>
      <c r="U7444" s="2"/>
      <c r="V7444" s="2"/>
      <c r="W7444" s="2"/>
      <c r="X7444" s="2"/>
      <c r="Y7444" s="2">
        <v>14</v>
      </c>
      <c r="Z7444" s="2"/>
      <c r="AA7444" s="2"/>
      <c r="AB7444" s="2"/>
      <c r="AC7444" s="2"/>
      <c r="AD7444" s="2"/>
      <c r="AE7444" s="2"/>
      <c r="AF7444" s="2"/>
      <c r="AG7444" s="2"/>
      <c r="AH7444" s="2"/>
      <c r="AI7444" s="2"/>
      <c r="AJ7444" s="2"/>
      <c r="AK7444" s="2"/>
      <c r="AL7444" s="2"/>
      <c r="AM7444" s="2">
        <f t="shared" si="2130"/>
        <v>691</v>
      </c>
      <c r="AN7444" s="2"/>
      <c r="AO7444" s="2"/>
      <c r="AP7444" s="2"/>
      <c r="AQ7444" s="2"/>
      <c r="AR7444" s="2"/>
      <c r="AS7444" s="2"/>
      <c r="AT7444" s="2"/>
    </row>
    <row r="7445" spans="1:46" x14ac:dyDescent="0.3">
      <c r="A7445" s="2" t="s">
        <v>118</v>
      </c>
      <c r="B7445" s="2"/>
      <c r="C7445" s="2"/>
      <c r="D7445" s="2"/>
      <c r="E7445" s="2"/>
      <c r="F7445" s="2"/>
      <c r="G7445" s="2"/>
      <c r="H7445" s="2"/>
      <c r="I7445" s="2"/>
      <c r="J7445" s="2"/>
      <c r="K7445" s="2"/>
      <c r="L7445" s="2"/>
      <c r="M7445" s="2"/>
      <c r="N7445" s="2"/>
      <c r="O7445" s="2"/>
      <c r="P7445" s="2"/>
      <c r="Q7445" s="2"/>
      <c r="R7445" s="2"/>
      <c r="S7445" s="2"/>
      <c r="T7445" s="2"/>
      <c r="U7445" s="2"/>
      <c r="V7445" s="2"/>
      <c r="W7445" s="2"/>
      <c r="X7445" s="2"/>
      <c r="Y7445" s="2"/>
      <c r="Z7445" s="2"/>
      <c r="AA7445" s="2"/>
      <c r="AB7445" s="2"/>
      <c r="AC7445" s="2"/>
      <c r="AD7445" s="2"/>
      <c r="AE7445" s="2"/>
      <c r="AF7445" s="2"/>
      <c r="AG7445" s="2"/>
      <c r="AH7445" s="2"/>
      <c r="AI7445" s="2"/>
      <c r="AJ7445" s="2"/>
      <c r="AK7445" s="2"/>
      <c r="AL7445" s="2"/>
      <c r="AM7445" s="2"/>
      <c r="AN7445" s="2"/>
      <c r="AO7445" s="2">
        <v>-694</v>
      </c>
      <c r="AP7445" s="2"/>
      <c r="AQ7445" s="2"/>
      <c r="AR7445" s="2">
        <f t="shared" ref="AR7445:AR7456" si="2131">SUM(AO7445:AQ7445)</f>
        <v>-694</v>
      </c>
      <c r="AS7445" s="2"/>
      <c r="AT7445" s="2"/>
    </row>
    <row r="7446" spans="1:46" x14ac:dyDescent="0.3">
      <c r="A7446" s="1" t="s">
        <v>484</v>
      </c>
      <c r="B7446" s="1">
        <f t="shared" ref="B7446:J7446" si="2132">SUM(B7430:B7445)</f>
        <v>2613</v>
      </c>
      <c r="C7446" s="1">
        <f t="shared" si="2132"/>
        <v>59.5</v>
      </c>
      <c r="D7446" s="1">
        <f t="shared" si="2132"/>
        <v>10.5</v>
      </c>
      <c r="E7446" s="1">
        <f t="shared" si="2132"/>
        <v>0</v>
      </c>
      <c r="F7446" s="1">
        <f t="shared" si="2132"/>
        <v>0</v>
      </c>
      <c r="G7446" s="1">
        <f t="shared" si="2132"/>
        <v>232</v>
      </c>
      <c r="H7446" s="1">
        <f t="shared" si="2132"/>
        <v>0</v>
      </c>
      <c r="I7446" s="1">
        <f t="shared" si="2132"/>
        <v>0</v>
      </c>
      <c r="J7446" s="1">
        <f t="shared" si="2132"/>
        <v>121.5</v>
      </c>
      <c r="K7446" s="1"/>
      <c r="L7446" s="1">
        <f>SUM(L7430:L7445)</f>
        <v>0</v>
      </c>
      <c r="M7446" s="1"/>
      <c r="N7446" s="1">
        <f>SUM(N7430:N7445)</f>
        <v>95</v>
      </c>
      <c r="O7446" s="1">
        <f>SUM(O7430:O7445)</f>
        <v>176</v>
      </c>
      <c r="P7446" s="1">
        <f>SUM(P7430:P7445)</f>
        <v>0</v>
      </c>
      <c r="Q7446" s="1"/>
      <c r="R7446" s="1"/>
      <c r="S7446" s="1">
        <f>SUM(S7430:S7445)</f>
        <v>11</v>
      </c>
      <c r="T7446" s="1">
        <f>SUM(T7430:T7445)</f>
        <v>15</v>
      </c>
      <c r="U7446" s="1">
        <f>SUM(U7430:U7445)</f>
        <v>0</v>
      </c>
      <c r="V7446" s="1">
        <f>SUM(V7430:V7445)</f>
        <v>103</v>
      </c>
      <c r="W7446" s="1"/>
      <c r="X7446" s="1">
        <f>SUM(X7430:X7445)</f>
        <v>11</v>
      </c>
      <c r="Y7446" s="1">
        <f>SUM(Y7430:Y7445)</f>
        <v>19</v>
      </c>
      <c r="Z7446" s="1">
        <f>SUM(Z7430:Z7445)</f>
        <v>126</v>
      </c>
      <c r="AA7446" s="1"/>
      <c r="AB7446" s="1">
        <f>SUM(AB7430:AB7445)</f>
        <v>-8</v>
      </c>
      <c r="AC7446" s="1"/>
      <c r="AD7446" s="1"/>
      <c r="AE7446" s="1">
        <f>SUM(AE7430:AE7445)</f>
        <v>3</v>
      </c>
      <c r="AF7446" s="1">
        <f>SUM(AF7430:AF7445)</f>
        <v>4</v>
      </c>
      <c r="AG7446" s="1">
        <f>SUM(AG7430:AG7445)</f>
        <v>28</v>
      </c>
      <c r="AH7446" s="1"/>
      <c r="AI7446" s="1"/>
      <c r="AJ7446" s="1"/>
      <c r="AK7446" s="1"/>
      <c r="AL7446" s="1"/>
      <c r="AM7446" s="1">
        <f>SUM(B7446:AG7446)</f>
        <v>3619.5</v>
      </c>
      <c r="AN7446" s="1" t="s">
        <v>484</v>
      </c>
      <c r="AO7446" s="1">
        <f>SUM(AO7430:AO7445)</f>
        <v>3167.2299999999996</v>
      </c>
      <c r="AP7446" s="1">
        <f>SUM(AP7430:AP7445)</f>
        <v>7251.4199999999992</v>
      </c>
      <c r="AQ7446" s="1">
        <f>SUM(AQ7430:AQ7445)</f>
        <v>992.08</v>
      </c>
      <c r="AR7446" s="1">
        <f t="shared" si="2131"/>
        <v>11410.729999999998</v>
      </c>
      <c r="AS7446" s="2"/>
      <c r="AT7446" s="2"/>
    </row>
    <row r="7447" spans="1:46" x14ac:dyDescent="0.3">
      <c r="A7447" s="2" t="s">
        <v>59</v>
      </c>
      <c r="B7447" s="2">
        <v>-130</v>
      </c>
      <c r="C7447" s="2">
        <v>-1.5</v>
      </c>
      <c r="D7447" s="2">
        <v>-1.5</v>
      </c>
      <c r="E7447" s="2"/>
      <c r="F7447" s="2"/>
      <c r="G7447" s="2">
        <v>-6</v>
      </c>
      <c r="H7447" s="2"/>
      <c r="I7447" s="2"/>
      <c r="J7447" s="2">
        <v>-3</v>
      </c>
      <c r="K7447" s="2"/>
      <c r="L7447" s="2"/>
      <c r="M7447" s="2"/>
      <c r="N7447" s="2"/>
      <c r="O7447" s="2">
        <v>-4</v>
      </c>
      <c r="P7447" s="2"/>
      <c r="Q7447" s="2"/>
      <c r="R7447" s="2"/>
      <c r="S7447" s="2"/>
      <c r="T7447" s="2"/>
      <c r="U7447" s="2"/>
      <c r="V7447" s="2">
        <v>-3</v>
      </c>
      <c r="W7447" s="2"/>
      <c r="X7447" s="2"/>
      <c r="Y7447" s="2"/>
      <c r="Z7447" s="2"/>
      <c r="AA7447" s="2"/>
      <c r="AB7447" s="2"/>
      <c r="AC7447" s="2"/>
      <c r="AD7447" s="2"/>
      <c r="AE7447" s="2"/>
      <c r="AF7447" s="2"/>
      <c r="AG7447" s="2">
        <v>-2</v>
      </c>
      <c r="AH7447" s="2"/>
      <c r="AI7447" s="2"/>
      <c r="AJ7447" s="2"/>
      <c r="AK7447" s="2"/>
      <c r="AL7447" s="2"/>
      <c r="AM7447" s="2">
        <f>SUM(B7447:AG7447)</f>
        <v>-151</v>
      </c>
      <c r="AN7447" s="2"/>
      <c r="AO7447" s="2">
        <v>130</v>
      </c>
      <c r="AP7447" s="2">
        <v>9</v>
      </c>
      <c r="AQ7447" s="2">
        <v>3</v>
      </c>
      <c r="AR7447" s="2">
        <f t="shared" si="2131"/>
        <v>142</v>
      </c>
      <c r="AS7447" s="2"/>
      <c r="AT7447" s="2"/>
    </row>
    <row r="7448" spans="1:46" x14ac:dyDescent="0.3">
      <c r="A7448" s="22" t="s">
        <v>908</v>
      </c>
      <c r="B7448" s="2">
        <v>-210</v>
      </c>
      <c r="C7448" s="2"/>
      <c r="D7448" s="2"/>
      <c r="E7448" s="2"/>
      <c r="F7448" s="2"/>
      <c r="G7448" s="2">
        <v>-25</v>
      </c>
      <c r="H7448" s="2"/>
      <c r="I7448" s="2"/>
      <c r="J7448" s="2">
        <v>-5</v>
      </c>
      <c r="K7448" s="2"/>
      <c r="L7448" s="2"/>
      <c r="M7448" s="2"/>
      <c r="N7448" s="2"/>
      <c r="O7448" s="2">
        <v>-10</v>
      </c>
      <c r="P7448" s="2"/>
      <c r="Q7448" s="2"/>
      <c r="R7448" s="2"/>
      <c r="S7448" s="2"/>
      <c r="T7448" s="2"/>
      <c r="U7448" s="2"/>
      <c r="V7448" s="2"/>
      <c r="W7448" s="2"/>
      <c r="X7448" s="2"/>
      <c r="Y7448" s="2"/>
      <c r="Z7448" s="2"/>
      <c r="AA7448" s="2"/>
      <c r="AB7448" s="2"/>
      <c r="AC7448" s="2"/>
      <c r="AD7448" s="2"/>
      <c r="AE7448" s="2"/>
      <c r="AF7448" s="2"/>
      <c r="AG7448" s="2"/>
      <c r="AH7448" s="2"/>
      <c r="AI7448" s="2"/>
      <c r="AJ7448" s="2"/>
      <c r="AK7448" s="2"/>
      <c r="AL7448" s="2"/>
      <c r="AM7448" s="2">
        <f t="shared" ref="AM7448:AM7456" si="2133">SUM(B7448:AG7448)</f>
        <v>-250</v>
      </c>
      <c r="AN7448" s="2"/>
      <c r="AO7448" s="2">
        <v>210</v>
      </c>
      <c r="AP7448" s="2">
        <v>30</v>
      </c>
      <c r="AQ7448" s="2"/>
      <c r="AR7448" s="2">
        <f t="shared" si="2131"/>
        <v>240</v>
      </c>
      <c r="AS7448" s="22" t="s">
        <v>1258</v>
      </c>
      <c r="AT7448" s="2"/>
    </row>
    <row r="7449" spans="1:46" x14ac:dyDescent="0.3">
      <c r="A7449" s="2" t="s">
        <v>1245</v>
      </c>
      <c r="B7449" s="2">
        <v>-61</v>
      </c>
      <c r="C7449" s="2"/>
      <c r="D7449" s="2">
        <v>-0.5</v>
      </c>
      <c r="E7449" s="2"/>
      <c r="F7449" s="2"/>
      <c r="G7449" s="2">
        <v>-8.5</v>
      </c>
      <c r="H7449" s="2"/>
      <c r="I7449" s="2"/>
      <c r="J7449" s="2">
        <v>-2</v>
      </c>
      <c r="K7449" s="2"/>
      <c r="L7449" s="2"/>
      <c r="M7449" s="2"/>
      <c r="N7449" s="2"/>
      <c r="O7449" s="2">
        <v>-4</v>
      </c>
      <c r="P7449" s="2"/>
      <c r="Q7449" s="2"/>
      <c r="R7449" s="2"/>
      <c r="S7449" s="2"/>
      <c r="T7449" s="2"/>
      <c r="U7449" s="2"/>
      <c r="V7449" s="2"/>
      <c r="W7449" s="2"/>
      <c r="X7449" s="2"/>
      <c r="Y7449" s="2"/>
      <c r="Z7449" s="2">
        <v>-1</v>
      </c>
      <c r="AA7449" s="2"/>
      <c r="AB7449" s="2">
        <v>-2</v>
      </c>
      <c r="AC7449" s="2"/>
      <c r="AD7449" s="2"/>
      <c r="AE7449" s="2"/>
      <c r="AF7449" s="2"/>
      <c r="AG7449" s="2">
        <v>-4</v>
      </c>
      <c r="AH7449" s="2"/>
      <c r="AI7449" s="2"/>
      <c r="AJ7449" s="2"/>
      <c r="AK7449" s="2"/>
      <c r="AL7449" s="2"/>
      <c r="AM7449" s="2">
        <f t="shared" si="2133"/>
        <v>-83</v>
      </c>
      <c r="AN7449" s="2"/>
      <c r="AO7449" s="2">
        <v>61</v>
      </c>
      <c r="AP7449" s="2">
        <v>10.5</v>
      </c>
      <c r="AQ7449" s="2">
        <v>3</v>
      </c>
      <c r="AR7449" s="2">
        <f t="shared" si="2131"/>
        <v>74.5</v>
      </c>
      <c r="AS7449" s="2"/>
      <c r="AT7449" s="2"/>
    </row>
    <row r="7450" spans="1:46" x14ac:dyDescent="0.3">
      <c r="A7450" s="2" t="s">
        <v>998</v>
      </c>
      <c r="B7450" s="2">
        <v>-252</v>
      </c>
      <c r="C7450" s="2">
        <v>-1</v>
      </c>
      <c r="D7450" s="2"/>
      <c r="E7450" s="2"/>
      <c r="F7450" s="2"/>
      <c r="G7450" s="2">
        <v>-15</v>
      </c>
      <c r="H7450" s="2"/>
      <c r="I7450" s="2"/>
      <c r="J7450" s="2">
        <v>-1</v>
      </c>
      <c r="K7450" s="2"/>
      <c r="L7450" s="2"/>
      <c r="M7450" s="2"/>
      <c r="N7450" s="2">
        <v>-4</v>
      </c>
      <c r="O7450" s="2">
        <v>-10</v>
      </c>
      <c r="P7450" s="2"/>
      <c r="Q7450" s="2"/>
      <c r="R7450" s="2"/>
      <c r="S7450" s="2"/>
      <c r="T7450" s="2"/>
      <c r="U7450" s="2"/>
      <c r="V7450" s="2"/>
      <c r="W7450" s="2"/>
      <c r="X7450" s="2"/>
      <c r="Y7450" s="2">
        <v>-1</v>
      </c>
      <c r="Z7450" s="2">
        <v>-2</v>
      </c>
      <c r="AA7450" s="2"/>
      <c r="AB7450" s="2">
        <v>-2</v>
      </c>
      <c r="AC7450" s="2"/>
      <c r="AD7450" s="2"/>
      <c r="AE7450" s="2"/>
      <c r="AF7450" s="2"/>
      <c r="AG7450" s="2">
        <v>-2</v>
      </c>
      <c r="AH7450" s="2"/>
      <c r="AI7450" s="2"/>
      <c r="AJ7450" s="2"/>
      <c r="AK7450" s="2"/>
      <c r="AL7450" s="2"/>
      <c r="AM7450" s="2">
        <f t="shared" si="2133"/>
        <v>-290</v>
      </c>
      <c r="AN7450" s="2"/>
      <c r="AO7450" s="2">
        <v>252</v>
      </c>
      <c r="AP7450" s="2">
        <v>16</v>
      </c>
      <c r="AQ7450" s="2">
        <v>1</v>
      </c>
      <c r="AR7450" s="2">
        <f t="shared" si="2131"/>
        <v>269</v>
      </c>
      <c r="AS7450" s="2"/>
      <c r="AT7450" s="2"/>
    </row>
    <row r="7451" spans="1:46" x14ac:dyDescent="0.3">
      <c r="A7451" s="2" t="s">
        <v>37</v>
      </c>
      <c r="B7451" s="2">
        <v>-2</v>
      </c>
      <c r="C7451" s="2"/>
      <c r="D7451" s="2"/>
      <c r="E7451" s="2"/>
      <c r="F7451" s="2"/>
      <c r="G7451" s="2">
        <v>-2</v>
      </c>
      <c r="H7451" s="2"/>
      <c r="I7451" s="2"/>
      <c r="J7451" s="2"/>
      <c r="K7451" s="2"/>
      <c r="L7451" s="2"/>
      <c r="M7451" s="2"/>
      <c r="N7451" s="2"/>
      <c r="O7451" s="2"/>
      <c r="P7451" s="2"/>
      <c r="Q7451" s="2"/>
      <c r="R7451" s="2"/>
      <c r="S7451" s="2"/>
      <c r="T7451" s="2"/>
      <c r="U7451" s="2"/>
      <c r="V7451" s="2"/>
      <c r="W7451" s="2"/>
      <c r="X7451" s="2"/>
      <c r="Y7451" s="2"/>
      <c r="Z7451" s="2"/>
      <c r="AA7451" s="2"/>
      <c r="AB7451" s="2"/>
      <c r="AC7451" s="2"/>
      <c r="AD7451" s="2"/>
      <c r="AE7451" s="2"/>
      <c r="AF7451" s="2"/>
      <c r="AG7451" s="2"/>
      <c r="AH7451" s="2"/>
      <c r="AI7451" s="2"/>
      <c r="AJ7451" s="2"/>
      <c r="AK7451" s="2"/>
      <c r="AL7451" s="2"/>
      <c r="AM7451" s="2">
        <f t="shared" si="2133"/>
        <v>-4</v>
      </c>
      <c r="AN7451" s="2"/>
      <c r="AO7451" s="2">
        <v>2</v>
      </c>
      <c r="AP7451" s="2">
        <v>2</v>
      </c>
      <c r="AQ7451" s="2"/>
      <c r="AR7451" s="2">
        <f t="shared" si="2131"/>
        <v>4</v>
      </c>
      <c r="AS7451" s="2"/>
      <c r="AT7451" s="2"/>
    </row>
    <row r="7452" spans="1:46" x14ac:dyDescent="0.3">
      <c r="A7452" s="22" t="s">
        <v>980</v>
      </c>
      <c r="B7452" s="2"/>
      <c r="C7452" s="2"/>
      <c r="D7452" s="2"/>
      <c r="E7452" s="2"/>
      <c r="F7452" s="2"/>
      <c r="G7452" s="2"/>
      <c r="H7452" s="2"/>
      <c r="I7452" s="2"/>
      <c r="J7452" s="2"/>
      <c r="K7452" s="2"/>
      <c r="L7452" s="2"/>
      <c r="M7452" s="2"/>
      <c r="N7452" s="2"/>
      <c r="O7452" s="2"/>
      <c r="P7452" s="2"/>
      <c r="Q7452" s="2"/>
      <c r="R7452" s="2"/>
      <c r="S7452" s="2"/>
      <c r="T7452" s="2">
        <v>-2</v>
      </c>
      <c r="U7452" s="2"/>
      <c r="V7452" s="2"/>
      <c r="W7452" s="2"/>
      <c r="X7452" s="2"/>
      <c r="Y7452" s="2">
        <v>-5</v>
      </c>
      <c r="Z7452" s="2"/>
      <c r="AA7452" s="2"/>
      <c r="AB7452" s="2"/>
      <c r="AC7452" s="2"/>
      <c r="AD7452" s="2"/>
      <c r="AE7452" s="2"/>
      <c r="AF7452" s="2"/>
      <c r="AG7452" s="2"/>
      <c r="AH7452" s="2"/>
      <c r="AI7452" s="2"/>
      <c r="AJ7452" s="2"/>
      <c r="AK7452" s="2"/>
      <c r="AL7452" s="2"/>
      <c r="AM7452" s="2">
        <f t="shared" si="2133"/>
        <v>-7</v>
      </c>
      <c r="AN7452" s="2"/>
      <c r="AO7452" s="2">
        <v>0</v>
      </c>
      <c r="AP7452" s="2"/>
      <c r="AQ7452" s="2"/>
      <c r="AR7452" s="2">
        <f t="shared" si="2131"/>
        <v>0</v>
      </c>
      <c r="AS7452" s="21" t="s">
        <v>1260</v>
      </c>
      <c r="AT7452" s="2"/>
    </row>
    <row r="7453" spans="1:46" x14ac:dyDescent="0.3">
      <c r="A7453" s="2" t="s">
        <v>13</v>
      </c>
      <c r="B7453" s="2">
        <v>-25</v>
      </c>
      <c r="C7453" s="2"/>
      <c r="D7453" s="2"/>
      <c r="E7453" s="2"/>
      <c r="F7453" s="2"/>
      <c r="G7453" s="2"/>
      <c r="H7453" s="2"/>
      <c r="I7453" s="2"/>
      <c r="J7453" s="2"/>
      <c r="K7453" s="2"/>
      <c r="L7453" s="2"/>
      <c r="M7453" s="2"/>
      <c r="N7453" s="2"/>
      <c r="O7453" s="2">
        <v>-2</v>
      </c>
      <c r="P7453" s="2"/>
      <c r="Q7453" s="2"/>
      <c r="R7453" s="2"/>
      <c r="S7453" s="2"/>
      <c r="T7453" s="2"/>
      <c r="U7453" s="2"/>
      <c r="V7453" s="2"/>
      <c r="W7453" s="2"/>
      <c r="X7453" s="2"/>
      <c r="Y7453" s="2"/>
      <c r="Z7453" s="2"/>
      <c r="AA7453" s="2"/>
      <c r="AB7453" s="2"/>
      <c r="AC7453" s="2"/>
      <c r="AD7453" s="2"/>
      <c r="AE7453" s="2"/>
      <c r="AF7453" s="2"/>
      <c r="AG7453" s="2"/>
      <c r="AH7453" s="2"/>
      <c r="AI7453" s="2"/>
      <c r="AJ7453" s="2"/>
      <c r="AK7453" s="2"/>
      <c r="AL7453" s="2"/>
      <c r="AM7453" s="2">
        <f t="shared" si="2133"/>
        <v>-27</v>
      </c>
      <c r="AN7453" s="2"/>
      <c r="AO7453" s="2">
        <v>25</v>
      </c>
      <c r="AP7453" s="2"/>
      <c r="AQ7453" s="2"/>
      <c r="AR7453" s="2">
        <f t="shared" si="2131"/>
        <v>25</v>
      </c>
      <c r="AS7453" s="2"/>
      <c r="AT7453" s="2"/>
    </row>
    <row r="7454" spans="1:46" x14ac:dyDescent="0.3">
      <c r="A7454" s="21" t="s">
        <v>871</v>
      </c>
      <c r="B7454" s="2">
        <v>-20</v>
      </c>
      <c r="C7454" s="2"/>
      <c r="D7454" s="2"/>
      <c r="E7454" s="2"/>
      <c r="F7454" s="2"/>
      <c r="G7454" s="2"/>
      <c r="H7454" s="2"/>
      <c r="I7454" s="2"/>
      <c r="J7454" s="2"/>
      <c r="K7454" s="2"/>
      <c r="L7454" s="2"/>
      <c r="M7454" s="2"/>
      <c r="N7454" s="2"/>
      <c r="O7454" s="2"/>
      <c r="P7454" s="2"/>
      <c r="Q7454" s="2"/>
      <c r="R7454" s="2"/>
      <c r="S7454" s="2"/>
      <c r="T7454" s="2"/>
      <c r="U7454" s="2"/>
      <c r="V7454" s="2"/>
      <c r="W7454" s="2"/>
      <c r="X7454" s="2"/>
      <c r="Y7454" s="2"/>
      <c r="Z7454" s="2"/>
      <c r="AA7454" s="2"/>
      <c r="AB7454" s="2"/>
      <c r="AC7454" s="2"/>
      <c r="AD7454" s="2"/>
      <c r="AE7454" s="2"/>
      <c r="AF7454" s="2"/>
      <c r="AG7454" s="2"/>
      <c r="AH7454" s="2"/>
      <c r="AI7454" s="2"/>
      <c r="AJ7454" s="2"/>
      <c r="AK7454" s="2"/>
      <c r="AL7454" s="2"/>
      <c r="AM7454" s="2">
        <f t="shared" si="2133"/>
        <v>-20</v>
      </c>
      <c r="AN7454" s="2"/>
      <c r="AO7454" s="2">
        <v>20</v>
      </c>
      <c r="AP7454" s="2"/>
      <c r="AQ7454" s="2"/>
      <c r="AR7454" s="2">
        <f t="shared" si="2131"/>
        <v>20</v>
      </c>
      <c r="AS7454" s="2"/>
      <c r="AT7454" s="2"/>
    </row>
    <row r="7455" spans="1:46" x14ac:dyDescent="0.3">
      <c r="A7455" s="2" t="s">
        <v>728</v>
      </c>
      <c r="B7455" s="2">
        <v>-149</v>
      </c>
      <c r="C7455" s="2"/>
      <c r="D7455" s="2"/>
      <c r="E7455" s="2"/>
      <c r="F7455" s="2"/>
      <c r="G7455" s="2">
        <v>-5</v>
      </c>
      <c r="H7455" s="2"/>
      <c r="I7455" s="2"/>
      <c r="J7455" s="2">
        <v>-1</v>
      </c>
      <c r="K7455" s="2"/>
      <c r="L7455" s="2"/>
      <c r="M7455" s="2"/>
      <c r="N7455" s="2"/>
      <c r="O7455" s="2"/>
      <c r="P7455" s="2"/>
      <c r="Q7455" s="2"/>
      <c r="R7455" s="2"/>
      <c r="S7455" s="2"/>
      <c r="T7455" s="2"/>
      <c r="U7455" s="2"/>
      <c r="V7455" s="2"/>
      <c r="W7455" s="2"/>
      <c r="X7455" s="2"/>
      <c r="Y7455" s="2"/>
      <c r="Z7455" s="2"/>
      <c r="AA7455" s="2"/>
      <c r="AB7455" s="2"/>
      <c r="AC7455" s="2"/>
      <c r="AD7455" s="2"/>
      <c r="AE7455" s="2"/>
      <c r="AF7455" s="2"/>
      <c r="AG7455" s="2"/>
      <c r="AH7455" s="2"/>
      <c r="AI7455" s="2"/>
      <c r="AJ7455" s="2"/>
      <c r="AK7455" s="2"/>
      <c r="AL7455" s="2"/>
      <c r="AM7455" s="2">
        <f t="shared" si="2133"/>
        <v>-155</v>
      </c>
      <c r="AN7455" s="2"/>
      <c r="AO7455" s="2">
        <v>149</v>
      </c>
      <c r="AP7455" s="2">
        <v>6</v>
      </c>
      <c r="AQ7455" s="2"/>
      <c r="AR7455" s="2">
        <f t="shared" si="2131"/>
        <v>155</v>
      </c>
      <c r="AS7455" s="2"/>
      <c r="AT7455" s="2"/>
    </row>
    <row r="7456" spans="1:46" x14ac:dyDescent="0.3">
      <c r="A7456" s="2" t="s">
        <v>27</v>
      </c>
      <c r="B7456" s="2">
        <v>-61</v>
      </c>
      <c r="C7456" s="2"/>
      <c r="D7456" s="2"/>
      <c r="E7456" s="2"/>
      <c r="F7456" s="2"/>
      <c r="G7456" s="2"/>
      <c r="H7456" s="2"/>
      <c r="I7456" s="2"/>
      <c r="J7456" s="2"/>
      <c r="K7456" s="2"/>
      <c r="L7456" s="2"/>
      <c r="M7456" s="2"/>
      <c r="N7456" s="2"/>
      <c r="O7456" s="2"/>
      <c r="P7456" s="2"/>
      <c r="Q7456" s="2"/>
      <c r="R7456" s="2"/>
      <c r="S7456" s="2"/>
      <c r="T7456" s="2"/>
      <c r="U7456" s="2"/>
      <c r="V7456" s="2"/>
      <c r="W7456" s="2"/>
      <c r="X7456" s="2"/>
      <c r="Y7456" s="2"/>
      <c r="Z7456" s="2"/>
      <c r="AA7456" s="2"/>
      <c r="AB7456" s="2"/>
      <c r="AC7456" s="2"/>
      <c r="AD7456" s="2"/>
      <c r="AE7456" s="2"/>
      <c r="AF7456" s="2"/>
      <c r="AG7456" s="2"/>
      <c r="AH7456" s="2"/>
      <c r="AI7456" s="2"/>
      <c r="AJ7456" s="2"/>
      <c r="AK7456" s="2"/>
      <c r="AL7456" s="2"/>
      <c r="AM7456" s="2">
        <f t="shared" si="2133"/>
        <v>-61</v>
      </c>
      <c r="AN7456" s="2"/>
      <c r="AO7456" s="2">
        <v>61</v>
      </c>
      <c r="AP7456" s="2"/>
      <c r="AQ7456" s="2"/>
      <c r="AR7456" s="2">
        <f t="shared" si="2131"/>
        <v>61</v>
      </c>
      <c r="AS7456" s="2"/>
      <c r="AT7456" s="2"/>
    </row>
    <row r="7457" spans="1:46" x14ac:dyDescent="0.3">
      <c r="A7457" s="2" t="s">
        <v>117</v>
      </c>
      <c r="B7457" s="2">
        <v>294</v>
      </c>
      <c r="C7457" s="2"/>
      <c r="D7457" s="2"/>
      <c r="E7457" s="2"/>
      <c r="F7457" s="2"/>
      <c r="G7457" s="2">
        <v>64</v>
      </c>
      <c r="H7457" s="2"/>
      <c r="I7457" s="2"/>
      <c r="J7457" s="2"/>
      <c r="K7457" s="2"/>
      <c r="L7457" s="2"/>
      <c r="M7457" s="2"/>
      <c r="N7457" s="2"/>
      <c r="O7457" s="2"/>
      <c r="P7457" s="2"/>
      <c r="Q7457" s="2"/>
      <c r="R7457" s="2"/>
      <c r="S7457" s="2"/>
      <c r="T7457" s="2"/>
      <c r="U7457" s="2"/>
      <c r="V7457" s="2"/>
      <c r="W7457" s="2"/>
      <c r="X7457" s="2"/>
      <c r="Y7457" s="2"/>
      <c r="Z7457" s="2"/>
      <c r="AA7457" s="2"/>
      <c r="AB7457" s="2"/>
      <c r="AC7457" s="2"/>
      <c r="AD7457" s="2"/>
      <c r="AE7457" s="2"/>
      <c r="AF7457" s="2"/>
      <c r="AG7457" s="2"/>
      <c r="AH7457" s="2"/>
      <c r="AI7457" s="2"/>
      <c r="AJ7457" s="2"/>
      <c r="AK7457" s="2"/>
      <c r="AL7457" s="2"/>
      <c r="AM7457" s="2">
        <f>SUM(B7457:AG7457)</f>
        <v>358</v>
      </c>
      <c r="AN7457" s="2"/>
      <c r="AO7457" s="2"/>
      <c r="AP7457" s="2"/>
      <c r="AQ7457" s="2"/>
      <c r="AR7457" s="2"/>
      <c r="AS7457" s="2"/>
      <c r="AT7457" s="2"/>
    </row>
    <row r="7458" spans="1:46" x14ac:dyDescent="0.3">
      <c r="A7458" s="2" t="s">
        <v>118</v>
      </c>
      <c r="B7458" s="2"/>
      <c r="C7458" s="2"/>
      <c r="D7458" s="2"/>
      <c r="E7458" s="2"/>
      <c r="F7458" s="2"/>
      <c r="G7458" s="2"/>
      <c r="H7458" s="2"/>
      <c r="I7458" s="2"/>
      <c r="J7458" s="2"/>
      <c r="K7458" s="2"/>
      <c r="L7458" s="2"/>
      <c r="M7458" s="2"/>
      <c r="N7458" s="2"/>
      <c r="O7458" s="2"/>
      <c r="P7458" s="2"/>
      <c r="Q7458" s="2"/>
      <c r="R7458" s="2"/>
      <c r="S7458" s="2"/>
      <c r="T7458" s="2"/>
      <c r="U7458" s="2"/>
      <c r="V7458" s="2"/>
      <c r="W7458" s="2"/>
      <c r="X7458" s="2"/>
      <c r="Y7458" s="2"/>
      <c r="Z7458" s="2"/>
      <c r="AA7458" s="2"/>
      <c r="AB7458" s="2"/>
      <c r="AC7458" s="2"/>
      <c r="AD7458" s="2"/>
      <c r="AE7458" s="2"/>
      <c r="AF7458" s="2"/>
      <c r="AG7458" s="2"/>
      <c r="AH7458" s="2"/>
      <c r="AI7458" s="2"/>
      <c r="AJ7458" s="2"/>
      <c r="AK7458" s="2"/>
      <c r="AL7458" s="2"/>
      <c r="AM7458" s="2"/>
      <c r="AN7458" s="2"/>
      <c r="AO7458" s="2">
        <v>-716</v>
      </c>
      <c r="AP7458" s="2"/>
      <c r="AQ7458" s="2"/>
      <c r="AR7458" s="2">
        <f t="shared" ref="AR7458:AR7466" si="2134">SUM(AO7458:AQ7458)</f>
        <v>-716</v>
      </c>
      <c r="AS7458" s="2"/>
      <c r="AT7458" s="2"/>
    </row>
    <row r="7459" spans="1:46" x14ac:dyDescent="0.3">
      <c r="A7459" s="1" t="s">
        <v>486</v>
      </c>
      <c r="B7459" s="1">
        <f t="shared" ref="B7459:J7459" si="2135">SUM(B7446:B7458)</f>
        <v>1997</v>
      </c>
      <c r="C7459" s="1">
        <f t="shared" si="2135"/>
        <v>57</v>
      </c>
      <c r="D7459" s="1">
        <f t="shared" si="2135"/>
        <v>8.5</v>
      </c>
      <c r="E7459" s="1">
        <f t="shared" si="2135"/>
        <v>0</v>
      </c>
      <c r="F7459" s="1">
        <f t="shared" si="2135"/>
        <v>0</v>
      </c>
      <c r="G7459" s="1">
        <f t="shared" si="2135"/>
        <v>234.5</v>
      </c>
      <c r="H7459" s="1">
        <f t="shared" si="2135"/>
        <v>0</v>
      </c>
      <c r="I7459" s="1">
        <f t="shared" si="2135"/>
        <v>0</v>
      </c>
      <c r="J7459" s="1">
        <f t="shared" si="2135"/>
        <v>109.5</v>
      </c>
      <c r="K7459" s="1"/>
      <c r="L7459" s="1">
        <f>SUM(L7446:L7458)</f>
        <v>0</v>
      </c>
      <c r="M7459" s="1"/>
      <c r="N7459" s="1">
        <f>SUM(N7446:N7458)</f>
        <v>91</v>
      </c>
      <c r="O7459" s="1">
        <f>SUM(O7446:O7458)</f>
        <v>146</v>
      </c>
      <c r="P7459" s="1">
        <f>SUM(P7446:P7458)</f>
        <v>0</v>
      </c>
      <c r="Q7459" s="1"/>
      <c r="R7459" s="1"/>
      <c r="S7459" s="1">
        <f>SUM(S7446:S7458)</f>
        <v>11</v>
      </c>
      <c r="T7459" s="1">
        <f>SUM(T7446:T7458)</f>
        <v>13</v>
      </c>
      <c r="U7459" s="1">
        <f>SUM(U7446:U7458)</f>
        <v>0</v>
      </c>
      <c r="V7459" s="1">
        <f>SUM(V7446:V7458)</f>
        <v>100</v>
      </c>
      <c r="W7459" s="1"/>
      <c r="X7459" s="1">
        <f>SUM(X7446:X7458)</f>
        <v>11</v>
      </c>
      <c r="Y7459" s="1">
        <f>SUM(Y7446:Y7458)</f>
        <v>13</v>
      </c>
      <c r="Z7459" s="1">
        <f>SUM(Z7446:Z7458)</f>
        <v>123</v>
      </c>
      <c r="AA7459" s="1"/>
      <c r="AB7459" s="1">
        <f>SUM(AB7446:AB7458)</f>
        <v>-12</v>
      </c>
      <c r="AC7459" s="1"/>
      <c r="AD7459" s="1"/>
      <c r="AE7459" s="1">
        <f>SUM(AE7446:AE7458)</f>
        <v>3</v>
      </c>
      <c r="AF7459" s="1">
        <f>SUM(AF7446:AF7458)</f>
        <v>4</v>
      </c>
      <c r="AG7459" s="1">
        <f>SUM(AG7446:AG7458)</f>
        <v>20</v>
      </c>
      <c r="AH7459" s="1"/>
      <c r="AI7459" s="1"/>
      <c r="AJ7459" s="1"/>
      <c r="AK7459" s="1"/>
      <c r="AL7459" s="1"/>
      <c r="AM7459" s="1">
        <f t="shared" ref="AM7459:AM7467" si="2136">SUM(B7459:AG7459)</f>
        <v>2929.5</v>
      </c>
      <c r="AN7459" s="1" t="s">
        <v>486</v>
      </c>
      <c r="AO7459" s="1">
        <f>SUM(AO7446:AO7458)</f>
        <v>3361.2299999999996</v>
      </c>
      <c r="AP7459" s="1">
        <f>SUM(AP7446:AP7458)</f>
        <v>7324.9199999999992</v>
      </c>
      <c r="AQ7459" s="1">
        <f>SUM(AQ7446:AQ7458)</f>
        <v>999.08</v>
      </c>
      <c r="AR7459" s="1">
        <f t="shared" si="2134"/>
        <v>11685.229999999998</v>
      </c>
      <c r="AS7459" s="2"/>
      <c r="AT7459" s="2"/>
    </row>
    <row r="7460" spans="1:46" x14ac:dyDescent="0.3">
      <c r="A7460" s="21" t="s">
        <v>1245</v>
      </c>
      <c r="B7460" s="2">
        <v>-54.5</v>
      </c>
      <c r="C7460" s="2">
        <v>-2</v>
      </c>
      <c r="D7460" s="2">
        <v>-3</v>
      </c>
      <c r="E7460" s="2"/>
      <c r="F7460" s="2"/>
      <c r="G7460" s="2">
        <v>-17</v>
      </c>
      <c r="H7460" s="2"/>
      <c r="I7460" s="2"/>
      <c r="J7460" s="2">
        <v>-5</v>
      </c>
      <c r="K7460" s="2"/>
      <c r="L7460" s="2"/>
      <c r="M7460" s="2"/>
      <c r="N7460" s="2">
        <v>-38</v>
      </c>
      <c r="O7460" s="2">
        <v>-10</v>
      </c>
      <c r="P7460" s="2"/>
      <c r="Q7460" s="2"/>
      <c r="R7460" s="2"/>
      <c r="S7460" s="2"/>
      <c r="T7460" s="2"/>
      <c r="U7460" s="2"/>
      <c r="V7460" s="2"/>
      <c r="W7460" s="2"/>
      <c r="X7460" s="2"/>
      <c r="Y7460" s="2"/>
      <c r="Z7460" s="2"/>
      <c r="AA7460" s="2"/>
      <c r="AB7460" s="2"/>
      <c r="AC7460" s="2"/>
      <c r="AD7460" s="2"/>
      <c r="AE7460" s="2"/>
      <c r="AF7460" s="2"/>
      <c r="AG7460" s="2"/>
      <c r="AH7460" s="2"/>
      <c r="AI7460" s="2"/>
      <c r="AJ7460" s="2"/>
      <c r="AK7460" s="2"/>
      <c r="AL7460" s="2"/>
      <c r="AM7460" s="2">
        <f t="shared" si="2136"/>
        <v>-129.5</v>
      </c>
      <c r="AN7460" s="2"/>
      <c r="AO7460" s="2">
        <v>54.5</v>
      </c>
      <c r="AP7460" s="2">
        <v>22</v>
      </c>
      <c r="AQ7460" s="2">
        <v>5</v>
      </c>
      <c r="AR7460" s="2">
        <f t="shared" si="2134"/>
        <v>81.5</v>
      </c>
      <c r="AS7460" s="21" t="s">
        <v>1259</v>
      </c>
      <c r="AT7460" s="2"/>
    </row>
    <row r="7461" spans="1:46" x14ac:dyDescent="0.3">
      <c r="A7461" s="2" t="s">
        <v>904</v>
      </c>
      <c r="B7461" s="2">
        <v>-40</v>
      </c>
      <c r="C7461" s="2"/>
      <c r="D7461" s="2"/>
      <c r="E7461" s="2"/>
      <c r="F7461" s="2"/>
      <c r="G7461" s="2"/>
      <c r="H7461" s="2"/>
      <c r="I7461" s="2"/>
      <c r="J7461" s="2"/>
      <c r="K7461" s="2"/>
      <c r="L7461" s="2"/>
      <c r="M7461" s="2"/>
      <c r="N7461" s="2"/>
      <c r="O7461" s="2"/>
      <c r="P7461" s="2"/>
      <c r="Q7461" s="2"/>
      <c r="R7461" s="2"/>
      <c r="S7461" s="2"/>
      <c r="T7461" s="2"/>
      <c r="U7461" s="2"/>
      <c r="V7461" s="2"/>
      <c r="W7461" s="2"/>
      <c r="X7461" s="2"/>
      <c r="Y7461" s="2"/>
      <c r="Z7461" s="2"/>
      <c r="AA7461" s="2"/>
      <c r="AB7461" s="2"/>
      <c r="AC7461" s="2"/>
      <c r="AD7461" s="2"/>
      <c r="AE7461" s="2"/>
      <c r="AF7461" s="2"/>
      <c r="AG7461" s="2"/>
      <c r="AH7461" s="2"/>
      <c r="AI7461" s="2"/>
      <c r="AJ7461" s="2"/>
      <c r="AK7461" s="2"/>
      <c r="AL7461" s="2"/>
      <c r="AM7461" s="2">
        <f t="shared" si="2136"/>
        <v>-40</v>
      </c>
      <c r="AN7461" s="2"/>
      <c r="AO7461" s="2">
        <v>40</v>
      </c>
      <c r="AP7461" s="2"/>
      <c r="AQ7461" s="2"/>
      <c r="AR7461" s="2">
        <f t="shared" si="2134"/>
        <v>40</v>
      </c>
      <c r="AS7461" s="2"/>
      <c r="AT7461" s="2"/>
    </row>
    <row r="7462" spans="1:46" x14ac:dyDescent="0.3">
      <c r="A7462" s="2" t="s">
        <v>998</v>
      </c>
      <c r="B7462" s="2">
        <v>-180</v>
      </c>
      <c r="C7462" s="2"/>
      <c r="D7462" s="2"/>
      <c r="E7462" s="2"/>
      <c r="F7462" s="2"/>
      <c r="G7462" s="2">
        <v>-28</v>
      </c>
      <c r="H7462" s="2"/>
      <c r="I7462" s="2"/>
      <c r="J7462" s="2">
        <v>-5</v>
      </c>
      <c r="K7462" s="2"/>
      <c r="L7462" s="2"/>
      <c r="M7462" s="2"/>
      <c r="N7462" s="2"/>
      <c r="O7462" s="2"/>
      <c r="P7462" s="2"/>
      <c r="Q7462" s="2"/>
      <c r="R7462" s="2"/>
      <c r="S7462" s="2"/>
      <c r="T7462" s="2"/>
      <c r="U7462" s="2"/>
      <c r="V7462" s="2"/>
      <c r="W7462" s="2"/>
      <c r="X7462" s="2"/>
      <c r="Y7462" s="2"/>
      <c r="Z7462" s="2"/>
      <c r="AA7462" s="2"/>
      <c r="AB7462" s="2">
        <v>-3</v>
      </c>
      <c r="AC7462" s="2"/>
      <c r="AD7462" s="2"/>
      <c r="AE7462" s="2"/>
      <c r="AF7462" s="2"/>
      <c r="AG7462" s="2"/>
      <c r="AH7462" s="2"/>
      <c r="AI7462" s="2"/>
      <c r="AJ7462" s="2"/>
      <c r="AK7462" s="2"/>
      <c r="AL7462" s="2"/>
      <c r="AM7462" s="2">
        <f t="shared" si="2136"/>
        <v>-216</v>
      </c>
      <c r="AN7462" s="2"/>
      <c r="AO7462" s="2">
        <v>180</v>
      </c>
      <c r="AP7462" s="2">
        <v>26</v>
      </c>
      <c r="AQ7462" s="2"/>
      <c r="AR7462" s="2">
        <f t="shared" si="2134"/>
        <v>206</v>
      </c>
      <c r="AS7462" s="2"/>
      <c r="AT7462" s="2"/>
    </row>
    <row r="7463" spans="1:46" x14ac:dyDescent="0.3">
      <c r="A7463" s="2" t="s">
        <v>37</v>
      </c>
      <c r="B7463" s="2">
        <v>-7</v>
      </c>
      <c r="C7463" s="2"/>
      <c r="D7463" s="2"/>
      <c r="E7463" s="2"/>
      <c r="F7463" s="2"/>
      <c r="G7463" s="2">
        <v>-1</v>
      </c>
      <c r="H7463" s="2"/>
      <c r="I7463" s="2"/>
      <c r="J7463" s="2"/>
      <c r="K7463" s="2"/>
      <c r="L7463" s="2"/>
      <c r="M7463" s="2"/>
      <c r="N7463" s="2"/>
      <c r="O7463" s="2"/>
      <c r="P7463" s="2"/>
      <c r="Q7463" s="2"/>
      <c r="R7463" s="2"/>
      <c r="S7463" s="2"/>
      <c r="T7463" s="2"/>
      <c r="U7463" s="2"/>
      <c r="V7463" s="2"/>
      <c r="W7463" s="2"/>
      <c r="X7463" s="2"/>
      <c r="Y7463" s="2"/>
      <c r="Z7463" s="2"/>
      <c r="AA7463" s="2"/>
      <c r="AB7463" s="2"/>
      <c r="AC7463" s="2"/>
      <c r="AD7463" s="2"/>
      <c r="AE7463" s="2"/>
      <c r="AF7463" s="2"/>
      <c r="AG7463" s="2"/>
      <c r="AH7463" s="2"/>
      <c r="AI7463" s="2"/>
      <c r="AJ7463" s="2"/>
      <c r="AK7463" s="2"/>
      <c r="AL7463" s="2"/>
      <c r="AM7463" s="2">
        <f t="shared" si="2136"/>
        <v>-8</v>
      </c>
      <c r="AN7463" s="2"/>
      <c r="AO7463" s="2">
        <v>4</v>
      </c>
      <c r="AP7463" s="2"/>
      <c r="AQ7463" s="2"/>
      <c r="AR7463" s="2">
        <f t="shared" si="2134"/>
        <v>4</v>
      </c>
      <c r="AS7463" s="2"/>
      <c r="AT7463" s="2"/>
    </row>
    <row r="7464" spans="1:46" x14ac:dyDescent="0.3">
      <c r="A7464" s="2" t="s">
        <v>191</v>
      </c>
      <c r="B7464" s="2"/>
      <c r="C7464" s="2"/>
      <c r="D7464" s="2"/>
      <c r="E7464" s="2"/>
      <c r="F7464" s="2"/>
      <c r="G7464" s="2">
        <v>-7</v>
      </c>
      <c r="H7464" s="2"/>
      <c r="I7464" s="2"/>
      <c r="J7464" s="2"/>
      <c r="K7464" s="2"/>
      <c r="L7464" s="2"/>
      <c r="M7464" s="2"/>
      <c r="N7464" s="2"/>
      <c r="O7464" s="2"/>
      <c r="P7464" s="2"/>
      <c r="Q7464" s="2"/>
      <c r="R7464" s="2"/>
      <c r="S7464" s="2"/>
      <c r="T7464" s="2"/>
      <c r="U7464" s="2"/>
      <c r="V7464" s="2">
        <v>-3</v>
      </c>
      <c r="W7464" s="2"/>
      <c r="X7464" s="2"/>
      <c r="Y7464" s="2"/>
      <c r="Z7464" s="2"/>
      <c r="AA7464" s="2"/>
      <c r="AB7464" s="2">
        <v>-2</v>
      </c>
      <c r="AC7464" s="2"/>
      <c r="AD7464" s="2"/>
      <c r="AE7464" s="2"/>
      <c r="AF7464" s="2"/>
      <c r="AG7464" s="2"/>
      <c r="AH7464" s="2"/>
      <c r="AI7464" s="2"/>
      <c r="AJ7464" s="2"/>
      <c r="AK7464" s="2"/>
      <c r="AL7464" s="2"/>
      <c r="AM7464" s="2">
        <f t="shared" si="2136"/>
        <v>-12</v>
      </c>
      <c r="AN7464" s="2"/>
      <c r="AO7464" s="2">
        <v>0</v>
      </c>
      <c r="AP7464" s="2"/>
      <c r="AQ7464" s="2"/>
      <c r="AR7464" s="2">
        <f t="shared" si="2134"/>
        <v>0</v>
      </c>
      <c r="AS7464" s="2"/>
      <c r="AT7464" s="2"/>
    </row>
    <row r="7465" spans="1:46" x14ac:dyDescent="0.3">
      <c r="A7465" s="2" t="s">
        <v>728</v>
      </c>
      <c r="B7465" s="2">
        <v>-196</v>
      </c>
      <c r="C7465" s="2"/>
      <c r="D7465" s="2"/>
      <c r="E7465" s="2"/>
      <c r="F7465" s="2"/>
      <c r="G7465" s="2"/>
      <c r="H7465" s="2"/>
      <c r="I7465" s="2"/>
      <c r="J7465" s="2"/>
      <c r="K7465" s="2"/>
      <c r="L7465" s="2"/>
      <c r="M7465" s="2"/>
      <c r="N7465" s="2"/>
      <c r="O7465" s="2"/>
      <c r="P7465" s="2"/>
      <c r="Q7465" s="2"/>
      <c r="R7465" s="2"/>
      <c r="S7465" s="2"/>
      <c r="T7465" s="2"/>
      <c r="U7465" s="2"/>
      <c r="V7465" s="2"/>
      <c r="W7465" s="2"/>
      <c r="X7465" s="2"/>
      <c r="Y7465" s="2"/>
      <c r="Z7465" s="2"/>
      <c r="AA7465" s="2"/>
      <c r="AB7465" s="2"/>
      <c r="AC7465" s="2"/>
      <c r="AD7465" s="2"/>
      <c r="AE7465" s="2"/>
      <c r="AF7465" s="2"/>
      <c r="AG7465" s="2"/>
      <c r="AH7465" s="2"/>
      <c r="AI7465" s="2"/>
      <c r="AJ7465" s="2"/>
      <c r="AK7465" s="2"/>
      <c r="AL7465" s="2"/>
      <c r="AM7465" s="2">
        <f t="shared" si="2136"/>
        <v>-196</v>
      </c>
      <c r="AN7465" s="2"/>
      <c r="AO7465" s="2">
        <v>196</v>
      </c>
      <c r="AP7465" s="2"/>
      <c r="AQ7465" s="2"/>
      <c r="AR7465" s="2">
        <f t="shared" si="2134"/>
        <v>196</v>
      </c>
      <c r="AS7465" s="2"/>
      <c r="AT7465" s="2"/>
    </row>
    <row r="7466" spans="1:46" x14ac:dyDescent="0.3">
      <c r="A7466" s="2" t="s">
        <v>27</v>
      </c>
      <c r="B7466" s="2">
        <v>-34</v>
      </c>
      <c r="C7466" s="2"/>
      <c r="D7466" s="2"/>
      <c r="E7466" s="2"/>
      <c r="F7466" s="2"/>
      <c r="G7466" s="2"/>
      <c r="H7466" s="2"/>
      <c r="I7466" s="2"/>
      <c r="J7466" s="2"/>
      <c r="K7466" s="2"/>
      <c r="L7466" s="2"/>
      <c r="M7466" s="2"/>
      <c r="N7466" s="2"/>
      <c r="O7466" s="2"/>
      <c r="P7466" s="2"/>
      <c r="Q7466" s="2"/>
      <c r="R7466" s="2"/>
      <c r="S7466" s="2"/>
      <c r="T7466" s="2"/>
      <c r="U7466" s="2"/>
      <c r="V7466" s="2"/>
      <c r="W7466" s="2"/>
      <c r="X7466" s="2"/>
      <c r="Y7466" s="2"/>
      <c r="Z7466" s="2"/>
      <c r="AA7466" s="2"/>
      <c r="AB7466" s="2"/>
      <c r="AC7466" s="2"/>
      <c r="AD7466" s="2"/>
      <c r="AE7466" s="2"/>
      <c r="AF7466" s="2"/>
      <c r="AG7466" s="2"/>
      <c r="AH7466" s="2"/>
      <c r="AI7466" s="2"/>
      <c r="AJ7466" s="2"/>
      <c r="AK7466" s="2"/>
      <c r="AL7466" s="2"/>
      <c r="AM7466" s="2">
        <f t="shared" si="2136"/>
        <v>-34</v>
      </c>
      <c r="AN7466" s="2"/>
      <c r="AO7466" s="2">
        <v>34</v>
      </c>
      <c r="AP7466" s="2"/>
      <c r="AQ7466" s="2"/>
      <c r="AR7466" s="2">
        <f t="shared" si="2134"/>
        <v>34</v>
      </c>
      <c r="AS7466" s="2"/>
      <c r="AT7466" s="2"/>
    </row>
    <row r="7467" spans="1:46" x14ac:dyDescent="0.3">
      <c r="A7467" s="2" t="s">
        <v>117</v>
      </c>
      <c r="B7467" s="2">
        <v>1134</v>
      </c>
      <c r="C7467" s="2"/>
      <c r="D7467" s="2">
        <v>10</v>
      </c>
      <c r="E7467" s="2"/>
      <c r="F7467" s="2"/>
      <c r="G7467" s="2">
        <v>256</v>
      </c>
      <c r="H7467" s="2"/>
      <c r="I7467" s="2"/>
      <c r="J7467" s="2"/>
      <c r="K7467" s="2"/>
      <c r="L7467" s="2"/>
      <c r="M7467" s="2"/>
      <c r="N7467" s="2">
        <v>84</v>
      </c>
      <c r="O7467" s="2"/>
      <c r="P7467" s="2"/>
      <c r="Q7467" s="2"/>
      <c r="R7467" s="2"/>
      <c r="S7467" s="2"/>
      <c r="T7467" s="2"/>
      <c r="U7467" s="2"/>
      <c r="V7467" s="2"/>
      <c r="W7467" s="2"/>
      <c r="X7467" s="2"/>
      <c r="Y7467" s="2"/>
      <c r="Z7467" s="2"/>
      <c r="AA7467" s="2"/>
      <c r="AB7467" s="2"/>
      <c r="AC7467" s="2"/>
      <c r="AD7467" s="2"/>
      <c r="AE7467" s="2"/>
      <c r="AF7467" s="2"/>
      <c r="AG7467" s="2"/>
      <c r="AH7467" s="2"/>
      <c r="AI7467" s="2"/>
      <c r="AJ7467" s="2"/>
      <c r="AK7467" s="2"/>
      <c r="AL7467" s="2"/>
      <c r="AM7467" s="2">
        <f t="shared" si="2136"/>
        <v>1484</v>
      </c>
      <c r="AN7467" s="2"/>
      <c r="AO7467" s="2"/>
      <c r="AP7467" s="2"/>
      <c r="AQ7467" s="2"/>
      <c r="AR7467" s="2"/>
      <c r="AS7467" s="2"/>
      <c r="AT7467" s="2"/>
    </row>
    <row r="7468" spans="1:46" x14ac:dyDescent="0.3">
      <c r="A7468" s="2" t="s">
        <v>118</v>
      </c>
      <c r="B7468" s="2"/>
      <c r="C7468" s="2"/>
      <c r="D7468" s="2"/>
      <c r="E7468" s="2"/>
      <c r="F7468" s="2"/>
      <c r="G7468" s="2"/>
      <c r="H7468" s="2"/>
      <c r="I7468" s="2"/>
      <c r="J7468" s="2"/>
      <c r="K7468" s="2"/>
      <c r="L7468" s="2"/>
      <c r="M7468" s="2"/>
      <c r="N7468" s="2"/>
      <c r="O7468" s="2"/>
      <c r="P7468" s="2"/>
      <c r="Q7468" s="2"/>
      <c r="R7468" s="2"/>
      <c r="S7468" s="2"/>
      <c r="T7468" s="2"/>
      <c r="U7468" s="2"/>
      <c r="V7468" s="2"/>
      <c r="W7468" s="2"/>
      <c r="X7468" s="2"/>
      <c r="Y7468" s="2"/>
      <c r="Z7468" s="2"/>
      <c r="AA7468" s="2"/>
      <c r="AB7468" s="2"/>
      <c r="AC7468" s="2"/>
      <c r="AD7468" s="2"/>
      <c r="AE7468" s="2"/>
      <c r="AF7468" s="2"/>
      <c r="AG7468" s="2"/>
      <c r="AH7468" s="2"/>
      <c r="AI7468" s="2"/>
      <c r="AJ7468" s="2"/>
      <c r="AK7468" s="2"/>
      <c r="AL7468" s="2"/>
      <c r="AM7468" s="2"/>
      <c r="AN7468" s="2"/>
      <c r="AO7468" s="2">
        <v>-1388</v>
      </c>
      <c r="AP7468" s="2"/>
      <c r="AQ7468" s="2"/>
      <c r="AR7468" s="2">
        <f t="shared" ref="AR7468:AR7475" si="2137">SUM(AO7468:AQ7468)</f>
        <v>-1388</v>
      </c>
      <c r="AS7468" s="2"/>
      <c r="AT7468" s="2"/>
    </row>
    <row r="7469" spans="1:46" x14ac:dyDescent="0.3">
      <c r="A7469" s="1" t="s">
        <v>487</v>
      </c>
      <c r="B7469" s="1">
        <f t="shared" ref="B7469:J7469" si="2138">SUM(B7459:B7468)</f>
        <v>2619.5</v>
      </c>
      <c r="C7469" s="1">
        <f t="shared" si="2138"/>
        <v>55</v>
      </c>
      <c r="D7469" s="1">
        <f t="shared" si="2138"/>
        <v>15.5</v>
      </c>
      <c r="E7469" s="1">
        <f t="shared" si="2138"/>
        <v>0</v>
      </c>
      <c r="F7469" s="1">
        <f t="shared" si="2138"/>
        <v>0</v>
      </c>
      <c r="G7469" s="1">
        <f t="shared" si="2138"/>
        <v>437.5</v>
      </c>
      <c r="H7469" s="1">
        <f t="shared" si="2138"/>
        <v>0</v>
      </c>
      <c r="I7469" s="1">
        <f t="shared" si="2138"/>
        <v>0</v>
      </c>
      <c r="J7469" s="1">
        <f t="shared" si="2138"/>
        <v>99.5</v>
      </c>
      <c r="K7469" s="1"/>
      <c r="L7469" s="1">
        <f>SUM(L7459:L7468)</f>
        <v>0</v>
      </c>
      <c r="M7469" s="1"/>
      <c r="N7469" s="1">
        <f>SUM(N7459:N7468)</f>
        <v>137</v>
      </c>
      <c r="O7469" s="1">
        <f>SUM(O7459:O7468)</f>
        <v>136</v>
      </c>
      <c r="P7469" s="1">
        <f>SUM(P7459:P7468)</f>
        <v>0</v>
      </c>
      <c r="Q7469" s="1"/>
      <c r="R7469" s="1"/>
      <c r="S7469" s="1">
        <f>SUM(S7459:S7468)</f>
        <v>11</v>
      </c>
      <c r="T7469" s="1">
        <f>SUM(T7459:T7468)</f>
        <v>13</v>
      </c>
      <c r="U7469" s="1">
        <f>SUM(U7459:U7468)</f>
        <v>0</v>
      </c>
      <c r="V7469" s="1">
        <f>SUM(V7459:V7468)</f>
        <v>97</v>
      </c>
      <c r="W7469" s="1"/>
      <c r="X7469" s="1">
        <f>SUM(X7459:X7468)</f>
        <v>11</v>
      </c>
      <c r="Y7469" s="1">
        <f>SUM(Y7459:Y7468)</f>
        <v>13</v>
      </c>
      <c r="Z7469" s="1">
        <f>SUM(Z7459:Z7468)</f>
        <v>123</v>
      </c>
      <c r="AA7469" s="1"/>
      <c r="AB7469" s="1">
        <f>SUM(AB7459:AB7468)</f>
        <v>-17</v>
      </c>
      <c r="AC7469" s="1"/>
      <c r="AD7469" s="1"/>
      <c r="AE7469" s="1">
        <f>SUM(AE7459:AE7468)</f>
        <v>3</v>
      </c>
      <c r="AF7469" s="1">
        <f>SUM(AF7459:AF7468)</f>
        <v>4</v>
      </c>
      <c r="AG7469" s="1">
        <f>SUM(AG7459:AG7468)</f>
        <v>20</v>
      </c>
      <c r="AH7469" s="1"/>
      <c r="AI7469" s="1"/>
      <c r="AJ7469" s="1"/>
      <c r="AK7469" s="1"/>
      <c r="AL7469" s="1"/>
      <c r="AM7469" s="1">
        <f t="shared" ref="AM7469:AM7476" si="2139">SUM(B7469:AG7469)</f>
        <v>3778</v>
      </c>
      <c r="AN7469" s="1" t="s">
        <v>487</v>
      </c>
      <c r="AO7469" s="1">
        <f>SUM(AO7459:AO7468)</f>
        <v>2481.7299999999996</v>
      </c>
      <c r="AP7469" s="1">
        <f>SUM(AP7459:AP7468)</f>
        <v>7372.9199999999992</v>
      </c>
      <c r="AQ7469" s="1">
        <f>SUM(AQ7459:AQ7468)</f>
        <v>1004.08</v>
      </c>
      <c r="AR7469" s="1">
        <f t="shared" si="2137"/>
        <v>10858.729999999998</v>
      </c>
      <c r="AS7469" s="2"/>
      <c r="AT7469" s="2"/>
    </row>
    <row r="7470" spans="1:46" x14ac:dyDescent="0.3">
      <c r="A7470" s="2" t="s">
        <v>38</v>
      </c>
      <c r="B7470" s="2">
        <v>-17</v>
      </c>
      <c r="C7470" s="2"/>
      <c r="D7470" s="2"/>
      <c r="E7470" s="2"/>
      <c r="F7470" s="2"/>
      <c r="G7470" s="2">
        <v>-5</v>
      </c>
      <c r="H7470" s="2"/>
      <c r="I7470" s="2"/>
      <c r="J7470" s="2"/>
      <c r="K7470" s="2"/>
      <c r="L7470" s="2"/>
      <c r="M7470" s="2"/>
      <c r="N7470" s="2"/>
      <c r="O7470" s="2"/>
      <c r="P7470" s="2"/>
      <c r="Q7470" s="2"/>
      <c r="R7470" s="2"/>
      <c r="S7470" s="2"/>
      <c r="T7470" s="2"/>
      <c r="U7470" s="2"/>
      <c r="V7470" s="2"/>
      <c r="W7470" s="2"/>
      <c r="X7470" s="2"/>
      <c r="Y7470" s="2"/>
      <c r="Z7470" s="2"/>
      <c r="AA7470" s="2"/>
      <c r="AB7470" s="2"/>
      <c r="AC7470" s="2"/>
      <c r="AD7470" s="2"/>
      <c r="AE7470" s="2"/>
      <c r="AF7470" s="2"/>
      <c r="AG7470" s="2"/>
      <c r="AH7470" s="2"/>
      <c r="AI7470" s="2"/>
      <c r="AJ7470" s="2"/>
      <c r="AK7470" s="2"/>
      <c r="AL7470" s="2"/>
      <c r="AM7470" s="2">
        <f t="shared" si="2139"/>
        <v>-22</v>
      </c>
      <c r="AN7470" s="2"/>
      <c r="AO7470" s="2">
        <v>17</v>
      </c>
      <c r="AP7470" s="2">
        <v>5</v>
      </c>
      <c r="AQ7470" s="2"/>
      <c r="AR7470" s="2">
        <f t="shared" si="2137"/>
        <v>22</v>
      </c>
      <c r="AS7470" s="2"/>
      <c r="AT7470" s="2"/>
    </row>
    <row r="7471" spans="1:46" x14ac:dyDescent="0.3">
      <c r="A7471" s="2" t="s">
        <v>37</v>
      </c>
      <c r="B7471" s="2">
        <v>-9</v>
      </c>
      <c r="C7471" s="2"/>
      <c r="D7471" s="2">
        <v>-1</v>
      </c>
      <c r="E7471" s="2"/>
      <c r="F7471" s="2"/>
      <c r="G7471" s="2">
        <v>-2</v>
      </c>
      <c r="H7471" s="2"/>
      <c r="I7471" s="2"/>
      <c r="J7471" s="2"/>
      <c r="K7471" s="2"/>
      <c r="L7471" s="2"/>
      <c r="M7471" s="2"/>
      <c r="N7471" s="2"/>
      <c r="O7471" s="2"/>
      <c r="P7471" s="2"/>
      <c r="Q7471" s="2"/>
      <c r="R7471" s="2"/>
      <c r="S7471" s="2"/>
      <c r="T7471" s="2"/>
      <c r="U7471" s="2"/>
      <c r="V7471" s="2"/>
      <c r="W7471" s="2"/>
      <c r="X7471" s="2"/>
      <c r="Y7471" s="2"/>
      <c r="Z7471" s="2"/>
      <c r="AA7471" s="2"/>
      <c r="AB7471" s="2"/>
      <c r="AC7471" s="2"/>
      <c r="AD7471" s="2"/>
      <c r="AE7471" s="2"/>
      <c r="AF7471" s="2"/>
      <c r="AG7471" s="2"/>
      <c r="AH7471" s="2"/>
      <c r="AI7471" s="2"/>
      <c r="AJ7471" s="2"/>
      <c r="AK7471" s="2"/>
      <c r="AL7471" s="2"/>
      <c r="AM7471" s="2">
        <f t="shared" si="2139"/>
        <v>-12</v>
      </c>
      <c r="AN7471" s="2"/>
      <c r="AO7471" s="2">
        <v>9</v>
      </c>
      <c r="AP7471" s="2">
        <v>2</v>
      </c>
      <c r="AQ7471" s="2">
        <v>1</v>
      </c>
      <c r="AR7471" s="2">
        <f t="shared" si="2137"/>
        <v>12</v>
      </c>
      <c r="AS7471" s="2"/>
      <c r="AT7471" s="2"/>
    </row>
    <row r="7472" spans="1:46" x14ac:dyDescent="0.3">
      <c r="A7472" s="2" t="s">
        <v>1019</v>
      </c>
      <c r="B7472" s="2">
        <v>-33</v>
      </c>
      <c r="C7472" s="2"/>
      <c r="D7472" s="2"/>
      <c r="E7472" s="2"/>
      <c r="F7472" s="2"/>
      <c r="G7472" s="2">
        <v>-14</v>
      </c>
      <c r="H7472" s="2"/>
      <c r="I7472" s="2"/>
      <c r="J7472" s="2">
        <v>-2</v>
      </c>
      <c r="K7472" s="2"/>
      <c r="L7472" s="2"/>
      <c r="M7472" s="2"/>
      <c r="N7472" s="2">
        <v>-7</v>
      </c>
      <c r="O7472" s="2">
        <v>-3</v>
      </c>
      <c r="P7472" s="2"/>
      <c r="Q7472" s="2"/>
      <c r="R7472" s="2"/>
      <c r="S7472" s="2"/>
      <c r="T7472" s="2"/>
      <c r="U7472" s="2"/>
      <c r="V7472" s="2"/>
      <c r="W7472" s="2"/>
      <c r="X7472" s="2"/>
      <c r="Y7472" s="2"/>
      <c r="Z7472" s="2"/>
      <c r="AA7472" s="2"/>
      <c r="AB7472" s="2"/>
      <c r="AC7472" s="2"/>
      <c r="AD7472" s="2"/>
      <c r="AE7472" s="2"/>
      <c r="AF7472" s="2"/>
      <c r="AG7472" s="2"/>
      <c r="AH7472" s="2"/>
      <c r="AI7472" s="2"/>
      <c r="AJ7472" s="2"/>
      <c r="AK7472" s="2"/>
      <c r="AL7472" s="2"/>
      <c r="AM7472" s="2">
        <f t="shared" si="2139"/>
        <v>-59</v>
      </c>
      <c r="AN7472" s="2"/>
      <c r="AO7472" s="2">
        <v>33</v>
      </c>
      <c r="AP7472" s="2">
        <v>16</v>
      </c>
      <c r="AQ7472" s="2"/>
      <c r="AR7472" s="2">
        <f t="shared" si="2137"/>
        <v>49</v>
      </c>
      <c r="AS7472" s="2"/>
      <c r="AT7472" s="2"/>
    </row>
    <row r="7473" spans="1:46" x14ac:dyDescent="0.3">
      <c r="A7473" s="22" t="s">
        <v>908</v>
      </c>
      <c r="B7473" s="2">
        <v>-322</v>
      </c>
      <c r="C7473" s="2"/>
      <c r="D7473" s="2">
        <v>-2</v>
      </c>
      <c r="E7473" s="2"/>
      <c r="F7473" s="2"/>
      <c r="G7473" s="2">
        <v>-15</v>
      </c>
      <c r="H7473" s="2"/>
      <c r="I7473" s="2"/>
      <c r="J7473" s="2"/>
      <c r="K7473" s="2"/>
      <c r="L7473" s="2"/>
      <c r="M7473" s="2"/>
      <c r="N7473" s="2"/>
      <c r="O7473" s="2">
        <v>-30</v>
      </c>
      <c r="P7473" s="2"/>
      <c r="Q7473" s="2"/>
      <c r="R7473" s="2"/>
      <c r="S7473" s="2"/>
      <c r="T7473" s="2"/>
      <c r="U7473" s="2"/>
      <c r="V7473" s="2"/>
      <c r="W7473" s="2"/>
      <c r="X7473" s="2"/>
      <c r="Y7473" s="2"/>
      <c r="Z7473" s="2"/>
      <c r="AA7473" s="2"/>
      <c r="AB7473" s="2"/>
      <c r="AC7473" s="2"/>
      <c r="AD7473" s="2"/>
      <c r="AE7473" s="2"/>
      <c r="AF7473" s="2"/>
      <c r="AG7473" s="2"/>
      <c r="AH7473" s="2"/>
      <c r="AI7473" s="2"/>
      <c r="AJ7473" s="2"/>
      <c r="AK7473" s="2"/>
      <c r="AL7473" s="2"/>
      <c r="AM7473" s="2">
        <f t="shared" si="2139"/>
        <v>-369</v>
      </c>
      <c r="AN7473" s="2"/>
      <c r="AO7473" s="2">
        <v>322</v>
      </c>
      <c r="AP7473" s="2">
        <v>10.25</v>
      </c>
      <c r="AQ7473" s="2">
        <v>2</v>
      </c>
      <c r="AR7473" s="2">
        <f t="shared" si="2137"/>
        <v>334.25</v>
      </c>
      <c r="AS7473" s="22" t="s">
        <v>1261</v>
      </c>
      <c r="AT7473" s="2"/>
    </row>
    <row r="7474" spans="1:46" x14ac:dyDescent="0.3">
      <c r="A7474" s="2" t="s">
        <v>1245</v>
      </c>
      <c r="B7474" s="2">
        <v>-79.5</v>
      </c>
      <c r="C7474" s="2">
        <v>-1</v>
      </c>
      <c r="D7474" s="2">
        <v>-2</v>
      </c>
      <c r="E7474" s="2"/>
      <c r="F7474" s="2"/>
      <c r="G7474" s="2">
        <v>-6.5</v>
      </c>
      <c r="H7474" s="2"/>
      <c r="I7474" s="2"/>
      <c r="J7474" s="2"/>
      <c r="K7474" s="2"/>
      <c r="L7474" s="2"/>
      <c r="M7474" s="2"/>
      <c r="N7474" s="2">
        <v>-2</v>
      </c>
      <c r="O7474" s="2">
        <v>-3</v>
      </c>
      <c r="P7474" s="2"/>
      <c r="Q7474" s="2"/>
      <c r="R7474" s="2"/>
      <c r="S7474" s="2"/>
      <c r="T7474" s="2"/>
      <c r="U7474" s="2"/>
      <c r="V7474" s="2"/>
      <c r="W7474" s="2"/>
      <c r="X7474" s="2"/>
      <c r="Y7474" s="2"/>
      <c r="Z7474" s="2"/>
      <c r="AA7474" s="2"/>
      <c r="AB7474" s="2">
        <v>-1</v>
      </c>
      <c r="AC7474" s="2"/>
      <c r="AD7474" s="2"/>
      <c r="AE7474" s="2"/>
      <c r="AF7474" s="2"/>
      <c r="AG7474" s="2"/>
      <c r="AH7474" s="2"/>
      <c r="AI7474" s="2"/>
      <c r="AJ7474" s="2"/>
      <c r="AK7474" s="2"/>
      <c r="AL7474" s="2"/>
      <c r="AM7474" s="2">
        <f t="shared" si="2139"/>
        <v>-95</v>
      </c>
      <c r="AN7474" s="2"/>
      <c r="AO7474" s="2">
        <v>79.5</v>
      </c>
      <c r="AP7474" s="2">
        <v>5.5</v>
      </c>
      <c r="AQ7474" s="2">
        <v>3</v>
      </c>
      <c r="AR7474" s="2">
        <f t="shared" si="2137"/>
        <v>88</v>
      </c>
      <c r="AS7474" s="2"/>
      <c r="AT7474" s="2"/>
    </row>
    <row r="7475" spans="1:46" x14ac:dyDescent="0.3">
      <c r="A7475" s="2" t="s">
        <v>728</v>
      </c>
      <c r="B7475" s="2">
        <v>-250</v>
      </c>
      <c r="C7475" s="2"/>
      <c r="D7475" s="2">
        <v>-1</v>
      </c>
      <c r="E7475" s="2"/>
      <c r="F7475" s="2"/>
      <c r="G7475" s="2">
        <v>-9</v>
      </c>
      <c r="H7475" s="2"/>
      <c r="I7475" s="2"/>
      <c r="J7475" s="2">
        <v>-8</v>
      </c>
      <c r="K7475" s="2"/>
      <c r="L7475" s="2"/>
      <c r="M7475" s="2"/>
      <c r="N7475" s="2">
        <v>-5</v>
      </c>
      <c r="O7475" s="2">
        <v>-5</v>
      </c>
      <c r="P7475" s="2"/>
      <c r="Q7475" s="2"/>
      <c r="R7475" s="2"/>
      <c r="S7475" s="2"/>
      <c r="T7475" s="2"/>
      <c r="U7475" s="2"/>
      <c r="V7475" s="2"/>
      <c r="W7475" s="2"/>
      <c r="X7475" s="2"/>
      <c r="Y7475" s="2"/>
      <c r="Z7475" s="2"/>
      <c r="AA7475" s="2"/>
      <c r="AB7475" s="2"/>
      <c r="AC7475" s="2"/>
      <c r="AD7475" s="2"/>
      <c r="AE7475" s="2"/>
      <c r="AF7475" s="2"/>
      <c r="AG7475" s="2"/>
      <c r="AH7475" s="2"/>
      <c r="AI7475" s="2"/>
      <c r="AJ7475" s="2"/>
      <c r="AK7475" s="2"/>
      <c r="AL7475" s="2"/>
      <c r="AM7475" s="2">
        <f t="shared" si="2139"/>
        <v>-278</v>
      </c>
      <c r="AN7475" s="2"/>
      <c r="AO7475" s="2">
        <v>250</v>
      </c>
      <c r="AP7475" s="2">
        <v>17</v>
      </c>
      <c r="AQ7475" s="2">
        <v>1</v>
      </c>
      <c r="AR7475" s="2">
        <f t="shared" si="2137"/>
        <v>268</v>
      </c>
      <c r="AS7475" s="2"/>
      <c r="AT7475" s="2"/>
    </row>
    <row r="7476" spans="1:46" x14ac:dyDescent="0.3">
      <c r="A7476" s="2" t="s">
        <v>117</v>
      </c>
      <c r="B7476" s="2">
        <v>504</v>
      </c>
      <c r="C7476" s="2"/>
      <c r="D7476" s="2">
        <v>10</v>
      </c>
      <c r="E7476" s="2"/>
      <c r="F7476" s="2"/>
      <c r="G7476" s="2">
        <v>128</v>
      </c>
      <c r="H7476" s="2"/>
      <c r="I7476" s="2"/>
      <c r="J7476" s="2"/>
      <c r="K7476" s="2"/>
      <c r="L7476" s="2"/>
      <c r="M7476" s="2"/>
      <c r="N7476" s="2"/>
      <c r="O7476" s="2"/>
      <c r="P7476" s="2"/>
      <c r="Q7476" s="2"/>
      <c r="R7476" s="2"/>
      <c r="S7476" s="2"/>
      <c r="T7476" s="2"/>
      <c r="U7476" s="2"/>
      <c r="V7476" s="2"/>
      <c r="W7476" s="2"/>
      <c r="X7476" s="2"/>
      <c r="Y7476" s="2"/>
      <c r="Z7476" s="2"/>
      <c r="AA7476" s="2"/>
      <c r="AB7476" s="2">
        <v>100</v>
      </c>
      <c r="AC7476" s="2"/>
      <c r="AD7476" s="2"/>
      <c r="AE7476" s="2"/>
      <c r="AF7476" s="2"/>
      <c r="AG7476" s="2"/>
      <c r="AH7476" s="2"/>
      <c r="AI7476" s="2"/>
      <c r="AJ7476" s="2"/>
      <c r="AK7476" s="2"/>
      <c r="AL7476" s="2"/>
      <c r="AM7476" s="2">
        <f t="shared" si="2139"/>
        <v>742</v>
      </c>
      <c r="AN7476" s="2"/>
      <c r="AO7476" s="2"/>
      <c r="AP7476" s="2"/>
      <c r="AQ7476" s="2"/>
      <c r="AR7476" s="2"/>
      <c r="AS7476" s="2"/>
      <c r="AT7476" s="2"/>
    </row>
    <row r="7477" spans="1:46" x14ac:dyDescent="0.3">
      <c r="A7477" s="2" t="s">
        <v>118</v>
      </c>
      <c r="B7477" s="2"/>
      <c r="C7477" s="2"/>
      <c r="D7477" s="2"/>
      <c r="E7477" s="2"/>
      <c r="F7477" s="2"/>
      <c r="G7477" s="2"/>
      <c r="H7477" s="2"/>
      <c r="I7477" s="2"/>
      <c r="J7477" s="2"/>
      <c r="K7477" s="2"/>
      <c r="L7477" s="2"/>
      <c r="M7477" s="2"/>
      <c r="N7477" s="2"/>
      <c r="O7477" s="2"/>
      <c r="P7477" s="2"/>
      <c r="Q7477" s="2"/>
      <c r="R7477" s="2"/>
      <c r="S7477" s="2"/>
      <c r="T7477" s="2"/>
      <c r="U7477" s="2"/>
      <c r="V7477" s="2"/>
      <c r="W7477" s="2"/>
      <c r="X7477" s="2"/>
      <c r="Y7477" s="2"/>
      <c r="Z7477" s="2"/>
      <c r="AA7477" s="2"/>
      <c r="AB7477" s="2"/>
      <c r="AC7477" s="2"/>
      <c r="AD7477" s="2"/>
      <c r="AE7477" s="2"/>
      <c r="AF7477" s="2"/>
      <c r="AG7477" s="2"/>
      <c r="AH7477" s="2"/>
      <c r="AI7477" s="2"/>
      <c r="AJ7477" s="2"/>
      <c r="AK7477" s="2"/>
      <c r="AL7477" s="2"/>
      <c r="AM7477" s="2"/>
      <c r="AN7477" s="2"/>
      <c r="AO7477" s="2">
        <v>-716</v>
      </c>
      <c r="AP7477" s="2"/>
      <c r="AQ7477" s="2"/>
      <c r="AR7477" s="2">
        <f t="shared" ref="AR7477:AR7492" si="2140">SUM(AO7477:AQ7477)</f>
        <v>-716</v>
      </c>
      <c r="AS7477" s="2"/>
      <c r="AT7477" s="2"/>
    </row>
    <row r="7478" spans="1:46" x14ac:dyDescent="0.3">
      <c r="A7478" s="1" t="s">
        <v>488</v>
      </c>
      <c r="B7478" s="1">
        <f t="shared" ref="B7478:J7478" si="2141">SUM(B7469:B7477)</f>
        <v>2413</v>
      </c>
      <c r="C7478" s="1">
        <f t="shared" si="2141"/>
        <v>54</v>
      </c>
      <c r="D7478" s="1">
        <f t="shared" si="2141"/>
        <v>19.5</v>
      </c>
      <c r="E7478" s="1">
        <f t="shared" si="2141"/>
        <v>0</v>
      </c>
      <c r="F7478" s="1">
        <f t="shared" si="2141"/>
        <v>0</v>
      </c>
      <c r="G7478" s="1">
        <f t="shared" si="2141"/>
        <v>514</v>
      </c>
      <c r="H7478" s="1">
        <f t="shared" si="2141"/>
        <v>0</v>
      </c>
      <c r="I7478" s="1">
        <f t="shared" si="2141"/>
        <v>0</v>
      </c>
      <c r="J7478" s="1">
        <f t="shared" si="2141"/>
        <v>89.5</v>
      </c>
      <c r="K7478" s="1"/>
      <c r="L7478" s="1">
        <f>SUM(L7469:L7477)</f>
        <v>0</v>
      </c>
      <c r="M7478" s="1"/>
      <c r="N7478" s="1">
        <f>SUM(N7469:N7477)</f>
        <v>123</v>
      </c>
      <c r="O7478" s="1">
        <f>SUM(O7469:O7477)</f>
        <v>95</v>
      </c>
      <c r="P7478" s="1">
        <f>SUM(P7469:P7477)</f>
        <v>0</v>
      </c>
      <c r="Q7478" s="1"/>
      <c r="R7478" s="1"/>
      <c r="S7478" s="1">
        <f>SUM(S7469:S7477)</f>
        <v>11</v>
      </c>
      <c r="T7478" s="1">
        <f>SUM(T7469:T7477)</f>
        <v>13</v>
      </c>
      <c r="U7478" s="1">
        <f>SUM(U7469:U7477)</f>
        <v>0</v>
      </c>
      <c r="V7478" s="1">
        <f>SUM(V7469:V7477)</f>
        <v>97</v>
      </c>
      <c r="W7478" s="1"/>
      <c r="X7478" s="1">
        <f>SUM(X7469:X7477)</f>
        <v>11</v>
      </c>
      <c r="Y7478" s="1">
        <f>SUM(Y7469:Y7477)</f>
        <v>13</v>
      </c>
      <c r="Z7478" s="1">
        <f>SUM(Z7469:Z7477)</f>
        <v>123</v>
      </c>
      <c r="AA7478" s="1"/>
      <c r="AB7478" s="1">
        <f>SUM(AB7469:AB7477)</f>
        <v>82</v>
      </c>
      <c r="AC7478" s="1"/>
      <c r="AD7478" s="1"/>
      <c r="AE7478" s="1">
        <f>SUM(AE7469:AE7477)</f>
        <v>3</v>
      </c>
      <c r="AF7478" s="1">
        <f>SUM(AF7469:AF7477)</f>
        <v>4</v>
      </c>
      <c r="AG7478" s="1">
        <f>SUM(AG7469:AG7477)</f>
        <v>20</v>
      </c>
      <c r="AH7478" s="1"/>
      <c r="AI7478" s="1"/>
      <c r="AJ7478" s="1"/>
      <c r="AK7478" s="1"/>
      <c r="AL7478" s="1"/>
      <c r="AM7478" s="1">
        <f t="shared" ref="AM7478:AM7493" si="2142">SUM(B7478:AG7478)</f>
        <v>3685</v>
      </c>
      <c r="AN7478" s="1" t="s">
        <v>488</v>
      </c>
      <c r="AO7478" s="1">
        <f>SUM(AO7469:AO7477)</f>
        <v>2476.2299999999996</v>
      </c>
      <c r="AP7478" s="1">
        <f>SUM(AP7469:AP7477)</f>
        <v>7428.6699999999992</v>
      </c>
      <c r="AQ7478" s="1">
        <f>SUM(AQ7469:AQ7477)</f>
        <v>1011.08</v>
      </c>
      <c r="AR7478" s="1">
        <f t="shared" si="2140"/>
        <v>10915.979999999998</v>
      </c>
      <c r="AS7478" s="2"/>
      <c r="AT7478" s="2"/>
    </row>
    <row r="7479" spans="1:46" x14ac:dyDescent="0.3">
      <c r="A7479" s="2" t="s">
        <v>1245</v>
      </c>
      <c r="B7479" s="2">
        <v>-21</v>
      </c>
      <c r="C7479" s="2"/>
      <c r="D7479" s="2"/>
      <c r="E7479" s="2"/>
      <c r="F7479" s="2"/>
      <c r="G7479" s="2">
        <v>-8</v>
      </c>
      <c r="H7479" s="2"/>
      <c r="I7479" s="2"/>
      <c r="J7479" s="2">
        <v>-2</v>
      </c>
      <c r="K7479" s="2"/>
      <c r="L7479" s="2"/>
      <c r="M7479" s="2"/>
      <c r="N7479" s="2">
        <v>-5</v>
      </c>
      <c r="O7479" s="2">
        <v>-4</v>
      </c>
      <c r="P7479" s="2"/>
      <c r="Q7479" s="2"/>
      <c r="R7479" s="2"/>
      <c r="S7479" s="2"/>
      <c r="T7479" s="2"/>
      <c r="U7479" s="2"/>
      <c r="V7479" s="2"/>
      <c r="W7479" s="2"/>
      <c r="X7479" s="2"/>
      <c r="Y7479" s="2"/>
      <c r="Z7479" s="2">
        <v>-2</v>
      </c>
      <c r="AA7479" s="2"/>
      <c r="AB7479" s="2"/>
      <c r="AC7479" s="2"/>
      <c r="AD7479" s="2"/>
      <c r="AE7479" s="2"/>
      <c r="AF7479" s="2"/>
      <c r="AG7479" s="2"/>
      <c r="AH7479" s="2"/>
      <c r="AI7479" s="2"/>
      <c r="AJ7479" s="2"/>
      <c r="AK7479" s="2"/>
      <c r="AL7479" s="2"/>
      <c r="AM7479" s="2">
        <f t="shared" si="2142"/>
        <v>-42</v>
      </c>
      <c r="AN7479" s="2"/>
      <c r="AO7479" s="2">
        <v>21</v>
      </c>
      <c r="AP7479" s="2">
        <v>2</v>
      </c>
      <c r="AQ7479" s="2"/>
      <c r="AR7479" s="2">
        <f t="shared" si="2140"/>
        <v>23</v>
      </c>
      <c r="AS7479" s="2"/>
      <c r="AT7479" s="2"/>
    </row>
    <row r="7480" spans="1:46" x14ac:dyDescent="0.3">
      <c r="A7480" s="2" t="s">
        <v>784</v>
      </c>
      <c r="B7480" s="2">
        <v>-69</v>
      </c>
      <c r="C7480" s="2"/>
      <c r="D7480" s="2"/>
      <c r="E7480" s="2"/>
      <c r="F7480" s="2"/>
      <c r="G7480" s="2"/>
      <c r="H7480" s="2"/>
      <c r="I7480" s="2"/>
      <c r="J7480" s="2"/>
      <c r="K7480" s="2"/>
      <c r="L7480" s="2"/>
      <c r="M7480" s="2"/>
      <c r="N7480" s="2"/>
      <c r="O7480" s="2"/>
      <c r="P7480" s="2"/>
      <c r="Q7480" s="2"/>
      <c r="R7480" s="2"/>
      <c r="S7480" s="2"/>
      <c r="T7480" s="2"/>
      <c r="U7480" s="2"/>
      <c r="V7480" s="2"/>
      <c r="W7480" s="2"/>
      <c r="X7480" s="2"/>
      <c r="Y7480" s="2"/>
      <c r="Z7480" s="2"/>
      <c r="AA7480" s="2"/>
      <c r="AB7480" s="2"/>
      <c r="AC7480" s="2"/>
      <c r="AD7480" s="2"/>
      <c r="AE7480" s="2"/>
      <c r="AF7480" s="2"/>
      <c r="AG7480" s="2"/>
      <c r="AH7480" s="2"/>
      <c r="AI7480" s="2"/>
      <c r="AJ7480" s="2"/>
      <c r="AK7480" s="2"/>
      <c r="AL7480" s="2"/>
      <c r="AM7480" s="2">
        <f t="shared" si="2142"/>
        <v>-69</v>
      </c>
      <c r="AN7480" s="2"/>
      <c r="AO7480" s="2">
        <v>74</v>
      </c>
      <c r="AP7480" s="2"/>
      <c r="AQ7480" s="2"/>
      <c r="AR7480" s="2">
        <f t="shared" si="2140"/>
        <v>74</v>
      </c>
      <c r="AS7480" s="2"/>
      <c r="AT7480" s="2"/>
    </row>
    <row r="7481" spans="1:46" x14ac:dyDescent="0.3">
      <c r="A7481" s="22" t="s">
        <v>908</v>
      </c>
      <c r="B7481" s="2">
        <v>-190</v>
      </c>
      <c r="C7481" s="2"/>
      <c r="D7481" s="2"/>
      <c r="E7481" s="2"/>
      <c r="F7481" s="2"/>
      <c r="G7481" s="2">
        <v>-9</v>
      </c>
      <c r="H7481" s="2"/>
      <c r="I7481" s="2"/>
      <c r="J7481" s="2">
        <v>-1</v>
      </c>
      <c r="K7481" s="2"/>
      <c r="L7481" s="2"/>
      <c r="M7481" s="2"/>
      <c r="N7481" s="2"/>
      <c r="O7481" s="2">
        <v>-2</v>
      </c>
      <c r="P7481" s="2"/>
      <c r="Q7481" s="2"/>
      <c r="R7481" s="2"/>
      <c r="S7481" s="2"/>
      <c r="T7481" s="2"/>
      <c r="U7481" s="2"/>
      <c r="V7481" s="2"/>
      <c r="W7481" s="2"/>
      <c r="X7481" s="2"/>
      <c r="Y7481" s="2"/>
      <c r="Z7481" s="2"/>
      <c r="AA7481" s="2"/>
      <c r="AB7481" s="2"/>
      <c r="AC7481" s="2"/>
      <c r="AD7481" s="2"/>
      <c r="AE7481" s="2"/>
      <c r="AF7481" s="2"/>
      <c r="AG7481" s="2"/>
      <c r="AH7481" s="2"/>
      <c r="AI7481" s="2"/>
      <c r="AJ7481" s="2"/>
      <c r="AK7481" s="2"/>
      <c r="AL7481" s="2"/>
      <c r="AM7481" s="2">
        <f t="shared" si="2142"/>
        <v>-202</v>
      </c>
      <c r="AN7481" s="2"/>
      <c r="AO7481" s="2">
        <v>190</v>
      </c>
      <c r="AP7481" s="2">
        <v>11</v>
      </c>
      <c r="AQ7481" s="2"/>
      <c r="AR7481" s="2">
        <f t="shared" si="2140"/>
        <v>201</v>
      </c>
      <c r="AS7481" s="22" t="s">
        <v>1234</v>
      </c>
      <c r="AT7481" s="2"/>
    </row>
    <row r="7482" spans="1:46" x14ac:dyDescent="0.3">
      <c r="A7482" s="2" t="s">
        <v>37</v>
      </c>
      <c r="B7482" s="2">
        <v>-8</v>
      </c>
      <c r="C7482" s="2"/>
      <c r="D7482" s="2"/>
      <c r="E7482" s="2"/>
      <c r="F7482" s="2"/>
      <c r="G7482" s="2">
        <v>-2</v>
      </c>
      <c r="H7482" s="2"/>
      <c r="I7482" s="2"/>
      <c r="J7482" s="2"/>
      <c r="K7482" s="2"/>
      <c r="L7482" s="2"/>
      <c r="M7482" s="2"/>
      <c r="N7482" s="2"/>
      <c r="O7482" s="2"/>
      <c r="P7482" s="2"/>
      <c r="Q7482" s="2"/>
      <c r="R7482" s="2"/>
      <c r="S7482" s="2"/>
      <c r="T7482" s="2"/>
      <c r="U7482" s="2"/>
      <c r="V7482" s="2">
        <v>-2</v>
      </c>
      <c r="W7482" s="2"/>
      <c r="X7482" s="2"/>
      <c r="Y7482" s="2"/>
      <c r="Z7482" s="2"/>
      <c r="AA7482" s="2"/>
      <c r="AB7482" s="2"/>
      <c r="AC7482" s="2"/>
      <c r="AD7482" s="2"/>
      <c r="AE7482" s="2"/>
      <c r="AF7482" s="2"/>
      <c r="AG7482" s="2"/>
      <c r="AH7482" s="2"/>
      <c r="AI7482" s="2"/>
      <c r="AJ7482" s="2"/>
      <c r="AK7482" s="2"/>
      <c r="AL7482" s="2"/>
      <c r="AM7482" s="2">
        <f t="shared" si="2142"/>
        <v>-12</v>
      </c>
      <c r="AN7482" s="2"/>
      <c r="AO7482" s="2">
        <v>8</v>
      </c>
      <c r="AP7482" s="2">
        <v>2</v>
      </c>
      <c r="AQ7482" s="2"/>
      <c r="AR7482" s="2">
        <f t="shared" si="2140"/>
        <v>10</v>
      </c>
      <c r="AS7482" s="2"/>
      <c r="AT7482" s="2"/>
    </row>
    <row r="7483" spans="1:46" x14ac:dyDescent="0.3">
      <c r="A7483" s="1" t="s">
        <v>491</v>
      </c>
      <c r="B7483" s="1">
        <f t="shared" ref="B7483:J7483" si="2143">SUM(B7478:B7482)</f>
        <v>2125</v>
      </c>
      <c r="C7483" s="1">
        <f t="shared" si="2143"/>
        <v>54</v>
      </c>
      <c r="D7483" s="1">
        <f t="shared" si="2143"/>
        <v>19.5</v>
      </c>
      <c r="E7483" s="1">
        <f t="shared" si="2143"/>
        <v>0</v>
      </c>
      <c r="F7483" s="1">
        <f t="shared" si="2143"/>
        <v>0</v>
      </c>
      <c r="G7483" s="1">
        <f t="shared" si="2143"/>
        <v>495</v>
      </c>
      <c r="H7483" s="1">
        <f t="shared" si="2143"/>
        <v>0</v>
      </c>
      <c r="I7483" s="1">
        <f t="shared" si="2143"/>
        <v>0</v>
      </c>
      <c r="J7483" s="1">
        <f t="shared" si="2143"/>
        <v>86.5</v>
      </c>
      <c r="K7483" s="1"/>
      <c r="L7483" s="1">
        <f>SUM(L7478:L7482)</f>
        <v>0</v>
      </c>
      <c r="M7483" s="1"/>
      <c r="N7483" s="1">
        <f>SUM(N7478:N7482)</f>
        <v>118</v>
      </c>
      <c r="O7483" s="1">
        <f>SUM(O7478:O7482)</f>
        <v>89</v>
      </c>
      <c r="P7483" s="1">
        <f>SUM(P7478:P7482)</f>
        <v>0</v>
      </c>
      <c r="Q7483" s="1"/>
      <c r="R7483" s="1"/>
      <c r="S7483" s="1">
        <f>SUM(S7478:S7482)</f>
        <v>11</v>
      </c>
      <c r="T7483" s="1">
        <f>SUM(T7478:T7482)</f>
        <v>13</v>
      </c>
      <c r="U7483" s="1">
        <f>SUM(U7478:U7482)</f>
        <v>0</v>
      </c>
      <c r="V7483" s="1">
        <f>SUM(V7478:V7482)</f>
        <v>95</v>
      </c>
      <c r="W7483" s="1"/>
      <c r="X7483" s="1">
        <f>SUM(X7478:X7482)</f>
        <v>11</v>
      </c>
      <c r="Y7483" s="1">
        <f>SUM(Y7478:Y7482)</f>
        <v>13</v>
      </c>
      <c r="Z7483" s="1">
        <f>SUM(Z7478:Z7482)</f>
        <v>121</v>
      </c>
      <c r="AA7483" s="1"/>
      <c r="AB7483" s="1">
        <f>SUM(AB7478:AB7482)</f>
        <v>82</v>
      </c>
      <c r="AC7483" s="1"/>
      <c r="AD7483" s="1"/>
      <c r="AE7483" s="1">
        <f>SUM(AE7478:AE7482)</f>
        <v>3</v>
      </c>
      <c r="AF7483" s="1">
        <f>SUM(AF7478:AF7482)</f>
        <v>4</v>
      </c>
      <c r="AG7483" s="1">
        <f>SUM(AG7478:AG7482)</f>
        <v>20</v>
      </c>
      <c r="AH7483" s="1"/>
      <c r="AI7483" s="1"/>
      <c r="AJ7483" s="1"/>
      <c r="AK7483" s="1"/>
      <c r="AL7483" s="1"/>
      <c r="AM7483" s="1">
        <f t="shared" si="2142"/>
        <v>3360</v>
      </c>
      <c r="AN7483" s="1" t="s">
        <v>491</v>
      </c>
      <c r="AO7483" s="1">
        <f>SUM(AO7478:AO7482)</f>
        <v>2769.2299999999996</v>
      </c>
      <c r="AP7483" s="1">
        <f>SUM(AP7478:AP7482)</f>
        <v>7443.6699999999992</v>
      </c>
      <c r="AQ7483" s="1">
        <f>SUM(AQ7478:AQ7482)</f>
        <v>1011.08</v>
      </c>
      <c r="AR7483" s="1">
        <f t="shared" si="2140"/>
        <v>11223.979999999998</v>
      </c>
      <c r="AS7483" s="2"/>
      <c r="AT7483" s="2"/>
    </row>
    <row r="7484" spans="1:46" x14ac:dyDescent="0.3">
      <c r="A7484" s="2" t="s">
        <v>1245</v>
      </c>
      <c r="B7484" s="2">
        <v>-39.5</v>
      </c>
      <c r="C7484" s="2"/>
      <c r="D7484" s="2"/>
      <c r="E7484" s="2"/>
      <c r="F7484" s="2"/>
      <c r="G7484" s="2">
        <v>-4</v>
      </c>
      <c r="H7484" s="2"/>
      <c r="I7484" s="2"/>
      <c r="J7484" s="2"/>
      <c r="K7484" s="2"/>
      <c r="L7484" s="2"/>
      <c r="M7484" s="2"/>
      <c r="N7484" s="2">
        <v>-7</v>
      </c>
      <c r="O7484" s="2">
        <v>-5</v>
      </c>
      <c r="P7484" s="2"/>
      <c r="Q7484" s="2"/>
      <c r="R7484" s="2"/>
      <c r="S7484" s="2"/>
      <c r="T7484" s="2">
        <v>-1</v>
      </c>
      <c r="U7484" s="2"/>
      <c r="V7484" s="2"/>
      <c r="W7484" s="2"/>
      <c r="X7484" s="2"/>
      <c r="Y7484" s="2"/>
      <c r="Z7484" s="2"/>
      <c r="AA7484" s="2"/>
      <c r="AB7484" s="2">
        <v>-3</v>
      </c>
      <c r="AC7484" s="2"/>
      <c r="AD7484" s="2"/>
      <c r="AE7484" s="2"/>
      <c r="AF7484" s="2"/>
      <c r="AG7484" s="2"/>
      <c r="AH7484" s="2"/>
      <c r="AI7484" s="2"/>
      <c r="AJ7484" s="2"/>
      <c r="AK7484" s="2"/>
      <c r="AL7484" s="2"/>
      <c r="AM7484" s="2">
        <f t="shared" si="2142"/>
        <v>-59.5</v>
      </c>
      <c r="AN7484" s="2"/>
      <c r="AO7484" s="2">
        <v>39.5</v>
      </c>
      <c r="AP7484" s="2">
        <v>4</v>
      </c>
      <c r="AQ7484" s="2"/>
      <c r="AR7484" s="2">
        <f t="shared" si="2140"/>
        <v>43.5</v>
      </c>
      <c r="AS7484" s="2"/>
      <c r="AT7484" s="2"/>
    </row>
    <row r="7485" spans="1:46" x14ac:dyDescent="0.3">
      <c r="A7485" s="2" t="s">
        <v>908</v>
      </c>
      <c r="B7485" s="2">
        <v>-191</v>
      </c>
      <c r="C7485" s="2"/>
      <c r="D7485" s="2"/>
      <c r="E7485" s="2"/>
      <c r="F7485" s="2"/>
      <c r="G7485" s="2">
        <v>-11</v>
      </c>
      <c r="H7485" s="2"/>
      <c r="I7485" s="2"/>
      <c r="J7485" s="2">
        <v>-5</v>
      </c>
      <c r="K7485" s="2"/>
      <c r="L7485" s="2"/>
      <c r="M7485" s="2"/>
      <c r="N7485" s="2"/>
      <c r="O7485" s="2"/>
      <c r="P7485" s="2"/>
      <c r="Q7485" s="2"/>
      <c r="R7485" s="2"/>
      <c r="S7485" s="2"/>
      <c r="T7485" s="2"/>
      <c r="U7485" s="2"/>
      <c r="V7485" s="2"/>
      <c r="W7485" s="2"/>
      <c r="X7485" s="2"/>
      <c r="Y7485" s="2"/>
      <c r="Z7485" s="2"/>
      <c r="AA7485" s="2"/>
      <c r="AB7485" s="2">
        <v>-1</v>
      </c>
      <c r="AC7485" s="2"/>
      <c r="AD7485" s="2"/>
      <c r="AE7485" s="2"/>
      <c r="AF7485" s="2"/>
      <c r="AG7485" s="2"/>
      <c r="AH7485" s="2"/>
      <c r="AI7485" s="2"/>
      <c r="AJ7485" s="2"/>
      <c r="AK7485" s="2"/>
      <c r="AL7485" s="2"/>
      <c r="AM7485" s="2">
        <f t="shared" si="2142"/>
        <v>-208</v>
      </c>
      <c r="AN7485" s="2"/>
      <c r="AO7485" s="2">
        <v>191</v>
      </c>
      <c r="AP7485" s="2">
        <v>16</v>
      </c>
      <c r="AQ7485" s="2"/>
      <c r="AR7485" s="2">
        <f t="shared" si="2140"/>
        <v>207</v>
      </c>
      <c r="AS7485" s="2"/>
      <c r="AT7485" s="2"/>
    </row>
    <row r="7486" spans="1:46" x14ac:dyDescent="0.3">
      <c r="A7486" s="22" t="s">
        <v>998</v>
      </c>
      <c r="B7486" s="2">
        <v>-300</v>
      </c>
      <c r="C7486" s="2"/>
      <c r="D7486" s="2">
        <v>-1</v>
      </c>
      <c r="E7486" s="2"/>
      <c r="F7486" s="2"/>
      <c r="G7486" s="2">
        <v>-50</v>
      </c>
      <c r="H7486" s="2"/>
      <c r="I7486" s="2"/>
      <c r="J7486" s="2"/>
      <c r="K7486" s="2"/>
      <c r="L7486" s="2"/>
      <c r="M7486" s="2"/>
      <c r="N7486" s="2"/>
      <c r="O7486" s="2">
        <v>-20</v>
      </c>
      <c r="P7486" s="2"/>
      <c r="Q7486" s="2"/>
      <c r="R7486" s="2"/>
      <c r="S7486" s="2"/>
      <c r="T7486" s="2"/>
      <c r="U7486" s="2"/>
      <c r="V7486" s="2">
        <v>-2</v>
      </c>
      <c r="W7486" s="2"/>
      <c r="X7486" s="2"/>
      <c r="Y7486" s="2"/>
      <c r="Z7486" s="2"/>
      <c r="AA7486" s="2"/>
      <c r="AB7486" s="2">
        <v>-2</v>
      </c>
      <c r="AC7486" s="2"/>
      <c r="AD7486" s="2"/>
      <c r="AE7486" s="2"/>
      <c r="AF7486" s="2"/>
      <c r="AG7486" s="2"/>
      <c r="AH7486" s="2"/>
      <c r="AI7486" s="2"/>
      <c r="AJ7486" s="2"/>
      <c r="AK7486" s="2"/>
      <c r="AL7486" s="2"/>
      <c r="AM7486" s="2">
        <f t="shared" si="2142"/>
        <v>-375</v>
      </c>
      <c r="AN7486" s="2"/>
      <c r="AO7486" s="2">
        <v>300</v>
      </c>
      <c r="AP7486" s="2">
        <v>50</v>
      </c>
      <c r="AQ7486" s="2"/>
      <c r="AR7486" s="2">
        <f t="shared" si="2140"/>
        <v>350</v>
      </c>
      <c r="AS7486" s="22" t="s">
        <v>1262</v>
      </c>
      <c r="AT7486" s="2"/>
    </row>
    <row r="7487" spans="1:46" x14ac:dyDescent="0.3">
      <c r="A7487" s="2" t="s">
        <v>728</v>
      </c>
      <c r="B7487" s="2">
        <v>-30</v>
      </c>
      <c r="C7487" s="2"/>
      <c r="D7487" s="2"/>
      <c r="E7487" s="2"/>
      <c r="F7487" s="2"/>
      <c r="G7487" s="2"/>
      <c r="H7487" s="2"/>
      <c r="I7487" s="2"/>
      <c r="J7487" s="2"/>
      <c r="K7487" s="2"/>
      <c r="L7487" s="2"/>
      <c r="M7487" s="2"/>
      <c r="N7487" s="2"/>
      <c r="O7487" s="2"/>
      <c r="P7487" s="2"/>
      <c r="Q7487" s="2"/>
      <c r="R7487" s="2"/>
      <c r="S7487" s="2"/>
      <c r="T7487" s="2"/>
      <c r="U7487" s="2"/>
      <c r="V7487" s="2"/>
      <c r="W7487" s="2"/>
      <c r="X7487" s="2"/>
      <c r="Y7487" s="2"/>
      <c r="Z7487" s="2"/>
      <c r="AA7487" s="2"/>
      <c r="AB7487" s="2"/>
      <c r="AC7487" s="2"/>
      <c r="AD7487" s="2"/>
      <c r="AE7487" s="2"/>
      <c r="AF7487" s="2"/>
      <c r="AG7487" s="2"/>
      <c r="AH7487" s="2"/>
      <c r="AI7487" s="2"/>
      <c r="AJ7487" s="2"/>
      <c r="AK7487" s="2"/>
      <c r="AL7487" s="2"/>
      <c r="AM7487" s="2">
        <f t="shared" si="2142"/>
        <v>-30</v>
      </c>
      <c r="AN7487" s="2"/>
      <c r="AO7487" s="2">
        <v>30</v>
      </c>
      <c r="AP7487" s="2"/>
      <c r="AQ7487" s="2"/>
      <c r="AR7487" s="2">
        <f t="shared" si="2140"/>
        <v>30</v>
      </c>
      <c r="AS7487" s="2"/>
      <c r="AT7487" s="2"/>
    </row>
    <row r="7488" spans="1:46" x14ac:dyDescent="0.3">
      <c r="A7488" s="2" t="s">
        <v>27</v>
      </c>
      <c r="B7488" s="2">
        <v>-168</v>
      </c>
      <c r="C7488" s="2"/>
      <c r="D7488" s="2"/>
      <c r="E7488" s="2"/>
      <c r="F7488" s="2"/>
      <c r="G7488" s="2">
        <v>-16</v>
      </c>
      <c r="H7488" s="2"/>
      <c r="I7488" s="2"/>
      <c r="J7488" s="2">
        <v>-10</v>
      </c>
      <c r="K7488" s="2"/>
      <c r="L7488" s="2"/>
      <c r="M7488" s="2"/>
      <c r="N7488" s="2"/>
      <c r="O7488" s="2"/>
      <c r="P7488" s="2"/>
      <c r="Q7488" s="2"/>
      <c r="R7488" s="2"/>
      <c r="S7488" s="2"/>
      <c r="T7488" s="2"/>
      <c r="U7488" s="2"/>
      <c r="V7488" s="2">
        <v>-35</v>
      </c>
      <c r="W7488" s="2"/>
      <c r="X7488" s="2"/>
      <c r="Y7488" s="2"/>
      <c r="Z7488" s="2"/>
      <c r="AA7488" s="2"/>
      <c r="AB7488" s="2">
        <v>-44</v>
      </c>
      <c r="AC7488" s="2"/>
      <c r="AD7488" s="2"/>
      <c r="AE7488" s="2"/>
      <c r="AF7488" s="2"/>
      <c r="AG7488" s="2"/>
      <c r="AH7488" s="2"/>
      <c r="AI7488" s="2"/>
      <c r="AJ7488" s="2"/>
      <c r="AK7488" s="2"/>
      <c r="AL7488" s="2"/>
      <c r="AM7488" s="2">
        <f t="shared" si="2142"/>
        <v>-273</v>
      </c>
      <c r="AN7488" s="2"/>
      <c r="AO7488" s="2">
        <v>168</v>
      </c>
      <c r="AP7488" s="2">
        <v>26</v>
      </c>
      <c r="AQ7488" s="2"/>
      <c r="AR7488" s="2">
        <f t="shared" si="2140"/>
        <v>194</v>
      </c>
      <c r="AS7488" s="2"/>
      <c r="AT7488" s="2"/>
    </row>
    <row r="7489" spans="1:47" x14ac:dyDescent="0.3">
      <c r="A7489" s="22" t="s">
        <v>877</v>
      </c>
      <c r="B7489" s="2">
        <v>-24</v>
      </c>
      <c r="C7489" s="2"/>
      <c r="D7489" s="2"/>
      <c r="E7489" s="2"/>
      <c r="F7489" s="2"/>
      <c r="G7489" s="2">
        <v>-2</v>
      </c>
      <c r="H7489" s="2"/>
      <c r="I7489" s="2"/>
      <c r="J7489" s="2"/>
      <c r="K7489" s="2"/>
      <c r="L7489" s="2"/>
      <c r="M7489" s="2"/>
      <c r="N7489" s="2"/>
      <c r="O7489" s="2"/>
      <c r="P7489" s="2"/>
      <c r="Q7489" s="2"/>
      <c r="R7489" s="2"/>
      <c r="S7489" s="2"/>
      <c r="T7489" s="2"/>
      <c r="U7489" s="2"/>
      <c r="V7489" s="2"/>
      <c r="W7489" s="2"/>
      <c r="X7489" s="2"/>
      <c r="Y7489" s="2"/>
      <c r="Z7489" s="2"/>
      <c r="AA7489" s="2"/>
      <c r="AB7489" s="2"/>
      <c r="AC7489" s="2"/>
      <c r="AD7489" s="2"/>
      <c r="AE7489" s="2"/>
      <c r="AF7489" s="2"/>
      <c r="AG7489" s="2"/>
      <c r="AH7489" s="2"/>
      <c r="AI7489" s="2"/>
      <c r="AJ7489" s="2"/>
      <c r="AK7489" s="2"/>
      <c r="AL7489" s="2"/>
      <c r="AM7489" s="2">
        <f t="shared" si="2142"/>
        <v>-26</v>
      </c>
      <c r="AN7489" s="2"/>
      <c r="AO7489" s="2">
        <v>24</v>
      </c>
      <c r="AP7489" s="2">
        <v>2</v>
      </c>
      <c r="AQ7489" s="2"/>
      <c r="AR7489" s="2">
        <f t="shared" si="2140"/>
        <v>26</v>
      </c>
      <c r="AS7489" s="2"/>
      <c r="AT7489" s="2"/>
    </row>
    <row r="7490" spans="1:47" x14ac:dyDescent="0.3">
      <c r="A7490" s="22" t="s">
        <v>980</v>
      </c>
      <c r="B7490" s="2"/>
      <c r="C7490" s="2"/>
      <c r="D7490" s="2"/>
      <c r="E7490" s="2"/>
      <c r="F7490" s="2"/>
      <c r="G7490" s="2"/>
      <c r="H7490" s="2"/>
      <c r="I7490" s="2"/>
      <c r="J7490" s="2"/>
      <c r="K7490" s="2"/>
      <c r="L7490" s="2"/>
      <c r="M7490" s="2"/>
      <c r="N7490" s="2"/>
      <c r="O7490" s="2"/>
      <c r="P7490" s="2"/>
      <c r="Q7490" s="2"/>
      <c r="R7490" s="2"/>
      <c r="S7490" s="2"/>
      <c r="T7490" s="2"/>
      <c r="U7490" s="2"/>
      <c r="V7490" s="2">
        <v>-6</v>
      </c>
      <c r="W7490" s="2"/>
      <c r="X7490" s="2"/>
      <c r="Y7490" s="2"/>
      <c r="Z7490" s="2">
        <v>-20</v>
      </c>
      <c r="AA7490" s="2"/>
      <c r="AB7490" s="2">
        <v>-5</v>
      </c>
      <c r="AC7490" s="2"/>
      <c r="AD7490" s="2"/>
      <c r="AE7490" s="2"/>
      <c r="AF7490" s="2"/>
      <c r="AG7490" s="2"/>
      <c r="AH7490" s="2"/>
      <c r="AI7490" s="2"/>
      <c r="AJ7490" s="2"/>
      <c r="AK7490" s="2"/>
      <c r="AL7490" s="2"/>
      <c r="AM7490" s="2">
        <f t="shared" si="2142"/>
        <v>-31</v>
      </c>
      <c r="AN7490" s="2"/>
      <c r="AO7490" s="2">
        <v>0</v>
      </c>
      <c r="AP7490" s="2"/>
      <c r="AQ7490" s="2"/>
      <c r="AR7490" s="2">
        <f t="shared" si="2140"/>
        <v>0</v>
      </c>
      <c r="AS7490" s="2" t="s">
        <v>1263</v>
      </c>
      <c r="AT7490" s="2"/>
    </row>
    <row r="7491" spans="1:47" x14ac:dyDescent="0.3">
      <c r="A7491" s="2" t="s">
        <v>322</v>
      </c>
      <c r="B7491" s="2">
        <v>-40</v>
      </c>
      <c r="C7491" s="2"/>
      <c r="D7491" s="2"/>
      <c r="E7491" s="2"/>
      <c r="F7491" s="2"/>
      <c r="G7491" s="2"/>
      <c r="H7491" s="2"/>
      <c r="I7491" s="2"/>
      <c r="J7491" s="2"/>
      <c r="K7491" s="2"/>
      <c r="L7491" s="2"/>
      <c r="M7491" s="2"/>
      <c r="N7491" s="2"/>
      <c r="O7491" s="2"/>
      <c r="P7491" s="2"/>
      <c r="Q7491" s="2"/>
      <c r="R7491" s="2"/>
      <c r="S7491" s="2"/>
      <c r="T7491" s="2"/>
      <c r="U7491" s="2"/>
      <c r="V7491" s="2"/>
      <c r="W7491" s="2"/>
      <c r="X7491" s="2"/>
      <c r="Y7491" s="2"/>
      <c r="Z7491" s="2"/>
      <c r="AA7491" s="2"/>
      <c r="AB7491" s="2"/>
      <c r="AC7491" s="2"/>
      <c r="AD7491" s="2"/>
      <c r="AE7491" s="2"/>
      <c r="AF7491" s="2"/>
      <c r="AG7491" s="2"/>
      <c r="AH7491" s="2"/>
      <c r="AI7491" s="2"/>
      <c r="AJ7491" s="2"/>
      <c r="AK7491" s="2"/>
      <c r="AL7491" s="2"/>
      <c r="AM7491" s="2">
        <f t="shared" si="2142"/>
        <v>-40</v>
      </c>
      <c r="AN7491" s="2"/>
      <c r="AO7491" s="2">
        <v>40</v>
      </c>
      <c r="AP7491" s="2"/>
      <c r="AQ7491" s="2"/>
      <c r="AR7491" s="2">
        <f t="shared" si="2140"/>
        <v>40</v>
      </c>
      <c r="AS7491" s="2"/>
      <c r="AT7491" s="2"/>
    </row>
    <row r="7492" spans="1:47" x14ac:dyDescent="0.3">
      <c r="A7492" s="2" t="s">
        <v>13</v>
      </c>
      <c r="B7492" s="2">
        <v>-2</v>
      </c>
      <c r="C7492" s="2"/>
      <c r="D7492" s="2"/>
      <c r="E7492" s="2"/>
      <c r="F7492" s="2"/>
      <c r="G7492" s="2">
        <v>-1</v>
      </c>
      <c r="H7492" s="2"/>
      <c r="I7492" s="2"/>
      <c r="J7492" s="2"/>
      <c r="K7492" s="2"/>
      <c r="L7492" s="2"/>
      <c r="M7492" s="2"/>
      <c r="N7492" s="2"/>
      <c r="O7492" s="2"/>
      <c r="P7492" s="2"/>
      <c r="Q7492" s="2"/>
      <c r="R7492" s="2"/>
      <c r="S7492" s="2"/>
      <c r="T7492" s="2"/>
      <c r="U7492" s="2"/>
      <c r="V7492" s="2"/>
      <c r="W7492" s="2"/>
      <c r="X7492" s="2"/>
      <c r="Y7492" s="2"/>
      <c r="Z7492" s="2"/>
      <c r="AA7492" s="2"/>
      <c r="AB7492" s="2"/>
      <c r="AC7492" s="2"/>
      <c r="AD7492" s="2"/>
      <c r="AE7492" s="2"/>
      <c r="AF7492" s="2"/>
      <c r="AG7492" s="2"/>
      <c r="AH7492" s="2"/>
      <c r="AI7492" s="2"/>
      <c r="AJ7492" s="2"/>
      <c r="AK7492" s="2"/>
      <c r="AL7492" s="2"/>
      <c r="AM7492" s="2">
        <f t="shared" si="2142"/>
        <v>-3</v>
      </c>
      <c r="AN7492" s="2"/>
      <c r="AO7492" s="2">
        <v>2</v>
      </c>
      <c r="AP7492" s="2">
        <v>1</v>
      </c>
      <c r="AQ7492" s="2"/>
      <c r="AR7492" s="2">
        <f t="shared" si="2140"/>
        <v>3</v>
      </c>
      <c r="AS7492" s="2"/>
      <c r="AT7492" s="2"/>
    </row>
    <row r="7493" spans="1:47" x14ac:dyDescent="0.3">
      <c r="A7493" s="2" t="s">
        <v>117</v>
      </c>
      <c r="B7493" s="2">
        <v>588</v>
      </c>
      <c r="C7493" s="2"/>
      <c r="D7493" s="2">
        <v>6</v>
      </c>
      <c r="E7493" s="2"/>
      <c r="F7493" s="2"/>
      <c r="G7493" s="2">
        <v>64</v>
      </c>
      <c r="H7493" s="2"/>
      <c r="I7493" s="2"/>
      <c r="J7493" s="2"/>
      <c r="K7493" s="2"/>
      <c r="L7493" s="2"/>
      <c r="M7493" s="2"/>
      <c r="N7493" s="2">
        <v>40</v>
      </c>
      <c r="O7493" s="2">
        <v>30</v>
      </c>
      <c r="P7493" s="2"/>
      <c r="Q7493" s="2"/>
      <c r="R7493" s="2"/>
      <c r="S7493" s="2"/>
      <c r="T7493" s="2"/>
      <c r="U7493" s="2"/>
      <c r="V7493" s="2"/>
      <c r="W7493" s="2"/>
      <c r="X7493" s="2"/>
      <c r="Y7493" s="2"/>
      <c r="Z7493" s="2"/>
      <c r="AA7493" s="2"/>
      <c r="AB7493" s="2">
        <v>60</v>
      </c>
      <c r="AC7493" s="2"/>
      <c r="AD7493" s="2"/>
      <c r="AE7493" s="2"/>
      <c r="AF7493" s="2"/>
      <c r="AG7493" s="2"/>
      <c r="AH7493" s="2"/>
      <c r="AI7493" s="2"/>
      <c r="AJ7493" s="2"/>
      <c r="AK7493" s="2"/>
      <c r="AL7493" s="2"/>
      <c r="AM7493" s="2">
        <f t="shared" si="2142"/>
        <v>788</v>
      </c>
      <c r="AN7493" s="2"/>
      <c r="AO7493" s="2"/>
      <c r="AP7493" s="2"/>
      <c r="AQ7493" s="2"/>
      <c r="AR7493" s="2"/>
      <c r="AS7493" s="2"/>
      <c r="AT7493" s="2"/>
    </row>
    <row r="7494" spans="1:47" x14ac:dyDescent="0.3">
      <c r="A7494" s="2" t="s">
        <v>118</v>
      </c>
      <c r="B7494" s="2"/>
      <c r="C7494" s="2"/>
      <c r="D7494" s="2"/>
      <c r="E7494" s="2"/>
      <c r="F7494" s="2"/>
      <c r="G7494" s="2"/>
      <c r="H7494" s="2"/>
      <c r="I7494" s="2"/>
      <c r="J7494" s="2"/>
      <c r="K7494" s="2"/>
      <c r="L7494" s="2"/>
      <c r="M7494" s="2"/>
      <c r="N7494" s="2"/>
      <c r="O7494" s="2"/>
      <c r="P7494" s="2"/>
      <c r="Q7494" s="2"/>
      <c r="R7494" s="2"/>
      <c r="S7494" s="2"/>
      <c r="T7494" s="2"/>
      <c r="U7494" s="2"/>
      <c r="V7494" s="2"/>
      <c r="W7494" s="2"/>
      <c r="X7494" s="2"/>
      <c r="Y7494" s="2"/>
      <c r="Z7494" s="2"/>
      <c r="AA7494" s="2"/>
      <c r="AB7494" s="2"/>
      <c r="AC7494" s="2"/>
      <c r="AD7494" s="2"/>
      <c r="AE7494" s="2"/>
      <c r="AF7494" s="2"/>
      <c r="AG7494" s="2"/>
      <c r="AH7494" s="2"/>
      <c r="AI7494" s="2"/>
      <c r="AJ7494" s="2"/>
      <c r="AK7494" s="2"/>
      <c r="AL7494" s="2"/>
      <c r="AM7494" s="2"/>
      <c r="AN7494" s="2"/>
      <c r="AO7494" s="2">
        <v>-1030</v>
      </c>
      <c r="AP7494" s="2"/>
      <c r="AQ7494" s="2"/>
      <c r="AR7494" s="2">
        <f t="shared" ref="AR7494:AR7501" si="2144">SUM(AO7494:AQ7494)</f>
        <v>-1030</v>
      </c>
      <c r="AS7494" s="2"/>
      <c r="AT7494" s="2"/>
    </row>
    <row r="7495" spans="1:47" x14ac:dyDescent="0.3">
      <c r="A7495" s="1" t="s">
        <v>493</v>
      </c>
      <c r="B7495" s="1">
        <f t="shared" ref="B7495:J7495" si="2145">SUM(B7483:B7494)</f>
        <v>1918.5</v>
      </c>
      <c r="C7495" s="1">
        <f t="shared" si="2145"/>
        <v>54</v>
      </c>
      <c r="D7495" s="1">
        <f t="shared" si="2145"/>
        <v>24.5</v>
      </c>
      <c r="E7495" s="1">
        <f t="shared" si="2145"/>
        <v>0</v>
      </c>
      <c r="F7495" s="1">
        <f t="shared" si="2145"/>
        <v>0</v>
      </c>
      <c r="G7495" s="1">
        <f t="shared" si="2145"/>
        <v>475</v>
      </c>
      <c r="H7495" s="1">
        <f t="shared" si="2145"/>
        <v>0</v>
      </c>
      <c r="I7495" s="1">
        <f t="shared" si="2145"/>
        <v>0</v>
      </c>
      <c r="J7495" s="1">
        <f t="shared" si="2145"/>
        <v>71.5</v>
      </c>
      <c r="K7495" s="1"/>
      <c r="L7495" s="1">
        <f>SUM(L7483:L7494)</f>
        <v>0</v>
      </c>
      <c r="M7495" s="1"/>
      <c r="N7495" s="1">
        <f>SUM(N7483:N7494)</f>
        <v>151</v>
      </c>
      <c r="O7495" s="1">
        <f>SUM(O7483:O7494)</f>
        <v>94</v>
      </c>
      <c r="P7495" s="1">
        <f>SUM(P7483:P7494)</f>
        <v>0</v>
      </c>
      <c r="Q7495" s="1"/>
      <c r="R7495" s="1"/>
      <c r="S7495" s="1">
        <f>SUM(S7483:S7494)</f>
        <v>11</v>
      </c>
      <c r="T7495" s="1">
        <f>SUM(T7483:T7494)</f>
        <v>12</v>
      </c>
      <c r="U7495" s="1">
        <f>SUM(U7483:U7494)</f>
        <v>0</v>
      </c>
      <c r="V7495" s="1">
        <f>SUM(V7483:V7494)</f>
        <v>52</v>
      </c>
      <c r="W7495" s="1"/>
      <c r="X7495" s="1">
        <f>SUM(X7483:X7494)</f>
        <v>11</v>
      </c>
      <c r="Y7495" s="1">
        <f>SUM(Y7483:Y7494)</f>
        <v>13</v>
      </c>
      <c r="Z7495" s="1">
        <f>SUM(Z7483:Z7494)</f>
        <v>101</v>
      </c>
      <c r="AA7495" s="1"/>
      <c r="AB7495" s="1">
        <f>SUM(AB7483:AB7494)</f>
        <v>87</v>
      </c>
      <c r="AC7495" s="1"/>
      <c r="AD7495" s="1"/>
      <c r="AE7495" s="1">
        <f>SUM(AE7483:AE7494)</f>
        <v>3</v>
      </c>
      <c r="AF7495" s="1">
        <f>SUM(AF7483:AF7494)</f>
        <v>4</v>
      </c>
      <c r="AG7495" s="1">
        <f>SUM(AG7483:AG7494)</f>
        <v>20</v>
      </c>
      <c r="AH7495" s="1"/>
      <c r="AI7495" s="1"/>
      <c r="AJ7495" s="1"/>
      <c r="AK7495" s="1"/>
      <c r="AL7495" s="1"/>
      <c r="AM7495" s="1">
        <f t="shared" ref="AM7495:AM7502" si="2146">SUM(B7495:AG7495)</f>
        <v>3102.5</v>
      </c>
      <c r="AN7495" s="1" t="s">
        <v>493</v>
      </c>
      <c r="AO7495" s="1">
        <f>SUM(AO7483:AO7494)</f>
        <v>2533.7299999999996</v>
      </c>
      <c r="AP7495" s="1">
        <f>SUM(AP7483:AP7494)</f>
        <v>7542.6699999999992</v>
      </c>
      <c r="AQ7495" s="1">
        <f>SUM(AQ7483:AQ7494)</f>
        <v>1011.08</v>
      </c>
      <c r="AR7495" s="1">
        <f t="shared" si="2144"/>
        <v>11087.479999999998</v>
      </c>
      <c r="AS7495" s="2"/>
      <c r="AT7495" s="2"/>
    </row>
    <row r="7496" spans="1:47" x14ac:dyDescent="0.3">
      <c r="A7496" s="2" t="s">
        <v>37</v>
      </c>
      <c r="B7496" s="2">
        <v>-100</v>
      </c>
      <c r="C7496" s="2"/>
      <c r="D7496" s="2"/>
      <c r="E7496" s="2"/>
      <c r="F7496" s="2"/>
      <c r="G7496" s="2">
        <v>-2</v>
      </c>
      <c r="H7496" s="2"/>
      <c r="I7496" s="2"/>
      <c r="J7496" s="2">
        <v>-10</v>
      </c>
      <c r="K7496" s="2"/>
      <c r="L7496" s="2"/>
      <c r="M7496" s="2"/>
      <c r="N7496" s="2"/>
      <c r="O7496" s="2"/>
      <c r="P7496" s="2"/>
      <c r="Q7496" s="2"/>
      <c r="R7496" s="2"/>
      <c r="S7496" s="2"/>
      <c r="T7496" s="2"/>
      <c r="U7496" s="2"/>
      <c r="V7496" s="2">
        <v>-2</v>
      </c>
      <c r="W7496" s="2"/>
      <c r="X7496" s="2"/>
      <c r="Y7496" s="2"/>
      <c r="Z7496" s="2"/>
      <c r="AA7496" s="2"/>
      <c r="AB7496" s="2"/>
      <c r="AC7496" s="2"/>
      <c r="AD7496" s="2"/>
      <c r="AE7496" s="2"/>
      <c r="AF7496" s="2"/>
      <c r="AG7496" s="2"/>
      <c r="AH7496" s="2"/>
      <c r="AI7496" s="2"/>
      <c r="AJ7496" s="2"/>
      <c r="AK7496" s="2"/>
      <c r="AL7496" s="2"/>
      <c r="AM7496" s="2">
        <f t="shared" si="2146"/>
        <v>-114</v>
      </c>
      <c r="AN7496" s="2"/>
      <c r="AO7496" s="2">
        <v>100</v>
      </c>
      <c r="AP7496" s="2">
        <v>12</v>
      </c>
      <c r="AQ7496" s="2"/>
      <c r="AR7496" s="2">
        <f t="shared" si="2144"/>
        <v>112</v>
      </c>
      <c r="AS7496" s="2"/>
      <c r="AT7496" s="2"/>
    </row>
    <row r="7497" spans="1:47" x14ac:dyDescent="0.3">
      <c r="A7497" s="22" t="s">
        <v>998</v>
      </c>
      <c r="B7497" s="2">
        <v>-148</v>
      </c>
      <c r="C7497" s="2"/>
      <c r="D7497" s="2">
        <v>-2</v>
      </c>
      <c r="E7497" s="2"/>
      <c r="F7497" s="2"/>
      <c r="G7497" s="2">
        <v>-27</v>
      </c>
      <c r="H7497" s="2"/>
      <c r="I7497" s="2"/>
      <c r="J7497" s="2">
        <v>-2</v>
      </c>
      <c r="K7497" s="2"/>
      <c r="L7497" s="2"/>
      <c r="M7497" s="2"/>
      <c r="N7497" s="2"/>
      <c r="O7497" s="2"/>
      <c r="P7497" s="2"/>
      <c r="Q7497" s="2"/>
      <c r="R7497" s="2"/>
      <c r="S7497" s="2"/>
      <c r="T7497" s="2"/>
      <c r="U7497" s="2"/>
      <c r="V7497" s="2"/>
      <c r="W7497" s="2"/>
      <c r="X7497" s="2"/>
      <c r="Y7497" s="2"/>
      <c r="Z7497" s="2"/>
      <c r="AA7497" s="2"/>
      <c r="AB7497" s="2">
        <v>-2</v>
      </c>
      <c r="AC7497" s="2"/>
      <c r="AD7497" s="2"/>
      <c r="AE7497" s="2"/>
      <c r="AF7497" s="2"/>
      <c r="AG7497" s="2"/>
      <c r="AH7497" s="2"/>
      <c r="AI7497" s="2"/>
      <c r="AJ7497" s="2"/>
      <c r="AK7497" s="2"/>
      <c r="AL7497" s="2"/>
      <c r="AM7497" s="2">
        <f t="shared" si="2146"/>
        <v>-181</v>
      </c>
      <c r="AN7497" s="2"/>
      <c r="AO7497" s="2">
        <v>124</v>
      </c>
      <c r="AP7497" s="2">
        <v>29</v>
      </c>
      <c r="AQ7497" s="2">
        <v>2</v>
      </c>
      <c r="AR7497" s="2">
        <f t="shared" si="2144"/>
        <v>155</v>
      </c>
      <c r="AS7497" s="27" t="s">
        <v>1257</v>
      </c>
      <c r="AT7497" s="2"/>
      <c r="AU7497" s="27"/>
    </row>
    <row r="7498" spans="1:47" x14ac:dyDescent="0.3">
      <c r="A7498" s="2" t="s">
        <v>728</v>
      </c>
      <c r="B7498" s="2">
        <v>-252</v>
      </c>
      <c r="C7498" s="2"/>
      <c r="D7498" s="2"/>
      <c r="E7498" s="2"/>
      <c r="F7498" s="2"/>
      <c r="G7498" s="2">
        <v>-36</v>
      </c>
      <c r="H7498" s="2"/>
      <c r="I7498" s="2"/>
      <c r="J7498" s="2">
        <v>-20</v>
      </c>
      <c r="K7498" s="2"/>
      <c r="L7498" s="2"/>
      <c r="M7498" s="2"/>
      <c r="N7498" s="2"/>
      <c r="O7498" s="2"/>
      <c r="P7498" s="2"/>
      <c r="Q7498" s="2"/>
      <c r="R7498" s="2"/>
      <c r="S7498" s="2"/>
      <c r="T7498" s="2"/>
      <c r="U7498" s="2"/>
      <c r="V7498" s="2">
        <v>-3</v>
      </c>
      <c r="W7498" s="2"/>
      <c r="X7498" s="2"/>
      <c r="Y7498" s="2"/>
      <c r="Z7498" s="2"/>
      <c r="AA7498" s="2"/>
      <c r="AB7498" s="2"/>
      <c r="AC7498" s="2"/>
      <c r="AD7498" s="2"/>
      <c r="AE7498" s="2"/>
      <c r="AF7498" s="2"/>
      <c r="AG7498" s="2"/>
      <c r="AH7498" s="2"/>
      <c r="AI7498" s="2"/>
      <c r="AJ7498" s="2"/>
      <c r="AK7498" s="2"/>
      <c r="AL7498" s="2"/>
      <c r="AM7498" s="2">
        <f t="shared" si="2146"/>
        <v>-311</v>
      </c>
      <c r="AN7498" s="2"/>
      <c r="AO7498" s="2">
        <v>209</v>
      </c>
      <c r="AP7498" s="2">
        <v>56</v>
      </c>
      <c r="AQ7498" s="2"/>
      <c r="AR7498" s="2">
        <f t="shared" si="2144"/>
        <v>265</v>
      </c>
      <c r="AS7498" s="2"/>
      <c r="AT7498" s="2"/>
    </row>
    <row r="7499" spans="1:47" x14ac:dyDescent="0.3">
      <c r="A7499" s="2" t="s">
        <v>1245</v>
      </c>
      <c r="B7499" s="2">
        <v>-42</v>
      </c>
      <c r="C7499" s="2">
        <v>-1</v>
      </c>
      <c r="D7499" s="2">
        <v>-2</v>
      </c>
      <c r="E7499" s="2"/>
      <c r="F7499" s="2"/>
      <c r="G7499" s="2">
        <v>-1</v>
      </c>
      <c r="H7499" s="2"/>
      <c r="I7499" s="2"/>
      <c r="J7499" s="2">
        <v>-2</v>
      </c>
      <c r="K7499" s="2"/>
      <c r="L7499" s="2"/>
      <c r="M7499" s="2"/>
      <c r="N7499" s="2">
        <v>-5</v>
      </c>
      <c r="O7499" s="2">
        <v>-4</v>
      </c>
      <c r="P7499" s="2"/>
      <c r="Q7499" s="2"/>
      <c r="R7499" s="2"/>
      <c r="S7499" s="2"/>
      <c r="T7499" s="2"/>
      <c r="U7499" s="2"/>
      <c r="V7499" s="2">
        <v>-2</v>
      </c>
      <c r="W7499" s="2"/>
      <c r="X7499" s="2"/>
      <c r="Y7499" s="2"/>
      <c r="Z7499" s="2">
        <v>-5</v>
      </c>
      <c r="AA7499" s="2"/>
      <c r="AB7499" s="2"/>
      <c r="AC7499" s="2"/>
      <c r="AD7499" s="2"/>
      <c r="AE7499" s="2"/>
      <c r="AF7499" s="2"/>
      <c r="AG7499" s="2">
        <v>-2</v>
      </c>
      <c r="AH7499" s="2"/>
      <c r="AI7499" s="2"/>
      <c r="AJ7499" s="2"/>
      <c r="AK7499" s="2"/>
      <c r="AL7499" s="2"/>
      <c r="AM7499" s="2">
        <f t="shared" si="2146"/>
        <v>-66</v>
      </c>
      <c r="AN7499" s="2"/>
      <c r="AO7499" s="2">
        <v>42</v>
      </c>
      <c r="AP7499" s="2">
        <v>3</v>
      </c>
      <c r="AQ7499" s="2">
        <v>3</v>
      </c>
      <c r="AR7499" s="2">
        <f t="shared" si="2144"/>
        <v>48</v>
      </c>
      <c r="AS7499" s="2"/>
      <c r="AT7499" s="2"/>
    </row>
    <row r="7500" spans="1:47" x14ac:dyDescent="0.3">
      <c r="A7500" s="22" t="s">
        <v>908</v>
      </c>
      <c r="B7500" s="2">
        <v>-167</v>
      </c>
      <c r="C7500" s="2"/>
      <c r="D7500" s="2"/>
      <c r="E7500" s="2"/>
      <c r="F7500" s="2"/>
      <c r="G7500" s="2">
        <v>-15</v>
      </c>
      <c r="H7500" s="2"/>
      <c r="I7500" s="2"/>
      <c r="J7500" s="2">
        <v>-5</v>
      </c>
      <c r="K7500" s="2"/>
      <c r="L7500" s="2"/>
      <c r="M7500" s="2"/>
      <c r="N7500" s="2"/>
      <c r="O7500" s="2"/>
      <c r="P7500" s="2"/>
      <c r="Q7500" s="2"/>
      <c r="R7500" s="2"/>
      <c r="S7500" s="2"/>
      <c r="T7500" s="2"/>
      <c r="U7500" s="2"/>
      <c r="V7500" s="2"/>
      <c r="W7500" s="2"/>
      <c r="X7500" s="2"/>
      <c r="Y7500" s="2"/>
      <c r="Z7500" s="2"/>
      <c r="AA7500" s="2"/>
      <c r="AB7500" s="2">
        <v>-1</v>
      </c>
      <c r="AC7500" s="2"/>
      <c r="AD7500" s="2"/>
      <c r="AE7500" s="2"/>
      <c r="AF7500" s="2"/>
      <c r="AG7500" s="2"/>
      <c r="AH7500" s="2"/>
      <c r="AI7500" s="2"/>
      <c r="AJ7500" s="2"/>
      <c r="AK7500" s="2"/>
      <c r="AL7500" s="2"/>
      <c r="AM7500" s="2">
        <f t="shared" si="2146"/>
        <v>-188</v>
      </c>
      <c r="AN7500" s="2"/>
      <c r="AO7500" s="2">
        <v>167</v>
      </c>
      <c r="AP7500" s="2">
        <v>20</v>
      </c>
      <c r="AQ7500" s="2"/>
      <c r="AR7500" s="2">
        <f t="shared" si="2144"/>
        <v>187</v>
      </c>
      <c r="AS7500" s="22" t="s">
        <v>1264</v>
      </c>
      <c r="AT7500" s="2"/>
    </row>
    <row r="7501" spans="1:47" x14ac:dyDescent="0.3">
      <c r="A7501" s="2" t="s">
        <v>877</v>
      </c>
      <c r="B7501" s="2">
        <v>-36.5</v>
      </c>
      <c r="C7501" s="2"/>
      <c r="D7501" s="2"/>
      <c r="E7501" s="2"/>
      <c r="F7501" s="2"/>
      <c r="G7501" s="2">
        <v>-9</v>
      </c>
      <c r="H7501" s="2"/>
      <c r="I7501" s="2"/>
      <c r="J7501" s="2">
        <v>-2</v>
      </c>
      <c r="K7501" s="2"/>
      <c r="L7501" s="2"/>
      <c r="M7501" s="2"/>
      <c r="N7501" s="2"/>
      <c r="O7501" s="2"/>
      <c r="P7501" s="2"/>
      <c r="Q7501" s="2"/>
      <c r="R7501" s="2"/>
      <c r="S7501" s="2"/>
      <c r="T7501" s="2"/>
      <c r="U7501" s="2"/>
      <c r="V7501" s="2"/>
      <c r="W7501" s="2"/>
      <c r="X7501" s="2"/>
      <c r="Y7501" s="2"/>
      <c r="Z7501" s="2"/>
      <c r="AA7501" s="2"/>
      <c r="AB7501" s="2">
        <v>-2</v>
      </c>
      <c r="AC7501" s="2"/>
      <c r="AD7501" s="2"/>
      <c r="AE7501" s="2"/>
      <c r="AF7501" s="2"/>
      <c r="AG7501" s="2"/>
      <c r="AH7501" s="2"/>
      <c r="AI7501" s="2"/>
      <c r="AJ7501" s="2"/>
      <c r="AK7501" s="2"/>
      <c r="AL7501" s="2"/>
      <c r="AM7501" s="2">
        <f t="shared" si="2146"/>
        <v>-49.5</v>
      </c>
      <c r="AN7501" s="2"/>
      <c r="AO7501" s="2">
        <v>36.5</v>
      </c>
      <c r="AP7501" s="2">
        <v>10</v>
      </c>
      <c r="AQ7501" s="2"/>
      <c r="AR7501" s="2">
        <f t="shared" si="2144"/>
        <v>46.5</v>
      </c>
      <c r="AS7501" s="2"/>
      <c r="AT7501" s="2"/>
    </row>
    <row r="7502" spans="1:47" x14ac:dyDescent="0.3">
      <c r="A7502" s="2" t="s">
        <v>117</v>
      </c>
      <c r="B7502" s="2">
        <v>588</v>
      </c>
      <c r="C7502" s="2"/>
      <c r="D7502" s="2">
        <v>8</v>
      </c>
      <c r="E7502" s="2"/>
      <c r="F7502" s="2"/>
      <c r="G7502" s="2">
        <v>128</v>
      </c>
      <c r="H7502" s="2"/>
      <c r="I7502" s="2"/>
      <c r="J7502" s="2"/>
      <c r="K7502" s="2"/>
      <c r="L7502" s="2"/>
      <c r="M7502" s="2"/>
      <c r="N7502" s="2">
        <v>50</v>
      </c>
      <c r="O7502" s="2">
        <v>50</v>
      </c>
      <c r="P7502" s="2"/>
      <c r="Q7502" s="2"/>
      <c r="R7502" s="2"/>
      <c r="S7502" s="2"/>
      <c r="T7502" s="2"/>
      <c r="U7502" s="2"/>
      <c r="V7502" s="2"/>
      <c r="W7502" s="2"/>
      <c r="X7502" s="2"/>
      <c r="Y7502" s="2"/>
      <c r="Z7502" s="2"/>
      <c r="AA7502" s="2"/>
      <c r="AB7502" s="2"/>
      <c r="AC7502" s="2"/>
      <c r="AD7502" s="2"/>
      <c r="AE7502" s="2"/>
      <c r="AF7502" s="2"/>
      <c r="AG7502" s="2"/>
      <c r="AH7502" s="2"/>
      <c r="AI7502" s="2"/>
      <c r="AJ7502" s="2"/>
      <c r="AK7502" s="2"/>
      <c r="AL7502" s="2"/>
      <c r="AM7502" s="2">
        <f t="shared" si="2146"/>
        <v>824</v>
      </c>
      <c r="AN7502" s="2"/>
      <c r="AO7502" s="2"/>
      <c r="AP7502" s="2"/>
      <c r="AQ7502" s="2"/>
      <c r="AR7502" s="2"/>
      <c r="AS7502" s="2"/>
      <c r="AT7502" s="2"/>
    </row>
    <row r="7503" spans="1:47" x14ac:dyDescent="0.3">
      <c r="A7503" s="2" t="s">
        <v>118</v>
      </c>
      <c r="B7503" s="2"/>
      <c r="C7503" s="2"/>
      <c r="D7503" s="2"/>
      <c r="E7503" s="2"/>
      <c r="F7503" s="2"/>
      <c r="G7503" s="2"/>
      <c r="H7503" s="2"/>
      <c r="I7503" s="2"/>
      <c r="J7503" s="2"/>
      <c r="K7503" s="2"/>
      <c r="L7503" s="2"/>
      <c r="M7503" s="2"/>
      <c r="N7503" s="2"/>
      <c r="O7503" s="2"/>
      <c r="P7503" s="2"/>
      <c r="Q7503" s="2"/>
      <c r="R7503" s="2"/>
      <c r="S7503" s="2"/>
      <c r="T7503" s="2"/>
      <c r="U7503" s="2"/>
      <c r="V7503" s="2"/>
      <c r="W7503" s="2"/>
      <c r="X7503" s="2"/>
      <c r="Y7503" s="2"/>
      <c r="Z7503" s="2"/>
      <c r="AA7503" s="2"/>
      <c r="AB7503" s="2"/>
      <c r="AC7503" s="2"/>
      <c r="AD7503" s="2"/>
      <c r="AE7503" s="2"/>
      <c r="AF7503" s="2"/>
      <c r="AG7503" s="2"/>
      <c r="AH7503" s="2"/>
      <c r="AI7503" s="2"/>
      <c r="AJ7503" s="2"/>
      <c r="AK7503" s="2"/>
      <c r="AL7503" s="2"/>
      <c r="AM7503" s="2"/>
      <c r="AN7503" s="2"/>
      <c r="AO7503" s="2">
        <v>-716</v>
      </c>
      <c r="AP7503" s="2"/>
      <c r="AQ7503" s="2"/>
      <c r="AR7503" s="2">
        <f t="shared" ref="AR7503:AR7512" si="2147">SUM(AO7503:AQ7503)</f>
        <v>-716</v>
      </c>
      <c r="AS7503" s="2"/>
      <c r="AT7503" s="2"/>
    </row>
    <row r="7504" spans="1:47" x14ac:dyDescent="0.3">
      <c r="A7504" s="1" t="s">
        <v>495</v>
      </c>
      <c r="B7504" s="1">
        <f t="shared" ref="B7504:J7504" si="2148">SUM(B7495:B7503)</f>
        <v>1761</v>
      </c>
      <c r="C7504" s="1">
        <f t="shared" si="2148"/>
        <v>53</v>
      </c>
      <c r="D7504" s="1">
        <f t="shared" si="2148"/>
        <v>28.5</v>
      </c>
      <c r="E7504" s="1">
        <f t="shared" si="2148"/>
        <v>0</v>
      </c>
      <c r="F7504" s="1">
        <f t="shared" si="2148"/>
        <v>0</v>
      </c>
      <c r="G7504" s="1">
        <f t="shared" si="2148"/>
        <v>513</v>
      </c>
      <c r="H7504" s="1">
        <f t="shared" si="2148"/>
        <v>0</v>
      </c>
      <c r="I7504" s="1">
        <f t="shared" si="2148"/>
        <v>0</v>
      </c>
      <c r="J7504" s="1">
        <f t="shared" si="2148"/>
        <v>30.5</v>
      </c>
      <c r="K7504" s="1"/>
      <c r="L7504" s="1">
        <f>SUM(L7495:L7503)</f>
        <v>0</v>
      </c>
      <c r="M7504" s="1"/>
      <c r="N7504" s="1">
        <f>SUM(N7495:N7503)</f>
        <v>196</v>
      </c>
      <c r="O7504" s="1">
        <f>SUM(O7495:O7503)</f>
        <v>140</v>
      </c>
      <c r="P7504" s="1">
        <f>SUM(P7495:P7503)</f>
        <v>0</v>
      </c>
      <c r="Q7504" s="1"/>
      <c r="R7504" s="1"/>
      <c r="S7504" s="1">
        <f>SUM(S7495:S7503)</f>
        <v>11</v>
      </c>
      <c r="T7504" s="1">
        <f>SUM(T7495:T7503)</f>
        <v>12</v>
      </c>
      <c r="U7504" s="1">
        <f>SUM(U7495:U7503)</f>
        <v>0</v>
      </c>
      <c r="V7504" s="1">
        <f>SUM(V7495:V7503)</f>
        <v>45</v>
      </c>
      <c r="W7504" s="1"/>
      <c r="X7504" s="1">
        <f>SUM(X7495:X7503)</f>
        <v>11</v>
      </c>
      <c r="Y7504" s="1">
        <f>SUM(Y7495:Y7503)</f>
        <v>13</v>
      </c>
      <c r="Z7504" s="1">
        <f>SUM(Z7495:Z7503)</f>
        <v>96</v>
      </c>
      <c r="AA7504" s="1"/>
      <c r="AB7504" s="1">
        <f>SUM(AB7495:AB7503)</f>
        <v>82</v>
      </c>
      <c r="AC7504" s="1"/>
      <c r="AD7504" s="1"/>
      <c r="AE7504" s="1">
        <f>SUM(AE7495:AE7503)</f>
        <v>3</v>
      </c>
      <c r="AF7504" s="1">
        <f>SUM(AF7495:AF7503)</f>
        <v>4</v>
      </c>
      <c r="AG7504" s="1">
        <f>SUM(AG7495:AG7503)</f>
        <v>18</v>
      </c>
      <c r="AH7504" s="1"/>
      <c r="AI7504" s="1"/>
      <c r="AJ7504" s="1"/>
      <c r="AK7504" s="1"/>
      <c r="AL7504" s="1"/>
      <c r="AM7504" s="1">
        <f t="shared" ref="AM7504:AM7512" si="2149">SUM(B7504:AG7504)</f>
        <v>3017</v>
      </c>
      <c r="AN7504" s="1" t="s">
        <v>495</v>
      </c>
      <c r="AO7504" s="1">
        <f>SUM(AO7495:AO7503)</f>
        <v>2496.2299999999996</v>
      </c>
      <c r="AP7504" s="1">
        <f>SUM(AP7495:AP7503)</f>
        <v>7672.6699999999992</v>
      </c>
      <c r="AQ7504" s="1">
        <f>SUM(AQ7495:AQ7503)</f>
        <v>1016.08</v>
      </c>
      <c r="AR7504" s="1">
        <f t="shared" si="2147"/>
        <v>11184.979999999998</v>
      </c>
      <c r="AS7504" s="2"/>
      <c r="AT7504" s="2"/>
    </row>
    <row r="7505" spans="1:46" x14ac:dyDescent="0.3">
      <c r="A7505" s="2" t="s">
        <v>274</v>
      </c>
      <c r="B7505" s="2">
        <v>-100</v>
      </c>
      <c r="C7505" s="2"/>
      <c r="D7505" s="2">
        <v>-10</v>
      </c>
      <c r="E7505" s="2"/>
      <c r="F7505" s="2"/>
      <c r="G7505" s="2"/>
      <c r="H7505" s="2"/>
      <c r="I7505" s="2"/>
      <c r="J7505" s="2"/>
      <c r="K7505" s="2"/>
      <c r="L7505" s="2"/>
      <c r="M7505" s="2"/>
      <c r="N7505" s="2">
        <v>-30</v>
      </c>
      <c r="O7505" s="2"/>
      <c r="P7505" s="2"/>
      <c r="Q7505" s="2"/>
      <c r="R7505" s="2"/>
      <c r="S7505" s="2"/>
      <c r="T7505" s="2"/>
      <c r="U7505" s="2"/>
      <c r="V7505" s="2">
        <v>-10</v>
      </c>
      <c r="W7505" s="2"/>
      <c r="X7505" s="2"/>
      <c r="Y7505" s="2"/>
      <c r="Z7505" s="2"/>
      <c r="AA7505" s="2"/>
      <c r="AB7505" s="2">
        <v>-5</v>
      </c>
      <c r="AC7505" s="2"/>
      <c r="AD7505" s="2"/>
      <c r="AE7505" s="2"/>
      <c r="AF7505" s="2"/>
      <c r="AG7505" s="2"/>
      <c r="AH7505" s="2"/>
      <c r="AI7505" s="2"/>
      <c r="AJ7505" s="2"/>
      <c r="AK7505" s="2"/>
      <c r="AL7505" s="2"/>
      <c r="AM7505" s="2">
        <f t="shared" si="2149"/>
        <v>-155</v>
      </c>
      <c r="AN7505" s="2"/>
      <c r="AO7505" s="2">
        <v>100</v>
      </c>
      <c r="AP7505" s="2"/>
      <c r="AQ7505" s="2">
        <v>10</v>
      </c>
      <c r="AR7505" s="2">
        <f t="shared" si="2147"/>
        <v>110</v>
      </c>
      <c r="AS7505" s="2"/>
      <c r="AT7505" s="2"/>
    </row>
    <row r="7506" spans="1:46" x14ac:dyDescent="0.3">
      <c r="A7506" s="2" t="s">
        <v>859</v>
      </c>
      <c r="B7506" s="2">
        <v>-117.5</v>
      </c>
      <c r="C7506" s="2">
        <v>-0.5</v>
      </c>
      <c r="D7506" s="2">
        <v>-2</v>
      </c>
      <c r="E7506" s="2"/>
      <c r="F7506" s="2"/>
      <c r="G7506" s="2">
        <v>-9</v>
      </c>
      <c r="H7506" s="2"/>
      <c r="I7506" s="2"/>
      <c r="J7506" s="2">
        <v>-0.5</v>
      </c>
      <c r="K7506" s="2"/>
      <c r="L7506" s="2"/>
      <c r="M7506" s="2"/>
      <c r="N7506" s="2">
        <v>-1</v>
      </c>
      <c r="O7506" s="2">
        <v>-6</v>
      </c>
      <c r="P7506" s="2"/>
      <c r="Q7506" s="2"/>
      <c r="R7506" s="2"/>
      <c r="S7506" s="2"/>
      <c r="T7506" s="2"/>
      <c r="U7506" s="2"/>
      <c r="V7506" s="2">
        <v>-1</v>
      </c>
      <c r="W7506" s="2"/>
      <c r="X7506" s="2"/>
      <c r="Y7506" s="2"/>
      <c r="Z7506" s="2"/>
      <c r="AA7506" s="2"/>
      <c r="AB7506" s="2">
        <v>-4</v>
      </c>
      <c r="AC7506" s="2"/>
      <c r="AD7506" s="2"/>
      <c r="AE7506" s="2"/>
      <c r="AF7506" s="2"/>
      <c r="AG7506" s="2"/>
      <c r="AH7506" s="2"/>
      <c r="AI7506" s="2"/>
      <c r="AJ7506" s="2"/>
      <c r="AK7506" s="2"/>
      <c r="AL7506" s="2"/>
      <c r="AM7506" s="2">
        <f t="shared" si="2149"/>
        <v>-141.5</v>
      </c>
      <c r="AN7506" s="2"/>
      <c r="AO7506" s="2">
        <v>117.5</v>
      </c>
      <c r="AP7506" s="2">
        <v>9.5</v>
      </c>
      <c r="AQ7506" s="2">
        <v>2.5</v>
      </c>
      <c r="AR7506" s="2">
        <f t="shared" si="2147"/>
        <v>129.5</v>
      </c>
      <c r="AS7506" s="2"/>
      <c r="AT7506" s="2"/>
    </row>
    <row r="7507" spans="1:46" x14ac:dyDescent="0.3">
      <c r="A7507" s="2" t="s">
        <v>908</v>
      </c>
      <c r="B7507" s="2">
        <v>-192</v>
      </c>
      <c r="C7507" s="2"/>
      <c r="D7507" s="2"/>
      <c r="E7507" s="2"/>
      <c r="F7507" s="2"/>
      <c r="G7507" s="2">
        <v>-15</v>
      </c>
      <c r="H7507" s="2"/>
      <c r="I7507" s="2"/>
      <c r="J7507" s="2">
        <v>-5</v>
      </c>
      <c r="K7507" s="2"/>
      <c r="L7507" s="2"/>
      <c r="M7507" s="2"/>
      <c r="N7507" s="2"/>
      <c r="O7507" s="2">
        <v>-3</v>
      </c>
      <c r="P7507" s="2"/>
      <c r="Q7507" s="2"/>
      <c r="R7507" s="2"/>
      <c r="S7507" s="2"/>
      <c r="T7507" s="2"/>
      <c r="U7507" s="2"/>
      <c r="V7507" s="2"/>
      <c r="W7507" s="2"/>
      <c r="X7507" s="2"/>
      <c r="Y7507" s="2"/>
      <c r="Z7507" s="2"/>
      <c r="AA7507" s="2"/>
      <c r="AB7507" s="2"/>
      <c r="AC7507" s="2"/>
      <c r="AD7507" s="2"/>
      <c r="AE7507" s="2"/>
      <c r="AF7507" s="2"/>
      <c r="AG7507" s="2"/>
      <c r="AH7507" s="2"/>
      <c r="AI7507" s="2"/>
      <c r="AJ7507" s="2"/>
      <c r="AK7507" s="2"/>
      <c r="AL7507" s="2"/>
      <c r="AM7507" s="2">
        <f t="shared" si="2149"/>
        <v>-215</v>
      </c>
      <c r="AN7507" s="2"/>
      <c r="AO7507" s="2">
        <v>192</v>
      </c>
      <c r="AP7507" s="2">
        <v>20</v>
      </c>
      <c r="AQ7507" s="2"/>
      <c r="AR7507" s="2">
        <f t="shared" si="2147"/>
        <v>212</v>
      </c>
      <c r="AS7507" s="2"/>
      <c r="AT7507" s="2"/>
    </row>
    <row r="7508" spans="1:46" x14ac:dyDescent="0.3">
      <c r="A7508" s="2" t="s">
        <v>998</v>
      </c>
      <c r="B7508" s="2">
        <v>-187</v>
      </c>
      <c r="C7508" s="2"/>
      <c r="D7508" s="2">
        <v>-2</v>
      </c>
      <c r="E7508" s="2"/>
      <c r="F7508" s="2"/>
      <c r="G7508" s="2">
        <v>-24</v>
      </c>
      <c r="H7508" s="2"/>
      <c r="I7508" s="2"/>
      <c r="J7508" s="2">
        <v>-8</v>
      </c>
      <c r="K7508" s="2"/>
      <c r="L7508" s="2"/>
      <c r="M7508" s="2"/>
      <c r="N7508" s="2">
        <v>-7</v>
      </c>
      <c r="O7508" s="2">
        <v>-5</v>
      </c>
      <c r="P7508" s="2"/>
      <c r="Q7508" s="2"/>
      <c r="R7508" s="2"/>
      <c r="S7508" s="2"/>
      <c r="T7508" s="2"/>
      <c r="U7508" s="2"/>
      <c r="V7508" s="2"/>
      <c r="W7508" s="2"/>
      <c r="X7508" s="2"/>
      <c r="Y7508" s="2"/>
      <c r="Z7508" s="2"/>
      <c r="AA7508" s="2"/>
      <c r="AB7508" s="2">
        <v>-2</v>
      </c>
      <c r="AC7508" s="2"/>
      <c r="AD7508" s="2"/>
      <c r="AE7508" s="2"/>
      <c r="AF7508" s="2"/>
      <c r="AG7508" s="2"/>
      <c r="AH7508" s="2"/>
      <c r="AI7508" s="2"/>
      <c r="AJ7508" s="2"/>
      <c r="AK7508" s="2"/>
      <c r="AL7508" s="2"/>
      <c r="AM7508" s="2">
        <f t="shared" si="2149"/>
        <v>-235</v>
      </c>
      <c r="AN7508" s="2"/>
      <c r="AO7508" s="2">
        <v>187</v>
      </c>
      <c r="AP7508" s="2">
        <v>32</v>
      </c>
      <c r="AQ7508" s="2">
        <v>2</v>
      </c>
      <c r="AR7508" s="2">
        <f t="shared" si="2147"/>
        <v>221</v>
      </c>
      <c r="AS7508" s="2"/>
      <c r="AT7508" s="2"/>
    </row>
    <row r="7509" spans="1:46" x14ac:dyDescent="0.3">
      <c r="A7509" s="2" t="s">
        <v>728</v>
      </c>
      <c r="B7509" s="2">
        <v>-143</v>
      </c>
      <c r="C7509" s="2">
        <v>-4</v>
      </c>
      <c r="D7509" s="2"/>
      <c r="E7509" s="2"/>
      <c r="F7509" s="2"/>
      <c r="G7509" s="2">
        <v>-15</v>
      </c>
      <c r="H7509" s="2"/>
      <c r="I7509" s="2"/>
      <c r="J7509" s="2">
        <v>-1</v>
      </c>
      <c r="K7509" s="2"/>
      <c r="L7509" s="2"/>
      <c r="M7509" s="2"/>
      <c r="N7509" s="2"/>
      <c r="O7509" s="2"/>
      <c r="P7509" s="2"/>
      <c r="Q7509" s="2"/>
      <c r="R7509" s="2"/>
      <c r="S7509" s="2"/>
      <c r="T7509" s="2"/>
      <c r="U7509" s="2"/>
      <c r="V7509" s="2"/>
      <c r="W7509" s="2"/>
      <c r="X7509" s="2"/>
      <c r="Y7509" s="2"/>
      <c r="Z7509" s="2"/>
      <c r="AA7509" s="2"/>
      <c r="AB7509" s="2"/>
      <c r="AC7509" s="2"/>
      <c r="AD7509" s="2"/>
      <c r="AE7509" s="2"/>
      <c r="AF7509" s="2"/>
      <c r="AG7509" s="2"/>
      <c r="AH7509" s="2"/>
      <c r="AI7509" s="2"/>
      <c r="AJ7509" s="2"/>
      <c r="AK7509" s="2"/>
      <c r="AL7509" s="2"/>
      <c r="AM7509" s="2">
        <f t="shared" si="2149"/>
        <v>-163</v>
      </c>
      <c r="AN7509" s="2"/>
      <c r="AO7509" s="2">
        <v>145</v>
      </c>
      <c r="AP7509" s="2">
        <v>16</v>
      </c>
      <c r="AQ7509" s="2">
        <v>4</v>
      </c>
      <c r="AR7509" s="2">
        <f t="shared" si="2147"/>
        <v>165</v>
      </c>
      <c r="AS7509" s="2"/>
      <c r="AT7509" s="2"/>
    </row>
    <row r="7510" spans="1:46" x14ac:dyDescent="0.3">
      <c r="A7510" s="2" t="s">
        <v>27</v>
      </c>
      <c r="B7510" s="2">
        <v>-25</v>
      </c>
      <c r="C7510" s="2"/>
      <c r="D7510" s="2"/>
      <c r="E7510" s="2"/>
      <c r="F7510" s="2"/>
      <c r="G7510" s="2"/>
      <c r="H7510" s="2"/>
      <c r="I7510" s="2"/>
      <c r="J7510" s="2"/>
      <c r="K7510" s="2"/>
      <c r="L7510" s="2"/>
      <c r="M7510" s="2"/>
      <c r="N7510" s="2"/>
      <c r="O7510" s="2"/>
      <c r="P7510" s="2"/>
      <c r="Q7510" s="2"/>
      <c r="R7510" s="2"/>
      <c r="S7510" s="2"/>
      <c r="T7510" s="2"/>
      <c r="U7510" s="2"/>
      <c r="V7510" s="2"/>
      <c r="W7510" s="2"/>
      <c r="X7510" s="2"/>
      <c r="Y7510" s="2"/>
      <c r="Z7510" s="2"/>
      <c r="AA7510" s="2"/>
      <c r="AB7510" s="2"/>
      <c r="AC7510" s="2"/>
      <c r="AD7510" s="2"/>
      <c r="AE7510" s="2"/>
      <c r="AF7510" s="2"/>
      <c r="AG7510" s="2"/>
      <c r="AH7510" s="2"/>
      <c r="AI7510" s="2"/>
      <c r="AJ7510" s="2"/>
      <c r="AK7510" s="2"/>
      <c r="AL7510" s="2"/>
      <c r="AM7510" s="2">
        <f t="shared" si="2149"/>
        <v>-25</v>
      </c>
      <c r="AN7510" s="2"/>
      <c r="AO7510" s="2">
        <v>25</v>
      </c>
      <c r="AP7510" s="2"/>
      <c r="AQ7510" s="2"/>
      <c r="AR7510" s="2">
        <f t="shared" si="2147"/>
        <v>25</v>
      </c>
      <c r="AS7510" s="2"/>
      <c r="AT7510" s="2"/>
    </row>
    <row r="7511" spans="1:46" x14ac:dyDescent="0.3">
      <c r="A7511" s="2" t="s">
        <v>37</v>
      </c>
      <c r="B7511" s="2">
        <v>-4</v>
      </c>
      <c r="C7511" s="2"/>
      <c r="D7511" s="2"/>
      <c r="E7511" s="2"/>
      <c r="F7511" s="2"/>
      <c r="G7511" s="2"/>
      <c r="H7511" s="2"/>
      <c r="I7511" s="2"/>
      <c r="J7511" s="2"/>
      <c r="K7511" s="2"/>
      <c r="L7511" s="2"/>
      <c r="M7511" s="2"/>
      <c r="N7511" s="2"/>
      <c r="O7511" s="2"/>
      <c r="P7511" s="2"/>
      <c r="Q7511" s="2"/>
      <c r="R7511" s="2"/>
      <c r="S7511" s="2"/>
      <c r="T7511" s="2"/>
      <c r="U7511" s="2"/>
      <c r="V7511" s="2">
        <v>-12</v>
      </c>
      <c r="W7511" s="2"/>
      <c r="X7511" s="2"/>
      <c r="Y7511" s="2"/>
      <c r="Z7511" s="2"/>
      <c r="AA7511" s="2"/>
      <c r="AB7511" s="2"/>
      <c r="AC7511" s="2"/>
      <c r="AD7511" s="2"/>
      <c r="AE7511" s="2"/>
      <c r="AF7511" s="2"/>
      <c r="AG7511" s="2"/>
      <c r="AH7511" s="2"/>
      <c r="AI7511" s="2"/>
      <c r="AJ7511" s="2"/>
      <c r="AK7511" s="2"/>
      <c r="AL7511" s="2"/>
      <c r="AM7511" s="2">
        <f t="shared" si="2149"/>
        <v>-16</v>
      </c>
      <c r="AN7511" s="2"/>
      <c r="AO7511" s="2">
        <v>4</v>
      </c>
      <c r="AP7511" s="2"/>
      <c r="AQ7511" s="2"/>
      <c r="AR7511" s="2">
        <f t="shared" si="2147"/>
        <v>4</v>
      </c>
      <c r="AS7511" s="2"/>
      <c r="AT7511" s="2"/>
    </row>
    <row r="7512" spans="1:46" x14ac:dyDescent="0.3">
      <c r="A7512" s="2" t="s">
        <v>877</v>
      </c>
      <c r="B7512" s="2">
        <v>-30</v>
      </c>
      <c r="C7512" s="2"/>
      <c r="D7512" s="2"/>
      <c r="E7512" s="2"/>
      <c r="F7512" s="2"/>
      <c r="G7512" s="2">
        <v>-11.5</v>
      </c>
      <c r="H7512" s="2"/>
      <c r="I7512" s="2"/>
      <c r="J7512" s="2">
        <v>-1</v>
      </c>
      <c r="K7512" s="2"/>
      <c r="L7512" s="2"/>
      <c r="M7512" s="2"/>
      <c r="N7512" s="2"/>
      <c r="O7512" s="2"/>
      <c r="P7512" s="2"/>
      <c r="Q7512" s="2"/>
      <c r="R7512" s="2"/>
      <c r="S7512" s="2"/>
      <c r="T7512" s="2"/>
      <c r="U7512" s="2"/>
      <c r="V7512" s="2"/>
      <c r="W7512" s="2"/>
      <c r="X7512" s="2"/>
      <c r="Y7512" s="2"/>
      <c r="Z7512" s="2"/>
      <c r="AA7512" s="2"/>
      <c r="AB7512" s="2">
        <v>-2</v>
      </c>
      <c r="AC7512" s="2"/>
      <c r="AD7512" s="2"/>
      <c r="AE7512" s="2"/>
      <c r="AF7512" s="2"/>
      <c r="AG7512" s="2"/>
      <c r="AH7512" s="2"/>
      <c r="AI7512" s="2"/>
      <c r="AJ7512" s="2"/>
      <c r="AK7512" s="2"/>
      <c r="AL7512" s="2"/>
      <c r="AM7512" s="2">
        <f t="shared" si="2149"/>
        <v>-44.5</v>
      </c>
      <c r="AN7512" s="2"/>
      <c r="AO7512" s="2">
        <v>30</v>
      </c>
      <c r="AP7512" s="2">
        <v>12.5</v>
      </c>
      <c r="AQ7512" s="2"/>
      <c r="AR7512" s="2">
        <f t="shared" si="2147"/>
        <v>42.5</v>
      </c>
      <c r="AS7512" s="2"/>
      <c r="AT7512" s="2"/>
    </row>
    <row r="7513" spans="1:46" x14ac:dyDescent="0.3">
      <c r="A7513" s="2" t="s">
        <v>38</v>
      </c>
      <c r="B7513" s="2">
        <v>-20</v>
      </c>
      <c r="C7513" s="2"/>
      <c r="D7513" s="2"/>
      <c r="E7513" s="2"/>
      <c r="F7513" s="2"/>
      <c r="G7513" s="2"/>
      <c r="H7513" s="2"/>
      <c r="I7513" s="2"/>
      <c r="J7513" s="2"/>
      <c r="K7513" s="2"/>
      <c r="L7513" s="2"/>
      <c r="M7513" s="2"/>
      <c r="N7513" s="2"/>
      <c r="O7513" s="2"/>
      <c r="P7513" s="2"/>
      <c r="Q7513" s="2"/>
      <c r="R7513" s="2"/>
      <c r="S7513" s="2"/>
      <c r="T7513" s="2"/>
      <c r="U7513" s="2"/>
      <c r="V7513" s="2"/>
      <c r="W7513" s="2"/>
      <c r="X7513" s="2"/>
      <c r="Y7513" s="2"/>
      <c r="Z7513" s="2"/>
      <c r="AA7513" s="2"/>
      <c r="AB7513" s="2"/>
      <c r="AC7513" s="2"/>
      <c r="AD7513" s="2"/>
      <c r="AE7513" s="2"/>
      <c r="AF7513" s="2"/>
      <c r="AG7513" s="2"/>
      <c r="AH7513" s="2"/>
      <c r="AI7513" s="2"/>
      <c r="AJ7513" s="2"/>
      <c r="AK7513" s="2"/>
      <c r="AL7513" s="2"/>
      <c r="AM7513" s="2"/>
      <c r="AN7513" s="2"/>
      <c r="AO7513" s="2"/>
      <c r="AP7513" s="2"/>
      <c r="AQ7513" s="2"/>
      <c r="AR7513" s="2"/>
      <c r="AS7513" s="2"/>
      <c r="AT7513" s="2"/>
    </row>
    <row r="7514" spans="1:46" x14ac:dyDescent="0.3">
      <c r="A7514" s="2" t="s">
        <v>117</v>
      </c>
      <c r="B7514" s="2">
        <v>588</v>
      </c>
      <c r="C7514" s="2"/>
      <c r="D7514" s="2">
        <v>5</v>
      </c>
      <c r="E7514" s="2"/>
      <c r="F7514" s="2"/>
      <c r="G7514" s="2">
        <v>128</v>
      </c>
      <c r="H7514" s="2"/>
      <c r="I7514" s="2"/>
      <c r="J7514" s="2"/>
      <c r="K7514" s="2"/>
      <c r="L7514" s="2"/>
      <c r="M7514" s="2"/>
      <c r="N7514" s="2">
        <v>105</v>
      </c>
      <c r="O7514" s="2">
        <v>20</v>
      </c>
      <c r="P7514" s="2"/>
      <c r="Q7514" s="2"/>
      <c r="R7514" s="2"/>
      <c r="S7514" s="2"/>
      <c r="T7514" s="2"/>
      <c r="U7514" s="2"/>
      <c r="V7514" s="2"/>
      <c r="W7514" s="2"/>
      <c r="X7514" s="2"/>
      <c r="Y7514" s="2"/>
      <c r="Z7514" s="2"/>
      <c r="AA7514" s="2"/>
      <c r="AB7514" s="2"/>
      <c r="AC7514" s="2"/>
      <c r="AD7514" s="2"/>
      <c r="AE7514" s="2"/>
      <c r="AF7514" s="2"/>
      <c r="AG7514" s="2"/>
      <c r="AH7514" s="2"/>
      <c r="AI7514" s="2"/>
      <c r="AJ7514" s="2"/>
      <c r="AK7514" s="2"/>
      <c r="AL7514" s="2"/>
      <c r="AM7514" s="2">
        <f>SUM(B7514:AG7514)</f>
        <v>846</v>
      </c>
      <c r="AN7514" s="2"/>
      <c r="AO7514" s="2"/>
      <c r="AP7514" s="2"/>
      <c r="AQ7514" s="2"/>
      <c r="AR7514" s="2"/>
      <c r="AS7514" s="2"/>
      <c r="AT7514" s="2"/>
    </row>
    <row r="7515" spans="1:46" x14ac:dyDescent="0.3">
      <c r="A7515" s="2" t="s">
        <v>118</v>
      </c>
      <c r="B7515" s="2"/>
      <c r="C7515" s="2"/>
      <c r="D7515" s="2"/>
      <c r="E7515" s="2"/>
      <c r="F7515" s="2"/>
      <c r="G7515" s="2"/>
      <c r="H7515" s="2"/>
      <c r="I7515" s="2"/>
      <c r="J7515" s="2"/>
      <c r="K7515" s="2"/>
      <c r="L7515" s="2"/>
      <c r="M7515" s="2"/>
      <c r="N7515" s="2"/>
      <c r="O7515" s="2"/>
      <c r="P7515" s="2"/>
      <c r="Q7515" s="2"/>
      <c r="R7515" s="2"/>
      <c r="S7515" s="2"/>
      <c r="T7515" s="2"/>
      <c r="U7515" s="2"/>
      <c r="V7515" s="2"/>
      <c r="W7515" s="2"/>
      <c r="X7515" s="2"/>
      <c r="Y7515" s="2"/>
      <c r="Z7515" s="2"/>
      <c r="AA7515" s="2"/>
      <c r="AB7515" s="2"/>
      <c r="AC7515" s="2"/>
      <c r="AD7515" s="2"/>
      <c r="AE7515" s="2"/>
      <c r="AF7515" s="2"/>
      <c r="AG7515" s="2"/>
      <c r="AH7515" s="2"/>
      <c r="AI7515" s="2"/>
      <c r="AJ7515" s="2"/>
      <c r="AK7515" s="2"/>
      <c r="AL7515" s="2"/>
      <c r="AM7515" s="2"/>
      <c r="AN7515" s="2"/>
      <c r="AO7515" s="2">
        <v>-716</v>
      </c>
      <c r="AP7515" s="2"/>
      <c r="AQ7515" s="2"/>
      <c r="AR7515" s="2">
        <f t="shared" ref="AR7515:AR7527" si="2150">SUM(AO7515:AQ7515)</f>
        <v>-716</v>
      </c>
      <c r="AS7515" s="2"/>
      <c r="AT7515" s="2"/>
    </row>
    <row r="7516" spans="1:46" x14ac:dyDescent="0.3">
      <c r="A7516" s="1" t="s">
        <v>499</v>
      </c>
      <c r="B7516" s="1">
        <f t="shared" ref="B7516:J7516" si="2151">SUM(B7504:B7515)</f>
        <v>1530.5</v>
      </c>
      <c r="C7516" s="1">
        <f t="shared" si="2151"/>
        <v>48.5</v>
      </c>
      <c r="D7516" s="1">
        <f t="shared" si="2151"/>
        <v>19.5</v>
      </c>
      <c r="E7516" s="1">
        <f t="shared" si="2151"/>
        <v>0</v>
      </c>
      <c r="F7516" s="1">
        <f t="shared" si="2151"/>
        <v>0</v>
      </c>
      <c r="G7516" s="1">
        <f t="shared" si="2151"/>
        <v>566.5</v>
      </c>
      <c r="H7516" s="1">
        <f t="shared" si="2151"/>
        <v>0</v>
      </c>
      <c r="I7516" s="1">
        <f t="shared" si="2151"/>
        <v>0</v>
      </c>
      <c r="J7516" s="1">
        <f t="shared" si="2151"/>
        <v>15</v>
      </c>
      <c r="K7516" s="1"/>
      <c r="L7516" s="1">
        <f>SUM(L7504:L7515)</f>
        <v>0</v>
      </c>
      <c r="M7516" s="1"/>
      <c r="N7516" s="1">
        <f>SUM(N7504:N7515)</f>
        <v>263</v>
      </c>
      <c r="O7516" s="1">
        <f>SUM(O7504:O7515)</f>
        <v>146</v>
      </c>
      <c r="P7516" s="1">
        <f>SUM(P7504:P7515)</f>
        <v>0</v>
      </c>
      <c r="Q7516" s="1"/>
      <c r="R7516" s="1"/>
      <c r="S7516" s="1">
        <f>SUM(S7504:S7515)</f>
        <v>11</v>
      </c>
      <c r="T7516" s="1">
        <f>SUM(T7504:T7515)</f>
        <v>12</v>
      </c>
      <c r="U7516" s="1">
        <f>SUM(U7504:U7515)</f>
        <v>0</v>
      </c>
      <c r="V7516" s="1">
        <f>SUM(V7504:V7515)</f>
        <v>22</v>
      </c>
      <c r="W7516" s="1"/>
      <c r="X7516" s="1">
        <f>SUM(X7504:X7515)</f>
        <v>11</v>
      </c>
      <c r="Y7516" s="1">
        <f>SUM(Y7504:Y7515)</f>
        <v>13</v>
      </c>
      <c r="Z7516" s="1">
        <f>SUM(Z7504:Z7515)</f>
        <v>96</v>
      </c>
      <c r="AA7516" s="1"/>
      <c r="AB7516" s="1">
        <f>SUM(AB7504:AB7515)</f>
        <v>69</v>
      </c>
      <c r="AC7516" s="1"/>
      <c r="AD7516" s="1"/>
      <c r="AE7516" s="1">
        <f>SUM(AE7504:AE7515)</f>
        <v>3</v>
      </c>
      <c r="AF7516" s="1">
        <f>SUM(AF7504:AF7515)</f>
        <v>4</v>
      </c>
      <c r="AG7516" s="1">
        <f>SUM(AG7504:AG7515)</f>
        <v>18</v>
      </c>
      <c r="AH7516" s="1"/>
      <c r="AI7516" s="1"/>
      <c r="AJ7516" s="1"/>
      <c r="AK7516" s="1"/>
      <c r="AL7516" s="1"/>
      <c r="AM7516" s="1">
        <f t="shared" ref="AM7516:AM7528" si="2152">SUM(B7516:AG7516)</f>
        <v>2848</v>
      </c>
      <c r="AN7516" s="1" t="s">
        <v>499</v>
      </c>
      <c r="AO7516" s="1">
        <f>SUM(AO7504:AO7515)</f>
        <v>2580.7299999999996</v>
      </c>
      <c r="AP7516" s="1">
        <f>SUM(AP7504:AP7515)</f>
        <v>7762.6699999999992</v>
      </c>
      <c r="AQ7516" s="1">
        <f>SUM(AQ7504:AQ7515)</f>
        <v>1034.58</v>
      </c>
      <c r="AR7516" s="1">
        <f t="shared" si="2150"/>
        <v>11377.979999999998</v>
      </c>
      <c r="AS7516" s="2"/>
      <c r="AT7516" s="2"/>
    </row>
    <row r="7517" spans="1:46" x14ac:dyDescent="0.3">
      <c r="A7517" s="2" t="s">
        <v>1179</v>
      </c>
      <c r="B7517" s="2"/>
      <c r="C7517" s="2"/>
      <c r="D7517" s="2"/>
      <c r="E7517" s="2"/>
      <c r="F7517" s="2"/>
      <c r="G7517" s="2"/>
      <c r="H7517" s="2"/>
      <c r="I7517" s="2"/>
      <c r="J7517" s="2"/>
      <c r="K7517" s="2"/>
      <c r="L7517" s="2"/>
      <c r="M7517" s="2"/>
      <c r="N7517" s="2">
        <v>-19</v>
      </c>
      <c r="O7517" s="2"/>
      <c r="P7517" s="2"/>
      <c r="Q7517" s="2"/>
      <c r="R7517" s="2"/>
      <c r="S7517" s="2"/>
      <c r="T7517" s="2">
        <v>-2</v>
      </c>
      <c r="U7517" s="2"/>
      <c r="V7517" s="2"/>
      <c r="W7517" s="2"/>
      <c r="X7517" s="2"/>
      <c r="Y7517" s="2">
        <v>-2</v>
      </c>
      <c r="Z7517" s="2"/>
      <c r="AA7517" s="2"/>
      <c r="AB7517" s="2">
        <v>-10</v>
      </c>
      <c r="AC7517" s="2"/>
      <c r="AD7517" s="2"/>
      <c r="AE7517" s="2"/>
      <c r="AF7517" s="2"/>
      <c r="AG7517" s="2"/>
      <c r="AH7517" s="2"/>
      <c r="AI7517" s="2"/>
      <c r="AJ7517" s="2"/>
      <c r="AK7517" s="2"/>
      <c r="AL7517" s="2"/>
      <c r="AM7517" s="2">
        <f t="shared" si="2152"/>
        <v>-33</v>
      </c>
      <c r="AN7517" s="2"/>
      <c r="AO7517" s="2">
        <v>0</v>
      </c>
      <c r="AP7517" s="2"/>
      <c r="AQ7517" s="2"/>
      <c r="AR7517" s="2">
        <f t="shared" si="2150"/>
        <v>0</v>
      </c>
      <c r="AS7517" s="2"/>
      <c r="AT7517" s="2"/>
    </row>
    <row r="7518" spans="1:46" x14ac:dyDescent="0.3">
      <c r="A7518" s="22" t="s">
        <v>980</v>
      </c>
      <c r="B7518" s="2"/>
      <c r="C7518" s="2"/>
      <c r="D7518" s="2"/>
      <c r="E7518" s="2"/>
      <c r="F7518" s="2"/>
      <c r="G7518" s="2"/>
      <c r="H7518" s="2"/>
      <c r="I7518" s="2"/>
      <c r="J7518" s="2"/>
      <c r="K7518" s="2"/>
      <c r="L7518" s="2"/>
      <c r="M7518" s="2"/>
      <c r="N7518" s="2">
        <v>-15</v>
      </c>
      <c r="O7518" s="2">
        <v>-10</v>
      </c>
      <c r="P7518" s="2"/>
      <c r="Q7518" s="2"/>
      <c r="R7518" s="2"/>
      <c r="S7518" s="2"/>
      <c r="T7518" s="2"/>
      <c r="U7518" s="2"/>
      <c r="V7518" s="22">
        <v>-8</v>
      </c>
      <c r="W7518" s="22"/>
      <c r="X7518" s="2"/>
      <c r="Y7518" s="2"/>
      <c r="Z7518" s="2"/>
      <c r="AA7518" s="2"/>
      <c r="AB7518" s="2"/>
      <c r="AC7518" s="2"/>
      <c r="AD7518" s="2"/>
      <c r="AE7518" s="2"/>
      <c r="AF7518" s="2"/>
      <c r="AG7518" s="2"/>
      <c r="AH7518" s="2"/>
      <c r="AI7518" s="2"/>
      <c r="AJ7518" s="2"/>
      <c r="AK7518" s="2"/>
      <c r="AL7518" s="2"/>
      <c r="AM7518" s="2">
        <f t="shared" si="2152"/>
        <v>-33</v>
      </c>
      <c r="AN7518" s="2"/>
      <c r="AO7518" s="2">
        <v>0</v>
      </c>
      <c r="AP7518" s="2"/>
      <c r="AQ7518" s="2"/>
      <c r="AR7518" s="2">
        <f t="shared" si="2150"/>
        <v>0</v>
      </c>
      <c r="AS7518" s="2"/>
      <c r="AT7518" s="2"/>
    </row>
    <row r="7519" spans="1:46" x14ac:dyDescent="0.3">
      <c r="A7519" s="22" t="s">
        <v>41</v>
      </c>
      <c r="B7519" s="2">
        <v>-100</v>
      </c>
      <c r="C7519" s="2"/>
      <c r="D7519" s="2"/>
      <c r="E7519" s="2"/>
      <c r="F7519" s="2"/>
      <c r="G7519" s="2">
        <v>-10</v>
      </c>
      <c r="H7519" s="2"/>
      <c r="I7519" s="2"/>
      <c r="J7519" s="2">
        <v>-3</v>
      </c>
      <c r="K7519" s="2"/>
      <c r="L7519" s="2"/>
      <c r="M7519" s="2"/>
      <c r="N7519" s="2"/>
      <c r="O7519" s="2"/>
      <c r="P7519" s="2"/>
      <c r="Q7519" s="2"/>
      <c r="R7519" s="2"/>
      <c r="S7519" s="2"/>
      <c r="T7519" s="2"/>
      <c r="U7519" s="2"/>
      <c r="V7519" s="2"/>
      <c r="W7519" s="2"/>
      <c r="X7519" s="2"/>
      <c r="Y7519" s="2"/>
      <c r="Z7519" s="2"/>
      <c r="AA7519" s="2"/>
      <c r="AB7519" s="2">
        <v>-3</v>
      </c>
      <c r="AC7519" s="2"/>
      <c r="AD7519" s="2"/>
      <c r="AE7519" s="2"/>
      <c r="AF7519" s="2"/>
      <c r="AG7519" s="2"/>
      <c r="AH7519" s="2"/>
      <c r="AI7519" s="2"/>
      <c r="AJ7519" s="2"/>
      <c r="AK7519" s="2"/>
      <c r="AL7519" s="2"/>
      <c r="AM7519" s="2">
        <f t="shared" si="2152"/>
        <v>-116</v>
      </c>
      <c r="AN7519" s="2"/>
      <c r="AO7519" s="2">
        <v>100</v>
      </c>
      <c r="AP7519" s="2">
        <v>13</v>
      </c>
      <c r="AQ7519" s="2"/>
      <c r="AR7519" s="2">
        <f t="shared" si="2150"/>
        <v>113</v>
      </c>
      <c r="AS7519" s="40" t="s">
        <v>1265</v>
      </c>
      <c r="AT7519" s="2"/>
    </row>
    <row r="7520" spans="1:46" x14ac:dyDescent="0.3">
      <c r="A7520" s="2" t="s">
        <v>1245</v>
      </c>
      <c r="B7520" s="2">
        <v>-52</v>
      </c>
      <c r="C7520" s="2"/>
      <c r="D7520" s="2"/>
      <c r="E7520" s="2"/>
      <c r="F7520" s="2"/>
      <c r="G7520" s="2">
        <v>-7.5</v>
      </c>
      <c r="H7520" s="2"/>
      <c r="I7520" s="2"/>
      <c r="J7520" s="2">
        <v>-1</v>
      </c>
      <c r="K7520" s="2"/>
      <c r="L7520" s="2"/>
      <c r="M7520" s="2"/>
      <c r="N7520" s="2">
        <v>-45</v>
      </c>
      <c r="O7520" s="2">
        <v>-5</v>
      </c>
      <c r="P7520" s="2"/>
      <c r="Q7520" s="2"/>
      <c r="R7520" s="2"/>
      <c r="S7520" s="2"/>
      <c r="T7520" s="2"/>
      <c r="U7520" s="2"/>
      <c r="V7520" s="2">
        <v>-3</v>
      </c>
      <c r="W7520" s="2"/>
      <c r="X7520" s="2"/>
      <c r="Y7520" s="2"/>
      <c r="Z7520" s="2">
        <v>-3</v>
      </c>
      <c r="AA7520" s="2"/>
      <c r="AB7520" s="2">
        <v>-3</v>
      </c>
      <c r="AC7520" s="2"/>
      <c r="AD7520" s="2"/>
      <c r="AE7520" s="2"/>
      <c r="AF7520" s="2"/>
      <c r="AG7520" s="2"/>
      <c r="AH7520" s="2"/>
      <c r="AI7520" s="2"/>
      <c r="AJ7520" s="2"/>
      <c r="AK7520" s="2"/>
      <c r="AL7520" s="2"/>
      <c r="AM7520" s="2">
        <f t="shared" si="2152"/>
        <v>-119.5</v>
      </c>
      <c r="AN7520" s="2"/>
      <c r="AO7520" s="2">
        <v>52</v>
      </c>
      <c r="AP7520" s="2">
        <v>8.5</v>
      </c>
      <c r="AQ7520" s="2"/>
      <c r="AR7520" s="2">
        <f t="shared" si="2150"/>
        <v>60.5</v>
      </c>
      <c r="AS7520" s="2"/>
      <c r="AT7520" s="2"/>
    </row>
    <row r="7521" spans="1:46" x14ac:dyDescent="0.3">
      <c r="A7521" s="2" t="s">
        <v>677</v>
      </c>
      <c r="B7521" s="2">
        <v>-100</v>
      </c>
      <c r="C7521" s="2"/>
      <c r="D7521" s="2"/>
      <c r="E7521" s="2"/>
      <c r="F7521" s="2"/>
      <c r="G7521" s="2"/>
      <c r="H7521" s="2"/>
      <c r="I7521" s="2"/>
      <c r="J7521" s="2"/>
      <c r="K7521" s="2"/>
      <c r="L7521" s="2"/>
      <c r="M7521" s="2"/>
      <c r="N7521" s="2">
        <v>-10</v>
      </c>
      <c r="O7521" s="2"/>
      <c r="P7521" s="2"/>
      <c r="Q7521" s="2"/>
      <c r="R7521" s="2"/>
      <c r="S7521" s="2"/>
      <c r="T7521" s="2"/>
      <c r="U7521" s="2"/>
      <c r="V7521" s="2"/>
      <c r="W7521" s="2"/>
      <c r="X7521" s="2"/>
      <c r="Y7521" s="2"/>
      <c r="Z7521" s="2"/>
      <c r="AA7521" s="2"/>
      <c r="AB7521" s="2"/>
      <c r="AC7521" s="2"/>
      <c r="AD7521" s="2"/>
      <c r="AE7521" s="2"/>
      <c r="AF7521" s="2"/>
      <c r="AG7521" s="2"/>
      <c r="AH7521" s="2"/>
      <c r="AI7521" s="2"/>
      <c r="AJ7521" s="2"/>
      <c r="AK7521" s="2"/>
      <c r="AL7521" s="2"/>
      <c r="AM7521" s="2">
        <f t="shared" si="2152"/>
        <v>-110</v>
      </c>
      <c r="AN7521" s="2"/>
      <c r="AO7521" s="2">
        <v>100</v>
      </c>
      <c r="AP7521" s="2"/>
      <c r="AQ7521" s="2"/>
      <c r="AR7521" s="2">
        <f t="shared" si="2150"/>
        <v>100</v>
      </c>
      <c r="AS7521" s="2"/>
      <c r="AT7521" s="2"/>
    </row>
    <row r="7522" spans="1:46" x14ac:dyDescent="0.3">
      <c r="A7522" s="2" t="s">
        <v>37</v>
      </c>
      <c r="B7522" s="2">
        <v>-8</v>
      </c>
      <c r="C7522" s="2"/>
      <c r="D7522" s="2"/>
      <c r="E7522" s="2"/>
      <c r="F7522" s="2"/>
      <c r="G7522" s="2">
        <v>-2</v>
      </c>
      <c r="H7522" s="2"/>
      <c r="I7522" s="2"/>
      <c r="J7522" s="2"/>
      <c r="K7522" s="2"/>
      <c r="L7522" s="2"/>
      <c r="M7522" s="2"/>
      <c r="N7522" s="2"/>
      <c r="O7522" s="2"/>
      <c r="P7522" s="2"/>
      <c r="Q7522" s="2"/>
      <c r="R7522" s="2"/>
      <c r="S7522" s="2"/>
      <c r="T7522" s="2"/>
      <c r="U7522" s="2"/>
      <c r="V7522" s="2"/>
      <c r="W7522" s="2"/>
      <c r="X7522" s="2"/>
      <c r="Y7522" s="2"/>
      <c r="Z7522" s="2"/>
      <c r="AA7522" s="2"/>
      <c r="AB7522" s="2"/>
      <c r="AC7522" s="2"/>
      <c r="AD7522" s="2"/>
      <c r="AE7522" s="2"/>
      <c r="AF7522" s="2"/>
      <c r="AG7522" s="2"/>
      <c r="AH7522" s="2"/>
      <c r="AI7522" s="2"/>
      <c r="AJ7522" s="2"/>
      <c r="AK7522" s="2"/>
      <c r="AL7522" s="2"/>
      <c r="AM7522" s="2">
        <f t="shared" si="2152"/>
        <v>-10</v>
      </c>
      <c r="AN7522" s="2"/>
      <c r="AO7522" s="2">
        <v>8</v>
      </c>
      <c r="AP7522" s="2">
        <v>2</v>
      </c>
      <c r="AQ7522" s="2"/>
      <c r="AR7522" s="2">
        <f t="shared" si="2150"/>
        <v>10</v>
      </c>
      <c r="AS7522" s="2"/>
      <c r="AT7522" s="2"/>
    </row>
    <row r="7523" spans="1:46" x14ac:dyDescent="0.3">
      <c r="A7523" s="2" t="s">
        <v>877</v>
      </c>
      <c r="B7523" s="2">
        <v>-26.5</v>
      </c>
      <c r="C7523" s="2">
        <v>-1</v>
      </c>
      <c r="D7523" s="2"/>
      <c r="E7523" s="2"/>
      <c r="F7523" s="2"/>
      <c r="G7523" s="2">
        <v>-5</v>
      </c>
      <c r="H7523" s="2"/>
      <c r="I7523" s="2"/>
      <c r="J7523" s="2"/>
      <c r="K7523" s="2"/>
      <c r="L7523" s="2"/>
      <c r="M7523" s="2"/>
      <c r="N7523" s="2"/>
      <c r="O7523" s="2"/>
      <c r="P7523" s="2"/>
      <c r="Q7523" s="2"/>
      <c r="R7523" s="2"/>
      <c r="S7523" s="2"/>
      <c r="T7523" s="2"/>
      <c r="U7523" s="2"/>
      <c r="V7523" s="2"/>
      <c r="W7523" s="2"/>
      <c r="X7523" s="2"/>
      <c r="Y7523" s="2"/>
      <c r="Z7523" s="2"/>
      <c r="AA7523" s="2"/>
      <c r="AB7523" s="2"/>
      <c r="AC7523" s="2"/>
      <c r="AD7523" s="2"/>
      <c r="AE7523" s="2"/>
      <c r="AF7523" s="2"/>
      <c r="AG7523" s="2"/>
      <c r="AH7523" s="2"/>
      <c r="AI7523" s="2"/>
      <c r="AJ7523" s="2"/>
      <c r="AK7523" s="2"/>
      <c r="AL7523" s="2"/>
      <c r="AM7523" s="2">
        <f t="shared" si="2152"/>
        <v>-32.5</v>
      </c>
      <c r="AN7523" s="2"/>
      <c r="AO7523" s="2">
        <v>26.5</v>
      </c>
      <c r="AP7523" s="2">
        <v>5</v>
      </c>
      <c r="AQ7523" s="2">
        <v>1</v>
      </c>
      <c r="AR7523" s="2">
        <f t="shared" si="2150"/>
        <v>32.5</v>
      </c>
      <c r="AS7523" s="2"/>
      <c r="AT7523" s="2"/>
    </row>
    <row r="7524" spans="1:46" x14ac:dyDescent="0.3">
      <c r="A7524" s="2" t="s">
        <v>908</v>
      </c>
      <c r="B7524" s="2">
        <v>-167</v>
      </c>
      <c r="C7524" s="2"/>
      <c r="D7524" s="2"/>
      <c r="E7524" s="2"/>
      <c r="F7524" s="2"/>
      <c r="G7524" s="2">
        <v>-16</v>
      </c>
      <c r="H7524" s="2"/>
      <c r="I7524" s="2"/>
      <c r="J7524" s="2"/>
      <c r="K7524" s="2"/>
      <c r="L7524" s="2"/>
      <c r="M7524" s="2"/>
      <c r="N7524" s="2"/>
      <c r="O7524" s="2">
        <v>-5</v>
      </c>
      <c r="P7524" s="2"/>
      <c r="Q7524" s="2"/>
      <c r="R7524" s="2"/>
      <c r="S7524" s="2"/>
      <c r="T7524" s="2"/>
      <c r="U7524" s="2"/>
      <c r="V7524" s="2"/>
      <c r="W7524" s="2"/>
      <c r="X7524" s="2"/>
      <c r="Y7524" s="2"/>
      <c r="Z7524" s="2"/>
      <c r="AA7524" s="2"/>
      <c r="AB7524" s="2"/>
      <c r="AC7524" s="2"/>
      <c r="AD7524" s="2"/>
      <c r="AE7524" s="2"/>
      <c r="AF7524" s="2"/>
      <c r="AG7524" s="2"/>
      <c r="AH7524" s="2"/>
      <c r="AI7524" s="2"/>
      <c r="AJ7524" s="2"/>
      <c r="AK7524" s="2"/>
      <c r="AL7524" s="2"/>
      <c r="AM7524" s="2">
        <f t="shared" si="2152"/>
        <v>-188</v>
      </c>
      <c r="AN7524" s="2"/>
      <c r="AO7524" s="2">
        <v>167</v>
      </c>
      <c r="AP7524" s="2">
        <v>16</v>
      </c>
      <c r="AQ7524" s="2"/>
      <c r="AR7524" s="2">
        <f t="shared" si="2150"/>
        <v>183</v>
      </c>
      <c r="AS7524" s="2"/>
      <c r="AT7524" s="2"/>
    </row>
    <row r="7525" spans="1:46" x14ac:dyDescent="0.3">
      <c r="A7525" s="2" t="s">
        <v>998</v>
      </c>
      <c r="B7525" s="2">
        <v>-163</v>
      </c>
      <c r="C7525" s="2">
        <v>-1</v>
      </c>
      <c r="D7525" s="2">
        <v>-1</v>
      </c>
      <c r="E7525" s="2"/>
      <c r="F7525" s="2"/>
      <c r="G7525" s="2">
        <v>-10</v>
      </c>
      <c r="H7525" s="2"/>
      <c r="I7525" s="2"/>
      <c r="J7525" s="2">
        <v>-10</v>
      </c>
      <c r="K7525" s="2"/>
      <c r="L7525" s="2"/>
      <c r="M7525" s="2"/>
      <c r="N7525" s="2">
        <v>-2</v>
      </c>
      <c r="O7525" s="2">
        <v>-22</v>
      </c>
      <c r="P7525" s="2"/>
      <c r="Q7525" s="2"/>
      <c r="R7525" s="2"/>
      <c r="S7525" s="2"/>
      <c r="T7525" s="2">
        <v>-2</v>
      </c>
      <c r="U7525" s="2"/>
      <c r="V7525" s="2"/>
      <c r="W7525" s="2"/>
      <c r="X7525" s="2"/>
      <c r="Y7525" s="2"/>
      <c r="Z7525" s="2"/>
      <c r="AA7525" s="2"/>
      <c r="AB7525" s="2">
        <v>-1</v>
      </c>
      <c r="AC7525" s="2"/>
      <c r="AD7525" s="2"/>
      <c r="AE7525" s="2"/>
      <c r="AF7525" s="2"/>
      <c r="AG7525" s="2"/>
      <c r="AH7525" s="2"/>
      <c r="AI7525" s="2"/>
      <c r="AJ7525" s="2"/>
      <c r="AK7525" s="2"/>
      <c r="AL7525" s="2"/>
      <c r="AM7525" s="2">
        <f t="shared" si="2152"/>
        <v>-212</v>
      </c>
      <c r="AN7525" s="2"/>
      <c r="AO7525" s="2">
        <v>163</v>
      </c>
      <c r="AP7525" s="2">
        <v>20</v>
      </c>
      <c r="AQ7525" s="2">
        <v>2</v>
      </c>
      <c r="AR7525" s="2">
        <f t="shared" si="2150"/>
        <v>185</v>
      </c>
      <c r="AS7525" s="2"/>
      <c r="AT7525" s="2"/>
    </row>
    <row r="7526" spans="1:46" x14ac:dyDescent="0.3">
      <c r="A7526" s="2" t="s">
        <v>728</v>
      </c>
      <c r="B7526" s="2">
        <v>-88</v>
      </c>
      <c r="C7526" s="2"/>
      <c r="D7526" s="2">
        <v>-1</v>
      </c>
      <c r="E7526" s="2"/>
      <c r="F7526" s="2"/>
      <c r="G7526" s="2">
        <v>-10</v>
      </c>
      <c r="H7526" s="2"/>
      <c r="I7526" s="2"/>
      <c r="J7526" s="2">
        <v>-3</v>
      </c>
      <c r="K7526" s="2"/>
      <c r="L7526" s="2"/>
      <c r="M7526" s="2"/>
      <c r="N7526" s="2">
        <v>-10</v>
      </c>
      <c r="O7526" s="2">
        <v>-10</v>
      </c>
      <c r="P7526" s="2"/>
      <c r="Q7526" s="2"/>
      <c r="R7526" s="2"/>
      <c r="S7526" s="2"/>
      <c r="T7526" s="2"/>
      <c r="U7526" s="2"/>
      <c r="V7526" s="2"/>
      <c r="W7526" s="2"/>
      <c r="X7526" s="2"/>
      <c r="Y7526" s="2"/>
      <c r="Z7526" s="2"/>
      <c r="AA7526" s="2"/>
      <c r="AB7526" s="2"/>
      <c r="AC7526" s="2"/>
      <c r="AD7526" s="2"/>
      <c r="AE7526" s="2"/>
      <c r="AF7526" s="2"/>
      <c r="AG7526" s="2"/>
      <c r="AH7526" s="2"/>
      <c r="AI7526" s="2"/>
      <c r="AJ7526" s="2"/>
      <c r="AK7526" s="2"/>
      <c r="AL7526" s="2"/>
      <c r="AM7526" s="2">
        <f t="shared" si="2152"/>
        <v>-122</v>
      </c>
      <c r="AN7526" s="2"/>
      <c r="AO7526" s="2">
        <v>88</v>
      </c>
      <c r="AP7526" s="2">
        <v>13</v>
      </c>
      <c r="AQ7526" s="2">
        <v>1</v>
      </c>
      <c r="AR7526" s="2">
        <f t="shared" si="2150"/>
        <v>102</v>
      </c>
      <c r="AS7526" s="2"/>
      <c r="AT7526" s="2"/>
    </row>
    <row r="7527" spans="1:46" x14ac:dyDescent="0.3">
      <c r="A7527" s="2" t="s">
        <v>564</v>
      </c>
      <c r="B7527" s="2">
        <v>-80</v>
      </c>
      <c r="C7527" s="2"/>
      <c r="D7527" s="2"/>
      <c r="E7527" s="2"/>
      <c r="F7527" s="2"/>
      <c r="G7527" s="2"/>
      <c r="H7527" s="2"/>
      <c r="I7527" s="2"/>
      <c r="J7527" s="2"/>
      <c r="K7527" s="2"/>
      <c r="L7527" s="2"/>
      <c r="M7527" s="2"/>
      <c r="N7527" s="2"/>
      <c r="O7527" s="2"/>
      <c r="P7527" s="2"/>
      <c r="Q7527" s="2"/>
      <c r="R7527" s="2"/>
      <c r="S7527" s="2"/>
      <c r="T7527" s="2"/>
      <c r="U7527" s="2"/>
      <c r="V7527" s="2"/>
      <c r="W7527" s="2"/>
      <c r="X7527" s="2"/>
      <c r="Y7527" s="2"/>
      <c r="Z7527" s="2"/>
      <c r="AA7527" s="2"/>
      <c r="AB7527" s="2"/>
      <c r="AC7527" s="2"/>
      <c r="AD7527" s="2"/>
      <c r="AE7527" s="2"/>
      <c r="AF7527" s="2"/>
      <c r="AG7527" s="2"/>
      <c r="AH7527" s="2"/>
      <c r="AI7527" s="2"/>
      <c r="AJ7527" s="2"/>
      <c r="AK7527" s="2"/>
      <c r="AL7527" s="2"/>
      <c r="AM7527" s="2">
        <f t="shared" si="2152"/>
        <v>-80</v>
      </c>
      <c r="AN7527" s="2"/>
      <c r="AO7527" s="2">
        <v>80</v>
      </c>
      <c r="AP7527" s="2"/>
      <c r="AQ7527" s="2"/>
      <c r="AR7527" s="2">
        <f t="shared" si="2150"/>
        <v>80</v>
      </c>
      <c r="AS7527" s="2"/>
      <c r="AT7527" s="2"/>
    </row>
    <row r="7528" spans="1:46" x14ac:dyDescent="0.3">
      <c r="A7528" s="2" t="s">
        <v>117</v>
      </c>
      <c r="B7528" s="2">
        <v>882</v>
      </c>
      <c r="C7528" s="2"/>
      <c r="D7528" s="2"/>
      <c r="E7528" s="2"/>
      <c r="F7528" s="2"/>
      <c r="G7528" s="2"/>
      <c r="H7528" s="2"/>
      <c r="I7528" s="2"/>
      <c r="J7528" s="2">
        <v>128</v>
      </c>
      <c r="K7528" s="2"/>
      <c r="L7528" s="2"/>
      <c r="M7528" s="2"/>
      <c r="N7528" s="2">
        <v>50</v>
      </c>
      <c r="O7528" s="2">
        <v>70</v>
      </c>
      <c r="P7528" s="2"/>
      <c r="Q7528" s="2"/>
      <c r="R7528" s="2"/>
      <c r="S7528" s="2"/>
      <c r="T7528" s="2"/>
      <c r="U7528" s="2"/>
      <c r="V7528" s="2">
        <v>80</v>
      </c>
      <c r="W7528" s="2"/>
      <c r="X7528" s="2"/>
      <c r="Y7528" s="2"/>
      <c r="Z7528" s="2"/>
      <c r="AA7528" s="2"/>
      <c r="AB7528" s="2"/>
      <c r="AC7528" s="2"/>
      <c r="AD7528" s="2"/>
      <c r="AE7528" s="2"/>
      <c r="AF7528" s="2"/>
      <c r="AG7528" s="2"/>
      <c r="AH7528" s="2"/>
      <c r="AI7528" s="2"/>
      <c r="AJ7528" s="2"/>
      <c r="AK7528" s="2"/>
      <c r="AL7528" s="2"/>
      <c r="AM7528" s="2">
        <f t="shared" si="2152"/>
        <v>1210</v>
      </c>
      <c r="AN7528" s="2"/>
      <c r="AO7528" s="2"/>
      <c r="AP7528" s="2"/>
      <c r="AQ7528" s="2"/>
      <c r="AR7528" s="2"/>
      <c r="AS7528" s="2"/>
      <c r="AT7528" s="2"/>
    </row>
    <row r="7529" spans="1:46" x14ac:dyDescent="0.3">
      <c r="A7529" s="2" t="s">
        <v>118</v>
      </c>
      <c r="B7529" s="2"/>
      <c r="C7529" s="2"/>
      <c r="D7529" s="2"/>
      <c r="E7529" s="2"/>
      <c r="F7529" s="2"/>
      <c r="G7529" s="2"/>
      <c r="H7529" s="2"/>
      <c r="I7529" s="2"/>
      <c r="J7529" s="2"/>
      <c r="K7529" s="2"/>
      <c r="L7529" s="2"/>
      <c r="M7529" s="2"/>
      <c r="N7529" s="2"/>
      <c r="O7529" s="2"/>
      <c r="P7529" s="2"/>
      <c r="Q7529" s="2"/>
      <c r="R7529" s="2"/>
      <c r="S7529" s="2"/>
      <c r="T7529" s="2"/>
      <c r="U7529" s="2"/>
      <c r="V7529" s="2"/>
      <c r="W7529" s="2"/>
      <c r="X7529" s="2"/>
      <c r="Y7529" s="2"/>
      <c r="Z7529" s="2"/>
      <c r="AA7529" s="2"/>
      <c r="AB7529" s="2"/>
      <c r="AC7529" s="2"/>
      <c r="AD7529" s="2"/>
      <c r="AE7529" s="2"/>
      <c r="AF7529" s="2"/>
      <c r="AG7529" s="2"/>
      <c r="AH7529" s="2"/>
      <c r="AI7529" s="2"/>
      <c r="AJ7529" s="2"/>
      <c r="AK7529" s="2"/>
      <c r="AL7529" s="2"/>
      <c r="AM7529" s="2"/>
      <c r="AN7529" s="2"/>
      <c r="AO7529" s="2">
        <v>-1052</v>
      </c>
      <c r="AP7529" s="2"/>
      <c r="AQ7529" s="2"/>
      <c r="AR7529" s="2">
        <f t="shared" ref="AR7529:AR7535" si="2153">SUM(AO7529:AQ7529)</f>
        <v>-1052</v>
      </c>
      <c r="AS7529" s="2"/>
      <c r="AT7529" s="2"/>
    </row>
    <row r="7530" spans="1:46" x14ac:dyDescent="0.3">
      <c r="A7530" s="1" t="s">
        <v>502</v>
      </c>
      <c r="B7530" s="1">
        <f t="shared" ref="B7530:J7530" si="2154">SUM(B7516:B7529)</f>
        <v>1628</v>
      </c>
      <c r="C7530" s="1">
        <f t="shared" si="2154"/>
        <v>46.5</v>
      </c>
      <c r="D7530" s="1">
        <f t="shared" si="2154"/>
        <v>17.5</v>
      </c>
      <c r="E7530" s="1">
        <f t="shared" si="2154"/>
        <v>0</v>
      </c>
      <c r="F7530" s="1">
        <f t="shared" si="2154"/>
        <v>0</v>
      </c>
      <c r="G7530" s="1">
        <f t="shared" si="2154"/>
        <v>506</v>
      </c>
      <c r="H7530" s="1">
        <f t="shared" si="2154"/>
        <v>0</v>
      </c>
      <c r="I7530" s="1">
        <f t="shared" si="2154"/>
        <v>0</v>
      </c>
      <c r="J7530" s="1">
        <f t="shared" si="2154"/>
        <v>126</v>
      </c>
      <c r="K7530" s="1"/>
      <c r="L7530" s="1">
        <f>SUM(L7516:L7529)</f>
        <v>0</v>
      </c>
      <c r="M7530" s="1"/>
      <c r="N7530" s="1">
        <f>SUM(N7516:N7529)</f>
        <v>212</v>
      </c>
      <c r="O7530" s="1">
        <f>SUM(O7516:O7529)</f>
        <v>164</v>
      </c>
      <c r="P7530" s="1">
        <f>SUM(P7516:P7529)</f>
        <v>0</v>
      </c>
      <c r="Q7530" s="1"/>
      <c r="R7530" s="1"/>
      <c r="S7530" s="1">
        <f>SUM(S7516:S7529)</f>
        <v>11</v>
      </c>
      <c r="T7530" s="1">
        <f>SUM(T7516:T7529)</f>
        <v>8</v>
      </c>
      <c r="U7530" s="1">
        <f>SUM(U7516:U7529)</f>
        <v>0</v>
      </c>
      <c r="V7530" s="1">
        <f>SUM(V7516:V7529)</f>
        <v>91</v>
      </c>
      <c r="W7530" s="1"/>
      <c r="X7530" s="1">
        <f>SUM(X7516:X7529)</f>
        <v>11</v>
      </c>
      <c r="Y7530" s="1">
        <f>SUM(Y7516:Y7529)</f>
        <v>11</v>
      </c>
      <c r="Z7530" s="1">
        <f>SUM(Z7516:Z7529)</f>
        <v>93</v>
      </c>
      <c r="AA7530" s="1"/>
      <c r="AB7530" s="1">
        <f>SUM(AB7516:AB7529)</f>
        <v>52</v>
      </c>
      <c r="AC7530" s="1"/>
      <c r="AD7530" s="1"/>
      <c r="AE7530" s="1">
        <f>SUM(AE7516:AE7529)</f>
        <v>3</v>
      </c>
      <c r="AF7530" s="1">
        <f>SUM(AF7516:AF7529)</f>
        <v>4</v>
      </c>
      <c r="AG7530" s="1">
        <f>SUM(AG7516:AG7529)</f>
        <v>18</v>
      </c>
      <c r="AH7530" s="1"/>
      <c r="AI7530" s="1"/>
      <c r="AJ7530" s="1"/>
      <c r="AK7530" s="1"/>
      <c r="AL7530" s="1"/>
      <c r="AM7530" s="1">
        <f t="shared" ref="AM7530:AM7536" si="2155">SUM(B7530:AG7530)</f>
        <v>3002</v>
      </c>
      <c r="AN7530" s="1" t="s">
        <v>502</v>
      </c>
      <c r="AO7530" s="1">
        <f>SUM(AO7516:AO7529)</f>
        <v>2313.2299999999996</v>
      </c>
      <c r="AP7530" s="1">
        <f>SUM(AP7516:AP7529)</f>
        <v>7840.1699999999992</v>
      </c>
      <c r="AQ7530" s="1">
        <f>SUM(AQ7516:AQ7529)</f>
        <v>1038.58</v>
      </c>
      <c r="AR7530" s="1">
        <f t="shared" si="2153"/>
        <v>11191.979999999998</v>
      </c>
      <c r="AS7530" s="2"/>
      <c r="AT7530" s="2"/>
    </row>
    <row r="7531" spans="1:46" x14ac:dyDescent="0.3">
      <c r="A7531" s="22" t="s">
        <v>908</v>
      </c>
      <c r="B7531" s="2">
        <v>-167</v>
      </c>
      <c r="C7531" s="2"/>
      <c r="D7531" s="2"/>
      <c r="E7531" s="2"/>
      <c r="F7531" s="2"/>
      <c r="G7531" s="2">
        <v>-15</v>
      </c>
      <c r="H7531" s="2"/>
      <c r="I7531" s="2"/>
      <c r="J7531" s="2">
        <v>-5</v>
      </c>
      <c r="K7531" s="2"/>
      <c r="L7531" s="2"/>
      <c r="M7531" s="2"/>
      <c r="N7531" s="2">
        <v>-1</v>
      </c>
      <c r="O7531" s="2">
        <v>-3</v>
      </c>
      <c r="P7531" s="2"/>
      <c r="Q7531" s="2"/>
      <c r="R7531" s="2"/>
      <c r="S7531" s="2"/>
      <c r="T7531" s="2"/>
      <c r="U7531" s="2"/>
      <c r="V7531" s="2"/>
      <c r="W7531" s="2"/>
      <c r="X7531" s="2"/>
      <c r="Y7531" s="2"/>
      <c r="Z7531" s="2"/>
      <c r="AA7531" s="2"/>
      <c r="AB7531" s="2"/>
      <c r="AC7531" s="2"/>
      <c r="AD7531" s="2"/>
      <c r="AE7531" s="2"/>
      <c r="AF7531" s="2"/>
      <c r="AG7531" s="2"/>
      <c r="AH7531" s="2"/>
      <c r="AI7531" s="2"/>
      <c r="AJ7531" s="2"/>
      <c r="AK7531" s="2"/>
      <c r="AL7531" s="2"/>
      <c r="AM7531" s="2">
        <f t="shared" si="2155"/>
        <v>-191</v>
      </c>
      <c r="AN7531" s="2"/>
      <c r="AO7531" s="2">
        <v>167</v>
      </c>
      <c r="AP7531" s="2">
        <v>20</v>
      </c>
      <c r="AQ7531" s="2"/>
      <c r="AR7531" s="2">
        <f t="shared" si="2153"/>
        <v>187</v>
      </c>
      <c r="AS7531" s="22" t="s">
        <v>1266</v>
      </c>
      <c r="AT7531" s="2"/>
    </row>
    <row r="7532" spans="1:46" x14ac:dyDescent="0.3">
      <c r="A7532" s="2" t="s">
        <v>877</v>
      </c>
      <c r="B7532" s="2">
        <v>-40</v>
      </c>
      <c r="C7532" s="2"/>
      <c r="D7532" s="2"/>
      <c r="E7532" s="2"/>
      <c r="F7532" s="2"/>
      <c r="G7532" s="2">
        <v>-5</v>
      </c>
      <c r="H7532" s="2"/>
      <c r="I7532" s="2"/>
      <c r="J7532" s="2"/>
      <c r="K7532" s="2"/>
      <c r="L7532" s="2"/>
      <c r="M7532" s="2"/>
      <c r="N7532" s="2"/>
      <c r="O7532" s="2"/>
      <c r="P7532" s="2"/>
      <c r="Q7532" s="2"/>
      <c r="R7532" s="2"/>
      <c r="S7532" s="2"/>
      <c r="T7532" s="2"/>
      <c r="U7532" s="2"/>
      <c r="V7532" s="2"/>
      <c r="W7532" s="2"/>
      <c r="X7532" s="2"/>
      <c r="Y7532" s="2"/>
      <c r="Z7532" s="2"/>
      <c r="AA7532" s="2"/>
      <c r="AB7532" s="2"/>
      <c r="AC7532" s="2"/>
      <c r="AD7532" s="2"/>
      <c r="AE7532" s="2"/>
      <c r="AF7532" s="2"/>
      <c r="AG7532" s="2"/>
      <c r="AH7532" s="2"/>
      <c r="AI7532" s="2"/>
      <c r="AJ7532" s="2"/>
      <c r="AK7532" s="2"/>
      <c r="AL7532" s="2"/>
      <c r="AM7532" s="2">
        <f t="shared" si="2155"/>
        <v>-45</v>
      </c>
      <c r="AN7532" s="2"/>
      <c r="AO7532" s="2">
        <v>40</v>
      </c>
      <c r="AP7532" s="2">
        <v>5</v>
      </c>
      <c r="AQ7532" s="2"/>
      <c r="AR7532" s="2">
        <f t="shared" si="2153"/>
        <v>45</v>
      </c>
      <c r="AS7532" s="2"/>
      <c r="AT7532" s="2"/>
    </row>
    <row r="7533" spans="1:46" x14ac:dyDescent="0.3">
      <c r="A7533" s="2" t="s">
        <v>1245</v>
      </c>
      <c r="B7533" s="2">
        <v>-67</v>
      </c>
      <c r="C7533" s="2">
        <v>-2</v>
      </c>
      <c r="D7533" s="2">
        <v>-1</v>
      </c>
      <c r="E7533" s="2"/>
      <c r="F7533" s="2"/>
      <c r="G7533" s="2">
        <v>-32</v>
      </c>
      <c r="H7533" s="2"/>
      <c r="I7533" s="2"/>
      <c r="J7533" s="2">
        <v>-2</v>
      </c>
      <c r="K7533" s="2"/>
      <c r="L7533" s="2"/>
      <c r="M7533" s="2"/>
      <c r="N7533" s="2">
        <v>-1</v>
      </c>
      <c r="O7533" s="2">
        <v>-1</v>
      </c>
      <c r="P7533" s="2"/>
      <c r="Q7533" s="2"/>
      <c r="R7533" s="2"/>
      <c r="S7533" s="2"/>
      <c r="T7533" s="2"/>
      <c r="U7533" s="2"/>
      <c r="V7533" s="2">
        <v>-3</v>
      </c>
      <c r="W7533" s="2"/>
      <c r="X7533" s="2"/>
      <c r="Y7533" s="2"/>
      <c r="Z7533" s="2">
        <v>-1</v>
      </c>
      <c r="AA7533" s="2"/>
      <c r="AB7533" s="2"/>
      <c r="AC7533" s="2"/>
      <c r="AD7533" s="2"/>
      <c r="AE7533" s="2"/>
      <c r="AF7533" s="2"/>
      <c r="AG7533" s="2"/>
      <c r="AH7533" s="2"/>
      <c r="AI7533" s="2"/>
      <c r="AJ7533" s="2"/>
      <c r="AK7533" s="2"/>
      <c r="AL7533" s="2"/>
      <c r="AM7533" s="2">
        <f t="shared" si="2155"/>
        <v>-110</v>
      </c>
      <c r="AN7533" s="2"/>
      <c r="AO7533" s="2">
        <v>67</v>
      </c>
      <c r="AP7533" s="2">
        <v>34</v>
      </c>
      <c r="AQ7533" s="2">
        <v>3</v>
      </c>
      <c r="AR7533" s="2">
        <f t="shared" si="2153"/>
        <v>104</v>
      </c>
      <c r="AS7533" s="2"/>
      <c r="AT7533" s="2"/>
    </row>
    <row r="7534" spans="1:46" x14ac:dyDescent="0.3">
      <c r="A7534" s="2" t="s">
        <v>37</v>
      </c>
      <c r="B7534" s="2">
        <v>-4.5</v>
      </c>
      <c r="C7534" s="2"/>
      <c r="D7534" s="2"/>
      <c r="E7534" s="2"/>
      <c r="F7534" s="2"/>
      <c r="G7534" s="2">
        <v>-2</v>
      </c>
      <c r="H7534" s="2"/>
      <c r="I7534" s="2"/>
      <c r="J7534" s="2"/>
      <c r="K7534" s="2"/>
      <c r="L7534" s="2"/>
      <c r="M7534" s="2"/>
      <c r="N7534" s="2"/>
      <c r="O7534" s="2"/>
      <c r="P7534" s="2"/>
      <c r="Q7534" s="2"/>
      <c r="R7534" s="2"/>
      <c r="S7534" s="2"/>
      <c r="T7534" s="2"/>
      <c r="U7534" s="2"/>
      <c r="V7534" s="2"/>
      <c r="W7534" s="2"/>
      <c r="X7534" s="2"/>
      <c r="Y7534" s="2"/>
      <c r="Z7534" s="2"/>
      <c r="AA7534" s="2"/>
      <c r="AB7534" s="2"/>
      <c r="AC7534" s="2"/>
      <c r="AD7534" s="2"/>
      <c r="AE7534" s="2"/>
      <c r="AF7534" s="2"/>
      <c r="AG7534" s="2"/>
      <c r="AH7534" s="2"/>
      <c r="AI7534" s="2"/>
      <c r="AJ7534" s="2"/>
      <c r="AK7534" s="2"/>
      <c r="AL7534" s="2"/>
      <c r="AM7534" s="2">
        <f t="shared" si="2155"/>
        <v>-6.5</v>
      </c>
      <c r="AN7534" s="2"/>
      <c r="AO7534" s="2">
        <v>4.5</v>
      </c>
      <c r="AP7534" s="2">
        <v>2</v>
      </c>
      <c r="AQ7534" s="2"/>
      <c r="AR7534" s="2">
        <f t="shared" si="2153"/>
        <v>6.5</v>
      </c>
      <c r="AS7534" s="2"/>
      <c r="AT7534" s="2"/>
    </row>
    <row r="7535" spans="1:46" x14ac:dyDescent="0.3">
      <c r="A7535" s="2" t="s">
        <v>998</v>
      </c>
      <c r="B7535" s="2">
        <v>-193</v>
      </c>
      <c r="C7535" s="2"/>
      <c r="D7535" s="2"/>
      <c r="E7535" s="2"/>
      <c r="F7535" s="2"/>
      <c r="G7535" s="2">
        <v>-3</v>
      </c>
      <c r="H7535" s="2"/>
      <c r="I7535" s="2"/>
      <c r="J7535" s="2"/>
      <c r="K7535" s="2"/>
      <c r="L7535" s="2"/>
      <c r="M7535" s="2"/>
      <c r="N7535" s="2"/>
      <c r="O7535" s="2"/>
      <c r="P7535" s="2"/>
      <c r="Q7535" s="2"/>
      <c r="R7535" s="2"/>
      <c r="S7535" s="2"/>
      <c r="T7535" s="2"/>
      <c r="U7535" s="2"/>
      <c r="V7535" s="2">
        <v>-2</v>
      </c>
      <c r="W7535" s="2"/>
      <c r="X7535" s="2"/>
      <c r="Y7535" s="2"/>
      <c r="Z7535" s="2"/>
      <c r="AA7535" s="2"/>
      <c r="AB7535" s="2">
        <v>-2</v>
      </c>
      <c r="AC7535" s="2"/>
      <c r="AD7535" s="2"/>
      <c r="AE7535" s="2"/>
      <c r="AF7535" s="2"/>
      <c r="AG7535" s="2"/>
      <c r="AH7535" s="2"/>
      <c r="AI7535" s="2"/>
      <c r="AJ7535" s="2"/>
      <c r="AK7535" s="2"/>
      <c r="AL7535" s="2"/>
      <c r="AM7535" s="2">
        <f t="shared" si="2155"/>
        <v>-200</v>
      </c>
      <c r="AN7535" s="2"/>
      <c r="AO7535" s="2">
        <v>193</v>
      </c>
      <c r="AP7535" s="2">
        <v>3</v>
      </c>
      <c r="AQ7535" s="2"/>
      <c r="AR7535" s="2">
        <f t="shared" si="2153"/>
        <v>196</v>
      </c>
      <c r="AS7535" s="2"/>
      <c r="AT7535" s="2"/>
    </row>
    <row r="7536" spans="1:46" x14ac:dyDescent="0.3">
      <c r="A7536" s="2" t="s">
        <v>117</v>
      </c>
      <c r="B7536" s="2">
        <v>588</v>
      </c>
      <c r="C7536" s="2"/>
      <c r="D7536" s="2"/>
      <c r="E7536" s="2"/>
      <c r="F7536" s="2"/>
      <c r="G7536" s="2">
        <v>128</v>
      </c>
      <c r="H7536" s="2"/>
      <c r="I7536" s="2"/>
      <c r="J7536" s="2"/>
      <c r="K7536" s="2"/>
      <c r="L7536" s="2"/>
      <c r="M7536" s="2"/>
      <c r="N7536" s="2"/>
      <c r="O7536" s="2">
        <v>80</v>
      </c>
      <c r="P7536" s="2"/>
      <c r="Q7536" s="2"/>
      <c r="R7536" s="2"/>
      <c r="S7536" s="2"/>
      <c r="T7536" s="2"/>
      <c r="U7536" s="2"/>
      <c r="V7536" s="2"/>
      <c r="W7536" s="2"/>
      <c r="X7536" s="2"/>
      <c r="Y7536" s="2"/>
      <c r="Z7536" s="2"/>
      <c r="AA7536" s="2"/>
      <c r="AB7536" s="2"/>
      <c r="AC7536" s="2"/>
      <c r="AD7536" s="2"/>
      <c r="AE7536" s="2"/>
      <c r="AF7536" s="2"/>
      <c r="AG7536" s="2"/>
      <c r="AH7536" s="2"/>
      <c r="AI7536" s="2"/>
      <c r="AJ7536" s="2"/>
      <c r="AK7536" s="2"/>
      <c r="AL7536" s="2"/>
      <c r="AM7536" s="2">
        <f t="shared" si="2155"/>
        <v>796</v>
      </c>
      <c r="AN7536" s="2"/>
      <c r="AO7536" s="2"/>
      <c r="AP7536" s="2"/>
      <c r="AQ7536" s="2"/>
      <c r="AR7536" s="2"/>
      <c r="AS7536" s="2"/>
      <c r="AT7536" s="2"/>
    </row>
    <row r="7537" spans="1:46" x14ac:dyDescent="0.3">
      <c r="A7537" s="2" t="s">
        <v>118</v>
      </c>
      <c r="B7537" s="2"/>
      <c r="C7537" s="2"/>
      <c r="D7537" s="2"/>
      <c r="E7537" s="2"/>
      <c r="F7537" s="2"/>
      <c r="G7537" s="2"/>
      <c r="H7537" s="2"/>
      <c r="I7537" s="2"/>
      <c r="J7537" s="2"/>
      <c r="K7537" s="2"/>
      <c r="L7537" s="2"/>
      <c r="M7537" s="2"/>
      <c r="N7537" s="2"/>
      <c r="O7537" s="2"/>
      <c r="P7537" s="2"/>
      <c r="Q7537" s="2"/>
      <c r="R7537" s="2"/>
      <c r="S7537" s="2"/>
      <c r="T7537" s="2"/>
      <c r="U7537" s="2"/>
      <c r="V7537" s="2"/>
      <c r="W7537" s="2"/>
      <c r="X7537" s="2"/>
      <c r="Y7537" s="2"/>
      <c r="Z7537" s="2"/>
      <c r="AA7537" s="2"/>
      <c r="AB7537" s="2"/>
      <c r="AC7537" s="2"/>
      <c r="AD7537" s="2"/>
      <c r="AE7537" s="2"/>
      <c r="AF7537" s="2"/>
      <c r="AG7537" s="2"/>
      <c r="AH7537" s="2"/>
      <c r="AI7537" s="2"/>
      <c r="AJ7537" s="2"/>
      <c r="AK7537" s="2"/>
      <c r="AL7537" s="2"/>
      <c r="AM7537" s="2"/>
      <c r="AN7537" s="2"/>
      <c r="AO7537" s="2">
        <v>-694</v>
      </c>
      <c r="AP7537" s="2"/>
      <c r="AQ7537" s="2"/>
      <c r="AR7537" s="2">
        <f t="shared" ref="AR7537:AR7544" si="2156">SUM(AO7537:AQ7537)</f>
        <v>-694</v>
      </c>
      <c r="AS7537" s="2"/>
      <c r="AT7537" s="2"/>
    </row>
    <row r="7538" spans="1:46" x14ac:dyDescent="0.3">
      <c r="A7538" s="1" t="s">
        <v>503</v>
      </c>
      <c r="B7538" s="1">
        <f t="shared" ref="B7538:J7538" si="2157">SUM(B7530:B7537)</f>
        <v>1744.5</v>
      </c>
      <c r="C7538" s="1">
        <f t="shared" si="2157"/>
        <v>44.5</v>
      </c>
      <c r="D7538" s="1">
        <f t="shared" si="2157"/>
        <v>16.5</v>
      </c>
      <c r="E7538" s="1">
        <f t="shared" si="2157"/>
        <v>0</v>
      </c>
      <c r="F7538" s="1">
        <f t="shared" si="2157"/>
        <v>0</v>
      </c>
      <c r="G7538" s="1">
        <f t="shared" si="2157"/>
        <v>577</v>
      </c>
      <c r="H7538" s="1">
        <f t="shared" si="2157"/>
        <v>0</v>
      </c>
      <c r="I7538" s="1">
        <f t="shared" si="2157"/>
        <v>0</v>
      </c>
      <c r="J7538" s="1">
        <f t="shared" si="2157"/>
        <v>119</v>
      </c>
      <c r="K7538" s="1"/>
      <c r="L7538" s="1">
        <f>SUM(L7530:L7537)</f>
        <v>0</v>
      </c>
      <c r="M7538" s="1"/>
      <c r="N7538" s="1">
        <f>SUM(N7530:N7537)</f>
        <v>210</v>
      </c>
      <c r="O7538" s="1">
        <f>SUM(O7530:O7537)</f>
        <v>240</v>
      </c>
      <c r="P7538" s="1">
        <f>SUM(P7530:P7537)</f>
        <v>0</v>
      </c>
      <c r="Q7538" s="1"/>
      <c r="R7538" s="1"/>
      <c r="S7538" s="1">
        <f>SUM(S7530:S7537)</f>
        <v>11</v>
      </c>
      <c r="T7538" s="1">
        <f>SUM(T7530:T7537)</f>
        <v>8</v>
      </c>
      <c r="U7538" s="1">
        <f>SUM(U7530:U7537)</f>
        <v>0</v>
      </c>
      <c r="V7538" s="1">
        <f>SUM(V7530:V7537)</f>
        <v>86</v>
      </c>
      <c r="W7538" s="1"/>
      <c r="X7538" s="1">
        <f>SUM(X7530:X7537)</f>
        <v>11</v>
      </c>
      <c r="Y7538" s="1">
        <f>SUM(Y7530:Y7537)</f>
        <v>11</v>
      </c>
      <c r="Z7538" s="1">
        <f>SUM(Z7530:Z7537)</f>
        <v>92</v>
      </c>
      <c r="AA7538" s="1"/>
      <c r="AB7538" s="1">
        <f>SUM(AB7530:AB7537)</f>
        <v>50</v>
      </c>
      <c r="AC7538" s="1"/>
      <c r="AD7538" s="1"/>
      <c r="AE7538" s="1">
        <f>SUM(AE7530:AE7537)</f>
        <v>3</v>
      </c>
      <c r="AF7538" s="1">
        <f>SUM(AF7530:AF7537)</f>
        <v>4</v>
      </c>
      <c r="AG7538" s="1">
        <f>SUM(AG7530:AG7537)</f>
        <v>18</v>
      </c>
      <c r="AH7538" s="1"/>
      <c r="AI7538" s="1"/>
      <c r="AJ7538" s="1"/>
      <c r="AK7538" s="1"/>
      <c r="AL7538" s="1"/>
      <c r="AM7538" s="1">
        <f t="shared" ref="AM7538:AM7545" si="2158">SUM(B7538:AG7538)</f>
        <v>3245.5</v>
      </c>
      <c r="AN7538" s="1" t="s">
        <v>503</v>
      </c>
      <c r="AO7538" s="1">
        <f>SUM(AO7530:AO7537)</f>
        <v>2090.7299999999996</v>
      </c>
      <c r="AP7538" s="1">
        <f>SUM(AP7530:AP7537)</f>
        <v>7904.1699999999992</v>
      </c>
      <c r="AQ7538" s="1">
        <f>SUM(AQ7530:AQ7537)</f>
        <v>1041.58</v>
      </c>
      <c r="AR7538" s="1">
        <f t="shared" si="2156"/>
        <v>11036.479999999998</v>
      </c>
      <c r="AS7538" s="2"/>
      <c r="AT7538" s="2"/>
    </row>
    <row r="7539" spans="1:46" x14ac:dyDescent="0.3">
      <c r="A7539" s="2" t="s">
        <v>1245</v>
      </c>
      <c r="B7539" s="2">
        <v>-36.5</v>
      </c>
      <c r="C7539" s="2">
        <v>-1</v>
      </c>
      <c r="D7539" s="2">
        <v>-2</v>
      </c>
      <c r="E7539" s="2"/>
      <c r="F7539" s="2"/>
      <c r="G7539" s="2">
        <v>-8.5</v>
      </c>
      <c r="H7539" s="2"/>
      <c r="I7539" s="2"/>
      <c r="J7539" s="2"/>
      <c r="K7539" s="2"/>
      <c r="L7539" s="2"/>
      <c r="M7539" s="2"/>
      <c r="N7539" s="2">
        <v>-4</v>
      </c>
      <c r="O7539" s="2">
        <v>-2</v>
      </c>
      <c r="P7539" s="2"/>
      <c r="Q7539" s="2"/>
      <c r="R7539" s="2"/>
      <c r="S7539" s="2"/>
      <c r="T7539" s="2"/>
      <c r="U7539" s="2"/>
      <c r="V7539" s="2">
        <v>-2</v>
      </c>
      <c r="W7539" s="2"/>
      <c r="X7539" s="2"/>
      <c r="Y7539" s="2"/>
      <c r="Z7539" s="2">
        <v>-1</v>
      </c>
      <c r="AA7539" s="2"/>
      <c r="AB7539" s="2">
        <v>-2</v>
      </c>
      <c r="AC7539" s="2"/>
      <c r="AD7539" s="2"/>
      <c r="AE7539" s="2"/>
      <c r="AF7539" s="2"/>
      <c r="AG7539" s="2"/>
      <c r="AH7539" s="2"/>
      <c r="AI7539" s="2"/>
      <c r="AJ7539" s="2"/>
      <c r="AK7539" s="2"/>
      <c r="AL7539" s="2"/>
      <c r="AM7539" s="2">
        <f t="shared" si="2158"/>
        <v>-59</v>
      </c>
      <c r="AN7539" s="2"/>
      <c r="AO7539" s="2">
        <v>34.4</v>
      </c>
      <c r="AP7539" s="2">
        <v>8.5</v>
      </c>
      <c r="AQ7539" s="2">
        <v>2</v>
      </c>
      <c r="AR7539" s="2">
        <f t="shared" si="2156"/>
        <v>44.9</v>
      </c>
      <c r="AS7539" s="2"/>
      <c r="AT7539" s="2"/>
    </row>
    <row r="7540" spans="1:46" x14ac:dyDescent="0.3">
      <c r="A7540" s="2" t="s">
        <v>998</v>
      </c>
      <c r="B7540" s="2">
        <v>-180</v>
      </c>
      <c r="C7540" s="2"/>
      <c r="D7540" s="2"/>
      <c r="E7540" s="2"/>
      <c r="F7540" s="2"/>
      <c r="G7540" s="2">
        <v>-21</v>
      </c>
      <c r="H7540" s="2"/>
      <c r="I7540" s="2"/>
      <c r="J7540" s="2">
        <v>-1</v>
      </c>
      <c r="K7540" s="2"/>
      <c r="L7540" s="2"/>
      <c r="M7540" s="2"/>
      <c r="N7540" s="2">
        <v>-4</v>
      </c>
      <c r="O7540" s="2">
        <v>-2</v>
      </c>
      <c r="P7540" s="2"/>
      <c r="Q7540" s="2"/>
      <c r="R7540" s="2"/>
      <c r="S7540" s="2"/>
      <c r="T7540" s="2"/>
      <c r="U7540" s="2"/>
      <c r="V7540" s="2"/>
      <c r="W7540" s="2"/>
      <c r="X7540" s="2"/>
      <c r="Y7540" s="2"/>
      <c r="Z7540" s="2">
        <v>-2</v>
      </c>
      <c r="AA7540" s="2"/>
      <c r="AB7540" s="2">
        <v>-4</v>
      </c>
      <c r="AC7540" s="2"/>
      <c r="AD7540" s="2"/>
      <c r="AE7540" s="2"/>
      <c r="AF7540" s="2"/>
      <c r="AG7540" s="2">
        <v>-2</v>
      </c>
      <c r="AH7540" s="2"/>
      <c r="AI7540" s="2"/>
      <c r="AJ7540" s="2"/>
      <c r="AK7540" s="2"/>
      <c r="AL7540" s="2"/>
      <c r="AM7540" s="2">
        <f t="shared" si="2158"/>
        <v>-216</v>
      </c>
      <c r="AN7540" s="2"/>
      <c r="AO7540" s="2">
        <v>175</v>
      </c>
      <c r="AP7540" s="2">
        <v>22</v>
      </c>
      <c r="AQ7540" s="2"/>
      <c r="AR7540" s="2">
        <f t="shared" si="2156"/>
        <v>197</v>
      </c>
      <c r="AS7540" s="2"/>
      <c r="AT7540" s="2"/>
    </row>
    <row r="7541" spans="1:46" x14ac:dyDescent="0.3">
      <c r="A7541" s="22" t="s">
        <v>980</v>
      </c>
      <c r="B7541" s="2"/>
      <c r="C7541" s="2"/>
      <c r="D7541" s="2"/>
      <c r="E7541" s="2"/>
      <c r="F7541" s="2"/>
      <c r="G7541" s="2"/>
      <c r="H7541" s="2"/>
      <c r="I7541" s="2"/>
      <c r="J7541" s="2"/>
      <c r="K7541" s="2"/>
      <c r="L7541" s="2"/>
      <c r="M7541" s="2"/>
      <c r="N7541" s="2">
        <v>-5</v>
      </c>
      <c r="O7541" s="2"/>
      <c r="P7541" s="2"/>
      <c r="Q7541" s="2"/>
      <c r="R7541" s="2"/>
      <c r="S7541" s="2"/>
      <c r="T7541" s="2"/>
      <c r="U7541" s="2"/>
      <c r="V7541" s="2">
        <v>-20</v>
      </c>
      <c r="W7541" s="2"/>
      <c r="X7541" s="2"/>
      <c r="Y7541" s="2"/>
      <c r="Z7541" s="2"/>
      <c r="AA7541" s="2"/>
      <c r="AB7541" s="2">
        <v>-2</v>
      </c>
      <c r="AC7541" s="2"/>
      <c r="AD7541" s="2"/>
      <c r="AE7541" s="2"/>
      <c r="AF7541" s="2"/>
      <c r="AG7541" s="2"/>
      <c r="AH7541" s="2"/>
      <c r="AI7541" s="2"/>
      <c r="AJ7541" s="2"/>
      <c r="AK7541" s="2"/>
      <c r="AL7541" s="2"/>
      <c r="AM7541" s="2">
        <f t="shared" si="2158"/>
        <v>-27</v>
      </c>
      <c r="AN7541" s="2"/>
      <c r="AO7541" s="2">
        <v>0</v>
      </c>
      <c r="AP7541" s="2"/>
      <c r="AQ7541" s="2"/>
      <c r="AR7541" s="2">
        <f t="shared" si="2156"/>
        <v>0</v>
      </c>
      <c r="AS7541" s="2"/>
      <c r="AT7541" s="2"/>
    </row>
    <row r="7542" spans="1:46" x14ac:dyDescent="0.3">
      <c r="A7542" s="2" t="s">
        <v>37</v>
      </c>
      <c r="B7542" s="2"/>
      <c r="C7542" s="2"/>
      <c r="D7542" s="2"/>
      <c r="E7542" s="2"/>
      <c r="F7542" s="2"/>
      <c r="G7542" s="2"/>
      <c r="H7542" s="2"/>
      <c r="I7542" s="2"/>
      <c r="J7542" s="2"/>
      <c r="K7542" s="2"/>
      <c r="L7542" s="2"/>
      <c r="M7542" s="2"/>
      <c r="N7542" s="2"/>
      <c r="O7542" s="2"/>
      <c r="P7542" s="2"/>
      <c r="Q7542" s="2"/>
      <c r="R7542" s="2"/>
      <c r="S7542" s="2"/>
      <c r="T7542" s="2"/>
      <c r="U7542" s="2"/>
      <c r="V7542" s="2">
        <v>-1</v>
      </c>
      <c r="W7542" s="2"/>
      <c r="X7542" s="2"/>
      <c r="Y7542" s="2"/>
      <c r="Z7542" s="2"/>
      <c r="AA7542" s="2"/>
      <c r="AB7542" s="2"/>
      <c r="AC7542" s="2"/>
      <c r="AD7542" s="2"/>
      <c r="AE7542" s="2"/>
      <c r="AF7542" s="2"/>
      <c r="AG7542" s="2"/>
      <c r="AH7542" s="2"/>
      <c r="AI7542" s="2"/>
      <c r="AJ7542" s="2"/>
      <c r="AK7542" s="2"/>
      <c r="AL7542" s="2"/>
      <c r="AM7542" s="2">
        <f t="shared" si="2158"/>
        <v>-1</v>
      </c>
      <c r="AN7542" s="2"/>
      <c r="AO7542" s="2">
        <v>0</v>
      </c>
      <c r="AP7542" s="2"/>
      <c r="AQ7542" s="2"/>
      <c r="AR7542" s="2">
        <f t="shared" si="2156"/>
        <v>0</v>
      </c>
      <c r="AS7542" s="2"/>
      <c r="AT7542" s="2"/>
    </row>
    <row r="7543" spans="1:46" x14ac:dyDescent="0.3">
      <c r="A7543" s="2" t="s">
        <v>904</v>
      </c>
      <c r="B7543" s="2">
        <v>-20</v>
      </c>
      <c r="C7543" s="2"/>
      <c r="D7543" s="2"/>
      <c r="E7543" s="2"/>
      <c r="F7543" s="2"/>
      <c r="G7543" s="2"/>
      <c r="H7543" s="2"/>
      <c r="I7543" s="2"/>
      <c r="J7543" s="2"/>
      <c r="K7543" s="2"/>
      <c r="L7543" s="2"/>
      <c r="M7543" s="2"/>
      <c r="N7543" s="2"/>
      <c r="O7543" s="2"/>
      <c r="P7543" s="2"/>
      <c r="Q7543" s="2"/>
      <c r="R7543" s="2"/>
      <c r="S7543" s="2"/>
      <c r="T7543" s="2"/>
      <c r="U7543" s="2"/>
      <c r="V7543" s="2"/>
      <c r="W7543" s="2"/>
      <c r="X7543" s="2"/>
      <c r="Y7543" s="2"/>
      <c r="Z7543" s="2"/>
      <c r="AA7543" s="2"/>
      <c r="AB7543" s="2"/>
      <c r="AC7543" s="2"/>
      <c r="AD7543" s="2"/>
      <c r="AE7543" s="2"/>
      <c r="AF7543" s="2"/>
      <c r="AG7543" s="2"/>
      <c r="AH7543" s="2"/>
      <c r="AI7543" s="2"/>
      <c r="AJ7543" s="2"/>
      <c r="AK7543" s="2"/>
      <c r="AL7543" s="2"/>
      <c r="AM7543" s="2">
        <f t="shared" si="2158"/>
        <v>-20</v>
      </c>
      <c r="AN7543" s="2"/>
      <c r="AO7543" s="2">
        <v>20</v>
      </c>
      <c r="AP7543" s="2"/>
      <c r="AQ7543" s="2"/>
      <c r="AR7543" s="2">
        <f t="shared" si="2156"/>
        <v>20</v>
      </c>
      <c r="AS7543" s="2"/>
      <c r="AT7543" s="2"/>
    </row>
    <row r="7544" spans="1:46" x14ac:dyDescent="0.3">
      <c r="A7544" s="2" t="s">
        <v>38</v>
      </c>
      <c r="B7544" s="2">
        <v>-18</v>
      </c>
      <c r="C7544" s="2">
        <v>-1</v>
      </c>
      <c r="D7544" s="2">
        <v>-1</v>
      </c>
      <c r="E7544" s="2"/>
      <c r="F7544" s="2"/>
      <c r="G7544" s="2">
        <v>-3</v>
      </c>
      <c r="H7544" s="2"/>
      <c r="I7544" s="2"/>
      <c r="J7544" s="2">
        <v>-2</v>
      </c>
      <c r="K7544" s="2"/>
      <c r="L7544" s="2"/>
      <c r="M7544" s="2"/>
      <c r="N7544" s="2"/>
      <c r="O7544" s="2">
        <v>-1</v>
      </c>
      <c r="P7544" s="2"/>
      <c r="Q7544" s="2"/>
      <c r="R7544" s="2"/>
      <c r="S7544" s="2"/>
      <c r="T7544" s="2"/>
      <c r="U7544" s="2"/>
      <c r="V7544" s="2"/>
      <c r="W7544" s="2"/>
      <c r="X7544" s="2"/>
      <c r="Y7544" s="2"/>
      <c r="Z7544" s="2"/>
      <c r="AA7544" s="2"/>
      <c r="AB7544" s="2"/>
      <c r="AC7544" s="2"/>
      <c r="AD7544" s="2"/>
      <c r="AE7544" s="2"/>
      <c r="AF7544" s="2"/>
      <c r="AG7544" s="2"/>
      <c r="AH7544" s="2"/>
      <c r="AI7544" s="2"/>
      <c r="AJ7544" s="2"/>
      <c r="AK7544" s="2"/>
      <c r="AL7544" s="2"/>
      <c r="AM7544" s="2">
        <f t="shared" si="2158"/>
        <v>-26</v>
      </c>
      <c r="AN7544" s="2"/>
      <c r="AO7544" s="2">
        <v>18</v>
      </c>
      <c r="AP7544" s="2">
        <v>5</v>
      </c>
      <c r="AQ7544" s="2">
        <v>2</v>
      </c>
      <c r="AR7544" s="2">
        <f t="shared" si="2156"/>
        <v>25</v>
      </c>
      <c r="AS7544" s="2"/>
      <c r="AT7544" s="2"/>
    </row>
    <row r="7545" spans="1:46" x14ac:dyDescent="0.3">
      <c r="A7545" s="2" t="s">
        <v>78</v>
      </c>
      <c r="B7545" s="2">
        <v>882</v>
      </c>
      <c r="C7545" s="2"/>
      <c r="D7545" s="2"/>
      <c r="E7545" s="2"/>
      <c r="F7545" s="2"/>
      <c r="G7545" s="2">
        <v>128</v>
      </c>
      <c r="H7545" s="2"/>
      <c r="I7545" s="2"/>
      <c r="J7545" s="2"/>
      <c r="K7545" s="2"/>
      <c r="L7545" s="2"/>
      <c r="M7545" s="2"/>
      <c r="N7545" s="2">
        <v>110</v>
      </c>
      <c r="O7545" s="2">
        <v>50</v>
      </c>
      <c r="P7545" s="2"/>
      <c r="Q7545" s="2"/>
      <c r="R7545" s="2"/>
      <c r="S7545" s="2">
        <v>10</v>
      </c>
      <c r="T7545" s="2"/>
      <c r="U7545" s="2"/>
      <c r="V7545" s="2"/>
      <c r="W7545" s="2"/>
      <c r="X7545" s="2"/>
      <c r="Y7545" s="2">
        <v>10</v>
      </c>
      <c r="Z7545" s="2"/>
      <c r="AA7545" s="2"/>
      <c r="AB7545" s="2"/>
      <c r="AC7545" s="2"/>
      <c r="AD7545" s="2"/>
      <c r="AE7545" s="2"/>
      <c r="AF7545" s="2"/>
      <c r="AG7545" s="2"/>
      <c r="AH7545" s="2"/>
      <c r="AI7545" s="2"/>
      <c r="AJ7545" s="2"/>
      <c r="AK7545" s="2"/>
      <c r="AL7545" s="2"/>
      <c r="AM7545" s="2">
        <f t="shared" si="2158"/>
        <v>1190</v>
      </c>
      <c r="AN7545" s="2"/>
      <c r="AO7545" s="2"/>
      <c r="AP7545" s="2"/>
      <c r="AQ7545" s="2"/>
      <c r="AR7545" s="2"/>
      <c r="AS7545" s="2"/>
      <c r="AT7545" s="2"/>
    </row>
    <row r="7546" spans="1:46" x14ac:dyDescent="0.3">
      <c r="A7546" s="2" t="s">
        <v>118</v>
      </c>
      <c r="B7546" s="2"/>
      <c r="C7546" s="2"/>
      <c r="D7546" s="2"/>
      <c r="E7546" s="2"/>
      <c r="F7546" s="2"/>
      <c r="G7546" s="2"/>
      <c r="H7546" s="2"/>
      <c r="I7546" s="2"/>
      <c r="J7546" s="2"/>
      <c r="K7546" s="2"/>
      <c r="L7546" s="2"/>
      <c r="M7546" s="2"/>
      <c r="N7546" s="2"/>
      <c r="O7546" s="2"/>
      <c r="P7546" s="2"/>
      <c r="Q7546" s="2"/>
      <c r="R7546" s="2"/>
      <c r="S7546" s="2"/>
      <c r="T7546" s="2"/>
      <c r="U7546" s="2"/>
      <c r="V7546" s="2"/>
      <c r="W7546" s="2"/>
      <c r="X7546" s="2"/>
      <c r="Y7546" s="2"/>
      <c r="Z7546" s="2"/>
      <c r="AA7546" s="2"/>
      <c r="AB7546" s="2"/>
      <c r="AC7546" s="2"/>
      <c r="AD7546" s="2"/>
      <c r="AE7546" s="2"/>
      <c r="AF7546" s="2"/>
      <c r="AG7546" s="2"/>
      <c r="AH7546" s="2"/>
      <c r="AI7546" s="2"/>
      <c r="AJ7546" s="2"/>
      <c r="AK7546" s="2"/>
      <c r="AL7546" s="2"/>
      <c r="AM7546" s="2"/>
      <c r="AN7546" s="2"/>
      <c r="AO7546" s="2">
        <v>-1052</v>
      </c>
      <c r="AP7546" s="2"/>
      <c r="AQ7546" s="2"/>
      <c r="AR7546" s="2">
        <f t="shared" ref="AR7546:AR7553" si="2159">SUM(AO7546:AQ7546)</f>
        <v>-1052</v>
      </c>
      <c r="AS7546" s="2"/>
      <c r="AT7546" s="2"/>
    </row>
    <row r="7547" spans="1:46" x14ac:dyDescent="0.3">
      <c r="A7547" s="1" t="s">
        <v>505</v>
      </c>
      <c r="B7547" s="1">
        <f t="shared" ref="B7547:J7547" si="2160">SUM(B7538:B7546)</f>
        <v>2372</v>
      </c>
      <c r="C7547" s="1">
        <f t="shared" si="2160"/>
        <v>42.5</v>
      </c>
      <c r="D7547" s="1">
        <f t="shared" si="2160"/>
        <v>13.5</v>
      </c>
      <c r="E7547" s="1">
        <f t="shared" si="2160"/>
        <v>0</v>
      </c>
      <c r="F7547" s="1">
        <f t="shared" si="2160"/>
        <v>0</v>
      </c>
      <c r="G7547" s="1">
        <f t="shared" si="2160"/>
        <v>672.5</v>
      </c>
      <c r="H7547" s="1">
        <f t="shared" si="2160"/>
        <v>0</v>
      </c>
      <c r="I7547" s="1">
        <f t="shared" si="2160"/>
        <v>0</v>
      </c>
      <c r="J7547" s="1">
        <f t="shared" si="2160"/>
        <v>116</v>
      </c>
      <c r="K7547" s="1"/>
      <c r="L7547" s="1">
        <f>SUM(L7538:L7546)</f>
        <v>0</v>
      </c>
      <c r="M7547" s="1"/>
      <c r="N7547" s="1">
        <f>SUM(N7538:N7546)</f>
        <v>307</v>
      </c>
      <c r="O7547" s="1">
        <f>SUM(O7538:O7546)</f>
        <v>285</v>
      </c>
      <c r="P7547" s="1">
        <f>SUM(P7538:P7546)</f>
        <v>0</v>
      </c>
      <c r="Q7547" s="1"/>
      <c r="R7547" s="1"/>
      <c r="S7547" s="1">
        <f>SUM(S7538:S7546)</f>
        <v>21</v>
      </c>
      <c r="T7547" s="1">
        <f>SUM(T7538:T7546)</f>
        <v>8</v>
      </c>
      <c r="U7547" s="1">
        <f>SUM(U7538:U7546)</f>
        <v>0</v>
      </c>
      <c r="V7547" s="1">
        <f>SUM(V7538:V7546)</f>
        <v>63</v>
      </c>
      <c r="W7547" s="1"/>
      <c r="X7547" s="1">
        <f>SUM(X7538:X7546)</f>
        <v>11</v>
      </c>
      <c r="Y7547" s="1">
        <f>SUM(Y7538:Y7546)</f>
        <v>21</v>
      </c>
      <c r="Z7547" s="1">
        <f>SUM(Z7538:Z7546)</f>
        <v>89</v>
      </c>
      <c r="AA7547" s="1"/>
      <c r="AB7547" s="1">
        <f>SUM(AB7538:AB7546)</f>
        <v>42</v>
      </c>
      <c r="AC7547" s="1"/>
      <c r="AD7547" s="1"/>
      <c r="AE7547" s="1">
        <f>SUM(AE7538:AE7546)</f>
        <v>3</v>
      </c>
      <c r="AF7547" s="1">
        <f>SUM(AF7538:AF7546)</f>
        <v>4</v>
      </c>
      <c r="AG7547" s="1">
        <f>SUM(AG7538:AG7546)</f>
        <v>16</v>
      </c>
      <c r="AH7547" s="1"/>
      <c r="AI7547" s="1"/>
      <c r="AJ7547" s="1"/>
      <c r="AK7547" s="1"/>
      <c r="AL7547" s="1"/>
      <c r="AM7547" s="1">
        <f t="shared" ref="AM7547:AM7557" si="2161">SUM(B7547:AG7547)</f>
        <v>4086.5</v>
      </c>
      <c r="AN7547" s="1" t="s">
        <v>505</v>
      </c>
      <c r="AO7547" s="1">
        <f>SUM(AO7538:AO7546)</f>
        <v>1286.1299999999997</v>
      </c>
      <c r="AP7547" s="1">
        <f>SUM(AP7538:AP7546)</f>
        <v>7939.6699999999992</v>
      </c>
      <c r="AQ7547" s="1">
        <f>SUM(AQ7538:AQ7546)</f>
        <v>1045.58</v>
      </c>
      <c r="AR7547" s="1">
        <f t="shared" si="2159"/>
        <v>10271.379999999999</v>
      </c>
      <c r="AS7547" s="2"/>
      <c r="AT7547" s="2"/>
    </row>
    <row r="7548" spans="1:46" x14ac:dyDescent="0.3">
      <c r="A7548" s="2" t="s">
        <v>322</v>
      </c>
      <c r="B7548" s="2">
        <v>-50</v>
      </c>
      <c r="C7548" s="2"/>
      <c r="D7548" s="2"/>
      <c r="E7548" s="2"/>
      <c r="F7548" s="2"/>
      <c r="G7548" s="2"/>
      <c r="H7548" s="2"/>
      <c r="I7548" s="2"/>
      <c r="J7548" s="2"/>
      <c r="K7548" s="2"/>
      <c r="L7548" s="2"/>
      <c r="M7548" s="2"/>
      <c r="N7548" s="2"/>
      <c r="O7548" s="2"/>
      <c r="P7548" s="2"/>
      <c r="Q7548" s="2"/>
      <c r="R7548" s="2"/>
      <c r="S7548" s="2"/>
      <c r="T7548" s="2"/>
      <c r="U7548" s="2"/>
      <c r="V7548" s="2"/>
      <c r="W7548" s="2"/>
      <c r="X7548" s="2"/>
      <c r="Y7548" s="2"/>
      <c r="Z7548" s="2"/>
      <c r="AA7548" s="2"/>
      <c r="AB7548" s="2"/>
      <c r="AC7548" s="2"/>
      <c r="AD7548" s="2"/>
      <c r="AE7548" s="2"/>
      <c r="AF7548" s="2"/>
      <c r="AG7548" s="2"/>
      <c r="AH7548" s="2"/>
      <c r="AI7548" s="2"/>
      <c r="AJ7548" s="2"/>
      <c r="AK7548" s="2"/>
      <c r="AL7548" s="2"/>
      <c r="AM7548" s="2">
        <f t="shared" si="2161"/>
        <v>-50</v>
      </c>
      <c r="AN7548" s="2"/>
      <c r="AO7548" s="2">
        <v>50</v>
      </c>
      <c r="AP7548" s="2"/>
      <c r="AQ7548" s="2"/>
      <c r="AR7548" s="2">
        <f t="shared" si="2159"/>
        <v>50</v>
      </c>
      <c r="AS7548" s="2"/>
      <c r="AT7548" s="2"/>
    </row>
    <row r="7549" spans="1:46" x14ac:dyDescent="0.3">
      <c r="A7549" s="2" t="s">
        <v>38</v>
      </c>
      <c r="B7549" s="2">
        <v>-27</v>
      </c>
      <c r="C7549" s="2"/>
      <c r="D7549" s="2"/>
      <c r="E7549" s="2"/>
      <c r="F7549" s="2"/>
      <c r="G7549" s="2">
        <v>-1</v>
      </c>
      <c r="H7549" s="2"/>
      <c r="I7549" s="2"/>
      <c r="J7549" s="2"/>
      <c r="K7549" s="2"/>
      <c r="L7549" s="2"/>
      <c r="M7549" s="2"/>
      <c r="N7549" s="2"/>
      <c r="O7549" s="2">
        <v>-1</v>
      </c>
      <c r="P7549" s="2"/>
      <c r="Q7549" s="2"/>
      <c r="R7549" s="2"/>
      <c r="S7549" s="2"/>
      <c r="T7549" s="2"/>
      <c r="U7549" s="2"/>
      <c r="V7549" s="2"/>
      <c r="W7549" s="2"/>
      <c r="X7549" s="2"/>
      <c r="Y7549" s="2"/>
      <c r="Z7549" s="2">
        <v>-1</v>
      </c>
      <c r="AA7549" s="2"/>
      <c r="AB7549" s="2"/>
      <c r="AC7549" s="2"/>
      <c r="AD7549" s="2"/>
      <c r="AE7549" s="2"/>
      <c r="AF7549" s="2"/>
      <c r="AG7549" s="2"/>
      <c r="AH7549" s="2"/>
      <c r="AI7549" s="2"/>
      <c r="AJ7549" s="2"/>
      <c r="AK7549" s="2"/>
      <c r="AL7549" s="2"/>
      <c r="AM7549" s="2">
        <f t="shared" si="2161"/>
        <v>-30</v>
      </c>
      <c r="AN7549" s="2"/>
      <c r="AO7549" s="2">
        <v>27</v>
      </c>
      <c r="AP7549" s="2">
        <v>1</v>
      </c>
      <c r="AQ7549" s="2"/>
      <c r="AR7549" s="2">
        <f t="shared" si="2159"/>
        <v>28</v>
      </c>
      <c r="AS7549" s="2"/>
      <c r="AT7549" s="2"/>
    </row>
    <row r="7550" spans="1:46" x14ac:dyDescent="0.3">
      <c r="A7550" s="2" t="s">
        <v>1267</v>
      </c>
      <c r="B7550" s="2"/>
      <c r="C7550" s="2">
        <v>-10</v>
      </c>
      <c r="D7550" s="2">
        <v>-6</v>
      </c>
      <c r="E7550" s="2"/>
      <c r="F7550" s="2"/>
      <c r="G7550" s="2"/>
      <c r="H7550" s="2"/>
      <c r="I7550" s="2"/>
      <c r="J7550" s="2"/>
      <c r="K7550" s="2"/>
      <c r="L7550" s="2"/>
      <c r="M7550" s="2"/>
      <c r="N7550" s="2">
        <v>-1</v>
      </c>
      <c r="O7550" s="2">
        <v>-2</v>
      </c>
      <c r="P7550" s="2"/>
      <c r="Q7550" s="2"/>
      <c r="R7550" s="2"/>
      <c r="S7550" s="2">
        <v>-1</v>
      </c>
      <c r="T7550" s="2"/>
      <c r="U7550" s="2"/>
      <c r="V7550" s="2"/>
      <c r="W7550" s="2"/>
      <c r="X7550" s="2"/>
      <c r="Y7550" s="2"/>
      <c r="Z7550" s="2">
        <v>-5</v>
      </c>
      <c r="AA7550" s="2"/>
      <c r="AB7550" s="2">
        <v>-8</v>
      </c>
      <c r="AC7550" s="2"/>
      <c r="AD7550" s="2"/>
      <c r="AE7550" s="2"/>
      <c r="AF7550" s="2"/>
      <c r="AG7550" s="2">
        <v>-2</v>
      </c>
      <c r="AH7550" s="2"/>
      <c r="AI7550" s="2"/>
      <c r="AJ7550" s="2"/>
      <c r="AK7550" s="2"/>
      <c r="AL7550" s="2"/>
      <c r="AM7550" s="2">
        <f t="shared" si="2161"/>
        <v>-35</v>
      </c>
      <c r="AN7550" s="2"/>
      <c r="AO7550" s="2"/>
      <c r="AP7550" s="2">
        <v>7</v>
      </c>
      <c r="AQ7550" s="2">
        <v>1</v>
      </c>
      <c r="AR7550" s="2">
        <f t="shared" si="2159"/>
        <v>8</v>
      </c>
      <c r="AS7550" s="2"/>
      <c r="AT7550" s="2"/>
    </row>
    <row r="7551" spans="1:46" x14ac:dyDescent="0.3">
      <c r="A7551" s="2" t="s">
        <v>1019</v>
      </c>
      <c r="B7551" s="2">
        <v>-30</v>
      </c>
      <c r="C7551" s="2"/>
      <c r="D7551" s="2"/>
      <c r="E7551" s="2"/>
      <c r="F7551" s="2"/>
      <c r="G7551" s="2">
        <v>-18</v>
      </c>
      <c r="H7551" s="2"/>
      <c r="I7551" s="2"/>
      <c r="J7551" s="2"/>
      <c r="K7551" s="2"/>
      <c r="L7551" s="2"/>
      <c r="M7551" s="2"/>
      <c r="N7551" s="2"/>
      <c r="O7551" s="2"/>
      <c r="P7551" s="2"/>
      <c r="Q7551" s="2"/>
      <c r="R7551" s="2"/>
      <c r="S7551" s="2"/>
      <c r="T7551" s="2"/>
      <c r="U7551" s="2"/>
      <c r="V7551" s="2"/>
      <c r="W7551" s="2"/>
      <c r="X7551" s="2"/>
      <c r="Y7551" s="2"/>
      <c r="Z7551" s="2"/>
      <c r="AA7551" s="2"/>
      <c r="AB7551" s="2"/>
      <c r="AC7551" s="2"/>
      <c r="AD7551" s="2"/>
      <c r="AE7551" s="2"/>
      <c r="AF7551" s="2"/>
      <c r="AG7551" s="2"/>
      <c r="AH7551" s="2"/>
      <c r="AI7551" s="2"/>
      <c r="AJ7551" s="2"/>
      <c r="AK7551" s="2"/>
      <c r="AL7551" s="2"/>
      <c r="AM7551" s="2">
        <f t="shared" si="2161"/>
        <v>-48</v>
      </c>
      <c r="AN7551" s="2"/>
      <c r="AO7551" s="2">
        <v>30</v>
      </c>
      <c r="AP7551" s="2">
        <v>18</v>
      </c>
      <c r="AQ7551" s="2"/>
      <c r="AR7551" s="2">
        <f t="shared" si="2159"/>
        <v>48</v>
      </c>
      <c r="AS7551" s="2"/>
      <c r="AT7551" s="2"/>
    </row>
    <row r="7552" spans="1:46" x14ac:dyDescent="0.3">
      <c r="A7552" s="2" t="s">
        <v>1245</v>
      </c>
      <c r="B7552" s="2">
        <v>-40</v>
      </c>
      <c r="C7552" s="2">
        <v>-1</v>
      </c>
      <c r="D7552" s="2">
        <v>-0.5</v>
      </c>
      <c r="E7552" s="2"/>
      <c r="F7552" s="2"/>
      <c r="G7552" s="2">
        <v>-10</v>
      </c>
      <c r="H7552" s="2"/>
      <c r="I7552" s="2"/>
      <c r="J7552" s="2">
        <v>-2</v>
      </c>
      <c r="K7552" s="2"/>
      <c r="L7552" s="2"/>
      <c r="M7552" s="2"/>
      <c r="N7552" s="2">
        <v>-5</v>
      </c>
      <c r="O7552" s="2">
        <v>-2</v>
      </c>
      <c r="P7552" s="2"/>
      <c r="Q7552" s="2"/>
      <c r="R7552" s="2"/>
      <c r="S7552" s="2"/>
      <c r="T7552" s="2"/>
      <c r="U7552" s="2"/>
      <c r="V7552" s="2">
        <v>-2</v>
      </c>
      <c r="W7552" s="2"/>
      <c r="X7552" s="2"/>
      <c r="Y7552" s="2"/>
      <c r="Z7552" s="2">
        <v>-1</v>
      </c>
      <c r="AA7552" s="2"/>
      <c r="AB7552" s="2">
        <v>-3</v>
      </c>
      <c r="AC7552" s="2"/>
      <c r="AD7552" s="2"/>
      <c r="AE7552" s="2"/>
      <c r="AF7552" s="2"/>
      <c r="AG7552" s="2"/>
      <c r="AH7552" s="2"/>
      <c r="AI7552" s="2"/>
      <c r="AJ7552" s="2"/>
      <c r="AK7552" s="2"/>
      <c r="AL7552" s="2"/>
      <c r="AM7552" s="2">
        <f t="shared" si="2161"/>
        <v>-66.5</v>
      </c>
      <c r="AN7552" s="2"/>
      <c r="AO7552" s="2">
        <v>40</v>
      </c>
      <c r="AP7552" s="2">
        <v>12</v>
      </c>
      <c r="AQ7552" s="2">
        <v>2.25</v>
      </c>
      <c r="AR7552" s="2">
        <f t="shared" si="2159"/>
        <v>54.25</v>
      </c>
      <c r="AS7552" s="2"/>
      <c r="AT7552" s="2"/>
    </row>
    <row r="7553" spans="1:46" x14ac:dyDescent="0.3">
      <c r="A7553" s="2" t="s">
        <v>784</v>
      </c>
      <c r="B7553" s="2">
        <v>-50</v>
      </c>
      <c r="C7553" s="2"/>
      <c r="D7553" s="2"/>
      <c r="E7553" s="2"/>
      <c r="F7553" s="2"/>
      <c r="G7553" s="2"/>
      <c r="H7553" s="2"/>
      <c r="I7553" s="2"/>
      <c r="J7553" s="2"/>
      <c r="K7553" s="2"/>
      <c r="L7553" s="2"/>
      <c r="M7553" s="2"/>
      <c r="N7553" s="2"/>
      <c r="O7553" s="2"/>
      <c r="P7553" s="2"/>
      <c r="Q7553" s="2"/>
      <c r="R7553" s="2"/>
      <c r="S7553" s="2"/>
      <c r="T7553" s="2"/>
      <c r="U7553" s="2"/>
      <c r="V7553" s="2"/>
      <c r="W7553" s="2"/>
      <c r="X7553" s="2"/>
      <c r="Y7553" s="2"/>
      <c r="Z7553" s="2"/>
      <c r="AA7553" s="2"/>
      <c r="AB7553" s="2"/>
      <c r="AC7553" s="2"/>
      <c r="AD7553" s="2"/>
      <c r="AE7553" s="2"/>
      <c r="AF7553" s="2"/>
      <c r="AG7553" s="2"/>
      <c r="AH7553" s="2"/>
      <c r="AI7553" s="2"/>
      <c r="AJ7553" s="2"/>
      <c r="AK7553" s="2"/>
      <c r="AL7553" s="2"/>
      <c r="AM7553" s="2">
        <f t="shared" si="2161"/>
        <v>-50</v>
      </c>
      <c r="AN7553" s="2"/>
      <c r="AO7553" s="2">
        <v>50</v>
      </c>
      <c r="AP7553" s="2"/>
      <c r="AQ7553" s="2"/>
      <c r="AR7553" s="2">
        <f t="shared" si="2159"/>
        <v>50</v>
      </c>
      <c r="AS7553" s="2"/>
      <c r="AT7553" s="2"/>
    </row>
    <row r="7554" spans="1:46" x14ac:dyDescent="0.3">
      <c r="A7554" s="2" t="s">
        <v>728</v>
      </c>
      <c r="B7554" s="2">
        <v>-238</v>
      </c>
      <c r="C7554" s="2"/>
      <c r="D7554" s="2"/>
      <c r="E7554" s="2"/>
      <c r="F7554" s="2"/>
      <c r="G7554" s="2">
        <v>-20</v>
      </c>
      <c r="H7554" s="2"/>
      <c r="I7554" s="2"/>
      <c r="J7554" s="2">
        <v>-10</v>
      </c>
      <c r="K7554" s="2"/>
      <c r="L7554" s="2"/>
      <c r="M7554" s="2"/>
      <c r="N7554" s="2"/>
      <c r="O7554" s="2"/>
      <c r="P7554" s="2"/>
      <c r="Q7554" s="2"/>
      <c r="R7554" s="2"/>
      <c r="S7554" s="2"/>
      <c r="T7554" s="2"/>
      <c r="U7554" s="2"/>
      <c r="V7554" s="2">
        <v>-3</v>
      </c>
      <c r="W7554" s="2"/>
      <c r="X7554" s="2"/>
      <c r="Y7554" s="2"/>
      <c r="Z7554" s="2"/>
      <c r="AA7554" s="2"/>
      <c r="AB7554" s="2"/>
      <c r="AC7554" s="2"/>
      <c r="AD7554" s="2"/>
      <c r="AE7554" s="2"/>
      <c r="AF7554" s="2"/>
      <c r="AG7554" s="2"/>
      <c r="AH7554" s="2"/>
      <c r="AI7554" s="2"/>
      <c r="AJ7554" s="2"/>
      <c r="AK7554" s="2"/>
      <c r="AL7554" s="2"/>
      <c r="AM7554" s="2">
        <f t="shared" si="2161"/>
        <v>-271</v>
      </c>
      <c r="AN7554" s="2"/>
      <c r="AO7554" s="2">
        <v>238</v>
      </c>
      <c r="AP7554" s="2">
        <v>30</v>
      </c>
      <c r="AQ7554" s="2"/>
      <c r="AR7554" s="2"/>
      <c r="AS7554" s="2"/>
      <c r="AT7554" s="2"/>
    </row>
    <row r="7555" spans="1:46" x14ac:dyDescent="0.3">
      <c r="A7555" s="2" t="s">
        <v>27</v>
      </c>
      <c r="B7555" s="2"/>
      <c r="C7555" s="2"/>
      <c r="D7555" s="2"/>
      <c r="E7555" s="2"/>
      <c r="F7555" s="2"/>
      <c r="G7555" s="2"/>
      <c r="H7555" s="2"/>
      <c r="I7555" s="2"/>
      <c r="J7555" s="2"/>
      <c r="K7555" s="2"/>
      <c r="L7555" s="2"/>
      <c r="M7555" s="2"/>
      <c r="N7555" s="2"/>
      <c r="O7555" s="2"/>
      <c r="P7555" s="2"/>
      <c r="Q7555" s="2"/>
      <c r="R7555" s="2"/>
      <c r="S7555" s="2"/>
      <c r="T7555" s="2"/>
      <c r="U7555" s="2"/>
      <c r="V7555" s="2">
        <v>-10</v>
      </c>
      <c r="W7555" s="2"/>
      <c r="X7555" s="2"/>
      <c r="Y7555" s="2"/>
      <c r="Z7555" s="2"/>
      <c r="AA7555" s="2"/>
      <c r="AB7555" s="2"/>
      <c r="AC7555" s="2"/>
      <c r="AD7555" s="2"/>
      <c r="AE7555" s="2"/>
      <c r="AF7555" s="2"/>
      <c r="AG7555" s="2"/>
      <c r="AH7555" s="2"/>
      <c r="AI7555" s="2"/>
      <c r="AJ7555" s="2"/>
      <c r="AK7555" s="2"/>
      <c r="AL7555" s="2"/>
      <c r="AM7555" s="2">
        <f t="shared" si="2161"/>
        <v>-10</v>
      </c>
      <c r="AN7555" s="2"/>
      <c r="AO7555" s="2">
        <v>0</v>
      </c>
      <c r="AP7555" s="2"/>
      <c r="AQ7555" s="2"/>
      <c r="AR7555" s="2"/>
      <c r="AS7555" s="2"/>
      <c r="AT7555" s="2"/>
    </row>
    <row r="7556" spans="1:46" x14ac:dyDescent="0.3">
      <c r="A7556" s="2" t="s">
        <v>908</v>
      </c>
      <c r="B7556" s="2">
        <v>-187</v>
      </c>
      <c r="C7556" s="2"/>
      <c r="D7556" s="2"/>
      <c r="E7556" s="2"/>
      <c r="F7556" s="2"/>
      <c r="G7556" s="2">
        <v>-10</v>
      </c>
      <c r="H7556" s="2"/>
      <c r="I7556" s="2"/>
      <c r="J7556" s="2">
        <v>-5</v>
      </c>
      <c r="K7556" s="2"/>
      <c r="L7556" s="2"/>
      <c r="M7556" s="2"/>
      <c r="N7556" s="2">
        <v>-4</v>
      </c>
      <c r="O7556" s="2">
        <v>-5</v>
      </c>
      <c r="P7556" s="2"/>
      <c r="Q7556" s="2"/>
      <c r="R7556" s="2"/>
      <c r="S7556" s="2"/>
      <c r="T7556" s="2"/>
      <c r="U7556" s="2"/>
      <c r="V7556" s="2"/>
      <c r="W7556" s="2"/>
      <c r="X7556" s="2"/>
      <c r="Y7556" s="2"/>
      <c r="Z7556" s="2"/>
      <c r="AA7556" s="2"/>
      <c r="AB7556" s="2"/>
      <c r="AC7556" s="2"/>
      <c r="AD7556" s="2"/>
      <c r="AE7556" s="2"/>
      <c r="AF7556" s="2"/>
      <c r="AG7556" s="2"/>
      <c r="AH7556" s="2"/>
      <c r="AI7556" s="2"/>
      <c r="AJ7556" s="2"/>
      <c r="AK7556" s="2"/>
      <c r="AL7556" s="2"/>
      <c r="AM7556" s="2">
        <f t="shared" si="2161"/>
        <v>-211</v>
      </c>
      <c r="AN7556" s="2"/>
      <c r="AO7556" s="2">
        <v>187</v>
      </c>
      <c r="AP7556" s="2">
        <v>15</v>
      </c>
      <c r="AQ7556" s="2"/>
      <c r="AR7556" s="2">
        <f>SUM(AO7556:AQ7556)</f>
        <v>202</v>
      </c>
      <c r="AS7556" s="2"/>
      <c r="AT7556" s="2"/>
    </row>
    <row r="7557" spans="1:46" x14ac:dyDescent="0.3">
      <c r="A7557" s="2" t="s">
        <v>117</v>
      </c>
      <c r="B7557" s="2">
        <v>630</v>
      </c>
      <c r="C7557" s="2">
        <v>5</v>
      </c>
      <c r="D7557" s="2"/>
      <c r="E7557" s="2"/>
      <c r="F7557" s="2"/>
      <c r="G7557" s="2"/>
      <c r="H7557" s="2"/>
      <c r="I7557" s="2"/>
      <c r="J7557" s="2">
        <v>64</v>
      </c>
      <c r="K7557" s="2"/>
      <c r="L7557" s="2"/>
      <c r="M7557" s="2"/>
      <c r="N7557" s="2"/>
      <c r="O7557" s="2"/>
      <c r="P7557" s="2"/>
      <c r="Q7557" s="2"/>
      <c r="R7557" s="2"/>
      <c r="S7557" s="2"/>
      <c r="T7557" s="2"/>
      <c r="U7557" s="2"/>
      <c r="V7557" s="2"/>
      <c r="W7557" s="2"/>
      <c r="X7557" s="2"/>
      <c r="Y7557" s="2"/>
      <c r="Z7557" s="2"/>
      <c r="AA7557" s="2"/>
      <c r="AB7557" s="2"/>
      <c r="AC7557" s="2"/>
      <c r="AD7557" s="2"/>
      <c r="AE7557" s="2"/>
      <c r="AF7557" s="2"/>
      <c r="AG7557" s="2"/>
      <c r="AH7557" s="2"/>
      <c r="AI7557" s="2"/>
      <c r="AJ7557" s="2"/>
      <c r="AK7557" s="2"/>
      <c r="AL7557" s="2"/>
      <c r="AM7557" s="2">
        <f t="shared" si="2161"/>
        <v>699</v>
      </c>
      <c r="AN7557" s="2"/>
      <c r="AO7557" s="2"/>
      <c r="AP7557" s="2"/>
      <c r="AQ7557" s="2"/>
      <c r="AR7557" s="2"/>
      <c r="AS7557" s="2"/>
      <c r="AT7557" s="2"/>
    </row>
    <row r="7558" spans="1:46" x14ac:dyDescent="0.3">
      <c r="A7558" s="2" t="s">
        <v>118</v>
      </c>
      <c r="B7558" s="2"/>
      <c r="C7558" s="2"/>
      <c r="D7558" s="2"/>
      <c r="E7558" s="2"/>
      <c r="F7558" s="2"/>
      <c r="G7558" s="2"/>
      <c r="H7558" s="2"/>
      <c r="I7558" s="2"/>
      <c r="J7558" s="2"/>
      <c r="K7558" s="2"/>
      <c r="L7558" s="2"/>
      <c r="M7558" s="2"/>
      <c r="N7558" s="2"/>
      <c r="O7558" s="2"/>
      <c r="P7558" s="2"/>
      <c r="Q7558" s="2"/>
      <c r="R7558" s="2"/>
      <c r="S7558" s="2"/>
      <c r="T7558" s="2"/>
      <c r="U7558" s="2"/>
      <c r="V7558" s="2"/>
      <c r="W7558" s="2"/>
      <c r="X7558" s="2"/>
      <c r="Y7558" s="2"/>
      <c r="Z7558" s="2"/>
      <c r="AA7558" s="2"/>
      <c r="AB7558" s="2"/>
      <c r="AC7558" s="2"/>
      <c r="AD7558" s="2"/>
      <c r="AE7558" s="2"/>
      <c r="AF7558" s="2"/>
      <c r="AG7558" s="2"/>
      <c r="AH7558" s="2"/>
      <c r="AI7558" s="2"/>
      <c r="AJ7558" s="2"/>
      <c r="AK7558" s="2"/>
      <c r="AL7558" s="2"/>
      <c r="AM7558" s="2"/>
      <c r="AN7558" s="2"/>
      <c r="AO7558" s="2">
        <v>-672</v>
      </c>
      <c r="AP7558" s="2">
        <v>-22</v>
      </c>
      <c r="AQ7558" s="2"/>
      <c r="AR7558" s="2">
        <f t="shared" ref="AR7558:AR7567" si="2162">SUM(AO7558:AQ7558)</f>
        <v>-694</v>
      </c>
      <c r="AS7558" s="2"/>
      <c r="AT7558" s="2"/>
    </row>
    <row r="7559" spans="1:46" x14ac:dyDescent="0.3">
      <c r="A7559" s="1" t="s">
        <v>507</v>
      </c>
      <c r="B7559" s="1">
        <f t="shared" ref="B7559:J7559" si="2163">SUM(B7547:B7558)</f>
        <v>2380</v>
      </c>
      <c r="C7559" s="1">
        <f t="shared" si="2163"/>
        <v>36.5</v>
      </c>
      <c r="D7559" s="1">
        <f t="shared" si="2163"/>
        <v>7</v>
      </c>
      <c r="E7559" s="1">
        <f t="shared" si="2163"/>
        <v>0</v>
      </c>
      <c r="F7559" s="1">
        <f t="shared" si="2163"/>
        <v>0</v>
      </c>
      <c r="G7559" s="1">
        <f t="shared" si="2163"/>
        <v>613.5</v>
      </c>
      <c r="H7559" s="1">
        <f t="shared" si="2163"/>
        <v>0</v>
      </c>
      <c r="I7559" s="1">
        <f t="shared" si="2163"/>
        <v>0</v>
      </c>
      <c r="J7559" s="1">
        <f t="shared" si="2163"/>
        <v>163</v>
      </c>
      <c r="K7559" s="1"/>
      <c r="L7559" s="1">
        <f>SUM(L7547:L7558)</f>
        <v>0</v>
      </c>
      <c r="M7559" s="1"/>
      <c r="N7559" s="1">
        <f>SUM(N7547:N7558)</f>
        <v>297</v>
      </c>
      <c r="O7559" s="1">
        <f>SUM(O7547:O7558)</f>
        <v>275</v>
      </c>
      <c r="P7559" s="1">
        <f>SUM(P7547:P7558)</f>
        <v>0</v>
      </c>
      <c r="Q7559" s="1"/>
      <c r="R7559" s="1"/>
      <c r="S7559" s="1">
        <f>SUM(S7547:S7558)</f>
        <v>20</v>
      </c>
      <c r="T7559" s="1">
        <f>SUM(T7547:T7558)</f>
        <v>8</v>
      </c>
      <c r="U7559" s="1">
        <f>SUM(U7547:U7558)</f>
        <v>0</v>
      </c>
      <c r="V7559" s="1">
        <f>SUM(V7547:V7558)</f>
        <v>48</v>
      </c>
      <c r="W7559" s="1"/>
      <c r="X7559" s="1">
        <f>SUM(X7547:X7558)</f>
        <v>11</v>
      </c>
      <c r="Y7559" s="1">
        <f>SUM(Y7547:Y7558)</f>
        <v>21</v>
      </c>
      <c r="Z7559" s="1">
        <f>SUM(Z7547:Z7558)</f>
        <v>82</v>
      </c>
      <c r="AA7559" s="1"/>
      <c r="AB7559" s="1">
        <f>SUM(AB7547:AB7558)</f>
        <v>31</v>
      </c>
      <c r="AC7559" s="1"/>
      <c r="AD7559" s="1"/>
      <c r="AE7559" s="1">
        <f>SUM(AE7547:AE7558)</f>
        <v>3</v>
      </c>
      <c r="AF7559" s="1">
        <f>SUM(AF7547:AF7558)</f>
        <v>4</v>
      </c>
      <c r="AG7559" s="1">
        <f>SUM(AG7547:AG7558)</f>
        <v>14</v>
      </c>
      <c r="AH7559" s="1"/>
      <c r="AI7559" s="1"/>
      <c r="AJ7559" s="1"/>
      <c r="AK7559" s="1"/>
      <c r="AL7559" s="1"/>
      <c r="AM7559" s="1">
        <f t="shared" ref="AM7559:AM7568" si="2164">SUM(B7559:AG7559)</f>
        <v>4014</v>
      </c>
      <c r="AN7559" s="1" t="s">
        <v>507</v>
      </c>
      <c r="AO7559" s="1">
        <f>SUM(AO7547:AO7558)</f>
        <v>1236.1299999999997</v>
      </c>
      <c r="AP7559" s="1">
        <f>SUM(AP7547:AP7558)</f>
        <v>8000.6699999999992</v>
      </c>
      <c r="AQ7559" s="1">
        <f>SUM(AQ7547:AQ7558)</f>
        <v>1048.83</v>
      </c>
      <c r="AR7559" s="1">
        <f t="shared" si="2162"/>
        <v>10285.629999999999</v>
      </c>
      <c r="AS7559" s="2"/>
      <c r="AT7559" s="2"/>
    </row>
    <row r="7560" spans="1:46" x14ac:dyDescent="0.3">
      <c r="A7560" s="22" t="s">
        <v>908</v>
      </c>
      <c r="B7560" s="2">
        <v>-168</v>
      </c>
      <c r="C7560" s="2">
        <v>-1</v>
      </c>
      <c r="D7560" s="2"/>
      <c r="E7560" s="2"/>
      <c r="F7560" s="2"/>
      <c r="G7560" s="2">
        <v>-5</v>
      </c>
      <c r="H7560" s="2"/>
      <c r="I7560" s="2"/>
      <c r="J7560" s="2">
        <v>-1</v>
      </c>
      <c r="K7560" s="2"/>
      <c r="L7560" s="2"/>
      <c r="M7560" s="2"/>
      <c r="N7560" s="2"/>
      <c r="O7560" s="2"/>
      <c r="P7560" s="2"/>
      <c r="Q7560" s="2"/>
      <c r="R7560" s="2"/>
      <c r="S7560" s="2"/>
      <c r="T7560" s="2"/>
      <c r="U7560" s="2"/>
      <c r="V7560" s="2"/>
      <c r="W7560" s="2"/>
      <c r="X7560" s="2"/>
      <c r="Y7560" s="2"/>
      <c r="Z7560" s="2"/>
      <c r="AA7560" s="2"/>
      <c r="AB7560" s="2"/>
      <c r="AC7560" s="2"/>
      <c r="AD7560" s="2"/>
      <c r="AE7560" s="2"/>
      <c r="AF7560" s="2"/>
      <c r="AG7560" s="2"/>
      <c r="AH7560" s="2"/>
      <c r="AI7560" s="2"/>
      <c r="AJ7560" s="2"/>
      <c r="AK7560" s="2"/>
      <c r="AL7560" s="2"/>
      <c r="AM7560" s="2">
        <f t="shared" si="2164"/>
        <v>-175</v>
      </c>
      <c r="AN7560" s="2"/>
      <c r="AO7560" s="2">
        <v>168</v>
      </c>
      <c r="AP7560" s="2">
        <v>6</v>
      </c>
      <c r="AQ7560" s="2">
        <v>1</v>
      </c>
      <c r="AR7560" s="2">
        <f t="shared" si="2162"/>
        <v>175</v>
      </c>
      <c r="AS7560" s="22" t="s">
        <v>1268</v>
      </c>
      <c r="AT7560" s="2"/>
    </row>
    <row r="7561" spans="1:46" x14ac:dyDescent="0.3">
      <c r="A7561" s="2" t="s">
        <v>728</v>
      </c>
      <c r="B7561" s="2">
        <v>-134</v>
      </c>
      <c r="C7561" s="2"/>
      <c r="D7561" s="2"/>
      <c r="E7561" s="2"/>
      <c r="F7561" s="2"/>
      <c r="G7561" s="2">
        <v>-10</v>
      </c>
      <c r="H7561" s="2"/>
      <c r="I7561" s="2"/>
      <c r="J7561" s="2">
        <v>-8</v>
      </c>
      <c r="K7561" s="2"/>
      <c r="L7561" s="2"/>
      <c r="M7561" s="2"/>
      <c r="N7561" s="2">
        <v>-10</v>
      </c>
      <c r="O7561" s="2"/>
      <c r="P7561" s="2"/>
      <c r="Q7561" s="2"/>
      <c r="R7561" s="2"/>
      <c r="S7561" s="2"/>
      <c r="T7561" s="2"/>
      <c r="U7561" s="2"/>
      <c r="V7561" s="2"/>
      <c r="W7561" s="2"/>
      <c r="X7561" s="2"/>
      <c r="Y7561" s="2"/>
      <c r="Z7561" s="2"/>
      <c r="AA7561" s="2"/>
      <c r="AB7561" s="2"/>
      <c r="AC7561" s="2"/>
      <c r="AD7561" s="2"/>
      <c r="AE7561" s="2"/>
      <c r="AF7561" s="2"/>
      <c r="AG7561" s="2"/>
      <c r="AH7561" s="2"/>
      <c r="AI7561" s="2"/>
      <c r="AJ7561" s="2"/>
      <c r="AK7561" s="2"/>
      <c r="AL7561" s="2"/>
      <c r="AM7561" s="2">
        <f t="shared" si="2164"/>
        <v>-162</v>
      </c>
      <c r="AN7561" s="2"/>
      <c r="AO7561" s="2">
        <v>134</v>
      </c>
      <c r="AP7561" s="2">
        <v>18</v>
      </c>
      <c r="AQ7561" s="2"/>
      <c r="AR7561" s="2">
        <f t="shared" si="2162"/>
        <v>152</v>
      </c>
      <c r="AS7561" s="2"/>
      <c r="AT7561" s="2"/>
    </row>
    <row r="7562" spans="1:46" x14ac:dyDescent="0.3">
      <c r="A7562" s="2" t="s">
        <v>27</v>
      </c>
      <c r="B7562" s="2">
        <v>-118</v>
      </c>
      <c r="C7562" s="2"/>
      <c r="D7562" s="2"/>
      <c r="E7562" s="2"/>
      <c r="F7562" s="2"/>
      <c r="G7562" s="2">
        <v>-40</v>
      </c>
      <c r="H7562" s="2"/>
      <c r="I7562" s="2"/>
      <c r="J7562" s="2">
        <v>-2</v>
      </c>
      <c r="K7562" s="2"/>
      <c r="L7562" s="2"/>
      <c r="M7562" s="2"/>
      <c r="N7562" s="2"/>
      <c r="O7562" s="2"/>
      <c r="P7562" s="2"/>
      <c r="Q7562" s="2"/>
      <c r="R7562" s="2"/>
      <c r="S7562" s="2"/>
      <c r="T7562" s="2"/>
      <c r="U7562" s="2"/>
      <c r="V7562" s="2">
        <v>-10</v>
      </c>
      <c r="W7562" s="2"/>
      <c r="X7562" s="2"/>
      <c r="Y7562" s="2"/>
      <c r="Z7562" s="2"/>
      <c r="AA7562" s="2"/>
      <c r="AB7562" s="2"/>
      <c r="AC7562" s="2"/>
      <c r="AD7562" s="2"/>
      <c r="AE7562" s="2"/>
      <c r="AF7562" s="2"/>
      <c r="AG7562" s="2"/>
      <c r="AH7562" s="2"/>
      <c r="AI7562" s="2"/>
      <c r="AJ7562" s="2"/>
      <c r="AK7562" s="2"/>
      <c r="AL7562" s="2"/>
      <c r="AM7562" s="2">
        <f t="shared" si="2164"/>
        <v>-170</v>
      </c>
      <c r="AN7562" s="2"/>
      <c r="AO7562" s="2">
        <v>118</v>
      </c>
      <c r="AP7562" s="2">
        <v>42</v>
      </c>
      <c r="AQ7562" s="2"/>
      <c r="AR7562" s="2">
        <f t="shared" si="2162"/>
        <v>160</v>
      </c>
      <c r="AS7562" s="2"/>
      <c r="AT7562" s="2"/>
    </row>
    <row r="7563" spans="1:46" x14ac:dyDescent="0.3">
      <c r="A7563" s="2" t="s">
        <v>1245</v>
      </c>
      <c r="B7563" s="2">
        <v>-50</v>
      </c>
      <c r="C7563" s="2">
        <v>-0.5</v>
      </c>
      <c r="D7563" s="2">
        <v>-0.5</v>
      </c>
      <c r="E7563" s="2"/>
      <c r="F7563" s="2"/>
      <c r="G7563" s="2">
        <v>-35</v>
      </c>
      <c r="H7563" s="2"/>
      <c r="I7563" s="2"/>
      <c r="J7563" s="2"/>
      <c r="K7563" s="2"/>
      <c r="L7563" s="2"/>
      <c r="M7563" s="2"/>
      <c r="N7563" s="2">
        <v>-4</v>
      </c>
      <c r="O7563" s="2">
        <v>-4</v>
      </c>
      <c r="P7563" s="2"/>
      <c r="Q7563" s="2"/>
      <c r="R7563" s="2"/>
      <c r="S7563" s="2"/>
      <c r="T7563" s="2"/>
      <c r="U7563" s="2"/>
      <c r="V7563" s="2">
        <v>-1</v>
      </c>
      <c r="W7563" s="2"/>
      <c r="X7563" s="2"/>
      <c r="Y7563" s="2"/>
      <c r="Z7563" s="2"/>
      <c r="AA7563" s="2"/>
      <c r="AB7563" s="2">
        <v>-7</v>
      </c>
      <c r="AC7563" s="2"/>
      <c r="AD7563" s="2"/>
      <c r="AE7563" s="2"/>
      <c r="AF7563" s="2"/>
      <c r="AG7563" s="2"/>
      <c r="AH7563" s="2"/>
      <c r="AI7563" s="2"/>
      <c r="AJ7563" s="2"/>
      <c r="AK7563" s="2"/>
      <c r="AL7563" s="2"/>
      <c r="AM7563" s="2">
        <f t="shared" si="2164"/>
        <v>-102</v>
      </c>
      <c r="AN7563" s="2"/>
      <c r="AO7563" s="2">
        <v>46</v>
      </c>
      <c r="AP7563" s="2">
        <v>33</v>
      </c>
      <c r="AQ7563" s="2">
        <v>1</v>
      </c>
      <c r="AR7563" s="2">
        <f t="shared" si="2162"/>
        <v>80</v>
      </c>
      <c r="AS7563" s="2"/>
      <c r="AT7563" s="2"/>
    </row>
    <row r="7564" spans="1:46" x14ac:dyDescent="0.3">
      <c r="A7564" s="22" t="s">
        <v>998</v>
      </c>
      <c r="B7564" s="2">
        <v>-135</v>
      </c>
      <c r="C7564" s="2"/>
      <c r="D7564" s="2"/>
      <c r="E7564" s="2"/>
      <c r="F7564" s="2"/>
      <c r="G7564" s="2">
        <v>-5</v>
      </c>
      <c r="H7564" s="2"/>
      <c r="I7564" s="2"/>
      <c r="J7564" s="2"/>
      <c r="K7564" s="2"/>
      <c r="L7564" s="2"/>
      <c r="M7564" s="2"/>
      <c r="N7564" s="2"/>
      <c r="O7564" s="2">
        <v>-10</v>
      </c>
      <c r="P7564" s="2"/>
      <c r="Q7564" s="2"/>
      <c r="R7564" s="2"/>
      <c r="S7564" s="2"/>
      <c r="T7564" s="2"/>
      <c r="U7564" s="2"/>
      <c r="V7564" s="2"/>
      <c r="W7564" s="2"/>
      <c r="X7564" s="2"/>
      <c r="Y7564" s="2"/>
      <c r="Z7564" s="2"/>
      <c r="AA7564" s="2"/>
      <c r="AB7564" s="2"/>
      <c r="AC7564" s="2"/>
      <c r="AD7564" s="2"/>
      <c r="AE7564" s="2"/>
      <c r="AF7564" s="2"/>
      <c r="AG7564" s="2"/>
      <c r="AH7564" s="2"/>
      <c r="AI7564" s="2"/>
      <c r="AJ7564" s="2"/>
      <c r="AK7564" s="2"/>
      <c r="AL7564" s="2"/>
      <c r="AM7564" s="2">
        <f t="shared" si="2164"/>
        <v>-150</v>
      </c>
      <c r="AN7564" s="2"/>
      <c r="AO7564" s="2">
        <v>135</v>
      </c>
      <c r="AP7564" s="2">
        <v>5</v>
      </c>
      <c r="AQ7564" s="2"/>
      <c r="AR7564" s="2">
        <f t="shared" si="2162"/>
        <v>140</v>
      </c>
      <c r="AS7564" s="22" t="s">
        <v>1269</v>
      </c>
      <c r="AT7564" s="22" t="s">
        <v>1272</v>
      </c>
    </row>
    <row r="7565" spans="1:46" x14ac:dyDescent="0.3">
      <c r="A7565" s="2" t="s">
        <v>37</v>
      </c>
      <c r="B7565" s="2">
        <v>-21</v>
      </c>
      <c r="C7565" s="2"/>
      <c r="D7565" s="2"/>
      <c r="E7565" s="2"/>
      <c r="F7565" s="2"/>
      <c r="G7565" s="2">
        <v>-2</v>
      </c>
      <c r="H7565" s="2"/>
      <c r="I7565" s="2"/>
      <c r="J7565" s="2"/>
      <c r="K7565" s="2"/>
      <c r="L7565" s="2"/>
      <c r="M7565" s="2"/>
      <c r="N7565" s="2"/>
      <c r="O7565" s="2"/>
      <c r="P7565" s="2"/>
      <c r="Q7565" s="2"/>
      <c r="R7565" s="2"/>
      <c r="S7565" s="2"/>
      <c r="T7565" s="2"/>
      <c r="U7565" s="2"/>
      <c r="V7565" s="2">
        <v>-2</v>
      </c>
      <c r="W7565" s="2"/>
      <c r="X7565" s="2"/>
      <c r="Y7565" s="2"/>
      <c r="Z7565" s="2"/>
      <c r="AA7565" s="2"/>
      <c r="AB7565" s="2"/>
      <c r="AC7565" s="2"/>
      <c r="AD7565" s="2"/>
      <c r="AE7565" s="2"/>
      <c r="AF7565" s="2"/>
      <c r="AG7565" s="2"/>
      <c r="AH7565" s="2"/>
      <c r="AI7565" s="2"/>
      <c r="AJ7565" s="2"/>
      <c r="AK7565" s="2"/>
      <c r="AL7565" s="2"/>
      <c r="AM7565" s="2">
        <f t="shared" si="2164"/>
        <v>-25</v>
      </c>
      <c r="AN7565" s="2"/>
      <c r="AO7565" s="2">
        <v>21</v>
      </c>
      <c r="AP7565" s="2">
        <v>2</v>
      </c>
      <c r="AQ7565" s="2"/>
      <c r="AR7565" s="2">
        <f t="shared" si="2162"/>
        <v>23</v>
      </c>
      <c r="AS7565" s="2"/>
      <c r="AT7565" s="2"/>
    </row>
    <row r="7566" spans="1:46" x14ac:dyDescent="0.3">
      <c r="A7566" s="2" t="s">
        <v>980</v>
      </c>
      <c r="B7566" s="2"/>
      <c r="C7566" s="2"/>
      <c r="D7566" s="2"/>
      <c r="E7566" s="2"/>
      <c r="F7566" s="2"/>
      <c r="G7566" s="2"/>
      <c r="H7566" s="2"/>
      <c r="I7566" s="2"/>
      <c r="J7566" s="2"/>
      <c r="K7566" s="2"/>
      <c r="L7566" s="2"/>
      <c r="M7566" s="2"/>
      <c r="N7566" s="2">
        <v>-10</v>
      </c>
      <c r="O7566" s="2">
        <v>-5</v>
      </c>
      <c r="P7566" s="2"/>
      <c r="Q7566" s="2"/>
      <c r="R7566" s="2"/>
      <c r="S7566" s="2"/>
      <c r="T7566" s="2"/>
      <c r="U7566" s="2"/>
      <c r="V7566" s="2"/>
      <c r="W7566" s="2"/>
      <c r="X7566" s="2"/>
      <c r="Y7566" s="2"/>
      <c r="Z7566" s="2"/>
      <c r="AA7566" s="2"/>
      <c r="AB7566" s="2">
        <v>-10</v>
      </c>
      <c r="AC7566" s="2"/>
      <c r="AD7566" s="2"/>
      <c r="AE7566" s="2"/>
      <c r="AF7566" s="2"/>
      <c r="AG7566" s="2"/>
      <c r="AH7566" s="2"/>
      <c r="AI7566" s="2"/>
      <c r="AJ7566" s="2"/>
      <c r="AK7566" s="2"/>
      <c r="AL7566" s="2"/>
      <c r="AM7566" s="2">
        <f t="shared" si="2164"/>
        <v>-25</v>
      </c>
      <c r="AN7566" s="2"/>
      <c r="AO7566" s="2">
        <v>0</v>
      </c>
      <c r="AP7566" s="2"/>
      <c r="AQ7566" s="2"/>
      <c r="AR7566" s="2">
        <f t="shared" si="2162"/>
        <v>0</v>
      </c>
      <c r="AS7566" s="2"/>
      <c r="AT7566" s="2"/>
    </row>
    <row r="7567" spans="1:46" x14ac:dyDescent="0.3">
      <c r="A7567" s="2" t="s">
        <v>1019</v>
      </c>
      <c r="B7567" s="2">
        <v>-28</v>
      </c>
      <c r="C7567" s="2"/>
      <c r="D7567" s="2"/>
      <c r="E7567" s="2"/>
      <c r="F7567" s="2"/>
      <c r="G7567" s="2">
        <v>-5</v>
      </c>
      <c r="H7567" s="2"/>
      <c r="I7567" s="2"/>
      <c r="J7567" s="2"/>
      <c r="K7567" s="2"/>
      <c r="L7567" s="2"/>
      <c r="M7567" s="2"/>
      <c r="N7567" s="2">
        <v>-1</v>
      </c>
      <c r="O7567" s="2">
        <v>-12</v>
      </c>
      <c r="P7567" s="2"/>
      <c r="Q7567" s="2"/>
      <c r="R7567" s="2"/>
      <c r="S7567" s="2"/>
      <c r="T7567" s="2"/>
      <c r="U7567" s="2"/>
      <c r="V7567" s="2"/>
      <c r="W7567" s="2"/>
      <c r="X7567" s="2"/>
      <c r="Y7567" s="2"/>
      <c r="Z7567" s="2"/>
      <c r="AA7567" s="2"/>
      <c r="AB7567" s="2"/>
      <c r="AC7567" s="2"/>
      <c r="AD7567" s="2"/>
      <c r="AE7567" s="2"/>
      <c r="AF7567" s="2"/>
      <c r="AG7567" s="2"/>
      <c r="AH7567" s="2"/>
      <c r="AI7567" s="2"/>
      <c r="AJ7567" s="2"/>
      <c r="AK7567" s="2"/>
      <c r="AL7567" s="2"/>
      <c r="AM7567" s="2">
        <f t="shared" si="2164"/>
        <v>-46</v>
      </c>
      <c r="AN7567" s="2"/>
      <c r="AO7567" s="2">
        <v>28</v>
      </c>
      <c r="AP7567" s="2">
        <v>5</v>
      </c>
      <c r="AQ7567" s="2"/>
      <c r="AR7567" s="2">
        <f t="shared" si="2162"/>
        <v>33</v>
      </c>
      <c r="AS7567" s="2"/>
      <c r="AT7567" s="2"/>
    </row>
    <row r="7568" spans="1:46" x14ac:dyDescent="0.3">
      <c r="A7568" s="2" t="s">
        <v>117</v>
      </c>
      <c r="B7568" s="2">
        <v>588</v>
      </c>
      <c r="C7568" s="2"/>
      <c r="D7568" s="2">
        <v>10</v>
      </c>
      <c r="E7568" s="2"/>
      <c r="F7568" s="2"/>
      <c r="G7568" s="2"/>
      <c r="H7568" s="2"/>
      <c r="I7568" s="2"/>
      <c r="J7568" s="2"/>
      <c r="K7568" s="2"/>
      <c r="L7568" s="2"/>
      <c r="M7568" s="2"/>
      <c r="N7568" s="2">
        <v>168</v>
      </c>
      <c r="O7568" s="2"/>
      <c r="P7568" s="2"/>
      <c r="Q7568" s="2"/>
      <c r="R7568" s="2"/>
      <c r="S7568" s="2"/>
      <c r="T7568" s="2"/>
      <c r="U7568" s="2"/>
      <c r="V7568" s="2"/>
      <c r="W7568" s="2"/>
      <c r="X7568" s="2"/>
      <c r="Y7568" s="2"/>
      <c r="Z7568" s="2"/>
      <c r="AA7568" s="2"/>
      <c r="AB7568" s="2">
        <v>60</v>
      </c>
      <c r="AC7568" s="2"/>
      <c r="AD7568" s="2"/>
      <c r="AE7568" s="2"/>
      <c r="AF7568" s="2"/>
      <c r="AG7568" s="2"/>
      <c r="AH7568" s="2"/>
      <c r="AI7568" s="2"/>
      <c r="AJ7568" s="2"/>
      <c r="AK7568" s="2"/>
      <c r="AL7568" s="2"/>
      <c r="AM7568" s="2">
        <f t="shared" si="2164"/>
        <v>826</v>
      </c>
      <c r="AN7568" s="2"/>
      <c r="AO7568" s="2"/>
      <c r="AP7568" s="2"/>
      <c r="AQ7568" s="2"/>
      <c r="AR7568" s="2"/>
      <c r="AS7568" s="2"/>
      <c r="AT7568" s="2"/>
    </row>
    <row r="7569" spans="1:46" x14ac:dyDescent="0.3">
      <c r="A7569" s="2" t="s">
        <v>118</v>
      </c>
      <c r="B7569" s="2"/>
      <c r="C7569" s="2"/>
      <c r="D7569" s="2"/>
      <c r="E7569" s="2"/>
      <c r="F7569" s="2"/>
      <c r="G7569" s="2"/>
      <c r="H7569" s="2"/>
      <c r="I7569" s="2"/>
      <c r="J7569" s="2"/>
      <c r="K7569" s="2"/>
      <c r="L7569" s="2"/>
      <c r="M7569" s="2"/>
      <c r="N7569" s="2"/>
      <c r="O7569" s="2"/>
      <c r="P7569" s="2"/>
      <c r="Q7569" s="2"/>
      <c r="R7569" s="2"/>
      <c r="S7569" s="2"/>
      <c r="T7569" s="2"/>
      <c r="U7569" s="2"/>
      <c r="V7569" s="2"/>
      <c r="W7569" s="2"/>
      <c r="X7569" s="2"/>
      <c r="Y7569" s="2"/>
      <c r="Z7569" s="2"/>
      <c r="AA7569" s="2"/>
      <c r="AB7569" s="2"/>
      <c r="AC7569" s="2"/>
      <c r="AD7569" s="2"/>
      <c r="AE7569" s="2"/>
      <c r="AF7569" s="2"/>
      <c r="AG7569" s="2"/>
      <c r="AH7569" s="2"/>
      <c r="AI7569" s="2"/>
      <c r="AJ7569" s="2"/>
      <c r="AK7569" s="2"/>
      <c r="AL7569" s="2"/>
      <c r="AM7569" s="2"/>
      <c r="AN7569" s="2"/>
      <c r="AO7569" s="2">
        <v>-630</v>
      </c>
      <c r="AP7569" s="2"/>
      <c r="AQ7569" s="2">
        <v>-30</v>
      </c>
      <c r="AR7569" s="2">
        <f t="shared" ref="AR7569:AR7582" si="2165">SUM(AO7569:AQ7569)</f>
        <v>-660</v>
      </c>
      <c r="AS7569" s="2"/>
      <c r="AT7569" s="2"/>
    </row>
    <row r="7570" spans="1:46" x14ac:dyDescent="0.3">
      <c r="A7570" s="1" t="s">
        <v>509</v>
      </c>
      <c r="B7570" s="1">
        <f t="shared" ref="B7570:J7570" si="2166">SUM(B7559:B7569)</f>
        <v>2314</v>
      </c>
      <c r="C7570" s="1">
        <f t="shared" si="2166"/>
        <v>35</v>
      </c>
      <c r="D7570" s="1">
        <f t="shared" si="2166"/>
        <v>16.5</v>
      </c>
      <c r="E7570" s="1">
        <f t="shared" si="2166"/>
        <v>0</v>
      </c>
      <c r="F7570" s="1">
        <f t="shared" si="2166"/>
        <v>0</v>
      </c>
      <c r="G7570" s="1">
        <f t="shared" si="2166"/>
        <v>511.5</v>
      </c>
      <c r="H7570" s="1">
        <f t="shared" si="2166"/>
        <v>0</v>
      </c>
      <c r="I7570" s="1">
        <f t="shared" si="2166"/>
        <v>0</v>
      </c>
      <c r="J7570" s="1">
        <f t="shared" si="2166"/>
        <v>152</v>
      </c>
      <c r="K7570" s="1"/>
      <c r="L7570" s="1">
        <f>SUM(L7559:L7569)</f>
        <v>0</v>
      </c>
      <c r="M7570" s="1"/>
      <c r="N7570" s="1">
        <f>SUM(N7559:N7569)</f>
        <v>440</v>
      </c>
      <c r="O7570" s="1">
        <f>SUM(O7559:O7569)</f>
        <v>244</v>
      </c>
      <c r="P7570" s="1">
        <f>SUM(P7559:P7569)</f>
        <v>0</v>
      </c>
      <c r="Q7570" s="1"/>
      <c r="R7570" s="1"/>
      <c r="S7570" s="1">
        <f>SUM(S7559:S7569)</f>
        <v>20</v>
      </c>
      <c r="T7570" s="1">
        <f>SUM(T7559:T7569)</f>
        <v>8</v>
      </c>
      <c r="U7570" s="1">
        <f>SUM(U7559:U7569)</f>
        <v>0</v>
      </c>
      <c r="V7570" s="1">
        <f>SUM(V7559:V7569)</f>
        <v>35</v>
      </c>
      <c r="W7570" s="1"/>
      <c r="X7570" s="1">
        <f>SUM(X7559:X7569)</f>
        <v>11</v>
      </c>
      <c r="Y7570" s="1">
        <f>SUM(Y7559:Y7569)</f>
        <v>21</v>
      </c>
      <c r="Z7570" s="1">
        <f>SUM(Z7559:Z7569)</f>
        <v>82</v>
      </c>
      <c r="AA7570" s="1"/>
      <c r="AB7570" s="1">
        <f>SUM(AB7559:AB7569)</f>
        <v>74</v>
      </c>
      <c r="AC7570" s="1"/>
      <c r="AD7570" s="1"/>
      <c r="AE7570" s="1">
        <f>SUM(AE7559:AE7569)</f>
        <v>3</v>
      </c>
      <c r="AF7570" s="1">
        <f>SUM(AF7559:AF7569)</f>
        <v>4</v>
      </c>
      <c r="AG7570" s="1">
        <f>SUM(AG7559:AG7569)</f>
        <v>14</v>
      </c>
      <c r="AH7570" s="1"/>
      <c r="AI7570" s="1"/>
      <c r="AJ7570" s="1"/>
      <c r="AK7570" s="1"/>
      <c r="AL7570" s="1"/>
      <c r="AM7570" s="1">
        <f t="shared" ref="AM7570:AM7583" si="2167">SUM(B7570:AG7570)</f>
        <v>3985</v>
      </c>
      <c r="AN7570" s="1" t="s">
        <v>509</v>
      </c>
      <c r="AO7570" s="1">
        <f>SUM(AO7559:AO7569)</f>
        <v>1256.1299999999997</v>
      </c>
      <c r="AP7570" s="1">
        <f>SUM(AP7559:AP7569)</f>
        <v>8111.6699999999992</v>
      </c>
      <c r="AQ7570" s="1">
        <f>SUM(AQ7559:AQ7569)</f>
        <v>1020.8299999999999</v>
      </c>
      <c r="AR7570" s="1">
        <f t="shared" si="2165"/>
        <v>10388.629999999999</v>
      </c>
      <c r="AS7570" s="2"/>
      <c r="AT7570" s="2"/>
    </row>
    <row r="7571" spans="1:46" x14ac:dyDescent="0.3">
      <c r="A7571" s="2" t="s">
        <v>859</v>
      </c>
      <c r="B7571" s="2">
        <v>-133</v>
      </c>
      <c r="C7571" s="2">
        <v>-1</v>
      </c>
      <c r="D7571" s="2">
        <v>-3</v>
      </c>
      <c r="E7571" s="2"/>
      <c r="F7571" s="2"/>
      <c r="G7571" s="2">
        <v>-8.5</v>
      </c>
      <c r="H7571" s="2"/>
      <c r="I7571" s="2"/>
      <c r="J7571" s="2">
        <v>-3.5</v>
      </c>
      <c r="K7571" s="2"/>
      <c r="L7571" s="2"/>
      <c r="M7571" s="2"/>
      <c r="N7571" s="2"/>
      <c r="O7571" s="2">
        <v>-10</v>
      </c>
      <c r="P7571" s="2"/>
      <c r="Q7571" s="2"/>
      <c r="R7571" s="2"/>
      <c r="S7571" s="2"/>
      <c r="T7571" s="2"/>
      <c r="U7571" s="2"/>
      <c r="V7571" s="2">
        <v>-5</v>
      </c>
      <c r="W7571" s="2"/>
      <c r="X7571" s="2"/>
      <c r="Y7571" s="2"/>
      <c r="Z7571" s="2"/>
      <c r="AA7571" s="2"/>
      <c r="AB7571" s="2">
        <v>-2</v>
      </c>
      <c r="AC7571" s="2"/>
      <c r="AD7571" s="2"/>
      <c r="AE7571" s="2"/>
      <c r="AF7571" s="2"/>
      <c r="AG7571" s="2"/>
      <c r="AH7571" s="2"/>
      <c r="AI7571" s="2"/>
      <c r="AJ7571" s="2"/>
      <c r="AK7571" s="2"/>
      <c r="AL7571" s="2"/>
      <c r="AM7571" s="2">
        <f t="shared" si="2167"/>
        <v>-166</v>
      </c>
      <c r="AN7571" s="2"/>
      <c r="AO7571" s="2">
        <v>133</v>
      </c>
      <c r="AP7571" s="2">
        <v>12</v>
      </c>
      <c r="AQ7571" s="2">
        <v>4</v>
      </c>
      <c r="AR7571" s="2">
        <f t="shared" si="2165"/>
        <v>149</v>
      </c>
      <c r="AS7571" s="2"/>
      <c r="AT7571" s="2"/>
    </row>
    <row r="7572" spans="1:46" x14ac:dyDescent="0.3">
      <c r="A7572" s="2" t="s">
        <v>728</v>
      </c>
      <c r="B7572" s="2">
        <v>-294</v>
      </c>
      <c r="C7572" s="2"/>
      <c r="D7572" s="2"/>
      <c r="E7572" s="2"/>
      <c r="F7572" s="2"/>
      <c r="G7572" s="2">
        <v>-10</v>
      </c>
      <c r="H7572" s="2"/>
      <c r="I7572" s="2"/>
      <c r="J7572" s="2"/>
      <c r="K7572" s="2"/>
      <c r="L7572" s="2"/>
      <c r="M7572" s="2"/>
      <c r="N7572" s="2">
        <v>-20</v>
      </c>
      <c r="O7572" s="2">
        <v>-40</v>
      </c>
      <c r="P7572" s="2"/>
      <c r="Q7572" s="2"/>
      <c r="R7572" s="2"/>
      <c r="S7572" s="2"/>
      <c r="T7572" s="2"/>
      <c r="U7572" s="2"/>
      <c r="V7572" s="2"/>
      <c r="W7572" s="2"/>
      <c r="X7572" s="2"/>
      <c r="Y7572" s="2"/>
      <c r="Z7572" s="2"/>
      <c r="AA7572" s="2"/>
      <c r="AB7572" s="2"/>
      <c r="AC7572" s="2"/>
      <c r="AD7572" s="2"/>
      <c r="AE7572" s="2"/>
      <c r="AF7572" s="2"/>
      <c r="AG7572" s="2"/>
      <c r="AH7572" s="2"/>
      <c r="AI7572" s="2"/>
      <c r="AJ7572" s="2"/>
      <c r="AK7572" s="2"/>
      <c r="AL7572" s="2"/>
      <c r="AM7572" s="2">
        <f t="shared" si="2167"/>
        <v>-364</v>
      </c>
      <c r="AN7572" s="2"/>
      <c r="AO7572" s="2">
        <v>294</v>
      </c>
      <c r="AP7572" s="2">
        <v>10</v>
      </c>
      <c r="AQ7572" s="2"/>
      <c r="AR7572" s="2">
        <f t="shared" si="2165"/>
        <v>304</v>
      </c>
      <c r="AS7572" s="2"/>
      <c r="AT7572" s="2"/>
    </row>
    <row r="7573" spans="1:46" x14ac:dyDescent="0.3">
      <c r="A7573" s="2" t="s">
        <v>646</v>
      </c>
      <c r="B7573" s="2"/>
      <c r="C7573" s="2"/>
      <c r="D7573" s="2"/>
      <c r="E7573" s="2"/>
      <c r="F7573" s="2"/>
      <c r="G7573" s="2"/>
      <c r="H7573" s="2"/>
      <c r="I7573" s="2"/>
      <c r="J7573" s="2"/>
      <c r="K7573" s="2"/>
      <c r="L7573" s="2"/>
      <c r="M7573" s="2"/>
      <c r="N7573" s="2"/>
      <c r="O7573" s="2"/>
      <c r="P7573" s="2"/>
      <c r="Q7573" s="2"/>
      <c r="R7573" s="2"/>
      <c r="S7573" s="2"/>
      <c r="T7573" s="2"/>
      <c r="U7573" s="2"/>
      <c r="V7573" s="2"/>
      <c r="W7573" s="2"/>
      <c r="X7573" s="2"/>
      <c r="Y7573" s="2">
        <v>-4</v>
      </c>
      <c r="Z7573" s="2"/>
      <c r="AA7573" s="2"/>
      <c r="AB7573" s="2"/>
      <c r="AC7573" s="2"/>
      <c r="AD7573" s="2"/>
      <c r="AE7573" s="2"/>
      <c r="AF7573" s="2"/>
      <c r="AG7573" s="2"/>
      <c r="AH7573" s="2"/>
      <c r="AI7573" s="2"/>
      <c r="AJ7573" s="2"/>
      <c r="AK7573" s="2"/>
      <c r="AL7573" s="2"/>
      <c r="AM7573" s="2">
        <f t="shared" si="2167"/>
        <v>-4</v>
      </c>
      <c r="AN7573" s="2"/>
      <c r="AO7573" s="2">
        <v>0</v>
      </c>
      <c r="AP7573" s="2"/>
      <c r="AQ7573" s="2"/>
      <c r="AR7573" s="2">
        <f t="shared" si="2165"/>
        <v>0</v>
      </c>
      <c r="AS7573" s="2"/>
      <c r="AT7573" s="2"/>
    </row>
    <row r="7574" spans="1:46" x14ac:dyDescent="0.3">
      <c r="A7574" s="2" t="s">
        <v>1112</v>
      </c>
      <c r="B7574" s="2">
        <v>-23</v>
      </c>
      <c r="C7574" s="2"/>
      <c r="D7574" s="2"/>
      <c r="E7574" s="2"/>
      <c r="F7574" s="2"/>
      <c r="G7574" s="2"/>
      <c r="H7574" s="2"/>
      <c r="I7574" s="2"/>
      <c r="J7574" s="2">
        <v>-4</v>
      </c>
      <c r="K7574" s="2"/>
      <c r="L7574" s="2"/>
      <c r="M7574" s="2"/>
      <c r="N7574" s="2"/>
      <c r="O7574" s="2"/>
      <c r="P7574" s="2"/>
      <c r="Q7574" s="2"/>
      <c r="R7574" s="2"/>
      <c r="S7574" s="2"/>
      <c r="T7574" s="2"/>
      <c r="U7574" s="2"/>
      <c r="V7574" s="2">
        <v>-3</v>
      </c>
      <c r="W7574" s="2"/>
      <c r="X7574" s="2"/>
      <c r="Y7574" s="2"/>
      <c r="Z7574" s="2"/>
      <c r="AA7574" s="2"/>
      <c r="AB7574" s="2"/>
      <c r="AC7574" s="2"/>
      <c r="AD7574" s="2"/>
      <c r="AE7574" s="2"/>
      <c r="AF7574" s="2"/>
      <c r="AG7574" s="2"/>
      <c r="AH7574" s="2"/>
      <c r="AI7574" s="2"/>
      <c r="AJ7574" s="2"/>
      <c r="AK7574" s="2"/>
      <c r="AL7574" s="2"/>
      <c r="AM7574" s="2">
        <f t="shared" si="2167"/>
        <v>-30</v>
      </c>
      <c r="AN7574" s="2"/>
      <c r="AO7574" s="2">
        <v>23</v>
      </c>
      <c r="AP7574" s="2">
        <v>4</v>
      </c>
      <c r="AQ7574" s="2"/>
      <c r="AR7574" s="2">
        <f t="shared" si="2165"/>
        <v>27</v>
      </c>
      <c r="AS7574" s="2"/>
      <c r="AT7574" s="2"/>
    </row>
    <row r="7575" spans="1:46" x14ac:dyDescent="0.3">
      <c r="A7575" s="2" t="s">
        <v>998</v>
      </c>
      <c r="B7575" s="2">
        <v>-10</v>
      </c>
      <c r="C7575" s="2"/>
      <c r="D7575" s="2"/>
      <c r="E7575" s="2"/>
      <c r="F7575" s="2"/>
      <c r="G7575" s="2"/>
      <c r="H7575" s="2"/>
      <c r="I7575" s="2"/>
      <c r="J7575" s="2"/>
      <c r="K7575" s="2"/>
      <c r="L7575" s="2"/>
      <c r="M7575" s="2"/>
      <c r="N7575" s="2">
        <v>-3</v>
      </c>
      <c r="O7575" s="2"/>
      <c r="P7575" s="2"/>
      <c r="Q7575" s="2"/>
      <c r="R7575" s="2"/>
      <c r="S7575" s="2"/>
      <c r="T7575" s="2"/>
      <c r="U7575" s="2"/>
      <c r="V7575" s="2"/>
      <c r="W7575" s="2"/>
      <c r="X7575" s="2"/>
      <c r="Y7575" s="2"/>
      <c r="Z7575" s="2"/>
      <c r="AA7575" s="2"/>
      <c r="AB7575" s="2"/>
      <c r="AC7575" s="2"/>
      <c r="AD7575" s="2"/>
      <c r="AE7575" s="2"/>
      <c r="AF7575" s="2"/>
      <c r="AG7575" s="2"/>
      <c r="AH7575" s="2"/>
      <c r="AI7575" s="2"/>
      <c r="AJ7575" s="2"/>
      <c r="AK7575" s="2"/>
      <c r="AL7575" s="2"/>
      <c r="AM7575" s="2">
        <f t="shared" si="2167"/>
        <v>-13</v>
      </c>
      <c r="AN7575" s="2"/>
      <c r="AO7575" s="2">
        <v>10</v>
      </c>
      <c r="AP7575" s="2">
        <v>2</v>
      </c>
      <c r="AQ7575" s="2"/>
      <c r="AR7575" s="2">
        <f t="shared" si="2165"/>
        <v>12</v>
      </c>
      <c r="AS7575" s="2"/>
      <c r="AT7575" s="2"/>
    </row>
    <row r="7576" spans="1:46" x14ac:dyDescent="0.3">
      <c r="A7576" s="2" t="s">
        <v>1270</v>
      </c>
      <c r="B7576" s="2">
        <v>-170</v>
      </c>
      <c r="C7576" s="2">
        <v>-1</v>
      </c>
      <c r="D7576" s="2">
        <v>-1</v>
      </c>
      <c r="E7576" s="2"/>
      <c r="F7576" s="2"/>
      <c r="G7576" s="2">
        <v>-23</v>
      </c>
      <c r="H7576" s="2"/>
      <c r="I7576" s="2"/>
      <c r="J7576" s="2">
        <v>-7</v>
      </c>
      <c r="K7576" s="2"/>
      <c r="L7576" s="2"/>
      <c r="M7576" s="2"/>
      <c r="N7576" s="2">
        <v>-4</v>
      </c>
      <c r="O7576" s="2">
        <v>-5</v>
      </c>
      <c r="P7576" s="2"/>
      <c r="Q7576" s="2"/>
      <c r="R7576" s="2"/>
      <c r="S7576" s="2"/>
      <c r="T7576" s="2"/>
      <c r="U7576" s="2"/>
      <c r="V7576" s="2"/>
      <c r="W7576" s="2"/>
      <c r="X7576" s="2"/>
      <c r="Y7576" s="2"/>
      <c r="Z7576" s="2"/>
      <c r="AA7576" s="2"/>
      <c r="AB7576" s="2">
        <v>-2</v>
      </c>
      <c r="AC7576" s="2"/>
      <c r="AD7576" s="2"/>
      <c r="AE7576" s="2"/>
      <c r="AF7576" s="2"/>
      <c r="AG7576" s="2"/>
      <c r="AH7576" s="2"/>
      <c r="AI7576" s="2"/>
      <c r="AJ7576" s="2"/>
      <c r="AK7576" s="2"/>
      <c r="AL7576" s="2"/>
      <c r="AM7576" s="2">
        <f t="shared" si="2167"/>
        <v>-213</v>
      </c>
      <c r="AN7576" s="2"/>
      <c r="AO7576" s="2">
        <v>170</v>
      </c>
      <c r="AP7576" s="2">
        <v>30</v>
      </c>
      <c r="AQ7576" s="2">
        <v>2</v>
      </c>
      <c r="AR7576" s="2">
        <f t="shared" si="2165"/>
        <v>202</v>
      </c>
      <c r="AS7576" s="2"/>
      <c r="AT7576" s="2"/>
    </row>
    <row r="7577" spans="1:46" x14ac:dyDescent="0.3">
      <c r="A7577" s="2" t="s">
        <v>998</v>
      </c>
      <c r="B7577" s="2">
        <v>-336</v>
      </c>
      <c r="C7577" s="2"/>
      <c r="D7577" s="2"/>
      <c r="E7577" s="2"/>
      <c r="F7577" s="2"/>
      <c r="G7577" s="2">
        <v>-16</v>
      </c>
      <c r="H7577" s="2"/>
      <c r="I7577" s="2"/>
      <c r="J7577" s="2"/>
      <c r="K7577" s="2"/>
      <c r="L7577" s="2"/>
      <c r="M7577" s="2"/>
      <c r="N7577" s="2"/>
      <c r="O7577" s="2">
        <v>-10</v>
      </c>
      <c r="P7577" s="2"/>
      <c r="Q7577" s="2"/>
      <c r="R7577" s="2"/>
      <c r="S7577" s="2"/>
      <c r="T7577" s="2"/>
      <c r="U7577" s="2"/>
      <c r="V7577" s="2"/>
      <c r="W7577" s="2"/>
      <c r="X7577" s="2"/>
      <c r="Y7577" s="2"/>
      <c r="Z7577" s="2"/>
      <c r="AA7577" s="2"/>
      <c r="AB7577" s="2"/>
      <c r="AC7577" s="2"/>
      <c r="AD7577" s="2"/>
      <c r="AE7577" s="2"/>
      <c r="AF7577" s="2"/>
      <c r="AG7577" s="2"/>
      <c r="AH7577" s="2"/>
      <c r="AI7577" s="2"/>
      <c r="AJ7577" s="2"/>
      <c r="AK7577" s="2"/>
      <c r="AL7577" s="2"/>
      <c r="AM7577" s="2">
        <f t="shared" si="2167"/>
        <v>-362</v>
      </c>
      <c r="AN7577" s="2"/>
      <c r="AO7577" s="2">
        <v>298</v>
      </c>
      <c r="AP7577" s="2">
        <v>16</v>
      </c>
      <c r="AQ7577" s="2"/>
      <c r="AR7577" s="2">
        <f t="shared" si="2165"/>
        <v>314</v>
      </c>
      <c r="AS7577" s="2"/>
      <c r="AT7577" s="2"/>
    </row>
    <row r="7578" spans="1:46" x14ac:dyDescent="0.3">
      <c r="A7578" s="2" t="s">
        <v>908</v>
      </c>
      <c r="B7578" s="2">
        <v>-239</v>
      </c>
      <c r="C7578" s="2"/>
      <c r="D7578" s="2"/>
      <c r="E7578" s="2"/>
      <c r="F7578" s="2"/>
      <c r="G7578" s="2">
        <v>-7</v>
      </c>
      <c r="H7578" s="2"/>
      <c r="I7578" s="2"/>
      <c r="J7578" s="2"/>
      <c r="K7578" s="2"/>
      <c r="L7578" s="2"/>
      <c r="M7578" s="2"/>
      <c r="N7578" s="2"/>
      <c r="O7578" s="2"/>
      <c r="P7578" s="2"/>
      <c r="Q7578" s="2"/>
      <c r="R7578" s="2"/>
      <c r="S7578" s="2"/>
      <c r="T7578" s="2"/>
      <c r="U7578" s="2"/>
      <c r="V7578" s="2"/>
      <c r="W7578" s="2"/>
      <c r="X7578" s="2"/>
      <c r="Y7578" s="2"/>
      <c r="Z7578" s="2"/>
      <c r="AA7578" s="2"/>
      <c r="AB7578" s="2"/>
      <c r="AC7578" s="2"/>
      <c r="AD7578" s="2"/>
      <c r="AE7578" s="2"/>
      <c r="AF7578" s="2"/>
      <c r="AG7578" s="2"/>
      <c r="AH7578" s="2"/>
      <c r="AI7578" s="2"/>
      <c r="AJ7578" s="2"/>
      <c r="AK7578" s="2"/>
      <c r="AL7578" s="2"/>
      <c r="AM7578" s="2">
        <f t="shared" si="2167"/>
        <v>-246</v>
      </c>
      <c r="AN7578" s="2"/>
      <c r="AO7578" s="2">
        <v>239</v>
      </c>
      <c r="AP7578" s="2">
        <v>4</v>
      </c>
      <c r="AQ7578" s="2"/>
      <c r="AR7578" s="2">
        <f t="shared" si="2165"/>
        <v>243</v>
      </c>
      <c r="AS7578" s="2"/>
      <c r="AT7578" s="2"/>
    </row>
    <row r="7579" spans="1:46" x14ac:dyDescent="0.3">
      <c r="A7579" s="2" t="s">
        <v>1115</v>
      </c>
      <c r="B7579" s="2">
        <v>-192</v>
      </c>
      <c r="C7579" s="2"/>
      <c r="D7579" s="2"/>
      <c r="E7579" s="2"/>
      <c r="F7579" s="2"/>
      <c r="G7579" s="2">
        <v>-10</v>
      </c>
      <c r="H7579" s="2"/>
      <c r="I7579" s="2"/>
      <c r="J7579" s="2">
        <v>-5</v>
      </c>
      <c r="K7579" s="2"/>
      <c r="L7579" s="2"/>
      <c r="M7579" s="2"/>
      <c r="N7579" s="2"/>
      <c r="O7579" s="2">
        <v>-15</v>
      </c>
      <c r="P7579" s="2"/>
      <c r="Q7579" s="2"/>
      <c r="R7579" s="2"/>
      <c r="S7579" s="2"/>
      <c r="T7579" s="2"/>
      <c r="U7579" s="2"/>
      <c r="V7579" s="2"/>
      <c r="W7579" s="2"/>
      <c r="X7579" s="2"/>
      <c r="Y7579" s="2"/>
      <c r="Z7579" s="2"/>
      <c r="AA7579" s="2"/>
      <c r="AB7579" s="2"/>
      <c r="AC7579" s="2"/>
      <c r="AD7579" s="2"/>
      <c r="AE7579" s="2"/>
      <c r="AF7579" s="2"/>
      <c r="AG7579" s="2"/>
      <c r="AH7579" s="2"/>
      <c r="AI7579" s="2"/>
      <c r="AJ7579" s="2"/>
      <c r="AK7579" s="2"/>
      <c r="AL7579" s="2"/>
      <c r="AM7579" s="2">
        <f t="shared" si="2167"/>
        <v>-222</v>
      </c>
      <c r="AN7579" s="2"/>
      <c r="AO7579" s="2">
        <v>190</v>
      </c>
      <c r="AP7579" s="2">
        <v>15</v>
      </c>
      <c r="AQ7579" s="2"/>
      <c r="AR7579" s="2">
        <f t="shared" si="2165"/>
        <v>205</v>
      </c>
      <c r="AS7579" s="2"/>
      <c r="AT7579" s="2"/>
    </row>
    <row r="7580" spans="1:46" x14ac:dyDescent="0.3">
      <c r="A7580" s="2" t="s">
        <v>140</v>
      </c>
      <c r="B7580" s="2"/>
      <c r="C7580" s="2"/>
      <c r="D7580" s="2"/>
      <c r="E7580" s="2"/>
      <c r="F7580" s="2"/>
      <c r="G7580" s="2"/>
      <c r="H7580" s="2"/>
      <c r="I7580" s="2"/>
      <c r="J7580" s="2"/>
      <c r="K7580" s="2"/>
      <c r="L7580" s="2"/>
      <c r="M7580" s="2"/>
      <c r="N7580" s="2">
        <v>-40</v>
      </c>
      <c r="O7580" s="2"/>
      <c r="P7580" s="2"/>
      <c r="Q7580" s="2"/>
      <c r="R7580" s="2"/>
      <c r="S7580" s="2"/>
      <c r="T7580" s="2"/>
      <c r="U7580" s="2"/>
      <c r="V7580" s="2"/>
      <c r="W7580" s="2"/>
      <c r="X7580" s="2"/>
      <c r="Y7580" s="2"/>
      <c r="Z7580" s="2"/>
      <c r="AA7580" s="2"/>
      <c r="AB7580" s="2"/>
      <c r="AC7580" s="2"/>
      <c r="AD7580" s="2"/>
      <c r="AE7580" s="2"/>
      <c r="AF7580" s="2"/>
      <c r="AG7580" s="2"/>
      <c r="AH7580" s="2"/>
      <c r="AI7580" s="2"/>
      <c r="AJ7580" s="2"/>
      <c r="AK7580" s="2"/>
      <c r="AL7580" s="2"/>
      <c r="AM7580" s="2">
        <f t="shared" si="2167"/>
        <v>-40</v>
      </c>
      <c r="AN7580" s="2"/>
      <c r="AO7580" s="2">
        <v>0</v>
      </c>
      <c r="AP7580" s="2"/>
      <c r="AQ7580" s="2"/>
      <c r="AR7580" s="2">
        <f t="shared" si="2165"/>
        <v>0</v>
      </c>
      <c r="AS7580" s="2"/>
      <c r="AT7580" s="2"/>
    </row>
    <row r="7581" spans="1:46" x14ac:dyDescent="0.3">
      <c r="A7581" s="2" t="s">
        <v>41</v>
      </c>
      <c r="B7581" s="2">
        <v>-49</v>
      </c>
      <c r="C7581" s="2"/>
      <c r="D7581" s="2">
        <v>-1</v>
      </c>
      <c r="E7581" s="2"/>
      <c r="F7581" s="2"/>
      <c r="G7581" s="2">
        <v>-8</v>
      </c>
      <c r="H7581" s="2"/>
      <c r="I7581" s="2"/>
      <c r="J7581" s="2"/>
      <c r="K7581" s="2"/>
      <c r="L7581" s="2"/>
      <c r="M7581" s="2"/>
      <c r="N7581" s="2"/>
      <c r="O7581" s="2">
        <v>-7</v>
      </c>
      <c r="P7581" s="2"/>
      <c r="Q7581" s="2"/>
      <c r="R7581" s="2"/>
      <c r="S7581" s="2"/>
      <c r="T7581" s="2"/>
      <c r="U7581" s="2"/>
      <c r="V7581" s="2"/>
      <c r="W7581" s="2"/>
      <c r="X7581" s="2">
        <v>-1</v>
      </c>
      <c r="Y7581" s="2"/>
      <c r="Z7581" s="2"/>
      <c r="AA7581" s="2"/>
      <c r="AB7581" s="2"/>
      <c r="AC7581" s="2"/>
      <c r="AD7581" s="2"/>
      <c r="AE7581" s="2"/>
      <c r="AF7581" s="2"/>
      <c r="AG7581" s="2"/>
      <c r="AH7581" s="2"/>
      <c r="AI7581" s="2"/>
      <c r="AJ7581" s="2"/>
      <c r="AK7581" s="2"/>
      <c r="AL7581" s="2"/>
      <c r="AM7581" s="2">
        <f t="shared" si="2167"/>
        <v>-66</v>
      </c>
      <c r="AN7581" s="2"/>
      <c r="AO7581" s="2">
        <v>49</v>
      </c>
      <c r="AP7581" s="2">
        <v>8</v>
      </c>
      <c r="AQ7581" s="2">
        <v>1</v>
      </c>
      <c r="AR7581" s="2">
        <f t="shared" si="2165"/>
        <v>58</v>
      </c>
      <c r="AS7581" s="2"/>
      <c r="AT7581" s="2"/>
    </row>
    <row r="7582" spans="1:46" x14ac:dyDescent="0.3">
      <c r="A7582" s="2" t="s">
        <v>904</v>
      </c>
      <c r="B7582" s="2">
        <v>-78</v>
      </c>
      <c r="C7582" s="2">
        <v>-1</v>
      </c>
      <c r="D7582" s="2">
        <v>-1</v>
      </c>
      <c r="E7582" s="2"/>
      <c r="F7582" s="2"/>
      <c r="G7582" s="2">
        <v>-5</v>
      </c>
      <c r="H7582" s="2"/>
      <c r="I7582" s="2"/>
      <c r="J7582" s="2"/>
      <c r="K7582" s="2"/>
      <c r="L7582" s="2"/>
      <c r="M7582" s="2"/>
      <c r="N7582" s="2"/>
      <c r="O7582" s="2"/>
      <c r="P7582" s="2"/>
      <c r="Q7582" s="2"/>
      <c r="R7582" s="2"/>
      <c r="S7582" s="2"/>
      <c r="T7582" s="2"/>
      <c r="U7582" s="2"/>
      <c r="V7582" s="2"/>
      <c r="W7582" s="2"/>
      <c r="X7582" s="2"/>
      <c r="Y7582" s="2"/>
      <c r="Z7582" s="2"/>
      <c r="AA7582" s="2"/>
      <c r="AB7582" s="2"/>
      <c r="AC7582" s="2"/>
      <c r="AD7582" s="2"/>
      <c r="AE7582" s="2"/>
      <c r="AF7582" s="2"/>
      <c r="AG7582" s="2"/>
      <c r="AH7582" s="2"/>
      <c r="AI7582" s="2"/>
      <c r="AJ7582" s="2"/>
      <c r="AK7582" s="2"/>
      <c r="AL7582" s="2"/>
      <c r="AM7582" s="2">
        <f t="shared" si="2167"/>
        <v>-85</v>
      </c>
      <c r="AN7582" s="2"/>
      <c r="AO7582" s="2">
        <v>78</v>
      </c>
      <c r="AP7582" s="2">
        <v>5</v>
      </c>
      <c r="AQ7582" s="2">
        <v>2</v>
      </c>
      <c r="AR7582" s="2">
        <f t="shared" si="2165"/>
        <v>85</v>
      </c>
      <c r="AS7582" s="2"/>
      <c r="AT7582" s="2"/>
    </row>
    <row r="7583" spans="1:46" x14ac:dyDescent="0.3">
      <c r="A7583" s="2" t="s">
        <v>117</v>
      </c>
      <c r="B7583" s="2">
        <v>294</v>
      </c>
      <c r="C7583" s="2"/>
      <c r="D7583" s="2">
        <v>10</v>
      </c>
      <c r="E7583" s="2"/>
      <c r="F7583" s="2"/>
      <c r="G7583" s="2"/>
      <c r="H7583" s="2"/>
      <c r="I7583" s="2"/>
      <c r="J7583" s="2"/>
      <c r="K7583" s="2"/>
      <c r="L7583" s="2"/>
      <c r="M7583" s="2"/>
      <c r="N7583" s="2"/>
      <c r="O7583" s="2">
        <v>168</v>
      </c>
      <c r="P7583" s="2"/>
      <c r="Q7583" s="2"/>
      <c r="R7583" s="2"/>
      <c r="S7583" s="2"/>
      <c r="T7583" s="2"/>
      <c r="U7583" s="2"/>
      <c r="V7583" s="2"/>
      <c r="W7583" s="2"/>
      <c r="X7583" s="2"/>
      <c r="Y7583" s="2"/>
      <c r="Z7583" s="2"/>
      <c r="AA7583" s="2"/>
      <c r="AB7583" s="2"/>
      <c r="AC7583" s="2"/>
      <c r="AD7583" s="2"/>
      <c r="AE7583" s="2"/>
      <c r="AF7583" s="2"/>
      <c r="AG7583" s="2"/>
      <c r="AH7583" s="2"/>
      <c r="AI7583" s="2"/>
      <c r="AJ7583" s="2"/>
      <c r="AK7583" s="2"/>
      <c r="AL7583" s="2"/>
      <c r="AM7583" s="2">
        <f t="shared" si="2167"/>
        <v>472</v>
      </c>
      <c r="AN7583" s="2"/>
      <c r="AO7583" s="2"/>
      <c r="AP7583" s="2"/>
      <c r="AQ7583" s="2"/>
      <c r="AR7583" s="2"/>
      <c r="AS7583" s="2"/>
      <c r="AT7583" s="2"/>
    </row>
    <row r="7584" spans="1:46" x14ac:dyDescent="0.3">
      <c r="A7584" s="2" t="s">
        <v>118</v>
      </c>
      <c r="B7584" s="2"/>
      <c r="C7584" s="2"/>
      <c r="D7584" s="2"/>
      <c r="E7584" s="2"/>
      <c r="F7584" s="2"/>
      <c r="G7584" s="2"/>
      <c r="H7584" s="2"/>
      <c r="I7584" s="2"/>
      <c r="J7584" s="2"/>
      <c r="K7584" s="2"/>
      <c r="L7584" s="2"/>
      <c r="M7584" s="2"/>
      <c r="N7584" s="2"/>
      <c r="O7584" s="2"/>
      <c r="P7584" s="2"/>
      <c r="Q7584" s="2"/>
      <c r="R7584" s="2"/>
      <c r="S7584" s="2"/>
      <c r="T7584" s="2"/>
      <c r="U7584" s="2"/>
      <c r="V7584" s="2"/>
      <c r="W7584" s="2"/>
      <c r="X7584" s="2"/>
      <c r="Y7584" s="2"/>
      <c r="Z7584" s="2"/>
      <c r="AA7584" s="2"/>
      <c r="AB7584" s="2"/>
      <c r="AC7584" s="2"/>
      <c r="AD7584" s="2"/>
      <c r="AE7584" s="2"/>
      <c r="AF7584" s="2"/>
      <c r="AG7584" s="2"/>
      <c r="AH7584" s="2"/>
      <c r="AI7584" s="2"/>
      <c r="AJ7584" s="2"/>
      <c r="AK7584" s="2"/>
      <c r="AL7584" s="2"/>
      <c r="AM7584" s="2"/>
      <c r="AN7584" s="2"/>
      <c r="AO7584" s="2">
        <v>-336</v>
      </c>
      <c r="AP7584" s="2"/>
      <c r="AQ7584" s="2"/>
      <c r="AR7584" s="2">
        <f t="shared" ref="AR7584:AR7590" si="2168">SUM(AO7584:AQ7584)</f>
        <v>-336</v>
      </c>
      <c r="AS7584" s="2"/>
      <c r="AT7584" s="2"/>
    </row>
    <row r="7585" spans="1:46" x14ac:dyDescent="0.3">
      <c r="A7585" s="1" t="s">
        <v>513</v>
      </c>
      <c r="B7585" s="1">
        <f t="shared" ref="B7585:J7585" si="2169">SUM(B7570:B7584)</f>
        <v>1084</v>
      </c>
      <c r="C7585" s="1">
        <f t="shared" si="2169"/>
        <v>32</v>
      </c>
      <c r="D7585" s="1">
        <f t="shared" si="2169"/>
        <v>20.5</v>
      </c>
      <c r="E7585" s="1">
        <f t="shared" si="2169"/>
        <v>0</v>
      </c>
      <c r="F7585" s="1">
        <f t="shared" si="2169"/>
        <v>0</v>
      </c>
      <c r="G7585" s="1">
        <f t="shared" si="2169"/>
        <v>424</v>
      </c>
      <c r="H7585" s="1">
        <f t="shared" si="2169"/>
        <v>0</v>
      </c>
      <c r="I7585" s="1">
        <f t="shared" si="2169"/>
        <v>0</v>
      </c>
      <c r="J7585" s="1">
        <f t="shared" si="2169"/>
        <v>132.5</v>
      </c>
      <c r="K7585" s="1"/>
      <c r="L7585" s="1">
        <f>SUM(L7570:L7584)</f>
        <v>0</v>
      </c>
      <c r="M7585" s="1"/>
      <c r="N7585" s="1">
        <f>SUM(N7570:N7584)</f>
        <v>373</v>
      </c>
      <c r="O7585" s="1">
        <f>SUM(O7570:O7584)</f>
        <v>325</v>
      </c>
      <c r="P7585" s="1">
        <f>SUM(P7570:P7584)</f>
        <v>0</v>
      </c>
      <c r="Q7585" s="1"/>
      <c r="R7585" s="1"/>
      <c r="S7585" s="1">
        <f>SUM(S7570:S7584)</f>
        <v>20</v>
      </c>
      <c r="T7585" s="1">
        <f>SUM(T7570:T7584)</f>
        <v>8</v>
      </c>
      <c r="U7585" s="1">
        <f>SUM(U7570:U7584)</f>
        <v>0</v>
      </c>
      <c r="V7585" s="1">
        <f>SUM(V7570:V7584)</f>
        <v>27</v>
      </c>
      <c r="W7585" s="1"/>
      <c r="X7585" s="1">
        <f>SUM(X7570:X7584)</f>
        <v>10</v>
      </c>
      <c r="Y7585" s="1">
        <f>SUM(Y7570:Y7584)</f>
        <v>17</v>
      </c>
      <c r="Z7585" s="1">
        <f>SUM(Z7570:Z7584)</f>
        <v>82</v>
      </c>
      <c r="AA7585" s="1"/>
      <c r="AB7585" s="1">
        <f>SUM(AB7570:AB7584)</f>
        <v>70</v>
      </c>
      <c r="AC7585" s="1"/>
      <c r="AD7585" s="1"/>
      <c r="AE7585" s="1">
        <f>SUM(AE7570:AE7584)</f>
        <v>3</v>
      </c>
      <c r="AF7585" s="1">
        <f>SUM(AF7570:AF7584)</f>
        <v>4</v>
      </c>
      <c r="AG7585" s="1">
        <f>SUM(AG7570:AG7584)</f>
        <v>14</v>
      </c>
      <c r="AH7585" s="1"/>
      <c r="AI7585" s="1"/>
      <c r="AJ7585" s="1"/>
      <c r="AK7585" s="1"/>
      <c r="AL7585" s="1"/>
      <c r="AM7585" s="1">
        <f t="shared" ref="AM7585:AM7591" si="2170">SUM(B7585:AG7585)</f>
        <v>2646</v>
      </c>
      <c r="AN7585" s="1" t="s">
        <v>513</v>
      </c>
      <c r="AO7585" s="1">
        <f>SUM(AO7570:AO7584)</f>
        <v>2404.1299999999997</v>
      </c>
      <c r="AP7585" s="1">
        <f>SUM(AP7570:AP7584)</f>
        <v>8217.6699999999983</v>
      </c>
      <c r="AQ7585" s="1">
        <f>SUM(AQ7570:AQ7584)</f>
        <v>1029.83</v>
      </c>
      <c r="AR7585" s="1">
        <f t="shared" si="2168"/>
        <v>11651.629999999997</v>
      </c>
      <c r="AS7585" s="2"/>
      <c r="AT7585" s="2"/>
    </row>
    <row r="7586" spans="1:46" x14ac:dyDescent="0.3">
      <c r="A7586" s="2" t="s">
        <v>998</v>
      </c>
      <c r="B7586" s="2">
        <v>-210</v>
      </c>
      <c r="C7586" s="2"/>
      <c r="D7586" s="2">
        <v>-1</v>
      </c>
      <c r="E7586" s="2"/>
      <c r="F7586" s="2"/>
      <c r="G7586" s="2">
        <v>-27</v>
      </c>
      <c r="H7586" s="2"/>
      <c r="I7586" s="2"/>
      <c r="J7586" s="2"/>
      <c r="K7586" s="2"/>
      <c r="L7586" s="2"/>
      <c r="M7586" s="2"/>
      <c r="N7586" s="2">
        <v>-5</v>
      </c>
      <c r="O7586" s="2">
        <v>-10</v>
      </c>
      <c r="P7586" s="2"/>
      <c r="Q7586" s="2"/>
      <c r="R7586" s="2"/>
      <c r="S7586" s="2"/>
      <c r="T7586" s="2"/>
      <c r="U7586" s="2"/>
      <c r="V7586" s="2">
        <v>-2</v>
      </c>
      <c r="W7586" s="2"/>
      <c r="X7586" s="2"/>
      <c r="Y7586" s="2"/>
      <c r="Z7586" s="2"/>
      <c r="AA7586" s="2"/>
      <c r="AB7586" s="2">
        <v>-2</v>
      </c>
      <c r="AC7586" s="2"/>
      <c r="AD7586" s="2"/>
      <c r="AE7586" s="2"/>
      <c r="AF7586" s="2"/>
      <c r="AG7586" s="2"/>
      <c r="AH7586" s="2"/>
      <c r="AI7586" s="2"/>
      <c r="AJ7586" s="2"/>
      <c r="AK7586" s="2"/>
      <c r="AL7586" s="2"/>
      <c r="AM7586" s="2">
        <f t="shared" si="2170"/>
        <v>-257</v>
      </c>
      <c r="AN7586" s="2"/>
      <c r="AO7586" s="2">
        <v>198</v>
      </c>
      <c r="AP7586" s="2">
        <v>27</v>
      </c>
      <c r="AQ7586" s="2">
        <v>1</v>
      </c>
      <c r="AR7586" s="2">
        <f t="shared" si="2168"/>
        <v>226</v>
      </c>
      <c r="AS7586" s="2"/>
      <c r="AT7586" s="2"/>
    </row>
    <row r="7587" spans="1:46" x14ac:dyDescent="0.3">
      <c r="A7587" s="2" t="s">
        <v>1019</v>
      </c>
      <c r="B7587" s="2">
        <v>-45</v>
      </c>
      <c r="C7587" s="2">
        <v>-1</v>
      </c>
      <c r="D7587" s="2"/>
      <c r="E7587" s="2"/>
      <c r="F7587" s="2"/>
      <c r="G7587" s="2">
        <v>-27</v>
      </c>
      <c r="H7587" s="2"/>
      <c r="I7587" s="2"/>
      <c r="J7587" s="2"/>
      <c r="K7587" s="2"/>
      <c r="L7587" s="2"/>
      <c r="M7587" s="2"/>
      <c r="N7587" s="2"/>
      <c r="O7587" s="2"/>
      <c r="P7587" s="2"/>
      <c r="Q7587" s="2"/>
      <c r="R7587" s="2"/>
      <c r="S7587" s="2"/>
      <c r="T7587" s="2"/>
      <c r="U7587" s="2"/>
      <c r="V7587" s="2"/>
      <c r="W7587" s="2"/>
      <c r="X7587" s="2"/>
      <c r="Y7587" s="2"/>
      <c r="Z7587" s="2"/>
      <c r="AA7587" s="2"/>
      <c r="AB7587" s="2">
        <v>-1</v>
      </c>
      <c r="AC7587" s="2"/>
      <c r="AD7587" s="2"/>
      <c r="AE7587" s="2"/>
      <c r="AF7587" s="2"/>
      <c r="AG7587" s="2"/>
      <c r="AH7587" s="2"/>
      <c r="AI7587" s="2"/>
      <c r="AJ7587" s="2"/>
      <c r="AK7587" s="2"/>
      <c r="AL7587" s="2"/>
      <c r="AM7587" s="2">
        <f t="shared" si="2170"/>
        <v>-74</v>
      </c>
      <c r="AN7587" s="2"/>
      <c r="AO7587" s="2">
        <v>45</v>
      </c>
      <c r="AP7587" s="2">
        <v>27</v>
      </c>
      <c r="AQ7587" s="2">
        <v>1</v>
      </c>
      <c r="AR7587" s="2">
        <f t="shared" si="2168"/>
        <v>73</v>
      </c>
      <c r="AS7587" s="2"/>
      <c r="AT7587" s="2"/>
    </row>
    <row r="7588" spans="1:46" x14ac:dyDescent="0.3">
      <c r="A7588" s="2" t="s">
        <v>13</v>
      </c>
      <c r="B7588" s="2">
        <v>-29</v>
      </c>
      <c r="C7588" s="2"/>
      <c r="D7588" s="2"/>
      <c r="E7588" s="2"/>
      <c r="F7588" s="2"/>
      <c r="G7588" s="2">
        <v>-18</v>
      </c>
      <c r="H7588" s="2"/>
      <c r="I7588" s="2"/>
      <c r="J7588" s="2">
        <v>-3</v>
      </c>
      <c r="K7588" s="2"/>
      <c r="L7588" s="2"/>
      <c r="M7588" s="2"/>
      <c r="N7588" s="2"/>
      <c r="O7588" s="2"/>
      <c r="P7588" s="2"/>
      <c r="Q7588" s="2"/>
      <c r="R7588" s="2"/>
      <c r="S7588" s="2"/>
      <c r="T7588" s="2"/>
      <c r="U7588" s="2"/>
      <c r="V7588" s="2"/>
      <c r="W7588" s="2"/>
      <c r="X7588" s="2"/>
      <c r="Y7588" s="2"/>
      <c r="Z7588" s="2"/>
      <c r="AA7588" s="2"/>
      <c r="AB7588" s="2"/>
      <c r="AC7588" s="2"/>
      <c r="AD7588" s="2"/>
      <c r="AE7588" s="2"/>
      <c r="AF7588" s="2"/>
      <c r="AG7588" s="2"/>
      <c r="AH7588" s="2"/>
      <c r="AI7588" s="2"/>
      <c r="AJ7588" s="2"/>
      <c r="AK7588" s="2"/>
      <c r="AL7588" s="2"/>
      <c r="AM7588" s="2">
        <f t="shared" si="2170"/>
        <v>-50</v>
      </c>
      <c r="AN7588" s="2"/>
      <c r="AO7588" s="2">
        <v>17</v>
      </c>
      <c r="AP7588" s="2">
        <v>21</v>
      </c>
      <c r="AQ7588" s="2"/>
      <c r="AR7588" s="2">
        <f t="shared" si="2168"/>
        <v>38</v>
      </c>
      <c r="AS7588" s="2"/>
      <c r="AT7588" s="2"/>
    </row>
    <row r="7589" spans="1:46" x14ac:dyDescent="0.3">
      <c r="A7589" s="2" t="s">
        <v>728</v>
      </c>
      <c r="B7589" s="2">
        <v>-281</v>
      </c>
      <c r="C7589" s="2"/>
      <c r="D7589" s="2">
        <v>-5</v>
      </c>
      <c r="E7589" s="2"/>
      <c r="F7589" s="2"/>
      <c r="G7589" s="2">
        <v>-19</v>
      </c>
      <c r="H7589" s="2"/>
      <c r="I7589" s="2"/>
      <c r="J7589" s="2">
        <v>-15</v>
      </c>
      <c r="K7589" s="2"/>
      <c r="L7589" s="2"/>
      <c r="M7589" s="2"/>
      <c r="N7589" s="2"/>
      <c r="O7589" s="2"/>
      <c r="P7589" s="2"/>
      <c r="Q7589" s="2"/>
      <c r="R7589" s="2"/>
      <c r="S7589" s="2"/>
      <c r="T7589" s="2"/>
      <c r="U7589" s="2"/>
      <c r="V7589" s="2"/>
      <c r="W7589" s="2"/>
      <c r="X7589" s="2"/>
      <c r="Y7589" s="2"/>
      <c r="Z7589" s="2"/>
      <c r="AA7589" s="2"/>
      <c r="AB7589" s="2"/>
      <c r="AC7589" s="2"/>
      <c r="AD7589" s="2"/>
      <c r="AE7589" s="2"/>
      <c r="AF7589" s="2"/>
      <c r="AG7589" s="2"/>
      <c r="AH7589" s="2"/>
      <c r="AI7589" s="2"/>
      <c r="AJ7589" s="2"/>
      <c r="AK7589" s="2"/>
      <c r="AL7589" s="2"/>
      <c r="AM7589" s="2">
        <f t="shared" si="2170"/>
        <v>-320</v>
      </c>
      <c r="AN7589" s="2"/>
      <c r="AO7589" s="2">
        <v>281</v>
      </c>
      <c r="AP7589" s="2">
        <v>34</v>
      </c>
      <c r="AQ7589" s="2">
        <v>5</v>
      </c>
      <c r="AR7589" s="2">
        <f t="shared" si="2168"/>
        <v>320</v>
      </c>
      <c r="AS7589" s="2"/>
      <c r="AT7589" s="2"/>
    </row>
    <row r="7590" spans="1:46" x14ac:dyDescent="0.3">
      <c r="A7590" s="2" t="s">
        <v>908</v>
      </c>
      <c r="B7590" s="2">
        <v>-199</v>
      </c>
      <c r="C7590" s="2"/>
      <c r="D7590" s="2"/>
      <c r="E7590" s="2"/>
      <c r="F7590" s="2"/>
      <c r="G7590" s="2">
        <v>-20</v>
      </c>
      <c r="H7590" s="2"/>
      <c r="I7590" s="2"/>
      <c r="J7590" s="2">
        <v>-2</v>
      </c>
      <c r="K7590" s="2"/>
      <c r="L7590" s="2"/>
      <c r="M7590" s="2"/>
      <c r="N7590" s="2"/>
      <c r="O7590" s="2">
        <v>-14</v>
      </c>
      <c r="P7590" s="2"/>
      <c r="Q7590" s="2"/>
      <c r="R7590" s="2"/>
      <c r="S7590" s="2"/>
      <c r="T7590" s="2"/>
      <c r="U7590" s="2"/>
      <c r="V7590" s="2"/>
      <c r="W7590" s="2"/>
      <c r="X7590" s="2"/>
      <c r="Y7590" s="2"/>
      <c r="Z7590" s="2"/>
      <c r="AA7590" s="2"/>
      <c r="AB7590" s="2"/>
      <c r="AC7590" s="2"/>
      <c r="AD7590" s="2"/>
      <c r="AE7590" s="2"/>
      <c r="AF7590" s="2"/>
      <c r="AG7590" s="2"/>
      <c r="AH7590" s="2"/>
      <c r="AI7590" s="2"/>
      <c r="AJ7590" s="2"/>
      <c r="AK7590" s="2"/>
      <c r="AL7590" s="2"/>
      <c r="AM7590" s="2">
        <f t="shared" si="2170"/>
        <v>-235</v>
      </c>
      <c r="AN7590" s="2"/>
      <c r="AO7590" s="2">
        <v>199</v>
      </c>
      <c r="AP7590" s="2">
        <v>22</v>
      </c>
      <c r="AQ7590" s="2"/>
      <c r="AR7590" s="2">
        <f t="shared" si="2168"/>
        <v>221</v>
      </c>
      <c r="AS7590" s="2"/>
      <c r="AT7590" s="2"/>
    </row>
    <row r="7591" spans="1:46" x14ac:dyDescent="0.3">
      <c r="A7591" s="2" t="s">
        <v>117</v>
      </c>
      <c r="B7591" s="2">
        <v>924</v>
      </c>
      <c r="C7591" s="2">
        <v>5</v>
      </c>
      <c r="D7591" s="2">
        <v>15</v>
      </c>
      <c r="E7591" s="2"/>
      <c r="F7591" s="2"/>
      <c r="G7591" s="2">
        <v>64</v>
      </c>
      <c r="H7591" s="2"/>
      <c r="I7591" s="2"/>
      <c r="J7591" s="2"/>
      <c r="K7591" s="2"/>
      <c r="L7591" s="2"/>
      <c r="M7591" s="2"/>
      <c r="N7591" s="2">
        <v>188</v>
      </c>
      <c r="O7591" s="2">
        <v>50</v>
      </c>
      <c r="P7591" s="2"/>
      <c r="Q7591" s="2"/>
      <c r="R7591" s="2"/>
      <c r="S7591" s="2"/>
      <c r="T7591" s="2"/>
      <c r="U7591" s="2"/>
      <c r="V7591" s="2"/>
      <c r="W7591" s="2"/>
      <c r="X7591" s="2"/>
      <c r="Y7591" s="2"/>
      <c r="Z7591" s="2"/>
      <c r="AA7591" s="2"/>
      <c r="AB7591" s="2"/>
      <c r="AC7591" s="2"/>
      <c r="AD7591" s="2"/>
      <c r="AE7591" s="2"/>
      <c r="AF7591" s="2"/>
      <c r="AG7591" s="2"/>
      <c r="AH7591" s="2"/>
      <c r="AI7591" s="2"/>
      <c r="AJ7591" s="2"/>
      <c r="AK7591" s="2"/>
      <c r="AL7591" s="2"/>
      <c r="AM7591" s="2">
        <f t="shared" si="2170"/>
        <v>1246</v>
      </c>
      <c r="AN7591" s="2"/>
      <c r="AO7591" s="2"/>
      <c r="AP7591" s="2"/>
      <c r="AQ7591" s="2"/>
      <c r="AR7591" s="2"/>
      <c r="AS7591" s="2"/>
      <c r="AT7591" s="2"/>
    </row>
    <row r="7592" spans="1:46" x14ac:dyDescent="0.3">
      <c r="A7592" s="2" t="s">
        <v>118</v>
      </c>
      <c r="B7592" s="2"/>
      <c r="C7592" s="2"/>
      <c r="D7592" s="2"/>
      <c r="E7592" s="2"/>
      <c r="F7592" s="2"/>
      <c r="G7592" s="2"/>
      <c r="H7592" s="2"/>
      <c r="I7592" s="2"/>
      <c r="J7592" s="2"/>
      <c r="K7592" s="2"/>
      <c r="L7592" s="2"/>
      <c r="M7592" s="2"/>
      <c r="N7592" s="2"/>
      <c r="O7592" s="2"/>
      <c r="P7592" s="2"/>
      <c r="Q7592" s="2"/>
      <c r="R7592" s="2"/>
      <c r="S7592" s="2"/>
      <c r="T7592" s="2"/>
      <c r="U7592" s="2"/>
      <c r="V7592" s="2"/>
      <c r="W7592" s="2"/>
      <c r="X7592" s="2"/>
      <c r="Y7592" s="2"/>
      <c r="Z7592" s="2"/>
      <c r="AA7592" s="2"/>
      <c r="AB7592" s="2"/>
      <c r="AC7592" s="2"/>
      <c r="AD7592" s="2"/>
      <c r="AE7592" s="2"/>
      <c r="AF7592" s="2"/>
      <c r="AG7592" s="2"/>
      <c r="AH7592" s="2"/>
      <c r="AI7592" s="2"/>
      <c r="AJ7592" s="2"/>
      <c r="AK7592" s="2"/>
      <c r="AL7592" s="2"/>
      <c r="AM7592" s="2"/>
      <c r="AN7592" s="2"/>
      <c r="AO7592" s="2">
        <v>-1030</v>
      </c>
      <c r="AP7592" s="2"/>
      <c r="AQ7592" s="2"/>
      <c r="AR7592" s="2">
        <f t="shared" ref="AR7592:AR7599" si="2171">SUM(AO7592:AQ7592)</f>
        <v>-1030</v>
      </c>
      <c r="AS7592" s="2"/>
      <c r="AT7592" s="2"/>
    </row>
    <row r="7593" spans="1:46" x14ac:dyDescent="0.3">
      <c r="A7593" s="1" t="s">
        <v>514</v>
      </c>
      <c r="B7593" s="1">
        <f t="shared" ref="B7593:J7593" si="2172">SUM(B7585:B7592)</f>
        <v>1244</v>
      </c>
      <c r="C7593" s="1">
        <f t="shared" si="2172"/>
        <v>36</v>
      </c>
      <c r="D7593" s="1">
        <f t="shared" si="2172"/>
        <v>29.5</v>
      </c>
      <c r="E7593" s="1">
        <f t="shared" si="2172"/>
        <v>0</v>
      </c>
      <c r="F7593" s="1">
        <f t="shared" si="2172"/>
        <v>0</v>
      </c>
      <c r="G7593" s="1">
        <f t="shared" si="2172"/>
        <v>377</v>
      </c>
      <c r="H7593" s="1">
        <f t="shared" si="2172"/>
        <v>0</v>
      </c>
      <c r="I7593" s="1">
        <f t="shared" si="2172"/>
        <v>0</v>
      </c>
      <c r="J7593" s="1">
        <f t="shared" si="2172"/>
        <v>112.5</v>
      </c>
      <c r="K7593" s="1"/>
      <c r="L7593" s="1">
        <f>SUM(L7585:L7592)</f>
        <v>0</v>
      </c>
      <c r="M7593" s="1"/>
      <c r="N7593" s="1">
        <f>SUM(N7585:N7592)</f>
        <v>556</v>
      </c>
      <c r="O7593" s="1">
        <f>SUM(O7585:O7592)</f>
        <v>351</v>
      </c>
      <c r="P7593" s="1">
        <f>SUM(P7585:P7592)</f>
        <v>0</v>
      </c>
      <c r="Q7593" s="1"/>
      <c r="R7593" s="1"/>
      <c r="S7593" s="1">
        <f>SUM(S7585:S7592)</f>
        <v>20</v>
      </c>
      <c r="T7593" s="1">
        <f>SUM(T7585:T7592)</f>
        <v>8</v>
      </c>
      <c r="U7593" s="1">
        <f>SUM(U7585:U7592)</f>
        <v>0</v>
      </c>
      <c r="V7593" s="1">
        <f>SUM(V7585:V7592)</f>
        <v>25</v>
      </c>
      <c r="W7593" s="1"/>
      <c r="X7593" s="1">
        <f>SUM(X7585:X7592)</f>
        <v>10</v>
      </c>
      <c r="Y7593" s="1">
        <f>SUM(Y7585:Y7592)</f>
        <v>17</v>
      </c>
      <c r="Z7593" s="1">
        <f>SUM(Z7585:Z7592)</f>
        <v>82</v>
      </c>
      <c r="AA7593" s="1"/>
      <c r="AB7593" s="1">
        <f>SUM(AB7585:AB7592)</f>
        <v>67</v>
      </c>
      <c r="AC7593" s="1"/>
      <c r="AD7593" s="1"/>
      <c r="AE7593" s="1">
        <f>SUM(AE7585:AE7592)</f>
        <v>3</v>
      </c>
      <c r="AF7593" s="1">
        <f>SUM(AF7585:AF7592)</f>
        <v>4</v>
      </c>
      <c r="AG7593" s="1">
        <f>SUM(AG7585:AG7592)</f>
        <v>14</v>
      </c>
      <c r="AH7593" s="1"/>
      <c r="AI7593" s="1"/>
      <c r="AJ7593" s="1"/>
      <c r="AK7593" s="1"/>
      <c r="AL7593" s="1"/>
      <c r="AM7593" s="1">
        <f t="shared" ref="AM7593:AM7600" si="2173">SUM(B7593:AG7593)</f>
        <v>2956</v>
      </c>
      <c r="AN7593" s="1" t="s">
        <v>514</v>
      </c>
      <c r="AO7593" s="1">
        <f>SUM(AO7585:AO7592)</f>
        <v>2114.1299999999997</v>
      </c>
      <c r="AP7593" s="1">
        <f>SUM(AP7585:AP7592)</f>
        <v>8348.6699999999983</v>
      </c>
      <c r="AQ7593" s="1">
        <f>SUM(AQ7585:AQ7592)</f>
        <v>1036.83</v>
      </c>
      <c r="AR7593" s="1">
        <f t="shared" si="2171"/>
        <v>11499.629999999997</v>
      </c>
      <c r="AS7593" s="2"/>
      <c r="AT7593" s="2"/>
    </row>
    <row r="7594" spans="1:46" x14ac:dyDescent="0.3">
      <c r="A7594" s="2" t="s">
        <v>13</v>
      </c>
      <c r="B7594" s="2">
        <v>-22</v>
      </c>
      <c r="C7594" s="2"/>
      <c r="D7594" s="2"/>
      <c r="E7594" s="2"/>
      <c r="F7594" s="2"/>
      <c r="G7594" s="2">
        <v>-2</v>
      </c>
      <c r="H7594" s="2"/>
      <c r="I7594" s="2"/>
      <c r="J7594" s="2"/>
      <c r="K7594" s="2"/>
      <c r="L7594" s="2"/>
      <c r="M7594" s="2"/>
      <c r="N7594" s="2"/>
      <c r="O7594" s="2"/>
      <c r="P7594" s="2"/>
      <c r="Q7594" s="2"/>
      <c r="R7594" s="2"/>
      <c r="S7594" s="2"/>
      <c r="T7594" s="2"/>
      <c r="U7594" s="2"/>
      <c r="V7594" s="2"/>
      <c r="W7594" s="2"/>
      <c r="X7594" s="2"/>
      <c r="Y7594" s="2"/>
      <c r="Z7594" s="2"/>
      <c r="AA7594" s="2"/>
      <c r="AB7594" s="2">
        <v>-1</v>
      </c>
      <c r="AC7594" s="2"/>
      <c r="AD7594" s="2"/>
      <c r="AE7594" s="2"/>
      <c r="AF7594" s="2"/>
      <c r="AG7594" s="2"/>
      <c r="AH7594" s="2"/>
      <c r="AI7594" s="2"/>
      <c r="AJ7594" s="2"/>
      <c r="AK7594" s="2"/>
      <c r="AL7594" s="2"/>
      <c r="AM7594" s="2">
        <f t="shared" si="2173"/>
        <v>-25</v>
      </c>
      <c r="AN7594" s="2"/>
      <c r="AO7594" s="2">
        <v>22</v>
      </c>
      <c r="AP7594" s="2">
        <v>2</v>
      </c>
      <c r="AQ7594" s="2"/>
      <c r="AR7594" s="2">
        <f t="shared" si="2171"/>
        <v>24</v>
      </c>
      <c r="AS7594" s="2"/>
      <c r="AT7594" s="2"/>
    </row>
    <row r="7595" spans="1:46" x14ac:dyDescent="0.3">
      <c r="A7595" s="2" t="s">
        <v>998</v>
      </c>
      <c r="B7595" s="2">
        <v>-198</v>
      </c>
      <c r="C7595" s="2">
        <v>-1</v>
      </c>
      <c r="D7595" s="2">
        <v>-1</v>
      </c>
      <c r="E7595" s="2"/>
      <c r="F7595" s="2"/>
      <c r="G7595" s="2">
        <v>-15</v>
      </c>
      <c r="H7595" s="2"/>
      <c r="I7595" s="2"/>
      <c r="J7595" s="2">
        <v>-2</v>
      </c>
      <c r="K7595" s="2"/>
      <c r="L7595" s="2"/>
      <c r="M7595" s="2"/>
      <c r="N7595" s="2">
        <v>-5</v>
      </c>
      <c r="O7595" s="2">
        <v>-10</v>
      </c>
      <c r="P7595" s="2"/>
      <c r="Q7595" s="2"/>
      <c r="R7595" s="2"/>
      <c r="S7595" s="2"/>
      <c r="T7595" s="2"/>
      <c r="U7595" s="2"/>
      <c r="V7595" s="2">
        <v>-2</v>
      </c>
      <c r="W7595" s="2"/>
      <c r="X7595" s="2"/>
      <c r="Y7595" s="2"/>
      <c r="Z7595" s="2"/>
      <c r="AA7595" s="2"/>
      <c r="AB7595" s="2">
        <v>-4</v>
      </c>
      <c r="AC7595" s="2"/>
      <c r="AD7595" s="2"/>
      <c r="AE7595" s="2"/>
      <c r="AF7595" s="2"/>
      <c r="AG7595" s="2"/>
      <c r="AH7595" s="2"/>
      <c r="AI7595" s="2"/>
      <c r="AJ7595" s="2"/>
      <c r="AK7595" s="2"/>
      <c r="AL7595" s="2"/>
      <c r="AM7595" s="2">
        <f t="shared" si="2173"/>
        <v>-238</v>
      </c>
      <c r="AN7595" s="2"/>
      <c r="AO7595" s="2">
        <v>198</v>
      </c>
      <c r="AP7595" s="2">
        <v>16</v>
      </c>
      <c r="AQ7595" s="2">
        <v>1.75</v>
      </c>
      <c r="AR7595" s="2">
        <f t="shared" si="2171"/>
        <v>215.75</v>
      </c>
      <c r="AS7595" s="2"/>
      <c r="AT7595" s="2"/>
    </row>
    <row r="7596" spans="1:46" x14ac:dyDescent="0.3">
      <c r="A7596" s="2" t="s">
        <v>1019</v>
      </c>
      <c r="B7596" s="2">
        <v>-39</v>
      </c>
      <c r="C7596" s="2">
        <v>-1.5</v>
      </c>
      <c r="D7596" s="2"/>
      <c r="E7596" s="2"/>
      <c r="F7596" s="2"/>
      <c r="G7596" s="2">
        <v>-4</v>
      </c>
      <c r="H7596" s="2"/>
      <c r="I7596" s="2"/>
      <c r="J7596" s="2">
        <v>-3</v>
      </c>
      <c r="K7596" s="2"/>
      <c r="L7596" s="2"/>
      <c r="M7596" s="2"/>
      <c r="N7596" s="2">
        <v>-2</v>
      </c>
      <c r="O7596" s="2">
        <v>-2</v>
      </c>
      <c r="P7596" s="2"/>
      <c r="Q7596" s="2"/>
      <c r="R7596" s="2"/>
      <c r="S7596" s="2"/>
      <c r="T7596" s="2"/>
      <c r="U7596" s="2"/>
      <c r="V7596" s="2"/>
      <c r="W7596" s="2"/>
      <c r="X7596" s="2"/>
      <c r="Y7596" s="2"/>
      <c r="Z7596" s="2"/>
      <c r="AA7596" s="2"/>
      <c r="AB7596" s="2"/>
      <c r="AC7596" s="2"/>
      <c r="AD7596" s="2"/>
      <c r="AE7596" s="2"/>
      <c r="AF7596" s="2"/>
      <c r="AG7596" s="2"/>
      <c r="AH7596" s="2"/>
      <c r="AI7596" s="2"/>
      <c r="AJ7596" s="2"/>
      <c r="AK7596" s="2"/>
      <c r="AL7596" s="2"/>
      <c r="AM7596" s="2">
        <f t="shared" si="2173"/>
        <v>-51.5</v>
      </c>
      <c r="AN7596" s="2"/>
      <c r="AO7596" s="2">
        <v>39</v>
      </c>
      <c r="AP7596" s="2">
        <v>7</v>
      </c>
      <c r="AQ7596" s="2">
        <v>1.5</v>
      </c>
      <c r="AR7596" s="2">
        <f t="shared" si="2171"/>
        <v>47.5</v>
      </c>
      <c r="AS7596" s="2"/>
      <c r="AT7596" s="2"/>
    </row>
    <row r="7597" spans="1:46" x14ac:dyDescent="0.3">
      <c r="A7597" s="2" t="s">
        <v>728</v>
      </c>
      <c r="B7597" s="2">
        <v>-210</v>
      </c>
      <c r="C7597" s="2"/>
      <c r="D7597" s="2"/>
      <c r="E7597" s="2"/>
      <c r="F7597" s="2"/>
      <c r="G7597" s="2">
        <v>-10</v>
      </c>
      <c r="H7597" s="2"/>
      <c r="I7597" s="2"/>
      <c r="J7597" s="2"/>
      <c r="K7597" s="2"/>
      <c r="L7597" s="2"/>
      <c r="M7597" s="2"/>
      <c r="N7597" s="2"/>
      <c r="O7597" s="2"/>
      <c r="P7597" s="2"/>
      <c r="Q7597" s="2"/>
      <c r="R7597" s="2"/>
      <c r="S7597" s="2"/>
      <c r="T7597" s="2"/>
      <c r="U7597" s="2"/>
      <c r="V7597" s="2"/>
      <c r="W7597" s="2"/>
      <c r="X7597" s="2"/>
      <c r="Y7597" s="2"/>
      <c r="Z7597" s="2"/>
      <c r="AA7597" s="2"/>
      <c r="AB7597" s="2"/>
      <c r="AC7597" s="2"/>
      <c r="AD7597" s="2"/>
      <c r="AE7597" s="2"/>
      <c r="AF7597" s="2"/>
      <c r="AG7597" s="2"/>
      <c r="AH7597" s="2"/>
      <c r="AI7597" s="2"/>
      <c r="AJ7597" s="2"/>
      <c r="AK7597" s="2"/>
      <c r="AL7597" s="2"/>
      <c r="AM7597" s="2">
        <f t="shared" si="2173"/>
        <v>-220</v>
      </c>
      <c r="AN7597" s="2"/>
      <c r="AO7597" s="2">
        <v>210</v>
      </c>
      <c r="AP7597" s="2">
        <v>10</v>
      </c>
      <c r="AQ7597" s="2"/>
      <c r="AR7597" s="2">
        <f t="shared" si="2171"/>
        <v>220</v>
      </c>
      <c r="AS7597" s="2"/>
      <c r="AT7597" s="2"/>
    </row>
    <row r="7598" spans="1:46" x14ac:dyDescent="0.3">
      <c r="A7598" s="2" t="s">
        <v>27</v>
      </c>
      <c r="B7598" s="2">
        <v>-42</v>
      </c>
      <c r="C7598" s="2"/>
      <c r="D7598" s="2"/>
      <c r="E7598" s="2"/>
      <c r="F7598" s="2"/>
      <c r="G7598" s="2">
        <v>-5</v>
      </c>
      <c r="H7598" s="2"/>
      <c r="I7598" s="2"/>
      <c r="J7598" s="2"/>
      <c r="K7598" s="2"/>
      <c r="L7598" s="2"/>
      <c r="M7598" s="2"/>
      <c r="N7598" s="2">
        <v>-5</v>
      </c>
      <c r="O7598" s="2">
        <v>-5</v>
      </c>
      <c r="P7598" s="2"/>
      <c r="Q7598" s="2"/>
      <c r="R7598" s="2"/>
      <c r="S7598" s="2"/>
      <c r="T7598" s="2"/>
      <c r="U7598" s="2"/>
      <c r="V7598" s="2"/>
      <c r="W7598" s="2"/>
      <c r="X7598" s="2"/>
      <c r="Y7598" s="2"/>
      <c r="Z7598" s="2"/>
      <c r="AA7598" s="2"/>
      <c r="AB7598" s="2"/>
      <c r="AC7598" s="2"/>
      <c r="AD7598" s="2"/>
      <c r="AE7598" s="2"/>
      <c r="AF7598" s="2"/>
      <c r="AG7598" s="2"/>
      <c r="AH7598" s="2"/>
      <c r="AI7598" s="2"/>
      <c r="AJ7598" s="2"/>
      <c r="AK7598" s="2"/>
      <c r="AL7598" s="2"/>
      <c r="AM7598" s="2">
        <f t="shared" si="2173"/>
        <v>-57</v>
      </c>
      <c r="AN7598" s="2"/>
      <c r="AO7598" s="2">
        <v>42</v>
      </c>
      <c r="AP7598" s="2">
        <v>5</v>
      </c>
      <c r="AQ7598" s="2"/>
      <c r="AR7598" s="2">
        <f t="shared" si="2171"/>
        <v>47</v>
      </c>
      <c r="AS7598" s="2"/>
      <c r="AT7598" s="2"/>
    </row>
    <row r="7599" spans="1:46" x14ac:dyDescent="0.3">
      <c r="A7599" s="22" t="s">
        <v>908</v>
      </c>
      <c r="B7599" s="2">
        <v>-179</v>
      </c>
      <c r="C7599" s="2"/>
      <c r="D7599" s="2">
        <v>-2</v>
      </c>
      <c r="E7599" s="2"/>
      <c r="F7599" s="2"/>
      <c r="G7599" s="2">
        <v>-20</v>
      </c>
      <c r="H7599" s="2"/>
      <c r="I7599" s="2"/>
      <c r="J7599" s="2">
        <v>-3</v>
      </c>
      <c r="K7599" s="2"/>
      <c r="L7599" s="2"/>
      <c r="M7599" s="2"/>
      <c r="N7599" s="2"/>
      <c r="O7599" s="2">
        <v>-1</v>
      </c>
      <c r="P7599" s="2"/>
      <c r="Q7599" s="2"/>
      <c r="R7599" s="2"/>
      <c r="S7599" s="2"/>
      <c r="T7599" s="2"/>
      <c r="U7599" s="2"/>
      <c r="V7599" s="2"/>
      <c r="W7599" s="2"/>
      <c r="X7599" s="2"/>
      <c r="Y7599" s="2"/>
      <c r="Z7599" s="2"/>
      <c r="AA7599" s="2"/>
      <c r="AB7599" s="2">
        <v>-1</v>
      </c>
      <c r="AC7599" s="2"/>
      <c r="AD7599" s="2"/>
      <c r="AE7599" s="2"/>
      <c r="AF7599" s="2"/>
      <c r="AG7599" s="2"/>
      <c r="AH7599" s="2"/>
      <c r="AI7599" s="2"/>
      <c r="AJ7599" s="2"/>
      <c r="AK7599" s="2"/>
      <c r="AL7599" s="2"/>
      <c r="AM7599" s="2">
        <f t="shared" si="2173"/>
        <v>-206</v>
      </c>
      <c r="AN7599" s="2"/>
      <c r="AO7599" s="2">
        <v>179</v>
      </c>
      <c r="AP7599" s="2">
        <v>23</v>
      </c>
      <c r="AQ7599" s="2">
        <v>2</v>
      </c>
      <c r="AR7599" s="2">
        <f t="shared" si="2171"/>
        <v>204</v>
      </c>
      <c r="AS7599" s="22" t="s">
        <v>1271</v>
      </c>
      <c r="AT7599" s="2"/>
    </row>
    <row r="7600" spans="1:46" x14ac:dyDescent="0.3">
      <c r="A7600" s="2" t="s">
        <v>117</v>
      </c>
      <c r="B7600" s="2">
        <v>924</v>
      </c>
      <c r="C7600" s="2"/>
      <c r="D7600" s="2">
        <v>15</v>
      </c>
      <c r="E7600" s="2"/>
      <c r="F7600" s="2"/>
      <c r="G7600" s="2">
        <v>64</v>
      </c>
      <c r="H7600" s="2"/>
      <c r="I7600" s="2"/>
      <c r="J7600" s="2"/>
      <c r="K7600" s="2"/>
      <c r="L7600" s="2"/>
      <c r="M7600" s="2"/>
      <c r="N7600" s="2">
        <v>100</v>
      </c>
      <c r="O7600" s="2"/>
      <c r="P7600" s="2"/>
      <c r="Q7600" s="2"/>
      <c r="R7600" s="2"/>
      <c r="S7600" s="2"/>
      <c r="T7600" s="2"/>
      <c r="U7600" s="2"/>
      <c r="V7600" s="2"/>
      <c r="W7600" s="2"/>
      <c r="X7600" s="2"/>
      <c r="Y7600" s="2"/>
      <c r="Z7600" s="2"/>
      <c r="AA7600" s="2"/>
      <c r="AB7600" s="2"/>
      <c r="AC7600" s="2"/>
      <c r="AD7600" s="2"/>
      <c r="AE7600" s="2"/>
      <c r="AF7600" s="2"/>
      <c r="AG7600" s="2"/>
      <c r="AH7600" s="2"/>
      <c r="AI7600" s="2"/>
      <c r="AJ7600" s="2"/>
      <c r="AK7600" s="2"/>
      <c r="AL7600" s="2"/>
      <c r="AM7600" s="2">
        <f t="shared" si="2173"/>
        <v>1103</v>
      </c>
      <c r="AN7600" s="2"/>
      <c r="AO7600" s="2"/>
      <c r="AP7600" s="2"/>
      <c r="AQ7600" s="2"/>
      <c r="AR7600" s="2"/>
      <c r="AS7600" s="2"/>
      <c r="AT7600" s="2"/>
    </row>
    <row r="7601" spans="1:46" x14ac:dyDescent="0.3">
      <c r="A7601" s="2" t="s">
        <v>118</v>
      </c>
      <c r="B7601" s="2"/>
      <c r="C7601" s="2"/>
      <c r="D7601" s="2"/>
      <c r="E7601" s="2"/>
      <c r="F7601" s="2"/>
      <c r="G7601" s="2"/>
      <c r="H7601" s="2"/>
      <c r="I7601" s="2"/>
      <c r="J7601" s="2"/>
      <c r="K7601" s="2"/>
      <c r="L7601" s="2"/>
      <c r="M7601" s="2"/>
      <c r="N7601" s="2"/>
      <c r="O7601" s="2"/>
      <c r="P7601" s="2"/>
      <c r="Q7601" s="2"/>
      <c r="R7601" s="2"/>
      <c r="S7601" s="2"/>
      <c r="T7601" s="2"/>
      <c r="U7601" s="2"/>
      <c r="V7601" s="2"/>
      <c r="W7601" s="2"/>
      <c r="X7601" s="2"/>
      <c r="Y7601" s="2"/>
      <c r="Z7601" s="2"/>
      <c r="AA7601" s="2"/>
      <c r="AB7601" s="2"/>
      <c r="AC7601" s="2"/>
      <c r="AD7601" s="2"/>
      <c r="AE7601" s="2"/>
      <c r="AF7601" s="2"/>
      <c r="AG7601" s="2"/>
      <c r="AH7601" s="2"/>
      <c r="AI7601" s="2"/>
      <c r="AJ7601" s="2"/>
      <c r="AK7601" s="2"/>
      <c r="AL7601" s="2"/>
      <c r="AM7601" s="2"/>
      <c r="AN7601" s="2"/>
      <c r="AO7601" s="2">
        <v>-1030</v>
      </c>
      <c r="AP7601" s="2"/>
      <c r="AQ7601" s="2"/>
      <c r="AR7601" s="2">
        <f t="shared" ref="AR7601:AR7609" si="2174">SUM(AO7601:AQ7601)</f>
        <v>-1030</v>
      </c>
      <c r="AS7601" s="2"/>
      <c r="AT7601" s="2"/>
    </row>
    <row r="7602" spans="1:46" x14ac:dyDescent="0.3">
      <c r="A7602" s="1" t="s">
        <v>516</v>
      </c>
      <c r="B7602" s="1">
        <f t="shared" ref="B7602:J7602" si="2175">SUM(B7593:B7601)</f>
        <v>1478</v>
      </c>
      <c r="C7602" s="1">
        <f t="shared" si="2175"/>
        <v>33.5</v>
      </c>
      <c r="D7602" s="1">
        <f t="shared" si="2175"/>
        <v>41.5</v>
      </c>
      <c r="E7602" s="1">
        <f t="shared" si="2175"/>
        <v>0</v>
      </c>
      <c r="F7602" s="1">
        <f t="shared" si="2175"/>
        <v>0</v>
      </c>
      <c r="G7602" s="1">
        <f t="shared" si="2175"/>
        <v>385</v>
      </c>
      <c r="H7602" s="1">
        <f t="shared" si="2175"/>
        <v>0</v>
      </c>
      <c r="I7602" s="1">
        <f t="shared" si="2175"/>
        <v>0</v>
      </c>
      <c r="J7602" s="1">
        <f t="shared" si="2175"/>
        <v>104.5</v>
      </c>
      <c r="K7602" s="1"/>
      <c r="L7602" s="1">
        <f>SUM(L7593:L7601)</f>
        <v>0</v>
      </c>
      <c r="M7602" s="1"/>
      <c r="N7602" s="1">
        <f>SUM(N7593:N7601)</f>
        <v>644</v>
      </c>
      <c r="O7602" s="1">
        <f>SUM(O7593:O7601)</f>
        <v>333</v>
      </c>
      <c r="P7602" s="1">
        <f>SUM(P7593:P7601)</f>
        <v>0</v>
      </c>
      <c r="Q7602" s="1"/>
      <c r="R7602" s="1"/>
      <c r="S7602" s="1">
        <f>SUM(S7593:S7601)</f>
        <v>20</v>
      </c>
      <c r="T7602" s="1">
        <f>SUM(T7593:T7601)</f>
        <v>8</v>
      </c>
      <c r="U7602" s="1">
        <f>SUM(U7593:U7601)</f>
        <v>0</v>
      </c>
      <c r="V7602" s="1">
        <f>SUM(V7593:V7601)</f>
        <v>23</v>
      </c>
      <c r="W7602" s="1"/>
      <c r="X7602" s="1">
        <f>SUM(X7593:X7601)</f>
        <v>10</v>
      </c>
      <c r="Y7602" s="1">
        <f>SUM(Y7593:Y7601)</f>
        <v>17</v>
      </c>
      <c r="Z7602" s="1">
        <f>SUM(Z7593:Z7601)</f>
        <v>82</v>
      </c>
      <c r="AA7602" s="1"/>
      <c r="AB7602" s="1">
        <f>SUM(AB7593:AB7601)</f>
        <v>61</v>
      </c>
      <c r="AC7602" s="1"/>
      <c r="AD7602" s="1"/>
      <c r="AE7602" s="1">
        <f>SUM(AE7593:AE7601)</f>
        <v>3</v>
      </c>
      <c r="AF7602" s="1">
        <f>SUM(AF7593:AF7601)</f>
        <v>4</v>
      </c>
      <c r="AG7602" s="1">
        <f>SUM(AG7593:AG7601)</f>
        <v>14</v>
      </c>
      <c r="AH7602" s="1"/>
      <c r="AI7602" s="1"/>
      <c r="AJ7602" s="1"/>
      <c r="AK7602" s="1"/>
      <c r="AL7602" s="1"/>
      <c r="AM7602" s="1">
        <f t="shared" ref="AM7602:AM7610" si="2176">SUM(B7602:AG7602)</f>
        <v>3261.5</v>
      </c>
      <c r="AN7602" s="1" t="s">
        <v>516</v>
      </c>
      <c r="AO7602" s="1">
        <f>SUM(AO7593:AO7601)</f>
        <v>1774.1299999999997</v>
      </c>
      <c r="AP7602" s="1">
        <f>SUM(AP7593:AP7601)</f>
        <v>8411.6699999999983</v>
      </c>
      <c r="AQ7602" s="1">
        <f>SUM(AQ7593:AQ7601)</f>
        <v>1042.08</v>
      </c>
      <c r="AR7602" s="1">
        <f t="shared" si="2174"/>
        <v>11227.879999999997</v>
      </c>
      <c r="AS7602" s="2"/>
      <c r="AT7602" s="2"/>
    </row>
    <row r="7603" spans="1:46" x14ac:dyDescent="0.3">
      <c r="A7603" s="2" t="s">
        <v>1273</v>
      </c>
      <c r="B7603" s="2">
        <v>-95</v>
      </c>
      <c r="C7603" s="2"/>
      <c r="D7603" s="2"/>
      <c r="E7603" s="2"/>
      <c r="F7603" s="2"/>
      <c r="G7603" s="2">
        <v>-1</v>
      </c>
      <c r="H7603" s="2"/>
      <c r="I7603" s="2"/>
      <c r="J7603" s="2"/>
      <c r="K7603" s="2"/>
      <c r="L7603" s="2"/>
      <c r="M7603" s="2"/>
      <c r="N7603" s="2"/>
      <c r="O7603" s="2"/>
      <c r="P7603" s="2"/>
      <c r="Q7603" s="2"/>
      <c r="R7603" s="2"/>
      <c r="S7603" s="2"/>
      <c r="T7603" s="2"/>
      <c r="U7603" s="2"/>
      <c r="V7603" s="2"/>
      <c r="W7603" s="2"/>
      <c r="X7603" s="2"/>
      <c r="Y7603" s="2"/>
      <c r="Z7603" s="2"/>
      <c r="AA7603" s="2"/>
      <c r="AB7603" s="2"/>
      <c r="AC7603" s="2"/>
      <c r="AD7603" s="2"/>
      <c r="AE7603" s="2"/>
      <c r="AF7603" s="2"/>
      <c r="AG7603" s="2"/>
      <c r="AH7603" s="2"/>
      <c r="AI7603" s="2"/>
      <c r="AJ7603" s="2"/>
      <c r="AK7603" s="2"/>
      <c r="AL7603" s="2"/>
      <c r="AM7603" s="2">
        <f t="shared" si="2176"/>
        <v>-96</v>
      </c>
      <c r="AN7603" s="2"/>
      <c r="AO7603" s="2">
        <v>95</v>
      </c>
      <c r="AP7603" s="2">
        <v>1</v>
      </c>
      <c r="AQ7603" s="2"/>
      <c r="AR7603" s="2">
        <f t="shared" si="2174"/>
        <v>96</v>
      </c>
      <c r="AS7603" s="2"/>
      <c r="AT7603" s="2"/>
    </row>
    <row r="7604" spans="1:46" x14ac:dyDescent="0.3">
      <c r="A7604" s="2" t="s">
        <v>37</v>
      </c>
      <c r="B7604" s="2">
        <v>-53</v>
      </c>
      <c r="C7604" s="2"/>
      <c r="D7604" s="2"/>
      <c r="E7604" s="2"/>
      <c r="F7604" s="2"/>
      <c r="G7604" s="2">
        <v>-10</v>
      </c>
      <c r="H7604" s="2"/>
      <c r="I7604" s="2"/>
      <c r="J7604" s="2"/>
      <c r="K7604" s="2"/>
      <c r="L7604" s="2"/>
      <c r="M7604" s="2"/>
      <c r="N7604" s="2"/>
      <c r="O7604" s="2"/>
      <c r="P7604" s="2"/>
      <c r="Q7604" s="2"/>
      <c r="R7604" s="2"/>
      <c r="S7604" s="2"/>
      <c r="T7604" s="2"/>
      <c r="U7604" s="2"/>
      <c r="V7604" s="2"/>
      <c r="W7604" s="2"/>
      <c r="X7604" s="2"/>
      <c r="Y7604" s="2"/>
      <c r="Z7604" s="2"/>
      <c r="AA7604" s="2"/>
      <c r="AB7604" s="2"/>
      <c r="AC7604" s="2"/>
      <c r="AD7604" s="2"/>
      <c r="AE7604" s="2"/>
      <c r="AF7604" s="2"/>
      <c r="AG7604" s="2"/>
      <c r="AH7604" s="2"/>
      <c r="AI7604" s="2"/>
      <c r="AJ7604" s="2"/>
      <c r="AK7604" s="2"/>
      <c r="AL7604" s="2"/>
      <c r="AM7604" s="2">
        <f t="shared" si="2176"/>
        <v>-63</v>
      </c>
      <c r="AN7604" s="2"/>
      <c r="AO7604" s="2">
        <v>53</v>
      </c>
      <c r="AP7604" s="2">
        <v>10</v>
      </c>
      <c r="AQ7604" s="2"/>
      <c r="AR7604" s="2">
        <f t="shared" si="2174"/>
        <v>63</v>
      </c>
      <c r="AS7604" s="2"/>
      <c r="AT7604" s="2"/>
    </row>
    <row r="7605" spans="1:46" x14ac:dyDescent="0.3">
      <c r="A7605" s="2" t="s">
        <v>274</v>
      </c>
      <c r="B7605" s="2">
        <v>-120</v>
      </c>
      <c r="C7605" s="2"/>
      <c r="D7605" s="2"/>
      <c r="E7605" s="2"/>
      <c r="F7605" s="2"/>
      <c r="G7605" s="2"/>
      <c r="H7605" s="2"/>
      <c r="I7605" s="2"/>
      <c r="J7605" s="2"/>
      <c r="K7605" s="2"/>
      <c r="L7605" s="2"/>
      <c r="M7605" s="2"/>
      <c r="N7605" s="2"/>
      <c r="O7605" s="2"/>
      <c r="P7605" s="2"/>
      <c r="Q7605" s="2"/>
      <c r="R7605" s="2"/>
      <c r="S7605" s="2"/>
      <c r="T7605" s="2"/>
      <c r="U7605" s="2"/>
      <c r="V7605" s="2">
        <v>-2</v>
      </c>
      <c r="W7605" s="2"/>
      <c r="X7605" s="2"/>
      <c r="Y7605" s="2"/>
      <c r="Z7605" s="2"/>
      <c r="AA7605" s="2"/>
      <c r="AB7605" s="2">
        <v>-10</v>
      </c>
      <c r="AC7605" s="2"/>
      <c r="AD7605" s="2"/>
      <c r="AE7605" s="2"/>
      <c r="AF7605" s="2"/>
      <c r="AG7605" s="2"/>
      <c r="AH7605" s="2"/>
      <c r="AI7605" s="2"/>
      <c r="AJ7605" s="2"/>
      <c r="AK7605" s="2"/>
      <c r="AL7605" s="2"/>
      <c r="AM7605" s="2">
        <f t="shared" si="2176"/>
        <v>-132</v>
      </c>
      <c r="AN7605" s="2"/>
      <c r="AO7605" s="2">
        <v>120</v>
      </c>
      <c r="AP7605" s="2"/>
      <c r="AQ7605" s="2"/>
      <c r="AR7605" s="2">
        <f t="shared" si="2174"/>
        <v>120</v>
      </c>
      <c r="AS7605" s="2"/>
      <c r="AT7605" s="2"/>
    </row>
    <row r="7606" spans="1:46" x14ac:dyDescent="0.3">
      <c r="A7606" s="2" t="s">
        <v>440</v>
      </c>
      <c r="B7606" s="2"/>
      <c r="C7606" s="2"/>
      <c r="D7606" s="2"/>
      <c r="E7606" s="2"/>
      <c r="F7606" s="2"/>
      <c r="G7606" s="2"/>
      <c r="H7606" s="2"/>
      <c r="I7606" s="2"/>
      <c r="J7606" s="2"/>
      <c r="K7606" s="2"/>
      <c r="L7606" s="2"/>
      <c r="M7606" s="2"/>
      <c r="N7606" s="2">
        <v>-5</v>
      </c>
      <c r="O7606" s="2"/>
      <c r="P7606" s="2"/>
      <c r="Q7606" s="2"/>
      <c r="R7606" s="2"/>
      <c r="S7606" s="2">
        <v>-1</v>
      </c>
      <c r="T7606" s="2"/>
      <c r="U7606" s="2"/>
      <c r="V7606" s="2"/>
      <c r="W7606" s="2"/>
      <c r="X7606" s="2"/>
      <c r="Y7606" s="2">
        <v>-2</v>
      </c>
      <c r="Z7606" s="2"/>
      <c r="AA7606" s="2"/>
      <c r="AB7606" s="2"/>
      <c r="AC7606" s="2"/>
      <c r="AD7606" s="2"/>
      <c r="AE7606" s="2"/>
      <c r="AF7606" s="2"/>
      <c r="AG7606" s="2"/>
      <c r="AH7606" s="2"/>
      <c r="AI7606" s="2"/>
      <c r="AJ7606" s="2"/>
      <c r="AK7606" s="2"/>
      <c r="AL7606" s="2"/>
      <c r="AM7606" s="2">
        <f t="shared" si="2176"/>
        <v>-8</v>
      </c>
      <c r="AN7606" s="2"/>
      <c r="AO7606" s="2">
        <v>0</v>
      </c>
      <c r="AP7606" s="2"/>
      <c r="AQ7606" s="2"/>
      <c r="AR7606" s="2">
        <f t="shared" si="2174"/>
        <v>0</v>
      </c>
      <c r="AS7606" s="2"/>
      <c r="AT7606" s="2"/>
    </row>
    <row r="7607" spans="1:46" x14ac:dyDescent="0.3">
      <c r="A7607" s="2" t="s">
        <v>728</v>
      </c>
      <c r="B7607" s="2">
        <v>-20</v>
      </c>
      <c r="C7607" s="2"/>
      <c r="D7607" s="2"/>
      <c r="E7607" s="2"/>
      <c r="F7607" s="2"/>
      <c r="G7607" s="2">
        <v>-5</v>
      </c>
      <c r="H7607" s="2"/>
      <c r="I7607" s="2"/>
      <c r="J7607" s="2"/>
      <c r="K7607" s="2"/>
      <c r="L7607" s="2"/>
      <c r="M7607" s="2"/>
      <c r="N7607" s="2"/>
      <c r="O7607" s="2"/>
      <c r="P7607" s="2"/>
      <c r="Q7607" s="2"/>
      <c r="R7607" s="2"/>
      <c r="S7607" s="2"/>
      <c r="T7607" s="2"/>
      <c r="U7607" s="2"/>
      <c r="V7607" s="2"/>
      <c r="W7607" s="2"/>
      <c r="X7607" s="2"/>
      <c r="Y7607" s="2"/>
      <c r="Z7607" s="2"/>
      <c r="AA7607" s="2"/>
      <c r="AB7607" s="2"/>
      <c r="AC7607" s="2"/>
      <c r="AD7607" s="2"/>
      <c r="AE7607" s="2"/>
      <c r="AF7607" s="2"/>
      <c r="AG7607" s="2"/>
      <c r="AH7607" s="2"/>
      <c r="AI7607" s="2"/>
      <c r="AJ7607" s="2"/>
      <c r="AK7607" s="2"/>
      <c r="AL7607" s="2"/>
      <c r="AM7607" s="2">
        <f t="shared" si="2176"/>
        <v>-25</v>
      </c>
      <c r="AN7607" s="2"/>
      <c r="AO7607" s="2">
        <v>20</v>
      </c>
      <c r="AP7607" s="2">
        <v>5</v>
      </c>
      <c r="AQ7607" s="2"/>
      <c r="AR7607" s="2">
        <f t="shared" si="2174"/>
        <v>25</v>
      </c>
      <c r="AS7607" s="2"/>
      <c r="AT7607" s="2"/>
    </row>
    <row r="7608" spans="1:46" x14ac:dyDescent="0.3">
      <c r="A7608" s="2" t="s">
        <v>27</v>
      </c>
      <c r="B7608" s="2">
        <v>-252</v>
      </c>
      <c r="C7608" s="2"/>
      <c r="D7608" s="2"/>
      <c r="E7608" s="2"/>
      <c r="F7608" s="2"/>
      <c r="G7608" s="2">
        <v>-27</v>
      </c>
      <c r="H7608" s="2"/>
      <c r="I7608" s="2"/>
      <c r="J7608" s="2"/>
      <c r="K7608" s="2"/>
      <c r="L7608" s="2"/>
      <c r="M7608" s="2"/>
      <c r="N7608" s="2">
        <v>-20</v>
      </c>
      <c r="O7608" s="2"/>
      <c r="P7608" s="2"/>
      <c r="Q7608" s="2"/>
      <c r="R7608" s="2"/>
      <c r="S7608" s="2"/>
      <c r="T7608" s="2"/>
      <c r="U7608" s="2"/>
      <c r="V7608" s="2"/>
      <c r="W7608" s="2"/>
      <c r="X7608" s="2"/>
      <c r="Y7608" s="2"/>
      <c r="Z7608" s="2"/>
      <c r="AA7608" s="2"/>
      <c r="AB7608" s="2"/>
      <c r="AC7608" s="2"/>
      <c r="AD7608" s="2"/>
      <c r="AE7608" s="2"/>
      <c r="AF7608" s="2"/>
      <c r="AG7608" s="2"/>
      <c r="AH7608" s="2"/>
      <c r="AI7608" s="2"/>
      <c r="AJ7608" s="2"/>
      <c r="AK7608" s="2"/>
      <c r="AL7608" s="2"/>
      <c r="AM7608" s="2">
        <f t="shared" si="2176"/>
        <v>-299</v>
      </c>
      <c r="AN7608" s="2"/>
      <c r="AO7608" s="2">
        <v>252</v>
      </c>
      <c r="AP7608" s="2">
        <v>27</v>
      </c>
      <c r="AQ7608" s="2"/>
      <c r="AR7608" s="2">
        <f t="shared" si="2174"/>
        <v>279</v>
      </c>
      <c r="AS7608" s="2"/>
      <c r="AT7608" s="2"/>
    </row>
    <row r="7609" spans="1:46" x14ac:dyDescent="0.3">
      <c r="A7609" s="2" t="s">
        <v>908</v>
      </c>
      <c r="B7609" s="2">
        <v>-191</v>
      </c>
      <c r="C7609" s="2"/>
      <c r="D7609" s="2">
        <v>-2</v>
      </c>
      <c r="E7609" s="2"/>
      <c r="F7609" s="2"/>
      <c r="G7609" s="2">
        <v>-12</v>
      </c>
      <c r="H7609" s="2"/>
      <c r="I7609" s="2"/>
      <c r="J7609" s="2">
        <v>-5</v>
      </c>
      <c r="K7609" s="2"/>
      <c r="L7609" s="2"/>
      <c r="M7609" s="2"/>
      <c r="N7609" s="2">
        <v>-1</v>
      </c>
      <c r="O7609" s="2">
        <v>-1</v>
      </c>
      <c r="P7609" s="2"/>
      <c r="Q7609" s="2"/>
      <c r="R7609" s="2"/>
      <c r="S7609" s="2"/>
      <c r="T7609" s="2"/>
      <c r="U7609" s="2"/>
      <c r="V7609" s="2"/>
      <c r="W7609" s="2"/>
      <c r="X7609" s="2"/>
      <c r="Y7609" s="2"/>
      <c r="Z7609" s="2"/>
      <c r="AA7609" s="2"/>
      <c r="AB7609" s="2"/>
      <c r="AC7609" s="2"/>
      <c r="AD7609" s="2"/>
      <c r="AE7609" s="2"/>
      <c r="AF7609" s="2"/>
      <c r="AG7609" s="2"/>
      <c r="AH7609" s="2"/>
      <c r="AI7609" s="2"/>
      <c r="AJ7609" s="2"/>
      <c r="AK7609" s="2"/>
      <c r="AL7609" s="2"/>
      <c r="AM7609" s="2">
        <f t="shared" si="2176"/>
        <v>-212</v>
      </c>
      <c r="AN7609" s="2"/>
      <c r="AO7609" s="2">
        <v>191</v>
      </c>
      <c r="AP7609" s="2">
        <v>17</v>
      </c>
      <c r="AQ7609" s="2">
        <v>2</v>
      </c>
      <c r="AR7609" s="2">
        <f t="shared" si="2174"/>
        <v>210</v>
      </c>
      <c r="AS7609" s="2"/>
      <c r="AT7609" s="2"/>
    </row>
    <row r="7610" spans="1:46" x14ac:dyDescent="0.3">
      <c r="A7610" s="2" t="s">
        <v>117</v>
      </c>
      <c r="B7610" s="2">
        <v>336</v>
      </c>
      <c r="C7610" s="2"/>
      <c r="D7610" s="2"/>
      <c r="E7610" s="2"/>
      <c r="F7610" s="2"/>
      <c r="G7610" s="2"/>
      <c r="H7610" s="2"/>
      <c r="I7610" s="2"/>
      <c r="J7610" s="2"/>
      <c r="K7610" s="2"/>
      <c r="L7610" s="2"/>
      <c r="M7610" s="2"/>
      <c r="N7610" s="2"/>
      <c r="O7610" s="2"/>
      <c r="P7610" s="2"/>
      <c r="Q7610" s="2"/>
      <c r="R7610" s="2"/>
      <c r="S7610" s="2"/>
      <c r="T7610" s="2"/>
      <c r="U7610" s="2"/>
      <c r="V7610" s="2"/>
      <c r="W7610" s="2"/>
      <c r="X7610" s="2"/>
      <c r="Y7610" s="2"/>
      <c r="Z7610" s="2"/>
      <c r="AA7610" s="2"/>
      <c r="AB7610" s="2"/>
      <c r="AC7610" s="2"/>
      <c r="AD7610" s="2"/>
      <c r="AE7610" s="2"/>
      <c r="AF7610" s="2"/>
      <c r="AG7610" s="2"/>
      <c r="AH7610" s="2"/>
      <c r="AI7610" s="2"/>
      <c r="AJ7610" s="2"/>
      <c r="AK7610" s="2"/>
      <c r="AL7610" s="2"/>
      <c r="AM7610" s="2">
        <f t="shared" si="2176"/>
        <v>336</v>
      </c>
      <c r="AN7610" s="2"/>
      <c r="AO7610" s="2"/>
      <c r="AP7610" s="2"/>
      <c r="AQ7610" s="2"/>
      <c r="AR7610" s="2"/>
      <c r="AS7610" s="2"/>
      <c r="AT7610" s="2"/>
    </row>
    <row r="7611" spans="1:46" x14ac:dyDescent="0.3">
      <c r="A7611" s="2" t="s">
        <v>118</v>
      </c>
      <c r="B7611" s="2"/>
      <c r="C7611" s="2"/>
      <c r="D7611" s="2"/>
      <c r="E7611" s="2"/>
      <c r="F7611" s="2"/>
      <c r="G7611" s="2"/>
      <c r="H7611" s="2"/>
      <c r="I7611" s="2"/>
      <c r="J7611" s="2"/>
      <c r="K7611" s="2"/>
      <c r="L7611" s="2"/>
      <c r="M7611" s="2"/>
      <c r="N7611" s="2"/>
      <c r="O7611" s="2"/>
      <c r="P7611" s="2"/>
      <c r="Q7611" s="2"/>
      <c r="R7611" s="2"/>
      <c r="S7611" s="2"/>
      <c r="T7611" s="2"/>
      <c r="U7611" s="2"/>
      <c r="V7611" s="2"/>
      <c r="W7611" s="2"/>
      <c r="X7611" s="2"/>
      <c r="Y7611" s="2"/>
      <c r="Z7611" s="2"/>
      <c r="AA7611" s="2"/>
      <c r="AB7611" s="2"/>
      <c r="AC7611" s="2"/>
      <c r="AD7611" s="2"/>
      <c r="AE7611" s="2"/>
      <c r="AF7611" s="2"/>
      <c r="AG7611" s="2"/>
      <c r="AH7611" s="2"/>
      <c r="AI7611" s="2"/>
      <c r="AJ7611" s="2"/>
      <c r="AK7611" s="2"/>
      <c r="AL7611" s="2"/>
      <c r="AM7611" s="2"/>
      <c r="AN7611" s="2"/>
      <c r="AO7611" s="2">
        <v>-672</v>
      </c>
      <c r="AP7611" s="2"/>
      <c r="AQ7611" s="2"/>
      <c r="AR7611" s="2">
        <f t="shared" ref="AR7611:AR7623" si="2177">SUM(AO7611:AQ7611)</f>
        <v>-672</v>
      </c>
      <c r="AS7611" s="2"/>
      <c r="AT7611" s="2"/>
    </row>
    <row r="7612" spans="1:46" x14ac:dyDescent="0.3">
      <c r="A7612" s="1" t="s">
        <v>517</v>
      </c>
      <c r="B7612" s="1">
        <f t="shared" ref="B7612:J7612" si="2178">SUM(B7602:B7611)</f>
        <v>1083</v>
      </c>
      <c r="C7612" s="1">
        <f t="shared" si="2178"/>
        <v>33.5</v>
      </c>
      <c r="D7612" s="1">
        <f t="shared" si="2178"/>
        <v>39.5</v>
      </c>
      <c r="E7612" s="1">
        <f t="shared" si="2178"/>
        <v>0</v>
      </c>
      <c r="F7612" s="1">
        <f t="shared" si="2178"/>
        <v>0</v>
      </c>
      <c r="G7612" s="1">
        <f t="shared" si="2178"/>
        <v>330</v>
      </c>
      <c r="H7612" s="1">
        <f t="shared" si="2178"/>
        <v>0</v>
      </c>
      <c r="I7612" s="1">
        <f t="shared" si="2178"/>
        <v>0</v>
      </c>
      <c r="J7612" s="1">
        <f t="shared" si="2178"/>
        <v>99.5</v>
      </c>
      <c r="K7612" s="1"/>
      <c r="L7612" s="1">
        <f>SUM(L7602:L7611)</f>
        <v>0</v>
      </c>
      <c r="M7612" s="1"/>
      <c r="N7612" s="1">
        <f>SUM(N7602:N7611)</f>
        <v>618</v>
      </c>
      <c r="O7612" s="1">
        <f>SUM(O7602:O7611)</f>
        <v>332</v>
      </c>
      <c r="P7612" s="1">
        <f>SUM(P7602:P7611)</f>
        <v>0</v>
      </c>
      <c r="Q7612" s="1"/>
      <c r="R7612" s="1"/>
      <c r="S7612" s="1">
        <f>SUM(S7602:S7611)</f>
        <v>19</v>
      </c>
      <c r="T7612" s="1">
        <f>SUM(T7602:T7611)</f>
        <v>8</v>
      </c>
      <c r="U7612" s="1">
        <f>SUM(U7602:U7611)</f>
        <v>0</v>
      </c>
      <c r="V7612" s="1">
        <f>SUM(V7602:V7611)</f>
        <v>21</v>
      </c>
      <c r="W7612" s="1"/>
      <c r="X7612" s="1">
        <f>SUM(X7602:X7611)</f>
        <v>10</v>
      </c>
      <c r="Y7612" s="1">
        <f>SUM(Y7602:Y7611)</f>
        <v>15</v>
      </c>
      <c r="Z7612" s="1">
        <f>SUM(Z7602:Z7611)</f>
        <v>82</v>
      </c>
      <c r="AA7612" s="1"/>
      <c r="AB7612" s="1">
        <f>SUM(AB7602:AB7611)</f>
        <v>51</v>
      </c>
      <c r="AC7612" s="1"/>
      <c r="AD7612" s="1"/>
      <c r="AE7612" s="1">
        <f>SUM(AE7602:AE7611)</f>
        <v>3</v>
      </c>
      <c r="AF7612" s="1">
        <f>SUM(AF7602:AF7611)</f>
        <v>4</v>
      </c>
      <c r="AG7612" s="1">
        <f>SUM(AG7602:AG7611)</f>
        <v>14</v>
      </c>
      <c r="AH7612" s="1"/>
      <c r="AI7612" s="1"/>
      <c r="AJ7612" s="1"/>
      <c r="AK7612" s="1"/>
      <c r="AL7612" s="1"/>
      <c r="AM7612" s="1">
        <f t="shared" ref="AM7612:AM7624" si="2179">SUM(B7612:AG7612)</f>
        <v>2762.5</v>
      </c>
      <c r="AN7612" s="1" t="s">
        <v>517</v>
      </c>
      <c r="AO7612" s="1">
        <f>SUM(AO7602:AO7611)</f>
        <v>1833.1299999999997</v>
      </c>
      <c r="AP7612" s="1">
        <f>SUM(AP7602:AP7611)</f>
        <v>8471.6699999999983</v>
      </c>
      <c r="AQ7612" s="1">
        <f>SUM(AQ7602:AQ7611)</f>
        <v>1044.08</v>
      </c>
      <c r="AR7612" s="1">
        <f t="shared" si="2177"/>
        <v>11348.879999999997</v>
      </c>
      <c r="AS7612" s="2"/>
      <c r="AT7612" s="2"/>
    </row>
    <row r="7613" spans="1:46" x14ac:dyDescent="0.3">
      <c r="A7613" s="2" t="s">
        <v>728</v>
      </c>
      <c r="B7613" s="2">
        <v>-378</v>
      </c>
      <c r="C7613" s="2"/>
      <c r="D7613" s="2"/>
      <c r="E7613" s="2"/>
      <c r="F7613" s="2"/>
      <c r="G7613" s="2">
        <v>-21</v>
      </c>
      <c r="H7613" s="2"/>
      <c r="I7613" s="2"/>
      <c r="J7613" s="2">
        <v>-8</v>
      </c>
      <c r="K7613" s="2"/>
      <c r="L7613" s="2"/>
      <c r="M7613" s="2"/>
      <c r="N7613" s="2">
        <v>-5</v>
      </c>
      <c r="O7613" s="2">
        <v>-5</v>
      </c>
      <c r="P7613" s="2"/>
      <c r="Q7613" s="2"/>
      <c r="R7613" s="2"/>
      <c r="S7613" s="2"/>
      <c r="T7613" s="2"/>
      <c r="U7613" s="2"/>
      <c r="V7613" s="2"/>
      <c r="W7613" s="2"/>
      <c r="X7613" s="2"/>
      <c r="Y7613" s="2"/>
      <c r="Z7613" s="2"/>
      <c r="AA7613" s="2"/>
      <c r="AB7613" s="2"/>
      <c r="AC7613" s="2"/>
      <c r="AD7613" s="2"/>
      <c r="AE7613" s="2"/>
      <c r="AF7613" s="2"/>
      <c r="AG7613" s="2"/>
      <c r="AH7613" s="2"/>
      <c r="AI7613" s="2"/>
      <c r="AJ7613" s="2"/>
      <c r="AK7613" s="2"/>
      <c r="AL7613" s="2"/>
      <c r="AM7613" s="2">
        <f t="shared" si="2179"/>
        <v>-417</v>
      </c>
      <c r="AN7613" s="2"/>
      <c r="AO7613" s="2">
        <v>378</v>
      </c>
      <c r="AP7613" s="2">
        <v>29</v>
      </c>
      <c r="AQ7613" s="2"/>
      <c r="AR7613" s="2">
        <f t="shared" si="2177"/>
        <v>407</v>
      </c>
      <c r="AS7613" s="2"/>
      <c r="AT7613" s="2"/>
    </row>
    <row r="7614" spans="1:46" x14ac:dyDescent="0.3">
      <c r="A7614" s="2" t="s">
        <v>998</v>
      </c>
      <c r="B7614" s="2">
        <v>-145</v>
      </c>
      <c r="C7614" s="2"/>
      <c r="D7614" s="2"/>
      <c r="E7614" s="2"/>
      <c r="F7614" s="2"/>
      <c r="G7614" s="2">
        <v>-24</v>
      </c>
      <c r="H7614" s="2"/>
      <c r="I7614" s="2"/>
      <c r="J7614" s="2"/>
      <c r="K7614" s="2"/>
      <c r="L7614" s="2"/>
      <c r="M7614" s="2"/>
      <c r="N7614" s="2">
        <v>-6</v>
      </c>
      <c r="O7614" s="2">
        <v>-8</v>
      </c>
      <c r="P7614" s="2"/>
      <c r="Q7614" s="2"/>
      <c r="R7614" s="2"/>
      <c r="S7614" s="2"/>
      <c r="T7614" s="2"/>
      <c r="U7614" s="2"/>
      <c r="V7614" s="2"/>
      <c r="W7614" s="2"/>
      <c r="X7614" s="2"/>
      <c r="Y7614" s="2"/>
      <c r="Z7614" s="2"/>
      <c r="AA7614" s="2"/>
      <c r="AB7614" s="2">
        <v>-2</v>
      </c>
      <c r="AC7614" s="2"/>
      <c r="AD7614" s="2"/>
      <c r="AE7614" s="2"/>
      <c r="AF7614" s="2"/>
      <c r="AG7614" s="2"/>
      <c r="AH7614" s="2"/>
      <c r="AI7614" s="2"/>
      <c r="AJ7614" s="2"/>
      <c r="AK7614" s="2"/>
      <c r="AL7614" s="2"/>
      <c r="AM7614" s="2">
        <f t="shared" si="2179"/>
        <v>-185</v>
      </c>
      <c r="AN7614" s="2"/>
      <c r="AO7614" s="2">
        <v>145</v>
      </c>
      <c r="AP7614" s="2">
        <v>32</v>
      </c>
      <c r="AQ7614" s="2"/>
      <c r="AR7614" s="2">
        <f t="shared" si="2177"/>
        <v>177</v>
      </c>
      <c r="AS7614" s="2"/>
      <c r="AT7614" s="2"/>
    </row>
    <row r="7615" spans="1:46" x14ac:dyDescent="0.3">
      <c r="A7615" s="2" t="s">
        <v>1274</v>
      </c>
      <c r="B7615" s="2">
        <v>-180</v>
      </c>
      <c r="C7615" s="2">
        <v>-1</v>
      </c>
      <c r="D7615" s="2">
        <v>-1</v>
      </c>
      <c r="E7615" s="2"/>
      <c r="F7615" s="2"/>
      <c r="G7615" s="2">
        <v>-27</v>
      </c>
      <c r="H7615" s="2"/>
      <c r="I7615" s="2"/>
      <c r="J7615" s="2">
        <v>-1</v>
      </c>
      <c r="K7615" s="2"/>
      <c r="L7615" s="2"/>
      <c r="M7615" s="2"/>
      <c r="N7615" s="2">
        <v>-6</v>
      </c>
      <c r="O7615" s="2">
        <v>-5</v>
      </c>
      <c r="P7615" s="2"/>
      <c r="Q7615" s="2"/>
      <c r="R7615" s="2"/>
      <c r="S7615" s="2"/>
      <c r="T7615" s="2"/>
      <c r="U7615" s="2"/>
      <c r="V7615" s="2"/>
      <c r="W7615" s="2"/>
      <c r="X7615" s="2"/>
      <c r="Y7615" s="2"/>
      <c r="Z7615" s="2"/>
      <c r="AA7615" s="2"/>
      <c r="AB7615" s="2"/>
      <c r="AC7615" s="2"/>
      <c r="AD7615" s="2"/>
      <c r="AE7615" s="2"/>
      <c r="AF7615" s="2"/>
      <c r="AG7615" s="2"/>
      <c r="AH7615" s="2"/>
      <c r="AI7615" s="2"/>
      <c r="AJ7615" s="2"/>
      <c r="AK7615" s="2"/>
      <c r="AL7615" s="2"/>
      <c r="AM7615" s="2">
        <f t="shared" si="2179"/>
        <v>-221</v>
      </c>
      <c r="AN7615" s="2"/>
      <c r="AO7615" s="2">
        <v>180</v>
      </c>
      <c r="AP7615" s="2">
        <v>28</v>
      </c>
      <c r="AQ7615" s="2">
        <v>2</v>
      </c>
      <c r="AR7615" s="2">
        <f t="shared" si="2177"/>
        <v>210</v>
      </c>
      <c r="AS7615" s="2"/>
      <c r="AT7615" s="2"/>
    </row>
    <row r="7616" spans="1:46" x14ac:dyDescent="0.3">
      <c r="A7616" s="2" t="s">
        <v>908</v>
      </c>
      <c r="B7616" s="2">
        <v>-167</v>
      </c>
      <c r="C7616" s="2"/>
      <c r="D7616" s="2">
        <v>-2</v>
      </c>
      <c r="E7616" s="2"/>
      <c r="F7616" s="2"/>
      <c r="G7616" s="2">
        <v>-12</v>
      </c>
      <c r="H7616" s="2"/>
      <c r="I7616" s="2"/>
      <c r="J7616" s="2">
        <v>-5</v>
      </c>
      <c r="K7616" s="2"/>
      <c r="L7616" s="2"/>
      <c r="M7616" s="2"/>
      <c r="N7616" s="2">
        <v>-24</v>
      </c>
      <c r="O7616" s="2">
        <v>-24</v>
      </c>
      <c r="P7616" s="2"/>
      <c r="Q7616" s="2"/>
      <c r="R7616" s="2"/>
      <c r="S7616" s="2"/>
      <c r="T7616" s="2"/>
      <c r="U7616" s="2"/>
      <c r="V7616" s="2"/>
      <c r="W7616" s="2"/>
      <c r="X7616" s="2"/>
      <c r="Y7616" s="2"/>
      <c r="Z7616" s="2"/>
      <c r="AA7616" s="2"/>
      <c r="AB7616" s="2"/>
      <c r="AC7616" s="2"/>
      <c r="AD7616" s="2"/>
      <c r="AE7616" s="2"/>
      <c r="AF7616" s="2"/>
      <c r="AG7616" s="2"/>
      <c r="AH7616" s="2"/>
      <c r="AI7616" s="2"/>
      <c r="AJ7616" s="2"/>
      <c r="AK7616" s="2"/>
      <c r="AL7616" s="2"/>
      <c r="AM7616" s="2">
        <f t="shared" si="2179"/>
        <v>-234</v>
      </c>
      <c r="AN7616" s="2"/>
      <c r="AO7616" s="2">
        <v>167</v>
      </c>
      <c r="AP7616" s="2">
        <v>10</v>
      </c>
      <c r="AQ7616" s="2">
        <v>2</v>
      </c>
      <c r="AR7616" s="2">
        <f t="shared" si="2177"/>
        <v>179</v>
      </c>
      <c r="AS7616" s="2"/>
      <c r="AT7616" s="2"/>
    </row>
    <row r="7617" spans="1:46" x14ac:dyDescent="0.3">
      <c r="A7617" s="2" t="s">
        <v>979</v>
      </c>
      <c r="B7617" s="2">
        <v>-40.5</v>
      </c>
      <c r="C7617" s="2"/>
      <c r="D7617" s="2">
        <v>-2</v>
      </c>
      <c r="E7617" s="2"/>
      <c r="F7617" s="2"/>
      <c r="G7617" s="2">
        <v>-10.5</v>
      </c>
      <c r="H7617" s="2"/>
      <c r="I7617" s="2"/>
      <c r="J7617" s="2">
        <v>-2.5</v>
      </c>
      <c r="K7617" s="2"/>
      <c r="L7617" s="2"/>
      <c r="M7617" s="2"/>
      <c r="N7617" s="2">
        <v>-1</v>
      </c>
      <c r="O7617" s="2">
        <v>-3</v>
      </c>
      <c r="P7617" s="2"/>
      <c r="Q7617" s="2"/>
      <c r="R7617" s="2"/>
      <c r="S7617" s="2"/>
      <c r="T7617" s="2"/>
      <c r="U7617" s="2"/>
      <c r="V7617" s="2"/>
      <c r="W7617" s="2"/>
      <c r="X7617" s="2"/>
      <c r="Y7617" s="2"/>
      <c r="Z7617" s="2"/>
      <c r="AA7617" s="2"/>
      <c r="AB7617" s="2">
        <v>-1</v>
      </c>
      <c r="AC7617" s="2"/>
      <c r="AD7617" s="2"/>
      <c r="AE7617" s="2"/>
      <c r="AF7617" s="2"/>
      <c r="AG7617" s="2"/>
      <c r="AH7617" s="2"/>
      <c r="AI7617" s="2"/>
      <c r="AJ7617" s="2"/>
      <c r="AK7617" s="2"/>
      <c r="AL7617" s="2"/>
      <c r="AM7617" s="2">
        <f t="shared" si="2179"/>
        <v>-60.5</v>
      </c>
      <c r="AN7617" s="2"/>
      <c r="AO7617" s="2">
        <v>40.5</v>
      </c>
      <c r="AP7617" s="2">
        <v>13</v>
      </c>
      <c r="AQ7617" s="2">
        <v>2</v>
      </c>
      <c r="AR7617" s="2">
        <f t="shared" si="2177"/>
        <v>55.5</v>
      </c>
      <c r="AS7617" s="2"/>
      <c r="AT7617" s="2"/>
    </row>
    <row r="7618" spans="1:46" x14ac:dyDescent="0.3">
      <c r="A7618" s="2" t="s">
        <v>1054</v>
      </c>
      <c r="B7618" s="2">
        <v>-100</v>
      </c>
      <c r="C7618" s="2"/>
      <c r="D7618" s="2"/>
      <c r="E7618" s="2"/>
      <c r="F7618" s="2"/>
      <c r="G7618" s="2">
        <v>-16</v>
      </c>
      <c r="H7618" s="2"/>
      <c r="I7618" s="2"/>
      <c r="J7618" s="2">
        <v>-8</v>
      </c>
      <c r="K7618" s="2"/>
      <c r="L7618" s="2"/>
      <c r="M7618" s="2"/>
      <c r="N7618" s="2">
        <v>-50</v>
      </c>
      <c r="O7618" s="2"/>
      <c r="P7618" s="2"/>
      <c r="Q7618" s="2"/>
      <c r="R7618" s="2"/>
      <c r="S7618" s="2"/>
      <c r="T7618" s="2"/>
      <c r="U7618" s="2"/>
      <c r="V7618" s="2"/>
      <c r="W7618" s="2"/>
      <c r="X7618" s="2"/>
      <c r="Y7618" s="2"/>
      <c r="Z7618" s="2"/>
      <c r="AA7618" s="2"/>
      <c r="AB7618" s="2">
        <v>-15</v>
      </c>
      <c r="AC7618" s="2"/>
      <c r="AD7618" s="2"/>
      <c r="AE7618" s="2"/>
      <c r="AF7618" s="2"/>
      <c r="AG7618" s="2"/>
      <c r="AH7618" s="2"/>
      <c r="AI7618" s="2"/>
      <c r="AJ7618" s="2"/>
      <c r="AK7618" s="2"/>
      <c r="AL7618" s="2"/>
      <c r="AM7618" s="2">
        <f t="shared" si="2179"/>
        <v>-189</v>
      </c>
      <c r="AN7618" s="2"/>
      <c r="AO7618" s="2">
        <v>100</v>
      </c>
      <c r="AP7618" s="2">
        <v>24</v>
      </c>
      <c r="AQ7618" s="2"/>
      <c r="AR7618" s="2">
        <f t="shared" si="2177"/>
        <v>124</v>
      </c>
      <c r="AS7618" s="2"/>
      <c r="AT7618" s="2"/>
    </row>
    <row r="7619" spans="1:46" x14ac:dyDescent="0.3">
      <c r="A7619" s="2" t="s">
        <v>13</v>
      </c>
      <c r="B7619" s="2">
        <v>-2</v>
      </c>
      <c r="C7619" s="2"/>
      <c r="D7619" s="2"/>
      <c r="E7619" s="2"/>
      <c r="F7619" s="2"/>
      <c r="G7619" s="2">
        <v>-16</v>
      </c>
      <c r="H7619" s="2"/>
      <c r="I7619" s="2"/>
      <c r="J7619" s="2"/>
      <c r="K7619" s="2"/>
      <c r="L7619" s="2"/>
      <c r="M7619" s="2"/>
      <c r="N7619" s="2"/>
      <c r="O7619" s="2"/>
      <c r="P7619" s="2"/>
      <c r="Q7619" s="2"/>
      <c r="R7619" s="2"/>
      <c r="S7619" s="2"/>
      <c r="T7619" s="2"/>
      <c r="U7619" s="2"/>
      <c r="V7619" s="2"/>
      <c r="W7619" s="2"/>
      <c r="X7619" s="2"/>
      <c r="Y7619" s="2"/>
      <c r="Z7619" s="2"/>
      <c r="AA7619" s="2"/>
      <c r="AB7619" s="2"/>
      <c r="AC7619" s="2"/>
      <c r="AD7619" s="2"/>
      <c r="AE7619" s="2"/>
      <c r="AF7619" s="2"/>
      <c r="AG7619" s="2"/>
      <c r="AH7619" s="2"/>
      <c r="AI7619" s="2"/>
      <c r="AJ7619" s="2"/>
      <c r="AK7619" s="2"/>
      <c r="AL7619" s="2"/>
      <c r="AM7619" s="2">
        <f t="shared" si="2179"/>
        <v>-18</v>
      </c>
      <c r="AN7619" s="2"/>
      <c r="AO7619" s="2">
        <v>2</v>
      </c>
      <c r="AP7619" s="2">
        <v>16</v>
      </c>
      <c r="AQ7619" s="2"/>
      <c r="AR7619" s="2">
        <f t="shared" si="2177"/>
        <v>18</v>
      </c>
      <c r="AS7619" s="2"/>
      <c r="AT7619" s="2"/>
    </row>
    <row r="7620" spans="1:46" x14ac:dyDescent="0.3">
      <c r="A7620" s="2" t="s">
        <v>980</v>
      </c>
      <c r="B7620" s="2"/>
      <c r="C7620" s="2"/>
      <c r="D7620" s="2"/>
      <c r="E7620" s="2"/>
      <c r="F7620" s="2"/>
      <c r="G7620" s="2"/>
      <c r="H7620" s="2"/>
      <c r="I7620" s="2"/>
      <c r="J7620" s="2"/>
      <c r="K7620" s="2"/>
      <c r="L7620" s="2"/>
      <c r="M7620" s="2"/>
      <c r="N7620" s="2"/>
      <c r="O7620" s="2"/>
      <c r="P7620" s="2"/>
      <c r="Q7620" s="2"/>
      <c r="R7620" s="2"/>
      <c r="S7620" s="2"/>
      <c r="T7620" s="2"/>
      <c r="U7620" s="2"/>
      <c r="V7620" s="2">
        <v>-30</v>
      </c>
      <c r="W7620" s="2"/>
      <c r="X7620" s="2"/>
      <c r="Y7620" s="2"/>
      <c r="Z7620" s="2"/>
      <c r="AA7620" s="2"/>
      <c r="AB7620" s="2"/>
      <c r="AC7620" s="2"/>
      <c r="AD7620" s="2"/>
      <c r="AE7620" s="2"/>
      <c r="AF7620" s="2"/>
      <c r="AG7620" s="2"/>
      <c r="AH7620" s="2"/>
      <c r="AI7620" s="2"/>
      <c r="AJ7620" s="2"/>
      <c r="AK7620" s="2"/>
      <c r="AL7620" s="2"/>
      <c r="AM7620" s="2">
        <f t="shared" si="2179"/>
        <v>-30</v>
      </c>
      <c r="AN7620" s="2"/>
      <c r="AO7620" s="2">
        <v>0</v>
      </c>
      <c r="AP7620" s="2"/>
      <c r="AQ7620" s="2"/>
      <c r="AR7620" s="2">
        <f t="shared" si="2177"/>
        <v>0</v>
      </c>
      <c r="AS7620" s="2"/>
      <c r="AT7620" s="2"/>
    </row>
    <row r="7621" spans="1:46" x14ac:dyDescent="0.3">
      <c r="A7621" s="2" t="s">
        <v>37</v>
      </c>
      <c r="B7621" s="2">
        <v>-70</v>
      </c>
      <c r="C7621" s="2"/>
      <c r="D7621" s="2"/>
      <c r="E7621" s="2"/>
      <c r="F7621" s="2"/>
      <c r="G7621" s="2">
        <v>-5</v>
      </c>
      <c r="H7621" s="2"/>
      <c r="I7621" s="2"/>
      <c r="J7621" s="2"/>
      <c r="K7621" s="2"/>
      <c r="L7621" s="2"/>
      <c r="M7621" s="2"/>
      <c r="N7621" s="2"/>
      <c r="O7621" s="2">
        <v>-5</v>
      </c>
      <c r="P7621" s="2"/>
      <c r="Q7621" s="2"/>
      <c r="R7621" s="2"/>
      <c r="S7621" s="2"/>
      <c r="T7621" s="2"/>
      <c r="U7621" s="2"/>
      <c r="V7621" s="2"/>
      <c r="W7621" s="2"/>
      <c r="X7621" s="2"/>
      <c r="Y7621" s="2"/>
      <c r="Z7621" s="2"/>
      <c r="AA7621" s="2"/>
      <c r="AB7621" s="2"/>
      <c r="AC7621" s="2"/>
      <c r="AD7621" s="2"/>
      <c r="AE7621" s="2"/>
      <c r="AF7621" s="2"/>
      <c r="AG7621" s="2"/>
      <c r="AH7621" s="2"/>
      <c r="AI7621" s="2"/>
      <c r="AJ7621" s="2"/>
      <c r="AK7621" s="2"/>
      <c r="AL7621" s="2"/>
      <c r="AM7621" s="2">
        <f t="shared" si="2179"/>
        <v>-80</v>
      </c>
      <c r="AN7621" s="2"/>
      <c r="AO7621" s="2">
        <v>70</v>
      </c>
      <c r="AP7621" s="2">
        <v>5</v>
      </c>
      <c r="AQ7621" s="2"/>
      <c r="AR7621" s="2">
        <f t="shared" si="2177"/>
        <v>75</v>
      </c>
      <c r="AS7621" s="2"/>
      <c r="AT7621" s="2"/>
    </row>
    <row r="7622" spans="1:46" x14ac:dyDescent="0.3">
      <c r="A7622" s="2" t="s">
        <v>1019</v>
      </c>
      <c r="B7622" s="2"/>
      <c r="C7622" s="2"/>
      <c r="D7622" s="2"/>
      <c r="E7622" s="2"/>
      <c r="F7622" s="2"/>
      <c r="G7622" s="2"/>
      <c r="H7622" s="2"/>
      <c r="I7622" s="2"/>
      <c r="J7622" s="2">
        <v>-5</v>
      </c>
      <c r="K7622" s="2"/>
      <c r="L7622" s="2"/>
      <c r="M7622" s="2"/>
      <c r="N7622" s="2">
        <v>-10</v>
      </c>
      <c r="O7622" s="2"/>
      <c r="P7622" s="2"/>
      <c r="Q7622" s="2"/>
      <c r="R7622" s="2"/>
      <c r="S7622" s="2"/>
      <c r="T7622" s="2"/>
      <c r="U7622" s="2"/>
      <c r="V7622" s="2"/>
      <c r="W7622" s="2"/>
      <c r="X7622" s="2"/>
      <c r="Y7622" s="2"/>
      <c r="Z7622" s="2"/>
      <c r="AA7622" s="2"/>
      <c r="AB7622" s="2">
        <v>-2</v>
      </c>
      <c r="AC7622" s="2"/>
      <c r="AD7622" s="2"/>
      <c r="AE7622" s="2"/>
      <c r="AF7622" s="2"/>
      <c r="AG7622" s="2"/>
      <c r="AH7622" s="2"/>
      <c r="AI7622" s="2"/>
      <c r="AJ7622" s="2"/>
      <c r="AK7622" s="2"/>
      <c r="AL7622" s="2"/>
      <c r="AM7622" s="2">
        <f t="shared" si="2179"/>
        <v>-17</v>
      </c>
      <c r="AN7622" s="2"/>
      <c r="AO7622" s="2">
        <v>0</v>
      </c>
      <c r="AP7622" s="2"/>
      <c r="AQ7622" s="2"/>
      <c r="AR7622" s="2">
        <f t="shared" si="2177"/>
        <v>0</v>
      </c>
      <c r="AS7622" s="2"/>
      <c r="AT7622" s="2"/>
    </row>
    <row r="7623" spans="1:46" x14ac:dyDescent="0.3">
      <c r="A7623" s="2" t="s">
        <v>1275</v>
      </c>
      <c r="B7623" s="2">
        <v>-34.5</v>
      </c>
      <c r="C7623" s="2"/>
      <c r="D7623" s="2"/>
      <c r="E7623" s="2"/>
      <c r="F7623" s="2"/>
      <c r="G7623" s="2">
        <v>-5</v>
      </c>
      <c r="H7623" s="2"/>
      <c r="I7623" s="2"/>
      <c r="J7623" s="2"/>
      <c r="K7623" s="2"/>
      <c r="L7623" s="2"/>
      <c r="M7623" s="2"/>
      <c r="N7623" s="2">
        <v>-13</v>
      </c>
      <c r="O7623" s="2">
        <v>-2</v>
      </c>
      <c r="P7623" s="2"/>
      <c r="Q7623" s="2"/>
      <c r="R7623" s="2"/>
      <c r="S7623" s="2"/>
      <c r="T7623" s="2"/>
      <c r="U7623" s="2"/>
      <c r="V7623" s="2"/>
      <c r="W7623" s="2"/>
      <c r="X7623" s="2"/>
      <c r="Y7623" s="2"/>
      <c r="Z7623" s="2"/>
      <c r="AA7623" s="2"/>
      <c r="AB7623" s="2">
        <v>-11</v>
      </c>
      <c r="AC7623" s="2"/>
      <c r="AD7623" s="2"/>
      <c r="AE7623" s="2"/>
      <c r="AF7623" s="2"/>
      <c r="AG7623" s="2"/>
      <c r="AH7623" s="2"/>
      <c r="AI7623" s="2"/>
      <c r="AJ7623" s="2"/>
      <c r="AK7623" s="2"/>
      <c r="AL7623" s="2"/>
      <c r="AM7623" s="2">
        <f t="shared" si="2179"/>
        <v>-65.5</v>
      </c>
      <c r="AN7623" s="2"/>
      <c r="AO7623" s="2">
        <v>34.5</v>
      </c>
      <c r="AP7623" s="2">
        <v>5</v>
      </c>
      <c r="AQ7623" s="2"/>
      <c r="AR7623" s="2">
        <f t="shared" si="2177"/>
        <v>39.5</v>
      </c>
      <c r="AS7623" s="2"/>
      <c r="AT7623" s="2"/>
    </row>
    <row r="7624" spans="1:46" x14ac:dyDescent="0.3">
      <c r="A7624" s="2" t="s">
        <v>117</v>
      </c>
      <c r="B7624" s="2">
        <v>630</v>
      </c>
      <c r="C7624" s="2"/>
      <c r="D7624" s="2"/>
      <c r="E7624" s="2"/>
      <c r="F7624" s="2"/>
      <c r="G7624" s="2">
        <v>64</v>
      </c>
      <c r="H7624" s="2"/>
      <c r="I7624" s="2"/>
      <c r="J7624" s="2"/>
      <c r="K7624" s="2"/>
      <c r="L7624" s="2"/>
      <c r="M7624" s="2"/>
      <c r="N7624" s="2"/>
      <c r="O7624" s="2"/>
      <c r="P7624" s="2"/>
      <c r="Q7624" s="2"/>
      <c r="R7624" s="2"/>
      <c r="S7624" s="2"/>
      <c r="T7624" s="2"/>
      <c r="U7624" s="2"/>
      <c r="V7624" s="2"/>
      <c r="W7624" s="2"/>
      <c r="X7624" s="2"/>
      <c r="Y7624" s="2"/>
      <c r="Z7624" s="2"/>
      <c r="AA7624" s="2"/>
      <c r="AB7624" s="2"/>
      <c r="AC7624" s="2"/>
      <c r="AD7624" s="2"/>
      <c r="AE7624" s="2"/>
      <c r="AF7624" s="2"/>
      <c r="AG7624" s="2"/>
      <c r="AH7624" s="2"/>
      <c r="AI7624" s="2"/>
      <c r="AJ7624" s="2"/>
      <c r="AK7624" s="2"/>
      <c r="AL7624" s="2"/>
      <c r="AM7624" s="2">
        <f t="shared" si="2179"/>
        <v>694</v>
      </c>
      <c r="AN7624" s="2"/>
      <c r="AO7624" s="2"/>
      <c r="AP7624" s="2"/>
      <c r="AQ7624" s="2"/>
      <c r="AR7624" s="2"/>
      <c r="AS7624" s="2"/>
      <c r="AT7624" s="2"/>
    </row>
    <row r="7625" spans="1:46" x14ac:dyDescent="0.3">
      <c r="A7625" s="2" t="s">
        <v>118</v>
      </c>
      <c r="B7625" s="2"/>
      <c r="C7625" s="2"/>
      <c r="D7625" s="2"/>
      <c r="E7625" s="2"/>
      <c r="F7625" s="2"/>
      <c r="G7625" s="2"/>
      <c r="H7625" s="2"/>
      <c r="I7625" s="2"/>
      <c r="J7625" s="2"/>
      <c r="K7625" s="2"/>
      <c r="L7625" s="2"/>
      <c r="M7625" s="2"/>
      <c r="N7625" s="2"/>
      <c r="O7625" s="2"/>
      <c r="P7625" s="2"/>
      <c r="Q7625" s="2"/>
      <c r="R7625" s="2"/>
      <c r="S7625" s="2"/>
      <c r="T7625" s="2"/>
      <c r="U7625" s="2"/>
      <c r="V7625" s="2"/>
      <c r="W7625" s="2"/>
      <c r="X7625" s="2"/>
      <c r="Y7625" s="2"/>
      <c r="Z7625" s="2"/>
      <c r="AA7625" s="2"/>
      <c r="AB7625" s="2"/>
      <c r="AC7625" s="2"/>
      <c r="AD7625" s="2"/>
      <c r="AE7625" s="2"/>
      <c r="AF7625" s="2"/>
      <c r="AG7625" s="2"/>
      <c r="AH7625" s="2"/>
      <c r="AI7625" s="2"/>
      <c r="AJ7625" s="2"/>
      <c r="AK7625" s="2"/>
      <c r="AL7625" s="2"/>
      <c r="AM7625" s="2"/>
      <c r="AN7625" s="2"/>
      <c r="AO7625" s="2">
        <v>-672</v>
      </c>
      <c r="AP7625" s="2"/>
      <c r="AQ7625" s="2"/>
      <c r="AR7625" s="2">
        <f t="shared" ref="AR7625:AR7632" si="2180">SUM(AO7625:AQ7625)</f>
        <v>-672</v>
      </c>
      <c r="AS7625" s="2"/>
      <c r="AT7625" s="2"/>
    </row>
    <row r="7626" spans="1:46" x14ac:dyDescent="0.3">
      <c r="A7626" s="1" t="s">
        <v>1276</v>
      </c>
      <c r="B7626" s="1">
        <f t="shared" ref="B7626:J7626" si="2181">SUM(B7612:B7625)</f>
        <v>596</v>
      </c>
      <c r="C7626" s="1">
        <f t="shared" si="2181"/>
        <v>32.5</v>
      </c>
      <c r="D7626" s="1">
        <f t="shared" si="2181"/>
        <v>34.5</v>
      </c>
      <c r="E7626" s="1">
        <f t="shared" si="2181"/>
        <v>0</v>
      </c>
      <c r="F7626" s="1">
        <f t="shared" si="2181"/>
        <v>0</v>
      </c>
      <c r="G7626" s="1">
        <f t="shared" si="2181"/>
        <v>257.5</v>
      </c>
      <c r="H7626" s="1">
        <f t="shared" si="2181"/>
        <v>0</v>
      </c>
      <c r="I7626" s="1">
        <f t="shared" si="2181"/>
        <v>0</v>
      </c>
      <c r="J7626" s="1">
        <f t="shared" si="2181"/>
        <v>70</v>
      </c>
      <c r="K7626" s="1"/>
      <c r="L7626" s="1">
        <f>SUM(L7612:L7625)</f>
        <v>0</v>
      </c>
      <c r="M7626" s="1"/>
      <c r="N7626" s="1">
        <f>SUM(N7612:N7625)</f>
        <v>503</v>
      </c>
      <c r="O7626" s="1">
        <f>SUM(O7612:O7625)</f>
        <v>280</v>
      </c>
      <c r="P7626" s="1">
        <f>SUM(P7612:P7625)</f>
        <v>0</v>
      </c>
      <c r="Q7626" s="1"/>
      <c r="R7626" s="1"/>
      <c r="S7626" s="1">
        <f>SUM(S7612:S7625)</f>
        <v>19</v>
      </c>
      <c r="T7626" s="1">
        <f>SUM(T7612:T7625)</f>
        <v>8</v>
      </c>
      <c r="U7626" s="1">
        <f>SUM(U7612:U7625)</f>
        <v>0</v>
      </c>
      <c r="V7626" s="1">
        <f>SUM(V7612:V7625)</f>
        <v>-9</v>
      </c>
      <c r="W7626" s="1"/>
      <c r="X7626" s="1">
        <f>SUM(X7612:X7625)</f>
        <v>10</v>
      </c>
      <c r="Y7626" s="1">
        <f>SUM(Y7612:Y7625)</f>
        <v>15</v>
      </c>
      <c r="Z7626" s="1">
        <f>SUM(Z7612:Z7625)</f>
        <v>82</v>
      </c>
      <c r="AA7626" s="1"/>
      <c r="AB7626" s="1">
        <f>SUM(AB7612:AB7625)</f>
        <v>20</v>
      </c>
      <c r="AC7626" s="1"/>
      <c r="AD7626" s="1"/>
      <c r="AE7626" s="1">
        <f>SUM(AE7612:AE7625)</f>
        <v>3</v>
      </c>
      <c r="AF7626" s="1">
        <f>SUM(AF7612:AF7625)</f>
        <v>4</v>
      </c>
      <c r="AG7626" s="1">
        <f>SUM(AG7612:AG7625)</f>
        <v>14</v>
      </c>
      <c r="AH7626" s="1"/>
      <c r="AI7626" s="1"/>
      <c r="AJ7626" s="1"/>
      <c r="AK7626" s="1"/>
      <c r="AL7626" s="1"/>
      <c r="AM7626" s="1">
        <f t="shared" ref="AM7626:AM7633" si="2182">SUM(B7626:AG7626)</f>
        <v>1939.5</v>
      </c>
      <c r="AN7626" s="1" t="s">
        <v>518</v>
      </c>
      <c r="AO7626" s="1">
        <f>SUM(AO7612:AO7625)</f>
        <v>2278.1299999999997</v>
      </c>
      <c r="AP7626" s="1">
        <f>SUM(AP7612:AP7625)</f>
        <v>8633.6699999999983</v>
      </c>
      <c r="AQ7626" s="1">
        <f>SUM(AQ7612:AQ7625)</f>
        <v>1050.08</v>
      </c>
      <c r="AR7626" s="1">
        <f t="shared" si="2180"/>
        <v>11961.879999999997</v>
      </c>
      <c r="AS7626" s="2"/>
      <c r="AT7626" s="2"/>
    </row>
    <row r="7627" spans="1:46" x14ac:dyDescent="0.3">
      <c r="A7627" s="2" t="s">
        <v>38</v>
      </c>
      <c r="B7627" s="2">
        <v>-19</v>
      </c>
      <c r="C7627" s="2"/>
      <c r="D7627" s="2">
        <v>-2</v>
      </c>
      <c r="E7627" s="2"/>
      <c r="F7627" s="2"/>
      <c r="G7627" s="2"/>
      <c r="H7627" s="2"/>
      <c r="I7627" s="2"/>
      <c r="J7627" s="2"/>
      <c r="K7627" s="2"/>
      <c r="L7627" s="2"/>
      <c r="M7627" s="2"/>
      <c r="N7627" s="2"/>
      <c r="O7627" s="2"/>
      <c r="P7627" s="2"/>
      <c r="Q7627" s="2"/>
      <c r="R7627" s="2"/>
      <c r="S7627" s="2"/>
      <c r="T7627" s="2"/>
      <c r="U7627" s="2"/>
      <c r="V7627" s="2"/>
      <c r="W7627" s="2"/>
      <c r="X7627" s="2"/>
      <c r="Y7627" s="2"/>
      <c r="Z7627" s="2"/>
      <c r="AA7627" s="2"/>
      <c r="AB7627" s="2"/>
      <c r="AC7627" s="2"/>
      <c r="AD7627" s="2"/>
      <c r="AE7627" s="2"/>
      <c r="AF7627" s="2"/>
      <c r="AG7627" s="2"/>
      <c r="AH7627" s="2"/>
      <c r="AI7627" s="2"/>
      <c r="AJ7627" s="2"/>
      <c r="AK7627" s="2"/>
      <c r="AL7627" s="2"/>
      <c r="AM7627" s="2">
        <f t="shared" si="2182"/>
        <v>-21</v>
      </c>
      <c r="AN7627" s="2"/>
      <c r="AO7627" s="2">
        <v>19</v>
      </c>
      <c r="AP7627" s="2">
        <v>2</v>
      </c>
      <c r="AQ7627" s="2"/>
      <c r="AR7627" s="2">
        <f t="shared" si="2180"/>
        <v>21</v>
      </c>
      <c r="AS7627" s="2"/>
      <c r="AT7627" s="2"/>
    </row>
    <row r="7628" spans="1:46" x14ac:dyDescent="0.3">
      <c r="A7628" s="2" t="s">
        <v>859</v>
      </c>
      <c r="B7628" s="2">
        <v>-56</v>
      </c>
      <c r="C7628" s="2"/>
      <c r="D7628" s="2"/>
      <c r="E7628" s="2"/>
      <c r="F7628" s="2"/>
      <c r="G7628" s="2"/>
      <c r="H7628" s="2"/>
      <c r="I7628" s="2"/>
      <c r="J7628" s="2"/>
      <c r="K7628" s="2"/>
      <c r="L7628" s="2"/>
      <c r="M7628" s="2"/>
      <c r="N7628" s="2"/>
      <c r="O7628" s="2"/>
      <c r="P7628" s="2"/>
      <c r="Q7628" s="2"/>
      <c r="R7628" s="2"/>
      <c r="S7628" s="2"/>
      <c r="T7628" s="2"/>
      <c r="U7628" s="2"/>
      <c r="V7628" s="2"/>
      <c r="W7628" s="2"/>
      <c r="X7628" s="2"/>
      <c r="Y7628" s="2"/>
      <c r="Z7628" s="2"/>
      <c r="AA7628" s="2"/>
      <c r="AB7628" s="2"/>
      <c r="AC7628" s="2"/>
      <c r="AD7628" s="2"/>
      <c r="AE7628" s="2"/>
      <c r="AF7628" s="2"/>
      <c r="AG7628" s="2"/>
      <c r="AH7628" s="2"/>
      <c r="AI7628" s="2"/>
      <c r="AJ7628" s="2"/>
      <c r="AK7628" s="2"/>
      <c r="AL7628" s="2"/>
      <c r="AM7628" s="2">
        <f t="shared" si="2182"/>
        <v>-56</v>
      </c>
      <c r="AN7628" s="2"/>
      <c r="AO7628" s="2">
        <v>56</v>
      </c>
      <c r="AP7628" s="2"/>
      <c r="AQ7628" s="2"/>
      <c r="AR7628" s="2">
        <f t="shared" si="2180"/>
        <v>56</v>
      </c>
      <c r="AS7628" s="2"/>
      <c r="AT7628" s="2"/>
    </row>
    <row r="7629" spans="1:46" x14ac:dyDescent="0.3">
      <c r="A7629" s="2" t="s">
        <v>1273</v>
      </c>
      <c r="B7629" s="2">
        <v>-106</v>
      </c>
      <c r="C7629" s="2"/>
      <c r="D7629" s="2"/>
      <c r="E7629" s="2"/>
      <c r="F7629" s="2"/>
      <c r="G7629" s="2">
        <v>-11</v>
      </c>
      <c r="H7629" s="2"/>
      <c r="I7629" s="2"/>
      <c r="J7629" s="2">
        <v>-1</v>
      </c>
      <c r="K7629" s="2"/>
      <c r="L7629" s="2"/>
      <c r="M7629" s="2"/>
      <c r="N7629" s="2"/>
      <c r="O7629" s="2"/>
      <c r="P7629" s="2"/>
      <c r="Q7629" s="2"/>
      <c r="R7629" s="2"/>
      <c r="S7629" s="2"/>
      <c r="T7629" s="2"/>
      <c r="U7629" s="2"/>
      <c r="V7629" s="2"/>
      <c r="W7629" s="2"/>
      <c r="X7629" s="2"/>
      <c r="Y7629" s="2"/>
      <c r="Z7629" s="2"/>
      <c r="AA7629" s="2"/>
      <c r="AB7629" s="2"/>
      <c r="AC7629" s="2"/>
      <c r="AD7629" s="2"/>
      <c r="AE7629" s="2"/>
      <c r="AF7629" s="2"/>
      <c r="AG7629" s="2"/>
      <c r="AH7629" s="2"/>
      <c r="AI7629" s="2"/>
      <c r="AJ7629" s="2"/>
      <c r="AK7629" s="2"/>
      <c r="AL7629" s="2"/>
      <c r="AM7629" s="2">
        <f t="shared" si="2182"/>
        <v>-118</v>
      </c>
      <c r="AN7629" s="2"/>
      <c r="AO7629" s="2">
        <v>106</v>
      </c>
      <c r="AP7629" s="2">
        <v>11</v>
      </c>
      <c r="AQ7629" s="2">
        <v>1</v>
      </c>
      <c r="AR7629" s="2">
        <f t="shared" si="2180"/>
        <v>118</v>
      </c>
      <c r="AS7629" s="2"/>
      <c r="AT7629" s="2"/>
    </row>
    <row r="7630" spans="1:46" x14ac:dyDescent="0.3">
      <c r="A7630" s="22" t="s">
        <v>908</v>
      </c>
      <c r="B7630" s="2">
        <v>-192</v>
      </c>
      <c r="C7630" s="2"/>
      <c r="D7630" s="2"/>
      <c r="E7630" s="2"/>
      <c r="F7630" s="2"/>
      <c r="G7630" s="2">
        <v>-20</v>
      </c>
      <c r="H7630" s="2"/>
      <c r="I7630" s="2"/>
      <c r="J7630" s="2">
        <v>-7</v>
      </c>
      <c r="K7630" s="2"/>
      <c r="L7630" s="2"/>
      <c r="M7630" s="2"/>
      <c r="N7630" s="2"/>
      <c r="O7630" s="2"/>
      <c r="P7630" s="2"/>
      <c r="Q7630" s="2"/>
      <c r="R7630" s="2"/>
      <c r="S7630" s="2"/>
      <c r="T7630" s="2"/>
      <c r="U7630" s="2"/>
      <c r="V7630" s="2"/>
      <c r="W7630" s="2"/>
      <c r="X7630" s="2"/>
      <c r="Y7630" s="2"/>
      <c r="Z7630" s="2"/>
      <c r="AA7630" s="2"/>
      <c r="AB7630" s="2"/>
      <c r="AC7630" s="2"/>
      <c r="AD7630" s="2"/>
      <c r="AE7630" s="2"/>
      <c r="AF7630" s="2"/>
      <c r="AG7630" s="2"/>
      <c r="AH7630" s="2"/>
      <c r="AI7630" s="2"/>
      <c r="AJ7630" s="2"/>
      <c r="AK7630" s="2"/>
      <c r="AL7630" s="2"/>
      <c r="AM7630" s="2">
        <f t="shared" si="2182"/>
        <v>-219</v>
      </c>
      <c r="AN7630" s="2"/>
      <c r="AO7630" s="2">
        <v>192</v>
      </c>
      <c r="AP7630" s="2">
        <v>20</v>
      </c>
      <c r="AQ7630" s="2">
        <v>7</v>
      </c>
      <c r="AR7630" s="2">
        <f t="shared" si="2180"/>
        <v>219</v>
      </c>
      <c r="AS7630" s="22" t="s">
        <v>1277</v>
      </c>
      <c r="AT7630" s="22" t="s">
        <v>1278</v>
      </c>
    </row>
    <row r="7631" spans="1:46" x14ac:dyDescent="0.3">
      <c r="A7631" s="2" t="s">
        <v>980</v>
      </c>
      <c r="B7631" s="2"/>
      <c r="C7631" s="2"/>
      <c r="D7631" s="2"/>
      <c r="E7631" s="2"/>
      <c r="F7631" s="2"/>
      <c r="G7631" s="2"/>
      <c r="H7631" s="2"/>
      <c r="I7631" s="2"/>
      <c r="J7631" s="2"/>
      <c r="K7631" s="2"/>
      <c r="L7631" s="2"/>
      <c r="M7631" s="2"/>
      <c r="N7631" s="2"/>
      <c r="O7631" s="2"/>
      <c r="P7631" s="2"/>
      <c r="Q7631" s="2"/>
      <c r="R7631" s="2"/>
      <c r="S7631" s="2"/>
      <c r="T7631" s="2"/>
      <c r="U7631" s="2"/>
      <c r="V7631" s="2">
        <v>-20</v>
      </c>
      <c r="W7631" s="2"/>
      <c r="X7631" s="2"/>
      <c r="Y7631" s="2"/>
      <c r="Z7631" s="2"/>
      <c r="AA7631" s="2"/>
      <c r="AB7631" s="2"/>
      <c r="AC7631" s="2"/>
      <c r="AD7631" s="2"/>
      <c r="AE7631" s="2"/>
      <c r="AF7631" s="2"/>
      <c r="AG7631" s="2"/>
      <c r="AH7631" s="2"/>
      <c r="AI7631" s="2"/>
      <c r="AJ7631" s="2"/>
      <c r="AK7631" s="2"/>
      <c r="AL7631" s="2"/>
      <c r="AM7631" s="2">
        <f t="shared" si="2182"/>
        <v>-20</v>
      </c>
      <c r="AN7631" s="2"/>
      <c r="AO7631" s="2">
        <v>0</v>
      </c>
      <c r="AP7631" s="2"/>
      <c r="AQ7631" s="2"/>
      <c r="AR7631" s="2">
        <f t="shared" si="2180"/>
        <v>0</v>
      </c>
      <c r="AS7631" s="2"/>
      <c r="AT7631" s="2"/>
    </row>
    <row r="7632" spans="1:46" x14ac:dyDescent="0.3">
      <c r="A7632" s="2" t="s">
        <v>998</v>
      </c>
      <c r="B7632" s="2">
        <v>-196</v>
      </c>
      <c r="C7632" s="2"/>
      <c r="D7632" s="2"/>
      <c r="E7632" s="2"/>
      <c r="F7632" s="2"/>
      <c r="G7632" s="2">
        <v>-22</v>
      </c>
      <c r="H7632" s="2"/>
      <c r="I7632" s="2"/>
      <c r="J7632" s="2">
        <v>-3</v>
      </c>
      <c r="K7632" s="2"/>
      <c r="L7632" s="2"/>
      <c r="M7632" s="2"/>
      <c r="N7632" s="2">
        <v>-5</v>
      </c>
      <c r="O7632" s="2"/>
      <c r="P7632" s="2"/>
      <c r="Q7632" s="2"/>
      <c r="R7632" s="2"/>
      <c r="S7632" s="2"/>
      <c r="T7632" s="2"/>
      <c r="U7632" s="2"/>
      <c r="V7632" s="2">
        <v>-1</v>
      </c>
      <c r="W7632" s="2"/>
      <c r="X7632" s="2"/>
      <c r="Y7632" s="2"/>
      <c r="Z7632" s="2"/>
      <c r="AA7632" s="2"/>
      <c r="AB7632" s="2">
        <v>-2</v>
      </c>
      <c r="AC7632" s="2"/>
      <c r="AD7632" s="2"/>
      <c r="AE7632" s="2"/>
      <c r="AF7632" s="2"/>
      <c r="AG7632" s="2">
        <v>-2</v>
      </c>
      <c r="AH7632" s="2"/>
      <c r="AI7632" s="2"/>
      <c r="AJ7632" s="2"/>
      <c r="AK7632" s="2"/>
      <c r="AL7632" s="2"/>
      <c r="AM7632" s="2">
        <f t="shared" si="2182"/>
        <v>-231</v>
      </c>
      <c r="AN7632" s="2"/>
      <c r="AO7632" s="2">
        <v>196</v>
      </c>
      <c r="AP7632" s="2">
        <v>25</v>
      </c>
      <c r="AQ7632" s="2"/>
      <c r="AR7632" s="2">
        <f t="shared" si="2180"/>
        <v>221</v>
      </c>
      <c r="AS7632" s="2"/>
      <c r="AT7632" s="2"/>
    </row>
    <row r="7633" spans="1:46" x14ac:dyDescent="0.3">
      <c r="A7633" s="2" t="s">
        <v>117</v>
      </c>
      <c r="B7633" s="2">
        <v>1302</v>
      </c>
      <c r="C7633" s="2"/>
      <c r="D7633" s="2">
        <v>10</v>
      </c>
      <c r="E7633" s="2"/>
      <c r="F7633" s="2"/>
      <c r="G7633" s="2">
        <v>64</v>
      </c>
      <c r="H7633" s="2"/>
      <c r="I7633" s="2"/>
      <c r="J7633" s="2"/>
      <c r="K7633" s="2"/>
      <c r="L7633" s="2"/>
      <c r="M7633" s="2"/>
      <c r="N7633" s="2"/>
      <c r="O7633" s="2"/>
      <c r="P7633" s="2"/>
      <c r="Q7633" s="2"/>
      <c r="R7633" s="2"/>
      <c r="S7633" s="2"/>
      <c r="T7633" s="2"/>
      <c r="U7633" s="2"/>
      <c r="V7633" s="2"/>
      <c r="W7633" s="2"/>
      <c r="X7633" s="2"/>
      <c r="Y7633" s="2"/>
      <c r="Z7633" s="2"/>
      <c r="AA7633" s="2"/>
      <c r="AB7633" s="2"/>
      <c r="AC7633" s="2"/>
      <c r="AD7633" s="2"/>
      <c r="AE7633" s="2"/>
      <c r="AF7633" s="2"/>
      <c r="AG7633" s="2"/>
      <c r="AH7633" s="2"/>
      <c r="AI7633" s="2"/>
      <c r="AJ7633" s="2"/>
      <c r="AK7633" s="2"/>
      <c r="AL7633" s="2"/>
      <c r="AM7633" s="2">
        <f t="shared" si="2182"/>
        <v>1376</v>
      </c>
      <c r="AN7633" s="2"/>
      <c r="AO7633" s="2"/>
      <c r="AP7633" s="2"/>
      <c r="AQ7633" s="2"/>
      <c r="AR7633" s="2"/>
      <c r="AS7633" s="2"/>
      <c r="AT7633" s="2"/>
    </row>
    <row r="7634" spans="1:46" x14ac:dyDescent="0.3">
      <c r="A7634" s="2" t="s">
        <v>118</v>
      </c>
      <c r="B7634" s="2"/>
      <c r="C7634" s="2"/>
      <c r="D7634" s="2"/>
      <c r="E7634" s="2"/>
      <c r="F7634" s="2"/>
      <c r="G7634" s="2"/>
      <c r="H7634" s="2"/>
      <c r="I7634" s="2"/>
      <c r="J7634" s="2"/>
      <c r="K7634" s="2"/>
      <c r="L7634" s="2"/>
      <c r="M7634" s="2"/>
      <c r="N7634" s="2"/>
      <c r="O7634" s="2"/>
      <c r="P7634" s="2"/>
      <c r="Q7634" s="2"/>
      <c r="R7634" s="2"/>
      <c r="S7634" s="2"/>
      <c r="T7634" s="2"/>
      <c r="U7634" s="2"/>
      <c r="V7634" s="2"/>
      <c r="W7634" s="2"/>
      <c r="X7634" s="2"/>
      <c r="Y7634" s="2"/>
      <c r="Z7634" s="2"/>
      <c r="AA7634" s="2"/>
      <c r="AB7634" s="2"/>
      <c r="AC7634" s="2"/>
      <c r="AD7634" s="2"/>
      <c r="AE7634" s="2"/>
      <c r="AF7634" s="2"/>
      <c r="AG7634" s="2"/>
      <c r="AH7634" s="2"/>
      <c r="AI7634" s="2"/>
      <c r="AJ7634" s="2"/>
      <c r="AK7634" s="2"/>
      <c r="AL7634" s="2"/>
      <c r="AM7634" s="2"/>
      <c r="AN7634" s="2"/>
      <c r="AO7634" s="2">
        <v>-1366</v>
      </c>
      <c r="AP7634" s="2"/>
      <c r="AQ7634" s="2"/>
      <c r="AR7634" s="2"/>
      <c r="AS7634" s="2"/>
      <c r="AT7634" s="2"/>
    </row>
    <row r="7635" spans="1:46" x14ac:dyDescent="0.3">
      <c r="A7635" s="1" t="s">
        <v>521</v>
      </c>
      <c r="B7635" s="1">
        <f t="shared" ref="B7635:J7635" si="2183">SUM(B7626:B7634)</f>
        <v>1329</v>
      </c>
      <c r="C7635" s="1">
        <f t="shared" si="2183"/>
        <v>32.5</v>
      </c>
      <c r="D7635" s="1">
        <f t="shared" si="2183"/>
        <v>42.5</v>
      </c>
      <c r="E7635" s="1">
        <f t="shared" si="2183"/>
        <v>0</v>
      </c>
      <c r="F7635" s="1">
        <f t="shared" si="2183"/>
        <v>0</v>
      </c>
      <c r="G7635" s="1">
        <f t="shared" si="2183"/>
        <v>268.5</v>
      </c>
      <c r="H7635" s="1">
        <f t="shared" si="2183"/>
        <v>0</v>
      </c>
      <c r="I7635" s="1">
        <f t="shared" si="2183"/>
        <v>0</v>
      </c>
      <c r="J7635" s="1">
        <f t="shared" si="2183"/>
        <v>59</v>
      </c>
      <c r="K7635" s="1"/>
      <c r="L7635" s="1">
        <f>SUM(L7626:L7634)</f>
        <v>0</v>
      </c>
      <c r="M7635" s="1"/>
      <c r="N7635" s="1">
        <f>SUM(N7626:N7634)</f>
        <v>498</v>
      </c>
      <c r="O7635" s="1">
        <f>SUM(O7626:O7634)</f>
        <v>280</v>
      </c>
      <c r="P7635" s="1">
        <f>SUM(P7626:P7634)</f>
        <v>0</v>
      </c>
      <c r="Q7635" s="1"/>
      <c r="R7635" s="1"/>
      <c r="S7635" s="1">
        <f>SUM(S7626:S7634)</f>
        <v>19</v>
      </c>
      <c r="T7635" s="1">
        <f>SUM(T7626:T7634)</f>
        <v>8</v>
      </c>
      <c r="U7635" s="1">
        <f>SUM(U7626:U7634)</f>
        <v>0</v>
      </c>
      <c r="V7635" s="1">
        <f>SUM(V7626:V7634)</f>
        <v>-30</v>
      </c>
      <c r="W7635" s="1"/>
      <c r="X7635" s="1">
        <f>SUM(X7626:X7634)</f>
        <v>10</v>
      </c>
      <c r="Y7635" s="1">
        <f>SUM(Y7626:Y7634)</f>
        <v>15</v>
      </c>
      <c r="Z7635" s="1">
        <f>SUM(Z7626:Z7634)</f>
        <v>82</v>
      </c>
      <c r="AA7635" s="1"/>
      <c r="AB7635" s="1">
        <f>SUM(AB7626:AB7634)</f>
        <v>18</v>
      </c>
      <c r="AC7635" s="1"/>
      <c r="AD7635" s="1"/>
      <c r="AE7635" s="1">
        <f>SUM(AE7626:AE7634)</f>
        <v>3</v>
      </c>
      <c r="AF7635" s="1">
        <f>SUM(AF7626:AF7634)</f>
        <v>4</v>
      </c>
      <c r="AG7635" s="1">
        <f>SUM(AG7626:AG7634)</f>
        <v>12</v>
      </c>
      <c r="AH7635" s="1"/>
      <c r="AI7635" s="1"/>
      <c r="AJ7635" s="1"/>
      <c r="AK7635" s="1"/>
      <c r="AL7635" s="1"/>
      <c r="AM7635" s="1">
        <f t="shared" ref="AM7635:AM7641" si="2184">SUM(B7635:AG7635)</f>
        <v>2650.5</v>
      </c>
      <c r="AN7635" s="1" t="s">
        <v>521</v>
      </c>
      <c r="AO7635" s="1">
        <f>SUM(AO7626:AO7634)</f>
        <v>1481.1299999999997</v>
      </c>
      <c r="AP7635" s="1">
        <f>SUM(AP7626:AP7634)</f>
        <v>8691.6699999999983</v>
      </c>
      <c r="AQ7635" s="1">
        <f>SUM(AQ7626:AQ7634)</f>
        <v>1058.08</v>
      </c>
      <c r="AR7635" s="1">
        <f t="shared" ref="AR7635:AR7640" si="2185">SUM(AO7635:AQ7635)</f>
        <v>11230.879999999997</v>
      </c>
      <c r="AS7635" s="2"/>
      <c r="AT7635" s="2"/>
    </row>
    <row r="7636" spans="1:46" x14ac:dyDescent="0.3">
      <c r="A7636" s="2" t="s">
        <v>728</v>
      </c>
      <c r="B7636" s="2">
        <v>-167</v>
      </c>
      <c r="C7636" s="2"/>
      <c r="D7636" s="2"/>
      <c r="E7636" s="2"/>
      <c r="F7636" s="2"/>
      <c r="G7636" s="2">
        <v>-13</v>
      </c>
      <c r="H7636" s="2"/>
      <c r="I7636" s="2"/>
      <c r="J7636" s="2">
        <v>-2</v>
      </c>
      <c r="K7636" s="2"/>
      <c r="L7636" s="2"/>
      <c r="M7636" s="2"/>
      <c r="N7636" s="2"/>
      <c r="O7636" s="2"/>
      <c r="P7636" s="2"/>
      <c r="Q7636" s="2"/>
      <c r="R7636" s="2"/>
      <c r="S7636" s="2"/>
      <c r="T7636" s="2"/>
      <c r="U7636" s="2"/>
      <c r="V7636" s="2"/>
      <c r="W7636" s="2"/>
      <c r="X7636" s="2"/>
      <c r="Y7636" s="2"/>
      <c r="Z7636" s="2"/>
      <c r="AA7636" s="2"/>
      <c r="AB7636" s="2"/>
      <c r="AC7636" s="2"/>
      <c r="AD7636" s="2"/>
      <c r="AE7636" s="2"/>
      <c r="AF7636" s="2"/>
      <c r="AG7636" s="2"/>
      <c r="AH7636" s="2"/>
      <c r="AI7636" s="2"/>
      <c r="AJ7636" s="2"/>
      <c r="AK7636" s="2"/>
      <c r="AL7636" s="2"/>
      <c r="AM7636" s="2">
        <f t="shared" si="2184"/>
        <v>-182</v>
      </c>
      <c r="AN7636" s="2"/>
      <c r="AO7636" s="2">
        <v>167</v>
      </c>
      <c r="AP7636" s="2">
        <v>15</v>
      </c>
      <c r="AQ7636" s="2"/>
      <c r="AR7636" s="2">
        <f t="shared" si="2185"/>
        <v>182</v>
      </c>
      <c r="AS7636" s="2"/>
      <c r="AT7636" s="2"/>
    </row>
    <row r="7637" spans="1:46" x14ac:dyDescent="0.3">
      <c r="A7637" s="2" t="s">
        <v>908</v>
      </c>
      <c r="B7637" s="2">
        <v>-210</v>
      </c>
      <c r="C7637" s="2"/>
      <c r="D7637" s="2"/>
      <c r="E7637" s="2"/>
      <c r="F7637" s="2"/>
      <c r="G7637" s="2">
        <v>-20</v>
      </c>
      <c r="H7637" s="2"/>
      <c r="I7637" s="2"/>
      <c r="J7637" s="2"/>
      <c r="K7637" s="2"/>
      <c r="L7637" s="2"/>
      <c r="M7637" s="2"/>
      <c r="N7637" s="2"/>
      <c r="O7637" s="2"/>
      <c r="P7637" s="2"/>
      <c r="Q7637" s="2"/>
      <c r="R7637" s="2"/>
      <c r="S7637" s="2"/>
      <c r="T7637" s="2"/>
      <c r="U7637" s="2"/>
      <c r="V7637" s="2"/>
      <c r="W7637" s="2"/>
      <c r="X7637" s="2"/>
      <c r="Y7637" s="2"/>
      <c r="Z7637" s="2"/>
      <c r="AA7637" s="2"/>
      <c r="AB7637" s="2"/>
      <c r="AC7637" s="2"/>
      <c r="AD7637" s="2"/>
      <c r="AE7637" s="2"/>
      <c r="AF7637" s="2"/>
      <c r="AG7637" s="2"/>
      <c r="AH7637" s="2"/>
      <c r="AI7637" s="2"/>
      <c r="AJ7637" s="2"/>
      <c r="AK7637" s="2"/>
      <c r="AL7637" s="2"/>
      <c r="AM7637" s="2">
        <f t="shared" si="2184"/>
        <v>-230</v>
      </c>
      <c r="AN7637" s="2"/>
      <c r="AO7637" s="2">
        <v>167</v>
      </c>
      <c r="AP7637" s="2">
        <v>20</v>
      </c>
      <c r="AQ7637" s="2"/>
      <c r="AR7637" s="2">
        <f t="shared" si="2185"/>
        <v>187</v>
      </c>
      <c r="AS7637" s="2"/>
      <c r="AT7637" s="2"/>
    </row>
    <row r="7638" spans="1:46" x14ac:dyDescent="0.3">
      <c r="A7638" s="2" t="s">
        <v>904</v>
      </c>
      <c r="B7638" s="2">
        <v>-33</v>
      </c>
      <c r="C7638" s="2"/>
      <c r="D7638" s="2"/>
      <c r="E7638" s="2"/>
      <c r="F7638" s="2"/>
      <c r="G7638" s="2"/>
      <c r="H7638" s="2"/>
      <c r="I7638" s="2"/>
      <c r="J7638" s="2"/>
      <c r="K7638" s="2"/>
      <c r="L7638" s="2"/>
      <c r="M7638" s="2"/>
      <c r="N7638" s="2"/>
      <c r="O7638" s="2"/>
      <c r="P7638" s="2"/>
      <c r="Q7638" s="2"/>
      <c r="R7638" s="2"/>
      <c r="S7638" s="2"/>
      <c r="T7638" s="2"/>
      <c r="U7638" s="2"/>
      <c r="V7638" s="2"/>
      <c r="W7638" s="2"/>
      <c r="X7638" s="2"/>
      <c r="Y7638" s="2"/>
      <c r="Z7638" s="2"/>
      <c r="AA7638" s="2"/>
      <c r="AB7638" s="2"/>
      <c r="AC7638" s="2"/>
      <c r="AD7638" s="2"/>
      <c r="AE7638" s="2"/>
      <c r="AF7638" s="2"/>
      <c r="AG7638" s="2"/>
      <c r="AH7638" s="2"/>
      <c r="AI7638" s="2"/>
      <c r="AJ7638" s="2"/>
      <c r="AK7638" s="2"/>
      <c r="AL7638" s="2"/>
      <c r="AM7638" s="2">
        <f t="shared" si="2184"/>
        <v>-33</v>
      </c>
      <c r="AN7638" s="2"/>
      <c r="AO7638" s="2">
        <v>33</v>
      </c>
      <c r="AP7638" s="2"/>
      <c r="AQ7638" s="2"/>
      <c r="AR7638" s="2">
        <f t="shared" si="2185"/>
        <v>33</v>
      </c>
      <c r="AS7638" s="2"/>
      <c r="AT7638" s="2"/>
    </row>
    <row r="7639" spans="1:46" x14ac:dyDescent="0.3">
      <c r="A7639" s="2" t="s">
        <v>13</v>
      </c>
      <c r="B7639" s="2">
        <v>-6</v>
      </c>
      <c r="C7639" s="2"/>
      <c r="D7639" s="2"/>
      <c r="E7639" s="2"/>
      <c r="F7639" s="2"/>
      <c r="G7639" s="2">
        <v>-5</v>
      </c>
      <c r="H7639" s="2"/>
      <c r="I7639" s="2"/>
      <c r="J7639" s="2">
        <v>-4</v>
      </c>
      <c r="K7639" s="2"/>
      <c r="L7639" s="2"/>
      <c r="M7639" s="2"/>
      <c r="N7639" s="2">
        <v>-1</v>
      </c>
      <c r="O7639" s="2"/>
      <c r="P7639" s="2"/>
      <c r="Q7639" s="2"/>
      <c r="R7639" s="2"/>
      <c r="S7639" s="2"/>
      <c r="T7639" s="2"/>
      <c r="U7639" s="2"/>
      <c r="V7639" s="2"/>
      <c r="W7639" s="2"/>
      <c r="X7639" s="2"/>
      <c r="Y7639" s="2"/>
      <c r="Z7639" s="2"/>
      <c r="AA7639" s="2"/>
      <c r="AB7639" s="2"/>
      <c r="AC7639" s="2"/>
      <c r="AD7639" s="2"/>
      <c r="AE7639" s="2"/>
      <c r="AF7639" s="2"/>
      <c r="AG7639" s="2"/>
      <c r="AH7639" s="2"/>
      <c r="AI7639" s="2"/>
      <c r="AJ7639" s="2"/>
      <c r="AK7639" s="2"/>
      <c r="AL7639" s="2"/>
      <c r="AM7639" s="2">
        <f t="shared" si="2184"/>
        <v>-16</v>
      </c>
      <c r="AN7639" s="2"/>
      <c r="AO7639" s="2">
        <v>6</v>
      </c>
      <c r="AP7639" s="2">
        <v>9</v>
      </c>
      <c r="AQ7639" s="2"/>
      <c r="AR7639" s="2">
        <f t="shared" si="2185"/>
        <v>15</v>
      </c>
      <c r="AS7639" s="2"/>
      <c r="AT7639" s="2"/>
    </row>
    <row r="7640" spans="1:46" x14ac:dyDescent="0.3">
      <c r="A7640" s="2" t="s">
        <v>998</v>
      </c>
      <c r="B7640" s="2">
        <v>-222</v>
      </c>
      <c r="C7640" s="2"/>
      <c r="D7640" s="2"/>
      <c r="E7640" s="2"/>
      <c r="F7640" s="2"/>
      <c r="G7640" s="2">
        <v>-11</v>
      </c>
      <c r="H7640" s="2"/>
      <c r="I7640" s="2"/>
      <c r="J7640" s="2"/>
      <c r="K7640" s="2"/>
      <c r="L7640" s="2"/>
      <c r="M7640" s="2"/>
      <c r="N7640" s="2"/>
      <c r="O7640" s="2">
        <v>-5</v>
      </c>
      <c r="P7640" s="2"/>
      <c r="Q7640" s="2"/>
      <c r="R7640" s="2"/>
      <c r="S7640" s="2"/>
      <c r="T7640" s="2">
        <v>-1</v>
      </c>
      <c r="U7640" s="2"/>
      <c r="V7640" s="2"/>
      <c r="W7640" s="2"/>
      <c r="X7640" s="2"/>
      <c r="Y7640" s="2"/>
      <c r="Z7640" s="2"/>
      <c r="AA7640" s="2"/>
      <c r="AB7640" s="2">
        <v>-2</v>
      </c>
      <c r="AC7640" s="2"/>
      <c r="AD7640" s="2"/>
      <c r="AE7640" s="2"/>
      <c r="AF7640" s="2"/>
      <c r="AG7640" s="2"/>
      <c r="AH7640" s="2"/>
      <c r="AI7640" s="2"/>
      <c r="AJ7640" s="2"/>
      <c r="AK7640" s="2"/>
      <c r="AL7640" s="2"/>
      <c r="AM7640" s="2">
        <f t="shared" si="2184"/>
        <v>-241</v>
      </c>
      <c r="AN7640" s="2"/>
      <c r="AO7640" s="2">
        <v>222</v>
      </c>
      <c r="AP7640" s="2">
        <v>11</v>
      </c>
      <c r="AQ7640" s="2"/>
      <c r="AR7640" s="2">
        <f t="shared" si="2185"/>
        <v>233</v>
      </c>
      <c r="AS7640" s="2"/>
      <c r="AT7640" s="2"/>
    </row>
    <row r="7641" spans="1:46" x14ac:dyDescent="0.3">
      <c r="A7641" s="2" t="s">
        <v>117</v>
      </c>
      <c r="B7641" s="2">
        <v>1218</v>
      </c>
      <c r="C7641" s="2"/>
      <c r="D7641" s="2">
        <v>10</v>
      </c>
      <c r="E7641" s="2"/>
      <c r="F7641" s="2"/>
      <c r="G7641" s="2">
        <v>128</v>
      </c>
      <c r="H7641" s="2"/>
      <c r="I7641" s="2"/>
      <c r="J7641" s="2"/>
      <c r="K7641" s="2"/>
      <c r="L7641" s="2"/>
      <c r="M7641" s="2"/>
      <c r="N7641" s="2"/>
      <c r="O7641" s="2">
        <v>70</v>
      </c>
      <c r="P7641" s="2"/>
      <c r="Q7641" s="2"/>
      <c r="R7641" s="2"/>
      <c r="S7641" s="2"/>
      <c r="T7641" s="2"/>
      <c r="U7641" s="2"/>
      <c r="V7641" s="2"/>
      <c r="W7641" s="2"/>
      <c r="X7641" s="2"/>
      <c r="Y7641" s="2"/>
      <c r="Z7641" s="2"/>
      <c r="AA7641" s="2"/>
      <c r="AB7641" s="2">
        <v>60</v>
      </c>
      <c r="AC7641" s="2"/>
      <c r="AD7641" s="2"/>
      <c r="AE7641" s="2"/>
      <c r="AF7641" s="2"/>
      <c r="AG7641" s="2"/>
      <c r="AH7641" s="2"/>
      <c r="AI7641" s="2"/>
      <c r="AJ7641" s="2"/>
      <c r="AK7641" s="2"/>
      <c r="AL7641" s="2"/>
      <c r="AM7641" s="2">
        <f t="shared" si="2184"/>
        <v>1486</v>
      </c>
      <c r="AN7641" s="2"/>
      <c r="AO7641" s="2"/>
      <c r="AP7641" s="2"/>
      <c r="AQ7641" s="2"/>
      <c r="AR7641" s="2"/>
      <c r="AS7641" s="2"/>
      <c r="AT7641" s="2"/>
    </row>
    <row r="7642" spans="1:46" x14ac:dyDescent="0.3">
      <c r="A7642" s="2" t="s">
        <v>118</v>
      </c>
      <c r="B7642" s="2"/>
      <c r="C7642" s="2"/>
      <c r="D7642" s="2"/>
      <c r="E7642" s="2"/>
      <c r="F7642" s="2"/>
      <c r="G7642" s="2"/>
      <c r="H7642" s="2"/>
      <c r="I7642" s="2"/>
      <c r="J7642" s="2"/>
      <c r="K7642" s="2"/>
      <c r="L7642" s="2"/>
      <c r="M7642" s="2"/>
      <c r="N7642" s="2"/>
      <c r="O7642" s="2"/>
      <c r="P7642" s="2"/>
      <c r="Q7642" s="2"/>
      <c r="R7642" s="2"/>
      <c r="S7642" s="2"/>
      <c r="T7642" s="2"/>
      <c r="U7642" s="2"/>
      <c r="V7642" s="2"/>
      <c r="W7642" s="2"/>
      <c r="X7642" s="2"/>
      <c r="Y7642" s="2"/>
      <c r="Z7642" s="2"/>
      <c r="AA7642" s="2"/>
      <c r="AB7642" s="2"/>
      <c r="AC7642" s="2"/>
      <c r="AD7642" s="2"/>
      <c r="AE7642" s="2"/>
      <c r="AF7642" s="2"/>
      <c r="AG7642" s="2"/>
      <c r="AH7642" s="2"/>
      <c r="AI7642" s="2"/>
      <c r="AJ7642" s="2"/>
      <c r="AK7642" s="2"/>
      <c r="AL7642" s="2"/>
      <c r="AM7642" s="2"/>
      <c r="AN7642" s="2"/>
      <c r="AO7642" s="2">
        <v>-1346</v>
      </c>
      <c r="AP7642" s="2"/>
      <c r="AQ7642" s="2">
        <v>-30</v>
      </c>
      <c r="AR7642" s="2">
        <f t="shared" ref="AR7642:AR7648" si="2186">SUM(AO7642:AQ7642)</f>
        <v>-1376</v>
      </c>
      <c r="AS7642" s="2"/>
      <c r="AT7642" s="2"/>
    </row>
    <row r="7643" spans="1:46" x14ac:dyDescent="0.3">
      <c r="A7643" s="1" t="s">
        <v>523</v>
      </c>
      <c r="B7643" s="1">
        <f t="shared" ref="B7643:J7643" si="2187">SUM(B7635:B7642)</f>
        <v>1909</v>
      </c>
      <c r="C7643" s="1">
        <f t="shared" si="2187"/>
        <v>32.5</v>
      </c>
      <c r="D7643" s="1">
        <f t="shared" si="2187"/>
        <v>52.5</v>
      </c>
      <c r="E7643" s="1">
        <f t="shared" si="2187"/>
        <v>0</v>
      </c>
      <c r="F7643" s="1">
        <f t="shared" si="2187"/>
        <v>0</v>
      </c>
      <c r="G7643" s="1">
        <f t="shared" si="2187"/>
        <v>347.5</v>
      </c>
      <c r="H7643" s="1">
        <f t="shared" si="2187"/>
        <v>0</v>
      </c>
      <c r="I7643" s="1">
        <f t="shared" si="2187"/>
        <v>0</v>
      </c>
      <c r="J7643" s="1">
        <f t="shared" si="2187"/>
        <v>53</v>
      </c>
      <c r="K7643" s="1"/>
      <c r="L7643" s="1">
        <f>SUM(L7635:L7642)</f>
        <v>0</v>
      </c>
      <c r="M7643" s="1"/>
      <c r="N7643" s="1">
        <f>SUM(N7635:N7642)</f>
        <v>497</v>
      </c>
      <c r="O7643" s="1">
        <f>SUM(O7635:O7642)</f>
        <v>345</v>
      </c>
      <c r="P7643" s="1">
        <f>SUM(P7635:P7642)</f>
        <v>0</v>
      </c>
      <c r="Q7643" s="1"/>
      <c r="R7643" s="1"/>
      <c r="S7643" s="1">
        <f>SUM(S7635:S7642)</f>
        <v>19</v>
      </c>
      <c r="T7643" s="1">
        <f>SUM(T7635:T7642)</f>
        <v>7</v>
      </c>
      <c r="U7643" s="1">
        <f>SUM(U7635:U7642)</f>
        <v>0</v>
      </c>
      <c r="V7643" s="1">
        <f>SUM(V7635:V7642)</f>
        <v>-30</v>
      </c>
      <c r="W7643" s="1"/>
      <c r="X7643" s="1">
        <f>SUM(X7635:X7642)</f>
        <v>10</v>
      </c>
      <c r="Y7643" s="1">
        <f>SUM(Y7635:Y7642)</f>
        <v>15</v>
      </c>
      <c r="Z7643" s="1">
        <f>SUM(Z7635:Z7642)</f>
        <v>82</v>
      </c>
      <c r="AA7643" s="1"/>
      <c r="AB7643" s="1">
        <f>SUM(AB7635:AB7642)</f>
        <v>76</v>
      </c>
      <c r="AC7643" s="1"/>
      <c r="AD7643" s="1"/>
      <c r="AE7643" s="1">
        <f>SUM(AE7635:AE7642)</f>
        <v>3</v>
      </c>
      <c r="AF7643" s="1">
        <f>SUM(AF7635:AF7642)</f>
        <v>4</v>
      </c>
      <c r="AG7643" s="1">
        <f>SUM(AG7635:AG7642)</f>
        <v>12</v>
      </c>
      <c r="AH7643" s="1"/>
      <c r="AI7643" s="1"/>
      <c r="AJ7643" s="1"/>
      <c r="AK7643" s="1"/>
      <c r="AL7643" s="1"/>
      <c r="AM7643" s="1">
        <f t="shared" ref="AM7643:AM7649" si="2188">SUM(B7643:AG7643)</f>
        <v>3434.5</v>
      </c>
      <c r="AN7643" s="1" t="s">
        <v>523</v>
      </c>
      <c r="AO7643" s="1">
        <f>SUM(AO7635:AO7642)</f>
        <v>730.12999999999965</v>
      </c>
      <c r="AP7643" s="1">
        <f>SUM(AP7635:AP7642)</f>
        <v>8746.6699999999983</v>
      </c>
      <c r="AQ7643" s="1">
        <f>SUM(AQ7635:AQ7642)</f>
        <v>1028.08</v>
      </c>
      <c r="AR7643" s="1">
        <f t="shared" si="2186"/>
        <v>10504.879999999997</v>
      </c>
      <c r="AS7643" s="2"/>
      <c r="AT7643" s="2"/>
    </row>
    <row r="7644" spans="1:46" x14ac:dyDescent="0.3">
      <c r="A7644" s="2" t="s">
        <v>908</v>
      </c>
      <c r="B7644" s="2">
        <v>-209</v>
      </c>
      <c r="C7644" s="2"/>
      <c r="D7644" s="2"/>
      <c r="E7644" s="2"/>
      <c r="F7644" s="2"/>
      <c r="G7644" s="2">
        <v>-40</v>
      </c>
      <c r="H7644" s="2"/>
      <c r="I7644" s="2"/>
      <c r="J7644" s="2"/>
      <c r="K7644" s="2"/>
      <c r="L7644" s="2"/>
      <c r="M7644" s="2"/>
      <c r="N7644" s="2"/>
      <c r="O7644" s="2"/>
      <c r="P7644" s="2"/>
      <c r="Q7644" s="2"/>
      <c r="R7644" s="2"/>
      <c r="S7644" s="2"/>
      <c r="T7644" s="2"/>
      <c r="U7644" s="2"/>
      <c r="V7644" s="2"/>
      <c r="W7644" s="2"/>
      <c r="X7644" s="2"/>
      <c r="Y7644" s="2"/>
      <c r="Z7644" s="2"/>
      <c r="AA7644" s="2"/>
      <c r="AB7644" s="2"/>
      <c r="AC7644" s="2"/>
      <c r="AD7644" s="2"/>
      <c r="AE7644" s="2"/>
      <c r="AF7644" s="2"/>
      <c r="AG7644" s="2"/>
      <c r="AH7644" s="2"/>
      <c r="AI7644" s="2"/>
      <c r="AJ7644" s="2"/>
      <c r="AK7644" s="2"/>
      <c r="AL7644" s="2"/>
      <c r="AM7644" s="2">
        <f t="shared" si="2188"/>
        <v>-249</v>
      </c>
      <c r="AN7644" s="2"/>
      <c r="AO7644" s="2">
        <v>185</v>
      </c>
      <c r="AP7644" s="2">
        <v>40</v>
      </c>
      <c r="AQ7644" s="2"/>
      <c r="AR7644" s="2">
        <f t="shared" si="2186"/>
        <v>225</v>
      </c>
      <c r="AS7644" s="22" t="s">
        <v>1279</v>
      </c>
      <c r="AT7644" s="22" t="s">
        <v>1280</v>
      </c>
    </row>
    <row r="7645" spans="1:46" x14ac:dyDescent="0.3">
      <c r="A7645" s="2" t="s">
        <v>1273</v>
      </c>
      <c r="B7645" s="2">
        <v>-7</v>
      </c>
      <c r="C7645" s="2"/>
      <c r="D7645" s="2"/>
      <c r="E7645" s="2"/>
      <c r="F7645" s="2"/>
      <c r="G7645" s="2">
        <v>-4</v>
      </c>
      <c r="H7645" s="2"/>
      <c r="I7645" s="2"/>
      <c r="J7645" s="2"/>
      <c r="K7645" s="2"/>
      <c r="L7645" s="2"/>
      <c r="M7645" s="2"/>
      <c r="N7645" s="2"/>
      <c r="O7645" s="2">
        <v>-2</v>
      </c>
      <c r="P7645" s="2"/>
      <c r="Q7645" s="2"/>
      <c r="R7645" s="2"/>
      <c r="S7645" s="2"/>
      <c r="T7645" s="2"/>
      <c r="U7645" s="2"/>
      <c r="V7645" s="2"/>
      <c r="W7645" s="2"/>
      <c r="X7645" s="2"/>
      <c r="Y7645" s="2"/>
      <c r="Z7645" s="2"/>
      <c r="AA7645" s="2"/>
      <c r="AB7645" s="2">
        <v>-1</v>
      </c>
      <c r="AC7645" s="2"/>
      <c r="AD7645" s="2"/>
      <c r="AE7645" s="2"/>
      <c r="AF7645" s="2"/>
      <c r="AG7645" s="2"/>
      <c r="AH7645" s="2"/>
      <c r="AI7645" s="2"/>
      <c r="AJ7645" s="2"/>
      <c r="AK7645" s="2"/>
      <c r="AL7645" s="2"/>
      <c r="AM7645" s="2">
        <f t="shared" si="2188"/>
        <v>-14</v>
      </c>
      <c r="AN7645" s="2"/>
      <c r="AO7645" s="2">
        <v>7</v>
      </c>
      <c r="AP7645" s="2">
        <v>4</v>
      </c>
      <c r="AQ7645" s="2"/>
      <c r="AR7645" s="2">
        <f t="shared" si="2186"/>
        <v>11</v>
      </c>
      <c r="AS7645" s="2"/>
      <c r="AT7645" s="2"/>
    </row>
    <row r="7646" spans="1:46" x14ac:dyDescent="0.3">
      <c r="A7646" s="2" t="s">
        <v>59</v>
      </c>
      <c r="B7646" s="2">
        <v>-76</v>
      </c>
      <c r="C7646" s="2">
        <v>-1</v>
      </c>
      <c r="D7646" s="2">
        <v>-1.5</v>
      </c>
      <c r="E7646" s="2"/>
      <c r="F7646" s="2"/>
      <c r="G7646" s="2">
        <v>-14.5</v>
      </c>
      <c r="H7646" s="2"/>
      <c r="I7646" s="2"/>
      <c r="J7646" s="2">
        <v>-2</v>
      </c>
      <c r="K7646" s="2"/>
      <c r="L7646" s="2"/>
      <c r="M7646" s="2"/>
      <c r="N7646" s="2">
        <v>-3</v>
      </c>
      <c r="O7646" s="2">
        <v>-5</v>
      </c>
      <c r="P7646" s="2"/>
      <c r="Q7646" s="2"/>
      <c r="R7646" s="2"/>
      <c r="S7646" s="2"/>
      <c r="T7646" s="2"/>
      <c r="U7646" s="2"/>
      <c r="V7646" s="2"/>
      <c r="W7646" s="2"/>
      <c r="X7646" s="2"/>
      <c r="Y7646" s="2"/>
      <c r="Z7646" s="2"/>
      <c r="AA7646" s="2"/>
      <c r="AB7646" s="2">
        <f>-2-1</f>
        <v>-3</v>
      </c>
      <c r="AC7646" s="2"/>
      <c r="AD7646" s="2"/>
      <c r="AE7646" s="2"/>
      <c r="AF7646" s="2"/>
      <c r="AG7646" s="2"/>
      <c r="AH7646" s="2"/>
      <c r="AI7646" s="2"/>
      <c r="AJ7646" s="2"/>
      <c r="AK7646" s="2"/>
      <c r="AL7646" s="2"/>
      <c r="AM7646" s="2">
        <f t="shared" si="2188"/>
        <v>-106</v>
      </c>
      <c r="AN7646" s="2"/>
      <c r="AO7646" s="2">
        <v>76</v>
      </c>
      <c r="AP7646" s="2">
        <v>16.5</v>
      </c>
      <c r="AQ7646" s="2">
        <v>2.5</v>
      </c>
      <c r="AR7646" s="2">
        <f t="shared" si="2186"/>
        <v>95</v>
      </c>
      <c r="AS7646" s="2"/>
      <c r="AT7646" s="2"/>
    </row>
    <row r="7647" spans="1:46" x14ac:dyDescent="0.3">
      <c r="A7647" s="2" t="s">
        <v>1019</v>
      </c>
      <c r="B7647" s="2">
        <v>-65</v>
      </c>
      <c r="C7647" s="2">
        <v>-10</v>
      </c>
      <c r="D7647" s="2"/>
      <c r="E7647" s="2"/>
      <c r="F7647" s="2"/>
      <c r="G7647" s="2">
        <v>-9.5</v>
      </c>
      <c r="H7647" s="2"/>
      <c r="I7647" s="2"/>
      <c r="J7647" s="2">
        <v>-0.5</v>
      </c>
      <c r="K7647" s="2"/>
      <c r="L7647" s="2"/>
      <c r="M7647" s="2"/>
      <c r="N7647" s="2"/>
      <c r="O7647" s="2"/>
      <c r="P7647" s="2"/>
      <c r="Q7647" s="2"/>
      <c r="R7647" s="2"/>
      <c r="S7647" s="2">
        <v>-1</v>
      </c>
      <c r="T7647" s="2"/>
      <c r="U7647" s="2"/>
      <c r="V7647" s="2"/>
      <c r="W7647" s="2"/>
      <c r="X7647" s="2"/>
      <c r="Y7647" s="2">
        <v>-1</v>
      </c>
      <c r="Z7647" s="2"/>
      <c r="AA7647" s="2"/>
      <c r="AB7647" s="2">
        <v>-2</v>
      </c>
      <c r="AC7647" s="2"/>
      <c r="AD7647" s="2"/>
      <c r="AE7647" s="2"/>
      <c r="AF7647" s="2"/>
      <c r="AG7647" s="2"/>
      <c r="AH7647" s="2"/>
      <c r="AI7647" s="2"/>
      <c r="AJ7647" s="2"/>
      <c r="AK7647" s="2"/>
      <c r="AL7647" s="2"/>
      <c r="AM7647" s="2">
        <f t="shared" si="2188"/>
        <v>-89</v>
      </c>
      <c r="AN7647" s="2"/>
      <c r="AO7647" s="2">
        <v>59</v>
      </c>
      <c r="AP7647" s="2">
        <v>1</v>
      </c>
      <c r="AQ7647" s="2">
        <v>0</v>
      </c>
      <c r="AR7647" s="2">
        <f t="shared" si="2186"/>
        <v>60</v>
      </c>
      <c r="AS7647" s="2"/>
      <c r="AT7647" s="2"/>
    </row>
    <row r="7648" spans="1:46" x14ac:dyDescent="0.3">
      <c r="A7648" s="2" t="s">
        <v>728</v>
      </c>
      <c r="B7648" s="2">
        <v>-210</v>
      </c>
      <c r="C7648" s="2">
        <v>-5</v>
      </c>
      <c r="D7648" s="2">
        <v>-12</v>
      </c>
      <c r="E7648" s="2"/>
      <c r="F7648" s="2"/>
      <c r="G7648" s="2">
        <v>-40</v>
      </c>
      <c r="H7648" s="2"/>
      <c r="I7648" s="2"/>
      <c r="J7648" s="2">
        <v>-15</v>
      </c>
      <c r="K7648" s="2"/>
      <c r="L7648" s="2"/>
      <c r="M7648" s="2"/>
      <c r="N7648" s="2"/>
      <c r="O7648" s="2">
        <v>-20</v>
      </c>
      <c r="P7648" s="2"/>
      <c r="Q7648" s="2"/>
      <c r="R7648" s="2"/>
      <c r="S7648" s="2"/>
      <c r="T7648" s="2"/>
      <c r="U7648" s="2"/>
      <c r="V7648" s="2"/>
      <c r="W7648" s="2"/>
      <c r="X7648" s="2"/>
      <c r="Y7648" s="2"/>
      <c r="Z7648" s="2">
        <v>-5</v>
      </c>
      <c r="AA7648" s="2"/>
      <c r="AB7648" s="2"/>
      <c r="AC7648" s="2"/>
      <c r="AD7648" s="2"/>
      <c r="AE7648" s="2"/>
      <c r="AF7648" s="2"/>
      <c r="AG7648" s="2"/>
      <c r="AH7648" s="2"/>
      <c r="AI7648" s="2"/>
      <c r="AJ7648" s="2"/>
      <c r="AK7648" s="2"/>
      <c r="AL7648" s="2"/>
      <c r="AM7648" s="2">
        <f t="shared" si="2188"/>
        <v>-307</v>
      </c>
      <c r="AN7648" s="2"/>
      <c r="AO7648" s="2">
        <v>-67</v>
      </c>
      <c r="AP7648" s="2"/>
      <c r="AQ7648" s="2">
        <v>-12</v>
      </c>
      <c r="AR7648" s="2">
        <f t="shared" si="2186"/>
        <v>-79</v>
      </c>
      <c r="AS7648" s="2"/>
      <c r="AT7648" s="2"/>
    </row>
    <row r="7649" spans="1:46" x14ac:dyDescent="0.3">
      <c r="A7649" s="2" t="s">
        <v>117</v>
      </c>
      <c r="B7649" s="2">
        <v>588</v>
      </c>
      <c r="C7649" s="2">
        <v>5</v>
      </c>
      <c r="D7649" s="2"/>
      <c r="E7649" s="2"/>
      <c r="F7649" s="2"/>
      <c r="G7649" s="2">
        <v>128</v>
      </c>
      <c r="H7649" s="2"/>
      <c r="I7649" s="2"/>
      <c r="J7649" s="2"/>
      <c r="K7649" s="2"/>
      <c r="L7649" s="2"/>
      <c r="M7649" s="2"/>
      <c r="N7649" s="2">
        <v>30</v>
      </c>
      <c r="O7649" s="2"/>
      <c r="P7649" s="2"/>
      <c r="Q7649" s="2"/>
      <c r="R7649" s="2"/>
      <c r="S7649" s="2"/>
      <c r="T7649" s="2"/>
      <c r="U7649" s="2"/>
      <c r="V7649" s="2"/>
      <c r="W7649" s="2"/>
      <c r="X7649" s="2"/>
      <c r="Y7649" s="2"/>
      <c r="Z7649" s="2"/>
      <c r="AA7649" s="2"/>
      <c r="AB7649" s="2"/>
      <c r="AC7649" s="2"/>
      <c r="AD7649" s="2"/>
      <c r="AE7649" s="2"/>
      <c r="AF7649" s="2"/>
      <c r="AG7649" s="2">
        <v>12</v>
      </c>
      <c r="AH7649" s="2"/>
      <c r="AI7649" s="2"/>
      <c r="AJ7649" s="2"/>
      <c r="AK7649" s="2"/>
      <c r="AL7649" s="2"/>
      <c r="AM7649" s="2">
        <f t="shared" si="2188"/>
        <v>763</v>
      </c>
      <c r="AN7649" s="2"/>
      <c r="AO7649" s="2"/>
      <c r="AP7649" s="2"/>
      <c r="AQ7649" s="2"/>
      <c r="AR7649" s="2"/>
      <c r="AS7649" s="2"/>
      <c r="AT7649" s="2"/>
    </row>
    <row r="7650" spans="1:46" x14ac:dyDescent="0.3">
      <c r="A7650" s="2" t="s">
        <v>118</v>
      </c>
      <c r="B7650" s="2"/>
      <c r="C7650" s="2"/>
      <c r="D7650" s="2"/>
      <c r="E7650" s="2"/>
      <c r="F7650" s="2"/>
      <c r="G7650" s="2"/>
      <c r="H7650" s="2"/>
      <c r="I7650" s="2"/>
      <c r="J7650" s="2"/>
      <c r="K7650" s="2"/>
      <c r="L7650" s="2"/>
      <c r="M7650" s="2"/>
      <c r="N7650" s="2"/>
      <c r="O7650" s="2"/>
      <c r="P7650" s="2"/>
      <c r="Q7650" s="2"/>
      <c r="R7650" s="2"/>
      <c r="S7650" s="2"/>
      <c r="T7650" s="2"/>
      <c r="U7650" s="2"/>
      <c r="V7650" s="2"/>
      <c r="W7650" s="2"/>
      <c r="X7650" s="2"/>
      <c r="Y7650" s="2"/>
      <c r="Z7650" s="2"/>
      <c r="AA7650" s="2"/>
      <c r="AB7650" s="2"/>
      <c r="AC7650" s="2"/>
      <c r="AD7650" s="2"/>
      <c r="AE7650" s="2"/>
      <c r="AF7650" s="2"/>
      <c r="AG7650" s="2"/>
      <c r="AH7650" s="2"/>
      <c r="AI7650" s="2"/>
      <c r="AJ7650" s="2"/>
      <c r="AK7650" s="2"/>
      <c r="AL7650" s="2"/>
      <c r="AM7650" s="2"/>
      <c r="AN7650" s="2"/>
      <c r="AO7650" s="2">
        <f>-380+-336</f>
        <v>-716</v>
      </c>
      <c r="AP7650" s="2"/>
      <c r="AQ7650" s="2"/>
      <c r="AR7650" s="2">
        <f t="shared" ref="AR7650:AR7662" si="2189">SUM(AO7650:AQ7650)</f>
        <v>-716</v>
      </c>
      <c r="AS7650" s="2"/>
      <c r="AT7650" s="2"/>
    </row>
    <row r="7651" spans="1:46" x14ac:dyDescent="0.3">
      <c r="A7651" s="1" t="s">
        <v>522</v>
      </c>
      <c r="B7651" s="1">
        <f t="shared" ref="B7651:J7651" si="2190">SUM(B7643:B7650)</f>
        <v>1930</v>
      </c>
      <c r="C7651" s="1">
        <f t="shared" si="2190"/>
        <v>21.5</v>
      </c>
      <c r="D7651" s="1">
        <f t="shared" si="2190"/>
        <v>39</v>
      </c>
      <c r="E7651" s="1">
        <f t="shared" si="2190"/>
        <v>0</v>
      </c>
      <c r="F7651" s="1">
        <f t="shared" si="2190"/>
        <v>0</v>
      </c>
      <c r="G7651" s="1">
        <f t="shared" si="2190"/>
        <v>367.5</v>
      </c>
      <c r="H7651" s="1">
        <f t="shared" si="2190"/>
        <v>0</v>
      </c>
      <c r="I7651" s="1">
        <f t="shared" si="2190"/>
        <v>0</v>
      </c>
      <c r="J7651" s="1">
        <f t="shared" si="2190"/>
        <v>35.5</v>
      </c>
      <c r="K7651" s="1"/>
      <c r="L7651" s="1">
        <f>SUM(L7643:L7650)</f>
        <v>0</v>
      </c>
      <c r="M7651" s="1"/>
      <c r="N7651" s="1">
        <f>SUM(N7643:N7650)</f>
        <v>524</v>
      </c>
      <c r="O7651" s="1">
        <f>SUM(O7643:O7650)</f>
        <v>318</v>
      </c>
      <c r="P7651" s="1">
        <f>SUM(P7643:P7650)</f>
        <v>0</v>
      </c>
      <c r="Q7651" s="1"/>
      <c r="R7651" s="1"/>
      <c r="S7651" s="1">
        <f>SUM(S7643:S7650)</f>
        <v>18</v>
      </c>
      <c r="T7651" s="1">
        <f>SUM(T7643:T7650)</f>
        <v>7</v>
      </c>
      <c r="U7651" s="1">
        <f>SUM(U7643:U7650)</f>
        <v>0</v>
      </c>
      <c r="V7651" s="1">
        <f>SUM(V7643:V7650)</f>
        <v>-30</v>
      </c>
      <c r="W7651" s="1"/>
      <c r="X7651" s="1">
        <f>SUM(X7643:X7650)</f>
        <v>10</v>
      </c>
      <c r="Y7651" s="1">
        <f>SUM(Y7643:Y7650)</f>
        <v>14</v>
      </c>
      <c r="Z7651" s="1">
        <f>SUM(Z7643:Z7650)</f>
        <v>77</v>
      </c>
      <c r="AA7651" s="1"/>
      <c r="AB7651" s="1">
        <f>SUM(AB7643:AB7650)</f>
        <v>70</v>
      </c>
      <c r="AC7651" s="1"/>
      <c r="AD7651" s="1"/>
      <c r="AE7651" s="1">
        <f>SUM(AE7643:AE7650)</f>
        <v>3</v>
      </c>
      <c r="AF7651" s="1">
        <f>SUM(AF7643:AF7650)</f>
        <v>4</v>
      </c>
      <c r="AG7651" s="1">
        <f>SUM(AG7643:AG7650)</f>
        <v>24</v>
      </c>
      <c r="AH7651" s="1"/>
      <c r="AI7651" s="1"/>
      <c r="AJ7651" s="1"/>
      <c r="AK7651" s="1"/>
      <c r="AL7651" s="1"/>
      <c r="AM7651" s="1">
        <f t="shared" ref="AM7651:AM7663" si="2191">SUM(B7651:AG7651)</f>
        <v>3432.5</v>
      </c>
      <c r="AN7651" s="1" t="s">
        <v>522</v>
      </c>
      <c r="AO7651" s="1">
        <f>SUM(AO7643:AO7650)</f>
        <v>274.12999999999965</v>
      </c>
      <c r="AP7651" s="1">
        <f>SUM(AP7643:AP7650)</f>
        <v>8808.1699999999983</v>
      </c>
      <c r="AQ7651" s="1">
        <f>SUM(AQ7643:AQ7650)</f>
        <v>1018.5799999999999</v>
      </c>
      <c r="AR7651" s="1">
        <f t="shared" si="2189"/>
        <v>10100.879999999997</v>
      </c>
      <c r="AS7651" s="2"/>
      <c r="AT7651" s="2"/>
    </row>
    <row r="7652" spans="1:46" x14ac:dyDescent="0.3">
      <c r="A7652" s="21" t="s">
        <v>980</v>
      </c>
      <c r="B7652" s="2"/>
      <c r="C7652" s="2"/>
      <c r="D7652" s="2"/>
      <c r="E7652" s="2"/>
      <c r="F7652" s="2"/>
      <c r="G7652" s="2"/>
      <c r="H7652" s="2"/>
      <c r="I7652" s="2"/>
      <c r="J7652" s="2"/>
      <c r="K7652" s="2"/>
      <c r="L7652" s="2"/>
      <c r="M7652" s="2"/>
      <c r="N7652" s="2">
        <v>-20</v>
      </c>
      <c r="O7652" s="2"/>
      <c r="P7652" s="2"/>
      <c r="Q7652" s="2"/>
      <c r="R7652" s="2"/>
      <c r="S7652" s="2"/>
      <c r="T7652" s="2"/>
      <c r="U7652" s="2"/>
      <c r="V7652" s="2"/>
      <c r="W7652" s="2"/>
      <c r="X7652" s="2"/>
      <c r="Y7652" s="2"/>
      <c r="Z7652" s="2"/>
      <c r="AA7652" s="2"/>
      <c r="AB7652" s="2"/>
      <c r="AC7652" s="2"/>
      <c r="AD7652" s="2"/>
      <c r="AE7652" s="2"/>
      <c r="AF7652" s="2"/>
      <c r="AG7652" s="2"/>
      <c r="AH7652" s="2"/>
      <c r="AI7652" s="2"/>
      <c r="AJ7652" s="2"/>
      <c r="AK7652" s="2"/>
      <c r="AL7652" s="2"/>
      <c r="AM7652" s="2">
        <f t="shared" si="2191"/>
        <v>-20</v>
      </c>
      <c r="AN7652" s="2"/>
      <c r="AO7652" s="2">
        <v>0</v>
      </c>
      <c r="AP7652" s="2"/>
      <c r="AQ7652" s="2"/>
      <c r="AR7652" s="2">
        <f t="shared" si="2189"/>
        <v>0</v>
      </c>
      <c r="AS7652" s="2"/>
      <c r="AT7652" s="2"/>
    </row>
    <row r="7653" spans="1:46" x14ac:dyDescent="0.3">
      <c r="A7653" s="2" t="s">
        <v>1273</v>
      </c>
      <c r="B7653" s="2">
        <v>-155</v>
      </c>
      <c r="C7653" s="2"/>
      <c r="D7653" s="2"/>
      <c r="E7653" s="2"/>
      <c r="F7653" s="2"/>
      <c r="G7653" s="2">
        <v>-12</v>
      </c>
      <c r="H7653" s="2"/>
      <c r="I7653" s="2"/>
      <c r="J7653" s="2"/>
      <c r="K7653" s="2"/>
      <c r="L7653" s="2"/>
      <c r="M7653" s="2"/>
      <c r="N7653" s="2"/>
      <c r="O7653" s="2"/>
      <c r="P7653" s="2"/>
      <c r="Q7653" s="2"/>
      <c r="R7653" s="2"/>
      <c r="S7653" s="2"/>
      <c r="T7653" s="2"/>
      <c r="U7653" s="2"/>
      <c r="V7653" s="2"/>
      <c r="W7653" s="2"/>
      <c r="X7653" s="2"/>
      <c r="Y7653" s="2"/>
      <c r="Z7653" s="2"/>
      <c r="AA7653" s="2"/>
      <c r="AB7653" s="2"/>
      <c r="AC7653" s="2"/>
      <c r="AD7653" s="2"/>
      <c r="AE7653" s="2"/>
      <c r="AF7653" s="2"/>
      <c r="AG7653" s="2"/>
      <c r="AH7653" s="2"/>
      <c r="AI7653" s="2"/>
      <c r="AJ7653" s="2"/>
      <c r="AK7653" s="2"/>
      <c r="AL7653" s="2"/>
      <c r="AM7653" s="2">
        <f t="shared" si="2191"/>
        <v>-167</v>
      </c>
      <c r="AN7653" s="2"/>
      <c r="AO7653" s="2">
        <v>155</v>
      </c>
      <c r="AP7653" s="2">
        <v>12</v>
      </c>
      <c r="AQ7653" s="2"/>
      <c r="AR7653" s="2">
        <f t="shared" si="2189"/>
        <v>167</v>
      </c>
      <c r="AS7653" s="2"/>
      <c r="AT7653" s="2"/>
    </row>
    <row r="7654" spans="1:46" x14ac:dyDescent="0.3">
      <c r="A7654" s="22" t="s">
        <v>908</v>
      </c>
      <c r="B7654" s="2">
        <v>-191</v>
      </c>
      <c r="C7654" s="2"/>
      <c r="D7654" s="2">
        <v>-2</v>
      </c>
      <c r="E7654" s="2"/>
      <c r="F7654" s="2"/>
      <c r="G7654" s="2">
        <v>-20</v>
      </c>
      <c r="H7654" s="2"/>
      <c r="I7654" s="2"/>
      <c r="J7654" s="2">
        <v>-5</v>
      </c>
      <c r="K7654" s="2"/>
      <c r="L7654" s="2"/>
      <c r="M7654" s="2"/>
      <c r="N7654" s="2"/>
      <c r="O7654" s="2">
        <v>-5</v>
      </c>
      <c r="P7654" s="2"/>
      <c r="Q7654" s="2"/>
      <c r="R7654" s="2"/>
      <c r="S7654" s="2"/>
      <c r="T7654" s="2"/>
      <c r="U7654" s="2"/>
      <c r="V7654" s="2"/>
      <c r="W7654" s="2"/>
      <c r="X7654" s="2"/>
      <c r="Y7654" s="2"/>
      <c r="Z7654" s="2"/>
      <c r="AA7654" s="2"/>
      <c r="AB7654" s="2"/>
      <c r="AC7654" s="2"/>
      <c r="AD7654" s="2"/>
      <c r="AE7654" s="2"/>
      <c r="AF7654" s="2"/>
      <c r="AG7654" s="2"/>
      <c r="AH7654" s="2"/>
      <c r="AI7654" s="2"/>
      <c r="AJ7654" s="2"/>
      <c r="AK7654" s="2"/>
      <c r="AL7654" s="2"/>
      <c r="AM7654" s="2">
        <f t="shared" si="2191"/>
        <v>-223</v>
      </c>
      <c r="AN7654" s="2"/>
      <c r="AO7654" s="2">
        <v>191</v>
      </c>
      <c r="AP7654" s="2">
        <v>25</v>
      </c>
      <c r="AQ7654" s="2">
        <v>2</v>
      </c>
      <c r="AR7654" s="2">
        <f t="shared" si="2189"/>
        <v>218</v>
      </c>
      <c r="AS7654" s="22" t="s">
        <v>1281</v>
      </c>
      <c r="AT7654" s="2"/>
    </row>
    <row r="7655" spans="1:46" x14ac:dyDescent="0.3">
      <c r="A7655" s="2" t="s">
        <v>728</v>
      </c>
      <c r="B7655" s="2">
        <v>-206</v>
      </c>
      <c r="C7655" s="2"/>
      <c r="D7655" s="2"/>
      <c r="E7655" s="2"/>
      <c r="F7655" s="2"/>
      <c r="G7655" s="2">
        <v>-7</v>
      </c>
      <c r="H7655" s="2"/>
      <c r="I7655" s="2"/>
      <c r="J7655" s="2">
        <v>-5</v>
      </c>
      <c r="K7655" s="2"/>
      <c r="L7655" s="2"/>
      <c r="M7655" s="2"/>
      <c r="N7655" s="2"/>
      <c r="O7655" s="2"/>
      <c r="P7655" s="2"/>
      <c r="Q7655" s="2"/>
      <c r="R7655" s="2"/>
      <c r="S7655" s="2"/>
      <c r="T7655" s="2"/>
      <c r="U7655" s="2"/>
      <c r="V7655" s="2"/>
      <c r="W7655" s="2"/>
      <c r="X7655" s="2"/>
      <c r="Y7655" s="2"/>
      <c r="Z7655" s="2"/>
      <c r="AA7655" s="2"/>
      <c r="AB7655" s="2"/>
      <c r="AC7655" s="2"/>
      <c r="AD7655" s="2"/>
      <c r="AE7655" s="2"/>
      <c r="AF7655" s="2"/>
      <c r="AG7655" s="2"/>
      <c r="AH7655" s="2"/>
      <c r="AI7655" s="2"/>
      <c r="AJ7655" s="2"/>
      <c r="AK7655" s="2"/>
      <c r="AL7655" s="2"/>
      <c r="AM7655" s="2">
        <f t="shared" si="2191"/>
        <v>-218</v>
      </c>
      <c r="AN7655" s="2"/>
      <c r="AO7655" s="2">
        <v>206</v>
      </c>
      <c r="AP7655" s="2">
        <v>12</v>
      </c>
      <c r="AQ7655" s="2"/>
      <c r="AR7655" s="2">
        <f t="shared" si="2189"/>
        <v>218</v>
      </c>
      <c r="AS7655" s="2"/>
      <c r="AT7655" s="2"/>
    </row>
    <row r="7656" spans="1:46" x14ac:dyDescent="0.3">
      <c r="A7656" s="2" t="s">
        <v>27</v>
      </c>
      <c r="B7656" s="2">
        <v>-96</v>
      </c>
      <c r="C7656" s="2"/>
      <c r="D7656" s="2"/>
      <c r="E7656" s="2"/>
      <c r="F7656" s="2"/>
      <c r="G7656" s="2">
        <v>-17</v>
      </c>
      <c r="H7656" s="2"/>
      <c r="I7656" s="2"/>
      <c r="J7656" s="2">
        <v>-19</v>
      </c>
      <c r="K7656" s="2"/>
      <c r="L7656" s="2"/>
      <c r="M7656" s="2"/>
      <c r="N7656" s="2"/>
      <c r="O7656" s="2"/>
      <c r="P7656" s="2"/>
      <c r="Q7656" s="2"/>
      <c r="R7656" s="2"/>
      <c r="S7656" s="2"/>
      <c r="T7656" s="2"/>
      <c r="U7656" s="2"/>
      <c r="V7656" s="2"/>
      <c r="W7656" s="2"/>
      <c r="X7656" s="2"/>
      <c r="Y7656" s="2"/>
      <c r="Z7656" s="2"/>
      <c r="AA7656" s="2"/>
      <c r="AB7656" s="2"/>
      <c r="AC7656" s="2"/>
      <c r="AD7656" s="2"/>
      <c r="AE7656" s="2"/>
      <c r="AF7656" s="2"/>
      <c r="AG7656" s="2"/>
      <c r="AH7656" s="2"/>
      <c r="AI7656" s="2"/>
      <c r="AJ7656" s="2"/>
      <c r="AK7656" s="2"/>
      <c r="AL7656" s="2"/>
      <c r="AM7656" s="2">
        <f t="shared" si="2191"/>
        <v>-132</v>
      </c>
      <c r="AN7656" s="2"/>
      <c r="AO7656" s="2">
        <v>96</v>
      </c>
      <c r="AP7656" s="2">
        <v>36</v>
      </c>
      <c r="AQ7656" s="2"/>
      <c r="AR7656" s="2">
        <f t="shared" si="2189"/>
        <v>132</v>
      </c>
      <c r="AS7656" s="2"/>
      <c r="AT7656" s="2"/>
    </row>
    <row r="7657" spans="1:46" x14ac:dyDescent="0.3">
      <c r="A7657" s="2" t="s">
        <v>877</v>
      </c>
      <c r="B7657" s="2">
        <v>-22</v>
      </c>
      <c r="C7657" s="2"/>
      <c r="D7657" s="2"/>
      <c r="E7657" s="2"/>
      <c r="F7657" s="2"/>
      <c r="G7657" s="2">
        <v>-13</v>
      </c>
      <c r="H7657" s="2"/>
      <c r="I7657" s="2"/>
      <c r="J7657" s="2"/>
      <c r="K7657" s="2"/>
      <c r="L7657" s="2"/>
      <c r="M7657" s="2"/>
      <c r="N7657" s="2">
        <v>-9</v>
      </c>
      <c r="O7657" s="2"/>
      <c r="P7657" s="2"/>
      <c r="Q7657" s="2"/>
      <c r="R7657" s="2"/>
      <c r="S7657" s="2"/>
      <c r="T7657" s="2"/>
      <c r="U7657" s="2"/>
      <c r="V7657" s="2">
        <v>-1</v>
      </c>
      <c r="W7657" s="2"/>
      <c r="X7657" s="2"/>
      <c r="Y7657" s="2"/>
      <c r="Z7657" s="2"/>
      <c r="AA7657" s="2"/>
      <c r="AB7657" s="2">
        <v>-1</v>
      </c>
      <c r="AC7657" s="2"/>
      <c r="AD7657" s="2"/>
      <c r="AE7657" s="2"/>
      <c r="AF7657" s="2"/>
      <c r="AG7657" s="2"/>
      <c r="AH7657" s="2"/>
      <c r="AI7657" s="2"/>
      <c r="AJ7657" s="2"/>
      <c r="AK7657" s="2"/>
      <c r="AL7657" s="2"/>
      <c r="AM7657" s="2">
        <f t="shared" si="2191"/>
        <v>-46</v>
      </c>
      <c r="AN7657" s="2"/>
      <c r="AO7657" s="2"/>
      <c r="AP7657" s="2">
        <v>-3</v>
      </c>
      <c r="AQ7657" s="2"/>
      <c r="AR7657" s="2">
        <f t="shared" si="2189"/>
        <v>-3</v>
      </c>
      <c r="AS7657" s="2"/>
      <c r="AT7657" s="2"/>
    </row>
    <row r="7658" spans="1:46" x14ac:dyDescent="0.3">
      <c r="A7658" s="22" t="s">
        <v>998</v>
      </c>
      <c r="B7658" s="2">
        <v>-126</v>
      </c>
      <c r="C7658" s="2">
        <v>-2</v>
      </c>
      <c r="D7658" s="2">
        <v>-2</v>
      </c>
      <c r="E7658" s="2"/>
      <c r="F7658" s="2"/>
      <c r="G7658" s="2">
        <v>-27</v>
      </c>
      <c r="H7658" s="2"/>
      <c r="I7658" s="2"/>
      <c r="J7658" s="2">
        <v>-5</v>
      </c>
      <c r="K7658" s="2"/>
      <c r="L7658" s="2"/>
      <c r="M7658" s="2"/>
      <c r="N7658" s="2">
        <v>-6</v>
      </c>
      <c r="O7658" s="2"/>
      <c r="P7658" s="2"/>
      <c r="Q7658" s="2"/>
      <c r="R7658" s="2"/>
      <c r="S7658" s="2"/>
      <c r="T7658" s="2"/>
      <c r="U7658" s="2"/>
      <c r="V7658" s="2"/>
      <c r="W7658" s="2"/>
      <c r="X7658" s="2"/>
      <c r="Y7658" s="2"/>
      <c r="Z7658" s="2">
        <v>-2</v>
      </c>
      <c r="AA7658" s="2"/>
      <c r="AB7658" s="2"/>
      <c r="AC7658" s="2"/>
      <c r="AD7658" s="2"/>
      <c r="AE7658" s="2"/>
      <c r="AF7658" s="2"/>
      <c r="AG7658" s="2"/>
      <c r="AH7658" s="2"/>
      <c r="AI7658" s="2"/>
      <c r="AJ7658" s="2"/>
      <c r="AK7658" s="2"/>
      <c r="AL7658" s="2"/>
      <c r="AM7658" s="2">
        <f t="shared" si="2191"/>
        <v>-170</v>
      </c>
      <c r="AN7658" s="2"/>
      <c r="AO7658" s="2">
        <v>126</v>
      </c>
      <c r="AP7658" s="2">
        <v>33</v>
      </c>
      <c r="AQ7658" s="2">
        <v>4</v>
      </c>
      <c r="AR7658" s="2">
        <f t="shared" si="2189"/>
        <v>163</v>
      </c>
      <c r="AS7658" s="22" t="s">
        <v>1282</v>
      </c>
      <c r="AT7658" s="2"/>
    </row>
    <row r="7659" spans="1:46" x14ac:dyDescent="0.3">
      <c r="A7659" s="1" t="s">
        <v>525</v>
      </c>
      <c r="B7659" s="1">
        <f t="shared" ref="B7659:J7659" si="2192">SUM(B7651:B7658)</f>
        <v>1134</v>
      </c>
      <c r="C7659" s="1">
        <f t="shared" si="2192"/>
        <v>19.5</v>
      </c>
      <c r="D7659" s="1">
        <f t="shared" si="2192"/>
        <v>35</v>
      </c>
      <c r="E7659" s="1">
        <f t="shared" si="2192"/>
        <v>0</v>
      </c>
      <c r="F7659" s="1">
        <f t="shared" si="2192"/>
        <v>0</v>
      </c>
      <c r="G7659" s="1">
        <f t="shared" si="2192"/>
        <v>271.5</v>
      </c>
      <c r="H7659" s="1">
        <f t="shared" si="2192"/>
        <v>0</v>
      </c>
      <c r="I7659" s="1">
        <f t="shared" si="2192"/>
        <v>0</v>
      </c>
      <c r="J7659" s="1">
        <f t="shared" si="2192"/>
        <v>1.5</v>
      </c>
      <c r="K7659" s="1"/>
      <c r="L7659" s="1">
        <f>SUM(L7651:L7658)</f>
        <v>0</v>
      </c>
      <c r="M7659" s="1"/>
      <c r="N7659" s="1">
        <f>SUM(N7651:N7658)</f>
        <v>489</v>
      </c>
      <c r="O7659" s="1">
        <f>SUM(O7651:O7658)</f>
        <v>313</v>
      </c>
      <c r="P7659" s="1">
        <f>SUM(P7651:P7658)</f>
        <v>0</v>
      </c>
      <c r="Q7659" s="1"/>
      <c r="R7659" s="1"/>
      <c r="S7659" s="1">
        <f>SUM(S7651:S7658)</f>
        <v>18</v>
      </c>
      <c r="T7659" s="1">
        <f>SUM(T7651:T7658)</f>
        <v>7</v>
      </c>
      <c r="U7659" s="1">
        <f>SUM(U7651:U7658)</f>
        <v>0</v>
      </c>
      <c r="V7659" s="1">
        <f>SUM(V7651:V7658)</f>
        <v>-31</v>
      </c>
      <c r="W7659" s="1"/>
      <c r="X7659" s="1">
        <f>SUM(X7651:X7658)</f>
        <v>10</v>
      </c>
      <c r="Y7659" s="1">
        <f>SUM(Y7651:Y7658)</f>
        <v>14</v>
      </c>
      <c r="Z7659" s="1">
        <f>SUM(Z7651:Z7658)</f>
        <v>75</v>
      </c>
      <c r="AA7659" s="1"/>
      <c r="AB7659" s="1">
        <f>SUM(AB7651:AB7658)</f>
        <v>69</v>
      </c>
      <c r="AC7659" s="1"/>
      <c r="AD7659" s="1"/>
      <c r="AE7659" s="1">
        <f>SUM(AE7651:AE7658)</f>
        <v>3</v>
      </c>
      <c r="AF7659" s="1">
        <f>SUM(AF7651:AF7658)</f>
        <v>4</v>
      </c>
      <c r="AG7659" s="1">
        <f>SUM(AG7651:AG7658)</f>
        <v>24</v>
      </c>
      <c r="AH7659" s="1"/>
      <c r="AI7659" s="1"/>
      <c r="AJ7659" s="1"/>
      <c r="AK7659" s="1"/>
      <c r="AL7659" s="1"/>
      <c r="AM7659" s="1">
        <f t="shared" si="2191"/>
        <v>2456.5</v>
      </c>
      <c r="AN7659" s="1" t="s">
        <v>525</v>
      </c>
      <c r="AO7659" s="1">
        <f>SUM(AO7651:AO7658)</f>
        <v>1048.1299999999997</v>
      </c>
      <c r="AP7659" s="1">
        <f>SUM(AP7651:AP7658)</f>
        <v>8923.1699999999983</v>
      </c>
      <c r="AQ7659" s="1">
        <f>SUM(AQ7651:AQ7658)</f>
        <v>1024.58</v>
      </c>
      <c r="AR7659" s="1">
        <f t="shared" si="2189"/>
        <v>10995.879999999997</v>
      </c>
      <c r="AS7659" s="2"/>
      <c r="AT7659" s="2"/>
    </row>
    <row r="7660" spans="1:46" x14ac:dyDescent="0.3">
      <c r="A7660" s="2" t="s">
        <v>221</v>
      </c>
      <c r="B7660" s="2">
        <v>-210</v>
      </c>
      <c r="C7660" s="2"/>
      <c r="D7660" s="2">
        <v>-24</v>
      </c>
      <c r="E7660" s="2"/>
      <c r="F7660" s="2"/>
      <c r="G7660" s="2"/>
      <c r="H7660" s="2"/>
      <c r="I7660" s="2"/>
      <c r="J7660" s="2"/>
      <c r="K7660" s="2"/>
      <c r="L7660" s="2"/>
      <c r="M7660" s="2"/>
      <c r="N7660" s="2">
        <v>-72</v>
      </c>
      <c r="O7660" s="2">
        <v>-72</v>
      </c>
      <c r="P7660" s="2"/>
      <c r="Q7660" s="2"/>
      <c r="R7660" s="2"/>
      <c r="S7660" s="2"/>
      <c r="T7660" s="2"/>
      <c r="U7660" s="2"/>
      <c r="V7660" s="2"/>
      <c r="W7660" s="2"/>
      <c r="X7660" s="2"/>
      <c r="Y7660" s="2"/>
      <c r="Z7660" s="2"/>
      <c r="AA7660" s="2"/>
      <c r="AB7660" s="2"/>
      <c r="AC7660" s="2"/>
      <c r="AD7660" s="2"/>
      <c r="AE7660" s="2"/>
      <c r="AF7660" s="2"/>
      <c r="AG7660" s="2"/>
      <c r="AH7660" s="2"/>
      <c r="AI7660" s="2"/>
      <c r="AJ7660" s="2"/>
      <c r="AK7660" s="2"/>
      <c r="AL7660" s="2"/>
      <c r="AM7660" s="2">
        <f t="shared" si="2191"/>
        <v>-378</v>
      </c>
      <c r="AN7660" s="2"/>
      <c r="AO7660" s="2">
        <v>210</v>
      </c>
      <c r="AP7660" s="2">
        <v>24</v>
      </c>
      <c r="AQ7660" s="2"/>
      <c r="AR7660" s="2">
        <f t="shared" si="2189"/>
        <v>234</v>
      </c>
      <c r="AS7660" s="2"/>
      <c r="AT7660" s="2"/>
    </row>
    <row r="7661" spans="1:46" x14ac:dyDescent="0.3">
      <c r="A7661" s="2" t="s">
        <v>1273</v>
      </c>
      <c r="B7661" s="2">
        <v>-63.5</v>
      </c>
      <c r="C7661" s="2"/>
      <c r="D7661" s="2"/>
      <c r="E7661" s="2"/>
      <c r="F7661" s="2"/>
      <c r="G7661" s="2">
        <v>-5</v>
      </c>
      <c r="H7661" s="2"/>
      <c r="I7661" s="2"/>
      <c r="J7661" s="2"/>
      <c r="K7661" s="2"/>
      <c r="L7661" s="2"/>
      <c r="M7661" s="2"/>
      <c r="N7661" s="2"/>
      <c r="O7661" s="2"/>
      <c r="P7661" s="2"/>
      <c r="Q7661" s="2"/>
      <c r="R7661" s="2"/>
      <c r="S7661" s="2"/>
      <c r="T7661" s="2"/>
      <c r="U7661" s="2"/>
      <c r="V7661" s="2"/>
      <c r="W7661" s="2"/>
      <c r="X7661" s="2"/>
      <c r="Y7661" s="2"/>
      <c r="Z7661" s="2"/>
      <c r="AA7661" s="2"/>
      <c r="AB7661" s="2"/>
      <c r="AC7661" s="2"/>
      <c r="AD7661" s="2"/>
      <c r="AE7661" s="2"/>
      <c r="AF7661" s="2"/>
      <c r="AG7661" s="2"/>
      <c r="AH7661" s="2"/>
      <c r="AI7661" s="2"/>
      <c r="AJ7661" s="2"/>
      <c r="AK7661" s="2"/>
      <c r="AL7661" s="2"/>
      <c r="AM7661" s="2">
        <f t="shared" si="2191"/>
        <v>-68.5</v>
      </c>
      <c r="AN7661" s="2"/>
      <c r="AO7661" s="2">
        <v>63.5</v>
      </c>
      <c r="AP7661" s="2">
        <v>5</v>
      </c>
      <c r="AQ7661" s="2"/>
      <c r="AR7661" s="2">
        <f t="shared" si="2189"/>
        <v>68.5</v>
      </c>
      <c r="AS7661" s="2"/>
      <c r="AT7661" s="2"/>
    </row>
    <row r="7662" spans="1:46" x14ac:dyDescent="0.3">
      <c r="A7662" s="2" t="s">
        <v>998</v>
      </c>
      <c r="B7662" s="2">
        <v>-201</v>
      </c>
      <c r="C7662" s="2"/>
      <c r="D7662" s="2"/>
      <c r="E7662" s="2"/>
      <c r="F7662" s="2"/>
      <c r="G7662" s="2">
        <v>-27</v>
      </c>
      <c r="H7662" s="2"/>
      <c r="I7662" s="2"/>
      <c r="J7662" s="2"/>
      <c r="K7662" s="2"/>
      <c r="L7662" s="2"/>
      <c r="M7662" s="2"/>
      <c r="N7662" s="2">
        <v>-4</v>
      </c>
      <c r="O7662" s="2">
        <v>-4</v>
      </c>
      <c r="P7662" s="2"/>
      <c r="Q7662" s="2"/>
      <c r="R7662" s="2"/>
      <c r="S7662" s="2"/>
      <c r="T7662" s="2"/>
      <c r="U7662" s="2"/>
      <c r="V7662" s="2"/>
      <c r="W7662" s="2"/>
      <c r="X7662" s="2"/>
      <c r="Y7662" s="2">
        <v>-1</v>
      </c>
      <c r="Z7662" s="2"/>
      <c r="AA7662" s="2"/>
      <c r="AB7662" s="2"/>
      <c r="AC7662" s="2"/>
      <c r="AD7662" s="2"/>
      <c r="AE7662" s="2"/>
      <c r="AF7662" s="2"/>
      <c r="AG7662" s="2"/>
      <c r="AH7662" s="2"/>
      <c r="AI7662" s="2"/>
      <c r="AJ7662" s="2"/>
      <c r="AK7662" s="2"/>
      <c r="AL7662" s="2"/>
      <c r="AM7662" s="2">
        <f t="shared" si="2191"/>
        <v>-237</v>
      </c>
      <c r="AN7662" s="2"/>
      <c r="AO7662" s="2">
        <v>201</v>
      </c>
      <c r="AP7662" s="2">
        <v>27</v>
      </c>
      <c r="AQ7662" s="2"/>
      <c r="AR7662" s="2">
        <f t="shared" si="2189"/>
        <v>228</v>
      </c>
      <c r="AS7662" s="2"/>
      <c r="AT7662" s="2"/>
    </row>
    <row r="7663" spans="1:46" x14ac:dyDescent="0.3">
      <c r="A7663" s="2" t="s">
        <v>117</v>
      </c>
      <c r="B7663" s="2">
        <v>588</v>
      </c>
      <c r="C7663" s="2"/>
      <c r="D7663" s="2"/>
      <c r="E7663" s="2"/>
      <c r="F7663" s="2"/>
      <c r="G7663" s="2">
        <v>128</v>
      </c>
      <c r="H7663" s="2"/>
      <c r="I7663" s="2"/>
      <c r="J7663" s="2"/>
      <c r="K7663" s="2"/>
      <c r="L7663" s="2"/>
      <c r="M7663" s="2"/>
      <c r="N7663" s="2"/>
      <c r="O7663" s="2"/>
      <c r="P7663" s="2"/>
      <c r="Q7663" s="2"/>
      <c r="R7663" s="2"/>
      <c r="S7663" s="2">
        <v>31</v>
      </c>
      <c r="T7663" s="2"/>
      <c r="U7663" s="2"/>
      <c r="V7663" s="2"/>
      <c r="W7663" s="2"/>
      <c r="X7663" s="2"/>
      <c r="Y7663" s="2"/>
      <c r="Z7663" s="2"/>
      <c r="AA7663" s="2"/>
      <c r="AB7663" s="2"/>
      <c r="AC7663" s="2"/>
      <c r="AD7663" s="2"/>
      <c r="AE7663" s="2"/>
      <c r="AF7663" s="2"/>
      <c r="AG7663" s="2"/>
      <c r="AH7663" s="2"/>
      <c r="AI7663" s="2"/>
      <c r="AJ7663" s="2"/>
      <c r="AK7663" s="2"/>
      <c r="AL7663" s="2"/>
      <c r="AM7663" s="2">
        <f t="shared" si="2191"/>
        <v>747</v>
      </c>
      <c r="AN7663" s="2"/>
      <c r="AO7663" s="2"/>
      <c r="AP7663" s="2"/>
      <c r="AQ7663" s="2"/>
      <c r="AR7663" s="2"/>
      <c r="AS7663" s="2"/>
      <c r="AT7663" s="2"/>
    </row>
    <row r="7664" spans="1:46" x14ac:dyDescent="0.3">
      <c r="A7664" s="2" t="s">
        <v>118</v>
      </c>
      <c r="B7664" s="2"/>
      <c r="C7664" s="2"/>
      <c r="D7664" s="2"/>
      <c r="E7664" s="2"/>
      <c r="F7664" s="2"/>
      <c r="G7664" s="2"/>
      <c r="H7664" s="2"/>
      <c r="I7664" s="2"/>
      <c r="J7664" s="2"/>
      <c r="K7664" s="2"/>
      <c r="L7664" s="2"/>
      <c r="M7664" s="2"/>
      <c r="N7664" s="2"/>
      <c r="O7664" s="2"/>
      <c r="P7664" s="2"/>
      <c r="Q7664" s="2"/>
      <c r="R7664" s="2"/>
      <c r="S7664" s="2"/>
      <c r="T7664" s="2"/>
      <c r="U7664" s="2"/>
      <c r="V7664" s="2"/>
      <c r="W7664" s="2"/>
      <c r="X7664" s="2"/>
      <c r="Y7664" s="2"/>
      <c r="Z7664" s="2"/>
      <c r="AA7664" s="2"/>
      <c r="AB7664" s="2"/>
      <c r="AC7664" s="2"/>
      <c r="AD7664" s="2"/>
      <c r="AE7664" s="2"/>
      <c r="AF7664" s="2"/>
      <c r="AG7664" s="2"/>
      <c r="AH7664" s="2"/>
      <c r="AI7664" s="2"/>
      <c r="AJ7664" s="2"/>
      <c r="AK7664" s="2"/>
      <c r="AL7664" s="2"/>
      <c r="AM7664" s="2"/>
      <c r="AN7664" s="2"/>
      <c r="AO7664" s="2">
        <v>-358</v>
      </c>
      <c r="AP7664" s="2"/>
      <c r="AQ7664" s="2"/>
      <c r="AR7664" s="2">
        <f t="shared" ref="AR7664:AR7673" si="2193">SUM(AO7664:AQ7664)</f>
        <v>-358</v>
      </c>
      <c r="AS7664" s="2"/>
      <c r="AT7664" s="2"/>
    </row>
    <row r="7665" spans="1:46" x14ac:dyDescent="0.3">
      <c r="A7665" s="1" t="s">
        <v>527</v>
      </c>
      <c r="B7665" s="1">
        <f t="shared" ref="B7665:J7665" si="2194">SUM(B7659:B7664)</f>
        <v>1247.5</v>
      </c>
      <c r="C7665" s="1">
        <f t="shared" si="2194"/>
        <v>19.5</v>
      </c>
      <c r="D7665" s="1">
        <f t="shared" si="2194"/>
        <v>11</v>
      </c>
      <c r="E7665" s="1">
        <f t="shared" si="2194"/>
        <v>0</v>
      </c>
      <c r="F7665" s="1">
        <f t="shared" si="2194"/>
        <v>0</v>
      </c>
      <c r="G7665" s="1">
        <f t="shared" si="2194"/>
        <v>367.5</v>
      </c>
      <c r="H7665" s="1">
        <f t="shared" si="2194"/>
        <v>0</v>
      </c>
      <c r="I7665" s="1">
        <f t="shared" si="2194"/>
        <v>0</v>
      </c>
      <c r="J7665" s="1">
        <f t="shared" si="2194"/>
        <v>1.5</v>
      </c>
      <c r="K7665" s="1"/>
      <c r="L7665" s="1">
        <f>SUM(L7659:L7664)</f>
        <v>0</v>
      </c>
      <c r="M7665" s="1"/>
      <c r="N7665" s="1">
        <f>SUM(N7659:N7664)</f>
        <v>413</v>
      </c>
      <c r="O7665" s="1">
        <f>SUM(O7659:O7664)</f>
        <v>237</v>
      </c>
      <c r="P7665" s="1">
        <f>SUM(P7659:P7664)</f>
        <v>0</v>
      </c>
      <c r="Q7665" s="1"/>
      <c r="R7665" s="1"/>
      <c r="S7665" s="1">
        <f>SUM(S7659:S7664)</f>
        <v>49</v>
      </c>
      <c r="T7665" s="1">
        <f>SUM(T7659:T7664)</f>
        <v>7</v>
      </c>
      <c r="U7665" s="1">
        <f>SUM(U7659:U7664)</f>
        <v>0</v>
      </c>
      <c r="V7665" s="1">
        <f>SUM(V7659:V7664)</f>
        <v>-31</v>
      </c>
      <c r="W7665" s="1"/>
      <c r="X7665" s="1">
        <f>SUM(X7659:X7664)</f>
        <v>10</v>
      </c>
      <c r="Y7665" s="1">
        <f>SUM(Y7659:Y7664)</f>
        <v>13</v>
      </c>
      <c r="Z7665" s="1">
        <f>SUM(Z7659:Z7664)</f>
        <v>75</v>
      </c>
      <c r="AA7665" s="1"/>
      <c r="AB7665" s="1">
        <f>SUM(AB7659:AB7664)</f>
        <v>69</v>
      </c>
      <c r="AC7665" s="1"/>
      <c r="AD7665" s="1"/>
      <c r="AE7665" s="1">
        <f>SUM(AE7659:AE7664)</f>
        <v>3</v>
      </c>
      <c r="AF7665" s="1">
        <f>SUM(AF7659:AF7664)</f>
        <v>4</v>
      </c>
      <c r="AG7665" s="1">
        <f>SUM(AG7659:AG7664)</f>
        <v>24</v>
      </c>
      <c r="AH7665" s="1"/>
      <c r="AI7665" s="1"/>
      <c r="AJ7665" s="1"/>
      <c r="AK7665" s="1"/>
      <c r="AL7665" s="1"/>
      <c r="AM7665" s="1">
        <f>SUM(B7665:AG7665)</f>
        <v>2520</v>
      </c>
      <c r="AN7665" s="1" t="s">
        <v>527</v>
      </c>
      <c r="AO7665" s="1">
        <f>SUM(AO7659:AO7664)</f>
        <v>1164.6299999999997</v>
      </c>
      <c r="AP7665" s="1">
        <f>SUM(AP7659:AP7664)</f>
        <v>8979.1699999999983</v>
      </c>
      <c r="AQ7665" s="1">
        <f>SUM(AQ7659:AQ7664)</f>
        <v>1024.58</v>
      </c>
      <c r="AR7665" s="1">
        <f t="shared" si="2193"/>
        <v>11168.379999999997</v>
      </c>
      <c r="AS7665" s="2"/>
      <c r="AT7665" s="2"/>
    </row>
    <row r="7666" spans="1:46" x14ac:dyDescent="0.3">
      <c r="A7666" s="2" t="s">
        <v>904</v>
      </c>
      <c r="B7666" s="2">
        <v>-40</v>
      </c>
      <c r="C7666" s="2"/>
      <c r="D7666" s="2"/>
      <c r="E7666" s="2"/>
      <c r="F7666" s="2"/>
      <c r="G7666" s="2"/>
      <c r="H7666" s="2"/>
      <c r="I7666" s="2"/>
      <c r="J7666" s="2"/>
      <c r="K7666" s="2"/>
      <c r="L7666" s="2"/>
      <c r="M7666" s="2"/>
      <c r="N7666" s="2"/>
      <c r="O7666" s="2"/>
      <c r="P7666" s="2"/>
      <c r="Q7666" s="2"/>
      <c r="R7666" s="2"/>
      <c r="S7666" s="2"/>
      <c r="T7666" s="2"/>
      <c r="U7666" s="2"/>
      <c r="V7666" s="2"/>
      <c r="W7666" s="2"/>
      <c r="X7666" s="2"/>
      <c r="Y7666" s="2"/>
      <c r="Z7666" s="2"/>
      <c r="AA7666" s="2"/>
      <c r="AB7666" s="2"/>
      <c r="AC7666" s="2"/>
      <c r="AD7666" s="2"/>
      <c r="AE7666" s="2"/>
      <c r="AF7666" s="2"/>
      <c r="AG7666" s="2"/>
      <c r="AH7666" s="2"/>
      <c r="AI7666" s="2"/>
      <c r="AJ7666" s="2"/>
      <c r="AK7666" s="2"/>
      <c r="AL7666" s="2"/>
      <c r="AM7666" s="2">
        <f>SUM(B7666:AG7666)</f>
        <v>-40</v>
      </c>
      <c r="AN7666" s="2"/>
      <c r="AO7666" s="2">
        <v>40</v>
      </c>
      <c r="AP7666" s="2"/>
      <c r="AQ7666" s="2"/>
      <c r="AR7666" s="2">
        <f t="shared" si="2193"/>
        <v>40</v>
      </c>
      <c r="AS7666" s="2"/>
      <c r="AT7666" s="2"/>
    </row>
    <row r="7667" spans="1:46" x14ac:dyDescent="0.3">
      <c r="A7667" s="2" t="s">
        <v>1273</v>
      </c>
      <c r="B7667" s="2">
        <v>-22</v>
      </c>
      <c r="C7667" s="2">
        <v>-2.5</v>
      </c>
      <c r="D7667" s="2">
        <v>-6.5</v>
      </c>
      <c r="E7667" s="2"/>
      <c r="F7667" s="2"/>
      <c r="G7667" s="2">
        <v>-20</v>
      </c>
      <c r="H7667" s="2"/>
      <c r="I7667" s="2"/>
      <c r="J7667" s="2"/>
      <c r="K7667" s="2"/>
      <c r="L7667" s="2"/>
      <c r="M7667" s="2"/>
      <c r="N7667" s="2"/>
      <c r="O7667" s="2"/>
      <c r="P7667" s="2"/>
      <c r="Q7667" s="2"/>
      <c r="R7667" s="2"/>
      <c r="S7667" s="2"/>
      <c r="T7667" s="2"/>
      <c r="U7667" s="2"/>
      <c r="V7667" s="2"/>
      <c r="W7667" s="2"/>
      <c r="X7667" s="2"/>
      <c r="Y7667" s="2"/>
      <c r="Z7667" s="2"/>
      <c r="AA7667" s="2"/>
      <c r="AB7667" s="2"/>
      <c r="AC7667" s="2"/>
      <c r="AD7667" s="2"/>
      <c r="AE7667" s="2"/>
      <c r="AF7667" s="2"/>
      <c r="AG7667" s="2"/>
      <c r="AH7667" s="2"/>
      <c r="AI7667" s="2"/>
      <c r="AJ7667" s="2"/>
      <c r="AK7667" s="2"/>
      <c r="AL7667" s="2"/>
      <c r="AM7667" s="2">
        <f t="shared" ref="AM7667:AM7673" si="2195">SUM(B7667:AG7667)</f>
        <v>-51</v>
      </c>
      <c r="AN7667" s="2"/>
      <c r="AO7667" s="2">
        <v>22</v>
      </c>
      <c r="AP7667" s="2">
        <v>20</v>
      </c>
      <c r="AQ7667" s="2">
        <v>9</v>
      </c>
      <c r="AR7667" s="2">
        <f t="shared" si="2193"/>
        <v>51</v>
      </c>
      <c r="AS7667" s="2"/>
      <c r="AT7667" s="2"/>
    </row>
    <row r="7668" spans="1:46" x14ac:dyDescent="0.3">
      <c r="A7668" s="22" t="s">
        <v>908</v>
      </c>
      <c r="B7668" s="2">
        <v>-192</v>
      </c>
      <c r="C7668" s="2"/>
      <c r="D7668" s="2"/>
      <c r="E7668" s="2"/>
      <c r="F7668" s="2"/>
      <c r="G7668" s="2">
        <v>-10</v>
      </c>
      <c r="H7668" s="2"/>
      <c r="I7668" s="2"/>
      <c r="J7668" s="2"/>
      <c r="K7668" s="2"/>
      <c r="L7668" s="2"/>
      <c r="M7668" s="2"/>
      <c r="N7668" s="2">
        <v>-1</v>
      </c>
      <c r="O7668" s="2">
        <v>-5</v>
      </c>
      <c r="P7668" s="2"/>
      <c r="Q7668" s="2"/>
      <c r="R7668" s="2"/>
      <c r="S7668" s="2"/>
      <c r="T7668" s="2"/>
      <c r="U7668" s="2"/>
      <c r="V7668" s="2"/>
      <c r="W7668" s="2"/>
      <c r="X7668" s="2"/>
      <c r="Y7668" s="2"/>
      <c r="Z7668" s="2"/>
      <c r="AA7668" s="2"/>
      <c r="AB7668" s="2">
        <v>-2</v>
      </c>
      <c r="AC7668" s="2"/>
      <c r="AD7668" s="2"/>
      <c r="AE7668" s="2"/>
      <c r="AF7668" s="2"/>
      <c r="AG7668" s="2"/>
      <c r="AH7668" s="2"/>
      <c r="AI7668" s="2"/>
      <c r="AJ7668" s="2"/>
      <c r="AK7668" s="2"/>
      <c r="AL7668" s="2"/>
      <c r="AM7668" s="2">
        <f t="shared" si="2195"/>
        <v>-210</v>
      </c>
      <c r="AN7668" s="2"/>
      <c r="AO7668" s="2">
        <v>192</v>
      </c>
      <c r="AP7668" s="2">
        <v>1</v>
      </c>
      <c r="AQ7668" s="2"/>
      <c r="AR7668" s="2">
        <f t="shared" si="2193"/>
        <v>193</v>
      </c>
      <c r="AS7668" s="22" t="s">
        <v>1283</v>
      </c>
      <c r="AT7668" s="2"/>
    </row>
    <row r="7669" spans="1:46" x14ac:dyDescent="0.3">
      <c r="A7669" s="2" t="s">
        <v>1115</v>
      </c>
      <c r="B7669" s="2">
        <v>-152</v>
      </c>
      <c r="C7669" s="2"/>
      <c r="D7669" s="2"/>
      <c r="E7669" s="2"/>
      <c r="F7669" s="2"/>
      <c r="G7669" s="2">
        <v>-40</v>
      </c>
      <c r="H7669" s="2"/>
      <c r="I7669" s="2"/>
      <c r="J7669" s="2"/>
      <c r="K7669" s="2"/>
      <c r="L7669" s="2"/>
      <c r="M7669" s="2"/>
      <c r="N7669" s="2"/>
      <c r="O7669" s="2">
        <v>-5</v>
      </c>
      <c r="P7669" s="2"/>
      <c r="Q7669" s="2"/>
      <c r="R7669" s="2"/>
      <c r="S7669" s="2"/>
      <c r="T7669" s="2"/>
      <c r="U7669" s="2"/>
      <c r="V7669" s="2"/>
      <c r="W7669" s="2"/>
      <c r="X7669" s="2"/>
      <c r="Y7669" s="2"/>
      <c r="Z7669" s="2"/>
      <c r="AA7669" s="2"/>
      <c r="AB7669" s="2"/>
      <c r="AC7669" s="2"/>
      <c r="AD7669" s="2"/>
      <c r="AE7669" s="2"/>
      <c r="AF7669" s="2"/>
      <c r="AG7669" s="2"/>
      <c r="AH7669" s="2"/>
      <c r="AI7669" s="2"/>
      <c r="AJ7669" s="2"/>
      <c r="AK7669" s="2"/>
      <c r="AL7669" s="2"/>
      <c r="AM7669" s="2">
        <f t="shared" si="2195"/>
        <v>-197</v>
      </c>
      <c r="AN7669" s="2"/>
      <c r="AO7669" s="2">
        <v>152</v>
      </c>
      <c r="AP7669" s="2">
        <v>40</v>
      </c>
      <c r="AQ7669" s="2"/>
      <c r="AR7669" s="2">
        <f t="shared" si="2193"/>
        <v>192</v>
      </c>
      <c r="AS7669" s="2"/>
      <c r="AT7669" s="2"/>
    </row>
    <row r="7670" spans="1:46" x14ac:dyDescent="0.3">
      <c r="A7670" s="22" t="s">
        <v>998</v>
      </c>
      <c r="B7670" s="2">
        <v>-184</v>
      </c>
      <c r="C7670" s="2">
        <v>-1</v>
      </c>
      <c r="D7670" s="2"/>
      <c r="E7670" s="2"/>
      <c r="F7670" s="2"/>
      <c r="G7670" s="2">
        <v>-16</v>
      </c>
      <c r="H7670" s="2"/>
      <c r="I7670" s="2"/>
      <c r="J7670" s="2"/>
      <c r="K7670" s="2"/>
      <c r="L7670" s="2"/>
      <c r="M7670" s="2"/>
      <c r="N7670" s="2">
        <v>-5</v>
      </c>
      <c r="O7670" s="2">
        <v>-6</v>
      </c>
      <c r="P7670" s="2"/>
      <c r="Q7670" s="2"/>
      <c r="R7670" s="2"/>
      <c r="S7670" s="2"/>
      <c r="T7670" s="2"/>
      <c r="U7670" s="2"/>
      <c r="V7670" s="2"/>
      <c r="W7670" s="2"/>
      <c r="X7670" s="2"/>
      <c r="Y7670" s="2"/>
      <c r="Z7670" s="2"/>
      <c r="AA7670" s="2"/>
      <c r="AB7670" s="2">
        <v>-2</v>
      </c>
      <c r="AC7670" s="2"/>
      <c r="AD7670" s="2"/>
      <c r="AE7670" s="2"/>
      <c r="AF7670" s="2"/>
      <c r="AG7670" s="2">
        <v>-1</v>
      </c>
      <c r="AH7670" s="2"/>
      <c r="AI7670" s="2"/>
      <c r="AJ7670" s="2"/>
      <c r="AK7670" s="2"/>
      <c r="AL7670" s="2"/>
      <c r="AM7670" s="2">
        <f t="shared" si="2195"/>
        <v>-215</v>
      </c>
      <c r="AN7670" s="2"/>
      <c r="AO7670" s="2">
        <v>184</v>
      </c>
      <c r="AP7670" s="2">
        <v>16</v>
      </c>
      <c r="AQ7670" s="2">
        <v>1</v>
      </c>
      <c r="AR7670" s="2">
        <f t="shared" si="2193"/>
        <v>201</v>
      </c>
      <c r="AS7670" s="22" t="s">
        <v>1284</v>
      </c>
      <c r="AT7670" s="2"/>
    </row>
    <row r="7671" spans="1:46" x14ac:dyDescent="0.3">
      <c r="A7671" s="2" t="s">
        <v>728</v>
      </c>
      <c r="B7671" s="2">
        <v>-344</v>
      </c>
      <c r="C7671" s="2"/>
      <c r="D7671" s="2"/>
      <c r="E7671" s="2"/>
      <c r="F7671" s="2"/>
      <c r="G7671" s="2">
        <v>-39</v>
      </c>
      <c r="H7671" s="2"/>
      <c r="I7671" s="2"/>
      <c r="J7671" s="2"/>
      <c r="K7671" s="2"/>
      <c r="L7671" s="2"/>
      <c r="M7671" s="2"/>
      <c r="N7671" s="2">
        <v>-5</v>
      </c>
      <c r="O7671" s="2">
        <v>-10</v>
      </c>
      <c r="P7671" s="2"/>
      <c r="Q7671" s="2"/>
      <c r="R7671" s="2"/>
      <c r="S7671" s="2">
        <v>-2</v>
      </c>
      <c r="T7671" s="2"/>
      <c r="U7671" s="2"/>
      <c r="V7671" s="2"/>
      <c r="W7671" s="2"/>
      <c r="X7671" s="2"/>
      <c r="Y7671" s="2"/>
      <c r="Z7671" s="2"/>
      <c r="AA7671" s="2"/>
      <c r="AB7671" s="2"/>
      <c r="AC7671" s="2"/>
      <c r="AD7671" s="2"/>
      <c r="AE7671" s="2"/>
      <c r="AF7671" s="2"/>
      <c r="AG7671" s="2"/>
      <c r="AH7671" s="2"/>
      <c r="AI7671" s="2"/>
      <c r="AJ7671" s="2"/>
      <c r="AK7671" s="2"/>
      <c r="AL7671" s="2"/>
      <c r="AM7671" s="2">
        <f t="shared" si="2195"/>
        <v>-400</v>
      </c>
      <c r="AN7671" s="2"/>
      <c r="AO7671" s="2">
        <v>344</v>
      </c>
      <c r="AP7671" s="2">
        <v>39</v>
      </c>
      <c r="AQ7671" s="2"/>
      <c r="AR7671" s="2">
        <f t="shared" si="2193"/>
        <v>383</v>
      </c>
      <c r="AS7671" s="2"/>
      <c r="AT7671" s="2"/>
    </row>
    <row r="7672" spans="1:46" x14ac:dyDescent="0.3">
      <c r="A7672" s="2" t="s">
        <v>1019</v>
      </c>
      <c r="B7672" s="2">
        <v>-34.5</v>
      </c>
      <c r="C7672" s="2"/>
      <c r="D7672" s="2"/>
      <c r="E7672" s="2"/>
      <c r="F7672" s="2"/>
      <c r="G7672" s="2">
        <v>-10</v>
      </c>
      <c r="H7672" s="2"/>
      <c r="I7672" s="2"/>
      <c r="J7672" s="2"/>
      <c r="K7672" s="2"/>
      <c r="L7672" s="2"/>
      <c r="M7672" s="2"/>
      <c r="N7672" s="2">
        <v>-7</v>
      </c>
      <c r="O7672" s="2"/>
      <c r="P7672" s="2"/>
      <c r="Q7672" s="2"/>
      <c r="R7672" s="2"/>
      <c r="S7672" s="2"/>
      <c r="T7672" s="2"/>
      <c r="U7672" s="2"/>
      <c r="V7672" s="2"/>
      <c r="W7672" s="2"/>
      <c r="X7672" s="2"/>
      <c r="Y7672" s="2"/>
      <c r="Z7672" s="2">
        <v>-1</v>
      </c>
      <c r="AA7672" s="2"/>
      <c r="AB7672" s="2">
        <v>-5</v>
      </c>
      <c r="AC7672" s="2"/>
      <c r="AD7672" s="2"/>
      <c r="AE7672" s="2"/>
      <c r="AF7672" s="2"/>
      <c r="AG7672" s="2">
        <v>-2</v>
      </c>
      <c r="AH7672" s="2"/>
      <c r="AI7672" s="2"/>
      <c r="AJ7672" s="2"/>
      <c r="AK7672" s="2"/>
      <c r="AL7672" s="2"/>
      <c r="AM7672" s="2">
        <f t="shared" si="2195"/>
        <v>-59.5</v>
      </c>
      <c r="AN7672" s="2"/>
      <c r="AO7672" s="2">
        <v>-34.5</v>
      </c>
      <c r="AP7672" s="2">
        <v>-10</v>
      </c>
      <c r="AQ7672" s="2"/>
      <c r="AR7672" s="2">
        <f t="shared" si="2193"/>
        <v>-44.5</v>
      </c>
      <c r="AS7672" s="2"/>
      <c r="AT7672" s="2"/>
    </row>
    <row r="7673" spans="1:46" x14ac:dyDescent="0.3">
      <c r="A7673" s="2" t="s">
        <v>59</v>
      </c>
      <c r="B7673" s="2">
        <v>-84</v>
      </c>
      <c r="C7673" s="2">
        <v>-0.5</v>
      </c>
      <c r="D7673" s="2">
        <v>-3</v>
      </c>
      <c r="E7673" s="2"/>
      <c r="F7673" s="2"/>
      <c r="G7673" s="2">
        <v>-14</v>
      </c>
      <c r="H7673" s="2"/>
      <c r="I7673" s="2"/>
      <c r="J7673" s="2"/>
      <c r="K7673" s="2"/>
      <c r="L7673" s="2"/>
      <c r="M7673" s="2"/>
      <c r="N7673" s="2">
        <v>-1</v>
      </c>
      <c r="O7673" s="2">
        <v>-1</v>
      </c>
      <c r="P7673" s="2"/>
      <c r="Q7673" s="2"/>
      <c r="R7673" s="2"/>
      <c r="S7673" s="2">
        <v>-1</v>
      </c>
      <c r="T7673" s="2">
        <v>-1</v>
      </c>
      <c r="U7673" s="2"/>
      <c r="V7673" s="2"/>
      <c r="W7673" s="2"/>
      <c r="X7673" s="2"/>
      <c r="Y7673" s="2"/>
      <c r="Z7673" s="2"/>
      <c r="AA7673" s="2"/>
      <c r="AB7673" s="2">
        <v>-2</v>
      </c>
      <c r="AC7673" s="2"/>
      <c r="AD7673" s="2"/>
      <c r="AE7673" s="2"/>
      <c r="AF7673" s="2"/>
      <c r="AG7673" s="2"/>
      <c r="AH7673" s="2"/>
      <c r="AI7673" s="2"/>
      <c r="AJ7673" s="2"/>
      <c r="AK7673" s="2"/>
      <c r="AL7673" s="2"/>
      <c r="AM7673" s="2">
        <f t="shared" si="2195"/>
        <v>-107.5</v>
      </c>
      <c r="AN7673" s="2"/>
      <c r="AO7673" s="2">
        <v>84</v>
      </c>
      <c r="AP7673" s="2">
        <v>14</v>
      </c>
      <c r="AQ7673" s="2">
        <v>3.5</v>
      </c>
      <c r="AR7673" s="2">
        <f t="shared" si="2193"/>
        <v>101.5</v>
      </c>
      <c r="AS7673" s="2"/>
      <c r="AT7673" s="2"/>
    </row>
    <row r="7674" spans="1:46" x14ac:dyDescent="0.3">
      <c r="A7674" s="2" t="s">
        <v>117</v>
      </c>
      <c r="B7674" s="2">
        <v>840</v>
      </c>
      <c r="C7674" s="2">
        <v>45</v>
      </c>
      <c r="D7674" s="2"/>
      <c r="E7674" s="2"/>
      <c r="F7674" s="2"/>
      <c r="G7674" s="2">
        <v>128</v>
      </c>
      <c r="H7674" s="2"/>
      <c r="I7674" s="2"/>
      <c r="J7674" s="2"/>
      <c r="K7674" s="2"/>
      <c r="L7674" s="2"/>
      <c r="M7674" s="2"/>
      <c r="N7674" s="2"/>
      <c r="O7674" s="2"/>
      <c r="P7674" s="2"/>
      <c r="Q7674" s="2"/>
      <c r="R7674" s="2"/>
      <c r="S7674" s="2">
        <v>18</v>
      </c>
      <c r="T7674" s="2"/>
      <c r="U7674" s="2"/>
      <c r="V7674" s="2"/>
      <c r="W7674" s="2"/>
      <c r="X7674" s="2"/>
      <c r="Y7674" s="2"/>
      <c r="Z7674" s="2">
        <v>100</v>
      </c>
      <c r="AA7674" s="2"/>
      <c r="AB7674" s="2"/>
      <c r="AC7674" s="2"/>
      <c r="AD7674" s="2"/>
      <c r="AE7674" s="2"/>
      <c r="AF7674" s="2"/>
      <c r="AG7674" s="2"/>
      <c r="AH7674" s="2"/>
      <c r="AI7674" s="2"/>
      <c r="AJ7674" s="2"/>
      <c r="AK7674" s="2"/>
      <c r="AL7674" s="2"/>
      <c r="AM7674" s="2">
        <f>SUM(B7674:AG7674)</f>
        <v>1131</v>
      </c>
      <c r="AN7674" s="2"/>
      <c r="AO7674" s="2"/>
      <c r="AP7674" s="2"/>
      <c r="AQ7674" s="2"/>
      <c r="AR7674" s="2"/>
      <c r="AS7674" s="2"/>
      <c r="AT7674" s="2"/>
    </row>
    <row r="7675" spans="1:46" x14ac:dyDescent="0.3">
      <c r="A7675" s="2" t="s">
        <v>118</v>
      </c>
      <c r="B7675" s="2"/>
      <c r="C7675" s="2"/>
      <c r="D7675" s="2"/>
      <c r="E7675" s="2"/>
      <c r="F7675" s="2"/>
      <c r="G7675" s="2"/>
      <c r="H7675" s="2"/>
      <c r="I7675" s="2"/>
      <c r="J7675" s="2"/>
      <c r="K7675" s="2"/>
      <c r="L7675" s="2"/>
      <c r="M7675" s="2"/>
      <c r="N7675" s="2"/>
      <c r="O7675" s="2"/>
      <c r="P7675" s="2"/>
      <c r="Q7675" s="2"/>
      <c r="R7675" s="2"/>
      <c r="S7675" s="2"/>
      <c r="T7675" s="2"/>
      <c r="U7675" s="2"/>
      <c r="V7675" s="2"/>
      <c r="W7675" s="2"/>
      <c r="X7675" s="2"/>
      <c r="Y7675" s="2"/>
      <c r="Z7675" s="2"/>
      <c r="AA7675" s="2"/>
      <c r="AB7675" s="2"/>
      <c r="AC7675" s="2"/>
      <c r="AD7675" s="2"/>
      <c r="AE7675" s="2"/>
      <c r="AF7675" s="2"/>
      <c r="AG7675" s="2"/>
      <c r="AH7675" s="2"/>
      <c r="AI7675" s="2"/>
      <c r="AJ7675" s="2"/>
      <c r="AK7675" s="2"/>
      <c r="AL7675" s="2"/>
      <c r="AM7675" s="2"/>
      <c r="AN7675" s="2"/>
      <c r="AO7675" s="2">
        <v>-716</v>
      </c>
      <c r="AP7675" s="2">
        <v>-252</v>
      </c>
      <c r="AQ7675" s="2">
        <v>-60</v>
      </c>
      <c r="AR7675" s="2">
        <f t="shared" ref="AR7675:AR7682" si="2196">SUM(AO7675:AQ7675)</f>
        <v>-1028</v>
      </c>
      <c r="AS7675" s="2"/>
      <c r="AT7675" s="2"/>
    </row>
    <row r="7676" spans="1:46" x14ac:dyDescent="0.3">
      <c r="A7676" s="1" t="s">
        <v>529</v>
      </c>
      <c r="B7676" s="1">
        <f t="shared" ref="B7676:J7676" si="2197">SUM(B7665:B7675)</f>
        <v>1035</v>
      </c>
      <c r="C7676" s="1">
        <f t="shared" si="2197"/>
        <v>60.5</v>
      </c>
      <c r="D7676" s="1">
        <f t="shared" si="2197"/>
        <v>1.5</v>
      </c>
      <c r="E7676" s="1">
        <f t="shared" si="2197"/>
        <v>0</v>
      </c>
      <c r="F7676" s="1">
        <f t="shared" si="2197"/>
        <v>0</v>
      </c>
      <c r="G7676" s="1">
        <f t="shared" si="2197"/>
        <v>346.5</v>
      </c>
      <c r="H7676" s="1">
        <f t="shared" si="2197"/>
        <v>0</v>
      </c>
      <c r="I7676" s="1">
        <f t="shared" si="2197"/>
        <v>0</v>
      </c>
      <c r="J7676" s="1">
        <f t="shared" si="2197"/>
        <v>1.5</v>
      </c>
      <c r="K7676" s="1"/>
      <c r="L7676" s="1">
        <f>SUM(L7665:L7675)</f>
        <v>0</v>
      </c>
      <c r="M7676" s="1"/>
      <c r="N7676" s="1">
        <f>SUM(N7665:N7675)</f>
        <v>394</v>
      </c>
      <c r="O7676" s="1">
        <f>SUM(O7665:O7675)</f>
        <v>210</v>
      </c>
      <c r="P7676" s="1">
        <f>SUM(P7665:P7675)</f>
        <v>0</v>
      </c>
      <c r="Q7676" s="1"/>
      <c r="R7676" s="1"/>
      <c r="S7676" s="1">
        <f>SUM(S7665:S7675)</f>
        <v>64</v>
      </c>
      <c r="T7676" s="1">
        <f>SUM(T7665:T7675)</f>
        <v>6</v>
      </c>
      <c r="U7676" s="1">
        <f>SUM(U7665:U7675)</f>
        <v>0</v>
      </c>
      <c r="V7676" s="1">
        <f>SUM(V7665:V7675)</f>
        <v>-31</v>
      </c>
      <c r="W7676" s="1"/>
      <c r="X7676" s="1">
        <f>SUM(X7665:X7675)</f>
        <v>10</v>
      </c>
      <c r="Y7676" s="1">
        <f>SUM(Y7665:Y7675)</f>
        <v>13</v>
      </c>
      <c r="Z7676" s="1">
        <f>SUM(Z7665:Z7675)</f>
        <v>174</v>
      </c>
      <c r="AA7676" s="1"/>
      <c r="AB7676" s="1">
        <f>SUM(AB7665:AB7675)</f>
        <v>58</v>
      </c>
      <c r="AC7676" s="1"/>
      <c r="AD7676" s="1"/>
      <c r="AE7676" s="1">
        <f>SUM(AE7665:AE7675)</f>
        <v>3</v>
      </c>
      <c r="AF7676" s="1">
        <f>SUM(AF7665:AF7675)</f>
        <v>4</v>
      </c>
      <c r="AG7676" s="1">
        <f>SUM(AG7665:AG7675)</f>
        <v>21</v>
      </c>
      <c r="AH7676" s="1"/>
      <c r="AI7676" s="1"/>
      <c r="AJ7676" s="1"/>
      <c r="AK7676" s="1"/>
      <c r="AL7676" s="1"/>
      <c r="AM7676" s="1">
        <f t="shared" ref="AM7676:AM7683" si="2198">SUM(B7676:AG7676)</f>
        <v>2371</v>
      </c>
      <c r="AN7676" s="1" t="s">
        <v>529</v>
      </c>
      <c r="AO7676" s="1">
        <f>SUM(AO7665:AO7675)</f>
        <v>1432.1299999999997</v>
      </c>
      <c r="AP7676" s="1">
        <f>SUM(AP7665:AP7675)</f>
        <v>8847.1699999999983</v>
      </c>
      <c r="AQ7676" s="1">
        <f>SUM(AQ7665:AQ7675)</f>
        <v>978.07999999999993</v>
      </c>
      <c r="AR7676" s="1">
        <f t="shared" si="2196"/>
        <v>11257.379999999997</v>
      </c>
      <c r="AS7676" s="2"/>
      <c r="AT7676" s="2"/>
    </row>
    <row r="7677" spans="1:46" x14ac:dyDescent="0.3">
      <c r="A7677" s="2" t="s">
        <v>59</v>
      </c>
      <c r="B7677" s="2">
        <v>-143</v>
      </c>
      <c r="C7677" s="2">
        <v>-2</v>
      </c>
      <c r="D7677" s="2"/>
      <c r="E7677" s="2"/>
      <c r="F7677" s="2"/>
      <c r="G7677" s="2">
        <v>-17</v>
      </c>
      <c r="H7677" s="2"/>
      <c r="I7677" s="2"/>
      <c r="J7677" s="2"/>
      <c r="K7677" s="2"/>
      <c r="L7677" s="2"/>
      <c r="M7677" s="2"/>
      <c r="N7677" s="2"/>
      <c r="O7677" s="2">
        <v>-1</v>
      </c>
      <c r="P7677" s="2"/>
      <c r="Q7677" s="2"/>
      <c r="R7677" s="2"/>
      <c r="S7677" s="2"/>
      <c r="T7677" s="2"/>
      <c r="U7677" s="2"/>
      <c r="V7677" s="2"/>
      <c r="W7677" s="2"/>
      <c r="X7677" s="2"/>
      <c r="Y7677" s="2"/>
      <c r="Z7677" s="2"/>
      <c r="AA7677" s="2"/>
      <c r="AB7677" s="2">
        <v>-2</v>
      </c>
      <c r="AC7677" s="2"/>
      <c r="AD7677" s="2"/>
      <c r="AE7677" s="2"/>
      <c r="AF7677" s="2"/>
      <c r="AG7677" s="2"/>
      <c r="AH7677" s="2"/>
      <c r="AI7677" s="2"/>
      <c r="AJ7677" s="2"/>
      <c r="AK7677" s="2"/>
      <c r="AL7677" s="2"/>
      <c r="AM7677" s="2">
        <f t="shared" si="2198"/>
        <v>-165</v>
      </c>
      <c r="AN7677" s="2"/>
      <c r="AO7677" s="2">
        <v>143</v>
      </c>
      <c r="AP7677" s="2">
        <v>17</v>
      </c>
      <c r="AQ7677" s="2">
        <v>2</v>
      </c>
      <c r="AR7677" s="2">
        <f t="shared" si="2196"/>
        <v>162</v>
      </c>
      <c r="AS7677" s="2"/>
      <c r="AT7677" s="2"/>
    </row>
    <row r="7678" spans="1:46" x14ac:dyDescent="0.3">
      <c r="A7678" s="2" t="s">
        <v>1285</v>
      </c>
      <c r="B7678" s="2">
        <v>-6</v>
      </c>
      <c r="C7678" s="2"/>
      <c r="D7678" s="2"/>
      <c r="E7678" s="2"/>
      <c r="F7678" s="2"/>
      <c r="G7678" s="2">
        <v>-5</v>
      </c>
      <c r="H7678" s="2"/>
      <c r="I7678" s="2"/>
      <c r="J7678" s="2">
        <v>-4</v>
      </c>
      <c r="K7678" s="2"/>
      <c r="L7678" s="2"/>
      <c r="M7678" s="2"/>
      <c r="N7678" s="2">
        <v>-1</v>
      </c>
      <c r="O7678" s="2"/>
      <c r="P7678" s="2"/>
      <c r="Q7678" s="2"/>
      <c r="R7678" s="2"/>
      <c r="S7678" s="2"/>
      <c r="T7678" s="2"/>
      <c r="U7678" s="2"/>
      <c r="V7678" s="2"/>
      <c r="W7678" s="2"/>
      <c r="X7678" s="2"/>
      <c r="Y7678" s="2"/>
      <c r="Z7678" s="2"/>
      <c r="AA7678" s="2"/>
      <c r="AB7678" s="2"/>
      <c r="AC7678" s="2"/>
      <c r="AD7678" s="2"/>
      <c r="AE7678" s="2"/>
      <c r="AF7678" s="2"/>
      <c r="AG7678" s="2"/>
      <c r="AH7678" s="2"/>
      <c r="AI7678" s="2"/>
      <c r="AJ7678" s="2"/>
      <c r="AK7678" s="2"/>
      <c r="AL7678" s="2"/>
      <c r="AM7678" s="2">
        <f t="shared" si="2198"/>
        <v>-16</v>
      </c>
      <c r="AN7678" s="2"/>
      <c r="AO7678" s="2">
        <v>6</v>
      </c>
      <c r="AP7678" s="2">
        <v>9</v>
      </c>
      <c r="AQ7678" s="2"/>
      <c r="AR7678" s="2">
        <f t="shared" si="2196"/>
        <v>15</v>
      </c>
      <c r="AS7678" s="2"/>
      <c r="AT7678" s="2"/>
    </row>
    <row r="7679" spans="1:46" x14ac:dyDescent="0.3">
      <c r="A7679" s="2" t="s">
        <v>1273</v>
      </c>
      <c r="B7679" s="2">
        <v>-28.5</v>
      </c>
      <c r="C7679" s="2"/>
      <c r="D7679" s="2"/>
      <c r="E7679" s="2"/>
      <c r="F7679" s="2"/>
      <c r="G7679" s="2"/>
      <c r="H7679" s="2"/>
      <c r="I7679" s="2"/>
      <c r="J7679" s="2"/>
      <c r="K7679" s="2"/>
      <c r="L7679" s="2"/>
      <c r="M7679" s="2"/>
      <c r="N7679" s="2"/>
      <c r="O7679" s="2"/>
      <c r="P7679" s="2"/>
      <c r="Q7679" s="2"/>
      <c r="R7679" s="2"/>
      <c r="S7679" s="2"/>
      <c r="T7679" s="2"/>
      <c r="U7679" s="2"/>
      <c r="V7679" s="2"/>
      <c r="W7679" s="2"/>
      <c r="X7679" s="2"/>
      <c r="Y7679" s="2"/>
      <c r="Z7679" s="2"/>
      <c r="AA7679" s="2"/>
      <c r="AB7679" s="2"/>
      <c r="AC7679" s="2"/>
      <c r="AD7679" s="2"/>
      <c r="AE7679" s="2"/>
      <c r="AF7679" s="2"/>
      <c r="AG7679" s="2"/>
      <c r="AH7679" s="2"/>
      <c r="AI7679" s="2"/>
      <c r="AJ7679" s="2"/>
      <c r="AK7679" s="2"/>
      <c r="AL7679" s="2"/>
      <c r="AM7679" s="2">
        <f t="shared" si="2198"/>
        <v>-28.5</v>
      </c>
      <c r="AN7679" s="2"/>
      <c r="AO7679" s="2">
        <v>28.5</v>
      </c>
      <c r="AP7679" s="2"/>
      <c r="AQ7679" s="2"/>
      <c r="AR7679" s="2">
        <f t="shared" si="2196"/>
        <v>28.5</v>
      </c>
      <c r="AS7679" s="2"/>
      <c r="AT7679" s="2"/>
    </row>
    <row r="7680" spans="1:46" x14ac:dyDescent="0.3">
      <c r="A7680" s="2" t="s">
        <v>908</v>
      </c>
      <c r="B7680" s="2">
        <v>-137</v>
      </c>
      <c r="C7680" s="2"/>
      <c r="D7680" s="2">
        <v>-2</v>
      </c>
      <c r="E7680" s="2"/>
      <c r="F7680" s="2"/>
      <c r="G7680" s="2">
        <v>-9</v>
      </c>
      <c r="H7680" s="2"/>
      <c r="I7680" s="2"/>
      <c r="J7680" s="2"/>
      <c r="K7680" s="2"/>
      <c r="L7680" s="2"/>
      <c r="M7680" s="2"/>
      <c r="N7680" s="2">
        <v>-2</v>
      </c>
      <c r="O7680" s="2">
        <v>-5</v>
      </c>
      <c r="P7680" s="2"/>
      <c r="Q7680" s="2"/>
      <c r="R7680" s="2"/>
      <c r="S7680" s="2"/>
      <c r="T7680" s="2"/>
      <c r="U7680" s="2"/>
      <c r="V7680" s="2"/>
      <c r="W7680" s="2"/>
      <c r="X7680" s="2"/>
      <c r="Y7680" s="2"/>
      <c r="Z7680" s="2"/>
      <c r="AA7680" s="2"/>
      <c r="AB7680" s="2"/>
      <c r="AC7680" s="2"/>
      <c r="AD7680" s="2"/>
      <c r="AE7680" s="2"/>
      <c r="AF7680" s="2"/>
      <c r="AG7680" s="2"/>
      <c r="AH7680" s="2"/>
      <c r="AI7680" s="2"/>
      <c r="AJ7680" s="2"/>
      <c r="AK7680" s="2"/>
      <c r="AL7680" s="2"/>
      <c r="AM7680" s="2">
        <f t="shared" si="2198"/>
        <v>-155</v>
      </c>
      <c r="AN7680" s="2"/>
      <c r="AO7680" s="2">
        <v>137</v>
      </c>
      <c r="AP7680" s="2">
        <v>9</v>
      </c>
      <c r="AQ7680" s="2">
        <v>2</v>
      </c>
      <c r="AR7680" s="2">
        <f t="shared" si="2196"/>
        <v>148</v>
      </c>
      <c r="AS7680" s="2"/>
      <c r="AT7680" s="2"/>
    </row>
    <row r="7681" spans="1:46" x14ac:dyDescent="0.3">
      <c r="A7681" s="2" t="s">
        <v>980</v>
      </c>
      <c r="B7681" s="2"/>
      <c r="C7681" s="2"/>
      <c r="D7681" s="2"/>
      <c r="E7681" s="2"/>
      <c r="F7681" s="2"/>
      <c r="G7681" s="2"/>
      <c r="H7681" s="2"/>
      <c r="I7681" s="2"/>
      <c r="J7681" s="2"/>
      <c r="K7681" s="2"/>
      <c r="L7681" s="2"/>
      <c r="M7681" s="2"/>
      <c r="N7681" s="2"/>
      <c r="O7681" s="2"/>
      <c r="P7681" s="2"/>
      <c r="Q7681" s="2"/>
      <c r="R7681" s="2"/>
      <c r="S7681" s="2">
        <v>-31</v>
      </c>
      <c r="T7681" s="2"/>
      <c r="U7681" s="2"/>
      <c r="V7681" s="2"/>
      <c r="W7681" s="2"/>
      <c r="X7681" s="2"/>
      <c r="Y7681" s="2"/>
      <c r="Z7681" s="2"/>
      <c r="AA7681" s="2"/>
      <c r="AB7681" s="2"/>
      <c r="AC7681" s="2"/>
      <c r="AD7681" s="2"/>
      <c r="AE7681" s="2"/>
      <c r="AF7681" s="2"/>
      <c r="AG7681" s="2"/>
      <c r="AH7681" s="2"/>
      <c r="AI7681" s="2"/>
      <c r="AJ7681" s="2"/>
      <c r="AK7681" s="2"/>
      <c r="AL7681" s="2"/>
      <c r="AM7681" s="2">
        <f t="shared" si="2198"/>
        <v>-31</v>
      </c>
      <c r="AN7681" s="2"/>
      <c r="AO7681" s="2">
        <v>0</v>
      </c>
      <c r="AP7681" s="2"/>
      <c r="AQ7681" s="2"/>
      <c r="AR7681" s="2">
        <f t="shared" si="2196"/>
        <v>0</v>
      </c>
      <c r="AS7681" s="2"/>
      <c r="AT7681" s="2"/>
    </row>
    <row r="7682" spans="1:46" x14ac:dyDescent="0.3">
      <c r="A7682" s="2" t="s">
        <v>998</v>
      </c>
      <c r="B7682" s="2">
        <v>-210</v>
      </c>
      <c r="C7682" s="2"/>
      <c r="D7682" s="2"/>
      <c r="E7682" s="2"/>
      <c r="F7682" s="2"/>
      <c r="G7682" s="2">
        <v>-18</v>
      </c>
      <c r="H7682" s="2"/>
      <c r="I7682" s="2"/>
      <c r="J7682" s="2">
        <v>-3</v>
      </c>
      <c r="K7682" s="2"/>
      <c r="L7682" s="2"/>
      <c r="M7682" s="2"/>
      <c r="N7682" s="2">
        <v>-5</v>
      </c>
      <c r="O7682" s="2">
        <v>-10</v>
      </c>
      <c r="P7682" s="2"/>
      <c r="Q7682" s="2"/>
      <c r="R7682" s="2"/>
      <c r="S7682" s="2"/>
      <c r="T7682" s="2"/>
      <c r="U7682" s="2"/>
      <c r="V7682" s="2"/>
      <c r="W7682" s="2"/>
      <c r="X7682" s="2"/>
      <c r="Y7682" s="2"/>
      <c r="Z7682" s="2"/>
      <c r="AA7682" s="2"/>
      <c r="AB7682" s="2">
        <v>-2</v>
      </c>
      <c r="AC7682" s="2"/>
      <c r="AD7682" s="2"/>
      <c r="AE7682" s="2"/>
      <c r="AF7682" s="2"/>
      <c r="AG7682" s="2"/>
      <c r="AH7682" s="2"/>
      <c r="AI7682" s="2"/>
      <c r="AJ7682" s="2"/>
      <c r="AK7682" s="2"/>
      <c r="AL7682" s="2"/>
      <c r="AM7682" s="2">
        <f t="shared" si="2198"/>
        <v>-248</v>
      </c>
      <c r="AN7682" s="2"/>
      <c r="AO7682" s="2">
        <v>210</v>
      </c>
      <c r="AP7682" s="2">
        <v>21</v>
      </c>
      <c r="AQ7682" s="2"/>
      <c r="AR7682" s="2">
        <f t="shared" si="2196"/>
        <v>231</v>
      </c>
      <c r="AS7682" s="2"/>
      <c r="AT7682" s="2"/>
    </row>
    <row r="7683" spans="1:46" x14ac:dyDescent="0.3">
      <c r="A7683" s="2" t="s">
        <v>117</v>
      </c>
      <c r="B7683" s="2">
        <v>252</v>
      </c>
      <c r="C7683" s="2">
        <v>45</v>
      </c>
      <c r="D7683" s="2"/>
      <c r="E7683" s="2"/>
      <c r="F7683" s="2"/>
      <c r="G7683" s="2">
        <v>64</v>
      </c>
      <c r="H7683" s="2"/>
      <c r="I7683" s="2"/>
      <c r="J7683" s="2"/>
      <c r="K7683" s="2"/>
      <c r="L7683" s="2"/>
      <c r="M7683" s="2"/>
      <c r="N7683" s="2"/>
      <c r="O7683" s="2"/>
      <c r="P7683" s="2"/>
      <c r="Q7683" s="2"/>
      <c r="R7683" s="2"/>
      <c r="S7683" s="2"/>
      <c r="T7683" s="2"/>
      <c r="U7683" s="2"/>
      <c r="V7683" s="2"/>
      <c r="W7683" s="2"/>
      <c r="X7683" s="2"/>
      <c r="Y7683" s="2"/>
      <c r="Z7683" s="2"/>
      <c r="AA7683" s="2"/>
      <c r="AB7683" s="2"/>
      <c r="AC7683" s="2"/>
      <c r="AD7683" s="2"/>
      <c r="AE7683" s="2"/>
      <c r="AF7683" s="2"/>
      <c r="AG7683" s="2"/>
      <c r="AH7683" s="2"/>
      <c r="AI7683" s="2"/>
      <c r="AJ7683" s="2"/>
      <c r="AK7683" s="2"/>
      <c r="AL7683" s="2"/>
      <c r="AM7683" s="2">
        <f t="shared" si="2198"/>
        <v>361</v>
      </c>
      <c r="AN7683" s="2"/>
      <c r="AO7683" s="2"/>
      <c r="AP7683" s="2"/>
      <c r="AQ7683" s="2"/>
      <c r="AR7683" s="2"/>
      <c r="AS7683" s="2"/>
      <c r="AT7683" s="2"/>
    </row>
    <row r="7684" spans="1:46" x14ac:dyDescent="0.3">
      <c r="A7684" s="2" t="s">
        <v>118</v>
      </c>
      <c r="B7684" s="2"/>
      <c r="C7684" s="2"/>
      <c r="D7684" s="2"/>
      <c r="E7684" s="2"/>
      <c r="F7684" s="2"/>
      <c r="G7684" s="2"/>
      <c r="H7684" s="2"/>
      <c r="I7684" s="2"/>
      <c r="J7684" s="2"/>
      <c r="K7684" s="2"/>
      <c r="L7684" s="2"/>
      <c r="M7684" s="2"/>
      <c r="N7684" s="2"/>
      <c r="O7684" s="2"/>
      <c r="P7684" s="2"/>
      <c r="Q7684" s="2"/>
      <c r="R7684" s="2"/>
      <c r="S7684" s="2"/>
      <c r="T7684" s="2"/>
      <c r="U7684" s="2"/>
      <c r="V7684" s="2"/>
      <c r="W7684" s="2"/>
      <c r="X7684" s="2"/>
      <c r="Y7684" s="2"/>
      <c r="Z7684" s="2"/>
      <c r="AA7684" s="2"/>
      <c r="AB7684" s="2"/>
      <c r="AC7684" s="2"/>
      <c r="AD7684" s="2"/>
      <c r="AE7684" s="2"/>
      <c r="AF7684" s="2"/>
      <c r="AG7684" s="2"/>
      <c r="AH7684" s="2"/>
      <c r="AI7684" s="2"/>
      <c r="AJ7684" s="2"/>
      <c r="AK7684" s="2"/>
      <c r="AL7684" s="2"/>
      <c r="AM7684" s="2"/>
      <c r="AN7684" s="2"/>
      <c r="AO7684" s="2">
        <v>-336</v>
      </c>
      <c r="AP7684" s="2"/>
      <c r="AQ7684" s="2"/>
      <c r="AR7684" s="2">
        <f t="shared" ref="AR7684:AR7690" si="2199">SUM(AO7684:AQ7684)</f>
        <v>-336</v>
      </c>
      <c r="AS7684" s="2"/>
      <c r="AT7684" s="2"/>
    </row>
    <row r="7685" spans="1:46" x14ac:dyDescent="0.3">
      <c r="A7685" s="1" t="s">
        <v>532</v>
      </c>
      <c r="B7685" s="1">
        <f t="shared" ref="B7685:J7685" si="2200">SUM(B7676:B7684)</f>
        <v>762.5</v>
      </c>
      <c r="C7685" s="1">
        <f t="shared" si="2200"/>
        <v>103.5</v>
      </c>
      <c r="D7685" s="1">
        <f t="shared" si="2200"/>
        <v>-0.5</v>
      </c>
      <c r="E7685" s="1">
        <f t="shared" si="2200"/>
        <v>0</v>
      </c>
      <c r="F7685" s="1">
        <f t="shared" si="2200"/>
        <v>0</v>
      </c>
      <c r="G7685" s="1">
        <f t="shared" si="2200"/>
        <v>361.5</v>
      </c>
      <c r="H7685" s="1">
        <f t="shared" si="2200"/>
        <v>0</v>
      </c>
      <c r="I7685" s="1">
        <f t="shared" si="2200"/>
        <v>0</v>
      </c>
      <c r="J7685" s="1">
        <f t="shared" si="2200"/>
        <v>-5.5</v>
      </c>
      <c r="K7685" s="1"/>
      <c r="L7685" s="1">
        <f>SUM(L7676:L7684)</f>
        <v>0</v>
      </c>
      <c r="M7685" s="1"/>
      <c r="N7685" s="1">
        <f>SUM(N7676:N7684)</f>
        <v>386</v>
      </c>
      <c r="O7685" s="1">
        <f>SUM(O7676:O7684)</f>
        <v>194</v>
      </c>
      <c r="P7685" s="1">
        <f>SUM(P7676:P7684)</f>
        <v>0</v>
      </c>
      <c r="Q7685" s="1"/>
      <c r="R7685" s="1"/>
      <c r="S7685" s="1">
        <f>SUM(S7676:S7684)</f>
        <v>33</v>
      </c>
      <c r="T7685" s="1">
        <f>SUM(T7676:T7684)</f>
        <v>6</v>
      </c>
      <c r="U7685" s="1">
        <f>SUM(U7676:U7684)</f>
        <v>0</v>
      </c>
      <c r="V7685" s="1">
        <f>SUM(V7676:V7684)</f>
        <v>-31</v>
      </c>
      <c r="W7685" s="1"/>
      <c r="X7685" s="1">
        <f>SUM(X7676:X7684)</f>
        <v>10</v>
      </c>
      <c r="Y7685" s="1">
        <f>SUM(Y7676:Y7684)</f>
        <v>13</v>
      </c>
      <c r="Z7685" s="1">
        <f>SUM(Z7676:Z7684)</f>
        <v>174</v>
      </c>
      <c r="AA7685" s="1"/>
      <c r="AB7685" s="1">
        <f>SUM(AB7676:AB7684)</f>
        <v>54</v>
      </c>
      <c r="AC7685" s="1"/>
      <c r="AD7685" s="1"/>
      <c r="AE7685" s="1">
        <f>SUM(AE7676:AE7684)</f>
        <v>3</v>
      </c>
      <c r="AF7685" s="1">
        <f>SUM(AF7676:AF7684)</f>
        <v>4</v>
      </c>
      <c r="AG7685" s="1">
        <f>SUM(AG7676:AG7684)</f>
        <v>21</v>
      </c>
      <c r="AH7685" s="1"/>
      <c r="AI7685" s="1"/>
      <c r="AJ7685" s="1"/>
      <c r="AK7685" s="1"/>
      <c r="AL7685" s="1"/>
      <c r="AM7685" s="1">
        <f t="shared" ref="AM7685:AM7691" si="2201">SUM(B7685:AG7685)</f>
        <v>2088.5</v>
      </c>
      <c r="AN7685" s="1" t="s">
        <v>532</v>
      </c>
      <c r="AO7685" s="1">
        <f>SUM(AO7676:AO7684)</f>
        <v>1620.6299999999997</v>
      </c>
      <c r="AP7685" s="1">
        <f>SUM(AP7676:AP7684)</f>
        <v>8903.1699999999983</v>
      </c>
      <c r="AQ7685" s="1">
        <f>SUM(AQ7676:AQ7684)</f>
        <v>982.07999999999993</v>
      </c>
      <c r="AR7685" s="1">
        <f t="shared" si="2199"/>
        <v>11505.879999999997</v>
      </c>
      <c r="AS7685" s="2"/>
      <c r="AT7685" s="2"/>
    </row>
    <row r="7686" spans="1:46" x14ac:dyDescent="0.3">
      <c r="A7686" s="2" t="s">
        <v>1273</v>
      </c>
      <c r="B7686" s="2">
        <v>-6</v>
      </c>
      <c r="C7686" s="2"/>
      <c r="D7686" s="2"/>
      <c r="E7686" s="2"/>
      <c r="F7686" s="2"/>
      <c r="G7686" s="2"/>
      <c r="H7686" s="2"/>
      <c r="I7686" s="2"/>
      <c r="J7686" s="2">
        <v>-3</v>
      </c>
      <c r="K7686" s="2"/>
      <c r="L7686" s="2"/>
      <c r="M7686" s="2"/>
      <c r="N7686" s="2"/>
      <c r="O7686" s="2"/>
      <c r="P7686" s="2"/>
      <c r="Q7686" s="2"/>
      <c r="R7686" s="2"/>
      <c r="S7686" s="2"/>
      <c r="T7686" s="2"/>
      <c r="U7686" s="2"/>
      <c r="V7686" s="2"/>
      <c r="W7686" s="2"/>
      <c r="X7686" s="2"/>
      <c r="Y7686" s="2"/>
      <c r="Z7686" s="2"/>
      <c r="AA7686" s="2"/>
      <c r="AB7686" s="2"/>
      <c r="AC7686" s="2"/>
      <c r="AD7686" s="2"/>
      <c r="AE7686" s="2"/>
      <c r="AF7686" s="2"/>
      <c r="AG7686" s="2"/>
      <c r="AH7686" s="2"/>
      <c r="AI7686" s="2"/>
      <c r="AJ7686" s="2"/>
      <c r="AK7686" s="2"/>
      <c r="AL7686" s="2"/>
      <c r="AM7686" s="2">
        <f t="shared" si="2201"/>
        <v>-9</v>
      </c>
      <c r="AN7686" s="2"/>
      <c r="AO7686" s="2">
        <v>6</v>
      </c>
      <c r="AP7686" s="2">
        <v>3</v>
      </c>
      <c r="AQ7686" s="2"/>
      <c r="AR7686" s="2">
        <f t="shared" si="2199"/>
        <v>9</v>
      </c>
      <c r="AS7686" s="2"/>
      <c r="AT7686" s="2"/>
    </row>
    <row r="7687" spans="1:46" x14ac:dyDescent="0.3">
      <c r="A7687" s="2" t="s">
        <v>1286</v>
      </c>
      <c r="B7687" s="2">
        <v>-6</v>
      </c>
      <c r="C7687" s="2"/>
      <c r="D7687" s="2"/>
      <c r="E7687" s="2"/>
      <c r="F7687" s="2"/>
      <c r="G7687" s="2">
        <v>-5</v>
      </c>
      <c r="H7687" s="2"/>
      <c r="I7687" s="2"/>
      <c r="J7687" s="2"/>
      <c r="K7687" s="2"/>
      <c r="L7687" s="2"/>
      <c r="M7687" s="2"/>
      <c r="N7687" s="2"/>
      <c r="O7687" s="2"/>
      <c r="P7687" s="2"/>
      <c r="Q7687" s="2"/>
      <c r="R7687" s="2"/>
      <c r="S7687" s="2"/>
      <c r="T7687" s="2"/>
      <c r="U7687" s="2"/>
      <c r="V7687" s="2"/>
      <c r="W7687" s="2"/>
      <c r="X7687" s="2"/>
      <c r="Y7687" s="2"/>
      <c r="Z7687" s="2"/>
      <c r="AA7687" s="2"/>
      <c r="AB7687" s="2"/>
      <c r="AC7687" s="2"/>
      <c r="AD7687" s="2"/>
      <c r="AE7687" s="2"/>
      <c r="AF7687" s="2"/>
      <c r="AG7687" s="2"/>
      <c r="AH7687" s="2"/>
      <c r="AI7687" s="2"/>
      <c r="AJ7687" s="2"/>
      <c r="AK7687" s="2"/>
      <c r="AL7687" s="2"/>
      <c r="AM7687" s="2">
        <f t="shared" si="2201"/>
        <v>-11</v>
      </c>
      <c r="AN7687" s="2"/>
      <c r="AO7687" s="2">
        <v>6</v>
      </c>
      <c r="AP7687" s="2">
        <v>5</v>
      </c>
      <c r="AQ7687" s="2"/>
      <c r="AR7687" s="2">
        <f t="shared" si="2199"/>
        <v>11</v>
      </c>
      <c r="AS7687" s="2"/>
      <c r="AT7687" s="2"/>
    </row>
    <row r="7688" spans="1:46" x14ac:dyDescent="0.3">
      <c r="A7688" s="22" t="s">
        <v>908</v>
      </c>
      <c r="B7688" s="2">
        <v>-163</v>
      </c>
      <c r="C7688" s="2">
        <v>-2</v>
      </c>
      <c r="D7688" s="2"/>
      <c r="E7688" s="2"/>
      <c r="F7688" s="2"/>
      <c r="G7688" s="2">
        <v>-17</v>
      </c>
      <c r="H7688" s="2"/>
      <c r="I7688" s="2"/>
      <c r="J7688" s="2"/>
      <c r="K7688" s="2"/>
      <c r="L7688" s="2"/>
      <c r="M7688" s="2"/>
      <c r="N7688" s="2"/>
      <c r="O7688" s="2">
        <v>-10</v>
      </c>
      <c r="P7688" s="2"/>
      <c r="Q7688" s="2"/>
      <c r="R7688" s="2"/>
      <c r="S7688" s="2"/>
      <c r="T7688" s="2"/>
      <c r="U7688" s="2"/>
      <c r="V7688" s="2"/>
      <c r="W7688" s="2"/>
      <c r="X7688" s="2"/>
      <c r="Y7688" s="2"/>
      <c r="Z7688" s="2"/>
      <c r="AA7688" s="2"/>
      <c r="AB7688" s="2">
        <v>-2</v>
      </c>
      <c r="AC7688" s="2"/>
      <c r="AD7688" s="2"/>
      <c r="AE7688" s="2"/>
      <c r="AF7688" s="2"/>
      <c r="AG7688" s="2"/>
      <c r="AH7688" s="2"/>
      <c r="AI7688" s="2"/>
      <c r="AJ7688" s="2"/>
      <c r="AK7688" s="2"/>
      <c r="AL7688" s="2"/>
      <c r="AM7688" s="2">
        <f t="shared" si="2201"/>
        <v>-194</v>
      </c>
      <c r="AN7688" s="2"/>
      <c r="AO7688" s="2">
        <v>163</v>
      </c>
      <c r="AP7688" s="2">
        <v>17</v>
      </c>
      <c r="AQ7688" s="2">
        <v>1</v>
      </c>
      <c r="AR7688" s="2">
        <f t="shared" si="2199"/>
        <v>181</v>
      </c>
      <c r="AS7688" s="22" t="s">
        <v>1287</v>
      </c>
      <c r="AT7688" s="2"/>
    </row>
    <row r="7689" spans="1:46" x14ac:dyDescent="0.3">
      <c r="A7689" s="2" t="s">
        <v>728</v>
      </c>
      <c r="B7689" s="2">
        <v>-168</v>
      </c>
      <c r="C7689" s="2"/>
      <c r="D7689" s="2"/>
      <c r="E7689" s="2"/>
      <c r="F7689" s="2"/>
      <c r="G7689" s="2"/>
      <c r="H7689" s="2"/>
      <c r="I7689" s="2"/>
      <c r="J7689" s="2"/>
      <c r="K7689" s="2"/>
      <c r="L7689" s="2"/>
      <c r="M7689" s="2"/>
      <c r="N7689" s="2"/>
      <c r="O7689" s="2"/>
      <c r="P7689" s="2"/>
      <c r="Q7689" s="2"/>
      <c r="R7689" s="2"/>
      <c r="S7689" s="2"/>
      <c r="T7689" s="2"/>
      <c r="U7689" s="2"/>
      <c r="V7689" s="2"/>
      <c r="W7689" s="2"/>
      <c r="X7689" s="2"/>
      <c r="Y7689" s="2"/>
      <c r="Z7689" s="2"/>
      <c r="AA7689" s="2"/>
      <c r="AB7689" s="2"/>
      <c r="AC7689" s="2"/>
      <c r="AD7689" s="2"/>
      <c r="AE7689" s="2"/>
      <c r="AF7689" s="2"/>
      <c r="AG7689" s="2"/>
      <c r="AH7689" s="2"/>
      <c r="AI7689" s="2"/>
      <c r="AJ7689" s="2"/>
      <c r="AK7689" s="2"/>
      <c r="AL7689" s="2"/>
      <c r="AM7689" s="2">
        <f t="shared" si="2201"/>
        <v>-168</v>
      </c>
      <c r="AN7689" s="2"/>
      <c r="AO7689" s="2">
        <v>168</v>
      </c>
      <c r="AP7689" s="2"/>
      <c r="AQ7689" s="2"/>
      <c r="AR7689" s="2">
        <f t="shared" si="2199"/>
        <v>168</v>
      </c>
      <c r="AS7689" s="2"/>
      <c r="AT7689" s="2"/>
    </row>
    <row r="7690" spans="1:46" x14ac:dyDescent="0.3">
      <c r="A7690" s="2" t="s">
        <v>27</v>
      </c>
      <c r="B7690" s="2"/>
      <c r="C7690" s="2"/>
      <c r="D7690" s="2"/>
      <c r="E7690" s="2"/>
      <c r="F7690" s="2"/>
      <c r="G7690" s="2">
        <v>-20</v>
      </c>
      <c r="H7690" s="2"/>
      <c r="I7690" s="2"/>
      <c r="J7690" s="2"/>
      <c r="K7690" s="2"/>
      <c r="L7690" s="2"/>
      <c r="M7690" s="2"/>
      <c r="N7690" s="2"/>
      <c r="O7690" s="2"/>
      <c r="P7690" s="2"/>
      <c r="Q7690" s="2"/>
      <c r="R7690" s="2"/>
      <c r="S7690" s="2"/>
      <c r="T7690" s="2"/>
      <c r="U7690" s="2"/>
      <c r="V7690" s="2"/>
      <c r="W7690" s="2"/>
      <c r="X7690" s="2"/>
      <c r="Y7690" s="2"/>
      <c r="Z7690" s="2"/>
      <c r="AA7690" s="2"/>
      <c r="AB7690" s="2"/>
      <c r="AC7690" s="2"/>
      <c r="AD7690" s="2"/>
      <c r="AE7690" s="2"/>
      <c r="AF7690" s="2"/>
      <c r="AG7690" s="2"/>
      <c r="AH7690" s="2"/>
      <c r="AI7690" s="2"/>
      <c r="AJ7690" s="2"/>
      <c r="AK7690" s="2"/>
      <c r="AL7690" s="2"/>
      <c r="AM7690" s="2">
        <f t="shared" si="2201"/>
        <v>-20</v>
      </c>
      <c r="AN7690" s="2"/>
      <c r="AO7690" s="2"/>
      <c r="AP7690" s="2">
        <v>20</v>
      </c>
      <c r="AQ7690" s="2"/>
      <c r="AR7690" s="2">
        <f t="shared" si="2199"/>
        <v>20</v>
      </c>
      <c r="AS7690" s="2"/>
      <c r="AT7690" s="2"/>
    </row>
    <row r="7691" spans="1:46" x14ac:dyDescent="0.3">
      <c r="A7691" s="2" t="s">
        <v>117</v>
      </c>
      <c r="B7691" s="2">
        <v>630</v>
      </c>
      <c r="C7691" s="2"/>
      <c r="D7691" s="2">
        <v>16</v>
      </c>
      <c r="E7691" s="2"/>
      <c r="F7691" s="2"/>
      <c r="G7691" s="2">
        <v>64</v>
      </c>
      <c r="H7691" s="2"/>
      <c r="I7691" s="2"/>
      <c r="J7691" s="2"/>
      <c r="K7691" s="2"/>
      <c r="L7691" s="2"/>
      <c r="M7691" s="2"/>
      <c r="N7691" s="2"/>
      <c r="O7691" s="2"/>
      <c r="P7691" s="2"/>
      <c r="Q7691" s="2"/>
      <c r="R7691" s="2"/>
      <c r="S7691" s="2"/>
      <c r="T7691" s="2"/>
      <c r="U7691" s="2"/>
      <c r="V7691" s="2"/>
      <c r="W7691" s="2"/>
      <c r="X7691" s="2"/>
      <c r="Y7691" s="2"/>
      <c r="Z7691" s="2"/>
      <c r="AA7691" s="2"/>
      <c r="AB7691" s="2"/>
      <c r="AC7691" s="2"/>
      <c r="AD7691" s="2"/>
      <c r="AE7691" s="2"/>
      <c r="AF7691" s="2"/>
      <c r="AG7691" s="2"/>
      <c r="AH7691" s="2"/>
      <c r="AI7691" s="2"/>
      <c r="AJ7691" s="2"/>
      <c r="AK7691" s="2"/>
      <c r="AL7691" s="2"/>
      <c r="AM7691" s="2">
        <f t="shared" si="2201"/>
        <v>710</v>
      </c>
      <c r="AN7691" s="2"/>
      <c r="AO7691" s="2"/>
      <c r="AP7691" s="2"/>
      <c r="AQ7691" s="2"/>
      <c r="AR7691" s="2"/>
      <c r="AS7691" s="2"/>
      <c r="AT7691" s="2"/>
    </row>
    <row r="7692" spans="1:46" x14ac:dyDescent="0.3">
      <c r="A7692" s="2" t="s">
        <v>118</v>
      </c>
      <c r="B7692" s="2"/>
      <c r="C7692" s="2"/>
      <c r="D7692" s="2"/>
      <c r="E7692" s="2"/>
      <c r="F7692" s="2"/>
      <c r="G7692" s="2"/>
      <c r="H7692" s="2"/>
      <c r="I7692" s="2"/>
      <c r="J7692" s="2"/>
      <c r="K7692" s="2"/>
      <c r="L7692" s="2"/>
      <c r="M7692" s="2"/>
      <c r="N7692" s="2"/>
      <c r="O7692" s="2"/>
      <c r="P7692" s="2"/>
      <c r="Q7692" s="2"/>
      <c r="R7692" s="2"/>
      <c r="S7692" s="2"/>
      <c r="T7692" s="2"/>
      <c r="U7692" s="2"/>
      <c r="V7692" s="2"/>
      <c r="W7692" s="2"/>
      <c r="X7692" s="2"/>
      <c r="Y7692" s="2"/>
      <c r="Z7692" s="2"/>
      <c r="AA7692" s="2"/>
      <c r="AB7692" s="2"/>
      <c r="AC7692" s="2"/>
      <c r="AD7692" s="2"/>
      <c r="AE7692" s="2"/>
      <c r="AF7692" s="2"/>
      <c r="AG7692" s="2"/>
      <c r="AH7692" s="2"/>
      <c r="AI7692" s="2"/>
      <c r="AJ7692" s="2"/>
      <c r="AK7692" s="2"/>
      <c r="AL7692" s="2"/>
      <c r="AM7692" s="2"/>
      <c r="AN7692" s="2"/>
      <c r="AO7692" s="2">
        <v>-716</v>
      </c>
      <c r="AP7692" s="2"/>
      <c r="AQ7692" s="2"/>
      <c r="AR7692" s="2">
        <f t="shared" ref="AR7692:AR7699" si="2202">SUM(AO7692:AQ7692)</f>
        <v>-716</v>
      </c>
      <c r="AS7692" s="2"/>
      <c r="AT7692" s="2"/>
    </row>
    <row r="7693" spans="1:46" x14ac:dyDescent="0.3">
      <c r="A7693" s="1" t="s">
        <v>533</v>
      </c>
      <c r="B7693" s="1">
        <f t="shared" ref="B7693:I7693" si="2203">SUM(B7685:B7692)</f>
        <v>1049.5</v>
      </c>
      <c r="C7693" s="1">
        <f t="shared" si="2203"/>
        <v>101.5</v>
      </c>
      <c r="D7693" s="1">
        <f t="shared" si="2203"/>
        <v>15.5</v>
      </c>
      <c r="E7693" s="1">
        <f t="shared" si="2203"/>
        <v>0</v>
      </c>
      <c r="F7693" s="1">
        <f t="shared" si="2203"/>
        <v>0</v>
      </c>
      <c r="G7693" s="1">
        <f t="shared" si="2203"/>
        <v>383.5</v>
      </c>
      <c r="H7693" s="1">
        <f t="shared" si="2203"/>
        <v>0</v>
      </c>
      <c r="I7693" s="1">
        <f t="shared" si="2203"/>
        <v>0</v>
      </c>
      <c r="J7693" s="1">
        <v>0</v>
      </c>
      <c r="K7693" s="1"/>
      <c r="L7693" s="1">
        <f>SUM(L7685:L7692)</f>
        <v>0</v>
      </c>
      <c r="M7693" s="1"/>
      <c r="N7693" s="1">
        <f>SUM(N7685:N7692)</f>
        <v>386</v>
      </c>
      <c r="O7693" s="1">
        <f>SUM(O7685:O7692)</f>
        <v>184</v>
      </c>
      <c r="P7693" s="1">
        <f>SUM(P7685:P7692)</f>
        <v>0</v>
      </c>
      <c r="Q7693" s="1"/>
      <c r="R7693" s="1"/>
      <c r="S7693" s="1">
        <f>SUM(S7685:S7692)</f>
        <v>33</v>
      </c>
      <c r="T7693" s="1">
        <f>SUM(T7685:T7692)</f>
        <v>6</v>
      </c>
      <c r="U7693" s="1">
        <f>SUM(U7685:U7692)</f>
        <v>0</v>
      </c>
      <c r="V7693" s="1">
        <f>SUM(V7685:V7692)</f>
        <v>-31</v>
      </c>
      <c r="W7693" s="1"/>
      <c r="X7693" s="1">
        <f>SUM(X7685:X7692)</f>
        <v>10</v>
      </c>
      <c r="Y7693" s="1">
        <f>SUM(Y7685:Y7692)</f>
        <v>13</v>
      </c>
      <c r="Z7693" s="1">
        <f>SUM(Z7685:Z7692)</f>
        <v>174</v>
      </c>
      <c r="AA7693" s="1"/>
      <c r="AB7693" s="1">
        <f>SUM(AB7685:AB7692)</f>
        <v>52</v>
      </c>
      <c r="AC7693" s="1"/>
      <c r="AD7693" s="1"/>
      <c r="AE7693" s="1">
        <f>SUM(AE7685:AE7692)</f>
        <v>3</v>
      </c>
      <c r="AF7693" s="1">
        <f>SUM(AF7685:AF7692)</f>
        <v>4</v>
      </c>
      <c r="AG7693" s="1">
        <f>SUM(AG7685:AG7692)</f>
        <v>21</v>
      </c>
      <c r="AH7693" s="1"/>
      <c r="AI7693" s="1"/>
      <c r="AJ7693" s="1"/>
      <c r="AK7693" s="1"/>
      <c r="AL7693" s="1"/>
      <c r="AM7693" s="1">
        <f t="shared" ref="AM7693:AM7700" si="2204">SUM(B7693:AG7693)</f>
        <v>2405</v>
      </c>
      <c r="AN7693" s="1" t="s">
        <v>533</v>
      </c>
      <c r="AO7693" s="1">
        <f>SUM(AO7685:AO7692)</f>
        <v>1247.6299999999997</v>
      </c>
      <c r="AP7693" s="1">
        <f>SUM(AP7685:AP7692)</f>
        <v>8948.1699999999983</v>
      </c>
      <c r="AQ7693" s="1">
        <f>SUM(AQ7685:AQ7692)</f>
        <v>983.07999999999993</v>
      </c>
      <c r="AR7693" s="1">
        <f t="shared" si="2202"/>
        <v>11178.879999999997</v>
      </c>
      <c r="AS7693" s="2"/>
      <c r="AT7693" s="2"/>
    </row>
    <row r="7694" spans="1:46" x14ac:dyDescent="0.3">
      <c r="A7694" s="2" t="s">
        <v>908</v>
      </c>
      <c r="B7694" s="2">
        <v>-168</v>
      </c>
      <c r="C7694" s="2"/>
      <c r="D7694" s="2"/>
      <c r="E7694" s="2"/>
      <c r="F7694" s="2"/>
      <c r="G7694" s="2">
        <v>-25</v>
      </c>
      <c r="H7694" s="2"/>
      <c r="I7694" s="2"/>
      <c r="J7694" s="2">
        <v>-8</v>
      </c>
      <c r="K7694" s="2"/>
      <c r="L7694" s="2"/>
      <c r="M7694" s="2"/>
      <c r="N7694" s="2"/>
      <c r="O7694" s="2">
        <v>-10</v>
      </c>
      <c r="P7694" s="2"/>
      <c r="Q7694" s="2"/>
      <c r="R7694" s="2"/>
      <c r="S7694" s="2"/>
      <c r="T7694" s="2"/>
      <c r="U7694" s="2"/>
      <c r="V7694" s="2"/>
      <c r="W7694" s="2"/>
      <c r="X7694" s="2"/>
      <c r="Y7694" s="2"/>
      <c r="Z7694" s="2"/>
      <c r="AA7694" s="2"/>
      <c r="AB7694" s="2"/>
      <c r="AC7694" s="2"/>
      <c r="AD7694" s="2"/>
      <c r="AE7694" s="2"/>
      <c r="AF7694" s="2"/>
      <c r="AG7694" s="2"/>
      <c r="AH7694" s="2"/>
      <c r="AI7694" s="2"/>
      <c r="AJ7694" s="2"/>
      <c r="AK7694" s="2"/>
      <c r="AL7694" s="2"/>
      <c r="AM7694" s="2">
        <f t="shared" si="2204"/>
        <v>-211</v>
      </c>
      <c r="AN7694" s="2"/>
      <c r="AO7694" s="2">
        <v>168</v>
      </c>
      <c r="AP7694" s="2">
        <v>30</v>
      </c>
      <c r="AQ7694" s="2"/>
      <c r="AR7694" s="2">
        <f t="shared" si="2202"/>
        <v>198</v>
      </c>
      <c r="AS7694" s="2"/>
      <c r="AT7694" s="2"/>
    </row>
    <row r="7695" spans="1:46" x14ac:dyDescent="0.3">
      <c r="A7695" s="2" t="s">
        <v>998</v>
      </c>
      <c r="B7695" s="2">
        <v>-150</v>
      </c>
      <c r="C7695" s="2">
        <v>-1</v>
      </c>
      <c r="D7695" s="2">
        <v>-1</v>
      </c>
      <c r="E7695" s="2"/>
      <c r="F7695" s="2"/>
      <c r="G7695" s="2">
        <v>-10</v>
      </c>
      <c r="H7695" s="2"/>
      <c r="I7695" s="2"/>
      <c r="J7695" s="2"/>
      <c r="K7695" s="2"/>
      <c r="L7695" s="2"/>
      <c r="M7695" s="2"/>
      <c r="N7695" s="2">
        <v>-5</v>
      </c>
      <c r="O7695" s="2">
        <v>-5</v>
      </c>
      <c r="P7695" s="2"/>
      <c r="Q7695" s="2"/>
      <c r="R7695" s="2"/>
      <c r="S7695" s="2"/>
      <c r="T7695" s="2"/>
      <c r="U7695" s="2"/>
      <c r="V7695" s="2"/>
      <c r="W7695" s="2"/>
      <c r="X7695" s="2"/>
      <c r="Y7695" s="2"/>
      <c r="Z7695" s="2"/>
      <c r="AA7695" s="2"/>
      <c r="AB7695" s="2"/>
      <c r="AC7695" s="2"/>
      <c r="AD7695" s="2"/>
      <c r="AE7695" s="2"/>
      <c r="AF7695" s="2"/>
      <c r="AG7695" s="2"/>
      <c r="AH7695" s="2"/>
      <c r="AI7695" s="2"/>
      <c r="AJ7695" s="2"/>
      <c r="AK7695" s="2"/>
      <c r="AL7695" s="2"/>
      <c r="AM7695" s="2">
        <f t="shared" si="2204"/>
        <v>-172</v>
      </c>
      <c r="AN7695" s="2"/>
      <c r="AO7695" s="2">
        <v>150</v>
      </c>
      <c r="AP7695" s="2">
        <v>10</v>
      </c>
      <c r="AQ7695" s="2">
        <v>2</v>
      </c>
      <c r="AR7695" s="2">
        <f t="shared" si="2202"/>
        <v>162</v>
      </c>
      <c r="AS7695" s="2"/>
      <c r="AT7695" s="2"/>
    </row>
    <row r="7696" spans="1:46" x14ac:dyDescent="0.3">
      <c r="A7696" s="22" t="s">
        <v>1274</v>
      </c>
      <c r="B7696" s="2">
        <v>-210</v>
      </c>
      <c r="C7696" s="2"/>
      <c r="D7696" s="2"/>
      <c r="E7696" s="2"/>
      <c r="F7696" s="2"/>
      <c r="G7696" s="2">
        <v>-6</v>
      </c>
      <c r="H7696" s="2"/>
      <c r="I7696" s="2"/>
      <c r="J7696" s="2"/>
      <c r="K7696" s="2"/>
      <c r="L7696" s="2"/>
      <c r="M7696" s="2"/>
      <c r="N7696" s="2">
        <v>-10</v>
      </c>
      <c r="O7696" s="2">
        <v>-6</v>
      </c>
      <c r="P7696" s="2"/>
      <c r="Q7696" s="2"/>
      <c r="R7696" s="2"/>
      <c r="S7696" s="2"/>
      <c r="T7696" s="2"/>
      <c r="U7696" s="2"/>
      <c r="V7696" s="2"/>
      <c r="W7696" s="2"/>
      <c r="X7696" s="2"/>
      <c r="Y7696" s="2"/>
      <c r="Z7696" s="2"/>
      <c r="AA7696" s="2"/>
      <c r="AB7696" s="2"/>
      <c r="AC7696" s="2"/>
      <c r="AD7696" s="2"/>
      <c r="AE7696" s="2"/>
      <c r="AF7696" s="2"/>
      <c r="AG7696" s="2">
        <v>-1.5</v>
      </c>
      <c r="AH7696" s="2"/>
      <c r="AI7696" s="2"/>
      <c r="AJ7696" s="2"/>
      <c r="AK7696" s="2"/>
      <c r="AL7696" s="2"/>
      <c r="AM7696" s="2">
        <f t="shared" si="2204"/>
        <v>-233.5</v>
      </c>
      <c r="AN7696" s="2"/>
      <c r="AO7696" s="2">
        <v>210</v>
      </c>
      <c r="AP7696" s="2">
        <v>1</v>
      </c>
      <c r="AQ7696" s="2"/>
      <c r="AR7696" s="2">
        <f t="shared" si="2202"/>
        <v>211</v>
      </c>
      <c r="AS7696" s="22" t="s">
        <v>1288</v>
      </c>
      <c r="AT7696" s="2"/>
    </row>
    <row r="7697" spans="1:46" x14ac:dyDescent="0.3">
      <c r="A7697" s="2" t="s">
        <v>728</v>
      </c>
      <c r="B7697" s="2">
        <v>-210</v>
      </c>
      <c r="C7697" s="2">
        <v>-10</v>
      </c>
      <c r="D7697" s="2">
        <v>-11</v>
      </c>
      <c r="E7697" s="2"/>
      <c r="F7697" s="2"/>
      <c r="G7697" s="2">
        <v>-30</v>
      </c>
      <c r="H7697" s="2"/>
      <c r="I7697" s="2"/>
      <c r="J7697" s="2">
        <v>-15</v>
      </c>
      <c r="K7697" s="2"/>
      <c r="L7697" s="2"/>
      <c r="M7697" s="2"/>
      <c r="N7697" s="2">
        <v>-10</v>
      </c>
      <c r="O7697" s="2"/>
      <c r="P7697" s="2"/>
      <c r="Q7697" s="2"/>
      <c r="R7697" s="2"/>
      <c r="S7697" s="2"/>
      <c r="T7697" s="2"/>
      <c r="U7697" s="2"/>
      <c r="V7697" s="2"/>
      <c r="W7697" s="2"/>
      <c r="X7697" s="2"/>
      <c r="Y7697" s="2"/>
      <c r="Z7697" s="2">
        <v>-10</v>
      </c>
      <c r="AA7697" s="2"/>
      <c r="AB7697" s="2">
        <v>-15</v>
      </c>
      <c r="AC7697" s="2"/>
      <c r="AD7697" s="2"/>
      <c r="AE7697" s="2"/>
      <c r="AF7697" s="2"/>
      <c r="AG7697" s="2"/>
      <c r="AH7697" s="2"/>
      <c r="AI7697" s="2"/>
      <c r="AJ7697" s="2"/>
      <c r="AK7697" s="2"/>
      <c r="AL7697" s="2"/>
      <c r="AM7697" s="2">
        <f t="shared" si="2204"/>
        <v>-311</v>
      </c>
      <c r="AN7697" s="2"/>
      <c r="AO7697" s="2">
        <v>50</v>
      </c>
      <c r="AP7697" s="2">
        <v>45</v>
      </c>
      <c r="AQ7697" s="2">
        <v>1</v>
      </c>
      <c r="AR7697" s="2">
        <f t="shared" si="2202"/>
        <v>96</v>
      </c>
      <c r="AS7697" s="2"/>
      <c r="AT7697" s="2"/>
    </row>
    <row r="7698" spans="1:46" x14ac:dyDescent="0.3">
      <c r="A7698" s="2" t="s">
        <v>1019</v>
      </c>
      <c r="B7698" s="2">
        <v>-54</v>
      </c>
      <c r="C7698" s="2"/>
      <c r="D7698" s="2"/>
      <c r="E7698" s="2"/>
      <c r="F7698" s="2"/>
      <c r="G7698" s="2">
        <v>-12</v>
      </c>
      <c r="H7698" s="2"/>
      <c r="I7698" s="2"/>
      <c r="J7698" s="2">
        <v>-5</v>
      </c>
      <c r="K7698" s="2"/>
      <c r="L7698" s="2"/>
      <c r="M7698" s="2"/>
      <c r="N7698" s="2">
        <v>-2</v>
      </c>
      <c r="O7698" s="2"/>
      <c r="P7698" s="2"/>
      <c r="Q7698" s="2"/>
      <c r="R7698" s="2"/>
      <c r="S7698" s="2"/>
      <c r="T7698" s="2"/>
      <c r="U7698" s="2"/>
      <c r="V7698" s="2"/>
      <c r="W7698" s="2"/>
      <c r="X7698" s="2"/>
      <c r="Y7698" s="2"/>
      <c r="Z7698" s="2"/>
      <c r="AA7698" s="2"/>
      <c r="AB7698" s="2">
        <v>-1</v>
      </c>
      <c r="AC7698" s="2"/>
      <c r="AD7698" s="2"/>
      <c r="AE7698" s="2">
        <v>-1</v>
      </c>
      <c r="AF7698" s="2"/>
      <c r="AG7698" s="2"/>
      <c r="AH7698" s="2"/>
      <c r="AI7698" s="2"/>
      <c r="AJ7698" s="2"/>
      <c r="AK7698" s="2"/>
      <c r="AL7698" s="2"/>
      <c r="AM7698" s="2">
        <f t="shared" si="2204"/>
        <v>-75</v>
      </c>
      <c r="AN7698" s="2"/>
      <c r="AO7698" s="2">
        <v>54</v>
      </c>
      <c r="AP7698" s="2">
        <v>17</v>
      </c>
      <c r="AQ7698" s="2"/>
      <c r="AR7698" s="2">
        <f t="shared" si="2202"/>
        <v>71</v>
      </c>
      <c r="AS7698" s="2"/>
      <c r="AT7698" s="2"/>
    </row>
    <row r="7699" spans="1:46" x14ac:dyDescent="0.3">
      <c r="A7699" s="2" t="s">
        <v>59</v>
      </c>
      <c r="B7699" s="2">
        <v>-100</v>
      </c>
      <c r="C7699" s="2">
        <v>-1.5</v>
      </c>
      <c r="D7699" s="2"/>
      <c r="E7699" s="2"/>
      <c r="F7699" s="2"/>
      <c r="G7699" s="2">
        <v>-13.5</v>
      </c>
      <c r="H7699" s="2"/>
      <c r="I7699" s="2"/>
      <c r="J7699" s="2">
        <v>-5</v>
      </c>
      <c r="K7699" s="2"/>
      <c r="L7699" s="2"/>
      <c r="M7699" s="2"/>
      <c r="N7699" s="2">
        <v>-1</v>
      </c>
      <c r="O7699" s="2">
        <v>-5</v>
      </c>
      <c r="P7699" s="2"/>
      <c r="Q7699" s="2"/>
      <c r="R7699" s="2"/>
      <c r="S7699" s="2">
        <v>-1</v>
      </c>
      <c r="T7699" s="2"/>
      <c r="U7699" s="2"/>
      <c r="V7699" s="2"/>
      <c r="W7699" s="2"/>
      <c r="X7699" s="2">
        <v>-5</v>
      </c>
      <c r="Y7699" s="2"/>
      <c r="Z7699" s="2">
        <v>-1</v>
      </c>
      <c r="AA7699" s="2"/>
      <c r="AB7699" s="2">
        <v>-2</v>
      </c>
      <c r="AC7699" s="2"/>
      <c r="AD7699" s="2"/>
      <c r="AE7699" s="2"/>
      <c r="AF7699" s="2"/>
      <c r="AG7699" s="2"/>
      <c r="AH7699" s="2"/>
      <c r="AI7699" s="2"/>
      <c r="AJ7699" s="2"/>
      <c r="AK7699" s="2"/>
      <c r="AL7699" s="2"/>
      <c r="AM7699" s="2">
        <f t="shared" si="2204"/>
        <v>-135</v>
      </c>
      <c r="AN7699" s="2"/>
      <c r="AO7699" s="2">
        <v>100</v>
      </c>
      <c r="AP7699" s="2">
        <v>18.5</v>
      </c>
      <c r="AQ7699" s="2">
        <v>1.5</v>
      </c>
      <c r="AR7699" s="2">
        <f t="shared" si="2202"/>
        <v>120</v>
      </c>
      <c r="AS7699" s="2"/>
      <c r="AT7699" s="2"/>
    </row>
    <row r="7700" spans="1:46" x14ac:dyDescent="0.3">
      <c r="A7700" s="2" t="s">
        <v>117</v>
      </c>
      <c r="B7700" s="2">
        <v>589</v>
      </c>
      <c r="C7700" s="2"/>
      <c r="D7700" s="2"/>
      <c r="E7700" s="2"/>
      <c r="F7700" s="2"/>
      <c r="G7700" s="2">
        <v>64</v>
      </c>
      <c r="H7700" s="2"/>
      <c r="I7700" s="2"/>
      <c r="J7700" s="2">
        <v>64</v>
      </c>
      <c r="K7700" s="2"/>
      <c r="L7700" s="2"/>
      <c r="M7700" s="2"/>
      <c r="N7700" s="2"/>
      <c r="O7700" s="2"/>
      <c r="P7700" s="2"/>
      <c r="Q7700" s="2"/>
      <c r="R7700" s="2"/>
      <c r="S7700" s="2"/>
      <c r="T7700" s="2"/>
      <c r="U7700" s="2"/>
      <c r="V7700" s="2"/>
      <c r="W7700" s="2"/>
      <c r="X7700" s="2"/>
      <c r="Y7700" s="2"/>
      <c r="Z7700" s="2"/>
      <c r="AA7700" s="2"/>
      <c r="AB7700" s="2"/>
      <c r="AC7700" s="2"/>
      <c r="AD7700" s="2"/>
      <c r="AE7700" s="2"/>
      <c r="AF7700" s="2"/>
      <c r="AG7700" s="2"/>
      <c r="AH7700" s="2"/>
      <c r="AI7700" s="2"/>
      <c r="AJ7700" s="2"/>
      <c r="AK7700" s="2"/>
      <c r="AL7700" s="2"/>
      <c r="AM7700" s="2">
        <f t="shared" si="2204"/>
        <v>717</v>
      </c>
      <c r="AN7700" s="2"/>
      <c r="AO7700" s="2"/>
      <c r="AP7700" s="2"/>
      <c r="AQ7700" s="2"/>
      <c r="AR7700" s="2"/>
      <c r="AS7700" s="2"/>
      <c r="AT7700" s="2"/>
    </row>
    <row r="7701" spans="1:46" x14ac:dyDescent="0.3">
      <c r="A7701" s="2" t="s">
        <v>118</v>
      </c>
      <c r="B7701" s="2"/>
      <c r="C7701" s="2"/>
      <c r="D7701" s="2"/>
      <c r="E7701" s="2"/>
      <c r="F7701" s="2"/>
      <c r="G7701" s="2"/>
      <c r="H7701" s="2"/>
      <c r="I7701" s="2"/>
      <c r="J7701" s="2"/>
      <c r="K7701" s="2"/>
      <c r="L7701" s="2"/>
      <c r="M7701" s="2"/>
      <c r="N7701" s="2"/>
      <c r="O7701" s="2"/>
      <c r="P7701" s="2"/>
      <c r="Q7701" s="2"/>
      <c r="R7701" s="2"/>
      <c r="S7701" s="2"/>
      <c r="T7701" s="2"/>
      <c r="U7701" s="2"/>
      <c r="V7701" s="2"/>
      <c r="W7701" s="2"/>
      <c r="X7701" s="2"/>
      <c r="Y7701" s="2"/>
      <c r="Z7701" s="2"/>
      <c r="AA7701" s="2"/>
      <c r="AB7701" s="2"/>
      <c r="AC7701" s="2"/>
      <c r="AD7701" s="2"/>
      <c r="AE7701" s="2"/>
      <c r="AF7701" s="2"/>
      <c r="AG7701" s="2"/>
      <c r="AH7701" s="2"/>
      <c r="AI7701" s="2"/>
      <c r="AJ7701" s="2"/>
      <c r="AK7701" s="2"/>
      <c r="AL7701" s="2"/>
      <c r="AM7701" s="2"/>
      <c r="AN7701" s="2"/>
      <c r="AO7701" s="2">
        <v>-716</v>
      </c>
      <c r="AP7701" s="2"/>
      <c r="AQ7701" s="2"/>
      <c r="AR7701" s="2">
        <f t="shared" ref="AR7701:AR7709" si="2205">SUM(AO7701:AQ7701)</f>
        <v>-716</v>
      </c>
      <c r="AS7701" s="2"/>
      <c r="AT7701" s="2"/>
    </row>
    <row r="7702" spans="1:46" x14ac:dyDescent="0.3">
      <c r="A7702" s="1" t="s">
        <v>1289</v>
      </c>
      <c r="B7702" s="1">
        <f t="shared" ref="B7702:J7702" si="2206">SUM(B7693:B7701)</f>
        <v>746.5</v>
      </c>
      <c r="C7702" s="1">
        <f t="shared" si="2206"/>
        <v>89</v>
      </c>
      <c r="D7702" s="1">
        <f t="shared" si="2206"/>
        <v>3.5</v>
      </c>
      <c r="E7702" s="1">
        <f t="shared" si="2206"/>
        <v>0</v>
      </c>
      <c r="F7702" s="1">
        <f t="shared" si="2206"/>
        <v>0</v>
      </c>
      <c r="G7702" s="1">
        <f t="shared" si="2206"/>
        <v>351</v>
      </c>
      <c r="H7702" s="1">
        <f t="shared" si="2206"/>
        <v>0</v>
      </c>
      <c r="I7702" s="1">
        <f t="shared" si="2206"/>
        <v>0</v>
      </c>
      <c r="J7702" s="1">
        <f t="shared" si="2206"/>
        <v>31</v>
      </c>
      <c r="K7702" s="1"/>
      <c r="L7702" s="1">
        <f>SUM(L7693:L7701)</f>
        <v>0</v>
      </c>
      <c r="M7702" s="1"/>
      <c r="N7702" s="1">
        <f>SUM(N7693:N7701)</f>
        <v>358</v>
      </c>
      <c r="O7702" s="1">
        <f>SUM(O7693:O7701)</f>
        <v>158</v>
      </c>
      <c r="P7702" s="1">
        <f>SUM(P7693:P7701)</f>
        <v>0</v>
      </c>
      <c r="Q7702" s="1"/>
      <c r="R7702" s="1"/>
      <c r="S7702" s="1">
        <f>SUM(S7693:S7701)</f>
        <v>32</v>
      </c>
      <c r="T7702" s="1">
        <f>SUM(T7693:T7701)</f>
        <v>6</v>
      </c>
      <c r="U7702" s="1">
        <f>SUM(U7693:U7701)</f>
        <v>0</v>
      </c>
      <c r="V7702" s="1">
        <f>SUM(V7693:V7701)</f>
        <v>-31</v>
      </c>
      <c r="W7702" s="1"/>
      <c r="X7702" s="1">
        <f>SUM(X7693:X7701)</f>
        <v>5</v>
      </c>
      <c r="Y7702" s="1">
        <f>SUM(Y7693:Y7701)</f>
        <v>13</v>
      </c>
      <c r="Z7702" s="1">
        <f>SUM(Z7693:Z7701)</f>
        <v>163</v>
      </c>
      <c r="AA7702" s="1"/>
      <c r="AB7702" s="1">
        <f>SUM(AB7693:AB7701)</f>
        <v>34</v>
      </c>
      <c r="AC7702" s="1"/>
      <c r="AD7702" s="1"/>
      <c r="AE7702" s="1">
        <f>SUM(AE7693:AE7701)</f>
        <v>2</v>
      </c>
      <c r="AF7702" s="1">
        <f>SUM(AF7693:AF7701)</f>
        <v>4</v>
      </c>
      <c r="AG7702" s="1">
        <f>SUM(AG7693:AG7701)</f>
        <v>19.5</v>
      </c>
      <c r="AH7702" s="1"/>
      <c r="AI7702" s="1"/>
      <c r="AJ7702" s="1"/>
      <c r="AK7702" s="1"/>
      <c r="AL7702" s="1"/>
      <c r="AM7702" s="1">
        <f t="shared" ref="AM7702:AM7710" si="2207">SUM(B7702:AG7702)</f>
        <v>1984.5</v>
      </c>
      <c r="AN7702" s="1" t="s">
        <v>1289</v>
      </c>
      <c r="AO7702" s="1">
        <f>SUM(AO7693:AO7701)</f>
        <v>1263.6299999999997</v>
      </c>
      <c r="AP7702" s="1">
        <f>SUM(AP7693:AP7701)</f>
        <v>9069.6699999999983</v>
      </c>
      <c r="AQ7702" s="1">
        <f>SUM(AQ7693:AQ7701)</f>
        <v>987.57999999999993</v>
      </c>
      <c r="AR7702" s="1">
        <f t="shared" si="2205"/>
        <v>11320.879999999997</v>
      </c>
      <c r="AS7702" s="2"/>
      <c r="AT7702" s="2"/>
    </row>
    <row r="7703" spans="1:46" x14ac:dyDescent="0.3">
      <c r="A7703" s="2" t="s">
        <v>27</v>
      </c>
      <c r="B7703" s="2">
        <v>-80</v>
      </c>
      <c r="C7703" s="2"/>
      <c r="D7703" s="2"/>
      <c r="E7703" s="2"/>
      <c r="F7703" s="2"/>
      <c r="G7703" s="2">
        <v>-12</v>
      </c>
      <c r="H7703" s="2"/>
      <c r="I7703" s="2"/>
      <c r="J7703" s="2">
        <v>-19</v>
      </c>
      <c r="K7703" s="2"/>
      <c r="L7703" s="2"/>
      <c r="M7703" s="2"/>
      <c r="N7703" s="2"/>
      <c r="O7703" s="2"/>
      <c r="P7703" s="2"/>
      <c r="Q7703" s="2"/>
      <c r="R7703" s="2"/>
      <c r="S7703" s="2"/>
      <c r="T7703" s="2"/>
      <c r="U7703" s="2"/>
      <c r="V7703" s="2"/>
      <c r="W7703" s="2"/>
      <c r="X7703" s="2"/>
      <c r="Y7703" s="2"/>
      <c r="Z7703" s="2"/>
      <c r="AA7703" s="2"/>
      <c r="AB7703" s="2"/>
      <c r="AC7703" s="2"/>
      <c r="AD7703" s="2"/>
      <c r="AE7703" s="2"/>
      <c r="AF7703" s="2"/>
      <c r="AG7703" s="2"/>
      <c r="AH7703" s="2"/>
      <c r="AI7703" s="2"/>
      <c r="AJ7703" s="2"/>
      <c r="AK7703" s="2"/>
      <c r="AL7703" s="2"/>
      <c r="AM7703" s="2">
        <f t="shared" si="2207"/>
        <v>-111</v>
      </c>
      <c r="AN7703" s="2"/>
      <c r="AO7703" s="2">
        <v>80</v>
      </c>
      <c r="AP7703" s="2">
        <v>31</v>
      </c>
      <c r="AQ7703" s="2"/>
      <c r="AR7703" s="2">
        <f t="shared" si="2205"/>
        <v>111</v>
      </c>
      <c r="AS7703" s="2"/>
      <c r="AT7703" s="2"/>
    </row>
    <row r="7704" spans="1:46" x14ac:dyDescent="0.3">
      <c r="A7704" s="2" t="s">
        <v>728</v>
      </c>
      <c r="B7704" s="2">
        <v>-130</v>
      </c>
      <c r="C7704" s="2"/>
      <c r="D7704" s="2">
        <v>-2</v>
      </c>
      <c r="E7704" s="2"/>
      <c r="F7704" s="2"/>
      <c r="G7704" s="2">
        <v>-12</v>
      </c>
      <c r="H7704" s="2"/>
      <c r="I7704" s="2"/>
      <c r="J7704" s="2">
        <v>-5</v>
      </c>
      <c r="K7704" s="2"/>
      <c r="L7704" s="2"/>
      <c r="M7704" s="2"/>
      <c r="N7704" s="2">
        <v>-5</v>
      </c>
      <c r="O7704" s="2">
        <v>-5</v>
      </c>
      <c r="P7704" s="2"/>
      <c r="Q7704" s="2"/>
      <c r="R7704" s="2"/>
      <c r="S7704" s="2"/>
      <c r="T7704" s="2"/>
      <c r="U7704" s="2"/>
      <c r="V7704" s="2"/>
      <c r="W7704" s="2"/>
      <c r="X7704" s="2"/>
      <c r="Y7704" s="2"/>
      <c r="Z7704" s="2"/>
      <c r="AA7704" s="2"/>
      <c r="AB7704" s="2"/>
      <c r="AC7704" s="2"/>
      <c r="AD7704" s="2"/>
      <c r="AE7704" s="2"/>
      <c r="AF7704" s="2"/>
      <c r="AG7704" s="2"/>
      <c r="AH7704" s="2"/>
      <c r="AI7704" s="2"/>
      <c r="AJ7704" s="2"/>
      <c r="AK7704" s="2"/>
      <c r="AL7704" s="2"/>
      <c r="AM7704" s="2">
        <f t="shared" si="2207"/>
        <v>-159</v>
      </c>
      <c r="AN7704" s="2"/>
      <c r="AO7704" s="2">
        <v>130</v>
      </c>
      <c r="AP7704" s="2">
        <v>17</v>
      </c>
      <c r="AQ7704" s="2">
        <v>2</v>
      </c>
      <c r="AR7704" s="2">
        <f t="shared" si="2205"/>
        <v>149</v>
      </c>
      <c r="AS7704" s="2"/>
      <c r="AT7704" s="2"/>
    </row>
    <row r="7705" spans="1:46" x14ac:dyDescent="0.3">
      <c r="A7705" s="2" t="s">
        <v>1019</v>
      </c>
      <c r="B7705" s="2">
        <v>-35</v>
      </c>
      <c r="C7705" s="2"/>
      <c r="D7705" s="2"/>
      <c r="E7705" s="2"/>
      <c r="F7705" s="2"/>
      <c r="G7705" s="2">
        <v>-5</v>
      </c>
      <c r="H7705" s="2"/>
      <c r="I7705" s="2"/>
      <c r="J7705" s="2">
        <v>-1</v>
      </c>
      <c r="K7705" s="2"/>
      <c r="L7705" s="2"/>
      <c r="M7705" s="2"/>
      <c r="N7705" s="2">
        <v>-40</v>
      </c>
      <c r="O7705" s="2"/>
      <c r="P7705" s="2"/>
      <c r="Q7705" s="2"/>
      <c r="R7705" s="2"/>
      <c r="S7705" s="2"/>
      <c r="T7705" s="2"/>
      <c r="U7705" s="2"/>
      <c r="V7705" s="2"/>
      <c r="W7705" s="2"/>
      <c r="X7705" s="2"/>
      <c r="Y7705" s="2"/>
      <c r="Z7705" s="2"/>
      <c r="AA7705" s="2"/>
      <c r="AB7705" s="2"/>
      <c r="AC7705" s="2"/>
      <c r="AD7705" s="2"/>
      <c r="AE7705" s="2"/>
      <c r="AF7705" s="2"/>
      <c r="AG7705" s="2"/>
      <c r="AH7705" s="2"/>
      <c r="AI7705" s="2"/>
      <c r="AJ7705" s="2"/>
      <c r="AK7705" s="2"/>
      <c r="AL7705" s="2"/>
      <c r="AM7705" s="2">
        <f t="shared" si="2207"/>
        <v>-81</v>
      </c>
      <c r="AN7705" s="2"/>
      <c r="AO7705" s="2">
        <v>35</v>
      </c>
      <c r="AP7705" s="2">
        <v>6</v>
      </c>
      <c r="AQ7705" s="2"/>
      <c r="AR7705" s="2">
        <f t="shared" si="2205"/>
        <v>41</v>
      </c>
      <c r="AS7705" s="2"/>
      <c r="AT7705" s="2"/>
    </row>
    <row r="7706" spans="1:46" x14ac:dyDescent="0.3">
      <c r="A7706" s="2" t="s">
        <v>784</v>
      </c>
      <c r="B7706" s="2"/>
      <c r="C7706" s="2"/>
      <c r="D7706" s="2"/>
      <c r="E7706" s="2"/>
      <c r="F7706" s="2"/>
      <c r="G7706" s="2">
        <v>-10</v>
      </c>
      <c r="H7706" s="2"/>
      <c r="I7706" s="2"/>
      <c r="J7706" s="2">
        <v>-5</v>
      </c>
      <c r="K7706" s="2"/>
      <c r="L7706" s="2"/>
      <c r="M7706" s="2"/>
      <c r="N7706" s="2"/>
      <c r="O7706" s="2"/>
      <c r="P7706" s="2"/>
      <c r="Q7706" s="2"/>
      <c r="R7706" s="2"/>
      <c r="S7706" s="2"/>
      <c r="T7706" s="2"/>
      <c r="U7706" s="2"/>
      <c r="V7706" s="2"/>
      <c r="W7706" s="2"/>
      <c r="X7706" s="2"/>
      <c r="Y7706" s="2"/>
      <c r="Z7706" s="2"/>
      <c r="AA7706" s="2"/>
      <c r="AB7706" s="2"/>
      <c r="AC7706" s="2"/>
      <c r="AD7706" s="2"/>
      <c r="AE7706" s="2"/>
      <c r="AF7706" s="2"/>
      <c r="AG7706" s="2"/>
      <c r="AH7706" s="2"/>
      <c r="AI7706" s="2"/>
      <c r="AJ7706" s="2"/>
      <c r="AK7706" s="2"/>
      <c r="AL7706" s="2"/>
      <c r="AM7706" s="2">
        <f t="shared" si="2207"/>
        <v>-15</v>
      </c>
      <c r="AN7706" s="2"/>
      <c r="AO7706" s="2"/>
      <c r="AP7706" s="2">
        <v>15</v>
      </c>
      <c r="AQ7706" s="2"/>
      <c r="AR7706" s="2">
        <f t="shared" si="2205"/>
        <v>15</v>
      </c>
      <c r="AS7706" s="2"/>
      <c r="AT7706" s="2"/>
    </row>
    <row r="7707" spans="1:46" x14ac:dyDescent="0.3">
      <c r="A7707" s="2" t="s">
        <v>908</v>
      </c>
      <c r="B7707" s="2">
        <v>-167</v>
      </c>
      <c r="C7707" s="2"/>
      <c r="D7707" s="2"/>
      <c r="E7707" s="2"/>
      <c r="F7707" s="2"/>
      <c r="G7707" s="2">
        <v>-1</v>
      </c>
      <c r="H7707" s="2"/>
      <c r="I7707" s="2"/>
      <c r="J7707" s="2">
        <v>-13</v>
      </c>
      <c r="K7707" s="2"/>
      <c r="L7707" s="2"/>
      <c r="M7707" s="2"/>
      <c r="N7707" s="2"/>
      <c r="O7707" s="2">
        <v>-15</v>
      </c>
      <c r="P7707" s="2"/>
      <c r="Q7707" s="2"/>
      <c r="R7707" s="2"/>
      <c r="S7707" s="2"/>
      <c r="T7707" s="2"/>
      <c r="U7707" s="2"/>
      <c r="V7707" s="2"/>
      <c r="W7707" s="2"/>
      <c r="X7707" s="2"/>
      <c r="Y7707" s="2"/>
      <c r="Z7707" s="2"/>
      <c r="AA7707" s="2"/>
      <c r="AB7707" s="2"/>
      <c r="AC7707" s="2"/>
      <c r="AD7707" s="2"/>
      <c r="AE7707" s="2"/>
      <c r="AF7707" s="2"/>
      <c r="AG7707" s="2"/>
      <c r="AH7707" s="2"/>
      <c r="AI7707" s="2"/>
      <c r="AJ7707" s="2"/>
      <c r="AK7707" s="2"/>
      <c r="AL7707" s="2"/>
      <c r="AM7707" s="2">
        <f t="shared" si="2207"/>
        <v>-196</v>
      </c>
      <c r="AN7707" s="2"/>
      <c r="AO7707" s="2">
        <v>167</v>
      </c>
      <c r="AP7707" s="2">
        <v>14</v>
      </c>
      <c r="AQ7707" s="2"/>
      <c r="AR7707" s="2">
        <f t="shared" si="2205"/>
        <v>181</v>
      </c>
      <c r="AS7707" s="2"/>
      <c r="AT7707" s="2"/>
    </row>
    <row r="7708" spans="1:46" x14ac:dyDescent="0.3">
      <c r="A7708" s="2" t="s">
        <v>1273</v>
      </c>
      <c r="B7708" s="2">
        <v>-6</v>
      </c>
      <c r="C7708" s="2"/>
      <c r="D7708" s="2"/>
      <c r="E7708" s="2"/>
      <c r="F7708" s="2"/>
      <c r="G7708" s="2"/>
      <c r="H7708" s="2"/>
      <c r="I7708" s="2"/>
      <c r="J7708" s="2"/>
      <c r="K7708" s="2"/>
      <c r="L7708" s="2"/>
      <c r="M7708" s="2"/>
      <c r="N7708" s="2">
        <v>-11</v>
      </c>
      <c r="O7708" s="2"/>
      <c r="P7708" s="2"/>
      <c r="Q7708" s="2"/>
      <c r="R7708" s="2"/>
      <c r="S7708" s="2"/>
      <c r="T7708" s="2"/>
      <c r="U7708" s="2"/>
      <c r="V7708" s="2"/>
      <c r="W7708" s="2"/>
      <c r="X7708" s="2"/>
      <c r="Y7708" s="2"/>
      <c r="Z7708" s="2"/>
      <c r="AA7708" s="2"/>
      <c r="AB7708" s="2"/>
      <c r="AC7708" s="2"/>
      <c r="AD7708" s="2"/>
      <c r="AE7708" s="2"/>
      <c r="AF7708" s="2"/>
      <c r="AG7708" s="2"/>
      <c r="AH7708" s="2"/>
      <c r="AI7708" s="2"/>
      <c r="AJ7708" s="2"/>
      <c r="AK7708" s="2"/>
      <c r="AL7708" s="2"/>
      <c r="AM7708" s="2">
        <f t="shared" si="2207"/>
        <v>-17</v>
      </c>
      <c r="AN7708" s="2"/>
      <c r="AO7708" s="2">
        <v>6</v>
      </c>
      <c r="AP7708" s="2"/>
      <c r="AQ7708" s="2"/>
      <c r="AR7708" s="2">
        <f t="shared" si="2205"/>
        <v>6</v>
      </c>
      <c r="AS7708" s="2"/>
      <c r="AT7708" s="2"/>
    </row>
    <row r="7709" spans="1:46" x14ac:dyDescent="0.3">
      <c r="A7709" s="2" t="s">
        <v>998</v>
      </c>
      <c r="B7709" s="2">
        <v>-148</v>
      </c>
      <c r="C7709" s="2"/>
      <c r="D7709" s="2">
        <v>-2</v>
      </c>
      <c r="E7709" s="2"/>
      <c r="F7709" s="2"/>
      <c r="G7709" s="2">
        <v>-11</v>
      </c>
      <c r="H7709" s="2"/>
      <c r="I7709" s="2"/>
      <c r="J7709" s="2">
        <v>-24</v>
      </c>
      <c r="K7709" s="2"/>
      <c r="L7709" s="2"/>
      <c r="M7709" s="2"/>
      <c r="N7709" s="2">
        <v>-10</v>
      </c>
      <c r="O7709" s="2">
        <v>-10</v>
      </c>
      <c r="P7709" s="2"/>
      <c r="Q7709" s="2"/>
      <c r="R7709" s="2"/>
      <c r="S7709" s="2"/>
      <c r="T7709" s="2"/>
      <c r="U7709" s="2"/>
      <c r="V7709" s="2"/>
      <c r="W7709" s="2"/>
      <c r="X7709" s="2"/>
      <c r="Y7709" s="2"/>
      <c r="Z7709" s="2"/>
      <c r="AA7709" s="2"/>
      <c r="AB7709" s="2">
        <v>-2</v>
      </c>
      <c r="AC7709" s="2"/>
      <c r="AD7709" s="2"/>
      <c r="AE7709" s="2"/>
      <c r="AF7709" s="2"/>
      <c r="AG7709" s="2"/>
      <c r="AH7709" s="2"/>
      <c r="AI7709" s="2"/>
      <c r="AJ7709" s="2"/>
      <c r="AK7709" s="2"/>
      <c r="AL7709" s="2"/>
      <c r="AM7709" s="2">
        <f t="shared" si="2207"/>
        <v>-207</v>
      </c>
      <c r="AN7709" s="2"/>
      <c r="AO7709" s="2">
        <v>148</v>
      </c>
      <c r="AP7709" s="2">
        <v>27</v>
      </c>
      <c r="AQ7709" s="2">
        <v>2</v>
      </c>
      <c r="AR7709" s="2">
        <f t="shared" si="2205"/>
        <v>177</v>
      </c>
      <c r="AS7709" s="2"/>
      <c r="AT7709" s="2"/>
    </row>
    <row r="7710" spans="1:46" x14ac:dyDescent="0.3">
      <c r="A7710" s="2" t="s">
        <v>117</v>
      </c>
      <c r="B7710" s="2">
        <v>588</v>
      </c>
      <c r="C7710" s="2">
        <v>40</v>
      </c>
      <c r="D7710" s="2"/>
      <c r="E7710" s="2"/>
      <c r="F7710" s="2"/>
      <c r="G7710" s="2">
        <v>64</v>
      </c>
      <c r="H7710" s="2"/>
      <c r="I7710" s="2"/>
      <c r="J7710" s="2"/>
      <c r="K7710" s="2"/>
      <c r="L7710" s="2"/>
      <c r="M7710" s="2"/>
      <c r="N7710" s="2"/>
      <c r="O7710" s="2"/>
      <c r="P7710" s="2"/>
      <c r="Q7710" s="2"/>
      <c r="R7710" s="2"/>
      <c r="S7710" s="2"/>
      <c r="T7710" s="2"/>
      <c r="U7710" s="2"/>
      <c r="V7710" s="2"/>
      <c r="W7710" s="2"/>
      <c r="X7710" s="2"/>
      <c r="Y7710" s="2"/>
      <c r="Z7710" s="2">
        <v>50</v>
      </c>
      <c r="AA7710" s="2"/>
      <c r="AB7710" s="2"/>
      <c r="AC7710" s="2"/>
      <c r="AD7710" s="2"/>
      <c r="AE7710" s="2"/>
      <c r="AF7710" s="2"/>
      <c r="AG7710" s="2"/>
      <c r="AH7710" s="2"/>
      <c r="AI7710" s="2"/>
      <c r="AJ7710" s="2"/>
      <c r="AK7710" s="2"/>
      <c r="AL7710" s="2"/>
      <c r="AM7710" s="2">
        <f t="shared" si="2207"/>
        <v>742</v>
      </c>
      <c r="AN7710" s="2"/>
      <c r="AO7710" s="2"/>
      <c r="AP7710" s="2"/>
      <c r="AQ7710" s="2"/>
      <c r="AR7710" s="2"/>
      <c r="AS7710" s="2"/>
      <c r="AT7710" s="2"/>
    </row>
    <row r="7711" spans="1:46" x14ac:dyDescent="0.3">
      <c r="A7711" s="2" t="s">
        <v>118</v>
      </c>
      <c r="B7711" s="2"/>
      <c r="C7711" s="2"/>
      <c r="D7711" s="2"/>
      <c r="E7711" s="2"/>
      <c r="F7711" s="2"/>
      <c r="G7711" s="2"/>
      <c r="H7711" s="2"/>
      <c r="I7711" s="2"/>
      <c r="J7711" s="2"/>
      <c r="K7711" s="2"/>
      <c r="L7711" s="2"/>
      <c r="M7711" s="2"/>
      <c r="N7711" s="2"/>
      <c r="O7711" s="2"/>
      <c r="P7711" s="2"/>
      <c r="Q7711" s="2"/>
      <c r="R7711" s="2"/>
      <c r="S7711" s="2"/>
      <c r="T7711" s="2"/>
      <c r="U7711" s="2"/>
      <c r="V7711" s="2"/>
      <c r="W7711" s="2"/>
      <c r="X7711" s="2"/>
      <c r="Y7711" s="2"/>
      <c r="Z7711" s="2"/>
      <c r="AA7711" s="2"/>
      <c r="AB7711" s="2"/>
      <c r="AC7711" s="2"/>
      <c r="AD7711" s="2"/>
      <c r="AE7711" s="2"/>
      <c r="AF7711" s="2"/>
      <c r="AG7711" s="2"/>
      <c r="AH7711" s="2"/>
      <c r="AI7711" s="2"/>
      <c r="AJ7711" s="2"/>
      <c r="AK7711" s="2"/>
      <c r="AL7711" s="2"/>
      <c r="AM7711" s="2"/>
      <c r="AN7711" s="2"/>
      <c r="AO7711" s="2">
        <v>-672</v>
      </c>
      <c r="AP7711" s="2"/>
      <c r="AQ7711" s="2"/>
      <c r="AR7711" s="2">
        <f>SUM(AO7711:AQ7711)</f>
        <v>-672</v>
      </c>
      <c r="AS7711" s="2"/>
      <c r="AT7711" s="2"/>
    </row>
    <row r="7712" spans="1:46" x14ac:dyDescent="0.3">
      <c r="A7712" s="1" t="s">
        <v>536</v>
      </c>
      <c r="B7712" s="1">
        <f t="shared" ref="B7712:J7712" si="2208">SUM(B7702:B7711)</f>
        <v>768.5</v>
      </c>
      <c r="C7712" s="1">
        <f t="shared" si="2208"/>
        <v>129</v>
      </c>
      <c r="D7712" s="1">
        <f t="shared" si="2208"/>
        <v>-0.5</v>
      </c>
      <c r="E7712" s="1">
        <f t="shared" si="2208"/>
        <v>0</v>
      </c>
      <c r="F7712" s="1">
        <f t="shared" si="2208"/>
        <v>0</v>
      </c>
      <c r="G7712" s="1">
        <f t="shared" si="2208"/>
        <v>364</v>
      </c>
      <c r="H7712" s="1">
        <f t="shared" si="2208"/>
        <v>0</v>
      </c>
      <c r="I7712" s="1">
        <f t="shared" si="2208"/>
        <v>0</v>
      </c>
      <c r="J7712" s="1">
        <f t="shared" si="2208"/>
        <v>-36</v>
      </c>
      <c r="K7712" s="1"/>
      <c r="L7712" s="1">
        <f>SUM(L7702:L7711)</f>
        <v>0</v>
      </c>
      <c r="M7712" s="1"/>
      <c r="N7712" s="1">
        <f>SUM(N7702:N7711)</f>
        <v>292</v>
      </c>
      <c r="O7712" s="1">
        <f>SUM(O7702:O7711)</f>
        <v>128</v>
      </c>
      <c r="P7712" s="1">
        <f>SUM(P7702:P7711)</f>
        <v>0</v>
      </c>
      <c r="Q7712" s="1"/>
      <c r="R7712" s="1"/>
      <c r="S7712" s="1">
        <f>SUM(S7702:S7711)</f>
        <v>32</v>
      </c>
      <c r="T7712" s="1">
        <f>SUM(T7702:T7711)</f>
        <v>6</v>
      </c>
      <c r="U7712" s="1">
        <f>SUM(U7702:U7711)</f>
        <v>0</v>
      </c>
      <c r="V7712" s="1">
        <f>SUM(V7702:V7711)</f>
        <v>-31</v>
      </c>
      <c r="W7712" s="1"/>
      <c r="X7712" s="1">
        <f>SUM(X7702:X7711)</f>
        <v>5</v>
      </c>
      <c r="Y7712" s="1">
        <f>SUM(Y7702:Y7711)</f>
        <v>13</v>
      </c>
      <c r="Z7712" s="1">
        <f>SUM(Z7702:Z7711)</f>
        <v>213</v>
      </c>
      <c r="AA7712" s="1"/>
      <c r="AB7712" s="1">
        <f>SUM(AB7702:AB7711)</f>
        <v>32</v>
      </c>
      <c r="AC7712" s="1"/>
      <c r="AD7712" s="1"/>
      <c r="AE7712" s="1">
        <f>SUM(AE7702:AE7711)</f>
        <v>2</v>
      </c>
      <c r="AF7712" s="1">
        <f>SUM(AF7702:AF7711)</f>
        <v>4</v>
      </c>
      <c r="AG7712" s="1">
        <f>SUM(AG7702:AG7711)</f>
        <v>19.5</v>
      </c>
      <c r="AH7712" s="1"/>
      <c r="AI7712" s="1"/>
      <c r="AJ7712" s="1"/>
      <c r="AK7712" s="1"/>
      <c r="AL7712" s="1"/>
      <c r="AM7712" s="1">
        <f>SUM(B7712:AG7712)</f>
        <v>1940.5</v>
      </c>
      <c r="AN7712" s="1" t="s">
        <v>536</v>
      </c>
      <c r="AO7712" s="1">
        <f>SUM(AO7702:AO7711)</f>
        <v>1157.6299999999997</v>
      </c>
      <c r="AP7712" s="1">
        <f>SUM(AP7702:AP7711)</f>
        <v>9179.6699999999983</v>
      </c>
      <c r="AQ7712" s="1">
        <f>SUM(AQ7702:AQ7711)</f>
        <v>991.57999999999993</v>
      </c>
      <c r="AR7712" s="1">
        <f>SUM(AO7712:AQ7712)</f>
        <v>11328.879999999997</v>
      </c>
      <c r="AS7712" s="2"/>
      <c r="AT7712" s="2"/>
    </row>
    <row r="7713" spans="1:46" x14ac:dyDescent="0.3">
      <c r="A7713" s="2" t="s">
        <v>1273</v>
      </c>
      <c r="B7713" s="2">
        <v>-78</v>
      </c>
      <c r="C7713" s="2"/>
      <c r="D7713" s="2"/>
      <c r="E7713" s="2"/>
      <c r="F7713" s="2"/>
      <c r="G7713" s="2">
        <v>-1</v>
      </c>
      <c r="H7713" s="2"/>
      <c r="I7713" s="2"/>
      <c r="J7713" s="2"/>
      <c r="K7713" s="2"/>
      <c r="L7713" s="2"/>
      <c r="M7713" s="2"/>
      <c r="N7713" s="2">
        <v>-10</v>
      </c>
      <c r="O7713" s="2">
        <v>-2</v>
      </c>
      <c r="P7713" s="2"/>
      <c r="Q7713" s="2"/>
      <c r="R7713" s="2"/>
      <c r="S7713" s="2"/>
      <c r="T7713" s="2"/>
      <c r="U7713" s="2"/>
      <c r="V7713" s="2"/>
      <c r="W7713" s="2"/>
      <c r="X7713" s="2"/>
      <c r="Y7713" s="2"/>
      <c r="Z7713" s="2"/>
      <c r="AA7713" s="2"/>
      <c r="AB7713" s="2"/>
      <c r="AC7713" s="2"/>
      <c r="AD7713" s="2"/>
      <c r="AE7713" s="2"/>
      <c r="AF7713" s="2"/>
      <c r="AG7713" s="2"/>
      <c r="AH7713" s="2"/>
      <c r="AI7713" s="2"/>
      <c r="AJ7713" s="2"/>
      <c r="AK7713" s="2"/>
      <c r="AL7713" s="2"/>
      <c r="AM7713" s="2">
        <f>SUM(B7713:AG7713)</f>
        <v>-91</v>
      </c>
      <c r="AN7713" s="2"/>
      <c r="AO7713" s="2">
        <v>78</v>
      </c>
      <c r="AP7713" s="2">
        <v>1</v>
      </c>
      <c r="AQ7713" s="2"/>
      <c r="AR7713" s="2">
        <f>SUM(AO7713:AQ7713)</f>
        <v>79</v>
      </c>
      <c r="AS7713" s="2"/>
      <c r="AT7713" s="2"/>
    </row>
    <row r="7714" spans="1:46" x14ac:dyDescent="0.3">
      <c r="A7714" s="2" t="s">
        <v>117</v>
      </c>
      <c r="B7714" s="2">
        <v>630</v>
      </c>
      <c r="C7714" s="2">
        <v>40</v>
      </c>
      <c r="D7714" s="2"/>
      <c r="E7714" s="2"/>
      <c r="F7714" s="2"/>
      <c r="G7714" s="2"/>
      <c r="H7714" s="2"/>
      <c r="I7714" s="2"/>
      <c r="J7714" s="2"/>
      <c r="K7714" s="2"/>
      <c r="L7714" s="2"/>
      <c r="M7714" s="2"/>
      <c r="N7714" s="2">
        <v>20</v>
      </c>
      <c r="O7714" s="2"/>
      <c r="P7714" s="2"/>
      <c r="Q7714" s="2"/>
      <c r="R7714" s="2"/>
      <c r="S7714" s="2"/>
      <c r="T7714" s="2"/>
      <c r="U7714" s="2"/>
      <c r="V7714" s="2"/>
      <c r="W7714" s="2"/>
      <c r="X7714" s="2"/>
      <c r="Y7714" s="2"/>
      <c r="Z7714" s="2">
        <v>50</v>
      </c>
      <c r="AA7714" s="2"/>
      <c r="AB7714" s="2"/>
      <c r="AC7714" s="2"/>
      <c r="AD7714" s="2"/>
      <c r="AE7714" s="2"/>
      <c r="AF7714" s="2"/>
      <c r="AG7714" s="2"/>
      <c r="AH7714" s="2"/>
      <c r="AI7714" s="2"/>
      <c r="AJ7714" s="2"/>
      <c r="AK7714" s="2"/>
      <c r="AL7714" s="2"/>
      <c r="AM7714" s="2">
        <f>SUM(B7714:AG7714)</f>
        <v>740</v>
      </c>
      <c r="AN7714" s="2"/>
      <c r="AO7714" s="2"/>
      <c r="AP7714" s="2"/>
      <c r="AQ7714" s="2"/>
      <c r="AR7714" s="2"/>
      <c r="AS7714" s="2"/>
      <c r="AT7714" s="2"/>
    </row>
    <row r="7715" spans="1:46" x14ac:dyDescent="0.3">
      <c r="A7715" s="2" t="s">
        <v>118</v>
      </c>
      <c r="B7715" s="2"/>
      <c r="C7715" s="2"/>
      <c r="D7715" s="2"/>
      <c r="E7715" s="2"/>
      <c r="F7715" s="2"/>
      <c r="G7715" s="2"/>
      <c r="H7715" s="2"/>
      <c r="I7715" s="2"/>
      <c r="J7715" s="2"/>
      <c r="K7715" s="2"/>
      <c r="L7715" s="2"/>
      <c r="M7715" s="2"/>
      <c r="N7715" s="2"/>
      <c r="O7715" s="2"/>
      <c r="P7715" s="2"/>
      <c r="Q7715" s="2"/>
      <c r="R7715" s="2"/>
      <c r="S7715" s="2"/>
      <c r="T7715" s="2"/>
      <c r="U7715" s="2"/>
      <c r="V7715" s="2"/>
      <c r="W7715" s="2"/>
      <c r="X7715" s="2"/>
      <c r="Y7715" s="2"/>
      <c r="Z7715" s="2"/>
      <c r="AA7715" s="2"/>
      <c r="AB7715" s="2"/>
      <c r="AC7715" s="2"/>
      <c r="AD7715" s="2"/>
      <c r="AE7715" s="2"/>
      <c r="AF7715" s="2"/>
      <c r="AG7715" s="2"/>
      <c r="AH7715" s="2"/>
      <c r="AI7715" s="2"/>
      <c r="AJ7715" s="2"/>
      <c r="AK7715" s="2"/>
      <c r="AL7715" s="2"/>
      <c r="AM7715" s="2"/>
      <c r="AN7715" s="2"/>
      <c r="AO7715" s="2">
        <v>-672</v>
      </c>
      <c r="AP7715" s="2"/>
      <c r="AQ7715" s="2"/>
      <c r="AR7715" s="2">
        <f t="shared" ref="AR7715:AR7724" si="2209">SUM(AO7715:AQ7715)</f>
        <v>-672</v>
      </c>
      <c r="AS7715" s="2"/>
      <c r="AT7715" s="2"/>
    </row>
    <row r="7716" spans="1:46" x14ac:dyDescent="0.3">
      <c r="A7716" s="1" t="s">
        <v>539</v>
      </c>
      <c r="B7716" s="1">
        <f>SUM(B7712:B7715)</f>
        <v>1320.5</v>
      </c>
      <c r="C7716" s="1">
        <v>168.5</v>
      </c>
      <c r="D7716" s="1">
        <v>0</v>
      </c>
      <c r="E7716" s="1">
        <f t="shared" ref="E7716:J7716" si="2210">SUM(E7712:E7715)</f>
        <v>0</v>
      </c>
      <c r="F7716" s="1">
        <f t="shared" si="2210"/>
        <v>0</v>
      </c>
      <c r="G7716" s="1">
        <f t="shared" si="2210"/>
        <v>363</v>
      </c>
      <c r="H7716" s="1">
        <f t="shared" si="2210"/>
        <v>0</v>
      </c>
      <c r="I7716" s="1">
        <f t="shared" si="2210"/>
        <v>0</v>
      </c>
      <c r="J7716" s="1">
        <f t="shared" si="2210"/>
        <v>-36</v>
      </c>
      <c r="K7716" s="1"/>
      <c r="L7716" s="1">
        <f>SUM(L7712:L7715)</f>
        <v>0</v>
      </c>
      <c r="M7716" s="1"/>
      <c r="N7716" s="1">
        <f>SUM(N7712:N7715)</f>
        <v>302</v>
      </c>
      <c r="O7716" s="1">
        <f>SUM(O7712:O7715)</f>
        <v>126</v>
      </c>
      <c r="P7716" s="1">
        <f>SUM(P7712:P7715)</f>
        <v>0</v>
      </c>
      <c r="Q7716" s="1"/>
      <c r="R7716" s="1"/>
      <c r="S7716" s="1">
        <f>SUM(S7712:S7715)</f>
        <v>32</v>
      </c>
      <c r="T7716" s="1">
        <f>SUM(T7712:T7715)</f>
        <v>6</v>
      </c>
      <c r="U7716" s="1">
        <f>SUM(U7712:U7715)</f>
        <v>0</v>
      </c>
      <c r="V7716" s="1">
        <v>0</v>
      </c>
      <c r="W7716" s="1"/>
      <c r="X7716" s="1">
        <f>SUM(X7712:X7715)</f>
        <v>5</v>
      </c>
      <c r="Y7716" s="1">
        <f>SUM(Y7712:Y7715)</f>
        <v>13</v>
      </c>
      <c r="Z7716" s="1">
        <f>SUM(Z7712:Z7715)</f>
        <v>263</v>
      </c>
      <c r="AA7716" s="1"/>
      <c r="AB7716" s="1">
        <f>SUM(AB7712:AB7715)</f>
        <v>32</v>
      </c>
      <c r="AC7716" s="1"/>
      <c r="AD7716" s="1"/>
      <c r="AE7716" s="1">
        <f>SUM(AE7712:AE7715)</f>
        <v>2</v>
      </c>
      <c r="AF7716" s="1">
        <f>SUM(AF7712:AF7715)</f>
        <v>4</v>
      </c>
      <c r="AG7716" s="1">
        <f>SUM(AG7712:AG7715)</f>
        <v>19.5</v>
      </c>
      <c r="AH7716" s="1"/>
      <c r="AI7716" s="1"/>
      <c r="AJ7716" s="1"/>
      <c r="AK7716" s="1"/>
      <c r="AL7716" s="1"/>
      <c r="AM7716" s="1">
        <f t="shared" ref="AM7716:AM7725" si="2211">SUM(B7716:AG7716)</f>
        <v>2620.5</v>
      </c>
      <c r="AN7716" s="1" t="s">
        <v>539</v>
      </c>
      <c r="AO7716" s="1">
        <f>SUM(AO7712:AO7715)</f>
        <v>563.62999999999965</v>
      </c>
      <c r="AP7716" s="1">
        <f>SUM(AP7712:AP7715)</f>
        <v>9180.6699999999983</v>
      </c>
      <c r="AQ7716" s="1">
        <f>SUM(AQ7712:AQ7715)</f>
        <v>991.57999999999993</v>
      </c>
      <c r="AR7716" s="1">
        <f t="shared" si="2209"/>
        <v>10735.879999999997</v>
      </c>
      <c r="AS7716" s="2"/>
      <c r="AT7716" s="2"/>
    </row>
    <row r="7717" spans="1:46" x14ac:dyDescent="0.3">
      <c r="A7717" s="2" t="s">
        <v>908</v>
      </c>
      <c r="B7717" s="2">
        <v>-167</v>
      </c>
      <c r="C7717" s="2"/>
      <c r="D7717" s="2">
        <v>-2</v>
      </c>
      <c r="E7717" s="2"/>
      <c r="F7717" s="2"/>
      <c r="G7717" s="2">
        <v>-16</v>
      </c>
      <c r="H7717" s="2"/>
      <c r="I7717" s="2"/>
      <c r="J7717" s="2">
        <v>-8</v>
      </c>
      <c r="K7717" s="2"/>
      <c r="L7717" s="2"/>
      <c r="M7717" s="2"/>
      <c r="N7717" s="2">
        <v>-2</v>
      </c>
      <c r="O7717" s="2">
        <v>-5</v>
      </c>
      <c r="P7717" s="2"/>
      <c r="Q7717" s="2"/>
      <c r="R7717" s="2"/>
      <c r="S7717" s="2"/>
      <c r="T7717" s="2"/>
      <c r="U7717" s="2"/>
      <c r="V7717" s="2"/>
      <c r="W7717" s="2"/>
      <c r="X7717" s="2"/>
      <c r="Y7717" s="2"/>
      <c r="Z7717" s="2"/>
      <c r="AA7717" s="2"/>
      <c r="AB7717" s="2">
        <v>-1</v>
      </c>
      <c r="AC7717" s="2"/>
      <c r="AD7717" s="2"/>
      <c r="AE7717" s="2"/>
      <c r="AF7717" s="2"/>
      <c r="AG7717" s="2"/>
      <c r="AH7717" s="2"/>
      <c r="AI7717" s="2"/>
      <c r="AJ7717" s="2"/>
      <c r="AK7717" s="2"/>
      <c r="AL7717" s="2"/>
      <c r="AM7717" s="2">
        <f t="shared" si="2211"/>
        <v>-201</v>
      </c>
      <c r="AN7717" s="2"/>
      <c r="AO7717" s="2">
        <v>167</v>
      </c>
      <c r="AP7717" s="2">
        <v>24</v>
      </c>
      <c r="AQ7717" s="2">
        <v>2</v>
      </c>
      <c r="AR7717" s="2">
        <f t="shared" si="2209"/>
        <v>193</v>
      </c>
      <c r="AS7717" s="2"/>
      <c r="AT7717" s="2"/>
    </row>
    <row r="7718" spans="1:46" x14ac:dyDescent="0.3">
      <c r="A7718" s="2" t="s">
        <v>728</v>
      </c>
      <c r="B7718" s="2">
        <v>-102</v>
      </c>
      <c r="C7718" s="2">
        <v>-5</v>
      </c>
      <c r="D7718" s="2"/>
      <c r="E7718" s="2"/>
      <c r="F7718" s="2"/>
      <c r="G7718" s="2">
        <v>-21</v>
      </c>
      <c r="H7718" s="2"/>
      <c r="I7718" s="2"/>
      <c r="J7718" s="2"/>
      <c r="K7718" s="2"/>
      <c r="L7718" s="2"/>
      <c r="M7718" s="2"/>
      <c r="N7718" s="2"/>
      <c r="O7718" s="2">
        <v>-5</v>
      </c>
      <c r="P7718" s="2"/>
      <c r="Q7718" s="2"/>
      <c r="R7718" s="2"/>
      <c r="S7718" s="2">
        <v>-3</v>
      </c>
      <c r="T7718" s="2">
        <v>-2</v>
      </c>
      <c r="U7718" s="2"/>
      <c r="V7718" s="2"/>
      <c r="W7718" s="2"/>
      <c r="X7718" s="2"/>
      <c r="Y7718" s="2"/>
      <c r="Z7718" s="2"/>
      <c r="AA7718" s="2"/>
      <c r="AB7718" s="2"/>
      <c r="AC7718" s="2"/>
      <c r="AD7718" s="2"/>
      <c r="AE7718" s="2"/>
      <c r="AF7718" s="2"/>
      <c r="AG7718" s="2"/>
      <c r="AH7718" s="2"/>
      <c r="AI7718" s="2"/>
      <c r="AJ7718" s="2"/>
      <c r="AK7718" s="2"/>
      <c r="AL7718" s="2"/>
      <c r="AM7718" s="2">
        <f t="shared" si="2211"/>
        <v>-138</v>
      </c>
      <c r="AN7718" s="2"/>
      <c r="AO7718" s="2">
        <v>102</v>
      </c>
      <c r="AP7718" s="2">
        <v>3</v>
      </c>
      <c r="AQ7718" s="2">
        <v>5</v>
      </c>
      <c r="AR7718" s="2">
        <f t="shared" si="2209"/>
        <v>110</v>
      </c>
      <c r="AS7718" s="2"/>
      <c r="AT7718" s="2"/>
    </row>
    <row r="7719" spans="1:46" x14ac:dyDescent="0.3">
      <c r="A7719" s="2" t="s">
        <v>27</v>
      </c>
      <c r="B7719" s="2">
        <v>-108</v>
      </c>
      <c r="C7719" s="2"/>
      <c r="D7719" s="2"/>
      <c r="E7719" s="2"/>
      <c r="F7719" s="2"/>
      <c r="G7719" s="2"/>
      <c r="H7719" s="2"/>
      <c r="I7719" s="2"/>
      <c r="J7719" s="2"/>
      <c r="K7719" s="2"/>
      <c r="L7719" s="2"/>
      <c r="M7719" s="2"/>
      <c r="N7719" s="2"/>
      <c r="O7719" s="2"/>
      <c r="P7719" s="2"/>
      <c r="Q7719" s="2"/>
      <c r="R7719" s="2"/>
      <c r="S7719" s="2"/>
      <c r="T7719" s="2"/>
      <c r="U7719" s="2"/>
      <c r="V7719" s="2"/>
      <c r="W7719" s="2"/>
      <c r="X7719" s="2"/>
      <c r="Y7719" s="2"/>
      <c r="Z7719" s="2"/>
      <c r="AA7719" s="2"/>
      <c r="AB7719" s="2"/>
      <c r="AC7719" s="2"/>
      <c r="AD7719" s="2"/>
      <c r="AE7719" s="2"/>
      <c r="AF7719" s="2"/>
      <c r="AG7719" s="2"/>
      <c r="AH7719" s="2"/>
      <c r="AI7719" s="2"/>
      <c r="AJ7719" s="2"/>
      <c r="AK7719" s="2"/>
      <c r="AL7719" s="2"/>
      <c r="AM7719" s="2">
        <f t="shared" si="2211"/>
        <v>-108</v>
      </c>
      <c r="AN7719" s="2"/>
      <c r="AO7719" s="2">
        <v>108</v>
      </c>
      <c r="AP7719" s="2"/>
      <c r="AQ7719" s="2"/>
      <c r="AR7719" s="2">
        <f t="shared" si="2209"/>
        <v>108</v>
      </c>
      <c r="AS7719" s="2"/>
      <c r="AT7719" s="2"/>
    </row>
    <row r="7720" spans="1:46" x14ac:dyDescent="0.3">
      <c r="A7720" s="2" t="s">
        <v>998</v>
      </c>
      <c r="B7720" s="2">
        <v>-180</v>
      </c>
      <c r="C7720" s="2"/>
      <c r="D7720" s="2"/>
      <c r="E7720" s="2"/>
      <c r="F7720" s="2"/>
      <c r="G7720" s="2">
        <v>-24</v>
      </c>
      <c r="H7720" s="2"/>
      <c r="I7720" s="2"/>
      <c r="J7720" s="2">
        <v>-8</v>
      </c>
      <c r="K7720" s="2"/>
      <c r="L7720" s="2"/>
      <c r="M7720" s="2"/>
      <c r="N7720" s="2">
        <v>-1</v>
      </c>
      <c r="O7720" s="2">
        <v>-9</v>
      </c>
      <c r="P7720" s="2"/>
      <c r="Q7720" s="2"/>
      <c r="R7720" s="2"/>
      <c r="S7720" s="2"/>
      <c r="T7720" s="2"/>
      <c r="U7720" s="2"/>
      <c r="V7720" s="2"/>
      <c r="W7720" s="2"/>
      <c r="X7720" s="2"/>
      <c r="Y7720" s="2"/>
      <c r="Z7720" s="2"/>
      <c r="AA7720" s="2"/>
      <c r="AB7720" s="2"/>
      <c r="AC7720" s="2"/>
      <c r="AD7720" s="2"/>
      <c r="AE7720" s="2"/>
      <c r="AF7720" s="2"/>
      <c r="AG7720" s="2"/>
      <c r="AH7720" s="2"/>
      <c r="AI7720" s="2"/>
      <c r="AJ7720" s="2"/>
      <c r="AK7720" s="2"/>
      <c r="AL7720" s="2"/>
      <c r="AM7720" s="2">
        <f t="shared" si="2211"/>
        <v>-222</v>
      </c>
      <c r="AN7720" s="2"/>
      <c r="AO7720" s="2">
        <v>180</v>
      </c>
      <c r="AP7720" s="2">
        <v>30</v>
      </c>
      <c r="AQ7720" s="2"/>
      <c r="AR7720" s="2">
        <f t="shared" si="2209"/>
        <v>210</v>
      </c>
      <c r="AS7720" s="2"/>
      <c r="AT7720" s="2"/>
    </row>
    <row r="7721" spans="1:46" x14ac:dyDescent="0.3">
      <c r="A7721" s="21" t="s">
        <v>1274</v>
      </c>
      <c r="B7721" s="2">
        <v>-128</v>
      </c>
      <c r="C7721" s="2"/>
      <c r="D7721" s="2"/>
      <c r="E7721" s="2"/>
      <c r="F7721" s="2"/>
      <c r="G7721" s="2">
        <v>-24</v>
      </c>
      <c r="H7721" s="2"/>
      <c r="I7721" s="2"/>
      <c r="J7721" s="2">
        <v>-5</v>
      </c>
      <c r="K7721" s="2"/>
      <c r="L7721" s="2"/>
      <c r="M7721" s="2"/>
      <c r="N7721" s="2">
        <v>-5</v>
      </c>
      <c r="O7721" s="2">
        <v>-10</v>
      </c>
      <c r="P7721" s="2"/>
      <c r="Q7721" s="2"/>
      <c r="R7721" s="2"/>
      <c r="S7721" s="2">
        <v>-1</v>
      </c>
      <c r="T7721" s="2"/>
      <c r="U7721" s="2"/>
      <c r="V7721" s="2"/>
      <c r="W7721" s="2"/>
      <c r="X7721" s="2"/>
      <c r="Y7721" s="2"/>
      <c r="Z7721" s="2"/>
      <c r="AA7721" s="2"/>
      <c r="AB7721" s="2">
        <v>-2</v>
      </c>
      <c r="AC7721" s="2"/>
      <c r="AD7721" s="2"/>
      <c r="AE7721" s="2"/>
      <c r="AF7721" s="2"/>
      <c r="AG7721" s="2"/>
      <c r="AH7721" s="2"/>
      <c r="AI7721" s="2"/>
      <c r="AJ7721" s="2"/>
      <c r="AK7721" s="2"/>
      <c r="AL7721" s="2"/>
      <c r="AM7721" s="2">
        <f t="shared" si="2211"/>
        <v>-175</v>
      </c>
      <c r="AN7721" s="2"/>
      <c r="AO7721" s="2">
        <v>123</v>
      </c>
      <c r="AP7721" s="2">
        <v>29</v>
      </c>
      <c r="AQ7721" s="2">
        <v>-3</v>
      </c>
      <c r="AR7721" s="2">
        <f t="shared" si="2209"/>
        <v>149</v>
      </c>
      <c r="AS7721" s="21" t="s">
        <v>1290</v>
      </c>
      <c r="AT7721" s="2"/>
    </row>
    <row r="7722" spans="1:46" x14ac:dyDescent="0.3">
      <c r="A7722" s="2" t="s">
        <v>59</v>
      </c>
      <c r="B7722" s="2">
        <v>-112.5</v>
      </c>
      <c r="C7722" s="2"/>
      <c r="D7722" s="2"/>
      <c r="E7722" s="2"/>
      <c r="F7722" s="2"/>
      <c r="G7722" s="2">
        <v>-20.5</v>
      </c>
      <c r="H7722" s="2"/>
      <c r="I7722" s="2"/>
      <c r="J7722" s="2">
        <v>-1</v>
      </c>
      <c r="K7722" s="2"/>
      <c r="L7722" s="2"/>
      <c r="M7722" s="2"/>
      <c r="N7722" s="2">
        <v>-1</v>
      </c>
      <c r="O7722" s="2">
        <v>-10</v>
      </c>
      <c r="P7722" s="2"/>
      <c r="Q7722" s="2"/>
      <c r="R7722" s="2"/>
      <c r="S7722" s="2"/>
      <c r="T7722" s="2"/>
      <c r="U7722" s="2"/>
      <c r="V7722" s="2"/>
      <c r="W7722" s="2"/>
      <c r="X7722" s="2"/>
      <c r="Y7722" s="2"/>
      <c r="Z7722" s="2">
        <v>-1</v>
      </c>
      <c r="AA7722" s="2"/>
      <c r="AB7722" s="2">
        <v>-1</v>
      </c>
      <c r="AC7722" s="2"/>
      <c r="AD7722" s="2"/>
      <c r="AE7722" s="2"/>
      <c r="AF7722" s="2"/>
      <c r="AG7722" s="2"/>
      <c r="AH7722" s="2"/>
      <c r="AI7722" s="2"/>
      <c r="AJ7722" s="2"/>
      <c r="AK7722" s="2"/>
      <c r="AL7722" s="2"/>
      <c r="AM7722" s="2">
        <f t="shared" si="2211"/>
        <v>-147</v>
      </c>
      <c r="AN7722" s="2"/>
      <c r="AO7722" s="2">
        <v>112.5</v>
      </c>
      <c r="AP7722" s="2">
        <v>21.5</v>
      </c>
      <c r="AQ7722" s="2"/>
      <c r="AR7722" s="2">
        <f t="shared" si="2209"/>
        <v>134</v>
      </c>
      <c r="AS7722" s="2"/>
      <c r="AT7722" s="2"/>
    </row>
    <row r="7723" spans="1:46" x14ac:dyDescent="0.3">
      <c r="A7723" s="2" t="s">
        <v>13</v>
      </c>
      <c r="B7723" s="2">
        <v>-28</v>
      </c>
      <c r="C7723" s="2"/>
      <c r="D7723" s="2"/>
      <c r="E7723" s="2"/>
      <c r="F7723" s="2"/>
      <c r="G7723" s="2">
        <v>-3</v>
      </c>
      <c r="H7723" s="2"/>
      <c r="I7723" s="2"/>
      <c r="J7723" s="2"/>
      <c r="K7723" s="2"/>
      <c r="L7723" s="2"/>
      <c r="M7723" s="2"/>
      <c r="N7723" s="2"/>
      <c r="O7723" s="2"/>
      <c r="P7723" s="2"/>
      <c r="Q7723" s="2"/>
      <c r="R7723" s="2"/>
      <c r="S7723" s="2"/>
      <c r="T7723" s="2"/>
      <c r="U7723" s="2"/>
      <c r="V7723" s="2"/>
      <c r="W7723" s="2"/>
      <c r="X7723" s="2"/>
      <c r="Y7723" s="2"/>
      <c r="Z7723" s="2"/>
      <c r="AA7723" s="2"/>
      <c r="AB7723" s="2"/>
      <c r="AC7723" s="2"/>
      <c r="AD7723" s="2"/>
      <c r="AE7723" s="2">
        <v>-2</v>
      </c>
      <c r="AF7723" s="2"/>
      <c r="AG7723" s="2"/>
      <c r="AH7723" s="2"/>
      <c r="AI7723" s="2"/>
      <c r="AJ7723" s="2"/>
      <c r="AK7723" s="2"/>
      <c r="AL7723" s="2"/>
      <c r="AM7723" s="2">
        <f t="shared" si="2211"/>
        <v>-33</v>
      </c>
      <c r="AN7723" s="2"/>
      <c r="AO7723" s="2">
        <v>28</v>
      </c>
      <c r="AP7723" s="2">
        <v>3</v>
      </c>
      <c r="AQ7723" s="2"/>
      <c r="AR7723" s="2">
        <f t="shared" si="2209"/>
        <v>31</v>
      </c>
      <c r="AS7723" s="2"/>
      <c r="AT7723" s="2"/>
    </row>
    <row r="7724" spans="1:46" x14ac:dyDescent="0.3">
      <c r="A7724" s="2" t="s">
        <v>677</v>
      </c>
      <c r="B7724" s="2">
        <v>-100</v>
      </c>
      <c r="C7724" s="2"/>
      <c r="D7724" s="2"/>
      <c r="E7724" s="2"/>
      <c r="F7724" s="2"/>
      <c r="G7724" s="2"/>
      <c r="H7724" s="2"/>
      <c r="I7724" s="2"/>
      <c r="J7724" s="2">
        <v>-10</v>
      </c>
      <c r="K7724" s="2"/>
      <c r="L7724" s="2"/>
      <c r="M7724" s="2"/>
      <c r="N7724" s="2"/>
      <c r="O7724" s="2"/>
      <c r="P7724" s="2"/>
      <c r="Q7724" s="2"/>
      <c r="R7724" s="2"/>
      <c r="S7724" s="2"/>
      <c r="T7724" s="2"/>
      <c r="U7724" s="2"/>
      <c r="V7724" s="2"/>
      <c r="W7724" s="2"/>
      <c r="X7724" s="2"/>
      <c r="Y7724" s="2"/>
      <c r="Z7724" s="2"/>
      <c r="AA7724" s="2"/>
      <c r="AB7724" s="2"/>
      <c r="AC7724" s="2"/>
      <c r="AD7724" s="2"/>
      <c r="AE7724" s="2"/>
      <c r="AF7724" s="2"/>
      <c r="AG7724" s="2"/>
      <c r="AH7724" s="2"/>
      <c r="AI7724" s="2"/>
      <c r="AJ7724" s="2"/>
      <c r="AK7724" s="2"/>
      <c r="AL7724" s="2"/>
      <c r="AM7724" s="2">
        <f t="shared" si="2211"/>
        <v>-110</v>
      </c>
      <c r="AN7724" s="2"/>
      <c r="AO7724" s="2">
        <v>100</v>
      </c>
      <c r="AP7724" s="2">
        <v>10</v>
      </c>
      <c r="AQ7724" s="2"/>
      <c r="AR7724" s="2">
        <f t="shared" si="2209"/>
        <v>110</v>
      </c>
      <c r="AS7724" s="2"/>
      <c r="AT7724" s="2"/>
    </row>
    <row r="7725" spans="1:46" x14ac:dyDescent="0.3">
      <c r="A7725" s="2" t="s">
        <v>117</v>
      </c>
      <c r="B7725" s="2">
        <v>546</v>
      </c>
      <c r="C7725" s="2">
        <v>40</v>
      </c>
      <c r="D7725" s="2">
        <v>10</v>
      </c>
      <c r="E7725" s="2"/>
      <c r="F7725" s="2"/>
      <c r="G7725" s="2"/>
      <c r="H7725" s="2"/>
      <c r="I7725" s="2"/>
      <c r="J7725" s="2">
        <v>64</v>
      </c>
      <c r="K7725" s="2"/>
      <c r="L7725" s="2"/>
      <c r="M7725" s="2"/>
      <c r="N7725" s="2">
        <v>10</v>
      </c>
      <c r="O7725" s="2"/>
      <c r="P7725" s="2"/>
      <c r="Q7725" s="2"/>
      <c r="R7725" s="2"/>
      <c r="S7725" s="2"/>
      <c r="T7725" s="2"/>
      <c r="U7725" s="2"/>
      <c r="V7725" s="2"/>
      <c r="W7725" s="2"/>
      <c r="X7725" s="2"/>
      <c r="Y7725" s="2"/>
      <c r="Z7725" s="2">
        <v>50</v>
      </c>
      <c r="AA7725" s="2"/>
      <c r="AB7725" s="2"/>
      <c r="AC7725" s="2"/>
      <c r="AD7725" s="2"/>
      <c r="AE7725" s="2">
        <v>1</v>
      </c>
      <c r="AF7725" s="2"/>
      <c r="AG7725" s="2"/>
      <c r="AH7725" s="2"/>
      <c r="AI7725" s="2"/>
      <c r="AJ7725" s="2"/>
      <c r="AK7725" s="2"/>
      <c r="AL7725" s="2"/>
      <c r="AM7725" s="2">
        <f t="shared" si="2211"/>
        <v>721</v>
      </c>
      <c r="AN7725" s="2"/>
      <c r="AO7725" s="2"/>
      <c r="AP7725" s="2"/>
      <c r="AQ7725" s="2"/>
      <c r="AR7725" s="2"/>
      <c r="AS7725" s="2"/>
      <c r="AT7725" s="2"/>
    </row>
    <row r="7726" spans="1:46" x14ac:dyDescent="0.3">
      <c r="A7726" s="7" t="s">
        <v>118</v>
      </c>
      <c r="B7726" s="7"/>
      <c r="C7726" s="7"/>
      <c r="D7726" s="7"/>
      <c r="E7726" s="7"/>
      <c r="F7726" s="7"/>
      <c r="G7726" s="7"/>
      <c r="H7726" s="7"/>
      <c r="I7726" s="7"/>
      <c r="J7726" s="7"/>
      <c r="K7726" s="7"/>
      <c r="L7726" s="7"/>
      <c r="M7726" s="7"/>
      <c r="N7726" s="7"/>
      <c r="O7726" s="7"/>
      <c r="P7726" s="7"/>
      <c r="Q7726" s="7"/>
      <c r="R7726" s="7"/>
      <c r="S7726" s="7"/>
      <c r="T7726" s="7"/>
      <c r="U7726" s="7"/>
      <c r="V7726" s="7"/>
      <c r="W7726" s="7"/>
      <c r="X7726" s="7"/>
      <c r="Y7726" s="7"/>
      <c r="Z7726" s="7"/>
      <c r="AA7726" s="7"/>
      <c r="AB7726" s="7"/>
      <c r="AC7726" s="7"/>
      <c r="AD7726" s="7"/>
      <c r="AE7726" s="7"/>
      <c r="AF7726" s="7"/>
      <c r="AG7726" s="7"/>
      <c r="AH7726" s="7"/>
      <c r="AI7726" s="7"/>
      <c r="AJ7726" s="7"/>
      <c r="AK7726" s="7"/>
      <c r="AL7726" s="7"/>
      <c r="AM7726" s="7"/>
      <c r="AN7726" s="7"/>
      <c r="AO7726" s="7">
        <v>-694</v>
      </c>
      <c r="AP7726" s="7"/>
      <c r="AQ7726" s="7"/>
      <c r="AR7726" s="7">
        <f t="shared" ref="AR7726:AR7732" si="2212">SUM(AO7726:AQ7726)</f>
        <v>-694</v>
      </c>
      <c r="AS7726" s="7"/>
      <c r="AT7726" s="7"/>
    </row>
    <row r="7727" spans="1:46" x14ac:dyDescent="0.3">
      <c r="A7727" s="1" t="s">
        <v>543</v>
      </c>
      <c r="B7727" s="1">
        <f t="shared" ref="B7727:J7727" si="2213">SUM(B7716:B7726)</f>
        <v>941</v>
      </c>
      <c r="C7727" s="1">
        <f t="shared" si="2213"/>
        <v>203.5</v>
      </c>
      <c r="D7727" s="1">
        <f t="shared" si="2213"/>
        <v>8</v>
      </c>
      <c r="E7727" s="1">
        <f t="shared" si="2213"/>
        <v>0</v>
      </c>
      <c r="F7727" s="1">
        <f t="shared" si="2213"/>
        <v>0</v>
      </c>
      <c r="G7727" s="1">
        <f t="shared" si="2213"/>
        <v>254.5</v>
      </c>
      <c r="H7727" s="1">
        <f t="shared" si="2213"/>
        <v>0</v>
      </c>
      <c r="I7727" s="1">
        <f t="shared" si="2213"/>
        <v>0</v>
      </c>
      <c r="J7727" s="1">
        <f t="shared" si="2213"/>
        <v>-4</v>
      </c>
      <c r="K7727" s="1"/>
      <c r="L7727" s="1">
        <f>SUM(L7716:L7726)</f>
        <v>0</v>
      </c>
      <c r="M7727" s="1"/>
      <c r="N7727" s="1">
        <f>SUM(N7716:N7726)</f>
        <v>303</v>
      </c>
      <c r="O7727" s="1">
        <f>SUM(O7716:O7726)</f>
        <v>87</v>
      </c>
      <c r="P7727" s="1">
        <f>SUM(P7716:P7726)</f>
        <v>0</v>
      </c>
      <c r="Q7727" s="1"/>
      <c r="R7727" s="1"/>
      <c r="S7727" s="1">
        <f>SUM(S7716:S7726)</f>
        <v>28</v>
      </c>
      <c r="T7727" s="1">
        <f>SUM(T7716:T7726)</f>
        <v>4</v>
      </c>
      <c r="U7727" s="1">
        <f>SUM(U7716:U7726)</f>
        <v>0</v>
      </c>
      <c r="V7727" s="1">
        <f>SUM(V7716:V7726)</f>
        <v>0</v>
      </c>
      <c r="W7727" s="1"/>
      <c r="X7727" s="1">
        <f>SUM(X7716:X7726)</f>
        <v>5</v>
      </c>
      <c r="Y7727" s="1">
        <f>SUM(Y7716:Y7726)</f>
        <v>13</v>
      </c>
      <c r="Z7727" s="1">
        <f>SUM(Z7716:Z7726)</f>
        <v>312</v>
      </c>
      <c r="AA7727" s="1"/>
      <c r="AB7727" s="1">
        <f>SUM(AB7716:AB7726)</f>
        <v>28</v>
      </c>
      <c r="AC7727" s="1"/>
      <c r="AD7727" s="1"/>
      <c r="AE7727" s="1">
        <f>SUM(AE7716:AE7726)</f>
        <v>1</v>
      </c>
      <c r="AF7727" s="1">
        <f>SUM(AF7716:AF7726)</f>
        <v>4</v>
      </c>
      <c r="AG7727" s="1">
        <f>SUM(AG7716:AG7726)</f>
        <v>19.5</v>
      </c>
      <c r="AH7727" s="1"/>
      <c r="AI7727" s="1"/>
      <c r="AJ7727" s="1"/>
      <c r="AK7727" s="1"/>
      <c r="AL7727" s="1"/>
      <c r="AM7727" s="1">
        <f t="shared" ref="AM7727:AM7733" si="2214">SUM(B7727:AG7727)</f>
        <v>2207.5</v>
      </c>
      <c r="AN7727" s="1" t="s">
        <v>543</v>
      </c>
      <c r="AO7727" s="1">
        <f>SUM(AO7716:AO7726)</f>
        <v>790.12999999999965</v>
      </c>
      <c r="AP7727" s="1">
        <f>SUM(AP7716:AP7726)</f>
        <v>9301.1699999999983</v>
      </c>
      <c r="AQ7727" s="1">
        <f>SUM(AQ7716:AQ7726)</f>
        <v>995.57999999999993</v>
      </c>
      <c r="AR7727" s="1">
        <f t="shared" si="2212"/>
        <v>11086.879999999997</v>
      </c>
      <c r="AS7727" s="2"/>
      <c r="AT7727" s="2"/>
    </row>
    <row r="7728" spans="1:46" x14ac:dyDescent="0.3">
      <c r="A7728" s="2" t="s">
        <v>59</v>
      </c>
      <c r="B7728" s="2">
        <v>-50</v>
      </c>
      <c r="C7728" s="2">
        <v>-1</v>
      </c>
      <c r="D7728" s="2">
        <v>-3</v>
      </c>
      <c r="E7728" s="2"/>
      <c r="F7728" s="2"/>
      <c r="G7728" s="2">
        <v>-6</v>
      </c>
      <c r="H7728" s="2"/>
      <c r="I7728" s="2"/>
      <c r="J7728" s="2">
        <v>-1</v>
      </c>
      <c r="K7728" s="2"/>
      <c r="L7728" s="2"/>
      <c r="M7728" s="2"/>
      <c r="N7728" s="2"/>
      <c r="O7728" s="2">
        <v>-1</v>
      </c>
      <c r="P7728" s="2"/>
      <c r="Q7728" s="2"/>
      <c r="R7728" s="2"/>
      <c r="S7728" s="2"/>
      <c r="T7728" s="2"/>
      <c r="U7728" s="2"/>
      <c r="V7728" s="2"/>
      <c r="W7728" s="2"/>
      <c r="X7728" s="2"/>
      <c r="Y7728" s="2"/>
      <c r="Z7728" s="2">
        <v>-2</v>
      </c>
      <c r="AA7728" s="2"/>
      <c r="AB7728" s="2"/>
      <c r="AC7728" s="2"/>
      <c r="AD7728" s="2"/>
      <c r="AE7728" s="2"/>
      <c r="AF7728" s="2"/>
      <c r="AG7728" s="2"/>
      <c r="AH7728" s="2"/>
      <c r="AI7728" s="2"/>
      <c r="AJ7728" s="2"/>
      <c r="AK7728" s="2"/>
      <c r="AL7728" s="2"/>
      <c r="AM7728" s="2">
        <f t="shared" si="2214"/>
        <v>-64</v>
      </c>
      <c r="AN7728" s="2"/>
      <c r="AO7728" s="10">
        <v>50</v>
      </c>
      <c r="AP7728" s="10"/>
      <c r="AQ7728" s="10">
        <v>4</v>
      </c>
      <c r="AR7728" s="10">
        <f t="shared" si="2212"/>
        <v>54</v>
      </c>
      <c r="AS7728" s="2"/>
      <c r="AT7728" s="2"/>
    </row>
    <row r="7729" spans="1:46" x14ac:dyDescent="0.3">
      <c r="A7729" s="2" t="s">
        <v>998</v>
      </c>
      <c r="B7729" s="2">
        <v>-168</v>
      </c>
      <c r="C7729" s="2"/>
      <c r="D7729" s="2">
        <v>-2</v>
      </c>
      <c r="E7729" s="2"/>
      <c r="F7729" s="2"/>
      <c r="G7729" s="2">
        <v>-18</v>
      </c>
      <c r="H7729" s="2"/>
      <c r="I7729" s="2"/>
      <c r="J7729" s="2">
        <v>-4</v>
      </c>
      <c r="K7729" s="2"/>
      <c r="L7729" s="2"/>
      <c r="M7729" s="2"/>
      <c r="N7729" s="2"/>
      <c r="O7729" s="2">
        <v>-5</v>
      </c>
      <c r="P7729" s="2"/>
      <c r="Q7729" s="2"/>
      <c r="R7729" s="2"/>
      <c r="S7729" s="2"/>
      <c r="T7729" s="2"/>
      <c r="U7729" s="2"/>
      <c r="V7729" s="2"/>
      <c r="W7729" s="2"/>
      <c r="X7729" s="2"/>
      <c r="Y7729" s="2"/>
      <c r="Z7729" s="2"/>
      <c r="AA7729" s="2"/>
      <c r="AB7729" s="2">
        <v>-2</v>
      </c>
      <c r="AC7729" s="2"/>
      <c r="AD7729" s="2"/>
      <c r="AE7729" s="2"/>
      <c r="AF7729" s="2"/>
      <c r="AG7729" s="2"/>
      <c r="AH7729" s="2"/>
      <c r="AI7729" s="2"/>
      <c r="AJ7729" s="2"/>
      <c r="AK7729" s="2"/>
      <c r="AL7729" s="2"/>
      <c r="AM7729" s="2">
        <f t="shared" si="2214"/>
        <v>-199</v>
      </c>
      <c r="AN7729" s="2"/>
      <c r="AO7729" s="10">
        <v>168</v>
      </c>
      <c r="AP7729" s="10">
        <v>32</v>
      </c>
      <c r="AQ7729" s="10">
        <v>2</v>
      </c>
      <c r="AR7729" s="10">
        <f t="shared" si="2212"/>
        <v>202</v>
      </c>
      <c r="AS7729" s="2"/>
      <c r="AT7729" s="2"/>
    </row>
    <row r="7730" spans="1:46" x14ac:dyDescent="0.3">
      <c r="A7730" s="2" t="s">
        <v>728</v>
      </c>
      <c r="B7730" s="2">
        <v>-196</v>
      </c>
      <c r="C7730" s="2"/>
      <c r="D7730" s="2">
        <v>-2</v>
      </c>
      <c r="E7730" s="2"/>
      <c r="F7730" s="2"/>
      <c r="G7730" s="2">
        <v>-15</v>
      </c>
      <c r="H7730" s="2"/>
      <c r="I7730" s="2"/>
      <c r="J7730" s="2"/>
      <c r="K7730" s="2"/>
      <c r="L7730" s="2"/>
      <c r="M7730" s="2"/>
      <c r="N7730" s="2"/>
      <c r="O7730" s="2"/>
      <c r="P7730" s="2"/>
      <c r="Q7730" s="2"/>
      <c r="R7730" s="2"/>
      <c r="S7730" s="2"/>
      <c r="T7730" s="2"/>
      <c r="U7730" s="2"/>
      <c r="V7730" s="2"/>
      <c r="W7730" s="2"/>
      <c r="X7730" s="2"/>
      <c r="Y7730" s="2"/>
      <c r="Z7730" s="2"/>
      <c r="AA7730" s="2"/>
      <c r="AB7730" s="2"/>
      <c r="AC7730" s="2"/>
      <c r="AD7730" s="2"/>
      <c r="AE7730" s="2"/>
      <c r="AF7730" s="2"/>
      <c r="AG7730" s="2"/>
      <c r="AH7730" s="2"/>
      <c r="AI7730" s="2"/>
      <c r="AJ7730" s="2"/>
      <c r="AK7730" s="2"/>
      <c r="AL7730" s="2"/>
      <c r="AM7730" s="2">
        <f t="shared" si="2214"/>
        <v>-213</v>
      </c>
      <c r="AN7730" s="2"/>
      <c r="AO7730" s="10">
        <v>196</v>
      </c>
      <c r="AP7730" s="10">
        <v>15</v>
      </c>
      <c r="AQ7730" s="10">
        <v>2</v>
      </c>
      <c r="AR7730" s="10">
        <f t="shared" si="2212"/>
        <v>213</v>
      </c>
      <c r="AS7730" s="2"/>
      <c r="AT7730" s="2"/>
    </row>
    <row r="7731" spans="1:46" x14ac:dyDescent="0.3">
      <c r="A7731" s="2" t="s">
        <v>1273</v>
      </c>
      <c r="B7731" s="2">
        <v>-19</v>
      </c>
      <c r="C7731" s="2"/>
      <c r="D7731" s="2"/>
      <c r="E7731" s="2"/>
      <c r="F7731" s="2"/>
      <c r="G7731" s="2">
        <v>-3</v>
      </c>
      <c r="H7731" s="2"/>
      <c r="I7731" s="2"/>
      <c r="J7731" s="2">
        <v>-2</v>
      </c>
      <c r="K7731" s="2"/>
      <c r="L7731" s="2"/>
      <c r="M7731" s="2"/>
      <c r="N7731" s="2"/>
      <c r="O7731" s="2"/>
      <c r="P7731" s="2"/>
      <c r="Q7731" s="2"/>
      <c r="R7731" s="2"/>
      <c r="S7731" s="2"/>
      <c r="T7731" s="2"/>
      <c r="U7731" s="2"/>
      <c r="V7731" s="2"/>
      <c r="W7731" s="2"/>
      <c r="X7731" s="2"/>
      <c r="Y7731" s="2"/>
      <c r="Z7731" s="2"/>
      <c r="AA7731" s="2"/>
      <c r="AB7731" s="2"/>
      <c r="AC7731" s="2"/>
      <c r="AD7731" s="2"/>
      <c r="AE7731" s="2"/>
      <c r="AF7731" s="2"/>
      <c r="AG7731" s="2"/>
      <c r="AH7731" s="2"/>
      <c r="AI7731" s="2"/>
      <c r="AJ7731" s="2"/>
      <c r="AK7731" s="2"/>
      <c r="AL7731" s="2"/>
      <c r="AM7731" s="2">
        <f t="shared" si="2214"/>
        <v>-24</v>
      </c>
      <c r="AN7731" s="2"/>
      <c r="AO7731" s="10">
        <v>18.670000000000002</v>
      </c>
      <c r="AP7731" s="10">
        <v>5</v>
      </c>
      <c r="AQ7731" s="10"/>
      <c r="AR7731" s="10">
        <f t="shared" si="2212"/>
        <v>23.67</v>
      </c>
      <c r="AS7731" s="2"/>
      <c r="AT7731" s="2"/>
    </row>
    <row r="7732" spans="1:46" x14ac:dyDescent="0.3">
      <c r="A7732" s="22" t="s">
        <v>908</v>
      </c>
      <c r="B7732" s="2">
        <v>-179</v>
      </c>
      <c r="C7732" s="2"/>
      <c r="D7732" s="2"/>
      <c r="E7732" s="2"/>
      <c r="F7732" s="2"/>
      <c r="G7732" s="2">
        <v>-24</v>
      </c>
      <c r="H7732" s="2"/>
      <c r="I7732" s="2"/>
      <c r="J7732" s="2">
        <v>-5</v>
      </c>
      <c r="K7732" s="2"/>
      <c r="L7732" s="2"/>
      <c r="M7732" s="2"/>
      <c r="N7732" s="2"/>
      <c r="O7732" s="2"/>
      <c r="P7732" s="2"/>
      <c r="Q7732" s="2"/>
      <c r="R7732" s="2"/>
      <c r="S7732" s="2"/>
      <c r="T7732" s="2"/>
      <c r="U7732" s="2"/>
      <c r="V7732" s="2"/>
      <c r="W7732" s="2"/>
      <c r="X7732" s="2"/>
      <c r="Y7732" s="2"/>
      <c r="Z7732" s="2"/>
      <c r="AA7732" s="2"/>
      <c r="AB7732" s="2">
        <v>-1</v>
      </c>
      <c r="AC7732" s="2"/>
      <c r="AD7732" s="2"/>
      <c r="AE7732" s="2"/>
      <c r="AF7732" s="2"/>
      <c r="AG7732" s="2"/>
      <c r="AH7732" s="2"/>
      <c r="AI7732" s="2"/>
      <c r="AJ7732" s="2"/>
      <c r="AK7732" s="2"/>
      <c r="AL7732" s="2"/>
      <c r="AM7732" s="2">
        <f t="shared" si="2214"/>
        <v>-209</v>
      </c>
      <c r="AN7732" s="2"/>
      <c r="AO7732" s="10">
        <v>179</v>
      </c>
      <c r="AP7732" s="10">
        <v>29</v>
      </c>
      <c r="AQ7732" s="10"/>
      <c r="AR7732" s="10">
        <f t="shared" si="2212"/>
        <v>208</v>
      </c>
      <c r="AS7732" s="30" t="s">
        <v>1291</v>
      </c>
      <c r="AT7732" s="2"/>
    </row>
    <row r="7733" spans="1:46" x14ac:dyDescent="0.3">
      <c r="A7733" s="2" t="s">
        <v>117</v>
      </c>
      <c r="B7733" s="2">
        <v>882</v>
      </c>
      <c r="C7733" s="2"/>
      <c r="D7733" s="2"/>
      <c r="E7733" s="2"/>
      <c r="F7733" s="2"/>
      <c r="G7733" s="2">
        <v>125</v>
      </c>
      <c r="H7733" s="2"/>
      <c r="I7733" s="2"/>
      <c r="J7733" s="2"/>
      <c r="K7733" s="2"/>
      <c r="L7733" s="2"/>
      <c r="M7733" s="2"/>
      <c r="N7733" s="2"/>
      <c r="O7733" s="2">
        <v>168</v>
      </c>
      <c r="P7733" s="2"/>
      <c r="Q7733" s="2"/>
      <c r="R7733" s="2"/>
      <c r="S7733" s="2"/>
      <c r="T7733" s="2"/>
      <c r="U7733" s="2"/>
      <c r="V7733" s="2">
        <v>10</v>
      </c>
      <c r="W7733" s="2"/>
      <c r="X7733" s="2"/>
      <c r="Y7733" s="2"/>
      <c r="Z7733" s="2"/>
      <c r="AA7733" s="2"/>
      <c r="AB7733" s="2"/>
      <c r="AC7733" s="2"/>
      <c r="AD7733" s="2"/>
      <c r="AE7733" s="2"/>
      <c r="AF7733" s="2"/>
      <c r="AG7733" s="2"/>
      <c r="AH7733" s="2"/>
      <c r="AI7733" s="2"/>
      <c r="AJ7733" s="2"/>
      <c r="AK7733" s="2"/>
      <c r="AL7733" s="2"/>
      <c r="AM7733" s="2">
        <f t="shared" si="2214"/>
        <v>1185</v>
      </c>
      <c r="AN7733" s="2"/>
      <c r="AO7733" s="10"/>
      <c r="AP7733" s="10"/>
      <c r="AQ7733" s="10"/>
      <c r="AR7733" s="10"/>
      <c r="AS7733" s="2"/>
      <c r="AT7733" s="2"/>
    </row>
    <row r="7734" spans="1:46" x14ac:dyDescent="0.3">
      <c r="A7734" s="2" t="s">
        <v>118</v>
      </c>
      <c r="B7734" s="2"/>
      <c r="C7734" s="2"/>
      <c r="D7734" s="2"/>
      <c r="E7734" s="2"/>
      <c r="F7734" s="2"/>
      <c r="G7734" s="2"/>
      <c r="H7734" s="2"/>
      <c r="I7734" s="2"/>
      <c r="J7734" s="2"/>
      <c r="K7734" s="2"/>
      <c r="L7734" s="2"/>
      <c r="M7734" s="2"/>
      <c r="N7734" s="2"/>
      <c r="O7734" s="2"/>
      <c r="P7734" s="2"/>
      <c r="Q7734" s="2"/>
      <c r="R7734" s="2"/>
      <c r="S7734" s="2"/>
      <c r="T7734" s="2"/>
      <c r="U7734" s="2"/>
      <c r="V7734" s="2"/>
      <c r="W7734" s="2"/>
      <c r="X7734" s="2"/>
      <c r="Y7734" s="2"/>
      <c r="Z7734" s="2"/>
      <c r="AA7734" s="2"/>
      <c r="AB7734" s="2"/>
      <c r="AC7734" s="2"/>
      <c r="AD7734" s="2"/>
      <c r="AE7734" s="2"/>
      <c r="AF7734" s="2"/>
      <c r="AG7734" s="2"/>
      <c r="AH7734" s="2"/>
      <c r="AI7734" s="2"/>
      <c r="AJ7734" s="2"/>
      <c r="AK7734" s="2"/>
      <c r="AL7734" s="2"/>
      <c r="AM7734" s="2"/>
      <c r="AN7734" s="2"/>
      <c r="AO7734" s="10">
        <v>-1052</v>
      </c>
      <c r="AP7734" s="10"/>
      <c r="AQ7734" s="10"/>
      <c r="AR7734" s="10">
        <f t="shared" ref="AR7734:AR7742" si="2215">SUM(AO7734:AQ7734)</f>
        <v>-1052</v>
      </c>
      <c r="AS7734" s="2"/>
      <c r="AT7734" s="2"/>
    </row>
    <row r="7735" spans="1:46" x14ac:dyDescent="0.3">
      <c r="A7735" s="1" t="s">
        <v>927</v>
      </c>
      <c r="B7735" s="1">
        <f t="shared" ref="B7735:J7735" si="2216">SUM(B7727:B7734)</f>
        <v>1211</v>
      </c>
      <c r="C7735" s="1">
        <f t="shared" si="2216"/>
        <v>202.5</v>
      </c>
      <c r="D7735" s="1">
        <f t="shared" si="2216"/>
        <v>1</v>
      </c>
      <c r="E7735" s="1">
        <f t="shared" si="2216"/>
        <v>0</v>
      </c>
      <c r="F7735" s="1">
        <f t="shared" si="2216"/>
        <v>0</v>
      </c>
      <c r="G7735" s="1">
        <f t="shared" si="2216"/>
        <v>313.5</v>
      </c>
      <c r="H7735" s="1">
        <f t="shared" si="2216"/>
        <v>0</v>
      </c>
      <c r="I7735" s="1">
        <f t="shared" si="2216"/>
        <v>0</v>
      </c>
      <c r="J7735" s="1">
        <f t="shared" si="2216"/>
        <v>-16</v>
      </c>
      <c r="K7735" s="1"/>
      <c r="L7735" s="1">
        <f>SUM(L7727:L7734)</f>
        <v>0</v>
      </c>
      <c r="M7735" s="1"/>
      <c r="N7735" s="1">
        <f>SUM(N7727:N7734)</f>
        <v>303</v>
      </c>
      <c r="O7735" s="1">
        <f>SUM(O7727:O7734)</f>
        <v>249</v>
      </c>
      <c r="P7735" s="1">
        <f>SUM(P7727:P7734)</f>
        <v>0</v>
      </c>
      <c r="Q7735" s="1"/>
      <c r="R7735" s="1"/>
      <c r="S7735" s="1">
        <f>SUM(S7727:S7734)</f>
        <v>28</v>
      </c>
      <c r="T7735" s="1">
        <f>SUM(T7727:T7734)</f>
        <v>4</v>
      </c>
      <c r="U7735" s="1">
        <f>SUM(U7727:U7734)</f>
        <v>0</v>
      </c>
      <c r="V7735" s="1">
        <f>SUM(V7727:V7734)</f>
        <v>10</v>
      </c>
      <c r="W7735" s="1"/>
      <c r="X7735" s="1">
        <f>SUM(X7727:X7734)</f>
        <v>5</v>
      </c>
      <c r="Y7735" s="1">
        <f>SUM(Y7727:Y7734)</f>
        <v>13</v>
      </c>
      <c r="Z7735" s="1">
        <f>SUM(Z7727:Z7734)</f>
        <v>310</v>
      </c>
      <c r="AA7735" s="1"/>
      <c r="AB7735" s="1">
        <f>SUM(AB7727:AB7734)</f>
        <v>25</v>
      </c>
      <c r="AC7735" s="1"/>
      <c r="AD7735" s="1"/>
      <c r="AE7735" s="1">
        <f>SUM(AE7727:AE7734)</f>
        <v>1</v>
      </c>
      <c r="AF7735" s="1">
        <f>SUM(AF7727:AF7734)</f>
        <v>4</v>
      </c>
      <c r="AG7735" s="1">
        <f>SUM(AG7727:AG7734)</f>
        <v>19.5</v>
      </c>
      <c r="AH7735" s="1"/>
      <c r="AI7735" s="1"/>
      <c r="AJ7735" s="1"/>
      <c r="AK7735" s="1"/>
      <c r="AL7735" s="1"/>
      <c r="AM7735" s="1">
        <f t="shared" ref="AM7735:AM7743" si="2217">SUM(B7735:AG7735)</f>
        <v>2683.5</v>
      </c>
      <c r="AN7735" s="1" t="s">
        <v>927</v>
      </c>
      <c r="AO7735" s="1">
        <f>SUM(AO7727:AO7734)</f>
        <v>349.79999999999973</v>
      </c>
      <c r="AP7735" s="1">
        <f>SUM(AP7727:AP7734)</f>
        <v>9382.1699999999983</v>
      </c>
      <c r="AQ7735" s="1">
        <f>SUM(AQ7727:AQ7734)</f>
        <v>1003.5799999999999</v>
      </c>
      <c r="AR7735" s="1">
        <f t="shared" si="2215"/>
        <v>10735.549999999997</v>
      </c>
      <c r="AS7735" s="2"/>
      <c r="AT7735" s="2"/>
    </row>
    <row r="7736" spans="1:46" x14ac:dyDescent="0.3">
      <c r="A7736" s="2" t="s">
        <v>728</v>
      </c>
      <c r="B7736" s="2">
        <v>-452</v>
      </c>
      <c r="C7736" s="2">
        <v>-2</v>
      </c>
      <c r="D7736" s="2"/>
      <c r="E7736" s="2"/>
      <c r="F7736" s="2"/>
      <c r="G7736" s="2">
        <v>-20</v>
      </c>
      <c r="H7736" s="2"/>
      <c r="I7736" s="2"/>
      <c r="J7736" s="2">
        <v>-35</v>
      </c>
      <c r="K7736" s="2"/>
      <c r="L7736" s="2"/>
      <c r="M7736" s="2"/>
      <c r="N7736" s="2"/>
      <c r="O7736" s="2"/>
      <c r="P7736" s="2"/>
      <c r="Q7736" s="2"/>
      <c r="R7736" s="2"/>
      <c r="S7736" s="2"/>
      <c r="T7736" s="2"/>
      <c r="U7736" s="2"/>
      <c r="V7736" s="2"/>
      <c r="W7736" s="2"/>
      <c r="X7736" s="2"/>
      <c r="Y7736" s="2"/>
      <c r="Z7736" s="2"/>
      <c r="AA7736" s="2"/>
      <c r="AB7736" s="2"/>
      <c r="AC7736" s="2"/>
      <c r="AD7736" s="2"/>
      <c r="AE7736" s="2"/>
      <c r="AF7736" s="2"/>
      <c r="AG7736" s="2"/>
      <c r="AH7736" s="2"/>
      <c r="AI7736" s="2"/>
      <c r="AJ7736" s="2"/>
      <c r="AK7736" s="2"/>
      <c r="AL7736" s="2"/>
      <c r="AM7736" s="2">
        <f t="shared" si="2217"/>
        <v>-509</v>
      </c>
      <c r="AN7736" s="2"/>
      <c r="AO7736" s="2">
        <v>452</v>
      </c>
      <c r="AP7736" s="2">
        <v>55</v>
      </c>
      <c r="AQ7736" s="2">
        <v>2</v>
      </c>
      <c r="AR7736" s="2">
        <f t="shared" si="2215"/>
        <v>509</v>
      </c>
      <c r="AS7736" s="2"/>
      <c r="AT7736" s="2"/>
    </row>
    <row r="7737" spans="1:46" x14ac:dyDescent="0.3">
      <c r="A7737" s="2" t="s">
        <v>904</v>
      </c>
      <c r="B7737" s="2">
        <v>-40</v>
      </c>
      <c r="C7737" s="2"/>
      <c r="D7737" s="2"/>
      <c r="E7737" s="2"/>
      <c r="F7737" s="2"/>
      <c r="G7737" s="2"/>
      <c r="H7737" s="2"/>
      <c r="I7737" s="2"/>
      <c r="J7737" s="2"/>
      <c r="K7737" s="2"/>
      <c r="L7737" s="2"/>
      <c r="M7737" s="2"/>
      <c r="N7737" s="2"/>
      <c r="O7737" s="2"/>
      <c r="P7737" s="2"/>
      <c r="Q7737" s="2"/>
      <c r="R7737" s="2"/>
      <c r="S7737" s="2"/>
      <c r="T7737" s="2"/>
      <c r="U7737" s="2"/>
      <c r="V7737" s="2"/>
      <c r="W7737" s="2"/>
      <c r="X7737" s="2"/>
      <c r="Y7737" s="2"/>
      <c r="Z7737" s="2"/>
      <c r="AA7737" s="2"/>
      <c r="AB7737" s="2"/>
      <c r="AC7737" s="2"/>
      <c r="AD7737" s="2"/>
      <c r="AE7737" s="2"/>
      <c r="AF7737" s="2"/>
      <c r="AG7737" s="2"/>
      <c r="AH7737" s="2"/>
      <c r="AI7737" s="2"/>
      <c r="AJ7737" s="2"/>
      <c r="AK7737" s="2"/>
      <c r="AL7737" s="2"/>
      <c r="AM7737" s="2">
        <f t="shared" si="2217"/>
        <v>-40</v>
      </c>
      <c r="AN7737" s="2"/>
      <c r="AO7737" s="2">
        <v>40</v>
      </c>
      <c r="AP7737" s="2"/>
      <c r="AQ7737" s="2"/>
      <c r="AR7737" s="2">
        <f t="shared" si="2215"/>
        <v>40</v>
      </c>
      <c r="AS7737" s="2"/>
      <c r="AT7737" s="2"/>
    </row>
    <row r="7738" spans="1:46" x14ac:dyDescent="0.3">
      <c r="A7738" s="2" t="s">
        <v>998</v>
      </c>
      <c r="B7738" s="2">
        <v>-209</v>
      </c>
      <c r="C7738" s="2"/>
      <c r="D7738" s="2"/>
      <c r="E7738" s="2"/>
      <c r="F7738" s="2"/>
      <c r="G7738" s="2">
        <v>-1</v>
      </c>
      <c r="H7738" s="2"/>
      <c r="I7738" s="2"/>
      <c r="J7738" s="2"/>
      <c r="K7738" s="2"/>
      <c r="L7738" s="2"/>
      <c r="M7738" s="2"/>
      <c r="N7738" s="2"/>
      <c r="O7738" s="2">
        <v>-10</v>
      </c>
      <c r="P7738" s="2"/>
      <c r="Q7738" s="2"/>
      <c r="R7738" s="2"/>
      <c r="S7738" s="2"/>
      <c r="T7738" s="2"/>
      <c r="U7738" s="2"/>
      <c r="V7738" s="2"/>
      <c r="W7738" s="2"/>
      <c r="X7738" s="2"/>
      <c r="Y7738" s="2"/>
      <c r="Z7738" s="2"/>
      <c r="AA7738" s="2"/>
      <c r="AB7738" s="2"/>
      <c r="AC7738" s="2"/>
      <c r="AD7738" s="2"/>
      <c r="AE7738" s="2"/>
      <c r="AF7738" s="2"/>
      <c r="AG7738" s="2"/>
      <c r="AH7738" s="2"/>
      <c r="AI7738" s="2"/>
      <c r="AJ7738" s="2"/>
      <c r="AK7738" s="2"/>
      <c r="AL7738" s="2"/>
      <c r="AM7738" s="2">
        <f t="shared" si="2217"/>
        <v>-220</v>
      </c>
      <c r="AN7738" s="2"/>
      <c r="AO7738" s="2">
        <v>209</v>
      </c>
      <c r="AP7738" s="2">
        <v>1</v>
      </c>
      <c r="AQ7738" s="2"/>
      <c r="AR7738" s="2">
        <f t="shared" si="2215"/>
        <v>210</v>
      </c>
      <c r="AS7738" s="2"/>
      <c r="AT7738" s="2"/>
    </row>
    <row r="7739" spans="1:46" x14ac:dyDescent="0.3">
      <c r="A7739" s="2" t="s">
        <v>1273</v>
      </c>
      <c r="B7739" s="2">
        <v>-30</v>
      </c>
      <c r="C7739" s="2">
        <v>-1</v>
      </c>
      <c r="D7739" s="2"/>
      <c r="E7739" s="2"/>
      <c r="F7739" s="2"/>
      <c r="G7739" s="2">
        <v>-2</v>
      </c>
      <c r="H7739" s="2"/>
      <c r="I7739" s="2"/>
      <c r="J7739" s="2"/>
      <c r="K7739" s="2"/>
      <c r="L7739" s="2"/>
      <c r="M7739" s="2"/>
      <c r="N7739" s="2"/>
      <c r="O7739" s="2"/>
      <c r="P7739" s="2"/>
      <c r="Q7739" s="2"/>
      <c r="R7739" s="2"/>
      <c r="S7739" s="2"/>
      <c r="T7739" s="2"/>
      <c r="U7739" s="2"/>
      <c r="V7739" s="2"/>
      <c r="W7739" s="2"/>
      <c r="X7739" s="2"/>
      <c r="Y7739" s="2"/>
      <c r="Z7739" s="2"/>
      <c r="AA7739" s="2"/>
      <c r="AB7739" s="2"/>
      <c r="AC7739" s="2"/>
      <c r="AD7739" s="2"/>
      <c r="AE7739" s="2"/>
      <c r="AF7739" s="2"/>
      <c r="AG7739" s="2"/>
      <c r="AH7739" s="2"/>
      <c r="AI7739" s="2"/>
      <c r="AJ7739" s="2"/>
      <c r="AK7739" s="2"/>
      <c r="AL7739" s="2"/>
      <c r="AM7739" s="2">
        <f t="shared" si="2217"/>
        <v>-33</v>
      </c>
      <c r="AN7739" s="2"/>
      <c r="AO7739" s="2">
        <v>30</v>
      </c>
      <c r="AP7739" s="2">
        <v>2</v>
      </c>
      <c r="AQ7739" s="2">
        <v>1</v>
      </c>
      <c r="AR7739" s="2">
        <f t="shared" si="2215"/>
        <v>33</v>
      </c>
      <c r="AS7739" s="2"/>
      <c r="AT7739" s="2"/>
    </row>
    <row r="7740" spans="1:46" x14ac:dyDescent="0.3">
      <c r="A7740" s="2" t="s">
        <v>980</v>
      </c>
      <c r="B7740" s="2"/>
      <c r="C7740" s="2"/>
      <c r="D7740" s="2"/>
      <c r="E7740" s="2"/>
      <c r="F7740" s="2"/>
      <c r="G7740" s="2"/>
      <c r="H7740" s="2"/>
      <c r="I7740" s="2"/>
      <c r="J7740" s="2"/>
      <c r="K7740" s="2"/>
      <c r="L7740" s="2"/>
      <c r="M7740" s="2"/>
      <c r="N7740" s="2">
        <v>-10</v>
      </c>
      <c r="O7740" s="2">
        <v>-2</v>
      </c>
      <c r="P7740" s="2"/>
      <c r="Q7740" s="2"/>
      <c r="R7740" s="2"/>
      <c r="S7740" s="2"/>
      <c r="T7740" s="2"/>
      <c r="U7740" s="2"/>
      <c r="V7740" s="2"/>
      <c r="W7740" s="2"/>
      <c r="X7740" s="2"/>
      <c r="Y7740" s="2"/>
      <c r="Z7740" s="2"/>
      <c r="AA7740" s="2"/>
      <c r="AB7740" s="2">
        <v>-1</v>
      </c>
      <c r="AC7740" s="2"/>
      <c r="AD7740" s="2"/>
      <c r="AE7740" s="2"/>
      <c r="AF7740" s="2"/>
      <c r="AG7740" s="2"/>
      <c r="AH7740" s="2"/>
      <c r="AI7740" s="2"/>
      <c r="AJ7740" s="2"/>
      <c r="AK7740" s="2"/>
      <c r="AL7740" s="2"/>
      <c r="AM7740" s="2">
        <f t="shared" si="2217"/>
        <v>-13</v>
      </c>
      <c r="AN7740" s="2"/>
      <c r="AO7740" s="2">
        <v>0</v>
      </c>
      <c r="AP7740" s="2"/>
      <c r="AQ7740" s="2"/>
      <c r="AR7740" s="2">
        <f t="shared" si="2215"/>
        <v>0</v>
      </c>
      <c r="AS7740" s="2"/>
      <c r="AT7740" s="2"/>
    </row>
    <row r="7741" spans="1:46" x14ac:dyDescent="0.3">
      <c r="A7741" s="2" t="s">
        <v>1019</v>
      </c>
      <c r="B7741" s="2">
        <v>-20</v>
      </c>
      <c r="C7741" s="2"/>
      <c r="D7741" s="2"/>
      <c r="E7741" s="2"/>
      <c r="F7741" s="2"/>
      <c r="G7741" s="2">
        <v>-6</v>
      </c>
      <c r="H7741" s="2"/>
      <c r="I7741" s="2"/>
      <c r="J7741" s="2">
        <v>-1</v>
      </c>
      <c r="K7741" s="2"/>
      <c r="L7741" s="2"/>
      <c r="M7741" s="2"/>
      <c r="N7741" s="2"/>
      <c r="O7741" s="2"/>
      <c r="P7741" s="2"/>
      <c r="Q7741" s="2"/>
      <c r="R7741" s="2"/>
      <c r="S7741" s="2"/>
      <c r="T7741" s="2"/>
      <c r="U7741" s="2"/>
      <c r="V7741" s="2"/>
      <c r="W7741" s="2"/>
      <c r="X7741" s="2"/>
      <c r="Y7741" s="2"/>
      <c r="Z7741" s="2"/>
      <c r="AA7741" s="2"/>
      <c r="AB7741" s="2"/>
      <c r="AC7741" s="2"/>
      <c r="AD7741" s="2"/>
      <c r="AE7741" s="2">
        <v>-1</v>
      </c>
      <c r="AF7741" s="2"/>
      <c r="AG7741" s="2"/>
      <c r="AH7741" s="2"/>
      <c r="AI7741" s="2"/>
      <c r="AJ7741" s="2"/>
      <c r="AK7741" s="2"/>
      <c r="AL7741" s="2"/>
      <c r="AM7741" s="2">
        <f t="shared" si="2217"/>
        <v>-28</v>
      </c>
      <c r="AN7741" s="2"/>
      <c r="AO7741" s="2">
        <v>20</v>
      </c>
      <c r="AP7741" s="2">
        <v>7</v>
      </c>
      <c r="AQ7741" s="2"/>
      <c r="AR7741" s="2">
        <f t="shared" si="2215"/>
        <v>27</v>
      </c>
      <c r="AS7741" s="2"/>
      <c r="AT7741" s="2"/>
    </row>
    <row r="7742" spans="1:46" x14ac:dyDescent="0.3">
      <c r="A7742" s="2" t="s">
        <v>908</v>
      </c>
      <c r="B7742" s="2">
        <v>-200</v>
      </c>
      <c r="C7742" s="2"/>
      <c r="D7742" s="2"/>
      <c r="E7742" s="2"/>
      <c r="F7742" s="2"/>
      <c r="G7742" s="2">
        <v>-10</v>
      </c>
      <c r="H7742" s="2"/>
      <c r="I7742" s="2"/>
      <c r="J7742" s="2"/>
      <c r="K7742" s="2"/>
      <c r="L7742" s="2"/>
      <c r="M7742" s="2"/>
      <c r="N7742" s="2">
        <v>-2</v>
      </c>
      <c r="O7742" s="2"/>
      <c r="P7742" s="2"/>
      <c r="Q7742" s="2"/>
      <c r="R7742" s="2"/>
      <c r="S7742" s="2"/>
      <c r="T7742" s="2"/>
      <c r="U7742" s="2"/>
      <c r="V7742" s="2"/>
      <c r="W7742" s="2"/>
      <c r="X7742" s="2"/>
      <c r="Y7742" s="2"/>
      <c r="Z7742" s="2"/>
      <c r="AA7742" s="2"/>
      <c r="AB7742" s="2"/>
      <c r="AC7742" s="2"/>
      <c r="AD7742" s="2"/>
      <c r="AE7742" s="2"/>
      <c r="AF7742" s="2"/>
      <c r="AG7742" s="2"/>
      <c r="AH7742" s="2"/>
      <c r="AI7742" s="2"/>
      <c r="AJ7742" s="2"/>
      <c r="AK7742" s="2"/>
      <c r="AL7742" s="2"/>
      <c r="AM7742" s="2">
        <f t="shared" si="2217"/>
        <v>-212</v>
      </c>
      <c r="AN7742" s="2"/>
      <c r="AO7742" s="2">
        <v>200</v>
      </c>
      <c r="AP7742" s="2">
        <v>10</v>
      </c>
      <c r="AQ7742" s="2"/>
      <c r="AR7742" s="2">
        <f t="shared" si="2215"/>
        <v>210</v>
      </c>
      <c r="AS7742" s="2"/>
      <c r="AT7742" s="2"/>
    </row>
    <row r="7743" spans="1:46" x14ac:dyDescent="0.3">
      <c r="A7743" s="2" t="s">
        <v>117</v>
      </c>
      <c r="B7743" s="2">
        <v>924</v>
      </c>
      <c r="C7743" s="2"/>
      <c r="D7743" s="2"/>
      <c r="E7743" s="2"/>
      <c r="F7743" s="2"/>
      <c r="G7743" s="2">
        <v>64</v>
      </c>
      <c r="H7743" s="2"/>
      <c r="I7743" s="2"/>
      <c r="J7743" s="2">
        <v>64</v>
      </c>
      <c r="K7743" s="2"/>
      <c r="L7743" s="2"/>
      <c r="M7743" s="2"/>
      <c r="N7743" s="2">
        <v>20</v>
      </c>
      <c r="O7743" s="2"/>
      <c r="P7743" s="2"/>
      <c r="Q7743" s="2"/>
      <c r="R7743" s="2"/>
      <c r="S7743" s="2"/>
      <c r="T7743" s="2"/>
      <c r="U7743" s="2"/>
      <c r="V7743" s="2"/>
      <c r="W7743" s="2"/>
      <c r="X7743" s="2"/>
      <c r="Y7743" s="2"/>
      <c r="Z7743" s="2"/>
      <c r="AA7743" s="2"/>
      <c r="AB7743" s="2">
        <v>20</v>
      </c>
      <c r="AC7743" s="2"/>
      <c r="AD7743" s="2"/>
      <c r="AE7743" s="2"/>
      <c r="AF7743" s="2"/>
      <c r="AG7743" s="2"/>
      <c r="AH7743" s="2"/>
      <c r="AI7743" s="2"/>
      <c r="AJ7743" s="2"/>
      <c r="AK7743" s="2"/>
      <c r="AL7743" s="2"/>
      <c r="AM7743" s="2">
        <f t="shared" si="2217"/>
        <v>1092</v>
      </c>
      <c r="AN7743" s="2"/>
      <c r="AO7743" s="2"/>
      <c r="AP7743" s="2"/>
      <c r="AQ7743" s="2"/>
      <c r="AR7743" s="2"/>
      <c r="AS7743" s="2"/>
      <c r="AT7743" s="2"/>
    </row>
    <row r="7744" spans="1:46" x14ac:dyDescent="0.3">
      <c r="A7744" s="2" t="s">
        <v>118</v>
      </c>
      <c r="B7744" s="2"/>
      <c r="C7744" s="2"/>
      <c r="D7744" s="2"/>
      <c r="E7744" s="2"/>
      <c r="F7744" s="2"/>
      <c r="G7744" s="2"/>
      <c r="H7744" s="2"/>
      <c r="I7744" s="2"/>
      <c r="J7744" s="2"/>
      <c r="K7744" s="2"/>
      <c r="L7744" s="2"/>
      <c r="M7744" s="2"/>
      <c r="N7744" s="2"/>
      <c r="O7744" s="2"/>
      <c r="P7744" s="2"/>
      <c r="Q7744" s="2"/>
      <c r="R7744" s="2"/>
      <c r="S7744" s="2"/>
      <c r="T7744" s="2"/>
      <c r="U7744" s="2"/>
      <c r="V7744" s="2"/>
      <c r="W7744" s="2"/>
      <c r="X7744" s="2"/>
      <c r="Y7744" s="2"/>
      <c r="Z7744" s="2"/>
      <c r="AA7744" s="2"/>
      <c r="AB7744" s="2"/>
      <c r="AC7744" s="2"/>
      <c r="AD7744" s="2"/>
      <c r="AE7744" s="2"/>
      <c r="AF7744" s="2"/>
      <c r="AG7744" s="2"/>
      <c r="AH7744" s="2"/>
      <c r="AI7744" s="2"/>
      <c r="AJ7744" s="2"/>
      <c r="AK7744" s="2"/>
      <c r="AL7744" s="2"/>
      <c r="AM7744" s="2"/>
      <c r="AN7744" s="2"/>
      <c r="AO7744" s="2">
        <v>-1052</v>
      </c>
      <c r="AP7744" s="2"/>
      <c r="AQ7744" s="2"/>
      <c r="AR7744" s="2">
        <f t="shared" ref="AR7744:AR7751" si="2218">SUM(AO7744:AQ7744)</f>
        <v>-1052</v>
      </c>
      <c r="AS7744" s="2"/>
      <c r="AT7744" s="2"/>
    </row>
    <row r="7745" spans="1:46" x14ac:dyDescent="0.3">
      <c r="A7745" s="1" t="s">
        <v>546</v>
      </c>
      <c r="B7745" s="1">
        <f t="shared" ref="B7745:J7745" si="2219">SUM(B7735:B7744)</f>
        <v>1184</v>
      </c>
      <c r="C7745" s="1">
        <f t="shared" si="2219"/>
        <v>199.5</v>
      </c>
      <c r="D7745" s="1">
        <f t="shared" si="2219"/>
        <v>1</v>
      </c>
      <c r="E7745" s="1">
        <f t="shared" si="2219"/>
        <v>0</v>
      </c>
      <c r="F7745" s="1">
        <f t="shared" si="2219"/>
        <v>0</v>
      </c>
      <c r="G7745" s="1">
        <f t="shared" si="2219"/>
        <v>338.5</v>
      </c>
      <c r="H7745" s="1">
        <f t="shared" si="2219"/>
        <v>0</v>
      </c>
      <c r="I7745" s="1">
        <f t="shared" si="2219"/>
        <v>0</v>
      </c>
      <c r="J7745" s="1">
        <f t="shared" si="2219"/>
        <v>12</v>
      </c>
      <c r="K7745" s="1"/>
      <c r="L7745" s="1">
        <f>SUM(L7735:L7744)</f>
        <v>0</v>
      </c>
      <c r="M7745" s="1"/>
      <c r="N7745" s="1">
        <f>SUM(N7735:N7744)</f>
        <v>311</v>
      </c>
      <c r="O7745" s="1">
        <f>SUM(O7735:O7744)</f>
        <v>237</v>
      </c>
      <c r="P7745" s="1">
        <f>SUM(P7735:P7744)</f>
        <v>0</v>
      </c>
      <c r="Q7745" s="1"/>
      <c r="R7745" s="1"/>
      <c r="S7745" s="1">
        <f>SUM(S7735:S7744)</f>
        <v>28</v>
      </c>
      <c r="T7745" s="1">
        <f>SUM(T7735:T7744)</f>
        <v>4</v>
      </c>
      <c r="U7745" s="1">
        <f>SUM(U7735:U7744)</f>
        <v>0</v>
      </c>
      <c r="V7745" s="1">
        <f>SUM(V7735:V7744)</f>
        <v>10</v>
      </c>
      <c r="W7745" s="1"/>
      <c r="X7745" s="1">
        <f>SUM(X7735:X7744)</f>
        <v>5</v>
      </c>
      <c r="Y7745" s="1">
        <f>SUM(Y7735:Y7744)</f>
        <v>13</v>
      </c>
      <c r="Z7745" s="1">
        <f>SUM(Z7735:Z7744)</f>
        <v>310</v>
      </c>
      <c r="AA7745" s="1"/>
      <c r="AB7745" s="1">
        <f>SUM(AB7735:AB7744)</f>
        <v>44</v>
      </c>
      <c r="AC7745" s="1"/>
      <c r="AD7745" s="1"/>
      <c r="AE7745" s="1">
        <f>SUM(AE7735:AE7744)</f>
        <v>0</v>
      </c>
      <c r="AF7745" s="1">
        <f>SUM(AF7735:AF7744)</f>
        <v>4</v>
      </c>
      <c r="AG7745" s="1">
        <f>SUM(AG7735:AG7744)</f>
        <v>19.5</v>
      </c>
      <c r="AH7745" s="1"/>
      <c r="AI7745" s="1"/>
      <c r="AJ7745" s="1"/>
      <c r="AK7745" s="1"/>
      <c r="AL7745" s="1"/>
      <c r="AM7745" s="1">
        <f t="shared" ref="AM7745:AM7752" si="2220">SUM(B7745:AG7745)</f>
        <v>2720.5</v>
      </c>
      <c r="AN7745" s="1" t="s">
        <v>546</v>
      </c>
      <c r="AO7745" s="1">
        <f>SUM(AO7735:AO7744)</f>
        <v>248.79999999999973</v>
      </c>
      <c r="AP7745" s="1">
        <f>SUM(AP7735:AP7744)</f>
        <v>9457.1699999999983</v>
      </c>
      <c r="AQ7745" s="1">
        <f>SUM(AQ7735:AQ7744)</f>
        <v>1006.5799999999999</v>
      </c>
      <c r="AR7745" s="1">
        <f t="shared" si="2218"/>
        <v>10712.549999999997</v>
      </c>
      <c r="AS7745" s="2"/>
      <c r="AT7745" s="2"/>
    </row>
    <row r="7746" spans="1:46" x14ac:dyDescent="0.3">
      <c r="A7746" s="2" t="s">
        <v>1273</v>
      </c>
      <c r="B7746" s="2">
        <v>-34</v>
      </c>
      <c r="C7746" s="2"/>
      <c r="D7746" s="2"/>
      <c r="E7746" s="2"/>
      <c r="F7746" s="2"/>
      <c r="G7746" s="2">
        <v>-3</v>
      </c>
      <c r="H7746" s="2"/>
      <c r="I7746" s="2"/>
      <c r="J7746" s="2">
        <v>-5</v>
      </c>
      <c r="K7746" s="2"/>
      <c r="L7746" s="2"/>
      <c r="M7746" s="2"/>
      <c r="N7746" s="2"/>
      <c r="O7746" s="2"/>
      <c r="P7746" s="2"/>
      <c r="Q7746" s="2"/>
      <c r="R7746" s="2"/>
      <c r="S7746" s="2"/>
      <c r="T7746" s="2"/>
      <c r="U7746" s="2"/>
      <c r="V7746" s="2"/>
      <c r="W7746" s="2"/>
      <c r="X7746" s="2"/>
      <c r="Y7746" s="2"/>
      <c r="Z7746" s="2"/>
      <c r="AA7746" s="2"/>
      <c r="AB7746" s="2"/>
      <c r="AC7746" s="2"/>
      <c r="AD7746" s="2"/>
      <c r="AE7746" s="2"/>
      <c r="AF7746" s="2"/>
      <c r="AG7746" s="2"/>
      <c r="AH7746" s="2"/>
      <c r="AI7746" s="2"/>
      <c r="AJ7746" s="2"/>
      <c r="AK7746" s="2"/>
      <c r="AL7746" s="2"/>
      <c r="AM7746" s="2">
        <f t="shared" si="2220"/>
        <v>-42</v>
      </c>
      <c r="AN7746" s="2"/>
      <c r="AO7746" s="2">
        <v>34</v>
      </c>
      <c r="AP7746" s="2">
        <v>8</v>
      </c>
      <c r="AQ7746" s="2"/>
      <c r="AR7746" s="2">
        <f t="shared" si="2218"/>
        <v>42</v>
      </c>
      <c r="AS7746" s="2"/>
      <c r="AT7746" s="2"/>
    </row>
    <row r="7747" spans="1:46" x14ac:dyDescent="0.3">
      <c r="A7747" s="2" t="s">
        <v>728</v>
      </c>
      <c r="B7747" s="2">
        <v>-2</v>
      </c>
      <c r="C7747" s="2"/>
      <c r="D7747" s="2"/>
      <c r="E7747" s="2"/>
      <c r="F7747" s="2"/>
      <c r="G7747" s="2"/>
      <c r="H7747" s="2"/>
      <c r="I7747" s="2"/>
      <c r="J7747" s="2"/>
      <c r="K7747" s="2"/>
      <c r="L7747" s="2"/>
      <c r="M7747" s="2"/>
      <c r="N7747" s="2"/>
      <c r="O7747" s="2"/>
      <c r="P7747" s="2"/>
      <c r="Q7747" s="2"/>
      <c r="R7747" s="2"/>
      <c r="S7747" s="2"/>
      <c r="T7747" s="2"/>
      <c r="U7747" s="2"/>
      <c r="V7747" s="2"/>
      <c r="W7747" s="2"/>
      <c r="X7747" s="2"/>
      <c r="Y7747" s="2"/>
      <c r="Z7747" s="2"/>
      <c r="AA7747" s="2"/>
      <c r="AB7747" s="2">
        <v>-2</v>
      </c>
      <c r="AC7747" s="2"/>
      <c r="AD7747" s="2"/>
      <c r="AE7747" s="2"/>
      <c r="AF7747" s="2"/>
      <c r="AG7747" s="2"/>
      <c r="AH7747" s="2"/>
      <c r="AI7747" s="2"/>
      <c r="AJ7747" s="2"/>
      <c r="AK7747" s="2"/>
      <c r="AL7747" s="2"/>
      <c r="AM7747" s="2">
        <f t="shared" si="2220"/>
        <v>-4</v>
      </c>
      <c r="AN7747" s="2"/>
      <c r="AO7747" s="2">
        <v>2</v>
      </c>
      <c r="AP7747" s="2"/>
      <c r="AQ7747" s="2"/>
      <c r="AR7747" s="2">
        <f t="shared" si="2218"/>
        <v>2</v>
      </c>
      <c r="AS7747" s="2"/>
      <c r="AT7747" s="2"/>
    </row>
    <row r="7748" spans="1:46" x14ac:dyDescent="0.3">
      <c r="A7748" s="2" t="s">
        <v>27</v>
      </c>
      <c r="B7748" s="2">
        <v>-190</v>
      </c>
      <c r="C7748" s="2"/>
      <c r="D7748" s="2"/>
      <c r="E7748" s="2"/>
      <c r="F7748" s="2"/>
      <c r="G7748" s="2"/>
      <c r="H7748" s="2"/>
      <c r="I7748" s="2"/>
      <c r="J7748" s="2"/>
      <c r="K7748" s="2"/>
      <c r="L7748" s="2"/>
      <c r="M7748" s="2"/>
      <c r="N7748" s="2">
        <v>-1</v>
      </c>
      <c r="O7748" s="2">
        <v>-1</v>
      </c>
      <c r="P7748" s="2"/>
      <c r="Q7748" s="2"/>
      <c r="R7748" s="2"/>
      <c r="S7748" s="2"/>
      <c r="T7748" s="2"/>
      <c r="U7748" s="2"/>
      <c r="V7748" s="2"/>
      <c r="W7748" s="2"/>
      <c r="X7748" s="2">
        <v>-1</v>
      </c>
      <c r="Y7748" s="2"/>
      <c r="Z7748" s="2"/>
      <c r="AA7748" s="2"/>
      <c r="AB7748" s="2">
        <v>-2</v>
      </c>
      <c r="AC7748" s="2"/>
      <c r="AD7748" s="2"/>
      <c r="AE7748" s="2"/>
      <c r="AF7748" s="2"/>
      <c r="AG7748" s="2"/>
      <c r="AH7748" s="2"/>
      <c r="AI7748" s="2"/>
      <c r="AJ7748" s="2"/>
      <c r="AK7748" s="2"/>
      <c r="AL7748" s="2"/>
      <c r="AM7748" s="2">
        <f t="shared" si="2220"/>
        <v>-195</v>
      </c>
      <c r="AN7748" s="2"/>
      <c r="AO7748" s="2">
        <v>190</v>
      </c>
      <c r="AP7748" s="2"/>
      <c r="AQ7748" s="2"/>
      <c r="AR7748" s="2">
        <f t="shared" si="2218"/>
        <v>190</v>
      </c>
      <c r="AS7748" s="2"/>
      <c r="AT7748" s="2"/>
    </row>
    <row r="7749" spans="1:46" x14ac:dyDescent="0.3">
      <c r="A7749" s="2" t="s">
        <v>1292</v>
      </c>
      <c r="B7749" s="2">
        <v>-20</v>
      </c>
      <c r="C7749" s="2">
        <v>-2</v>
      </c>
      <c r="D7749" s="2"/>
      <c r="E7749" s="2"/>
      <c r="F7749" s="2"/>
      <c r="G7749" s="2">
        <v>-40</v>
      </c>
      <c r="H7749" s="2"/>
      <c r="I7749" s="2"/>
      <c r="J7749" s="2"/>
      <c r="K7749" s="2"/>
      <c r="L7749" s="2"/>
      <c r="M7749" s="2"/>
      <c r="N7749" s="2">
        <v>-5</v>
      </c>
      <c r="O7749" s="2">
        <v>-15</v>
      </c>
      <c r="P7749" s="2"/>
      <c r="Q7749" s="2"/>
      <c r="R7749" s="2"/>
      <c r="S7749" s="2">
        <v>-5</v>
      </c>
      <c r="T7749" s="2">
        <v>-2</v>
      </c>
      <c r="U7749" s="2"/>
      <c r="V7749" s="2"/>
      <c r="W7749" s="2"/>
      <c r="X7749" s="2"/>
      <c r="Y7749" s="2"/>
      <c r="Z7749" s="2">
        <v>-5</v>
      </c>
      <c r="AA7749" s="2"/>
      <c r="AB7749" s="2">
        <v>-8</v>
      </c>
      <c r="AC7749" s="2"/>
      <c r="AD7749" s="2"/>
      <c r="AE7749" s="2"/>
      <c r="AF7749" s="2"/>
      <c r="AG7749" s="2"/>
      <c r="AH7749" s="2"/>
      <c r="AI7749" s="2"/>
      <c r="AJ7749" s="2"/>
      <c r="AK7749" s="2"/>
      <c r="AL7749" s="2"/>
      <c r="AM7749" s="2">
        <f t="shared" si="2220"/>
        <v>-102</v>
      </c>
      <c r="AN7749" s="2"/>
      <c r="AO7749" s="2">
        <v>20</v>
      </c>
      <c r="AP7749" s="2">
        <v>40</v>
      </c>
      <c r="AQ7749" s="2">
        <v>2</v>
      </c>
      <c r="AR7749" s="2">
        <f t="shared" si="2218"/>
        <v>62</v>
      </c>
      <c r="AS7749" s="2"/>
      <c r="AT7749" s="2"/>
    </row>
    <row r="7750" spans="1:46" x14ac:dyDescent="0.3">
      <c r="A7750" s="21" t="s">
        <v>908</v>
      </c>
      <c r="B7750" s="2">
        <v>-167</v>
      </c>
      <c r="C7750" s="2"/>
      <c r="D7750" s="2">
        <v>-3</v>
      </c>
      <c r="E7750" s="2"/>
      <c r="F7750" s="2"/>
      <c r="G7750" s="2">
        <v>-31</v>
      </c>
      <c r="H7750" s="2"/>
      <c r="I7750" s="2"/>
      <c r="J7750" s="2">
        <v>-1</v>
      </c>
      <c r="K7750" s="2"/>
      <c r="L7750" s="2"/>
      <c r="M7750" s="2"/>
      <c r="N7750" s="2"/>
      <c r="O7750" s="2">
        <v>-3</v>
      </c>
      <c r="P7750" s="2"/>
      <c r="Q7750" s="2"/>
      <c r="R7750" s="2"/>
      <c r="S7750" s="2"/>
      <c r="T7750" s="2"/>
      <c r="U7750" s="2"/>
      <c r="V7750" s="2"/>
      <c r="W7750" s="2"/>
      <c r="X7750" s="2"/>
      <c r="Y7750" s="2"/>
      <c r="Z7750" s="2">
        <v>-2</v>
      </c>
      <c r="AA7750" s="2"/>
      <c r="AB7750" s="2">
        <v>-2</v>
      </c>
      <c r="AC7750" s="2"/>
      <c r="AD7750" s="2"/>
      <c r="AE7750" s="2"/>
      <c r="AF7750" s="2"/>
      <c r="AG7750" s="2"/>
      <c r="AH7750" s="2"/>
      <c r="AI7750" s="2"/>
      <c r="AJ7750" s="2"/>
      <c r="AK7750" s="2"/>
      <c r="AL7750" s="2"/>
      <c r="AM7750" s="2">
        <f t="shared" si="2220"/>
        <v>-209</v>
      </c>
      <c r="AN7750" s="2"/>
      <c r="AO7750" s="2">
        <v>167</v>
      </c>
      <c r="AP7750" s="2">
        <v>32</v>
      </c>
      <c r="AQ7750" s="2">
        <v>3</v>
      </c>
      <c r="AR7750" s="2">
        <f t="shared" si="2218"/>
        <v>202</v>
      </c>
      <c r="AS7750" s="22" t="s">
        <v>1293</v>
      </c>
      <c r="AT7750" s="2"/>
    </row>
    <row r="7751" spans="1:46" x14ac:dyDescent="0.3">
      <c r="A7751" s="2" t="s">
        <v>59</v>
      </c>
      <c r="B7751" s="2">
        <v>-59.5</v>
      </c>
      <c r="C7751" s="2">
        <v>-1.5</v>
      </c>
      <c r="D7751" s="2"/>
      <c r="E7751" s="2"/>
      <c r="F7751" s="2"/>
      <c r="G7751" s="2">
        <v>-19.5</v>
      </c>
      <c r="H7751" s="2"/>
      <c r="I7751" s="2"/>
      <c r="J7751" s="2">
        <v>-7.5</v>
      </c>
      <c r="K7751" s="2"/>
      <c r="L7751" s="2"/>
      <c r="M7751" s="2"/>
      <c r="N7751" s="2">
        <v>-1</v>
      </c>
      <c r="O7751" s="2">
        <v>-1</v>
      </c>
      <c r="P7751" s="2"/>
      <c r="Q7751" s="2"/>
      <c r="R7751" s="2"/>
      <c r="S7751" s="2"/>
      <c r="T7751" s="2"/>
      <c r="U7751" s="2"/>
      <c r="V7751" s="2"/>
      <c r="W7751" s="2"/>
      <c r="X7751" s="2"/>
      <c r="Y7751" s="2"/>
      <c r="Z7751" s="2"/>
      <c r="AA7751" s="2"/>
      <c r="AB7751" s="2">
        <v>-2</v>
      </c>
      <c r="AC7751" s="2"/>
      <c r="AD7751" s="2"/>
      <c r="AE7751" s="2"/>
      <c r="AF7751" s="2"/>
      <c r="AG7751" s="2"/>
      <c r="AH7751" s="2"/>
      <c r="AI7751" s="2"/>
      <c r="AJ7751" s="2"/>
      <c r="AK7751" s="2"/>
      <c r="AL7751" s="2"/>
      <c r="AM7751" s="2">
        <f t="shared" si="2220"/>
        <v>-92</v>
      </c>
      <c r="AN7751" s="2"/>
      <c r="AO7751" s="2">
        <v>59.5</v>
      </c>
      <c r="AP7751" s="2">
        <v>27</v>
      </c>
      <c r="AQ7751" s="2">
        <v>1.5</v>
      </c>
      <c r="AR7751" s="2">
        <f t="shared" si="2218"/>
        <v>88</v>
      </c>
      <c r="AS7751" s="2"/>
      <c r="AT7751" s="2"/>
    </row>
    <row r="7752" spans="1:46" x14ac:dyDescent="0.3">
      <c r="A7752" s="2" t="s">
        <v>117</v>
      </c>
      <c r="B7752" s="2">
        <v>924</v>
      </c>
      <c r="C7752" s="2"/>
      <c r="D7752" s="2">
        <v>30</v>
      </c>
      <c r="E7752" s="2"/>
      <c r="F7752" s="2"/>
      <c r="G7752" s="2">
        <v>64</v>
      </c>
      <c r="H7752" s="2"/>
      <c r="I7752" s="2"/>
      <c r="J7752" s="2"/>
      <c r="K7752" s="2"/>
      <c r="L7752" s="2"/>
      <c r="M7752" s="2"/>
      <c r="N7752" s="2"/>
      <c r="O7752" s="2"/>
      <c r="P7752" s="2"/>
      <c r="Q7752" s="2"/>
      <c r="R7752" s="2"/>
      <c r="S7752" s="2"/>
      <c r="T7752" s="2"/>
      <c r="U7752" s="2"/>
      <c r="V7752" s="2">
        <v>1</v>
      </c>
      <c r="W7752" s="2"/>
      <c r="X7752" s="2"/>
      <c r="Y7752" s="2"/>
      <c r="Z7752" s="2"/>
      <c r="AA7752" s="2"/>
      <c r="AB7752" s="2">
        <v>30</v>
      </c>
      <c r="AC7752" s="2"/>
      <c r="AD7752" s="2"/>
      <c r="AE7752" s="2"/>
      <c r="AF7752" s="2"/>
      <c r="AG7752" s="2"/>
      <c r="AH7752" s="2"/>
      <c r="AI7752" s="2"/>
      <c r="AJ7752" s="2"/>
      <c r="AK7752" s="2"/>
      <c r="AL7752" s="2"/>
      <c r="AM7752" s="2">
        <f t="shared" si="2220"/>
        <v>1049</v>
      </c>
      <c r="AN7752" s="2"/>
      <c r="AO7752" s="2"/>
      <c r="AP7752" s="2"/>
      <c r="AQ7752" s="2"/>
      <c r="AR7752" s="2"/>
      <c r="AS7752" s="2"/>
      <c r="AT7752" s="2"/>
    </row>
    <row r="7753" spans="1:46" x14ac:dyDescent="0.3">
      <c r="A7753" s="2" t="s">
        <v>118</v>
      </c>
      <c r="B7753" s="2"/>
      <c r="C7753" s="2"/>
      <c r="D7753" s="2"/>
      <c r="E7753" s="2"/>
      <c r="F7753" s="2"/>
      <c r="G7753" s="2"/>
      <c r="H7753" s="2"/>
      <c r="I7753" s="2"/>
      <c r="J7753" s="2"/>
      <c r="K7753" s="2"/>
      <c r="L7753" s="2"/>
      <c r="M7753" s="2"/>
      <c r="N7753" s="2"/>
      <c r="O7753" s="2"/>
      <c r="P7753" s="2"/>
      <c r="Q7753" s="2"/>
      <c r="R7753" s="2"/>
      <c r="S7753" s="2"/>
      <c r="T7753" s="2"/>
      <c r="U7753" s="2"/>
      <c r="V7753" s="2"/>
      <c r="W7753" s="2"/>
      <c r="X7753" s="2"/>
      <c r="Y7753" s="2"/>
      <c r="Z7753" s="2"/>
      <c r="AA7753" s="2"/>
      <c r="AB7753" s="2"/>
      <c r="AC7753" s="2"/>
      <c r="AD7753" s="2"/>
      <c r="AE7753" s="2"/>
      <c r="AF7753" s="2"/>
      <c r="AG7753" s="2"/>
      <c r="AH7753" s="2"/>
      <c r="AI7753" s="2"/>
      <c r="AJ7753" s="2"/>
      <c r="AK7753" s="2"/>
      <c r="AL7753" s="2"/>
      <c r="AM7753" s="2"/>
      <c r="AN7753" s="2"/>
      <c r="AO7753" s="2"/>
      <c r="AP7753" s="2">
        <v>-988</v>
      </c>
      <c r="AQ7753" s="2"/>
      <c r="AR7753" s="2">
        <f t="shared" ref="AR7753:AR7760" si="2221">SUM(AO7753:AQ7753)</f>
        <v>-988</v>
      </c>
      <c r="AS7753" s="2"/>
      <c r="AT7753" s="2"/>
    </row>
    <row r="7754" spans="1:46" x14ac:dyDescent="0.3">
      <c r="A7754" s="1" t="s">
        <v>929</v>
      </c>
      <c r="B7754" s="1">
        <f t="shared" ref="B7754:J7754" si="2222">SUM(B7745:B7753)</f>
        <v>1635.5</v>
      </c>
      <c r="C7754" s="1">
        <f t="shared" si="2222"/>
        <v>196</v>
      </c>
      <c r="D7754" s="1">
        <f t="shared" si="2222"/>
        <v>28</v>
      </c>
      <c r="E7754" s="1">
        <f t="shared" si="2222"/>
        <v>0</v>
      </c>
      <c r="F7754" s="1">
        <f t="shared" si="2222"/>
        <v>0</v>
      </c>
      <c r="G7754" s="1">
        <f t="shared" si="2222"/>
        <v>309</v>
      </c>
      <c r="H7754" s="1">
        <f t="shared" si="2222"/>
        <v>0</v>
      </c>
      <c r="I7754" s="1">
        <f t="shared" si="2222"/>
        <v>0</v>
      </c>
      <c r="J7754" s="1">
        <f t="shared" si="2222"/>
        <v>-1.5</v>
      </c>
      <c r="K7754" s="1"/>
      <c r="L7754" s="1">
        <f>SUM(L7745:L7753)</f>
        <v>0</v>
      </c>
      <c r="M7754" s="1"/>
      <c r="N7754" s="1">
        <f>SUM(N7745:N7753)</f>
        <v>304</v>
      </c>
      <c r="O7754" s="1">
        <f>SUM(O7745:O7753)</f>
        <v>217</v>
      </c>
      <c r="P7754" s="1">
        <f>SUM(P7745:P7753)</f>
        <v>0</v>
      </c>
      <c r="Q7754" s="1"/>
      <c r="R7754" s="1"/>
      <c r="S7754" s="1">
        <f>SUM(S7745:S7753)</f>
        <v>23</v>
      </c>
      <c r="T7754" s="1">
        <f>SUM(T7745:T7753)</f>
        <v>2</v>
      </c>
      <c r="U7754" s="1">
        <f>SUM(U7745:U7753)</f>
        <v>0</v>
      </c>
      <c r="V7754" s="1">
        <f>SUM(V7745:V7753)</f>
        <v>11</v>
      </c>
      <c r="W7754" s="1"/>
      <c r="X7754" s="1">
        <f>SUM(X7745:X7753)</f>
        <v>4</v>
      </c>
      <c r="Y7754" s="1">
        <f>SUM(Y7745:Y7753)</f>
        <v>13</v>
      </c>
      <c r="Z7754" s="1">
        <f>SUM(Z7745:Z7753)</f>
        <v>303</v>
      </c>
      <c r="AA7754" s="1"/>
      <c r="AB7754" s="1">
        <f>SUM(AB7745:AB7753)</f>
        <v>58</v>
      </c>
      <c r="AC7754" s="1"/>
      <c r="AD7754" s="1"/>
      <c r="AE7754" s="1">
        <f>SUM(AE7745:AE7753)</f>
        <v>0</v>
      </c>
      <c r="AF7754" s="1">
        <f>SUM(AF7745:AF7753)</f>
        <v>4</v>
      </c>
      <c r="AG7754" s="1">
        <f>SUM(AG7745:AG7753)</f>
        <v>19.5</v>
      </c>
      <c r="AH7754" s="1"/>
      <c r="AI7754" s="1"/>
      <c r="AJ7754" s="1"/>
      <c r="AK7754" s="1"/>
      <c r="AL7754" s="1"/>
      <c r="AM7754" s="1">
        <f t="shared" ref="AM7754:AM7761" si="2223">SUM(B7754:AG7754)</f>
        <v>3125.5</v>
      </c>
      <c r="AN7754" s="1" t="s">
        <v>929</v>
      </c>
      <c r="AO7754" s="1">
        <f>SUM(AO7745:AO7753)</f>
        <v>721.29999999999973</v>
      </c>
      <c r="AP7754" s="1">
        <f>SUM(AP7745:AP7753)</f>
        <v>8576.1699999999983</v>
      </c>
      <c r="AQ7754" s="1">
        <f>SUM(AQ7745:AQ7753)</f>
        <v>1013.0799999999999</v>
      </c>
      <c r="AR7754" s="1">
        <f t="shared" si="2221"/>
        <v>10310.549999999997</v>
      </c>
      <c r="AS7754" s="2"/>
      <c r="AT7754" s="2"/>
    </row>
    <row r="7755" spans="1:46" x14ac:dyDescent="0.3">
      <c r="A7755" s="2" t="s">
        <v>728</v>
      </c>
      <c r="B7755" s="2">
        <v>-156</v>
      </c>
      <c r="C7755" s="2"/>
      <c r="D7755" s="2"/>
      <c r="E7755" s="2"/>
      <c r="F7755" s="2"/>
      <c r="G7755" s="2">
        <v>-15</v>
      </c>
      <c r="H7755" s="2"/>
      <c r="I7755" s="2"/>
      <c r="J7755" s="2"/>
      <c r="K7755" s="2"/>
      <c r="L7755" s="2"/>
      <c r="M7755" s="2"/>
      <c r="N7755" s="2"/>
      <c r="O7755" s="2"/>
      <c r="P7755" s="2"/>
      <c r="Q7755" s="2"/>
      <c r="R7755" s="2"/>
      <c r="S7755" s="2"/>
      <c r="T7755" s="2"/>
      <c r="U7755" s="2"/>
      <c r="V7755" s="2"/>
      <c r="W7755" s="2"/>
      <c r="X7755" s="2"/>
      <c r="Y7755" s="2"/>
      <c r="Z7755" s="2"/>
      <c r="AA7755" s="2"/>
      <c r="AB7755" s="2"/>
      <c r="AC7755" s="2"/>
      <c r="AD7755" s="2"/>
      <c r="AE7755" s="2"/>
      <c r="AF7755" s="2"/>
      <c r="AG7755" s="2"/>
      <c r="AH7755" s="2"/>
      <c r="AI7755" s="2"/>
      <c r="AJ7755" s="2"/>
      <c r="AK7755" s="2"/>
      <c r="AL7755" s="2"/>
      <c r="AM7755" s="2">
        <f t="shared" si="2223"/>
        <v>-171</v>
      </c>
      <c r="AN7755" s="2"/>
      <c r="AO7755" s="2">
        <v>156</v>
      </c>
      <c r="AP7755" s="2">
        <v>15</v>
      </c>
      <c r="AQ7755" s="2"/>
      <c r="AR7755" s="2">
        <f t="shared" si="2221"/>
        <v>171</v>
      </c>
      <c r="AS7755" s="2"/>
      <c r="AT7755" s="2"/>
    </row>
    <row r="7756" spans="1:46" x14ac:dyDescent="0.3">
      <c r="A7756" s="2" t="s">
        <v>27</v>
      </c>
      <c r="B7756" s="2">
        <v>-12</v>
      </c>
      <c r="C7756" s="2"/>
      <c r="D7756" s="2">
        <v>-2</v>
      </c>
      <c r="E7756" s="2"/>
      <c r="F7756" s="2"/>
      <c r="G7756" s="2">
        <v>-9</v>
      </c>
      <c r="H7756" s="2"/>
      <c r="I7756" s="2"/>
      <c r="J7756" s="2"/>
      <c r="K7756" s="2"/>
      <c r="L7756" s="2"/>
      <c r="M7756" s="2"/>
      <c r="N7756" s="2"/>
      <c r="O7756" s="2"/>
      <c r="P7756" s="2"/>
      <c r="Q7756" s="2"/>
      <c r="R7756" s="2"/>
      <c r="S7756" s="2"/>
      <c r="T7756" s="2"/>
      <c r="U7756" s="2"/>
      <c r="V7756" s="2"/>
      <c r="W7756" s="2"/>
      <c r="X7756" s="2"/>
      <c r="Y7756" s="2"/>
      <c r="Z7756" s="2"/>
      <c r="AA7756" s="2"/>
      <c r="AB7756" s="2"/>
      <c r="AC7756" s="2"/>
      <c r="AD7756" s="2"/>
      <c r="AE7756" s="2"/>
      <c r="AF7756" s="2"/>
      <c r="AG7756" s="2"/>
      <c r="AH7756" s="2"/>
      <c r="AI7756" s="2"/>
      <c r="AJ7756" s="2"/>
      <c r="AK7756" s="2"/>
      <c r="AL7756" s="2"/>
      <c r="AM7756" s="2">
        <f t="shared" si="2223"/>
        <v>-23</v>
      </c>
      <c r="AN7756" s="2"/>
      <c r="AO7756" s="2">
        <v>12</v>
      </c>
      <c r="AP7756" s="2">
        <v>9</v>
      </c>
      <c r="AQ7756" s="2">
        <v>2</v>
      </c>
      <c r="AR7756" s="2">
        <f t="shared" si="2221"/>
        <v>23</v>
      </c>
      <c r="AS7756" s="2"/>
      <c r="AT7756" s="2"/>
    </row>
    <row r="7757" spans="1:46" x14ac:dyDescent="0.3">
      <c r="A7757" s="22" t="s">
        <v>998</v>
      </c>
      <c r="B7757" s="2">
        <v>-173</v>
      </c>
      <c r="C7757" s="2">
        <v>-1</v>
      </c>
      <c r="D7757" s="2">
        <v>-1</v>
      </c>
      <c r="E7757" s="2"/>
      <c r="F7757" s="2"/>
      <c r="G7757" s="2">
        <v>-16</v>
      </c>
      <c r="H7757" s="2"/>
      <c r="I7757" s="2"/>
      <c r="J7757" s="2"/>
      <c r="K7757" s="2"/>
      <c r="L7757" s="2"/>
      <c r="M7757" s="2"/>
      <c r="N7757" s="2">
        <v>-2</v>
      </c>
      <c r="O7757" s="2">
        <v>-10</v>
      </c>
      <c r="P7757" s="2"/>
      <c r="Q7757" s="2"/>
      <c r="R7757" s="2"/>
      <c r="S7757" s="2"/>
      <c r="T7757" s="2"/>
      <c r="U7757" s="2"/>
      <c r="V7757" s="2"/>
      <c r="W7757" s="2"/>
      <c r="X7757" s="2"/>
      <c r="Y7757" s="2"/>
      <c r="Z7757" s="2"/>
      <c r="AA7757" s="2"/>
      <c r="AB7757" s="2">
        <v>-5</v>
      </c>
      <c r="AC7757" s="2"/>
      <c r="AD7757" s="2"/>
      <c r="AE7757" s="2"/>
      <c r="AF7757" s="2"/>
      <c r="AG7757" s="2"/>
      <c r="AH7757" s="2"/>
      <c r="AI7757" s="2"/>
      <c r="AJ7757" s="2"/>
      <c r="AK7757" s="2"/>
      <c r="AL7757" s="2"/>
      <c r="AM7757" s="2">
        <f t="shared" si="2223"/>
        <v>-208</v>
      </c>
      <c r="AN7757" s="2"/>
      <c r="AO7757" s="2">
        <v>173</v>
      </c>
      <c r="AP7757" s="2">
        <v>16</v>
      </c>
      <c r="AQ7757" s="2">
        <v>1</v>
      </c>
      <c r="AR7757" s="2">
        <f t="shared" si="2221"/>
        <v>190</v>
      </c>
      <c r="AS7757" s="22" t="s">
        <v>1294</v>
      </c>
      <c r="AT7757" s="2"/>
    </row>
    <row r="7758" spans="1:46" x14ac:dyDescent="0.3">
      <c r="A7758" s="22" t="s">
        <v>908</v>
      </c>
      <c r="B7758" s="2">
        <v>-191</v>
      </c>
      <c r="C7758" s="2"/>
      <c r="D7758" s="2">
        <v>-3</v>
      </c>
      <c r="E7758" s="2"/>
      <c r="F7758" s="2"/>
      <c r="G7758" s="2">
        <v>-10</v>
      </c>
      <c r="H7758" s="2"/>
      <c r="I7758" s="2"/>
      <c r="J7758" s="2">
        <v>-2</v>
      </c>
      <c r="K7758" s="2"/>
      <c r="L7758" s="2"/>
      <c r="M7758" s="2"/>
      <c r="N7758" s="2">
        <v>-2</v>
      </c>
      <c r="O7758" s="2">
        <v>-5</v>
      </c>
      <c r="P7758" s="2"/>
      <c r="Q7758" s="2"/>
      <c r="R7758" s="2"/>
      <c r="S7758" s="2"/>
      <c r="T7758" s="2"/>
      <c r="U7758" s="2"/>
      <c r="V7758" s="2"/>
      <c r="W7758" s="2"/>
      <c r="X7758" s="2"/>
      <c r="Y7758" s="2"/>
      <c r="Z7758" s="2"/>
      <c r="AA7758" s="2"/>
      <c r="AB7758" s="2">
        <v>-1</v>
      </c>
      <c r="AC7758" s="2"/>
      <c r="AD7758" s="2"/>
      <c r="AE7758" s="2"/>
      <c r="AF7758" s="2"/>
      <c r="AG7758" s="2"/>
      <c r="AH7758" s="2"/>
      <c r="AI7758" s="2"/>
      <c r="AJ7758" s="2"/>
      <c r="AK7758" s="2"/>
      <c r="AL7758" s="2"/>
      <c r="AM7758" s="2">
        <f t="shared" si="2223"/>
        <v>-214</v>
      </c>
      <c r="AN7758" s="2"/>
      <c r="AO7758" s="2">
        <v>191</v>
      </c>
      <c r="AP7758" s="2">
        <v>12</v>
      </c>
      <c r="AQ7758" s="2">
        <v>3</v>
      </c>
      <c r="AR7758" s="2">
        <f t="shared" si="2221"/>
        <v>206</v>
      </c>
      <c r="AS7758" s="22" t="s">
        <v>1295</v>
      </c>
      <c r="AT7758" s="2"/>
    </row>
    <row r="7759" spans="1:46" x14ac:dyDescent="0.3">
      <c r="A7759" s="2" t="s">
        <v>59</v>
      </c>
      <c r="B7759" s="2">
        <v>-39.5</v>
      </c>
      <c r="C7759" s="2"/>
      <c r="D7759" s="2"/>
      <c r="E7759" s="2"/>
      <c r="F7759" s="2"/>
      <c r="G7759" s="2">
        <v>-7</v>
      </c>
      <c r="H7759" s="2"/>
      <c r="I7759" s="2"/>
      <c r="J7759" s="2">
        <v>-1</v>
      </c>
      <c r="K7759" s="2"/>
      <c r="L7759" s="2"/>
      <c r="M7759" s="2"/>
      <c r="N7759" s="2">
        <v>-3</v>
      </c>
      <c r="O7759" s="2"/>
      <c r="P7759" s="2"/>
      <c r="Q7759" s="2"/>
      <c r="R7759" s="2"/>
      <c r="S7759" s="2"/>
      <c r="T7759" s="2"/>
      <c r="U7759" s="2"/>
      <c r="V7759" s="2"/>
      <c r="W7759" s="2"/>
      <c r="X7759" s="2"/>
      <c r="Y7759" s="2"/>
      <c r="Z7759" s="2"/>
      <c r="AA7759" s="2"/>
      <c r="AB7759" s="2">
        <v>-1</v>
      </c>
      <c r="AC7759" s="2"/>
      <c r="AD7759" s="2"/>
      <c r="AE7759" s="2"/>
      <c r="AF7759" s="2"/>
      <c r="AG7759" s="2"/>
      <c r="AH7759" s="2"/>
      <c r="AI7759" s="2"/>
      <c r="AJ7759" s="2"/>
      <c r="AK7759" s="2"/>
      <c r="AL7759" s="2"/>
      <c r="AM7759" s="2">
        <f t="shared" si="2223"/>
        <v>-51.5</v>
      </c>
      <c r="AN7759" s="2"/>
      <c r="AO7759" s="2">
        <v>39.5</v>
      </c>
      <c r="AP7759" s="2">
        <v>8</v>
      </c>
      <c r="AQ7759" s="2"/>
      <c r="AR7759" s="2">
        <f t="shared" si="2221"/>
        <v>47.5</v>
      </c>
      <c r="AS7759" s="2"/>
      <c r="AT7759" s="2"/>
    </row>
    <row r="7760" spans="1:46" x14ac:dyDescent="0.3">
      <c r="A7760" s="2" t="s">
        <v>1273</v>
      </c>
      <c r="B7760" s="2">
        <v>-4.5</v>
      </c>
      <c r="C7760" s="2"/>
      <c r="D7760" s="2"/>
      <c r="E7760" s="2"/>
      <c r="F7760" s="2"/>
      <c r="G7760" s="2">
        <v>-25</v>
      </c>
      <c r="H7760" s="2"/>
      <c r="I7760" s="2"/>
      <c r="J7760" s="2"/>
      <c r="K7760" s="2"/>
      <c r="L7760" s="2"/>
      <c r="M7760" s="2"/>
      <c r="N7760" s="2"/>
      <c r="O7760" s="2"/>
      <c r="P7760" s="2"/>
      <c r="Q7760" s="2"/>
      <c r="R7760" s="2"/>
      <c r="S7760" s="2"/>
      <c r="T7760" s="2"/>
      <c r="U7760" s="2"/>
      <c r="V7760" s="2"/>
      <c r="W7760" s="2"/>
      <c r="X7760" s="2"/>
      <c r="Y7760" s="2"/>
      <c r="Z7760" s="2"/>
      <c r="AA7760" s="2"/>
      <c r="AB7760" s="2"/>
      <c r="AC7760" s="2"/>
      <c r="AD7760" s="2"/>
      <c r="AE7760" s="2"/>
      <c r="AF7760" s="2"/>
      <c r="AG7760" s="2"/>
      <c r="AH7760" s="2"/>
      <c r="AI7760" s="2"/>
      <c r="AJ7760" s="2"/>
      <c r="AK7760" s="2"/>
      <c r="AL7760" s="2"/>
      <c r="AM7760" s="2">
        <f t="shared" si="2223"/>
        <v>-29.5</v>
      </c>
      <c r="AN7760" s="2"/>
      <c r="AO7760" s="2">
        <v>4.5</v>
      </c>
      <c r="AP7760" s="2">
        <v>25</v>
      </c>
      <c r="AQ7760" s="2"/>
      <c r="AR7760" s="2">
        <f t="shared" si="2221"/>
        <v>29.5</v>
      </c>
      <c r="AS7760" s="2"/>
      <c r="AT7760" s="2"/>
    </row>
    <row r="7761" spans="1:46" x14ac:dyDescent="0.3">
      <c r="A7761" s="2" t="s">
        <v>117</v>
      </c>
      <c r="B7761" s="2">
        <v>882</v>
      </c>
      <c r="C7761" s="2"/>
      <c r="D7761" s="2"/>
      <c r="E7761" s="2"/>
      <c r="F7761" s="2"/>
      <c r="G7761" s="2">
        <v>192</v>
      </c>
      <c r="H7761" s="2"/>
      <c r="I7761" s="2"/>
      <c r="J7761" s="2"/>
      <c r="K7761" s="2"/>
      <c r="L7761" s="2"/>
      <c r="M7761" s="2"/>
      <c r="N7761" s="2">
        <v>30</v>
      </c>
      <c r="O7761" s="2">
        <v>30</v>
      </c>
      <c r="P7761" s="2"/>
      <c r="Q7761" s="2"/>
      <c r="R7761" s="2"/>
      <c r="S7761" s="2"/>
      <c r="T7761" s="2"/>
      <c r="U7761" s="2"/>
      <c r="V7761" s="2"/>
      <c r="W7761" s="2"/>
      <c r="X7761" s="2"/>
      <c r="Y7761" s="2"/>
      <c r="Z7761" s="2"/>
      <c r="AA7761" s="2"/>
      <c r="AB7761" s="2">
        <v>20</v>
      </c>
      <c r="AC7761" s="2"/>
      <c r="AD7761" s="2"/>
      <c r="AE7761" s="2"/>
      <c r="AF7761" s="2"/>
      <c r="AG7761" s="2"/>
      <c r="AH7761" s="2"/>
      <c r="AI7761" s="2"/>
      <c r="AJ7761" s="2"/>
      <c r="AK7761" s="2"/>
      <c r="AL7761" s="2"/>
      <c r="AM7761" s="2">
        <f t="shared" si="2223"/>
        <v>1154</v>
      </c>
      <c r="AN7761" s="2"/>
      <c r="AO7761" s="2"/>
      <c r="AP7761" s="2"/>
      <c r="AQ7761" s="2"/>
      <c r="AR7761" s="2"/>
      <c r="AS7761" s="2"/>
      <c r="AT7761" s="2"/>
    </row>
    <row r="7762" spans="1:46" x14ac:dyDescent="0.3">
      <c r="A7762" s="2" t="s">
        <v>118</v>
      </c>
      <c r="B7762" s="2"/>
      <c r="C7762" s="2"/>
      <c r="D7762" s="2"/>
      <c r="E7762" s="2"/>
      <c r="F7762" s="2"/>
      <c r="G7762" s="2"/>
      <c r="H7762" s="2"/>
      <c r="I7762" s="2"/>
      <c r="J7762" s="2"/>
      <c r="K7762" s="2"/>
      <c r="L7762" s="2"/>
      <c r="M7762" s="2"/>
      <c r="N7762" s="2"/>
      <c r="O7762" s="2"/>
      <c r="P7762" s="2"/>
      <c r="Q7762" s="2"/>
      <c r="R7762" s="2"/>
      <c r="S7762" s="2"/>
      <c r="T7762" s="2"/>
      <c r="U7762" s="2"/>
      <c r="V7762" s="2"/>
      <c r="W7762" s="2"/>
      <c r="X7762" s="2"/>
      <c r="Y7762" s="2"/>
      <c r="Z7762" s="2"/>
      <c r="AA7762" s="2"/>
      <c r="AB7762" s="2"/>
      <c r="AC7762" s="2"/>
      <c r="AD7762" s="2"/>
      <c r="AE7762" s="2"/>
      <c r="AF7762" s="2"/>
      <c r="AG7762" s="2"/>
      <c r="AH7762" s="2"/>
      <c r="AI7762" s="2"/>
      <c r="AJ7762" s="2"/>
      <c r="AK7762" s="2"/>
      <c r="AL7762" s="2"/>
      <c r="AM7762" s="2"/>
      <c r="AN7762" s="2"/>
      <c r="AO7762" s="2">
        <v>-316</v>
      </c>
      <c r="AP7762" s="2">
        <v>-652</v>
      </c>
      <c r="AQ7762" s="2">
        <v>-60</v>
      </c>
      <c r="AR7762" s="2">
        <f t="shared" ref="AR7762:AR7767" si="2224">SUM(AO7762:AQ7762)</f>
        <v>-1028</v>
      </c>
      <c r="AS7762" s="2"/>
      <c r="AT7762" s="2"/>
    </row>
    <row r="7763" spans="1:46" x14ac:dyDescent="0.3">
      <c r="A7763" s="1" t="s">
        <v>547</v>
      </c>
      <c r="B7763" s="1">
        <f t="shared" ref="B7763:J7763" si="2225">SUM(B7754:B7762)</f>
        <v>1941.5</v>
      </c>
      <c r="C7763" s="1">
        <f t="shared" si="2225"/>
        <v>195</v>
      </c>
      <c r="D7763" s="1">
        <f t="shared" si="2225"/>
        <v>22</v>
      </c>
      <c r="E7763" s="1">
        <f t="shared" si="2225"/>
        <v>0</v>
      </c>
      <c r="F7763" s="1">
        <f t="shared" si="2225"/>
        <v>0</v>
      </c>
      <c r="G7763" s="1">
        <f t="shared" si="2225"/>
        <v>419</v>
      </c>
      <c r="H7763" s="1">
        <f t="shared" si="2225"/>
        <v>0</v>
      </c>
      <c r="I7763" s="1">
        <f t="shared" si="2225"/>
        <v>0</v>
      </c>
      <c r="J7763" s="1">
        <f t="shared" si="2225"/>
        <v>-4.5</v>
      </c>
      <c r="K7763" s="1"/>
      <c r="L7763" s="1">
        <f>SUM(L7754:L7762)</f>
        <v>0</v>
      </c>
      <c r="M7763" s="1"/>
      <c r="N7763" s="1">
        <f>SUM(N7754:N7762)</f>
        <v>327</v>
      </c>
      <c r="O7763" s="1">
        <f>SUM(O7754:O7762)</f>
        <v>232</v>
      </c>
      <c r="P7763" s="1">
        <f>SUM(P7754:P7762)</f>
        <v>0</v>
      </c>
      <c r="Q7763" s="1"/>
      <c r="R7763" s="1"/>
      <c r="S7763" s="1">
        <f>SUM(S7754:S7762)</f>
        <v>23</v>
      </c>
      <c r="T7763" s="1">
        <f>SUM(T7754:T7762)</f>
        <v>2</v>
      </c>
      <c r="U7763" s="1">
        <f>SUM(U7754:U7762)</f>
        <v>0</v>
      </c>
      <c r="V7763" s="1">
        <f>SUM(V7754:V7762)</f>
        <v>11</v>
      </c>
      <c r="W7763" s="1"/>
      <c r="X7763" s="1">
        <f>SUM(X7754:X7762)</f>
        <v>4</v>
      </c>
      <c r="Y7763" s="1">
        <f>SUM(Y7754:Y7762)</f>
        <v>13</v>
      </c>
      <c r="Z7763" s="1">
        <f>SUM(Z7754:Z7762)</f>
        <v>303</v>
      </c>
      <c r="AA7763" s="1"/>
      <c r="AB7763" s="1">
        <f>SUM(AB7754:AB7762)</f>
        <v>71</v>
      </c>
      <c r="AC7763" s="1"/>
      <c r="AD7763" s="1"/>
      <c r="AE7763" s="1">
        <f>SUM(AE7754:AE7762)</f>
        <v>0</v>
      </c>
      <c r="AF7763" s="1">
        <f>SUM(AF7754:AF7762)</f>
        <v>4</v>
      </c>
      <c r="AG7763" s="1">
        <f>SUM(AG7754:AG7762)</f>
        <v>19.5</v>
      </c>
      <c r="AH7763" s="1"/>
      <c r="AI7763" s="1"/>
      <c r="AJ7763" s="1"/>
      <c r="AK7763" s="1"/>
      <c r="AL7763" s="1"/>
      <c r="AM7763" s="1">
        <f t="shared" ref="AM7763:AM7768" si="2226">SUM(B7763:AG7763)</f>
        <v>3582.5</v>
      </c>
      <c r="AN7763" s="1" t="s">
        <v>547</v>
      </c>
      <c r="AO7763" s="1">
        <f>SUM(AO7754:AO7762)</f>
        <v>981.29999999999973</v>
      </c>
      <c r="AP7763" s="1">
        <f>SUM(AP7754:AP7762)</f>
        <v>8009.1699999999983</v>
      </c>
      <c r="AQ7763" s="1">
        <f>SUM(AQ7754:AQ7762)</f>
        <v>959.07999999999993</v>
      </c>
      <c r="AR7763" s="1">
        <f t="shared" si="2224"/>
        <v>9949.5499999999975</v>
      </c>
      <c r="AS7763" s="2"/>
      <c r="AT7763" s="2"/>
    </row>
    <row r="7764" spans="1:46" x14ac:dyDescent="0.3">
      <c r="A7764" s="2" t="s">
        <v>1273</v>
      </c>
      <c r="B7764" s="2"/>
      <c r="C7764" s="2"/>
      <c r="D7764" s="2"/>
      <c r="E7764" s="2"/>
      <c r="F7764" s="2"/>
      <c r="G7764" s="2"/>
      <c r="H7764" s="2"/>
      <c r="I7764" s="2"/>
      <c r="J7764" s="2"/>
      <c r="K7764" s="2"/>
      <c r="L7764" s="2"/>
      <c r="M7764" s="2"/>
      <c r="N7764" s="2">
        <v>-43</v>
      </c>
      <c r="O7764" s="2"/>
      <c r="P7764" s="2"/>
      <c r="Q7764" s="2"/>
      <c r="R7764" s="2"/>
      <c r="S7764" s="2">
        <v>-1</v>
      </c>
      <c r="T7764" s="2"/>
      <c r="U7764" s="2"/>
      <c r="V7764" s="2"/>
      <c r="W7764" s="2"/>
      <c r="X7764" s="2"/>
      <c r="Y7764" s="2">
        <v>-1</v>
      </c>
      <c r="Z7764" s="2"/>
      <c r="AA7764" s="2"/>
      <c r="AB7764" s="2"/>
      <c r="AC7764" s="2"/>
      <c r="AD7764" s="2"/>
      <c r="AE7764" s="2">
        <v>-1</v>
      </c>
      <c r="AF7764" s="2">
        <v>-1</v>
      </c>
      <c r="AG7764" s="2"/>
      <c r="AH7764" s="2"/>
      <c r="AI7764" s="2"/>
      <c r="AJ7764" s="2"/>
      <c r="AK7764" s="2"/>
      <c r="AL7764" s="2"/>
      <c r="AM7764" s="2">
        <f t="shared" si="2226"/>
        <v>-47</v>
      </c>
      <c r="AN7764" s="2"/>
      <c r="AO7764" s="2">
        <v>0</v>
      </c>
      <c r="AP7764" s="2"/>
      <c r="AQ7764" s="2"/>
      <c r="AR7764" s="2">
        <f t="shared" si="2224"/>
        <v>0</v>
      </c>
      <c r="AS7764" s="2"/>
      <c r="AT7764" s="2"/>
    </row>
    <row r="7765" spans="1:46" x14ac:dyDescent="0.3">
      <c r="A7765" s="2" t="s">
        <v>1273</v>
      </c>
      <c r="B7765" s="2">
        <v>-76</v>
      </c>
      <c r="C7765" s="2"/>
      <c r="D7765" s="2"/>
      <c r="E7765" s="2"/>
      <c r="F7765" s="2"/>
      <c r="G7765" s="2"/>
      <c r="H7765" s="2"/>
      <c r="I7765" s="2"/>
      <c r="J7765" s="2"/>
      <c r="K7765" s="2"/>
      <c r="L7765" s="2"/>
      <c r="M7765" s="2"/>
      <c r="N7765" s="2"/>
      <c r="O7765" s="2"/>
      <c r="P7765" s="2"/>
      <c r="Q7765" s="2"/>
      <c r="R7765" s="2"/>
      <c r="S7765" s="2"/>
      <c r="T7765" s="2"/>
      <c r="U7765" s="2"/>
      <c r="V7765" s="2"/>
      <c r="W7765" s="2"/>
      <c r="X7765" s="2"/>
      <c r="Y7765" s="2"/>
      <c r="Z7765" s="2"/>
      <c r="AA7765" s="2"/>
      <c r="AB7765" s="2"/>
      <c r="AC7765" s="2"/>
      <c r="AD7765" s="2"/>
      <c r="AE7765" s="2"/>
      <c r="AF7765" s="2"/>
      <c r="AG7765" s="2"/>
      <c r="AH7765" s="2"/>
      <c r="AI7765" s="2"/>
      <c r="AJ7765" s="2"/>
      <c r="AK7765" s="2"/>
      <c r="AL7765" s="2"/>
      <c r="AM7765" s="2">
        <f t="shared" si="2226"/>
        <v>-76</v>
      </c>
      <c r="AN7765" s="2"/>
      <c r="AO7765" s="2">
        <v>74</v>
      </c>
      <c r="AP7765" s="2"/>
      <c r="AQ7765" s="2"/>
      <c r="AR7765" s="2">
        <f t="shared" si="2224"/>
        <v>74</v>
      </c>
      <c r="AS7765" s="2"/>
      <c r="AT7765" s="2"/>
    </row>
    <row r="7766" spans="1:46" x14ac:dyDescent="0.3">
      <c r="A7766" s="2" t="s">
        <v>998</v>
      </c>
      <c r="B7766" s="2">
        <v>-139</v>
      </c>
      <c r="C7766" s="2"/>
      <c r="D7766" s="2">
        <v>-1</v>
      </c>
      <c r="E7766" s="2"/>
      <c r="F7766" s="2"/>
      <c r="G7766" s="2">
        <v>-9</v>
      </c>
      <c r="H7766" s="2"/>
      <c r="I7766" s="2"/>
      <c r="J7766" s="2">
        <v>-2</v>
      </c>
      <c r="K7766" s="2"/>
      <c r="L7766" s="2"/>
      <c r="M7766" s="2"/>
      <c r="N7766" s="2"/>
      <c r="O7766" s="2"/>
      <c r="P7766" s="2"/>
      <c r="Q7766" s="2"/>
      <c r="R7766" s="2"/>
      <c r="S7766" s="2"/>
      <c r="T7766" s="2"/>
      <c r="U7766" s="2"/>
      <c r="V7766" s="2"/>
      <c r="W7766" s="2"/>
      <c r="X7766" s="2"/>
      <c r="Y7766" s="2"/>
      <c r="Z7766" s="2"/>
      <c r="AA7766" s="2"/>
      <c r="AB7766" s="2">
        <v>-3</v>
      </c>
      <c r="AC7766" s="2"/>
      <c r="AD7766" s="2"/>
      <c r="AE7766" s="2"/>
      <c r="AF7766" s="2"/>
      <c r="AG7766" s="2"/>
      <c r="AH7766" s="2"/>
      <c r="AI7766" s="2"/>
      <c r="AJ7766" s="2"/>
      <c r="AK7766" s="2"/>
      <c r="AL7766" s="2"/>
      <c r="AM7766" s="2">
        <f t="shared" si="2226"/>
        <v>-154</v>
      </c>
      <c r="AN7766" s="2"/>
      <c r="AO7766" s="2">
        <v>139</v>
      </c>
      <c r="AP7766" s="2">
        <v>11</v>
      </c>
      <c r="AQ7766" s="2">
        <v>1</v>
      </c>
      <c r="AR7766" s="2">
        <f t="shared" si="2224"/>
        <v>151</v>
      </c>
      <c r="AS7766" s="2"/>
      <c r="AT7766" s="2"/>
    </row>
    <row r="7767" spans="1:46" x14ac:dyDescent="0.3">
      <c r="A7767" s="2" t="s">
        <v>908</v>
      </c>
      <c r="B7767" s="2">
        <v>-168</v>
      </c>
      <c r="C7767" s="2"/>
      <c r="D7767" s="2"/>
      <c r="E7767" s="2"/>
      <c r="F7767" s="2"/>
      <c r="G7767" s="2">
        <v>-17</v>
      </c>
      <c r="H7767" s="2"/>
      <c r="I7767" s="2"/>
      <c r="J7767" s="2">
        <v>-12</v>
      </c>
      <c r="K7767" s="2"/>
      <c r="L7767" s="2"/>
      <c r="M7767" s="2"/>
      <c r="N7767" s="2">
        <v>-1</v>
      </c>
      <c r="O7767" s="2">
        <v>-30</v>
      </c>
      <c r="P7767" s="2"/>
      <c r="Q7767" s="2"/>
      <c r="R7767" s="2"/>
      <c r="S7767" s="2"/>
      <c r="T7767" s="2">
        <v>-5</v>
      </c>
      <c r="U7767" s="2"/>
      <c r="V7767" s="2"/>
      <c r="W7767" s="2"/>
      <c r="X7767" s="2"/>
      <c r="Y7767" s="2"/>
      <c r="Z7767" s="2">
        <v>-30</v>
      </c>
      <c r="AA7767" s="2"/>
      <c r="AB7767" s="2"/>
      <c r="AC7767" s="2"/>
      <c r="AD7767" s="2"/>
      <c r="AE7767" s="2"/>
      <c r="AF7767" s="2"/>
      <c r="AG7767" s="2"/>
      <c r="AH7767" s="2"/>
      <c r="AI7767" s="2"/>
      <c r="AJ7767" s="2"/>
      <c r="AK7767" s="2"/>
      <c r="AL7767" s="2"/>
      <c r="AM7767" s="2">
        <f t="shared" si="2226"/>
        <v>-263</v>
      </c>
      <c r="AN7767" s="2"/>
      <c r="AO7767" s="2">
        <v>168</v>
      </c>
      <c r="AP7767" s="2">
        <v>26.5</v>
      </c>
      <c r="AQ7767" s="2"/>
      <c r="AR7767" s="2">
        <f t="shared" si="2224"/>
        <v>194.5</v>
      </c>
      <c r="AS7767" s="2"/>
      <c r="AT7767" s="2"/>
    </row>
    <row r="7768" spans="1:46" x14ac:dyDescent="0.3">
      <c r="A7768" s="2" t="s">
        <v>117</v>
      </c>
      <c r="B7768" s="2">
        <v>588</v>
      </c>
      <c r="C7768" s="2"/>
      <c r="D7768" s="2">
        <v>15</v>
      </c>
      <c r="E7768" s="2"/>
      <c r="F7768" s="2"/>
      <c r="G7768" s="2">
        <v>64</v>
      </c>
      <c r="H7768" s="2"/>
      <c r="I7768" s="2"/>
      <c r="J7768" s="2">
        <v>64</v>
      </c>
      <c r="K7768" s="2"/>
      <c r="L7768" s="2"/>
      <c r="M7768" s="2"/>
      <c r="N7768" s="2"/>
      <c r="O7768" s="2"/>
      <c r="P7768" s="2"/>
      <c r="Q7768" s="2"/>
      <c r="R7768" s="2"/>
      <c r="S7768" s="2"/>
      <c r="T7768" s="2">
        <v>15</v>
      </c>
      <c r="U7768" s="2"/>
      <c r="V7768" s="2"/>
      <c r="W7768" s="2"/>
      <c r="X7768" s="2"/>
      <c r="Y7768" s="2"/>
      <c r="Z7768" s="2"/>
      <c r="AA7768" s="2"/>
      <c r="AB7768" s="2"/>
      <c r="AC7768" s="2"/>
      <c r="AD7768" s="2"/>
      <c r="AE7768" s="2"/>
      <c r="AF7768" s="2"/>
      <c r="AG7768" s="2"/>
      <c r="AH7768" s="2"/>
      <c r="AI7768" s="2"/>
      <c r="AJ7768" s="2"/>
      <c r="AK7768" s="2"/>
      <c r="AL7768" s="2"/>
      <c r="AM7768" s="2">
        <f t="shared" si="2226"/>
        <v>746</v>
      </c>
      <c r="AN7768" s="2"/>
      <c r="AO7768" s="2"/>
      <c r="AP7768" s="2"/>
      <c r="AQ7768" s="2"/>
      <c r="AR7768" s="2"/>
      <c r="AS7768" s="2"/>
      <c r="AT7768" s="2"/>
    </row>
    <row r="7769" spans="1:46" x14ac:dyDescent="0.3">
      <c r="A7769" s="2" t="s">
        <v>118</v>
      </c>
      <c r="B7769" s="2"/>
      <c r="C7769" s="2"/>
      <c r="D7769" s="2"/>
      <c r="E7769" s="2"/>
      <c r="F7769" s="2"/>
      <c r="G7769" s="2"/>
      <c r="H7769" s="2"/>
      <c r="I7769" s="2"/>
      <c r="J7769" s="2"/>
      <c r="K7769" s="2"/>
      <c r="L7769" s="2"/>
      <c r="M7769" s="2"/>
      <c r="N7769" s="2"/>
      <c r="O7769" s="2"/>
      <c r="P7769" s="2"/>
      <c r="Q7769" s="2"/>
      <c r="R7769" s="2"/>
      <c r="S7769" s="2"/>
      <c r="T7769" s="2"/>
      <c r="U7769" s="2"/>
      <c r="V7769" s="2"/>
      <c r="W7769" s="2"/>
      <c r="X7769" s="2"/>
      <c r="Y7769" s="2"/>
      <c r="Z7769" s="2"/>
      <c r="AA7769" s="2"/>
      <c r="AB7769" s="2"/>
      <c r="AC7769" s="2"/>
      <c r="AD7769" s="2"/>
      <c r="AE7769" s="2"/>
      <c r="AF7769" s="2"/>
      <c r="AG7769" s="2"/>
      <c r="AH7769" s="2"/>
      <c r="AI7769" s="2"/>
      <c r="AJ7769" s="2"/>
      <c r="AK7769" s="2"/>
      <c r="AL7769" s="2"/>
      <c r="AM7769" s="2"/>
      <c r="AN7769" s="2"/>
      <c r="AO7769" s="2"/>
      <c r="AP7769" s="2">
        <v>-632</v>
      </c>
      <c r="AQ7769" s="2">
        <v>-60</v>
      </c>
      <c r="AR7769" s="2">
        <f t="shared" ref="AR7769:AR7783" si="2227">SUM(AO7769:AQ7769)</f>
        <v>-692</v>
      </c>
      <c r="AS7769" s="2"/>
      <c r="AT7769" s="2"/>
    </row>
    <row r="7770" spans="1:46" x14ac:dyDescent="0.3">
      <c r="A7770" s="1" t="s">
        <v>548</v>
      </c>
      <c r="B7770" s="1">
        <f t="shared" ref="B7770:J7770" si="2228">SUM(B7763:B7769)</f>
        <v>2146.5</v>
      </c>
      <c r="C7770" s="1">
        <f t="shared" si="2228"/>
        <v>195</v>
      </c>
      <c r="D7770" s="1">
        <f t="shared" si="2228"/>
        <v>36</v>
      </c>
      <c r="E7770" s="1">
        <f t="shared" si="2228"/>
        <v>0</v>
      </c>
      <c r="F7770" s="1">
        <f t="shared" si="2228"/>
        <v>0</v>
      </c>
      <c r="G7770" s="1">
        <f t="shared" si="2228"/>
        <v>457</v>
      </c>
      <c r="H7770" s="1">
        <f t="shared" si="2228"/>
        <v>0</v>
      </c>
      <c r="I7770" s="1">
        <f t="shared" si="2228"/>
        <v>0</v>
      </c>
      <c r="J7770" s="1">
        <f t="shared" si="2228"/>
        <v>45.5</v>
      </c>
      <c r="K7770" s="1"/>
      <c r="L7770" s="1">
        <f>SUM(L7763:L7769)</f>
        <v>0</v>
      </c>
      <c r="M7770" s="1"/>
      <c r="N7770" s="1">
        <f>SUM(N7763:N7769)</f>
        <v>283</v>
      </c>
      <c r="O7770" s="1">
        <f>SUM(O7763:O7769)</f>
        <v>202</v>
      </c>
      <c r="P7770" s="1">
        <f>SUM(P7763:P7769)</f>
        <v>0</v>
      </c>
      <c r="Q7770" s="1"/>
      <c r="R7770" s="1"/>
      <c r="S7770" s="1">
        <f>SUM(S7763:S7769)</f>
        <v>22</v>
      </c>
      <c r="T7770" s="1">
        <f>SUM(T7763:T7769)</f>
        <v>12</v>
      </c>
      <c r="U7770" s="1">
        <f>SUM(U7763:U7769)</f>
        <v>0</v>
      </c>
      <c r="V7770" s="1">
        <f>SUM(V7763:V7769)</f>
        <v>11</v>
      </c>
      <c r="W7770" s="1"/>
      <c r="X7770" s="1">
        <f>SUM(X7763:X7769)</f>
        <v>4</v>
      </c>
      <c r="Y7770" s="1">
        <f>SUM(Y7763:Y7769)</f>
        <v>12</v>
      </c>
      <c r="Z7770" s="1">
        <f>SUM(Z7763:Z7769)</f>
        <v>273</v>
      </c>
      <c r="AA7770" s="1"/>
      <c r="AB7770" s="1">
        <f>SUM(AB7763:AB7769)</f>
        <v>68</v>
      </c>
      <c r="AC7770" s="1"/>
      <c r="AD7770" s="1"/>
      <c r="AE7770" s="1">
        <f>SUM(AE7763:AE7769)</f>
        <v>-1</v>
      </c>
      <c r="AF7770" s="1">
        <f>SUM(AF7763:AF7769)</f>
        <v>3</v>
      </c>
      <c r="AG7770" s="1">
        <f>SUM(AG7763:AG7769)</f>
        <v>19.5</v>
      </c>
      <c r="AH7770" s="1"/>
      <c r="AI7770" s="1"/>
      <c r="AJ7770" s="1"/>
      <c r="AK7770" s="1"/>
      <c r="AL7770" s="1"/>
      <c r="AM7770" s="1">
        <f t="shared" ref="AM7770:AM7784" si="2229">SUM(B7770:AG7770)</f>
        <v>3788.5</v>
      </c>
      <c r="AN7770" s="1" t="s">
        <v>548</v>
      </c>
      <c r="AO7770" s="1">
        <f>SUM(AO7763:AO7769)</f>
        <v>1362.2999999999997</v>
      </c>
      <c r="AP7770" s="1">
        <f>SUM(AP7763:AP7769)</f>
        <v>7414.6699999999983</v>
      </c>
      <c r="AQ7770" s="1">
        <f>SUM(AQ7763:AQ7769)</f>
        <v>900.07999999999993</v>
      </c>
      <c r="AR7770" s="1">
        <f t="shared" si="2227"/>
        <v>9677.0499999999975</v>
      </c>
      <c r="AS7770" s="2"/>
      <c r="AT7770" s="2"/>
    </row>
    <row r="7771" spans="1:46" x14ac:dyDescent="0.3">
      <c r="A7771" s="2" t="s">
        <v>1273</v>
      </c>
      <c r="B7771" s="2">
        <v>-38</v>
      </c>
      <c r="C7771" s="2"/>
      <c r="D7771" s="2">
        <v>-1</v>
      </c>
      <c r="E7771" s="2"/>
      <c r="F7771" s="2"/>
      <c r="G7771" s="2">
        <v>-5.5</v>
      </c>
      <c r="H7771" s="2"/>
      <c r="I7771" s="2"/>
      <c r="J7771" s="2"/>
      <c r="K7771" s="2"/>
      <c r="L7771" s="2"/>
      <c r="M7771" s="2"/>
      <c r="N7771" s="2"/>
      <c r="O7771" s="2"/>
      <c r="P7771" s="2"/>
      <c r="Q7771" s="2"/>
      <c r="R7771" s="2"/>
      <c r="S7771" s="2"/>
      <c r="T7771" s="2"/>
      <c r="U7771" s="2"/>
      <c r="V7771" s="2"/>
      <c r="W7771" s="2"/>
      <c r="X7771" s="2"/>
      <c r="Y7771" s="2"/>
      <c r="Z7771" s="2"/>
      <c r="AA7771" s="2"/>
      <c r="AB7771" s="2"/>
      <c r="AC7771" s="2"/>
      <c r="AD7771" s="2"/>
      <c r="AE7771" s="2"/>
      <c r="AF7771" s="2"/>
      <c r="AG7771" s="2"/>
      <c r="AH7771" s="2"/>
      <c r="AI7771" s="2"/>
      <c r="AJ7771" s="2"/>
      <c r="AK7771" s="2"/>
      <c r="AL7771" s="2"/>
      <c r="AM7771" s="2">
        <f t="shared" si="2229"/>
        <v>-44.5</v>
      </c>
      <c r="AN7771" s="2"/>
      <c r="AO7771" s="2">
        <v>38</v>
      </c>
      <c r="AP7771" s="2">
        <v>5.5</v>
      </c>
      <c r="AQ7771" s="2">
        <v>1</v>
      </c>
      <c r="AR7771" s="2">
        <f t="shared" si="2227"/>
        <v>44.5</v>
      </c>
      <c r="AS7771" s="2"/>
      <c r="AT7771" s="2"/>
    </row>
    <row r="7772" spans="1:46" x14ac:dyDescent="0.3">
      <c r="A7772" s="22" t="s">
        <v>908</v>
      </c>
      <c r="B7772" s="2">
        <v>-167</v>
      </c>
      <c r="C7772" s="2"/>
      <c r="D7772" s="2"/>
      <c r="E7772" s="2"/>
      <c r="F7772" s="2"/>
      <c r="G7772" s="2">
        <v>-10</v>
      </c>
      <c r="H7772" s="2"/>
      <c r="I7772" s="2"/>
      <c r="J7772" s="2">
        <v>-3</v>
      </c>
      <c r="K7772" s="2"/>
      <c r="L7772" s="2"/>
      <c r="M7772" s="2"/>
      <c r="N7772" s="2"/>
      <c r="O7772" s="2">
        <v>-3</v>
      </c>
      <c r="P7772" s="2"/>
      <c r="Q7772" s="2"/>
      <c r="R7772" s="2"/>
      <c r="S7772" s="2"/>
      <c r="T7772" s="2"/>
      <c r="U7772" s="2"/>
      <c r="V7772" s="2"/>
      <c r="W7772" s="2"/>
      <c r="X7772" s="2"/>
      <c r="Y7772" s="2"/>
      <c r="Z7772" s="2"/>
      <c r="AA7772" s="2"/>
      <c r="AB7772" s="2"/>
      <c r="AC7772" s="2"/>
      <c r="AD7772" s="2"/>
      <c r="AE7772" s="2"/>
      <c r="AF7772" s="2"/>
      <c r="AG7772" s="2"/>
      <c r="AH7772" s="2"/>
      <c r="AI7772" s="2"/>
      <c r="AJ7772" s="2"/>
      <c r="AK7772" s="2"/>
      <c r="AL7772" s="2"/>
      <c r="AM7772" s="2">
        <f t="shared" si="2229"/>
        <v>-183</v>
      </c>
      <c r="AN7772" s="2"/>
      <c r="AO7772" s="2">
        <v>167</v>
      </c>
      <c r="AP7772" s="2">
        <v>13</v>
      </c>
      <c r="AQ7772" s="2"/>
      <c r="AR7772" s="2">
        <f t="shared" si="2227"/>
        <v>180</v>
      </c>
      <c r="AS7772" s="22" t="s">
        <v>1296</v>
      </c>
      <c r="AT7772" s="22" t="s">
        <v>1297</v>
      </c>
    </row>
    <row r="7773" spans="1:46" x14ac:dyDescent="0.3">
      <c r="A7773" s="2" t="s">
        <v>59</v>
      </c>
      <c r="B7773" s="2">
        <v>-50</v>
      </c>
      <c r="C7773" s="2">
        <v>-1</v>
      </c>
      <c r="D7773" s="2">
        <v>-3</v>
      </c>
      <c r="E7773" s="2"/>
      <c r="F7773" s="2"/>
      <c r="G7773" s="2">
        <v>-6</v>
      </c>
      <c r="H7773" s="2"/>
      <c r="I7773" s="2"/>
      <c r="J7773" s="2">
        <v>-1</v>
      </c>
      <c r="K7773" s="2"/>
      <c r="L7773" s="2"/>
      <c r="M7773" s="2"/>
      <c r="N7773" s="2"/>
      <c r="O7773" s="2">
        <v>-1</v>
      </c>
      <c r="P7773" s="2"/>
      <c r="Q7773" s="2"/>
      <c r="R7773" s="2"/>
      <c r="S7773" s="2"/>
      <c r="T7773" s="2"/>
      <c r="U7773" s="2"/>
      <c r="V7773" s="2"/>
      <c r="W7773" s="2"/>
      <c r="X7773" s="2"/>
      <c r="Y7773" s="2"/>
      <c r="Z7773" s="2">
        <v>-2</v>
      </c>
      <c r="AA7773" s="2"/>
      <c r="AB7773" s="2"/>
      <c r="AC7773" s="2"/>
      <c r="AD7773" s="2"/>
      <c r="AE7773" s="2"/>
      <c r="AF7773" s="2"/>
      <c r="AG7773" s="2"/>
      <c r="AH7773" s="2"/>
      <c r="AI7773" s="2"/>
      <c r="AJ7773" s="2"/>
      <c r="AK7773" s="2"/>
      <c r="AL7773" s="2"/>
      <c r="AM7773" s="2">
        <f t="shared" si="2229"/>
        <v>-64</v>
      </c>
      <c r="AN7773" s="2"/>
      <c r="AO7773" s="2">
        <v>50</v>
      </c>
      <c r="AP7773" s="2">
        <v>7</v>
      </c>
      <c r="AQ7773" s="2">
        <v>4</v>
      </c>
      <c r="AR7773" s="2">
        <f t="shared" si="2227"/>
        <v>61</v>
      </c>
      <c r="AS7773" s="2"/>
      <c r="AT7773" s="2"/>
    </row>
    <row r="7774" spans="1:46" x14ac:dyDescent="0.3">
      <c r="A7774" s="2" t="s">
        <v>1298</v>
      </c>
      <c r="B7774" s="2">
        <v>-105</v>
      </c>
      <c r="C7774" s="2">
        <v>-1</v>
      </c>
      <c r="D7774" s="2">
        <v>-2</v>
      </c>
      <c r="E7774" s="2"/>
      <c r="F7774" s="2"/>
      <c r="G7774" s="2">
        <v>-22</v>
      </c>
      <c r="H7774" s="2"/>
      <c r="I7774" s="2"/>
      <c r="J7774" s="2">
        <v>-5</v>
      </c>
      <c r="K7774" s="2"/>
      <c r="L7774" s="2"/>
      <c r="M7774" s="2"/>
      <c r="N7774" s="2"/>
      <c r="O7774" s="2">
        <v>-2</v>
      </c>
      <c r="P7774" s="2"/>
      <c r="Q7774" s="2"/>
      <c r="R7774" s="2"/>
      <c r="S7774" s="2"/>
      <c r="T7774" s="2"/>
      <c r="U7774" s="2"/>
      <c r="V7774" s="2"/>
      <c r="W7774" s="2"/>
      <c r="X7774" s="2"/>
      <c r="Y7774" s="2"/>
      <c r="Z7774" s="2"/>
      <c r="AA7774" s="2"/>
      <c r="AB7774" s="2">
        <v>-1</v>
      </c>
      <c r="AC7774" s="2"/>
      <c r="AD7774" s="2"/>
      <c r="AE7774" s="2"/>
      <c r="AF7774" s="2"/>
      <c r="AG7774" s="2"/>
      <c r="AH7774" s="2"/>
      <c r="AI7774" s="2"/>
      <c r="AJ7774" s="2"/>
      <c r="AK7774" s="2"/>
      <c r="AL7774" s="2"/>
      <c r="AM7774" s="2">
        <f t="shared" si="2229"/>
        <v>-138</v>
      </c>
      <c r="AN7774" s="2"/>
      <c r="AO7774" s="2">
        <v>105</v>
      </c>
      <c r="AP7774" s="2">
        <v>27</v>
      </c>
      <c r="AQ7774" s="2">
        <v>3</v>
      </c>
      <c r="AR7774" s="2">
        <f t="shared" si="2227"/>
        <v>135</v>
      </c>
      <c r="AS7774" s="2"/>
      <c r="AT7774" s="2"/>
    </row>
    <row r="7775" spans="1:46" x14ac:dyDescent="0.3">
      <c r="A7775" s="2" t="s">
        <v>728</v>
      </c>
      <c r="B7775" s="2">
        <v>-346</v>
      </c>
      <c r="C7775" s="2"/>
      <c r="D7775" s="2">
        <v>-3</v>
      </c>
      <c r="E7775" s="2"/>
      <c r="F7775" s="2"/>
      <c r="G7775" s="2">
        <v>-65</v>
      </c>
      <c r="H7775" s="2"/>
      <c r="I7775" s="2"/>
      <c r="J7775" s="2">
        <v>-15</v>
      </c>
      <c r="K7775" s="2"/>
      <c r="L7775" s="2"/>
      <c r="M7775" s="2"/>
      <c r="N7775" s="2">
        <v>-15</v>
      </c>
      <c r="O7775" s="2">
        <v>-25</v>
      </c>
      <c r="P7775" s="2"/>
      <c r="Q7775" s="2"/>
      <c r="R7775" s="2"/>
      <c r="S7775" s="2"/>
      <c r="T7775" s="2"/>
      <c r="U7775" s="2"/>
      <c r="V7775" s="2"/>
      <c r="W7775" s="2"/>
      <c r="X7775" s="2"/>
      <c r="Y7775" s="2"/>
      <c r="Z7775" s="2">
        <v>-5</v>
      </c>
      <c r="AA7775" s="2"/>
      <c r="AB7775" s="2"/>
      <c r="AC7775" s="2"/>
      <c r="AD7775" s="2"/>
      <c r="AE7775" s="2"/>
      <c r="AF7775" s="2"/>
      <c r="AG7775" s="2"/>
      <c r="AH7775" s="2"/>
      <c r="AI7775" s="2"/>
      <c r="AJ7775" s="2"/>
      <c r="AK7775" s="2"/>
      <c r="AL7775" s="2"/>
      <c r="AM7775" s="2">
        <f t="shared" si="2229"/>
        <v>-474</v>
      </c>
      <c r="AN7775" s="2"/>
      <c r="AO7775" s="2">
        <v>314</v>
      </c>
      <c r="AP7775" s="2">
        <v>80</v>
      </c>
      <c r="AQ7775" s="2">
        <v>3</v>
      </c>
      <c r="AR7775" s="2">
        <f t="shared" si="2227"/>
        <v>397</v>
      </c>
      <c r="AS7775" s="2"/>
      <c r="AT7775" s="2"/>
    </row>
    <row r="7776" spans="1:46" x14ac:dyDescent="0.3">
      <c r="A7776" s="2" t="s">
        <v>1019</v>
      </c>
      <c r="B7776" s="2">
        <v>-44.5</v>
      </c>
      <c r="C7776" s="2">
        <v>-2</v>
      </c>
      <c r="D7776" s="2"/>
      <c r="E7776" s="2"/>
      <c r="F7776" s="2"/>
      <c r="G7776" s="2">
        <v>-2</v>
      </c>
      <c r="H7776" s="2"/>
      <c r="I7776" s="2"/>
      <c r="J7776" s="2">
        <v>-2</v>
      </c>
      <c r="K7776" s="2"/>
      <c r="L7776" s="2"/>
      <c r="M7776" s="2"/>
      <c r="N7776" s="2">
        <v>-2</v>
      </c>
      <c r="O7776" s="2"/>
      <c r="P7776" s="2"/>
      <c r="Q7776" s="2"/>
      <c r="R7776" s="2"/>
      <c r="S7776" s="2"/>
      <c r="T7776" s="2"/>
      <c r="U7776" s="2"/>
      <c r="V7776" s="2"/>
      <c r="W7776" s="2"/>
      <c r="X7776" s="2"/>
      <c r="Y7776" s="2"/>
      <c r="Z7776" s="2"/>
      <c r="AA7776" s="2"/>
      <c r="AB7776" s="2"/>
      <c r="AC7776" s="2"/>
      <c r="AD7776" s="2"/>
      <c r="AE7776" s="2"/>
      <c r="AF7776" s="2"/>
      <c r="AG7776" s="2"/>
      <c r="AH7776" s="2"/>
      <c r="AI7776" s="2"/>
      <c r="AJ7776" s="2"/>
      <c r="AK7776" s="2"/>
      <c r="AL7776" s="2"/>
      <c r="AM7776" s="2">
        <f t="shared" si="2229"/>
        <v>-52.5</v>
      </c>
      <c r="AN7776" s="2"/>
      <c r="AO7776" s="2">
        <v>44.5</v>
      </c>
      <c r="AP7776" s="2">
        <v>5</v>
      </c>
      <c r="AQ7776" s="2">
        <v>2</v>
      </c>
      <c r="AR7776" s="2">
        <f t="shared" si="2227"/>
        <v>51.5</v>
      </c>
      <c r="AS7776" s="2"/>
      <c r="AT7776" s="2"/>
    </row>
    <row r="7777" spans="1:46" x14ac:dyDescent="0.3">
      <c r="A7777" s="1" t="s">
        <v>549</v>
      </c>
      <c r="B7777" s="1">
        <f t="shared" ref="B7777:J7777" si="2230">SUM(B7770:B7776)</f>
        <v>1396</v>
      </c>
      <c r="C7777" s="1">
        <f t="shared" si="2230"/>
        <v>191</v>
      </c>
      <c r="D7777" s="1">
        <f t="shared" si="2230"/>
        <v>27</v>
      </c>
      <c r="E7777" s="1">
        <f t="shared" si="2230"/>
        <v>0</v>
      </c>
      <c r="F7777" s="1">
        <f t="shared" si="2230"/>
        <v>0</v>
      </c>
      <c r="G7777" s="1">
        <f t="shared" si="2230"/>
        <v>346.5</v>
      </c>
      <c r="H7777" s="1">
        <f t="shared" si="2230"/>
        <v>0</v>
      </c>
      <c r="I7777" s="1">
        <f t="shared" si="2230"/>
        <v>0</v>
      </c>
      <c r="J7777" s="1">
        <f t="shared" si="2230"/>
        <v>19.5</v>
      </c>
      <c r="K7777" s="1"/>
      <c r="L7777" s="1">
        <f>SUM(L7770:L7776)</f>
        <v>0</v>
      </c>
      <c r="M7777" s="1"/>
      <c r="N7777" s="1">
        <f>SUM(N7770:N7776)</f>
        <v>266</v>
      </c>
      <c r="O7777" s="1">
        <f>SUM(O7770:O7776)</f>
        <v>171</v>
      </c>
      <c r="P7777" s="1">
        <f>SUM(P7770:P7776)</f>
        <v>0</v>
      </c>
      <c r="Q7777" s="1"/>
      <c r="R7777" s="1"/>
      <c r="S7777" s="1">
        <f>SUM(S7770:S7776)</f>
        <v>22</v>
      </c>
      <c r="T7777" s="1">
        <f>SUM(T7770:T7776)</f>
        <v>12</v>
      </c>
      <c r="U7777" s="1">
        <f>SUM(U7770:U7776)</f>
        <v>0</v>
      </c>
      <c r="V7777" s="1">
        <f>SUM(V7770:V7776)</f>
        <v>11</v>
      </c>
      <c r="W7777" s="1"/>
      <c r="X7777" s="1">
        <f>SUM(X7770:X7776)</f>
        <v>4</v>
      </c>
      <c r="Y7777" s="1">
        <f>SUM(Y7770:Y7776)</f>
        <v>12</v>
      </c>
      <c r="Z7777" s="1">
        <f>SUM(Z7770:Z7776)</f>
        <v>266</v>
      </c>
      <c r="AA7777" s="1"/>
      <c r="AB7777" s="1">
        <f>SUM(AB7770:AB7776)</f>
        <v>67</v>
      </c>
      <c r="AC7777" s="1"/>
      <c r="AD7777" s="1"/>
      <c r="AE7777" s="1">
        <v>0</v>
      </c>
      <c r="AF7777" s="1">
        <f>SUM(AF7770:AF7776)</f>
        <v>3</v>
      </c>
      <c r="AG7777" s="1">
        <f>SUM(AG7770:AG7776)</f>
        <v>19.5</v>
      </c>
      <c r="AH7777" s="1"/>
      <c r="AI7777" s="1"/>
      <c r="AJ7777" s="1"/>
      <c r="AK7777" s="1"/>
      <c r="AL7777" s="1"/>
      <c r="AM7777" s="1">
        <f t="shared" si="2229"/>
        <v>2833.5</v>
      </c>
      <c r="AN7777" s="1" t="s">
        <v>549</v>
      </c>
      <c r="AO7777" s="1">
        <f>SUM(AO7770:AO7776)</f>
        <v>2080.7999999999997</v>
      </c>
      <c r="AP7777" s="1">
        <f>SUM(AP7770:AP7776)</f>
        <v>7552.1699999999983</v>
      </c>
      <c r="AQ7777" s="1">
        <f>SUM(AQ7770:AQ7776)</f>
        <v>913.07999999999993</v>
      </c>
      <c r="AR7777" s="1">
        <f t="shared" si="2227"/>
        <v>10546.049999999997</v>
      </c>
      <c r="AS7777" s="2"/>
      <c r="AT7777" s="2"/>
    </row>
    <row r="7778" spans="1:46" x14ac:dyDescent="0.3">
      <c r="A7778" s="2" t="s">
        <v>59</v>
      </c>
      <c r="B7778" s="2">
        <v>-100</v>
      </c>
      <c r="C7778" s="2">
        <v>-1</v>
      </c>
      <c r="D7778" s="2">
        <v>-3</v>
      </c>
      <c r="E7778" s="2"/>
      <c r="F7778" s="2"/>
      <c r="G7778" s="2">
        <v>-2</v>
      </c>
      <c r="H7778" s="2"/>
      <c r="I7778" s="2"/>
      <c r="J7778" s="2">
        <v>-1</v>
      </c>
      <c r="K7778" s="2"/>
      <c r="L7778" s="2"/>
      <c r="M7778" s="2"/>
      <c r="N7778" s="2"/>
      <c r="O7778" s="2">
        <v>-5</v>
      </c>
      <c r="P7778" s="2"/>
      <c r="Q7778" s="2"/>
      <c r="R7778" s="2"/>
      <c r="S7778" s="2"/>
      <c r="T7778" s="2"/>
      <c r="U7778" s="2"/>
      <c r="V7778" s="2"/>
      <c r="W7778" s="2"/>
      <c r="X7778" s="2"/>
      <c r="Y7778" s="2"/>
      <c r="Z7778" s="2"/>
      <c r="AA7778" s="2"/>
      <c r="AB7778" s="2"/>
      <c r="AC7778" s="2"/>
      <c r="AD7778" s="2"/>
      <c r="AE7778" s="2"/>
      <c r="AF7778" s="2"/>
      <c r="AG7778" s="2"/>
      <c r="AH7778" s="2"/>
      <c r="AI7778" s="2"/>
      <c r="AJ7778" s="2"/>
      <c r="AK7778" s="2"/>
      <c r="AL7778" s="2"/>
      <c r="AM7778" s="2">
        <f t="shared" si="2229"/>
        <v>-112</v>
      </c>
      <c r="AN7778" s="2"/>
      <c r="AO7778" s="2">
        <v>100</v>
      </c>
      <c r="AP7778" s="2">
        <v>3</v>
      </c>
      <c r="AQ7778" s="2">
        <v>4</v>
      </c>
      <c r="AR7778" s="2">
        <f t="shared" si="2227"/>
        <v>107</v>
      </c>
      <c r="AS7778" s="2"/>
      <c r="AT7778" s="2"/>
    </row>
    <row r="7779" spans="1:46" x14ac:dyDescent="0.3">
      <c r="A7779" s="2" t="s">
        <v>1019</v>
      </c>
      <c r="B7779" s="2">
        <v>-23</v>
      </c>
      <c r="C7779" s="2"/>
      <c r="D7779" s="2"/>
      <c r="E7779" s="2"/>
      <c r="F7779" s="2"/>
      <c r="G7779" s="2">
        <v>-8</v>
      </c>
      <c r="H7779" s="2"/>
      <c r="I7779" s="2"/>
      <c r="J7779" s="2"/>
      <c r="K7779" s="2"/>
      <c r="L7779" s="2"/>
      <c r="M7779" s="2"/>
      <c r="N7779" s="2"/>
      <c r="O7779" s="2"/>
      <c r="P7779" s="2"/>
      <c r="Q7779" s="2"/>
      <c r="R7779" s="2"/>
      <c r="S7779" s="2"/>
      <c r="T7779" s="2"/>
      <c r="U7779" s="2"/>
      <c r="V7779" s="2"/>
      <c r="W7779" s="2"/>
      <c r="X7779" s="2"/>
      <c r="Y7779" s="2"/>
      <c r="Z7779" s="2"/>
      <c r="AA7779" s="2"/>
      <c r="AB7779" s="2">
        <v>-1</v>
      </c>
      <c r="AC7779" s="2"/>
      <c r="AD7779" s="2"/>
      <c r="AE7779" s="2"/>
      <c r="AF7779" s="2"/>
      <c r="AG7779" s="2"/>
      <c r="AH7779" s="2"/>
      <c r="AI7779" s="2"/>
      <c r="AJ7779" s="2"/>
      <c r="AK7779" s="2"/>
      <c r="AL7779" s="2"/>
      <c r="AM7779" s="2">
        <f t="shared" si="2229"/>
        <v>-32</v>
      </c>
      <c r="AN7779" s="2"/>
      <c r="AO7779" s="2">
        <v>23</v>
      </c>
      <c r="AP7779" s="2">
        <v>8</v>
      </c>
      <c r="AQ7779" s="2"/>
      <c r="AR7779" s="2">
        <f t="shared" si="2227"/>
        <v>31</v>
      </c>
      <c r="AS7779" s="2"/>
      <c r="AT7779" s="2"/>
    </row>
    <row r="7780" spans="1:46" x14ac:dyDescent="0.3">
      <c r="A7780" s="2" t="s">
        <v>1299</v>
      </c>
      <c r="B7780" s="2">
        <v>-60</v>
      </c>
      <c r="C7780" s="2"/>
      <c r="D7780" s="2"/>
      <c r="E7780" s="2"/>
      <c r="F7780" s="2"/>
      <c r="G7780" s="2">
        <v>-10</v>
      </c>
      <c r="H7780" s="2"/>
      <c r="I7780" s="2"/>
      <c r="J7780" s="2"/>
      <c r="K7780" s="2"/>
      <c r="L7780" s="2"/>
      <c r="M7780" s="2"/>
      <c r="N7780" s="2"/>
      <c r="O7780" s="2"/>
      <c r="P7780" s="2"/>
      <c r="Q7780" s="2"/>
      <c r="R7780" s="2"/>
      <c r="S7780" s="2"/>
      <c r="T7780" s="2"/>
      <c r="U7780" s="2"/>
      <c r="V7780" s="2"/>
      <c r="W7780" s="2"/>
      <c r="X7780" s="2"/>
      <c r="Y7780" s="2"/>
      <c r="Z7780" s="2"/>
      <c r="AA7780" s="2"/>
      <c r="AB7780" s="2"/>
      <c r="AC7780" s="2"/>
      <c r="AD7780" s="2"/>
      <c r="AE7780" s="2"/>
      <c r="AF7780" s="2"/>
      <c r="AG7780" s="2"/>
      <c r="AH7780" s="2"/>
      <c r="AI7780" s="2"/>
      <c r="AJ7780" s="2"/>
      <c r="AK7780" s="2"/>
      <c r="AL7780" s="2"/>
      <c r="AM7780" s="2">
        <f t="shared" si="2229"/>
        <v>-70</v>
      </c>
      <c r="AN7780" s="2"/>
      <c r="AO7780" s="2">
        <v>60</v>
      </c>
      <c r="AP7780" s="2">
        <v>10</v>
      </c>
      <c r="AQ7780" s="2"/>
      <c r="AR7780" s="2">
        <f t="shared" si="2227"/>
        <v>70</v>
      </c>
      <c r="AS7780" s="2"/>
      <c r="AT7780" s="2"/>
    </row>
    <row r="7781" spans="1:46" x14ac:dyDescent="0.3">
      <c r="A7781" s="22" t="s">
        <v>998</v>
      </c>
      <c r="B7781" s="2">
        <v>-179</v>
      </c>
      <c r="C7781" s="2"/>
      <c r="D7781" s="2"/>
      <c r="E7781" s="2"/>
      <c r="F7781" s="2"/>
      <c r="G7781" s="2">
        <v>-20</v>
      </c>
      <c r="H7781" s="2"/>
      <c r="I7781" s="2"/>
      <c r="J7781" s="2">
        <v>-6</v>
      </c>
      <c r="K7781" s="2"/>
      <c r="L7781" s="2"/>
      <c r="M7781" s="2"/>
      <c r="N7781" s="2">
        <v>-5</v>
      </c>
      <c r="O7781" s="2">
        <v>-10</v>
      </c>
      <c r="P7781" s="2"/>
      <c r="Q7781" s="2"/>
      <c r="R7781" s="2"/>
      <c r="S7781" s="2"/>
      <c r="T7781" s="2"/>
      <c r="U7781" s="2"/>
      <c r="V7781" s="2"/>
      <c r="W7781" s="2"/>
      <c r="X7781" s="2"/>
      <c r="Y7781" s="2"/>
      <c r="Z7781" s="2"/>
      <c r="AA7781" s="2"/>
      <c r="AB7781" s="2"/>
      <c r="AC7781" s="2"/>
      <c r="AD7781" s="2"/>
      <c r="AE7781" s="2"/>
      <c r="AF7781" s="2"/>
      <c r="AG7781" s="2"/>
      <c r="AH7781" s="2"/>
      <c r="AI7781" s="2"/>
      <c r="AJ7781" s="2"/>
      <c r="AK7781" s="2"/>
      <c r="AL7781" s="2"/>
      <c r="AM7781" s="2">
        <f t="shared" si="2229"/>
        <v>-220</v>
      </c>
      <c r="AN7781" s="2"/>
      <c r="AO7781" s="2">
        <v>179</v>
      </c>
      <c r="AP7781" s="2">
        <v>26</v>
      </c>
      <c r="AQ7781" s="2"/>
      <c r="AR7781" s="2">
        <f t="shared" si="2227"/>
        <v>205</v>
      </c>
      <c r="AS7781" s="22" t="s">
        <v>1300</v>
      </c>
      <c r="AT7781" s="2"/>
    </row>
    <row r="7782" spans="1:46" x14ac:dyDescent="0.3">
      <c r="A7782" s="2" t="s">
        <v>1273</v>
      </c>
      <c r="B7782" s="2">
        <v>-18.5</v>
      </c>
      <c r="C7782" s="2"/>
      <c r="D7782" s="2"/>
      <c r="E7782" s="2"/>
      <c r="F7782" s="2"/>
      <c r="G7782" s="2">
        <v>-2</v>
      </c>
      <c r="H7782" s="2"/>
      <c r="I7782" s="2"/>
      <c r="J7782" s="2"/>
      <c r="K7782" s="2"/>
      <c r="L7782" s="2"/>
      <c r="M7782" s="2"/>
      <c r="N7782" s="2"/>
      <c r="O7782" s="2"/>
      <c r="P7782" s="2"/>
      <c r="Q7782" s="2"/>
      <c r="R7782" s="2"/>
      <c r="S7782" s="2"/>
      <c r="T7782" s="2"/>
      <c r="U7782" s="2"/>
      <c r="V7782" s="2"/>
      <c r="W7782" s="2"/>
      <c r="X7782" s="2"/>
      <c r="Y7782" s="2"/>
      <c r="Z7782" s="2"/>
      <c r="AA7782" s="2"/>
      <c r="AB7782" s="2"/>
      <c r="AC7782" s="2"/>
      <c r="AD7782" s="2"/>
      <c r="AE7782" s="2"/>
      <c r="AF7782" s="2"/>
      <c r="AG7782" s="2"/>
      <c r="AH7782" s="2"/>
      <c r="AI7782" s="2"/>
      <c r="AJ7782" s="2"/>
      <c r="AK7782" s="2"/>
      <c r="AL7782" s="2"/>
      <c r="AM7782" s="2">
        <f t="shared" si="2229"/>
        <v>-20.5</v>
      </c>
      <c r="AN7782" s="2"/>
      <c r="AO7782" s="2">
        <v>18.5</v>
      </c>
      <c r="AP7782" s="2">
        <v>2</v>
      </c>
      <c r="AQ7782" s="2"/>
      <c r="AR7782" s="2">
        <f t="shared" si="2227"/>
        <v>20.5</v>
      </c>
      <c r="AS7782" s="2"/>
      <c r="AT7782" s="2"/>
    </row>
    <row r="7783" spans="1:46" x14ac:dyDescent="0.3">
      <c r="A7783" s="21" t="s">
        <v>908</v>
      </c>
      <c r="B7783" s="2">
        <v>-167</v>
      </c>
      <c r="C7783" s="2"/>
      <c r="D7783" s="2"/>
      <c r="E7783" s="2"/>
      <c r="F7783" s="2"/>
      <c r="G7783" s="2">
        <v>-32</v>
      </c>
      <c r="H7783" s="2"/>
      <c r="I7783" s="2"/>
      <c r="J7783" s="2">
        <v>-6</v>
      </c>
      <c r="K7783" s="2"/>
      <c r="L7783" s="2"/>
      <c r="M7783" s="2"/>
      <c r="N7783" s="2">
        <v>-2</v>
      </c>
      <c r="O7783" s="2">
        <v>-4</v>
      </c>
      <c r="P7783" s="2"/>
      <c r="Q7783" s="2"/>
      <c r="R7783" s="2"/>
      <c r="S7783" s="2"/>
      <c r="T7783" s="2"/>
      <c r="U7783" s="2"/>
      <c r="V7783" s="2"/>
      <c r="W7783" s="2"/>
      <c r="X7783" s="2"/>
      <c r="Y7783" s="2"/>
      <c r="Z7783" s="2"/>
      <c r="AA7783" s="2"/>
      <c r="AB7783" s="2"/>
      <c r="AC7783" s="2"/>
      <c r="AD7783" s="2"/>
      <c r="AE7783" s="2"/>
      <c r="AF7783" s="2"/>
      <c r="AG7783" s="2"/>
      <c r="AH7783" s="2"/>
      <c r="AI7783" s="2"/>
      <c r="AJ7783" s="2"/>
      <c r="AK7783" s="2"/>
      <c r="AL7783" s="2"/>
      <c r="AM7783" s="2">
        <f t="shared" si="2229"/>
        <v>-211</v>
      </c>
      <c r="AN7783" s="2"/>
      <c r="AO7783" s="2">
        <v>167</v>
      </c>
      <c r="AP7783" s="2">
        <v>38</v>
      </c>
      <c r="AQ7783" s="2"/>
      <c r="AR7783" s="2">
        <f t="shared" si="2227"/>
        <v>205</v>
      </c>
      <c r="AS7783" s="22" t="s">
        <v>1301</v>
      </c>
      <c r="AT7783" s="2"/>
    </row>
    <row r="7784" spans="1:46" x14ac:dyDescent="0.3">
      <c r="A7784" s="2" t="s">
        <v>117</v>
      </c>
      <c r="B7784" s="2">
        <v>882</v>
      </c>
      <c r="C7784" s="2"/>
      <c r="D7784" s="2"/>
      <c r="E7784" s="2"/>
      <c r="F7784" s="2"/>
      <c r="G7784" s="2">
        <v>128</v>
      </c>
      <c r="H7784" s="2"/>
      <c r="I7784" s="2"/>
      <c r="J7784" s="2"/>
      <c r="K7784" s="2"/>
      <c r="L7784" s="2"/>
      <c r="M7784" s="2"/>
      <c r="N7784" s="2">
        <v>30</v>
      </c>
      <c r="O7784" s="2">
        <v>60</v>
      </c>
      <c r="P7784" s="2"/>
      <c r="Q7784" s="2"/>
      <c r="R7784" s="2"/>
      <c r="S7784" s="2"/>
      <c r="T7784" s="2"/>
      <c r="U7784" s="2"/>
      <c r="V7784" s="2"/>
      <c r="W7784" s="2"/>
      <c r="X7784" s="2"/>
      <c r="Y7784" s="2"/>
      <c r="Z7784" s="2"/>
      <c r="AA7784" s="2"/>
      <c r="AB7784" s="2">
        <v>10</v>
      </c>
      <c r="AC7784" s="2"/>
      <c r="AD7784" s="2"/>
      <c r="AE7784" s="2"/>
      <c r="AF7784" s="2"/>
      <c r="AG7784" s="2">
        <v>20</v>
      </c>
      <c r="AH7784" s="2"/>
      <c r="AI7784" s="2"/>
      <c r="AJ7784" s="2"/>
      <c r="AK7784" s="2"/>
      <c r="AL7784" s="2"/>
      <c r="AM7784" s="2">
        <f t="shared" si="2229"/>
        <v>1130</v>
      </c>
      <c r="AN7784" s="2"/>
      <c r="AO7784" s="2"/>
      <c r="AP7784" s="2"/>
      <c r="AQ7784" s="2"/>
      <c r="AR7784" s="2"/>
      <c r="AS7784" s="2"/>
      <c r="AT7784" s="2"/>
    </row>
    <row r="7785" spans="1:46" x14ac:dyDescent="0.3">
      <c r="A7785" s="2" t="s">
        <v>118</v>
      </c>
      <c r="B7785" s="2"/>
      <c r="C7785" s="2"/>
      <c r="D7785" s="2"/>
      <c r="E7785" s="2"/>
      <c r="F7785" s="2"/>
      <c r="G7785" s="2"/>
      <c r="H7785" s="2"/>
      <c r="I7785" s="2"/>
      <c r="J7785" s="2"/>
      <c r="K7785" s="2"/>
      <c r="L7785" s="2"/>
      <c r="M7785" s="2"/>
      <c r="N7785" s="2"/>
      <c r="O7785" s="2"/>
      <c r="P7785" s="2"/>
      <c r="Q7785" s="2"/>
      <c r="R7785" s="2"/>
      <c r="S7785" s="2"/>
      <c r="T7785" s="2"/>
      <c r="U7785" s="2"/>
      <c r="V7785" s="2"/>
      <c r="W7785" s="2"/>
      <c r="X7785" s="2"/>
      <c r="Y7785" s="2"/>
      <c r="Z7785" s="2"/>
      <c r="AA7785" s="2"/>
      <c r="AB7785" s="2"/>
      <c r="AC7785" s="2"/>
      <c r="AD7785" s="2"/>
      <c r="AE7785" s="2"/>
      <c r="AF7785" s="2"/>
      <c r="AG7785" s="2"/>
      <c r="AH7785" s="2"/>
      <c r="AI7785" s="2"/>
      <c r="AJ7785" s="2"/>
      <c r="AK7785" s="2"/>
      <c r="AL7785" s="2"/>
      <c r="AM7785" s="2"/>
      <c r="AN7785" s="2"/>
      <c r="AO7785" s="2"/>
      <c r="AP7785" s="2">
        <v>-1052</v>
      </c>
      <c r="AQ7785" s="2"/>
      <c r="AR7785" s="2">
        <f t="shared" ref="AR7785:AR7791" si="2231">SUM(AO7785:AQ7785)</f>
        <v>-1052</v>
      </c>
      <c r="AS7785" s="2"/>
      <c r="AT7785" s="2"/>
    </row>
    <row r="7786" spans="1:46" x14ac:dyDescent="0.3">
      <c r="A7786" s="1" t="s">
        <v>552</v>
      </c>
      <c r="B7786" s="1">
        <f t="shared" ref="B7786:J7786" si="2232">SUM(B7777:B7785)</f>
        <v>1730.5</v>
      </c>
      <c r="C7786" s="1">
        <f t="shared" si="2232"/>
        <v>190</v>
      </c>
      <c r="D7786" s="1">
        <f t="shared" si="2232"/>
        <v>24</v>
      </c>
      <c r="E7786" s="1">
        <f t="shared" si="2232"/>
        <v>0</v>
      </c>
      <c r="F7786" s="1">
        <f t="shared" si="2232"/>
        <v>0</v>
      </c>
      <c r="G7786" s="1">
        <f t="shared" si="2232"/>
        <v>400.5</v>
      </c>
      <c r="H7786" s="1">
        <f t="shared" si="2232"/>
        <v>0</v>
      </c>
      <c r="I7786" s="1">
        <f t="shared" si="2232"/>
        <v>0</v>
      </c>
      <c r="J7786" s="1">
        <f t="shared" si="2232"/>
        <v>6.5</v>
      </c>
      <c r="K7786" s="1"/>
      <c r="L7786" s="1">
        <f>SUM(L7777:L7785)</f>
        <v>0</v>
      </c>
      <c r="M7786" s="1"/>
      <c r="N7786" s="1">
        <f>SUM(N7777:N7785)</f>
        <v>289</v>
      </c>
      <c r="O7786" s="1">
        <f>SUM(O7777:O7785)</f>
        <v>212</v>
      </c>
      <c r="P7786" s="1">
        <f>SUM(P7777:P7785)</f>
        <v>0</v>
      </c>
      <c r="Q7786" s="1"/>
      <c r="R7786" s="1"/>
      <c r="S7786" s="1">
        <f>SUM(S7777:S7785)</f>
        <v>22</v>
      </c>
      <c r="T7786" s="1">
        <f>SUM(T7777:T7785)</f>
        <v>12</v>
      </c>
      <c r="U7786" s="1">
        <f>SUM(U7777:U7785)</f>
        <v>0</v>
      </c>
      <c r="V7786" s="1">
        <f>SUM(V7777:V7785)</f>
        <v>11</v>
      </c>
      <c r="W7786" s="1"/>
      <c r="X7786" s="1">
        <f>SUM(X7777:X7785)</f>
        <v>4</v>
      </c>
      <c r="Y7786" s="1">
        <f>SUM(Y7777:Y7785)</f>
        <v>12</v>
      </c>
      <c r="Z7786" s="1">
        <f>SUM(Z7777:Z7785)</f>
        <v>266</v>
      </c>
      <c r="AA7786" s="1"/>
      <c r="AB7786" s="1">
        <f>SUM(AB7777:AB7785)</f>
        <v>76</v>
      </c>
      <c r="AC7786" s="1"/>
      <c r="AD7786" s="1"/>
      <c r="AE7786" s="1">
        <f>SUM(AE7777:AE7785)</f>
        <v>0</v>
      </c>
      <c r="AF7786" s="1">
        <f>SUM(AF7777:AF7785)</f>
        <v>3</v>
      </c>
      <c r="AG7786" s="1">
        <f>SUM(AG7777:AG7785)</f>
        <v>39.5</v>
      </c>
      <c r="AH7786" s="1"/>
      <c r="AI7786" s="1"/>
      <c r="AJ7786" s="1"/>
      <c r="AK7786" s="1"/>
      <c r="AL7786" s="1"/>
      <c r="AM7786" s="1">
        <f t="shared" ref="AM7786:AM7792" si="2233">SUM(B7786:AG7786)</f>
        <v>3298</v>
      </c>
      <c r="AN7786" s="1" t="s">
        <v>552</v>
      </c>
      <c r="AO7786" s="1">
        <f>SUM(AO7777:AO7785)</f>
        <v>2628.2999999999997</v>
      </c>
      <c r="AP7786" s="1">
        <f>SUM(AP7777:AP7785)</f>
        <v>6587.1699999999983</v>
      </c>
      <c r="AQ7786" s="1">
        <f>SUM(AQ7777:AQ7785)</f>
        <v>917.07999999999993</v>
      </c>
      <c r="AR7786" s="1">
        <f t="shared" si="2231"/>
        <v>10132.549999999997</v>
      </c>
      <c r="AS7786" s="2"/>
      <c r="AT7786" s="2"/>
    </row>
    <row r="7787" spans="1:46" x14ac:dyDescent="0.3">
      <c r="A7787" s="2" t="s">
        <v>1273</v>
      </c>
      <c r="B7787" s="2">
        <v>-4</v>
      </c>
      <c r="C7787" s="2"/>
      <c r="D7787" s="2"/>
      <c r="E7787" s="2"/>
      <c r="F7787" s="2"/>
      <c r="G7787" s="2">
        <v>-1</v>
      </c>
      <c r="H7787" s="2"/>
      <c r="I7787" s="2"/>
      <c r="J7787" s="2"/>
      <c r="K7787" s="2"/>
      <c r="L7787" s="2"/>
      <c r="M7787" s="2"/>
      <c r="N7787" s="2">
        <v>-5</v>
      </c>
      <c r="O7787" s="2">
        <v>-10</v>
      </c>
      <c r="P7787" s="2"/>
      <c r="Q7787" s="2"/>
      <c r="R7787" s="2"/>
      <c r="S7787" s="2"/>
      <c r="T7787" s="2"/>
      <c r="U7787" s="2"/>
      <c r="V7787" s="2"/>
      <c r="W7787" s="2"/>
      <c r="X7787" s="2"/>
      <c r="Y7787" s="2"/>
      <c r="Z7787" s="2"/>
      <c r="AA7787" s="2"/>
      <c r="AB7787" s="2"/>
      <c r="AC7787" s="2"/>
      <c r="AD7787" s="2"/>
      <c r="AE7787" s="2"/>
      <c r="AF7787" s="2"/>
      <c r="AG7787" s="2"/>
      <c r="AH7787" s="2"/>
      <c r="AI7787" s="2"/>
      <c r="AJ7787" s="2"/>
      <c r="AK7787" s="2"/>
      <c r="AL7787" s="2"/>
      <c r="AM7787" s="2">
        <f t="shared" si="2233"/>
        <v>-20</v>
      </c>
      <c r="AN7787" s="2"/>
      <c r="AO7787" s="2">
        <v>4</v>
      </c>
      <c r="AP7787" s="2">
        <v>1</v>
      </c>
      <c r="AQ7787" s="2"/>
      <c r="AR7787" s="2">
        <f t="shared" si="2231"/>
        <v>5</v>
      </c>
      <c r="AS7787" s="2"/>
      <c r="AT7787" s="2"/>
    </row>
    <row r="7788" spans="1:46" x14ac:dyDescent="0.3">
      <c r="A7788" s="2" t="s">
        <v>980</v>
      </c>
      <c r="B7788" s="2"/>
      <c r="C7788" s="2"/>
      <c r="D7788" s="2"/>
      <c r="E7788" s="2"/>
      <c r="F7788" s="2"/>
      <c r="G7788" s="2"/>
      <c r="H7788" s="2"/>
      <c r="I7788" s="2"/>
      <c r="J7788" s="2"/>
      <c r="K7788" s="2"/>
      <c r="L7788" s="2"/>
      <c r="M7788" s="2"/>
      <c r="N7788" s="2">
        <v>-10</v>
      </c>
      <c r="O7788" s="2">
        <v>-10</v>
      </c>
      <c r="P7788" s="2"/>
      <c r="Q7788" s="2"/>
      <c r="R7788" s="2"/>
      <c r="S7788" s="2"/>
      <c r="T7788" s="2"/>
      <c r="U7788" s="2"/>
      <c r="V7788" s="2"/>
      <c r="W7788" s="2"/>
      <c r="X7788" s="2"/>
      <c r="Y7788" s="2"/>
      <c r="Z7788" s="2"/>
      <c r="AA7788" s="2"/>
      <c r="AB7788" s="2">
        <v>-1</v>
      </c>
      <c r="AC7788" s="2"/>
      <c r="AD7788" s="2"/>
      <c r="AE7788" s="2"/>
      <c r="AF7788" s="2"/>
      <c r="AG7788" s="2"/>
      <c r="AH7788" s="2"/>
      <c r="AI7788" s="2"/>
      <c r="AJ7788" s="2"/>
      <c r="AK7788" s="2"/>
      <c r="AL7788" s="2"/>
      <c r="AM7788" s="2">
        <f t="shared" si="2233"/>
        <v>-21</v>
      </c>
      <c r="AN7788" s="2"/>
      <c r="AO7788" s="2">
        <v>0</v>
      </c>
      <c r="AP7788" s="2"/>
      <c r="AQ7788" s="2"/>
      <c r="AR7788" s="2">
        <f t="shared" si="2231"/>
        <v>0</v>
      </c>
      <c r="AS7788" s="2"/>
      <c r="AT7788" s="2"/>
    </row>
    <row r="7789" spans="1:46" x14ac:dyDescent="0.3">
      <c r="A7789" s="2" t="s">
        <v>908</v>
      </c>
      <c r="B7789" s="2">
        <v>-164</v>
      </c>
      <c r="C7789" s="2">
        <v>-3</v>
      </c>
      <c r="D7789" s="2"/>
      <c r="E7789" s="2"/>
      <c r="F7789" s="2"/>
      <c r="G7789" s="2">
        <v>-24</v>
      </c>
      <c r="H7789" s="2"/>
      <c r="I7789" s="2"/>
      <c r="J7789" s="2">
        <v>-5</v>
      </c>
      <c r="K7789" s="2"/>
      <c r="L7789" s="2"/>
      <c r="M7789" s="2"/>
      <c r="N7789" s="2">
        <v>-3</v>
      </c>
      <c r="O7789" s="2">
        <v>-3</v>
      </c>
      <c r="P7789" s="2"/>
      <c r="Q7789" s="2"/>
      <c r="R7789" s="2"/>
      <c r="S7789" s="2"/>
      <c r="T7789" s="2"/>
      <c r="U7789" s="2"/>
      <c r="V7789" s="2"/>
      <c r="W7789" s="2"/>
      <c r="X7789" s="2"/>
      <c r="Y7789" s="2"/>
      <c r="Z7789" s="2"/>
      <c r="AA7789" s="2"/>
      <c r="AB7789" s="2"/>
      <c r="AC7789" s="2"/>
      <c r="AD7789" s="2"/>
      <c r="AE7789" s="2"/>
      <c r="AF7789" s="2"/>
      <c r="AG7789" s="2"/>
      <c r="AH7789" s="2"/>
      <c r="AI7789" s="2"/>
      <c r="AJ7789" s="2"/>
      <c r="AK7789" s="2"/>
      <c r="AL7789" s="2"/>
      <c r="AM7789" s="2">
        <f t="shared" si="2233"/>
        <v>-202</v>
      </c>
      <c r="AN7789" s="2"/>
      <c r="AO7789" s="2">
        <v>164</v>
      </c>
      <c r="AP7789" s="2">
        <v>29</v>
      </c>
      <c r="AQ7789" s="2">
        <v>3</v>
      </c>
      <c r="AR7789" s="2">
        <f t="shared" si="2231"/>
        <v>196</v>
      </c>
      <c r="AS7789" s="2"/>
      <c r="AT7789" s="2"/>
    </row>
    <row r="7790" spans="1:46" x14ac:dyDescent="0.3">
      <c r="A7790" s="2" t="s">
        <v>998</v>
      </c>
      <c r="B7790" s="2">
        <v>-240</v>
      </c>
      <c r="C7790" s="2"/>
      <c r="D7790" s="2"/>
      <c r="E7790" s="2"/>
      <c r="F7790" s="2"/>
      <c r="G7790" s="2">
        <v>-2</v>
      </c>
      <c r="H7790" s="2"/>
      <c r="I7790" s="2"/>
      <c r="J7790" s="2">
        <v>-3</v>
      </c>
      <c r="K7790" s="2"/>
      <c r="L7790" s="2"/>
      <c r="M7790" s="2"/>
      <c r="N7790" s="2">
        <v>-1</v>
      </c>
      <c r="O7790" s="2"/>
      <c r="P7790" s="2"/>
      <c r="Q7790" s="2"/>
      <c r="R7790" s="2"/>
      <c r="S7790" s="2"/>
      <c r="T7790" s="2"/>
      <c r="U7790" s="2"/>
      <c r="V7790" s="2"/>
      <c r="W7790" s="2"/>
      <c r="X7790" s="2"/>
      <c r="Y7790" s="2"/>
      <c r="Z7790" s="2"/>
      <c r="AA7790" s="2"/>
      <c r="AB7790" s="2"/>
      <c r="AC7790" s="2"/>
      <c r="AD7790" s="2"/>
      <c r="AE7790" s="2"/>
      <c r="AF7790" s="2"/>
      <c r="AG7790" s="2"/>
      <c r="AH7790" s="2"/>
      <c r="AI7790" s="2"/>
      <c r="AJ7790" s="2"/>
      <c r="AK7790" s="2"/>
      <c r="AL7790" s="2"/>
      <c r="AM7790" s="2">
        <f t="shared" si="2233"/>
        <v>-246</v>
      </c>
      <c r="AN7790" s="2"/>
      <c r="AO7790" s="2">
        <v>240</v>
      </c>
      <c r="AP7790" s="2">
        <v>5</v>
      </c>
      <c r="AQ7790" s="2"/>
      <c r="AR7790" s="2">
        <f t="shared" si="2231"/>
        <v>245</v>
      </c>
      <c r="AS7790" s="2"/>
      <c r="AT7790" s="2"/>
    </row>
    <row r="7791" spans="1:46" x14ac:dyDescent="0.3">
      <c r="A7791" s="2" t="s">
        <v>728</v>
      </c>
      <c r="B7791" s="2">
        <v>-210</v>
      </c>
      <c r="C7791" s="2">
        <v>-5</v>
      </c>
      <c r="D7791" s="2">
        <v>-5</v>
      </c>
      <c r="E7791" s="2"/>
      <c r="F7791" s="2"/>
      <c r="G7791" s="2">
        <v>-7</v>
      </c>
      <c r="H7791" s="2"/>
      <c r="I7791" s="2"/>
      <c r="J7791" s="2">
        <v>-4</v>
      </c>
      <c r="K7791" s="2"/>
      <c r="L7791" s="2"/>
      <c r="M7791" s="2"/>
      <c r="N7791" s="2">
        <v>-5</v>
      </c>
      <c r="O7791" s="2"/>
      <c r="P7791" s="2"/>
      <c r="Q7791" s="2"/>
      <c r="R7791" s="2"/>
      <c r="S7791" s="2"/>
      <c r="T7791" s="2"/>
      <c r="U7791" s="2"/>
      <c r="V7791" s="2"/>
      <c r="W7791" s="2"/>
      <c r="X7791" s="2"/>
      <c r="Y7791" s="2"/>
      <c r="Z7791" s="2"/>
      <c r="AA7791" s="2"/>
      <c r="AB7791" s="2"/>
      <c r="AC7791" s="2"/>
      <c r="AD7791" s="2"/>
      <c r="AE7791" s="2"/>
      <c r="AF7791" s="2"/>
      <c r="AG7791" s="2"/>
      <c r="AH7791" s="2"/>
      <c r="AI7791" s="2"/>
      <c r="AJ7791" s="2"/>
      <c r="AK7791" s="2"/>
      <c r="AL7791" s="2"/>
      <c r="AM7791" s="2">
        <f t="shared" si="2233"/>
        <v>-236</v>
      </c>
      <c r="AN7791" s="2"/>
      <c r="AO7791" s="2">
        <v>210</v>
      </c>
      <c r="AP7791" s="2"/>
      <c r="AQ7791" s="2"/>
      <c r="AR7791" s="2">
        <f t="shared" si="2231"/>
        <v>210</v>
      </c>
      <c r="AS7791" s="2"/>
      <c r="AT7791" s="2"/>
    </row>
    <row r="7792" spans="1:46" x14ac:dyDescent="0.3">
      <c r="A7792" s="2" t="s">
        <v>117</v>
      </c>
      <c r="B7792" s="2">
        <v>588</v>
      </c>
      <c r="C7792" s="2"/>
      <c r="D7792" s="2"/>
      <c r="E7792" s="2"/>
      <c r="F7792" s="2"/>
      <c r="G7792" s="2">
        <v>64</v>
      </c>
      <c r="H7792" s="2"/>
      <c r="I7792" s="2"/>
      <c r="J7792" s="2"/>
      <c r="K7792" s="2"/>
      <c r="L7792" s="2"/>
      <c r="M7792" s="2"/>
      <c r="N7792" s="2">
        <v>80</v>
      </c>
      <c r="O7792" s="2"/>
      <c r="P7792" s="2"/>
      <c r="Q7792" s="2"/>
      <c r="R7792" s="2"/>
      <c r="S7792" s="2"/>
      <c r="T7792" s="2"/>
      <c r="U7792" s="2"/>
      <c r="V7792" s="2"/>
      <c r="W7792" s="2"/>
      <c r="X7792" s="2"/>
      <c r="Y7792" s="2"/>
      <c r="Z7792" s="2"/>
      <c r="AA7792" s="2"/>
      <c r="AB7792" s="2">
        <v>20</v>
      </c>
      <c r="AC7792" s="2"/>
      <c r="AD7792" s="2"/>
      <c r="AE7792" s="2"/>
      <c r="AF7792" s="2"/>
      <c r="AG7792" s="2"/>
      <c r="AH7792" s="2"/>
      <c r="AI7792" s="2"/>
      <c r="AJ7792" s="2"/>
      <c r="AK7792" s="2"/>
      <c r="AL7792" s="2"/>
      <c r="AM7792" s="2">
        <f t="shared" si="2233"/>
        <v>752</v>
      </c>
      <c r="AN7792" s="2"/>
      <c r="AO7792" s="2"/>
      <c r="AP7792" s="2"/>
      <c r="AQ7792" s="2"/>
      <c r="AR7792" s="2"/>
      <c r="AS7792" s="2"/>
      <c r="AT7792" s="2"/>
    </row>
    <row r="7793" spans="1:46" x14ac:dyDescent="0.3">
      <c r="A7793" s="2" t="s">
        <v>118</v>
      </c>
      <c r="B7793" s="2"/>
      <c r="C7793" s="2"/>
      <c r="D7793" s="2"/>
      <c r="E7793" s="2"/>
      <c r="F7793" s="2"/>
      <c r="G7793" s="2"/>
      <c r="H7793" s="2"/>
      <c r="I7793" s="2"/>
      <c r="J7793" s="2"/>
      <c r="K7793" s="2"/>
      <c r="L7793" s="2"/>
      <c r="M7793" s="2"/>
      <c r="N7793" s="2"/>
      <c r="O7793" s="2"/>
      <c r="P7793" s="2"/>
      <c r="Q7793" s="2"/>
      <c r="R7793" s="2"/>
      <c r="S7793" s="2"/>
      <c r="T7793" s="2"/>
      <c r="U7793" s="2"/>
      <c r="V7793" s="2"/>
      <c r="W7793" s="2"/>
      <c r="X7793" s="2"/>
      <c r="Y7793" s="2"/>
      <c r="Z7793" s="2"/>
      <c r="AA7793" s="2"/>
      <c r="AB7793" s="2"/>
      <c r="AC7793" s="2"/>
      <c r="AD7793" s="2"/>
      <c r="AE7793" s="2"/>
      <c r="AF7793" s="2"/>
      <c r="AG7793" s="2"/>
      <c r="AH7793" s="2"/>
      <c r="AI7793" s="2"/>
      <c r="AJ7793" s="2"/>
      <c r="AK7793" s="2"/>
      <c r="AL7793" s="2"/>
      <c r="AM7793" s="2"/>
      <c r="AN7793" s="2"/>
      <c r="AO7793" s="2">
        <v>-694</v>
      </c>
      <c r="AP7793" s="2"/>
      <c r="AQ7793" s="2"/>
      <c r="AR7793" s="2">
        <f t="shared" ref="AR7793:AR7800" si="2234">SUM(AO7793:AQ7793)</f>
        <v>-694</v>
      </c>
      <c r="AS7793" s="2"/>
      <c r="AT7793" s="2"/>
    </row>
    <row r="7794" spans="1:46" x14ac:dyDescent="0.3">
      <c r="A7794" s="1" t="s">
        <v>554</v>
      </c>
      <c r="B7794" s="1">
        <f t="shared" ref="B7794:J7794" si="2235">SUM(B7786:B7793)</f>
        <v>1700.5</v>
      </c>
      <c r="C7794" s="1">
        <f t="shared" si="2235"/>
        <v>182</v>
      </c>
      <c r="D7794" s="1">
        <f t="shared" si="2235"/>
        <v>19</v>
      </c>
      <c r="E7794" s="1">
        <f t="shared" si="2235"/>
        <v>0</v>
      </c>
      <c r="F7794" s="1">
        <f t="shared" si="2235"/>
        <v>0</v>
      </c>
      <c r="G7794" s="1">
        <f t="shared" si="2235"/>
        <v>430.5</v>
      </c>
      <c r="H7794" s="1">
        <f t="shared" si="2235"/>
        <v>0</v>
      </c>
      <c r="I7794" s="1">
        <f t="shared" si="2235"/>
        <v>0</v>
      </c>
      <c r="J7794" s="1">
        <f t="shared" si="2235"/>
        <v>-5.5</v>
      </c>
      <c r="K7794" s="1"/>
      <c r="L7794" s="1">
        <f>SUM(L7786:L7793)</f>
        <v>0</v>
      </c>
      <c r="M7794" s="1"/>
      <c r="N7794" s="1">
        <f>SUM(N7786:N7793)</f>
        <v>345</v>
      </c>
      <c r="O7794" s="1">
        <f>SUM(O7786:O7793)</f>
        <v>189</v>
      </c>
      <c r="P7794" s="1">
        <f>SUM(P7786:P7793)</f>
        <v>0</v>
      </c>
      <c r="Q7794" s="1"/>
      <c r="R7794" s="1"/>
      <c r="S7794" s="1">
        <f>SUM(S7786:S7793)</f>
        <v>22</v>
      </c>
      <c r="T7794" s="1">
        <f>SUM(T7786:T7793)</f>
        <v>12</v>
      </c>
      <c r="U7794" s="1">
        <f>SUM(U7786:U7793)</f>
        <v>0</v>
      </c>
      <c r="V7794" s="1">
        <f>SUM(V7786:V7793)</f>
        <v>11</v>
      </c>
      <c r="W7794" s="1"/>
      <c r="X7794" s="1">
        <f>SUM(X7786:X7793)</f>
        <v>4</v>
      </c>
      <c r="Y7794" s="1">
        <f>SUM(Y7786:Y7793)</f>
        <v>12</v>
      </c>
      <c r="Z7794" s="1">
        <f>SUM(Z7786:Z7793)</f>
        <v>266</v>
      </c>
      <c r="AA7794" s="1"/>
      <c r="AB7794" s="1">
        <f>SUM(AB7786:AB7793)</f>
        <v>95</v>
      </c>
      <c r="AC7794" s="1"/>
      <c r="AD7794" s="1"/>
      <c r="AE7794" s="1">
        <f>SUM(AE7786:AE7793)</f>
        <v>0</v>
      </c>
      <c r="AF7794" s="1">
        <f>SUM(AF7786:AF7793)</f>
        <v>3</v>
      </c>
      <c r="AG7794" s="1">
        <f>SUM(AG7786:AG7793)</f>
        <v>39.5</v>
      </c>
      <c r="AH7794" s="1"/>
      <c r="AI7794" s="1"/>
      <c r="AJ7794" s="1"/>
      <c r="AK7794" s="1"/>
      <c r="AL7794" s="1"/>
      <c r="AM7794" s="1">
        <f t="shared" ref="AM7794:AM7801" si="2236">SUM(B7794:AG7794)</f>
        <v>3325</v>
      </c>
      <c r="AN7794" s="1" t="s">
        <v>554</v>
      </c>
      <c r="AO7794" s="1">
        <f>SUM(AO7786:AO7793)</f>
        <v>2552.2999999999997</v>
      </c>
      <c r="AP7794" s="1">
        <f>SUM(AP7786:AP7793)</f>
        <v>6622.1699999999983</v>
      </c>
      <c r="AQ7794" s="1">
        <f>SUM(AQ7786:AQ7793)</f>
        <v>920.07999999999993</v>
      </c>
      <c r="AR7794" s="1">
        <f t="shared" si="2234"/>
        <v>10094.549999999997</v>
      </c>
      <c r="AS7794" s="2"/>
      <c r="AT7794" s="2"/>
    </row>
    <row r="7795" spans="1:46" x14ac:dyDescent="0.3">
      <c r="A7795" s="2" t="s">
        <v>1019</v>
      </c>
      <c r="B7795" s="2">
        <v>-42</v>
      </c>
      <c r="C7795" s="2">
        <v>-1</v>
      </c>
      <c r="D7795" s="2"/>
      <c r="E7795" s="2"/>
      <c r="F7795" s="2"/>
      <c r="G7795" s="2">
        <v>-4</v>
      </c>
      <c r="H7795" s="2"/>
      <c r="I7795" s="2"/>
      <c r="J7795" s="2">
        <v>-2</v>
      </c>
      <c r="K7795" s="2"/>
      <c r="L7795" s="2"/>
      <c r="M7795" s="2"/>
      <c r="N7795" s="2">
        <v>-1</v>
      </c>
      <c r="O7795" s="2">
        <v>-6</v>
      </c>
      <c r="P7795" s="2"/>
      <c r="Q7795" s="2"/>
      <c r="R7795" s="2"/>
      <c r="S7795" s="2"/>
      <c r="T7795" s="2"/>
      <c r="U7795" s="2"/>
      <c r="V7795" s="2"/>
      <c r="W7795" s="2"/>
      <c r="X7795" s="2"/>
      <c r="Y7795" s="2"/>
      <c r="Z7795" s="2"/>
      <c r="AA7795" s="2"/>
      <c r="AB7795" s="2"/>
      <c r="AC7795" s="2"/>
      <c r="AD7795" s="2"/>
      <c r="AE7795" s="2"/>
      <c r="AF7795" s="2"/>
      <c r="AG7795" s="2"/>
      <c r="AH7795" s="2"/>
      <c r="AI7795" s="2"/>
      <c r="AJ7795" s="2"/>
      <c r="AK7795" s="2"/>
      <c r="AL7795" s="2"/>
      <c r="AM7795" s="2">
        <f t="shared" si="2236"/>
        <v>-56</v>
      </c>
      <c r="AN7795" s="2"/>
      <c r="AO7795" s="2">
        <v>42</v>
      </c>
      <c r="AP7795" s="2">
        <v>6</v>
      </c>
      <c r="AQ7795" s="2">
        <v>1</v>
      </c>
      <c r="AR7795" s="2">
        <f t="shared" si="2234"/>
        <v>49</v>
      </c>
      <c r="AS7795" s="2"/>
      <c r="AT7795" s="2"/>
    </row>
    <row r="7796" spans="1:46" x14ac:dyDescent="0.3">
      <c r="A7796" s="2" t="s">
        <v>1273</v>
      </c>
      <c r="B7796" s="2">
        <v>-20</v>
      </c>
      <c r="C7796" s="2"/>
      <c r="D7796" s="2"/>
      <c r="E7796" s="2"/>
      <c r="F7796" s="2"/>
      <c r="G7796" s="2">
        <v>-1</v>
      </c>
      <c r="H7796" s="2"/>
      <c r="I7796" s="2"/>
      <c r="J7796" s="2">
        <v>-3</v>
      </c>
      <c r="K7796" s="2"/>
      <c r="L7796" s="2"/>
      <c r="M7796" s="2"/>
      <c r="N7796" s="2"/>
      <c r="O7796" s="2"/>
      <c r="P7796" s="2"/>
      <c r="Q7796" s="2"/>
      <c r="R7796" s="2"/>
      <c r="S7796" s="2"/>
      <c r="T7796" s="2"/>
      <c r="U7796" s="2"/>
      <c r="V7796" s="2"/>
      <c r="W7796" s="2"/>
      <c r="X7796" s="2"/>
      <c r="Y7796" s="2"/>
      <c r="Z7796" s="2"/>
      <c r="AA7796" s="2"/>
      <c r="AB7796" s="2"/>
      <c r="AC7796" s="2"/>
      <c r="AD7796" s="2"/>
      <c r="AE7796" s="2"/>
      <c r="AF7796" s="2"/>
      <c r="AG7796" s="2"/>
      <c r="AH7796" s="2"/>
      <c r="AI7796" s="2"/>
      <c r="AJ7796" s="2"/>
      <c r="AK7796" s="2"/>
      <c r="AL7796" s="2"/>
      <c r="AM7796" s="2">
        <f t="shared" si="2236"/>
        <v>-24</v>
      </c>
      <c r="AN7796" s="2"/>
      <c r="AO7796" s="2">
        <v>20</v>
      </c>
      <c r="AP7796" s="2">
        <v>4</v>
      </c>
      <c r="AQ7796" s="2"/>
      <c r="AR7796" s="2">
        <f t="shared" si="2234"/>
        <v>24</v>
      </c>
      <c r="AS7796" s="2"/>
      <c r="AT7796" s="2"/>
    </row>
    <row r="7797" spans="1:46" x14ac:dyDescent="0.3">
      <c r="A7797" s="21" t="s">
        <v>998</v>
      </c>
      <c r="B7797" s="2">
        <v>-210</v>
      </c>
      <c r="C7797" s="2"/>
      <c r="D7797" s="2">
        <v>-2</v>
      </c>
      <c r="E7797" s="2"/>
      <c r="F7797" s="2"/>
      <c r="G7797" s="2">
        <v>-12</v>
      </c>
      <c r="H7797" s="2"/>
      <c r="I7797" s="2"/>
      <c r="J7797" s="2">
        <v>-2</v>
      </c>
      <c r="K7797" s="2"/>
      <c r="L7797" s="2"/>
      <c r="M7797" s="2"/>
      <c r="N7797" s="2"/>
      <c r="O7797" s="2">
        <v>-10</v>
      </c>
      <c r="P7797" s="2"/>
      <c r="Q7797" s="2"/>
      <c r="R7797" s="2"/>
      <c r="S7797" s="2"/>
      <c r="T7797" s="2"/>
      <c r="U7797" s="2"/>
      <c r="V7797" s="2"/>
      <c r="W7797" s="2"/>
      <c r="X7797" s="2"/>
      <c r="Y7797" s="2"/>
      <c r="Z7797" s="2"/>
      <c r="AA7797" s="2"/>
      <c r="AB7797" s="2"/>
      <c r="AC7797" s="2"/>
      <c r="AD7797" s="2"/>
      <c r="AE7797" s="2"/>
      <c r="AF7797" s="2"/>
      <c r="AG7797" s="2">
        <v>-3</v>
      </c>
      <c r="AH7797" s="2"/>
      <c r="AI7797" s="2"/>
      <c r="AJ7797" s="2"/>
      <c r="AK7797" s="2"/>
      <c r="AL7797" s="2"/>
      <c r="AM7797" s="2">
        <f t="shared" si="2236"/>
        <v>-239</v>
      </c>
      <c r="AN7797" s="2"/>
      <c r="AO7797" s="2">
        <v>210</v>
      </c>
      <c r="AP7797" s="2">
        <v>14</v>
      </c>
      <c r="AQ7797" s="2">
        <v>2</v>
      </c>
      <c r="AR7797" s="2">
        <f t="shared" si="2234"/>
        <v>226</v>
      </c>
      <c r="AS7797" s="21" t="s">
        <v>1302</v>
      </c>
      <c r="AT7797" s="2"/>
    </row>
    <row r="7798" spans="1:46" x14ac:dyDescent="0.3">
      <c r="A7798" s="2" t="s">
        <v>59</v>
      </c>
      <c r="B7798" s="2">
        <v>-122</v>
      </c>
      <c r="C7798" s="2">
        <v>-1</v>
      </c>
      <c r="D7798" s="2"/>
      <c r="E7798" s="2"/>
      <c r="F7798" s="2"/>
      <c r="G7798" s="2">
        <v>-21</v>
      </c>
      <c r="H7798" s="2"/>
      <c r="I7798" s="2"/>
      <c r="J7798" s="2">
        <v>-20</v>
      </c>
      <c r="K7798" s="2"/>
      <c r="L7798" s="2"/>
      <c r="M7798" s="2"/>
      <c r="N7798" s="2">
        <v>-1</v>
      </c>
      <c r="O7798" s="2">
        <v>-5</v>
      </c>
      <c r="P7798" s="2"/>
      <c r="Q7798" s="2"/>
      <c r="R7798" s="2"/>
      <c r="S7798" s="2"/>
      <c r="T7798" s="2"/>
      <c r="U7798" s="2"/>
      <c r="V7798" s="2"/>
      <c r="W7798" s="2"/>
      <c r="X7798" s="2"/>
      <c r="Y7798" s="2"/>
      <c r="Z7798" s="2"/>
      <c r="AA7798" s="2"/>
      <c r="AB7798" s="2">
        <v>-2</v>
      </c>
      <c r="AC7798" s="2"/>
      <c r="AD7798" s="2"/>
      <c r="AE7798" s="2"/>
      <c r="AF7798" s="2"/>
      <c r="AG7798" s="2"/>
      <c r="AH7798" s="2"/>
      <c r="AI7798" s="2"/>
      <c r="AJ7798" s="2"/>
      <c r="AK7798" s="2"/>
      <c r="AL7798" s="2"/>
      <c r="AM7798" s="2">
        <f t="shared" si="2236"/>
        <v>-172</v>
      </c>
      <c r="AN7798" s="2"/>
      <c r="AO7798" s="2">
        <v>122</v>
      </c>
      <c r="AP7798" s="2">
        <v>41</v>
      </c>
      <c r="AQ7798" s="2">
        <v>1</v>
      </c>
      <c r="AR7798" s="2">
        <f t="shared" si="2234"/>
        <v>164</v>
      </c>
      <c r="AS7798" s="2"/>
      <c r="AT7798" s="2"/>
    </row>
    <row r="7799" spans="1:46" x14ac:dyDescent="0.3">
      <c r="A7799" s="2" t="s">
        <v>728</v>
      </c>
      <c r="B7799" s="2">
        <v>-233</v>
      </c>
      <c r="C7799" s="2"/>
      <c r="D7799" s="2"/>
      <c r="E7799" s="2"/>
      <c r="F7799" s="2"/>
      <c r="G7799" s="2">
        <v>-10</v>
      </c>
      <c r="H7799" s="2"/>
      <c r="I7799" s="2"/>
      <c r="J7799" s="2">
        <v>-10</v>
      </c>
      <c r="K7799" s="2"/>
      <c r="L7799" s="2"/>
      <c r="M7799" s="2"/>
      <c r="N7799" s="2">
        <v>-10</v>
      </c>
      <c r="O7799" s="2">
        <v>-10</v>
      </c>
      <c r="P7799" s="2"/>
      <c r="Q7799" s="2"/>
      <c r="R7799" s="2"/>
      <c r="S7799" s="2"/>
      <c r="T7799" s="2"/>
      <c r="U7799" s="2"/>
      <c r="V7799" s="2"/>
      <c r="W7799" s="2"/>
      <c r="X7799" s="2"/>
      <c r="Y7799" s="2"/>
      <c r="Z7799" s="2"/>
      <c r="AA7799" s="2"/>
      <c r="AB7799" s="2"/>
      <c r="AC7799" s="2"/>
      <c r="AD7799" s="2"/>
      <c r="AE7799" s="2"/>
      <c r="AF7799" s="2"/>
      <c r="AG7799" s="2"/>
      <c r="AH7799" s="2"/>
      <c r="AI7799" s="2"/>
      <c r="AJ7799" s="2"/>
      <c r="AK7799" s="2"/>
      <c r="AL7799" s="2"/>
      <c r="AM7799" s="2">
        <f t="shared" si="2236"/>
        <v>-273</v>
      </c>
      <c r="AN7799" s="2"/>
      <c r="AO7799" s="2">
        <v>212</v>
      </c>
      <c r="AP7799" s="2">
        <v>70</v>
      </c>
      <c r="AQ7799" s="2"/>
      <c r="AR7799" s="2">
        <f t="shared" si="2234"/>
        <v>282</v>
      </c>
      <c r="AS7799" s="2"/>
      <c r="AT7799" s="2"/>
    </row>
    <row r="7800" spans="1:46" x14ac:dyDescent="0.3">
      <c r="A7800" s="2" t="s">
        <v>1303</v>
      </c>
      <c r="B7800" s="2">
        <v>16</v>
      </c>
      <c r="C7800" s="2"/>
      <c r="D7800" s="2"/>
      <c r="E7800" s="2"/>
      <c r="F7800" s="2"/>
      <c r="G7800" s="2">
        <v>12</v>
      </c>
      <c r="H7800" s="2"/>
      <c r="I7800" s="2"/>
      <c r="J7800" s="2">
        <v>4</v>
      </c>
      <c r="K7800" s="2"/>
      <c r="L7800" s="2"/>
      <c r="M7800" s="2"/>
      <c r="N7800" s="2"/>
      <c r="O7800" s="2"/>
      <c r="P7800" s="2"/>
      <c r="Q7800" s="2"/>
      <c r="R7800" s="2"/>
      <c r="S7800" s="2"/>
      <c r="T7800" s="2"/>
      <c r="U7800" s="2"/>
      <c r="V7800" s="2"/>
      <c r="W7800" s="2"/>
      <c r="X7800" s="2"/>
      <c r="Y7800" s="2"/>
      <c r="Z7800" s="2">
        <v>3</v>
      </c>
      <c r="AA7800" s="2"/>
      <c r="AB7800" s="2"/>
      <c r="AC7800" s="2"/>
      <c r="AD7800" s="2"/>
      <c r="AE7800" s="2"/>
      <c r="AF7800" s="2"/>
      <c r="AG7800" s="2"/>
      <c r="AH7800" s="2"/>
      <c r="AI7800" s="2"/>
      <c r="AJ7800" s="2"/>
      <c r="AK7800" s="2"/>
      <c r="AL7800" s="2"/>
      <c r="AM7800" s="2">
        <f t="shared" si="2236"/>
        <v>35</v>
      </c>
      <c r="AN7800" s="2"/>
      <c r="AO7800" s="2">
        <v>32</v>
      </c>
      <c r="AP7800" s="2"/>
      <c r="AQ7800" s="2"/>
      <c r="AR7800" s="2">
        <f t="shared" si="2234"/>
        <v>32</v>
      </c>
      <c r="AS7800" s="2"/>
      <c r="AT7800" s="2"/>
    </row>
    <row r="7801" spans="1:46" x14ac:dyDescent="0.3">
      <c r="A7801" s="2" t="s">
        <v>117</v>
      </c>
      <c r="B7801" s="2">
        <v>588</v>
      </c>
      <c r="C7801" s="2"/>
      <c r="D7801" s="2"/>
      <c r="E7801" s="2"/>
      <c r="F7801" s="2"/>
      <c r="G7801" s="2"/>
      <c r="H7801" s="2"/>
      <c r="I7801" s="2"/>
      <c r="J7801" s="2">
        <v>128</v>
      </c>
      <c r="K7801" s="2"/>
      <c r="L7801" s="2"/>
      <c r="M7801" s="2"/>
      <c r="N7801" s="2">
        <v>20</v>
      </c>
      <c r="O7801" s="2"/>
      <c r="P7801" s="2"/>
      <c r="Q7801" s="2"/>
      <c r="R7801" s="2"/>
      <c r="S7801" s="2"/>
      <c r="T7801" s="2"/>
      <c r="U7801" s="2"/>
      <c r="V7801" s="2"/>
      <c r="W7801" s="2"/>
      <c r="X7801" s="2"/>
      <c r="Y7801" s="2"/>
      <c r="Z7801" s="2"/>
      <c r="AA7801" s="2"/>
      <c r="AB7801" s="2"/>
      <c r="AC7801" s="2"/>
      <c r="AD7801" s="2"/>
      <c r="AE7801" s="2"/>
      <c r="AF7801" s="2"/>
      <c r="AG7801" s="2"/>
      <c r="AH7801" s="2"/>
      <c r="AI7801" s="2"/>
      <c r="AJ7801" s="2"/>
      <c r="AK7801" s="2"/>
      <c r="AL7801" s="2"/>
      <c r="AM7801" s="2">
        <f t="shared" si="2236"/>
        <v>736</v>
      </c>
      <c r="AN7801" s="2"/>
      <c r="AO7801" s="2"/>
      <c r="AP7801" s="2"/>
      <c r="AQ7801" s="2"/>
      <c r="AR7801" s="2"/>
      <c r="AS7801" s="2"/>
      <c r="AT7801" s="2"/>
    </row>
    <row r="7802" spans="1:46" x14ac:dyDescent="0.3">
      <c r="A7802" s="2" t="s">
        <v>118</v>
      </c>
      <c r="B7802" s="2"/>
      <c r="C7802" s="2"/>
      <c r="D7802" s="2"/>
      <c r="E7802" s="2"/>
      <c r="F7802" s="2"/>
      <c r="G7802" s="2"/>
      <c r="H7802" s="2"/>
      <c r="I7802" s="2"/>
      <c r="J7802" s="2"/>
      <c r="K7802" s="2"/>
      <c r="L7802" s="2"/>
      <c r="M7802" s="2"/>
      <c r="N7802" s="2"/>
      <c r="O7802" s="2"/>
      <c r="P7802" s="2"/>
      <c r="Q7802" s="2"/>
      <c r="R7802" s="2"/>
      <c r="S7802" s="2"/>
      <c r="T7802" s="2"/>
      <c r="U7802" s="2"/>
      <c r="V7802" s="2"/>
      <c r="W7802" s="2"/>
      <c r="X7802" s="2"/>
      <c r="Y7802" s="2"/>
      <c r="Z7802" s="2"/>
      <c r="AA7802" s="2"/>
      <c r="AB7802" s="2"/>
      <c r="AC7802" s="2"/>
      <c r="AD7802" s="2"/>
      <c r="AE7802" s="2"/>
      <c r="AF7802" s="2"/>
      <c r="AG7802" s="2"/>
      <c r="AH7802" s="2"/>
      <c r="AI7802" s="2"/>
      <c r="AJ7802" s="2"/>
      <c r="AK7802" s="2"/>
      <c r="AL7802" s="2"/>
      <c r="AM7802" s="2"/>
      <c r="AN7802" s="2"/>
      <c r="AO7802" s="2">
        <v>-674</v>
      </c>
      <c r="AP7802" s="2"/>
      <c r="AQ7802" s="2">
        <v>-30</v>
      </c>
      <c r="AR7802" s="2">
        <f t="shared" ref="AR7802:AR7807" si="2237">SUM(AO7802:AQ7802)</f>
        <v>-704</v>
      </c>
      <c r="AS7802" s="2"/>
      <c r="AT7802" s="2"/>
    </row>
    <row r="7803" spans="1:46" x14ac:dyDescent="0.3">
      <c r="A7803" s="1" t="s">
        <v>937</v>
      </c>
      <c r="B7803" s="1">
        <f t="shared" ref="B7803:J7803" si="2238">SUM(B7794:B7802)</f>
        <v>1677.5</v>
      </c>
      <c r="C7803" s="1">
        <f t="shared" si="2238"/>
        <v>180</v>
      </c>
      <c r="D7803" s="1">
        <f t="shared" si="2238"/>
        <v>17</v>
      </c>
      <c r="E7803" s="1">
        <f t="shared" si="2238"/>
        <v>0</v>
      </c>
      <c r="F7803" s="1">
        <f t="shared" si="2238"/>
        <v>0</v>
      </c>
      <c r="G7803" s="1">
        <f t="shared" si="2238"/>
        <v>394.5</v>
      </c>
      <c r="H7803" s="1">
        <f t="shared" si="2238"/>
        <v>0</v>
      </c>
      <c r="I7803" s="1">
        <f t="shared" si="2238"/>
        <v>0</v>
      </c>
      <c r="J7803" s="1">
        <f t="shared" si="2238"/>
        <v>89.5</v>
      </c>
      <c r="K7803" s="1"/>
      <c r="L7803" s="1">
        <f>SUM(L7794:L7802)</f>
        <v>0</v>
      </c>
      <c r="M7803" s="1"/>
      <c r="N7803" s="1">
        <f>SUM(N7794:N7802)</f>
        <v>353</v>
      </c>
      <c r="O7803" s="1">
        <f>SUM(O7794:O7802)</f>
        <v>158</v>
      </c>
      <c r="P7803" s="1">
        <f>SUM(P7794:P7802)</f>
        <v>0</v>
      </c>
      <c r="Q7803" s="1"/>
      <c r="R7803" s="1"/>
      <c r="S7803" s="1">
        <f>SUM(S7794:S7802)</f>
        <v>22</v>
      </c>
      <c r="T7803" s="1">
        <f>SUM(T7794:T7802)</f>
        <v>12</v>
      </c>
      <c r="U7803" s="1">
        <f>SUM(U7794:U7802)</f>
        <v>0</v>
      </c>
      <c r="V7803" s="1">
        <f>SUM(V7794:V7802)</f>
        <v>11</v>
      </c>
      <c r="W7803" s="1"/>
      <c r="X7803" s="1">
        <f>SUM(X7794:X7802)</f>
        <v>4</v>
      </c>
      <c r="Y7803" s="1">
        <f>SUM(Y7794:Y7802)</f>
        <v>12</v>
      </c>
      <c r="Z7803" s="1">
        <f>SUM(Z7794:Z7802)</f>
        <v>269</v>
      </c>
      <c r="AA7803" s="1"/>
      <c r="AB7803" s="1">
        <f>SUM(AB7794:AB7802)</f>
        <v>93</v>
      </c>
      <c r="AC7803" s="1"/>
      <c r="AD7803" s="1"/>
      <c r="AE7803" s="1">
        <f>SUM(AE7794:AE7802)</f>
        <v>0</v>
      </c>
      <c r="AF7803" s="1">
        <f>SUM(AF7794:AF7802)</f>
        <v>3</v>
      </c>
      <c r="AG7803" s="1">
        <f>SUM(AG7794:AG7802)</f>
        <v>36.5</v>
      </c>
      <c r="AH7803" s="1"/>
      <c r="AI7803" s="1"/>
      <c r="AJ7803" s="1"/>
      <c r="AK7803" s="1"/>
      <c r="AL7803" s="1"/>
      <c r="AM7803" s="1">
        <f t="shared" ref="AM7803:AM7808" si="2239">SUM(B7803:AG7803)</f>
        <v>3332</v>
      </c>
      <c r="AN7803" s="1" t="s">
        <v>937</v>
      </c>
      <c r="AO7803" s="1">
        <f>SUM(AO7794:AO7802)</f>
        <v>2516.2999999999997</v>
      </c>
      <c r="AP7803" s="1">
        <f>SUM(AP7794:AP7802)</f>
        <v>6757.1699999999983</v>
      </c>
      <c r="AQ7803" s="1">
        <f>SUM(AQ7794:AQ7802)</f>
        <v>894.07999999999993</v>
      </c>
      <c r="AR7803" s="1">
        <f t="shared" si="2237"/>
        <v>10167.549999999997</v>
      </c>
      <c r="AS7803" s="2"/>
      <c r="AT7803" s="2"/>
    </row>
    <row r="7804" spans="1:46" x14ac:dyDescent="0.3">
      <c r="A7804" s="2" t="s">
        <v>1304</v>
      </c>
      <c r="B7804" s="2">
        <v>-261</v>
      </c>
      <c r="C7804" s="2"/>
      <c r="D7804" s="2"/>
      <c r="E7804" s="2"/>
      <c r="F7804" s="2"/>
      <c r="G7804" s="2">
        <v>-35</v>
      </c>
      <c r="H7804" s="2"/>
      <c r="I7804" s="2"/>
      <c r="J7804" s="2">
        <v>-28</v>
      </c>
      <c r="K7804" s="2"/>
      <c r="L7804" s="2"/>
      <c r="M7804" s="2"/>
      <c r="N7804" s="2"/>
      <c r="O7804" s="2"/>
      <c r="P7804" s="2"/>
      <c r="Q7804" s="2"/>
      <c r="R7804" s="2"/>
      <c r="S7804" s="2"/>
      <c r="T7804" s="2"/>
      <c r="U7804" s="2"/>
      <c r="V7804" s="2">
        <v>-3</v>
      </c>
      <c r="W7804" s="2"/>
      <c r="X7804" s="2"/>
      <c r="Y7804" s="2"/>
      <c r="Z7804" s="2">
        <v>-60</v>
      </c>
      <c r="AA7804" s="2"/>
      <c r="AB7804" s="2"/>
      <c r="AC7804" s="2"/>
      <c r="AD7804" s="2"/>
      <c r="AE7804" s="2"/>
      <c r="AF7804" s="2"/>
      <c r="AG7804" s="2"/>
      <c r="AH7804" s="2"/>
      <c r="AI7804" s="2"/>
      <c r="AJ7804" s="2"/>
      <c r="AK7804" s="2"/>
      <c r="AL7804" s="2"/>
      <c r="AM7804" s="2">
        <f t="shared" si="2239"/>
        <v>-387</v>
      </c>
      <c r="AN7804" s="2"/>
      <c r="AO7804" s="2">
        <v>261</v>
      </c>
      <c r="AP7804" s="2">
        <v>63</v>
      </c>
      <c r="AQ7804" s="2"/>
      <c r="AR7804" s="2">
        <f t="shared" si="2237"/>
        <v>324</v>
      </c>
      <c r="AS7804" s="2"/>
      <c r="AT7804" s="2"/>
    </row>
    <row r="7805" spans="1:46" x14ac:dyDescent="0.3">
      <c r="A7805" s="2" t="s">
        <v>904</v>
      </c>
      <c r="B7805" s="2">
        <v>-25</v>
      </c>
      <c r="C7805" s="2"/>
      <c r="D7805" s="2"/>
      <c r="E7805" s="2"/>
      <c r="F7805" s="2"/>
      <c r="G7805" s="2"/>
      <c r="H7805" s="2"/>
      <c r="I7805" s="2"/>
      <c r="J7805" s="2"/>
      <c r="K7805" s="2"/>
      <c r="L7805" s="2"/>
      <c r="M7805" s="2"/>
      <c r="N7805" s="2"/>
      <c r="O7805" s="2"/>
      <c r="P7805" s="2"/>
      <c r="Q7805" s="2"/>
      <c r="R7805" s="2"/>
      <c r="S7805" s="2"/>
      <c r="T7805" s="2"/>
      <c r="U7805" s="2"/>
      <c r="V7805" s="2"/>
      <c r="W7805" s="2"/>
      <c r="X7805" s="2"/>
      <c r="Y7805" s="2"/>
      <c r="Z7805" s="2"/>
      <c r="AA7805" s="2"/>
      <c r="AB7805" s="2"/>
      <c r="AC7805" s="2"/>
      <c r="AD7805" s="2"/>
      <c r="AE7805" s="2"/>
      <c r="AF7805" s="2"/>
      <c r="AG7805" s="2"/>
      <c r="AH7805" s="2"/>
      <c r="AI7805" s="2"/>
      <c r="AJ7805" s="2"/>
      <c r="AK7805" s="2"/>
      <c r="AL7805" s="2"/>
      <c r="AM7805" s="2">
        <f t="shared" si="2239"/>
        <v>-25</v>
      </c>
      <c r="AN7805" s="2"/>
      <c r="AO7805" s="2">
        <v>25</v>
      </c>
      <c r="AP7805" s="2"/>
      <c r="AQ7805" s="2"/>
      <c r="AR7805" s="2">
        <f t="shared" si="2237"/>
        <v>25</v>
      </c>
      <c r="AS7805" s="2"/>
      <c r="AT7805" s="2"/>
    </row>
    <row r="7806" spans="1:46" x14ac:dyDescent="0.3">
      <c r="A7806" s="2" t="s">
        <v>998</v>
      </c>
      <c r="B7806" s="2">
        <v>-180</v>
      </c>
      <c r="C7806" s="2"/>
      <c r="D7806" s="2">
        <v>-1</v>
      </c>
      <c r="E7806" s="2"/>
      <c r="F7806" s="2"/>
      <c r="G7806" s="2">
        <v>-4</v>
      </c>
      <c r="H7806" s="2"/>
      <c r="I7806" s="2"/>
      <c r="J7806" s="2"/>
      <c r="K7806" s="2"/>
      <c r="L7806" s="2"/>
      <c r="M7806" s="2"/>
      <c r="N7806" s="2">
        <v>-6</v>
      </c>
      <c r="O7806" s="2"/>
      <c r="P7806" s="2"/>
      <c r="Q7806" s="2"/>
      <c r="R7806" s="2"/>
      <c r="S7806" s="2"/>
      <c r="T7806" s="2"/>
      <c r="U7806" s="2"/>
      <c r="V7806" s="2"/>
      <c r="W7806" s="2"/>
      <c r="X7806" s="2"/>
      <c r="Y7806" s="2"/>
      <c r="Z7806" s="2">
        <v>-2</v>
      </c>
      <c r="AA7806" s="2"/>
      <c r="AB7806" s="2"/>
      <c r="AC7806" s="2"/>
      <c r="AD7806" s="2"/>
      <c r="AE7806" s="2"/>
      <c r="AF7806" s="2"/>
      <c r="AG7806" s="2">
        <v>-5</v>
      </c>
      <c r="AH7806" s="2"/>
      <c r="AI7806" s="2"/>
      <c r="AJ7806" s="2"/>
      <c r="AK7806" s="2"/>
      <c r="AL7806" s="2"/>
      <c r="AM7806" s="2">
        <f t="shared" si="2239"/>
        <v>-198</v>
      </c>
      <c r="AN7806" s="2"/>
      <c r="AO7806" s="2">
        <v>180</v>
      </c>
      <c r="AP7806" s="2">
        <v>4</v>
      </c>
      <c r="AQ7806" s="2">
        <v>1</v>
      </c>
      <c r="AR7806" s="2">
        <f t="shared" si="2237"/>
        <v>185</v>
      </c>
      <c r="AS7806" s="2"/>
      <c r="AT7806" s="2"/>
    </row>
    <row r="7807" spans="1:46" x14ac:dyDescent="0.3">
      <c r="A7807" s="22" t="s">
        <v>908</v>
      </c>
      <c r="B7807" s="2">
        <v>-168</v>
      </c>
      <c r="C7807" s="2"/>
      <c r="D7807" s="2">
        <v>-1</v>
      </c>
      <c r="E7807" s="2"/>
      <c r="F7807" s="2"/>
      <c r="G7807" s="2">
        <v>-24</v>
      </c>
      <c r="H7807" s="2"/>
      <c r="I7807" s="2"/>
      <c r="J7807" s="2"/>
      <c r="K7807" s="2"/>
      <c r="L7807" s="2"/>
      <c r="M7807" s="2"/>
      <c r="N7807" s="2"/>
      <c r="O7807" s="2">
        <v>-2</v>
      </c>
      <c r="P7807" s="2"/>
      <c r="Q7807" s="2"/>
      <c r="R7807" s="2"/>
      <c r="S7807" s="2"/>
      <c r="T7807" s="2"/>
      <c r="U7807" s="2"/>
      <c r="V7807" s="2"/>
      <c r="W7807" s="2"/>
      <c r="X7807" s="2"/>
      <c r="Y7807" s="2"/>
      <c r="Z7807" s="2"/>
      <c r="AA7807" s="2"/>
      <c r="AB7807" s="2">
        <v>-1</v>
      </c>
      <c r="AC7807" s="2"/>
      <c r="AD7807" s="2"/>
      <c r="AE7807" s="2"/>
      <c r="AF7807" s="2"/>
      <c r="AG7807" s="2"/>
      <c r="AH7807" s="2"/>
      <c r="AI7807" s="2"/>
      <c r="AJ7807" s="2"/>
      <c r="AK7807" s="2"/>
      <c r="AL7807" s="2"/>
      <c r="AM7807" s="2">
        <f t="shared" si="2239"/>
        <v>-196</v>
      </c>
      <c r="AN7807" s="2"/>
      <c r="AO7807" s="2">
        <v>168</v>
      </c>
      <c r="AP7807" s="2">
        <v>22</v>
      </c>
      <c r="AQ7807" s="2">
        <v>1</v>
      </c>
      <c r="AR7807" s="2">
        <f t="shared" si="2237"/>
        <v>191</v>
      </c>
      <c r="AS7807" s="22" t="s">
        <v>1305</v>
      </c>
      <c r="AT7807" s="2"/>
    </row>
    <row r="7808" spans="1:46" x14ac:dyDescent="0.3">
      <c r="A7808" s="2" t="s">
        <v>117</v>
      </c>
      <c r="B7808" s="2">
        <v>588</v>
      </c>
      <c r="C7808" s="2"/>
      <c r="D7808" s="2"/>
      <c r="E7808" s="2"/>
      <c r="F7808" s="2"/>
      <c r="G7808" s="2">
        <v>128</v>
      </c>
      <c r="H7808" s="2"/>
      <c r="I7808" s="2"/>
      <c r="J7808" s="2"/>
      <c r="K7808" s="2"/>
      <c r="L7808" s="2"/>
      <c r="M7808" s="2"/>
      <c r="N7808" s="2"/>
      <c r="O7808" s="2"/>
      <c r="P7808" s="2"/>
      <c r="Q7808" s="2"/>
      <c r="R7808" s="2"/>
      <c r="S7808" s="2">
        <v>15</v>
      </c>
      <c r="T7808" s="2"/>
      <c r="U7808" s="2"/>
      <c r="V7808" s="2"/>
      <c r="W7808" s="2"/>
      <c r="X7808" s="2"/>
      <c r="Y7808" s="2"/>
      <c r="Z7808" s="2"/>
      <c r="AA7808" s="2"/>
      <c r="AB7808" s="2"/>
      <c r="AC7808" s="2"/>
      <c r="AD7808" s="2"/>
      <c r="AE7808" s="2"/>
      <c r="AF7808" s="2"/>
      <c r="AG7808" s="2"/>
      <c r="AH7808" s="2"/>
      <c r="AI7808" s="2"/>
      <c r="AJ7808" s="2"/>
      <c r="AK7808" s="2"/>
      <c r="AL7808" s="2"/>
      <c r="AM7808" s="2">
        <f t="shared" si="2239"/>
        <v>731</v>
      </c>
      <c r="AN7808" s="2"/>
      <c r="AO7808" s="2"/>
      <c r="AP7808" s="2"/>
      <c r="AQ7808" s="2"/>
      <c r="AR7808" s="2"/>
      <c r="AS7808" s="2"/>
      <c r="AT7808" s="2"/>
    </row>
    <row r="7809" spans="1:46" x14ac:dyDescent="0.3">
      <c r="A7809" s="2" t="s">
        <v>118</v>
      </c>
      <c r="B7809" s="2"/>
      <c r="C7809" s="2"/>
      <c r="D7809" s="2"/>
      <c r="E7809" s="2"/>
      <c r="F7809" s="2"/>
      <c r="G7809" s="2"/>
      <c r="H7809" s="2"/>
      <c r="I7809" s="2"/>
      <c r="J7809" s="2"/>
      <c r="K7809" s="2"/>
      <c r="L7809" s="2"/>
      <c r="M7809" s="2"/>
      <c r="N7809" s="2"/>
      <c r="O7809" s="2"/>
      <c r="P7809" s="2"/>
      <c r="Q7809" s="2"/>
      <c r="R7809" s="2"/>
      <c r="S7809" s="2"/>
      <c r="T7809" s="2"/>
      <c r="U7809" s="2"/>
      <c r="V7809" s="2"/>
      <c r="W7809" s="2"/>
      <c r="X7809" s="2"/>
      <c r="Y7809" s="2"/>
      <c r="Z7809" s="2"/>
      <c r="AA7809" s="2"/>
      <c r="AB7809" s="2"/>
      <c r="AC7809" s="2"/>
      <c r="AD7809" s="2"/>
      <c r="AE7809" s="2"/>
      <c r="AF7809" s="2"/>
      <c r="AG7809" s="2"/>
      <c r="AH7809" s="2"/>
      <c r="AI7809" s="2"/>
      <c r="AJ7809" s="2"/>
      <c r="AK7809" s="2"/>
      <c r="AL7809" s="2"/>
      <c r="AM7809" s="2"/>
      <c r="AN7809" s="2"/>
      <c r="AO7809" s="2">
        <v>-694</v>
      </c>
      <c r="AP7809" s="2"/>
      <c r="AQ7809" s="2"/>
      <c r="AR7809" s="2">
        <f t="shared" ref="AR7809:AR7814" si="2240">SUM(AO7809:AQ7809)</f>
        <v>-694</v>
      </c>
      <c r="AS7809" s="2"/>
      <c r="AT7809" s="2"/>
    </row>
    <row r="7810" spans="1:46" x14ac:dyDescent="0.3">
      <c r="A7810" s="1" t="s">
        <v>555</v>
      </c>
      <c r="B7810" s="1">
        <f t="shared" ref="B7810:J7810" si="2241">SUM(B7803:B7809)</f>
        <v>1631.5</v>
      </c>
      <c r="C7810" s="1">
        <f t="shared" si="2241"/>
        <v>180</v>
      </c>
      <c r="D7810" s="1">
        <f t="shared" si="2241"/>
        <v>15</v>
      </c>
      <c r="E7810" s="1">
        <f t="shared" si="2241"/>
        <v>0</v>
      </c>
      <c r="F7810" s="1">
        <f t="shared" si="2241"/>
        <v>0</v>
      </c>
      <c r="G7810" s="1">
        <f t="shared" si="2241"/>
        <v>459.5</v>
      </c>
      <c r="H7810" s="1">
        <f t="shared" si="2241"/>
        <v>0</v>
      </c>
      <c r="I7810" s="1">
        <f t="shared" si="2241"/>
        <v>0</v>
      </c>
      <c r="J7810" s="1">
        <f t="shared" si="2241"/>
        <v>61.5</v>
      </c>
      <c r="K7810" s="1"/>
      <c r="L7810" s="1">
        <f>SUM(L7803:L7809)</f>
        <v>0</v>
      </c>
      <c r="M7810" s="1"/>
      <c r="N7810" s="1">
        <f>SUM(N7803:N7809)</f>
        <v>347</v>
      </c>
      <c r="O7810" s="1">
        <f>SUM(O7803:O7809)</f>
        <v>156</v>
      </c>
      <c r="P7810" s="1">
        <f>SUM(P7803:P7809)</f>
        <v>0</v>
      </c>
      <c r="Q7810" s="1"/>
      <c r="R7810" s="1"/>
      <c r="S7810" s="1">
        <f>SUM(S7803:S7809)</f>
        <v>37</v>
      </c>
      <c r="T7810" s="1">
        <f>SUM(T7803:T7809)</f>
        <v>12</v>
      </c>
      <c r="U7810" s="1">
        <f>SUM(U7803:U7809)</f>
        <v>0</v>
      </c>
      <c r="V7810" s="1">
        <f>SUM(V7803:V7809)</f>
        <v>8</v>
      </c>
      <c r="W7810" s="1"/>
      <c r="X7810" s="1">
        <f>SUM(X7803:X7809)</f>
        <v>4</v>
      </c>
      <c r="Y7810" s="1">
        <f>SUM(Y7803:Y7809)</f>
        <v>12</v>
      </c>
      <c r="Z7810" s="1">
        <f>SUM(Z7803:Z7809)</f>
        <v>207</v>
      </c>
      <c r="AA7810" s="1"/>
      <c r="AB7810" s="1">
        <f>SUM(AB7803:AB7809)</f>
        <v>92</v>
      </c>
      <c r="AC7810" s="1"/>
      <c r="AD7810" s="1"/>
      <c r="AE7810" s="1">
        <f>SUM(AE7803:AE7809)</f>
        <v>0</v>
      </c>
      <c r="AF7810" s="1">
        <f>SUM(AF7803:AF7809)</f>
        <v>3</v>
      </c>
      <c r="AG7810" s="1">
        <f>SUM(AG7803:AG7809)</f>
        <v>31.5</v>
      </c>
      <c r="AH7810" s="1"/>
      <c r="AI7810" s="1"/>
      <c r="AJ7810" s="1"/>
      <c r="AK7810" s="1"/>
      <c r="AL7810" s="1"/>
      <c r="AM7810" s="1">
        <f t="shared" ref="AM7810:AM7815" si="2242">SUM(B7810:AG7810)</f>
        <v>3257</v>
      </c>
      <c r="AN7810" s="1" t="s">
        <v>555</v>
      </c>
      <c r="AO7810" s="1">
        <f>SUM(AO7803:AO7809)</f>
        <v>2456.2999999999997</v>
      </c>
      <c r="AP7810" s="1">
        <f>SUM(AP7803:AP7809)</f>
        <v>6846.1699999999983</v>
      </c>
      <c r="AQ7810" s="1">
        <f>SUM(AQ7803:AQ7809)</f>
        <v>896.07999999999993</v>
      </c>
      <c r="AR7810" s="1">
        <f t="shared" si="2240"/>
        <v>10198.549999999997</v>
      </c>
      <c r="AS7810" s="2"/>
      <c r="AT7810" s="2"/>
    </row>
    <row r="7811" spans="1:46" x14ac:dyDescent="0.3">
      <c r="A7811" s="2" t="s">
        <v>1306</v>
      </c>
      <c r="B7811" s="2"/>
      <c r="C7811" s="2"/>
      <c r="D7811" s="2"/>
      <c r="E7811" s="2"/>
      <c r="F7811" s="2"/>
      <c r="G7811" s="2"/>
      <c r="H7811" s="2"/>
      <c r="I7811" s="2"/>
      <c r="J7811" s="2"/>
      <c r="K7811" s="2"/>
      <c r="L7811" s="2"/>
      <c r="M7811" s="2"/>
      <c r="N7811" s="2"/>
      <c r="O7811" s="2"/>
      <c r="P7811" s="2"/>
      <c r="Q7811" s="2"/>
      <c r="R7811" s="2"/>
      <c r="S7811" s="2">
        <v>-6</v>
      </c>
      <c r="T7811" s="2"/>
      <c r="U7811" s="2"/>
      <c r="V7811" s="2"/>
      <c r="W7811" s="2"/>
      <c r="X7811" s="2"/>
      <c r="Y7811" s="2"/>
      <c r="Z7811" s="2">
        <v>-6</v>
      </c>
      <c r="AA7811" s="2"/>
      <c r="AB7811" s="2"/>
      <c r="AC7811" s="2"/>
      <c r="AD7811" s="2"/>
      <c r="AE7811" s="2"/>
      <c r="AF7811" s="2"/>
      <c r="AG7811" s="2"/>
      <c r="AH7811" s="2"/>
      <c r="AI7811" s="2"/>
      <c r="AJ7811" s="2"/>
      <c r="AK7811" s="2"/>
      <c r="AL7811" s="2"/>
      <c r="AM7811" s="2">
        <f t="shared" si="2242"/>
        <v>-12</v>
      </c>
      <c r="AN7811" s="2"/>
      <c r="AO7811" s="2">
        <v>0</v>
      </c>
      <c r="AP7811" s="2"/>
      <c r="AQ7811" s="2"/>
      <c r="AR7811" s="2">
        <f t="shared" si="2240"/>
        <v>0</v>
      </c>
      <c r="AS7811" s="2"/>
      <c r="AT7811" s="2"/>
    </row>
    <row r="7812" spans="1:46" x14ac:dyDescent="0.3">
      <c r="A7812" s="2" t="s">
        <v>1273</v>
      </c>
      <c r="B7812" s="2">
        <v>-44</v>
      </c>
      <c r="C7812" s="2"/>
      <c r="D7812" s="2"/>
      <c r="E7812" s="2"/>
      <c r="F7812" s="2"/>
      <c r="G7812" s="2"/>
      <c r="H7812" s="2"/>
      <c r="I7812" s="2"/>
      <c r="J7812" s="2"/>
      <c r="K7812" s="2"/>
      <c r="L7812" s="2"/>
      <c r="M7812" s="2"/>
      <c r="N7812" s="2"/>
      <c r="O7812" s="2"/>
      <c r="P7812" s="2"/>
      <c r="Q7812" s="2"/>
      <c r="R7812" s="2"/>
      <c r="S7812" s="2"/>
      <c r="T7812" s="2"/>
      <c r="U7812" s="2"/>
      <c r="V7812" s="2"/>
      <c r="W7812" s="2"/>
      <c r="X7812" s="2"/>
      <c r="Y7812" s="2"/>
      <c r="Z7812" s="2"/>
      <c r="AA7812" s="2"/>
      <c r="AB7812" s="2"/>
      <c r="AC7812" s="2"/>
      <c r="AD7812" s="2"/>
      <c r="AE7812" s="2"/>
      <c r="AF7812" s="2"/>
      <c r="AG7812" s="2"/>
      <c r="AH7812" s="2"/>
      <c r="AI7812" s="2"/>
      <c r="AJ7812" s="2"/>
      <c r="AK7812" s="2"/>
      <c r="AL7812" s="2"/>
      <c r="AM7812" s="2">
        <f t="shared" si="2242"/>
        <v>-44</v>
      </c>
      <c r="AN7812" s="2"/>
      <c r="AO7812" s="2">
        <v>44</v>
      </c>
      <c r="AP7812" s="2"/>
      <c r="AQ7812" s="2"/>
      <c r="AR7812" s="2">
        <f t="shared" si="2240"/>
        <v>44</v>
      </c>
      <c r="AS7812" s="2"/>
      <c r="AT7812" s="2"/>
    </row>
    <row r="7813" spans="1:46" x14ac:dyDescent="0.3">
      <c r="A7813" s="2" t="s">
        <v>980</v>
      </c>
      <c r="B7813" s="2"/>
      <c r="C7813" s="2"/>
      <c r="D7813" s="2"/>
      <c r="E7813" s="2"/>
      <c r="F7813" s="2"/>
      <c r="G7813" s="2"/>
      <c r="H7813" s="2"/>
      <c r="I7813" s="2"/>
      <c r="J7813" s="2"/>
      <c r="K7813" s="2"/>
      <c r="L7813" s="2"/>
      <c r="M7813" s="2"/>
      <c r="N7813" s="2"/>
      <c r="O7813" s="2"/>
      <c r="P7813" s="2"/>
      <c r="Q7813" s="2"/>
      <c r="R7813" s="2"/>
      <c r="S7813" s="2"/>
      <c r="T7813" s="2"/>
      <c r="U7813" s="2"/>
      <c r="V7813" s="2"/>
      <c r="W7813" s="2"/>
      <c r="X7813" s="2"/>
      <c r="Y7813" s="2"/>
      <c r="Z7813" s="2"/>
      <c r="AA7813" s="2"/>
      <c r="AB7813" s="2">
        <v>-10</v>
      </c>
      <c r="AC7813" s="2"/>
      <c r="AD7813" s="2"/>
      <c r="AE7813" s="2">
        <v>-1</v>
      </c>
      <c r="AF7813" s="2"/>
      <c r="AG7813" s="2"/>
      <c r="AH7813" s="2"/>
      <c r="AI7813" s="2"/>
      <c r="AJ7813" s="2"/>
      <c r="AK7813" s="2"/>
      <c r="AL7813" s="2"/>
      <c r="AM7813" s="2">
        <f t="shared" si="2242"/>
        <v>-11</v>
      </c>
      <c r="AN7813" s="2"/>
      <c r="AO7813" s="2">
        <v>0</v>
      </c>
      <c r="AP7813" s="2"/>
      <c r="AQ7813" s="2"/>
      <c r="AR7813" s="2">
        <f t="shared" si="2240"/>
        <v>0</v>
      </c>
      <c r="AS7813" s="2"/>
      <c r="AT7813" s="2"/>
    </row>
    <row r="7814" spans="1:46" x14ac:dyDescent="0.3">
      <c r="A7814" s="2" t="s">
        <v>908</v>
      </c>
      <c r="B7814" s="2">
        <v>-161</v>
      </c>
      <c r="C7814" s="2"/>
      <c r="D7814" s="2">
        <v>-2</v>
      </c>
      <c r="E7814" s="2"/>
      <c r="F7814" s="2"/>
      <c r="G7814" s="2">
        <v>-19</v>
      </c>
      <c r="H7814" s="2"/>
      <c r="I7814" s="2"/>
      <c r="J7814" s="2">
        <v>-2</v>
      </c>
      <c r="K7814" s="2"/>
      <c r="L7814" s="2"/>
      <c r="M7814" s="2"/>
      <c r="N7814" s="2"/>
      <c r="O7814" s="2">
        <v>-5</v>
      </c>
      <c r="P7814" s="2"/>
      <c r="Q7814" s="2"/>
      <c r="R7814" s="2"/>
      <c r="S7814" s="2"/>
      <c r="T7814" s="2"/>
      <c r="U7814" s="2"/>
      <c r="V7814" s="2"/>
      <c r="W7814" s="2"/>
      <c r="X7814" s="2"/>
      <c r="Y7814" s="2"/>
      <c r="Z7814" s="2"/>
      <c r="AA7814" s="2"/>
      <c r="AB7814" s="2"/>
      <c r="AC7814" s="2"/>
      <c r="AD7814" s="2"/>
      <c r="AE7814" s="2"/>
      <c r="AF7814" s="2"/>
      <c r="AG7814" s="2"/>
      <c r="AH7814" s="2"/>
      <c r="AI7814" s="2"/>
      <c r="AJ7814" s="2"/>
      <c r="AK7814" s="2"/>
      <c r="AL7814" s="2"/>
      <c r="AM7814" s="2">
        <f t="shared" si="2242"/>
        <v>-189</v>
      </c>
      <c r="AN7814" s="2"/>
      <c r="AO7814" s="2">
        <v>161</v>
      </c>
      <c r="AP7814" s="2">
        <v>19</v>
      </c>
      <c r="AQ7814" s="2">
        <v>2</v>
      </c>
      <c r="AR7814" s="2">
        <f t="shared" si="2240"/>
        <v>182</v>
      </c>
      <c r="AS7814" s="2"/>
      <c r="AT7814" s="2"/>
    </row>
    <row r="7815" spans="1:46" x14ac:dyDescent="0.3">
      <c r="A7815" s="2" t="s">
        <v>117</v>
      </c>
      <c r="B7815" s="2">
        <v>588</v>
      </c>
      <c r="C7815" s="2"/>
      <c r="D7815" s="2"/>
      <c r="E7815" s="2"/>
      <c r="F7815" s="2"/>
      <c r="G7815" s="2">
        <v>64</v>
      </c>
      <c r="H7815" s="2"/>
      <c r="I7815" s="2"/>
      <c r="J7815" s="2">
        <v>64</v>
      </c>
      <c r="K7815" s="2"/>
      <c r="L7815" s="2"/>
      <c r="M7815" s="2"/>
      <c r="N7815" s="2"/>
      <c r="O7815" s="2"/>
      <c r="P7815" s="2"/>
      <c r="Q7815" s="2"/>
      <c r="R7815" s="2"/>
      <c r="S7815" s="2"/>
      <c r="T7815" s="2"/>
      <c r="U7815" s="2"/>
      <c r="V7815" s="2"/>
      <c r="W7815" s="2"/>
      <c r="X7815" s="2"/>
      <c r="Y7815" s="2"/>
      <c r="Z7815" s="2"/>
      <c r="AA7815" s="2"/>
      <c r="AB7815" s="2"/>
      <c r="AC7815" s="2"/>
      <c r="AD7815" s="2"/>
      <c r="AE7815" s="2"/>
      <c r="AF7815" s="2"/>
      <c r="AG7815" s="2"/>
      <c r="AH7815" s="2"/>
      <c r="AI7815" s="2"/>
      <c r="AJ7815" s="2"/>
      <c r="AK7815" s="2"/>
      <c r="AL7815" s="2"/>
      <c r="AM7815" s="2">
        <f t="shared" si="2242"/>
        <v>716</v>
      </c>
      <c r="AN7815" s="2"/>
      <c r="AO7815" s="2"/>
      <c r="AP7815" s="2"/>
      <c r="AQ7815" s="2"/>
      <c r="AR7815" s="2"/>
      <c r="AS7815" s="2"/>
      <c r="AT7815" s="2"/>
    </row>
    <row r="7816" spans="1:46" x14ac:dyDescent="0.3">
      <c r="A7816" s="2" t="s">
        <v>118</v>
      </c>
      <c r="B7816" s="2"/>
      <c r="C7816" s="2"/>
      <c r="D7816" s="2"/>
      <c r="E7816" s="2"/>
      <c r="F7816" s="2"/>
      <c r="G7816" s="2"/>
      <c r="H7816" s="2"/>
      <c r="I7816" s="2"/>
      <c r="J7816" s="2"/>
      <c r="K7816" s="2"/>
      <c r="L7816" s="2"/>
      <c r="M7816" s="2"/>
      <c r="N7816" s="2"/>
      <c r="O7816" s="2"/>
      <c r="P7816" s="2"/>
      <c r="Q7816" s="2"/>
      <c r="R7816" s="2"/>
      <c r="S7816" s="2"/>
      <c r="T7816" s="2"/>
      <c r="U7816" s="2"/>
      <c r="V7816" s="2"/>
      <c r="W7816" s="2"/>
      <c r="X7816" s="2"/>
      <c r="Y7816" s="2"/>
      <c r="Z7816" s="2"/>
      <c r="AA7816" s="2"/>
      <c r="AB7816" s="2"/>
      <c r="AC7816" s="2"/>
      <c r="AD7816" s="2"/>
      <c r="AE7816" s="2"/>
      <c r="AF7816" s="2"/>
      <c r="AG7816" s="2"/>
      <c r="AH7816" s="2"/>
      <c r="AI7816" s="2"/>
      <c r="AJ7816" s="2"/>
      <c r="AK7816" s="2"/>
      <c r="AL7816" s="2"/>
      <c r="AM7816" s="2"/>
      <c r="AN7816" s="2"/>
      <c r="AO7816" s="2">
        <v>-588</v>
      </c>
      <c r="AP7816" s="2">
        <v>-128</v>
      </c>
      <c r="AQ7816" s="2"/>
      <c r="AR7816" s="2">
        <f t="shared" ref="AR7816:AR7824" si="2243">SUM(AO7816:AQ7816)</f>
        <v>-716</v>
      </c>
      <c r="AS7816" s="2"/>
      <c r="AT7816" s="2"/>
    </row>
    <row r="7817" spans="1:46" x14ac:dyDescent="0.3">
      <c r="A7817" s="1" t="s">
        <v>556</v>
      </c>
      <c r="B7817" s="1">
        <f t="shared" ref="B7817:J7817" si="2244">SUM(B7810:B7816)</f>
        <v>2014.5</v>
      </c>
      <c r="C7817" s="1">
        <f t="shared" si="2244"/>
        <v>180</v>
      </c>
      <c r="D7817" s="1">
        <f t="shared" si="2244"/>
        <v>13</v>
      </c>
      <c r="E7817" s="1">
        <f t="shared" si="2244"/>
        <v>0</v>
      </c>
      <c r="F7817" s="1">
        <f t="shared" si="2244"/>
        <v>0</v>
      </c>
      <c r="G7817" s="1">
        <f t="shared" si="2244"/>
        <v>504.5</v>
      </c>
      <c r="H7817" s="1">
        <f t="shared" si="2244"/>
        <v>0</v>
      </c>
      <c r="I7817" s="1">
        <f t="shared" si="2244"/>
        <v>0</v>
      </c>
      <c r="J7817" s="1">
        <f t="shared" si="2244"/>
        <v>123.5</v>
      </c>
      <c r="K7817" s="1"/>
      <c r="L7817" s="1">
        <f>SUM(L7810:L7816)</f>
        <v>0</v>
      </c>
      <c r="M7817" s="1"/>
      <c r="N7817" s="1">
        <f>SUM(N7810:N7816)</f>
        <v>347</v>
      </c>
      <c r="O7817" s="1">
        <f>SUM(O7810:O7816)</f>
        <v>151</v>
      </c>
      <c r="P7817" s="1">
        <f>SUM(P7810:P7816)</f>
        <v>0</v>
      </c>
      <c r="Q7817" s="1"/>
      <c r="R7817" s="1"/>
      <c r="S7817" s="1">
        <f>SUM(S7810:S7816)</f>
        <v>31</v>
      </c>
      <c r="T7817" s="1">
        <f>SUM(T7810:T7816)</f>
        <v>12</v>
      </c>
      <c r="U7817" s="1">
        <f>SUM(U7810:U7816)</f>
        <v>0</v>
      </c>
      <c r="V7817" s="1">
        <f>SUM(V7810:V7816)</f>
        <v>8</v>
      </c>
      <c r="W7817" s="1"/>
      <c r="X7817" s="1">
        <f>SUM(X7810:X7816)</f>
        <v>4</v>
      </c>
      <c r="Y7817" s="1">
        <f>SUM(Y7810:Y7816)</f>
        <v>12</v>
      </c>
      <c r="Z7817" s="1">
        <f>SUM(Z7810:Z7816)</f>
        <v>201</v>
      </c>
      <c r="AA7817" s="1"/>
      <c r="AB7817" s="1">
        <f>SUM(AB7810:AB7816)</f>
        <v>82</v>
      </c>
      <c r="AC7817" s="1"/>
      <c r="AD7817" s="1"/>
      <c r="AE7817" s="1">
        <f>SUM(AE7810:AE7816)</f>
        <v>-1</v>
      </c>
      <c r="AF7817" s="1">
        <f>SUM(AF7810:AF7816)</f>
        <v>3</v>
      </c>
      <c r="AG7817" s="1">
        <f>SUM(AG7810:AG7816)</f>
        <v>31.5</v>
      </c>
      <c r="AH7817" s="1"/>
      <c r="AI7817" s="1"/>
      <c r="AJ7817" s="1"/>
      <c r="AK7817" s="1"/>
      <c r="AL7817" s="1"/>
      <c r="AM7817" s="1">
        <f t="shared" ref="AM7817:AM7825" si="2245">SUM(B7817:AG7817)</f>
        <v>3717</v>
      </c>
      <c r="AN7817" s="1" t="s">
        <v>556</v>
      </c>
      <c r="AO7817" s="1">
        <f>SUM(AO7810:AO7816)</f>
        <v>2073.2999999999997</v>
      </c>
      <c r="AP7817" s="1">
        <f>SUM(AP7810:AP7816)</f>
        <v>6737.1699999999983</v>
      </c>
      <c r="AQ7817" s="1">
        <f>SUM(AQ7810:AQ7816)</f>
        <v>898.07999999999993</v>
      </c>
      <c r="AR7817" s="1">
        <f t="shared" si="2243"/>
        <v>9708.5499999999975</v>
      </c>
      <c r="AS7817" s="2"/>
      <c r="AT7817" s="2"/>
    </row>
    <row r="7818" spans="1:46" x14ac:dyDescent="0.3">
      <c r="A7818" s="2" t="s">
        <v>1019</v>
      </c>
      <c r="B7818" s="2"/>
      <c r="C7818" s="2"/>
      <c r="D7818" s="2"/>
      <c r="E7818" s="2"/>
      <c r="F7818" s="2"/>
      <c r="G7818" s="2"/>
      <c r="H7818" s="2"/>
      <c r="I7818" s="2"/>
      <c r="J7818" s="2"/>
      <c r="K7818" s="2"/>
      <c r="L7818" s="2"/>
      <c r="M7818" s="2"/>
      <c r="N7818" s="2">
        <v>-44</v>
      </c>
      <c r="O7818" s="2">
        <v>-20</v>
      </c>
      <c r="P7818" s="2"/>
      <c r="Q7818" s="2"/>
      <c r="R7818" s="2"/>
      <c r="S7818" s="2"/>
      <c r="T7818" s="2">
        <v>-2</v>
      </c>
      <c r="U7818" s="2"/>
      <c r="V7818" s="2"/>
      <c r="W7818" s="2"/>
      <c r="X7818" s="2"/>
      <c r="Y7818" s="2"/>
      <c r="Z7818" s="2"/>
      <c r="AA7818" s="2"/>
      <c r="AB7818" s="2"/>
      <c r="AC7818" s="2"/>
      <c r="AD7818" s="2"/>
      <c r="AE7818" s="2"/>
      <c r="AF7818" s="2"/>
      <c r="AG7818" s="2"/>
      <c r="AH7818" s="2"/>
      <c r="AI7818" s="2"/>
      <c r="AJ7818" s="2"/>
      <c r="AK7818" s="2"/>
      <c r="AL7818" s="2"/>
      <c r="AM7818" s="2">
        <f t="shared" si="2245"/>
        <v>-66</v>
      </c>
      <c r="AN7818" s="2"/>
      <c r="AO7818" s="2">
        <v>0</v>
      </c>
      <c r="AP7818" s="2"/>
      <c r="AQ7818" s="2"/>
      <c r="AR7818" s="2">
        <f t="shared" si="2243"/>
        <v>0</v>
      </c>
      <c r="AS7818" s="2"/>
      <c r="AT7818" s="2"/>
    </row>
    <row r="7819" spans="1:46" x14ac:dyDescent="0.3">
      <c r="A7819" s="2" t="s">
        <v>1273</v>
      </c>
      <c r="B7819" s="2">
        <v>-8</v>
      </c>
      <c r="C7819" s="2"/>
      <c r="D7819" s="2">
        <v>-1</v>
      </c>
      <c r="E7819" s="2"/>
      <c r="F7819" s="2"/>
      <c r="G7819" s="2">
        <v>-2</v>
      </c>
      <c r="H7819" s="2"/>
      <c r="I7819" s="2"/>
      <c r="J7819" s="2">
        <v>-1</v>
      </c>
      <c r="K7819" s="2"/>
      <c r="L7819" s="2"/>
      <c r="M7819" s="2"/>
      <c r="N7819" s="2"/>
      <c r="O7819" s="2"/>
      <c r="P7819" s="2"/>
      <c r="Q7819" s="2"/>
      <c r="R7819" s="2"/>
      <c r="S7819" s="2"/>
      <c r="T7819" s="2"/>
      <c r="U7819" s="2"/>
      <c r="V7819" s="2"/>
      <c r="W7819" s="2"/>
      <c r="X7819" s="2"/>
      <c r="Y7819" s="2"/>
      <c r="Z7819" s="2"/>
      <c r="AA7819" s="2"/>
      <c r="AB7819" s="2"/>
      <c r="AC7819" s="2"/>
      <c r="AD7819" s="2"/>
      <c r="AE7819" s="2"/>
      <c r="AF7819" s="2"/>
      <c r="AG7819" s="2"/>
      <c r="AH7819" s="2"/>
      <c r="AI7819" s="2"/>
      <c r="AJ7819" s="2"/>
      <c r="AK7819" s="2"/>
      <c r="AL7819" s="2"/>
      <c r="AM7819" s="2">
        <f t="shared" si="2245"/>
        <v>-12</v>
      </c>
      <c r="AN7819" s="2"/>
      <c r="AO7819" s="2">
        <v>8</v>
      </c>
      <c r="AP7819" s="2">
        <v>3</v>
      </c>
      <c r="AQ7819" s="2">
        <v>1</v>
      </c>
      <c r="AR7819" s="2">
        <f t="shared" si="2243"/>
        <v>12</v>
      </c>
      <c r="AS7819" s="2"/>
      <c r="AT7819" s="2"/>
    </row>
    <row r="7820" spans="1:46" x14ac:dyDescent="0.3">
      <c r="A7820" s="2" t="s">
        <v>998</v>
      </c>
      <c r="B7820" s="2">
        <v>-209</v>
      </c>
      <c r="C7820" s="2">
        <v>-1</v>
      </c>
      <c r="D7820" s="2"/>
      <c r="E7820" s="2"/>
      <c r="F7820" s="2"/>
      <c r="G7820" s="2">
        <v>-27</v>
      </c>
      <c r="H7820" s="2"/>
      <c r="I7820" s="2"/>
      <c r="J7820" s="2"/>
      <c r="K7820" s="2"/>
      <c r="L7820" s="2"/>
      <c r="M7820" s="2"/>
      <c r="N7820" s="2"/>
      <c r="O7820" s="2">
        <v>-10</v>
      </c>
      <c r="P7820" s="2"/>
      <c r="Q7820" s="2"/>
      <c r="R7820" s="2"/>
      <c r="S7820" s="2"/>
      <c r="T7820" s="2"/>
      <c r="U7820" s="2"/>
      <c r="V7820" s="2"/>
      <c r="W7820" s="2"/>
      <c r="X7820" s="2"/>
      <c r="Y7820" s="2"/>
      <c r="Z7820" s="2"/>
      <c r="AA7820" s="2"/>
      <c r="AB7820" s="2">
        <v>-2</v>
      </c>
      <c r="AC7820" s="2"/>
      <c r="AD7820" s="2"/>
      <c r="AE7820" s="2"/>
      <c r="AF7820" s="2"/>
      <c r="AG7820" s="2"/>
      <c r="AH7820" s="2"/>
      <c r="AI7820" s="2"/>
      <c r="AJ7820" s="2"/>
      <c r="AK7820" s="2"/>
      <c r="AL7820" s="2"/>
      <c r="AM7820" s="2">
        <f t="shared" si="2245"/>
        <v>-249</v>
      </c>
      <c r="AN7820" s="2"/>
      <c r="AO7820" s="2">
        <v>209</v>
      </c>
      <c r="AP7820" s="2">
        <v>27</v>
      </c>
      <c r="AQ7820" s="2">
        <v>1</v>
      </c>
      <c r="AR7820" s="2">
        <f t="shared" si="2243"/>
        <v>237</v>
      </c>
      <c r="AS7820" s="2"/>
      <c r="AT7820" s="2"/>
    </row>
    <row r="7821" spans="1:46" x14ac:dyDescent="0.3">
      <c r="A7821" s="2" t="s">
        <v>1019</v>
      </c>
      <c r="B7821" s="2">
        <v>-34</v>
      </c>
      <c r="C7821" s="2"/>
      <c r="D7821" s="2"/>
      <c r="E7821" s="2"/>
      <c r="F7821" s="2"/>
      <c r="G7821" s="2">
        <v>-10</v>
      </c>
      <c r="H7821" s="2"/>
      <c r="I7821" s="2"/>
      <c r="J7821" s="2">
        <v>-2</v>
      </c>
      <c r="K7821" s="2"/>
      <c r="L7821" s="2"/>
      <c r="M7821" s="2"/>
      <c r="N7821" s="2">
        <v>-10</v>
      </c>
      <c r="O7821" s="2">
        <v>-4</v>
      </c>
      <c r="P7821" s="2"/>
      <c r="Q7821" s="2"/>
      <c r="R7821" s="2"/>
      <c r="S7821" s="2"/>
      <c r="T7821" s="2"/>
      <c r="U7821" s="2"/>
      <c r="V7821" s="2"/>
      <c r="W7821" s="2"/>
      <c r="X7821" s="2"/>
      <c r="Y7821" s="2"/>
      <c r="Z7821" s="2"/>
      <c r="AA7821" s="2"/>
      <c r="AB7821" s="2">
        <v>-3</v>
      </c>
      <c r="AC7821" s="2"/>
      <c r="AD7821" s="2"/>
      <c r="AE7821" s="2"/>
      <c r="AF7821" s="2"/>
      <c r="AG7821" s="2">
        <v>-3</v>
      </c>
      <c r="AH7821" s="2"/>
      <c r="AI7821" s="2"/>
      <c r="AJ7821" s="2"/>
      <c r="AK7821" s="2"/>
      <c r="AL7821" s="2"/>
      <c r="AM7821" s="2">
        <f t="shared" si="2245"/>
        <v>-66</v>
      </c>
      <c r="AN7821" s="2"/>
      <c r="AO7821" s="2">
        <v>34</v>
      </c>
      <c r="AP7821" s="2">
        <v>12</v>
      </c>
      <c r="AQ7821" s="2"/>
      <c r="AR7821" s="2">
        <f t="shared" si="2243"/>
        <v>46</v>
      </c>
      <c r="AS7821" s="2"/>
      <c r="AT7821" s="2"/>
    </row>
    <row r="7822" spans="1:46" x14ac:dyDescent="0.3">
      <c r="A7822" s="2" t="s">
        <v>728</v>
      </c>
      <c r="B7822" s="2">
        <v>-271</v>
      </c>
      <c r="C7822" s="2">
        <v>-2</v>
      </c>
      <c r="D7822" s="2">
        <v>-3</v>
      </c>
      <c r="E7822" s="2"/>
      <c r="F7822" s="2"/>
      <c r="G7822" s="2">
        <v>-39</v>
      </c>
      <c r="H7822" s="2"/>
      <c r="I7822" s="2"/>
      <c r="J7822" s="2"/>
      <c r="K7822" s="2"/>
      <c r="L7822" s="2"/>
      <c r="M7822" s="2"/>
      <c r="N7822" s="2"/>
      <c r="O7822" s="2">
        <v>-5</v>
      </c>
      <c r="P7822" s="2"/>
      <c r="Q7822" s="2"/>
      <c r="R7822" s="2"/>
      <c r="S7822" s="2"/>
      <c r="T7822" s="2"/>
      <c r="U7822" s="2"/>
      <c r="V7822" s="2"/>
      <c r="W7822" s="2"/>
      <c r="X7822" s="2"/>
      <c r="Y7822" s="2"/>
      <c r="Z7822" s="2">
        <v>-20</v>
      </c>
      <c r="AA7822" s="2"/>
      <c r="AB7822" s="2"/>
      <c r="AC7822" s="2"/>
      <c r="AD7822" s="2"/>
      <c r="AE7822" s="2"/>
      <c r="AF7822" s="2"/>
      <c r="AG7822" s="2"/>
      <c r="AH7822" s="2"/>
      <c r="AI7822" s="2"/>
      <c r="AJ7822" s="2"/>
      <c r="AK7822" s="2"/>
      <c r="AL7822" s="2"/>
      <c r="AM7822" s="2">
        <f t="shared" si="2245"/>
        <v>-340</v>
      </c>
      <c r="AN7822" s="2"/>
      <c r="AO7822" s="2">
        <v>269.75</v>
      </c>
      <c r="AP7822" s="2">
        <v>39</v>
      </c>
      <c r="AQ7822" s="2">
        <v>5</v>
      </c>
      <c r="AR7822" s="2">
        <f t="shared" si="2243"/>
        <v>313.75</v>
      </c>
      <c r="AS7822" s="2"/>
      <c r="AT7822" s="2"/>
    </row>
    <row r="7823" spans="1:46" x14ac:dyDescent="0.3">
      <c r="A7823" s="22" t="s">
        <v>908</v>
      </c>
      <c r="B7823" s="2">
        <v>-162</v>
      </c>
      <c r="C7823" s="2"/>
      <c r="D7823" s="2"/>
      <c r="E7823" s="2"/>
      <c r="F7823" s="2"/>
      <c r="G7823" s="2">
        <v>-7</v>
      </c>
      <c r="H7823" s="2"/>
      <c r="I7823" s="2"/>
      <c r="J7823" s="2">
        <v>-3</v>
      </c>
      <c r="K7823" s="2"/>
      <c r="L7823" s="2"/>
      <c r="M7823" s="2"/>
      <c r="N7823" s="2">
        <v>-30</v>
      </c>
      <c r="O7823" s="2">
        <v>-30</v>
      </c>
      <c r="P7823" s="2"/>
      <c r="Q7823" s="2"/>
      <c r="R7823" s="2"/>
      <c r="S7823" s="2"/>
      <c r="T7823" s="2"/>
      <c r="U7823" s="2"/>
      <c r="V7823" s="2"/>
      <c r="W7823" s="2"/>
      <c r="X7823" s="2"/>
      <c r="Y7823" s="2"/>
      <c r="Z7823" s="2"/>
      <c r="AA7823" s="2"/>
      <c r="AB7823" s="2"/>
      <c r="AC7823" s="2"/>
      <c r="AD7823" s="2"/>
      <c r="AE7823" s="2"/>
      <c r="AF7823" s="2"/>
      <c r="AG7823" s="2"/>
      <c r="AH7823" s="2"/>
      <c r="AI7823" s="2"/>
      <c r="AJ7823" s="2"/>
      <c r="AK7823" s="2"/>
      <c r="AL7823" s="2"/>
      <c r="AM7823" s="2">
        <f t="shared" si="2245"/>
        <v>-232</v>
      </c>
      <c r="AN7823" s="2"/>
      <c r="AO7823" s="2">
        <v>162</v>
      </c>
      <c r="AP7823" s="2">
        <v>10</v>
      </c>
      <c r="AQ7823" s="2"/>
      <c r="AR7823" s="2">
        <f t="shared" si="2243"/>
        <v>172</v>
      </c>
      <c r="AS7823" s="22" t="s">
        <v>1307</v>
      </c>
      <c r="AT7823" s="2"/>
    </row>
    <row r="7824" spans="1:46" x14ac:dyDescent="0.3">
      <c r="A7824" s="2" t="s">
        <v>59</v>
      </c>
      <c r="B7824" s="2">
        <v>-65</v>
      </c>
      <c r="C7824" s="2">
        <v>-1</v>
      </c>
      <c r="D7824" s="2"/>
      <c r="E7824" s="2"/>
      <c r="F7824" s="2"/>
      <c r="G7824" s="2">
        <v>-18.5</v>
      </c>
      <c r="H7824" s="2"/>
      <c r="I7824" s="2"/>
      <c r="J7824" s="2">
        <v>-3</v>
      </c>
      <c r="K7824" s="2"/>
      <c r="L7824" s="2"/>
      <c r="M7824" s="2"/>
      <c r="N7824" s="2"/>
      <c r="O7824" s="2">
        <v>-1</v>
      </c>
      <c r="P7824" s="2"/>
      <c r="Q7824" s="2"/>
      <c r="R7824" s="2"/>
      <c r="S7824" s="2"/>
      <c r="T7824" s="2"/>
      <c r="U7824" s="2"/>
      <c r="V7824" s="2"/>
      <c r="W7824" s="2"/>
      <c r="X7824" s="2"/>
      <c r="Y7824" s="2"/>
      <c r="Z7824" s="2"/>
      <c r="AA7824" s="2"/>
      <c r="AB7824" s="2">
        <v>-3</v>
      </c>
      <c r="AC7824" s="2"/>
      <c r="AD7824" s="2"/>
      <c r="AE7824" s="2"/>
      <c r="AF7824" s="2"/>
      <c r="AG7824" s="2"/>
      <c r="AH7824" s="2"/>
      <c r="AI7824" s="2"/>
      <c r="AJ7824" s="2"/>
      <c r="AK7824" s="2"/>
      <c r="AL7824" s="2"/>
      <c r="AM7824" s="2">
        <f t="shared" si="2245"/>
        <v>-91.5</v>
      </c>
      <c r="AN7824" s="2"/>
      <c r="AO7824" s="2">
        <v>65</v>
      </c>
      <c r="AP7824" s="2">
        <v>21.5</v>
      </c>
      <c r="AQ7824" s="2">
        <v>1</v>
      </c>
      <c r="AR7824" s="2">
        <f t="shared" si="2243"/>
        <v>87.5</v>
      </c>
      <c r="AS7824" s="2"/>
      <c r="AT7824" s="2"/>
    </row>
    <row r="7825" spans="1:46" x14ac:dyDescent="0.3">
      <c r="A7825" s="2" t="s">
        <v>117</v>
      </c>
      <c r="B7825" s="2">
        <v>294</v>
      </c>
      <c r="C7825" s="2">
        <v>15</v>
      </c>
      <c r="D7825" s="2"/>
      <c r="E7825" s="2"/>
      <c r="F7825" s="2"/>
      <c r="G7825" s="2">
        <v>64</v>
      </c>
      <c r="H7825" s="2"/>
      <c r="I7825" s="2"/>
      <c r="J7825" s="2"/>
      <c r="K7825" s="2"/>
      <c r="L7825" s="2"/>
      <c r="M7825" s="2"/>
      <c r="N7825" s="2"/>
      <c r="O7825" s="2"/>
      <c r="P7825" s="2"/>
      <c r="Q7825" s="2"/>
      <c r="R7825" s="2"/>
      <c r="S7825" s="2"/>
      <c r="T7825" s="2"/>
      <c r="U7825" s="2"/>
      <c r="V7825" s="2"/>
      <c r="W7825" s="2"/>
      <c r="X7825" s="2"/>
      <c r="Y7825" s="2"/>
      <c r="Z7825" s="2">
        <v>20</v>
      </c>
      <c r="AA7825" s="2"/>
      <c r="AB7825" s="2"/>
      <c r="AC7825" s="2"/>
      <c r="AD7825" s="2"/>
      <c r="AE7825" s="2"/>
      <c r="AF7825" s="2"/>
      <c r="AG7825" s="2"/>
      <c r="AH7825" s="2"/>
      <c r="AI7825" s="2"/>
      <c r="AJ7825" s="2"/>
      <c r="AK7825" s="2"/>
      <c r="AL7825" s="2"/>
      <c r="AM7825" s="2">
        <f t="shared" si="2245"/>
        <v>393</v>
      </c>
      <c r="AN7825" s="2"/>
      <c r="AO7825" s="2"/>
      <c r="AP7825" s="2"/>
      <c r="AQ7825" s="2"/>
      <c r="AR7825" s="2"/>
      <c r="AS7825" s="2"/>
      <c r="AT7825" s="2"/>
    </row>
    <row r="7826" spans="1:46" x14ac:dyDescent="0.3">
      <c r="A7826" s="2" t="s">
        <v>118</v>
      </c>
      <c r="B7826" s="2"/>
      <c r="C7826" s="2"/>
      <c r="D7826" s="2"/>
      <c r="E7826" s="2"/>
      <c r="F7826" s="2"/>
      <c r="G7826" s="2"/>
      <c r="H7826" s="2"/>
      <c r="I7826" s="2"/>
      <c r="J7826" s="2"/>
      <c r="K7826" s="2"/>
      <c r="L7826" s="2"/>
      <c r="M7826" s="2"/>
      <c r="N7826" s="2"/>
      <c r="O7826" s="2"/>
      <c r="P7826" s="2"/>
      <c r="Q7826" s="2"/>
      <c r="R7826" s="2"/>
      <c r="S7826" s="2"/>
      <c r="T7826" s="2"/>
      <c r="U7826" s="2"/>
      <c r="V7826" s="2"/>
      <c r="W7826" s="2"/>
      <c r="X7826" s="2"/>
      <c r="Y7826" s="2"/>
      <c r="Z7826" s="2"/>
      <c r="AA7826" s="2"/>
      <c r="AB7826" s="2"/>
      <c r="AC7826" s="2"/>
      <c r="AD7826" s="2"/>
      <c r="AE7826" s="2"/>
      <c r="AF7826" s="2"/>
      <c r="AG7826" s="2"/>
      <c r="AH7826" s="2"/>
      <c r="AI7826" s="2"/>
      <c r="AJ7826" s="2"/>
      <c r="AK7826" s="2"/>
      <c r="AL7826" s="2"/>
      <c r="AM7826" s="2"/>
      <c r="AN7826" s="2"/>
      <c r="AO7826" s="2">
        <v>-358</v>
      </c>
      <c r="AP7826" s="2"/>
      <c r="AQ7826" s="2"/>
      <c r="AR7826" s="2">
        <f t="shared" ref="AR7826:AR7833" si="2246">SUM(AO7826:AQ7826)</f>
        <v>-358</v>
      </c>
      <c r="AS7826" s="2"/>
      <c r="AT7826" s="2"/>
    </row>
    <row r="7827" spans="1:46" x14ac:dyDescent="0.3">
      <c r="A7827" s="1" t="s">
        <v>558</v>
      </c>
      <c r="B7827" s="1">
        <f t="shared" ref="B7827:J7827" si="2247">SUM(B7817:B7826)</f>
        <v>1559.5</v>
      </c>
      <c r="C7827" s="1">
        <f t="shared" si="2247"/>
        <v>191</v>
      </c>
      <c r="D7827" s="1">
        <f t="shared" si="2247"/>
        <v>9</v>
      </c>
      <c r="E7827" s="1">
        <f t="shared" si="2247"/>
        <v>0</v>
      </c>
      <c r="F7827" s="1">
        <f t="shared" si="2247"/>
        <v>0</v>
      </c>
      <c r="G7827" s="1">
        <f t="shared" si="2247"/>
        <v>465</v>
      </c>
      <c r="H7827" s="1">
        <f t="shared" si="2247"/>
        <v>0</v>
      </c>
      <c r="I7827" s="1">
        <f t="shared" si="2247"/>
        <v>0</v>
      </c>
      <c r="J7827" s="1">
        <f t="shared" si="2247"/>
        <v>114.5</v>
      </c>
      <c r="K7827" s="1"/>
      <c r="L7827" s="1">
        <f>SUM(L7817:L7826)</f>
        <v>0</v>
      </c>
      <c r="M7827" s="1"/>
      <c r="N7827" s="1">
        <f>SUM(N7817:N7826)</f>
        <v>263</v>
      </c>
      <c r="O7827" s="1">
        <f>SUM(O7817:O7826)</f>
        <v>81</v>
      </c>
      <c r="P7827" s="1">
        <f>SUM(P7817:P7826)</f>
        <v>0</v>
      </c>
      <c r="Q7827" s="1"/>
      <c r="R7827" s="1"/>
      <c r="S7827" s="1">
        <f>SUM(S7817:S7826)</f>
        <v>31</v>
      </c>
      <c r="T7827" s="1">
        <f>SUM(T7817:T7826)</f>
        <v>10</v>
      </c>
      <c r="U7827" s="1">
        <f>SUM(U7817:U7826)</f>
        <v>0</v>
      </c>
      <c r="V7827" s="1">
        <f>SUM(V7817:V7826)</f>
        <v>8</v>
      </c>
      <c r="W7827" s="1"/>
      <c r="X7827" s="1">
        <f>SUM(X7817:X7826)</f>
        <v>4</v>
      </c>
      <c r="Y7827" s="1">
        <f>SUM(Y7817:Y7826)</f>
        <v>12</v>
      </c>
      <c r="Z7827" s="1">
        <f>SUM(Z7817:Z7826)</f>
        <v>201</v>
      </c>
      <c r="AA7827" s="1"/>
      <c r="AB7827" s="1">
        <f>SUM(AB7817:AB7826)</f>
        <v>74</v>
      </c>
      <c r="AC7827" s="1"/>
      <c r="AD7827" s="1"/>
      <c r="AE7827" s="1">
        <f>SUM(AE7817:AE7826)</f>
        <v>-1</v>
      </c>
      <c r="AF7827" s="1">
        <f>SUM(AF7817:AF7826)</f>
        <v>3</v>
      </c>
      <c r="AG7827" s="1">
        <f>SUM(AG7817:AG7826)</f>
        <v>28.5</v>
      </c>
      <c r="AH7827" s="1"/>
      <c r="AI7827" s="1"/>
      <c r="AJ7827" s="1"/>
      <c r="AK7827" s="1"/>
      <c r="AL7827" s="1"/>
      <c r="AM7827" s="1">
        <f>SUM(B7827:AG7827)</f>
        <v>3053.5</v>
      </c>
      <c r="AN7827" s="1" t="s">
        <v>558</v>
      </c>
      <c r="AO7827" s="1">
        <f>SUM(AO7817:AO7826)</f>
        <v>2463.0499999999997</v>
      </c>
      <c r="AP7827" s="1">
        <f>SUM(AP7817:AP7826)</f>
        <v>6849.6699999999983</v>
      </c>
      <c r="AQ7827" s="1">
        <f>SUM(AQ7817:AQ7826)</f>
        <v>906.07999999999993</v>
      </c>
      <c r="AR7827" s="1">
        <f t="shared" si="2246"/>
        <v>10218.799999999997</v>
      </c>
      <c r="AS7827" s="2"/>
      <c r="AT7827" s="2"/>
    </row>
    <row r="7828" spans="1:46" x14ac:dyDescent="0.3">
      <c r="A7828" s="2" t="s">
        <v>59</v>
      </c>
      <c r="B7828" s="2">
        <v>-126</v>
      </c>
      <c r="C7828" s="2">
        <v>-2</v>
      </c>
      <c r="D7828" s="2">
        <v>-1</v>
      </c>
      <c r="E7828" s="2"/>
      <c r="F7828" s="2"/>
      <c r="G7828" s="2">
        <v>-11</v>
      </c>
      <c r="H7828" s="2"/>
      <c r="I7828" s="2"/>
      <c r="J7828" s="2"/>
      <c r="K7828" s="2"/>
      <c r="L7828" s="2"/>
      <c r="M7828" s="2"/>
      <c r="N7828" s="2"/>
      <c r="O7828" s="2">
        <v>-2</v>
      </c>
      <c r="P7828" s="2"/>
      <c r="Q7828" s="2"/>
      <c r="R7828" s="2"/>
      <c r="S7828" s="2"/>
      <c r="T7828" s="2"/>
      <c r="U7828" s="2"/>
      <c r="V7828" s="2"/>
      <c r="W7828" s="2"/>
      <c r="X7828" s="2"/>
      <c r="Y7828" s="2"/>
      <c r="Z7828" s="2"/>
      <c r="AA7828" s="2"/>
      <c r="AB7828" s="2">
        <v>-1</v>
      </c>
      <c r="AC7828" s="2"/>
      <c r="AD7828" s="2"/>
      <c r="AE7828" s="2"/>
      <c r="AF7828" s="2"/>
      <c r="AG7828" s="2"/>
      <c r="AH7828" s="2"/>
      <c r="AI7828" s="2"/>
      <c r="AJ7828" s="2"/>
      <c r="AK7828" s="2"/>
      <c r="AL7828" s="2"/>
      <c r="AM7828" s="2">
        <f>SUM(B7828:AG7828)</f>
        <v>-143</v>
      </c>
      <c r="AN7828" s="2"/>
      <c r="AO7828" s="2">
        <v>126</v>
      </c>
      <c r="AP7828" s="2">
        <v>11</v>
      </c>
      <c r="AQ7828" s="2">
        <v>3</v>
      </c>
      <c r="AR7828" s="2">
        <f t="shared" si="2246"/>
        <v>140</v>
      </c>
      <c r="AS7828" s="2"/>
      <c r="AT7828" s="2"/>
    </row>
    <row r="7829" spans="1:46" x14ac:dyDescent="0.3">
      <c r="A7829" s="22" t="s">
        <v>998</v>
      </c>
      <c r="B7829" s="2">
        <v>-210</v>
      </c>
      <c r="C7829" s="2"/>
      <c r="D7829" s="2">
        <v>-2</v>
      </c>
      <c r="E7829" s="2"/>
      <c r="F7829" s="2"/>
      <c r="G7829" s="2">
        <v>-11</v>
      </c>
      <c r="H7829" s="2"/>
      <c r="I7829" s="2"/>
      <c r="J7829" s="2">
        <v>-4</v>
      </c>
      <c r="K7829" s="2"/>
      <c r="L7829" s="2"/>
      <c r="M7829" s="2"/>
      <c r="N7829" s="2">
        <v>-4</v>
      </c>
      <c r="O7829" s="2">
        <v>-1</v>
      </c>
      <c r="P7829" s="2"/>
      <c r="Q7829" s="2"/>
      <c r="R7829" s="2"/>
      <c r="S7829" s="2"/>
      <c r="T7829" s="2"/>
      <c r="U7829" s="2"/>
      <c r="V7829" s="2"/>
      <c r="W7829" s="2"/>
      <c r="X7829" s="2"/>
      <c r="Y7829" s="2"/>
      <c r="Z7829" s="2"/>
      <c r="AA7829" s="2"/>
      <c r="AB7829" s="2">
        <v>-3</v>
      </c>
      <c r="AC7829" s="2"/>
      <c r="AD7829" s="2"/>
      <c r="AE7829" s="2"/>
      <c r="AF7829" s="2"/>
      <c r="AG7829" s="2"/>
      <c r="AH7829" s="2"/>
      <c r="AI7829" s="2"/>
      <c r="AJ7829" s="2"/>
      <c r="AK7829" s="2"/>
      <c r="AL7829" s="2"/>
      <c r="AM7829" s="2">
        <f t="shared" ref="AM7829:AM7833" si="2248">SUM(B7829:AG7829)</f>
        <v>-235</v>
      </c>
      <c r="AN7829" s="2"/>
      <c r="AO7829" s="2">
        <v>210</v>
      </c>
      <c r="AP7829" s="2">
        <v>15</v>
      </c>
      <c r="AQ7829" s="2">
        <v>2</v>
      </c>
      <c r="AR7829" s="2">
        <f t="shared" si="2246"/>
        <v>227</v>
      </c>
      <c r="AS7829" s="22" t="s">
        <v>1308</v>
      </c>
      <c r="AT7829" s="2"/>
    </row>
    <row r="7830" spans="1:46" x14ac:dyDescent="0.3">
      <c r="A7830" s="2" t="s">
        <v>1273</v>
      </c>
      <c r="B7830" s="2">
        <v>-60</v>
      </c>
      <c r="C7830" s="2"/>
      <c r="D7830" s="2"/>
      <c r="E7830" s="2"/>
      <c r="F7830" s="2"/>
      <c r="G7830" s="2">
        <v>-5</v>
      </c>
      <c r="H7830" s="2"/>
      <c r="I7830" s="2"/>
      <c r="J7830" s="2"/>
      <c r="K7830" s="2"/>
      <c r="L7830" s="2"/>
      <c r="M7830" s="2"/>
      <c r="N7830" s="2">
        <v>-5</v>
      </c>
      <c r="O7830" s="2">
        <v>-10</v>
      </c>
      <c r="P7830" s="2"/>
      <c r="Q7830" s="2"/>
      <c r="R7830" s="2"/>
      <c r="S7830" s="2"/>
      <c r="T7830" s="2"/>
      <c r="U7830" s="2"/>
      <c r="V7830" s="2"/>
      <c r="W7830" s="2"/>
      <c r="X7830" s="2"/>
      <c r="Y7830" s="2"/>
      <c r="Z7830" s="2"/>
      <c r="AA7830" s="2"/>
      <c r="AB7830" s="2"/>
      <c r="AC7830" s="2"/>
      <c r="AD7830" s="2"/>
      <c r="AE7830" s="2"/>
      <c r="AF7830" s="2"/>
      <c r="AG7830" s="2"/>
      <c r="AH7830" s="2"/>
      <c r="AI7830" s="2"/>
      <c r="AJ7830" s="2"/>
      <c r="AK7830" s="2"/>
      <c r="AL7830" s="2"/>
      <c r="AM7830" s="2">
        <f t="shared" si="2248"/>
        <v>-80</v>
      </c>
      <c r="AN7830" s="2"/>
      <c r="AO7830" s="2">
        <v>60</v>
      </c>
      <c r="AP7830" s="2">
        <v>3</v>
      </c>
      <c r="AQ7830" s="2"/>
      <c r="AR7830" s="2">
        <f t="shared" si="2246"/>
        <v>63</v>
      </c>
      <c r="AS7830" s="2"/>
      <c r="AT7830" s="2"/>
    </row>
    <row r="7831" spans="1:46" x14ac:dyDescent="0.3">
      <c r="A7831" s="2" t="s">
        <v>1273</v>
      </c>
      <c r="B7831" s="2">
        <v>-26</v>
      </c>
      <c r="C7831" s="2"/>
      <c r="D7831" s="2"/>
      <c r="E7831" s="2"/>
      <c r="F7831" s="2"/>
      <c r="G7831" s="2">
        <v>-1</v>
      </c>
      <c r="H7831" s="2"/>
      <c r="I7831" s="2"/>
      <c r="J7831" s="2"/>
      <c r="K7831" s="2"/>
      <c r="L7831" s="2"/>
      <c r="M7831" s="2"/>
      <c r="N7831" s="2"/>
      <c r="O7831" s="2"/>
      <c r="P7831" s="2"/>
      <c r="Q7831" s="2"/>
      <c r="R7831" s="2"/>
      <c r="S7831" s="2"/>
      <c r="T7831" s="2"/>
      <c r="U7831" s="2"/>
      <c r="V7831" s="2"/>
      <c r="W7831" s="2"/>
      <c r="X7831" s="2"/>
      <c r="Y7831" s="2"/>
      <c r="Z7831" s="2"/>
      <c r="AA7831" s="2"/>
      <c r="AB7831" s="2"/>
      <c r="AC7831" s="2"/>
      <c r="AD7831" s="2"/>
      <c r="AE7831" s="2"/>
      <c r="AF7831" s="2"/>
      <c r="AG7831" s="2"/>
      <c r="AH7831" s="2"/>
      <c r="AI7831" s="2"/>
      <c r="AJ7831" s="2"/>
      <c r="AK7831" s="2"/>
      <c r="AL7831" s="2"/>
      <c r="AM7831" s="2">
        <f t="shared" si="2248"/>
        <v>-27</v>
      </c>
      <c r="AN7831" s="2"/>
      <c r="AO7831" s="2">
        <v>26</v>
      </c>
      <c r="AP7831" s="2">
        <v>1</v>
      </c>
      <c r="AQ7831" s="2"/>
      <c r="AR7831" s="2">
        <f t="shared" si="2246"/>
        <v>27</v>
      </c>
      <c r="AS7831" s="2"/>
      <c r="AT7831" s="2"/>
    </row>
    <row r="7832" spans="1:46" x14ac:dyDescent="0.3">
      <c r="A7832" s="2" t="s">
        <v>1019</v>
      </c>
      <c r="B7832" s="2">
        <v>-53</v>
      </c>
      <c r="C7832" s="2"/>
      <c r="D7832" s="2"/>
      <c r="E7832" s="2"/>
      <c r="F7832" s="2"/>
      <c r="G7832" s="2">
        <v>-6</v>
      </c>
      <c r="H7832" s="2"/>
      <c r="I7832" s="2"/>
      <c r="J7832" s="2"/>
      <c r="K7832" s="2"/>
      <c r="L7832" s="2"/>
      <c r="M7832" s="2"/>
      <c r="N7832" s="2"/>
      <c r="O7832" s="2"/>
      <c r="P7832" s="2"/>
      <c r="Q7832" s="2"/>
      <c r="R7832" s="2"/>
      <c r="S7832" s="2"/>
      <c r="T7832" s="2"/>
      <c r="U7832" s="2"/>
      <c r="V7832" s="2"/>
      <c r="W7832" s="2"/>
      <c r="X7832" s="2"/>
      <c r="Y7832" s="2"/>
      <c r="Z7832" s="2"/>
      <c r="AA7832" s="2"/>
      <c r="AB7832" s="2"/>
      <c r="AC7832" s="2"/>
      <c r="AD7832" s="2"/>
      <c r="AE7832" s="2"/>
      <c r="AF7832" s="2"/>
      <c r="AG7832" s="2"/>
      <c r="AH7832" s="2"/>
      <c r="AI7832" s="2"/>
      <c r="AJ7832" s="2"/>
      <c r="AK7832" s="2"/>
      <c r="AL7832" s="2"/>
      <c r="AM7832" s="2">
        <f t="shared" si="2248"/>
        <v>-59</v>
      </c>
      <c r="AN7832" s="2"/>
      <c r="AO7832" s="2">
        <v>53</v>
      </c>
      <c r="AP7832" s="2">
        <v>6</v>
      </c>
      <c r="AQ7832" s="2"/>
      <c r="AR7832" s="2">
        <f t="shared" si="2246"/>
        <v>59</v>
      </c>
      <c r="AS7832" s="2"/>
      <c r="AT7832" s="2"/>
    </row>
    <row r="7833" spans="1:46" x14ac:dyDescent="0.3">
      <c r="A7833" s="2" t="s">
        <v>908</v>
      </c>
      <c r="B7833" s="2">
        <v>-167</v>
      </c>
      <c r="C7833" s="2">
        <v>-1</v>
      </c>
      <c r="D7833" s="2"/>
      <c r="E7833" s="2"/>
      <c r="F7833" s="2"/>
      <c r="G7833" s="2">
        <v>-8</v>
      </c>
      <c r="H7833" s="2"/>
      <c r="I7833" s="2"/>
      <c r="J7833" s="2">
        <v>-5</v>
      </c>
      <c r="K7833" s="2"/>
      <c r="L7833" s="2"/>
      <c r="M7833" s="2"/>
      <c r="N7833" s="2"/>
      <c r="O7833" s="2">
        <v>-5</v>
      </c>
      <c r="P7833" s="2"/>
      <c r="Q7833" s="2"/>
      <c r="R7833" s="2"/>
      <c r="S7833" s="2"/>
      <c r="T7833" s="2"/>
      <c r="U7833" s="2"/>
      <c r="V7833" s="2"/>
      <c r="W7833" s="2"/>
      <c r="X7833" s="2"/>
      <c r="Y7833" s="2"/>
      <c r="Z7833" s="2"/>
      <c r="AA7833" s="2"/>
      <c r="AB7833" s="2"/>
      <c r="AC7833" s="2"/>
      <c r="AD7833" s="2"/>
      <c r="AE7833" s="2"/>
      <c r="AF7833" s="2"/>
      <c r="AG7833" s="2"/>
      <c r="AH7833" s="2"/>
      <c r="AI7833" s="2"/>
      <c r="AJ7833" s="2"/>
      <c r="AK7833" s="2"/>
      <c r="AL7833" s="2"/>
      <c r="AM7833" s="2">
        <f t="shared" si="2248"/>
        <v>-186</v>
      </c>
      <c r="AN7833" s="2"/>
      <c r="AO7833" s="2">
        <v>167</v>
      </c>
      <c r="AP7833" s="2">
        <v>13</v>
      </c>
      <c r="AQ7833" s="2"/>
      <c r="AR7833" s="2">
        <f t="shared" si="2246"/>
        <v>180</v>
      </c>
      <c r="AS7833" s="2"/>
      <c r="AT7833" s="2"/>
    </row>
    <row r="7834" spans="1:46" x14ac:dyDescent="0.3">
      <c r="A7834" s="2" t="s">
        <v>117</v>
      </c>
      <c r="B7834" s="2">
        <v>588</v>
      </c>
      <c r="C7834" s="2"/>
      <c r="D7834" s="2"/>
      <c r="E7834" s="2"/>
      <c r="F7834" s="2"/>
      <c r="G7834" s="2">
        <v>64</v>
      </c>
      <c r="H7834" s="2"/>
      <c r="I7834" s="2"/>
      <c r="J7834" s="2"/>
      <c r="K7834" s="2"/>
      <c r="L7834" s="2"/>
      <c r="M7834" s="2"/>
      <c r="N7834" s="2"/>
      <c r="O7834" s="2"/>
      <c r="P7834" s="2"/>
      <c r="Q7834" s="2"/>
      <c r="R7834" s="2"/>
      <c r="S7834" s="2"/>
      <c r="T7834" s="2"/>
      <c r="U7834" s="2"/>
      <c r="V7834" s="2"/>
      <c r="W7834" s="2"/>
      <c r="X7834" s="2"/>
      <c r="Y7834" s="2"/>
      <c r="Z7834" s="2"/>
      <c r="AA7834" s="2"/>
      <c r="AB7834" s="2"/>
      <c r="AC7834" s="2"/>
      <c r="AD7834" s="2"/>
      <c r="AE7834" s="2"/>
      <c r="AF7834" s="2"/>
      <c r="AG7834" s="2"/>
      <c r="AH7834" s="2"/>
      <c r="AI7834" s="2"/>
      <c r="AJ7834" s="2"/>
      <c r="AK7834" s="2"/>
      <c r="AL7834" s="2"/>
      <c r="AM7834" s="2">
        <f>SUM(B7834:AG7834)</f>
        <v>652</v>
      </c>
      <c r="AN7834" s="2"/>
      <c r="AO7834" s="2"/>
      <c r="AP7834" s="2"/>
      <c r="AQ7834" s="2"/>
      <c r="AR7834" s="2"/>
      <c r="AS7834" s="2"/>
      <c r="AT7834" s="2"/>
    </row>
    <row r="7835" spans="1:46" x14ac:dyDescent="0.3">
      <c r="A7835" s="2" t="s">
        <v>118</v>
      </c>
      <c r="B7835" s="2"/>
      <c r="C7835" s="2"/>
      <c r="D7835" s="2"/>
      <c r="E7835" s="2"/>
      <c r="F7835" s="2"/>
      <c r="G7835" s="2"/>
      <c r="H7835" s="2"/>
      <c r="I7835" s="2"/>
      <c r="J7835" s="2"/>
      <c r="K7835" s="2"/>
      <c r="L7835" s="2"/>
      <c r="M7835" s="2"/>
      <c r="N7835" s="2"/>
      <c r="O7835" s="2"/>
      <c r="P7835" s="2"/>
      <c r="Q7835" s="2"/>
      <c r="R7835" s="2"/>
      <c r="S7835" s="2"/>
      <c r="T7835" s="2"/>
      <c r="U7835" s="2"/>
      <c r="V7835" s="2"/>
      <c r="W7835" s="2"/>
      <c r="X7835" s="2"/>
      <c r="Y7835" s="2"/>
      <c r="Z7835" s="2"/>
      <c r="AA7835" s="2"/>
      <c r="AB7835" s="2"/>
      <c r="AC7835" s="2"/>
      <c r="AD7835" s="2"/>
      <c r="AE7835" s="2"/>
      <c r="AF7835" s="2"/>
      <c r="AG7835" s="2"/>
      <c r="AH7835" s="2"/>
      <c r="AI7835" s="2"/>
      <c r="AJ7835" s="2"/>
      <c r="AK7835" s="2"/>
      <c r="AL7835" s="2"/>
      <c r="AM7835" s="2"/>
      <c r="AN7835" s="2"/>
      <c r="AO7835" s="2">
        <v>-358</v>
      </c>
      <c r="AP7835" s="2">
        <v>-294</v>
      </c>
      <c r="AQ7835" s="2">
        <v>-30</v>
      </c>
      <c r="AR7835" s="2">
        <f t="shared" ref="AR7835:AR7840" si="2249">SUM(AO7835:AQ7835)</f>
        <v>-682</v>
      </c>
      <c r="AS7835" s="2"/>
      <c r="AT7835" s="2"/>
    </row>
    <row r="7836" spans="1:46" x14ac:dyDescent="0.3">
      <c r="A7836" s="1" t="s">
        <v>562</v>
      </c>
      <c r="B7836" s="1">
        <f t="shared" ref="B7836:J7836" si="2250">SUM(B7827:B7835)</f>
        <v>1505.5</v>
      </c>
      <c r="C7836" s="1">
        <f t="shared" si="2250"/>
        <v>188</v>
      </c>
      <c r="D7836" s="1">
        <f t="shared" si="2250"/>
        <v>6</v>
      </c>
      <c r="E7836" s="1">
        <f t="shared" si="2250"/>
        <v>0</v>
      </c>
      <c r="F7836" s="1">
        <f t="shared" si="2250"/>
        <v>0</v>
      </c>
      <c r="G7836" s="1">
        <f t="shared" si="2250"/>
        <v>487</v>
      </c>
      <c r="H7836" s="1">
        <f t="shared" si="2250"/>
        <v>0</v>
      </c>
      <c r="I7836" s="1">
        <f t="shared" si="2250"/>
        <v>0</v>
      </c>
      <c r="J7836" s="1">
        <f t="shared" si="2250"/>
        <v>105.5</v>
      </c>
      <c r="K7836" s="1"/>
      <c r="L7836" s="1">
        <f>SUM(L7827:L7835)</f>
        <v>0</v>
      </c>
      <c r="M7836" s="1"/>
      <c r="N7836" s="1">
        <f>SUM(N7827:N7835)</f>
        <v>254</v>
      </c>
      <c r="O7836" s="1">
        <f>SUM(O7827:O7835)</f>
        <v>63</v>
      </c>
      <c r="P7836" s="1">
        <f>SUM(P7827:P7835)</f>
        <v>0</v>
      </c>
      <c r="Q7836" s="1"/>
      <c r="R7836" s="1"/>
      <c r="S7836" s="1">
        <f>SUM(S7827:S7835)</f>
        <v>31</v>
      </c>
      <c r="T7836" s="1">
        <f>SUM(T7827:T7835)</f>
        <v>10</v>
      </c>
      <c r="U7836" s="1">
        <f>SUM(U7827:U7835)</f>
        <v>0</v>
      </c>
      <c r="V7836" s="1">
        <f>SUM(V7827:V7835)</f>
        <v>8</v>
      </c>
      <c r="W7836" s="1"/>
      <c r="X7836" s="1">
        <v>0</v>
      </c>
      <c r="Y7836" s="1">
        <f>SUM(Y7827:Y7835)</f>
        <v>12</v>
      </c>
      <c r="Z7836" s="1">
        <f>SUM(Z7827:Z7835)</f>
        <v>201</v>
      </c>
      <c r="AA7836" s="1"/>
      <c r="AB7836" s="1">
        <f>SUM(AB7827:AB7835)</f>
        <v>70</v>
      </c>
      <c r="AC7836" s="1"/>
      <c r="AD7836" s="1"/>
      <c r="AE7836" s="1">
        <f>SUM(AE7827:AE7835)</f>
        <v>-1</v>
      </c>
      <c r="AF7836" s="1">
        <f>SUM(AF7827:AF7835)</f>
        <v>3</v>
      </c>
      <c r="AG7836" s="1">
        <f>SUM(AG7827:AG7835)</f>
        <v>28.5</v>
      </c>
      <c r="AH7836" s="1"/>
      <c r="AI7836" s="1"/>
      <c r="AJ7836" s="1"/>
      <c r="AK7836" s="1"/>
      <c r="AL7836" s="1"/>
      <c r="AM7836" s="1">
        <f t="shared" ref="AM7836:AM7842" si="2251">SUM(B7836:AG7836)</f>
        <v>2971.5</v>
      </c>
      <c r="AN7836" s="1" t="s">
        <v>562</v>
      </c>
      <c r="AO7836" s="1">
        <f>SUM(AO7827:AO7835)</f>
        <v>2747.0499999999997</v>
      </c>
      <c r="AP7836" s="1">
        <f>SUM(AP7827:AP7835)</f>
        <v>6604.6699999999983</v>
      </c>
      <c r="AQ7836" s="1">
        <f>SUM(AQ7827:AQ7835)</f>
        <v>881.07999999999993</v>
      </c>
      <c r="AR7836" s="1">
        <f t="shared" si="2249"/>
        <v>10232.799999999997</v>
      </c>
      <c r="AS7836" s="2"/>
      <c r="AT7836" s="2"/>
    </row>
    <row r="7837" spans="1:46" x14ac:dyDescent="0.3">
      <c r="A7837" s="2" t="s">
        <v>908</v>
      </c>
      <c r="B7837" s="2">
        <v>-167</v>
      </c>
      <c r="C7837" s="2"/>
      <c r="D7837" s="2"/>
      <c r="E7837" s="2"/>
      <c r="F7837" s="2"/>
      <c r="G7837" s="2">
        <v>-21</v>
      </c>
      <c r="H7837" s="2"/>
      <c r="I7837" s="2"/>
      <c r="J7837" s="2">
        <v>-3</v>
      </c>
      <c r="K7837" s="2"/>
      <c r="L7837" s="2"/>
      <c r="M7837" s="2"/>
      <c r="N7837" s="2"/>
      <c r="O7837" s="2">
        <v>-5</v>
      </c>
      <c r="P7837" s="2"/>
      <c r="Q7837" s="2"/>
      <c r="R7837" s="2"/>
      <c r="S7837" s="2"/>
      <c r="T7837" s="2"/>
      <c r="U7837" s="2"/>
      <c r="V7837" s="2"/>
      <c r="W7837" s="2"/>
      <c r="X7837" s="2"/>
      <c r="Y7837" s="2"/>
      <c r="Z7837" s="2"/>
      <c r="AA7837" s="2"/>
      <c r="AB7837" s="2"/>
      <c r="AC7837" s="2"/>
      <c r="AD7837" s="2"/>
      <c r="AE7837" s="2"/>
      <c r="AF7837" s="2"/>
      <c r="AG7837" s="2"/>
      <c r="AH7837" s="2"/>
      <c r="AI7837" s="2"/>
      <c r="AJ7837" s="2"/>
      <c r="AK7837" s="2"/>
      <c r="AL7837" s="2"/>
      <c r="AM7837" s="2">
        <f t="shared" si="2251"/>
        <v>-196</v>
      </c>
      <c r="AN7837" s="2"/>
      <c r="AO7837" s="2">
        <v>167</v>
      </c>
      <c r="AP7837" s="2">
        <v>24</v>
      </c>
      <c r="AQ7837" s="2"/>
      <c r="AR7837" s="2">
        <f t="shared" si="2249"/>
        <v>191</v>
      </c>
      <c r="AS7837" s="2"/>
      <c r="AT7837" s="2"/>
    </row>
    <row r="7838" spans="1:46" x14ac:dyDescent="0.3">
      <c r="A7838" s="2" t="s">
        <v>1273</v>
      </c>
      <c r="B7838" s="2">
        <v>-20.5</v>
      </c>
      <c r="C7838" s="2">
        <v>-0.5</v>
      </c>
      <c r="D7838" s="2">
        <v>-0.5</v>
      </c>
      <c r="E7838" s="2"/>
      <c r="F7838" s="2"/>
      <c r="G7838" s="2">
        <v>-1</v>
      </c>
      <c r="H7838" s="2"/>
      <c r="I7838" s="2"/>
      <c r="J7838" s="2">
        <v>-1</v>
      </c>
      <c r="K7838" s="2"/>
      <c r="L7838" s="2"/>
      <c r="M7838" s="2"/>
      <c r="N7838" s="2"/>
      <c r="O7838" s="2"/>
      <c r="P7838" s="2"/>
      <c r="Q7838" s="2"/>
      <c r="R7838" s="2"/>
      <c r="S7838" s="2"/>
      <c r="T7838" s="2"/>
      <c r="U7838" s="2"/>
      <c r="V7838" s="2"/>
      <c r="W7838" s="2"/>
      <c r="X7838" s="2"/>
      <c r="Y7838" s="2"/>
      <c r="Z7838" s="2"/>
      <c r="AA7838" s="2"/>
      <c r="AB7838" s="2"/>
      <c r="AC7838" s="2"/>
      <c r="AD7838" s="2"/>
      <c r="AE7838" s="2"/>
      <c r="AF7838" s="2"/>
      <c r="AG7838" s="2"/>
      <c r="AH7838" s="2"/>
      <c r="AI7838" s="2"/>
      <c r="AJ7838" s="2"/>
      <c r="AK7838" s="2"/>
      <c r="AL7838" s="2"/>
      <c r="AM7838" s="2">
        <f t="shared" si="2251"/>
        <v>-23.5</v>
      </c>
      <c r="AN7838" s="2"/>
      <c r="AO7838" s="2">
        <v>20.5</v>
      </c>
      <c r="AP7838" s="2">
        <v>2</v>
      </c>
      <c r="AQ7838" s="2">
        <v>1</v>
      </c>
      <c r="AR7838" s="2">
        <f t="shared" si="2249"/>
        <v>23.5</v>
      </c>
      <c r="AS7838" s="2"/>
      <c r="AT7838" s="2"/>
    </row>
    <row r="7839" spans="1:46" x14ac:dyDescent="0.3">
      <c r="A7839" s="2" t="s">
        <v>1273</v>
      </c>
      <c r="B7839" s="2">
        <v>-15</v>
      </c>
      <c r="C7839" s="2"/>
      <c r="D7839" s="2"/>
      <c r="E7839" s="2"/>
      <c r="F7839" s="2"/>
      <c r="G7839" s="2"/>
      <c r="H7839" s="2"/>
      <c r="I7839" s="2"/>
      <c r="J7839" s="2"/>
      <c r="K7839" s="2"/>
      <c r="L7839" s="2"/>
      <c r="M7839" s="2"/>
      <c r="N7839" s="2">
        <v>-5</v>
      </c>
      <c r="O7839" s="2">
        <v>-18</v>
      </c>
      <c r="P7839" s="2"/>
      <c r="Q7839" s="2"/>
      <c r="R7839" s="2"/>
      <c r="S7839" s="2"/>
      <c r="T7839" s="2"/>
      <c r="U7839" s="2"/>
      <c r="V7839" s="2"/>
      <c r="W7839" s="2"/>
      <c r="X7839" s="2"/>
      <c r="Y7839" s="2"/>
      <c r="Z7839" s="2"/>
      <c r="AA7839" s="2"/>
      <c r="AB7839" s="2"/>
      <c r="AC7839" s="2"/>
      <c r="AD7839" s="2"/>
      <c r="AE7839" s="2"/>
      <c r="AF7839" s="2"/>
      <c r="AG7839" s="2"/>
      <c r="AH7839" s="2"/>
      <c r="AI7839" s="2"/>
      <c r="AJ7839" s="2"/>
      <c r="AK7839" s="2"/>
      <c r="AL7839" s="2"/>
      <c r="AM7839" s="2">
        <f t="shared" si="2251"/>
        <v>-38</v>
      </c>
      <c r="AN7839" s="2"/>
      <c r="AO7839" s="2">
        <v>15</v>
      </c>
      <c r="AP7839" s="2"/>
      <c r="AQ7839" s="2"/>
      <c r="AR7839" s="2">
        <f t="shared" si="2249"/>
        <v>15</v>
      </c>
      <c r="AS7839" s="2"/>
      <c r="AT7839" s="2"/>
    </row>
    <row r="7840" spans="1:46" x14ac:dyDescent="0.3">
      <c r="A7840" s="2" t="s">
        <v>728</v>
      </c>
      <c r="B7840" s="2">
        <v>-318</v>
      </c>
      <c r="C7840" s="2"/>
      <c r="D7840" s="2">
        <v>-4</v>
      </c>
      <c r="E7840" s="2"/>
      <c r="F7840" s="2"/>
      <c r="G7840" s="2">
        <v>-25</v>
      </c>
      <c r="H7840" s="2"/>
      <c r="I7840" s="2"/>
      <c r="J7840" s="2">
        <v>-10</v>
      </c>
      <c r="K7840" s="2"/>
      <c r="L7840" s="2"/>
      <c r="M7840" s="2"/>
      <c r="N7840" s="2">
        <v>-40</v>
      </c>
      <c r="O7840" s="2"/>
      <c r="P7840" s="2"/>
      <c r="Q7840" s="2"/>
      <c r="R7840" s="2"/>
      <c r="S7840" s="2"/>
      <c r="T7840" s="2"/>
      <c r="U7840" s="2"/>
      <c r="V7840" s="2"/>
      <c r="W7840" s="2"/>
      <c r="X7840" s="2"/>
      <c r="Y7840" s="2"/>
      <c r="Z7840" s="2"/>
      <c r="AA7840" s="2"/>
      <c r="AB7840" s="2"/>
      <c r="AC7840" s="2"/>
      <c r="AD7840" s="2"/>
      <c r="AE7840" s="2"/>
      <c r="AF7840" s="2"/>
      <c r="AG7840" s="2"/>
      <c r="AH7840" s="2"/>
      <c r="AI7840" s="2"/>
      <c r="AJ7840" s="2"/>
      <c r="AK7840" s="2"/>
      <c r="AL7840" s="2"/>
      <c r="AM7840" s="2">
        <f t="shared" si="2251"/>
        <v>-397</v>
      </c>
      <c r="AN7840" s="2"/>
      <c r="AO7840" s="2">
        <v>318</v>
      </c>
      <c r="AP7840" s="2">
        <v>35</v>
      </c>
      <c r="AQ7840" s="2">
        <v>4</v>
      </c>
      <c r="AR7840" s="2">
        <f t="shared" si="2249"/>
        <v>357</v>
      </c>
      <c r="AS7840" s="2"/>
      <c r="AT7840" s="2"/>
    </row>
    <row r="7841" spans="1:46" x14ac:dyDescent="0.3">
      <c r="A7841" s="2" t="s">
        <v>117</v>
      </c>
      <c r="B7841" s="2">
        <v>588</v>
      </c>
      <c r="C7841" s="2"/>
      <c r="D7841" s="2"/>
      <c r="E7841" s="2"/>
      <c r="F7841" s="2"/>
      <c r="G7841" s="2">
        <v>64</v>
      </c>
      <c r="H7841" s="2"/>
      <c r="I7841" s="2"/>
      <c r="J7841" s="2">
        <v>64</v>
      </c>
      <c r="K7841" s="2"/>
      <c r="L7841" s="2"/>
      <c r="M7841" s="2"/>
      <c r="N7841" s="2">
        <v>20</v>
      </c>
      <c r="O7841" s="2">
        <v>20</v>
      </c>
      <c r="P7841" s="2"/>
      <c r="Q7841" s="2"/>
      <c r="R7841" s="2"/>
      <c r="S7841" s="2"/>
      <c r="T7841" s="2"/>
      <c r="U7841" s="2"/>
      <c r="V7841" s="2"/>
      <c r="W7841" s="2"/>
      <c r="X7841" s="2"/>
      <c r="Y7841" s="2"/>
      <c r="Z7841" s="2"/>
      <c r="AA7841" s="2"/>
      <c r="AB7841" s="2"/>
      <c r="AC7841" s="2"/>
      <c r="AD7841" s="2"/>
      <c r="AE7841" s="2"/>
      <c r="AF7841" s="2"/>
      <c r="AG7841" s="2"/>
      <c r="AH7841" s="2"/>
      <c r="AI7841" s="2"/>
      <c r="AJ7841" s="2"/>
      <c r="AK7841" s="2"/>
      <c r="AL7841" s="2"/>
      <c r="AM7841" s="2">
        <f t="shared" si="2251"/>
        <v>756</v>
      </c>
      <c r="AN7841" s="2"/>
      <c r="AO7841" s="2"/>
      <c r="AP7841" s="2"/>
      <c r="AQ7841" s="2"/>
      <c r="AR7841" s="2"/>
      <c r="AS7841" s="2"/>
      <c r="AT7841" s="2"/>
    </row>
    <row r="7842" spans="1:46" x14ac:dyDescent="0.3">
      <c r="A7842" s="23" t="s">
        <v>1309</v>
      </c>
      <c r="B7842" s="2"/>
      <c r="C7842" s="2"/>
      <c r="D7842" s="2"/>
      <c r="E7842" s="2"/>
      <c r="F7842" s="2"/>
      <c r="G7842" s="2"/>
      <c r="H7842" s="2"/>
      <c r="I7842" s="2"/>
      <c r="J7842" s="2"/>
      <c r="K7842" s="2"/>
      <c r="L7842" s="2"/>
      <c r="M7842" s="2"/>
      <c r="N7842" s="2">
        <v>10</v>
      </c>
      <c r="O7842" s="2"/>
      <c r="P7842" s="2"/>
      <c r="Q7842" s="2"/>
      <c r="R7842" s="2"/>
      <c r="S7842" s="2"/>
      <c r="T7842" s="2"/>
      <c r="U7842" s="2"/>
      <c r="V7842" s="2"/>
      <c r="W7842" s="2"/>
      <c r="X7842" s="2">
        <v>28</v>
      </c>
      <c r="Y7842" s="2"/>
      <c r="Z7842" s="2"/>
      <c r="AA7842" s="2"/>
      <c r="AB7842" s="2">
        <v>10</v>
      </c>
      <c r="AC7842" s="2"/>
      <c r="AD7842" s="2"/>
      <c r="AE7842" s="2"/>
      <c r="AF7842" s="2"/>
      <c r="AG7842" s="2"/>
      <c r="AH7842" s="2"/>
      <c r="AI7842" s="2"/>
      <c r="AJ7842" s="2"/>
      <c r="AK7842" s="2"/>
      <c r="AL7842" s="2"/>
      <c r="AM7842" s="2">
        <f t="shared" si="2251"/>
        <v>48</v>
      </c>
      <c r="AN7842" s="2"/>
      <c r="AO7842" s="2"/>
      <c r="AP7842" s="2"/>
      <c r="AQ7842" s="2"/>
      <c r="AR7842" s="2"/>
      <c r="AS7842" s="2"/>
      <c r="AT7842" s="2"/>
    </row>
    <row r="7843" spans="1:46" x14ac:dyDescent="0.3">
      <c r="A7843" s="2" t="s">
        <v>118</v>
      </c>
      <c r="B7843" s="2"/>
      <c r="C7843" s="2"/>
      <c r="D7843" s="2"/>
      <c r="E7843" s="2"/>
      <c r="F7843" s="2"/>
      <c r="G7843" s="2"/>
      <c r="H7843" s="2"/>
      <c r="I7843" s="2"/>
      <c r="J7843" s="2"/>
      <c r="K7843" s="2"/>
      <c r="L7843" s="2"/>
      <c r="M7843" s="2"/>
      <c r="N7843" s="2"/>
      <c r="O7843" s="2"/>
      <c r="P7843" s="2"/>
      <c r="Q7843" s="2"/>
      <c r="R7843" s="2"/>
      <c r="S7843" s="2"/>
      <c r="T7843" s="2"/>
      <c r="U7843" s="2"/>
      <c r="V7843" s="2"/>
      <c r="W7843" s="2"/>
      <c r="X7843" s="2"/>
      <c r="Y7843" s="2"/>
      <c r="Z7843" s="2"/>
      <c r="AA7843" s="2"/>
      <c r="AB7843" s="2"/>
      <c r="AC7843" s="2"/>
      <c r="AD7843" s="2"/>
      <c r="AE7843" s="2"/>
      <c r="AF7843" s="2"/>
      <c r="AG7843" s="2"/>
      <c r="AH7843" s="2"/>
      <c r="AI7843" s="2"/>
      <c r="AJ7843" s="2"/>
      <c r="AK7843" s="2"/>
      <c r="AL7843" s="2"/>
      <c r="AM7843" s="2"/>
      <c r="AN7843" s="2"/>
      <c r="AO7843" s="2">
        <v>-380</v>
      </c>
      <c r="AP7843" s="2">
        <v>-294</v>
      </c>
      <c r="AQ7843" s="2">
        <v>-30</v>
      </c>
      <c r="AR7843" s="2">
        <f t="shared" ref="AR7843:AR7848" si="2252">SUM(AO7843:AQ7843)</f>
        <v>-704</v>
      </c>
      <c r="AS7843" s="2"/>
      <c r="AT7843" s="2"/>
    </row>
    <row r="7844" spans="1:46" x14ac:dyDescent="0.3">
      <c r="A7844" s="1" t="s">
        <v>563</v>
      </c>
      <c r="B7844" s="1">
        <f t="shared" ref="B7844:J7844" si="2253">SUM(B7836:B7843)</f>
        <v>1573</v>
      </c>
      <c r="C7844" s="1">
        <f t="shared" si="2253"/>
        <v>187.5</v>
      </c>
      <c r="D7844" s="1">
        <f t="shared" si="2253"/>
        <v>1.5</v>
      </c>
      <c r="E7844" s="1">
        <f t="shared" si="2253"/>
        <v>0</v>
      </c>
      <c r="F7844" s="1">
        <f t="shared" si="2253"/>
        <v>0</v>
      </c>
      <c r="G7844" s="1">
        <f t="shared" si="2253"/>
        <v>504</v>
      </c>
      <c r="H7844" s="1">
        <f t="shared" si="2253"/>
        <v>0</v>
      </c>
      <c r="I7844" s="1">
        <f t="shared" si="2253"/>
        <v>0</v>
      </c>
      <c r="J7844" s="1">
        <f t="shared" si="2253"/>
        <v>155.5</v>
      </c>
      <c r="K7844" s="1"/>
      <c r="L7844" s="1">
        <f>SUM(L7836:L7843)</f>
        <v>0</v>
      </c>
      <c r="M7844" s="1"/>
      <c r="N7844" s="1">
        <f>SUM(N7836:N7843)</f>
        <v>239</v>
      </c>
      <c r="O7844" s="1">
        <f>SUM(O7836:O7843)</f>
        <v>60</v>
      </c>
      <c r="P7844" s="1">
        <f>SUM(P7836:P7843)</f>
        <v>0</v>
      </c>
      <c r="Q7844" s="1"/>
      <c r="R7844" s="1"/>
      <c r="S7844" s="1">
        <f>SUM(S7836:S7843)</f>
        <v>31</v>
      </c>
      <c r="T7844" s="1">
        <f>SUM(T7836:T7843)</f>
        <v>10</v>
      </c>
      <c r="U7844" s="1">
        <f>SUM(U7836:U7843)</f>
        <v>0</v>
      </c>
      <c r="V7844" s="1">
        <f>SUM(V7836:V7843)</f>
        <v>8</v>
      </c>
      <c r="W7844" s="1"/>
      <c r="X7844" s="1">
        <f>SUM(X7836:X7843)</f>
        <v>28</v>
      </c>
      <c r="Y7844" s="1">
        <f>SUM(Y7836:Y7843)</f>
        <v>12</v>
      </c>
      <c r="Z7844" s="1">
        <f>SUM(Z7836:Z7843)</f>
        <v>201</v>
      </c>
      <c r="AA7844" s="1"/>
      <c r="AB7844" s="1">
        <f>SUM(AB7836:AB7843)</f>
        <v>80</v>
      </c>
      <c r="AC7844" s="1"/>
      <c r="AD7844" s="1"/>
      <c r="AE7844" s="1">
        <f>SUM(AE7836:AE7843)</f>
        <v>-1</v>
      </c>
      <c r="AF7844" s="1">
        <f>SUM(AF7836:AF7843)</f>
        <v>3</v>
      </c>
      <c r="AG7844" s="1">
        <f>SUM(AG7836:AG7843)</f>
        <v>28.5</v>
      </c>
      <c r="AH7844" s="1"/>
      <c r="AI7844" s="1"/>
      <c r="AJ7844" s="1"/>
      <c r="AK7844" s="1"/>
      <c r="AL7844" s="1"/>
      <c r="AM7844" s="1">
        <f t="shared" ref="AM7844:AM7849" si="2254">SUM(B7844:AG7844)</f>
        <v>3121</v>
      </c>
      <c r="AN7844" s="1" t="s">
        <v>563</v>
      </c>
      <c r="AO7844" s="1">
        <f>SUM(AO7836:AO7843)</f>
        <v>2887.5499999999997</v>
      </c>
      <c r="AP7844" s="1">
        <f>SUM(AP7836:AP7843)</f>
        <v>6371.6699999999983</v>
      </c>
      <c r="AQ7844" s="1">
        <f>SUM(AQ7836:AQ7843)</f>
        <v>856.07999999999993</v>
      </c>
      <c r="AR7844" s="1">
        <f t="shared" si="2252"/>
        <v>10115.299999999997</v>
      </c>
      <c r="AS7844" s="2"/>
      <c r="AT7844" s="2"/>
    </row>
    <row r="7845" spans="1:46" x14ac:dyDescent="0.3">
      <c r="A7845" s="2" t="s">
        <v>728</v>
      </c>
      <c r="B7845" s="2">
        <v>-47</v>
      </c>
      <c r="C7845" s="2"/>
      <c r="D7845" s="2"/>
      <c r="E7845" s="2"/>
      <c r="F7845" s="2"/>
      <c r="G7845" s="2"/>
      <c r="H7845" s="2"/>
      <c r="I7845" s="2"/>
      <c r="J7845" s="2">
        <v>-3</v>
      </c>
      <c r="K7845" s="2"/>
      <c r="L7845" s="2"/>
      <c r="M7845" s="2"/>
      <c r="N7845" s="2"/>
      <c r="O7845" s="2"/>
      <c r="P7845" s="2"/>
      <c r="Q7845" s="2"/>
      <c r="R7845" s="2"/>
      <c r="S7845" s="2"/>
      <c r="T7845" s="2"/>
      <c r="U7845" s="2"/>
      <c r="V7845" s="2"/>
      <c r="W7845" s="2"/>
      <c r="X7845" s="2"/>
      <c r="Y7845" s="2"/>
      <c r="Z7845" s="2"/>
      <c r="AA7845" s="2"/>
      <c r="AB7845" s="2"/>
      <c r="AC7845" s="2"/>
      <c r="AD7845" s="2"/>
      <c r="AE7845" s="2"/>
      <c r="AF7845" s="2"/>
      <c r="AG7845" s="2"/>
      <c r="AH7845" s="2"/>
      <c r="AI7845" s="2"/>
      <c r="AJ7845" s="2"/>
      <c r="AK7845" s="2"/>
      <c r="AL7845" s="2"/>
      <c r="AM7845" s="2">
        <f t="shared" si="2254"/>
        <v>-50</v>
      </c>
      <c r="AN7845" s="2"/>
      <c r="AO7845" s="2">
        <v>47</v>
      </c>
      <c r="AP7845" s="2">
        <v>3</v>
      </c>
      <c r="AQ7845" s="2"/>
      <c r="AR7845" s="2">
        <f t="shared" si="2252"/>
        <v>50</v>
      </c>
      <c r="AS7845" s="2"/>
      <c r="AT7845" s="2"/>
    </row>
    <row r="7846" spans="1:46" x14ac:dyDescent="0.3">
      <c r="A7846" s="22" t="s">
        <v>908</v>
      </c>
      <c r="B7846" s="2">
        <v>-147</v>
      </c>
      <c r="C7846" s="2">
        <v>-2</v>
      </c>
      <c r="D7846" s="2"/>
      <c r="E7846" s="2"/>
      <c r="F7846" s="2"/>
      <c r="G7846" s="2">
        <v>-24</v>
      </c>
      <c r="H7846" s="2"/>
      <c r="I7846" s="2"/>
      <c r="J7846" s="2">
        <v>-5</v>
      </c>
      <c r="K7846" s="2"/>
      <c r="L7846" s="2"/>
      <c r="M7846" s="2"/>
      <c r="N7846" s="2">
        <v>-10</v>
      </c>
      <c r="O7846" s="2"/>
      <c r="P7846" s="2"/>
      <c r="Q7846" s="2"/>
      <c r="R7846" s="2"/>
      <c r="S7846" s="2"/>
      <c r="T7846" s="2"/>
      <c r="U7846" s="2"/>
      <c r="V7846" s="2"/>
      <c r="W7846" s="2"/>
      <c r="X7846" s="2"/>
      <c r="Y7846" s="2"/>
      <c r="Z7846" s="2"/>
      <c r="AA7846" s="2"/>
      <c r="AB7846" s="2"/>
      <c r="AC7846" s="2"/>
      <c r="AD7846" s="2"/>
      <c r="AE7846" s="2"/>
      <c r="AF7846" s="2"/>
      <c r="AG7846" s="2"/>
      <c r="AH7846" s="2"/>
      <c r="AI7846" s="2"/>
      <c r="AJ7846" s="2"/>
      <c r="AK7846" s="2"/>
      <c r="AL7846" s="2"/>
      <c r="AM7846" s="2">
        <f t="shared" si="2254"/>
        <v>-188</v>
      </c>
      <c r="AN7846" s="2"/>
      <c r="AO7846" s="2">
        <v>147</v>
      </c>
      <c r="AP7846" s="2">
        <v>29</v>
      </c>
      <c r="AQ7846" s="2">
        <v>2</v>
      </c>
      <c r="AR7846" s="2">
        <f t="shared" si="2252"/>
        <v>178</v>
      </c>
      <c r="AS7846" s="22" t="s">
        <v>1310</v>
      </c>
      <c r="AT7846" s="2"/>
    </row>
    <row r="7847" spans="1:46" x14ac:dyDescent="0.3">
      <c r="A7847" s="2" t="s">
        <v>998</v>
      </c>
      <c r="B7847" s="2">
        <v>-161</v>
      </c>
      <c r="C7847" s="2">
        <v>-1</v>
      </c>
      <c r="D7847" s="2"/>
      <c r="E7847" s="2"/>
      <c r="F7847" s="2"/>
      <c r="G7847" s="2">
        <v>-24</v>
      </c>
      <c r="H7847" s="2"/>
      <c r="I7847" s="2"/>
      <c r="J7847" s="2">
        <v>-8</v>
      </c>
      <c r="K7847" s="2"/>
      <c r="L7847" s="2"/>
      <c r="M7847" s="2"/>
      <c r="N7847" s="2"/>
      <c r="O7847" s="2">
        <v>-10</v>
      </c>
      <c r="P7847" s="2"/>
      <c r="Q7847" s="2"/>
      <c r="R7847" s="2"/>
      <c r="S7847" s="2"/>
      <c r="T7847" s="2"/>
      <c r="U7847" s="2"/>
      <c r="V7847" s="2"/>
      <c r="W7847" s="2"/>
      <c r="X7847" s="2"/>
      <c r="Y7847" s="2"/>
      <c r="Z7847" s="2"/>
      <c r="AA7847" s="2"/>
      <c r="AB7847" s="2">
        <v>-1</v>
      </c>
      <c r="AC7847" s="2"/>
      <c r="AD7847" s="2"/>
      <c r="AE7847" s="2"/>
      <c r="AF7847" s="2"/>
      <c r="AG7847" s="2"/>
      <c r="AH7847" s="2"/>
      <c r="AI7847" s="2"/>
      <c r="AJ7847" s="2"/>
      <c r="AK7847" s="2"/>
      <c r="AL7847" s="2"/>
      <c r="AM7847" s="2">
        <f t="shared" si="2254"/>
        <v>-205</v>
      </c>
      <c r="AN7847" s="2"/>
      <c r="AO7847" s="2">
        <v>161</v>
      </c>
      <c r="AP7847" s="2">
        <v>32</v>
      </c>
      <c r="AQ7847" s="2">
        <v>1</v>
      </c>
      <c r="AR7847" s="2">
        <f t="shared" si="2252"/>
        <v>194</v>
      </c>
      <c r="AS7847" s="2"/>
      <c r="AT7847" s="2"/>
    </row>
    <row r="7848" spans="1:46" x14ac:dyDescent="0.3">
      <c r="A7848" s="2" t="s">
        <v>59</v>
      </c>
      <c r="B7848" s="2">
        <v>-89</v>
      </c>
      <c r="C7848" s="2">
        <v>-2</v>
      </c>
      <c r="D7848" s="2">
        <v>-0.5</v>
      </c>
      <c r="E7848" s="2"/>
      <c r="F7848" s="2"/>
      <c r="G7848" s="2">
        <v>-17</v>
      </c>
      <c r="H7848" s="2"/>
      <c r="I7848" s="2"/>
      <c r="J7848" s="2">
        <v>-6</v>
      </c>
      <c r="K7848" s="2"/>
      <c r="L7848" s="2"/>
      <c r="M7848" s="2"/>
      <c r="N7848" s="2">
        <v>-1</v>
      </c>
      <c r="O7848" s="2">
        <v>-4</v>
      </c>
      <c r="P7848" s="2"/>
      <c r="Q7848" s="2"/>
      <c r="R7848" s="2"/>
      <c r="S7848" s="2"/>
      <c r="T7848" s="2"/>
      <c r="U7848" s="2"/>
      <c r="V7848" s="2"/>
      <c r="W7848" s="2"/>
      <c r="X7848" s="2"/>
      <c r="Y7848" s="2"/>
      <c r="Z7848" s="2"/>
      <c r="AA7848" s="2"/>
      <c r="AB7848" s="2">
        <v>-3</v>
      </c>
      <c r="AC7848" s="2"/>
      <c r="AD7848" s="2"/>
      <c r="AE7848" s="2"/>
      <c r="AF7848" s="2"/>
      <c r="AG7848" s="2"/>
      <c r="AH7848" s="2"/>
      <c r="AI7848" s="2"/>
      <c r="AJ7848" s="2"/>
      <c r="AK7848" s="2"/>
      <c r="AL7848" s="2"/>
      <c r="AM7848" s="2">
        <f t="shared" si="2254"/>
        <v>-122.5</v>
      </c>
      <c r="AN7848" s="2"/>
      <c r="AO7848" s="2">
        <v>89</v>
      </c>
      <c r="AP7848" s="2">
        <v>23</v>
      </c>
      <c r="AQ7848" s="2">
        <v>2.5</v>
      </c>
      <c r="AR7848" s="2">
        <f t="shared" si="2252"/>
        <v>114.5</v>
      </c>
      <c r="AS7848" s="2"/>
      <c r="AT7848" s="2"/>
    </row>
    <row r="7849" spans="1:46" x14ac:dyDescent="0.3">
      <c r="A7849" s="2" t="s">
        <v>117</v>
      </c>
      <c r="B7849" s="2">
        <v>588</v>
      </c>
      <c r="C7849" s="2"/>
      <c r="D7849" s="2"/>
      <c r="E7849" s="2"/>
      <c r="F7849" s="2"/>
      <c r="G7849" s="2">
        <v>64</v>
      </c>
      <c r="H7849" s="2"/>
      <c r="I7849" s="2"/>
      <c r="J7849" s="2"/>
      <c r="K7849" s="2"/>
      <c r="L7849" s="2"/>
      <c r="M7849" s="2"/>
      <c r="N7849" s="2"/>
      <c r="O7849" s="2">
        <v>168</v>
      </c>
      <c r="P7849" s="2"/>
      <c r="Q7849" s="2"/>
      <c r="R7849" s="2"/>
      <c r="S7849" s="2"/>
      <c r="T7849" s="2"/>
      <c r="U7849" s="2"/>
      <c r="V7849" s="2"/>
      <c r="W7849" s="2"/>
      <c r="X7849" s="2"/>
      <c r="Y7849" s="2"/>
      <c r="Z7849" s="2"/>
      <c r="AA7849" s="2"/>
      <c r="AB7849" s="2"/>
      <c r="AC7849" s="2"/>
      <c r="AD7849" s="2"/>
      <c r="AE7849" s="2"/>
      <c r="AF7849" s="2"/>
      <c r="AG7849" s="2"/>
      <c r="AH7849" s="2"/>
      <c r="AI7849" s="2"/>
      <c r="AJ7849" s="2"/>
      <c r="AK7849" s="2"/>
      <c r="AL7849" s="2"/>
      <c r="AM7849" s="2">
        <f t="shared" si="2254"/>
        <v>820</v>
      </c>
      <c r="AN7849" s="2"/>
      <c r="AO7849" s="2"/>
      <c r="AP7849" s="2"/>
      <c r="AQ7849" s="2"/>
      <c r="AR7849" s="2"/>
      <c r="AS7849" s="2"/>
      <c r="AT7849" s="2"/>
    </row>
    <row r="7850" spans="1:46" x14ac:dyDescent="0.3">
      <c r="A7850" s="2" t="s">
        <v>118</v>
      </c>
      <c r="B7850" s="2"/>
      <c r="C7850" s="2"/>
      <c r="D7850" s="2"/>
      <c r="E7850" s="2"/>
      <c r="F7850" s="2"/>
      <c r="G7850" s="2"/>
      <c r="H7850" s="2"/>
      <c r="I7850" s="2"/>
      <c r="J7850" s="2"/>
      <c r="K7850" s="2"/>
      <c r="L7850" s="2"/>
      <c r="M7850" s="2"/>
      <c r="N7850" s="2"/>
      <c r="O7850" s="2"/>
      <c r="P7850" s="2"/>
      <c r="Q7850" s="2"/>
      <c r="R7850" s="2"/>
      <c r="S7850" s="2"/>
      <c r="T7850" s="2"/>
      <c r="U7850" s="2"/>
      <c r="V7850" s="2"/>
      <c r="W7850" s="2"/>
      <c r="X7850" s="2"/>
      <c r="Y7850" s="2"/>
      <c r="Z7850" s="2"/>
      <c r="AA7850" s="2"/>
      <c r="AB7850" s="2"/>
      <c r="AC7850" s="2"/>
      <c r="AD7850" s="2"/>
      <c r="AE7850" s="2"/>
      <c r="AF7850" s="2"/>
      <c r="AG7850" s="2"/>
      <c r="AH7850" s="2"/>
      <c r="AI7850" s="2"/>
      <c r="AJ7850" s="2"/>
      <c r="AK7850" s="2"/>
      <c r="AL7850" s="2"/>
      <c r="AM7850" s="2"/>
      <c r="AN7850" s="2"/>
      <c r="AO7850" s="2">
        <v>-358</v>
      </c>
      <c r="AP7850" s="2">
        <v>-294</v>
      </c>
      <c r="AQ7850" s="2">
        <v>-30</v>
      </c>
      <c r="AR7850" s="2">
        <f t="shared" ref="AR7850:AR7856" si="2255">SUM(AO7850:AQ7850)</f>
        <v>-682</v>
      </c>
      <c r="AS7850" s="2"/>
      <c r="AT7850" s="2"/>
    </row>
    <row r="7851" spans="1:46" x14ac:dyDescent="0.3">
      <c r="A7851" s="1" t="s">
        <v>942</v>
      </c>
      <c r="B7851" s="1">
        <f t="shared" ref="B7851:J7851" si="2256">SUM(B7844:B7850)</f>
        <v>1717</v>
      </c>
      <c r="C7851" s="1">
        <f t="shared" si="2256"/>
        <v>182.5</v>
      </c>
      <c r="D7851" s="1">
        <f t="shared" si="2256"/>
        <v>1</v>
      </c>
      <c r="E7851" s="1">
        <f t="shared" si="2256"/>
        <v>0</v>
      </c>
      <c r="F7851" s="1">
        <f t="shared" si="2256"/>
        <v>0</v>
      </c>
      <c r="G7851" s="1">
        <f t="shared" si="2256"/>
        <v>503</v>
      </c>
      <c r="H7851" s="1">
        <f t="shared" si="2256"/>
        <v>0</v>
      </c>
      <c r="I7851" s="1">
        <f t="shared" si="2256"/>
        <v>0</v>
      </c>
      <c r="J7851" s="1">
        <f t="shared" si="2256"/>
        <v>133.5</v>
      </c>
      <c r="K7851" s="1"/>
      <c r="L7851" s="1">
        <f>SUM(L7844:L7850)</f>
        <v>0</v>
      </c>
      <c r="M7851" s="1"/>
      <c r="N7851" s="1">
        <f>SUM(N7844:N7850)</f>
        <v>228</v>
      </c>
      <c r="O7851" s="1">
        <f>SUM(O7844:O7850)</f>
        <v>214</v>
      </c>
      <c r="P7851" s="1">
        <f>SUM(P7844:P7850)</f>
        <v>0</v>
      </c>
      <c r="Q7851" s="1"/>
      <c r="R7851" s="1"/>
      <c r="S7851" s="1">
        <f>SUM(S7844:S7850)</f>
        <v>31</v>
      </c>
      <c r="T7851" s="1">
        <f>SUM(T7844:T7850)</f>
        <v>10</v>
      </c>
      <c r="U7851" s="1">
        <f>SUM(U7844:U7850)</f>
        <v>0</v>
      </c>
      <c r="V7851" s="1">
        <f>SUM(V7844:V7850)</f>
        <v>8</v>
      </c>
      <c r="W7851" s="1"/>
      <c r="X7851" s="1">
        <f>SUM(X7844:X7850)</f>
        <v>28</v>
      </c>
      <c r="Y7851" s="1">
        <f>SUM(Y7844:Y7850)</f>
        <v>12</v>
      </c>
      <c r="Z7851" s="1">
        <f>SUM(Z7844:Z7850)</f>
        <v>201</v>
      </c>
      <c r="AA7851" s="1"/>
      <c r="AB7851" s="1">
        <f>SUM(AB7844:AB7850)</f>
        <v>76</v>
      </c>
      <c r="AC7851" s="1"/>
      <c r="AD7851" s="1"/>
      <c r="AE7851" s="1">
        <f>SUM(AE7844:AE7850)</f>
        <v>-1</v>
      </c>
      <c r="AF7851" s="1">
        <f>SUM(AF7844:AF7850)</f>
        <v>3</v>
      </c>
      <c r="AG7851" s="1">
        <f>SUM(AG7844:AG7850)</f>
        <v>28.5</v>
      </c>
      <c r="AH7851" s="1"/>
      <c r="AI7851" s="1"/>
      <c r="AJ7851" s="1"/>
      <c r="AK7851" s="1"/>
      <c r="AL7851" s="1"/>
      <c r="AM7851" s="1">
        <f t="shared" ref="AM7851:AM7857" si="2257">SUM(B7851:AG7851)</f>
        <v>3375.5</v>
      </c>
      <c r="AN7851" s="1" t="s">
        <v>942</v>
      </c>
      <c r="AO7851" s="1">
        <f>SUM(AO7844:AO7850)</f>
        <v>2973.5499999999997</v>
      </c>
      <c r="AP7851" s="1">
        <f>SUM(AP7844:AP7850)</f>
        <v>6164.6699999999983</v>
      </c>
      <c r="AQ7851" s="1">
        <f>SUM(AQ7844:AQ7850)</f>
        <v>831.57999999999993</v>
      </c>
      <c r="AR7851" s="1">
        <f t="shared" si="2255"/>
        <v>9969.7999999999975</v>
      </c>
      <c r="AS7851" s="2"/>
      <c r="AT7851" s="2"/>
    </row>
    <row r="7852" spans="1:46" x14ac:dyDescent="0.3">
      <c r="A7852" s="2" t="s">
        <v>908</v>
      </c>
      <c r="B7852" s="2">
        <v>-153</v>
      </c>
      <c r="C7852" s="2"/>
      <c r="D7852" s="2"/>
      <c r="E7852" s="2"/>
      <c r="F7852" s="2"/>
      <c r="G7852" s="2">
        <v>-5</v>
      </c>
      <c r="H7852" s="2"/>
      <c r="I7852" s="2"/>
      <c r="J7852" s="2"/>
      <c r="K7852" s="2"/>
      <c r="L7852" s="2"/>
      <c r="M7852" s="2"/>
      <c r="N7852" s="2"/>
      <c r="O7852" s="2">
        <v>-6</v>
      </c>
      <c r="P7852" s="2"/>
      <c r="Q7852" s="2"/>
      <c r="R7852" s="2"/>
      <c r="S7852" s="2"/>
      <c r="T7852" s="2"/>
      <c r="U7852" s="2"/>
      <c r="V7852" s="2"/>
      <c r="W7852" s="2"/>
      <c r="X7852" s="2"/>
      <c r="Y7852" s="2"/>
      <c r="Z7852" s="2">
        <v>-4</v>
      </c>
      <c r="AA7852" s="2"/>
      <c r="AB7852" s="2"/>
      <c r="AC7852" s="2"/>
      <c r="AD7852" s="2"/>
      <c r="AE7852" s="2"/>
      <c r="AF7852" s="2"/>
      <c r="AG7852" s="2"/>
      <c r="AH7852" s="2"/>
      <c r="AI7852" s="2"/>
      <c r="AJ7852" s="2"/>
      <c r="AK7852" s="2"/>
      <c r="AL7852" s="2"/>
      <c r="AM7852" s="2">
        <f t="shared" si="2257"/>
        <v>-168</v>
      </c>
      <c r="AN7852" s="2"/>
      <c r="AO7852" s="2">
        <v>153</v>
      </c>
      <c r="AP7852" s="2">
        <v>5</v>
      </c>
      <c r="AQ7852" s="2"/>
      <c r="AR7852" s="2">
        <f t="shared" si="2255"/>
        <v>158</v>
      </c>
      <c r="AS7852" s="2"/>
      <c r="AT7852" s="2"/>
    </row>
    <row r="7853" spans="1:46" x14ac:dyDescent="0.3">
      <c r="A7853" s="2" t="s">
        <v>998</v>
      </c>
      <c r="B7853" s="2">
        <v>-178</v>
      </c>
      <c r="C7853" s="2"/>
      <c r="D7853" s="2"/>
      <c r="E7853" s="2"/>
      <c r="F7853" s="2"/>
      <c r="G7853" s="2">
        <v>-1</v>
      </c>
      <c r="H7853" s="2"/>
      <c r="I7853" s="2"/>
      <c r="J7853" s="2">
        <v>-1</v>
      </c>
      <c r="K7853" s="2"/>
      <c r="L7853" s="2"/>
      <c r="M7853" s="2"/>
      <c r="N7853" s="2"/>
      <c r="O7853" s="2"/>
      <c r="P7853" s="2"/>
      <c r="Q7853" s="2"/>
      <c r="R7853" s="2"/>
      <c r="S7853" s="2"/>
      <c r="T7853" s="2"/>
      <c r="U7853" s="2"/>
      <c r="V7853" s="2"/>
      <c r="W7853" s="2"/>
      <c r="X7853" s="2"/>
      <c r="Y7853" s="2"/>
      <c r="Z7853" s="2"/>
      <c r="AA7853" s="2"/>
      <c r="AB7853" s="2"/>
      <c r="AC7853" s="2"/>
      <c r="AD7853" s="2"/>
      <c r="AE7853" s="2"/>
      <c r="AF7853" s="2"/>
      <c r="AG7853" s="2"/>
      <c r="AH7853" s="2"/>
      <c r="AI7853" s="2"/>
      <c r="AJ7853" s="2"/>
      <c r="AK7853" s="2"/>
      <c r="AL7853" s="2"/>
      <c r="AM7853" s="2">
        <f t="shared" si="2257"/>
        <v>-180</v>
      </c>
      <c r="AN7853" s="2"/>
      <c r="AO7853" s="2">
        <v>178</v>
      </c>
      <c r="AP7853" s="2">
        <v>2</v>
      </c>
      <c r="AQ7853" s="2"/>
      <c r="AR7853" s="2">
        <f t="shared" si="2255"/>
        <v>180</v>
      </c>
      <c r="AS7853" s="2"/>
      <c r="AT7853" s="2"/>
    </row>
    <row r="7854" spans="1:46" x14ac:dyDescent="0.3">
      <c r="A7854" s="2" t="s">
        <v>1273</v>
      </c>
      <c r="B7854" s="2">
        <v>-14</v>
      </c>
      <c r="C7854" s="2"/>
      <c r="D7854" s="2"/>
      <c r="E7854" s="2"/>
      <c r="F7854" s="2"/>
      <c r="G7854" s="2">
        <v>-2</v>
      </c>
      <c r="H7854" s="2"/>
      <c r="I7854" s="2"/>
      <c r="J7854" s="2">
        <v>-4</v>
      </c>
      <c r="K7854" s="2"/>
      <c r="L7854" s="2"/>
      <c r="M7854" s="2"/>
      <c r="N7854" s="2"/>
      <c r="O7854" s="2"/>
      <c r="P7854" s="2"/>
      <c r="Q7854" s="2"/>
      <c r="R7854" s="2"/>
      <c r="S7854" s="2"/>
      <c r="T7854" s="2"/>
      <c r="U7854" s="2"/>
      <c r="V7854" s="2"/>
      <c r="W7854" s="2"/>
      <c r="X7854" s="2"/>
      <c r="Y7854" s="2"/>
      <c r="Z7854" s="2"/>
      <c r="AA7854" s="2"/>
      <c r="AB7854" s="2">
        <v>-2</v>
      </c>
      <c r="AC7854" s="2"/>
      <c r="AD7854" s="2"/>
      <c r="AE7854" s="2"/>
      <c r="AF7854" s="2"/>
      <c r="AG7854" s="2"/>
      <c r="AH7854" s="2"/>
      <c r="AI7854" s="2"/>
      <c r="AJ7854" s="2"/>
      <c r="AK7854" s="2"/>
      <c r="AL7854" s="2"/>
      <c r="AM7854" s="2">
        <f t="shared" si="2257"/>
        <v>-22</v>
      </c>
      <c r="AN7854" s="2"/>
      <c r="AO7854" s="2">
        <v>14</v>
      </c>
      <c r="AP7854" s="2">
        <v>6</v>
      </c>
      <c r="AQ7854" s="2"/>
      <c r="AR7854" s="2">
        <f t="shared" si="2255"/>
        <v>20</v>
      </c>
      <c r="AS7854" s="2"/>
      <c r="AT7854" s="2"/>
    </row>
    <row r="7855" spans="1:46" x14ac:dyDescent="0.3">
      <c r="A7855" s="2" t="s">
        <v>1019</v>
      </c>
      <c r="B7855" s="2">
        <v>-34.5</v>
      </c>
      <c r="C7855" s="2"/>
      <c r="D7855" s="2"/>
      <c r="E7855" s="2"/>
      <c r="F7855" s="2"/>
      <c r="G7855" s="2">
        <v>-13</v>
      </c>
      <c r="H7855" s="2"/>
      <c r="I7855" s="2"/>
      <c r="J7855" s="2">
        <v>-3</v>
      </c>
      <c r="K7855" s="2"/>
      <c r="L7855" s="2"/>
      <c r="M7855" s="2"/>
      <c r="N7855" s="2">
        <v>-42</v>
      </c>
      <c r="O7855" s="2"/>
      <c r="P7855" s="2"/>
      <c r="Q7855" s="2"/>
      <c r="R7855" s="2"/>
      <c r="S7855" s="2"/>
      <c r="T7855" s="2"/>
      <c r="U7855" s="2"/>
      <c r="V7855" s="2"/>
      <c r="W7855" s="2"/>
      <c r="X7855" s="2"/>
      <c r="Y7855" s="2"/>
      <c r="Z7855" s="2"/>
      <c r="AA7855" s="2"/>
      <c r="AB7855" s="2">
        <v>-1</v>
      </c>
      <c r="AC7855" s="2"/>
      <c r="AD7855" s="2"/>
      <c r="AE7855" s="2"/>
      <c r="AF7855" s="2"/>
      <c r="AG7855" s="2"/>
      <c r="AH7855" s="2"/>
      <c r="AI7855" s="2"/>
      <c r="AJ7855" s="2"/>
      <c r="AK7855" s="2"/>
      <c r="AL7855" s="2"/>
      <c r="AM7855" s="2">
        <f t="shared" si="2257"/>
        <v>-93.5</v>
      </c>
      <c r="AN7855" s="2"/>
      <c r="AO7855" s="2">
        <v>34.5</v>
      </c>
      <c r="AP7855" s="2">
        <v>15</v>
      </c>
      <c r="AQ7855" s="2"/>
      <c r="AR7855" s="2">
        <f t="shared" si="2255"/>
        <v>49.5</v>
      </c>
      <c r="AS7855" s="2"/>
      <c r="AT7855" s="2"/>
    </row>
    <row r="7856" spans="1:46" x14ac:dyDescent="0.3">
      <c r="A7856" s="2" t="s">
        <v>728</v>
      </c>
      <c r="B7856" s="2">
        <v>-128</v>
      </c>
      <c r="C7856" s="2"/>
      <c r="D7856" s="2"/>
      <c r="E7856" s="2"/>
      <c r="F7856" s="2"/>
      <c r="G7856" s="2">
        <v>-50</v>
      </c>
      <c r="H7856" s="2"/>
      <c r="I7856" s="2"/>
      <c r="J7856" s="2">
        <v>-16</v>
      </c>
      <c r="K7856" s="2"/>
      <c r="L7856" s="2"/>
      <c r="M7856" s="2"/>
      <c r="N7856" s="2">
        <v>-5</v>
      </c>
      <c r="O7856" s="2">
        <v>-20</v>
      </c>
      <c r="P7856" s="2"/>
      <c r="Q7856" s="2"/>
      <c r="R7856" s="2"/>
      <c r="S7856" s="2"/>
      <c r="T7856" s="2"/>
      <c r="U7856" s="2"/>
      <c r="V7856" s="2"/>
      <c r="W7856" s="2"/>
      <c r="X7856" s="2"/>
      <c r="Y7856" s="2"/>
      <c r="Z7856" s="2">
        <v>-15</v>
      </c>
      <c r="AA7856" s="2"/>
      <c r="AB7856" s="2">
        <v>-5</v>
      </c>
      <c r="AC7856" s="2"/>
      <c r="AD7856" s="2"/>
      <c r="AE7856" s="2"/>
      <c r="AF7856" s="2"/>
      <c r="AG7856" s="2"/>
      <c r="AH7856" s="2"/>
      <c r="AI7856" s="2"/>
      <c r="AJ7856" s="2"/>
      <c r="AK7856" s="2"/>
      <c r="AL7856" s="2"/>
      <c r="AM7856" s="2">
        <f t="shared" si="2257"/>
        <v>-239</v>
      </c>
      <c r="AN7856" s="2"/>
      <c r="AO7856" s="2">
        <v>128</v>
      </c>
      <c r="AP7856" s="2">
        <v>66</v>
      </c>
      <c r="AQ7856" s="2"/>
      <c r="AR7856" s="2">
        <f t="shared" si="2255"/>
        <v>194</v>
      </c>
      <c r="AS7856" s="2"/>
      <c r="AT7856" s="2"/>
    </row>
    <row r="7857" spans="1:46" x14ac:dyDescent="0.3">
      <c r="A7857" s="2" t="s">
        <v>117</v>
      </c>
      <c r="B7857" s="2">
        <v>588</v>
      </c>
      <c r="C7857" s="2"/>
      <c r="D7857" s="2"/>
      <c r="E7857" s="2"/>
      <c r="F7857" s="2"/>
      <c r="G7857" s="2">
        <v>64</v>
      </c>
      <c r="H7857" s="2"/>
      <c r="I7857" s="2"/>
      <c r="J7857" s="2">
        <v>64</v>
      </c>
      <c r="K7857" s="2"/>
      <c r="L7857" s="2"/>
      <c r="M7857" s="2"/>
      <c r="N7857" s="2">
        <v>50</v>
      </c>
      <c r="O7857" s="2"/>
      <c r="P7857" s="2"/>
      <c r="Q7857" s="2"/>
      <c r="R7857" s="2"/>
      <c r="S7857" s="2"/>
      <c r="T7857" s="2"/>
      <c r="U7857" s="2"/>
      <c r="V7857" s="2"/>
      <c r="W7857" s="2"/>
      <c r="X7857" s="2"/>
      <c r="Y7857" s="2"/>
      <c r="Z7857" s="2"/>
      <c r="AA7857" s="2"/>
      <c r="AB7857" s="2"/>
      <c r="AC7857" s="2"/>
      <c r="AD7857" s="2"/>
      <c r="AE7857" s="2"/>
      <c r="AF7857" s="2"/>
      <c r="AG7857" s="2"/>
      <c r="AH7857" s="2"/>
      <c r="AI7857" s="2"/>
      <c r="AJ7857" s="2"/>
      <c r="AK7857" s="2"/>
      <c r="AL7857" s="2"/>
      <c r="AM7857" s="2">
        <f t="shared" si="2257"/>
        <v>766</v>
      </c>
      <c r="AN7857" s="2"/>
      <c r="AO7857" s="2"/>
      <c r="AP7857" s="2"/>
      <c r="AQ7857" s="2"/>
      <c r="AR7857" s="2"/>
      <c r="AS7857" s="2"/>
      <c r="AT7857" s="2"/>
    </row>
    <row r="7858" spans="1:46" x14ac:dyDescent="0.3">
      <c r="A7858" s="2" t="s">
        <v>118</v>
      </c>
      <c r="B7858" s="2"/>
      <c r="C7858" s="2"/>
      <c r="D7858" s="2"/>
      <c r="E7858" s="2"/>
      <c r="F7858" s="2"/>
      <c r="G7858" s="2"/>
      <c r="H7858" s="2"/>
      <c r="I7858" s="2"/>
      <c r="J7858" s="2"/>
      <c r="K7858" s="2"/>
      <c r="L7858" s="2"/>
      <c r="M7858" s="2"/>
      <c r="N7858" s="2"/>
      <c r="O7858" s="2"/>
      <c r="P7858" s="2"/>
      <c r="Q7858" s="2"/>
      <c r="R7858" s="2"/>
      <c r="S7858" s="2"/>
      <c r="T7858" s="2"/>
      <c r="U7858" s="2"/>
      <c r="V7858" s="2"/>
      <c r="W7858" s="2"/>
      <c r="X7858" s="2"/>
      <c r="Y7858" s="2"/>
      <c r="Z7858" s="2"/>
      <c r="AA7858" s="2"/>
      <c r="AB7858" s="2"/>
      <c r="AC7858" s="2"/>
      <c r="AD7858" s="2"/>
      <c r="AE7858" s="2"/>
      <c r="AF7858" s="2"/>
      <c r="AG7858" s="2"/>
      <c r="AH7858" s="2"/>
      <c r="AI7858" s="2"/>
      <c r="AJ7858" s="2"/>
      <c r="AK7858" s="2"/>
      <c r="AL7858" s="2"/>
      <c r="AM7858" s="2"/>
      <c r="AN7858" s="2"/>
      <c r="AO7858" s="2">
        <v>-380</v>
      </c>
      <c r="AP7858" s="2">
        <v>-294</v>
      </c>
      <c r="AQ7858" s="2">
        <v>-30</v>
      </c>
      <c r="AR7858" s="2">
        <f t="shared" ref="AR7858:AR7863" si="2258">SUM(AO7858:AQ7858)</f>
        <v>-704</v>
      </c>
      <c r="AS7858" s="2"/>
      <c r="AT7858" s="2"/>
    </row>
    <row r="7859" spans="1:46" x14ac:dyDescent="0.3">
      <c r="A7859" s="1" t="s">
        <v>565</v>
      </c>
      <c r="B7859" s="1">
        <f t="shared" ref="B7859:J7859" si="2259">SUM(B7851:B7858)</f>
        <v>1797.5</v>
      </c>
      <c r="C7859" s="1">
        <f t="shared" si="2259"/>
        <v>182.5</v>
      </c>
      <c r="D7859" s="1">
        <f t="shared" si="2259"/>
        <v>1</v>
      </c>
      <c r="E7859" s="1">
        <f t="shared" si="2259"/>
        <v>0</v>
      </c>
      <c r="F7859" s="1">
        <f t="shared" si="2259"/>
        <v>0</v>
      </c>
      <c r="G7859" s="1">
        <f t="shared" si="2259"/>
        <v>496</v>
      </c>
      <c r="H7859" s="1">
        <f t="shared" si="2259"/>
        <v>0</v>
      </c>
      <c r="I7859" s="1">
        <f t="shared" si="2259"/>
        <v>0</v>
      </c>
      <c r="J7859" s="1">
        <f t="shared" si="2259"/>
        <v>173.5</v>
      </c>
      <c r="K7859" s="1"/>
      <c r="L7859" s="1">
        <f>SUM(L7851:L7858)</f>
        <v>0</v>
      </c>
      <c r="M7859" s="1"/>
      <c r="N7859" s="1">
        <f>SUM(N7851:N7858)</f>
        <v>231</v>
      </c>
      <c r="O7859" s="1">
        <f>SUM(O7851:O7858)</f>
        <v>188</v>
      </c>
      <c r="P7859" s="1">
        <f>SUM(P7851:P7858)</f>
        <v>0</v>
      </c>
      <c r="Q7859" s="1"/>
      <c r="R7859" s="1"/>
      <c r="S7859" s="1">
        <f>SUM(S7851:S7858)</f>
        <v>31</v>
      </c>
      <c r="T7859" s="1">
        <f>SUM(T7851:T7858)</f>
        <v>10</v>
      </c>
      <c r="U7859" s="1">
        <f>SUM(U7851:U7858)</f>
        <v>0</v>
      </c>
      <c r="V7859" s="1">
        <f>SUM(V7851:V7858)</f>
        <v>8</v>
      </c>
      <c r="W7859" s="1"/>
      <c r="X7859" s="1">
        <f>SUM(X7851:X7858)</f>
        <v>28</v>
      </c>
      <c r="Y7859" s="1">
        <f>SUM(Y7851:Y7858)</f>
        <v>12</v>
      </c>
      <c r="Z7859" s="1">
        <f>SUM(Z7851:Z7858)</f>
        <v>182</v>
      </c>
      <c r="AA7859" s="1"/>
      <c r="AB7859" s="1">
        <f>SUM(AB7851:AB7858)</f>
        <v>68</v>
      </c>
      <c r="AC7859" s="1"/>
      <c r="AD7859" s="1"/>
      <c r="AE7859" s="1">
        <f>SUM(AE7851:AE7858)</f>
        <v>-1</v>
      </c>
      <c r="AF7859" s="1">
        <f>SUM(AF7851:AF7858)</f>
        <v>3</v>
      </c>
      <c r="AG7859" s="1">
        <f>SUM(AG7851:AG7858)</f>
        <v>28.5</v>
      </c>
      <c r="AH7859" s="1"/>
      <c r="AI7859" s="1"/>
      <c r="AJ7859" s="1"/>
      <c r="AK7859" s="1"/>
      <c r="AL7859" s="1"/>
      <c r="AM7859" s="1">
        <f t="shared" ref="AM7859:AM7864" si="2260">SUM(B7859:AG7859)</f>
        <v>3439</v>
      </c>
      <c r="AN7859" s="1" t="s">
        <v>565</v>
      </c>
      <c r="AO7859" s="1">
        <f>SUM(AO7851:AO7858)</f>
        <v>3101.0499999999997</v>
      </c>
      <c r="AP7859" s="1">
        <f>SUM(AP7851:AP7858)</f>
        <v>5964.6699999999983</v>
      </c>
      <c r="AQ7859" s="1">
        <f>SUM(AQ7851:AQ7858)</f>
        <v>801.57999999999993</v>
      </c>
      <c r="AR7859" s="1">
        <f t="shared" si="2258"/>
        <v>9867.2999999999975</v>
      </c>
      <c r="AS7859" s="2"/>
      <c r="AT7859" s="2"/>
    </row>
    <row r="7860" spans="1:46" x14ac:dyDescent="0.3">
      <c r="A7860" s="2" t="s">
        <v>728</v>
      </c>
      <c r="B7860" s="2">
        <v>-294</v>
      </c>
      <c r="C7860" s="2"/>
      <c r="D7860" s="2"/>
      <c r="E7860" s="2"/>
      <c r="F7860" s="2"/>
      <c r="G7860" s="2"/>
      <c r="H7860" s="2"/>
      <c r="I7860" s="2"/>
      <c r="J7860" s="2">
        <v>-40</v>
      </c>
      <c r="K7860" s="2"/>
      <c r="L7860" s="2"/>
      <c r="M7860" s="2"/>
      <c r="N7860" s="2"/>
      <c r="O7860" s="2"/>
      <c r="P7860" s="2"/>
      <c r="Q7860" s="2"/>
      <c r="R7860" s="2"/>
      <c r="S7860" s="2">
        <v>-10</v>
      </c>
      <c r="T7860" s="2"/>
      <c r="U7860" s="2"/>
      <c r="V7860" s="2"/>
      <c r="W7860" s="2"/>
      <c r="X7860" s="2"/>
      <c r="Y7860" s="2"/>
      <c r="Z7860" s="2"/>
      <c r="AA7860" s="2"/>
      <c r="AB7860" s="2"/>
      <c r="AC7860" s="2"/>
      <c r="AD7860" s="2"/>
      <c r="AE7860" s="2"/>
      <c r="AF7860" s="2"/>
      <c r="AG7860" s="2"/>
      <c r="AH7860" s="2"/>
      <c r="AI7860" s="2"/>
      <c r="AJ7860" s="2"/>
      <c r="AK7860" s="2"/>
      <c r="AL7860" s="2"/>
      <c r="AM7860" s="2">
        <f t="shared" si="2260"/>
        <v>-344</v>
      </c>
      <c r="AN7860" s="2"/>
      <c r="AO7860" s="2">
        <v>294</v>
      </c>
      <c r="AP7860" s="2">
        <v>40</v>
      </c>
      <c r="AQ7860" s="2"/>
      <c r="AR7860" s="2">
        <f t="shared" si="2258"/>
        <v>334</v>
      </c>
      <c r="AS7860" s="2"/>
      <c r="AT7860" s="2"/>
    </row>
    <row r="7861" spans="1:46" x14ac:dyDescent="0.3">
      <c r="A7861" s="2" t="s">
        <v>908</v>
      </c>
      <c r="B7861" s="2">
        <v>-157</v>
      </c>
      <c r="C7861" s="2">
        <v>-1</v>
      </c>
      <c r="D7861" s="2">
        <v>-1</v>
      </c>
      <c r="E7861" s="2"/>
      <c r="F7861" s="2"/>
      <c r="G7861" s="2">
        <v>-19</v>
      </c>
      <c r="H7861" s="2"/>
      <c r="I7861" s="2"/>
      <c r="J7861" s="2">
        <v>-1</v>
      </c>
      <c r="K7861" s="2"/>
      <c r="L7861" s="2"/>
      <c r="M7861" s="2"/>
      <c r="N7861" s="2">
        <v>-1</v>
      </c>
      <c r="O7861" s="2">
        <v>-2</v>
      </c>
      <c r="P7861" s="2"/>
      <c r="Q7861" s="2"/>
      <c r="R7861" s="2"/>
      <c r="S7861" s="2"/>
      <c r="T7861" s="2"/>
      <c r="U7861" s="2"/>
      <c r="V7861" s="2"/>
      <c r="W7861" s="2"/>
      <c r="X7861" s="2"/>
      <c r="Y7861" s="2"/>
      <c r="Z7861" s="2"/>
      <c r="AA7861" s="2"/>
      <c r="AB7861" s="2"/>
      <c r="AC7861" s="2"/>
      <c r="AD7861" s="2"/>
      <c r="AE7861" s="2"/>
      <c r="AF7861" s="2"/>
      <c r="AG7861" s="2"/>
      <c r="AH7861" s="2"/>
      <c r="AI7861" s="2"/>
      <c r="AJ7861" s="2"/>
      <c r="AK7861" s="2"/>
      <c r="AL7861" s="2"/>
      <c r="AM7861" s="2">
        <f t="shared" si="2260"/>
        <v>-182</v>
      </c>
      <c r="AN7861" s="2"/>
      <c r="AO7861" s="2">
        <v>157</v>
      </c>
      <c r="AP7861" s="2">
        <v>20</v>
      </c>
      <c r="AQ7861" s="2">
        <v>2</v>
      </c>
      <c r="AR7861" s="2">
        <f t="shared" si="2258"/>
        <v>179</v>
      </c>
      <c r="AS7861" s="2"/>
      <c r="AT7861" s="2"/>
    </row>
    <row r="7862" spans="1:46" x14ac:dyDescent="0.3">
      <c r="A7862" s="2" t="s">
        <v>1273</v>
      </c>
      <c r="B7862" s="2">
        <v>-71</v>
      </c>
      <c r="C7862" s="2"/>
      <c r="D7862" s="2"/>
      <c r="E7862" s="2"/>
      <c r="F7862" s="2"/>
      <c r="G7862" s="2">
        <v>-24</v>
      </c>
      <c r="H7862" s="2"/>
      <c r="I7862" s="2"/>
      <c r="J7862" s="2"/>
      <c r="K7862" s="2"/>
      <c r="L7862" s="2"/>
      <c r="M7862" s="2"/>
      <c r="N7862" s="2"/>
      <c r="O7862" s="2"/>
      <c r="P7862" s="2"/>
      <c r="Q7862" s="2"/>
      <c r="R7862" s="2"/>
      <c r="S7862" s="2"/>
      <c r="T7862" s="2"/>
      <c r="U7862" s="2"/>
      <c r="V7862" s="2"/>
      <c r="W7862" s="2"/>
      <c r="X7862" s="2"/>
      <c r="Y7862" s="2"/>
      <c r="Z7862" s="2"/>
      <c r="AA7862" s="2"/>
      <c r="AB7862" s="2"/>
      <c r="AC7862" s="2"/>
      <c r="AD7862" s="2"/>
      <c r="AE7862" s="2"/>
      <c r="AF7862" s="2"/>
      <c r="AG7862" s="2"/>
      <c r="AH7862" s="2"/>
      <c r="AI7862" s="2"/>
      <c r="AJ7862" s="2"/>
      <c r="AK7862" s="2"/>
      <c r="AL7862" s="2"/>
      <c r="AM7862" s="2">
        <f t="shared" si="2260"/>
        <v>-95</v>
      </c>
      <c r="AN7862" s="2"/>
      <c r="AO7862" s="2">
        <v>71</v>
      </c>
      <c r="AP7862" s="2">
        <v>24</v>
      </c>
      <c r="AQ7862" s="2"/>
      <c r="AR7862" s="2">
        <f t="shared" si="2258"/>
        <v>95</v>
      </c>
      <c r="AS7862" s="2"/>
      <c r="AT7862" s="2"/>
    </row>
    <row r="7863" spans="1:46" x14ac:dyDescent="0.3">
      <c r="A7863" s="2" t="s">
        <v>1019</v>
      </c>
      <c r="B7863" s="2">
        <v>-33</v>
      </c>
      <c r="C7863" s="2"/>
      <c r="D7863" s="2"/>
      <c r="E7863" s="2"/>
      <c r="F7863" s="2"/>
      <c r="G7863" s="2">
        <v>-3</v>
      </c>
      <c r="H7863" s="2"/>
      <c r="I7863" s="2"/>
      <c r="J7863" s="2"/>
      <c r="K7863" s="2"/>
      <c r="L7863" s="2"/>
      <c r="M7863" s="2"/>
      <c r="N7863" s="2"/>
      <c r="O7863" s="2"/>
      <c r="P7863" s="2"/>
      <c r="Q7863" s="2"/>
      <c r="R7863" s="2"/>
      <c r="S7863" s="2"/>
      <c r="T7863" s="2"/>
      <c r="U7863" s="2"/>
      <c r="V7863" s="2"/>
      <c r="W7863" s="2"/>
      <c r="X7863" s="2"/>
      <c r="Y7863" s="2"/>
      <c r="Z7863" s="2"/>
      <c r="AA7863" s="2"/>
      <c r="AB7863" s="2"/>
      <c r="AC7863" s="2"/>
      <c r="AD7863" s="2"/>
      <c r="AE7863" s="2"/>
      <c r="AF7863" s="2"/>
      <c r="AG7863" s="2"/>
      <c r="AH7863" s="2"/>
      <c r="AI7863" s="2"/>
      <c r="AJ7863" s="2"/>
      <c r="AK7863" s="2"/>
      <c r="AL7863" s="2"/>
      <c r="AM7863" s="2">
        <f t="shared" si="2260"/>
        <v>-36</v>
      </c>
      <c r="AN7863" s="2"/>
      <c r="AO7863" s="2">
        <v>33</v>
      </c>
      <c r="AP7863" s="2">
        <v>3</v>
      </c>
      <c r="AQ7863" s="2"/>
      <c r="AR7863" s="2">
        <f t="shared" si="2258"/>
        <v>36</v>
      </c>
      <c r="AS7863" s="2"/>
      <c r="AT7863" s="2"/>
    </row>
    <row r="7864" spans="1:46" x14ac:dyDescent="0.3">
      <c r="A7864" s="2" t="s">
        <v>117</v>
      </c>
      <c r="B7864" s="2">
        <v>588</v>
      </c>
      <c r="C7864" s="2"/>
      <c r="D7864" s="2"/>
      <c r="E7864" s="2"/>
      <c r="F7864" s="2"/>
      <c r="G7864" s="2">
        <v>128</v>
      </c>
      <c r="H7864" s="2"/>
      <c r="I7864" s="2"/>
      <c r="J7864" s="2"/>
      <c r="K7864" s="2"/>
      <c r="L7864" s="2"/>
      <c r="M7864" s="2"/>
      <c r="N7864" s="2">
        <v>50</v>
      </c>
      <c r="O7864" s="2"/>
      <c r="P7864" s="2"/>
      <c r="Q7864" s="2"/>
      <c r="R7864" s="2"/>
      <c r="S7864" s="2"/>
      <c r="T7864" s="2"/>
      <c r="U7864" s="2"/>
      <c r="V7864" s="2"/>
      <c r="W7864" s="2"/>
      <c r="X7864" s="2"/>
      <c r="Y7864" s="2"/>
      <c r="Z7864" s="2"/>
      <c r="AA7864" s="2"/>
      <c r="AB7864" s="2"/>
      <c r="AC7864" s="2"/>
      <c r="AD7864" s="2"/>
      <c r="AE7864" s="2"/>
      <c r="AF7864" s="2"/>
      <c r="AG7864" s="2"/>
      <c r="AH7864" s="2"/>
      <c r="AI7864" s="2"/>
      <c r="AJ7864" s="2"/>
      <c r="AK7864" s="2"/>
      <c r="AL7864" s="2"/>
      <c r="AM7864" s="2">
        <f t="shared" si="2260"/>
        <v>766</v>
      </c>
      <c r="AN7864" s="2"/>
      <c r="AO7864" s="2"/>
      <c r="AP7864" s="2"/>
      <c r="AQ7864" s="2"/>
      <c r="AR7864" s="2"/>
      <c r="AS7864" s="2"/>
      <c r="AT7864" s="2"/>
    </row>
    <row r="7865" spans="1:46" x14ac:dyDescent="0.3">
      <c r="A7865" s="2" t="s">
        <v>118</v>
      </c>
      <c r="B7865" s="2"/>
      <c r="C7865" s="2"/>
      <c r="D7865" s="2"/>
      <c r="E7865" s="2"/>
      <c r="F7865" s="2"/>
      <c r="G7865" s="2"/>
      <c r="H7865" s="2"/>
      <c r="I7865" s="2"/>
      <c r="J7865" s="2"/>
      <c r="K7865" s="2"/>
      <c r="L7865" s="2"/>
      <c r="M7865" s="2"/>
      <c r="N7865" s="2"/>
      <c r="O7865" s="2"/>
      <c r="P7865" s="2"/>
      <c r="Q7865" s="2"/>
      <c r="R7865" s="2"/>
      <c r="S7865" s="2"/>
      <c r="T7865" s="2"/>
      <c r="U7865" s="2"/>
      <c r="V7865" s="2"/>
      <c r="W7865" s="2"/>
      <c r="X7865" s="2"/>
      <c r="Y7865" s="2"/>
      <c r="Z7865" s="2"/>
      <c r="AA7865" s="2"/>
      <c r="AB7865" s="2"/>
      <c r="AC7865" s="2"/>
      <c r="AD7865" s="2"/>
      <c r="AE7865" s="2"/>
      <c r="AF7865" s="2"/>
      <c r="AG7865" s="2"/>
      <c r="AH7865" s="2"/>
      <c r="AI7865" s="2"/>
      <c r="AJ7865" s="2"/>
      <c r="AK7865" s="2"/>
      <c r="AL7865" s="2"/>
      <c r="AM7865" s="2"/>
      <c r="AN7865" s="2"/>
      <c r="AO7865" s="2">
        <v>-716</v>
      </c>
      <c r="AP7865" s="2"/>
      <c r="AQ7865" s="2"/>
      <c r="AR7865" s="2">
        <f t="shared" ref="AR7865:AR7878" si="2261">SUM(AO7865:AQ7865)</f>
        <v>-716</v>
      </c>
      <c r="AS7865" s="2"/>
      <c r="AT7865" s="2"/>
    </row>
    <row r="7866" spans="1:46" x14ac:dyDescent="0.3">
      <c r="A7866" s="1" t="s">
        <v>567</v>
      </c>
      <c r="B7866" s="1">
        <f t="shared" ref="B7866:J7866" si="2262">SUM(B7859:B7865)</f>
        <v>1830.5</v>
      </c>
      <c r="C7866" s="1">
        <f t="shared" si="2262"/>
        <v>181.5</v>
      </c>
      <c r="D7866" s="1">
        <f t="shared" si="2262"/>
        <v>0</v>
      </c>
      <c r="E7866" s="1">
        <f t="shared" si="2262"/>
        <v>0</v>
      </c>
      <c r="F7866" s="1">
        <f t="shared" si="2262"/>
        <v>0</v>
      </c>
      <c r="G7866" s="1">
        <f t="shared" si="2262"/>
        <v>578</v>
      </c>
      <c r="H7866" s="1">
        <f t="shared" si="2262"/>
        <v>0</v>
      </c>
      <c r="I7866" s="1">
        <f t="shared" si="2262"/>
        <v>0</v>
      </c>
      <c r="J7866" s="1">
        <f t="shared" si="2262"/>
        <v>132.5</v>
      </c>
      <c r="K7866" s="1"/>
      <c r="L7866" s="1">
        <f>SUM(L7859:L7865)</f>
        <v>0</v>
      </c>
      <c r="M7866" s="1"/>
      <c r="N7866" s="1">
        <f>SUM(N7859:N7865)</f>
        <v>280</v>
      </c>
      <c r="O7866" s="1">
        <f>SUM(O7859:O7865)</f>
        <v>186</v>
      </c>
      <c r="P7866" s="1">
        <f>SUM(P7859:P7865)</f>
        <v>0</v>
      </c>
      <c r="Q7866" s="1"/>
      <c r="R7866" s="1"/>
      <c r="S7866" s="1">
        <f>SUM(S7859:S7865)</f>
        <v>21</v>
      </c>
      <c r="T7866" s="1">
        <f>SUM(T7859:T7865)</f>
        <v>10</v>
      </c>
      <c r="U7866" s="1">
        <f>SUM(U7859:U7865)</f>
        <v>0</v>
      </c>
      <c r="V7866" s="1">
        <f>SUM(V7859:V7865)</f>
        <v>8</v>
      </c>
      <c r="W7866" s="1"/>
      <c r="X7866" s="1">
        <f>SUM(X7859:X7865)</f>
        <v>28</v>
      </c>
      <c r="Y7866" s="1">
        <f>SUM(Y7859:Y7865)</f>
        <v>12</v>
      </c>
      <c r="Z7866" s="1">
        <f>SUM(Z7859:Z7865)</f>
        <v>182</v>
      </c>
      <c r="AA7866" s="1"/>
      <c r="AB7866" s="1">
        <f>SUM(AB7859:AB7865)</f>
        <v>68</v>
      </c>
      <c r="AC7866" s="1"/>
      <c r="AD7866" s="1"/>
      <c r="AE7866" s="1">
        <f>SUM(AE7859:AE7865)</f>
        <v>-1</v>
      </c>
      <c r="AF7866" s="1">
        <f>SUM(AF7859:AF7865)</f>
        <v>3</v>
      </c>
      <c r="AG7866" s="1">
        <f>SUM(AG7859:AG7865)</f>
        <v>28.5</v>
      </c>
      <c r="AH7866" s="1"/>
      <c r="AI7866" s="1"/>
      <c r="AJ7866" s="1"/>
      <c r="AK7866" s="1"/>
      <c r="AL7866" s="1"/>
      <c r="AM7866" s="1">
        <f t="shared" ref="AM7866:AM7879" si="2263">SUM(B7866:AG7866)</f>
        <v>3548</v>
      </c>
      <c r="AN7866" s="1" t="s">
        <v>567</v>
      </c>
      <c r="AO7866" s="1">
        <f>SUM(AO7859:AO7865)</f>
        <v>2940.0499999999997</v>
      </c>
      <c r="AP7866" s="1">
        <f>SUM(AP7859:AP7865)</f>
        <v>6051.6699999999983</v>
      </c>
      <c r="AQ7866" s="1">
        <f>SUM(AQ7859:AQ7865)</f>
        <v>803.57999999999993</v>
      </c>
      <c r="AR7866" s="1">
        <f t="shared" si="2261"/>
        <v>9795.2999999999975</v>
      </c>
      <c r="AS7866" s="2"/>
      <c r="AT7866" s="2"/>
    </row>
    <row r="7867" spans="1:46" x14ac:dyDescent="0.3">
      <c r="A7867" s="2" t="s">
        <v>1019</v>
      </c>
      <c r="B7867" s="2">
        <v>-56</v>
      </c>
      <c r="C7867" s="2"/>
      <c r="D7867" s="2"/>
      <c r="E7867" s="2"/>
      <c r="F7867" s="2"/>
      <c r="G7867" s="2">
        <v>-2.5</v>
      </c>
      <c r="H7867" s="2"/>
      <c r="I7867" s="2"/>
      <c r="J7867" s="2">
        <v>-2</v>
      </c>
      <c r="K7867" s="2"/>
      <c r="L7867" s="2"/>
      <c r="M7867" s="2"/>
      <c r="N7867" s="2"/>
      <c r="O7867" s="2"/>
      <c r="P7867" s="2"/>
      <c r="Q7867" s="2"/>
      <c r="R7867" s="2"/>
      <c r="S7867" s="2"/>
      <c r="T7867" s="2"/>
      <c r="U7867" s="2"/>
      <c r="V7867" s="2"/>
      <c r="W7867" s="2"/>
      <c r="X7867" s="2"/>
      <c r="Y7867" s="2"/>
      <c r="Z7867" s="2"/>
      <c r="AA7867" s="2"/>
      <c r="AB7867" s="2"/>
      <c r="AC7867" s="2"/>
      <c r="AD7867" s="2"/>
      <c r="AE7867" s="2"/>
      <c r="AF7867" s="2"/>
      <c r="AG7867" s="2"/>
      <c r="AH7867" s="2"/>
      <c r="AI7867" s="2"/>
      <c r="AJ7867" s="2"/>
      <c r="AK7867" s="2"/>
      <c r="AL7867" s="2"/>
      <c r="AM7867" s="2">
        <f t="shared" si="2263"/>
        <v>-60.5</v>
      </c>
      <c r="AN7867" s="2"/>
      <c r="AO7867" s="2">
        <v>56</v>
      </c>
      <c r="AP7867" s="2">
        <v>4.5</v>
      </c>
      <c r="AQ7867" s="2"/>
      <c r="AR7867" s="2">
        <f t="shared" si="2261"/>
        <v>60.5</v>
      </c>
      <c r="AS7867" s="2"/>
      <c r="AT7867" s="2"/>
    </row>
    <row r="7868" spans="1:46" x14ac:dyDescent="0.3">
      <c r="A7868" s="22" t="s">
        <v>908</v>
      </c>
      <c r="B7868" s="2">
        <v>-117</v>
      </c>
      <c r="C7868" s="2"/>
      <c r="D7868" s="2"/>
      <c r="E7868" s="2"/>
      <c r="F7868" s="2"/>
      <c r="G7868" s="2">
        <v>-10</v>
      </c>
      <c r="H7868" s="2"/>
      <c r="I7868" s="2"/>
      <c r="J7868" s="2">
        <v>-4</v>
      </c>
      <c r="K7868" s="2"/>
      <c r="L7868" s="2"/>
      <c r="M7868" s="2"/>
      <c r="N7868" s="2">
        <v>-3</v>
      </c>
      <c r="O7868" s="2">
        <v>-3</v>
      </c>
      <c r="P7868" s="2"/>
      <c r="Q7868" s="2"/>
      <c r="R7868" s="2"/>
      <c r="S7868" s="2"/>
      <c r="T7868" s="2"/>
      <c r="U7868" s="2"/>
      <c r="V7868" s="2"/>
      <c r="W7868" s="2"/>
      <c r="X7868" s="2"/>
      <c r="Y7868" s="2"/>
      <c r="Z7868" s="2"/>
      <c r="AA7868" s="2"/>
      <c r="AB7868" s="2"/>
      <c r="AC7868" s="2"/>
      <c r="AD7868" s="2"/>
      <c r="AE7868" s="2"/>
      <c r="AF7868" s="2"/>
      <c r="AG7868" s="2"/>
      <c r="AH7868" s="2"/>
      <c r="AI7868" s="2"/>
      <c r="AJ7868" s="2"/>
      <c r="AK7868" s="2"/>
      <c r="AL7868" s="2"/>
      <c r="AM7868" s="2">
        <f t="shared" si="2263"/>
        <v>-137</v>
      </c>
      <c r="AN7868" s="2"/>
      <c r="AO7868" s="2">
        <v>117</v>
      </c>
      <c r="AP7868" s="2">
        <v>24</v>
      </c>
      <c r="AQ7868" s="2"/>
      <c r="AR7868" s="2">
        <f t="shared" si="2261"/>
        <v>141</v>
      </c>
      <c r="AS7868" s="22" t="s">
        <v>1311</v>
      </c>
      <c r="AT7868" s="2"/>
    </row>
    <row r="7869" spans="1:46" x14ac:dyDescent="0.3">
      <c r="A7869" s="2" t="s">
        <v>728</v>
      </c>
      <c r="B7869" s="2">
        <v>-378</v>
      </c>
      <c r="C7869" s="2"/>
      <c r="D7869" s="2"/>
      <c r="E7869" s="2"/>
      <c r="F7869" s="2"/>
      <c r="G7869" s="2">
        <v>-86</v>
      </c>
      <c r="H7869" s="2"/>
      <c r="I7869" s="2"/>
      <c r="J7869" s="2">
        <v>-20</v>
      </c>
      <c r="K7869" s="2"/>
      <c r="L7869" s="2"/>
      <c r="M7869" s="2"/>
      <c r="N7869" s="2">
        <v>-35</v>
      </c>
      <c r="O7869" s="2">
        <v>-45</v>
      </c>
      <c r="P7869" s="2"/>
      <c r="Q7869" s="2"/>
      <c r="R7869" s="2"/>
      <c r="S7869" s="2"/>
      <c r="T7869" s="2"/>
      <c r="U7869" s="2"/>
      <c r="V7869" s="2"/>
      <c r="W7869" s="2"/>
      <c r="X7869" s="2"/>
      <c r="Y7869" s="2"/>
      <c r="Z7869" s="2">
        <v>-10</v>
      </c>
      <c r="AA7869" s="2"/>
      <c r="AB7869" s="2">
        <v>-10</v>
      </c>
      <c r="AC7869" s="2"/>
      <c r="AD7869" s="2"/>
      <c r="AE7869" s="2"/>
      <c r="AF7869" s="2"/>
      <c r="AG7869" s="2">
        <v>-4</v>
      </c>
      <c r="AH7869" s="2"/>
      <c r="AI7869" s="2"/>
      <c r="AJ7869" s="2"/>
      <c r="AK7869" s="2"/>
      <c r="AL7869" s="2"/>
      <c r="AM7869" s="2">
        <f t="shared" si="2263"/>
        <v>-588</v>
      </c>
      <c r="AN7869" s="2"/>
      <c r="AO7869" s="2">
        <v>378</v>
      </c>
      <c r="AP7869" s="2">
        <v>106</v>
      </c>
      <c r="AQ7869" s="2"/>
      <c r="AR7869" s="2">
        <f t="shared" si="2261"/>
        <v>484</v>
      </c>
      <c r="AS7869" s="2"/>
      <c r="AT7869" s="2"/>
    </row>
    <row r="7870" spans="1:46" x14ac:dyDescent="0.3">
      <c r="A7870" s="2" t="s">
        <v>1273</v>
      </c>
      <c r="B7870" s="2">
        <v>-27</v>
      </c>
      <c r="C7870" s="2">
        <v>-3</v>
      </c>
      <c r="D7870" s="2"/>
      <c r="E7870" s="2"/>
      <c r="F7870" s="2"/>
      <c r="G7870" s="2">
        <v>-3</v>
      </c>
      <c r="H7870" s="2"/>
      <c r="I7870" s="2"/>
      <c r="J7870" s="2">
        <v>-4</v>
      </c>
      <c r="K7870" s="2"/>
      <c r="L7870" s="2"/>
      <c r="M7870" s="2"/>
      <c r="N7870" s="2"/>
      <c r="O7870" s="2"/>
      <c r="P7870" s="2"/>
      <c r="Q7870" s="2"/>
      <c r="R7870" s="2"/>
      <c r="S7870" s="2"/>
      <c r="T7870" s="2"/>
      <c r="U7870" s="2"/>
      <c r="V7870" s="2"/>
      <c r="W7870" s="2"/>
      <c r="X7870" s="2"/>
      <c r="Y7870" s="2"/>
      <c r="Z7870" s="2"/>
      <c r="AA7870" s="2"/>
      <c r="AB7870" s="2">
        <v>-1</v>
      </c>
      <c r="AC7870" s="2"/>
      <c r="AD7870" s="2"/>
      <c r="AE7870" s="2"/>
      <c r="AF7870" s="2"/>
      <c r="AG7870" s="2"/>
      <c r="AH7870" s="2"/>
      <c r="AI7870" s="2"/>
      <c r="AJ7870" s="2"/>
      <c r="AK7870" s="2"/>
      <c r="AL7870" s="2"/>
      <c r="AM7870" s="2">
        <f t="shared" si="2263"/>
        <v>-38</v>
      </c>
      <c r="AN7870" s="2"/>
      <c r="AO7870" s="2">
        <v>28</v>
      </c>
      <c r="AP7870" s="2">
        <v>7</v>
      </c>
      <c r="AQ7870" s="2">
        <v>1</v>
      </c>
      <c r="AR7870" s="2">
        <f t="shared" si="2261"/>
        <v>36</v>
      </c>
      <c r="AS7870" s="2"/>
      <c r="AT7870" s="2"/>
    </row>
    <row r="7871" spans="1:46" x14ac:dyDescent="0.3">
      <c r="A7871" s="2" t="s">
        <v>998</v>
      </c>
      <c r="B7871" s="2">
        <v>-139</v>
      </c>
      <c r="C7871" s="2"/>
      <c r="D7871" s="2"/>
      <c r="E7871" s="2"/>
      <c r="F7871" s="2"/>
      <c r="G7871" s="2">
        <v>-15</v>
      </c>
      <c r="H7871" s="2"/>
      <c r="I7871" s="2"/>
      <c r="J7871" s="2">
        <v>-4</v>
      </c>
      <c r="K7871" s="2"/>
      <c r="L7871" s="2"/>
      <c r="M7871" s="2"/>
      <c r="N7871" s="2"/>
      <c r="O7871" s="2">
        <v>-10</v>
      </c>
      <c r="P7871" s="2"/>
      <c r="Q7871" s="2"/>
      <c r="R7871" s="2"/>
      <c r="S7871" s="2"/>
      <c r="T7871" s="2"/>
      <c r="U7871" s="2"/>
      <c r="V7871" s="2"/>
      <c r="W7871" s="2"/>
      <c r="X7871" s="2"/>
      <c r="Y7871" s="2"/>
      <c r="Z7871" s="2"/>
      <c r="AA7871" s="2"/>
      <c r="AB7871" s="2"/>
      <c r="AC7871" s="2"/>
      <c r="AD7871" s="2"/>
      <c r="AE7871" s="2"/>
      <c r="AF7871" s="2"/>
      <c r="AG7871" s="2"/>
      <c r="AH7871" s="2"/>
      <c r="AI7871" s="2"/>
      <c r="AJ7871" s="2"/>
      <c r="AK7871" s="2"/>
      <c r="AL7871" s="2"/>
      <c r="AM7871" s="2">
        <f t="shared" si="2263"/>
        <v>-168</v>
      </c>
      <c r="AN7871" s="2"/>
      <c r="AO7871" s="2">
        <v>139</v>
      </c>
      <c r="AP7871" s="2">
        <v>19</v>
      </c>
      <c r="AQ7871" s="2"/>
      <c r="AR7871" s="2">
        <f t="shared" si="2261"/>
        <v>158</v>
      </c>
      <c r="AS7871" s="2"/>
      <c r="AT7871" s="2"/>
    </row>
    <row r="7872" spans="1:46" x14ac:dyDescent="0.3">
      <c r="A7872" s="2" t="s">
        <v>59</v>
      </c>
      <c r="B7872" s="2">
        <v>-100</v>
      </c>
      <c r="C7872" s="2">
        <v>-1</v>
      </c>
      <c r="D7872" s="2">
        <v>-1.5</v>
      </c>
      <c r="E7872" s="2"/>
      <c r="F7872" s="2"/>
      <c r="G7872" s="2">
        <v>-7.5</v>
      </c>
      <c r="H7872" s="2"/>
      <c r="I7872" s="2"/>
      <c r="J7872" s="2">
        <v>-4</v>
      </c>
      <c r="K7872" s="2"/>
      <c r="L7872" s="2"/>
      <c r="M7872" s="2"/>
      <c r="N7872" s="2">
        <v>-1</v>
      </c>
      <c r="O7872" s="2">
        <v>-6</v>
      </c>
      <c r="P7872" s="2"/>
      <c r="Q7872" s="2"/>
      <c r="R7872" s="2"/>
      <c r="S7872" s="2"/>
      <c r="T7872" s="2"/>
      <c r="U7872" s="2"/>
      <c r="V7872" s="2"/>
      <c r="W7872" s="2"/>
      <c r="X7872" s="2"/>
      <c r="Y7872" s="2"/>
      <c r="Z7872" s="2"/>
      <c r="AA7872" s="2"/>
      <c r="AB7872" s="2">
        <v>-1</v>
      </c>
      <c r="AC7872" s="2"/>
      <c r="AD7872" s="2"/>
      <c r="AE7872" s="2"/>
      <c r="AF7872" s="2"/>
      <c r="AG7872" s="2"/>
      <c r="AH7872" s="2"/>
      <c r="AI7872" s="2"/>
      <c r="AJ7872" s="2"/>
      <c r="AK7872" s="2"/>
      <c r="AL7872" s="2"/>
      <c r="AM7872" s="2">
        <f t="shared" si="2263"/>
        <v>-122</v>
      </c>
      <c r="AN7872" s="2"/>
      <c r="AO7872" s="2">
        <v>100</v>
      </c>
      <c r="AP7872" s="2">
        <v>11.5</v>
      </c>
      <c r="AQ7872" s="2">
        <v>2</v>
      </c>
      <c r="AR7872" s="2">
        <f t="shared" si="2261"/>
        <v>113.5</v>
      </c>
      <c r="AS7872" s="2"/>
      <c r="AT7872" s="2"/>
    </row>
    <row r="7873" spans="1:50" x14ac:dyDescent="0.3">
      <c r="A7873" s="2" t="s">
        <v>859</v>
      </c>
      <c r="B7873" s="2">
        <v>-98.5</v>
      </c>
      <c r="C7873" s="2">
        <v>-1</v>
      </c>
      <c r="D7873" s="2">
        <v>-2</v>
      </c>
      <c r="E7873" s="2"/>
      <c r="F7873" s="2"/>
      <c r="G7873" s="2">
        <v>-4</v>
      </c>
      <c r="H7873" s="2"/>
      <c r="I7873" s="2"/>
      <c r="J7873" s="2">
        <v>-1</v>
      </c>
      <c r="K7873" s="2"/>
      <c r="L7873" s="2"/>
      <c r="M7873" s="2"/>
      <c r="N7873" s="2"/>
      <c r="O7873" s="2">
        <v>-1</v>
      </c>
      <c r="P7873" s="2"/>
      <c r="Q7873" s="2"/>
      <c r="R7873" s="2"/>
      <c r="S7873" s="2"/>
      <c r="T7873" s="2"/>
      <c r="U7873" s="2"/>
      <c r="V7873" s="2"/>
      <c r="W7873" s="2"/>
      <c r="X7873" s="2"/>
      <c r="Y7873" s="2"/>
      <c r="Z7873" s="2"/>
      <c r="AA7873" s="2"/>
      <c r="AB7873" s="2"/>
      <c r="AC7873" s="2"/>
      <c r="AD7873" s="2"/>
      <c r="AE7873" s="2"/>
      <c r="AF7873" s="2"/>
      <c r="AG7873" s="2"/>
      <c r="AH7873" s="2"/>
      <c r="AI7873" s="2"/>
      <c r="AJ7873" s="2"/>
      <c r="AK7873" s="2"/>
      <c r="AL7873" s="2"/>
      <c r="AM7873" s="2">
        <f t="shared" si="2263"/>
        <v>-107.5</v>
      </c>
      <c r="AN7873" s="2"/>
      <c r="AO7873" s="2">
        <v>98.5</v>
      </c>
      <c r="AP7873" s="2">
        <v>5</v>
      </c>
      <c r="AQ7873" s="2">
        <v>3</v>
      </c>
      <c r="AR7873" s="2">
        <f t="shared" si="2261"/>
        <v>106.5</v>
      </c>
      <c r="AS7873" s="2"/>
      <c r="AT7873" s="2"/>
    </row>
    <row r="7874" spans="1:50" x14ac:dyDescent="0.3">
      <c r="A7874" s="1" t="s">
        <v>570</v>
      </c>
      <c r="B7874" s="1">
        <f t="shared" ref="B7874:J7874" si="2264">SUM(B7866:B7873)</f>
        <v>915</v>
      </c>
      <c r="C7874" s="1">
        <f t="shared" si="2264"/>
        <v>176.5</v>
      </c>
      <c r="D7874" s="1">
        <f t="shared" si="2264"/>
        <v>-3.5</v>
      </c>
      <c r="E7874" s="1">
        <f t="shared" si="2264"/>
        <v>0</v>
      </c>
      <c r="F7874" s="1">
        <f t="shared" si="2264"/>
        <v>0</v>
      </c>
      <c r="G7874" s="1">
        <f t="shared" si="2264"/>
        <v>450</v>
      </c>
      <c r="H7874" s="1">
        <f t="shared" si="2264"/>
        <v>0</v>
      </c>
      <c r="I7874" s="1">
        <f t="shared" si="2264"/>
        <v>0</v>
      </c>
      <c r="J7874" s="1">
        <f t="shared" si="2264"/>
        <v>93.5</v>
      </c>
      <c r="K7874" s="1"/>
      <c r="L7874" s="1">
        <f>SUM(L7866:L7873)</f>
        <v>0</v>
      </c>
      <c r="M7874" s="1"/>
      <c r="N7874" s="1">
        <f>SUM(N7866:N7873)</f>
        <v>241</v>
      </c>
      <c r="O7874" s="1">
        <f>SUM(O7866:O7873)</f>
        <v>121</v>
      </c>
      <c r="P7874" s="1">
        <f>SUM(P7866:P7873)</f>
        <v>0</v>
      </c>
      <c r="Q7874" s="1"/>
      <c r="R7874" s="1"/>
      <c r="S7874" s="1">
        <f>SUM(S7866:S7873)</f>
        <v>21</v>
      </c>
      <c r="T7874" s="1">
        <f>SUM(T7866:T7873)</f>
        <v>10</v>
      </c>
      <c r="U7874" s="1">
        <f>SUM(U7866:U7873)</f>
        <v>0</v>
      </c>
      <c r="V7874" s="1">
        <f>SUM(V7866:V7873)</f>
        <v>8</v>
      </c>
      <c r="W7874" s="1"/>
      <c r="X7874" s="1">
        <f>SUM(X7866:X7873)</f>
        <v>28</v>
      </c>
      <c r="Y7874" s="1">
        <f>SUM(Y7866:Y7873)</f>
        <v>12</v>
      </c>
      <c r="Z7874" s="1">
        <f>SUM(Z7866:Z7873)</f>
        <v>172</v>
      </c>
      <c r="AA7874" s="1"/>
      <c r="AB7874" s="1">
        <f>SUM(AB7866:AB7873)</f>
        <v>56</v>
      </c>
      <c r="AC7874" s="1"/>
      <c r="AD7874" s="1"/>
      <c r="AE7874" s="1">
        <v>0</v>
      </c>
      <c r="AF7874" s="1">
        <f>SUM(AF7866:AF7873)</f>
        <v>3</v>
      </c>
      <c r="AG7874" s="1">
        <f>SUM(AG7866:AG7873)</f>
        <v>24.5</v>
      </c>
      <c r="AH7874" s="1"/>
      <c r="AI7874" s="1"/>
      <c r="AJ7874" s="1"/>
      <c r="AK7874" s="1"/>
      <c r="AL7874" s="1"/>
      <c r="AM7874" s="1">
        <f t="shared" si="2263"/>
        <v>2328</v>
      </c>
      <c r="AN7874" s="1" t="s">
        <v>570</v>
      </c>
      <c r="AO7874" s="1">
        <f>SUM(AO7866:AO7873)</f>
        <v>3856.5499999999997</v>
      </c>
      <c r="AP7874" s="1">
        <f>SUM(AP7866:AP7873)</f>
        <v>6228.6699999999983</v>
      </c>
      <c r="AQ7874" s="1">
        <f>SUM(AQ7866:AQ7873)</f>
        <v>809.57999999999993</v>
      </c>
      <c r="AR7874" s="1">
        <f t="shared" si="2261"/>
        <v>10894.799999999997</v>
      </c>
      <c r="AS7874" s="2"/>
      <c r="AT7874" s="2"/>
    </row>
    <row r="7875" spans="1:50" x14ac:dyDescent="0.3">
      <c r="A7875" s="2" t="s">
        <v>1273</v>
      </c>
      <c r="B7875" s="2">
        <v>-34</v>
      </c>
      <c r="C7875" s="2"/>
      <c r="D7875" s="2"/>
      <c r="E7875" s="2"/>
      <c r="F7875" s="2"/>
      <c r="G7875" s="2">
        <v>-2</v>
      </c>
      <c r="H7875" s="2"/>
      <c r="I7875" s="2"/>
      <c r="J7875" s="2"/>
      <c r="K7875" s="2"/>
      <c r="L7875" s="2"/>
      <c r="M7875" s="2"/>
      <c r="N7875" s="2"/>
      <c r="O7875" s="2"/>
      <c r="P7875" s="2"/>
      <c r="Q7875" s="2"/>
      <c r="R7875" s="2"/>
      <c r="S7875" s="2"/>
      <c r="T7875" s="2"/>
      <c r="U7875" s="2"/>
      <c r="V7875" s="2"/>
      <c r="W7875" s="2"/>
      <c r="X7875" s="2"/>
      <c r="Y7875" s="2"/>
      <c r="Z7875" s="2">
        <v>-5</v>
      </c>
      <c r="AA7875" s="2"/>
      <c r="AB7875" s="2">
        <v>-8</v>
      </c>
      <c r="AC7875" s="2"/>
      <c r="AD7875" s="2"/>
      <c r="AE7875" s="2"/>
      <c r="AF7875" s="2"/>
      <c r="AG7875" s="2"/>
      <c r="AH7875" s="2"/>
      <c r="AI7875" s="2"/>
      <c r="AJ7875" s="2"/>
      <c r="AK7875" s="2"/>
      <c r="AL7875" s="2"/>
      <c r="AM7875" s="2">
        <f t="shared" si="2263"/>
        <v>-49</v>
      </c>
      <c r="AN7875" s="2"/>
      <c r="AO7875" s="2">
        <v>34</v>
      </c>
      <c r="AP7875" s="2">
        <v>2</v>
      </c>
      <c r="AQ7875" s="2"/>
      <c r="AR7875" s="2">
        <f t="shared" si="2261"/>
        <v>36</v>
      </c>
      <c r="AS7875" s="2"/>
      <c r="AT7875" s="2"/>
    </row>
    <row r="7876" spans="1:50" x14ac:dyDescent="0.3">
      <c r="A7876" s="22" t="s">
        <v>998</v>
      </c>
      <c r="B7876" s="2">
        <v>-178</v>
      </c>
      <c r="C7876" s="2"/>
      <c r="D7876" s="2"/>
      <c r="E7876" s="2"/>
      <c r="F7876" s="2"/>
      <c r="G7876" s="2">
        <v>-27</v>
      </c>
      <c r="H7876" s="2"/>
      <c r="I7876" s="2"/>
      <c r="J7876" s="2"/>
      <c r="K7876" s="2"/>
      <c r="L7876" s="2"/>
      <c r="M7876" s="2"/>
      <c r="N7876" s="2">
        <v>-5</v>
      </c>
      <c r="O7876" s="2">
        <v>-10</v>
      </c>
      <c r="P7876" s="2"/>
      <c r="Q7876" s="2"/>
      <c r="R7876" s="2"/>
      <c r="S7876" s="2"/>
      <c r="T7876" s="2"/>
      <c r="U7876" s="2"/>
      <c r="V7876" s="2"/>
      <c r="W7876" s="2"/>
      <c r="X7876" s="2"/>
      <c r="Y7876" s="2"/>
      <c r="Z7876" s="2"/>
      <c r="AA7876" s="2"/>
      <c r="AB7876" s="2"/>
      <c r="AC7876" s="2"/>
      <c r="AD7876" s="2"/>
      <c r="AE7876" s="2"/>
      <c r="AF7876" s="2"/>
      <c r="AG7876" s="2">
        <v>-1</v>
      </c>
      <c r="AH7876" s="2"/>
      <c r="AI7876" s="2"/>
      <c r="AJ7876" s="2"/>
      <c r="AK7876" s="2"/>
      <c r="AL7876" s="2"/>
      <c r="AM7876" s="2">
        <f t="shared" si="2263"/>
        <v>-221</v>
      </c>
      <c r="AN7876" s="2"/>
      <c r="AO7876" s="2">
        <v>-178</v>
      </c>
      <c r="AP7876" s="2">
        <v>-27</v>
      </c>
      <c r="AQ7876" s="2"/>
      <c r="AR7876" s="2">
        <f t="shared" si="2261"/>
        <v>-205</v>
      </c>
      <c r="AS7876" s="22" t="s">
        <v>1312</v>
      </c>
      <c r="AT7876" s="2"/>
    </row>
    <row r="7877" spans="1:50" x14ac:dyDescent="0.3">
      <c r="A7877" s="2" t="s">
        <v>908</v>
      </c>
      <c r="B7877" s="2">
        <v>-168</v>
      </c>
      <c r="C7877" s="2"/>
      <c r="D7877" s="2">
        <v>-1</v>
      </c>
      <c r="E7877" s="2"/>
      <c r="F7877" s="2"/>
      <c r="G7877" s="2">
        <v>-24</v>
      </c>
      <c r="H7877" s="2"/>
      <c r="I7877" s="2"/>
      <c r="J7877" s="2">
        <v>-5</v>
      </c>
      <c r="K7877" s="2"/>
      <c r="L7877" s="2"/>
      <c r="M7877" s="2"/>
      <c r="N7877" s="2">
        <v>-1</v>
      </c>
      <c r="O7877" s="2">
        <v>-50</v>
      </c>
      <c r="P7877" s="2"/>
      <c r="Q7877" s="2"/>
      <c r="R7877" s="2"/>
      <c r="S7877" s="2"/>
      <c r="T7877" s="2"/>
      <c r="U7877" s="2"/>
      <c r="V7877" s="2"/>
      <c r="W7877" s="2"/>
      <c r="X7877" s="2"/>
      <c r="Y7877" s="2"/>
      <c r="Z7877" s="2"/>
      <c r="AA7877" s="2"/>
      <c r="AB7877" s="2"/>
      <c r="AC7877" s="2"/>
      <c r="AD7877" s="2"/>
      <c r="AE7877" s="2"/>
      <c r="AF7877" s="2"/>
      <c r="AG7877" s="2"/>
      <c r="AH7877" s="2"/>
      <c r="AI7877" s="2"/>
      <c r="AJ7877" s="2"/>
      <c r="AK7877" s="2"/>
      <c r="AL7877" s="2"/>
      <c r="AM7877" s="2">
        <f t="shared" si="2263"/>
        <v>-249</v>
      </c>
      <c r="AN7877" s="2"/>
      <c r="AO7877" s="2">
        <v>168</v>
      </c>
      <c r="AP7877" s="2">
        <v>29</v>
      </c>
      <c r="AQ7877" s="2">
        <v>1</v>
      </c>
      <c r="AR7877" s="2">
        <f t="shared" si="2261"/>
        <v>198</v>
      </c>
      <c r="AS7877" s="2"/>
      <c r="AT7877" s="2"/>
    </row>
    <row r="7878" spans="1:50" x14ac:dyDescent="0.3">
      <c r="A7878" s="2" t="s">
        <v>1019</v>
      </c>
      <c r="B7878" s="2">
        <v>-27</v>
      </c>
      <c r="C7878" s="2">
        <v>-1</v>
      </c>
      <c r="D7878" s="2"/>
      <c r="E7878" s="2"/>
      <c r="F7878" s="2"/>
      <c r="G7878" s="2">
        <v>-14</v>
      </c>
      <c r="H7878" s="2"/>
      <c r="I7878" s="2"/>
      <c r="J7878" s="2">
        <v>-20</v>
      </c>
      <c r="K7878" s="2"/>
      <c r="L7878" s="2"/>
      <c r="M7878" s="2"/>
      <c r="N7878" s="2">
        <v>-20</v>
      </c>
      <c r="O7878" s="2"/>
      <c r="P7878" s="2"/>
      <c r="Q7878" s="2"/>
      <c r="R7878" s="2"/>
      <c r="S7878" s="2"/>
      <c r="T7878" s="2"/>
      <c r="U7878" s="2"/>
      <c r="V7878" s="2"/>
      <c r="W7878" s="2"/>
      <c r="X7878" s="2"/>
      <c r="Y7878" s="2"/>
      <c r="Z7878" s="2"/>
      <c r="AA7878" s="2"/>
      <c r="AB7878" s="2">
        <v>-2</v>
      </c>
      <c r="AC7878" s="2"/>
      <c r="AD7878" s="2"/>
      <c r="AE7878" s="2"/>
      <c r="AF7878" s="2"/>
      <c r="AG7878" s="2"/>
      <c r="AH7878" s="2"/>
      <c r="AI7878" s="2"/>
      <c r="AJ7878" s="2"/>
      <c r="AK7878" s="2"/>
      <c r="AL7878" s="2"/>
      <c r="AM7878" s="2">
        <f t="shared" si="2263"/>
        <v>-84</v>
      </c>
      <c r="AN7878" s="2"/>
      <c r="AO7878" s="2">
        <v>27</v>
      </c>
      <c r="AP7878" s="2">
        <v>14</v>
      </c>
      <c r="AQ7878" s="2">
        <v>1</v>
      </c>
      <c r="AR7878" s="2">
        <f t="shared" si="2261"/>
        <v>42</v>
      </c>
      <c r="AS7878" s="2"/>
      <c r="AT7878" s="2"/>
    </row>
    <row r="7879" spans="1:50" x14ac:dyDescent="0.3">
      <c r="A7879" s="2" t="s">
        <v>117</v>
      </c>
      <c r="B7879" s="2">
        <v>924</v>
      </c>
      <c r="C7879" s="2">
        <v>16</v>
      </c>
      <c r="D7879" s="2">
        <v>40</v>
      </c>
      <c r="E7879" s="2"/>
      <c r="F7879" s="2"/>
      <c r="G7879" s="2"/>
      <c r="H7879" s="2"/>
      <c r="I7879" s="2"/>
      <c r="J7879" s="2"/>
      <c r="K7879" s="2"/>
      <c r="L7879" s="2"/>
      <c r="M7879" s="2"/>
      <c r="N7879" s="2"/>
      <c r="O7879" s="2">
        <v>168</v>
      </c>
      <c r="P7879" s="2"/>
      <c r="Q7879" s="2"/>
      <c r="R7879" s="2"/>
      <c r="S7879" s="2"/>
      <c r="T7879" s="2"/>
      <c r="U7879" s="2"/>
      <c r="V7879" s="2"/>
      <c r="W7879" s="2"/>
      <c r="X7879" s="2"/>
      <c r="Y7879" s="2"/>
      <c r="Z7879" s="2"/>
      <c r="AA7879" s="2"/>
      <c r="AB7879" s="2"/>
      <c r="AC7879" s="2"/>
      <c r="AD7879" s="2"/>
      <c r="AE7879" s="2"/>
      <c r="AF7879" s="2"/>
      <c r="AG7879" s="2"/>
      <c r="AH7879" s="2"/>
      <c r="AI7879" s="2"/>
      <c r="AJ7879" s="2"/>
      <c r="AK7879" s="2"/>
      <c r="AL7879" s="2"/>
      <c r="AM7879" s="2">
        <f t="shared" si="2263"/>
        <v>1148</v>
      </c>
      <c r="AN7879" s="2"/>
      <c r="AO7879" s="2"/>
      <c r="AP7879" s="2"/>
      <c r="AQ7879" s="2"/>
      <c r="AR7879" s="2"/>
      <c r="AS7879" s="2"/>
      <c r="AT7879" s="2"/>
    </row>
    <row r="7880" spans="1:50" x14ac:dyDescent="0.3">
      <c r="A7880" s="2" t="s">
        <v>118</v>
      </c>
      <c r="B7880" s="2"/>
      <c r="C7880" s="2"/>
      <c r="D7880" s="2"/>
      <c r="E7880" s="2"/>
      <c r="F7880" s="2"/>
      <c r="G7880" s="2"/>
      <c r="H7880" s="2"/>
      <c r="I7880" s="2"/>
      <c r="J7880" s="2"/>
      <c r="K7880" s="2"/>
      <c r="L7880" s="2"/>
      <c r="M7880" s="2"/>
      <c r="N7880" s="2"/>
      <c r="O7880" s="2"/>
      <c r="P7880" s="2"/>
      <c r="Q7880" s="2"/>
      <c r="R7880" s="2"/>
      <c r="S7880" s="2"/>
      <c r="T7880" s="2"/>
      <c r="U7880" s="2"/>
      <c r="V7880" s="2"/>
      <c r="W7880" s="2"/>
      <c r="X7880" s="2"/>
      <c r="Y7880" s="2"/>
      <c r="Z7880" s="2"/>
      <c r="AA7880" s="2"/>
      <c r="AB7880" s="2"/>
      <c r="AC7880" s="2"/>
      <c r="AD7880" s="2"/>
      <c r="AE7880" s="2"/>
      <c r="AF7880" s="2"/>
      <c r="AG7880" s="2"/>
      <c r="AH7880" s="2"/>
      <c r="AI7880" s="2"/>
      <c r="AJ7880" s="2"/>
      <c r="AK7880" s="2"/>
      <c r="AL7880" s="2"/>
      <c r="AM7880" s="2"/>
      <c r="AN7880" s="2"/>
      <c r="AO7880" s="2">
        <v>-672</v>
      </c>
      <c r="AP7880" s="2">
        <v>-336</v>
      </c>
      <c r="AQ7880" s="2"/>
      <c r="AR7880" s="2">
        <f t="shared" ref="AR7880:AR7885" si="2265">SUM(AO7880:AQ7880)</f>
        <v>-1008</v>
      </c>
      <c r="AS7880" s="2"/>
      <c r="AT7880" s="2"/>
    </row>
    <row r="7881" spans="1:50" x14ac:dyDescent="0.3">
      <c r="A7881" s="1" t="s">
        <v>571</v>
      </c>
      <c r="B7881" s="1">
        <f t="shared" ref="B7881:J7881" si="2266">SUM(B7874:B7880)</f>
        <v>1432</v>
      </c>
      <c r="C7881" s="1">
        <f t="shared" si="2266"/>
        <v>191.5</v>
      </c>
      <c r="D7881" s="1">
        <f t="shared" si="2266"/>
        <v>35.5</v>
      </c>
      <c r="E7881" s="1">
        <f t="shared" si="2266"/>
        <v>0</v>
      </c>
      <c r="F7881" s="1">
        <f t="shared" si="2266"/>
        <v>0</v>
      </c>
      <c r="G7881" s="1">
        <f t="shared" si="2266"/>
        <v>383</v>
      </c>
      <c r="H7881" s="1">
        <f t="shared" si="2266"/>
        <v>0</v>
      </c>
      <c r="I7881" s="1">
        <f t="shared" si="2266"/>
        <v>0</v>
      </c>
      <c r="J7881" s="1">
        <f t="shared" si="2266"/>
        <v>68.5</v>
      </c>
      <c r="K7881" s="1"/>
      <c r="L7881" s="1">
        <f>SUM(L7874:L7880)</f>
        <v>0</v>
      </c>
      <c r="M7881" s="1"/>
      <c r="N7881" s="1">
        <f>SUM(N7874:N7880)</f>
        <v>215</v>
      </c>
      <c r="O7881" s="1">
        <f>SUM(O7874:O7880)</f>
        <v>229</v>
      </c>
      <c r="P7881" s="1">
        <f>SUM(P7874:P7880)</f>
        <v>0</v>
      </c>
      <c r="Q7881" s="1"/>
      <c r="R7881" s="1"/>
      <c r="S7881" s="1">
        <f>SUM(S7874:S7880)</f>
        <v>21</v>
      </c>
      <c r="T7881" s="1">
        <f>SUM(T7874:T7880)</f>
        <v>10</v>
      </c>
      <c r="U7881" s="1">
        <f>SUM(U7874:U7880)</f>
        <v>0</v>
      </c>
      <c r="V7881" s="1">
        <f>SUM(V7874:V7880)</f>
        <v>8</v>
      </c>
      <c r="W7881" s="1"/>
      <c r="X7881" s="1">
        <f>SUM(X7874:X7880)</f>
        <v>28</v>
      </c>
      <c r="Y7881" s="1">
        <f>SUM(Y7874:Y7880)</f>
        <v>12</v>
      </c>
      <c r="Z7881" s="1">
        <f>SUM(Z7874:Z7880)</f>
        <v>167</v>
      </c>
      <c r="AA7881" s="1"/>
      <c r="AB7881" s="1">
        <f>SUM(AB7874:AB7880)</f>
        <v>46</v>
      </c>
      <c r="AC7881" s="1"/>
      <c r="AD7881" s="1"/>
      <c r="AE7881" s="1">
        <f>SUM(AE7874:AE7880)</f>
        <v>0</v>
      </c>
      <c r="AF7881" s="1">
        <f>SUM(AF7874:AF7880)</f>
        <v>3</v>
      </c>
      <c r="AG7881" s="1">
        <f>SUM(AG7874:AG7880)</f>
        <v>23.5</v>
      </c>
      <c r="AH7881" s="1"/>
      <c r="AI7881" s="1"/>
      <c r="AJ7881" s="1"/>
      <c r="AK7881" s="1"/>
      <c r="AL7881" s="1"/>
      <c r="AM7881" s="1">
        <f t="shared" ref="AM7881:AM7886" si="2267">SUM(B7881:AG7881)</f>
        <v>2873</v>
      </c>
      <c r="AN7881" s="1" t="s">
        <v>571</v>
      </c>
      <c r="AO7881" s="1">
        <f>SUM(AO7874:AO7880)</f>
        <v>3235.5499999999997</v>
      </c>
      <c r="AP7881" s="1">
        <f>SUM(AP7874:AP7880)</f>
        <v>5910.6699999999983</v>
      </c>
      <c r="AQ7881" s="1">
        <f>SUM(AQ7874:AQ7880)</f>
        <v>811.57999999999993</v>
      </c>
      <c r="AR7881" s="1">
        <f t="shared" si="2265"/>
        <v>9957.7999999999975</v>
      </c>
      <c r="AS7881" s="2"/>
      <c r="AT7881" s="2"/>
      <c r="AU7881" s="2"/>
      <c r="AV7881" s="2"/>
      <c r="AW7881" s="2"/>
      <c r="AX7881" s="2"/>
    </row>
    <row r="7882" spans="1:50" x14ac:dyDescent="0.3">
      <c r="A7882" s="2" t="s">
        <v>1273</v>
      </c>
      <c r="B7882" s="2">
        <v>-22.5</v>
      </c>
      <c r="C7882" s="2"/>
      <c r="D7882" s="2"/>
      <c r="E7882" s="2"/>
      <c r="F7882" s="2"/>
      <c r="G7882" s="2">
        <v>-2</v>
      </c>
      <c r="H7882" s="2"/>
      <c r="I7882" s="2"/>
      <c r="J7882" s="2">
        <v>-0.5</v>
      </c>
      <c r="K7882" s="2"/>
      <c r="L7882" s="2"/>
      <c r="M7882" s="2"/>
      <c r="N7882" s="2"/>
      <c r="O7882" s="2"/>
      <c r="P7882" s="2"/>
      <c r="Q7882" s="2"/>
      <c r="R7882" s="2"/>
      <c r="S7882" s="2"/>
      <c r="T7882" s="2"/>
      <c r="U7882" s="2"/>
      <c r="V7882" s="2"/>
      <c r="W7882" s="2"/>
      <c r="X7882" s="2"/>
      <c r="Y7882" s="2"/>
      <c r="Z7882" s="2"/>
      <c r="AA7882" s="2"/>
      <c r="AB7882" s="2"/>
      <c r="AC7882" s="2"/>
      <c r="AD7882" s="2"/>
      <c r="AE7882" s="2"/>
      <c r="AF7882" s="2"/>
      <c r="AG7882" s="2"/>
      <c r="AH7882" s="2"/>
      <c r="AI7882" s="2"/>
      <c r="AJ7882" s="2"/>
      <c r="AK7882" s="2"/>
      <c r="AL7882" s="2"/>
      <c r="AM7882" s="2">
        <f t="shared" si="2267"/>
        <v>-25</v>
      </c>
      <c r="AN7882" s="2"/>
      <c r="AO7882" s="2">
        <v>22.5</v>
      </c>
      <c r="AP7882" s="2">
        <v>-2.5</v>
      </c>
      <c r="AQ7882" s="2"/>
      <c r="AR7882" s="2">
        <f t="shared" si="2265"/>
        <v>20</v>
      </c>
      <c r="AS7882" s="2"/>
      <c r="AT7882" s="2"/>
      <c r="AU7882" s="2"/>
      <c r="AV7882" s="2"/>
      <c r="AW7882" s="2"/>
      <c r="AX7882" s="2"/>
    </row>
    <row r="7883" spans="1:50" x14ac:dyDescent="0.3">
      <c r="A7883" s="2" t="s">
        <v>998</v>
      </c>
      <c r="B7883" s="2">
        <v>-131</v>
      </c>
      <c r="C7883" s="2"/>
      <c r="D7883" s="2"/>
      <c r="E7883" s="2"/>
      <c r="F7883" s="2"/>
      <c r="G7883" s="2">
        <v>-10</v>
      </c>
      <c r="H7883" s="2"/>
      <c r="I7883" s="2"/>
      <c r="J7883" s="2">
        <v>-5</v>
      </c>
      <c r="K7883" s="2"/>
      <c r="L7883" s="2"/>
      <c r="M7883" s="2"/>
      <c r="N7883" s="2"/>
      <c r="O7883" s="2"/>
      <c r="P7883" s="2"/>
      <c r="Q7883" s="2"/>
      <c r="R7883" s="2"/>
      <c r="S7883" s="2"/>
      <c r="T7883" s="2"/>
      <c r="U7883" s="2"/>
      <c r="V7883" s="2"/>
      <c r="W7883" s="2"/>
      <c r="X7883" s="2"/>
      <c r="Y7883" s="2"/>
      <c r="Z7883" s="2"/>
      <c r="AA7883" s="2"/>
      <c r="AB7883" s="2">
        <v>-3</v>
      </c>
      <c r="AC7883" s="2"/>
      <c r="AD7883" s="2"/>
      <c r="AE7883" s="2"/>
      <c r="AF7883" s="2"/>
      <c r="AG7883" s="2"/>
      <c r="AH7883" s="2"/>
      <c r="AI7883" s="2"/>
      <c r="AJ7883" s="2"/>
      <c r="AK7883" s="2"/>
      <c r="AL7883" s="2"/>
      <c r="AM7883" s="2">
        <f t="shared" si="2267"/>
        <v>-149</v>
      </c>
      <c r="AN7883" s="2"/>
      <c r="AO7883" s="2">
        <v>131</v>
      </c>
      <c r="AP7883" s="2">
        <v>15</v>
      </c>
      <c r="AQ7883" s="2"/>
      <c r="AR7883" s="2">
        <f t="shared" si="2265"/>
        <v>146</v>
      </c>
      <c r="AS7883" s="2"/>
      <c r="AT7883" s="2"/>
      <c r="AU7883" s="2"/>
      <c r="AV7883" s="2"/>
      <c r="AW7883" s="2"/>
      <c r="AX7883" s="2"/>
    </row>
    <row r="7884" spans="1:50" x14ac:dyDescent="0.3">
      <c r="A7884" s="2" t="s">
        <v>908</v>
      </c>
      <c r="B7884" s="2">
        <v>-167</v>
      </c>
      <c r="C7884" s="2"/>
      <c r="D7884" s="2"/>
      <c r="E7884" s="2"/>
      <c r="F7884" s="2"/>
      <c r="G7884" s="2">
        <v>-10</v>
      </c>
      <c r="H7884" s="2"/>
      <c r="I7884" s="2"/>
      <c r="J7884" s="2">
        <v>-1</v>
      </c>
      <c r="K7884" s="2"/>
      <c r="L7884" s="2"/>
      <c r="M7884" s="2"/>
      <c r="N7884" s="2"/>
      <c r="O7884" s="2">
        <v>-2</v>
      </c>
      <c r="P7884" s="2"/>
      <c r="Q7884" s="2"/>
      <c r="R7884" s="2"/>
      <c r="S7884" s="2"/>
      <c r="T7884" s="2"/>
      <c r="U7884" s="2"/>
      <c r="V7884" s="2"/>
      <c r="W7884" s="2"/>
      <c r="X7884" s="2"/>
      <c r="Y7884" s="2"/>
      <c r="Z7884" s="2"/>
      <c r="AA7884" s="2"/>
      <c r="AB7884" s="2"/>
      <c r="AC7884" s="2"/>
      <c r="AD7884" s="2"/>
      <c r="AE7884" s="2"/>
      <c r="AF7884" s="2"/>
      <c r="AG7884" s="2"/>
      <c r="AH7884" s="2"/>
      <c r="AI7884" s="2"/>
      <c r="AJ7884" s="2"/>
      <c r="AK7884" s="2"/>
      <c r="AL7884" s="2"/>
      <c r="AM7884" s="2">
        <f t="shared" si="2267"/>
        <v>-180</v>
      </c>
      <c r="AN7884" s="2"/>
      <c r="AO7884" s="2">
        <v>165</v>
      </c>
      <c r="AP7884" s="2">
        <v>11</v>
      </c>
      <c r="AQ7884" s="2"/>
      <c r="AR7884" s="2">
        <f t="shared" si="2265"/>
        <v>176</v>
      </c>
      <c r="AS7884" s="2"/>
      <c r="AT7884" s="2"/>
    </row>
    <row r="7885" spans="1:50" x14ac:dyDescent="0.3">
      <c r="A7885" s="2" t="s">
        <v>728</v>
      </c>
      <c r="B7885" s="2">
        <v>-234</v>
      </c>
      <c r="C7885" s="2"/>
      <c r="D7885" s="2"/>
      <c r="E7885" s="2"/>
      <c r="F7885" s="2"/>
      <c r="G7885" s="2">
        <v>-14</v>
      </c>
      <c r="H7885" s="2"/>
      <c r="I7885" s="2"/>
      <c r="J7885" s="2">
        <v>-10</v>
      </c>
      <c r="K7885" s="2"/>
      <c r="L7885" s="2"/>
      <c r="M7885" s="2"/>
      <c r="N7885" s="2"/>
      <c r="O7885" s="2"/>
      <c r="P7885" s="2"/>
      <c r="Q7885" s="2"/>
      <c r="R7885" s="2"/>
      <c r="S7885" s="2"/>
      <c r="T7885" s="2"/>
      <c r="U7885" s="2"/>
      <c r="V7885" s="2"/>
      <c r="W7885" s="2"/>
      <c r="X7885" s="2"/>
      <c r="Y7885" s="2"/>
      <c r="Z7885" s="2"/>
      <c r="AA7885" s="2"/>
      <c r="AB7885" s="2"/>
      <c r="AC7885" s="2"/>
      <c r="AD7885" s="2"/>
      <c r="AE7885" s="2"/>
      <c r="AF7885" s="2"/>
      <c r="AG7885" s="2"/>
      <c r="AH7885" s="2"/>
      <c r="AI7885" s="2"/>
      <c r="AJ7885" s="2"/>
      <c r="AK7885" s="2"/>
      <c r="AL7885" s="2"/>
      <c r="AM7885" s="2">
        <f t="shared" si="2267"/>
        <v>-258</v>
      </c>
      <c r="AN7885" s="2"/>
      <c r="AO7885" s="2">
        <v>225</v>
      </c>
      <c r="AP7885" s="2">
        <v>24</v>
      </c>
      <c r="AQ7885" s="2"/>
      <c r="AR7885" s="2">
        <f t="shared" si="2265"/>
        <v>249</v>
      </c>
      <c r="AS7885" s="2"/>
      <c r="AT7885" s="2"/>
    </row>
    <row r="7886" spans="1:50" x14ac:dyDescent="0.3">
      <c r="A7886" s="2" t="s">
        <v>117</v>
      </c>
      <c r="B7886" s="2">
        <v>294</v>
      </c>
      <c r="C7886" s="2">
        <v>32</v>
      </c>
      <c r="D7886" s="2"/>
      <c r="E7886" s="2"/>
      <c r="F7886" s="2"/>
      <c r="G7886" s="2"/>
      <c r="H7886" s="2"/>
      <c r="I7886" s="2"/>
      <c r="J7886" s="2"/>
      <c r="K7886" s="2"/>
      <c r="L7886" s="2"/>
      <c r="M7886" s="2"/>
      <c r="N7886" s="2"/>
      <c r="O7886" s="2"/>
      <c r="P7886" s="2"/>
      <c r="Q7886" s="2"/>
      <c r="R7886" s="2"/>
      <c r="S7886" s="2"/>
      <c r="T7886" s="2"/>
      <c r="U7886" s="2"/>
      <c r="V7886" s="2">
        <v>15</v>
      </c>
      <c r="W7886" s="2"/>
      <c r="X7886" s="2"/>
      <c r="Y7886" s="2"/>
      <c r="Z7886" s="2"/>
      <c r="AA7886" s="2"/>
      <c r="AB7886" s="2"/>
      <c r="AC7886" s="2"/>
      <c r="AD7886" s="2"/>
      <c r="AE7886" s="2"/>
      <c r="AF7886" s="2"/>
      <c r="AG7886" s="2"/>
      <c r="AH7886" s="2"/>
      <c r="AI7886" s="2"/>
      <c r="AJ7886" s="2"/>
      <c r="AK7886" s="2"/>
      <c r="AL7886" s="2"/>
      <c r="AM7886" s="2">
        <f t="shared" si="2267"/>
        <v>341</v>
      </c>
      <c r="AN7886" s="2"/>
      <c r="AO7886" s="2"/>
      <c r="AP7886" s="2"/>
      <c r="AQ7886" s="2"/>
      <c r="AR7886" s="2"/>
      <c r="AS7886" s="2"/>
      <c r="AT7886" s="2"/>
    </row>
    <row r="7887" spans="1:50" x14ac:dyDescent="0.3">
      <c r="A7887" s="2" t="s">
        <v>118</v>
      </c>
      <c r="B7887" s="2"/>
      <c r="C7887" s="2"/>
      <c r="D7887" s="2"/>
      <c r="E7887" s="2"/>
      <c r="F7887" s="2"/>
      <c r="G7887" s="2"/>
      <c r="H7887" s="2"/>
      <c r="I7887" s="2"/>
      <c r="J7887" s="2"/>
      <c r="K7887" s="2"/>
      <c r="L7887" s="2"/>
      <c r="M7887" s="2"/>
      <c r="N7887" s="2"/>
      <c r="O7887" s="2"/>
      <c r="P7887" s="2"/>
      <c r="Q7887" s="2"/>
      <c r="R7887" s="2"/>
      <c r="S7887" s="2"/>
      <c r="T7887" s="2"/>
      <c r="U7887" s="2"/>
      <c r="V7887" s="2"/>
      <c r="W7887" s="2"/>
      <c r="X7887" s="2"/>
      <c r="Y7887" s="2"/>
      <c r="Z7887" s="2"/>
      <c r="AA7887" s="2"/>
      <c r="AB7887" s="2"/>
      <c r="AC7887" s="2"/>
      <c r="AD7887" s="2"/>
      <c r="AE7887" s="2"/>
      <c r="AF7887" s="2"/>
      <c r="AG7887" s="2"/>
      <c r="AH7887" s="2"/>
      <c r="AI7887" s="2"/>
      <c r="AJ7887" s="2"/>
      <c r="AK7887" s="2"/>
      <c r="AL7887" s="2"/>
      <c r="AM7887" s="2"/>
      <c r="AN7887" s="2"/>
      <c r="AO7887" s="2">
        <v>336</v>
      </c>
      <c r="AP7887" s="2"/>
      <c r="AQ7887" s="2"/>
      <c r="AR7887" s="2">
        <f t="shared" ref="AR7887:AR7900" si="2268">SUM(AO7887:AQ7887)</f>
        <v>336</v>
      </c>
      <c r="AS7887" s="2"/>
      <c r="AT7887" s="2"/>
    </row>
    <row r="7888" spans="1:50" x14ac:dyDescent="0.3">
      <c r="A7888" s="1" t="s">
        <v>576</v>
      </c>
      <c r="B7888" s="1">
        <f t="shared" ref="B7888:J7888" si="2269">SUM(B7881:B7887)</f>
        <v>1171.5</v>
      </c>
      <c r="C7888" s="1">
        <f t="shared" si="2269"/>
        <v>223.5</v>
      </c>
      <c r="D7888" s="1">
        <f t="shared" si="2269"/>
        <v>35.5</v>
      </c>
      <c r="E7888" s="1">
        <f t="shared" si="2269"/>
        <v>0</v>
      </c>
      <c r="F7888" s="1">
        <f t="shared" si="2269"/>
        <v>0</v>
      </c>
      <c r="G7888" s="1">
        <f t="shared" si="2269"/>
        <v>347</v>
      </c>
      <c r="H7888" s="1">
        <f t="shared" si="2269"/>
        <v>0</v>
      </c>
      <c r="I7888" s="1">
        <f t="shared" si="2269"/>
        <v>0</v>
      </c>
      <c r="J7888" s="1">
        <f t="shared" si="2269"/>
        <v>52</v>
      </c>
      <c r="K7888" s="1"/>
      <c r="L7888" s="1">
        <f>SUM(L7881:L7887)</f>
        <v>0</v>
      </c>
      <c r="M7888" s="1"/>
      <c r="N7888" s="1">
        <f>SUM(N7881:N7887)</f>
        <v>215</v>
      </c>
      <c r="O7888" s="1">
        <f>SUM(O7881:O7887)</f>
        <v>227</v>
      </c>
      <c r="P7888" s="1">
        <f>SUM(P7881:P7887)</f>
        <v>0</v>
      </c>
      <c r="Q7888" s="1"/>
      <c r="R7888" s="1"/>
      <c r="S7888" s="1">
        <f>SUM(S7881:S7887)</f>
        <v>21</v>
      </c>
      <c r="T7888" s="1">
        <f>SUM(T7881:T7887)</f>
        <v>10</v>
      </c>
      <c r="U7888" s="1">
        <f>SUM(U7881:U7887)</f>
        <v>0</v>
      </c>
      <c r="V7888" s="1">
        <f>SUM(V7881:V7887)</f>
        <v>23</v>
      </c>
      <c r="W7888" s="1"/>
      <c r="X7888" s="1">
        <f>SUM(X7881:X7887)</f>
        <v>28</v>
      </c>
      <c r="Y7888" s="1">
        <f>SUM(Y7881:Y7887)</f>
        <v>12</v>
      </c>
      <c r="Z7888" s="1">
        <f>SUM(Z7881:Z7887)</f>
        <v>167</v>
      </c>
      <c r="AA7888" s="1"/>
      <c r="AB7888" s="1">
        <f>SUM(AB7881:AB7887)</f>
        <v>43</v>
      </c>
      <c r="AC7888" s="1"/>
      <c r="AD7888" s="1"/>
      <c r="AE7888" s="1">
        <f>SUM(AE7881:AE7887)</f>
        <v>0</v>
      </c>
      <c r="AF7888" s="1">
        <f>SUM(AF7881:AF7887)</f>
        <v>3</v>
      </c>
      <c r="AG7888" s="1">
        <f>SUM(AG7881:AG7887)</f>
        <v>23.5</v>
      </c>
      <c r="AH7888" s="1"/>
      <c r="AI7888" s="1"/>
      <c r="AJ7888" s="1"/>
      <c r="AK7888" s="1"/>
      <c r="AL7888" s="1"/>
      <c r="AM7888" s="1">
        <f t="shared" ref="AM7888:AM7901" si="2270">SUM(B7888:AG7888)</f>
        <v>2602</v>
      </c>
      <c r="AN7888" s="1" t="s">
        <v>576</v>
      </c>
      <c r="AO7888" s="1">
        <f>SUM(AO7881:AO7887)</f>
        <v>4115.0499999999993</v>
      </c>
      <c r="AP7888" s="1">
        <f>SUM(AP7881:AP7887)</f>
        <v>5958.1699999999983</v>
      </c>
      <c r="AQ7888" s="1">
        <f>SUM(AQ7881:AQ7887)</f>
        <v>811.57999999999993</v>
      </c>
      <c r="AR7888" s="1">
        <f t="shared" si="2268"/>
        <v>10884.799999999997</v>
      </c>
      <c r="AS7888" s="2"/>
      <c r="AT7888" s="2"/>
    </row>
    <row r="7889" spans="1:46" x14ac:dyDescent="0.3">
      <c r="A7889" s="2" t="s">
        <v>1273</v>
      </c>
      <c r="B7889" s="2">
        <v>-3.5</v>
      </c>
      <c r="C7889" s="2"/>
      <c r="D7889" s="2"/>
      <c r="E7889" s="2"/>
      <c r="F7889" s="2"/>
      <c r="G7889" s="2"/>
      <c r="H7889" s="2"/>
      <c r="I7889" s="2"/>
      <c r="J7889" s="2"/>
      <c r="K7889" s="2"/>
      <c r="L7889" s="2"/>
      <c r="M7889" s="2"/>
      <c r="N7889" s="2"/>
      <c r="O7889" s="2"/>
      <c r="P7889" s="2"/>
      <c r="Q7889" s="2"/>
      <c r="R7889" s="2"/>
      <c r="S7889" s="2"/>
      <c r="T7889" s="2"/>
      <c r="U7889" s="2"/>
      <c r="V7889" s="2"/>
      <c r="W7889" s="2"/>
      <c r="X7889" s="2"/>
      <c r="Y7889" s="2"/>
      <c r="Z7889" s="2"/>
      <c r="AA7889" s="2"/>
      <c r="AB7889" s="2"/>
      <c r="AC7889" s="2"/>
      <c r="AD7889" s="2"/>
      <c r="AE7889" s="2"/>
      <c r="AF7889" s="2"/>
      <c r="AG7889" s="2"/>
      <c r="AH7889" s="2"/>
      <c r="AI7889" s="2"/>
      <c r="AJ7889" s="2"/>
      <c r="AK7889" s="2"/>
      <c r="AL7889" s="2"/>
      <c r="AM7889" s="2">
        <f t="shared" si="2270"/>
        <v>-3.5</v>
      </c>
      <c r="AN7889" s="2"/>
      <c r="AO7889" s="2">
        <v>3.5</v>
      </c>
      <c r="AP7889" s="2"/>
      <c r="AQ7889" s="2"/>
      <c r="AR7889" s="2">
        <f t="shared" si="2268"/>
        <v>3.5</v>
      </c>
      <c r="AS7889" s="2"/>
      <c r="AT7889" s="2"/>
    </row>
    <row r="7890" spans="1:46" x14ac:dyDescent="0.3">
      <c r="A7890" s="21" t="s">
        <v>1047</v>
      </c>
      <c r="B7890" s="2"/>
      <c r="C7890" s="2"/>
      <c r="D7890" s="2"/>
      <c r="E7890" s="2"/>
      <c r="F7890" s="2"/>
      <c r="G7890" s="2"/>
      <c r="H7890" s="2"/>
      <c r="I7890" s="2"/>
      <c r="J7890" s="2"/>
      <c r="K7890" s="2"/>
      <c r="L7890" s="2"/>
      <c r="M7890" s="2"/>
      <c r="N7890" s="2"/>
      <c r="O7890" s="2"/>
      <c r="P7890" s="2"/>
      <c r="Q7890" s="2"/>
      <c r="R7890" s="2"/>
      <c r="S7890" s="2">
        <v>-2</v>
      </c>
      <c r="T7890" s="2">
        <v>-1</v>
      </c>
      <c r="U7890" s="2"/>
      <c r="V7890" s="2"/>
      <c r="W7890" s="2"/>
      <c r="X7890" s="2"/>
      <c r="Y7890" s="2"/>
      <c r="Z7890" s="2"/>
      <c r="AA7890" s="2"/>
      <c r="AB7890" s="2"/>
      <c r="AC7890" s="2"/>
      <c r="AD7890" s="2"/>
      <c r="AE7890" s="2"/>
      <c r="AF7890" s="2"/>
      <c r="AG7890" s="2"/>
      <c r="AH7890" s="2"/>
      <c r="AI7890" s="2"/>
      <c r="AJ7890" s="2"/>
      <c r="AK7890" s="2"/>
      <c r="AL7890" s="2"/>
      <c r="AM7890" s="2">
        <f t="shared" si="2270"/>
        <v>-3</v>
      </c>
      <c r="AN7890" s="2"/>
      <c r="AO7890" s="2">
        <v>0</v>
      </c>
      <c r="AP7890" s="2"/>
      <c r="AQ7890" s="2"/>
      <c r="AR7890" s="2">
        <f t="shared" si="2268"/>
        <v>0</v>
      </c>
      <c r="AS7890" s="2"/>
      <c r="AT7890" s="2"/>
    </row>
    <row r="7891" spans="1:46" x14ac:dyDescent="0.3">
      <c r="A7891" s="2" t="s">
        <v>728</v>
      </c>
      <c r="B7891" s="2">
        <v>-210</v>
      </c>
      <c r="C7891" s="2">
        <v>-1</v>
      </c>
      <c r="D7891" s="2"/>
      <c r="E7891" s="2"/>
      <c r="F7891" s="2"/>
      <c r="G7891" s="2"/>
      <c r="H7891" s="2"/>
      <c r="I7891" s="2"/>
      <c r="J7891" s="2">
        <v>-4</v>
      </c>
      <c r="K7891" s="2"/>
      <c r="L7891" s="2"/>
      <c r="M7891" s="2"/>
      <c r="N7891" s="2"/>
      <c r="O7891" s="2">
        <v>-10</v>
      </c>
      <c r="P7891" s="2"/>
      <c r="Q7891" s="2"/>
      <c r="R7891" s="2"/>
      <c r="S7891" s="2"/>
      <c r="T7891" s="2"/>
      <c r="U7891" s="2"/>
      <c r="V7891" s="2"/>
      <c r="W7891" s="2"/>
      <c r="X7891" s="2"/>
      <c r="Y7891" s="2"/>
      <c r="Z7891" s="2">
        <v>-10</v>
      </c>
      <c r="AA7891" s="2"/>
      <c r="AB7891" s="2"/>
      <c r="AC7891" s="2"/>
      <c r="AD7891" s="2"/>
      <c r="AE7891" s="2"/>
      <c r="AF7891" s="2"/>
      <c r="AG7891" s="2"/>
      <c r="AH7891" s="2"/>
      <c r="AI7891" s="2"/>
      <c r="AJ7891" s="2"/>
      <c r="AK7891" s="2"/>
      <c r="AL7891" s="2"/>
      <c r="AM7891" s="2">
        <f t="shared" si="2270"/>
        <v>-235</v>
      </c>
      <c r="AN7891" s="2"/>
      <c r="AO7891" s="2">
        <v>237</v>
      </c>
      <c r="AP7891" s="2">
        <v>4</v>
      </c>
      <c r="AQ7891" s="2">
        <v>7</v>
      </c>
      <c r="AR7891" s="2">
        <f t="shared" si="2268"/>
        <v>248</v>
      </c>
      <c r="AS7891" s="2"/>
      <c r="AT7891" s="2"/>
    </row>
    <row r="7892" spans="1:46" x14ac:dyDescent="0.3">
      <c r="A7892" s="22" t="s">
        <v>908</v>
      </c>
      <c r="B7892" s="2">
        <v>-165</v>
      </c>
      <c r="C7892" s="2">
        <v>-1</v>
      </c>
      <c r="D7892" s="2"/>
      <c r="E7892" s="2"/>
      <c r="F7892" s="2"/>
      <c r="G7892" s="2">
        <v>-15</v>
      </c>
      <c r="H7892" s="2"/>
      <c r="I7892" s="2"/>
      <c r="J7892" s="2"/>
      <c r="K7892" s="2"/>
      <c r="L7892" s="2"/>
      <c r="M7892" s="2"/>
      <c r="N7892" s="2">
        <v>-3</v>
      </c>
      <c r="O7892" s="2">
        <v>-5</v>
      </c>
      <c r="P7892" s="2"/>
      <c r="Q7892" s="2"/>
      <c r="R7892" s="2"/>
      <c r="S7892" s="2"/>
      <c r="T7892" s="2"/>
      <c r="U7892" s="2"/>
      <c r="V7892" s="2"/>
      <c r="W7892" s="2"/>
      <c r="X7892" s="2"/>
      <c r="Y7892" s="2"/>
      <c r="Z7892" s="2"/>
      <c r="AA7892" s="2"/>
      <c r="AB7892" s="2"/>
      <c r="AC7892" s="2"/>
      <c r="AD7892" s="2"/>
      <c r="AE7892" s="2"/>
      <c r="AF7892" s="2"/>
      <c r="AG7892" s="2"/>
      <c r="AH7892" s="2"/>
      <c r="AI7892" s="2"/>
      <c r="AJ7892" s="2"/>
      <c r="AK7892" s="2"/>
      <c r="AL7892" s="2"/>
      <c r="AM7892" s="2">
        <f t="shared" si="2270"/>
        <v>-189</v>
      </c>
      <c r="AN7892" s="2"/>
      <c r="AO7892" s="2">
        <v>165</v>
      </c>
      <c r="AP7892" s="2">
        <v>15</v>
      </c>
      <c r="AQ7892" s="2">
        <v>1</v>
      </c>
      <c r="AR7892" s="2">
        <f t="shared" si="2268"/>
        <v>181</v>
      </c>
      <c r="AS7892" s="22" t="s">
        <v>1313</v>
      </c>
      <c r="AT7892" s="2"/>
    </row>
    <row r="7893" spans="1:46" x14ac:dyDescent="0.3">
      <c r="A7893" s="2" t="s">
        <v>998</v>
      </c>
      <c r="B7893" s="2">
        <v>-177</v>
      </c>
      <c r="C7893" s="2"/>
      <c r="D7893" s="2"/>
      <c r="E7893" s="2"/>
      <c r="F7893" s="2"/>
      <c r="G7893" s="2">
        <v>-5</v>
      </c>
      <c r="H7893" s="2"/>
      <c r="I7893" s="2"/>
      <c r="J7893" s="2">
        <v>-5</v>
      </c>
      <c r="K7893" s="2"/>
      <c r="L7893" s="2"/>
      <c r="M7893" s="2"/>
      <c r="N7893" s="2"/>
      <c r="O7893" s="2">
        <v>-10</v>
      </c>
      <c r="P7893" s="2"/>
      <c r="Q7893" s="2"/>
      <c r="R7893" s="2"/>
      <c r="S7893" s="2"/>
      <c r="T7893" s="2"/>
      <c r="U7893" s="2"/>
      <c r="V7893" s="2"/>
      <c r="W7893" s="2"/>
      <c r="X7893" s="2"/>
      <c r="Y7893" s="2"/>
      <c r="Z7893" s="2"/>
      <c r="AA7893" s="2"/>
      <c r="AB7893" s="2">
        <v>-1</v>
      </c>
      <c r="AC7893" s="2"/>
      <c r="AD7893" s="2"/>
      <c r="AE7893" s="2"/>
      <c r="AF7893" s="2"/>
      <c r="AG7893" s="2"/>
      <c r="AH7893" s="2"/>
      <c r="AI7893" s="2"/>
      <c r="AJ7893" s="2"/>
      <c r="AK7893" s="2"/>
      <c r="AL7893" s="2"/>
      <c r="AM7893" s="2">
        <f t="shared" si="2270"/>
        <v>-198</v>
      </c>
      <c r="AN7893" s="2"/>
      <c r="AO7893" s="2">
        <v>177</v>
      </c>
      <c r="AP7893" s="2">
        <v>10</v>
      </c>
      <c r="AQ7893" s="2"/>
      <c r="AR7893" s="2">
        <f t="shared" si="2268"/>
        <v>187</v>
      </c>
      <c r="AS7893" s="2"/>
      <c r="AT7893" s="2"/>
    </row>
    <row r="7894" spans="1:46" x14ac:dyDescent="0.3">
      <c r="A7894" s="2" t="s">
        <v>1019</v>
      </c>
      <c r="B7894" s="2">
        <v>-30</v>
      </c>
      <c r="C7894" s="2"/>
      <c r="D7894" s="2"/>
      <c r="E7894" s="2"/>
      <c r="F7894" s="2"/>
      <c r="G7894" s="2">
        <v>-5</v>
      </c>
      <c r="H7894" s="2"/>
      <c r="I7894" s="2"/>
      <c r="J7894" s="2">
        <v>-1</v>
      </c>
      <c r="K7894" s="2"/>
      <c r="L7894" s="2"/>
      <c r="M7894" s="2"/>
      <c r="N7894" s="2">
        <v>-2</v>
      </c>
      <c r="O7894" s="2">
        <v>-6</v>
      </c>
      <c r="P7894" s="2"/>
      <c r="Q7894" s="2"/>
      <c r="R7894" s="2"/>
      <c r="S7894" s="2"/>
      <c r="T7894" s="2"/>
      <c r="U7894" s="2"/>
      <c r="V7894" s="2">
        <v>-2</v>
      </c>
      <c r="W7894" s="2"/>
      <c r="X7894" s="2"/>
      <c r="Y7894" s="2">
        <v>-1</v>
      </c>
      <c r="Z7894" s="2"/>
      <c r="AA7894" s="2"/>
      <c r="AB7894" s="2"/>
      <c r="AC7894" s="2"/>
      <c r="AD7894" s="2"/>
      <c r="AE7894" s="2"/>
      <c r="AF7894" s="2"/>
      <c r="AG7894" s="2"/>
      <c r="AH7894" s="2"/>
      <c r="AI7894" s="2"/>
      <c r="AJ7894" s="2"/>
      <c r="AK7894" s="2"/>
      <c r="AL7894" s="2"/>
      <c r="AM7894" s="2">
        <f t="shared" si="2270"/>
        <v>-47</v>
      </c>
      <c r="AN7894" s="2"/>
      <c r="AO7894" s="2">
        <v>30</v>
      </c>
      <c r="AP7894" s="2">
        <v>6</v>
      </c>
      <c r="AQ7894" s="2"/>
      <c r="AR7894" s="2">
        <f t="shared" si="2268"/>
        <v>36</v>
      </c>
      <c r="AS7894" s="2"/>
      <c r="AT7894" s="2"/>
    </row>
    <row r="7895" spans="1:46" x14ac:dyDescent="0.3">
      <c r="A7895" s="2" t="s">
        <v>59</v>
      </c>
      <c r="B7895" s="2">
        <v>-52.5</v>
      </c>
      <c r="C7895" s="2">
        <v>-2</v>
      </c>
      <c r="D7895" s="2"/>
      <c r="E7895" s="2"/>
      <c r="F7895" s="2"/>
      <c r="G7895" s="2">
        <v>-8</v>
      </c>
      <c r="H7895" s="2"/>
      <c r="I7895" s="2"/>
      <c r="J7895" s="2">
        <v>-2</v>
      </c>
      <c r="K7895" s="2"/>
      <c r="L7895" s="2"/>
      <c r="M7895" s="2"/>
      <c r="N7895" s="2">
        <v>-15</v>
      </c>
      <c r="O7895" s="2">
        <v>-20</v>
      </c>
      <c r="P7895" s="2"/>
      <c r="Q7895" s="2"/>
      <c r="R7895" s="2"/>
      <c r="S7895" s="2"/>
      <c r="T7895" s="2"/>
      <c r="U7895" s="2"/>
      <c r="V7895" s="2"/>
      <c r="W7895" s="2"/>
      <c r="X7895" s="2"/>
      <c r="Y7895" s="2"/>
      <c r="Z7895" s="2"/>
      <c r="AA7895" s="2"/>
      <c r="AB7895" s="2">
        <v>-3</v>
      </c>
      <c r="AC7895" s="2"/>
      <c r="AD7895" s="2"/>
      <c r="AE7895" s="2"/>
      <c r="AF7895" s="2"/>
      <c r="AG7895" s="2"/>
      <c r="AH7895" s="2"/>
      <c r="AI7895" s="2"/>
      <c r="AJ7895" s="2"/>
      <c r="AK7895" s="2"/>
      <c r="AL7895" s="2"/>
      <c r="AM7895" s="2">
        <f t="shared" si="2270"/>
        <v>-102.5</v>
      </c>
      <c r="AN7895" s="2"/>
      <c r="AO7895" s="2">
        <v>52.5</v>
      </c>
      <c r="AP7895" s="2">
        <v>10</v>
      </c>
      <c r="AQ7895" s="2">
        <v>2</v>
      </c>
      <c r="AR7895" s="2">
        <f t="shared" si="2268"/>
        <v>64.5</v>
      </c>
      <c r="AS7895" s="2"/>
      <c r="AT7895" s="2"/>
    </row>
    <row r="7896" spans="1:46" x14ac:dyDescent="0.3">
      <c r="A7896" s="1" t="s">
        <v>576</v>
      </c>
      <c r="B7896" s="1">
        <f t="shared" ref="B7896:J7896" si="2271">SUM(B7888:B7895)</f>
        <v>533.5</v>
      </c>
      <c r="C7896" s="1">
        <f t="shared" si="2271"/>
        <v>219.5</v>
      </c>
      <c r="D7896" s="1">
        <f t="shared" si="2271"/>
        <v>35.5</v>
      </c>
      <c r="E7896" s="1">
        <f t="shared" si="2271"/>
        <v>0</v>
      </c>
      <c r="F7896" s="1">
        <f t="shared" si="2271"/>
        <v>0</v>
      </c>
      <c r="G7896" s="1">
        <f t="shared" si="2271"/>
        <v>314</v>
      </c>
      <c r="H7896" s="1">
        <f t="shared" si="2271"/>
        <v>0</v>
      </c>
      <c r="I7896" s="1">
        <f t="shared" si="2271"/>
        <v>0</v>
      </c>
      <c r="J7896" s="1">
        <f t="shared" si="2271"/>
        <v>40</v>
      </c>
      <c r="K7896" s="1"/>
      <c r="L7896" s="1">
        <f>SUM(L7888:L7895)</f>
        <v>0</v>
      </c>
      <c r="M7896" s="1"/>
      <c r="N7896" s="1">
        <f>SUM(N7888:N7895)</f>
        <v>195</v>
      </c>
      <c r="O7896" s="1">
        <f>SUM(O7888:O7895)</f>
        <v>176</v>
      </c>
      <c r="P7896" s="1">
        <f>SUM(P7888:P7895)</f>
        <v>0</v>
      </c>
      <c r="Q7896" s="1"/>
      <c r="R7896" s="1"/>
      <c r="S7896" s="1">
        <f>SUM(S7888:S7895)</f>
        <v>19</v>
      </c>
      <c r="T7896" s="1">
        <f>SUM(T7888:T7895)</f>
        <v>9</v>
      </c>
      <c r="U7896" s="1">
        <f>SUM(U7888:U7895)</f>
        <v>0</v>
      </c>
      <c r="V7896" s="1">
        <f>SUM(V7888:V7895)</f>
        <v>21</v>
      </c>
      <c r="W7896" s="1"/>
      <c r="X7896" s="1">
        <f>SUM(X7888:X7895)</f>
        <v>28</v>
      </c>
      <c r="Y7896" s="1">
        <f>SUM(Y7888:Y7895)</f>
        <v>11</v>
      </c>
      <c r="Z7896" s="1">
        <f>SUM(Z7888:Z7895)</f>
        <v>157</v>
      </c>
      <c r="AA7896" s="1"/>
      <c r="AB7896" s="1">
        <f>SUM(AB7888:AB7895)</f>
        <v>39</v>
      </c>
      <c r="AC7896" s="1"/>
      <c r="AD7896" s="1"/>
      <c r="AE7896" s="1">
        <f>SUM(AE7888:AE7895)</f>
        <v>0</v>
      </c>
      <c r="AF7896" s="1">
        <f>SUM(AF7888:AF7895)</f>
        <v>3</v>
      </c>
      <c r="AG7896" s="1">
        <f>SUM(AG7888:AG7895)</f>
        <v>23.5</v>
      </c>
      <c r="AH7896" s="1"/>
      <c r="AI7896" s="1"/>
      <c r="AJ7896" s="1"/>
      <c r="AK7896" s="1"/>
      <c r="AL7896" s="1"/>
      <c r="AM7896" s="1">
        <f t="shared" si="2270"/>
        <v>1824</v>
      </c>
      <c r="AN7896" s="1" t="s">
        <v>576</v>
      </c>
      <c r="AO7896" s="1">
        <f>SUM(AO7888:AO7895)</f>
        <v>4780.0499999999993</v>
      </c>
      <c r="AP7896" s="1">
        <f>SUM(AP7888:AP7895)</f>
        <v>6003.1699999999983</v>
      </c>
      <c r="AQ7896" s="1">
        <f>SUM(AQ7888:AQ7895)</f>
        <v>821.57999999999993</v>
      </c>
      <c r="AR7896" s="1">
        <f t="shared" si="2268"/>
        <v>11604.799999999997</v>
      </c>
      <c r="AS7896" s="2"/>
      <c r="AT7896" s="2"/>
    </row>
    <row r="7897" spans="1:46" x14ac:dyDescent="0.3">
      <c r="A7897" s="2" t="s">
        <v>1019</v>
      </c>
      <c r="B7897" s="2"/>
      <c r="C7897" s="2"/>
      <c r="D7897" s="2"/>
      <c r="E7897" s="2"/>
      <c r="F7897" s="2"/>
      <c r="G7897" s="2"/>
      <c r="H7897" s="2"/>
      <c r="I7897" s="2"/>
      <c r="J7897" s="2"/>
      <c r="K7897" s="2"/>
      <c r="L7897" s="2"/>
      <c r="M7897" s="2"/>
      <c r="N7897" s="2">
        <v>-40</v>
      </c>
      <c r="O7897" s="2"/>
      <c r="P7897" s="2"/>
      <c r="Q7897" s="2"/>
      <c r="R7897" s="2"/>
      <c r="S7897" s="2"/>
      <c r="T7897" s="2"/>
      <c r="U7897" s="2"/>
      <c r="V7897" s="2"/>
      <c r="W7897" s="2"/>
      <c r="X7897" s="2"/>
      <c r="Y7897" s="2"/>
      <c r="Z7897" s="2"/>
      <c r="AA7897" s="2"/>
      <c r="AB7897" s="2"/>
      <c r="AC7897" s="2"/>
      <c r="AD7897" s="2"/>
      <c r="AE7897" s="2"/>
      <c r="AF7897" s="2"/>
      <c r="AG7897" s="2"/>
      <c r="AH7897" s="2"/>
      <c r="AI7897" s="2"/>
      <c r="AJ7897" s="2"/>
      <c r="AK7897" s="2"/>
      <c r="AL7897" s="2"/>
      <c r="AM7897" s="2">
        <f t="shared" si="2270"/>
        <v>-40</v>
      </c>
      <c r="AN7897" s="2"/>
      <c r="AO7897" s="2">
        <v>0</v>
      </c>
      <c r="AP7897" s="2"/>
      <c r="AQ7897" s="2"/>
      <c r="AR7897" s="2">
        <f t="shared" si="2268"/>
        <v>0</v>
      </c>
      <c r="AS7897" s="2"/>
      <c r="AT7897" s="2"/>
    </row>
    <row r="7898" spans="1:46" x14ac:dyDescent="0.3">
      <c r="A7898" s="2" t="s">
        <v>1273</v>
      </c>
      <c r="B7898" s="2">
        <v>-133</v>
      </c>
      <c r="C7898" s="2"/>
      <c r="D7898" s="2"/>
      <c r="E7898" s="2"/>
      <c r="F7898" s="2"/>
      <c r="G7898" s="2">
        <v>-1</v>
      </c>
      <c r="H7898" s="2"/>
      <c r="I7898" s="2"/>
      <c r="J7898" s="2"/>
      <c r="K7898" s="2"/>
      <c r="L7898" s="2"/>
      <c r="M7898" s="2"/>
      <c r="N7898" s="2">
        <v>-10</v>
      </c>
      <c r="O7898" s="2"/>
      <c r="P7898" s="2"/>
      <c r="Q7898" s="2"/>
      <c r="R7898" s="2"/>
      <c r="S7898" s="2"/>
      <c r="T7898" s="2">
        <v>-1</v>
      </c>
      <c r="U7898" s="2"/>
      <c r="V7898" s="2"/>
      <c r="W7898" s="2"/>
      <c r="X7898" s="2"/>
      <c r="Y7898" s="2"/>
      <c r="Z7898" s="2"/>
      <c r="AA7898" s="2"/>
      <c r="AB7898" s="2"/>
      <c r="AC7898" s="2"/>
      <c r="AD7898" s="2"/>
      <c r="AE7898" s="2"/>
      <c r="AF7898" s="2"/>
      <c r="AG7898" s="2"/>
      <c r="AH7898" s="2"/>
      <c r="AI7898" s="2"/>
      <c r="AJ7898" s="2"/>
      <c r="AK7898" s="2"/>
      <c r="AL7898" s="2"/>
      <c r="AM7898" s="2">
        <f t="shared" si="2270"/>
        <v>-145</v>
      </c>
      <c r="AN7898" s="2"/>
      <c r="AO7898" s="2">
        <v>133</v>
      </c>
      <c r="AP7898" s="2">
        <v>1</v>
      </c>
      <c r="AQ7898" s="2"/>
      <c r="AR7898" s="2">
        <f t="shared" si="2268"/>
        <v>134</v>
      </c>
      <c r="AS7898" s="2"/>
      <c r="AT7898" s="2"/>
    </row>
    <row r="7899" spans="1:46" x14ac:dyDescent="0.3">
      <c r="A7899" s="2" t="s">
        <v>1047</v>
      </c>
      <c r="B7899" s="2"/>
      <c r="C7899" s="2"/>
      <c r="D7899" s="2"/>
      <c r="E7899" s="2"/>
      <c r="F7899" s="2"/>
      <c r="G7899" s="2"/>
      <c r="H7899" s="2"/>
      <c r="I7899" s="2"/>
      <c r="J7899" s="2"/>
      <c r="K7899" s="2"/>
      <c r="L7899" s="2"/>
      <c r="M7899" s="2"/>
      <c r="N7899" s="2"/>
      <c r="O7899" s="2"/>
      <c r="P7899" s="2"/>
      <c r="Q7899" s="2"/>
      <c r="R7899" s="2"/>
      <c r="S7899" s="2">
        <v>-8</v>
      </c>
      <c r="T7899" s="2"/>
      <c r="U7899" s="2"/>
      <c r="V7899" s="2"/>
      <c r="W7899" s="2"/>
      <c r="X7899" s="2"/>
      <c r="Y7899" s="2"/>
      <c r="Z7899" s="2"/>
      <c r="AA7899" s="2"/>
      <c r="AB7899" s="2"/>
      <c r="AC7899" s="2"/>
      <c r="AD7899" s="2"/>
      <c r="AE7899" s="2"/>
      <c r="AF7899" s="2"/>
      <c r="AG7899" s="2"/>
      <c r="AH7899" s="2"/>
      <c r="AI7899" s="2"/>
      <c r="AJ7899" s="2"/>
      <c r="AK7899" s="2"/>
      <c r="AL7899" s="2"/>
      <c r="AM7899" s="2">
        <f t="shared" si="2270"/>
        <v>-8</v>
      </c>
      <c r="AN7899" s="2"/>
      <c r="AO7899" s="2">
        <v>0</v>
      </c>
      <c r="AP7899" s="2"/>
      <c r="AQ7899" s="2"/>
      <c r="AR7899" s="2">
        <f t="shared" si="2268"/>
        <v>0</v>
      </c>
      <c r="AS7899" s="2"/>
      <c r="AT7899" s="2"/>
    </row>
    <row r="7900" spans="1:46" x14ac:dyDescent="0.3">
      <c r="A7900" s="2" t="s">
        <v>1314</v>
      </c>
      <c r="B7900" s="2">
        <v>588</v>
      </c>
      <c r="C7900" s="2"/>
      <c r="D7900" s="2"/>
      <c r="E7900" s="2"/>
      <c r="F7900" s="2"/>
      <c r="G7900" s="2">
        <v>64</v>
      </c>
      <c r="H7900" s="2"/>
      <c r="I7900" s="2"/>
      <c r="J7900" s="2"/>
      <c r="K7900" s="2"/>
      <c r="L7900" s="2"/>
      <c r="M7900" s="2"/>
      <c r="N7900" s="2"/>
      <c r="O7900" s="2"/>
      <c r="P7900" s="2"/>
      <c r="Q7900" s="2"/>
      <c r="R7900" s="2"/>
      <c r="S7900" s="2"/>
      <c r="T7900" s="2"/>
      <c r="U7900" s="2"/>
      <c r="V7900" s="2">
        <v>20</v>
      </c>
      <c r="W7900" s="2"/>
      <c r="X7900" s="2"/>
      <c r="Y7900" s="2"/>
      <c r="Z7900" s="2">
        <v>50</v>
      </c>
      <c r="AA7900" s="2"/>
      <c r="AB7900" s="2"/>
      <c r="AC7900" s="2"/>
      <c r="AD7900" s="2"/>
      <c r="AE7900" s="2">
        <v>1</v>
      </c>
      <c r="AF7900" s="2">
        <v>1</v>
      </c>
      <c r="AG7900" s="2"/>
      <c r="AH7900" s="2"/>
      <c r="AI7900" s="2"/>
      <c r="AJ7900" s="2"/>
      <c r="AK7900" s="2"/>
      <c r="AL7900" s="2"/>
      <c r="AM7900" s="2">
        <f t="shared" si="2270"/>
        <v>724</v>
      </c>
      <c r="AN7900" s="2"/>
      <c r="AO7900" s="2">
        <v>0</v>
      </c>
      <c r="AP7900" s="2"/>
      <c r="AQ7900" s="2"/>
      <c r="AR7900" s="2">
        <f t="shared" si="2268"/>
        <v>0</v>
      </c>
      <c r="AS7900" s="2"/>
      <c r="AT7900" s="2"/>
    </row>
    <row r="7901" spans="1:46" x14ac:dyDescent="0.3">
      <c r="A7901" s="2" t="s">
        <v>1315</v>
      </c>
      <c r="B7901" s="2">
        <v>588</v>
      </c>
      <c r="C7901" s="2">
        <v>16</v>
      </c>
      <c r="D7901" s="2"/>
      <c r="E7901" s="2"/>
      <c r="F7901" s="2"/>
      <c r="G7901" s="2">
        <v>64</v>
      </c>
      <c r="H7901" s="2"/>
      <c r="I7901" s="2"/>
      <c r="J7901" s="2"/>
      <c r="K7901" s="2"/>
      <c r="L7901" s="2"/>
      <c r="M7901" s="2"/>
      <c r="N7901" s="2">
        <v>20</v>
      </c>
      <c r="O7901" s="2"/>
      <c r="P7901" s="2"/>
      <c r="Q7901" s="2"/>
      <c r="R7901" s="2"/>
      <c r="S7901" s="2"/>
      <c r="T7901" s="2"/>
      <c r="U7901" s="2"/>
      <c r="V7901" s="2">
        <v>40</v>
      </c>
      <c r="W7901" s="2"/>
      <c r="X7901" s="2"/>
      <c r="Y7901" s="2"/>
      <c r="Z7901" s="2"/>
      <c r="AA7901" s="2"/>
      <c r="AB7901" s="2"/>
      <c r="AC7901" s="2"/>
      <c r="AD7901" s="2"/>
      <c r="AE7901" s="2"/>
      <c r="AF7901" s="2"/>
      <c r="AG7901" s="2"/>
      <c r="AH7901" s="2"/>
      <c r="AI7901" s="2"/>
      <c r="AJ7901" s="2"/>
      <c r="AK7901" s="2"/>
      <c r="AL7901" s="2"/>
      <c r="AM7901" s="2">
        <f t="shared" si="2270"/>
        <v>728</v>
      </c>
      <c r="AN7901" s="2"/>
      <c r="AO7901" s="2"/>
      <c r="AP7901" s="2"/>
      <c r="AQ7901" s="2"/>
      <c r="AR7901" s="2"/>
      <c r="AS7901" s="2"/>
      <c r="AT7901" s="2"/>
    </row>
    <row r="7902" spans="1:46" x14ac:dyDescent="0.3">
      <c r="A7902" s="2" t="s">
        <v>1317</v>
      </c>
      <c r="B7902" s="2"/>
      <c r="C7902" s="2"/>
      <c r="D7902" s="2"/>
      <c r="E7902" s="2"/>
      <c r="F7902" s="2"/>
      <c r="G7902" s="2"/>
      <c r="H7902" s="2"/>
      <c r="I7902" s="2"/>
      <c r="J7902" s="2"/>
      <c r="K7902" s="2"/>
      <c r="L7902" s="2"/>
      <c r="M7902" s="2"/>
      <c r="N7902" s="2"/>
      <c r="O7902" s="2"/>
      <c r="P7902" s="2"/>
      <c r="Q7902" s="2"/>
      <c r="R7902" s="2"/>
      <c r="S7902" s="2"/>
      <c r="T7902" s="2"/>
      <c r="U7902" s="2"/>
      <c r="V7902" s="2"/>
      <c r="W7902" s="2"/>
      <c r="X7902" s="2"/>
      <c r="Y7902" s="2"/>
      <c r="Z7902" s="2"/>
      <c r="AA7902" s="2"/>
      <c r="AB7902" s="2"/>
      <c r="AC7902" s="2"/>
      <c r="AD7902" s="2"/>
      <c r="AE7902" s="2"/>
      <c r="AF7902" s="2"/>
      <c r="AG7902" s="2"/>
      <c r="AH7902" s="2"/>
      <c r="AI7902" s="2"/>
      <c r="AJ7902" s="2"/>
      <c r="AK7902" s="2"/>
      <c r="AL7902" s="2"/>
      <c r="AM7902" s="2"/>
      <c r="AN7902" s="2"/>
      <c r="AO7902" s="2">
        <v>-694</v>
      </c>
      <c r="AP7902" s="2"/>
      <c r="AQ7902" s="2"/>
      <c r="AR7902" s="2">
        <f t="shared" ref="AR7902:AR7912" si="2272">SUM(AO7902:AQ7902)</f>
        <v>-694</v>
      </c>
      <c r="AS7902" s="2"/>
      <c r="AT7902" s="2"/>
    </row>
    <row r="7903" spans="1:46" x14ac:dyDescent="0.3">
      <c r="A7903" s="2" t="s">
        <v>1318</v>
      </c>
      <c r="B7903" s="2"/>
      <c r="C7903" s="2"/>
      <c r="D7903" s="2"/>
      <c r="E7903" s="2"/>
      <c r="F7903" s="2"/>
      <c r="G7903" s="2"/>
      <c r="H7903" s="2"/>
      <c r="I7903" s="2"/>
      <c r="J7903" s="2"/>
      <c r="K7903" s="2"/>
      <c r="L7903" s="2"/>
      <c r="M7903" s="2"/>
      <c r="N7903" s="2"/>
      <c r="O7903" s="2"/>
      <c r="P7903" s="2"/>
      <c r="Q7903" s="2"/>
      <c r="R7903" s="2"/>
      <c r="S7903" s="2"/>
      <c r="T7903" s="2"/>
      <c r="U7903" s="2"/>
      <c r="V7903" s="2"/>
      <c r="W7903" s="2"/>
      <c r="X7903" s="2"/>
      <c r="Y7903" s="2"/>
      <c r="Z7903" s="2"/>
      <c r="AA7903" s="2"/>
      <c r="AB7903" s="2"/>
      <c r="AC7903" s="2"/>
      <c r="AD7903" s="2"/>
      <c r="AE7903" s="2"/>
      <c r="AF7903" s="2"/>
      <c r="AG7903" s="2"/>
      <c r="AH7903" s="2"/>
      <c r="AI7903" s="2"/>
      <c r="AJ7903" s="2"/>
      <c r="AK7903" s="2"/>
      <c r="AL7903" s="2"/>
      <c r="AM7903" s="2"/>
      <c r="AN7903" s="2"/>
      <c r="AO7903" s="2">
        <v>-672</v>
      </c>
      <c r="AP7903" s="2"/>
      <c r="AQ7903" s="2"/>
      <c r="AR7903" s="2">
        <f t="shared" si="2272"/>
        <v>-672</v>
      </c>
      <c r="AS7903" s="2"/>
      <c r="AT7903" s="2"/>
    </row>
    <row r="7904" spans="1:46" x14ac:dyDescent="0.3">
      <c r="A7904" s="1" t="s">
        <v>577</v>
      </c>
      <c r="B7904" s="1">
        <f t="shared" ref="B7904:J7904" si="2273">SUM(B7896:B7902)</f>
        <v>1576.5</v>
      </c>
      <c r="C7904" s="1">
        <f t="shared" si="2273"/>
        <v>235.5</v>
      </c>
      <c r="D7904" s="1">
        <f t="shared" si="2273"/>
        <v>35.5</v>
      </c>
      <c r="E7904" s="1">
        <f t="shared" si="2273"/>
        <v>0</v>
      </c>
      <c r="F7904" s="1">
        <f t="shared" si="2273"/>
        <v>0</v>
      </c>
      <c r="G7904" s="1">
        <f t="shared" si="2273"/>
        <v>441</v>
      </c>
      <c r="H7904" s="1">
        <f t="shared" si="2273"/>
        <v>0</v>
      </c>
      <c r="I7904" s="1">
        <f t="shared" si="2273"/>
        <v>0</v>
      </c>
      <c r="J7904" s="1">
        <f t="shared" si="2273"/>
        <v>40</v>
      </c>
      <c r="K7904" s="1"/>
      <c r="L7904" s="1">
        <f>SUM(L7896:L7902)</f>
        <v>0</v>
      </c>
      <c r="M7904" s="1"/>
      <c r="N7904" s="1">
        <f>SUM(N7896:N7902)</f>
        <v>165</v>
      </c>
      <c r="O7904" s="1">
        <f>SUM(O7896:O7902)</f>
        <v>176</v>
      </c>
      <c r="P7904" s="1">
        <f>SUM(P7896:P7902)</f>
        <v>0</v>
      </c>
      <c r="Q7904" s="1"/>
      <c r="R7904" s="1"/>
      <c r="S7904" s="1">
        <f>SUM(S7896:S7902)</f>
        <v>11</v>
      </c>
      <c r="T7904" s="1">
        <f>SUM(T7896:T7902)</f>
        <v>8</v>
      </c>
      <c r="U7904" s="1">
        <f>SUM(U7896:U7902)</f>
        <v>0</v>
      </c>
      <c r="V7904" s="1">
        <f>SUM(V7896:V7902)</f>
        <v>81</v>
      </c>
      <c r="W7904" s="1"/>
      <c r="X7904" s="1">
        <f>SUM(X7896:X7902)</f>
        <v>28</v>
      </c>
      <c r="Y7904" s="1">
        <f>SUM(Y7896:Y7902)</f>
        <v>11</v>
      </c>
      <c r="Z7904" s="1">
        <f>SUM(Z7896:Z7902)</f>
        <v>207</v>
      </c>
      <c r="AA7904" s="1"/>
      <c r="AB7904" s="1">
        <f>SUM(AB7896:AB7902)</f>
        <v>39</v>
      </c>
      <c r="AC7904" s="1"/>
      <c r="AD7904" s="1"/>
      <c r="AE7904" s="1">
        <f>SUM(AE7896:AE7902)</f>
        <v>1</v>
      </c>
      <c r="AF7904" s="1">
        <f>SUM(AF7896:AF7902)</f>
        <v>4</v>
      </c>
      <c r="AG7904" s="1">
        <f>SUM(AG7896:AG7902)</f>
        <v>23.5</v>
      </c>
      <c r="AH7904" s="1"/>
      <c r="AI7904" s="1"/>
      <c r="AJ7904" s="1"/>
      <c r="AK7904" s="1"/>
      <c r="AL7904" s="1"/>
      <c r="AM7904" s="1">
        <f t="shared" ref="AM7904:AM7913" si="2274">SUM(B7904:AG7904)</f>
        <v>3083</v>
      </c>
      <c r="AN7904" s="1" t="s">
        <v>1316</v>
      </c>
      <c r="AO7904" s="1">
        <f>SUM(AO7896:AO7903)</f>
        <v>3547.0499999999993</v>
      </c>
      <c r="AP7904" s="1">
        <f>SUM(AP7896:AP7903)</f>
        <v>6004.1699999999983</v>
      </c>
      <c r="AQ7904" s="1">
        <f>SUM(AQ7896:AQ7903)</f>
        <v>821.57999999999993</v>
      </c>
      <c r="AR7904" s="1">
        <f t="shared" si="2272"/>
        <v>10372.799999999997</v>
      </c>
      <c r="AS7904" s="2"/>
      <c r="AT7904" s="2"/>
    </row>
    <row r="7905" spans="1:46" x14ac:dyDescent="0.3">
      <c r="A7905" s="2" t="s">
        <v>1019</v>
      </c>
      <c r="B7905" s="2">
        <v>-15</v>
      </c>
      <c r="C7905" s="2"/>
      <c r="D7905" s="2"/>
      <c r="E7905" s="2"/>
      <c r="F7905" s="2"/>
      <c r="G7905" s="2">
        <v>-2</v>
      </c>
      <c r="H7905" s="2"/>
      <c r="I7905" s="2"/>
      <c r="J7905" s="2"/>
      <c r="K7905" s="2"/>
      <c r="L7905" s="2"/>
      <c r="M7905" s="2"/>
      <c r="N7905" s="2"/>
      <c r="O7905" s="2"/>
      <c r="P7905" s="2"/>
      <c r="Q7905" s="2"/>
      <c r="R7905" s="2"/>
      <c r="S7905" s="2"/>
      <c r="T7905" s="2"/>
      <c r="U7905" s="2"/>
      <c r="V7905" s="2"/>
      <c r="W7905" s="2"/>
      <c r="X7905" s="2"/>
      <c r="Y7905" s="2"/>
      <c r="Z7905" s="2"/>
      <c r="AA7905" s="2"/>
      <c r="AB7905" s="2"/>
      <c r="AC7905" s="2"/>
      <c r="AD7905" s="2"/>
      <c r="AE7905" s="2"/>
      <c r="AF7905" s="2"/>
      <c r="AG7905" s="2"/>
      <c r="AH7905" s="2"/>
      <c r="AI7905" s="2"/>
      <c r="AJ7905" s="2"/>
      <c r="AK7905" s="2"/>
      <c r="AL7905" s="2"/>
      <c r="AM7905" s="2">
        <f t="shared" si="2274"/>
        <v>-17</v>
      </c>
      <c r="AN7905" s="2"/>
      <c r="AO7905" s="2">
        <v>15</v>
      </c>
      <c r="AP7905" s="2">
        <v>2</v>
      </c>
      <c r="AQ7905" s="2">
        <v>5</v>
      </c>
      <c r="AR7905" s="2">
        <f t="shared" si="2272"/>
        <v>22</v>
      </c>
      <c r="AS7905" s="2"/>
      <c r="AT7905" s="2"/>
    </row>
    <row r="7906" spans="1:46" x14ac:dyDescent="0.3">
      <c r="A7906" s="2" t="s">
        <v>300</v>
      </c>
      <c r="B7906" s="2"/>
      <c r="C7906" s="2">
        <v>5</v>
      </c>
      <c r="D7906" s="2"/>
      <c r="E7906" s="2"/>
      <c r="F7906" s="2"/>
      <c r="G7906" s="2"/>
      <c r="H7906" s="2"/>
      <c r="I7906" s="2"/>
      <c r="J7906" s="2"/>
      <c r="K7906" s="2"/>
      <c r="L7906" s="2"/>
      <c r="M7906" s="2"/>
      <c r="N7906" s="2"/>
      <c r="O7906" s="2"/>
      <c r="P7906" s="2"/>
      <c r="Q7906" s="2"/>
      <c r="R7906" s="2"/>
      <c r="S7906" s="2"/>
      <c r="T7906" s="2"/>
      <c r="U7906" s="2"/>
      <c r="V7906" s="2"/>
      <c r="W7906" s="2"/>
      <c r="X7906" s="2"/>
      <c r="Y7906" s="2"/>
      <c r="Z7906" s="2"/>
      <c r="AA7906" s="2"/>
      <c r="AB7906" s="2"/>
      <c r="AC7906" s="2"/>
      <c r="AD7906" s="2"/>
      <c r="AE7906" s="2"/>
      <c r="AF7906" s="2"/>
      <c r="AG7906" s="2"/>
      <c r="AH7906" s="2"/>
      <c r="AI7906" s="2"/>
      <c r="AJ7906" s="2"/>
      <c r="AK7906" s="2"/>
      <c r="AL7906" s="2"/>
      <c r="AM7906" s="2">
        <f t="shared" si="2274"/>
        <v>5</v>
      </c>
      <c r="AN7906" s="2"/>
      <c r="AO7906" s="2"/>
      <c r="AP7906" s="2">
        <v>5</v>
      </c>
      <c r="AQ7906" s="2"/>
      <c r="AR7906" s="2">
        <f t="shared" si="2272"/>
        <v>5</v>
      </c>
      <c r="AS7906" s="2"/>
      <c r="AT7906" s="2"/>
    </row>
    <row r="7907" spans="1:46" x14ac:dyDescent="0.3">
      <c r="A7907" s="2" t="s">
        <v>1019</v>
      </c>
      <c r="B7907" s="2">
        <v>-86</v>
      </c>
      <c r="C7907" s="2"/>
      <c r="D7907" s="2"/>
      <c r="E7907" s="2"/>
      <c r="F7907" s="2"/>
      <c r="G7907" s="2">
        <v>-4</v>
      </c>
      <c r="H7907" s="2"/>
      <c r="I7907" s="2"/>
      <c r="J7907" s="2">
        <v>-1</v>
      </c>
      <c r="K7907" s="2"/>
      <c r="L7907" s="2"/>
      <c r="M7907" s="2"/>
      <c r="N7907" s="2"/>
      <c r="O7907" s="2"/>
      <c r="P7907" s="2"/>
      <c r="Q7907" s="2"/>
      <c r="R7907" s="2"/>
      <c r="S7907" s="2"/>
      <c r="T7907" s="2"/>
      <c r="U7907" s="2"/>
      <c r="V7907" s="2"/>
      <c r="W7907" s="2"/>
      <c r="X7907" s="2"/>
      <c r="Y7907" s="2"/>
      <c r="Z7907" s="2"/>
      <c r="AA7907" s="2"/>
      <c r="AB7907" s="2"/>
      <c r="AC7907" s="2"/>
      <c r="AD7907" s="2"/>
      <c r="AE7907" s="2"/>
      <c r="AF7907" s="2"/>
      <c r="AG7907" s="2"/>
      <c r="AH7907" s="2"/>
      <c r="AI7907" s="2"/>
      <c r="AJ7907" s="2"/>
      <c r="AK7907" s="2"/>
      <c r="AL7907" s="2"/>
      <c r="AM7907" s="2">
        <f t="shared" si="2274"/>
        <v>-91</v>
      </c>
      <c r="AN7907" s="2"/>
      <c r="AO7907" s="2">
        <v>86</v>
      </c>
      <c r="AP7907" s="2">
        <v>5</v>
      </c>
      <c r="AQ7907" s="2"/>
      <c r="AR7907" s="2">
        <f t="shared" si="2272"/>
        <v>91</v>
      </c>
      <c r="AS7907" s="2"/>
      <c r="AT7907" s="2"/>
    </row>
    <row r="7908" spans="1:46" x14ac:dyDescent="0.3">
      <c r="A7908" s="2" t="s">
        <v>1273</v>
      </c>
      <c r="B7908" s="2">
        <v>-78.5</v>
      </c>
      <c r="C7908" s="2"/>
      <c r="D7908" s="2"/>
      <c r="E7908" s="2"/>
      <c r="F7908" s="2"/>
      <c r="G7908" s="2"/>
      <c r="H7908" s="2"/>
      <c r="I7908" s="2"/>
      <c r="J7908" s="2"/>
      <c r="K7908" s="2"/>
      <c r="L7908" s="2"/>
      <c r="M7908" s="2"/>
      <c r="N7908" s="2"/>
      <c r="O7908" s="2"/>
      <c r="P7908" s="2"/>
      <c r="Q7908" s="2"/>
      <c r="R7908" s="2"/>
      <c r="S7908" s="2"/>
      <c r="T7908" s="2"/>
      <c r="U7908" s="2"/>
      <c r="V7908" s="2"/>
      <c r="W7908" s="2"/>
      <c r="X7908" s="2"/>
      <c r="Y7908" s="2"/>
      <c r="Z7908" s="2"/>
      <c r="AA7908" s="2"/>
      <c r="AB7908" s="2"/>
      <c r="AC7908" s="2"/>
      <c r="AD7908" s="2"/>
      <c r="AE7908" s="2"/>
      <c r="AF7908" s="2"/>
      <c r="AG7908" s="2"/>
      <c r="AH7908" s="2"/>
      <c r="AI7908" s="2"/>
      <c r="AJ7908" s="2"/>
      <c r="AK7908" s="2"/>
      <c r="AL7908" s="2"/>
      <c r="AM7908" s="2">
        <f t="shared" si="2274"/>
        <v>-78.5</v>
      </c>
      <c r="AN7908" s="2"/>
      <c r="AO7908" s="2">
        <v>78.5</v>
      </c>
      <c r="AP7908" s="2"/>
      <c r="AQ7908" s="2"/>
      <c r="AR7908" s="2">
        <f t="shared" si="2272"/>
        <v>78.5</v>
      </c>
      <c r="AS7908" s="2"/>
      <c r="AT7908" s="2"/>
    </row>
    <row r="7909" spans="1:46" x14ac:dyDescent="0.3">
      <c r="A7909" s="2" t="s">
        <v>908</v>
      </c>
      <c r="B7909" s="2">
        <v>-168</v>
      </c>
      <c r="C7909" s="2">
        <v>-2</v>
      </c>
      <c r="D7909" s="2"/>
      <c r="E7909" s="2"/>
      <c r="F7909" s="2"/>
      <c r="G7909" s="2">
        <v>-24</v>
      </c>
      <c r="H7909" s="2"/>
      <c r="I7909" s="2"/>
      <c r="J7909" s="2">
        <v>-8</v>
      </c>
      <c r="K7909" s="2"/>
      <c r="L7909" s="2"/>
      <c r="M7909" s="2"/>
      <c r="N7909" s="2">
        <v>-2</v>
      </c>
      <c r="O7909" s="2">
        <v>-3</v>
      </c>
      <c r="P7909" s="2"/>
      <c r="Q7909" s="2"/>
      <c r="R7909" s="2"/>
      <c r="S7909" s="2"/>
      <c r="T7909" s="2"/>
      <c r="U7909" s="2"/>
      <c r="V7909" s="2"/>
      <c r="W7909" s="2"/>
      <c r="X7909" s="2"/>
      <c r="Y7909" s="2"/>
      <c r="Z7909" s="2"/>
      <c r="AA7909" s="2"/>
      <c r="AB7909" s="2"/>
      <c r="AC7909" s="2"/>
      <c r="AD7909" s="2"/>
      <c r="AE7909" s="2"/>
      <c r="AF7909" s="2"/>
      <c r="AG7909" s="2"/>
      <c r="AH7909" s="2"/>
      <c r="AI7909" s="2"/>
      <c r="AJ7909" s="2"/>
      <c r="AK7909" s="2"/>
      <c r="AL7909" s="2"/>
      <c r="AM7909" s="2">
        <f t="shared" si="2274"/>
        <v>-207</v>
      </c>
      <c r="AN7909" s="2"/>
      <c r="AO7909" s="2">
        <v>168</v>
      </c>
      <c r="AP7909" s="2">
        <v>32</v>
      </c>
      <c r="AQ7909" s="2">
        <v>2</v>
      </c>
      <c r="AR7909" s="2">
        <f t="shared" si="2272"/>
        <v>202</v>
      </c>
      <c r="AS7909" s="2"/>
      <c r="AT7909" s="2"/>
    </row>
    <row r="7910" spans="1:46" x14ac:dyDescent="0.3">
      <c r="A7910" s="2" t="s">
        <v>998</v>
      </c>
      <c r="B7910" s="2">
        <v>-167</v>
      </c>
      <c r="C7910" s="2"/>
      <c r="D7910" s="2"/>
      <c r="E7910" s="2"/>
      <c r="F7910" s="2"/>
      <c r="G7910" s="2">
        <v>-8</v>
      </c>
      <c r="H7910" s="2"/>
      <c r="I7910" s="2"/>
      <c r="J7910" s="2">
        <v>-4</v>
      </c>
      <c r="K7910" s="2"/>
      <c r="L7910" s="2"/>
      <c r="M7910" s="2"/>
      <c r="N7910" s="2"/>
      <c r="O7910" s="2">
        <v>-5</v>
      </c>
      <c r="P7910" s="2"/>
      <c r="Q7910" s="2"/>
      <c r="R7910" s="2"/>
      <c r="S7910" s="2"/>
      <c r="T7910" s="2"/>
      <c r="U7910" s="2"/>
      <c r="V7910" s="2"/>
      <c r="W7910" s="2"/>
      <c r="X7910" s="2"/>
      <c r="Y7910" s="2"/>
      <c r="Z7910" s="2"/>
      <c r="AA7910" s="2"/>
      <c r="AB7910" s="2"/>
      <c r="AC7910" s="2"/>
      <c r="AD7910" s="2"/>
      <c r="AE7910" s="2"/>
      <c r="AF7910" s="2"/>
      <c r="AG7910" s="2"/>
      <c r="AH7910" s="2"/>
      <c r="AI7910" s="2"/>
      <c r="AJ7910" s="2"/>
      <c r="AK7910" s="2"/>
      <c r="AL7910" s="2"/>
      <c r="AM7910" s="2">
        <f t="shared" si="2274"/>
        <v>-184</v>
      </c>
      <c r="AN7910" s="2"/>
      <c r="AO7910" s="2">
        <v>167</v>
      </c>
      <c r="AP7910" s="2">
        <v>12</v>
      </c>
      <c r="AQ7910" s="2"/>
      <c r="AR7910" s="2">
        <f t="shared" si="2272"/>
        <v>179</v>
      </c>
      <c r="AS7910" s="2"/>
      <c r="AT7910" s="2"/>
    </row>
    <row r="7911" spans="1:46" x14ac:dyDescent="0.3">
      <c r="A7911" s="2" t="s">
        <v>1274</v>
      </c>
      <c r="B7911" s="2">
        <v>-196</v>
      </c>
      <c r="C7911" s="2"/>
      <c r="D7911" s="2"/>
      <c r="E7911" s="2"/>
      <c r="F7911" s="2"/>
      <c r="G7911" s="2">
        <v>-3</v>
      </c>
      <c r="H7911" s="2"/>
      <c r="I7911" s="2"/>
      <c r="J7911" s="2">
        <v>-5</v>
      </c>
      <c r="K7911" s="2"/>
      <c r="L7911" s="2"/>
      <c r="M7911" s="2"/>
      <c r="N7911" s="2">
        <v>-2</v>
      </c>
      <c r="O7911" s="2">
        <v>-3</v>
      </c>
      <c r="P7911" s="2"/>
      <c r="Q7911" s="2"/>
      <c r="R7911" s="2"/>
      <c r="S7911" s="2"/>
      <c r="T7911" s="2"/>
      <c r="U7911" s="2"/>
      <c r="V7911" s="2">
        <v>-2</v>
      </c>
      <c r="W7911" s="2"/>
      <c r="X7911" s="2"/>
      <c r="Y7911" s="2"/>
      <c r="Z7911" s="2"/>
      <c r="AA7911" s="2"/>
      <c r="AB7911" s="2">
        <v>-6</v>
      </c>
      <c r="AC7911" s="2"/>
      <c r="AD7911" s="2"/>
      <c r="AE7911" s="2"/>
      <c r="AF7911" s="2"/>
      <c r="AG7911" s="2"/>
      <c r="AH7911" s="2"/>
      <c r="AI7911" s="2"/>
      <c r="AJ7911" s="2"/>
      <c r="AK7911" s="2"/>
      <c r="AL7911" s="2"/>
      <c r="AM7911" s="2">
        <f t="shared" si="2274"/>
        <v>-217</v>
      </c>
      <c r="AN7911" s="2"/>
      <c r="AO7911" s="2">
        <v>196</v>
      </c>
      <c r="AP7911" s="2">
        <v>8</v>
      </c>
      <c r="AQ7911" s="2"/>
      <c r="AR7911" s="2">
        <f t="shared" si="2272"/>
        <v>204</v>
      </c>
      <c r="AS7911" s="2"/>
      <c r="AT7911" s="2"/>
    </row>
    <row r="7912" spans="1:46" x14ac:dyDescent="0.3">
      <c r="A7912" s="2" t="s">
        <v>440</v>
      </c>
      <c r="B7912" s="2"/>
      <c r="C7912" s="2"/>
      <c r="D7912" s="2"/>
      <c r="E7912" s="2"/>
      <c r="F7912" s="2"/>
      <c r="G7912" s="2"/>
      <c r="H7912" s="2"/>
      <c r="I7912" s="2"/>
      <c r="J7912" s="2"/>
      <c r="K7912" s="2"/>
      <c r="L7912" s="2"/>
      <c r="M7912" s="2"/>
      <c r="N7912" s="2"/>
      <c r="O7912" s="2"/>
      <c r="P7912" s="2"/>
      <c r="Q7912" s="2"/>
      <c r="R7912" s="2"/>
      <c r="S7912" s="2"/>
      <c r="T7912" s="2"/>
      <c r="U7912" s="2"/>
      <c r="V7912" s="2"/>
      <c r="W7912" s="2"/>
      <c r="X7912" s="2"/>
      <c r="Y7912" s="2"/>
      <c r="Z7912" s="2">
        <v>-8</v>
      </c>
      <c r="AA7912" s="2"/>
      <c r="AB7912" s="2"/>
      <c r="AC7912" s="2"/>
      <c r="AD7912" s="2"/>
      <c r="AE7912" s="2"/>
      <c r="AF7912" s="2"/>
      <c r="AG7912" s="2"/>
      <c r="AH7912" s="2"/>
      <c r="AI7912" s="2"/>
      <c r="AJ7912" s="2"/>
      <c r="AK7912" s="2"/>
      <c r="AL7912" s="2"/>
      <c r="AM7912" s="2">
        <f t="shared" si="2274"/>
        <v>-8</v>
      </c>
      <c r="AN7912" s="2"/>
      <c r="AO7912" s="2">
        <v>0</v>
      </c>
      <c r="AP7912" s="2"/>
      <c r="AQ7912" s="2"/>
      <c r="AR7912" s="2">
        <f t="shared" si="2272"/>
        <v>0</v>
      </c>
      <c r="AS7912" s="2"/>
      <c r="AT7912" s="2"/>
    </row>
    <row r="7913" spans="1:46" x14ac:dyDescent="0.3">
      <c r="A7913" s="2" t="s">
        <v>117</v>
      </c>
      <c r="B7913" s="2">
        <v>630</v>
      </c>
      <c r="C7913" s="2">
        <v>16</v>
      </c>
      <c r="D7913" s="2"/>
      <c r="E7913" s="2"/>
      <c r="F7913" s="2"/>
      <c r="G7913" s="2">
        <v>64</v>
      </c>
      <c r="H7913" s="2"/>
      <c r="I7913" s="2"/>
      <c r="J7913" s="2"/>
      <c r="K7913" s="2"/>
      <c r="L7913" s="2"/>
      <c r="M7913" s="2"/>
      <c r="N7913" s="2"/>
      <c r="O7913" s="2"/>
      <c r="P7913" s="2"/>
      <c r="Q7913" s="2"/>
      <c r="R7913" s="2"/>
      <c r="S7913" s="2"/>
      <c r="T7913" s="2"/>
      <c r="U7913" s="2"/>
      <c r="V7913" s="2"/>
      <c r="W7913" s="2"/>
      <c r="X7913" s="2"/>
      <c r="Y7913" s="2"/>
      <c r="Z7913" s="2">
        <v>60</v>
      </c>
      <c r="AA7913" s="2"/>
      <c r="AB7913" s="2"/>
      <c r="AC7913" s="2"/>
      <c r="AD7913" s="2"/>
      <c r="AE7913" s="2"/>
      <c r="AF7913" s="2"/>
      <c r="AG7913" s="2"/>
      <c r="AH7913" s="2"/>
      <c r="AI7913" s="2"/>
      <c r="AJ7913" s="2"/>
      <c r="AK7913" s="2"/>
      <c r="AL7913" s="2"/>
      <c r="AM7913" s="2">
        <f t="shared" si="2274"/>
        <v>770</v>
      </c>
      <c r="AN7913" s="2"/>
      <c r="AO7913" s="2"/>
      <c r="AP7913" s="2"/>
      <c r="AQ7913" s="2"/>
      <c r="AR7913" s="2"/>
      <c r="AS7913" s="2"/>
      <c r="AT7913" s="2"/>
    </row>
    <row r="7914" spans="1:46" x14ac:dyDescent="0.3">
      <c r="A7914" s="2" t="s">
        <v>118</v>
      </c>
      <c r="B7914" s="2"/>
      <c r="C7914" s="2"/>
      <c r="D7914" s="2"/>
      <c r="E7914" s="2"/>
      <c r="F7914" s="2"/>
      <c r="G7914" s="2"/>
      <c r="H7914" s="2"/>
      <c r="I7914" s="2"/>
      <c r="J7914" s="2"/>
      <c r="K7914" s="2"/>
      <c r="L7914" s="2"/>
      <c r="M7914" s="2"/>
      <c r="N7914" s="2"/>
      <c r="O7914" s="2"/>
      <c r="P7914" s="2"/>
      <c r="Q7914" s="2"/>
      <c r="R7914" s="2"/>
      <c r="S7914" s="2"/>
      <c r="T7914" s="2"/>
      <c r="U7914" s="2"/>
      <c r="V7914" s="2"/>
      <c r="W7914" s="2"/>
      <c r="X7914" s="2"/>
      <c r="Y7914" s="2"/>
      <c r="Z7914" s="2"/>
      <c r="AA7914" s="2"/>
      <c r="AB7914" s="2"/>
      <c r="AC7914" s="2"/>
      <c r="AD7914" s="2"/>
      <c r="AE7914" s="2"/>
      <c r="AF7914" s="2"/>
      <c r="AG7914" s="2"/>
      <c r="AH7914" s="2"/>
      <c r="AI7914" s="2"/>
      <c r="AJ7914" s="2"/>
      <c r="AK7914" s="2"/>
      <c r="AL7914" s="2"/>
      <c r="AM7914" s="2"/>
      <c r="AN7914" s="2"/>
      <c r="AO7914" s="2">
        <v>-672</v>
      </c>
      <c r="AP7914" s="2"/>
      <c r="AQ7914" s="2"/>
      <c r="AR7914" s="2">
        <f>SUM(AO7914:AQ7914)</f>
        <v>-672</v>
      </c>
      <c r="AS7914" s="2"/>
      <c r="AT7914" s="2"/>
    </row>
    <row r="7915" spans="1:46" x14ac:dyDescent="0.3">
      <c r="A7915" s="2" t="s">
        <v>1319</v>
      </c>
      <c r="B7915" s="2"/>
      <c r="C7915" s="2"/>
      <c r="D7915" s="2"/>
      <c r="E7915" s="2"/>
      <c r="F7915" s="2"/>
      <c r="G7915" s="2"/>
      <c r="H7915" s="2"/>
      <c r="I7915" s="2"/>
      <c r="J7915" s="2"/>
      <c r="K7915" s="2"/>
      <c r="L7915" s="2"/>
      <c r="M7915" s="2"/>
      <c r="N7915" s="2"/>
      <c r="O7915" s="2"/>
      <c r="P7915" s="2"/>
      <c r="Q7915" s="2"/>
      <c r="R7915" s="2"/>
      <c r="S7915" s="2">
        <v>30</v>
      </c>
      <c r="T7915" s="2"/>
      <c r="U7915" s="2"/>
      <c r="V7915" s="2"/>
      <c r="W7915" s="2"/>
      <c r="X7915" s="2"/>
      <c r="Y7915" s="2"/>
      <c r="Z7915" s="2"/>
      <c r="AA7915" s="2"/>
      <c r="AB7915" s="2"/>
      <c r="AC7915" s="2"/>
      <c r="AD7915" s="2"/>
      <c r="AE7915" s="2"/>
      <c r="AF7915" s="2"/>
      <c r="AG7915" s="2"/>
      <c r="AH7915" s="2"/>
      <c r="AI7915" s="2"/>
      <c r="AJ7915" s="2"/>
      <c r="AK7915" s="2"/>
      <c r="AL7915" s="2"/>
      <c r="AM7915" s="2">
        <f t="shared" ref="AM7915:AM7924" si="2275">SUM(B7915:AG7915)</f>
        <v>30</v>
      </c>
      <c r="AN7915" s="2"/>
      <c r="AO7915" s="2"/>
      <c r="AP7915" s="2"/>
      <c r="AQ7915" s="2"/>
      <c r="AR7915" s="2"/>
      <c r="AS7915" s="2"/>
      <c r="AT7915" s="2"/>
    </row>
    <row r="7916" spans="1:46" x14ac:dyDescent="0.3">
      <c r="A7916" s="1" t="s">
        <v>578</v>
      </c>
      <c r="B7916" s="1">
        <f t="shared" ref="B7916:J7916" si="2276">SUM(B7904:B7915)</f>
        <v>1496</v>
      </c>
      <c r="C7916" s="1">
        <f t="shared" si="2276"/>
        <v>254.5</v>
      </c>
      <c r="D7916" s="1">
        <f t="shared" si="2276"/>
        <v>35.5</v>
      </c>
      <c r="E7916" s="1">
        <f t="shared" si="2276"/>
        <v>0</v>
      </c>
      <c r="F7916" s="1">
        <f t="shared" si="2276"/>
        <v>0</v>
      </c>
      <c r="G7916" s="1">
        <f t="shared" si="2276"/>
        <v>464</v>
      </c>
      <c r="H7916" s="1">
        <f t="shared" si="2276"/>
        <v>0</v>
      </c>
      <c r="I7916" s="1">
        <f t="shared" si="2276"/>
        <v>0</v>
      </c>
      <c r="J7916" s="1">
        <f t="shared" si="2276"/>
        <v>22</v>
      </c>
      <c r="K7916" s="1"/>
      <c r="L7916" s="1">
        <f>SUM(L7904:L7915)</f>
        <v>0</v>
      </c>
      <c r="M7916" s="1"/>
      <c r="N7916" s="1">
        <f>SUM(N7904:N7915)</f>
        <v>161</v>
      </c>
      <c r="O7916" s="1">
        <f>SUM(O7904:O7915)</f>
        <v>165</v>
      </c>
      <c r="P7916" s="1">
        <f>SUM(P7904:P7915)</f>
        <v>0</v>
      </c>
      <c r="Q7916" s="1"/>
      <c r="R7916" s="1"/>
      <c r="S7916" s="1">
        <f>SUM(S7904:S7915)</f>
        <v>41</v>
      </c>
      <c r="T7916" s="1">
        <f>SUM(T7904:T7915)</f>
        <v>8</v>
      </c>
      <c r="U7916" s="1">
        <f>SUM(U7904:U7915)</f>
        <v>0</v>
      </c>
      <c r="V7916" s="1">
        <f>SUM(V7904:V7915)</f>
        <v>79</v>
      </c>
      <c r="W7916" s="1"/>
      <c r="X7916" s="1">
        <f>SUM(X7904:X7915)</f>
        <v>28</v>
      </c>
      <c r="Y7916" s="1">
        <f>SUM(Y7904:Y7915)</f>
        <v>11</v>
      </c>
      <c r="Z7916" s="1">
        <f>SUM(Z7904:Z7915)</f>
        <v>259</v>
      </c>
      <c r="AA7916" s="1"/>
      <c r="AB7916" s="1">
        <f>SUM(AB7904:AB7915)</f>
        <v>33</v>
      </c>
      <c r="AC7916" s="1"/>
      <c r="AD7916" s="1"/>
      <c r="AE7916" s="1">
        <f>SUM(AE7904:AE7915)</f>
        <v>1</v>
      </c>
      <c r="AF7916" s="1">
        <f>SUM(AF7904:AF7915)</f>
        <v>4</v>
      </c>
      <c r="AG7916" s="1">
        <f>SUM(AG7904:AG7915)</f>
        <v>23.5</v>
      </c>
      <c r="AH7916" s="1"/>
      <c r="AI7916" s="1"/>
      <c r="AJ7916" s="1"/>
      <c r="AK7916" s="1"/>
      <c r="AL7916" s="1"/>
      <c r="AM7916" s="1">
        <f t="shared" si="2275"/>
        <v>3085.5</v>
      </c>
      <c r="AN7916" s="1" t="s">
        <v>578</v>
      </c>
      <c r="AO7916" s="1">
        <f>SUM(AO7904:AO7915)</f>
        <v>3585.5499999999993</v>
      </c>
      <c r="AP7916" s="1">
        <f>SUM(AP7904:AP7915)</f>
        <v>6068.1699999999983</v>
      </c>
      <c r="AQ7916" s="1">
        <f>SUM(AQ7904:AQ7915)</f>
        <v>828.57999999999993</v>
      </c>
      <c r="AR7916" s="1">
        <f t="shared" ref="AR7916:AR7923" si="2277">SUM(AO7916:AQ7916)</f>
        <v>10482.299999999997</v>
      </c>
      <c r="AS7916" s="2"/>
      <c r="AT7916" s="2"/>
    </row>
    <row r="7917" spans="1:46" x14ac:dyDescent="0.3">
      <c r="A7917" s="2" t="s">
        <v>728</v>
      </c>
      <c r="B7917" s="2">
        <v>-250</v>
      </c>
      <c r="C7917" s="2"/>
      <c r="D7917" s="2">
        <v>-3</v>
      </c>
      <c r="E7917" s="2"/>
      <c r="F7917" s="2"/>
      <c r="G7917" s="2">
        <v>-64</v>
      </c>
      <c r="H7917" s="2"/>
      <c r="I7917" s="2"/>
      <c r="J7917" s="2">
        <v>-15</v>
      </c>
      <c r="K7917" s="2"/>
      <c r="L7917" s="2"/>
      <c r="M7917" s="2"/>
      <c r="N7917" s="2"/>
      <c r="O7917" s="2">
        <v>-25</v>
      </c>
      <c r="P7917" s="2"/>
      <c r="Q7917" s="2"/>
      <c r="R7917" s="2"/>
      <c r="S7917" s="2"/>
      <c r="T7917" s="2"/>
      <c r="U7917" s="2"/>
      <c r="V7917" s="2"/>
      <c r="W7917" s="2"/>
      <c r="X7917" s="2"/>
      <c r="Y7917" s="2"/>
      <c r="Z7917" s="2"/>
      <c r="AA7917" s="2"/>
      <c r="AB7917" s="2">
        <v>-5</v>
      </c>
      <c r="AC7917" s="2"/>
      <c r="AD7917" s="2"/>
      <c r="AE7917" s="2"/>
      <c r="AF7917" s="2"/>
      <c r="AG7917" s="2"/>
      <c r="AH7917" s="2"/>
      <c r="AI7917" s="2"/>
      <c r="AJ7917" s="2"/>
      <c r="AK7917" s="2"/>
      <c r="AL7917" s="2"/>
      <c r="AM7917" s="2">
        <f t="shared" si="2275"/>
        <v>-362</v>
      </c>
      <c r="AN7917" s="2"/>
      <c r="AO7917" s="2">
        <v>250</v>
      </c>
      <c r="AP7917" s="2">
        <v>79</v>
      </c>
      <c r="AQ7917" s="2">
        <v>3</v>
      </c>
      <c r="AR7917" s="2">
        <f t="shared" si="2277"/>
        <v>332</v>
      </c>
      <c r="AS7917" s="2"/>
      <c r="AT7917" s="2"/>
    </row>
    <row r="7918" spans="1:46" x14ac:dyDescent="0.3">
      <c r="A7918" s="2" t="s">
        <v>27</v>
      </c>
      <c r="B7918" s="2">
        <v>-86</v>
      </c>
      <c r="C7918" s="2"/>
      <c r="D7918" s="2"/>
      <c r="E7918" s="2"/>
      <c r="F7918" s="2"/>
      <c r="G7918" s="2">
        <v>-7</v>
      </c>
      <c r="H7918" s="2"/>
      <c r="I7918" s="2"/>
      <c r="J7918" s="2">
        <v>-8</v>
      </c>
      <c r="K7918" s="2"/>
      <c r="L7918" s="2"/>
      <c r="M7918" s="2"/>
      <c r="N7918" s="2"/>
      <c r="O7918" s="2"/>
      <c r="P7918" s="2"/>
      <c r="Q7918" s="2"/>
      <c r="R7918" s="2"/>
      <c r="S7918" s="2"/>
      <c r="T7918" s="2"/>
      <c r="U7918" s="2"/>
      <c r="V7918" s="2"/>
      <c r="W7918" s="2"/>
      <c r="X7918" s="2"/>
      <c r="Y7918" s="2"/>
      <c r="Z7918" s="2"/>
      <c r="AA7918" s="2"/>
      <c r="AB7918" s="2"/>
      <c r="AC7918" s="2"/>
      <c r="AD7918" s="2"/>
      <c r="AE7918" s="2"/>
      <c r="AF7918" s="2"/>
      <c r="AG7918" s="2"/>
      <c r="AH7918" s="2"/>
      <c r="AI7918" s="2"/>
      <c r="AJ7918" s="2"/>
      <c r="AK7918" s="2"/>
      <c r="AL7918" s="2"/>
      <c r="AM7918" s="2">
        <f t="shared" si="2275"/>
        <v>-101</v>
      </c>
      <c r="AN7918" s="2"/>
      <c r="AO7918" s="2">
        <v>86</v>
      </c>
      <c r="AP7918" s="2">
        <v>15</v>
      </c>
      <c r="AQ7918" s="2"/>
      <c r="AR7918" s="2">
        <f t="shared" si="2277"/>
        <v>101</v>
      </c>
      <c r="AS7918" s="2"/>
      <c r="AT7918" s="2"/>
    </row>
    <row r="7919" spans="1:46" x14ac:dyDescent="0.3">
      <c r="A7919" s="2" t="s">
        <v>908</v>
      </c>
      <c r="B7919" s="2">
        <v>-191</v>
      </c>
      <c r="C7919" s="2"/>
      <c r="D7919" s="2"/>
      <c r="E7919" s="2"/>
      <c r="F7919" s="2"/>
      <c r="G7919" s="2">
        <v>-4</v>
      </c>
      <c r="H7919" s="2"/>
      <c r="I7919" s="2"/>
      <c r="J7919" s="2">
        <v>-3</v>
      </c>
      <c r="K7919" s="2"/>
      <c r="L7919" s="2"/>
      <c r="M7919" s="2"/>
      <c r="N7919" s="2">
        <v>-10</v>
      </c>
      <c r="O7919" s="2">
        <v>-15</v>
      </c>
      <c r="P7919" s="2"/>
      <c r="Q7919" s="2"/>
      <c r="R7919" s="2"/>
      <c r="S7919" s="2"/>
      <c r="T7919" s="2"/>
      <c r="U7919" s="2"/>
      <c r="V7919" s="2"/>
      <c r="W7919" s="2"/>
      <c r="X7919" s="2"/>
      <c r="Y7919" s="2"/>
      <c r="Z7919" s="2"/>
      <c r="AA7919" s="2"/>
      <c r="AB7919" s="2"/>
      <c r="AC7919" s="2"/>
      <c r="AD7919" s="2"/>
      <c r="AE7919" s="2"/>
      <c r="AF7919" s="2"/>
      <c r="AG7919" s="2"/>
      <c r="AH7919" s="2"/>
      <c r="AI7919" s="2"/>
      <c r="AJ7919" s="2"/>
      <c r="AK7919" s="2"/>
      <c r="AL7919" s="2"/>
      <c r="AM7919" s="2">
        <f t="shared" si="2275"/>
        <v>-223</v>
      </c>
      <c r="AN7919" s="2"/>
      <c r="AO7919" s="2">
        <v>191</v>
      </c>
      <c r="AP7919" s="2">
        <v>7</v>
      </c>
      <c r="AQ7919" s="2"/>
      <c r="AR7919" s="2">
        <f t="shared" si="2277"/>
        <v>198</v>
      </c>
      <c r="AS7919" s="2"/>
      <c r="AT7919" s="2"/>
    </row>
    <row r="7920" spans="1:46" x14ac:dyDescent="0.3">
      <c r="A7920" s="22" t="s">
        <v>998</v>
      </c>
      <c r="B7920" s="2">
        <v>-124</v>
      </c>
      <c r="C7920" s="2">
        <v>-0.5</v>
      </c>
      <c r="D7920" s="2">
        <v>-0.5</v>
      </c>
      <c r="E7920" s="2"/>
      <c r="F7920" s="2"/>
      <c r="G7920" s="2">
        <v>-17</v>
      </c>
      <c r="H7920" s="2"/>
      <c r="I7920" s="2"/>
      <c r="J7920" s="2">
        <v>-5</v>
      </c>
      <c r="K7920" s="2"/>
      <c r="L7920" s="2"/>
      <c r="M7920" s="2"/>
      <c r="N7920" s="2">
        <v>-2</v>
      </c>
      <c r="O7920" s="2">
        <v>-7</v>
      </c>
      <c r="P7920" s="2"/>
      <c r="Q7920" s="2"/>
      <c r="R7920" s="2"/>
      <c r="S7920" s="2"/>
      <c r="T7920" s="2"/>
      <c r="U7920" s="2"/>
      <c r="V7920" s="2"/>
      <c r="W7920" s="2"/>
      <c r="X7920" s="2"/>
      <c r="Y7920" s="2"/>
      <c r="Z7920" s="2"/>
      <c r="AA7920" s="2"/>
      <c r="AB7920" s="2">
        <v>-1</v>
      </c>
      <c r="AC7920" s="2"/>
      <c r="AD7920" s="2"/>
      <c r="AE7920" s="2"/>
      <c r="AF7920" s="2"/>
      <c r="AG7920" s="2">
        <v>-4</v>
      </c>
      <c r="AH7920" s="2"/>
      <c r="AI7920" s="2"/>
      <c r="AJ7920" s="2"/>
      <c r="AK7920" s="2"/>
      <c r="AL7920" s="2"/>
      <c r="AM7920" s="2">
        <f t="shared" si="2275"/>
        <v>-161</v>
      </c>
      <c r="AN7920" s="2"/>
      <c r="AO7920" s="2">
        <v>124</v>
      </c>
      <c r="AP7920" s="2">
        <v>22</v>
      </c>
      <c r="AQ7920" s="2">
        <v>2</v>
      </c>
      <c r="AR7920" s="2">
        <f t="shared" si="2277"/>
        <v>148</v>
      </c>
      <c r="AS7920" s="22" t="s">
        <v>1320</v>
      </c>
      <c r="AT7920" s="2"/>
    </row>
    <row r="7921" spans="1:46" x14ac:dyDescent="0.3">
      <c r="A7921" s="2" t="s">
        <v>59</v>
      </c>
      <c r="B7921" s="2">
        <v>-102</v>
      </c>
      <c r="C7921" s="2"/>
      <c r="D7921" s="2">
        <v>-1.5</v>
      </c>
      <c r="E7921" s="2"/>
      <c r="F7921" s="2"/>
      <c r="G7921" s="2">
        <v>-4.5</v>
      </c>
      <c r="H7921" s="2"/>
      <c r="I7921" s="2"/>
      <c r="J7921" s="2">
        <v>-4</v>
      </c>
      <c r="K7921" s="2"/>
      <c r="L7921" s="2"/>
      <c r="M7921" s="2"/>
      <c r="N7921" s="2"/>
      <c r="O7921" s="2">
        <v>-5</v>
      </c>
      <c r="P7921" s="2"/>
      <c r="Q7921" s="2"/>
      <c r="R7921" s="2"/>
      <c r="S7921" s="2"/>
      <c r="T7921" s="2"/>
      <c r="U7921" s="2"/>
      <c r="V7921" s="2"/>
      <c r="W7921" s="2"/>
      <c r="X7921" s="2"/>
      <c r="Y7921" s="2"/>
      <c r="Z7921" s="2"/>
      <c r="AA7921" s="2"/>
      <c r="AB7921" s="2"/>
      <c r="AC7921" s="2"/>
      <c r="AD7921" s="2"/>
      <c r="AE7921" s="2"/>
      <c r="AF7921" s="2"/>
      <c r="AG7921" s="2"/>
      <c r="AH7921" s="2"/>
      <c r="AI7921" s="2"/>
      <c r="AJ7921" s="2"/>
      <c r="AK7921" s="2"/>
      <c r="AL7921" s="2"/>
      <c r="AM7921" s="2">
        <f t="shared" si="2275"/>
        <v>-117</v>
      </c>
      <c r="AN7921" s="2"/>
      <c r="AO7921" s="2">
        <v>102</v>
      </c>
      <c r="AP7921" s="2">
        <v>8.5</v>
      </c>
      <c r="AQ7921" s="2">
        <v>1.5</v>
      </c>
      <c r="AR7921" s="2">
        <f t="shared" si="2277"/>
        <v>112</v>
      </c>
      <c r="AS7921" s="2"/>
      <c r="AT7921" s="2"/>
    </row>
    <row r="7922" spans="1:46" x14ac:dyDescent="0.3">
      <c r="A7922" s="2" t="s">
        <v>1273</v>
      </c>
      <c r="B7922" s="2">
        <v>-3</v>
      </c>
      <c r="C7922" s="2"/>
      <c r="D7922" s="2"/>
      <c r="E7922" s="2"/>
      <c r="F7922" s="2"/>
      <c r="G7922" s="2">
        <v>-1</v>
      </c>
      <c r="H7922" s="2"/>
      <c r="I7922" s="2"/>
      <c r="J7922" s="2"/>
      <c r="K7922" s="2"/>
      <c r="L7922" s="2"/>
      <c r="M7922" s="2"/>
      <c r="N7922" s="2"/>
      <c r="O7922" s="2"/>
      <c r="P7922" s="2"/>
      <c r="Q7922" s="2"/>
      <c r="R7922" s="2"/>
      <c r="S7922" s="2"/>
      <c r="T7922" s="2"/>
      <c r="U7922" s="2"/>
      <c r="V7922" s="2"/>
      <c r="W7922" s="2"/>
      <c r="X7922" s="2"/>
      <c r="Y7922" s="2"/>
      <c r="Z7922" s="2"/>
      <c r="AA7922" s="2"/>
      <c r="AB7922" s="2"/>
      <c r="AC7922" s="2"/>
      <c r="AD7922" s="2"/>
      <c r="AE7922" s="2"/>
      <c r="AF7922" s="2"/>
      <c r="AG7922" s="2"/>
      <c r="AH7922" s="2"/>
      <c r="AI7922" s="2"/>
      <c r="AJ7922" s="2"/>
      <c r="AK7922" s="2"/>
      <c r="AL7922" s="2"/>
      <c r="AM7922" s="2">
        <f t="shared" si="2275"/>
        <v>-4</v>
      </c>
      <c r="AN7922" s="2"/>
      <c r="AO7922" s="2">
        <v>3</v>
      </c>
      <c r="AP7922" s="2">
        <v>1</v>
      </c>
      <c r="AQ7922" s="2"/>
      <c r="AR7922" s="2">
        <f t="shared" si="2277"/>
        <v>4</v>
      </c>
      <c r="AS7922" s="2"/>
      <c r="AT7922" s="2"/>
    </row>
    <row r="7923" spans="1:46" x14ac:dyDescent="0.3">
      <c r="A7923" s="2" t="s">
        <v>37</v>
      </c>
      <c r="B7923" s="2">
        <v>-18</v>
      </c>
      <c r="C7923" s="2"/>
      <c r="D7923" s="2"/>
      <c r="E7923" s="2"/>
      <c r="F7923" s="2"/>
      <c r="G7923" s="2">
        <v>-3</v>
      </c>
      <c r="H7923" s="2"/>
      <c r="I7923" s="2"/>
      <c r="J7923" s="2">
        <v>-2</v>
      </c>
      <c r="K7923" s="2"/>
      <c r="L7923" s="2"/>
      <c r="M7923" s="2"/>
      <c r="N7923" s="2"/>
      <c r="O7923" s="2"/>
      <c r="P7923" s="2"/>
      <c r="Q7923" s="2"/>
      <c r="R7923" s="2"/>
      <c r="S7923" s="2"/>
      <c r="T7923" s="2"/>
      <c r="U7923" s="2"/>
      <c r="V7923" s="2"/>
      <c r="W7923" s="2"/>
      <c r="X7923" s="2"/>
      <c r="Y7923" s="2"/>
      <c r="Z7923" s="2"/>
      <c r="AA7923" s="2"/>
      <c r="AB7923" s="2">
        <v>-1</v>
      </c>
      <c r="AC7923" s="2"/>
      <c r="AD7923" s="2"/>
      <c r="AE7923" s="2"/>
      <c r="AF7923" s="2"/>
      <c r="AG7923" s="2"/>
      <c r="AH7923" s="2"/>
      <c r="AI7923" s="2"/>
      <c r="AJ7923" s="2"/>
      <c r="AK7923" s="2"/>
      <c r="AL7923" s="2"/>
      <c r="AM7923" s="2">
        <f t="shared" si="2275"/>
        <v>-24</v>
      </c>
      <c r="AN7923" s="2"/>
      <c r="AO7923" s="2">
        <v>18</v>
      </c>
      <c r="AP7923" s="2">
        <v>5</v>
      </c>
      <c r="AQ7923" s="2"/>
      <c r="AR7923" s="2">
        <f t="shared" si="2277"/>
        <v>23</v>
      </c>
      <c r="AS7923" s="2"/>
      <c r="AT7923" s="2"/>
    </row>
    <row r="7924" spans="1:46" x14ac:dyDescent="0.3">
      <c r="A7924" s="2" t="s">
        <v>117</v>
      </c>
      <c r="B7924" s="2">
        <v>630</v>
      </c>
      <c r="C7924" s="2"/>
      <c r="D7924" s="2"/>
      <c r="E7924" s="2"/>
      <c r="F7924" s="2"/>
      <c r="G7924" s="2"/>
      <c r="H7924" s="2"/>
      <c r="I7924" s="2"/>
      <c r="J7924" s="2"/>
      <c r="K7924" s="2"/>
      <c r="L7924" s="2"/>
      <c r="M7924" s="2"/>
      <c r="N7924" s="2">
        <v>168</v>
      </c>
      <c r="O7924" s="2"/>
      <c r="P7924" s="2"/>
      <c r="Q7924" s="2"/>
      <c r="R7924" s="2"/>
      <c r="S7924" s="2"/>
      <c r="T7924" s="2"/>
      <c r="U7924" s="2"/>
      <c r="V7924" s="2"/>
      <c r="W7924" s="2"/>
      <c r="X7924" s="2"/>
      <c r="Y7924" s="2"/>
      <c r="Z7924" s="2">
        <v>50</v>
      </c>
      <c r="AA7924" s="2"/>
      <c r="AB7924" s="2"/>
      <c r="AC7924" s="2"/>
      <c r="AD7924" s="2"/>
      <c r="AE7924" s="2"/>
      <c r="AF7924" s="2"/>
      <c r="AG7924" s="2"/>
      <c r="AH7924" s="2"/>
      <c r="AI7924" s="2"/>
      <c r="AJ7924" s="2"/>
      <c r="AK7924" s="2"/>
      <c r="AL7924" s="2"/>
      <c r="AM7924" s="2">
        <f t="shared" si="2275"/>
        <v>848</v>
      </c>
      <c r="AN7924" s="2"/>
      <c r="AO7924" s="2"/>
      <c r="AP7924" s="2"/>
      <c r="AQ7924" s="2"/>
      <c r="AR7924" s="2"/>
      <c r="AS7924" s="2"/>
      <c r="AT7924" s="2"/>
    </row>
    <row r="7925" spans="1:46" x14ac:dyDescent="0.3">
      <c r="A7925" s="2" t="s">
        <v>118</v>
      </c>
      <c r="B7925" s="2"/>
      <c r="C7925" s="2"/>
      <c r="D7925" s="2"/>
      <c r="E7925" s="2"/>
      <c r="F7925" s="2"/>
      <c r="G7925" s="2"/>
      <c r="H7925" s="2"/>
      <c r="I7925" s="2"/>
      <c r="J7925" s="2"/>
      <c r="K7925" s="2"/>
      <c r="L7925" s="2"/>
      <c r="M7925" s="2"/>
      <c r="N7925" s="2"/>
      <c r="O7925" s="2"/>
      <c r="P7925" s="2"/>
      <c r="Q7925" s="2"/>
      <c r="R7925" s="2"/>
      <c r="S7925" s="2"/>
      <c r="T7925" s="2"/>
      <c r="U7925" s="2"/>
      <c r="V7925" s="2"/>
      <c r="W7925" s="2"/>
      <c r="X7925" s="2"/>
      <c r="Y7925" s="2"/>
      <c r="Z7925" s="2"/>
      <c r="AA7925" s="2"/>
      <c r="AB7925" s="2"/>
      <c r="AC7925" s="2"/>
      <c r="AD7925" s="2"/>
      <c r="AE7925" s="2"/>
      <c r="AF7925" s="2"/>
      <c r="AG7925" s="2"/>
      <c r="AH7925" s="2"/>
      <c r="AI7925" s="2"/>
      <c r="AJ7925" s="2"/>
      <c r="AK7925" s="2"/>
      <c r="AL7925" s="2"/>
      <c r="AM7925" s="2"/>
      <c r="AN7925" s="2"/>
      <c r="AO7925" s="2">
        <v>-336</v>
      </c>
      <c r="AP7925" s="2">
        <v>-336</v>
      </c>
      <c r="AQ7925" s="2"/>
      <c r="AR7925" s="2">
        <f t="shared" ref="AR7925:AR7931" si="2278">SUM(AO7925:AQ7925)</f>
        <v>-672</v>
      </c>
      <c r="AS7925" s="2"/>
      <c r="AT7925" s="2"/>
    </row>
    <row r="7926" spans="1:46" x14ac:dyDescent="0.3">
      <c r="A7926" s="1" t="s">
        <v>580</v>
      </c>
      <c r="B7926" s="1">
        <f t="shared" ref="B7926:J7926" si="2279">SUM(B7916:B7925)</f>
        <v>1352</v>
      </c>
      <c r="C7926" s="1">
        <f t="shared" si="2279"/>
        <v>254</v>
      </c>
      <c r="D7926" s="1">
        <f t="shared" si="2279"/>
        <v>30.5</v>
      </c>
      <c r="E7926" s="1">
        <f t="shared" si="2279"/>
        <v>0</v>
      </c>
      <c r="F7926" s="1">
        <f t="shared" si="2279"/>
        <v>0</v>
      </c>
      <c r="G7926" s="1">
        <f t="shared" si="2279"/>
        <v>363.5</v>
      </c>
      <c r="H7926" s="1">
        <f t="shared" si="2279"/>
        <v>0</v>
      </c>
      <c r="I7926" s="1">
        <f t="shared" si="2279"/>
        <v>0</v>
      </c>
      <c r="J7926" s="1">
        <f t="shared" si="2279"/>
        <v>-15</v>
      </c>
      <c r="K7926" s="1"/>
      <c r="L7926" s="1">
        <f>SUM(L7916:L7925)</f>
        <v>0</v>
      </c>
      <c r="M7926" s="1"/>
      <c r="N7926" s="1">
        <f>SUM(N7916:N7925)</f>
        <v>317</v>
      </c>
      <c r="O7926" s="1">
        <f>SUM(O7916:O7925)</f>
        <v>113</v>
      </c>
      <c r="P7926" s="1">
        <f>SUM(P7916:P7925)</f>
        <v>0</v>
      </c>
      <c r="Q7926" s="1"/>
      <c r="R7926" s="1"/>
      <c r="S7926" s="1">
        <f>SUM(S7916:S7925)</f>
        <v>41</v>
      </c>
      <c r="T7926" s="1">
        <f>SUM(T7916:T7925)</f>
        <v>8</v>
      </c>
      <c r="U7926" s="1">
        <f>SUM(U7916:U7925)</f>
        <v>0</v>
      </c>
      <c r="V7926" s="1">
        <f>SUM(V7916:V7925)</f>
        <v>79</v>
      </c>
      <c r="W7926" s="1"/>
      <c r="X7926" s="1">
        <v>0</v>
      </c>
      <c r="Y7926" s="1">
        <f>SUM(Y7916:Y7925)</f>
        <v>11</v>
      </c>
      <c r="Z7926" s="1">
        <f>SUM(Z7916:Z7925)</f>
        <v>309</v>
      </c>
      <c r="AA7926" s="1"/>
      <c r="AB7926" s="1">
        <f>SUM(AB7916:AB7925)</f>
        <v>26</v>
      </c>
      <c r="AC7926" s="1"/>
      <c r="AD7926" s="1"/>
      <c r="AE7926" s="1">
        <f>SUM(AE7916:AE7925)</f>
        <v>1</v>
      </c>
      <c r="AF7926" s="1">
        <f>SUM(AF7916:AF7925)</f>
        <v>4</v>
      </c>
      <c r="AG7926" s="1">
        <f>SUM(AG7916:AG7925)</f>
        <v>19.5</v>
      </c>
      <c r="AH7926" s="1"/>
      <c r="AI7926" s="1"/>
      <c r="AJ7926" s="1"/>
      <c r="AK7926" s="1"/>
      <c r="AL7926" s="1"/>
      <c r="AM7926" s="1">
        <f t="shared" ref="AM7926:AM7932" si="2280">SUM(B7926:AG7926)</f>
        <v>2913.5</v>
      </c>
      <c r="AN7926" s="1" t="s">
        <v>580</v>
      </c>
      <c r="AO7926" s="1">
        <f>SUM(AO7916:AO7925)</f>
        <v>4023.5499999999993</v>
      </c>
      <c r="AP7926" s="1">
        <f>SUM(AP7916:AP7925)</f>
        <v>5869.6699999999983</v>
      </c>
      <c r="AQ7926" s="1">
        <f>SUM(AQ7916:AQ7925)</f>
        <v>835.07999999999993</v>
      </c>
      <c r="AR7926" s="1">
        <f t="shared" si="2278"/>
        <v>10728.299999999997</v>
      </c>
      <c r="AS7926" s="2"/>
      <c r="AT7926" s="2"/>
    </row>
    <row r="7927" spans="1:46" x14ac:dyDescent="0.3">
      <c r="A7927" s="2" t="s">
        <v>59</v>
      </c>
      <c r="B7927" s="2">
        <v>-129</v>
      </c>
      <c r="C7927" s="2"/>
      <c r="D7927" s="2">
        <v>-2</v>
      </c>
      <c r="E7927" s="2"/>
      <c r="F7927" s="2"/>
      <c r="G7927" s="2">
        <v>-11</v>
      </c>
      <c r="H7927" s="2"/>
      <c r="I7927" s="2"/>
      <c r="J7927" s="2"/>
      <c r="K7927" s="2"/>
      <c r="L7927" s="2"/>
      <c r="M7927" s="2"/>
      <c r="N7927" s="2"/>
      <c r="O7927" s="2">
        <v>-3</v>
      </c>
      <c r="P7927" s="2"/>
      <c r="Q7927" s="2"/>
      <c r="R7927" s="2"/>
      <c r="S7927" s="2"/>
      <c r="T7927" s="2"/>
      <c r="U7927" s="2"/>
      <c r="V7927" s="2"/>
      <c r="W7927" s="2"/>
      <c r="X7927" s="2"/>
      <c r="Y7927" s="2"/>
      <c r="Z7927" s="2"/>
      <c r="AA7927" s="2"/>
      <c r="AB7927" s="2">
        <v>-1</v>
      </c>
      <c r="AC7927" s="2"/>
      <c r="AD7927" s="2"/>
      <c r="AE7927" s="2"/>
      <c r="AF7927" s="2"/>
      <c r="AG7927" s="2"/>
      <c r="AH7927" s="2"/>
      <c r="AI7927" s="2"/>
      <c r="AJ7927" s="2"/>
      <c r="AK7927" s="2"/>
      <c r="AL7927" s="2"/>
      <c r="AM7927" s="2">
        <f t="shared" si="2280"/>
        <v>-146</v>
      </c>
      <c r="AN7927" s="2"/>
      <c r="AO7927" s="2">
        <v>140</v>
      </c>
      <c r="AP7927" s="2"/>
      <c r="AQ7927" s="2">
        <v>2</v>
      </c>
      <c r="AR7927" s="2">
        <f t="shared" si="2278"/>
        <v>142</v>
      </c>
      <c r="AS7927" s="2"/>
      <c r="AT7927" s="2"/>
    </row>
    <row r="7928" spans="1:46" x14ac:dyDescent="0.3">
      <c r="A7928" s="2" t="s">
        <v>998</v>
      </c>
      <c r="B7928" s="2">
        <v>-168</v>
      </c>
      <c r="C7928" s="2"/>
      <c r="D7928" s="2"/>
      <c r="E7928" s="2"/>
      <c r="F7928" s="2"/>
      <c r="G7928" s="2">
        <v>-27</v>
      </c>
      <c r="H7928" s="2"/>
      <c r="I7928" s="2"/>
      <c r="J7928" s="2">
        <v>-1</v>
      </c>
      <c r="K7928" s="2"/>
      <c r="L7928" s="2"/>
      <c r="M7928" s="2"/>
      <c r="N7928" s="2"/>
      <c r="O7928" s="2">
        <v>-4</v>
      </c>
      <c r="P7928" s="2"/>
      <c r="Q7928" s="2"/>
      <c r="R7928" s="2"/>
      <c r="S7928" s="2"/>
      <c r="T7928" s="2"/>
      <c r="U7928" s="2"/>
      <c r="V7928" s="2"/>
      <c r="W7928" s="2"/>
      <c r="X7928" s="2"/>
      <c r="Y7928" s="2"/>
      <c r="Z7928" s="2"/>
      <c r="AA7928" s="2"/>
      <c r="AB7928" s="2"/>
      <c r="AC7928" s="2"/>
      <c r="AD7928" s="2"/>
      <c r="AE7928" s="2"/>
      <c r="AF7928" s="2"/>
      <c r="AG7928" s="2"/>
      <c r="AH7928" s="2"/>
      <c r="AI7928" s="2"/>
      <c r="AJ7928" s="2"/>
      <c r="AK7928" s="2"/>
      <c r="AL7928" s="2"/>
      <c r="AM7928" s="2">
        <f t="shared" si="2280"/>
        <v>-200</v>
      </c>
      <c r="AN7928" s="2"/>
      <c r="AO7928" s="2">
        <v>168</v>
      </c>
      <c r="AP7928" s="2">
        <v>28</v>
      </c>
      <c r="AQ7928" s="2"/>
      <c r="AR7928" s="2">
        <f t="shared" si="2278"/>
        <v>196</v>
      </c>
      <c r="AS7928" s="2"/>
      <c r="AT7928" s="2"/>
    </row>
    <row r="7929" spans="1:46" x14ac:dyDescent="0.3">
      <c r="A7929" s="21" t="s">
        <v>908</v>
      </c>
      <c r="B7929" s="2">
        <v>-210</v>
      </c>
      <c r="C7929" s="2"/>
      <c r="D7929" s="2">
        <v>-1</v>
      </c>
      <c r="E7929" s="2"/>
      <c r="F7929" s="2"/>
      <c r="G7929" s="2">
        <v>-24</v>
      </c>
      <c r="H7929" s="2"/>
      <c r="I7929" s="2"/>
      <c r="J7929" s="2"/>
      <c r="K7929" s="2"/>
      <c r="L7929" s="2"/>
      <c r="M7929" s="2"/>
      <c r="N7929" s="2"/>
      <c r="O7929" s="2">
        <v>-10</v>
      </c>
      <c r="P7929" s="2"/>
      <c r="Q7929" s="2"/>
      <c r="R7929" s="2"/>
      <c r="S7929" s="2"/>
      <c r="T7929" s="2"/>
      <c r="U7929" s="2"/>
      <c r="V7929" s="2"/>
      <c r="W7929" s="2"/>
      <c r="X7929" s="2"/>
      <c r="Y7929" s="2"/>
      <c r="Z7929" s="2"/>
      <c r="AA7929" s="2"/>
      <c r="AB7929" s="2"/>
      <c r="AC7929" s="2"/>
      <c r="AD7929" s="2"/>
      <c r="AE7929" s="2"/>
      <c r="AF7929" s="2"/>
      <c r="AG7929" s="2"/>
      <c r="AH7929" s="2"/>
      <c r="AI7929" s="2"/>
      <c r="AJ7929" s="2"/>
      <c r="AK7929" s="2"/>
      <c r="AL7929" s="2"/>
      <c r="AM7929" s="2">
        <f t="shared" si="2280"/>
        <v>-245</v>
      </c>
      <c r="AN7929" s="2"/>
      <c r="AO7929" s="2">
        <v>210</v>
      </c>
      <c r="AP7929" s="2">
        <v>24</v>
      </c>
      <c r="AQ7929" s="2">
        <v>1</v>
      </c>
      <c r="AR7929" s="2">
        <f t="shared" si="2278"/>
        <v>235</v>
      </c>
      <c r="AS7929" s="21" t="s">
        <v>1321</v>
      </c>
      <c r="AT7929" s="22" t="s">
        <v>1322</v>
      </c>
    </row>
    <row r="7930" spans="1:46" x14ac:dyDescent="0.3">
      <c r="A7930" s="2" t="s">
        <v>1273</v>
      </c>
      <c r="B7930" s="2">
        <v>-7</v>
      </c>
      <c r="C7930" s="2"/>
      <c r="D7930" s="2"/>
      <c r="E7930" s="2"/>
      <c r="F7930" s="2"/>
      <c r="G7930" s="2"/>
      <c r="H7930" s="2"/>
      <c r="I7930" s="2"/>
      <c r="J7930" s="2"/>
      <c r="K7930" s="2"/>
      <c r="L7930" s="2"/>
      <c r="M7930" s="2"/>
      <c r="N7930" s="2"/>
      <c r="O7930" s="2"/>
      <c r="P7930" s="2"/>
      <c r="Q7930" s="2"/>
      <c r="R7930" s="2"/>
      <c r="S7930" s="2"/>
      <c r="T7930" s="2"/>
      <c r="U7930" s="2"/>
      <c r="V7930" s="2"/>
      <c r="W7930" s="2"/>
      <c r="X7930" s="2"/>
      <c r="Y7930" s="2"/>
      <c r="Z7930" s="2"/>
      <c r="AA7930" s="2"/>
      <c r="AB7930" s="2"/>
      <c r="AC7930" s="2"/>
      <c r="AD7930" s="2"/>
      <c r="AE7930" s="2"/>
      <c r="AF7930" s="2"/>
      <c r="AG7930" s="2"/>
      <c r="AH7930" s="2"/>
      <c r="AI7930" s="2"/>
      <c r="AJ7930" s="2"/>
      <c r="AK7930" s="2"/>
      <c r="AL7930" s="2"/>
      <c r="AM7930" s="2">
        <f t="shared" si="2280"/>
        <v>-7</v>
      </c>
      <c r="AN7930" s="2"/>
      <c r="AO7930" s="2">
        <v>7</v>
      </c>
      <c r="AP7930" s="2"/>
      <c r="AQ7930" s="2"/>
      <c r="AR7930" s="2">
        <f t="shared" si="2278"/>
        <v>7</v>
      </c>
      <c r="AS7930" s="2"/>
      <c r="AT7930" s="2"/>
    </row>
    <row r="7931" spans="1:46" x14ac:dyDescent="0.3">
      <c r="A7931" s="21" t="s">
        <v>980</v>
      </c>
      <c r="B7931" s="2"/>
      <c r="C7931" s="2"/>
      <c r="D7931" s="2"/>
      <c r="E7931" s="2"/>
      <c r="F7931" s="2"/>
      <c r="G7931" s="2"/>
      <c r="H7931" s="2"/>
      <c r="I7931" s="2"/>
      <c r="J7931" s="2"/>
      <c r="K7931" s="2"/>
      <c r="L7931" s="2"/>
      <c r="M7931" s="2"/>
      <c r="N7931" s="2"/>
      <c r="O7931" s="2"/>
      <c r="P7931" s="2"/>
      <c r="Q7931" s="2"/>
      <c r="R7931" s="2"/>
      <c r="S7931" s="2"/>
      <c r="T7931" s="2"/>
      <c r="U7931" s="2"/>
      <c r="V7931" s="2">
        <v>-10</v>
      </c>
      <c r="W7931" s="2"/>
      <c r="X7931" s="2"/>
      <c r="Y7931" s="2"/>
      <c r="Z7931" s="2"/>
      <c r="AA7931" s="2"/>
      <c r="AB7931" s="2"/>
      <c r="AC7931" s="2"/>
      <c r="AD7931" s="2"/>
      <c r="AE7931" s="2"/>
      <c r="AF7931" s="2"/>
      <c r="AG7931" s="2"/>
      <c r="AH7931" s="2"/>
      <c r="AI7931" s="2"/>
      <c r="AJ7931" s="2"/>
      <c r="AK7931" s="2"/>
      <c r="AL7931" s="2"/>
      <c r="AM7931" s="2">
        <f t="shared" si="2280"/>
        <v>-10</v>
      </c>
      <c r="AN7931" s="2"/>
      <c r="AO7931" s="2">
        <v>0</v>
      </c>
      <c r="AP7931" s="2"/>
      <c r="AQ7931" s="2"/>
      <c r="AR7931" s="2">
        <f t="shared" si="2278"/>
        <v>0</v>
      </c>
      <c r="AS7931" s="21" t="s">
        <v>1122</v>
      </c>
      <c r="AT7931" s="2"/>
    </row>
    <row r="7932" spans="1:46" x14ac:dyDescent="0.3">
      <c r="A7932" s="2" t="s">
        <v>117</v>
      </c>
      <c r="B7932" s="2">
        <v>1218</v>
      </c>
      <c r="C7932" s="2">
        <v>46</v>
      </c>
      <c r="D7932" s="2"/>
      <c r="E7932" s="2"/>
      <c r="F7932" s="2"/>
      <c r="G7932" s="2"/>
      <c r="H7932" s="2"/>
      <c r="I7932" s="2"/>
      <c r="J7932" s="2"/>
      <c r="K7932" s="2"/>
      <c r="L7932" s="2"/>
      <c r="M7932" s="2"/>
      <c r="N7932" s="2"/>
      <c r="O7932" s="2"/>
      <c r="P7932" s="2"/>
      <c r="Q7932" s="2"/>
      <c r="R7932" s="2"/>
      <c r="S7932" s="2"/>
      <c r="T7932" s="2"/>
      <c r="U7932" s="2"/>
      <c r="V7932" s="2">
        <v>40</v>
      </c>
      <c r="W7932" s="2"/>
      <c r="X7932" s="2"/>
      <c r="Y7932" s="2"/>
      <c r="Z7932" s="2">
        <v>100</v>
      </c>
      <c r="AA7932" s="2"/>
      <c r="AB7932" s="2"/>
      <c r="AC7932" s="2"/>
      <c r="AD7932" s="2"/>
      <c r="AE7932" s="2"/>
      <c r="AF7932" s="2"/>
      <c r="AG7932" s="2"/>
      <c r="AH7932" s="2"/>
      <c r="AI7932" s="2"/>
      <c r="AJ7932" s="2"/>
      <c r="AK7932" s="2"/>
      <c r="AL7932" s="2"/>
      <c r="AM7932" s="2">
        <f t="shared" si="2280"/>
        <v>1404</v>
      </c>
      <c r="AN7932" s="2"/>
      <c r="AO7932" s="2"/>
      <c r="AP7932" s="2"/>
      <c r="AQ7932" s="2"/>
      <c r="AR7932" s="2"/>
      <c r="AS7932" s="2"/>
      <c r="AT7932" s="2"/>
    </row>
    <row r="7933" spans="1:46" x14ac:dyDescent="0.3">
      <c r="A7933" s="2" t="s">
        <v>118</v>
      </c>
      <c r="B7933" s="2"/>
      <c r="C7933" s="2"/>
      <c r="D7933" s="2"/>
      <c r="E7933" s="2"/>
      <c r="F7933" s="2"/>
      <c r="G7933" s="2"/>
      <c r="H7933" s="2"/>
      <c r="I7933" s="2"/>
      <c r="J7933" s="2"/>
      <c r="K7933" s="2"/>
      <c r="L7933" s="2"/>
      <c r="M7933" s="2"/>
      <c r="N7933" s="2"/>
      <c r="O7933" s="2"/>
      <c r="P7933" s="2"/>
      <c r="Q7933" s="2"/>
      <c r="R7933" s="2"/>
      <c r="S7933" s="2"/>
      <c r="T7933" s="2"/>
      <c r="U7933" s="2"/>
      <c r="V7933" s="2"/>
      <c r="W7933" s="2"/>
      <c r="X7933" s="2"/>
      <c r="Y7933" s="2"/>
      <c r="Z7933" s="2"/>
      <c r="AA7933" s="2"/>
      <c r="AB7933" s="2"/>
      <c r="AC7933" s="2"/>
      <c r="AD7933" s="2"/>
      <c r="AE7933" s="2"/>
      <c r="AF7933" s="2"/>
      <c r="AG7933" s="2"/>
      <c r="AH7933" s="2"/>
      <c r="AI7933" s="2"/>
      <c r="AJ7933" s="2"/>
      <c r="AK7933" s="2"/>
      <c r="AL7933" s="2"/>
      <c r="AM7933" s="2"/>
      <c r="AN7933" s="2"/>
      <c r="AO7933" s="2">
        <v>-966</v>
      </c>
      <c r="AP7933" s="2">
        <v>-358</v>
      </c>
      <c r="AQ7933" s="2">
        <v>-30</v>
      </c>
      <c r="AR7933" s="2">
        <f t="shared" ref="AR7933:AR7940" si="2281">SUM(AO7933:AQ7933)</f>
        <v>-1354</v>
      </c>
      <c r="AS7933" s="2"/>
      <c r="AT7933" s="2"/>
    </row>
    <row r="7934" spans="1:46" x14ac:dyDescent="0.3">
      <c r="A7934" s="1" t="s">
        <v>583</v>
      </c>
      <c r="B7934" s="1">
        <f t="shared" ref="B7934:J7934" si="2282">SUM(B7926:B7933)</f>
        <v>2056</v>
      </c>
      <c r="C7934" s="1">
        <f t="shared" si="2282"/>
        <v>300</v>
      </c>
      <c r="D7934" s="1">
        <f t="shared" si="2282"/>
        <v>27.5</v>
      </c>
      <c r="E7934" s="1">
        <f t="shared" si="2282"/>
        <v>0</v>
      </c>
      <c r="F7934" s="1">
        <f t="shared" si="2282"/>
        <v>0</v>
      </c>
      <c r="G7934" s="1">
        <f t="shared" si="2282"/>
        <v>301.5</v>
      </c>
      <c r="H7934" s="1">
        <f t="shared" si="2282"/>
        <v>0</v>
      </c>
      <c r="I7934" s="1">
        <f t="shared" si="2282"/>
        <v>0</v>
      </c>
      <c r="J7934" s="1">
        <f t="shared" si="2282"/>
        <v>-16</v>
      </c>
      <c r="K7934" s="1"/>
      <c r="L7934" s="1">
        <f>SUM(L7926:L7933)</f>
        <v>0</v>
      </c>
      <c r="M7934" s="1"/>
      <c r="N7934" s="1">
        <f>SUM(N7926:N7933)</f>
        <v>317</v>
      </c>
      <c r="O7934" s="1">
        <f>SUM(O7926:O7933)</f>
        <v>96</v>
      </c>
      <c r="P7934" s="1">
        <f>SUM(P7926:P7933)</f>
        <v>0</v>
      </c>
      <c r="Q7934" s="1"/>
      <c r="R7934" s="1"/>
      <c r="S7934" s="1">
        <f>SUM(S7926:S7933)</f>
        <v>41</v>
      </c>
      <c r="T7934" s="1">
        <f>SUM(T7926:T7933)</f>
        <v>8</v>
      </c>
      <c r="U7934" s="1">
        <f>SUM(U7926:U7933)</f>
        <v>0</v>
      </c>
      <c r="V7934" s="1">
        <f>SUM(V7926:V7933)</f>
        <v>109</v>
      </c>
      <c r="W7934" s="1"/>
      <c r="X7934" s="1">
        <f>SUM(X7926:X7933)</f>
        <v>0</v>
      </c>
      <c r="Y7934" s="1">
        <f>SUM(Y7926:Y7933)</f>
        <v>11</v>
      </c>
      <c r="Z7934" s="1">
        <f>SUM(Z7926:Z7933)</f>
        <v>409</v>
      </c>
      <c r="AA7934" s="1"/>
      <c r="AB7934" s="1">
        <f>SUM(AB7926:AB7933)</f>
        <v>25</v>
      </c>
      <c r="AC7934" s="1"/>
      <c r="AD7934" s="1"/>
      <c r="AE7934" s="1">
        <f>SUM(AE7926:AE7933)</f>
        <v>1</v>
      </c>
      <c r="AF7934" s="1">
        <f>SUM(AF7926:AF7933)</f>
        <v>4</v>
      </c>
      <c r="AG7934" s="1">
        <f>SUM(AG7926:AG7933)</f>
        <v>19.5</v>
      </c>
      <c r="AH7934" s="1"/>
      <c r="AI7934" s="1"/>
      <c r="AJ7934" s="1"/>
      <c r="AK7934" s="1"/>
      <c r="AL7934" s="1"/>
      <c r="AM7934" s="1">
        <f t="shared" ref="AM7934:AM7940" si="2283">SUM(B7934:AG7934)</f>
        <v>3709.5</v>
      </c>
      <c r="AN7934" s="1" t="s">
        <v>583</v>
      </c>
      <c r="AO7934" s="1">
        <f>SUM(AO7926:AO7933)</f>
        <v>3582.5499999999993</v>
      </c>
      <c r="AP7934" s="1">
        <f>SUM(AP7926:AP7933)</f>
        <v>5563.6699999999983</v>
      </c>
      <c r="AQ7934" s="1">
        <f>SUM(AQ7926:AQ7933)</f>
        <v>808.07999999999993</v>
      </c>
      <c r="AR7934" s="1">
        <f t="shared" si="2281"/>
        <v>9954.2999999999975</v>
      </c>
      <c r="AS7934" s="2"/>
      <c r="AT7934" s="2"/>
    </row>
    <row r="7935" spans="1:46" x14ac:dyDescent="0.3">
      <c r="A7935" s="2" t="s">
        <v>908</v>
      </c>
      <c r="B7935" s="2">
        <v>-129</v>
      </c>
      <c r="C7935" s="2">
        <v>-1</v>
      </c>
      <c r="D7935" s="2"/>
      <c r="E7935" s="2"/>
      <c r="F7935" s="2"/>
      <c r="G7935" s="2">
        <v>-17</v>
      </c>
      <c r="H7935" s="2"/>
      <c r="I7935" s="2"/>
      <c r="J7935" s="2">
        <v>-6</v>
      </c>
      <c r="K7935" s="2"/>
      <c r="L7935" s="2"/>
      <c r="M7935" s="2"/>
      <c r="N7935" s="2">
        <v>-1</v>
      </c>
      <c r="O7935" s="2">
        <v>-10</v>
      </c>
      <c r="P7935" s="2"/>
      <c r="Q7935" s="2"/>
      <c r="R7935" s="2"/>
      <c r="S7935" s="2"/>
      <c r="T7935" s="2"/>
      <c r="U7935" s="2"/>
      <c r="V7935" s="2"/>
      <c r="W7935" s="2"/>
      <c r="X7935" s="2"/>
      <c r="Y7935" s="2"/>
      <c r="Z7935" s="2"/>
      <c r="AA7935" s="2"/>
      <c r="AB7935" s="2"/>
      <c r="AC7935" s="2"/>
      <c r="AD7935" s="2"/>
      <c r="AE7935" s="2"/>
      <c r="AF7935" s="2"/>
      <c r="AG7935" s="2"/>
      <c r="AH7935" s="2"/>
      <c r="AI7935" s="2"/>
      <c r="AJ7935" s="2"/>
      <c r="AK7935" s="2"/>
      <c r="AL7935" s="2"/>
      <c r="AM7935" s="2">
        <f t="shared" si="2283"/>
        <v>-164</v>
      </c>
      <c r="AN7935" s="2"/>
      <c r="AO7935" s="2">
        <v>129</v>
      </c>
      <c r="AP7935" s="2">
        <v>17</v>
      </c>
      <c r="AQ7935" s="2">
        <v>1</v>
      </c>
      <c r="AR7935" s="2">
        <f t="shared" si="2281"/>
        <v>147</v>
      </c>
      <c r="AS7935" s="2"/>
      <c r="AT7935" s="2"/>
    </row>
    <row r="7936" spans="1:46" x14ac:dyDescent="0.3">
      <c r="A7936" s="2" t="s">
        <v>1273</v>
      </c>
      <c r="B7936" s="2">
        <v>-22</v>
      </c>
      <c r="C7936" s="2"/>
      <c r="D7936" s="2"/>
      <c r="E7936" s="2"/>
      <c r="F7936" s="2"/>
      <c r="G7936" s="2">
        <v>-1</v>
      </c>
      <c r="H7936" s="2"/>
      <c r="I7936" s="2"/>
      <c r="J7936" s="2"/>
      <c r="K7936" s="2"/>
      <c r="L7936" s="2"/>
      <c r="M7936" s="2"/>
      <c r="N7936" s="2"/>
      <c r="O7936" s="2"/>
      <c r="P7936" s="2"/>
      <c r="Q7936" s="2"/>
      <c r="R7936" s="2"/>
      <c r="S7936" s="2"/>
      <c r="T7936" s="2"/>
      <c r="U7936" s="2"/>
      <c r="V7936" s="2"/>
      <c r="W7936" s="2"/>
      <c r="X7936" s="2"/>
      <c r="Y7936" s="2"/>
      <c r="Z7936" s="2"/>
      <c r="AA7936" s="2"/>
      <c r="AB7936" s="2"/>
      <c r="AC7936" s="2"/>
      <c r="AD7936" s="2"/>
      <c r="AE7936" s="2"/>
      <c r="AF7936" s="2"/>
      <c r="AG7936" s="2"/>
      <c r="AH7936" s="2"/>
      <c r="AI7936" s="2"/>
      <c r="AJ7936" s="2"/>
      <c r="AK7936" s="2"/>
      <c r="AL7936" s="2"/>
      <c r="AM7936" s="2">
        <f t="shared" si="2283"/>
        <v>-23</v>
      </c>
      <c r="AN7936" s="2"/>
      <c r="AO7936" s="2">
        <v>22</v>
      </c>
      <c r="AP7936" s="2">
        <v>1</v>
      </c>
      <c r="AQ7936" s="2"/>
      <c r="AR7936" s="2">
        <f t="shared" si="2281"/>
        <v>23</v>
      </c>
      <c r="AS7936" s="2"/>
      <c r="AT7936" s="2"/>
    </row>
    <row r="7937" spans="1:46" x14ac:dyDescent="0.3">
      <c r="A7937" s="2" t="s">
        <v>728</v>
      </c>
      <c r="B7937" s="2">
        <v>-137</v>
      </c>
      <c r="C7937" s="2"/>
      <c r="D7937" s="2"/>
      <c r="E7937" s="2"/>
      <c r="F7937" s="2"/>
      <c r="G7937" s="2">
        <v>-10</v>
      </c>
      <c r="H7937" s="2"/>
      <c r="I7937" s="2"/>
      <c r="J7937" s="2">
        <v>-5</v>
      </c>
      <c r="K7937" s="2"/>
      <c r="L7937" s="2"/>
      <c r="M7937" s="2"/>
      <c r="N7937" s="2">
        <v>-10</v>
      </c>
      <c r="O7937" s="2"/>
      <c r="P7937" s="2"/>
      <c r="Q7937" s="2"/>
      <c r="R7937" s="2"/>
      <c r="S7937" s="2"/>
      <c r="T7937" s="2"/>
      <c r="U7937" s="2"/>
      <c r="V7937" s="2"/>
      <c r="W7937" s="2"/>
      <c r="X7937" s="2"/>
      <c r="Y7937" s="2"/>
      <c r="Z7937" s="2"/>
      <c r="AA7937" s="2"/>
      <c r="AB7937" s="2"/>
      <c r="AC7937" s="2"/>
      <c r="AD7937" s="2"/>
      <c r="AE7937" s="2"/>
      <c r="AF7937" s="2"/>
      <c r="AG7937" s="2"/>
      <c r="AH7937" s="2"/>
      <c r="AI7937" s="2"/>
      <c r="AJ7937" s="2"/>
      <c r="AK7937" s="2"/>
      <c r="AL7937" s="2"/>
      <c r="AM7937" s="2">
        <f t="shared" si="2283"/>
        <v>-162</v>
      </c>
      <c r="AN7937" s="2"/>
      <c r="AO7937" s="2">
        <v>137</v>
      </c>
      <c r="AP7937" s="2">
        <v>15</v>
      </c>
      <c r="AQ7937" s="2"/>
      <c r="AR7937" s="2">
        <f t="shared" si="2281"/>
        <v>152</v>
      </c>
      <c r="AS7937" s="2"/>
      <c r="AT7937" s="2"/>
    </row>
    <row r="7938" spans="1:46" x14ac:dyDescent="0.3">
      <c r="A7938" s="2" t="s">
        <v>27</v>
      </c>
      <c r="B7938" s="2">
        <v>-73</v>
      </c>
      <c r="C7938" s="2"/>
      <c r="D7938" s="2"/>
      <c r="E7938" s="2"/>
      <c r="F7938" s="2"/>
      <c r="G7938" s="2">
        <v>-6</v>
      </c>
      <c r="H7938" s="2"/>
      <c r="I7938" s="2"/>
      <c r="J7938" s="2"/>
      <c r="K7938" s="2"/>
      <c r="L7938" s="2"/>
      <c r="M7938" s="2"/>
      <c r="N7938" s="2">
        <v>-10</v>
      </c>
      <c r="O7938" s="2"/>
      <c r="P7938" s="2"/>
      <c r="Q7938" s="2"/>
      <c r="R7938" s="2"/>
      <c r="S7938" s="2"/>
      <c r="T7938" s="2"/>
      <c r="U7938" s="2"/>
      <c r="V7938" s="2"/>
      <c r="W7938" s="2"/>
      <c r="X7938" s="2"/>
      <c r="Y7938" s="2"/>
      <c r="Z7938" s="2"/>
      <c r="AA7938" s="2"/>
      <c r="AB7938" s="2"/>
      <c r="AC7938" s="2"/>
      <c r="AD7938" s="2"/>
      <c r="AE7938" s="2"/>
      <c r="AF7938" s="2"/>
      <c r="AG7938" s="2"/>
      <c r="AH7938" s="2"/>
      <c r="AI7938" s="2"/>
      <c r="AJ7938" s="2"/>
      <c r="AK7938" s="2"/>
      <c r="AL7938" s="2"/>
      <c r="AM7938" s="2">
        <f t="shared" si="2283"/>
        <v>-89</v>
      </c>
      <c r="AN7938" s="2"/>
      <c r="AO7938" s="2">
        <v>73</v>
      </c>
      <c r="AP7938" s="2">
        <v>6</v>
      </c>
      <c r="AQ7938" s="2"/>
      <c r="AR7938" s="2">
        <f t="shared" si="2281"/>
        <v>79</v>
      </c>
      <c r="AS7938" s="2"/>
      <c r="AT7938" s="2"/>
    </row>
    <row r="7939" spans="1:46" x14ac:dyDescent="0.3">
      <c r="A7939" s="2" t="s">
        <v>1019</v>
      </c>
      <c r="B7939" s="2">
        <v>-42</v>
      </c>
      <c r="C7939" s="2"/>
      <c r="D7939" s="2"/>
      <c r="E7939" s="2"/>
      <c r="F7939" s="2"/>
      <c r="G7939" s="2">
        <v>-4</v>
      </c>
      <c r="H7939" s="2"/>
      <c r="I7939" s="2"/>
      <c r="J7939" s="2">
        <v>-1</v>
      </c>
      <c r="K7939" s="2"/>
      <c r="L7939" s="2"/>
      <c r="M7939" s="2"/>
      <c r="N7939" s="2">
        <v>-8</v>
      </c>
      <c r="O7939" s="2"/>
      <c r="P7939" s="2"/>
      <c r="Q7939" s="2"/>
      <c r="R7939" s="2"/>
      <c r="S7939" s="2"/>
      <c r="T7939" s="2"/>
      <c r="U7939" s="2"/>
      <c r="V7939" s="2"/>
      <c r="W7939" s="2"/>
      <c r="X7939" s="2"/>
      <c r="Y7939" s="2"/>
      <c r="Z7939" s="2"/>
      <c r="AA7939" s="2"/>
      <c r="AB7939" s="2"/>
      <c r="AC7939" s="2"/>
      <c r="AD7939" s="2"/>
      <c r="AE7939" s="2"/>
      <c r="AF7939" s="2"/>
      <c r="AG7939" s="2"/>
      <c r="AH7939" s="2"/>
      <c r="AI7939" s="2"/>
      <c r="AJ7939" s="2"/>
      <c r="AK7939" s="2"/>
      <c r="AL7939" s="2"/>
      <c r="AM7939" s="2">
        <f t="shared" si="2283"/>
        <v>-55</v>
      </c>
      <c r="AN7939" s="2"/>
      <c r="AO7939" s="2">
        <v>42</v>
      </c>
      <c r="AP7939" s="2">
        <v>5</v>
      </c>
      <c r="AQ7939" s="2"/>
      <c r="AR7939" s="2">
        <f t="shared" si="2281"/>
        <v>47</v>
      </c>
      <c r="AS7939" s="2"/>
      <c r="AT7939" s="2"/>
    </row>
    <row r="7940" spans="1:46" x14ac:dyDescent="0.3">
      <c r="A7940" s="2" t="s">
        <v>117</v>
      </c>
      <c r="B7940" s="2">
        <v>546</v>
      </c>
      <c r="C7940" s="2"/>
      <c r="D7940" s="2"/>
      <c r="E7940" s="2"/>
      <c r="F7940" s="2"/>
      <c r="G7940" s="2">
        <v>128</v>
      </c>
      <c r="H7940" s="2"/>
      <c r="I7940" s="2"/>
      <c r="J7940" s="2"/>
      <c r="K7940" s="2"/>
      <c r="L7940" s="2"/>
      <c r="M7940" s="2"/>
      <c r="N7940" s="2"/>
      <c r="O7940" s="2">
        <v>168</v>
      </c>
      <c r="P7940" s="2"/>
      <c r="Q7940" s="2"/>
      <c r="R7940" s="2"/>
      <c r="S7940" s="2"/>
      <c r="T7940" s="2"/>
      <c r="U7940" s="2"/>
      <c r="V7940" s="2"/>
      <c r="W7940" s="2"/>
      <c r="X7940" s="2"/>
      <c r="Y7940" s="2"/>
      <c r="Z7940" s="2"/>
      <c r="AA7940" s="2"/>
      <c r="AB7940" s="2"/>
      <c r="AC7940" s="2"/>
      <c r="AD7940" s="2"/>
      <c r="AE7940" s="2"/>
      <c r="AF7940" s="2"/>
      <c r="AG7940" s="2"/>
      <c r="AH7940" s="2"/>
      <c r="AI7940" s="2"/>
      <c r="AJ7940" s="2"/>
      <c r="AK7940" s="2"/>
      <c r="AL7940" s="2"/>
      <c r="AM7940" s="2">
        <f t="shared" si="2283"/>
        <v>842</v>
      </c>
      <c r="AN7940" s="2"/>
      <c r="AO7940" s="2">
        <v>-694</v>
      </c>
      <c r="AP7940" s="2"/>
      <c r="AQ7940" s="2"/>
      <c r="AR7940" s="2">
        <f t="shared" si="2281"/>
        <v>-694</v>
      </c>
      <c r="AS7940" s="2"/>
      <c r="AT7940" s="2"/>
    </row>
    <row r="7941" spans="1:46" x14ac:dyDescent="0.3">
      <c r="A7941" s="2" t="s">
        <v>118</v>
      </c>
      <c r="B7941" s="2"/>
      <c r="C7941" s="2"/>
      <c r="D7941" s="2"/>
      <c r="E7941" s="2"/>
      <c r="F7941" s="2"/>
      <c r="G7941" s="2"/>
      <c r="H7941" s="2"/>
      <c r="I7941" s="2"/>
      <c r="J7941" s="2"/>
      <c r="K7941" s="2"/>
      <c r="L7941" s="2"/>
      <c r="M7941" s="2"/>
      <c r="N7941" s="2"/>
      <c r="O7941" s="2"/>
      <c r="P7941" s="2"/>
      <c r="Q7941" s="2"/>
      <c r="R7941" s="2"/>
      <c r="S7941" s="2"/>
      <c r="T7941" s="2"/>
      <c r="U7941" s="2"/>
      <c r="V7941" s="2"/>
      <c r="W7941" s="2"/>
      <c r="X7941" s="2"/>
      <c r="Y7941" s="2"/>
      <c r="Z7941" s="2"/>
      <c r="AA7941" s="2"/>
      <c r="AB7941" s="2"/>
      <c r="AC7941" s="2"/>
      <c r="AD7941" s="2"/>
      <c r="AE7941" s="2"/>
      <c r="AF7941" s="2"/>
      <c r="AG7941" s="2"/>
      <c r="AH7941" s="2"/>
      <c r="AI7941" s="2"/>
      <c r="AJ7941" s="2"/>
      <c r="AK7941" s="2"/>
      <c r="AL7941" s="2"/>
      <c r="AM7941" s="2"/>
      <c r="AN7941" s="2"/>
      <c r="AO7941" s="2"/>
      <c r="AP7941" s="2"/>
      <c r="AQ7941" s="2"/>
      <c r="AR7941" s="2"/>
      <c r="AS7941" s="2"/>
      <c r="AT7941" s="2"/>
    </row>
    <row r="7942" spans="1:46" x14ac:dyDescent="0.3">
      <c r="A7942" s="1" t="s">
        <v>584</v>
      </c>
      <c r="B7942" s="1">
        <f t="shared" ref="B7942:J7942" si="2284">SUM(B7934:B7941)</f>
        <v>2199</v>
      </c>
      <c r="C7942" s="1">
        <f t="shared" si="2284"/>
        <v>299</v>
      </c>
      <c r="D7942" s="1">
        <f t="shared" si="2284"/>
        <v>27.5</v>
      </c>
      <c r="E7942" s="1">
        <f t="shared" si="2284"/>
        <v>0</v>
      </c>
      <c r="F7942" s="1">
        <f t="shared" si="2284"/>
        <v>0</v>
      </c>
      <c r="G7942" s="1">
        <f t="shared" si="2284"/>
        <v>391.5</v>
      </c>
      <c r="H7942" s="1">
        <f t="shared" si="2284"/>
        <v>0</v>
      </c>
      <c r="I7942" s="1">
        <f t="shared" si="2284"/>
        <v>0</v>
      </c>
      <c r="J7942" s="1">
        <f t="shared" si="2284"/>
        <v>-28</v>
      </c>
      <c r="K7942" s="1"/>
      <c r="L7942" s="1">
        <f>SUM(L7934:L7941)</f>
        <v>0</v>
      </c>
      <c r="M7942" s="1"/>
      <c r="N7942" s="1">
        <f>SUM(N7934:N7941)</f>
        <v>288</v>
      </c>
      <c r="O7942" s="1">
        <f>SUM(O7934:O7941)</f>
        <v>254</v>
      </c>
      <c r="P7942" s="1">
        <f>SUM(P7934:P7941)</f>
        <v>0</v>
      </c>
      <c r="Q7942" s="1"/>
      <c r="R7942" s="1"/>
      <c r="S7942" s="1">
        <f>SUM(S7934:S7941)</f>
        <v>41</v>
      </c>
      <c r="T7942" s="1">
        <f>SUM(T7934:T7941)</f>
        <v>8</v>
      </c>
      <c r="U7942" s="1">
        <f>SUM(U7934:U7941)</f>
        <v>0</v>
      </c>
      <c r="V7942" s="1">
        <f>SUM(V7934:V7941)</f>
        <v>109</v>
      </c>
      <c r="W7942" s="1"/>
      <c r="X7942" s="1">
        <f>SUM(X7934:X7941)</f>
        <v>0</v>
      </c>
      <c r="Y7942" s="1">
        <f>SUM(Y7934:Y7941)</f>
        <v>11</v>
      </c>
      <c r="Z7942" s="1">
        <f>SUM(Z7934:Z7941)</f>
        <v>409</v>
      </c>
      <c r="AA7942" s="1"/>
      <c r="AB7942" s="1">
        <f>SUM(AB7934:AB7941)</f>
        <v>25</v>
      </c>
      <c r="AC7942" s="1"/>
      <c r="AD7942" s="1"/>
      <c r="AE7942" s="1">
        <f>SUM(AE7934:AE7941)</f>
        <v>1</v>
      </c>
      <c r="AF7942" s="1">
        <f>SUM(AF7934:AF7941)</f>
        <v>4</v>
      </c>
      <c r="AG7942" s="1">
        <f>SUM(AG7934:AG7941)</f>
        <v>19.5</v>
      </c>
      <c r="AH7942" s="1"/>
      <c r="AI7942" s="1"/>
      <c r="AJ7942" s="1"/>
      <c r="AK7942" s="1"/>
      <c r="AL7942" s="1"/>
      <c r="AM7942" s="1">
        <f t="shared" ref="AM7942:AM7956" si="2285">SUM(B7942:AG7942)</f>
        <v>4058.5</v>
      </c>
      <c r="AN7942" s="1" t="s">
        <v>585</v>
      </c>
      <c r="AO7942" s="1">
        <f>SUM(AO7934:AO7941)</f>
        <v>3291.5499999999993</v>
      </c>
      <c r="AP7942" s="1">
        <f>SUM(AP7934:AP7941)</f>
        <v>5607.6699999999983</v>
      </c>
      <c r="AQ7942" s="1">
        <f>SUM(AQ7934:AQ7941)</f>
        <v>809.07999999999993</v>
      </c>
      <c r="AR7942" s="1">
        <f t="shared" ref="AR7942:AR7955" si="2286">SUM(AO7942:AQ7942)</f>
        <v>9708.2999999999975</v>
      </c>
      <c r="AS7942" s="2"/>
      <c r="AT7942" s="2"/>
    </row>
    <row r="7943" spans="1:46" x14ac:dyDescent="0.3">
      <c r="A7943" s="2" t="s">
        <v>728</v>
      </c>
      <c r="B7943" s="2">
        <v>-210</v>
      </c>
      <c r="C7943" s="2"/>
      <c r="D7943" s="2"/>
      <c r="E7943" s="2"/>
      <c r="F7943" s="2"/>
      <c r="G7943" s="2">
        <v>-45</v>
      </c>
      <c r="H7943" s="2"/>
      <c r="I7943" s="2"/>
      <c r="J7943" s="2"/>
      <c r="K7943" s="2"/>
      <c r="L7943" s="2"/>
      <c r="M7943" s="2"/>
      <c r="N7943" s="2">
        <v>-5</v>
      </c>
      <c r="O7943" s="2"/>
      <c r="P7943" s="2"/>
      <c r="Q7943" s="2"/>
      <c r="R7943" s="2"/>
      <c r="S7943" s="2"/>
      <c r="T7943" s="2">
        <v>-1</v>
      </c>
      <c r="U7943" s="2"/>
      <c r="V7943" s="2"/>
      <c r="W7943" s="2"/>
      <c r="X7943" s="2"/>
      <c r="Y7943" s="2"/>
      <c r="Z7943" s="2">
        <v>-5</v>
      </c>
      <c r="AA7943" s="2"/>
      <c r="AB7943" s="2">
        <v>-15</v>
      </c>
      <c r="AC7943" s="2"/>
      <c r="AD7943" s="2"/>
      <c r="AE7943" s="2"/>
      <c r="AF7943" s="2"/>
      <c r="AG7943" s="2"/>
      <c r="AH7943" s="2"/>
      <c r="AI7943" s="2"/>
      <c r="AJ7943" s="2"/>
      <c r="AK7943" s="2"/>
      <c r="AL7943" s="2"/>
      <c r="AM7943" s="2">
        <f t="shared" si="2285"/>
        <v>-281</v>
      </c>
      <c r="AN7943" s="2"/>
      <c r="AO7943" s="2">
        <v>190</v>
      </c>
      <c r="AP7943" s="2">
        <v>45</v>
      </c>
      <c r="AQ7943" s="2">
        <v>0</v>
      </c>
      <c r="AR7943" s="2">
        <f t="shared" si="2286"/>
        <v>235</v>
      </c>
      <c r="AS7943" s="2"/>
      <c r="AT7943" s="2"/>
    </row>
    <row r="7944" spans="1:46" x14ac:dyDescent="0.3">
      <c r="A7944" s="2" t="s">
        <v>908</v>
      </c>
      <c r="B7944" s="2">
        <v>-168</v>
      </c>
      <c r="C7944" s="2"/>
      <c r="D7944" s="2">
        <v>-2</v>
      </c>
      <c r="E7944" s="2"/>
      <c r="F7944" s="2"/>
      <c r="G7944" s="2">
        <v>-20</v>
      </c>
      <c r="H7944" s="2"/>
      <c r="I7944" s="2"/>
      <c r="J7944" s="2">
        <v>-2</v>
      </c>
      <c r="K7944" s="2"/>
      <c r="L7944" s="2"/>
      <c r="M7944" s="2"/>
      <c r="N7944" s="2">
        <v>-10</v>
      </c>
      <c r="O7944" s="2"/>
      <c r="P7944" s="2"/>
      <c r="Q7944" s="2"/>
      <c r="R7944" s="2"/>
      <c r="S7944" s="2"/>
      <c r="T7944" s="2"/>
      <c r="U7944" s="2"/>
      <c r="V7944" s="2"/>
      <c r="W7944" s="2"/>
      <c r="X7944" s="2"/>
      <c r="Y7944" s="2"/>
      <c r="Z7944" s="2"/>
      <c r="AA7944" s="2"/>
      <c r="AB7944" s="2">
        <v>-1</v>
      </c>
      <c r="AC7944" s="2"/>
      <c r="AD7944" s="2"/>
      <c r="AE7944" s="2"/>
      <c r="AF7944" s="2"/>
      <c r="AG7944" s="2"/>
      <c r="AH7944" s="2"/>
      <c r="AI7944" s="2"/>
      <c r="AJ7944" s="2"/>
      <c r="AK7944" s="2"/>
      <c r="AL7944" s="2"/>
      <c r="AM7944" s="2">
        <f t="shared" si="2285"/>
        <v>-203</v>
      </c>
      <c r="AN7944" s="2"/>
      <c r="AO7944" s="2">
        <v>168</v>
      </c>
      <c r="AP7944" s="2">
        <v>15</v>
      </c>
      <c r="AQ7944" s="2">
        <v>2</v>
      </c>
      <c r="AR7944" s="2">
        <f t="shared" si="2286"/>
        <v>185</v>
      </c>
      <c r="AS7944" s="2"/>
      <c r="AT7944" s="2"/>
    </row>
    <row r="7945" spans="1:46" x14ac:dyDescent="0.3">
      <c r="A7945" s="2" t="s">
        <v>980</v>
      </c>
      <c r="B7945" s="2"/>
      <c r="C7945" s="2"/>
      <c r="D7945" s="2"/>
      <c r="E7945" s="2"/>
      <c r="F7945" s="2"/>
      <c r="G7945" s="2"/>
      <c r="H7945" s="2"/>
      <c r="I7945" s="2"/>
      <c r="J7945" s="2"/>
      <c r="K7945" s="2"/>
      <c r="L7945" s="2"/>
      <c r="M7945" s="2"/>
      <c r="N7945" s="2">
        <v>-70</v>
      </c>
      <c r="O7945" s="2"/>
      <c r="P7945" s="2"/>
      <c r="Q7945" s="2"/>
      <c r="R7945" s="2"/>
      <c r="S7945" s="2"/>
      <c r="T7945" s="2"/>
      <c r="U7945" s="2"/>
      <c r="V7945" s="2"/>
      <c r="W7945" s="2"/>
      <c r="X7945" s="2"/>
      <c r="Y7945" s="2"/>
      <c r="Z7945" s="2"/>
      <c r="AA7945" s="2"/>
      <c r="AB7945" s="2"/>
      <c r="AC7945" s="2"/>
      <c r="AD7945" s="2"/>
      <c r="AE7945" s="2"/>
      <c r="AF7945" s="2"/>
      <c r="AG7945" s="2"/>
      <c r="AH7945" s="2"/>
      <c r="AI7945" s="2"/>
      <c r="AJ7945" s="2"/>
      <c r="AK7945" s="2"/>
      <c r="AL7945" s="2"/>
      <c r="AM7945" s="2">
        <f t="shared" si="2285"/>
        <v>-70</v>
      </c>
      <c r="AN7945" s="2"/>
      <c r="AO7945" s="2">
        <v>0</v>
      </c>
      <c r="AP7945" s="2"/>
      <c r="AQ7945" s="2"/>
      <c r="AR7945" s="2">
        <f t="shared" si="2286"/>
        <v>0</v>
      </c>
      <c r="AS7945" s="2"/>
      <c r="AT7945" s="2"/>
    </row>
    <row r="7946" spans="1:46" x14ac:dyDescent="0.3">
      <c r="A7946" s="2" t="s">
        <v>1273</v>
      </c>
      <c r="B7946" s="2">
        <v>-6</v>
      </c>
      <c r="C7946" s="2"/>
      <c r="D7946" s="2"/>
      <c r="E7946" s="2"/>
      <c r="F7946" s="2"/>
      <c r="G7946" s="2">
        <v>-25</v>
      </c>
      <c r="H7946" s="2"/>
      <c r="I7946" s="2"/>
      <c r="J7946" s="2"/>
      <c r="K7946" s="2"/>
      <c r="L7946" s="2"/>
      <c r="M7946" s="2"/>
      <c r="N7946" s="2"/>
      <c r="O7946" s="2"/>
      <c r="P7946" s="2"/>
      <c r="Q7946" s="2"/>
      <c r="R7946" s="2"/>
      <c r="S7946" s="2"/>
      <c r="T7946" s="2"/>
      <c r="U7946" s="2"/>
      <c r="V7946" s="2"/>
      <c r="W7946" s="2"/>
      <c r="X7946" s="2"/>
      <c r="Y7946" s="2"/>
      <c r="Z7946" s="2"/>
      <c r="AA7946" s="2"/>
      <c r="AB7946" s="2"/>
      <c r="AC7946" s="2"/>
      <c r="AD7946" s="2"/>
      <c r="AE7946" s="2"/>
      <c r="AF7946" s="2"/>
      <c r="AG7946" s="2"/>
      <c r="AH7946" s="2"/>
      <c r="AI7946" s="2"/>
      <c r="AJ7946" s="2"/>
      <c r="AK7946" s="2"/>
      <c r="AL7946" s="2"/>
      <c r="AM7946" s="2">
        <f t="shared" si="2285"/>
        <v>-31</v>
      </c>
      <c r="AN7946" s="2"/>
      <c r="AO7946" s="2">
        <v>6</v>
      </c>
      <c r="AP7946" s="2">
        <v>25</v>
      </c>
      <c r="AQ7946" s="2"/>
      <c r="AR7946" s="2">
        <f t="shared" si="2286"/>
        <v>31</v>
      </c>
      <c r="AS7946" s="2"/>
      <c r="AT7946" s="2"/>
    </row>
    <row r="7947" spans="1:46" x14ac:dyDescent="0.3">
      <c r="A7947" s="2" t="s">
        <v>904</v>
      </c>
      <c r="B7947" s="2">
        <v>-40</v>
      </c>
      <c r="C7947" s="2"/>
      <c r="D7947" s="2"/>
      <c r="E7947" s="2"/>
      <c r="F7947" s="2"/>
      <c r="G7947" s="2"/>
      <c r="H7947" s="2"/>
      <c r="I7947" s="2"/>
      <c r="J7947" s="2"/>
      <c r="K7947" s="2"/>
      <c r="L7947" s="2"/>
      <c r="M7947" s="2"/>
      <c r="N7947" s="2"/>
      <c r="O7947" s="2"/>
      <c r="P7947" s="2"/>
      <c r="Q7947" s="2"/>
      <c r="R7947" s="2"/>
      <c r="S7947" s="2"/>
      <c r="T7947" s="2"/>
      <c r="U7947" s="2"/>
      <c r="V7947" s="2"/>
      <c r="W7947" s="2"/>
      <c r="X7947" s="2"/>
      <c r="Y7947" s="2"/>
      <c r="Z7947" s="2"/>
      <c r="AA7947" s="2"/>
      <c r="AB7947" s="2"/>
      <c r="AC7947" s="2"/>
      <c r="AD7947" s="2"/>
      <c r="AE7947" s="2"/>
      <c r="AF7947" s="2"/>
      <c r="AG7947" s="2"/>
      <c r="AH7947" s="2"/>
      <c r="AI7947" s="2"/>
      <c r="AJ7947" s="2"/>
      <c r="AK7947" s="2"/>
      <c r="AL7947" s="2"/>
      <c r="AM7947" s="2">
        <f t="shared" si="2285"/>
        <v>-40</v>
      </c>
      <c r="AN7947" s="2"/>
      <c r="AO7947" s="2">
        <v>40</v>
      </c>
      <c r="AP7947" s="2"/>
      <c r="AQ7947" s="2"/>
      <c r="AR7947" s="2">
        <f t="shared" si="2286"/>
        <v>40</v>
      </c>
      <c r="AS7947" s="2"/>
      <c r="AT7947" s="2"/>
    </row>
    <row r="7948" spans="1:46" x14ac:dyDescent="0.3">
      <c r="A7948" s="1" t="s">
        <v>1323</v>
      </c>
      <c r="B7948" s="1">
        <f t="shared" ref="B7948:J7948" si="2287">SUM(B7942:B7947)</f>
        <v>1775</v>
      </c>
      <c r="C7948" s="1">
        <f t="shared" si="2287"/>
        <v>299</v>
      </c>
      <c r="D7948" s="1">
        <f t="shared" si="2287"/>
        <v>25.5</v>
      </c>
      <c r="E7948" s="1">
        <f t="shared" si="2287"/>
        <v>0</v>
      </c>
      <c r="F7948" s="1">
        <f t="shared" si="2287"/>
        <v>0</v>
      </c>
      <c r="G7948" s="1">
        <f t="shared" si="2287"/>
        <v>301.5</v>
      </c>
      <c r="H7948" s="1">
        <f t="shared" si="2287"/>
        <v>0</v>
      </c>
      <c r="I7948" s="1">
        <f t="shared" si="2287"/>
        <v>0</v>
      </c>
      <c r="J7948" s="1">
        <f t="shared" si="2287"/>
        <v>-30</v>
      </c>
      <c r="K7948" s="1"/>
      <c r="L7948" s="1">
        <f>SUM(L7942:L7947)</f>
        <v>0</v>
      </c>
      <c r="M7948" s="1"/>
      <c r="N7948" s="1">
        <f>SUM(N7942:N7947)</f>
        <v>203</v>
      </c>
      <c r="O7948" s="1">
        <f>SUM(O7942:O7947)</f>
        <v>254</v>
      </c>
      <c r="P7948" s="1">
        <f>SUM(P7942:P7947)</f>
        <v>0</v>
      </c>
      <c r="Q7948" s="1"/>
      <c r="R7948" s="1"/>
      <c r="S7948" s="1">
        <f>SUM(S7942:S7947)</f>
        <v>41</v>
      </c>
      <c r="T7948" s="1">
        <f>SUM(T7942:T7947)</f>
        <v>7</v>
      </c>
      <c r="U7948" s="1">
        <f>SUM(U7942:U7947)</f>
        <v>0</v>
      </c>
      <c r="V7948" s="1">
        <f>SUM(V7942:V7947)</f>
        <v>109</v>
      </c>
      <c r="W7948" s="1"/>
      <c r="X7948" s="1">
        <f>SUM(X7942:X7947)</f>
        <v>0</v>
      </c>
      <c r="Y7948" s="1">
        <f>SUM(Y7942:Y7947)</f>
        <v>11</v>
      </c>
      <c r="Z7948" s="1">
        <f>SUM(Z7942:Z7947)</f>
        <v>404</v>
      </c>
      <c r="AA7948" s="1"/>
      <c r="AB7948" s="1">
        <f>SUM(AB7942:AB7947)</f>
        <v>9</v>
      </c>
      <c r="AC7948" s="1"/>
      <c r="AD7948" s="1"/>
      <c r="AE7948" s="1">
        <f>SUM(AE7942:AE7947)</f>
        <v>1</v>
      </c>
      <c r="AF7948" s="1">
        <f>SUM(AF7942:AF7947)</f>
        <v>4</v>
      </c>
      <c r="AG7948" s="1">
        <f>SUM(AG7942:AG7947)</f>
        <v>19.5</v>
      </c>
      <c r="AH7948" s="1"/>
      <c r="AI7948" s="1"/>
      <c r="AJ7948" s="1"/>
      <c r="AK7948" s="1"/>
      <c r="AL7948" s="1"/>
      <c r="AM7948" s="1">
        <f t="shared" si="2285"/>
        <v>3433.5</v>
      </c>
      <c r="AN7948" s="1" t="s">
        <v>585</v>
      </c>
      <c r="AO7948" s="1">
        <f>SUM(AO7942:AO7947)</f>
        <v>3695.5499999999993</v>
      </c>
      <c r="AP7948" s="1">
        <f>SUM(AP7942:AP7947)</f>
        <v>5692.6699999999983</v>
      </c>
      <c r="AQ7948" s="1">
        <f>SUM(AQ7942:AQ7947)</f>
        <v>811.07999999999993</v>
      </c>
      <c r="AR7948" s="1">
        <f t="shared" si="2286"/>
        <v>10199.299999999997</v>
      </c>
      <c r="AS7948" s="2"/>
      <c r="AT7948" s="2"/>
    </row>
    <row r="7949" spans="1:46" x14ac:dyDescent="0.3">
      <c r="A7949" s="2" t="s">
        <v>998</v>
      </c>
      <c r="B7949" s="2">
        <v>-126</v>
      </c>
      <c r="C7949" s="2">
        <v>-1</v>
      </c>
      <c r="D7949" s="2">
        <v>-1</v>
      </c>
      <c r="E7949" s="2"/>
      <c r="F7949" s="2"/>
      <c r="G7949" s="2">
        <v>-18</v>
      </c>
      <c r="H7949" s="2"/>
      <c r="I7949" s="2"/>
      <c r="J7949" s="2">
        <v>-5</v>
      </c>
      <c r="K7949" s="2"/>
      <c r="L7949" s="2"/>
      <c r="M7949" s="2"/>
      <c r="N7949" s="2">
        <v>-2</v>
      </c>
      <c r="O7949" s="2"/>
      <c r="P7949" s="2"/>
      <c r="Q7949" s="2"/>
      <c r="R7949" s="2"/>
      <c r="S7949" s="2"/>
      <c r="T7949" s="2"/>
      <c r="U7949" s="2"/>
      <c r="V7949" s="2"/>
      <c r="W7949" s="2"/>
      <c r="X7949" s="2"/>
      <c r="Y7949" s="2"/>
      <c r="Z7949" s="2">
        <v>-1</v>
      </c>
      <c r="AA7949" s="2"/>
      <c r="AB7949" s="2">
        <v>-2</v>
      </c>
      <c r="AC7949" s="2"/>
      <c r="AD7949" s="2"/>
      <c r="AE7949" s="2"/>
      <c r="AF7949" s="2"/>
      <c r="AG7949" s="2"/>
      <c r="AH7949" s="2"/>
      <c r="AI7949" s="2"/>
      <c r="AJ7949" s="2"/>
      <c r="AK7949" s="2"/>
      <c r="AL7949" s="2"/>
      <c r="AM7949" s="2">
        <f t="shared" si="2285"/>
        <v>-156</v>
      </c>
      <c r="AN7949" s="2"/>
      <c r="AO7949" s="2">
        <v>126</v>
      </c>
      <c r="AP7949" s="2">
        <v>23</v>
      </c>
      <c r="AQ7949" s="2">
        <v>2</v>
      </c>
      <c r="AR7949" s="2">
        <f t="shared" si="2286"/>
        <v>151</v>
      </c>
      <c r="AS7949" s="2"/>
      <c r="AT7949" s="2"/>
    </row>
    <row r="7950" spans="1:46" x14ac:dyDescent="0.3">
      <c r="A7950" s="2" t="s">
        <v>1273</v>
      </c>
      <c r="B7950" s="2">
        <v>-13</v>
      </c>
      <c r="C7950" s="2"/>
      <c r="D7950" s="2"/>
      <c r="E7950" s="2"/>
      <c r="F7950" s="2"/>
      <c r="G7950" s="2">
        <v>-4</v>
      </c>
      <c r="H7950" s="2"/>
      <c r="I7950" s="2"/>
      <c r="J7950" s="2">
        <v>-5</v>
      </c>
      <c r="K7950" s="2"/>
      <c r="L7950" s="2"/>
      <c r="M7950" s="2"/>
      <c r="N7950" s="2"/>
      <c r="O7950" s="2"/>
      <c r="P7950" s="2"/>
      <c r="Q7950" s="2"/>
      <c r="R7950" s="2"/>
      <c r="S7950" s="2"/>
      <c r="T7950" s="2"/>
      <c r="U7950" s="2"/>
      <c r="V7950" s="2"/>
      <c r="W7950" s="2"/>
      <c r="X7950" s="2"/>
      <c r="Y7950" s="2"/>
      <c r="Z7950" s="2"/>
      <c r="AA7950" s="2"/>
      <c r="AB7950" s="2"/>
      <c r="AC7950" s="2"/>
      <c r="AD7950" s="2"/>
      <c r="AE7950" s="2"/>
      <c r="AF7950" s="2"/>
      <c r="AG7950" s="2"/>
      <c r="AH7950" s="2"/>
      <c r="AI7950" s="2"/>
      <c r="AJ7950" s="2"/>
      <c r="AK7950" s="2"/>
      <c r="AL7950" s="2"/>
      <c r="AM7950" s="2">
        <f t="shared" si="2285"/>
        <v>-22</v>
      </c>
      <c r="AN7950" s="2"/>
      <c r="AO7950" s="2">
        <v>13</v>
      </c>
      <c r="AP7950" s="2">
        <v>9</v>
      </c>
      <c r="AQ7950" s="2"/>
      <c r="AR7950" s="2">
        <f t="shared" si="2286"/>
        <v>22</v>
      </c>
      <c r="AS7950" s="2"/>
      <c r="AT7950" s="2"/>
    </row>
    <row r="7951" spans="1:46" x14ac:dyDescent="0.3">
      <c r="A7951" s="2" t="s">
        <v>728</v>
      </c>
      <c r="B7951" s="2">
        <v>-82</v>
      </c>
      <c r="C7951" s="2"/>
      <c r="D7951" s="2"/>
      <c r="E7951" s="2"/>
      <c r="F7951" s="2"/>
      <c r="G7951" s="2"/>
      <c r="H7951" s="2"/>
      <c r="I7951" s="2"/>
      <c r="J7951" s="2"/>
      <c r="K7951" s="2"/>
      <c r="L7951" s="2"/>
      <c r="M7951" s="2"/>
      <c r="N7951" s="2"/>
      <c r="O7951" s="2"/>
      <c r="P7951" s="2"/>
      <c r="Q7951" s="2"/>
      <c r="R7951" s="2"/>
      <c r="S7951" s="2"/>
      <c r="T7951" s="2"/>
      <c r="U7951" s="2"/>
      <c r="V7951" s="2"/>
      <c r="W7951" s="2"/>
      <c r="X7951" s="2"/>
      <c r="Y7951" s="2"/>
      <c r="Z7951" s="2"/>
      <c r="AA7951" s="2"/>
      <c r="AB7951" s="2"/>
      <c r="AC7951" s="2"/>
      <c r="AD7951" s="2"/>
      <c r="AE7951" s="2"/>
      <c r="AF7951" s="2"/>
      <c r="AG7951" s="2"/>
      <c r="AH7951" s="2"/>
      <c r="AI7951" s="2"/>
      <c r="AJ7951" s="2"/>
      <c r="AK7951" s="2"/>
      <c r="AL7951" s="2"/>
      <c r="AM7951" s="2">
        <f t="shared" si="2285"/>
        <v>-82</v>
      </c>
      <c r="AN7951" s="2"/>
      <c r="AO7951" s="2">
        <v>82</v>
      </c>
      <c r="AP7951" s="2"/>
      <c r="AQ7951" s="2"/>
      <c r="AR7951" s="2">
        <f t="shared" si="2286"/>
        <v>82</v>
      </c>
      <c r="AS7951" s="2"/>
      <c r="AT7951" s="2"/>
    </row>
    <row r="7952" spans="1:46" x14ac:dyDescent="0.3">
      <c r="A7952" s="2" t="s">
        <v>27</v>
      </c>
      <c r="B7952" s="2">
        <v>-110</v>
      </c>
      <c r="C7952" s="2"/>
      <c r="D7952" s="2"/>
      <c r="E7952" s="2"/>
      <c r="F7952" s="2"/>
      <c r="G7952" s="2">
        <v>-56</v>
      </c>
      <c r="H7952" s="2"/>
      <c r="I7952" s="2"/>
      <c r="J7952" s="2"/>
      <c r="K7952" s="2"/>
      <c r="L7952" s="2"/>
      <c r="M7952" s="2"/>
      <c r="N7952" s="2">
        <v>-50</v>
      </c>
      <c r="O7952" s="2">
        <v>-72</v>
      </c>
      <c r="P7952" s="2"/>
      <c r="Q7952" s="2"/>
      <c r="R7952" s="2"/>
      <c r="S7952" s="2">
        <v>-10</v>
      </c>
      <c r="T7952" s="2"/>
      <c r="U7952" s="2"/>
      <c r="V7952" s="2"/>
      <c r="W7952" s="2"/>
      <c r="X7952" s="2"/>
      <c r="Y7952" s="2"/>
      <c r="Z7952" s="2"/>
      <c r="AA7952" s="2"/>
      <c r="AB7952" s="2"/>
      <c r="AC7952" s="2"/>
      <c r="AD7952" s="2"/>
      <c r="AE7952" s="2"/>
      <c r="AF7952" s="2"/>
      <c r="AG7952" s="2"/>
      <c r="AH7952" s="2"/>
      <c r="AI7952" s="2"/>
      <c r="AJ7952" s="2"/>
      <c r="AK7952" s="2"/>
      <c r="AL7952" s="2"/>
      <c r="AM7952" s="2">
        <f t="shared" si="2285"/>
        <v>-298</v>
      </c>
      <c r="AN7952" s="2"/>
      <c r="AO7952" s="2">
        <v>110</v>
      </c>
      <c r="AP7952" s="2">
        <v>56</v>
      </c>
      <c r="AQ7952" s="2"/>
      <c r="AR7952" s="2">
        <f t="shared" si="2286"/>
        <v>166</v>
      </c>
      <c r="AS7952" s="2"/>
      <c r="AT7952" s="2"/>
    </row>
    <row r="7953" spans="1:46" x14ac:dyDescent="0.3">
      <c r="A7953" s="22" t="s">
        <v>908</v>
      </c>
      <c r="B7953" s="2">
        <v>-167</v>
      </c>
      <c r="C7953" s="2"/>
      <c r="D7953" s="2"/>
      <c r="E7953" s="2"/>
      <c r="F7953" s="2"/>
      <c r="G7953" s="2">
        <v>-16</v>
      </c>
      <c r="H7953" s="2"/>
      <c r="I7953" s="2"/>
      <c r="J7953" s="2">
        <v>-8</v>
      </c>
      <c r="K7953" s="2"/>
      <c r="L7953" s="2"/>
      <c r="M7953" s="2"/>
      <c r="N7953" s="2">
        <v>-2</v>
      </c>
      <c r="O7953" s="2"/>
      <c r="P7953" s="2"/>
      <c r="Q7953" s="2"/>
      <c r="R7953" s="2"/>
      <c r="S7953" s="2"/>
      <c r="T7953" s="2"/>
      <c r="U7953" s="2"/>
      <c r="V7953" s="2"/>
      <c r="W7953" s="2"/>
      <c r="X7953" s="2"/>
      <c r="Y7953" s="2"/>
      <c r="Z7953" s="2"/>
      <c r="AA7953" s="2"/>
      <c r="AB7953" s="2"/>
      <c r="AC7953" s="2"/>
      <c r="AD7953" s="2"/>
      <c r="AE7953" s="2"/>
      <c r="AF7953" s="2"/>
      <c r="AG7953" s="2"/>
      <c r="AH7953" s="2"/>
      <c r="AI7953" s="2"/>
      <c r="AJ7953" s="2"/>
      <c r="AK7953" s="2"/>
      <c r="AL7953" s="2"/>
      <c r="AM7953" s="2">
        <f t="shared" si="2285"/>
        <v>-193</v>
      </c>
      <c r="AN7953" s="2"/>
      <c r="AO7953" s="2">
        <v>167</v>
      </c>
      <c r="AP7953" s="2">
        <v>24</v>
      </c>
      <c r="AQ7953" s="2"/>
      <c r="AR7953" s="2">
        <f t="shared" si="2286"/>
        <v>191</v>
      </c>
      <c r="AS7953" s="22" t="s">
        <v>1324</v>
      </c>
      <c r="AT7953" s="2"/>
    </row>
    <row r="7954" spans="1:46" x14ac:dyDescent="0.3">
      <c r="A7954" s="2" t="s">
        <v>1019</v>
      </c>
      <c r="B7954" s="2">
        <v>-27</v>
      </c>
      <c r="C7954" s="2"/>
      <c r="D7954" s="2">
        <v>-1</v>
      </c>
      <c r="E7954" s="2"/>
      <c r="F7954" s="2"/>
      <c r="G7954" s="2">
        <v>-4.5</v>
      </c>
      <c r="H7954" s="2"/>
      <c r="I7954" s="2"/>
      <c r="J7954" s="2">
        <v>-1</v>
      </c>
      <c r="K7954" s="2"/>
      <c r="L7954" s="2"/>
      <c r="M7954" s="2"/>
      <c r="N7954" s="2">
        <v>-3</v>
      </c>
      <c r="O7954" s="2">
        <v>-4</v>
      </c>
      <c r="P7954" s="2"/>
      <c r="Q7954" s="2"/>
      <c r="R7954" s="2"/>
      <c r="S7954" s="2"/>
      <c r="T7954" s="2"/>
      <c r="U7954" s="2"/>
      <c r="V7954" s="2"/>
      <c r="W7954" s="2"/>
      <c r="X7954" s="2"/>
      <c r="Y7954" s="2"/>
      <c r="Z7954" s="2"/>
      <c r="AA7954" s="2"/>
      <c r="AB7954" s="2"/>
      <c r="AC7954" s="2"/>
      <c r="AD7954" s="2"/>
      <c r="AE7954" s="2"/>
      <c r="AF7954" s="2"/>
      <c r="AG7954" s="2"/>
      <c r="AH7954" s="2"/>
      <c r="AI7954" s="2"/>
      <c r="AJ7954" s="2"/>
      <c r="AK7954" s="2"/>
      <c r="AL7954" s="2"/>
      <c r="AM7954" s="2">
        <f t="shared" si="2285"/>
        <v>-40.5</v>
      </c>
      <c r="AN7954" s="2"/>
      <c r="AO7954" s="2">
        <v>27</v>
      </c>
      <c r="AP7954" s="2">
        <v>5.5</v>
      </c>
      <c r="AQ7954" s="2">
        <v>1</v>
      </c>
      <c r="AR7954" s="2">
        <f t="shared" si="2286"/>
        <v>33.5</v>
      </c>
      <c r="AS7954" s="2"/>
      <c r="AT7954" s="2"/>
    </row>
    <row r="7955" spans="1:46" x14ac:dyDescent="0.3">
      <c r="A7955" s="2" t="s">
        <v>59</v>
      </c>
      <c r="B7955" s="2">
        <v>-39.5</v>
      </c>
      <c r="C7955" s="2">
        <v>-0.5</v>
      </c>
      <c r="D7955" s="2"/>
      <c r="E7955" s="2"/>
      <c r="F7955" s="2"/>
      <c r="G7955" s="2">
        <v>-14</v>
      </c>
      <c r="H7955" s="2"/>
      <c r="I7955" s="2"/>
      <c r="J7955" s="2">
        <v>-1.5</v>
      </c>
      <c r="K7955" s="2"/>
      <c r="L7955" s="2"/>
      <c r="M7955" s="2"/>
      <c r="N7955" s="2">
        <v>-5</v>
      </c>
      <c r="O7955" s="2">
        <v>-18</v>
      </c>
      <c r="P7955" s="2"/>
      <c r="Q7955" s="2"/>
      <c r="R7955" s="2"/>
      <c r="S7955" s="2"/>
      <c r="T7955" s="2"/>
      <c r="U7955" s="2"/>
      <c r="V7955" s="2"/>
      <c r="W7955" s="2"/>
      <c r="X7955" s="2"/>
      <c r="Y7955" s="2"/>
      <c r="Z7955" s="2"/>
      <c r="AA7955" s="2"/>
      <c r="AB7955" s="2">
        <v>-2</v>
      </c>
      <c r="AC7955" s="2"/>
      <c r="AD7955" s="2"/>
      <c r="AE7955" s="2"/>
      <c r="AF7955" s="2"/>
      <c r="AG7955" s="2"/>
      <c r="AH7955" s="2"/>
      <c r="AI7955" s="2"/>
      <c r="AJ7955" s="2"/>
      <c r="AK7955" s="2"/>
      <c r="AL7955" s="2"/>
      <c r="AM7955" s="2">
        <f t="shared" si="2285"/>
        <v>-80.5</v>
      </c>
      <c r="AN7955" s="2"/>
      <c r="AO7955" s="2">
        <v>39.5</v>
      </c>
      <c r="AP7955" s="2">
        <v>15.5</v>
      </c>
      <c r="AQ7955" s="2">
        <v>-0.5</v>
      </c>
      <c r="AR7955" s="2">
        <f t="shared" si="2286"/>
        <v>54.5</v>
      </c>
      <c r="AS7955" s="2"/>
      <c r="AT7955" s="2"/>
    </row>
    <row r="7956" spans="1:46" x14ac:dyDescent="0.3">
      <c r="A7956" s="2" t="s">
        <v>117</v>
      </c>
      <c r="B7956" s="2">
        <v>546</v>
      </c>
      <c r="C7956" s="2"/>
      <c r="D7956" s="2"/>
      <c r="E7956" s="2"/>
      <c r="F7956" s="2"/>
      <c r="G7956" s="2">
        <v>128</v>
      </c>
      <c r="H7956" s="2"/>
      <c r="I7956" s="2"/>
      <c r="J7956" s="2">
        <v>64</v>
      </c>
      <c r="K7956" s="2"/>
      <c r="L7956" s="2"/>
      <c r="M7956" s="2"/>
      <c r="N7956" s="2"/>
      <c r="O7956" s="2"/>
      <c r="P7956" s="2"/>
      <c r="Q7956" s="2"/>
      <c r="R7956" s="2"/>
      <c r="S7956" s="2"/>
      <c r="T7956" s="2"/>
      <c r="U7956" s="2"/>
      <c r="V7956" s="2"/>
      <c r="W7956" s="2"/>
      <c r="X7956" s="2"/>
      <c r="Y7956" s="2"/>
      <c r="Z7956" s="2"/>
      <c r="AA7956" s="2"/>
      <c r="AB7956" s="2"/>
      <c r="AC7956" s="2"/>
      <c r="AD7956" s="2"/>
      <c r="AE7956" s="2"/>
      <c r="AF7956" s="2"/>
      <c r="AG7956" s="2"/>
      <c r="AH7956" s="2"/>
      <c r="AI7956" s="2"/>
      <c r="AJ7956" s="2"/>
      <c r="AK7956" s="2"/>
      <c r="AL7956" s="2"/>
      <c r="AM7956" s="2">
        <f t="shared" si="2285"/>
        <v>738</v>
      </c>
      <c r="AN7956" s="2"/>
      <c r="AO7956" s="2"/>
      <c r="AP7956" s="2"/>
      <c r="AQ7956" s="2"/>
      <c r="AR7956" s="2"/>
      <c r="AS7956" s="2"/>
      <c r="AT7956" s="2"/>
    </row>
    <row r="7957" spans="1:46" x14ac:dyDescent="0.3">
      <c r="A7957" s="2" t="s">
        <v>118</v>
      </c>
      <c r="B7957" s="2"/>
      <c r="C7957" s="2"/>
      <c r="D7957" s="2"/>
      <c r="E7957" s="2"/>
      <c r="F7957" s="2"/>
      <c r="G7957" s="2"/>
      <c r="H7957" s="2"/>
      <c r="I7957" s="2"/>
      <c r="J7957" s="2"/>
      <c r="K7957" s="2"/>
      <c r="L7957" s="2"/>
      <c r="M7957" s="2"/>
      <c r="N7957" s="2"/>
      <c r="O7957" s="2"/>
      <c r="P7957" s="2"/>
      <c r="Q7957" s="2"/>
      <c r="R7957" s="2"/>
      <c r="S7957" s="2"/>
      <c r="T7957" s="2"/>
      <c r="U7957" s="2"/>
      <c r="V7957" s="2"/>
      <c r="W7957" s="2"/>
      <c r="X7957" s="2"/>
      <c r="Y7957" s="2"/>
      <c r="Z7957" s="2"/>
      <c r="AA7957" s="2"/>
      <c r="AB7957" s="2"/>
      <c r="AC7957" s="2"/>
      <c r="AD7957" s="2"/>
      <c r="AE7957" s="2"/>
      <c r="AF7957" s="2"/>
      <c r="AG7957" s="2"/>
      <c r="AH7957" s="2"/>
      <c r="AI7957" s="2"/>
      <c r="AJ7957" s="2"/>
      <c r="AK7957" s="2"/>
      <c r="AL7957" s="2"/>
      <c r="AM7957" s="2"/>
      <c r="AN7957" s="2"/>
      <c r="AO7957" s="2">
        <v>-380</v>
      </c>
      <c r="AP7957" s="2">
        <v>-358</v>
      </c>
      <c r="AQ7957" s="2"/>
      <c r="AR7957" s="2">
        <f t="shared" ref="AR7957:AR7962" si="2288">SUM(AO7957:AQ7957)</f>
        <v>-738</v>
      </c>
      <c r="AS7957" s="2"/>
      <c r="AT7957" s="2"/>
    </row>
    <row r="7958" spans="1:46" x14ac:dyDescent="0.3">
      <c r="A7958" s="1" t="s">
        <v>586</v>
      </c>
      <c r="B7958" s="1">
        <f t="shared" ref="B7958:J7958" si="2289">SUM(B7948:B7957)</f>
        <v>1756.5</v>
      </c>
      <c r="C7958" s="1">
        <f t="shared" si="2289"/>
        <v>297.5</v>
      </c>
      <c r="D7958" s="1">
        <f t="shared" si="2289"/>
        <v>23.5</v>
      </c>
      <c r="E7958" s="1">
        <f t="shared" si="2289"/>
        <v>0</v>
      </c>
      <c r="F7958" s="1">
        <f t="shared" si="2289"/>
        <v>0</v>
      </c>
      <c r="G7958" s="1">
        <f t="shared" si="2289"/>
        <v>317</v>
      </c>
      <c r="H7958" s="1">
        <f t="shared" si="2289"/>
        <v>0</v>
      </c>
      <c r="I7958" s="1">
        <f t="shared" si="2289"/>
        <v>0</v>
      </c>
      <c r="J7958" s="1">
        <f t="shared" si="2289"/>
        <v>13.5</v>
      </c>
      <c r="K7958" s="1"/>
      <c r="L7958" s="1">
        <f>SUM(L7948:L7957)</f>
        <v>0</v>
      </c>
      <c r="M7958" s="1"/>
      <c r="N7958" s="1">
        <f>SUM(N7948:N7957)</f>
        <v>141</v>
      </c>
      <c r="O7958" s="1">
        <f>SUM(O7948:O7957)</f>
        <v>160</v>
      </c>
      <c r="P7958" s="1">
        <f>SUM(P7948:P7957)</f>
        <v>0</v>
      </c>
      <c r="Q7958" s="1"/>
      <c r="R7958" s="1"/>
      <c r="S7958" s="1">
        <f>SUM(S7948:S7957)</f>
        <v>31</v>
      </c>
      <c r="T7958" s="1">
        <f>SUM(T7948:T7957)</f>
        <v>7</v>
      </c>
      <c r="U7958" s="1">
        <f>SUM(U7948:U7957)</f>
        <v>0</v>
      </c>
      <c r="V7958" s="1">
        <f>SUM(V7948:V7957)</f>
        <v>109</v>
      </c>
      <c r="W7958" s="1"/>
      <c r="X7958" s="1">
        <f>SUM(X7948:X7957)</f>
        <v>0</v>
      </c>
      <c r="Y7958" s="1">
        <f>SUM(Y7948:Y7957)</f>
        <v>11</v>
      </c>
      <c r="Z7958" s="1">
        <f>SUM(Z7948:Z7957)</f>
        <v>403</v>
      </c>
      <c r="AA7958" s="1"/>
      <c r="AB7958" s="1">
        <f>SUM(AB7948:AB7957)</f>
        <v>5</v>
      </c>
      <c r="AC7958" s="1"/>
      <c r="AD7958" s="1"/>
      <c r="AE7958" s="1">
        <f>SUM(AE7948:AE7957)</f>
        <v>1</v>
      </c>
      <c r="AF7958" s="1">
        <f>SUM(AF7948:AF7957)</f>
        <v>4</v>
      </c>
      <c r="AG7958" s="1">
        <f>SUM(AG7948:AG7957)</f>
        <v>19.5</v>
      </c>
      <c r="AH7958" s="1"/>
      <c r="AI7958" s="1"/>
      <c r="AJ7958" s="1"/>
      <c r="AK7958" s="1"/>
      <c r="AL7958" s="1"/>
      <c r="AM7958" s="1">
        <f t="shared" ref="AM7958:AM7963" si="2290">SUM(B7958:AG7958)</f>
        <v>3299.5</v>
      </c>
      <c r="AN7958" s="1" t="s">
        <v>586</v>
      </c>
      <c r="AO7958" s="1">
        <f>SUM(AO7948:AO7957)</f>
        <v>3880.0499999999993</v>
      </c>
      <c r="AP7958" s="1">
        <f>SUM(AP7948:AP7957)</f>
        <v>5467.6699999999983</v>
      </c>
      <c r="AQ7958" s="1">
        <f>SUM(AQ7948:AQ7957)</f>
        <v>813.57999999999993</v>
      </c>
      <c r="AR7958" s="1">
        <f t="shared" si="2288"/>
        <v>10161.299999999997</v>
      </c>
      <c r="AS7958" s="2"/>
      <c r="AT7958" s="2"/>
    </row>
    <row r="7959" spans="1:46" x14ac:dyDescent="0.3">
      <c r="A7959" s="2" t="s">
        <v>998</v>
      </c>
      <c r="B7959" s="2">
        <v>-155</v>
      </c>
      <c r="C7959" s="2"/>
      <c r="D7959" s="2">
        <v>-1</v>
      </c>
      <c r="E7959" s="2"/>
      <c r="F7959" s="2"/>
      <c r="G7959" s="2">
        <v>-7</v>
      </c>
      <c r="H7959" s="2"/>
      <c r="I7959" s="2"/>
      <c r="J7959" s="2"/>
      <c r="K7959" s="2"/>
      <c r="L7959" s="2"/>
      <c r="M7959" s="2"/>
      <c r="N7959" s="2">
        <v>-3</v>
      </c>
      <c r="O7959" s="2">
        <v>-10</v>
      </c>
      <c r="P7959" s="2"/>
      <c r="Q7959" s="2"/>
      <c r="R7959" s="2"/>
      <c r="S7959" s="2"/>
      <c r="T7959" s="2"/>
      <c r="U7959" s="2"/>
      <c r="V7959" s="2">
        <v>-3</v>
      </c>
      <c r="W7959" s="2"/>
      <c r="X7959" s="2"/>
      <c r="Y7959" s="2"/>
      <c r="Z7959" s="2"/>
      <c r="AA7959" s="2"/>
      <c r="AB7959" s="2">
        <v>-3</v>
      </c>
      <c r="AC7959" s="2"/>
      <c r="AD7959" s="2"/>
      <c r="AE7959" s="2"/>
      <c r="AF7959" s="2"/>
      <c r="AG7959" s="2"/>
      <c r="AH7959" s="2"/>
      <c r="AI7959" s="2"/>
      <c r="AJ7959" s="2"/>
      <c r="AK7959" s="2"/>
      <c r="AL7959" s="2"/>
      <c r="AM7959" s="2">
        <f t="shared" si="2290"/>
        <v>-182</v>
      </c>
      <c r="AN7959" s="2"/>
      <c r="AO7959" s="2">
        <v>155</v>
      </c>
      <c r="AP7959" s="2">
        <v>7</v>
      </c>
      <c r="AQ7959" s="2">
        <v>1</v>
      </c>
      <c r="AR7959" s="2">
        <f t="shared" si="2288"/>
        <v>163</v>
      </c>
      <c r="AS7959" s="2"/>
      <c r="AT7959" s="2"/>
    </row>
    <row r="7960" spans="1:46" x14ac:dyDescent="0.3">
      <c r="A7960" s="2" t="s">
        <v>1273</v>
      </c>
      <c r="B7960" s="2">
        <v>-105</v>
      </c>
      <c r="C7960" s="2"/>
      <c r="D7960" s="2"/>
      <c r="E7960" s="2"/>
      <c r="F7960" s="2"/>
      <c r="G7960" s="2"/>
      <c r="H7960" s="2"/>
      <c r="I7960" s="2"/>
      <c r="J7960" s="2"/>
      <c r="K7960" s="2"/>
      <c r="L7960" s="2"/>
      <c r="M7960" s="2"/>
      <c r="N7960" s="2"/>
      <c r="O7960" s="2"/>
      <c r="P7960" s="2"/>
      <c r="Q7960" s="2"/>
      <c r="R7960" s="2"/>
      <c r="S7960" s="2"/>
      <c r="T7960" s="2"/>
      <c r="U7960" s="2"/>
      <c r="V7960" s="2"/>
      <c r="W7960" s="2"/>
      <c r="X7960" s="2"/>
      <c r="Y7960" s="2"/>
      <c r="Z7960" s="2"/>
      <c r="AA7960" s="2"/>
      <c r="AB7960" s="2"/>
      <c r="AC7960" s="2"/>
      <c r="AD7960" s="2"/>
      <c r="AE7960" s="2"/>
      <c r="AF7960" s="2"/>
      <c r="AG7960" s="2"/>
      <c r="AH7960" s="2"/>
      <c r="AI7960" s="2"/>
      <c r="AJ7960" s="2"/>
      <c r="AK7960" s="2"/>
      <c r="AL7960" s="2"/>
      <c r="AM7960" s="2">
        <f t="shared" si="2290"/>
        <v>-105</v>
      </c>
      <c r="AN7960" s="2"/>
      <c r="AO7960" s="2">
        <v>105</v>
      </c>
      <c r="AP7960" s="2"/>
      <c r="AQ7960" s="2"/>
      <c r="AR7960" s="2">
        <f t="shared" si="2288"/>
        <v>105</v>
      </c>
      <c r="AS7960" s="2"/>
      <c r="AT7960" s="2"/>
    </row>
    <row r="7961" spans="1:46" x14ac:dyDescent="0.3">
      <c r="A7961" s="22" t="s">
        <v>980</v>
      </c>
      <c r="B7961" s="2"/>
      <c r="C7961" s="2"/>
      <c r="D7961" s="2"/>
      <c r="E7961" s="2"/>
      <c r="F7961" s="2"/>
      <c r="G7961" s="2"/>
      <c r="H7961" s="2"/>
      <c r="I7961" s="2"/>
      <c r="J7961" s="2"/>
      <c r="K7961" s="2"/>
      <c r="L7961" s="2"/>
      <c r="M7961" s="2"/>
      <c r="N7961" s="2"/>
      <c r="O7961" s="2"/>
      <c r="P7961" s="2"/>
      <c r="Q7961" s="2"/>
      <c r="R7961" s="2"/>
      <c r="S7961" s="2"/>
      <c r="T7961" s="2"/>
      <c r="U7961" s="2"/>
      <c r="V7961" s="2">
        <v>-20</v>
      </c>
      <c r="W7961" s="2"/>
      <c r="X7961" s="2"/>
      <c r="Y7961" s="2"/>
      <c r="Z7961" s="2"/>
      <c r="AA7961" s="2"/>
      <c r="AB7961" s="2"/>
      <c r="AC7961" s="2"/>
      <c r="AD7961" s="2"/>
      <c r="AE7961" s="2"/>
      <c r="AF7961" s="2"/>
      <c r="AG7961" s="2"/>
      <c r="AH7961" s="2"/>
      <c r="AI7961" s="2"/>
      <c r="AJ7961" s="2"/>
      <c r="AK7961" s="2"/>
      <c r="AL7961" s="2"/>
      <c r="AM7961" s="2">
        <f t="shared" si="2290"/>
        <v>-20</v>
      </c>
      <c r="AN7961" s="2"/>
      <c r="AO7961" s="2">
        <v>0</v>
      </c>
      <c r="AP7961" s="2"/>
      <c r="AQ7961" s="2"/>
      <c r="AR7961" s="2">
        <f t="shared" si="2288"/>
        <v>0</v>
      </c>
      <c r="AS7961" s="2"/>
      <c r="AT7961" s="2"/>
    </row>
    <row r="7962" spans="1:46" x14ac:dyDescent="0.3">
      <c r="A7962" s="22" t="s">
        <v>908</v>
      </c>
      <c r="B7962" s="2">
        <v>-168</v>
      </c>
      <c r="C7962" s="2"/>
      <c r="D7962" s="2"/>
      <c r="E7962" s="2"/>
      <c r="F7962" s="2"/>
      <c r="G7962" s="2">
        <v>-17</v>
      </c>
      <c r="H7962" s="2"/>
      <c r="I7962" s="2"/>
      <c r="J7962" s="2"/>
      <c r="K7962" s="2"/>
      <c r="L7962" s="2"/>
      <c r="M7962" s="2"/>
      <c r="N7962" s="2"/>
      <c r="O7962" s="2">
        <v>-8</v>
      </c>
      <c r="P7962" s="2"/>
      <c r="Q7962" s="2"/>
      <c r="R7962" s="2"/>
      <c r="S7962" s="2"/>
      <c r="T7962" s="2"/>
      <c r="U7962" s="2"/>
      <c r="V7962" s="2"/>
      <c r="W7962" s="2"/>
      <c r="X7962" s="2"/>
      <c r="Y7962" s="2"/>
      <c r="Z7962" s="2"/>
      <c r="AA7962" s="2"/>
      <c r="AB7962" s="2"/>
      <c r="AC7962" s="2"/>
      <c r="AD7962" s="2"/>
      <c r="AE7962" s="2"/>
      <c r="AF7962" s="2"/>
      <c r="AG7962" s="2"/>
      <c r="AH7962" s="2"/>
      <c r="AI7962" s="2"/>
      <c r="AJ7962" s="2"/>
      <c r="AK7962" s="2"/>
      <c r="AL7962" s="2"/>
      <c r="AM7962" s="2">
        <f t="shared" si="2290"/>
        <v>-193</v>
      </c>
      <c r="AN7962" s="2"/>
      <c r="AO7962" s="2">
        <v>168</v>
      </c>
      <c r="AP7962" s="2">
        <v>17</v>
      </c>
      <c r="AQ7962" s="2"/>
      <c r="AR7962" s="2">
        <f t="shared" si="2288"/>
        <v>185</v>
      </c>
      <c r="AS7962" s="22" t="s">
        <v>1325</v>
      </c>
      <c r="AT7962" s="2"/>
    </row>
    <row r="7963" spans="1:46" x14ac:dyDescent="0.3">
      <c r="A7963" s="2" t="s">
        <v>117</v>
      </c>
      <c r="B7963" s="2">
        <v>294</v>
      </c>
      <c r="C7963" s="2"/>
      <c r="D7963" s="2"/>
      <c r="E7963" s="2"/>
      <c r="F7963" s="2"/>
      <c r="G7963" s="2">
        <v>64</v>
      </c>
      <c r="H7963" s="2"/>
      <c r="I7963" s="2"/>
      <c r="J7963" s="2"/>
      <c r="K7963" s="2"/>
      <c r="L7963" s="2"/>
      <c r="M7963" s="2"/>
      <c r="N7963" s="2"/>
      <c r="O7963" s="2"/>
      <c r="P7963" s="2"/>
      <c r="Q7963" s="2"/>
      <c r="R7963" s="2"/>
      <c r="S7963" s="2"/>
      <c r="T7963" s="2"/>
      <c r="U7963" s="2"/>
      <c r="V7963" s="2"/>
      <c r="W7963" s="2"/>
      <c r="X7963" s="2"/>
      <c r="Y7963" s="2"/>
      <c r="Z7963" s="2"/>
      <c r="AA7963" s="2"/>
      <c r="AB7963" s="2"/>
      <c r="AC7963" s="2"/>
      <c r="AD7963" s="2"/>
      <c r="AE7963" s="2"/>
      <c r="AF7963" s="2"/>
      <c r="AG7963" s="2">
        <v>40</v>
      </c>
      <c r="AH7963" s="2"/>
      <c r="AI7963" s="2"/>
      <c r="AJ7963" s="2"/>
      <c r="AK7963" s="2"/>
      <c r="AL7963" s="2"/>
      <c r="AM7963" s="2">
        <f t="shared" si="2290"/>
        <v>398</v>
      </c>
      <c r="AN7963" s="2"/>
      <c r="AO7963" s="2"/>
      <c r="AP7963" s="2"/>
      <c r="AQ7963" s="2"/>
      <c r="AR7963" s="2"/>
      <c r="AS7963" s="2"/>
      <c r="AT7963" s="2"/>
    </row>
    <row r="7964" spans="1:46" x14ac:dyDescent="0.3">
      <c r="A7964" s="2" t="s">
        <v>118</v>
      </c>
      <c r="B7964" s="2"/>
      <c r="C7964" s="2"/>
      <c r="D7964" s="2"/>
      <c r="E7964" s="2"/>
      <c r="F7964" s="2"/>
      <c r="G7964" s="2"/>
      <c r="H7964" s="2"/>
      <c r="I7964" s="2"/>
      <c r="J7964" s="2"/>
      <c r="K7964" s="2"/>
      <c r="L7964" s="2"/>
      <c r="M7964" s="2"/>
      <c r="N7964" s="2"/>
      <c r="O7964" s="2"/>
      <c r="P7964" s="2"/>
      <c r="Q7964" s="2"/>
      <c r="R7964" s="2"/>
      <c r="S7964" s="2"/>
      <c r="T7964" s="2"/>
      <c r="U7964" s="2"/>
      <c r="V7964" s="2"/>
      <c r="W7964" s="2"/>
      <c r="X7964" s="2"/>
      <c r="Y7964" s="2"/>
      <c r="Z7964" s="2"/>
      <c r="AA7964" s="2"/>
      <c r="AB7964" s="2"/>
      <c r="AC7964" s="2"/>
      <c r="AD7964" s="2"/>
      <c r="AE7964" s="2"/>
      <c r="AF7964" s="2"/>
      <c r="AG7964" s="2"/>
      <c r="AH7964" s="2"/>
      <c r="AI7964" s="2"/>
      <c r="AJ7964" s="2"/>
      <c r="AK7964" s="2"/>
      <c r="AL7964" s="2"/>
      <c r="AM7964" s="2"/>
      <c r="AN7964" s="2"/>
      <c r="AO7964" s="2">
        <v>-294</v>
      </c>
      <c r="AP7964" s="2"/>
      <c r="AQ7964" s="2">
        <v>-30</v>
      </c>
      <c r="AR7964" s="2">
        <f t="shared" ref="AR7964:AR7971" si="2291">SUM(AO7964:AQ7964)</f>
        <v>-324</v>
      </c>
      <c r="AS7964" s="2"/>
      <c r="AT7964" s="2"/>
    </row>
    <row r="7965" spans="1:46" x14ac:dyDescent="0.3">
      <c r="A7965" s="1" t="s">
        <v>587</v>
      </c>
      <c r="B7965" s="1">
        <f t="shared" ref="B7965:J7965" si="2292">SUM(B7958:B7964)</f>
        <v>1622.5</v>
      </c>
      <c r="C7965" s="1">
        <f t="shared" si="2292"/>
        <v>297.5</v>
      </c>
      <c r="D7965" s="1">
        <f t="shared" si="2292"/>
        <v>22.5</v>
      </c>
      <c r="E7965" s="1">
        <f t="shared" si="2292"/>
        <v>0</v>
      </c>
      <c r="F7965" s="1">
        <f t="shared" si="2292"/>
        <v>0</v>
      </c>
      <c r="G7965" s="1">
        <f t="shared" si="2292"/>
        <v>357</v>
      </c>
      <c r="H7965" s="1">
        <f t="shared" si="2292"/>
        <v>0</v>
      </c>
      <c r="I7965" s="1">
        <f t="shared" si="2292"/>
        <v>0</v>
      </c>
      <c r="J7965" s="1">
        <f t="shared" si="2292"/>
        <v>13.5</v>
      </c>
      <c r="K7965" s="1"/>
      <c r="L7965" s="1">
        <f>SUM(L7958:L7964)</f>
        <v>0</v>
      </c>
      <c r="M7965" s="1"/>
      <c r="N7965" s="1">
        <f>SUM(N7958:N7964)</f>
        <v>138</v>
      </c>
      <c r="O7965" s="1">
        <f>SUM(O7958:O7964)</f>
        <v>142</v>
      </c>
      <c r="P7965" s="1">
        <f>SUM(P7958:P7964)</f>
        <v>0</v>
      </c>
      <c r="Q7965" s="1"/>
      <c r="R7965" s="1"/>
      <c r="S7965" s="1">
        <f>SUM(S7958:S7964)</f>
        <v>31</v>
      </c>
      <c r="T7965" s="1">
        <f>SUM(T7958:T7964)</f>
        <v>7</v>
      </c>
      <c r="U7965" s="1">
        <f>SUM(U7958:U7964)</f>
        <v>0</v>
      </c>
      <c r="V7965" s="1">
        <f>SUM(V7958:V7964)</f>
        <v>86</v>
      </c>
      <c r="W7965" s="1"/>
      <c r="X7965" s="1">
        <f>SUM(X7958:X7964)</f>
        <v>0</v>
      </c>
      <c r="Y7965" s="1">
        <f>SUM(Y7958:Y7964)</f>
        <v>11</v>
      </c>
      <c r="Z7965" s="1">
        <f>SUM(Z7958:Z7964)</f>
        <v>403</v>
      </c>
      <c r="AA7965" s="1"/>
      <c r="AB7965" s="1">
        <f>SUM(AB7958:AB7964)</f>
        <v>2</v>
      </c>
      <c r="AC7965" s="1"/>
      <c r="AD7965" s="1"/>
      <c r="AE7965" s="1">
        <f>SUM(AE7958:AE7964)</f>
        <v>1</v>
      </c>
      <c r="AF7965" s="1">
        <f>SUM(AF7958:AF7964)</f>
        <v>4</v>
      </c>
      <c r="AG7965" s="1">
        <f>SUM(AG7958:AG7964)</f>
        <v>59.5</v>
      </c>
      <c r="AH7965" s="1"/>
      <c r="AI7965" s="1"/>
      <c r="AJ7965" s="1"/>
      <c r="AK7965" s="1"/>
      <c r="AL7965" s="1"/>
      <c r="AM7965" s="1">
        <f t="shared" ref="AM7965:AM7972" si="2293">SUM(B7965:AG7965)</f>
        <v>3197.5</v>
      </c>
      <c r="AN7965" s="1" t="s">
        <v>587</v>
      </c>
      <c r="AO7965" s="1">
        <f>SUM(AO7958:AO7964)</f>
        <v>4014.0499999999993</v>
      </c>
      <c r="AP7965" s="1">
        <f>SUM(AP7958:AP7964)</f>
        <v>5491.6699999999983</v>
      </c>
      <c r="AQ7965" s="1">
        <f>SUM(AQ7958:AQ7964)</f>
        <v>784.57999999999993</v>
      </c>
      <c r="AR7965" s="1">
        <f t="shared" si="2291"/>
        <v>10290.299999999997</v>
      </c>
      <c r="AS7965" s="2"/>
      <c r="AT7965" s="2"/>
    </row>
    <row r="7966" spans="1:46" x14ac:dyDescent="0.3">
      <c r="A7966" s="22" t="s">
        <v>998</v>
      </c>
      <c r="B7966" s="2">
        <v>-145</v>
      </c>
      <c r="C7966" s="2"/>
      <c r="D7966" s="2"/>
      <c r="E7966" s="2"/>
      <c r="F7966" s="2"/>
      <c r="G7966" s="2">
        <v>-19</v>
      </c>
      <c r="H7966" s="2"/>
      <c r="I7966" s="2"/>
      <c r="J7966" s="2">
        <v>-2</v>
      </c>
      <c r="K7966" s="2"/>
      <c r="L7966" s="2"/>
      <c r="M7966" s="2"/>
      <c r="N7966" s="2">
        <v>-5</v>
      </c>
      <c r="O7966" s="2">
        <v>-5</v>
      </c>
      <c r="P7966" s="2"/>
      <c r="Q7966" s="2"/>
      <c r="R7966" s="2"/>
      <c r="S7966" s="2"/>
      <c r="T7966" s="2">
        <v>-1</v>
      </c>
      <c r="U7966" s="2"/>
      <c r="V7966" s="2"/>
      <c r="W7966" s="2"/>
      <c r="X7966" s="2"/>
      <c r="Y7966" s="2"/>
      <c r="Z7966" s="2"/>
      <c r="AA7966" s="2"/>
      <c r="AB7966" s="2">
        <v>-2</v>
      </c>
      <c r="AC7966" s="2"/>
      <c r="AD7966" s="2"/>
      <c r="AE7966" s="2"/>
      <c r="AF7966" s="2"/>
      <c r="AG7966" s="2"/>
      <c r="AH7966" s="2"/>
      <c r="AI7966" s="2"/>
      <c r="AJ7966" s="2"/>
      <c r="AK7966" s="2"/>
      <c r="AL7966" s="2"/>
      <c r="AM7966" s="2">
        <f t="shared" si="2293"/>
        <v>-179</v>
      </c>
      <c r="AN7966" s="2"/>
      <c r="AO7966" s="2">
        <v>145</v>
      </c>
      <c r="AP7966" s="2">
        <v>21</v>
      </c>
      <c r="AQ7966" s="2"/>
      <c r="AR7966" s="2">
        <f t="shared" si="2291"/>
        <v>166</v>
      </c>
      <c r="AS7966" s="22" t="s">
        <v>1326</v>
      </c>
      <c r="AT7966" s="2"/>
    </row>
    <row r="7967" spans="1:46" x14ac:dyDescent="0.3">
      <c r="A7967" s="2" t="s">
        <v>908</v>
      </c>
      <c r="B7967" s="2">
        <v>-131</v>
      </c>
      <c r="C7967" s="2"/>
      <c r="D7967" s="2"/>
      <c r="E7967" s="2"/>
      <c r="F7967" s="2"/>
      <c r="G7967" s="2">
        <v>-24</v>
      </c>
      <c r="H7967" s="2"/>
      <c r="I7967" s="2"/>
      <c r="J7967" s="2">
        <v>-1</v>
      </c>
      <c r="K7967" s="2"/>
      <c r="L7967" s="2"/>
      <c r="M7967" s="2"/>
      <c r="N7967" s="2">
        <v>-10</v>
      </c>
      <c r="O7967" s="2">
        <v>-40</v>
      </c>
      <c r="P7967" s="2"/>
      <c r="Q7967" s="2"/>
      <c r="R7967" s="2"/>
      <c r="S7967" s="2"/>
      <c r="T7967" s="2"/>
      <c r="U7967" s="2"/>
      <c r="V7967" s="2"/>
      <c r="W7967" s="2"/>
      <c r="X7967" s="2"/>
      <c r="Y7967" s="2"/>
      <c r="Z7967" s="2"/>
      <c r="AA7967" s="2"/>
      <c r="AB7967" s="2"/>
      <c r="AC7967" s="2"/>
      <c r="AD7967" s="2"/>
      <c r="AE7967" s="2"/>
      <c r="AF7967" s="2"/>
      <c r="AG7967" s="2"/>
      <c r="AH7967" s="2"/>
      <c r="AI7967" s="2"/>
      <c r="AJ7967" s="2"/>
      <c r="AK7967" s="2"/>
      <c r="AL7967" s="2"/>
      <c r="AM7967" s="2">
        <f t="shared" si="2293"/>
        <v>-206</v>
      </c>
      <c r="AN7967" s="2"/>
      <c r="AO7967" s="2">
        <v>131</v>
      </c>
      <c r="AP7967" s="2">
        <v>25</v>
      </c>
      <c r="AQ7967" s="2"/>
      <c r="AR7967" s="2">
        <f t="shared" si="2291"/>
        <v>156</v>
      </c>
      <c r="AS7967" s="2"/>
      <c r="AT7967" s="2"/>
    </row>
    <row r="7968" spans="1:46" x14ac:dyDescent="0.3">
      <c r="A7968" s="2" t="s">
        <v>728</v>
      </c>
      <c r="B7968" s="2">
        <v>-210</v>
      </c>
      <c r="C7968" s="2">
        <v>-3</v>
      </c>
      <c r="D7968" s="2"/>
      <c r="E7968" s="2"/>
      <c r="F7968" s="2"/>
      <c r="G7968" s="2">
        <v>-30</v>
      </c>
      <c r="H7968" s="2"/>
      <c r="I7968" s="2"/>
      <c r="J7968" s="2">
        <v>-8</v>
      </c>
      <c r="K7968" s="2"/>
      <c r="L7968" s="2"/>
      <c r="M7968" s="2"/>
      <c r="N7968" s="2"/>
      <c r="O7968" s="2">
        <v>-5</v>
      </c>
      <c r="P7968" s="2"/>
      <c r="Q7968" s="2"/>
      <c r="R7968" s="2"/>
      <c r="S7968" s="2">
        <v>-1</v>
      </c>
      <c r="T7968" s="2"/>
      <c r="U7968" s="2"/>
      <c r="V7968" s="2"/>
      <c r="W7968" s="2"/>
      <c r="X7968" s="2"/>
      <c r="Y7968" s="2"/>
      <c r="Z7968" s="2">
        <v>-11</v>
      </c>
      <c r="AA7968" s="2"/>
      <c r="AB7968" s="2"/>
      <c r="AC7968" s="2"/>
      <c r="AD7968" s="2"/>
      <c r="AE7968" s="2"/>
      <c r="AF7968" s="2"/>
      <c r="AG7968" s="2"/>
      <c r="AH7968" s="2"/>
      <c r="AI7968" s="2"/>
      <c r="AJ7968" s="2"/>
      <c r="AK7968" s="2"/>
      <c r="AL7968" s="2"/>
      <c r="AM7968" s="2">
        <f t="shared" si="2293"/>
        <v>-268</v>
      </c>
      <c r="AN7968" s="2"/>
      <c r="AO7968" s="2">
        <v>210</v>
      </c>
      <c r="AP7968" s="2">
        <v>38</v>
      </c>
      <c r="AQ7968" s="2">
        <v>3</v>
      </c>
      <c r="AR7968" s="2">
        <f t="shared" si="2291"/>
        <v>251</v>
      </c>
      <c r="AS7968" s="2"/>
      <c r="AT7968" s="2"/>
    </row>
    <row r="7969" spans="1:46" x14ac:dyDescent="0.3">
      <c r="A7969" s="2" t="s">
        <v>1273</v>
      </c>
      <c r="B7969" s="2">
        <v>-4</v>
      </c>
      <c r="C7969" s="2"/>
      <c r="D7969" s="2"/>
      <c r="E7969" s="2"/>
      <c r="F7969" s="2"/>
      <c r="G7969" s="2"/>
      <c r="H7969" s="2"/>
      <c r="I7969" s="2"/>
      <c r="J7969" s="2">
        <v>-1</v>
      </c>
      <c r="K7969" s="2"/>
      <c r="L7969" s="2"/>
      <c r="M7969" s="2"/>
      <c r="N7969" s="2"/>
      <c r="O7969" s="2"/>
      <c r="P7969" s="2"/>
      <c r="Q7969" s="2"/>
      <c r="R7969" s="2"/>
      <c r="S7969" s="2"/>
      <c r="T7969" s="2"/>
      <c r="U7969" s="2"/>
      <c r="V7969" s="2"/>
      <c r="W7969" s="2"/>
      <c r="X7969" s="2"/>
      <c r="Y7969" s="2"/>
      <c r="Z7969" s="2"/>
      <c r="AA7969" s="2"/>
      <c r="AB7969" s="2"/>
      <c r="AC7969" s="2"/>
      <c r="AD7969" s="2"/>
      <c r="AE7969" s="2"/>
      <c r="AF7969" s="2"/>
      <c r="AG7969" s="2"/>
      <c r="AH7969" s="2"/>
      <c r="AI7969" s="2"/>
      <c r="AJ7969" s="2"/>
      <c r="AK7969" s="2"/>
      <c r="AL7969" s="2"/>
      <c r="AM7969" s="2">
        <f t="shared" si="2293"/>
        <v>-5</v>
      </c>
      <c r="AN7969" s="2"/>
      <c r="AO7969" s="2">
        <v>4</v>
      </c>
      <c r="AP7969" s="2">
        <v>1</v>
      </c>
      <c r="AQ7969" s="2"/>
      <c r="AR7969" s="2">
        <f t="shared" si="2291"/>
        <v>5</v>
      </c>
      <c r="AS7969" s="2"/>
      <c r="AT7969" s="2"/>
    </row>
    <row r="7970" spans="1:46" x14ac:dyDescent="0.3">
      <c r="A7970" s="2" t="s">
        <v>59</v>
      </c>
      <c r="B7970" s="2">
        <v>-100</v>
      </c>
      <c r="C7970" s="2">
        <v>-1</v>
      </c>
      <c r="D7970" s="2">
        <v>-2.5</v>
      </c>
      <c r="E7970" s="2"/>
      <c r="F7970" s="2"/>
      <c r="G7970" s="2">
        <v>-14.5</v>
      </c>
      <c r="H7970" s="2"/>
      <c r="I7970" s="2"/>
      <c r="J7970" s="2">
        <v>-1</v>
      </c>
      <c r="K7970" s="2"/>
      <c r="L7970" s="2"/>
      <c r="M7970" s="2"/>
      <c r="N7970" s="2">
        <v>-7</v>
      </c>
      <c r="O7970" s="2">
        <v>-9</v>
      </c>
      <c r="P7970" s="2"/>
      <c r="Q7970" s="2"/>
      <c r="R7970" s="2"/>
      <c r="S7970" s="2"/>
      <c r="T7970" s="2"/>
      <c r="U7970" s="2"/>
      <c r="V7970" s="2"/>
      <c r="W7970" s="2"/>
      <c r="X7970" s="2"/>
      <c r="Y7970" s="2"/>
      <c r="Z7970" s="2"/>
      <c r="AA7970" s="2"/>
      <c r="AB7970" s="2">
        <v>-2</v>
      </c>
      <c r="AC7970" s="2"/>
      <c r="AD7970" s="2"/>
      <c r="AE7970" s="2"/>
      <c r="AF7970" s="2"/>
      <c r="AG7970" s="2"/>
      <c r="AH7970" s="2"/>
      <c r="AI7970" s="2"/>
      <c r="AJ7970" s="2"/>
      <c r="AK7970" s="2"/>
      <c r="AL7970" s="2"/>
      <c r="AM7970" s="2">
        <f t="shared" si="2293"/>
        <v>-137</v>
      </c>
      <c r="AN7970" s="2"/>
      <c r="AO7970" s="2">
        <v>100</v>
      </c>
      <c r="AP7970" s="2">
        <v>15.5</v>
      </c>
      <c r="AQ7970" s="2">
        <v>3.5</v>
      </c>
      <c r="AR7970" s="2">
        <f t="shared" si="2291"/>
        <v>119</v>
      </c>
      <c r="AS7970" s="2"/>
      <c r="AT7970" s="2"/>
    </row>
    <row r="7971" spans="1:46" x14ac:dyDescent="0.3">
      <c r="A7971" s="2" t="s">
        <v>784</v>
      </c>
      <c r="B7971" s="2">
        <v>-59</v>
      </c>
      <c r="C7971" s="2"/>
      <c r="D7971" s="2"/>
      <c r="E7971" s="2"/>
      <c r="F7971" s="2"/>
      <c r="G7971" s="2">
        <v>-13.5</v>
      </c>
      <c r="H7971" s="2"/>
      <c r="I7971" s="2"/>
      <c r="J7971" s="2"/>
      <c r="K7971" s="2"/>
      <c r="L7971" s="2"/>
      <c r="M7971" s="2"/>
      <c r="N7971" s="2"/>
      <c r="O7971" s="2"/>
      <c r="P7971" s="2"/>
      <c r="Q7971" s="2"/>
      <c r="R7971" s="2"/>
      <c r="S7971" s="2"/>
      <c r="T7971" s="2"/>
      <c r="U7971" s="2"/>
      <c r="V7971" s="2"/>
      <c r="W7971" s="2"/>
      <c r="X7971" s="2"/>
      <c r="Y7971" s="2"/>
      <c r="Z7971" s="2"/>
      <c r="AA7971" s="2"/>
      <c r="AB7971" s="2">
        <v>-1</v>
      </c>
      <c r="AC7971" s="2"/>
      <c r="AD7971" s="2"/>
      <c r="AE7971" s="2"/>
      <c r="AF7971" s="2"/>
      <c r="AG7971" s="2"/>
      <c r="AH7971" s="2"/>
      <c r="AI7971" s="2"/>
      <c r="AJ7971" s="2"/>
      <c r="AK7971" s="2"/>
      <c r="AL7971" s="2"/>
      <c r="AM7971" s="2">
        <f t="shared" si="2293"/>
        <v>-73.5</v>
      </c>
      <c r="AN7971" s="2"/>
      <c r="AO7971" s="2">
        <v>59</v>
      </c>
      <c r="AP7971" s="2">
        <v>13.5</v>
      </c>
      <c r="AQ7971" s="2"/>
      <c r="AR7971" s="2">
        <f t="shared" si="2291"/>
        <v>72.5</v>
      </c>
      <c r="AS7971" s="2"/>
      <c r="AT7971" s="2"/>
    </row>
    <row r="7972" spans="1:46" x14ac:dyDescent="0.3">
      <c r="A7972" s="2" t="s">
        <v>117</v>
      </c>
      <c r="B7972" s="2">
        <v>546</v>
      </c>
      <c r="C7972" s="2"/>
      <c r="D7972" s="2"/>
      <c r="E7972" s="2"/>
      <c r="F7972" s="2"/>
      <c r="G7972" s="2">
        <v>64</v>
      </c>
      <c r="H7972" s="2"/>
      <c r="I7972" s="2"/>
      <c r="J7972" s="2"/>
      <c r="K7972" s="2"/>
      <c r="L7972" s="2"/>
      <c r="M7972" s="2"/>
      <c r="N7972" s="2">
        <v>168</v>
      </c>
      <c r="O7972" s="2">
        <v>168</v>
      </c>
      <c r="P7972" s="2"/>
      <c r="Q7972" s="2"/>
      <c r="R7972" s="2"/>
      <c r="S7972" s="2"/>
      <c r="T7972" s="2"/>
      <c r="U7972" s="2"/>
      <c r="V7972" s="2"/>
      <c r="W7972" s="2"/>
      <c r="X7972" s="2"/>
      <c r="Y7972" s="2"/>
      <c r="Z7972" s="2"/>
      <c r="AA7972" s="2"/>
      <c r="AB7972" s="2"/>
      <c r="AC7972" s="2"/>
      <c r="AD7972" s="2"/>
      <c r="AE7972" s="2"/>
      <c r="AF7972" s="2"/>
      <c r="AG7972" s="2"/>
      <c r="AH7972" s="2"/>
      <c r="AI7972" s="2"/>
      <c r="AJ7972" s="2"/>
      <c r="AK7972" s="2"/>
      <c r="AL7972" s="2"/>
      <c r="AM7972" s="2">
        <f t="shared" si="2293"/>
        <v>946</v>
      </c>
      <c r="AN7972" s="2"/>
      <c r="AO7972" s="2"/>
      <c r="AP7972" s="2"/>
      <c r="AQ7972" s="2"/>
      <c r="AR7972" s="2"/>
      <c r="AS7972" s="2"/>
      <c r="AT7972" s="2"/>
    </row>
    <row r="7973" spans="1:46" x14ac:dyDescent="0.3">
      <c r="A7973" s="2" t="s">
        <v>118</v>
      </c>
      <c r="B7973" s="2"/>
      <c r="C7973" s="2"/>
      <c r="D7973" s="2"/>
      <c r="E7973" s="2"/>
      <c r="F7973" s="2"/>
      <c r="G7973" s="2"/>
      <c r="H7973" s="2"/>
      <c r="I7973" s="2"/>
      <c r="J7973" s="2"/>
      <c r="K7973" s="2"/>
      <c r="L7973" s="2"/>
      <c r="M7973" s="2"/>
      <c r="N7973" s="2"/>
      <c r="O7973" s="2"/>
      <c r="P7973" s="2"/>
      <c r="Q7973" s="2"/>
      <c r="R7973" s="2"/>
      <c r="S7973" s="2"/>
      <c r="T7973" s="2"/>
      <c r="U7973" s="2"/>
      <c r="V7973" s="2"/>
      <c r="W7973" s="2"/>
      <c r="X7973" s="2"/>
      <c r="Y7973" s="2"/>
      <c r="Z7973" s="2"/>
      <c r="AA7973" s="2"/>
      <c r="AB7973" s="2"/>
      <c r="AC7973" s="2"/>
      <c r="AD7973" s="2"/>
      <c r="AE7973" s="2"/>
      <c r="AF7973" s="2"/>
      <c r="AG7973" s="2"/>
      <c r="AH7973" s="2"/>
      <c r="AI7973" s="2"/>
      <c r="AJ7973" s="2"/>
      <c r="AK7973" s="2"/>
      <c r="AL7973" s="2"/>
      <c r="AM7973" s="2"/>
      <c r="AN7973" s="2"/>
      <c r="AO7973" s="2">
        <v>-358</v>
      </c>
      <c r="AP7973" s="2">
        <v>-600</v>
      </c>
      <c r="AQ7973" s="2">
        <v>-70</v>
      </c>
      <c r="AR7973" s="2">
        <f t="shared" ref="AR7973:AR7983" si="2294">SUM(AO7973:AQ7973)</f>
        <v>-1028</v>
      </c>
      <c r="AS7973" s="2"/>
      <c r="AT7973" s="2"/>
    </row>
    <row r="7974" spans="1:46" x14ac:dyDescent="0.3">
      <c r="A7974" s="1" t="s">
        <v>588</v>
      </c>
      <c r="B7974" s="1">
        <f t="shared" ref="B7974:J7974" si="2295">SUM(B7965:B7973)</f>
        <v>1519.5</v>
      </c>
      <c r="C7974" s="1">
        <f t="shared" si="2295"/>
        <v>293.5</v>
      </c>
      <c r="D7974" s="1">
        <f t="shared" si="2295"/>
        <v>20</v>
      </c>
      <c r="E7974" s="1">
        <f t="shared" si="2295"/>
        <v>0</v>
      </c>
      <c r="F7974" s="1">
        <f t="shared" si="2295"/>
        <v>0</v>
      </c>
      <c r="G7974" s="1">
        <f t="shared" si="2295"/>
        <v>320</v>
      </c>
      <c r="H7974" s="1">
        <f t="shared" si="2295"/>
        <v>0</v>
      </c>
      <c r="I7974" s="1">
        <f t="shared" si="2295"/>
        <v>0</v>
      </c>
      <c r="J7974" s="1">
        <f t="shared" si="2295"/>
        <v>0.5</v>
      </c>
      <c r="K7974" s="1"/>
      <c r="L7974" s="1">
        <f>SUM(L7965:L7973)</f>
        <v>0</v>
      </c>
      <c r="M7974" s="1"/>
      <c r="N7974" s="1">
        <f>SUM(N7965:N7973)</f>
        <v>284</v>
      </c>
      <c r="O7974" s="1">
        <f>SUM(O7965:O7973)</f>
        <v>251</v>
      </c>
      <c r="P7974" s="1">
        <f>SUM(P7965:P7973)</f>
        <v>0</v>
      </c>
      <c r="Q7974" s="1"/>
      <c r="R7974" s="1"/>
      <c r="S7974" s="1">
        <f>SUM(S7965:S7973)</f>
        <v>30</v>
      </c>
      <c r="T7974" s="1">
        <f>SUM(T7965:T7973)</f>
        <v>6</v>
      </c>
      <c r="U7974" s="1">
        <f>SUM(U7965:U7973)</f>
        <v>0</v>
      </c>
      <c r="V7974" s="1">
        <f>SUM(V7965:V7973)</f>
        <v>86</v>
      </c>
      <c r="W7974" s="1"/>
      <c r="X7974" s="1">
        <f>SUM(X7965:X7973)</f>
        <v>0</v>
      </c>
      <c r="Y7974" s="1">
        <f>SUM(Y7965:Y7973)</f>
        <v>11</v>
      </c>
      <c r="Z7974" s="1">
        <f>SUM(Z7965:Z7973)</f>
        <v>392</v>
      </c>
      <c r="AA7974" s="1"/>
      <c r="AB7974" s="1">
        <f>SUM(AB7965:AB7973)</f>
        <v>-3</v>
      </c>
      <c r="AC7974" s="1"/>
      <c r="AD7974" s="1"/>
      <c r="AE7974" s="1">
        <f>SUM(AE7965:AE7973)</f>
        <v>1</v>
      </c>
      <c r="AF7974" s="1">
        <f>SUM(AF7965:AF7973)</f>
        <v>4</v>
      </c>
      <c r="AG7974" s="1">
        <f>SUM(AG7965:AG7973)</f>
        <v>59.5</v>
      </c>
      <c r="AH7974" s="1"/>
      <c r="AI7974" s="1"/>
      <c r="AJ7974" s="1"/>
      <c r="AK7974" s="1"/>
      <c r="AL7974" s="1"/>
      <c r="AM7974" s="1">
        <f t="shared" ref="AM7974:AM7984" si="2296">SUM(B7974:AG7974)</f>
        <v>3275</v>
      </c>
      <c r="AN7974" s="1" t="s">
        <v>588</v>
      </c>
      <c r="AO7974" s="1">
        <f>SUM(AO7965:AO7973)</f>
        <v>4305.0499999999993</v>
      </c>
      <c r="AP7974" s="1">
        <f>SUM(AP7965:AP7973)</f>
        <v>5005.6699999999983</v>
      </c>
      <c r="AQ7974" s="1">
        <f>SUM(AQ7965:AQ7973)</f>
        <v>721.07999999999993</v>
      </c>
      <c r="AR7974" s="1">
        <f t="shared" si="2294"/>
        <v>10031.799999999997</v>
      </c>
      <c r="AS7974" s="2"/>
      <c r="AT7974" s="2"/>
    </row>
    <row r="7975" spans="1:46" x14ac:dyDescent="0.3">
      <c r="A7975" s="2" t="s">
        <v>59</v>
      </c>
      <c r="B7975" s="2">
        <v>-100</v>
      </c>
      <c r="C7975" s="2"/>
      <c r="D7975" s="2">
        <v>-2</v>
      </c>
      <c r="E7975" s="2"/>
      <c r="F7975" s="2"/>
      <c r="G7975" s="2">
        <v>-5</v>
      </c>
      <c r="H7975" s="2"/>
      <c r="I7975" s="2"/>
      <c r="J7975" s="2">
        <v>-1</v>
      </c>
      <c r="K7975" s="2"/>
      <c r="L7975" s="2"/>
      <c r="M7975" s="2"/>
      <c r="N7975" s="2"/>
      <c r="O7975" s="2">
        <v>-4</v>
      </c>
      <c r="P7975" s="2"/>
      <c r="Q7975" s="2"/>
      <c r="R7975" s="2"/>
      <c r="S7975" s="2"/>
      <c r="T7975" s="2"/>
      <c r="U7975" s="2"/>
      <c r="V7975" s="2"/>
      <c r="W7975" s="2"/>
      <c r="X7975" s="2"/>
      <c r="Y7975" s="2"/>
      <c r="Z7975" s="2"/>
      <c r="AA7975" s="2"/>
      <c r="AB7975" s="2">
        <v>-2</v>
      </c>
      <c r="AC7975" s="2"/>
      <c r="AD7975" s="2"/>
      <c r="AE7975" s="2"/>
      <c r="AF7975" s="2"/>
      <c r="AG7975" s="2"/>
      <c r="AH7975" s="2"/>
      <c r="AI7975" s="2"/>
      <c r="AJ7975" s="2"/>
      <c r="AK7975" s="2"/>
      <c r="AL7975" s="2"/>
      <c r="AM7975" s="2">
        <f t="shared" si="2296"/>
        <v>-114</v>
      </c>
      <c r="AN7975" s="2"/>
      <c r="AO7975" s="2">
        <v>100</v>
      </c>
      <c r="AP7975" s="2">
        <v>6</v>
      </c>
      <c r="AQ7975" s="2">
        <v>2</v>
      </c>
      <c r="AR7975" s="2">
        <f t="shared" si="2294"/>
        <v>108</v>
      </c>
      <c r="AS7975" s="2"/>
      <c r="AT7975" s="2"/>
    </row>
    <row r="7976" spans="1:46" x14ac:dyDescent="0.3">
      <c r="A7976" s="1" t="s">
        <v>589</v>
      </c>
      <c r="B7976" s="1">
        <v>1420</v>
      </c>
      <c r="C7976" s="1">
        <v>288.5</v>
      </c>
      <c r="D7976" s="1">
        <v>23</v>
      </c>
      <c r="E7976" s="1">
        <f>SUM(E7974:E7975)</f>
        <v>0</v>
      </c>
      <c r="F7976" s="1">
        <f>SUM(F7974:F7975)</f>
        <v>0</v>
      </c>
      <c r="G7976" s="1">
        <f>SUM(G7974:G7975)</f>
        <v>315</v>
      </c>
      <c r="H7976" s="1">
        <f>SUM(H7974:H7975)</f>
        <v>0</v>
      </c>
      <c r="I7976" s="1">
        <f>SUM(I7974:I7975)</f>
        <v>0</v>
      </c>
      <c r="J7976" s="1">
        <v>56</v>
      </c>
      <c r="K7976" s="1"/>
      <c r="L7976" s="1">
        <f>SUM(L7974:L7975)</f>
        <v>0</v>
      </c>
      <c r="M7976" s="1"/>
      <c r="N7976" s="1">
        <f>SUM(N7974:N7975)</f>
        <v>284</v>
      </c>
      <c r="O7976" s="1">
        <v>191</v>
      </c>
      <c r="P7976" s="1">
        <f>SUM(P7974:P7975)</f>
        <v>0</v>
      </c>
      <c r="Q7976" s="1"/>
      <c r="R7976" s="1"/>
      <c r="S7976" s="1">
        <v>16</v>
      </c>
      <c r="T7976" s="1">
        <v>20</v>
      </c>
      <c r="U7976" s="1">
        <f>SUM(U7974:U7975)</f>
        <v>0</v>
      </c>
      <c r="V7976" s="1">
        <f>SUM(V7974:V7975)</f>
        <v>86</v>
      </c>
      <c r="W7976" s="1"/>
      <c r="X7976" s="1">
        <f>SUM(X7974:X7975)</f>
        <v>0</v>
      </c>
      <c r="Y7976" s="1">
        <f>SUM(Y7974:Y7975)</f>
        <v>11</v>
      </c>
      <c r="Z7976" s="1">
        <v>398</v>
      </c>
      <c r="AA7976" s="1"/>
      <c r="AB7976" s="1">
        <v>21</v>
      </c>
      <c r="AC7976" s="1"/>
      <c r="AD7976" s="1"/>
      <c r="AE7976" s="1">
        <f>SUM(AE7974:AE7975)</f>
        <v>1</v>
      </c>
      <c r="AF7976" s="1">
        <f>SUM(AF7974:AF7975)</f>
        <v>4</v>
      </c>
      <c r="AG7976" s="1">
        <f>SUM(AG7974:AG7975)</f>
        <v>59.5</v>
      </c>
      <c r="AH7976" s="1"/>
      <c r="AI7976" s="1"/>
      <c r="AJ7976" s="1"/>
      <c r="AK7976" s="1"/>
      <c r="AL7976" s="1"/>
      <c r="AM7976" s="1">
        <f t="shared" si="2296"/>
        <v>3194</v>
      </c>
      <c r="AN7976" s="1" t="s">
        <v>590</v>
      </c>
      <c r="AO7976" s="1">
        <f>SUM(AO7974:AO7975)</f>
        <v>4405.0499999999993</v>
      </c>
      <c r="AP7976" s="1">
        <f>SUM(AP7974:AP7975)</f>
        <v>5011.6699999999983</v>
      </c>
      <c r="AQ7976" s="1">
        <f>SUM(AQ7974:AQ7975)</f>
        <v>723.07999999999993</v>
      </c>
      <c r="AR7976" s="1">
        <f t="shared" si="2294"/>
        <v>10139.799999999997</v>
      </c>
      <c r="AS7976" s="2"/>
      <c r="AT7976" s="2"/>
    </row>
    <row r="7977" spans="1:46" x14ac:dyDescent="0.3">
      <c r="A7977" s="2" t="s">
        <v>440</v>
      </c>
      <c r="B7977" s="2"/>
      <c r="C7977" s="2"/>
      <c r="D7977" s="2"/>
      <c r="E7977" s="2"/>
      <c r="F7977" s="2"/>
      <c r="G7977" s="2"/>
      <c r="H7977" s="2"/>
      <c r="I7977" s="2"/>
      <c r="J7977" s="2"/>
      <c r="K7977" s="2"/>
      <c r="L7977" s="2"/>
      <c r="M7977" s="2"/>
      <c r="N7977" s="2"/>
      <c r="O7977" s="2"/>
      <c r="P7977" s="2"/>
      <c r="Q7977" s="2"/>
      <c r="R7977" s="2"/>
      <c r="S7977" s="2"/>
      <c r="T7977" s="2"/>
      <c r="U7977" s="2"/>
      <c r="V7977" s="2">
        <v>-1</v>
      </c>
      <c r="W7977" s="2"/>
      <c r="X7977" s="2"/>
      <c r="Y7977" s="2"/>
      <c r="Z7977" s="2"/>
      <c r="AA7977" s="2"/>
      <c r="AB7977" s="2"/>
      <c r="AC7977" s="2"/>
      <c r="AD7977" s="2"/>
      <c r="AE7977" s="2"/>
      <c r="AF7977" s="2"/>
      <c r="AG7977" s="2"/>
      <c r="AH7977" s="2"/>
      <c r="AI7977" s="2"/>
      <c r="AJ7977" s="2"/>
      <c r="AK7977" s="2"/>
      <c r="AL7977" s="2"/>
      <c r="AM7977" s="2">
        <f t="shared" si="2296"/>
        <v>-1</v>
      </c>
      <c r="AN7977" s="2"/>
      <c r="AO7977" s="2">
        <v>0</v>
      </c>
      <c r="AP7977" s="2"/>
      <c r="AQ7977" s="2"/>
      <c r="AR7977" s="2">
        <f t="shared" si="2294"/>
        <v>0</v>
      </c>
      <c r="AS7977" s="2"/>
      <c r="AT7977" s="2"/>
    </row>
    <row r="7978" spans="1:46" x14ac:dyDescent="0.3">
      <c r="A7978" s="2" t="s">
        <v>37</v>
      </c>
      <c r="B7978" s="2">
        <v>-24</v>
      </c>
      <c r="C7978" s="2"/>
      <c r="D7978" s="2"/>
      <c r="E7978" s="2"/>
      <c r="F7978" s="2"/>
      <c r="G7978" s="2">
        <v>-5</v>
      </c>
      <c r="H7978" s="2"/>
      <c r="I7978" s="2"/>
      <c r="J7978" s="2"/>
      <c r="K7978" s="2"/>
      <c r="L7978" s="2"/>
      <c r="M7978" s="2"/>
      <c r="N7978" s="2">
        <v>-5</v>
      </c>
      <c r="O7978" s="2">
        <v>-18</v>
      </c>
      <c r="P7978" s="2"/>
      <c r="Q7978" s="2"/>
      <c r="R7978" s="2"/>
      <c r="S7978" s="2"/>
      <c r="T7978" s="2"/>
      <c r="U7978" s="2"/>
      <c r="V7978" s="2"/>
      <c r="W7978" s="2"/>
      <c r="X7978" s="2"/>
      <c r="Y7978" s="2"/>
      <c r="Z7978" s="2"/>
      <c r="AA7978" s="2"/>
      <c r="AB7978" s="2"/>
      <c r="AC7978" s="2"/>
      <c r="AD7978" s="2"/>
      <c r="AE7978" s="2"/>
      <c r="AF7978" s="2"/>
      <c r="AG7978" s="2"/>
      <c r="AH7978" s="2"/>
      <c r="AI7978" s="2"/>
      <c r="AJ7978" s="2"/>
      <c r="AK7978" s="2"/>
      <c r="AL7978" s="2"/>
      <c r="AM7978" s="2">
        <f t="shared" si="2296"/>
        <v>-52</v>
      </c>
      <c r="AN7978" s="2"/>
      <c r="AO7978" s="2">
        <v>24</v>
      </c>
      <c r="AP7978" s="2">
        <v>5</v>
      </c>
      <c r="AQ7978" s="2"/>
      <c r="AR7978" s="2">
        <f t="shared" si="2294"/>
        <v>29</v>
      </c>
      <c r="AS7978" s="2"/>
      <c r="AT7978" s="2"/>
    </row>
    <row r="7979" spans="1:46" x14ac:dyDescent="0.3">
      <c r="A7979" s="2" t="s">
        <v>1273</v>
      </c>
      <c r="B7979" s="2">
        <v>-2.5</v>
      </c>
      <c r="C7979" s="2"/>
      <c r="D7979" s="2"/>
      <c r="E7979" s="2"/>
      <c r="F7979" s="2"/>
      <c r="G7979" s="2"/>
      <c r="H7979" s="2"/>
      <c r="I7979" s="2"/>
      <c r="J7979" s="2"/>
      <c r="K7979" s="2"/>
      <c r="L7979" s="2"/>
      <c r="M7979" s="2"/>
      <c r="N7979" s="2">
        <v>-2</v>
      </c>
      <c r="O7979" s="2">
        <v>-2</v>
      </c>
      <c r="P7979" s="2"/>
      <c r="Q7979" s="2"/>
      <c r="R7979" s="2"/>
      <c r="S7979" s="2"/>
      <c r="T7979" s="2"/>
      <c r="U7979" s="2"/>
      <c r="V7979" s="2"/>
      <c r="W7979" s="2"/>
      <c r="X7979" s="2"/>
      <c r="Y7979" s="2"/>
      <c r="Z7979" s="2"/>
      <c r="AA7979" s="2"/>
      <c r="AB7979" s="2"/>
      <c r="AC7979" s="2"/>
      <c r="AD7979" s="2"/>
      <c r="AE7979" s="2"/>
      <c r="AF7979" s="2"/>
      <c r="AG7979" s="2"/>
      <c r="AH7979" s="2"/>
      <c r="AI7979" s="2"/>
      <c r="AJ7979" s="2"/>
      <c r="AK7979" s="2"/>
      <c r="AL7979" s="2"/>
      <c r="AM7979" s="2">
        <f t="shared" si="2296"/>
        <v>-6.5</v>
      </c>
      <c r="AN7979" s="2"/>
      <c r="AO7979" s="2">
        <v>2.5</v>
      </c>
      <c r="AP7979" s="2"/>
      <c r="AQ7979" s="2"/>
      <c r="AR7979" s="2">
        <f t="shared" si="2294"/>
        <v>2.5</v>
      </c>
      <c r="AS7979" s="2"/>
      <c r="AT7979" s="2"/>
    </row>
    <row r="7980" spans="1:46" x14ac:dyDescent="0.3">
      <c r="A7980" s="2" t="s">
        <v>908</v>
      </c>
      <c r="B7980" s="2">
        <v>-161</v>
      </c>
      <c r="C7980" s="2"/>
      <c r="D7980" s="2">
        <v>-2</v>
      </c>
      <c r="E7980" s="2"/>
      <c r="F7980" s="2"/>
      <c r="G7980" s="2">
        <v>-21</v>
      </c>
      <c r="H7980" s="2"/>
      <c r="I7980" s="2"/>
      <c r="J7980" s="2">
        <v>-4</v>
      </c>
      <c r="K7980" s="2"/>
      <c r="L7980" s="2"/>
      <c r="M7980" s="2"/>
      <c r="N7980" s="2"/>
      <c r="O7980" s="2">
        <v>-15</v>
      </c>
      <c r="P7980" s="2"/>
      <c r="Q7980" s="2"/>
      <c r="R7980" s="2"/>
      <c r="S7980" s="2"/>
      <c r="T7980" s="2"/>
      <c r="U7980" s="2"/>
      <c r="V7980" s="2"/>
      <c r="W7980" s="2"/>
      <c r="X7980" s="2"/>
      <c r="Y7980" s="2"/>
      <c r="Z7980" s="2"/>
      <c r="AA7980" s="2"/>
      <c r="AB7980" s="2"/>
      <c r="AC7980" s="2"/>
      <c r="AD7980" s="2"/>
      <c r="AE7980" s="2"/>
      <c r="AF7980" s="2"/>
      <c r="AG7980" s="2"/>
      <c r="AH7980" s="2"/>
      <c r="AI7980" s="2"/>
      <c r="AJ7980" s="2"/>
      <c r="AK7980" s="2"/>
      <c r="AL7980" s="2"/>
      <c r="AM7980" s="2">
        <f t="shared" si="2296"/>
        <v>-203</v>
      </c>
      <c r="AN7980" s="2"/>
      <c r="AO7980" s="2">
        <v>161</v>
      </c>
      <c r="AP7980" s="2">
        <v>25</v>
      </c>
      <c r="AQ7980" s="2">
        <v>2</v>
      </c>
      <c r="AR7980" s="2">
        <f t="shared" si="2294"/>
        <v>188</v>
      </c>
      <c r="AS7980" s="2"/>
      <c r="AT7980" s="2"/>
    </row>
    <row r="7981" spans="1:46" x14ac:dyDescent="0.3">
      <c r="A7981" s="2" t="s">
        <v>1019</v>
      </c>
      <c r="B7981" s="2">
        <v>-29.5</v>
      </c>
      <c r="C7981" s="2"/>
      <c r="D7981" s="2"/>
      <c r="E7981" s="2"/>
      <c r="F7981" s="2"/>
      <c r="G7981" s="2">
        <v>-5</v>
      </c>
      <c r="H7981" s="2"/>
      <c r="I7981" s="2"/>
      <c r="J7981" s="2">
        <v>-1</v>
      </c>
      <c r="K7981" s="2"/>
      <c r="L7981" s="2"/>
      <c r="M7981" s="2"/>
      <c r="N7981" s="2"/>
      <c r="O7981" s="2"/>
      <c r="P7981" s="2"/>
      <c r="Q7981" s="2"/>
      <c r="R7981" s="2"/>
      <c r="S7981" s="2"/>
      <c r="T7981" s="2"/>
      <c r="U7981" s="2"/>
      <c r="V7981" s="2"/>
      <c r="W7981" s="2"/>
      <c r="X7981" s="2"/>
      <c r="Y7981" s="2"/>
      <c r="Z7981" s="2"/>
      <c r="AA7981" s="2"/>
      <c r="AB7981" s="2"/>
      <c r="AC7981" s="2"/>
      <c r="AD7981" s="2"/>
      <c r="AE7981" s="2"/>
      <c r="AF7981" s="2"/>
      <c r="AG7981" s="2"/>
      <c r="AH7981" s="2"/>
      <c r="AI7981" s="2"/>
      <c r="AJ7981" s="2"/>
      <c r="AK7981" s="2"/>
      <c r="AL7981" s="2"/>
      <c r="AM7981" s="2">
        <f t="shared" si="2296"/>
        <v>-35.5</v>
      </c>
      <c r="AN7981" s="2"/>
      <c r="AO7981" s="2">
        <v>29.5</v>
      </c>
      <c r="AP7981" s="2">
        <v>6</v>
      </c>
      <c r="AQ7981" s="2"/>
      <c r="AR7981" s="2">
        <f t="shared" si="2294"/>
        <v>35.5</v>
      </c>
      <c r="AS7981" s="2"/>
      <c r="AT7981" s="2"/>
    </row>
    <row r="7982" spans="1:46" x14ac:dyDescent="0.3">
      <c r="A7982" s="2" t="s">
        <v>998</v>
      </c>
      <c r="B7982" s="2">
        <v>-180</v>
      </c>
      <c r="C7982" s="2"/>
      <c r="D7982" s="2"/>
      <c r="E7982" s="2"/>
      <c r="F7982" s="2"/>
      <c r="G7982" s="2">
        <v>-20</v>
      </c>
      <c r="H7982" s="2"/>
      <c r="I7982" s="2"/>
      <c r="J7982" s="2">
        <v>-5</v>
      </c>
      <c r="K7982" s="2"/>
      <c r="L7982" s="2"/>
      <c r="M7982" s="2"/>
      <c r="N7982" s="2"/>
      <c r="O7982" s="2">
        <v>-5</v>
      </c>
      <c r="P7982" s="2"/>
      <c r="Q7982" s="2"/>
      <c r="R7982" s="2"/>
      <c r="S7982" s="2"/>
      <c r="T7982" s="2"/>
      <c r="U7982" s="2"/>
      <c r="V7982" s="2"/>
      <c r="W7982" s="2"/>
      <c r="X7982" s="2"/>
      <c r="Y7982" s="2"/>
      <c r="Z7982" s="2"/>
      <c r="AA7982" s="2"/>
      <c r="AB7982" s="2"/>
      <c r="AC7982" s="2"/>
      <c r="AD7982" s="2"/>
      <c r="AE7982" s="2"/>
      <c r="AF7982" s="2"/>
      <c r="AG7982" s="2"/>
      <c r="AH7982" s="2"/>
      <c r="AI7982" s="2"/>
      <c r="AJ7982" s="2"/>
      <c r="AK7982" s="2"/>
      <c r="AL7982" s="2"/>
      <c r="AM7982" s="2">
        <f t="shared" si="2296"/>
        <v>-210</v>
      </c>
      <c r="AN7982" s="2"/>
      <c r="AO7982" s="2">
        <v>180</v>
      </c>
      <c r="AP7982" s="2">
        <v>25</v>
      </c>
      <c r="AQ7982" s="2"/>
      <c r="AR7982" s="2">
        <f t="shared" si="2294"/>
        <v>205</v>
      </c>
      <c r="AS7982" s="2"/>
      <c r="AT7982" s="2"/>
    </row>
    <row r="7983" spans="1:46" x14ac:dyDescent="0.3">
      <c r="A7983" s="2" t="s">
        <v>1274</v>
      </c>
      <c r="B7983" s="2">
        <v>-168</v>
      </c>
      <c r="C7983" s="2"/>
      <c r="D7983" s="2"/>
      <c r="E7983" s="2"/>
      <c r="F7983" s="2"/>
      <c r="G7983" s="2">
        <v>-4</v>
      </c>
      <c r="H7983" s="2"/>
      <c r="I7983" s="2"/>
      <c r="J7983" s="2"/>
      <c r="K7983" s="2"/>
      <c r="L7983" s="2"/>
      <c r="M7983" s="2"/>
      <c r="N7983" s="2">
        <v>-1</v>
      </c>
      <c r="O7983" s="2">
        <v>-3</v>
      </c>
      <c r="P7983" s="2"/>
      <c r="Q7983" s="2"/>
      <c r="R7983" s="2"/>
      <c r="S7983" s="2"/>
      <c r="T7983" s="2"/>
      <c r="U7983" s="2"/>
      <c r="V7983" s="2">
        <v>-3</v>
      </c>
      <c r="W7983" s="2"/>
      <c r="X7983" s="2"/>
      <c r="Y7983" s="2"/>
      <c r="Z7983" s="2"/>
      <c r="AA7983" s="2"/>
      <c r="AB7983" s="2"/>
      <c r="AC7983" s="2"/>
      <c r="AD7983" s="2"/>
      <c r="AE7983" s="2"/>
      <c r="AF7983" s="2"/>
      <c r="AG7983" s="2">
        <v>-4</v>
      </c>
      <c r="AH7983" s="2"/>
      <c r="AI7983" s="2"/>
      <c r="AJ7983" s="2"/>
      <c r="AK7983" s="2"/>
      <c r="AL7983" s="2"/>
      <c r="AM7983" s="2">
        <f t="shared" si="2296"/>
        <v>-183</v>
      </c>
      <c r="AN7983" s="2"/>
      <c r="AO7983" s="2">
        <v>168</v>
      </c>
      <c r="AP7983" s="2">
        <v>4</v>
      </c>
      <c r="AQ7983" s="2"/>
      <c r="AR7983" s="2">
        <f t="shared" si="2294"/>
        <v>172</v>
      </c>
      <c r="AS7983" s="2"/>
      <c r="AT7983" s="2"/>
    </row>
    <row r="7984" spans="1:46" x14ac:dyDescent="0.3">
      <c r="A7984" s="2" t="s">
        <v>117</v>
      </c>
      <c r="B7984" s="2">
        <v>588</v>
      </c>
      <c r="C7984" s="2"/>
      <c r="D7984" s="2"/>
      <c r="E7984" s="2"/>
      <c r="F7984" s="2"/>
      <c r="G7984" s="2"/>
      <c r="H7984" s="2"/>
      <c r="I7984" s="2"/>
      <c r="J7984" s="2"/>
      <c r="K7984" s="2"/>
      <c r="L7984" s="2"/>
      <c r="M7984" s="2"/>
      <c r="N7984" s="2"/>
      <c r="O7984" s="2">
        <v>168</v>
      </c>
      <c r="P7984" s="2"/>
      <c r="Q7984" s="2"/>
      <c r="R7984" s="2"/>
      <c r="S7984" s="2"/>
      <c r="T7984" s="2"/>
      <c r="U7984" s="2"/>
      <c r="V7984" s="2"/>
      <c r="W7984" s="2"/>
      <c r="X7984" s="2"/>
      <c r="Y7984" s="2"/>
      <c r="Z7984" s="2"/>
      <c r="AA7984" s="2"/>
      <c r="AB7984" s="2">
        <v>61</v>
      </c>
      <c r="AC7984" s="2"/>
      <c r="AD7984" s="2"/>
      <c r="AE7984" s="2"/>
      <c r="AF7984" s="2"/>
      <c r="AG7984" s="2"/>
      <c r="AH7984" s="2"/>
      <c r="AI7984" s="2"/>
      <c r="AJ7984" s="2"/>
      <c r="AK7984" s="2"/>
      <c r="AL7984" s="2"/>
      <c r="AM7984" s="2">
        <f t="shared" si="2296"/>
        <v>817</v>
      </c>
      <c r="AN7984" s="2"/>
      <c r="AO7984" s="2"/>
      <c r="AP7984" s="2"/>
      <c r="AQ7984" s="2"/>
      <c r="AR7984" s="2"/>
      <c r="AS7984" s="2"/>
      <c r="AT7984" s="2"/>
    </row>
    <row r="7985" spans="1:46" x14ac:dyDescent="0.3">
      <c r="A7985" s="2" t="s">
        <v>118</v>
      </c>
      <c r="B7985" s="2"/>
      <c r="C7985" s="2"/>
      <c r="D7985" s="2"/>
      <c r="E7985" s="2"/>
      <c r="F7985" s="2"/>
      <c r="G7985" s="2"/>
      <c r="H7985" s="2"/>
      <c r="I7985" s="2"/>
      <c r="J7985" s="2"/>
      <c r="K7985" s="2"/>
      <c r="L7985" s="2"/>
      <c r="M7985" s="2"/>
      <c r="N7985" s="2"/>
      <c r="O7985" s="2"/>
      <c r="P7985" s="2"/>
      <c r="Q7985" s="2"/>
      <c r="R7985" s="2"/>
      <c r="S7985" s="2"/>
      <c r="T7985" s="2"/>
      <c r="U7985" s="2"/>
      <c r="V7985" s="2"/>
      <c r="W7985" s="2"/>
      <c r="X7985" s="2"/>
      <c r="Y7985" s="2"/>
      <c r="Z7985" s="2"/>
      <c r="AA7985" s="2"/>
      <c r="AB7985" s="2"/>
      <c r="AC7985" s="2"/>
      <c r="AD7985" s="2"/>
      <c r="AE7985" s="2"/>
      <c r="AF7985" s="2"/>
      <c r="AG7985" s="2"/>
      <c r="AH7985" s="2"/>
      <c r="AI7985" s="2"/>
      <c r="AJ7985" s="2"/>
      <c r="AK7985" s="2"/>
      <c r="AL7985" s="2"/>
      <c r="AM7985" s="2"/>
      <c r="AN7985" s="2"/>
      <c r="AO7985" s="2">
        <v>-694</v>
      </c>
      <c r="AP7985" s="2"/>
      <c r="AQ7985" s="2"/>
      <c r="AR7985" s="2">
        <f t="shared" ref="AR7985:AR7991" si="2297">SUM(AO7985:AQ7985)</f>
        <v>-694</v>
      </c>
      <c r="AS7985" s="2"/>
      <c r="AT7985" s="2"/>
    </row>
    <row r="7986" spans="1:46" x14ac:dyDescent="0.3">
      <c r="A7986" s="1" t="s">
        <v>590</v>
      </c>
      <c r="B7986" s="1">
        <f t="shared" ref="B7986:J7986" si="2298">SUM(B7976:B7985)</f>
        <v>1443</v>
      </c>
      <c r="C7986" s="1">
        <f t="shared" si="2298"/>
        <v>288.5</v>
      </c>
      <c r="D7986" s="1">
        <f t="shared" si="2298"/>
        <v>21</v>
      </c>
      <c r="E7986" s="1">
        <f t="shared" si="2298"/>
        <v>0</v>
      </c>
      <c r="F7986" s="1">
        <f t="shared" si="2298"/>
        <v>0</v>
      </c>
      <c r="G7986" s="1">
        <f t="shared" si="2298"/>
        <v>260</v>
      </c>
      <c r="H7986" s="1">
        <f t="shared" si="2298"/>
        <v>0</v>
      </c>
      <c r="I7986" s="1">
        <f t="shared" si="2298"/>
        <v>0</v>
      </c>
      <c r="J7986" s="1">
        <f t="shared" si="2298"/>
        <v>46</v>
      </c>
      <c r="K7986" s="1"/>
      <c r="L7986" s="1">
        <f>SUM(L7976:L7985)</f>
        <v>0</v>
      </c>
      <c r="M7986" s="1"/>
      <c r="N7986" s="1">
        <v>270</v>
      </c>
      <c r="O7986" s="1">
        <f>SUM(O7976:O7985)</f>
        <v>316</v>
      </c>
      <c r="P7986" s="1">
        <f>SUM(P7976:P7985)</f>
        <v>0</v>
      </c>
      <c r="Q7986" s="1"/>
      <c r="R7986" s="1"/>
      <c r="S7986" s="1">
        <f>SUM(S7976:S7985)</f>
        <v>16</v>
      </c>
      <c r="T7986" s="1">
        <f>SUM(T7976:T7985)</f>
        <v>20</v>
      </c>
      <c r="U7986" s="1">
        <f>SUM(U7976:U7985)</f>
        <v>0</v>
      </c>
      <c r="V7986" s="1">
        <f>SUM(V7976:V7985)</f>
        <v>82</v>
      </c>
      <c r="W7986" s="1"/>
      <c r="X7986" s="1">
        <f>SUM(X7976:X7985)</f>
        <v>0</v>
      </c>
      <c r="Y7986" s="1">
        <f>SUM(Y7976:Y7985)</f>
        <v>11</v>
      </c>
      <c r="Z7986" s="1">
        <f>SUM(Z7976:Z7985)</f>
        <v>398</v>
      </c>
      <c r="AA7986" s="1"/>
      <c r="AB7986" s="1">
        <f>SUM(AB7976:AB7985)</f>
        <v>82</v>
      </c>
      <c r="AC7986" s="1"/>
      <c r="AD7986" s="1"/>
      <c r="AE7986" s="1">
        <f>SUM(AE7976:AE7985)</f>
        <v>1</v>
      </c>
      <c r="AF7986" s="1">
        <f>SUM(AF7976:AF7985)</f>
        <v>4</v>
      </c>
      <c r="AG7986" s="1">
        <f>SUM(AG7976:AG7985)</f>
        <v>55.5</v>
      </c>
      <c r="AH7986" s="1"/>
      <c r="AI7986" s="1"/>
      <c r="AJ7986" s="1"/>
      <c r="AK7986" s="1"/>
      <c r="AL7986" s="1"/>
      <c r="AM7986" s="1">
        <f t="shared" ref="AM7986:AM7992" si="2299">SUM(B7986:AG7986)</f>
        <v>3314</v>
      </c>
      <c r="AN7986" s="1" t="s">
        <v>590</v>
      </c>
      <c r="AO7986" s="1">
        <f>SUM(AO7976:AO7985)</f>
        <v>4276.0499999999993</v>
      </c>
      <c r="AP7986" s="1">
        <f>SUM(AP7976:AP7985)</f>
        <v>5076.6699999999983</v>
      </c>
      <c r="AQ7986" s="1">
        <f>SUM(AQ7976:AQ7985)</f>
        <v>725.07999999999993</v>
      </c>
      <c r="AR7986" s="1">
        <f t="shared" si="2297"/>
        <v>10077.799999999997</v>
      </c>
      <c r="AS7986" s="2"/>
      <c r="AT7986" s="2"/>
    </row>
    <row r="7987" spans="1:46" x14ac:dyDescent="0.3">
      <c r="A7987" s="2" t="s">
        <v>728</v>
      </c>
      <c r="B7987" s="2">
        <v>-200</v>
      </c>
      <c r="C7987" s="2"/>
      <c r="D7987" s="2">
        <v>-3</v>
      </c>
      <c r="E7987" s="2"/>
      <c r="F7987" s="2"/>
      <c r="G7987" s="2">
        <v>-16</v>
      </c>
      <c r="H7987" s="2"/>
      <c r="I7987" s="2"/>
      <c r="J7987" s="2"/>
      <c r="K7987" s="2"/>
      <c r="L7987" s="2"/>
      <c r="M7987" s="2"/>
      <c r="N7987" s="2">
        <v>-10</v>
      </c>
      <c r="O7987" s="2">
        <v>-35</v>
      </c>
      <c r="P7987" s="2"/>
      <c r="Q7987" s="2"/>
      <c r="R7987" s="2"/>
      <c r="S7987" s="2"/>
      <c r="T7987" s="2"/>
      <c r="U7987" s="2"/>
      <c r="V7987" s="2"/>
      <c r="W7987" s="2"/>
      <c r="X7987" s="2"/>
      <c r="Y7987" s="2"/>
      <c r="Z7987" s="2"/>
      <c r="AA7987" s="2"/>
      <c r="AB7987" s="2"/>
      <c r="AC7987" s="2"/>
      <c r="AD7987" s="2"/>
      <c r="AE7987" s="2"/>
      <c r="AF7987" s="2"/>
      <c r="AG7987" s="2"/>
      <c r="AH7987" s="2"/>
      <c r="AI7987" s="2"/>
      <c r="AJ7987" s="2"/>
      <c r="AK7987" s="2"/>
      <c r="AL7987" s="2"/>
      <c r="AM7987" s="2">
        <f t="shared" si="2299"/>
        <v>-264</v>
      </c>
      <c r="AN7987" s="2"/>
      <c r="AO7987" s="2">
        <v>200</v>
      </c>
      <c r="AP7987" s="2">
        <v>16</v>
      </c>
      <c r="AQ7987" s="2">
        <v>3</v>
      </c>
      <c r="AR7987" s="2">
        <f t="shared" si="2297"/>
        <v>219</v>
      </c>
      <c r="AS7987" s="2"/>
      <c r="AT7987" s="2"/>
    </row>
    <row r="7988" spans="1:46" x14ac:dyDescent="0.3">
      <c r="A7988" s="2" t="s">
        <v>784</v>
      </c>
      <c r="B7988" s="2">
        <v>-20</v>
      </c>
      <c r="C7988" s="2"/>
      <c r="D7988" s="2"/>
      <c r="E7988" s="2"/>
      <c r="F7988" s="2"/>
      <c r="G7988" s="2"/>
      <c r="H7988" s="2"/>
      <c r="I7988" s="2"/>
      <c r="J7988" s="2"/>
      <c r="K7988" s="2"/>
      <c r="L7988" s="2"/>
      <c r="M7988" s="2"/>
      <c r="N7988" s="2"/>
      <c r="O7988" s="2"/>
      <c r="P7988" s="2"/>
      <c r="Q7988" s="2"/>
      <c r="R7988" s="2"/>
      <c r="S7988" s="2"/>
      <c r="T7988" s="2"/>
      <c r="U7988" s="2"/>
      <c r="V7988" s="2"/>
      <c r="W7988" s="2"/>
      <c r="X7988" s="2"/>
      <c r="Y7988" s="2"/>
      <c r="Z7988" s="2"/>
      <c r="AA7988" s="2"/>
      <c r="AB7988" s="2"/>
      <c r="AC7988" s="2"/>
      <c r="AD7988" s="2"/>
      <c r="AE7988" s="2"/>
      <c r="AF7988" s="2"/>
      <c r="AG7988" s="2"/>
      <c r="AH7988" s="2"/>
      <c r="AI7988" s="2"/>
      <c r="AJ7988" s="2"/>
      <c r="AK7988" s="2"/>
      <c r="AL7988" s="2"/>
      <c r="AM7988" s="2">
        <f t="shared" si="2299"/>
        <v>-20</v>
      </c>
      <c r="AN7988" s="2"/>
      <c r="AO7988" s="2">
        <v>20</v>
      </c>
      <c r="AP7988" s="2"/>
      <c r="AQ7988" s="2"/>
      <c r="AR7988" s="2">
        <f t="shared" si="2297"/>
        <v>20</v>
      </c>
      <c r="AS7988" s="2"/>
      <c r="AT7988" s="2"/>
    </row>
    <row r="7989" spans="1:46" x14ac:dyDescent="0.3">
      <c r="A7989" s="2" t="s">
        <v>1273</v>
      </c>
      <c r="B7989" s="2">
        <v>-23</v>
      </c>
      <c r="C7989" s="2"/>
      <c r="D7989" s="2"/>
      <c r="E7989" s="2"/>
      <c r="F7989" s="2"/>
      <c r="G7989" s="2">
        <v>-2</v>
      </c>
      <c r="H7989" s="2"/>
      <c r="I7989" s="2"/>
      <c r="J7989" s="2">
        <v>-1</v>
      </c>
      <c r="K7989" s="2"/>
      <c r="L7989" s="2"/>
      <c r="M7989" s="2"/>
      <c r="N7989" s="2"/>
      <c r="O7989" s="2"/>
      <c r="P7989" s="2"/>
      <c r="Q7989" s="2"/>
      <c r="R7989" s="2"/>
      <c r="S7989" s="2"/>
      <c r="T7989" s="2"/>
      <c r="U7989" s="2"/>
      <c r="V7989" s="2"/>
      <c r="W7989" s="2"/>
      <c r="X7989" s="2"/>
      <c r="Y7989" s="2"/>
      <c r="Z7989" s="2"/>
      <c r="AA7989" s="2"/>
      <c r="AB7989" s="2"/>
      <c r="AC7989" s="2"/>
      <c r="AD7989" s="2"/>
      <c r="AE7989" s="2"/>
      <c r="AF7989" s="2"/>
      <c r="AG7989" s="2"/>
      <c r="AH7989" s="2"/>
      <c r="AI7989" s="2"/>
      <c r="AJ7989" s="2"/>
      <c r="AK7989" s="2"/>
      <c r="AL7989" s="2"/>
      <c r="AM7989" s="2">
        <f t="shared" si="2299"/>
        <v>-26</v>
      </c>
      <c r="AN7989" s="2"/>
      <c r="AO7989" s="2">
        <v>23</v>
      </c>
      <c r="AP7989" s="2">
        <v>3</v>
      </c>
      <c r="AQ7989" s="2"/>
      <c r="AR7989" s="2">
        <f t="shared" si="2297"/>
        <v>26</v>
      </c>
      <c r="AS7989" s="2"/>
      <c r="AT7989" s="2"/>
    </row>
    <row r="7990" spans="1:46" x14ac:dyDescent="0.3">
      <c r="A7990" s="2" t="s">
        <v>1047</v>
      </c>
      <c r="B7990" s="2"/>
      <c r="C7990" s="2"/>
      <c r="D7990" s="2"/>
      <c r="E7990" s="2"/>
      <c r="F7990" s="2"/>
      <c r="G7990" s="2"/>
      <c r="H7990" s="2"/>
      <c r="I7990" s="2"/>
      <c r="J7990" s="2"/>
      <c r="K7990" s="2"/>
      <c r="L7990" s="2"/>
      <c r="M7990" s="2"/>
      <c r="N7990" s="2">
        <v>-10</v>
      </c>
      <c r="O7990" s="2">
        <v>-10</v>
      </c>
      <c r="P7990" s="2"/>
      <c r="Q7990" s="2"/>
      <c r="R7990" s="2"/>
      <c r="S7990" s="2"/>
      <c r="T7990" s="2"/>
      <c r="U7990" s="2"/>
      <c r="V7990" s="2">
        <v>-4</v>
      </c>
      <c r="W7990" s="2"/>
      <c r="X7990" s="2"/>
      <c r="Y7990" s="2"/>
      <c r="Z7990" s="2"/>
      <c r="AA7990" s="2"/>
      <c r="AB7990" s="2"/>
      <c r="AC7990" s="2"/>
      <c r="AD7990" s="2"/>
      <c r="AE7990" s="2"/>
      <c r="AF7990" s="2"/>
      <c r="AG7990" s="2">
        <v>-4</v>
      </c>
      <c r="AH7990" s="2"/>
      <c r="AI7990" s="2"/>
      <c r="AJ7990" s="2"/>
      <c r="AK7990" s="2"/>
      <c r="AL7990" s="2"/>
      <c r="AM7990" s="2">
        <f t="shared" si="2299"/>
        <v>-28</v>
      </c>
      <c r="AN7990" s="2"/>
      <c r="AO7990" s="2">
        <v>0</v>
      </c>
      <c r="AP7990" s="2"/>
      <c r="AQ7990" s="2"/>
      <c r="AR7990" s="2">
        <f t="shared" si="2297"/>
        <v>0</v>
      </c>
      <c r="AS7990" s="2"/>
      <c r="AT7990" s="2"/>
    </row>
    <row r="7991" spans="1:46" x14ac:dyDescent="0.3">
      <c r="A7991" s="2" t="s">
        <v>979</v>
      </c>
      <c r="B7991" s="2">
        <v>-52</v>
      </c>
      <c r="C7991" s="2"/>
      <c r="D7991" s="2">
        <v>-3</v>
      </c>
      <c r="E7991" s="2"/>
      <c r="F7991" s="2"/>
      <c r="G7991" s="2">
        <v>-5</v>
      </c>
      <c r="H7991" s="2"/>
      <c r="I7991" s="2"/>
      <c r="J7991" s="2"/>
      <c r="K7991" s="2"/>
      <c r="L7991" s="2"/>
      <c r="M7991" s="2"/>
      <c r="N7991" s="2">
        <v>-13</v>
      </c>
      <c r="O7991" s="2">
        <v>-15</v>
      </c>
      <c r="P7991" s="2"/>
      <c r="Q7991" s="2"/>
      <c r="R7991" s="2"/>
      <c r="S7991" s="2"/>
      <c r="T7991" s="2"/>
      <c r="U7991" s="2"/>
      <c r="V7991" s="2"/>
      <c r="W7991" s="2"/>
      <c r="X7991" s="2"/>
      <c r="Y7991" s="2"/>
      <c r="Z7991" s="2"/>
      <c r="AA7991" s="2"/>
      <c r="AB7991" s="2"/>
      <c r="AC7991" s="2"/>
      <c r="AD7991" s="2"/>
      <c r="AE7991" s="2"/>
      <c r="AF7991" s="2"/>
      <c r="AG7991" s="2"/>
      <c r="AH7991" s="2"/>
      <c r="AI7991" s="2"/>
      <c r="AJ7991" s="2"/>
      <c r="AK7991" s="2"/>
      <c r="AL7991" s="2"/>
      <c r="AM7991" s="2">
        <f t="shared" si="2299"/>
        <v>-88</v>
      </c>
      <c r="AN7991" s="2"/>
      <c r="AO7991" s="2">
        <v>52</v>
      </c>
      <c r="AP7991" s="2">
        <v>5</v>
      </c>
      <c r="AQ7991" s="2">
        <v>3</v>
      </c>
      <c r="AR7991" s="2">
        <f t="shared" si="2297"/>
        <v>60</v>
      </c>
      <c r="AS7991" s="2"/>
      <c r="AT7991" s="2"/>
    </row>
    <row r="7992" spans="1:46" x14ac:dyDescent="0.3">
      <c r="A7992" s="2" t="s">
        <v>117</v>
      </c>
      <c r="B7992" s="2">
        <v>588</v>
      </c>
      <c r="C7992" s="2"/>
      <c r="D7992" s="2"/>
      <c r="E7992" s="2"/>
      <c r="F7992" s="2"/>
      <c r="G7992" s="2">
        <v>64</v>
      </c>
      <c r="H7992" s="2"/>
      <c r="I7992" s="2"/>
      <c r="J7992" s="2"/>
      <c r="K7992" s="2"/>
      <c r="L7992" s="2"/>
      <c r="M7992" s="2"/>
      <c r="N7992" s="2"/>
      <c r="O7992" s="2">
        <v>168</v>
      </c>
      <c r="P7992" s="2"/>
      <c r="Q7992" s="2"/>
      <c r="R7992" s="2"/>
      <c r="S7992" s="2"/>
      <c r="T7992" s="2"/>
      <c r="U7992" s="2"/>
      <c r="V7992" s="2"/>
      <c r="W7992" s="2"/>
      <c r="X7992" s="2"/>
      <c r="Y7992" s="2"/>
      <c r="Z7992" s="2"/>
      <c r="AA7992" s="2"/>
      <c r="AB7992" s="2"/>
      <c r="AC7992" s="2"/>
      <c r="AD7992" s="2"/>
      <c r="AE7992" s="2"/>
      <c r="AF7992" s="2"/>
      <c r="AG7992" s="2"/>
      <c r="AH7992" s="2"/>
      <c r="AI7992" s="2"/>
      <c r="AJ7992" s="2"/>
      <c r="AK7992" s="2"/>
      <c r="AL7992" s="2"/>
      <c r="AM7992" s="2">
        <f t="shared" si="2299"/>
        <v>820</v>
      </c>
      <c r="AN7992" s="2"/>
      <c r="AO7992" s="2"/>
      <c r="AP7992" s="2"/>
      <c r="AQ7992" s="2"/>
      <c r="AR7992" s="2"/>
      <c r="AS7992" s="2"/>
      <c r="AT7992" s="2"/>
    </row>
    <row r="7993" spans="1:46" x14ac:dyDescent="0.3">
      <c r="A7993" s="2" t="s">
        <v>118</v>
      </c>
      <c r="B7993" s="2"/>
      <c r="C7993" s="2"/>
      <c r="D7993" s="2"/>
      <c r="E7993" s="2"/>
      <c r="F7993" s="2"/>
      <c r="G7993" s="2"/>
      <c r="H7993" s="2"/>
      <c r="I7993" s="2"/>
      <c r="J7993" s="2"/>
      <c r="K7993" s="2"/>
      <c r="L7993" s="2"/>
      <c r="M7993" s="2"/>
      <c r="N7993" s="2"/>
      <c r="O7993" s="2"/>
      <c r="P7993" s="2"/>
      <c r="Q7993" s="2"/>
      <c r="R7993" s="2"/>
      <c r="S7993" s="2"/>
      <c r="T7993" s="2"/>
      <c r="U7993" s="2"/>
      <c r="V7993" s="2"/>
      <c r="W7993" s="2"/>
      <c r="X7993" s="2"/>
      <c r="Y7993" s="2"/>
      <c r="Z7993" s="2"/>
      <c r="AA7993" s="2"/>
      <c r="AB7993" s="2"/>
      <c r="AC7993" s="2"/>
      <c r="AD7993" s="2"/>
      <c r="AE7993" s="2"/>
      <c r="AF7993" s="2"/>
      <c r="AG7993" s="2"/>
      <c r="AH7993" s="2"/>
      <c r="AI7993" s="2"/>
      <c r="AJ7993" s="2"/>
      <c r="AK7993" s="2"/>
      <c r="AL7993" s="2"/>
      <c r="AM7993" s="2"/>
      <c r="AN7993" s="2"/>
      <c r="AO7993" s="2">
        <v>-336</v>
      </c>
      <c r="AP7993" s="2">
        <v>-358</v>
      </c>
      <c r="AQ7993" s="2"/>
      <c r="AR7993" s="2">
        <f t="shared" ref="AR7993:AR8003" si="2300">SUM(AO7993:AQ7993)</f>
        <v>-694</v>
      </c>
      <c r="AS7993" s="2"/>
      <c r="AT7993" s="2"/>
    </row>
    <row r="7994" spans="1:46" x14ac:dyDescent="0.3">
      <c r="A7994" s="1" t="s">
        <v>591</v>
      </c>
      <c r="B7994" s="1">
        <f t="shared" ref="B7994:J7994" si="2301">SUM(B7986:B7993)</f>
        <v>1736</v>
      </c>
      <c r="C7994" s="1">
        <f t="shared" si="2301"/>
        <v>288.5</v>
      </c>
      <c r="D7994" s="1">
        <f t="shared" si="2301"/>
        <v>15</v>
      </c>
      <c r="E7994" s="1">
        <f t="shared" si="2301"/>
        <v>0</v>
      </c>
      <c r="F7994" s="1">
        <f t="shared" si="2301"/>
        <v>0</v>
      </c>
      <c r="G7994" s="1">
        <f t="shared" si="2301"/>
        <v>301</v>
      </c>
      <c r="H7994" s="1">
        <f t="shared" si="2301"/>
        <v>0</v>
      </c>
      <c r="I7994" s="1">
        <f t="shared" si="2301"/>
        <v>0</v>
      </c>
      <c r="J7994" s="1">
        <f t="shared" si="2301"/>
        <v>45</v>
      </c>
      <c r="K7994" s="1"/>
      <c r="L7994" s="1">
        <f>SUM(L7986:L7993)</f>
        <v>0</v>
      </c>
      <c r="M7994" s="1"/>
      <c r="N7994" s="1">
        <f>SUM(N7986:N7993)</f>
        <v>237</v>
      </c>
      <c r="O7994" s="1">
        <f>SUM(O7986:O7993)</f>
        <v>424</v>
      </c>
      <c r="P7994" s="1">
        <f>SUM(P7986:P7993)</f>
        <v>0</v>
      </c>
      <c r="Q7994" s="1"/>
      <c r="R7994" s="1"/>
      <c r="S7994" s="1">
        <f>SUM(S7986:S7993)</f>
        <v>16</v>
      </c>
      <c r="T7994" s="1">
        <f>SUM(T7986:T7993)</f>
        <v>20</v>
      </c>
      <c r="U7994" s="1">
        <f>SUM(U7986:U7993)</f>
        <v>0</v>
      </c>
      <c r="V7994" s="1">
        <f>SUM(V7986:V7993)</f>
        <v>78</v>
      </c>
      <c r="W7994" s="1"/>
      <c r="X7994" s="1">
        <f>SUM(X7986:X7993)</f>
        <v>0</v>
      </c>
      <c r="Y7994" s="1">
        <f>SUM(Y7986:Y7993)</f>
        <v>11</v>
      </c>
      <c r="Z7994" s="1">
        <f>SUM(Z7986:Z7993)</f>
        <v>398</v>
      </c>
      <c r="AA7994" s="1"/>
      <c r="AB7994" s="1">
        <f>SUM(AB7986:AB7993)</f>
        <v>82</v>
      </c>
      <c r="AC7994" s="1"/>
      <c r="AD7994" s="1"/>
      <c r="AE7994" s="1">
        <f>SUM(AE7986:AE7993)</f>
        <v>1</v>
      </c>
      <c r="AF7994" s="1">
        <f>SUM(AF7986:AF7993)</f>
        <v>4</v>
      </c>
      <c r="AG7994" s="1">
        <f>SUM(AG7986:AG7993)</f>
        <v>51.5</v>
      </c>
      <c r="AH7994" s="1"/>
      <c r="AI7994" s="1"/>
      <c r="AJ7994" s="1"/>
      <c r="AK7994" s="1"/>
      <c r="AL7994" s="1"/>
      <c r="AM7994" s="1">
        <f t="shared" ref="AM7994:AM8004" si="2302">SUM(B7994:AG7994)</f>
        <v>3708</v>
      </c>
      <c r="AN7994" s="1" t="s">
        <v>591</v>
      </c>
      <c r="AO7994" s="1">
        <f>SUM(AO7986:AO7993)</f>
        <v>4235.0499999999993</v>
      </c>
      <c r="AP7994" s="1">
        <f>SUM(AP7986:AP7993)</f>
        <v>4742.6699999999983</v>
      </c>
      <c r="AQ7994" s="1">
        <f>SUM(AQ7986:AQ7993)</f>
        <v>731.07999999999993</v>
      </c>
      <c r="AR7994" s="1">
        <f t="shared" si="2300"/>
        <v>9708.7999999999975</v>
      </c>
      <c r="AS7994" s="2"/>
      <c r="AT7994" s="2"/>
    </row>
    <row r="7995" spans="1:46" x14ac:dyDescent="0.3">
      <c r="A7995" s="2" t="s">
        <v>27</v>
      </c>
      <c r="B7995" s="2">
        <v>-124</v>
      </c>
      <c r="C7995" s="2"/>
      <c r="D7995" s="2"/>
      <c r="E7995" s="2"/>
      <c r="F7995" s="2"/>
      <c r="G7995" s="2"/>
      <c r="H7995" s="2"/>
      <c r="I7995" s="2"/>
      <c r="J7995" s="2"/>
      <c r="K7995" s="2"/>
      <c r="L7995" s="2"/>
      <c r="M7995" s="2"/>
      <c r="N7995" s="2">
        <v>-20</v>
      </c>
      <c r="O7995" s="2"/>
      <c r="P7995" s="2"/>
      <c r="Q7995" s="2"/>
      <c r="R7995" s="2"/>
      <c r="S7995" s="2">
        <v>-10</v>
      </c>
      <c r="T7995" s="2">
        <v>-10</v>
      </c>
      <c r="U7995" s="2"/>
      <c r="V7995" s="2"/>
      <c r="W7995" s="2"/>
      <c r="X7995" s="2"/>
      <c r="Y7995" s="2"/>
      <c r="Z7995" s="2"/>
      <c r="AA7995" s="2"/>
      <c r="AB7995" s="2">
        <v>-20</v>
      </c>
      <c r="AC7995" s="2"/>
      <c r="AD7995" s="2"/>
      <c r="AE7995" s="2"/>
      <c r="AF7995" s="2"/>
      <c r="AG7995" s="2"/>
      <c r="AH7995" s="2"/>
      <c r="AI7995" s="2"/>
      <c r="AJ7995" s="2"/>
      <c r="AK7995" s="2"/>
      <c r="AL7995" s="2"/>
      <c r="AM7995" s="2">
        <f t="shared" si="2302"/>
        <v>-184</v>
      </c>
      <c r="AN7995" s="2"/>
      <c r="AO7995" s="2">
        <v>124</v>
      </c>
      <c r="AP7995" s="2"/>
      <c r="AQ7995" s="2"/>
      <c r="AR7995" s="2">
        <f t="shared" si="2300"/>
        <v>124</v>
      </c>
      <c r="AS7995" s="2"/>
      <c r="AT7995" s="2"/>
    </row>
    <row r="7996" spans="1:46" x14ac:dyDescent="0.3">
      <c r="A7996" s="2" t="s">
        <v>728</v>
      </c>
      <c r="B7996" s="2">
        <v>-86</v>
      </c>
      <c r="C7996" s="2">
        <v>-1</v>
      </c>
      <c r="D7996" s="2">
        <v>-2</v>
      </c>
      <c r="E7996" s="2"/>
      <c r="F7996" s="2"/>
      <c r="G7996" s="2">
        <v>-35</v>
      </c>
      <c r="H7996" s="2"/>
      <c r="I7996" s="2"/>
      <c r="J7996" s="2"/>
      <c r="K7996" s="2"/>
      <c r="L7996" s="2"/>
      <c r="M7996" s="2"/>
      <c r="N7996" s="2"/>
      <c r="O7996" s="2">
        <v>-10</v>
      </c>
      <c r="P7996" s="2"/>
      <c r="Q7996" s="2"/>
      <c r="R7996" s="2"/>
      <c r="S7996" s="2"/>
      <c r="T7996" s="2"/>
      <c r="U7996" s="2"/>
      <c r="V7996" s="2"/>
      <c r="W7996" s="2"/>
      <c r="X7996" s="2"/>
      <c r="Y7996" s="2"/>
      <c r="Z7996" s="2">
        <v>-10</v>
      </c>
      <c r="AA7996" s="2"/>
      <c r="AB7996" s="2"/>
      <c r="AC7996" s="2"/>
      <c r="AD7996" s="2"/>
      <c r="AE7996" s="2"/>
      <c r="AF7996" s="2"/>
      <c r="AG7996" s="2"/>
      <c r="AH7996" s="2"/>
      <c r="AI7996" s="2"/>
      <c r="AJ7996" s="2"/>
      <c r="AK7996" s="2"/>
      <c r="AL7996" s="2"/>
      <c r="AM7996" s="2">
        <f t="shared" si="2302"/>
        <v>-144</v>
      </c>
      <c r="AN7996" s="2"/>
      <c r="AO7996" s="2">
        <v>86</v>
      </c>
      <c r="AP7996" s="2">
        <v>35</v>
      </c>
      <c r="AQ7996" s="2">
        <v>3</v>
      </c>
      <c r="AR7996" s="2">
        <f t="shared" si="2300"/>
        <v>124</v>
      </c>
      <c r="AS7996" s="2"/>
      <c r="AT7996" s="2"/>
    </row>
    <row r="7997" spans="1:46" x14ac:dyDescent="0.3">
      <c r="A7997" s="2" t="s">
        <v>980</v>
      </c>
      <c r="B7997" s="2"/>
      <c r="C7997" s="2"/>
      <c r="D7997" s="2"/>
      <c r="E7997" s="2"/>
      <c r="F7997" s="2"/>
      <c r="G7997" s="2"/>
      <c r="H7997" s="2"/>
      <c r="I7997" s="2"/>
      <c r="J7997" s="2"/>
      <c r="K7997" s="2"/>
      <c r="L7997" s="2"/>
      <c r="M7997" s="2"/>
      <c r="N7997" s="2">
        <v>-12</v>
      </c>
      <c r="O7997" s="2">
        <v>-5</v>
      </c>
      <c r="P7997" s="2"/>
      <c r="Q7997" s="2"/>
      <c r="R7997" s="2"/>
      <c r="S7997" s="2"/>
      <c r="T7997" s="2"/>
      <c r="U7997" s="2"/>
      <c r="V7997" s="2"/>
      <c r="W7997" s="2"/>
      <c r="X7997" s="2"/>
      <c r="Y7997" s="2">
        <v>-1</v>
      </c>
      <c r="Z7997" s="2">
        <v>-18</v>
      </c>
      <c r="AA7997" s="2"/>
      <c r="AB7997" s="2"/>
      <c r="AC7997" s="2"/>
      <c r="AD7997" s="2"/>
      <c r="AE7997" s="2">
        <v>-2</v>
      </c>
      <c r="AF7997" s="2"/>
      <c r="AG7997" s="2"/>
      <c r="AH7997" s="2"/>
      <c r="AI7997" s="2"/>
      <c r="AJ7997" s="2"/>
      <c r="AK7997" s="2"/>
      <c r="AL7997" s="2"/>
      <c r="AM7997" s="2">
        <f t="shared" si="2302"/>
        <v>-38</v>
      </c>
      <c r="AN7997" s="2"/>
      <c r="AO7997" s="2">
        <v>0</v>
      </c>
      <c r="AP7997" s="2"/>
      <c r="AQ7997" s="2"/>
      <c r="AR7997" s="2">
        <f t="shared" si="2300"/>
        <v>0</v>
      </c>
      <c r="AS7997" s="2"/>
      <c r="AT7997" s="2"/>
    </row>
    <row r="7998" spans="1:46" x14ac:dyDescent="0.3">
      <c r="A7998" s="2" t="s">
        <v>1273</v>
      </c>
      <c r="B7998" s="2">
        <v>-22</v>
      </c>
      <c r="C7998" s="2"/>
      <c r="D7998" s="2"/>
      <c r="E7998" s="2"/>
      <c r="F7998" s="2"/>
      <c r="G7998" s="2"/>
      <c r="H7998" s="2"/>
      <c r="I7998" s="2"/>
      <c r="J7998" s="2"/>
      <c r="K7998" s="2"/>
      <c r="L7998" s="2"/>
      <c r="M7998" s="2"/>
      <c r="N7998" s="2"/>
      <c r="O7998" s="2"/>
      <c r="P7998" s="2"/>
      <c r="Q7998" s="2"/>
      <c r="R7998" s="2"/>
      <c r="S7998" s="2"/>
      <c r="T7998" s="2"/>
      <c r="U7998" s="2"/>
      <c r="V7998" s="2"/>
      <c r="W7998" s="2"/>
      <c r="X7998" s="2"/>
      <c r="Y7998" s="2"/>
      <c r="Z7998" s="2"/>
      <c r="AA7998" s="2"/>
      <c r="AB7998" s="2"/>
      <c r="AC7998" s="2"/>
      <c r="AD7998" s="2"/>
      <c r="AE7998" s="2"/>
      <c r="AF7998" s="2"/>
      <c r="AG7998" s="2"/>
      <c r="AH7998" s="2"/>
      <c r="AI7998" s="2"/>
      <c r="AJ7998" s="2"/>
      <c r="AK7998" s="2"/>
      <c r="AL7998" s="2"/>
      <c r="AM7998" s="2">
        <f t="shared" si="2302"/>
        <v>-22</v>
      </c>
      <c r="AN7998" s="2"/>
      <c r="AO7998" s="2">
        <v>22</v>
      </c>
      <c r="AP7998" s="2"/>
      <c r="AQ7998" s="2"/>
      <c r="AR7998" s="2">
        <f t="shared" si="2300"/>
        <v>22</v>
      </c>
      <c r="AS7998" s="2"/>
      <c r="AT7998" s="2"/>
    </row>
    <row r="7999" spans="1:46" x14ac:dyDescent="0.3">
      <c r="A7999" s="2" t="s">
        <v>998</v>
      </c>
      <c r="B7999" s="2">
        <v>-136</v>
      </c>
      <c r="C7999" s="2"/>
      <c r="D7999" s="2"/>
      <c r="E7999" s="2"/>
      <c r="F7999" s="2"/>
      <c r="G7999" s="2">
        <v>-15</v>
      </c>
      <c r="H7999" s="2"/>
      <c r="I7999" s="2"/>
      <c r="J7999" s="2"/>
      <c r="K7999" s="2"/>
      <c r="L7999" s="2"/>
      <c r="M7999" s="2"/>
      <c r="N7999" s="2">
        <v>-1</v>
      </c>
      <c r="O7999" s="2">
        <v>-5</v>
      </c>
      <c r="P7999" s="2"/>
      <c r="Q7999" s="2"/>
      <c r="R7999" s="2"/>
      <c r="S7999" s="2"/>
      <c r="T7999" s="2"/>
      <c r="U7999" s="2"/>
      <c r="V7999" s="2"/>
      <c r="W7999" s="2"/>
      <c r="X7999" s="2"/>
      <c r="Y7999" s="2"/>
      <c r="Z7999" s="2"/>
      <c r="AA7999" s="2"/>
      <c r="AB7999" s="2">
        <v>-2</v>
      </c>
      <c r="AC7999" s="2"/>
      <c r="AD7999" s="2"/>
      <c r="AE7999" s="2"/>
      <c r="AF7999" s="2"/>
      <c r="AG7999" s="2"/>
      <c r="AH7999" s="2"/>
      <c r="AI7999" s="2"/>
      <c r="AJ7999" s="2"/>
      <c r="AK7999" s="2"/>
      <c r="AL7999" s="2"/>
      <c r="AM7999" s="2">
        <f t="shared" si="2302"/>
        <v>-159</v>
      </c>
      <c r="AN7999" s="2"/>
      <c r="AO7999" s="2">
        <v>136</v>
      </c>
      <c r="AP7999" s="2">
        <v>20</v>
      </c>
      <c r="AQ7999" s="2"/>
      <c r="AR7999" s="2">
        <f t="shared" si="2300"/>
        <v>156</v>
      </c>
      <c r="AS7999" s="2"/>
      <c r="AT7999" s="2"/>
    </row>
    <row r="8000" spans="1:46" x14ac:dyDescent="0.3">
      <c r="A8000" s="2" t="s">
        <v>1274</v>
      </c>
      <c r="B8000" s="2">
        <v>-147</v>
      </c>
      <c r="C8000" s="2"/>
      <c r="D8000" s="2"/>
      <c r="E8000" s="2"/>
      <c r="F8000" s="2"/>
      <c r="G8000" s="2">
        <v>-5</v>
      </c>
      <c r="H8000" s="2"/>
      <c r="I8000" s="2"/>
      <c r="J8000" s="2">
        <v>-2</v>
      </c>
      <c r="K8000" s="2"/>
      <c r="L8000" s="2"/>
      <c r="M8000" s="2"/>
      <c r="N8000" s="2">
        <v>-10</v>
      </c>
      <c r="O8000" s="2">
        <v>-10</v>
      </c>
      <c r="P8000" s="2"/>
      <c r="Q8000" s="2"/>
      <c r="R8000" s="2"/>
      <c r="S8000" s="2">
        <v>-1</v>
      </c>
      <c r="T8000" s="2">
        <v>-1</v>
      </c>
      <c r="U8000" s="2"/>
      <c r="V8000" s="2"/>
      <c r="W8000" s="2"/>
      <c r="X8000" s="2"/>
      <c r="Y8000" s="2"/>
      <c r="Z8000" s="2"/>
      <c r="AA8000" s="2"/>
      <c r="AB8000" s="2">
        <v>-1</v>
      </c>
      <c r="AC8000" s="2"/>
      <c r="AD8000" s="2"/>
      <c r="AE8000" s="2"/>
      <c r="AF8000" s="2"/>
      <c r="AG8000" s="2"/>
      <c r="AH8000" s="2"/>
      <c r="AI8000" s="2"/>
      <c r="AJ8000" s="2"/>
      <c r="AK8000" s="2"/>
      <c r="AL8000" s="2"/>
      <c r="AM8000" s="2">
        <f t="shared" si="2302"/>
        <v>-177</v>
      </c>
      <c r="AN8000" s="2"/>
      <c r="AO8000" s="2">
        <v>147</v>
      </c>
      <c r="AP8000" s="2">
        <v>7</v>
      </c>
      <c r="AQ8000" s="2"/>
      <c r="AR8000" s="2">
        <f t="shared" si="2300"/>
        <v>154</v>
      </c>
      <c r="AS8000" s="2"/>
      <c r="AT8000" s="2"/>
    </row>
    <row r="8001" spans="1:46" x14ac:dyDescent="0.3">
      <c r="A8001" s="2" t="s">
        <v>908</v>
      </c>
      <c r="B8001" s="2">
        <v>-168</v>
      </c>
      <c r="C8001" s="2"/>
      <c r="D8001" s="2">
        <v>-1</v>
      </c>
      <c r="E8001" s="2"/>
      <c r="F8001" s="2"/>
      <c r="G8001" s="2">
        <v>-19</v>
      </c>
      <c r="H8001" s="2"/>
      <c r="I8001" s="2"/>
      <c r="J8001" s="2">
        <v>-2</v>
      </c>
      <c r="K8001" s="2"/>
      <c r="L8001" s="2"/>
      <c r="M8001" s="2"/>
      <c r="N8001" s="2"/>
      <c r="O8001" s="2">
        <v>-2</v>
      </c>
      <c r="P8001" s="2"/>
      <c r="Q8001" s="2"/>
      <c r="R8001" s="2"/>
      <c r="S8001" s="2"/>
      <c r="T8001" s="2"/>
      <c r="U8001" s="2"/>
      <c r="V8001" s="2"/>
      <c r="W8001" s="2"/>
      <c r="X8001" s="2"/>
      <c r="Y8001" s="2"/>
      <c r="Z8001" s="2"/>
      <c r="AA8001" s="2"/>
      <c r="AB8001" s="2">
        <v>-1</v>
      </c>
      <c r="AC8001" s="2"/>
      <c r="AD8001" s="2"/>
      <c r="AE8001" s="2"/>
      <c r="AF8001" s="2"/>
      <c r="AG8001" s="2"/>
      <c r="AH8001" s="2"/>
      <c r="AI8001" s="2"/>
      <c r="AJ8001" s="2"/>
      <c r="AK8001" s="2"/>
      <c r="AL8001" s="2"/>
      <c r="AM8001" s="2">
        <f t="shared" si="2302"/>
        <v>-193</v>
      </c>
      <c r="AN8001" s="2"/>
      <c r="AO8001" s="2">
        <v>168</v>
      </c>
      <c r="AP8001" s="2">
        <v>21</v>
      </c>
      <c r="AQ8001" s="2">
        <v>1</v>
      </c>
      <c r="AR8001" s="2">
        <f t="shared" si="2300"/>
        <v>190</v>
      </c>
      <c r="AS8001" s="2"/>
      <c r="AT8001" s="2"/>
    </row>
    <row r="8002" spans="1:46" x14ac:dyDescent="0.3">
      <c r="A8002" s="2" t="s">
        <v>37</v>
      </c>
      <c r="B8002" s="2">
        <v>-33</v>
      </c>
      <c r="C8002" s="2">
        <v>-1</v>
      </c>
      <c r="D8002" s="2"/>
      <c r="E8002" s="2"/>
      <c r="F8002" s="2"/>
      <c r="G8002" s="2">
        <v>-2</v>
      </c>
      <c r="H8002" s="2"/>
      <c r="I8002" s="2"/>
      <c r="J8002" s="2">
        <v>-2</v>
      </c>
      <c r="K8002" s="2"/>
      <c r="L8002" s="2"/>
      <c r="M8002" s="2"/>
      <c r="N8002" s="2">
        <v>-15</v>
      </c>
      <c r="O8002" s="2">
        <v>-15</v>
      </c>
      <c r="P8002" s="2"/>
      <c r="Q8002" s="2"/>
      <c r="R8002" s="2"/>
      <c r="S8002" s="2"/>
      <c r="T8002" s="2"/>
      <c r="U8002" s="2"/>
      <c r="V8002" s="2"/>
      <c r="W8002" s="2"/>
      <c r="X8002" s="2"/>
      <c r="Y8002" s="2"/>
      <c r="Z8002" s="2"/>
      <c r="AA8002" s="2"/>
      <c r="AB8002" s="2">
        <v>-1</v>
      </c>
      <c r="AC8002" s="2"/>
      <c r="AD8002" s="2"/>
      <c r="AE8002" s="2"/>
      <c r="AF8002" s="2"/>
      <c r="AG8002" s="2"/>
      <c r="AH8002" s="2"/>
      <c r="AI8002" s="2"/>
      <c r="AJ8002" s="2"/>
      <c r="AK8002" s="2"/>
      <c r="AL8002" s="2"/>
      <c r="AM8002" s="2">
        <f t="shared" si="2302"/>
        <v>-69</v>
      </c>
      <c r="AN8002" s="2"/>
      <c r="AO8002" s="2">
        <v>33</v>
      </c>
      <c r="AP8002" s="2">
        <v>4</v>
      </c>
      <c r="AQ8002" s="2">
        <v>1</v>
      </c>
      <c r="AR8002" s="2">
        <f t="shared" si="2300"/>
        <v>38</v>
      </c>
      <c r="AS8002" s="2"/>
      <c r="AT8002" s="2"/>
    </row>
    <row r="8003" spans="1:46" x14ac:dyDescent="0.3">
      <c r="A8003" s="2" t="s">
        <v>1019</v>
      </c>
      <c r="B8003" s="2">
        <v>-30</v>
      </c>
      <c r="C8003" s="2">
        <v>-1</v>
      </c>
      <c r="D8003" s="2"/>
      <c r="E8003" s="2"/>
      <c r="F8003" s="2"/>
      <c r="G8003" s="2">
        <v>-1.5</v>
      </c>
      <c r="H8003" s="2"/>
      <c r="I8003" s="2"/>
      <c r="J8003" s="2">
        <v>-1</v>
      </c>
      <c r="K8003" s="2"/>
      <c r="L8003" s="2"/>
      <c r="M8003" s="2"/>
      <c r="N8003" s="2">
        <v>-3</v>
      </c>
      <c r="O8003" s="2"/>
      <c r="P8003" s="2"/>
      <c r="Q8003" s="2"/>
      <c r="R8003" s="2"/>
      <c r="S8003" s="2"/>
      <c r="T8003" s="2"/>
      <c r="U8003" s="2"/>
      <c r="V8003" s="2"/>
      <c r="W8003" s="2"/>
      <c r="X8003" s="2"/>
      <c r="Y8003" s="2"/>
      <c r="Z8003" s="2"/>
      <c r="AA8003" s="2"/>
      <c r="AB8003" s="2"/>
      <c r="AC8003" s="2"/>
      <c r="AD8003" s="2"/>
      <c r="AE8003" s="2"/>
      <c r="AF8003" s="2"/>
      <c r="AG8003" s="2"/>
      <c r="AH8003" s="2"/>
      <c r="AI8003" s="2"/>
      <c r="AJ8003" s="2"/>
      <c r="AK8003" s="2"/>
      <c r="AL8003" s="2"/>
      <c r="AM8003" s="2">
        <f t="shared" si="2302"/>
        <v>-36.5</v>
      </c>
      <c r="AN8003" s="2"/>
      <c r="AO8003" s="2">
        <v>30</v>
      </c>
      <c r="AP8003" s="2">
        <v>2.5</v>
      </c>
      <c r="AQ8003" s="2">
        <v>1</v>
      </c>
      <c r="AR8003" s="2">
        <f t="shared" si="2300"/>
        <v>33.5</v>
      </c>
      <c r="AS8003" s="2"/>
      <c r="AT8003" s="2"/>
    </row>
    <row r="8004" spans="1:46" x14ac:dyDescent="0.3">
      <c r="A8004" s="2" t="s">
        <v>117</v>
      </c>
      <c r="B8004" s="2">
        <v>504</v>
      </c>
      <c r="C8004" s="2"/>
      <c r="D8004" s="2"/>
      <c r="E8004" s="2"/>
      <c r="F8004" s="2"/>
      <c r="G8004" s="2">
        <v>128</v>
      </c>
      <c r="H8004" s="2"/>
      <c r="I8004" s="2"/>
      <c r="J8004" s="2">
        <v>128</v>
      </c>
      <c r="K8004" s="2"/>
      <c r="L8004" s="2"/>
      <c r="M8004" s="2"/>
      <c r="N8004" s="2"/>
      <c r="O8004" s="2"/>
      <c r="P8004" s="2"/>
      <c r="Q8004" s="2"/>
      <c r="R8004" s="2"/>
      <c r="S8004" s="2"/>
      <c r="T8004" s="2"/>
      <c r="U8004" s="2"/>
      <c r="V8004" s="2"/>
      <c r="W8004" s="2"/>
      <c r="X8004" s="2"/>
      <c r="Y8004" s="2"/>
      <c r="Z8004" s="2"/>
      <c r="AA8004" s="2"/>
      <c r="AB8004" s="2"/>
      <c r="AC8004" s="2"/>
      <c r="AD8004" s="2"/>
      <c r="AE8004" s="2"/>
      <c r="AF8004" s="2"/>
      <c r="AG8004" s="2"/>
      <c r="AH8004" s="2"/>
      <c r="AI8004" s="2"/>
      <c r="AJ8004" s="2"/>
      <c r="AK8004" s="2"/>
      <c r="AL8004" s="2"/>
      <c r="AM8004" s="2">
        <f t="shared" si="2302"/>
        <v>760</v>
      </c>
      <c r="AN8004" s="2"/>
      <c r="AO8004" s="2"/>
      <c r="AP8004" s="2"/>
      <c r="AQ8004" s="2"/>
      <c r="AR8004" s="2"/>
      <c r="AS8004" s="2"/>
      <c r="AT8004" s="2"/>
    </row>
    <row r="8005" spans="1:46" x14ac:dyDescent="0.3">
      <c r="A8005" s="2" t="s">
        <v>118</v>
      </c>
      <c r="B8005" s="2"/>
      <c r="C8005" s="2"/>
      <c r="D8005" s="2"/>
      <c r="E8005" s="2"/>
      <c r="F8005" s="2"/>
      <c r="G8005" s="2"/>
      <c r="H8005" s="2"/>
      <c r="I8005" s="2"/>
      <c r="J8005" s="2"/>
      <c r="K8005" s="2"/>
      <c r="L8005" s="2"/>
      <c r="M8005" s="2"/>
      <c r="N8005" s="2"/>
      <c r="O8005" s="2"/>
      <c r="P8005" s="2"/>
      <c r="Q8005" s="2"/>
      <c r="R8005" s="2"/>
      <c r="S8005" s="2"/>
      <c r="T8005" s="2"/>
      <c r="U8005" s="2"/>
      <c r="V8005" s="2"/>
      <c r="W8005" s="2"/>
      <c r="X8005" s="2"/>
      <c r="Y8005" s="2"/>
      <c r="Z8005" s="2"/>
      <c r="AA8005" s="2"/>
      <c r="AB8005" s="2"/>
      <c r="AC8005" s="2"/>
      <c r="AD8005" s="2"/>
      <c r="AE8005" s="2"/>
      <c r="AF8005" s="2"/>
      <c r="AG8005" s="2"/>
      <c r="AH8005" s="2"/>
      <c r="AI8005" s="2"/>
      <c r="AJ8005" s="2"/>
      <c r="AK8005" s="2"/>
      <c r="AL8005" s="2"/>
      <c r="AM8005" s="2"/>
      <c r="AN8005" s="2"/>
      <c r="AO8005" s="2">
        <v>-424</v>
      </c>
      <c r="AP8005" s="2">
        <v>-336</v>
      </c>
      <c r="AQ8005" s="2"/>
      <c r="AR8005" s="2">
        <f>SUM(AO8005:AQ8005)</f>
        <v>-760</v>
      </c>
      <c r="AS8005" s="2"/>
      <c r="AT8005" s="2"/>
    </row>
    <row r="8006" spans="1:46" x14ac:dyDescent="0.3">
      <c r="A8006" s="1" t="s">
        <v>948</v>
      </c>
      <c r="B8006" s="1">
        <f t="shared" ref="B8006:J8006" si="2303">SUM(B7994:B8005)</f>
        <v>1494</v>
      </c>
      <c r="C8006" s="1">
        <f t="shared" si="2303"/>
        <v>285.5</v>
      </c>
      <c r="D8006" s="1">
        <f t="shared" si="2303"/>
        <v>12</v>
      </c>
      <c r="E8006" s="1">
        <f t="shared" si="2303"/>
        <v>0</v>
      </c>
      <c r="F8006" s="1">
        <f t="shared" si="2303"/>
        <v>0</v>
      </c>
      <c r="G8006" s="1">
        <f t="shared" si="2303"/>
        <v>351.5</v>
      </c>
      <c r="H8006" s="1">
        <f t="shared" si="2303"/>
        <v>0</v>
      </c>
      <c r="I8006" s="1">
        <f t="shared" si="2303"/>
        <v>0</v>
      </c>
      <c r="J8006" s="1">
        <f t="shared" si="2303"/>
        <v>166</v>
      </c>
      <c r="K8006" s="1"/>
      <c r="L8006" s="1">
        <f>SUM(L7994:L8005)</f>
        <v>0</v>
      </c>
      <c r="M8006" s="1"/>
      <c r="N8006" s="1">
        <f>SUM(N7994:N8005)</f>
        <v>176</v>
      </c>
      <c r="O8006" s="1">
        <f>SUM(O7994:O8005)</f>
        <v>377</v>
      </c>
      <c r="P8006" s="1">
        <f>SUM(P7994:P8005)</f>
        <v>0</v>
      </c>
      <c r="Q8006" s="1"/>
      <c r="R8006" s="1"/>
      <c r="S8006" s="1">
        <f>SUM(S7994:S8005)</f>
        <v>5</v>
      </c>
      <c r="T8006" s="1">
        <f>SUM(T7994:T8005)</f>
        <v>9</v>
      </c>
      <c r="U8006" s="1">
        <f>SUM(U7994:U8005)</f>
        <v>0</v>
      </c>
      <c r="V8006" s="1">
        <f>SUM(V7994:V8005)</f>
        <v>78</v>
      </c>
      <c r="W8006" s="1"/>
      <c r="X8006" s="1">
        <f>SUM(X7994:X8005)</f>
        <v>0</v>
      </c>
      <c r="Y8006" s="1">
        <f>SUM(Y7994:Y8005)</f>
        <v>10</v>
      </c>
      <c r="Z8006" s="1">
        <f>SUM(Z7994:Z8005)</f>
        <v>370</v>
      </c>
      <c r="AA8006" s="1"/>
      <c r="AB8006" s="1">
        <f>SUM(AB7994:AB8005)</f>
        <v>57</v>
      </c>
      <c r="AC8006" s="1"/>
      <c r="AD8006" s="1"/>
      <c r="AE8006" s="1">
        <v>0</v>
      </c>
      <c r="AF8006" s="1">
        <f>SUM(AF7994:AF8005)</f>
        <v>4</v>
      </c>
      <c r="AG8006" s="1">
        <f>SUM(AG7994:AG8005)</f>
        <v>51.5</v>
      </c>
      <c r="AH8006" s="1"/>
      <c r="AI8006" s="1"/>
      <c r="AJ8006" s="1"/>
      <c r="AK8006" s="1"/>
      <c r="AL8006" s="1"/>
      <c r="AM8006" s="1">
        <f>SUM(B8006:AG8006)</f>
        <v>3446.5</v>
      </c>
      <c r="AN8006" s="1" t="s">
        <v>948</v>
      </c>
      <c r="AO8006" s="1">
        <f>SUM(AO7994:AO8005)</f>
        <v>4557.0499999999993</v>
      </c>
      <c r="AP8006" s="1">
        <f>SUM(AP7994:AP8005)</f>
        <v>4496.1699999999983</v>
      </c>
      <c r="AQ8006" s="1">
        <f>SUM(AQ7994:AQ8005)</f>
        <v>737.07999999999993</v>
      </c>
      <c r="AR8006" s="1">
        <f>SUM(AO8006:AQ8006)</f>
        <v>9790.2999999999975</v>
      </c>
      <c r="AS8006" s="2"/>
      <c r="AT8006" s="2"/>
    </row>
    <row r="8007" spans="1:46" x14ac:dyDescent="0.3">
      <c r="A8007" s="2" t="s">
        <v>998</v>
      </c>
      <c r="B8007" s="2">
        <v>-167</v>
      </c>
      <c r="C8007" s="2"/>
      <c r="D8007" s="2"/>
      <c r="E8007" s="2"/>
      <c r="F8007" s="2"/>
      <c r="G8007" s="2">
        <v>-12</v>
      </c>
      <c r="H8007" s="2"/>
      <c r="I8007" s="2"/>
      <c r="J8007" s="2">
        <v>-3</v>
      </c>
      <c r="K8007" s="2"/>
      <c r="L8007" s="2"/>
      <c r="M8007" s="2"/>
      <c r="N8007" s="2"/>
      <c r="O8007" s="2">
        <v>-5</v>
      </c>
      <c r="P8007" s="2"/>
      <c r="Q8007" s="2"/>
      <c r="R8007" s="2"/>
      <c r="S8007" s="2"/>
      <c r="T8007" s="2"/>
      <c r="U8007" s="2"/>
      <c r="V8007" s="2"/>
      <c r="W8007" s="2"/>
      <c r="X8007" s="2"/>
      <c r="Y8007" s="2"/>
      <c r="Z8007" s="2"/>
      <c r="AA8007" s="2"/>
      <c r="AB8007" s="2"/>
      <c r="AC8007" s="2"/>
      <c r="AD8007" s="2"/>
      <c r="AE8007" s="2"/>
      <c r="AF8007" s="2"/>
      <c r="AG8007" s="2">
        <v>-4</v>
      </c>
      <c r="AH8007" s="2"/>
      <c r="AI8007" s="2"/>
      <c r="AJ8007" s="2"/>
      <c r="AK8007" s="2"/>
      <c r="AL8007" s="2"/>
      <c r="AM8007" s="2">
        <f>SUM(B8007:AG8007)</f>
        <v>-191</v>
      </c>
      <c r="AN8007" s="2"/>
      <c r="AO8007" s="2">
        <v>167</v>
      </c>
      <c r="AP8007" s="2">
        <v>15</v>
      </c>
      <c r="AQ8007" s="2"/>
      <c r="AR8007" s="2">
        <f>SUM(AO8007:AQ8007)</f>
        <v>182</v>
      </c>
      <c r="AS8007" s="2"/>
      <c r="AT8007" s="2"/>
    </row>
    <row r="8008" spans="1:46" x14ac:dyDescent="0.3">
      <c r="A8008" s="22" t="s">
        <v>908</v>
      </c>
      <c r="B8008" s="2">
        <v>-162</v>
      </c>
      <c r="C8008" s="2"/>
      <c r="D8008" s="2"/>
      <c r="E8008" s="2"/>
      <c r="F8008" s="2"/>
      <c r="G8008" s="2">
        <v>-20</v>
      </c>
      <c r="H8008" s="2"/>
      <c r="I8008" s="2"/>
      <c r="J8008" s="2"/>
      <c r="K8008" s="2"/>
      <c r="L8008" s="2"/>
      <c r="M8008" s="2"/>
      <c r="N8008" s="2">
        <v>-10</v>
      </c>
      <c r="O8008" s="2">
        <v>-3</v>
      </c>
      <c r="P8008" s="2"/>
      <c r="Q8008" s="2"/>
      <c r="R8008" s="2"/>
      <c r="S8008" s="2"/>
      <c r="T8008" s="2"/>
      <c r="U8008" s="2"/>
      <c r="V8008" s="2"/>
      <c r="W8008" s="2"/>
      <c r="X8008" s="2"/>
      <c r="Y8008" s="2"/>
      <c r="Z8008" s="2">
        <v>-3</v>
      </c>
      <c r="AA8008" s="2"/>
      <c r="AB8008" s="2"/>
      <c r="AC8008" s="2"/>
      <c r="AD8008" s="2"/>
      <c r="AE8008" s="2"/>
      <c r="AF8008" s="2"/>
      <c r="AG8008" s="2"/>
      <c r="AH8008" s="2"/>
      <c r="AI8008" s="2"/>
      <c r="AJ8008" s="2"/>
      <c r="AK8008" s="2"/>
      <c r="AL8008" s="2"/>
      <c r="AM8008" s="2">
        <f>SUM(B8008:AG8008)</f>
        <v>-198</v>
      </c>
      <c r="AN8008" s="2"/>
      <c r="AO8008" s="2">
        <v>162</v>
      </c>
      <c r="AP8008" s="2">
        <v>20</v>
      </c>
      <c r="AQ8008" s="2"/>
      <c r="AR8008" s="2">
        <f>SUM(AO8008:AQ8008)</f>
        <v>182</v>
      </c>
      <c r="AS8008" s="22" t="s">
        <v>1327</v>
      </c>
      <c r="AT8008" s="2"/>
    </row>
    <row r="8009" spans="1:46" x14ac:dyDescent="0.3">
      <c r="A8009" s="2" t="s">
        <v>1273</v>
      </c>
      <c r="B8009" s="2">
        <v>-5</v>
      </c>
      <c r="C8009" s="2"/>
      <c r="D8009" s="2"/>
      <c r="E8009" s="2"/>
      <c r="F8009" s="2"/>
      <c r="G8009" s="2">
        <v>-0.5</v>
      </c>
      <c r="H8009" s="2"/>
      <c r="I8009" s="2"/>
      <c r="J8009" s="2"/>
      <c r="K8009" s="2"/>
      <c r="L8009" s="2"/>
      <c r="M8009" s="2"/>
      <c r="N8009" s="2"/>
      <c r="O8009" s="2"/>
      <c r="P8009" s="2"/>
      <c r="Q8009" s="2"/>
      <c r="R8009" s="2"/>
      <c r="S8009" s="2"/>
      <c r="T8009" s="2"/>
      <c r="U8009" s="2"/>
      <c r="V8009" s="2"/>
      <c r="W8009" s="2"/>
      <c r="X8009" s="2"/>
      <c r="Y8009" s="2"/>
      <c r="Z8009" s="2"/>
      <c r="AA8009" s="2"/>
      <c r="AB8009" s="2"/>
      <c r="AC8009" s="2"/>
      <c r="AD8009" s="2"/>
      <c r="AE8009" s="2"/>
      <c r="AF8009" s="2"/>
      <c r="AG8009" s="2"/>
      <c r="AH8009" s="2"/>
      <c r="AI8009" s="2"/>
      <c r="AJ8009" s="2"/>
      <c r="AK8009" s="2"/>
      <c r="AL8009" s="2"/>
      <c r="AM8009" s="2">
        <f>SUM(B8009:AG8009)</f>
        <v>-5.5</v>
      </c>
      <c r="AN8009" s="2"/>
      <c r="AO8009" s="2">
        <v>5</v>
      </c>
      <c r="AP8009" s="2">
        <v>0.5</v>
      </c>
      <c r="AQ8009" s="2"/>
      <c r="AR8009" s="2">
        <f>SUM(AO8009:AQ8009)</f>
        <v>5.5</v>
      </c>
      <c r="AS8009" s="2"/>
      <c r="AT8009" s="2"/>
    </row>
    <row r="8010" spans="1:46" x14ac:dyDescent="0.3">
      <c r="A8010" s="2" t="s">
        <v>117</v>
      </c>
      <c r="B8010" s="2">
        <v>294</v>
      </c>
      <c r="C8010" s="2"/>
      <c r="D8010" s="2"/>
      <c r="E8010" s="2"/>
      <c r="F8010" s="2"/>
      <c r="G8010" s="2">
        <v>64</v>
      </c>
      <c r="H8010" s="2"/>
      <c r="I8010" s="2"/>
      <c r="J8010" s="2"/>
      <c r="K8010" s="2"/>
      <c r="L8010" s="2"/>
      <c r="M8010" s="2"/>
      <c r="N8010" s="2">
        <v>20</v>
      </c>
      <c r="O8010" s="2"/>
      <c r="P8010" s="2"/>
      <c r="Q8010" s="2"/>
      <c r="R8010" s="2"/>
      <c r="S8010" s="2"/>
      <c r="T8010" s="2"/>
      <c r="U8010" s="2"/>
      <c r="V8010" s="2"/>
      <c r="W8010" s="2"/>
      <c r="X8010" s="2"/>
      <c r="Y8010" s="2"/>
      <c r="Z8010" s="2"/>
      <c r="AA8010" s="2"/>
      <c r="AB8010" s="2"/>
      <c r="AC8010" s="2"/>
      <c r="AD8010" s="2"/>
      <c r="AE8010" s="2"/>
      <c r="AF8010" s="2"/>
      <c r="AG8010" s="2"/>
      <c r="AH8010" s="2"/>
      <c r="AI8010" s="2"/>
      <c r="AJ8010" s="2"/>
      <c r="AK8010" s="2"/>
      <c r="AL8010" s="2"/>
      <c r="AM8010" s="2">
        <f>SUM(B8010:AG8010)</f>
        <v>378</v>
      </c>
      <c r="AN8010" s="2"/>
      <c r="AO8010" s="2"/>
      <c r="AP8010" s="2"/>
      <c r="AQ8010" s="2"/>
      <c r="AR8010" s="2"/>
      <c r="AS8010" s="2"/>
      <c r="AT8010" s="2"/>
    </row>
    <row r="8011" spans="1:46" x14ac:dyDescent="0.3">
      <c r="A8011" s="2" t="s">
        <v>118</v>
      </c>
      <c r="B8011" s="2"/>
      <c r="C8011" s="2"/>
      <c r="D8011" s="2"/>
      <c r="E8011" s="2"/>
      <c r="F8011" s="2"/>
      <c r="G8011" s="2"/>
      <c r="H8011" s="2"/>
      <c r="I8011" s="2"/>
      <c r="J8011" s="2"/>
      <c r="K8011" s="2"/>
      <c r="L8011" s="2"/>
      <c r="M8011" s="2"/>
      <c r="N8011" s="2"/>
      <c r="O8011" s="2"/>
      <c r="P8011" s="2"/>
      <c r="Q8011" s="2"/>
      <c r="R8011" s="2"/>
      <c r="S8011" s="2"/>
      <c r="T8011" s="2"/>
      <c r="U8011" s="2"/>
      <c r="V8011" s="2"/>
      <c r="W8011" s="2"/>
      <c r="X8011" s="2"/>
      <c r="Y8011" s="2"/>
      <c r="Z8011" s="2"/>
      <c r="AA8011" s="2"/>
      <c r="AB8011" s="2"/>
      <c r="AC8011" s="2"/>
      <c r="AD8011" s="2"/>
      <c r="AE8011" s="2"/>
      <c r="AF8011" s="2"/>
      <c r="AG8011" s="2"/>
      <c r="AH8011" s="2"/>
      <c r="AI8011" s="2"/>
      <c r="AJ8011" s="2"/>
      <c r="AK8011" s="2"/>
      <c r="AL8011" s="2"/>
      <c r="AM8011" s="2"/>
      <c r="AN8011" s="2"/>
      <c r="AO8011" s="2">
        <v>-716</v>
      </c>
      <c r="AP8011" s="2"/>
      <c r="AQ8011" s="2"/>
      <c r="AR8011" s="2">
        <f t="shared" ref="AR8011:AR8016" si="2304">SUM(AO8011:AQ8011)</f>
        <v>-716</v>
      </c>
      <c r="AS8011" s="2"/>
      <c r="AT8011" s="2"/>
    </row>
    <row r="8012" spans="1:46" x14ac:dyDescent="0.3">
      <c r="A8012" s="1" t="s">
        <v>592</v>
      </c>
      <c r="B8012" s="1">
        <f t="shared" ref="B8012:J8012" si="2305">SUM(B8006:B8011)</f>
        <v>1454</v>
      </c>
      <c r="C8012" s="1">
        <f t="shared" si="2305"/>
        <v>285.5</v>
      </c>
      <c r="D8012" s="1">
        <f t="shared" si="2305"/>
        <v>12</v>
      </c>
      <c r="E8012" s="1">
        <f t="shared" si="2305"/>
        <v>0</v>
      </c>
      <c r="F8012" s="1">
        <f t="shared" si="2305"/>
        <v>0</v>
      </c>
      <c r="G8012" s="1">
        <f t="shared" si="2305"/>
        <v>383</v>
      </c>
      <c r="H8012" s="1">
        <f t="shared" si="2305"/>
        <v>0</v>
      </c>
      <c r="I8012" s="1">
        <f t="shared" si="2305"/>
        <v>0</v>
      </c>
      <c r="J8012" s="1">
        <f t="shared" si="2305"/>
        <v>163</v>
      </c>
      <c r="K8012" s="1"/>
      <c r="L8012" s="1">
        <f>SUM(L8006:L8011)</f>
        <v>0</v>
      </c>
      <c r="M8012" s="1"/>
      <c r="N8012" s="1">
        <f>SUM(N8006:N8011)</f>
        <v>186</v>
      </c>
      <c r="O8012" s="1">
        <f>SUM(O8006:O8011)</f>
        <v>369</v>
      </c>
      <c r="P8012" s="1">
        <f>SUM(P8006:P8011)</f>
        <v>0</v>
      </c>
      <c r="Q8012" s="1"/>
      <c r="R8012" s="1"/>
      <c r="S8012" s="1">
        <f>SUM(S8006:S8011)</f>
        <v>5</v>
      </c>
      <c r="T8012" s="1">
        <f>SUM(T8006:T8011)</f>
        <v>9</v>
      </c>
      <c r="U8012" s="1">
        <f>SUM(U8006:U8011)</f>
        <v>0</v>
      </c>
      <c r="V8012" s="1">
        <f>SUM(V8006:V8011)</f>
        <v>78</v>
      </c>
      <c r="W8012" s="1"/>
      <c r="X8012" s="1">
        <f>SUM(X8006:X8011)</f>
        <v>0</v>
      </c>
      <c r="Y8012" s="1">
        <f>SUM(Y8006:Y8011)</f>
        <v>10</v>
      </c>
      <c r="Z8012" s="1">
        <f>SUM(Z8006:Z8011)</f>
        <v>367</v>
      </c>
      <c r="AA8012" s="1"/>
      <c r="AB8012" s="1">
        <f>SUM(AB8006:AB8011)</f>
        <v>57</v>
      </c>
      <c r="AC8012" s="1"/>
      <c r="AD8012" s="1"/>
      <c r="AE8012" s="1">
        <f>SUM(AE8006:AE8011)</f>
        <v>0</v>
      </c>
      <c r="AF8012" s="1">
        <f>SUM(AF8006:AF8011)</f>
        <v>4</v>
      </c>
      <c r="AG8012" s="1">
        <f>SUM(AG8006:AG8011)</f>
        <v>47.5</v>
      </c>
      <c r="AH8012" s="1"/>
      <c r="AI8012" s="1"/>
      <c r="AJ8012" s="1"/>
      <c r="AK8012" s="1"/>
      <c r="AL8012" s="1"/>
      <c r="AM8012" s="1">
        <f t="shared" ref="AM8012:AM8017" si="2306">SUM(B8012:AG8012)</f>
        <v>3430</v>
      </c>
      <c r="AN8012" s="1" t="s">
        <v>592</v>
      </c>
      <c r="AO8012" s="1">
        <f>SUM(AO8006:AO8011)</f>
        <v>4175.0499999999993</v>
      </c>
      <c r="AP8012" s="1">
        <f>SUM(AP8006:AP8011)</f>
        <v>4531.6699999999983</v>
      </c>
      <c r="AQ8012" s="1">
        <f>SUM(AQ8006:AQ8011)</f>
        <v>737.07999999999993</v>
      </c>
      <c r="AR8012" s="1">
        <f t="shared" si="2304"/>
        <v>9443.7999999999975</v>
      </c>
      <c r="AS8012" s="2"/>
      <c r="AT8012" s="2"/>
    </row>
    <row r="8013" spans="1:46" x14ac:dyDescent="0.3">
      <c r="A8013" s="2" t="s">
        <v>1019</v>
      </c>
      <c r="B8013" s="2">
        <v>-23</v>
      </c>
      <c r="C8013" s="2"/>
      <c r="D8013" s="2"/>
      <c r="E8013" s="2"/>
      <c r="F8013" s="2"/>
      <c r="G8013" s="2">
        <v>-8.5</v>
      </c>
      <c r="H8013" s="2"/>
      <c r="I8013" s="2"/>
      <c r="J8013" s="2">
        <v>-1</v>
      </c>
      <c r="K8013" s="2"/>
      <c r="L8013" s="2"/>
      <c r="M8013" s="2"/>
      <c r="N8013" s="2">
        <v>-10</v>
      </c>
      <c r="O8013" s="2">
        <v>-10</v>
      </c>
      <c r="P8013" s="2"/>
      <c r="Q8013" s="2"/>
      <c r="R8013" s="2"/>
      <c r="S8013" s="2"/>
      <c r="T8013" s="2"/>
      <c r="U8013" s="2"/>
      <c r="V8013" s="2"/>
      <c r="W8013" s="2"/>
      <c r="X8013" s="2"/>
      <c r="Y8013" s="2"/>
      <c r="Z8013" s="2"/>
      <c r="AA8013" s="2"/>
      <c r="AB8013" s="2"/>
      <c r="AC8013" s="2"/>
      <c r="AD8013" s="2"/>
      <c r="AE8013" s="2"/>
      <c r="AF8013" s="2"/>
      <c r="AG8013" s="2"/>
      <c r="AH8013" s="2"/>
      <c r="AI8013" s="2"/>
      <c r="AJ8013" s="2"/>
      <c r="AK8013" s="2"/>
      <c r="AL8013" s="2"/>
      <c r="AM8013" s="2">
        <f t="shared" si="2306"/>
        <v>-52.5</v>
      </c>
      <c r="AN8013" s="2"/>
      <c r="AO8013" s="2">
        <v>23</v>
      </c>
      <c r="AP8013" s="2">
        <v>9.5</v>
      </c>
      <c r="AQ8013" s="2"/>
      <c r="AR8013" s="2">
        <f t="shared" si="2304"/>
        <v>32.5</v>
      </c>
      <c r="AS8013" s="2"/>
      <c r="AT8013" s="2"/>
    </row>
    <row r="8014" spans="1:46" x14ac:dyDescent="0.3">
      <c r="A8014" s="2" t="s">
        <v>1273</v>
      </c>
      <c r="B8014" s="2">
        <v>-73</v>
      </c>
      <c r="C8014" s="2">
        <v>-0.5</v>
      </c>
      <c r="D8014" s="2">
        <v>-1</v>
      </c>
      <c r="E8014" s="2"/>
      <c r="F8014" s="2"/>
      <c r="G8014" s="2">
        <v>-1</v>
      </c>
      <c r="H8014" s="2"/>
      <c r="I8014" s="2"/>
      <c r="J8014" s="2"/>
      <c r="K8014" s="2"/>
      <c r="L8014" s="2"/>
      <c r="M8014" s="2"/>
      <c r="N8014" s="2"/>
      <c r="O8014" s="2"/>
      <c r="P8014" s="2"/>
      <c r="Q8014" s="2"/>
      <c r="R8014" s="2"/>
      <c r="S8014" s="2"/>
      <c r="T8014" s="2"/>
      <c r="U8014" s="2"/>
      <c r="V8014" s="2"/>
      <c r="W8014" s="2"/>
      <c r="X8014" s="2"/>
      <c r="Y8014" s="2"/>
      <c r="Z8014" s="2"/>
      <c r="AA8014" s="2"/>
      <c r="AB8014" s="2"/>
      <c r="AC8014" s="2"/>
      <c r="AD8014" s="2"/>
      <c r="AE8014" s="2"/>
      <c r="AF8014" s="2"/>
      <c r="AG8014" s="2"/>
      <c r="AH8014" s="2"/>
      <c r="AI8014" s="2"/>
      <c r="AJ8014" s="2"/>
      <c r="AK8014" s="2"/>
      <c r="AL8014" s="2"/>
      <c r="AM8014" s="2">
        <f t="shared" si="2306"/>
        <v>-75.5</v>
      </c>
      <c r="AN8014" s="2"/>
      <c r="AO8014" s="2">
        <v>73</v>
      </c>
      <c r="AP8014" s="2">
        <v>1</v>
      </c>
      <c r="AQ8014" s="2">
        <v>1.5</v>
      </c>
      <c r="AR8014" s="2">
        <f t="shared" si="2304"/>
        <v>75.5</v>
      </c>
      <c r="AS8014" s="2"/>
      <c r="AT8014" s="2"/>
    </row>
    <row r="8015" spans="1:46" x14ac:dyDescent="0.3">
      <c r="A8015" s="2" t="s">
        <v>980</v>
      </c>
      <c r="B8015" s="2">
        <v>-2</v>
      </c>
      <c r="C8015" s="2"/>
      <c r="D8015" s="2"/>
      <c r="E8015" s="2"/>
      <c r="F8015" s="2"/>
      <c r="G8015" s="2"/>
      <c r="H8015" s="2"/>
      <c r="I8015" s="2"/>
      <c r="J8015" s="2"/>
      <c r="K8015" s="2"/>
      <c r="L8015" s="2"/>
      <c r="M8015" s="2"/>
      <c r="N8015" s="2"/>
      <c r="O8015" s="2"/>
      <c r="P8015" s="2"/>
      <c r="Q8015" s="2"/>
      <c r="R8015" s="2"/>
      <c r="S8015" s="2"/>
      <c r="T8015" s="2"/>
      <c r="U8015" s="2"/>
      <c r="V8015" s="2"/>
      <c r="W8015" s="2"/>
      <c r="X8015" s="2"/>
      <c r="Y8015" s="2"/>
      <c r="Z8015" s="2"/>
      <c r="AA8015" s="2"/>
      <c r="AB8015" s="2"/>
      <c r="AC8015" s="2"/>
      <c r="AD8015" s="2"/>
      <c r="AE8015" s="2"/>
      <c r="AF8015" s="2"/>
      <c r="AG8015" s="2"/>
      <c r="AH8015" s="2"/>
      <c r="AI8015" s="2"/>
      <c r="AJ8015" s="2"/>
      <c r="AK8015" s="2"/>
      <c r="AL8015" s="2"/>
      <c r="AM8015" s="2">
        <f t="shared" si="2306"/>
        <v>-2</v>
      </c>
      <c r="AN8015" s="2"/>
      <c r="AO8015" s="2">
        <v>0</v>
      </c>
      <c r="AP8015" s="2"/>
      <c r="AQ8015" s="2"/>
      <c r="AR8015" s="2">
        <f t="shared" si="2304"/>
        <v>0</v>
      </c>
      <c r="AS8015" s="2"/>
      <c r="AT8015" s="2"/>
    </row>
    <row r="8016" spans="1:46" x14ac:dyDescent="0.3">
      <c r="A8016" s="2" t="s">
        <v>728</v>
      </c>
      <c r="B8016" s="2">
        <v>-210</v>
      </c>
      <c r="C8016" s="2"/>
      <c r="D8016" s="2"/>
      <c r="E8016" s="2"/>
      <c r="F8016" s="2"/>
      <c r="G8016" s="2">
        <v>-1</v>
      </c>
      <c r="H8016" s="2"/>
      <c r="I8016" s="2"/>
      <c r="J8016" s="2">
        <v>-5</v>
      </c>
      <c r="K8016" s="2"/>
      <c r="L8016" s="2"/>
      <c r="M8016" s="2"/>
      <c r="N8016" s="2">
        <v>-40</v>
      </c>
      <c r="O8016" s="2"/>
      <c r="P8016" s="2"/>
      <c r="Q8016" s="2"/>
      <c r="R8016" s="2"/>
      <c r="S8016" s="2"/>
      <c r="T8016" s="2"/>
      <c r="U8016" s="2"/>
      <c r="V8016" s="2"/>
      <c r="W8016" s="2"/>
      <c r="X8016" s="2"/>
      <c r="Y8016" s="2"/>
      <c r="Z8016" s="2"/>
      <c r="AA8016" s="2"/>
      <c r="AB8016" s="2"/>
      <c r="AC8016" s="2"/>
      <c r="AD8016" s="2"/>
      <c r="AE8016" s="2"/>
      <c r="AF8016" s="2"/>
      <c r="AG8016" s="2"/>
      <c r="AH8016" s="2"/>
      <c r="AI8016" s="2"/>
      <c r="AJ8016" s="2"/>
      <c r="AK8016" s="2"/>
      <c r="AL8016" s="2"/>
      <c r="AM8016" s="2">
        <f t="shared" si="2306"/>
        <v>-256</v>
      </c>
      <c r="AN8016" s="2"/>
      <c r="AO8016" s="2">
        <v>210</v>
      </c>
      <c r="AP8016" s="2">
        <v>6</v>
      </c>
      <c r="AQ8016" s="2"/>
      <c r="AR8016" s="2">
        <f t="shared" si="2304"/>
        <v>216</v>
      </c>
      <c r="AS8016" s="2"/>
      <c r="AT8016" s="2"/>
    </row>
    <row r="8017" spans="1:46" x14ac:dyDescent="0.3">
      <c r="A8017" s="2" t="s">
        <v>117</v>
      </c>
      <c r="B8017" s="2">
        <v>588</v>
      </c>
      <c r="C8017" s="2"/>
      <c r="D8017" s="2"/>
      <c r="E8017" s="2"/>
      <c r="F8017" s="2"/>
      <c r="G8017" s="2"/>
      <c r="H8017" s="2"/>
      <c r="I8017" s="2"/>
      <c r="J8017" s="2">
        <v>64</v>
      </c>
      <c r="K8017" s="2"/>
      <c r="L8017" s="2"/>
      <c r="M8017" s="2"/>
      <c r="N8017" s="2">
        <v>168</v>
      </c>
      <c r="O8017" s="2"/>
      <c r="P8017" s="2"/>
      <c r="Q8017" s="2"/>
      <c r="R8017" s="2"/>
      <c r="S8017" s="2">
        <v>15</v>
      </c>
      <c r="T8017" s="2"/>
      <c r="U8017" s="2"/>
      <c r="V8017" s="2"/>
      <c r="W8017" s="2"/>
      <c r="X8017" s="2"/>
      <c r="Y8017" s="2"/>
      <c r="Z8017" s="2"/>
      <c r="AA8017" s="2"/>
      <c r="AB8017" s="2"/>
      <c r="AC8017" s="2"/>
      <c r="AD8017" s="2"/>
      <c r="AE8017" s="2"/>
      <c r="AF8017" s="2"/>
      <c r="AG8017" s="2"/>
      <c r="AH8017" s="2"/>
      <c r="AI8017" s="2"/>
      <c r="AJ8017" s="2"/>
      <c r="AK8017" s="2"/>
      <c r="AL8017" s="2"/>
      <c r="AM8017" s="2">
        <f t="shared" si="2306"/>
        <v>835</v>
      </c>
      <c r="AN8017" s="2"/>
      <c r="AO8017" s="2"/>
      <c r="AP8017" s="2"/>
      <c r="AQ8017" s="2"/>
      <c r="AR8017" s="2"/>
      <c r="AS8017" s="2"/>
      <c r="AT8017" s="2"/>
    </row>
    <row r="8018" spans="1:46" x14ac:dyDescent="0.3">
      <c r="A8018" s="2" t="s">
        <v>118</v>
      </c>
      <c r="B8018" s="2"/>
      <c r="C8018" s="2"/>
      <c r="D8018" s="2"/>
      <c r="E8018" s="2"/>
      <c r="F8018" s="2"/>
      <c r="G8018" s="2"/>
      <c r="H8018" s="2"/>
      <c r="I8018" s="2"/>
      <c r="J8018" s="2"/>
      <c r="K8018" s="2"/>
      <c r="L8018" s="2"/>
      <c r="M8018" s="2"/>
      <c r="N8018" s="2"/>
      <c r="O8018" s="2"/>
      <c r="P8018" s="2"/>
      <c r="Q8018" s="2"/>
      <c r="R8018" s="2"/>
      <c r="S8018" s="2"/>
      <c r="T8018" s="2"/>
      <c r="U8018" s="2"/>
      <c r="V8018" s="2"/>
      <c r="W8018" s="2"/>
      <c r="X8018" s="2"/>
      <c r="Y8018" s="2"/>
      <c r="Z8018" s="2"/>
      <c r="AA8018" s="2"/>
      <c r="AB8018" s="2"/>
      <c r="AC8018" s="2"/>
      <c r="AD8018" s="2"/>
      <c r="AE8018" s="2"/>
      <c r="AF8018" s="2"/>
      <c r="AG8018" s="2"/>
      <c r="AH8018" s="2"/>
      <c r="AI8018" s="2"/>
      <c r="AJ8018" s="2"/>
      <c r="AK8018" s="2"/>
      <c r="AL8018" s="2"/>
      <c r="AM8018" s="2"/>
      <c r="AN8018" s="2"/>
      <c r="AO8018" s="2">
        <v>-336</v>
      </c>
      <c r="AP8018" s="2">
        <v>-252</v>
      </c>
      <c r="AQ8018" s="2"/>
      <c r="AR8018" s="2">
        <f t="shared" ref="AR8018:AR8025" si="2307">SUM(AO8018:AQ8018)</f>
        <v>-588</v>
      </c>
      <c r="AS8018" s="2"/>
      <c r="AT8018" s="2"/>
    </row>
    <row r="8019" spans="1:46" x14ac:dyDescent="0.3">
      <c r="A8019" s="1" t="s">
        <v>593</v>
      </c>
      <c r="B8019" s="1">
        <f t="shared" ref="B8019:J8019" si="2308">SUM(B8012:B8018)</f>
        <v>1734</v>
      </c>
      <c r="C8019" s="1">
        <f t="shared" si="2308"/>
        <v>285</v>
      </c>
      <c r="D8019" s="1">
        <f t="shared" si="2308"/>
        <v>11</v>
      </c>
      <c r="E8019" s="1">
        <f t="shared" si="2308"/>
        <v>0</v>
      </c>
      <c r="F8019" s="1">
        <f t="shared" si="2308"/>
        <v>0</v>
      </c>
      <c r="G8019" s="1">
        <f t="shared" si="2308"/>
        <v>372.5</v>
      </c>
      <c r="H8019" s="1">
        <f t="shared" si="2308"/>
        <v>0</v>
      </c>
      <c r="I8019" s="1">
        <f t="shared" si="2308"/>
        <v>0</v>
      </c>
      <c r="J8019" s="1">
        <f t="shared" si="2308"/>
        <v>221</v>
      </c>
      <c r="K8019" s="1"/>
      <c r="L8019" s="1">
        <f>SUM(L8012:L8018)</f>
        <v>0</v>
      </c>
      <c r="M8019" s="1"/>
      <c r="N8019" s="1">
        <f>SUM(N8012:N8018)</f>
        <v>304</v>
      </c>
      <c r="O8019" s="1">
        <f>SUM(O8012:O8018)</f>
        <v>359</v>
      </c>
      <c r="P8019" s="1">
        <f>SUM(P8012:P8018)</f>
        <v>0</v>
      </c>
      <c r="Q8019" s="1"/>
      <c r="R8019" s="1"/>
      <c r="S8019" s="1">
        <f>SUM(S8012:S8018)</f>
        <v>20</v>
      </c>
      <c r="T8019" s="1">
        <f>SUM(T8012:T8018)</f>
        <v>9</v>
      </c>
      <c r="U8019" s="1">
        <f>SUM(U8012:U8018)</f>
        <v>0</v>
      </c>
      <c r="V8019" s="1">
        <f>SUM(V8012:V8018)</f>
        <v>78</v>
      </c>
      <c r="W8019" s="1"/>
      <c r="X8019" s="1">
        <f>SUM(X8012:X8018)</f>
        <v>0</v>
      </c>
      <c r="Y8019" s="1">
        <f>SUM(Y8012:Y8018)</f>
        <v>10</v>
      </c>
      <c r="Z8019" s="1">
        <f>SUM(Z8012:Z8018)</f>
        <v>367</v>
      </c>
      <c r="AA8019" s="1"/>
      <c r="AB8019" s="1">
        <f>SUM(AB8012:AB8018)</f>
        <v>57</v>
      </c>
      <c r="AC8019" s="1"/>
      <c r="AD8019" s="1"/>
      <c r="AE8019" s="1">
        <f>SUM(AE8012:AE8018)</f>
        <v>0</v>
      </c>
      <c r="AF8019" s="1">
        <f>SUM(AF8012:AF8018)</f>
        <v>4</v>
      </c>
      <c r="AG8019" s="1">
        <f>SUM(AG8012:AG8018)</f>
        <v>47.5</v>
      </c>
      <c r="AH8019" s="1"/>
      <c r="AI8019" s="1"/>
      <c r="AJ8019" s="1"/>
      <c r="AK8019" s="1"/>
      <c r="AL8019" s="1"/>
      <c r="AM8019" s="1">
        <f t="shared" ref="AM8019:AM8026" si="2309">SUM(B8019:AG8019)</f>
        <v>3879</v>
      </c>
      <c r="AN8019" s="1" t="s">
        <v>593</v>
      </c>
      <c r="AO8019" s="1">
        <f>SUM(AO8012:AO8018)</f>
        <v>4145.0499999999993</v>
      </c>
      <c r="AP8019" s="1">
        <f>SUM(AP8012:AP8018)</f>
        <v>4296.1699999999983</v>
      </c>
      <c r="AQ8019" s="1">
        <f>SUM(AQ8012:AQ8018)</f>
        <v>738.57999999999993</v>
      </c>
      <c r="AR8019" s="1">
        <f t="shared" si="2307"/>
        <v>9179.7999999999975</v>
      </c>
      <c r="AS8019" s="2"/>
      <c r="AT8019" s="2"/>
    </row>
    <row r="8020" spans="1:46" x14ac:dyDescent="0.3">
      <c r="A8020" s="2" t="s">
        <v>1019</v>
      </c>
      <c r="B8020" s="2">
        <v>-15</v>
      </c>
      <c r="C8020" s="2"/>
      <c r="D8020" s="2"/>
      <c r="E8020" s="2"/>
      <c r="F8020" s="2"/>
      <c r="G8020" s="2">
        <v>-5</v>
      </c>
      <c r="H8020" s="2"/>
      <c r="I8020" s="2"/>
      <c r="J8020" s="2">
        <v>-1</v>
      </c>
      <c r="K8020" s="2"/>
      <c r="L8020" s="2"/>
      <c r="M8020" s="2"/>
      <c r="N8020" s="2"/>
      <c r="O8020" s="2"/>
      <c r="P8020" s="2"/>
      <c r="Q8020" s="2"/>
      <c r="R8020" s="2"/>
      <c r="S8020" s="2"/>
      <c r="T8020" s="2"/>
      <c r="U8020" s="2"/>
      <c r="V8020" s="2"/>
      <c r="W8020" s="2"/>
      <c r="X8020" s="2"/>
      <c r="Y8020" s="2"/>
      <c r="Z8020" s="2"/>
      <c r="AA8020" s="2"/>
      <c r="AB8020" s="2"/>
      <c r="AC8020" s="2"/>
      <c r="AD8020" s="2"/>
      <c r="AE8020" s="2"/>
      <c r="AF8020" s="2"/>
      <c r="AG8020" s="2"/>
      <c r="AH8020" s="2"/>
      <c r="AI8020" s="2"/>
      <c r="AJ8020" s="2"/>
      <c r="AK8020" s="2"/>
      <c r="AL8020" s="2"/>
      <c r="AM8020" s="2">
        <f t="shared" si="2309"/>
        <v>-21</v>
      </c>
      <c r="AN8020" s="2"/>
      <c r="AO8020" s="2">
        <v>15</v>
      </c>
      <c r="AP8020" s="2">
        <v>6</v>
      </c>
      <c r="AQ8020" s="2"/>
      <c r="AR8020" s="2">
        <f t="shared" si="2307"/>
        <v>21</v>
      </c>
      <c r="AS8020" s="2"/>
      <c r="AT8020" s="2"/>
    </row>
    <row r="8021" spans="1:46" x14ac:dyDescent="0.3">
      <c r="A8021" s="2" t="s">
        <v>1273</v>
      </c>
      <c r="B8021" s="2">
        <v>-24.5</v>
      </c>
      <c r="C8021" s="2">
        <v>-1</v>
      </c>
      <c r="D8021" s="2"/>
      <c r="E8021" s="2"/>
      <c r="F8021" s="2"/>
      <c r="G8021" s="2">
        <v>-5</v>
      </c>
      <c r="H8021" s="2"/>
      <c r="I8021" s="2"/>
      <c r="J8021" s="2">
        <v>-5</v>
      </c>
      <c r="K8021" s="2"/>
      <c r="L8021" s="2"/>
      <c r="M8021" s="2"/>
      <c r="N8021" s="2"/>
      <c r="O8021" s="2"/>
      <c r="P8021" s="2"/>
      <c r="Q8021" s="2"/>
      <c r="R8021" s="2"/>
      <c r="S8021" s="2"/>
      <c r="T8021" s="2"/>
      <c r="U8021" s="2"/>
      <c r="V8021" s="2"/>
      <c r="W8021" s="2"/>
      <c r="X8021" s="2"/>
      <c r="Y8021" s="2"/>
      <c r="Z8021" s="2"/>
      <c r="AA8021" s="2"/>
      <c r="AB8021" s="2"/>
      <c r="AC8021" s="2"/>
      <c r="AD8021" s="2"/>
      <c r="AE8021" s="2"/>
      <c r="AF8021" s="2"/>
      <c r="AG8021" s="2"/>
      <c r="AH8021" s="2"/>
      <c r="AI8021" s="2"/>
      <c r="AJ8021" s="2"/>
      <c r="AK8021" s="2"/>
      <c r="AL8021" s="2"/>
      <c r="AM8021" s="2">
        <f t="shared" si="2309"/>
        <v>-35.5</v>
      </c>
      <c r="AN8021" s="2"/>
      <c r="AO8021" s="2">
        <v>24.5</v>
      </c>
      <c r="AP8021" s="2">
        <v>10</v>
      </c>
      <c r="AQ8021" s="2">
        <v>1</v>
      </c>
      <c r="AR8021" s="2">
        <f t="shared" si="2307"/>
        <v>35.5</v>
      </c>
      <c r="AS8021" s="2"/>
      <c r="AT8021" s="2"/>
    </row>
    <row r="8022" spans="1:46" x14ac:dyDescent="0.3">
      <c r="A8022" s="2" t="s">
        <v>728</v>
      </c>
      <c r="B8022" s="2">
        <v>-299</v>
      </c>
      <c r="C8022" s="2"/>
      <c r="D8022" s="2"/>
      <c r="E8022" s="2"/>
      <c r="F8022" s="2"/>
      <c r="G8022" s="2">
        <v>-40</v>
      </c>
      <c r="H8022" s="2"/>
      <c r="I8022" s="2"/>
      <c r="J8022" s="2">
        <v>-3</v>
      </c>
      <c r="K8022" s="2"/>
      <c r="L8022" s="2"/>
      <c r="M8022" s="2"/>
      <c r="N8022" s="2"/>
      <c r="O8022" s="2"/>
      <c r="P8022" s="2"/>
      <c r="Q8022" s="2"/>
      <c r="R8022" s="2"/>
      <c r="S8022" s="2"/>
      <c r="T8022" s="2"/>
      <c r="U8022" s="2"/>
      <c r="V8022" s="2"/>
      <c r="W8022" s="2"/>
      <c r="X8022" s="2"/>
      <c r="Y8022" s="2"/>
      <c r="Z8022" s="2"/>
      <c r="AA8022" s="2"/>
      <c r="AB8022" s="2"/>
      <c r="AC8022" s="2"/>
      <c r="AD8022" s="2"/>
      <c r="AE8022" s="2"/>
      <c r="AF8022" s="2"/>
      <c r="AG8022" s="2"/>
      <c r="AH8022" s="2"/>
      <c r="AI8022" s="2"/>
      <c r="AJ8022" s="2"/>
      <c r="AK8022" s="2"/>
      <c r="AL8022" s="2"/>
      <c r="AM8022" s="2">
        <f t="shared" si="2309"/>
        <v>-342</v>
      </c>
      <c r="AN8022" s="2"/>
      <c r="AO8022" s="2">
        <v>257</v>
      </c>
      <c r="AP8022" s="2">
        <v>40</v>
      </c>
      <c r="AQ8022" s="2">
        <v>3</v>
      </c>
      <c r="AR8022" s="2">
        <f t="shared" si="2307"/>
        <v>300</v>
      </c>
      <c r="AS8022" s="2"/>
      <c r="AT8022" s="2"/>
    </row>
    <row r="8023" spans="1:46" x14ac:dyDescent="0.3">
      <c r="A8023" s="2" t="s">
        <v>908</v>
      </c>
      <c r="B8023" s="2">
        <v>-168</v>
      </c>
      <c r="C8023" s="2"/>
      <c r="D8023" s="2"/>
      <c r="E8023" s="2"/>
      <c r="F8023" s="2"/>
      <c r="G8023" s="2">
        <v>-24</v>
      </c>
      <c r="H8023" s="2"/>
      <c r="I8023" s="2"/>
      <c r="J8023" s="2">
        <v>-6</v>
      </c>
      <c r="K8023" s="2"/>
      <c r="L8023" s="2"/>
      <c r="M8023" s="2"/>
      <c r="N8023" s="2">
        <v>-1</v>
      </c>
      <c r="O8023" s="2">
        <v>-15</v>
      </c>
      <c r="P8023" s="2"/>
      <c r="Q8023" s="2"/>
      <c r="R8023" s="2"/>
      <c r="S8023" s="2"/>
      <c r="T8023" s="2"/>
      <c r="U8023" s="2"/>
      <c r="V8023" s="2"/>
      <c r="W8023" s="2"/>
      <c r="X8023" s="2"/>
      <c r="Y8023" s="2"/>
      <c r="Z8023" s="2">
        <v>-1</v>
      </c>
      <c r="AA8023" s="2"/>
      <c r="AB8023" s="2"/>
      <c r="AC8023" s="2"/>
      <c r="AD8023" s="2"/>
      <c r="AE8023" s="2"/>
      <c r="AF8023" s="2"/>
      <c r="AG8023" s="2"/>
      <c r="AH8023" s="2"/>
      <c r="AI8023" s="2"/>
      <c r="AJ8023" s="2"/>
      <c r="AK8023" s="2"/>
      <c r="AL8023" s="2"/>
      <c r="AM8023" s="2">
        <f t="shared" si="2309"/>
        <v>-215</v>
      </c>
      <c r="AN8023" s="2"/>
      <c r="AO8023" s="2">
        <v>168</v>
      </c>
      <c r="AP8023" s="2">
        <v>29</v>
      </c>
      <c r="AQ8023" s="2"/>
      <c r="AR8023" s="2">
        <f t="shared" si="2307"/>
        <v>197</v>
      </c>
      <c r="AS8023" s="2"/>
      <c r="AT8023" s="2"/>
    </row>
    <row r="8024" spans="1:46" x14ac:dyDescent="0.3">
      <c r="A8024" s="22" t="s">
        <v>998</v>
      </c>
      <c r="B8024" s="2">
        <v>-166</v>
      </c>
      <c r="C8024" s="2">
        <v>-0.5</v>
      </c>
      <c r="D8024" s="2">
        <v>-0.5</v>
      </c>
      <c r="E8024" s="2"/>
      <c r="F8024" s="2"/>
      <c r="G8024" s="2">
        <v>-13</v>
      </c>
      <c r="H8024" s="2"/>
      <c r="I8024" s="2"/>
      <c r="J8024" s="2">
        <v>-1</v>
      </c>
      <c r="K8024" s="2"/>
      <c r="L8024" s="2"/>
      <c r="M8024" s="2"/>
      <c r="N8024" s="2">
        <v>-7</v>
      </c>
      <c r="O8024" s="2">
        <v>-10</v>
      </c>
      <c r="P8024" s="2"/>
      <c r="Q8024" s="2"/>
      <c r="R8024" s="2"/>
      <c r="S8024" s="2"/>
      <c r="T8024" s="2"/>
      <c r="U8024" s="2"/>
      <c r="V8024" s="2"/>
      <c r="W8024" s="2"/>
      <c r="X8024" s="2"/>
      <c r="Y8024" s="2"/>
      <c r="Z8024" s="2"/>
      <c r="AA8024" s="2"/>
      <c r="AB8024" s="2">
        <v>-2</v>
      </c>
      <c r="AC8024" s="2"/>
      <c r="AD8024" s="2"/>
      <c r="AE8024" s="2"/>
      <c r="AF8024" s="2"/>
      <c r="AG8024" s="2"/>
      <c r="AH8024" s="2"/>
      <c r="AI8024" s="2"/>
      <c r="AJ8024" s="2"/>
      <c r="AK8024" s="2"/>
      <c r="AL8024" s="2"/>
      <c r="AM8024" s="2">
        <f t="shared" si="2309"/>
        <v>-200</v>
      </c>
      <c r="AN8024" s="2"/>
      <c r="AO8024" s="2">
        <v>166</v>
      </c>
      <c r="AP8024" s="2">
        <v>14</v>
      </c>
      <c r="AQ8024" s="2">
        <v>1</v>
      </c>
      <c r="AR8024" s="2">
        <f t="shared" si="2307"/>
        <v>181</v>
      </c>
      <c r="AS8024" s="22" t="s">
        <v>1328</v>
      </c>
      <c r="AT8024" s="2"/>
    </row>
    <row r="8025" spans="1:46" x14ac:dyDescent="0.3">
      <c r="A8025" s="2" t="s">
        <v>59</v>
      </c>
      <c r="B8025" s="2">
        <v>-39.5</v>
      </c>
      <c r="C8025" s="2">
        <v>-1</v>
      </c>
      <c r="D8025" s="2">
        <v>-0.5</v>
      </c>
      <c r="E8025" s="2"/>
      <c r="F8025" s="2"/>
      <c r="G8025" s="2">
        <v>-9.5</v>
      </c>
      <c r="H8025" s="2"/>
      <c r="I8025" s="2"/>
      <c r="J8025" s="2">
        <v>-3</v>
      </c>
      <c r="K8025" s="2"/>
      <c r="L8025" s="2"/>
      <c r="M8025" s="2"/>
      <c r="N8025" s="2"/>
      <c r="O8025" s="2">
        <v>-4</v>
      </c>
      <c r="P8025" s="2"/>
      <c r="Q8025" s="2"/>
      <c r="R8025" s="2"/>
      <c r="S8025" s="2">
        <v>-1</v>
      </c>
      <c r="T8025" s="2"/>
      <c r="U8025" s="2"/>
      <c r="V8025" s="2"/>
      <c r="W8025" s="2"/>
      <c r="X8025" s="2"/>
      <c r="Y8025" s="2"/>
      <c r="Z8025" s="2"/>
      <c r="AA8025" s="2"/>
      <c r="AB8025" s="2">
        <v>-1</v>
      </c>
      <c r="AC8025" s="2"/>
      <c r="AD8025" s="2"/>
      <c r="AE8025" s="2"/>
      <c r="AF8025" s="2"/>
      <c r="AG8025" s="2"/>
      <c r="AH8025" s="2"/>
      <c r="AI8025" s="2"/>
      <c r="AJ8025" s="2"/>
      <c r="AK8025" s="2"/>
      <c r="AL8025" s="2"/>
      <c r="AM8025" s="2">
        <f t="shared" si="2309"/>
        <v>-59.5</v>
      </c>
      <c r="AN8025" s="2"/>
      <c r="AO8025" s="2">
        <v>39.5</v>
      </c>
      <c r="AP8025" s="2">
        <v>12.5</v>
      </c>
      <c r="AQ8025" s="2">
        <v>1.5</v>
      </c>
      <c r="AR8025" s="2">
        <f t="shared" si="2307"/>
        <v>53.5</v>
      </c>
      <c r="AS8025" s="2"/>
      <c r="AT8025" s="2"/>
    </row>
    <row r="8026" spans="1:46" x14ac:dyDescent="0.3">
      <c r="A8026" s="2" t="s">
        <v>117</v>
      </c>
      <c r="B8026" s="2">
        <v>882</v>
      </c>
      <c r="C8026" s="2"/>
      <c r="D8026" s="2"/>
      <c r="E8026" s="2"/>
      <c r="F8026" s="2"/>
      <c r="G8026" s="2">
        <v>128</v>
      </c>
      <c r="H8026" s="2"/>
      <c r="I8026" s="2"/>
      <c r="J8026" s="2"/>
      <c r="K8026" s="2"/>
      <c r="L8026" s="2"/>
      <c r="M8026" s="2"/>
      <c r="N8026" s="2">
        <v>168</v>
      </c>
      <c r="O8026" s="2"/>
      <c r="P8026" s="2"/>
      <c r="Q8026" s="2"/>
      <c r="R8026" s="2"/>
      <c r="S8026" s="2">
        <v>30</v>
      </c>
      <c r="T8026" s="2"/>
      <c r="U8026" s="2"/>
      <c r="V8026" s="2"/>
      <c r="W8026" s="2"/>
      <c r="X8026" s="2"/>
      <c r="Y8026" s="2"/>
      <c r="Z8026" s="2"/>
      <c r="AA8026" s="2"/>
      <c r="AB8026" s="2">
        <v>20</v>
      </c>
      <c r="AC8026" s="2"/>
      <c r="AD8026" s="2"/>
      <c r="AE8026" s="2"/>
      <c r="AF8026" s="2"/>
      <c r="AG8026" s="2"/>
      <c r="AH8026" s="2"/>
      <c r="AI8026" s="2"/>
      <c r="AJ8026" s="2"/>
      <c r="AK8026" s="2"/>
      <c r="AL8026" s="2"/>
      <c r="AM8026" s="2">
        <f t="shared" si="2309"/>
        <v>1228</v>
      </c>
      <c r="AN8026" s="2"/>
      <c r="AO8026" s="2"/>
      <c r="AP8026" s="2"/>
      <c r="AQ8026" s="2"/>
      <c r="AR8026" s="2"/>
      <c r="AS8026" s="2"/>
      <c r="AT8026" s="2"/>
    </row>
    <row r="8027" spans="1:46" x14ac:dyDescent="0.3">
      <c r="A8027" s="2" t="s">
        <v>118</v>
      </c>
      <c r="B8027" s="2"/>
      <c r="C8027" s="2"/>
      <c r="D8027" s="2"/>
      <c r="E8027" s="2"/>
      <c r="F8027" s="2"/>
      <c r="G8027" s="2"/>
      <c r="H8027" s="2"/>
      <c r="I8027" s="2"/>
      <c r="J8027" s="2"/>
      <c r="K8027" s="2"/>
      <c r="L8027" s="2"/>
      <c r="M8027" s="2"/>
      <c r="N8027" s="2"/>
      <c r="O8027" s="2"/>
      <c r="P8027" s="2"/>
      <c r="Q8027" s="2"/>
      <c r="R8027" s="2"/>
      <c r="S8027" s="2"/>
      <c r="T8027" s="2"/>
      <c r="U8027" s="2"/>
      <c r="V8027" s="2"/>
      <c r="W8027" s="2"/>
      <c r="X8027" s="2"/>
      <c r="Y8027" s="2"/>
      <c r="Z8027" s="2"/>
      <c r="AA8027" s="2"/>
      <c r="AB8027" s="2"/>
      <c r="AC8027" s="2"/>
      <c r="AD8027" s="2"/>
      <c r="AE8027" s="2"/>
      <c r="AF8027" s="2"/>
      <c r="AG8027" s="2"/>
      <c r="AH8027" s="2"/>
      <c r="AI8027" s="2"/>
      <c r="AJ8027" s="2"/>
      <c r="AK8027" s="2"/>
      <c r="AL8027" s="2"/>
      <c r="AM8027" s="2"/>
      <c r="AN8027" s="2"/>
      <c r="AO8027" s="2">
        <v>-358</v>
      </c>
      <c r="AP8027" s="2">
        <v>-316</v>
      </c>
      <c r="AQ8027" s="2">
        <v>-30</v>
      </c>
      <c r="AR8027" s="2">
        <f t="shared" ref="AR8027:AR8035" si="2310">SUM(AO8027:AQ8027)</f>
        <v>-704</v>
      </c>
      <c r="AS8027" s="2"/>
      <c r="AT8027" s="2"/>
    </row>
    <row r="8028" spans="1:46" x14ac:dyDescent="0.3">
      <c r="A8028" s="1" t="s">
        <v>595</v>
      </c>
      <c r="B8028" s="1">
        <f t="shared" ref="B8028:J8028" si="2311">SUM(B8019:B8027)</f>
        <v>1904</v>
      </c>
      <c r="C8028" s="1">
        <f t="shared" si="2311"/>
        <v>282.5</v>
      </c>
      <c r="D8028" s="1">
        <f t="shared" si="2311"/>
        <v>10</v>
      </c>
      <c r="E8028" s="1">
        <f t="shared" si="2311"/>
        <v>0</v>
      </c>
      <c r="F8028" s="1">
        <f t="shared" si="2311"/>
        <v>0</v>
      </c>
      <c r="G8028" s="1">
        <f t="shared" si="2311"/>
        <v>404</v>
      </c>
      <c r="H8028" s="1">
        <f t="shared" si="2311"/>
        <v>0</v>
      </c>
      <c r="I8028" s="1">
        <f t="shared" si="2311"/>
        <v>0</v>
      </c>
      <c r="J8028" s="1">
        <f t="shared" si="2311"/>
        <v>202</v>
      </c>
      <c r="K8028" s="1"/>
      <c r="L8028" s="1">
        <f>SUM(L8019:L8027)</f>
        <v>0</v>
      </c>
      <c r="M8028" s="1"/>
      <c r="N8028" s="1">
        <f>SUM(N8019:N8027)</f>
        <v>464</v>
      </c>
      <c r="O8028" s="1">
        <f>SUM(O8019:O8027)</f>
        <v>330</v>
      </c>
      <c r="P8028" s="1">
        <f>SUM(P8019:P8027)</f>
        <v>0</v>
      </c>
      <c r="Q8028" s="1"/>
      <c r="R8028" s="1"/>
      <c r="S8028" s="1">
        <f>SUM(S8019:S8027)</f>
        <v>49</v>
      </c>
      <c r="T8028" s="1">
        <f>SUM(T8019:T8027)</f>
        <v>9</v>
      </c>
      <c r="U8028" s="1">
        <f>SUM(U8019:U8027)</f>
        <v>0</v>
      </c>
      <c r="V8028" s="1">
        <f>SUM(V8019:V8027)</f>
        <v>78</v>
      </c>
      <c r="W8028" s="1"/>
      <c r="X8028" s="1">
        <f>SUM(X8019:X8027)</f>
        <v>0</v>
      </c>
      <c r="Y8028" s="1">
        <f>SUM(Y8019:Y8027)</f>
        <v>10</v>
      </c>
      <c r="Z8028" s="1">
        <f>SUM(Z8019:Z8027)</f>
        <v>366</v>
      </c>
      <c r="AA8028" s="1"/>
      <c r="AB8028" s="1">
        <f>SUM(AB8019:AB8027)</f>
        <v>74</v>
      </c>
      <c r="AC8028" s="1"/>
      <c r="AD8028" s="1"/>
      <c r="AE8028" s="1">
        <f>SUM(AE8019:AE8027)</f>
        <v>0</v>
      </c>
      <c r="AF8028" s="1">
        <f>SUM(AF8019:AF8027)</f>
        <v>4</v>
      </c>
      <c r="AG8028" s="1">
        <f>SUM(AG8019:AG8027)</f>
        <v>47.5</v>
      </c>
      <c r="AH8028" s="1"/>
      <c r="AI8028" s="1"/>
      <c r="AJ8028" s="1"/>
      <c r="AK8028" s="1"/>
      <c r="AL8028" s="1"/>
      <c r="AM8028" s="1">
        <f>SUM(B8028:AG8028)</f>
        <v>4234</v>
      </c>
      <c r="AN8028" s="1" t="s">
        <v>595</v>
      </c>
      <c r="AO8028" s="1">
        <f>SUM(AO8019:AO8027)</f>
        <v>4457.0499999999993</v>
      </c>
      <c r="AP8028" s="1">
        <f>SUM(AP8019:AP8027)</f>
        <v>4091.6699999999983</v>
      </c>
      <c r="AQ8028" s="1">
        <f>SUM(AQ8019:AQ8027)</f>
        <v>715.07999999999993</v>
      </c>
      <c r="AR8028" s="1">
        <f t="shared" si="2310"/>
        <v>9263.7999999999975</v>
      </c>
      <c r="AS8028" s="2"/>
      <c r="AT8028" s="2"/>
    </row>
    <row r="8029" spans="1:46" x14ac:dyDescent="0.3">
      <c r="A8029" s="2" t="s">
        <v>59</v>
      </c>
      <c r="B8029" s="2">
        <v>-101</v>
      </c>
      <c r="C8029" s="2"/>
      <c r="D8029" s="2">
        <v>-1.5</v>
      </c>
      <c r="E8029" s="2"/>
      <c r="F8029" s="2"/>
      <c r="G8029" s="2">
        <v>-7</v>
      </c>
      <c r="H8029" s="2"/>
      <c r="I8029" s="2"/>
      <c r="J8029" s="2">
        <v>-4</v>
      </c>
      <c r="K8029" s="2"/>
      <c r="L8029" s="2"/>
      <c r="M8029" s="2"/>
      <c r="N8029" s="2">
        <v>-2</v>
      </c>
      <c r="O8029" s="2">
        <v>-3</v>
      </c>
      <c r="P8029" s="2"/>
      <c r="Q8029" s="2"/>
      <c r="R8029" s="2"/>
      <c r="S8029" s="2"/>
      <c r="T8029" s="2"/>
      <c r="U8029" s="2"/>
      <c r="V8029" s="2"/>
      <c r="W8029" s="2"/>
      <c r="X8029" s="2"/>
      <c r="Y8029" s="2"/>
      <c r="Z8029" s="2"/>
      <c r="AA8029" s="2"/>
      <c r="AB8029" s="2">
        <v>-2</v>
      </c>
      <c r="AC8029" s="2"/>
      <c r="AD8029" s="2"/>
      <c r="AE8029" s="2"/>
      <c r="AF8029" s="2"/>
      <c r="AG8029" s="2"/>
      <c r="AH8029" s="2"/>
      <c r="AI8029" s="2"/>
      <c r="AJ8029" s="2"/>
      <c r="AK8029" s="2"/>
      <c r="AL8029" s="2"/>
      <c r="AM8029" s="2">
        <f>SUM(B8029:AG8029)</f>
        <v>-120.5</v>
      </c>
      <c r="AN8029" s="2"/>
      <c r="AO8029" s="2">
        <v>101</v>
      </c>
      <c r="AP8029" s="2">
        <v>11</v>
      </c>
      <c r="AQ8029" s="2">
        <v>1.5</v>
      </c>
      <c r="AR8029" s="2">
        <f t="shared" si="2310"/>
        <v>113.5</v>
      </c>
      <c r="AS8029" s="2"/>
      <c r="AT8029" s="2"/>
    </row>
    <row r="8030" spans="1:46" x14ac:dyDescent="0.3">
      <c r="A8030" s="2" t="s">
        <v>728</v>
      </c>
      <c r="B8030" s="2">
        <v>-113</v>
      </c>
      <c r="C8030" s="2"/>
      <c r="D8030" s="2"/>
      <c r="E8030" s="2"/>
      <c r="F8030" s="2"/>
      <c r="G8030" s="2"/>
      <c r="H8030" s="2"/>
      <c r="I8030" s="2"/>
      <c r="J8030" s="2"/>
      <c r="K8030" s="2"/>
      <c r="L8030" s="2"/>
      <c r="M8030" s="2"/>
      <c r="N8030" s="2"/>
      <c r="O8030" s="2"/>
      <c r="P8030" s="2"/>
      <c r="Q8030" s="2"/>
      <c r="R8030" s="2"/>
      <c r="S8030" s="2"/>
      <c r="T8030" s="2"/>
      <c r="U8030" s="2"/>
      <c r="V8030" s="2"/>
      <c r="W8030" s="2"/>
      <c r="X8030" s="2"/>
      <c r="Y8030" s="2"/>
      <c r="Z8030" s="2"/>
      <c r="AA8030" s="2"/>
      <c r="AB8030" s="2"/>
      <c r="AC8030" s="2"/>
      <c r="AD8030" s="2"/>
      <c r="AE8030" s="2"/>
      <c r="AF8030" s="2"/>
      <c r="AG8030" s="2"/>
      <c r="AH8030" s="2"/>
      <c r="AI8030" s="2"/>
      <c r="AJ8030" s="2"/>
      <c r="AK8030" s="2"/>
      <c r="AL8030" s="2"/>
      <c r="AM8030" s="2">
        <f t="shared" ref="AM8030:AM8035" si="2312">SUM(B8030:AG8030)</f>
        <v>-113</v>
      </c>
      <c r="AN8030" s="2"/>
      <c r="AO8030" s="2">
        <v>113</v>
      </c>
      <c r="AP8030" s="2"/>
      <c r="AQ8030" s="2"/>
      <c r="AR8030" s="2">
        <f t="shared" si="2310"/>
        <v>113</v>
      </c>
      <c r="AS8030" s="2"/>
      <c r="AT8030" s="2"/>
    </row>
    <row r="8031" spans="1:46" x14ac:dyDescent="0.3">
      <c r="A8031" s="2" t="s">
        <v>27</v>
      </c>
      <c r="B8031" s="2">
        <v>-181</v>
      </c>
      <c r="C8031" s="2"/>
      <c r="D8031" s="2"/>
      <c r="E8031" s="2"/>
      <c r="F8031" s="2"/>
      <c r="G8031" s="2"/>
      <c r="H8031" s="2"/>
      <c r="I8031" s="2"/>
      <c r="J8031" s="2"/>
      <c r="K8031" s="2"/>
      <c r="L8031" s="2"/>
      <c r="M8031" s="2"/>
      <c r="N8031" s="2"/>
      <c r="O8031" s="2"/>
      <c r="P8031" s="2"/>
      <c r="Q8031" s="2"/>
      <c r="R8031" s="2"/>
      <c r="S8031" s="2"/>
      <c r="T8031" s="2"/>
      <c r="U8031" s="2"/>
      <c r="V8031" s="2"/>
      <c r="W8031" s="2"/>
      <c r="X8031" s="2"/>
      <c r="Y8031" s="2"/>
      <c r="Z8031" s="2"/>
      <c r="AA8031" s="2"/>
      <c r="AB8031" s="2"/>
      <c r="AC8031" s="2"/>
      <c r="AD8031" s="2"/>
      <c r="AE8031" s="2"/>
      <c r="AF8031" s="2"/>
      <c r="AG8031" s="2"/>
      <c r="AH8031" s="2"/>
      <c r="AI8031" s="2"/>
      <c r="AJ8031" s="2"/>
      <c r="AK8031" s="2"/>
      <c r="AL8031" s="2"/>
      <c r="AM8031" s="2">
        <f t="shared" si="2312"/>
        <v>-181</v>
      </c>
      <c r="AN8031" s="2"/>
      <c r="AO8031" s="2">
        <v>181</v>
      </c>
      <c r="AP8031" s="2"/>
      <c r="AQ8031" s="2"/>
      <c r="AR8031" s="2">
        <f t="shared" si="2310"/>
        <v>181</v>
      </c>
      <c r="AS8031" s="2"/>
      <c r="AT8031" s="2"/>
    </row>
    <row r="8032" spans="1:46" x14ac:dyDescent="0.3">
      <c r="A8032" s="2" t="s">
        <v>904</v>
      </c>
      <c r="B8032" s="2">
        <v>-22</v>
      </c>
      <c r="C8032" s="2"/>
      <c r="D8032" s="2"/>
      <c r="E8032" s="2"/>
      <c r="F8032" s="2"/>
      <c r="G8032" s="2">
        <v>-2</v>
      </c>
      <c r="H8032" s="2"/>
      <c r="I8032" s="2"/>
      <c r="J8032" s="2"/>
      <c r="K8032" s="2"/>
      <c r="L8032" s="2"/>
      <c r="M8032" s="2"/>
      <c r="N8032" s="2">
        <v>-3</v>
      </c>
      <c r="O8032" s="2">
        <v>-3</v>
      </c>
      <c r="P8032" s="2"/>
      <c r="Q8032" s="2"/>
      <c r="R8032" s="2"/>
      <c r="S8032" s="2"/>
      <c r="T8032" s="2"/>
      <c r="U8032" s="2"/>
      <c r="V8032" s="2"/>
      <c r="W8032" s="2"/>
      <c r="X8032" s="2"/>
      <c r="Y8032" s="2"/>
      <c r="Z8032" s="2"/>
      <c r="AA8032" s="2"/>
      <c r="AB8032" s="2"/>
      <c r="AC8032" s="2"/>
      <c r="AD8032" s="2"/>
      <c r="AE8032" s="2"/>
      <c r="AF8032" s="2"/>
      <c r="AG8032" s="2"/>
      <c r="AH8032" s="2"/>
      <c r="AI8032" s="2"/>
      <c r="AJ8032" s="2"/>
      <c r="AK8032" s="2"/>
      <c r="AL8032" s="2"/>
      <c r="AM8032" s="2">
        <f t="shared" si="2312"/>
        <v>-30</v>
      </c>
      <c r="AN8032" s="2"/>
      <c r="AO8032" s="2">
        <v>22</v>
      </c>
      <c r="AP8032" s="2">
        <v>2</v>
      </c>
      <c r="AQ8032" s="2"/>
      <c r="AR8032" s="2">
        <f t="shared" si="2310"/>
        <v>24</v>
      </c>
      <c r="AS8032" s="2"/>
      <c r="AT8032" s="2"/>
    </row>
    <row r="8033" spans="1:46" x14ac:dyDescent="0.3">
      <c r="A8033" s="2" t="s">
        <v>37</v>
      </c>
      <c r="B8033" s="2">
        <v>-78</v>
      </c>
      <c r="C8033" s="2"/>
      <c r="D8033" s="2"/>
      <c r="E8033" s="2"/>
      <c r="F8033" s="2"/>
      <c r="G8033" s="2">
        <v>-6</v>
      </c>
      <c r="H8033" s="2"/>
      <c r="I8033" s="2"/>
      <c r="J8033" s="2"/>
      <c r="K8033" s="2"/>
      <c r="L8033" s="2"/>
      <c r="M8033" s="2"/>
      <c r="N8033" s="2"/>
      <c r="O8033" s="2">
        <v>-5</v>
      </c>
      <c r="P8033" s="2"/>
      <c r="Q8033" s="2"/>
      <c r="R8033" s="2"/>
      <c r="S8033" s="2"/>
      <c r="T8033" s="2"/>
      <c r="U8033" s="2"/>
      <c r="V8033" s="2"/>
      <c r="W8033" s="2"/>
      <c r="X8033" s="2"/>
      <c r="Y8033" s="2"/>
      <c r="Z8033" s="2"/>
      <c r="AA8033" s="2"/>
      <c r="AB8033" s="2"/>
      <c r="AC8033" s="2"/>
      <c r="AD8033" s="2"/>
      <c r="AE8033" s="2"/>
      <c r="AF8033" s="2"/>
      <c r="AG8033" s="2"/>
      <c r="AH8033" s="2"/>
      <c r="AI8033" s="2"/>
      <c r="AJ8033" s="2"/>
      <c r="AK8033" s="2"/>
      <c r="AL8033" s="2"/>
      <c r="AM8033" s="2">
        <f t="shared" si="2312"/>
        <v>-89</v>
      </c>
      <c r="AN8033" s="2"/>
      <c r="AO8033" s="2">
        <v>78</v>
      </c>
      <c r="AP8033" s="2">
        <v>6</v>
      </c>
      <c r="AQ8033" s="2"/>
      <c r="AR8033" s="2">
        <f t="shared" si="2310"/>
        <v>84</v>
      </c>
      <c r="AS8033" s="2"/>
      <c r="AT8033" s="2"/>
    </row>
    <row r="8034" spans="1:46" x14ac:dyDescent="0.3">
      <c r="A8034" s="22" t="s">
        <v>998</v>
      </c>
      <c r="B8034" s="2">
        <v>-168</v>
      </c>
      <c r="C8034" s="2"/>
      <c r="D8034" s="2"/>
      <c r="E8034" s="2"/>
      <c r="F8034" s="2"/>
      <c r="G8034" s="2">
        <v>-24</v>
      </c>
      <c r="H8034" s="2"/>
      <c r="I8034" s="2"/>
      <c r="J8034" s="2">
        <v>-4</v>
      </c>
      <c r="K8034" s="2"/>
      <c r="L8034" s="2"/>
      <c r="M8034" s="2"/>
      <c r="N8034" s="2"/>
      <c r="O8034" s="2">
        <v>-5</v>
      </c>
      <c r="P8034" s="2"/>
      <c r="Q8034" s="2"/>
      <c r="R8034" s="2"/>
      <c r="S8034" s="2"/>
      <c r="T8034" s="2"/>
      <c r="U8034" s="2"/>
      <c r="V8034" s="2"/>
      <c r="W8034" s="2"/>
      <c r="X8034" s="2"/>
      <c r="Y8034" s="2"/>
      <c r="Z8034" s="2"/>
      <c r="AA8034" s="2"/>
      <c r="AB8034" s="2"/>
      <c r="AC8034" s="2"/>
      <c r="AD8034" s="2"/>
      <c r="AE8034" s="2"/>
      <c r="AF8034" s="2"/>
      <c r="AG8034" s="2"/>
      <c r="AH8034" s="2"/>
      <c r="AI8034" s="2"/>
      <c r="AJ8034" s="2"/>
      <c r="AK8034" s="2"/>
      <c r="AL8034" s="2"/>
      <c r="AM8034" s="2">
        <f t="shared" si="2312"/>
        <v>-201</v>
      </c>
      <c r="AN8034" s="2"/>
      <c r="AO8034" s="2">
        <v>168</v>
      </c>
      <c r="AP8034" s="2">
        <v>27</v>
      </c>
      <c r="AQ8034" s="2"/>
      <c r="AR8034" s="2">
        <f t="shared" si="2310"/>
        <v>195</v>
      </c>
      <c r="AS8034" s="22" t="s">
        <v>1329</v>
      </c>
      <c r="AT8034" s="2"/>
    </row>
    <row r="8035" spans="1:46" x14ac:dyDescent="0.3">
      <c r="A8035" s="22" t="s">
        <v>908</v>
      </c>
      <c r="B8035" s="2">
        <v>-167</v>
      </c>
      <c r="C8035" s="2"/>
      <c r="D8035" s="2">
        <v>-4</v>
      </c>
      <c r="E8035" s="2"/>
      <c r="F8035" s="2"/>
      <c r="G8035" s="2">
        <v>-24</v>
      </c>
      <c r="H8035" s="2"/>
      <c r="I8035" s="2"/>
      <c r="J8035" s="2">
        <v>-8</v>
      </c>
      <c r="K8035" s="2"/>
      <c r="L8035" s="2"/>
      <c r="M8035" s="2"/>
      <c r="N8035" s="2"/>
      <c r="O8035" s="2"/>
      <c r="P8035" s="2"/>
      <c r="Q8035" s="2"/>
      <c r="R8035" s="2"/>
      <c r="S8035" s="2"/>
      <c r="T8035" s="2"/>
      <c r="U8035" s="2"/>
      <c r="V8035" s="2"/>
      <c r="W8035" s="2"/>
      <c r="X8035" s="2"/>
      <c r="Y8035" s="2"/>
      <c r="Z8035" s="2"/>
      <c r="AA8035" s="2"/>
      <c r="AB8035" s="2"/>
      <c r="AC8035" s="2"/>
      <c r="AD8035" s="2"/>
      <c r="AE8035" s="2"/>
      <c r="AF8035" s="2"/>
      <c r="AG8035" s="2"/>
      <c r="AH8035" s="2"/>
      <c r="AI8035" s="2"/>
      <c r="AJ8035" s="2"/>
      <c r="AK8035" s="2"/>
      <c r="AL8035" s="2"/>
      <c r="AM8035" s="2">
        <f t="shared" si="2312"/>
        <v>-203</v>
      </c>
      <c r="AN8035" s="2"/>
      <c r="AO8035" s="2">
        <v>167</v>
      </c>
      <c r="AP8035" s="2">
        <v>32</v>
      </c>
      <c r="AQ8035" s="2">
        <v>4</v>
      </c>
      <c r="AR8035" s="2">
        <f t="shared" si="2310"/>
        <v>203</v>
      </c>
      <c r="AS8035" s="22" t="s">
        <v>1337</v>
      </c>
      <c r="AT8035" s="2"/>
    </row>
    <row r="8036" spans="1:46" x14ac:dyDescent="0.3">
      <c r="A8036" s="2" t="s">
        <v>117</v>
      </c>
      <c r="B8036" s="2">
        <v>588</v>
      </c>
      <c r="C8036" s="2"/>
      <c r="D8036" s="2"/>
      <c r="E8036" s="2"/>
      <c r="F8036" s="2"/>
      <c r="G8036" s="2">
        <v>64</v>
      </c>
      <c r="H8036" s="2"/>
      <c r="I8036" s="2"/>
      <c r="J8036" s="2">
        <v>64</v>
      </c>
      <c r="K8036" s="2"/>
      <c r="L8036" s="2"/>
      <c r="M8036" s="2"/>
      <c r="N8036" s="2"/>
      <c r="O8036" s="2"/>
      <c r="P8036" s="2"/>
      <c r="Q8036" s="2"/>
      <c r="R8036" s="2"/>
      <c r="S8036" s="2"/>
      <c r="T8036" s="2"/>
      <c r="U8036" s="2"/>
      <c r="V8036" s="2"/>
      <c r="W8036" s="2"/>
      <c r="X8036" s="2"/>
      <c r="Y8036" s="2"/>
      <c r="Z8036" s="2"/>
      <c r="AA8036" s="2"/>
      <c r="AB8036" s="2"/>
      <c r="AC8036" s="2"/>
      <c r="AD8036" s="2"/>
      <c r="AE8036" s="2"/>
      <c r="AF8036" s="2"/>
      <c r="AG8036" s="2"/>
      <c r="AH8036" s="2"/>
      <c r="AI8036" s="2"/>
      <c r="AJ8036" s="2"/>
      <c r="AK8036" s="2"/>
      <c r="AL8036" s="2"/>
      <c r="AM8036" s="2">
        <f>SUM(B8036:AG8036)</f>
        <v>716</v>
      </c>
      <c r="AN8036" s="2"/>
      <c r="AO8036" s="2"/>
      <c r="AP8036" s="2"/>
      <c r="AQ8036" s="2"/>
      <c r="AR8036" s="2"/>
      <c r="AS8036" s="2"/>
      <c r="AT8036" s="2"/>
    </row>
    <row r="8037" spans="1:46" x14ac:dyDescent="0.3">
      <c r="A8037" s="2" t="s">
        <v>118</v>
      </c>
      <c r="B8037" s="2"/>
      <c r="C8037" s="2"/>
      <c r="D8037" s="2"/>
      <c r="E8037" s="2"/>
      <c r="F8037" s="2"/>
      <c r="G8037" s="2"/>
      <c r="H8037" s="2"/>
      <c r="I8037" s="2"/>
      <c r="J8037" s="2"/>
      <c r="K8037" s="2"/>
      <c r="L8037" s="2"/>
      <c r="M8037" s="2"/>
      <c r="N8037" s="2"/>
      <c r="O8037" s="2"/>
      <c r="P8037" s="2"/>
      <c r="Q8037" s="2"/>
      <c r="R8037" s="2"/>
      <c r="S8037" s="2"/>
      <c r="T8037" s="2"/>
      <c r="U8037" s="2"/>
      <c r="V8037" s="2"/>
      <c r="W8037" s="2"/>
      <c r="X8037" s="2"/>
      <c r="Y8037" s="2"/>
      <c r="Z8037" s="2"/>
      <c r="AA8037" s="2"/>
      <c r="AB8037" s="2"/>
      <c r="AC8037" s="2"/>
      <c r="AD8037" s="2"/>
      <c r="AE8037" s="2"/>
      <c r="AF8037" s="2"/>
      <c r="AG8037" s="2"/>
      <c r="AH8037" s="2"/>
      <c r="AI8037" s="2"/>
      <c r="AJ8037" s="2"/>
      <c r="AK8037" s="2"/>
      <c r="AL8037" s="2"/>
      <c r="AM8037" s="2"/>
      <c r="AN8037" s="2"/>
      <c r="AO8037" s="2">
        <v>-588</v>
      </c>
      <c r="AP8037" s="2">
        <v>-128</v>
      </c>
      <c r="AQ8037" s="2"/>
      <c r="AR8037" s="2">
        <f t="shared" ref="AR8037:AR8042" si="2313">SUM(AO8037:AQ8037)</f>
        <v>-716</v>
      </c>
      <c r="AS8037" s="2"/>
      <c r="AT8037" s="2"/>
    </row>
    <row r="8038" spans="1:46" x14ac:dyDescent="0.3">
      <c r="A8038" s="1" t="s">
        <v>597</v>
      </c>
      <c r="B8038" s="1">
        <f t="shared" ref="B8038:J8038" si="2314">SUM(B8028:B8037)</f>
        <v>1662</v>
      </c>
      <c r="C8038" s="1">
        <f t="shared" si="2314"/>
        <v>282.5</v>
      </c>
      <c r="D8038" s="1">
        <f t="shared" si="2314"/>
        <v>4.5</v>
      </c>
      <c r="E8038" s="1">
        <f t="shared" si="2314"/>
        <v>0</v>
      </c>
      <c r="F8038" s="1">
        <f t="shared" si="2314"/>
        <v>0</v>
      </c>
      <c r="G8038" s="1">
        <f t="shared" si="2314"/>
        <v>405</v>
      </c>
      <c r="H8038" s="1">
        <f t="shared" si="2314"/>
        <v>0</v>
      </c>
      <c r="I8038" s="1">
        <f t="shared" si="2314"/>
        <v>0</v>
      </c>
      <c r="J8038" s="1">
        <f t="shared" si="2314"/>
        <v>250</v>
      </c>
      <c r="K8038" s="1"/>
      <c r="L8038" s="1">
        <f>SUM(L8028:L8037)</f>
        <v>0</v>
      </c>
      <c r="M8038" s="1"/>
      <c r="N8038" s="1">
        <f>SUM(N8028:N8037)</f>
        <v>459</v>
      </c>
      <c r="O8038" s="1">
        <f>SUM(O8028:O8037)</f>
        <v>314</v>
      </c>
      <c r="P8038" s="1">
        <f>SUM(P8028:P8037)</f>
        <v>0</v>
      </c>
      <c r="Q8038" s="1"/>
      <c r="R8038" s="1"/>
      <c r="S8038" s="1">
        <f>SUM(S8028:S8037)</f>
        <v>49</v>
      </c>
      <c r="T8038" s="1">
        <f>SUM(T8028:T8037)</f>
        <v>9</v>
      </c>
      <c r="U8038" s="1">
        <f>SUM(U8028:U8037)</f>
        <v>0</v>
      </c>
      <c r="V8038" s="1">
        <f>SUM(V8028:V8037)</f>
        <v>78</v>
      </c>
      <c r="W8038" s="1"/>
      <c r="X8038" s="1">
        <f>SUM(X8028:X8037)</f>
        <v>0</v>
      </c>
      <c r="Y8038" s="1">
        <f>SUM(Y8028:Y8037)</f>
        <v>10</v>
      </c>
      <c r="Z8038" s="1">
        <f>SUM(Z8028:Z8037)</f>
        <v>366</v>
      </c>
      <c r="AA8038" s="1"/>
      <c r="AB8038" s="1">
        <f>SUM(AB8028:AB8037)</f>
        <v>72</v>
      </c>
      <c r="AC8038" s="1"/>
      <c r="AD8038" s="1"/>
      <c r="AE8038" s="1">
        <f>SUM(AE8028:AE8037)</f>
        <v>0</v>
      </c>
      <c r="AF8038" s="1">
        <f>SUM(AF8028:AF8037)</f>
        <v>4</v>
      </c>
      <c r="AG8038" s="1">
        <f>SUM(AG8028:AG8037)</f>
        <v>47.5</v>
      </c>
      <c r="AH8038" s="1"/>
      <c r="AI8038" s="1"/>
      <c r="AJ8038" s="1"/>
      <c r="AK8038" s="1"/>
      <c r="AL8038" s="1"/>
      <c r="AM8038" s="1">
        <f t="shared" ref="AM8038:AM8043" si="2315">SUM(B8038:AG8038)</f>
        <v>4012.5</v>
      </c>
      <c r="AN8038" s="1" t="s">
        <v>597</v>
      </c>
      <c r="AO8038" s="1">
        <f>SUM(AO8028:AO8037)</f>
        <v>4699.0499999999993</v>
      </c>
      <c r="AP8038" s="1">
        <f>SUM(AP8028:AP8037)</f>
        <v>4041.6699999999983</v>
      </c>
      <c r="AQ8038" s="1">
        <f>SUM(AQ8028:AQ8037)</f>
        <v>720.57999999999993</v>
      </c>
      <c r="AR8038" s="1">
        <f t="shared" si="2313"/>
        <v>9461.2999999999975</v>
      </c>
      <c r="AS8038" s="2"/>
      <c r="AT8038" s="2"/>
    </row>
    <row r="8039" spans="1:46" x14ac:dyDescent="0.3">
      <c r="A8039" s="2" t="s">
        <v>37</v>
      </c>
      <c r="B8039" s="2">
        <v>-20</v>
      </c>
      <c r="C8039" s="2">
        <v>-0.5</v>
      </c>
      <c r="D8039" s="2"/>
      <c r="E8039" s="2"/>
      <c r="F8039" s="2"/>
      <c r="G8039" s="2">
        <v>-5</v>
      </c>
      <c r="H8039" s="2"/>
      <c r="I8039" s="2"/>
      <c r="J8039" s="2">
        <v>-1</v>
      </c>
      <c r="K8039" s="2"/>
      <c r="L8039" s="2"/>
      <c r="M8039" s="2"/>
      <c r="N8039" s="2">
        <v>-20</v>
      </c>
      <c r="O8039" s="2">
        <v>-20</v>
      </c>
      <c r="P8039" s="2"/>
      <c r="Q8039" s="2"/>
      <c r="R8039" s="2"/>
      <c r="S8039" s="2"/>
      <c r="T8039" s="2"/>
      <c r="U8039" s="2"/>
      <c r="V8039" s="2"/>
      <c r="W8039" s="2"/>
      <c r="X8039" s="2"/>
      <c r="Y8039" s="2"/>
      <c r="Z8039" s="2"/>
      <c r="AA8039" s="2"/>
      <c r="AB8039" s="2"/>
      <c r="AC8039" s="2"/>
      <c r="AD8039" s="2"/>
      <c r="AE8039" s="2"/>
      <c r="AF8039" s="2"/>
      <c r="AG8039" s="2"/>
      <c r="AH8039" s="2"/>
      <c r="AI8039" s="2"/>
      <c r="AJ8039" s="2"/>
      <c r="AK8039" s="2"/>
      <c r="AL8039" s="2"/>
      <c r="AM8039" s="2">
        <f t="shared" si="2315"/>
        <v>-66.5</v>
      </c>
      <c r="AN8039" s="2"/>
      <c r="AO8039" s="2">
        <v>20</v>
      </c>
      <c r="AP8039" s="2">
        <v>6</v>
      </c>
      <c r="AQ8039" s="2">
        <v>0.5</v>
      </c>
      <c r="AR8039" s="2">
        <f t="shared" si="2313"/>
        <v>26.5</v>
      </c>
      <c r="AS8039" s="2"/>
      <c r="AT8039" s="2"/>
    </row>
    <row r="8040" spans="1:46" x14ac:dyDescent="0.3">
      <c r="A8040" s="2" t="s">
        <v>1273</v>
      </c>
      <c r="B8040" s="2">
        <v>-11</v>
      </c>
      <c r="C8040" s="2"/>
      <c r="D8040" s="2"/>
      <c r="E8040" s="2"/>
      <c r="F8040" s="2"/>
      <c r="G8040" s="2"/>
      <c r="H8040" s="2"/>
      <c r="I8040" s="2"/>
      <c r="J8040" s="2"/>
      <c r="K8040" s="2"/>
      <c r="L8040" s="2"/>
      <c r="M8040" s="2"/>
      <c r="N8040" s="2"/>
      <c r="O8040" s="2"/>
      <c r="P8040" s="2"/>
      <c r="Q8040" s="2"/>
      <c r="R8040" s="2"/>
      <c r="S8040" s="2"/>
      <c r="T8040" s="2"/>
      <c r="U8040" s="2"/>
      <c r="V8040" s="2"/>
      <c r="W8040" s="2"/>
      <c r="X8040" s="2"/>
      <c r="Y8040" s="2"/>
      <c r="Z8040" s="2"/>
      <c r="AA8040" s="2"/>
      <c r="AB8040" s="2"/>
      <c r="AC8040" s="2"/>
      <c r="AD8040" s="2"/>
      <c r="AE8040" s="2"/>
      <c r="AF8040" s="2"/>
      <c r="AG8040" s="2"/>
      <c r="AH8040" s="2"/>
      <c r="AI8040" s="2"/>
      <c r="AJ8040" s="2"/>
      <c r="AK8040" s="2"/>
      <c r="AL8040" s="2"/>
      <c r="AM8040" s="2">
        <f t="shared" si="2315"/>
        <v>-11</v>
      </c>
      <c r="AN8040" s="2"/>
      <c r="AO8040" s="2">
        <v>11</v>
      </c>
      <c r="AP8040" s="2"/>
      <c r="AQ8040" s="2"/>
      <c r="AR8040" s="2">
        <f t="shared" si="2313"/>
        <v>11</v>
      </c>
      <c r="AS8040" s="2"/>
      <c r="AT8040" s="2"/>
    </row>
    <row r="8041" spans="1:46" x14ac:dyDescent="0.3">
      <c r="A8041" s="2" t="s">
        <v>908</v>
      </c>
      <c r="B8041" s="2">
        <v>-167</v>
      </c>
      <c r="C8041" s="2"/>
      <c r="D8041" s="2"/>
      <c r="E8041" s="2"/>
      <c r="F8041" s="2"/>
      <c r="G8041" s="2">
        <v>-17</v>
      </c>
      <c r="H8041" s="2"/>
      <c r="I8041" s="2"/>
      <c r="J8041" s="2">
        <v>-3</v>
      </c>
      <c r="K8041" s="2"/>
      <c r="L8041" s="2"/>
      <c r="M8041" s="2"/>
      <c r="N8041" s="2"/>
      <c r="O8041" s="2">
        <v>-2</v>
      </c>
      <c r="P8041" s="2"/>
      <c r="Q8041" s="2"/>
      <c r="R8041" s="2"/>
      <c r="S8041" s="2"/>
      <c r="T8041" s="2"/>
      <c r="U8041" s="2"/>
      <c r="V8041" s="2"/>
      <c r="W8041" s="2"/>
      <c r="X8041" s="2"/>
      <c r="Y8041" s="2"/>
      <c r="Z8041" s="2"/>
      <c r="AA8041" s="2"/>
      <c r="AB8041" s="2"/>
      <c r="AC8041" s="2"/>
      <c r="AD8041" s="2"/>
      <c r="AE8041" s="2"/>
      <c r="AF8041" s="2"/>
      <c r="AG8041" s="2"/>
      <c r="AH8041" s="2"/>
      <c r="AI8041" s="2"/>
      <c r="AJ8041" s="2"/>
      <c r="AK8041" s="2"/>
      <c r="AL8041" s="2"/>
      <c r="AM8041" s="2">
        <f t="shared" si="2315"/>
        <v>-189</v>
      </c>
      <c r="AN8041" s="2"/>
      <c r="AO8041" s="2">
        <v>167</v>
      </c>
      <c r="AP8041" s="2">
        <v>20</v>
      </c>
      <c r="AQ8041" s="2"/>
      <c r="AR8041" s="2">
        <f t="shared" si="2313"/>
        <v>187</v>
      </c>
      <c r="AS8041" s="2"/>
      <c r="AT8041" s="2"/>
    </row>
    <row r="8042" spans="1:46" x14ac:dyDescent="0.3">
      <c r="A8042" s="2" t="s">
        <v>1019</v>
      </c>
      <c r="B8042" s="2">
        <v>-23.5</v>
      </c>
      <c r="C8042" s="2"/>
      <c r="D8042" s="2"/>
      <c r="E8042" s="2"/>
      <c r="F8042" s="2"/>
      <c r="G8042" s="2">
        <v>-5</v>
      </c>
      <c r="H8042" s="2"/>
      <c r="I8042" s="2"/>
      <c r="J8042" s="2">
        <v>-2</v>
      </c>
      <c r="K8042" s="2"/>
      <c r="L8042" s="2"/>
      <c r="M8042" s="2"/>
      <c r="N8042" s="2">
        <v>-3</v>
      </c>
      <c r="O8042" s="2">
        <v>-7</v>
      </c>
      <c r="P8042" s="2"/>
      <c r="Q8042" s="2"/>
      <c r="R8042" s="2"/>
      <c r="S8042" s="2"/>
      <c r="T8042" s="2"/>
      <c r="U8042" s="2"/>
      <c r="V8042" s="2">
        <v>-1</v>
      </c>
      <c r="W8042" s="2"/>
      <c r="X8042" s="2"/>
      <c r="Y8042" s="2"/>
      <c r="Z8042" s="2"/>
      <c r="AA8042" s="2"/>
      <c r="AB8042" s="2"/>
      <c r="AC8042" s="2"/>
      <c r="AD8042" s="2"/>
      <c r="AE8042" s="2"/>
      <c r="AF8042" s="2"/>
      <c r="AG8042" s="2"/>
      <c r="AH8042" s="2"/>
      <c r="AI8042" s="2"/>
      <c r="AJ8042" s="2"/>
      <c r="AK8042" s="2"/>
      <c r="AL8042" s="2"/>
      <c r="AM8042" s="2">
        <f t="shared" si="2315"/>
        <v>-41.5</v>
      </c>
      <c r="AN8042" s="2"/>
      <c r="AO8042" s="2">
        <v>23.5</v>
      </c>
      <c r="AP8042" s="2">
        <v>7</v>
      </c>
      <c r="AQ8042" s="2"/>
      <c r="AR8042" s="2">
        <f t="shared" si="2313"/>
        <v>30.5</v>
      </c>
      <c r="AS8042" s="2"/>
      <c r="AT8042" s="2"/>
    </row>
    <row r="8043" spans="1:46" x14ac:dyDescent="0.3">
      <c r="A8043" s="2" t="s">
        <v>117</v>
      </c>
      <c r="B8043" s="2">
        <v>546</v>
      </c>
      <c r="C8043" s="2"/>
      <c r="D8043" s="2">
        <v>40</v>
      </c>
      <c r="E8043" s="2"/>
      <c r="F8043" s="2"/>
      <c r="G8043" s="2">
        <v>128</v>
      </c>
      <c r="H8043" s="2"/>
      <c r="I8043" s="2"/>
      <c r="J8043" s="2"/>
      <c r="K8043" s="2"/>
      <c r="L8043" s="2"/>
      <c r="M8043" s="2"/>
      <c r="N8043" s="2"/>
      <c r="O8043" s="2"/>
      <c r="P8043" s="2"/>
      <c r="Q8043" s="2"/>
      <c r="R8043" s="2"/>
      <c r="S8043" s="2"/>
      <c r="T8043" s="2"/>
      <c r="U8043" s="2"/>
      <c r="V8043" s="2"/>
      <c r="W8043" s="2"/>
      <c r="X8043" s="2"/>
      <c r="Y8043" s="2"/>
      <c r="Z8043" s="2"/>
      <c r="AA8043" s="2"/>
      <c r="AB8043" s="2"/>
      <c r="AC8043" s="2"/>
      <c r="AD8043" s="2"/>
      <c r="AE8043" s="2"/>
      <c r="AF8043" s="2"/>
      <c r="AG8043" s="2"/>
      <c r="AH8043" s="2"/>
      <c r="AI8043" s="2"/>
      <c r="AJ8043" s="2"/>
      <c r="AK8043" s="2"/>
      <c r="AL8043" s="2"/>
      <c r="AM8043" s="2">
        <f t="shared" si="2315"/>
        <v>714</v>
      </c>
      <c r="AN8043" s="2"/>
      <c r="AO8043" s="2"/>
      <c r="AP8043" s="2"/>
      <c r="AQ8043" s="2"/>
      <c r="AR8043" s="2"/>
      <c r="AS8043" s="2"/>
      <c r="AT8043" s="2"/>
    </row>
    <row r="8044" spans="1:46" x14ac:dyDescent="0.3">
      <c r="A8044" s="2" t="s">
        <v>118</v>
      </c>
      <c r="B8044" s="2"/>
      <c r="C8044" s="2"/>
      <c r="D8044" s="2"/>
      <c r="E8044" s="2"/>
      <c r="F8044" s="2"/>
      <c r="G8044" s="2"/>
      <c r="H8044" s="2"/>
      <c r="I8044" s="2"/>
      <c r="J8044" s="2"/>
      <c r="K8044" s="2"/>
      <c r="L8044" s="2"/>
      <c r="M8044" s="2"/>
      <c r="N8044" s="2"/>
      <c r="O8044" s="2"/>
      <c r="P8044" s="2"/>
      <c r="Q8044" s="2"/>
      <c r="R8044" s="2"/>
      <c r="S8044" s="2"/>
      <c r="T8044" s="2"/>
      <c r="U8044" s="2"/>
      <c r="V8044" s="2"/>
      <c r="W8044" s="2"/>
      <c r="X8044" s="2"/>
      <c r="Y8044" s="2"/>
      <c r="Z8044" s="2"/>
      <c r="AA8044" s="2"/>
      <c r="AB8044" s="2"/>
      <c r="AC8044" s="2"/>
      <c r="AD8044" s="2"/>
      <c r="AE8044" s="2"/>
      <c r="AF8044" s="2"/>
      <c r="AG8044" s="2"/>
      <c r="AH8044" s="2"/>
      <c r="AI8044" s="2"/>
      <c r="AJ8044" s="2"/>
      <c r="AK8044" s="2"/>
      <c r="AL8044" s="2"/>
      <c r="AM8044" s="2"/>
      <c r="AN8044" s="2"/>
      <c r="AO8044" s="2">
        <v>-716</v>
      </c>
      <c r="AP8044" s="2"/>
      <c r="AQ8044" s="2"/>
      <c r="AR8044" s="2">
        <f t="shared" ref="AR8044:AR8050" si="2316">SUM(AO8044:AQ8044)</f>
        <v>-716</v>
      </c>
      <c r="AS8044" s="2"/>
      <c r="AT8044" s="2"/>
    </row>
    <row r="8045" spans="1:46" x14ac:dyDescent="0.3">
      <c r="A8045" s="1" t="s">
        <v>598</v>
      </c>
      <c r="B8045" s="1">
        <f t="shared" ref="B8045:J8045" si="2317">SUM(B8038:B8044)</f>
        <v>1986.5</v>
      </c>
      <c r="C8045" s="1">
        <f t="shared" si="2317"/>
        <v>282</v>
      </c>
      <c r="D8045" s="1">
        <f t="shared" si="2317"/>
        <v>44.5</v>
      </c>
      <c r="E8045" s="1">
        <f t="shared" si="2317"/>
        <v>0</v>
      </c>
      <c r="F8045" s="1">
        <f t="shared" si="2317"/>
        <v>0</v>
      </c>
      <c r="G8045" s="1">
        <f t="shared" si="2317"/>
        <v>506</v>
      </c>
      <c r="H8045" s="1">
        <f t="shared" si="2317"/>
        <v>0</v>
      </c>
      <c r="I8045" s="1">
        <f t="shared" si="2317"/>
        <v>0</v>
      </c>
      <c r="J8045" s="1">
        <f t="shared" si="2317"/>
        <v>244</v>
      </c>
      <c r="K8045" s="1"/>
      <c r="L8045" s="1">
        <f>SUM(L8038:L8044)</f>
        <v>0</v>
      </c>
      <c r="M8045" s="1"/>
      <c r="N8045" s="1">
        <f>SUM(N8038:N8044)</f>
        <v>436</v>
      </c>
      <c r="O8045" s="1">
        <f>SUM(O8038:O8044)</f>
        <v>285</v>
      </c>
      <c r="P8045" s="1">
        <f>SUM(P8038:P8044)</f>
        <v>0</v>
      </c>
      <c r="Q8045" s="1"/>
      <c r="R8045" s="1"/>
      <c r="S8045" s="1">
        <f>SUM(S8038:S8044)</f>
        <v>49</v>
      </c>
      <c r="T8045" s="1">
        <f>SUM(T8038:T8044)</f>
        <v>9</v>
      </c>
      <c r="U8045" s="1">
        <f>SUM(U8038:U8044)</f>
        <v>0</v>
      </c>
      <c r="V8045" s="1">
        <f>SUM(V8038:V8044)</f>
        <v>77</v>
      </c>
      <c r="W8045" s="1"/>
      <c r="X8045" s="1">
        <f>SUM(X8038:X8044)</f>
        <v>0</v>
      </c>
      <c r="Y8045" s="1">
        <f>SUM(Y8038:Y8044)</f>
        <v>10</v>
      </c>
      <c r="Z8045" s="1">
        <f>SUM(Z8038:Z8044)</f>
        <v>366</v>
      </c>
      <c r="AA8045" s="1"/>
      <c r="AB8045" s="1">
        <f>SUM(AB8038:AB8044)</f>
        <v>72</v>
      </c>
      <c r="AC8045" s="1"/>
      <c r="AD8045" s="1"/>
      <c r="AE8045" s="1">
        <f>SUM(AE8038:AE8044)</f>
        <v>0</v>
      </c>
      <c r="AF8045" s="1">
        <f>SUM(AF8038:AF8044)</f>
        <v>4</v>
      </c>
      <c r="AG8045" s="1">
        <f>SUM(AG8038:AG8044)</f>
        <v>47.5</v>
      </c>
      <c r="AH8045" s="1"/>
      <c r="AI8045" s="1"/>
      <c r="AJ8045" s="1"/>
      <c r="AK8045" s="1"/>
      <c r="AL8045" s="1"/>
      <c r="AM8045" s="1">
        <f t="shared" ref="AM8045:AM8051" si="2318">SUM(B8045:AG8045)</f>
        <v>4418.5</v>
      </c>
      <c r="AN8045" s="1" t="s">
        <v>598</v>
      </c>
      <c r="AO8045" s="1">
        <f>SUM(AO8038:AO8044)</f>
        <v>4204.5499999999993</v>
      </c>
      <c r="AP8045" s="1">
        <f>SUM(AP8038:AP8044)</f>
        <v>4074.6699999999983</v>
      </c>
      <c r="AQ8045" s="1">
        <f>SUM(AQ8038:AQ8044)</f>
        <v>721.07999999999993</v>
      </c>
      <c r="AR8045" s="1">
        <f t="shared" si="2316"/>
        <v>9000.2999999999975</v>
      </c>
      <c r="AS8045" s="2"/>
      <c r="AT8045" s="2"/>
    </row>
    <row r="8046" spans="1:46" x14ac:dyDescent="0.3">
      <c r="A8046" s="22" t="s">
        <v>908</v>
      </c>
      <c r="B8046" s="2">
        <v>-191</v>
      </c>
      <c r="C8046" s="2"/>
      <c r="D8046" s="2">
        <v>-1</v>
      </c>
      <c r="E8046" s="2"/>
      <c r="F8046" s="2"/>
      <c r="G8046" s="2">
        <v>-10</v>
      </c>
      <c r="H8046" s="2"/>
      <c r="I8046" s="2"/>
      <c r="J8046" s="2">
        <v>-5</v>
      </c>
      <c r="K8046" s="2"/>
      <c r="L8046" s="2"/>
      <c r="M8046" s="2"/>
      <c r="N8046" s="2">
        <v>-1</v>
      </c>
      <c r="O8046" s="2">
        <v>-5</v>
      </c>
      <c r="P8046" s="2"/>
      <c r="Q8046" s="2"/>
      <c r="R8046" s="2"/>
      <c r="S8046" s="2"/>
      <c r="T8046" s="2"/>
      <c r="U8046" s="2"/>
      <c r="V8046" s="2"/>
      <c r="W8046" s="2"/>
      <c r="X8046" s="2"/>
      <c r="Y8046" s="2"/>
      <c r="Z8046" s="2"/>
      <c r="AA8046" s="2"/>
      <c r="AB8046" s="2"/>
      <c r="AC8046" s="2"/>
      <c r="AD8046" s="2"/>
      <c r="AE8046" s="2"/>
      <c r="AF8046" s="2"/>
      <c r="AG8046" s="2"/>
      <c r="AH8046" s="2"/>
      <c r="AI8046" s="2"/>
      <c r="AJ8046" s="2"/>
      <c r="AK8046" s="2"/>
      <c r="AL8046" s="2"/>
      <c r="AM8046" s="2">
        <f t="shared" si="2318"/>
        <v>-213</v>
      </c>
      <c r="AN8046" s="2"/>
      <c r="AO8046" s="2">
        <v>181</v>
      </c>
      <c r="AP8046" s="2">
        <v>15</v>
      </c>
      <c r="AQ8046" s="2">
        <v>1</v>
      </c>
      <c r="AR8046" s="2">
        <f t="shared" si="2316"/>
        <v>197</v>
      </c>
      <c r="AS8046" s="22" t="s">
        <v>1330</v>
      </c>
      <c r="AT8046" s="2"/>
    </row>
    <row r="8047" spans="1:46" x14ac:dyDescent="0.3">
      <c r="A8047" s="22" t="s">
        <v>998</v>
      </c>
      <c r="B8047" s="2">
        <v>-168</v>
      </c>
      <c r="C8047" s="2"/>
      <c r="D8047" s="2">
        <v>-3</v>
      </c>
      <c r="E8047" s="2"/>
      <c r="F8047" s="2"/>
      <c r="G8047" s="2">
        <v>-20</v>
      </c>
      <c r="H8047" s="2"/>
      <c r="I8047" s="2"/>
      <c r="J8047" s="2">
        <v>-4</v>
      </c>
      <c r="K8047" s="2"/>
      <c r="L8047" s="2"/>
      <c r="M8047" s="2"/>
      <c r="N8047" s="2">
        <v>-10</v>
      </c>
      <c r="O8047" s="2">
        <v>-10</v>
      </c>
      <c r="P8047" s="2"/>
      <c r="Q8047" s="2"/>
      <c r="R8047" s="2"/>
      <c r="S8047" s="2"/>
      <c r="T8047" s="2"/>
      <c r="U8047" s="2"/>
      <c r="V8047" s="2">
        <v>-3</v>
      </c>
      <c r="W8047" s="2"/>
      <c r="X8047" s="2"/>
      <c r="Y8047" s="2"/>
      <c r="Z8047" s="2"/>
      <c r="AA8047" s="2"/>
      <c r="AB8047" s="2">
        <v>-2</v>
      </c>
      <c r="AC8047" s="2"/>
      <c r="AD8047" s="2"/>
      <c r="AE8047" s="2"/>
      <c r="AF8047" s="2"/>
      <c r="AG8047" s="2"/>
      <c r="AH8047" s="2"/>
      <c r="AI8047" s="2"/>
      <c r="AJ8047" s="2"/>
      <c r="AK8047" s="2"/>
      <c r="AL8047" s="2"/>
      <c r="AM8047" s="2">
        <f t="shared" si="2318"/>
        <v>-220</v>
      </c>
      <c r="AN8047" s="2"/>
      <c r="AO8047" s="2">
        <v>168</v>
      </c>
      <c r="AP8047" s="2">
        <v>34</v>
      </c>
      <c r="AQ8047" s="2">
        <v>3</v>
      </c>
      <c r="AR8047" s="2">
        <f t="shared" si="2316"/>
        <v>205</v>
      </c>
      <c r="AS8047" s="22" t="s">
        <v>1338</v>
      </c>
      <c r="AT8047" s="2"/>
    </row>
    <row r="8048" spans="1:46" x14ac:dyDescent="0.3">
      <c r="A8048" s="2" t="s">
        <v>728</v>
      </c>
      <c r="B8048" s="2">
        <v>-236</v>
      </c>
      <c r="C8048" s="2"/>
      <c r="D8048" s="2"/>
      <c r="E8048" s="2"/>
      <c r="F8048" s="2"/>
      <c r="G8048" s="2">
        <v>-53</v>
      </c>
      <c r="H8048" s="2"/>
      <c r="I8048" s="2"/>
      <c r="J8048" s="2"/>
      <c r="K8048" s="2"/>
      <c r="L8048" s="2"/>
      <c r="M8048" s="2"/>
      <c r="N8048" s="2">
        <v>-35</v>
      </c>
      <c r="O8048" s="2">
        <v>-20</v>
      </c>
      <c r="P8048" s="2"/>
      <c r="Q8048" s="2"/>
      <c r="R8048" s="2"/>
      <c r="S8048" s="2"/>
      <c r="T8048" s="2"/>
      <c r="U8048" s="2"/>
      <c r="V8048" s="2"/>
      <c r="W8048" s="2"/>
      <c r="X8048" s="2"/>
      <c r="Y8048" s="2"/>
      <c r="Z8048" s="2"/>
      <c r="AA8048" s="2"/>
      <c r="AB8048" s="2"/>
      <c r="AC8048" s="2"/>
      <c r="AD8048" s="2"/>
      <c r="AE8048" s="2"/>
      <c r="AF8048" s="2"/>
      <c r="AG8048" s="2"/>
      <c r="AH8048" s="2"/>
      <c r="AI8048" s="2"/>
      <c r="AJ8048" s="2"/>
      <c r="AK8048" s="2"/>
      <c r="AL8048" s="2"/>
      <c r="AM8048" s="2">
        <f t="shared" si="2318"/>
        <v>-344</v>
      </c>
      <c r="AN8048" s="2"/>
      <c r="AO8048" s="2">
        <v>235</v>
      </c>
      <c r="AP8048" s="2">
        <v>53</v>
      </c>
      <c r="AQ8048" s="2"/>
      <c r="AR8048" s="2">
        <f t="shared" si="2316"/>
        <v>288</v>
      </c>
      <c r="AS8048" s="2"/>
      <c r="AT8048" s="2"/>
    </row>
    <row r="8049" spans="1:46" x14ac:dyDescent="0.3">
      <c r="A8049" s="2" t="s">
        <v>1019</v>
      </c>
      <c r="B8049" s="2">
        <v>-30</v>
      </c>
      <c r="C8049" s="2">
        <v>-1</v>
      </c>
      <c r="D8049" s="2"/>
      <c r="E8049" s="2"/>
      <c r="F8049" s="2"/>
      <c r="G8049" s="2">
        <v>-5</v>
      </c>
      <c r="H8049" s="2"/>
      <c r="I8049" s="2"/>
      <c r="J8049" s="2"/>
      <c r="K8049" s="2"/>
      <c r="L8049" s="2"/>
      <c r="M8049" s="2"/>
      <c r="N8049" s="2"/>
      <c r="O8049" s="2"/>
      <c r="P8049" s="2"/>
      <c r="Q8049" s="2"/>
      <c r="R8049" s="2"/>
      <c r="S8049" s="2"/>
      <c r="T8049" s="2"/>
      <c r="U8049" s="2"/>
      <c r="V8049" s="2"/>
      <c r="W8049" s="2"/>
      <c r="X8049" s="2"/>
      <c r="Y8049" s="2"/>
      <c r="Z8049" s="2"/>
      <c r="AA8049" s="2"/>
      <c r="AB8049" s="2">
        <v>-1</v>
      </c>
      <c r="AC8049" s="2"/>
      <c r="AD8049" s="2"/>
      <c r="AE8049" s="2"/>
      <c r="AF8049" s="2"/>
      <c r="AG8049" s="2"/>
      <c r="AH8049" s="2"/>
      <c r="AI8049" s="2"/>
      <c r="AJ8049" s="2"/>
      <c r="AK8049" s="2"/>
      <c r="AL8049" s="2"/>
      <c r="AM8049" s="2">
        <f t="shared" si="2318"/>
        <v>-37</v>
      </c>
      <c r="AN8049" s="2"/>
      <c r="AO8049" s="2">
        <v>30</v>
      </c>
      <c r="AP8049" s="2">
        <v>5</v>
      </c>
      <c r="AQ8049" s="2">
        <v>1</v>
      </c>
      <c r="AR8049" s="2">
        <f t="shared" si="2316"/>
        <v>36</v>
      </c>
      <c r="AS8049" s="2"/>
      <c r="AT8049" s="2"/>
    </row>
    <row r="8050" spans="1:46" x14ac:dyDescent="0.3">
      <c r="A8050" s="2" t="s">
        <v>1273</v>
      </c>
      <c r="B8050" s="2">
        <v>-103.5</v>
      </c>
      <c r="C8050" s="2"/>
      <c r="D8050" s="2"/>
      <c r="E8050" s="2"/>
      <c r="F8050" s="2"/>
      <c r="G8050" s="2"/>
      <c r="H8050" s="2"/>
      <c r="I8050" s="2"/>
      <c r="J8050" s="2"/>
      <c r="K8050" s="2"/>
      <c r="L8050" s="2"/>
      <c r="M8050" s="2"/>
      <c r="N8050" s="2"/>
      <c r="O8050" s="2"/>
      <c r="P8050" s="2"/>
      <c r="Q8050" s="2"/>
      <c r="R8050" s="2"/>
      <c r="S8050" s="2"/>
      <c r="T8050" s="2"/>
      <c r="U8050" s="2"/>
      <c r="V8050" s="2"/>
      <c r="W8050" s="2"/>
      <c r="X8050" s="2"/>
      <c r="Y8050" s="2"/>
      <c r="Z8050" s="2"/>
      <c r="AA8050" s="2"/>
      <c r="AB8050" s="2"/>
      <c r="AC8050" s="2"/>
      <c r="AD8050" s="2"/>
      <c r="AE8050" s="2"/>
      <c r="AF8050" s="2"/>
      <c r="AG8050" s="2"/>
      <c r="AH8050" s="2"/>
      <c r="AI8050" s="2"/>
      <c r="AJ8050" s="2"/>
      <c r="AK8050" s="2"/>
      <c r="AL8050" s="2"/>
      <c r="AM8050" s="2">
        <f t="shared" si="2318"/>
        <v>-103.5</v>
      </c>
      <c r="AN8050" s="2"/>
      <c r="AO8050" s="2">
        <v>103.5</v>
      </c>
      <c r="AP8050" s="2"/>
      <c r="AQ8050" s="2"/>
      <c r="AR8050" s="2">
        <f t="shared" si="2316"/>
        <v>103.5</v>
      </c>
      <c r="AS8050" s="2"/>
      <c r="AT8050" s="2"/>
    </row>
    <row r="8051" spans="1:46" x14ac:dyDescent="0.3">
      <c r="A8051" s="2" t="s">
        <v>117</v>
      </c>
      <c r="B8051" s="2">
        <v>630</v>
      </c>
      <c r="C8051" s="2"/>
      <c r="D8051" s="2"/>
      <c r="E8051" s="2"/>
      <c r="F8051" s="2"/>
      <c r="G8051" s="2">
        <v>64</v>
      </c>
      <c r="H8051" s="2"/>
      <c r="I8051" s="2"/>
      <c r="J8051" s="2"/>
      <c r="K8051" s="2"/>
      <c r="L8051" s="2"/>
      <c r="M8051" s="2"/>
      <c r="N8051" s="2">
        <v>30</v>
      </c>
      <c r="O8051" s="2"/>
      <c r="P8051" s="2"/>
      <c r="Q8051" s="2"/>
      <c r="R8051" s="2"/>
      <c r="S8051" s="2"/>
      <c r="T8051" s="2"/>
      <c r="U8051" s="2"/>
      <c r="V8051" s="2"/>
      <c r="W8051" s="2"/>
      <c r="X8051" s="2"/>
      <c r="Y8051" s="2"/>
      <c r="Z8051" s="2"/>
      <c r="AA8051" s="2"/>
      <c r="AB8051" s="2"/>
      <c r="AC8051" s="2"/>
      <c r="AD8051" s="2"/>
      <c r="AE8051" s="2"/>
      <c r="AF8051" s="2"/>
      <c r="AG8051" s="2"/>
      <c r="AH8051" s="2"/>
      <c r="AI8051" s="2"/>
      <c r="AJ8051" s="2"/>
      <c r="AK8051" s="2"/>
      <c r="AL8051" s="2"/>
      <c r="AM8051" s="2">
        <f t="shared" si="2318"/>
        <v>724</v>
      </c>
      <c r="AN8051" s="2"/>
      <c r="AO8051" s="2"/>
      <c r="AP8051" s="2"/>
      <c r="AQ8051" s="2"/>
      <c r="AR8051" s="2"/>
      <c r="AS8051" s="2"/>
      <c r="AT8051" s="2"/>
    </row>
    <row r="8052" spans="1:46" x14ac:dyDescent="0.3">
      <c r="A8052" s="2" t="s">
        <v>118</v>
      </c>
      <c r="B8052" s="2"/>
      <c r="C8052" s="2"/>
      <c r="D8052" s="2"/>
      <c r="E8052" s="2"/>
      <c r="F8052" s="2"/>
      <c r="G8052" s="2"/>
      <c r="H8052" s="2"/>
      <c r="I8052" s="2"/>
      <c r="J8052" s="2"/>
      <c r="K8052" s="2"/>
      <c r="L8052" s="2"/>
      <c r="M8052" s="2"/>
      <c r="N8052" s="2"/>
      <c r="O8052" s="2"/>
      <c r="P8052" s="2"/>
      <c r="Q8052" s="2"/>
      <c r="R8052" s="2"/>
      <c r="S8052" s="2"/>
      <c r="T8052" s="2"/>
      <c r="U8052" s="2"/>
      <c r="V8052" s="2"/>
      <c r="W8052" s="2"/>
      <c r="X8052" s="2"/>
      <c r="Y8052" s="2"/>
      <c r="Z8052" s="2"/>
      <c r="AA8052" s="2"/>
      <c r="AB8052" s="2"/>
      <c r="AC8052" s="2"/>
      <c r="AD8052" s="2"/>
      <c r="AE8052" s="2"/>
      <c r="AF8052" s="2"/>
      <c r="AG8052" s="2"/>
      <c r="AH8052" s="2"/>
      <c r="AI8052" s="2"/>
      <c r="AJ8052" s="2"/>
      <c r="AK8052" s="2"/>
      <c r="AL8052" s="2"/>
      <c r="AM8052" s="2"/>
      <c r="AN8052" s="2"/>
      <c r="AO8052" s="2">
        <v>-274</v>
      </c>
      <c r="AP8052" s="2">
        <v>-252</v>
      </c>
      <c r="AQ8052" s="2"/>
      <c r="AR8052" s="2">
        <f>SUM(AO8052:AQ8052)</f>
        <v>-526</v>
      </c>
      <c r="AS8052" s="2"/>
      <c r="AT8052" s="2"/>
    </row>
    <row r="8053" spans="1:46" x14ac:dyDescent="0.3">
      <c r="A8053" s="1" t="s">
        <v>599</v>
      </c>
      <c r="B8053" s="1">
        <f t="shared" ref="B8053:J8053" si="2319">SUM(B8045:B8052)</f>
        <v>1888</v>
      </c>
      <c r="C8053" s="1">
        <f t="shared" si="2319"/>
        <v>281</v>
      </c>
      <c r="D8053" s="1">
        <f t="shared" si="2319"/>
        <v>40.5</v>
      </c>
      <c r="E8053" s="1">
        <f t="shared" si="2319"/>
        <v>0</v>
      </c>
      <c r="F8053" s="1">
        <f t="shared" si="2319"/>
        <v>0</v>
      </c>
      <c r="G8053" s="1">
        <f t="shared" si="2319"/>
        <v>482</v>
      </c>
      <c r="H8053" s="1">
        <f t="shared" si="2319"/>
        <v>0</v>
      </c>
      <c r="I8053" s="1">
        <f t="shared" si="2319"/>
        <v>0</v>
      </c>
      <c r="J8053" s="1">
        <f t="shared" si="2319"/>
        <v>235</v>
      </c>
      <c r="K8053" s="1"/>
      <c r="L8053" s="1">
        <f>SUM(L8045:L8052)</f>
        <v>0</v>
      </c>
      <c r="M8053" s="1"/>
      <c r="N8053" s="1">
        <f>SUM(N8045:N8052)</f>
        <v>420</v>
      </c>
      <c r="O8053" s="1">
        <f>SUM(O8045:O8052)</f>
        <v>250</v>
      </c>
      <c r="P8053" s="1">
        <f>SUM(P8045:P8052)</f>
        <v>0</v>
      </c>
      <c r="Q8053" s="1"/>
      <c r="R8053" s="1"/>
      <c r="S8053" s="1">
        <f>SUM(S8045:S8052)</f>
        <v>49</v>
      </c>
      <c r="T8053" s="1">
        <f>SUM(T8045:T8052)</f>
        <v>9</v>
      </c>
      <c r="U8053" s="1">
        <f>SUM(U8045:U8052)</f>
        <v>0</v>
      </c>
      <c r="V8053" s="1">
        <f>SUM(V8045:V8052)</f>
        <v>74</v>
      </c>
      <c r="W8053" s="1"/>
      <c r="X8053" s="1">
        <f>SUM(X8045:X8052)</f>
        <v>0</v>
      </c>
      <c r="Y8053" s="1">
        <f>SUM(Y8045:Y8052)</f>
        <v>10</v>
      </c>
      <c r="Z8053" s="1">
        <f>SUM(Z8045:Z8052)</f>
        <v>366</v>
      </c>
      <c r="AA8053" s="1"/>
      <c r="AB8053" s="1">
        <f>SUM(AB8045:AB8052)</f>
        <v>69</v>
      </c>
      <c r="AC8053" s="1"/>
      <c r="AD8053" s="1"/>
      <c r="AE8053" s="1">
        <f>SUM(AE8045:AE8052)</f>
        <v>0</v>
      </c>
      <c r="AF8053" s="1">
        <f>SUM(AF8045:AF8052)</f>
        <v>4</v>
      </c>
      <c r="AG8053" s="1">
        <f>SUM(AG8045:AG8052)</f>
        <v>47.5</v>
      </c>
      <c r="AH8053" s="1"/>
      <c r="AI8053" s="1"/>
      <c r="AJ8053" s="1"/>
      <c r="AK8053" s="1"/>
      <c r="AL8053" s="1"/>
      <c r="AM8053" s="1">
        <f>SUM(B8053:AG8053)</f>
        <v>4225</v>
      </c>
      <c r="AN8053" s="1" t="s">
        <v>599</v>
      </c>
      <c r="AO8053" s="1">
        <f>SUM(AO8045:AO8052)</f>
        <v>4648.0499999999993</v>
      </c>
      <c r="AP8053" s="1">
        <f>SUM(AP8045:AP8052)</f>
        <v>3929.6699999999983</v>
      </c>
      <c r="AQ8053" s="1">
        <f>SUM(AQ8045:AQ8052)</f>
        <v>726.07999999999993</v>
      </c>
      <c r="AR8053" s="1">
        <f>SUM(AO8053:AQ8053)</f>
        <v>9303.7999999999975</v>
      </c>
      <c r="AS8053" s="2"/>
      <c r="AT8053" s="2"/>
    </row>
    <row r="8054" spans="1:46" x14ac:dyDescent="0.3">
      <c r="A8054" s="2" t="s">
        <v>728</v>
      </c>
      <c r="B8054" s="2">
        <v>-36</v>
      </c>
      <c r="C8054" s="2"/>
      <c r="D8054" s="2"/>
      <c r="E8054" s="2"/>
      <c r="F8054" s="2"/>
      <c r="G8054" s="2"/>
      <c r="H8054" s="2"/>
      <c r="I8054" s="2"/>
      <c r="J8054" s="2"/>
      <c r="K8054" s="2"/>
      <c r="L8054" s="2"/>
      <c r="M8054" s="2"/>
      <c r="N8054" s="2"/>
      <c r="O8054" s="2"/>
      <c r="P8054" s="2"/>
      <c r="Q8054" s="2"/>
      <c r="R8054" s="2"/>
      <c r="S8054" s="2"/>
      <c r="T8054" s="2"/>
      <c r="U8054" s="2"/>
      <c r="V8054" s="2"/>
      <c r="W8054" s="2"/>
      <c r="X8054" s="2"/>
      <c r="Y8054" s="2"/>
      <c r="Z8054" s="2"/>
      <c r="AA8054" s="2"/>
      <c r="AB8054" s="2"/>
      <c r="AC8054" s="2"/>
      <c r="AD8054" s="2"/>
      <c r="AE8054" s="2"/>
      <c r="AF8054" s="2"/>
      <c r="AG8054" s="2"/>
      <c r="AH8054" s="2"/>
      <c r="AI8054" s="2"/>
      <c r="AJ8054" s="2"/>
      <c r="AK8054" s="2"/>
      <c r="AL8054" s="2"/>
      <c r="AM8054" s="2">
        <f>SUM(B8054:AG8054)</f>
        <v>-36</v>
      </c>
      <c r="AN8054" s="2"/>
      <c r="AO8054" s="2">
        <v>60</v>
      </c>
      <c r="AP8054" s="2">
        <v>6</v>
      </c>
      <c r="AQ8054" s="2"/>
      <c r="AR8054" s="2">
        <f>SUM(AO8054:AQ8054)</f>
        <v>66</v>
      </c>
      <c r="AS8054" s="2"/>
      <c r="AT8054" s="2"/>
    </row>
    <row r="8055" spans="1:46" x14ac:dyDescent="0.3">
      <c r="A8055" s="2" t="s">
        <v>27</v>
      </c>
      <c r="B8055" s="2">
        <v>-170</v>
      </c>
      <c r="C8055" s="2"/>
      <c r="D8055" s="2"/>
      <c r="E8055" s="2"/>
      <c r="F8055" s="2"/>
      <c r="G8055" s="2"/>
      <c r="H8055" s="2"/>
      <c r="I8055" s="2"/>
      <c r="J8055" s="2">
        <v>-40</v>
      </c>
      <c r="K8055" s="2"/>
      <c r="L8055" s="2"/>
      <c r="M8055" s="2"/>
      <c r="N8055" s="2"/>
      <c r="O8055" s="2"/>
      <c r="P8055" s="2"/>
      <c r="Q8055" s="2"/>
      <c r="R8055" s="2"/>
      <c r="S8055" s="2"/>
      <c r="T8055" s="2"/>
      <c r="U8055" s="2"/>
      <c r="V8055" s="2"/>
      <c r="W8055" s="2"/>
      <c r="X8055" s="2"/>
      <c r="Y8055" s="2"/>
      <c r="Z8055" s="2"/>
      <c r="AA8055" s="2"/>
      <c r="AB8055" s="2"/>
      <c r="AC8055" s="2"/>
      <c r="AD8055" s="2"/>
      <c r="AE8055" s="2"/>
      <c r="AF8055" s="2"/>
      <c r="AG8055" s="2"/>
      <c r="AH8055" s="2"/>
      <c r="AI8055" s="2"/>
      <c r="AJ8055" s="2"/>
      <c r="AK8055" s="2"/>
      <c r="AL8055" s="2"/>
      <c r="AM8055" s="2">
        <f>SUM(B8055:AG8055)</f>
        <v>-210</v>
      </c>
      <c r="AN8055" s="2"/>
      <c r="AO8055" s="2">
        <v>170</v>
      </c>
      <c r="AP8055" s="2">
        <v>40</v>
      </c>
      <c r="AQ8055" s="2"/>
      <c r="AR8055" s="2">
        <f>SUM(AO8055:AQ8055)</f>
        <v>210</v>
      </c>
      <c r="AS8055" s="2"/>
      <c r="AT8055" s="2"/>
    </row>
    <row r="8056" spans="1:46" x14ac:dyDescent="0.3">
      <c r="A8056" s="2" t="s">
        <v>1273</v>
      </c>
      <c r="B8056" s="2">
        <v>-24</v>
      </c>
      <c r="C8056" s="2"/>
      <c r="D8056" s="2"/>
      <c r="E8056" s="2"/>
      <c r="F8056" s="2"/>
      <c r="G8056" s="2"/>
      <c r="H8056" s="2"/>
      <c r="I8056" s="2"/>
      <c r="J8056" s="2">
        <v>-2</v>
      </c>
      <c r="K8056" s="2"/>
      <c r="L8056" s="2"/>
      <c r="M8056" s="2"/>
      <c r="N8056" s="2"/>
      <c r="O8056" s="2"/>
      <c r="P8056" s="2"/>
      <c r="Q8056" s="2"/>
      <c r="R8056" s="2"/>
      <c r="S8056" s="2"/>
      <c r="T8056" s="2"/>
      <c r="U8056" s="2"/>
      <c r="V8056" s="2"/>
      <c r="W8056" s="2"/>
      <c r="X8056" s="2"/>
      <c r="Y8056" s="2"/>
      <c r="Z8056" s="2"/>
      <c r="AA8056" s="2"/>
      <c r="AB8056" s="2"/>
      <c r="AC8056" s="2"/>
      <c r="AD8056" s="2"/>
      <c r="AE8056" s="2"/>
      <c r="AF8056" s="2"/>
      <c r="AG8056" s="2"/>
      <c r="AH8056" s="2"/>
      <c r="AI8056" s="2"/>
      <c r="AJ8056" s="2"/>
      <c r="AK8056" s="2"/>
      <c r="AL8056" s="2"/>
      <c r="AM8056" s="2">
        <f>SUM(B8056:AG8056)</f>
        <v>-26</v>
      </c>
      <c r="AN8056" s="2"/>
      <c r="AO8056" s="2">
        <v>26</v>
      </c>
      <c r="AP8056" s="2"/>
      <c r="AQ8056" s="2"/>
      <c r="AR8056" s="2">
        <f>SUM(AO8056:AQ8056)</f>
        <v>26</v>
      </c>
      <c r="AS8056" s="2"/>
      <c r="AT8056" s="2"/>
    </row>
    <row r="8057" spans="1:46" x14ac:dyDescent="0.3">
      <c r="A8057" s="2" t="s">
        <v>117</v>
      </c>
      <c r="B8057" s="2">
        <v>630</v>
      </c>
      <c r="C8057" s="2"/>
      <c r="D8057" s="2"/>
      <c r="E8057" s="2"/>
      <c r="F8057" s="2"/>
      <c r="G8057" s="2"/>
      <c r="H8057" s="2"/>
      <c r="I8057" s="2"/>
      <c r="J8057" s="2">
        <v>64</v>
      </c>
      <c r="K8057" s="2"/>
      <c r="L8057" s="2"/>
      <c r="M8057" s="2"/>
      <c r="N8057" s="2"/>
      <c r="O8057" s="2"/>
      <c r="P8057" s="2"/>
      <c r="Q8057" s="2"/>
      <c r="R8057" s="2"/>
      <c r="S8057" s="2"/>
      <c r="T8057" s="2"/>
      <c r="U8057" s="2"/>
      <c r="V8057" s="2"/>
      <c r="W8057" s="2"/>
      <c r="X8057" s="2">
        <v>10</v>
      </c>
      <c r="Y8057" s="2"/>
      <c r="Z8057" s="2"/>
      <c r="AA8057" s="2"/>
      <c r="AB8057" s="2"/>
      <c r="AC8057" s="2"/>
      <c r="AD8057" s="2"/>
      <c r="AE8057" s="2"/>
      <c r="AF8057" s="2"/>
      <c r="AG8057" s="2"/>
      <c r="AH8057" s="2"/>
      <c r="AI8057" s="2"/>
      <c r="AJ8057" s="2"/>
      <c r="AK8057" s="2"/>
      <c r="AL8057" s="2"/>
      <c r="AM8057" s="2">
        <f>SUM(B8057:AG8057)</f>
        <v>704</v>
      </c>
      <c r="AN8057" s="2"/>
      <c r="AO8057" s="2"/>
      <c r="AP8057" s="2"/>
      <c r="AQ8057" s="2"/>
      <c r="AR8057" s="2"/>
      <c r="AS8057" s="2"/>
      <c r="AT8057" s="2"/>
    </row>
    <row r="8058" spans="1:46" x14ac:dyDescent="0.3">
      <c r="A8058" s="2" t="s">
        <v>118</v>
      </c>
      <c r="B8058" s="2"/>
      <c r="C8058" s="2"/>
      <c r="D8058" s="2"/>
      <c r="E8058" s="2"/>
      <c r="F8058" s="2"/>
      <c r="G8058" s="2"/>
      <c r="H8058" s="2"/>
      <c r="I8058" s="2"/>
      <c r="J8058" s="2"/>
      <c r="K8058" s="2"/>
      <c r="L8058" s="2"/>
      <c r="M8058" s="2"/>
      <c r="N8058" s="2"/>
      <c r="O8058" s="2"/>
      <c r="P8058" s="2"/>
      <c r="Q8058" s="2"/>
      <c r="R8058" s="2"/>
      <c r="S8058" s="2"/>
      <c r="T8058" s="2"/>
      <c r="U8058" s="2"/>
      <c r="V8058" s="2"/>
      <c r="W8058" s="2"/>
      <c r="X8058" s="2"/>
      <c r="Y8058" s="2"/>
      <c r="Z8058" s="2"/>
      <c r="AA8058" s="2"/>
      <c r="AB8058" s="2"/>
      <c r="AC8058" s="2"/>
      <c r="AD8058" s="2"/>
      <c r="AE8058" s="2"/>
      <c r="AF8058" s="2"/>
      <c r="AG8058" s="2"/>
      <c r="AH8058" s="2"/>
      <c r="AI8058" s="2"/>
      <c r="AJ8058" s="2"/>
      <c r="AK8058" s="2"/>
      <c r="AL8058" s="2"/>
      <c r="AM8058" s="2"/>
      <c r="AN8058" s="2"/>
      <c r="AO8058" s="2">
        <v>-694</v>
      </c>
      <c r="AP8058" s="2"/>
      <c r="AQ8058" s="2"/>
      <c r="AR8058" s="2">
        <f t="shared" ref="AR8058:AR8069" si="2320">SUM(AO8058:AQ8058)</f>
        <v>-694</v>
      </c>
      <c r="AS8058" s="2"/>
      <c r="AT8058" s="2"/>
    </row>
    <row r="8059" spans="1:46" x14ac:dyDescent="0.3">
      <c r="A8059" s="1" t="s">
        <v>600</v>
      </c>
      <c r="B8059" s="1">
        <f t="shared" ref="B8059:J8059" si="2321">SUM(B8053:B8058)</f>
        <v>2288</v>
      </c>
      <c r="C8059" s="1">
        <f t="shared" si="2321"/>
        <v>281</v>
      </c>
      <c r="D8059" s="1">
        <f t="shared" si="2321"/>
        <v>40.5</v>
      </c>
      <c r="E8059" s="1">
        <f t="shared" si="2321"/>
        <v>0</v>
      </c>
      <c r="F8059" s="1">
        <f t="shared" si="2321"/>
        <v>0</v>
      </c>
      <c r="G8059" s="1">
        <f t="shared" si="2321"/>
        <v>482</v>
      </c>
      <c r="H8059" s="1">
        <f t="shared" si="2321"/>
        <v>0</v>
      </c>
      <c r="I8059" s="1">
        <f t="shared" si="2321"/>
        <v>0</v>
      </c>
      <c r="J8059" s="1">
        <f t="shared" si="2321"/>
        <v>257</v>
      </c>
      <c r="K8059" s="1"/>
      <c r="L8059" s="1">
        <f>SUM(L8053:L8058)</f>
        <v>0</v>
      </c>
      <c r="M8059" s="1"/>
      <c r="N8059" s="1">
        <f>SUM(N8053:N8058)</f>
        <v>420</v>
      </c>
      <c r="O8059" s="1">
        <f>SUM(O8053:O8058)</f>
        <v>250</v>
      </c>
      <c r="P8059" s="1">
        <f>SUM(P8053:P8058)</f>
        <v>0</v>
      </c>
      <c r="Q8059" s="1"/>
      <c r="R8059" s="1"/>
      <c r="S8059" s="1">
        <f>SUM(S8053:S8058)</f>
        <v>49</v>
      </c>
      <c r="T8059" s="1">
        <f>SUM(T8053:T8058)</f>
        <v>9</v>
      </c>
      <c r="U8059" s="1">
        <f>SUM(U8053:U8058)</f>
        <v>0</v>
      </c>
      <c r="V8059" s="1">
        <f>SUM(V8053:V8058)</f>
        <v>74</v>
      </c>
      <c r="W8059" s="1"/>
      <c r="X8059" s="1">
        <f>SUM(X8053:X8058)</f>
        <v>10</v>
      </c>
      <c r="Y8059" s="1">
        <f>SUM(Y8053:Y8058)</f>
        <v>10</v>
      </c>
      <c r="Z8059" s="1">
        <f>SUM(Z8053:Z8058)</f>
        <v>366</v>
      </c>
      <c r="AA8059" s="1"/>
      <c r="AB8059" s="1">
        <f>SUM(AB8053:AB8058)</f>
        <v>69</v>
      </c>
      <c r="AC8059" s="1"/>
      <c r="AD8059" s="1"/>
      <c r="AE8059" s="1">
        <f>SUM(AE8053:AE8058)</f>
        <v>0</v>
      </c>
      <c r="AF8059" s="1">
        <f>SUM(AF8053:AF8058)</f>
        <v>4</v>
      </c>
      <c r="AG8059" s="1">
        <f>SUM(AG8053:AG8058)</f>
        <v>47.5</v>
      </c>
      <c r="AH8059" s="1"/>
      <c r="AI8059" s="1"/>
      <c r="AJ8059" s="1"/>
      <c r="AK8059" s="1"/>
      <c r="AL8059" s="1"/>
      <c r="AM8059" s="1">
        <f t="shared" ref="AM8059:AM8070" si="2322">SUM(B8059:AG8059)</f>
        <v>4657</v>
      </c>
      <c r="AN8059" s="1" t="s">
        <v>600</v>
      </c>
      <c r="AO8059" s="1">
        <f>SUM(AO8053:AO8058)</f>
        <v>4210.0499999999993</v>
      </c>
      <c r="AP8059" s="1">
        <f>SUM(AP8053:AP8058)</f>
        <v>3975.6699999999983</v>
      </c>
      <c r="AQ8059" s="1">
        <f>SUM(AQ8053:AQ8058)</f>
        <v>726.07999999999993</v>
      </c>
      <c r="AR8059" s="1">
        <f t="shared" si="2320"/>
        <v>8911.7999999999975</v>
      </c>
      <c r="AS8059" s="2"/>
      <c r="AT8059" s="2"/>
    </row>
    <row r="8060" spans="1:46" x14ac:dyDescent="0.3">
      <c r="A8060" s="2" t="s">
        <v>1273</v>
      </c>
      <c r="B8060" s="2">
        <v>-6</v>
      </c>
      <c r="C8060" s="2"/>
      <c r="D8060" s="2"/>
      <c r="E8060" s="2"/>
      <c r="F8060" s="2"/>
      <c r="G8060" s="2"/>
      <c r="H8060" s="2"/>
      <c r="I8060" s="2"/>
      <c r="J8060" s="2"/>
      <c r="K8060" s="2"/>
      <c r="L8060" s="2"/>
      <c r="M8060" s="2"/>
      <c r="N8060" s="2"/>
      <c r="O8060" s="2"/>
      <c r="P8060" s="2"/>
      <c r="Q8060" s="2"/>
      <c r="R8060" s="2"/>
      <c r="S8060" s="2"/>
      <c r="T8060" s="2"/>
      <c r="U8060" s="2"/>
      <c r="V8060" s="2"/>
      <c r="W8060" s="2"/>
      <c r="X8060" s="2"/>
      <c r="Y8060" s="2"/>
      <c r="Z8060" s="2"/>
      <c r="AA8060" s="2"/>
      <c r="AB8060" s="2"/>
      <c r="AC8060" s="2"/>
      <c r="AD8060" s="2"/>
      <c r="AE8060" s="2"/>
      <c r="AF8060" s="2"/>
      <c r="AG8060" s="2"/>
      <c r="AH8060" s="2"/>
      <c r="AI8060" s="2"/>
      <c r="AJ8060" s="2"/>
      <c r="AK8060" s="2"/>
      <c r="AL8060" s="2"/>
      <c r="AM8060" s="2">
        <f t="shared" si="2322"/>
        <v>-6</v>
      </c>
      <c r="AN8060" s="2"/>
      <c r="AO8060" s="2">
        <v>6</v>
      </c>
      <c r="AP8060" s="2"/>
      <c r="AQ8060" s="2"/>
      <c r="AR8060" s="2">
        <f t="shared" si="2320"/>
        <v>6</v>
      </c>
      <c r="AS8060" s="2"/>
      <c r="AT8060" s="2"/>
    </row>
    <row r="8061" spans="1:46" x14ac:dyDescent="0.3">
      <c r="A8061" s="2" t="s">
        <v>1019</v>
      </c>
      <c r="B8061" s="2">
        <v>-39</v>
      </c>
      <c r="C8061" s="2"/>
      <c r="D8061" s="2"/>
      <c r="E8061" s="2"/>
      <c r="F8061" s="2"/>
      <c r="G8061" s="2">
        <v>-5</v>
      </c>
      <c r="H8061" s="2"/>
      <c r="I8061" s="2"/>
      <c r="J8061" s="2"/>
      <c r="K8061" s="2"/>
      <c r="L8061" s="2"/>
      <c r="M8061" s="2"/>
      <c r="N8061" s="2">
        <v>-30</v>
      </c>
      <c r="O8061" s="2">
        <v>-10</v>
      </c>
      <c r="P8061" s="2"/>
      <c r="Q8061" s="2"/>
      <c r="R8061" s="2"/>
      <c r="S8061" s="2"/>
      <c r="T8061" s="2"/>
      <c r="U8061" s="2"/>
      <c r="V8061" s="2"/>
      <c r="W8061" s="2"/>
      <c r="X8061" s="2"/>
      <c r="Y8061" s="2"/>
      <c r="Z8061" s="2"/>
      <c r="AA8061" s="2"/>
      <c r="AB8061" s="2"/>
      <c r="AC8061" s="2"/>
      <c r="AD8061" s="2"/>
      <c r="AE8061" s="2"/>
      <c r="AF8061" s="2"/>
      <c r="AG8061" s="2"/>
      <c r="AH8061" s="2"/>
      <c r="AI8061" s="2"/>
      <c r="AJ8061" s="2"/>
      <c r="AK8061" s="2"/>
      <c r="AL8061" s="2"/>
      <c r="AM8061" s="2">
        <f t="shared" si="2322"/>
        <v>-84</v>
      </c>
      <c r="AN8061" s="2"/>
      <c r="AO8061" s="2">
        <v>39</v>
      </c>
      <c r="AP8061" s="2">
        <v>5</v>
      </c>
      <c r="AQ8061" s="2"/>
      <c r="AR8061" s="2">
        <f t="shared" si="2320"/>
        <v>44</v>
      </c>
      <c r="AS8061" s="2"/>
      <c r="AT8061" s="2"/>
    </row>
    <row r="8062" spans="1:46" x14ac:dyDescent="0.3">
      <c r="A8062" s="2" t="s">
        <v>784</v>
      </c>
      <c r="B8062" s="2">
        <v>-30</v>
      </c>
      <c r="C8062" s="2"/>
      <c r="D8062" s="2"/>
      <c r="E8062" s="2"/>
      <c r="F8062" s="2"/>
      <c r="G8062" s="2">
        <v>-5</v>
      </c>
      <c r="H8062" s="2"/>
      <c r="I8062" s="2"/>
      <c r="J8062" s="2">
        <v>-3</v>
      </c>
      <c r="K8062" s="2"/>
      <c r="L8062" s="2"/>
      <c r="M8062" s="2"/>
      <c r="N8062" s="2"/>
      <c r="O8062" s="2"/>
      <c r="P8062" s="2"/>
      <c r="Q8062" s="2"/>
      <c r="R8062" s="2"/>
      <c r="S8062" s="2"/>
      <c r="T8062" s="2"/>
      <c r="U8062" s="2"/>
      <c r="V8062" s="2"/>
      <c r="W8062" s="2"/>
      <c r="X8062" s="2"/>
      <c r="Y8062" s="2"/>
      <c r="Z8062" s="2"/>
      <c r="AA8062" s="2"/>
      <c r="AB8062" s="2"/>
      <c r="AC8062" s="2"/>
      <c r="AD8062" s="2"/>
      <c r="AE8062" s="2"/>
      <c r="AF8062" s="2"/>
      <c r="AG8062" s="2"/>
      <c r="AH8062" s="2"/>
      <c r="AI8062" s="2"/>
      <c r="AJ8062" s="2"/>
      <c r="AK8062" s="2"/>
      <c r="AL8062" s="2"/>
      <c r="AM8062" s="2">
        <f t="shared" si="2322"/>
        <v>-38</v>
      </c>
      <c r="AN8062" s="2"/>
      <c r="AO8062" s="2">
        <v>30</v>
      </c>
      <c r="AP8062" s="2">
        <v>8</v>
      </c>
      <c r="AQ8062" s="2"/>
      <c r="AR8062" s="2">
        <f t="shared" si="2320"/>
        <v>38</v>
      </c>
      <c r="AS8062" s="2"/>
      <c r="AT8062" s="2"/>
    </row>
    <row r="8063" spans="1:46" x14ac:dyDescent="0.3">
      <c r="A8063" s="2" t="s">
        <v>1333</v>
      </c>
      <c r="B8063" s="2">
        <v>-168</v>
      </c>
      <c r="C8063" s="2"/>
      <c r="D8063" s="2"/>
      <c r="E8063" s="2"/>
      <c r="F8063" s="2"/>
      <c r="G8063" s="2">
        <v>-24</v>
      </c>
      <c r="H8063" s="2"/>
      <c r="I8063" s="2"/>
      <c r="J8063" s="2">
        <v>-3</v>
      </c>
      <c r="K8063" s="2"/>
      <c r="L8063" s="2"/>
      <c r="M8063" s="2"/>
      <c r="N8063" s="2">
        <v>-10</v>
      </c>
      <c r="O8063" s="2">
        <v>-25</v>
      </c>
      <c r="P8063" s="2"/>
      <c r="Q8063" s="2"/>
      <c r="R8063" s="2"/>
      <c r="S8063" s="2"/>
      <c r="T8063" s="2"/>
      <c r="U8063" s="2"/>
      <c r="V8063" s="2"/>
      <c r="W8063" s="2"/>
      <c r="X8063" s="2"/>
      <c r="Y8063" s="2"/>
      <c r="Z8063" s="2"/>
      <c r="AA8063" s="2"/>
      <c r="AB8063" s="2"/>
      <c r="AC8063" s="2"/>
      <c r="AD8063" s="2"/>
      <c r="AE8063" s="2"/>
      <c r="AF8063" s="2"/>
      <c r="AG8063" s="2"/>
      <c r="AH8063" s="2"/>
      <c r="AI8063" s="2"/>
      <c r="AJ8063" s="2"/>
      <c r="AK8063" s="2"/>
      <c r="AL8063" s="2"/>
      <c r="AM8063" s="2">
        <f t="shared" si="2322"/>
        <v>-230</v>
      </c>
      <c r="AN8063" s="2"/>
      <c r="AO8063" s="2">
        <v>158</v>
      </c>
      <c r="AP8063" s="2">
        <v>27</v>
      </c>
      <c r="AQ8063" s="2"/>
      <c r="AR8063" s="2">
        <f t="shared" si="2320"/>
        <v>185</v>
      </c>
      <c r="AS8063" s="2"/>
      <c r="AT8063" s="2"/>
    </row>
    <row r="8064" spans="1:46" x14ac:dyDescent="0.3">
      <c r="A8064" s="2" t="s">
        <v>1273</v>
      </c>
      <c r="B8064" s="2">
        <v>-66</v>
      </c>
      <c r="C8064" s="2"/>
      <c r="D8064" s="2"/>
      <c r="E8064" s="2"/>
      <c r="F8064" s="2"/>
      <c r="G8064" s="2"/>
      <c r="H8064" s="2"/>
      <c r="I8064" s="2"/>
      <c r="J8064" s="2"/>
      <c r="K8064" s="2"/>
      <c r="L8064" s="2"/>
      <c r="M8064" s="2"/>
      <c r="N8064" s="2"/>
      <c r="O8064" s="2"/>
      <c r="P8064" s="2"/>
      <c r="Q8064" s="2"/>
      <c r="R8064" s="2"/>
      <c r="S8064" s="2"/>
      <c r="T8064" s="2"/>
      <c r="U8064" s="2"/>
      <c r="V8064" s="2"/>
      <c r="W8064" s="2"/>
      <c r="X8064" s="2"/>
      <c r="Y8064" s="2"/>
      <c r="Z8064" s="2"/>
      <c r="AA8064" s="2"/>
      <c r="AB8064" s="2"/>
      <c r="AC8064" s="2"/>
      <c r="AD8064" s="2"/>
      <c r="AE8064" s="2"/>
      <c r="AF8064" s="2"/>
      <c r="AG8064" s="2"/>
      <c r="AH8064" s="2"/>
      <c r="AI8064" s="2"/>
      <c r="AJ8064" s="2"/>
      <c r="AK8064" s="2"/>
      <c r="AL8064" s="2"/>
      <c r="AM8064" s="2">
        <f t="shared" si="2322"/>
        <v>-66</v>
      </c>
      <c r="AN8064" s="2"/>
      <c r="AO8064" s="2">
        <v>66</v>
      </c>
      <c r="AP8064" s="2"/>
      <c r="AQ8064" s="2"/>
      <c r="AR8064" s="2">
        <f t="shared" si="2320"/>
        <v>66</v>
      </c>
      <c r="AS8064" s="2"/>
      <c r="AT8064" s="2"/>
    </row>
    <row r="8065" spans="1:46" x14ac:dyDescent="0.3">
      <c r="A8065" s="22" t="s">
        <v>1334</v>
      </c>
      <c r="B8065" s="2">
        <v>-110</v>
      </c>
      <c r="C8065" s="2">
        <v>-1</v>
      </c>
      <c r="D8065" s="2">
        <v>-1</v>
      </c>
      <c r="E8065" s="2"/>
      <c r="F8065" s="2"/>
      <c r="G8065" s="2">
        <v>-11</v>
      </c>
      <c r="H8065" s="2"/>
      <c r="I8065" s="2"/>
      <c r="J8065" s="2"/>
      <c r="K8065" s="2"/>
      <c r="L8065" s="2"/>
      <c r="M8065" s="2"/>
      <c r="N8065" s="2"/>
      <c r="O8065" s="2">
        <v>-10</v>
      </c>
      <c r="P8065" s="2"/>
      <c r="Q8065" s="2"/>
      <c r="R8065" s="2"/>
      <c r="S8065" s="2"/>
      <c r="T8065" s="2"/>
      <c r="U8065" s="2"/>
      <c r="V8065" s="2"/>
      <c r="W8065" s="2"/>
      <c r="X8065" s="2"/>
      <c r="Y8065" s="2"/>
      <c r="Z8065" s="2"/>
      <c r="AA8065" s="2"/>
      <c r="AB8065" s="2"/>
      <c r="AC8065" s="2"/>
      <c r="AD8065" s="2"/>
      <c r="AE8065" s="2"/>
      <c r="AF8065" s="2"/>
      <c r="AG8065" s="2"/>
      <c r="AH8065" s="2"/>
      <c r="AI8065" s="2"/>
      <c r="AJ8065" s="2"/>
      <c r="AK8065" s="2"/>
      <c r="AL8065" s="2"/>
      <c r="AM8065" s="2">
        <f t="shared" si="2322"/>
        <v>-133</v>
      </c>
      <c r="AN8065" s="2"/>
      <c r="AO8065" s="2">
        <v>110</v>
      </c>
      <c r="AP8065" s="2">
        <v>11</v>
      </c>
      <c r="AQ8065" s="2">
        <v>2</v>
      </c>
      <c r="AR8065" s="2">
        <f t="shared" si="2320"/>
        <v>123</v>
      </c>
      <c r="AS8065" s="22" t="s">
        <v>1331</v>
      </c>
      <c r="AT8065" s="2"/>
    </row>
    <row r="8066" spans="1:46" x14ac:dyDescent="0.3">
      <c r="A8066" s="2" t="s">
        <v>1335</v>
      </c>
      <c r="B8066" s="2">
        <v>-147</v>
      </c>
      <c r="C8066" s="2"/>
      <c r="D8066" s="2"/>
      <c r="E8066" s="2"/>
      <c r="F8066" s="2"/>
      <c r="G8066" s="2">
        <v>-3</v>
      </c>
      <c r="H8066" s="2"/>
      <c r="I8066" s="2"/>
      <c r="J8066" s="2">
        <v>-5</v>
      </c>
      <c r="K8066" s="2"/>
      <c r="L8066" s="2"/>
      <c r="M8066" s="2"/>
      <c r="N8066" s="2">
        <v>-8</v>
      </c>
      <c r="O8066" s="2">
        <v>-10</v>
      </c>
      <c r="P8066" s="2"/>
      <c r="Q8066" s="2"/>
      <c r="R8066" s="2"/>
      <c r="S8066" s="2"/>
      <c r="T8066" s="2"/>
      <c r="U8066" s="2"/>
      <c r="V8066" s="2"/>
      <c r="W8066" s="2"/>
      <c r="X8066" s="2"/>
      <c r="Y8066" s="2"/>
      <c r="Z8066" s="2"/>
      <c r="AA8066" s="2"/>
      <c r="AB8066" s="2">
        <v>-1</v>
      </c>
      <c r="AC8066" s="2"/>
      <c r="AD8066" s="2"/>
      <c r="AE8066" s="2"/>
      <c r="AF8066" s="2"/>
      <c r="AG8066" s="2"/>
      <c r="AH8066" s="2"/>
      <c r="AI8066" s="2"/>
      <c r="AJ8066" s="2"/>
      <c r="AK8066" s="2"/>
      <c r="AL8066" s="2"/>
      <c r="AM8066" s="2">
        <f t="shared" si="2322"/>
        <v>-174</v>
      </c>
      <c r="AN8066" s="2"/>
      <c r="AO8066" s="2">
        <v>147</v>
      </c>
      <c r="AP8066" s="2">
        <v>8</v>
      </c>
      <c r="AQ8066" s="2"/>
      <c r="AR8066" s="2">
        <f t="shared" si="2320"/>
        <v>155</v>
      </c>
      <c r="AS8066" s="2"/>
      <c r="AT8066" s="2"/>
    </row>
    <row r="8067" spans="1:46" x14ac:dyDescent="0.3">
      <c r="A8067" s="22" t="s">
        <v>1332</v>
      </c>
      <c r="B8067" s="2">
        <v>-121</v>
      </c>
      <c r="C8067" s="2"/>
      <c r="D8067" s="2"/>
      <c r="E8067" s="2"/>
      <c r="F8067" s="2"/>
      <c r="G8067" s="2">
        <v>-16</v>
      </c>
      <c r="H8067" s="2"/>
      <c r="I8067" s="2"/>
      <c r="J8067" s="2">
        <v>-2</v>
      </c>
      <c r="K8067" s="2"/>
      <c r="L8067" s="2"/>
      <c r="M8067" s="2"/>
      <c r="N8067" s="2">
        <v>-1</v>
      </c>
      <c r="O8067" s="2">
        <v>-6</v>
      </c>
      <c r="P8067" s="2"/>
      <c r="Q8067" s="2"/>
      <c r="R8067" s="2"/>
      <c r="S8067" s="2"/>
      <c r="T8067" s="2"/>
      <c r="U8067" s="2"/>
      <c r="V8067" s="2"/>
      <c r="W8067" s="2"/>
      <c r="X8067" s="2"/>
      <c r="Y8067" s="2"/>
      <c r="Z8067" s="2"/>
      <c r="AA8067" s="2"/>
      <c r="AB8067" s="2"/>
      <c r="AC8067" s="2"/>
      <c r="AD8067" s="2"/>
      <c r="AE8067" s="2"/>
      <c r="AF8067" s="2"/>
      <c r="AG8067" s="2"/>
      <c r="AH8067" s="2"/>
      <c r="AI8067" s="2"/>
      <c r="AJ8067" s="2"/>
      <c r="AK8067" s="2"/>
      <c r="AL8067" s="2"/>
      <c r="AM8067" s="2">
        <f t="shared" si="2322"/>
        <v>-146</v>
      </c>
      <c r="AN8067" s="2"/>
      <c r="AO8067" s="2">
        <v>121</v>
      </c>
      <c r="AP8067" s="2">
        <v>18</v>
      </c>
      <c r="AQ8067" s="2"/>
      <c r="AR8067" s="2">
        <f t="shared" si="2320"/>
        <v>139</v>
      </c>
      <c r="AS8067" s="22" t="s">
        <v>1336</v>
      </c>
      <c r="AT8067" s="2"/>
    </row>
    <row r="8068" spans="1:46" x14ac:dyDescent="0.3">
      <c r="A8068" s="2" t="s">
        <v>728</v>
      </c>
      <c r="B8068" s="2">
        <v>-248</v>
      </c>
      <c r="C8068" s="2"/>
      <c r="D8068" s="2"/>
      <c r="E8068" s="2"/>
      <c r="F8068" s="2"/>
      <c r="G8068" s="2">
        <v>-38</v>
      </c>
      <c r="H8068" s="2"/>
      <c r="I8068" s="2"/>
      <c r="J8068" s="2">
        <v>-13</v>
      </c>
      <c r="K8068" s="2"/>
      <c r="L8068" s="2"/>
      <c r="M8068" s="2"/>
      <c r="N8068" s="2"/>
      <c r="O8068" s="2">
        <v>-5</v>
      </c>
      <c r="P8068" s="2"/>
      <c r="Q8068" s="2"/>
      <c r="R8068" s="2"/>
      <c r="S8068" s="2"/>
      <c r="T8068" s="2"/>
      <c r="U8068" s="2"/>
      <c r="V8068" s="2"/>
      <c r="W8068" s="2"/>
      <c r="X8068" s="2"/>
      <c r="Y8068" s="2"/>
      <c r="Z8068" s="2"/>
      <c r="AA8068" s="2"/>
      <c r="AB8068" s="2">
        <v>-10</v>
      </c>
      <c r="AC8068" s="2"/>
      <c r="AD8068" s="2"/>
      <c r="AE8068" s="2"/>
      <c r="AF8068" s="2"/>
      <c r="AG8068" s="2"/>
      <c r="AH8068" s="2"/>
      <c r="AI8068" s="2"/>
      <c r="AJ8068" s="2"/>
      <c r="AK8068" s="2"/>
      <c r="AL8068" s="2"/>
      <c r="AM8068" s="2">
        <f t="shared" si="2322"/>
        <v>-314</v>
      </c>
      <c r="AN8068" s="2"/>
      <c r="AO8068" s="2">
        <v>248</v>
      </c>
      <c r="AP8068" s="2">
        <v>51</v>
      </c>
      <c r="AQ8068" s="2"/>
      <c r="AR8068" s="2">
        <f t="shared" si="2320"/>
        <v>299</v>
      </c>
      <c r="AS8068" s="2"/>
      <c r="AT8068" s="2"/>
    </row>
    <row r="8069" spans="1:46" x14ac:dyDescent="0.3">
      <c r="A8069" s="2" t="s">
        <v>37</v>
      </c>
      <c r="B8069" s="2">
        <v>-41</v>
      </c>
      <c r="C8069" s="2">
        <v>-0.5</v>
      </c>
      <c r="D8069" s="2">
        <v>-0.5</v>
      </c>
      <c r="E8069" s="2"/>
      <c r="F8069" s="2"/>
      <c r="G8069" s="2">
        <v>-9</v>
      </c>
      <c r="H8069" s="2"/>
      <c r="I8069" s="2"/>
      <c r="J8069" s="2">
        <v>-2.5</v>
      </c>
      <c r="K8069" s="2"/>
      <c r="L8069" s="2"/>
      <c r="M8069" s="2"/>
      <c r="N8069" s="2">
        <v>-1</v>
      </c>
      <c r="O8069" s="2">
        <v>-3</v>
      </c>
      <c r="P8069" s="2"/>
      <c r="Q8069" s="2"/>
      <c r="R8069" s="2"/>
      <c r="S8069" s="2"/>
      <c r="T8069" s="2"/>
      <c r="U8069" s="2"/>
      <c r="V8069" s="2"/>
      <c r="W8069" s="2"/>
      <c r="X8069" s="2"/>
      <c r="Y8069" s="2"/>
      <c r="Z8069" s="2"/>
      <c r="AA8069" s="2"/>
      <c r="AB8069" s="2">
        <v>-1</v>
      </c>
      <c r="AC8069" s="2"/>
      <c r="AD8069" s="2"/>
      <c r="AE8069" s="2"/>
      <c r="AF8069" s="2"/>
      <c r="AG8069" s="2"/>
      <c r="AH8069" s="2"/>
      <c r="AI8069" s="2"/>
      <c r="AJ8069" s="2"/>
      <c r="AK8069" s="2"/>
      <c r="AL8069" s="2"/>
      <c r="AM8069" s="2">
        <f t="shared" si="2322"/>
        <v>-58.5</v>
      </c>
      <c r="AN8069" s="2"/>
      <c r="AO8069" s="2">
        <v>41</v>
      </c>
      <c r="AP8069" s="2">
        <v>11.5</v>
      </c>
      <c r="AQ8069" s="2"/>
      <c r="AR8069" s="2">
        <f t="shared" si="2320"/>
        <v>52.5</v>
      </c>
      <c r="AS8069" s="2"/>
      <c r="AT8069" s="2"/>
    </row>
    <row r="8070" spans="1:46" x14ac:dyDescent="0.3">
      <c r="A8070" s="2" t="s">
        <v>117</v>
      </c>
      <c r="B8070" s="2">
        <v>672</v>
      </c>
      <c r="C8070" s="2"/>
      <c r="D8070" s="2"/>
      <c r="E8070" s="2"/>
      <c r="F8070" s="2"/>
      <c r="G8070" s="2"/>
      <c r="H8070" s="2"/>
      <c r="I8070" s="2"/>
      <c r="J8070" s="2"/>
      <c r="K8070" s="2"/>
      <c r="L8070" s="2"/>
      <c r="M8070" s="2"/>
      <c r="N8070" s="2"/>
      <c r="O8070" s="2">
        <v>70</v>
      </c>
      <c r="P8070" s="2"/>
      <c r="Q8070" s="2"/>
      <c r="R8070" s="2"/>
      <c r="S8070" s="2"/>
      <c r="T8070" s="2"/>
      <c r="U8070" s="2"/>
      <c r="V8070" s="2"/>
      <c r="W8070" s="2"/>
      <c r="X8070" s="2"/>
      <c r="Y8070" s="2"/>
      <c r="Z8070" s="2"/>
      <c r="AA8070" s="2"/>
      <c r="AB8070" s="2"/>
      <c r="AC8070" s="2"/>
      <c r="AD8070" s="2"/>
      <c r="AE8070" s="2"/>
      <c r="AF8070" s="2"/>
      <c r="AG8070" s="2"/>
      <c r="AH8070" s="2"/>
      <c r="AI8070" s="2"/>
      <c r="AJ8070" s="2"/>
      <c r="AK8070" s="2"/>
      <c r="AL8070" s="2"/>
      <c r="AM8070" s="2">
        <f t="shared" si="2322"/>
        <v>742</v>
      </c>
      <c r="AN8070" s="2"/>
      <c r="AO8070" s="2"/>
      <c r="AP8070" s="2"/>
      <c r="AQ8070" s="2"/>
      <c r="AR8070" s="2"/>
      <c r="AS8070" s="2"/>
      <c r="AT8070" s="2"/>
    </row>
    <row r="8071" spans="1:46" x14ac:dyDescent="0.3">
      <c r="A8071" s="2" t="s">
        <v>118</v>
      </c>
      <c r="B8071" s="2"/>
      <c r="C8071" s="2"/>
      <c r="D8071" s="2"/>
      <c r="E8071" s="2"/>
      <c r="F8071" s="2"/>
      <c r="G8071" s="2"/>
      <c r="H8071" s="2"/>
      <c r="I8071" s="2"/>
      <c r="J8071" s="2"/>
      <c r="K8071" s="2"/>
      <c r="L8071" s="2"/>
      <c r="M8071" s="2"/>
      <c r="N8071" s="2"/>
      <c r="O8071" s="2"/>
      <c r="P8071" s="2"/>
      <c r="Q8071" s="2"/>
      <c r="R8071" s="2"/>
      <c r="S8071" s="2"/>
      <c r="T8071" s="2"/>
      <c r="U8071" s="2"/>
      <c r="V8071" s="2"/>
      <c r="W8071" s="2"/>
      <c r="X8071" s="2"/>
      <c r="Y8071" s="2"/>
      <c r="Z8071" s="2"/>
      <c r="AA8071" s="2"/>
      <c r="AB8071" s="2"/>
      <c r="AC8071" s="2"/>
      <c r="AD8071" s="2"/>
      <c r="AE8071" s="2"/>
      <c r="AF8071" s="2"/>
      <c r="AG8071" s="2"/>
      <c r="AH8071" s="2"/>
      <c r="AI8071" s="2"/>
      <c r="AJ8071" s="2"/>
      <c r="AK8071" s="2"/>
      <c r="AL8071" s="2"/>
      <c r="AM8071" s="2"/>
      <c r="AN8071" s="2"/>
      <c r="AO8071" s="2">
        <v>-672</v>
      </c>
      <c r="AP8071" s="2"/>
      <c r="AQ8071" s="2"/>
      <c r="AR8071" s="2">
        <f>SUM(AO8071:AQ8071)</f>
        <v>-672</v>
      </c>
      <c r="AS8071" s="2"/>
      <c r="AT8071" s="2"/>
    </row>
    <row r="8072" spans="1:46" x14ac:dyDescent="0.3">
      <c r="A8072" s="1" t="s">
        <v>603</v>
      </c>
      <c r="B8072" s="1">
        <f t="shared" ref="B8072:J8072" si="2323">SUM(B8059:B8071)</f>
        <v>1984</v>
      </c>
      <c r="C8072" s="1">
        <f t="shared" si="2323"/>
        <v>279.5</v>
      </c>
      <c r="D8072" s="1">
        <f t="shared" si="2323"/>
        <v>39</v>
      </c>
      <c r="E8072" s="1">
        <f t="shared" si="2323"/>
        <v>0</v>
      </c>
      <c r="F8072" s="1">
        <f t="shared" si="2323"/>
        <v>0</v>
      </c>
      <c r="G8072" s="1">
        <f t="shared" si="2323"/>
        <v>371</v>
      </c>
      <c r="H8072" s="1">
        <f t="shared" si="2323"/>
        <v>0</v>
      </c>
      <c r="I8072" s="1">
        <f t="shared" si="2323"/>
        <v>0</v>
      </c>
      <c r="J8072" s="1">
        <f t="shared" si="2323"/>
        <v>228.5</v>
      </c>
      <c r="K8072" s="1"/>
      <c r="L8072" s="1">
        <f>SUM(L8059:L8071)</f>
        <v>0</v>
      </c>
      <c r="M8072" s="1"/>
      <c r="N8072" s="1">
        <f>SUM(N8059:N8071)</f>
        <v>370</v>
      </c>
      <c r="O8072" s="1">
        <f>SUM(O8059:O8071)</f>
        <v>251</v>
      </c>
      <c r="P8072" s="1">
        <f>SUM(P8059:P8071)</f>
        <v>0</v>
      </c>
      <c r="Q8072" s="1"/>
      <c r="R8072" s="1"/>
      <c r="S8072" s="1">
        <f>SUM(S8059:S8071)</f>
        <v>49</v>
      </c>
      <c r="T8072" s="1">
        <f>SUM(T8059:T8071)</f>
        <v>9</v>
      </c>
      <c r="U8072" s="1">
        <f>SUM(U8059:U8071)</f>
        <v>0</v>
      </c>
      <c r="V8072" s="1">
        <f>SUM(V8059:V8071)</f>
        <v>74</v>
      </c>
      <c r="W8072" s="1"/>
      <c r="X8072" s="1">
        <f>SUM(X8059:X8071)</f>
        <v>10</v>
      </c>
      <c r="Y8072" s="1">
        <f>SUM(Y8059:Y8071)</f>
        <v>10</v>
      </c>
      <c r="Z8072" s="1">
        <f>SUM(Z8059:Z8071)</f>
        <v>366</v>
      </c>
      <c r="AA8072" s="1"/>
      <c r="AB8072" s="1">
        <f>SUM(AB8059:AB8071)</f>
        <v>57</v>
      </c>
      <c r="AC8072" s="1"/>
      <c r="AD8072" s="1"/>
      <c r="AE8072" s="1">
        <f>SUM(AE8059:AE8071)</f>
        <v>0</v>
      </c>
      <c r="AF8072" s="1">
        <f>SUM(AF8059:AF8071)</f>
        <v>4</v>
      </c>
      <c r="AG8072" s="1">
        <f>SUM(AG8059:AG8071)</f>
        <v>47.5</v>
      </c>
      <c r="AH8072" s="1"/>
      <c r="AI8072" s="1"/>
      <c r="AJ8072" s="1"/>
      <c r="AK8072" s="1"/>
      <c r="AL8072" s="1"/>
      <c r="AM8072" s="1">
        <f>SUM(B8072:AG8072)</f>
        <v>4149.5</v>
      </c>
      <c r="AN8072" s="1" t="s">
        <v>603</v>
      </c>
      <c r="AO8072" s="1">
        <f>SUM(AO8059:AO8071)</f>
        <v>4504.0499999999993</v>
      </c>
      <c r="AP8072" s="1">
        <f>SUM(AP8059:AP8071)</f>
        <v>4115.1699999999983</v>
      </c>
      <c r="AQ8072" s="1">
        <f>SUM(AQ8059:AQ8071)</f>
        <v>728.07999999999993</v>
      </c>
      <c r="AR8072" s="1">
        <f>SUM(AO8072:AQ8072)</f>
        <v>9347.2999999999975</v>
      </c>
      <c r="AS8072" s="2"/>
      <c r="AT8072" s="2"/>
    </row>
    <row r="8073" spans="1:46" x14ac:dyDescent="0.3">
      <c r="A8073" s="2" t="s">
        <v>59</v>
      </c>
      <c r="B8073" s="2">
        <v>-134</v>
      </c>
      <c r="C8073" s="2"/>
      <c r="D8073" s="2">
        <v>-2</v>
      </c>
      <c r="E8073" s="2"/>
      <c r="F8073" s="2"/>
      <c r="G8073" s="2">
        <v>-3</v>
      </c>
      <c r="H8073" s="2"/>
      <c r="I8073" s="2"/>
      <c r="J8073" s="2">
        <v>-1</v>
      </c>
      <c r="K8073" s="2"/>
      <c r="L8073" s="2"/>
      <c r="M8073" s="2"/>
      <c r="N8073" s="2"/>
      <c r="O8073" s="2">
        <v>-8</v>
      </c>
      <c r="P8073" s="2"/>
      <c r="Q8073" s="2"/>
      <c r="R8073" s="2"/>
      <c r="S8073" s="2"/>
      <c r="T8073" s="2"/>
      <c r="U8073" s="2"/>
      <c r="V8073" s="2"/>
      <c r="W8073" s="2"/>
      <c r="X8073" s="2"/>
      <c r="Y8073" s="2"/>
      <c r="Z8073" s="2"/>
      <c r="AA8073" s="2"/>
      <c r="AB8073" s="2">
        <v>-2</v>
      </c>
      <c r="AC8073" s="2"/>
      <c r="AD8073" s="2"/>
      <c r="AE8073" s="2"/>
      <c r="AF8073" s="2"/>
      <c r="AG8073" s="2"/>
      <c r="AH8073" s="2"/>
      <c r="AI8073" s="2"/>
      <c r="AJ8073" s="2"/>
      <c r="AK8073" s="2"/>
      <c r="AL8073" s="2"/>
      <c r="AM8073" s="2">
        <f>SUM(B8073:AG8073)</f>
        <v>-150</v>
      </c>
      <c r="AN8073" s="2"/>
      <c r="AO8073" s="2">
        <v>134</v>
      </c>
      <c r="AP8073" s="2">
        <v>4</v>
      </c>
      <c r="AQ8073" s="2">
        <v>2</v>
      </c>
      <c r="AR8073" s="2">
        <f>SUM(AO8073:AQ8073)</f>
        <v>140</v>
      </c>
      <c r="AS8073" s="2"/>
      <c r="AT8073" s="2"/>
    </row>
    <row r="8074" spans="1:46" x14ac:dyDescent="0.3">
      <c r="A8074" s="2" t="s">
        <v>1273</v>
      </c>
      <c r="B8074" s="2">
        <v>-5</v>
      </c>
      <c r="C8074" s="2"/>
      <c r="D8074" s="2"/>
      <c r="E8074" s="2"/>
      <c r="F8074" s="2"/>
      <c r="G8074" s="2">
        <v>-2</v>
      </c>
      <c r="H8074" s="2"/>
      <c r="I8074" s="2"/>
      <c r="J8074" s="2"/>
      <c r="K8074" s="2"/>
      <c r="L8074" s="2"/>
      <c r="M8074" s="2"/>
      <c r="N8074" s="2">
        <v>-5</v>
      </c>
      <c r="O8074" s="2">
        <v>-5</v>
      </c>
      <c r="P8074" s="2"/>
      <c r="Q8074" s="2"/>
      <c r="R8074" s="2"/>
      <c r="S8074" s="2"/>
      <c r="T8074" s="2"/>
      <c r="U8074" s="2"/>
      <c r="V8074" s="2"/>
      <c r="W8074" s="2"/>
      <c r="X8074" s="2"/>
      <c r="Y8074" s="2"/>
      <c r="Z8074" s="2"/>
      <c r="AA8074" s="2"/>
      <c r="AB8074" s="2"/>
      <c r="AC8074" s="2"/>
      <c r="AD8074" s="2"/>
      <c r="AE8074" s="2"/>
      <c r="AF8074" s="2"/>
      <c r="AG8074" s="2"/>
      <c r="AH8074" s="2"/>
      <c r="AI8074" s="2"/>
      <c r="AJ8074" s="2"/>
      <c r="AK8074" s="2"/>
      <c r="AL8074" s="2"/>
      <c r="AM8074" s="2">
        <f>SUM(B8074:AG8074)</f>
        <v>-17</v>
      </c>
      <c r="AN8074" s="2"/>
      <c r="AO8074" s="2">
        <v>5</v>
      </c>
      <c r="AP8074" s="2">
        <v>2</v>
      </c>
      <c r="AQ8074" s="2"/>
      <c r="AR8074" s="2">
        <f>SUM(AO8074:AQ8074)</f>
        <v>7</v>
      </c>
      <c r="AS8074" s="2"/>
      <c r="AT8074" s="2"/>
    </row>
    <row r="8075" spans="1:46" x14ac:dyDescent="0.3">
      <c r="A8075" s="2" t="s">
        <v>117</v>
      </c>
      <c r="B8075" s="2">
        <v>630</v>
      </c>
      <c r="C8075" s="2"/>
      <c r="D8075" s="2"/>
      <c r="E8075" s="2"/>
      <c r="F8075" s="2"/>
      <c r="G8075" s="2">
        <v>64</v>
      </c>
      <c r="H8075" s="2"/>
      <c r="I8075" s="2"/>
      <c r="J8075" s="2"/>
      <c r="K8075" s="2"/>
      <c r="L8075" s="2"/>
      <c r="M8075" s="2"/>
      <c r="N8075" s="2"/>
      <c r="O8075" s="2">
        <v>50</v>
      </c>
      <c r="P8075" s="2"/>
      <c r="Q8075" s="2"/>
      <c r="R8075" s="2"/>
      <c r="S8075" s="2"/>
      <c r="T8075" s="2"/>
      <c r="U8075" s="2"/>
      <c r="V8075" s="2"/>
      <c r="W8075" s="2"/>
      <c r="X8075" s="2"/>
      <c r="Y8075" s="2"/>
      <c r="Z8075" s="2"/>
      <c r="AA8075" s="2"/>
      <c r="AB8075" s="2"/>
      <c r="AC8075" s="2"/>
      <c r="AD8075" s="2"/>
      <c r="AE8075" s="2"/>
      <c r="AF8075" s="2"/>
      <c r="AG8075" s="2"/>
      <c r="AH8075" s="2"/>
      <c r="AI8075" s="2"/>
      <c r="AJ8075" s="2"/>
      <c r="AK8075" s="2"/>
      <c r="AL8075" s="2"/>
      <c r="AM8075" s="2">
        <f>SUM(B8075:AG8075)</f>
        <v>744</v>
      </c>
      <c r="AN8075" s="2"/>
      <c r="AO8075" s="2"/>
      <c r="AP8075" s="2"/>
      <c r="AQ8075" s="2"/>
      <c r="AR8075" s="2"/>
      <c r="AS8075" s="2"/>
      <c r="AT8075" s="2"/>
    </row>
    <row r="8076" spans="1:46" x14ac:dyDescent="0.3">
      <c r="A8076" s="2" t="s">
        <v>1309</v>
      </c>
      <c r="B8076" s="2"/>
      <c r="C8076" s="2"/>
      <c r="D8076" s="2"/>
      <c r="E8076" s="2"/>
      <c r="F8076" s="2"/>
      <c r="G8076" s="2"/>
      <c r="H8076" s="2"/>
      <c r="I8076" s="2"/>
      <c r="J8076" s="2"/>
      <c r="K8076" s="2"/>
      <c r="L8076" s="2"/>
      <c r="M8076" s="2"/>
      <c r="N8076" s="2">
        <v>41</v>
      </c>
      <c r="O8076" s="2"/>
      <c r="P8076" s="2"/>
      <c r="Q8076" s="2"/>
      <c r="R8076" s="2"/>
      <c r="S8076" s="2"/>
      <c r="T8076" s="2"/>
      <c r="U8076" s="2"/>
      <c r="V8076" s="2"/>
      <c r="W8076" s="2"/>
      <c r="X8076" s="2"/>
      <c r="Y8076" s="2"/>
      <c r="Z8076" s="2"/>
      <c r="AA8076" s="2"/>
      <c r="AB8076" s="2"/>
      <c r="AC8076" s="2"/>
      <c r="AD8076" s="2"/>
      <c r="AE8076" s="2"/>
      <c r="AF8076" s="2"/>
      <c r="AG8076" s="2"/>
      <c r="AH8076" s="2"/>
      <c r="AI8076" s="2"/>
      <c r="AJ8076" s="2"/>
      <c r="AK8076" s="2"/>
      <c r="AL8076" s="2"/>
      <c r="AM8076" s="2"/>
      <c r="AN8076" s="2"/>
      <c r="AO8076" s="2">
        <v>-570</v>
      </c>
      <c r="AP8076" s="2"/>
      <c r="AQ8076" s="2"/>
      <c r="AR8076" s="2">
        <f>SUM(AO8076:AQ8076)</f>
        <v>-570</v>
      </c>
      <c r="AS8076" s="2"/>
      <c r="AT8076" s="2"/>
    </row>
    <row r="8077" spans="1:46" x14ac:dyDescent="0.3">
      <c r="A8077" s="2" t="s">
        <v>118</v>
      </c>
      <c r="B8077" s="2"/>
      <c r="C8077" s="2"/>
      <c r="D8077" s="2"/>
      <c r="E8077" s="2"/>
      <c r="F8077" s="2"/>
      <c r="G8077" s="2"/>
      <c r="H8077" s="2"/>
      <c r="I8077" s="2"/>
      <c r="J8077" s="2"/>
      <c r="K8077" s="2"/>
      <c r="L8077" s="2"/>
      <c r="M8077" s="2"/>
      <c r="N8077" s="2"/>
      <c r="O8077" s="2"/>
      <c r="P8077" s="2"/>
      <c r="Q8077" s="2"/>
      <c r="R8077" s="2"/>
      <c r="S8077" s="2"/>
      <c r="T8077" s="2"/>
      <c r="U8077" s="2"/>
      <c r="V8077" s="2"/>
      <c r="W8077" s="2"/>
      <c r="X8077" s="2"/>
      <c r="Y8077" s="2"/>
      <c r="Z8077" s="2"/>
      <c r="AA8077" s="2"/>
      <c r="AB8077" s="2"/>
      <c r="AC8077" s="2"/>
      <c r="AD8077" s="2"/>
      <c r="AE8077" s="2"/>
      <c r="AF8077" s="2"/>
      <c r="AG8077" s="2"/>
      <c r="AH8077" s="2"/>
      <c r="AI8077" s="2"/>
      <c r="AJ8077" s="2"/>
      <c r="AK8077" s="2"/>
      <c r="AL8077" s="2"/>
      <c r="AM8077" s="2"/>
      <c r="AN8077" s="2"/>
      <c r="AO8077" s="2"/>
      <c r="AP8077" s="2"/>
      <c r="AQ8077" s="2"/>
      <c r="AR8077" s="2"/>
      <c r="AS8077" s="2"/>
      <c r="AT8077" s="2"/>
    </row>
    <row r="8078" spans="1:46" x14ac:dyDescent="0.3">
      <c r="A8078" s="1" t="s">
        <v>606</v>
      </c>
      <c r="B8078" s="1">
        <f t="shared" ref="B8078:J8078" si="2324">SUM(B8072:B8077)</f>
        <v>2475</v>
      </c>
      <c r="C8078" s="1">
        <f t="shared" si="2324"/>
        <v>279.5</v>
      </c>
      <c r="D8078" s="1">
        <f t="shared" si="2324"/>
        <v>37</v>
      </c>
      <c r="E8078" s="1">
        <f t="shared" si="2324"/>
        <v>0</v>
      </c>
      <c r="F8078" s="1">
        <f t="shared" si="2324"/>
        <v>0</v>
      </c>
      <c r="G8078" s="1">
        <f t="shared" si="2324"/>
        <v>430</v>
      </c>
      <c r="H8078" s="1">
        <f t="shared" si="2324"/>
        <v>0</v>
      </c>
      <c r="I8078" s="1">
        <f t="shared" si="2324"/>
        <v>0</v>
      </c>
      <c r="J8078" s="1">
        <f t="shared" si="2324"/>
        <v>227.5</v>
      </c>
      <c r="K8078" s="1"/>
      <c r="L8078" s="1">
        <f>SUM(L8072:L8077)</f>
        <v>0</v>
      </c>
      <c r="M8078" s="1"/>
      <c r="N8078" s="1">
        <f>SUM(N8072:N8077)</f>
        <v>406</v>
      </c>
      <c r="O8078" s="1">
        <f>SUM(O8072:O8077)</f>
        <v>288</v>
      </c>
      <c r="P8078" s="1">
        <f>SUM(P8072:P8077)</f>
        <v>0</v>
      </c>
      <c r="Q8078" s="1"/>
      <c r="R8078" s="1"/>
      <c r="S8078" s="1">
        <f>SUM(S8072:S8077)</f>
        <v>49</v>
      </c>
      <c r="T8078" s="1">
        <f>SUM(T8072:T8077)</f>
        <v>9</v>
      </c>
      <c r="U8078" s="1">
        <f>SUM(U8072:U8077)</f>
        <v>0</v>
      </c>
      <c r="V8078" s="1">
        <f>SUM(V8072:V8077)</f>
        <v>74</v>
      </c>
      <c r="W8078" s="1"/>
      <c r="X8078" s="1">
        <f>SUM(X8072:X8077)</f>
        <v>10</v>
      </c>
      <c r="Y8078" s="1">
        <f>SUM(Y8072:Y8077)</f>
        <v>10</v>
      </c>
      <c r="Z8078" s="1">
        <f>SUM(Z8072:Z8077)</f>
        <v>366</v>
      </c>
      <c r="AA8078" s="1"/>
      <c r="AB8078" s="1">
        <f>SUM(AB8072:AB8077)</f>
        <v>55</v>
      </c>
      <c r="AC8078" s="1"/>
      <c r="AD8078" s="1"/>
      <c r="AE8078" s="1">
        <f>SUM(AE8072:AE8077)</f>
        <v>0</v>
      </c>
      <c r="AF8078" s="1">
        <f>SUM(AF8072:AF8077)</f>
        <v>4</v>
      </c>
      <c r="AG8078" s="1">
        <f>SUM(AG8072:AG8077)</f>
        <v>47.5</v>
      </c>
      <c r="AH8078" s="1"/>
      <c r="AI8078" s="1"/>
      <c r="AJ8078" s="1"/>
      <c r="AK8078" s="1"/>
      <c r="AL8078" s="1"/>
      <c r="AM8078" s="1">
        <f t="shared" ref="AM8078:AM8087" si="2325">SUM(B8078:AG8078)</f>
        <v>4767.5</v>
      </c>
      <c r="AN8078" s="1" t="s">
        <v>606</v>
      </c>
      <c r="AO8078" s="1">
        <f>SUM(AO8072:AO8077)</f>
        <v>4073.0499999999993</v>
      </c>
      <c r="AP8078" s="1">
        <f>SUM(AP8072:AP8077)</f>
        <v>4121.1699999999983</v>
      </c>
      <c r="AQ8078" s="1">
        <f>SUM(AQ8072:AQ8077)</f>
        <v>730.07999999999993</v>
      </c>
      <c r="AR8078" s="1">
        <f t="shared" ref="AR8078:AR8086" si="2326">SUM(AO8078:AQ8078)</f>
        <v>8924.2999999999975</v>
      </c>
      <c r="AS8078" s="2"/>
      <c r="AT8078" s="2"/>
    </row>
    <row r="8079" spans="1:46" x14ac:dyDescent="0.3">
      <c r="A8079" s="2" t="s">
        <v>908</v>
      </c>
      <c r="B8079" s="2">
        <v>-168</v>
      </c>
      <c r="C8079" s="2"/>
      <c r="D8079" s="2">
        <v>-3</v>
      </c>
      <c r="E8079" s="2"/>
      <c r="F8079" s="2"/>
      <c r="G8079" s="2">
        <v>-23</v>
      </c>
      <c r="H8079" s="2"/>
      <c r="I8079" s="2"/>
      <c r="J8079" s="2">
        <v>-6</v>
      </c>
      <c r="K8079" s="2"/>
      <c r="L8079" s="2"/>
      <c r="M8079" s="2"/>
      <c r="N8079" s="2"/>
      <c r="O8079" s="2">
        <v>-2</v>
      </c>
      <c r="P8079" s="2"/>
      <c r="Q8079" s="2"/>
      <c r="R8079" s="2"/>
      <c r="S8079" s="2"/>
      <c r="T8079" s="2"/>
      <c r="U8079" s="2"/>
      <c r="V8079" s="2"/>
      <c r="W8079" s="2"/>
      <c r="X8079" s="2"/>
      <c r="Y8079" s="2"/>
      <c r="Z8079" s="2"/>
      <c r="AA8079" s="2"/>
      <c r="AB8079" s="2"/>
      <c r="AC8079" s="2"/>
      <c r="AD8079" s="2"/>
      <c r="AE8079" s="2"/>
      <c r="AF8079" s="2"/>
      <c r="AG8079" s="2"/>
      <c r="AH8079" s="2"/>
      <c r="AI8079" s="2"/>
      <c r="AJ8079" s="2"/>
      <c r="AK8079" s="2"/>
      <c r="AL8079" s="2"/>
      <c r="AM8079" s="2">
        <f t="shared" si="2325"/>
        <v>-202</v>
      </c>
      <c r="AN8079" s="2"/>
      <c r="AO8079" s="2">
        <v>168</v>
      </c>
      <c r="AP8079" s="2">
        <v>29</v>
      </c>
      <c r="AQ8079" s="2">
        <v>3</v>
      </c>
      <c r="AR8079" s="2">
        <f t="shared" si="2326"/>
        <v>200</v>
      </c>
      <c r="AS8079" s="2"/>
      <c r="AT8079" s="2"/>
    </row>
    <row r="8080" spans="1:46" x14ac:dyDescent="0.3">
      <c r="A8080" s="2" t="s">
        <v>1273</v>
      </c>
      <c r="B8080" s="2">
        <v>-6</v>
      </c>
      <c r="C8080" s="2"/>
      <c r="D8080" s="2"/>
      <c r="E8080" s="2"/>
      <c r="F8080" s="2"/>
      <c r="G8080" s="2"/>
      <c r="H8080" s="2"/>
      <c r="I8080" s="2"/>
      <c r="J8080" s="2"/>
      <c r="K8080" s="2"/>
      <c r="L8080" s="2"/>
      <c r="M8080" s="2"/>
      <c r="N8080" s="2"/>
      <c r="O8080" s="2">
        <v>-2</v>
      </c>
      <c r="P8080" s="2"/>
      <c r="Q8080" s="2"/>
      <c r="R8080" s="2"/>
      <c r="S8080" s="2"/>
      <c r="T8080" s="2"/>
      <c r="U8080" s="2"/>
      <c r="V8080" s="2"/>
      <c r="W8080" s="2"/>
      <c r="X8080" s="2"/>
      <c r="Y8080" s="2"/>
      <c r="Z8080" s="2"/>
      <c r="AA8080" s="2"/>
      <c r="AB8080" s="2"/>
      <c r="AC8080" s="2"/>
      <c r="AD8080" s="2"/>
      <c r="AE8080" s="2"/>
      <c r="AF8080" s="2"/>
      <c r="AG8080" s="2"/>
      <c r="AH8080" s="2"/>
      <c r="AI8080" s="2"/>
      <c r="AJ8080" s="2"/>
      <c r="AK8080" s="2"/>
      <c r="AL8080" s="2"/>
      <c r="AM8080" s="2">
        <f t="shared" si="2325"/>
        <v>-8</v>
      </c>
      <c r="AN8080" s="2"/>
      <c r="AO8080" s="2">
        <v>6</v>
      </c>
      <c r="AP8080" s="2"/>
      <c r="AQ8080" s="2"/>
      <c r="AR8080" s="2">
        <f t="shared" si="2326"/>
        <v>6</v>
      </c>
      <c r="AS8080" s="2"/>
      <c r="AT8080" s="2"/>
    </row>
    <row r="8081" spans="1:46" x14ac:dyDescent="0.3">
      <c r="A8081" s="21" t="s">
        <v>1047</v>
      </c>
      <c r="B8081" s="2"/>
      <c r="C8081" s="2">
        <v>-3</v>
      </c>
      <c r="D8081" s="2"/>
      <c r="E8081" s="2"/>
      <c r="F8081" s="2"/>
      <c r="G8081" s="2"/>
      <c r="H8081" s="2"/>
      <c r="I8081" s="2"/>
      <c r="J8081" s="2"/>
      <c r="K8081" s="2"/>
      <c r="L8081" s="2"/>
      <c r="M8081" s="2"/>
      <c r="N8081" s="2"/>
      <c r="O8081" s="2"/>
      <c r="P8081" s="2"/>
      <c r="Q8081" s="2"/>
      <c r="R8081" s="2"/>
      <c r="S8081" s="2"/>
      <c r="T8081" s="2"/>
      <c r="U8081" s="2"/>
      <c r="V8081" s="2">
        <v>-2</v>
      </c>
      <c r="W8081" s="2"/>
      <c r="X8081" s="2">
        <v>-1</v>
      </c>
      <c r="Y8081" s="2"/>
      <c r="Z8081" s="2">
        <v>-10</v>
      </c>
      <c r="AA8081" s="2"/>
      <c r="AB8081" s="2"/>
      <c r="AC8081" s="2"/>
      <c r="AD8081" s="2"/>
      <c r="AE8081" s="2"/>
      <c r="AF8081" s="2"/>
      <c r="AG8081" s="2"/>
      <c r="AH8081" s="2"/>
      <c r="AI8081" s="2"/>
      <c r="AJ8081" s="2"/>
      <c r="AK8081" s="2"/>
      <c r="AL8081" s="2"/>
      <c r="AM8081" s="2">
        <f t="shared" si="2325"/>
        <v>-16</v>
      </c>
      <c r="AN8081" s="2"/>
      <c r="AO8081" s="2">
        <v>0</v>
      </c>
      <c r="AP8081" s="2"/>
      <c r="AQ8081" s="2"/>
      <c r="AR8081" s="2">
        <f t="shared" si="2326"/>
        <v>0</v>
      </c>
      <c r="AS8081" s="21" t="s">
        <v>1233</v>
      </c>
      <c r="AT8081" s="2"/>
    </row>
    <row r="8082" spans="1:46" x14ac:dyDescent="0.3">
      <c r="A8082" s="2" t="s">
        <v>728</v>
      </c>
      <c r="B8082" s="2">
        <v>-117</v>
      </c>
      <c r="C8082" s="2"/>
      <c r="D8082" s="2">
        <v>-3</v>
      </c>
      <c r="E8082" s="2"/>
      <c r="F8082" s="2"/>
      <c r="G8082" s="2">
        <v>-5</v>
      </c>
      <c r="H8082" s="2"/>
      <c r="I8082" s="2"/>
      <c r="J8082" s="2">
        <v>-22</v>
      </c>
      <c r="K8082" s="2"/>
      <c r="L8082" s="2"/>
      <c r="M8082" s="2"/>
      <c r="N8082" s="2">
        <v>-5</v>
      </c>
      <c r="O8082" s="2">
        <v>-5</v>
      </c>
      <c r="P8082" s="2"/>
      <c r="Q8082" s="2"/>
      <c r="R8082" s="2"/>
      <c r="S8082" s="2"/>
      <c r="T8082" s="2"/>
      <c r="U8082" s="2"/>
      <c r="V8082" s="2"/>
      <c r="W8082" s="2"/>
      <c r="X8082" s="2"/>
      <c r="Y8082" s="2"/>
      <c r="Z8082" s="2"/>
      <c r="AA8082" s="2"/>
      <c r="AB8082" s="2"/>
      <c r="AC8082" s="2"/>
      <c r="AD8082" s="2"/>
      <c r="AE8082" s="2"/>
      <c r="AF8082" s="2"/>
      <c r="AG8082" s="2"/>
      <c r="AH8082" s="2"/>
      <c r="AI8082" s="2"/>
      <c r="AJ8082" s="2"/>
      <c r="AK8082" s="2"/>
      <c r="AL8082" s="2"/>
      <c r="AM8082" s="2">
        <f t="shared" si="2325"/>
        <v>-157</v>
      </c>
      <c r="AN8082" s="2"/>
      <c r="AO8082" s="2">
        <v>117</v>
      </c>
      <c r="AP8082" s="2">
        <v>27</v>
      </c>
      <c r="AQ8082" s="2">
        <v>3</v>
      </c>
      <c r="AR8082" s="2">
        <f t="shared" si="2326"/>
        <v>147</v>
      </c>
      <c r="AS8082" s="2"/>
      <c r="AT8082" s="2"/>
    </row>
    <row r="8083" spans="1:46" x14ac:dyDescent="0.3">
      <c r="A8083" s="2" t="s">
        <v>27</v>
      </c>
      <c r="B8083" s="2">
        <v>-93</v>
      </c>
      <c r="C8083" s="2"/>
      <c r="D8083" s="2"/>
      <c r="E8083" s="2"/>
      <c r="F8083" s="2"/>
      <c r="G8083" s="2"/>
      <c r="H8083" s="2"/>
      <c r="I8083" s="2"/>
      <c r="J8083" s="2"/>
      <c r="K8083" s="2"/>
      <c r="L8083" s="2"/>
      <c r="M8083" s="2"/>
      <c r="N8083" s="2"/>
      <c r="O8083" s="2"/>
      <c r="P8083" s="2"/>
      <c r="Q8083" s="2"/>
      <c r="R8083" s="2"/>
      <c r="S8083" s="2"/>
      <c r="T8083" s="2"/>
      <c r="U8083" s="2"/>
      <c r="V8083" s="2"/>
      <c r="W8083" s="2"/>
      <c r="X8083" s="2"/>
      <c r="Y8083" s="2"/>
      <c r="Z8083" s="2"/>
      <c r="AA8083" s="2"/>
      <c r="AB8083" s="2"/>
      <c r="AC8083" s="2"/>
      <c r="AD8083" s="2"/>
      <c r="AE8083" s="2"/>
      <c r="AF8083" s="2"/>
      <c r="AG8083" s="2"/>
      <c r="AH8083" s="2"/>
      <c r="AI8083" s="2"/>
      <c r="AJ8083" s="2"/>
      <c r="AK8083" s="2"/>
      <c r="AL8083" s="2"/>
      <c r="AM8083" s="2">
        <f t="shared" si="2325"/>
        <v>-93</v>
      </c>
      <c r="AN8083" s="2"/>
      <c r="AO8083" s="2">
        <v>93</v>
      </c>
      <c r="AP8083" s="2"/>
      <c r="AQ8083" s="2"/>
      <c r="AR8083" s="2">
        <f t="shared" si="2326"/>
        <v>93</v>
      </c>
      <c r="AS8083" s="2"/>
      <c r="AT8083" s="2"/>
    </row>
    <row r="8084" spans="1:46" x14ac:dyDescent="0.3">
      <c r="A8084" s="2" t="s">
        <v>1019</v>
      </c>
      <c r="B8084" s="2">
        <v>-29.5</v>
      </c>
      <c r="C8084" s="2"/>
      <c r="D8084" s="2"/>
      <c r="E8084" s="2"/>
      <c r="F8084" s="2"/>
      <c r="G8084" s="2">
        <v>-9.5</v>
      </c>
      <c r="H8084" s="2"/>
      <c r="I8084" s="2"/>
      <c r="J8084" s="2">
        <v>-0.5</v>
      </c>
      <c r="K8084" s="2"/>
      <c r="L8084" s="2"/>
      <c r="M8084" s="2"/>
      <c r="N8084" s="2">
        <v>-20</v>
      </c>
      <c r="O8084" s="2"/>
      <c r="P8084" s="2"/>
      <c r="Q8084" s="2"/>
      <c r="R8084" s="2"/>
      <c r="S8084" s="2"/>
      <c r="T8084" s="2"/>
      <c r="U8084" s="2"/>
      <c r="V8084" s="2"/>
      <c r="W8084" s="2"/>
      <c r="X8084" s="2"/>
      <c r="Y8084" s="2"/>
      <c r="Z8084" s="2"/>
      <c r="AA8084" s="2"/>
      <c r="AB8084" s="2"/>
      <c r="AC8084" s="2"/>
      <c r="AD8084" s="2"/>
      <c r="AE8084" s="2"/>
      <c r="AF8084" s="2"/>
      <c r="AG8084" s="2"/>
      <c r="AH8084" s="2"/>
      <c r="AI8084" s="2"/>
      <c r="AJ8084" s="2"/>
      <c r="AK8084" s="2"/>
      <c r="AL8084" s="2"/>
      <c r="AM8084" s="2">
        <f t="shared" si="2325"/>
        <v>-59.5</v>
      </c>
      <c r="AN8084" s="2"/>
      <c r="AO8084" s="2">
        <v>29.5</v>
      </c>
      <c r="AP8084" s="2">
        <v>10</v>
      </c>
      <c r="AQ8084" s="2"/>
      <c r="AR8084" s="2">
        <f t="shared" si="2326"/>
        <v>39.5</v>
      </c>
      <c r="AS8084" s="2"/>
      <c r="AT8084" s="2"/>
    </row>
    <row r="8085" spans="1:46" x14ac:dyDescent="0.3">
      <c r="A8085" s="22" t="s">
        <v>998</v>
      </c>
      <c r="B8085" s="2">
        <v>-167</v>
      </c>
      <c r="C8085" s="2">
        <v>-2</v>
      </c>
      <c r="D8085" s="2">
        <v>-1</v>
      </c>
      <c r="E8085" s="2"/>
      <c r="F8085" s="2"/>
      <c r="G8085" s="2">
        <v>-20</v>
      </c>
      <c r="H8085" s="2"/>
      <c r="I8085" s="2"/>
      <c r="J8085" s="2"/>
      <c r="K8085" s="2"/>
      <c r="L8085" s="2"/>
      <c r="M8085" s="2"/>
      <c r="N8085" s="2">
        <v>-8</v>
      </c>
      <c r="O8085" s="2">
        <v>-10</v>
      </c>
      <c r="P8085" s="2"/>
      <c r="Q8085" s="2"/>
      <c r="R8085" s="2"/>
      <c r="S8085" s="2"/>
      <c r="T8085" s="2"/>
      <c r="U8085" s="2"/>
      <c r="V8085" s="2"/>
      <c r="W8085" s="2"/>
      <c r="X8085" s="2"/>
      <c r="Y8085" s="2"/>
      <c r="Z8085" s="2"/>
      <c r="AA8085" s="2"/>
      <c r="AB8085" s="2">
        <v>-1</v>
      </c>
      <c r="AC8085" s="2"/>
      <c r="AD8085" s="2"/>
      <c r="AE8085" s="2"/>
      <c r="AF8085" s="2"/>
      <c r="AG8085" s="2">
        <v>-2</v>
      </c>
      <c r="AH8085" s="2"/>
      <c r="AI8085" s="2"/>
      <c r="AJ8085" s="2"/>
      <c r="AK8085" s="2"/>
      <c r="AL8085" s="2"/>
      <c r="AM8085" s="2">
        <f t="shared" si="2325"/>
        <v>-211</v>
      </c>
      <c r="AN8085" s="2"/>
      <c r="AO8085" s="2">
        <v>167</v>
      </c>
      <c r="AP8085" s="2">
        <v>20</v>
      </c>
      <c r="AQ8085" s="2">
        <v>3</v>
      </c>
      <c r="AR8085" s="2">
        <f t="shared" si="2326"/>
        <v>190</v>
      </c>
      <c r="AS8085" s="22" t="s">
        <v>1339</v>
      </c>
      <c r="AT8085" s="2"/>
    </row>
    <row r="8086" spans="1:46" x14ac:dyDescent="0.3">
      <c r="A8086" s="2" t="s">
        <v>37</v>
      </c>
      <c r="B8086" s="2">
        <v>-16</v>
      </c>
      <c r="C8086" s="2"/>
      <c r="D8086" s="2"/>
      <c r="E8086" s="2"/>
      <c r="F8086" s="2"/>
      <c r="G8086" s="2">
        <v>-2</v>
      </c>
      <c r="H8086" s="2"/>
      <c r="I8086" s="2"/>
      <c r="J8086" s="2"/>
      <c r="K8086" s="2"/>
      <c r="L8086" s="2"/>
      <c r="M8086" s="2"/>
      <c r="N8086" s="2"/>
      <c r="O8086" s="2"/>
      <c r="P8086" s="2"/>
      <c r="Q8086" s="2"/>
      <c r="R8086" s="2"/>
      <c r="S8086" s="2"/>
      <c r="T8086" s="2"/>
      <c r="U8086" s="2"/>
      <c r="V8086" s="2"/>
      <c r="W8086" s="2"/>
      <c r="X8086" s="2"/>
      <c r="Y8086" s="2"/>
      <c r="Z8086" s="2"/>
      <c r="AA8086" s="2"/>
      <c r="AB8086" s="2"/>
      <c r="AC8086" s="2"/>
      <c r="AD8086" s="2"/>
      <c r="AE8086" s="2"/>
      <c r="AF8086" s="2"/>
      <c r="AG8086" s="2"/>
      <c r="AH8086" s="2"/>
      <c r="AI8086" s="2"/>
      <c r="AJ8086" s="2"/>
      <c r="AK8086" s="2"/>
      <c r="AL8086" s="2"/>
      <c r="AM8086" s="2">
        <f t="shared" si="2325"/>
        <v>-18</v>
      </c>
      <c r="AN8086" s="2"/>
      <c r="AO8086" s="2">
        <v>16</v>
      </c>
      <c r="AP8086" s="2">
        <v>2</v>
      </c>
      <c r="AQ8086" s="2"/>
      <c r="AR8086" s="2">
        <f t="shared" si="2326"/>
        <v>18</v>
      </c>
      <c r="AS8086" s="2"/>
      <c r="AT8086" s="2"/>
    </row>
    <row r="8087" spans="1:46" x14ac:dyDescent="0.3">
      <c r="A8087" s="2" t="s">
        <v>117</v>
      </c>
      <c r="B8087" s="2">
        <v>630</v>
      </c>
      <c r="C8087" s="2"/>
      <c r="D8087" s="2"/>
      <c r="E8087" s="2"/>
      <c r="F8087" s="2"/>
      <c r="G8087" s="2">
        <v>64</v>
      </c>
      <c r="H8087" s="2"/>
      <c r="I8087" s="2"/>
      <c r="J8087" s="2"/>
      <c r="K8087" s="2"/>
      <c r="L8087" s="2"/>
      <c r="M8087" s="2"/>
      <c r="N8087" s="2"/>
      <c r="O8087" s="2">
        <v>50</v>
      </c>
      <c r="P8087" s="2"/>
      <c r="Q8087" s="2"/>
      <c r="R8087" s="2"/>
      <c r="S8087" s="2"/>
      <c r="T8087" s="2"/>
      <c r="U8087" s="2"/>
      <c r="V8087" s="2"/>
      <c r="W8087" s="2"/>
      <c r="X8087" s="2"/>
      <c r="Y8087" s="2"/>
      <c r="Z8087" s="2"/>
      <c r="AA8087" s="2"/>
      <c r="AB8087" s="2"/>
      <c r="AC8087" s="2"/>
      <c r="AD8087" s="2"/>
      <c r="AE8087" s="2"/>
      <c r="AF8087" s="2"/>
      <c r="AG8087" s="2"/>
      <c r="AH8087" s="2"/>
      <c r="AI8087" s="2"/>
      <c r="AJ8087" s="2"/>
      <c r="AK8087" s="2"/>
      <c r="AL8087" s="2"/>
      <c r="AM8087" s="2">
        <f t="shared" si="2325"/>
        <v>744</v>
      </c>
      <c r="AN8087" s="2"/>
      <c r="AO8087" s="2"/>
      <c r="AP8087" s="2"/>
      <c r="AQ8087" s="2"/>
      <c r="AR8087" s="2"/>
      <c r="AS8087" s="2"/>
      <c r="AT8087" s="2"/>
    </row>
    <row r="8088" spans="1:46" x14ac:dyDescent="0.3">
      <c r="A8088" s="2" t="s">
        <v>381</v>
      </c>
      <c r="B8088" s="2"/>
      <c r="C8088" s="2"/>
      <c r="D8088" s="2"/>
      <c r="E8088" s="2"/>
      <c r="F8088" s="2"/>
      <c r="G8088" s="2"/>
      <c r="H8088" s="2"/>
      <c r="I8088" s="2"/>
      <c r="J8088" s="2"/>
      <c r="K8088" s="2"/>
      <c r="L8088" s="2"/>
      <c r="M8088" s="2"/>
      <c r="N8088" s="2"/>
      <c r="O8088" s="2"/>
      <c r="P8088" s="2"/>
      <c r="Q8088" s="2"/>
      <c r="R8088" s="2"/>
      <c r="S8088" s="2"/>
      <c r="T8088" s="2"/>
      <c r="U8088" s="2"/>
      <c r="V8088" s="2"/>
      <c r="W8088" s="2"/>
      <c r="X8088" s="2"/>
      <c r="Y8088" s="2"/>
      <c r="Z8088" s="2"/>
      <c r="AA8088" s="2"/>
      <c r="AB8088" s="2"/>
      <c r="AC8088" s="2"/>
      <c r="AD8088" s="2"/>
      <c r="AE8088" s="2"/>
      <c r="AF8088" s="2"/>
      <c r="AG8088" s="2"/>
      <c r="AH8088" s="2"/>
      <c r="AI8088" s="2"/>
      <c r="AJ8088" s="2"/>
      <c r="AK8088" s="2"/>
      <c r="AL8088" s="2"/>
      <c r="AM8088" s="2"/>
      <c r="AN8088" s="2"/>
      <c r="AO8088" s="2">
        <v>-294</v>
      </c>
      <c r="AP8088" s="2"/>
      <c r="AQ8088" s="2">
        <v>-30</v>
      </c>
      <c r="AR8088" s="2">
        <f>SUM(AO8088:AQ8088)</f>
        <v>-324</v>
      </c>
      <c r="AS8088" s="2"/>
      <c r="AT8088" s="2"/>
    </row>
    <row r="8089" spans="1:46" x14ac:dyDescent="0.3">
      <c r="A8089" s="1" t="s">
        <v>607</v>
      </c>
      <c r="B8089" s="1">
        <f t="shared" ref="B8089:J8089" si="2327">SUM(B8078:B8088)</f>
        <v>2508.5</v>
      </c>
      <c r="C8089" s="1">
        <f t="shared" si="2327"/>
        <v>274.5</v>
      </c>
      <c r="D8089" s="1">
        <f t="shared" si="2327"/>
        <v>30</v>
      </c>
      <c r="E8089" s="1">
        <f t="shared" si="2327"/>
        <v>0</v>
      </c>
      <c r="F8089" s="1">
        <f t="shared" si="2327"/>
        <v>0</v>
      </c>
      <c r="G8089" s="1">
        <f t="shared" si="2327"/>
        <v>434.5</v>
      </c>
      <c r="H8089" s="1">
        <f t="shared" si="2327"/>
        <v>0</v>
      </c>
      <c r="I8089" s="1">
        <f t="shared" si="2327"/>
        <v>0</v>
      </c>
      <c r="J8089" s="1">
        <f t="shared" si="2327"/>
        <v>199</v>
      </c>
      <c r="K8089" s="1"/>
      <c r="L8089" s="1">
        <f>SUM(L8078:L8088)</f>
        <v>0</v>
      </c>
      <c r="M8089" s="1"/>
      <c r="N8089" s="1">
        <f>SUM(N8078:N8088)</f>
        <v>373</v>
      </c>
      <c r="O8089" s="1">
        <f>SUM(O8078:O8088)</f>
        <v>319</v>
      </c>
      <c r="P8089" s="1">
        <f>SUM(P8078:P8088)</f>
        <v>0</v>
      </c>
      <c r="Q8089" s="1"/>
      <c r="R8089" s="1"/>
      <c r="S8089" s="1">
        <f>SUM(S8078:S8088)</f>
        <v>49</v>
      </c>
      <c r="T8089" s="1">
        <f>SUM(T8078:T8088)</f>
        <v>9</v>
      </c>
      <c r="U8089" s="1">
        <f>SUM(U8078:U8088)</f>
        <v>0</v>
      </c>
      <c r="V8089" s="1">
        <f>SUM(V8078:V8088)</f>
        <v>72</v>
      </c>
      <c r="W8089" s="1"/>
      <c r="X8089" s="1">
        <f>SUM(X8078:X8088)</f>
        <v>9</v>
      </c>
      <c r="Y8089" s="1">
        <f>SUM(Y8078:Y8088)</f>
        <v>10</v>
      </c>
      <c r="Z8089" s="1">
        <f>SUM(Z8078:Z8088)</f>
        <v>356</v>
      </c>
      <c r="AA8089" s="1"/>
      <c r="AB8089" s="1">
        <f>SUM(AB8078:AB8088)</f>
        <v>54</v>
      </c>
      <c r="AC8089" s="1"/>
      <c r="AD8089" s="1"/>
      <c r="AE8089" s="1">
        <f>SUM(AE8078:AE8088)</f>
        <v>0</v>
      </c>
      <c r="AF8089" s="1">
        <f>SUM(AF8078:AF8088)</f>
        <v>4</v>
      </c>
      <c r="AG8089" s="1">
        <f>SUM(AG8078:AG8088)</f>
        <v>45.5</v>
      </c>
      <c r="AH8089" s="1"/>
      <c r="AI8089" s="1"/>
      <c r="AJ8089" s="1"/>
      <c r="AK8089" s="1"/>
      <c r="AL8089" s="1"/>
      <c r="AM8089" s="1">
        <f>SUM(B8089:AG8089)</f>
        <v>4747</v>
      </c>
      <c r="AN8089" s="1" t="s">
        <v>607</v>
      </c>
      <c r="AO8089" s="1">
        <f>SUM(AO8078:AO8088)</f>
        <v>4375.5499999999993</v>
      </c>
      <c r="AP8089" s="1">
        <f>SUM(AP8078:AP8088)</f>
        <v>4209.1699999999983</v>
      </c>
      <c r="AQ8089" s="1">
        <f>SUM(AQ8078:AQ8088)</f>
        <v>709.07999999999993</v>
      </c>
      <c r="AR8089" s="1">
        <f>SUM(AO8089:AQ8089)</f>
        <v>9293.7999999999975</v>
      </c>
      <c r="AS8089" s="2"/>
      <c r="AT8089" s="2"/>
    </row>
    <row r="8090" spans="1:46" x14ac:dyDescent="0.3">
      <c r="A8090" s="2" t="s">
        <v>1273</v>
      </c>
      <c r="B8090" s="2">
        <v>-2</v>
      </c>
      <c r="C8090" s="2"/>
      <c r="D8090" s="2"/>
      <c r="E8090" s="2"/>
      <c r="F8090" s="2"/>
      <c r="G8090" s="2"/>
      <c r="H8090" s="2"/>
      <c r="I8090" s="2"/>
      <c r="J8090" s="2"/>
      <c r="K8090" s="2"/>
      <c r="L8090" s="2"/>
      <c r="M8090" s="2"/>
      <c r="N8090" s="2"/>
      <c r="O8090" s="2"/>
      <c r="P8090" s="2"/>
      <c r="Q8090" s="2"/>
      <c r="R8090" s="2"/>
      <c r="S8090" s="2"/>
      <c r="T8090" s="2"/>
      <c r="U8090" s="2"/>
      <c r="V8090" s="2"/>
      <c r="W8090" s="2"/>
      <c r="X8090" s="2"/>
      <c r="Y8090" s="2"/>
      <c r="Z8090" s="2"/>
      <c r="AA8090" s="2"/>
      <c r="AB8090" s="2"/>
      <c r="AC8090" s="2"/>
      <c r="AD8090" s="2"/>
      <c r="AE8090" s="2"/>
      <c r="AF8090" s="2"/>
      <c r="AG8090" s="2"/>
      <c r="AH8090" s="2"/>
      <c r="AI8090" s="2"/>
      <c r="AJ8090" s="2"/>
      <c r="AK8090" s="2"/>
      <c r="AL8090" s="2"/>
      <c r="AM8090" s="2">
        <f>SUM(B8090:AG8090)</f>
        <v>-2</v>
      </c>
      <c r="AN8090" s="2"/>
      <c r="AO8090" s="2">
        <v>2</v>
      </c>
      <c r="AP8090" s="2"/>
      <c r="AQ8090" s="2"/>
      <c r="AR8090" s="2">
        <f>SUM(AO8090:AQ8090)</f>
        <v>2</v>
      </c>
      <c r="AS8090" s="2"/>
      <c r="AT8090" s="2"/>
    </row>
    <row r="8091" spans="1:46" x14ac:dyDescent="0.3">
      <c r="A8091" s="21" t="s">
        <v>1020</v>
      </c>
      <c r="B8091" s="2"/>
      <c r="C8091" s="2"/>
      <c r="D8091" s="2"/>
      <c r="E8091" s="2"/>
      <c r="F8091" s="2"/>
      <c r="G8091" s="2"/>
      <c r="H8091" s="2"/>
      <c r="I8091" s="2"/>
      <c r="J8091" s="2"/>
      <c r="K8091" s="2"/>
      <c r="L8091" s="2"/>
      <c r="M8091" s="2"/>
      <c r="N8091" s="2"/>
      <c r="O8091" s="2"/>
      <c r="P8091" s="2"/>
      <c r="Q8091" s="2"/>
      <c r="R8091" s="2"/>
      <c r="S8091" s="2"/>
      <c r="T8091" s="2"/>
      <c r="U8091" s="2"/>
      <c r="V8091" s="2">
        <v>-2</v>
      </c>
      <c r="W8091" s="2"/>
      <c r="X8091" s="2"/>
      <c r="Y8091" s="2"/>
      <c r="Z8091" s="2"/>
      <c r="AA8091" s="2"/>
      <c r="AB8091" s="2"/>
      <c r="AC8091" s="2"/>
      <c r="AD8091" s="2"/>
      <c r="AE8091" s="2"/>
      <c r="AF8091" s="2"/>
      <c r="AG8091" s="2"/>
      <c r="AH8091" s="2"/>
      <c r="AI8091" s="2"/>
      <c r="AJ8091" s="2"/>
      <c r="AK8091" s="2"/>
      <c r="AL8091" s="2"/>
      <c r="AM8091" s="2">
        <f>SUM(B8091:AG8091)</f>
        <v>-2</v>
      </c>
      <c r="AN8091" s="2"/>
      <c r="AO8091" s="2">
        <v>0</v>
      </c>
      <c r="AP8091" s="2"/>
      <c r="AQ8091" s="2"/>
      <c r="AR8091" s="2">
        <f>SUM(AO8091:AQ8091)</f>
        <v>0</v>
      </c>
      <c r="AS8091" s="21" t="s">
        <v>1340</v>
      </c>
      <c r="AT8091" s="2"/>
    </row>
    <row r="8092" spans="1:46" x14ac:dyDescent="0.3">
      <c r="A8092" s="2" t="s">
        <v>908</v>
      </c>
      <c r="B8092" s="2">
        <v>-125</v>
      </c>
      <c r="C8092" s="2"/>
      <c r="D8092" s="2"/>
      <c r="E8092" s="2"/>
      <c r="F8092" s="2"/>
      <c r="G8092" s="2">
        <v>-20</v>
      </c>
      <c r="H8092" s="2"/>
      <c r="I8092" s="2"/>
      <c r="J8092" s="2">
        <v>-2</v>
      </c>
      <c r="K8092" s="2"/>
      <c r="L8092" s="2"/>
      <c r="M8092" s="2"/>
      <c r="N8092" s="2">
        <v>-4</v>
      </c>
      <c r="O8092" s="2">
        <v>-10</v>
      </c>
      <c r="P8092" s="2"/>
      <c r="Q8092" s="2"/>
      <c r="R8092" s="2"/>
      <c r="S8092" s="2"/>
      <c r="T8092" s="2"/>
      <c r="U8092" s="2"/>
      <c r="V8092" s="2"/>
      <c r="W8092" s="2"/>
      <c r="X8092" s="2"/>
      <c r="Y8092" s="2"/>
      <c r="Z8092" s="2"/>
      <c r="AA8092" s="2"/>
      <c r="AB8092" s="2"/>
      <c r="AC8092" s="2"/>
      <c r="AD8092" s="2"/>
      <c r="AE8092" s="2"/>
      <c r="AF8092" s="2"/>
      <c r="AG8092" s="2"/>
      <c r="AH8092" s="2"/>
      <c r="AI8092" s="2"/>
      <c r="AJ8092" s="2"/>
      <c r="AK8092" s="2"/>
      <c r="AL8092" s="2"/>
      <c r="AM8092" s="2">
        <f>SUM(B8092:AG8092)</f>
        <v>-161</v>
      </c>
      <c r="AN8092" s="2"/>
      <c r="AO8092" s="2">
        <v>125</v>
      </c>
      <c r="AP8092" s="2">
        <v>22</v>
      </c>
      <c r="AQ8092" s="2"/>
      <c r="AR8092" s="2">
        <f>SUM(AO8092:AQ8092)</f>
        <v>147</v>
      </c>
      <c r="AS8092" s="2"/>
      <c r="AT8092" s="2"/>
    </row>
    <row r="8093" spans="1:46" x14ac:dyDescent="0.3">
      <c r="A8093" s="2" t="s">
        <v>117</v>
      </c>
      <c r="B8093" s="2">
        <v>336</v>
      </c>
      <c r="C8093" s="2"/>
      <c r="D8093" s="2"/>
      <c r="E8093" s="2"/>
      <c r="F8093" s="2"/>
      <c r="G8093" s="2"/>
      <c r="H8093" s="2"/>
      <c r="I8093" s="2"/>
      <c r="J8093" s="2"/>
      <c r="K8093" s="2"/>
      <c r="L8093" s="2"/>
      <c r="M8093" s="2"/>
      <c r="N8093" s="2"/>
      <c r="O8093" s="2">
        <v>30</v>
      </c>
      <c r="P8093" s="2"/>
      <c r="Q8093" s="2"/>
      <c r="R8093" s="2"/>
      <c r="S8093" s="2"/>
      <c r="T8093" s="2"/>
      <c r="U8093" s="2"/>
      <c r="V8093" s="2"/>
      <c r="W8093" s="2"/>
      <c r="X8093" s="2"/>
      <c r="Y8093" s="2"/>
      <c r="Z8093" s="2"/>
      <c r="AA8093" s="2"/>
      <c r="AB8093" s="2"/>
      <c r="AC8093" s="2"/>
      <c r="AD8093" s="2"/>
      <c r="AE8093" s="2"/>
      <c r="AF8093" s="2"/>
      <c r="AG8093" s="2"/>
      <c r="AH8093" s="2"/>
      <c r="AI8093" s="2"/>
      <c r="AJ8093" s="2"/>
      <c r="AK8093" s="2"/>
      <c r="AL8093" s="2"/>
      <c r="AM8093" s="2">
        <f>SUM(B8093:AG8093)</f>
        <v>366</v>
      </c>
      <c r="AN8093" s="2"/>
      <c r="AO8093" s="2"/>
      <c r="AP8093" s="2"/>
      <c r="AQ8093" s="2"/>
      <c r="AR8093" s="2"/>
      <c r="AS8093" s="2"/>
      <c r="AT8093" s="2"/>
    </row>
    <row r="8094" spans="1:46" x14ac:dyDescent="0.3">
      <c r="A8094" s="2" t="s">
        <v>118</v>
      </c>
      <c r="B8094" s="2"/>
      <c r="C8094" s="2"/>
      <c r="D8094" s="2"/>
      <c r="E8094" s="2"/>
      <c r="F8094" s="2"/>
      <c r="G8094" s="2"/>
      <c r="H8094" s="2"/>
      <c r="I8094" s="2"/>
      <c r="J8094" s="2"/>
      <c r="K8094" s="2"/>
      <c r="L8094" s="2"/>
      <c r="M8094" s="2"/>
      <c r="N8094" s="2"/>
      <c r="O8094" s="2"/>
      <c r="P8094" s="2"/>
      <c r="Q8094" s="2"/>
      <c r="R8094" s="2"/>
      <c r="S8094" s="2"/>
      <c r="T8094" s="2"/>
      <c r="U8094" s="2"/>
      <c r="V8094" s="2"/>
      <c r="W8094" s="2"/>
      <c r="X8094" s="2"/>
      <c r="Y8094" s="2"/>
      <c r="Z8094" s="2"/>
      <c r="AA8094" s="2"/>
      <c r="AB8094" s="2"/>
      <c r="AC8094" s="2"/>
      <c r="AD8094" s="2"/>
      <c r="AE8094" s="2"/>
      <c r="AF8094" s="2"/>
      <c r="AG8094" s="2"/>
      <c r="AH8094" s="2"/>
      <c r="AI8094" s="2"/>
      <c r="AJ8094" s="2"/>
      <c r="AK8094" s="2"/>
      <c r="AL8094" s="2"/>
      <c r="AM8094" s="2"/>
      <c r="AN8094" s="2"/>
      <c r="AO8094" s="2">
        <v>-336</v>
      </c>
      <c r="AP8094" s="2"/>
      <c r="AQ8094" s="2"/>
      <c r="AR8094" s="2">
        <f t="shared" ref="AR8094:AR8100" si="2328">SUM(AO8094:AQ8094)</f>
        <v>-336</v>
      </c>
      <c r="AS8094" s="2"/>
      <c r="AT8094" s="2"/>
    </row>
    <row r="8095" spans="1:46" x14ac:dyDescent="0.3">
      <c r="A8095" s="1" t="s">
        <v>571</v>
      </c>
      <c r="B8095" s="1">
        <f t="shared" ref="B8095:J8095" si="2329">SUM(B8089:B8094)</f>
        <v>2717.5</v>
      </c>
      <c r="C8095" s="1">
        <f t="shared" si="2329"/>
        <v>274.5</v>
      </c>
      <c r="D8095" s="1">
        <f t="shared" si="2329"/>
        <v>30</v>
      </c>
      <c r="E8095" s="1">
        <f t="shared" si="2329"/>
        <v>0</v>
      </c>
      <c r="F8095" s="1">
        <f t="shared" si="2329"/>
        <v>0</v>
      </c>
      <c r="G8095" s="1">
        <f t="shared" si="2329"/>
        <v>414.5</v>
      </c>
      <c r="H8095" s="1">
        <f t="shared" si="2329"/>
        <v>0</v>
      </c>
      <c r="I8095" s="1">
        <f t="shared" si="2329"/>
        <v>0</v>
      </c>
      <c r="J8095" s="1">
        <f t="shared" si="2329"/>
        <v>197</v>
      </c>
      <c r="K8095" s="1"/>
      <c r="L8095" s="1">
        <f>SUM(L8089:L8094)</f>
        <v>0</v>
      </c>
      <c r="M8095" s="1"/>
      <c r="N8095" s="1">
        <f>SUM(N8089:N8094)</f>
        <v>369</v>
      </c>
      <c r="O8095" s="1">
        <f>SUM(O8089:O8094)</f>
        <v>339</v>
      </c>
      <c r="P8095" s="1">
        <f>SUM(P8089:P8094)</f>
        <v>0</v>
      </c>
      <c r="Q8095" s="1"/>
      <c r="R8095" s="1"/>
      <c r="S8095" s="1">
        <f>SUM(S8089:S8094)</f>
        <v>49</v>
      </c>
      <c r="T8095" s="1">
        <f>SUM(T8089:T8094)</f>
        <v>9</v>
      </c>
      <c r="U8095" s="1">
        <f>SUM(U8089:U8094)</f>
        <v>0</v>
      </c>
      <c r="V8095" s="1">
        <f>SUM(V8089:V8094)</f>
        <v>70</v>
      </c>
      <c r="W8095" s="1"/>
      <c r="X8095" s="1">
        <f>SUM(X8089:X8094)</f>
        <v>9</v>
      </c>
      <c r="Y8095" s="1">
        <f>SUM(Y8089:Y8094)</f>
        <v>10</v>
      </c>
      <c r="Z8095" s="1">
        <f>SUM(Z8089:Z8094)</f>
        <v>356</v>
      </c>
      <c r="AA8095" s="1"/>
      <c r="AB8095" s="1">
        <f>SUM(AB8089:AB8094)</f>
        <v>54</v>
      </c>
      <c r="AC8095" s="1"/>
      <c r="AD8095" s="1"/>
      <c r="AE8095" s="1">
        <f>SUM(AE8089:AE8094)</f>
        <v>0</v>
      </c>
      <c r="AF8095" s="1">
        <f>SUM(AF8089:AF8094)</f>
        <v>4</v>
      </c>
      <c r="AG8095" s="1">
        <f>SUM(AG8089:AG8094)</f>
        <v>45.5</v>
      </c>
      <c r="AH8095" s="1"/>
      <c r="AI8095" s="1"/>
      <c r="AJ8095" s="1"/>
      <c r="AK8095" s="1"/>
      <c r="AL8095" s="1"/>
      <c r="AM8095" s="1">
        <f t="shared" ref="AM8095:AM8101" si="2330">SUM(B8095:AG8095)</f>
        <v>4948</v>
      </c>
      <c r="AN8095" s="1" t="s">
        <v>571</v>
      </c>
      <c r="AO8095" s="1">
        <f>SUM(AO8089:AO8094)</f>
        <v>4166.5499999999993</v>
      </c>
      <c r="AP8095" s="1">
        <f>SUM(AP8089:AP8094)</f>
        <v>4231.1699999999983</v>
      </c>
      <c r="AQ8095" s="1">
        <f>SUM(AQ8089:AQ8094)</f>
        <v>709.07999999999993</v>
      </c>
      <c r="AR8095" s="1">
        <f t="shared" si="2328"/>
        <v>9106.7999999999975</v>
      </c>
      <c r="AS8095" s="2"/>
      <c r="AT8095" s="2"/>
    </row>
    <row r="8096" spans="1:46" x14ac:dyDescent="0.3">
      <c r="A8096" s="2" t="s">
        <v>1341</v>
      </c>
      <c r="B8096" s="2">
        <v>-2</v>
      </c>
      <c r="C8096" s="2"/>
      <c r="D8096" s="2"/>
      <c r="E8096" s="2"/>
      <c r="F8096" s="2"/>
      <c r="G8096" s="2">
        <v>-5</v>
      </c>
      <c r="H8096" s="2"/>
      <c r="I8096" s="2"/>
      <c r="J8096" s="2"/>
      <c r="K8096" s="2"/>
      <c r="L8096" s="2"/>
      <c r="M8096" s="2"/>
      <c r="N8096" s="2"/>
      <c r="O8096" s="2"/>
      <c r="P8096" s="2"/>
      <c r="Q8096" s="2"/>
      <c r="R8096" s="2"/>
      <c r="S8096" s="2"/>
      <c r="T8096" s="2"/>
      <c r="U8096" s="2"/>
      <c r="V8096" s="2"/>
      <c r="W8096" s="2"/>
      <c r="X8096" s="2"/>
      <c r="Y8096" s="2"/>
      <c r="Z8096" s="2"/>
      <c r="AA8096" s="2"/>
      <c r="AB8096" s="2"/>
      <c r="AC8096" s="2"/>
      <c r="AD8096" s="2"/>
      <c r="AE8096" s="2"/>
      <c r="AF8096" s="2"/>
      <c r="AG8096" s="2"/>
      <c r="AH8096" s="2"/>
      <c r="AI8096" s="2"/>
      <c r="AJ8096" s="2"/>
      <c r="AK8096" s="2"/>
      <c r="AL8096" s="2"/>
      <c r="AM8096" s="2">
        <f t="shared" si="2330"/>
        <v>-7</v>
      </c>
      <c r="AN8096" s="2"/>
      <c r="AO8096" s="2">
        <v>2</v>
      </c>
      <c r="AP8096" s="2">
        <v>5</v>
      </c>
      <c r="AQ8096" s="2"/>
      <c r="AR8096" s="2">
        <f t="shared" si="2328"/>
        <v>7</v>
      </c>
      <c r="AS8096" s="2"/>
      <c r="AT8096" s="2"/>
    </row>
    <row r="8097" spans="1:46" x14ac:dyDescent="0.3">
      <c r="A8097" s="2" t="s">
        <v>1273</v>
      </c>
      <c r="B8097" s="2">
        <v>-6.5</v>
      </c>
      <c r="C8097" s="2"/>
      <c r="D8097" s="2"/>
      <c r="E8097" s="2"/>
      <c r="F8097" s="2"/>
      <c r="G8097" s="2"/>
      <c r="H8097" s="2"/>
      <c r="I8097" s="2"/>
      <c r="J8097" s="2"/>
      <c r="K8097" s="2"/>
      <c r="L8097" s="2"/>
      <c r="M8097" s="2"/>
      <c r="N8097" s="2"/>
      <c r="O8097" s="2"/>
      <c r="P8097" s="2"/>
      <c r="Q8097" s="2"/>
      <c r="R8097" s="2"/>
      <c r="S8097" s="2"/>
      <c r="T8097" s="2"/>
      <c r="U8097" s="2"/>
      <c r="V8097" s="2">
        <v>-2</v>
      </c>
      <c r="W8097" s="2"/>
      <c r="X8097" s="2"/>
      <c r="Y8097" s="2"/>
      <c r="Z8097" s="2"/>
      <c r="AA8097" s="2"/>
      <c r="AB8097" s="2"/>
      <c r="AC8097" s="2"/>
      <c r="AD8097" s="2"/>
      <c r="AE8097" s="2"/>
      <c r="AF8097" s="2"/>
      <c r="AG8097" s="2"/>
      <c r="AH8097" s="2"/>
      <c r="AI8097" s="2"/>
      <c r="AJ8097" s="2"/>
      <c r="AK8097" s="2"/>
      <c r="AL8097" s="2"/>
      <c r="AM8097" s="2">
        <f t="shared" si="2330"/>
        <v>-8.5</v>
      </c>
      <c r="AN8097" s="2"/>
      <c r="AO8097" s="2">
        <v>6.5</v>
      </c>
      <c r="AP8097" s="2"/>
      <c r="AQ8097" s="2"/>
      <c r="AR8097" s="2">
        <f t="shared" si="2328"/>
        <v>6.5</v>
      </c>
      <c r="AS8097" s="2"/>
      <c r="AT8097" s="2"/>
    </row>
    <row r="8098" spans="1:46" x14ac:dyDescent="0.3">
      <c r="A8098" s="2" t="s">
        <v>1047</v>
      </c>
      <c r="B8098" s="2"/>
      <c r="C8098" s="2"/>
      <c r="D8098" s="2"/>
      <c r="E8098" s="2"/>
      <c r="F8098" s="2"/>
      <c r="G8098" s="2"/>
      <c r="H8098" s="2"/>
      <c r="I8098" s="2"/>
      <c r="J8098" s="2"/>
      <c r="K8098" s="2"/>
      <c r="L8098" s="2"/>
      <c r="M8098" s="2"/>
      <c r="N8098" s="2"/>
      <c r="O8098" s="2"/>
      <c r="P8098" s="2"/>
      <c r="Q8098" s="2"/>
      <c r="R8098" s="2"/>
      <c r="S8098" s="2"/>
      <c r="T8098" s="2"/>
      <c r="U8098" s="2"/>
      <c r="V8098" s="2">
        <v>-2</v>
      </c>
      <c r="W8098" s="2"/>
      <c r="X8098" s="2"/>
      <c r="Y8098" s="2"/>
      <c r="Z8098" s="2">
        <v>-20</v>
      </c>
      <c r="AA8098" s="2"/>
      <c r="AB8098" s="2"/>
      <c r="AC8098" s="2"/>
      <c r="AD8098" s="2"/>
      <c r="AE8098" s="2"/>
      <c r="AF8098" s="2"/>
      <c r="AG8098" s="2"/>
      <c r="AH8098" s="2"/>
      <c r="AI8098" s="2"/>
      <c r="AJ8098" s="2"/>
      <c r="AK8098" s="2"/>
      <c r="AL8098" s="2"/>
      <c r="AM8098" s="2">
        <f t="shared" si="2330"/>
        <v>-22</v>
      </c>
      <c r="AN8098" s="2"/>
      <c r="AO8098" s="2">
        <v>0</v>
      </c>
      <c r="AP8098" s="2"/>
      <c r="AQ8098" s="2"/>
      <c r="AR8098" s="2">
        <f t="shared" si="2328"/>
        <v>0</v>
      </c>
      <c r="AS8098" s="2"/>
      <c r="AT8098" s="2"/>
    </row>
    <row r="8099" spans="1:46" x14ac:dyDescent="0.3">
      <c r="A8099" s="2" t="s">
        <v>728</v>
      </c>
      <c r="B8099" s="2">
        <v>-144</v>
      </c>
      <c r="C8099" s="2">
        <v>-2</v>
      </c>
      <c r="D8099" s="2">
        <v>-2</v>
      </c>
      <c r="E8099" s="2"/>
      <c r="F8099" s="2"/>
      <c r="G8099" s="2">
        <v>-30</v>
      </c>
      <c r="H8099" s="2"/>
      <c r="I8099" s="2"/>
      <c r="J8099" s="2"/>
      <c r="K8099" s="2"/>
      <c r="L8099" s="2"/>
      <c r="M8099" s="2"/>
      <c r="N8099" s="2"/>
      <c r="O8099" s="2">
        <v>-5</v>
      </c>
      <c r="P8099" s="2"/>
      <c r="Q8099" s="2"/>
      <c r="R8099" s="2"/>
      <c r="S8099" s="2"/>
      <c r="T8099" s="2"/>
      <c r="U8099" s="2"/>
      <c r="V8099" s="2"/>
      <c r="W8099" s="2"/>
      <c r="X8099" s="2"/>
      <c r="Y8099" s="2"/>
      <c r="Z8099" s="2">
        <v>-10</v>
      </c>
      <c r="AA8099" s="2"/>
      <c r="AB8099" s="2"/>
      <c r="AC8099" s="2"/>
      <c r="AD8099" s="2"/>
      <c r="AE8099" s="2"/>
      <c r="AF8099" s="2"/>
      <c r="AG8099" s="2"/>
      <c r="AH8099" s="2"/>
      <c r="AI8099" s="2"/>
      <c r="AJ8099" s="2"/>
      <c r="AK8099" s="2"/>
      <c r="AL8099" s="2"/>
      <c r="AM8099" s="2">
        <f t="shared" si="2330"/>
        <v>-193</v>
      </c>
      <c r="AN8099" s="2"/>
      <c r="AO8099" s="2">
        <v>138</v>
      </c>
      <c r="AP8099" s="2">
        <v>30</v>
      </c>
      <c r="AQ8099" s="2">
        <v>4</v>
      </c>
      <c r="AR8099" s="2">
        <f t="shared" si="2328"/>
        <v>172</v>
      </c>
      <c r="AS8099" s="2"/>
      <c r="AT8099" s="2"/>
    </row>
    <row r="8100" spans="1:46" x14ac:dyDescent="0.3">
      <c r="A8100" s="2" t="s">
        <v>37</v>
      </c>
      <c r="B8100" s="2">
        <v>-65</v>
      </c>
      <c r="C8100" s="2"/>
      <c r="D8100" s="2"/>
      <c r="E8100" s="2"/>
      <c r="F8100" s="2"/>
      <c r="G8100" s="2">
        <v>-7</v>
      </c>
      <c r="H8100" s="2"/>
      <c r="I8100" s="2"/>
      <c r="J8100" s="2">
        <v>-2</v>
      </c>
      <c r="K8100" s="2"/>
      <c r="L8100" s="2"/>
      <c r="M8100" s="2"/>
      <c r="N8100" s="2">
        <v>-5</v>
      </c>
      <c r="O8100" s="2">
        <v>-2</v>
      </c>
      <c r="P8100" s="2"/>
      <c r="Q8100" s="2"/>
      <c r="R8100" s="2"/>
      <c r="S8100" s="2"/>
      <c r="T8100" s="2"/>
      <c r="U8100" s="2"/>
      <c r="V8100" s="2"/>
      <c r="W8100" s="2"/>
      <c r="X8100" s="2"/>
      <c r="Y8100" s="2"/>
      <c r="Z8100" s="2"/>
      <c r="AA8100" s="2"/>
      <c r="AB8100" s="2">
        <v>-1</v>
      </c>
      <c r="AC8100" s="2"/>
      <c r="AD8100" s="2"/>
      <c r="AE8100" s="2"/>
      <c r="AF8100" s="2"/>
      <c r="AG8100" s="2"/>
      <c r="AH8100" s="2"/>
      <c r="AI8100" s="2"/>
      <c r="AJ8100" s="2"/>
      <c r="AK8100" s="2"/>
      <c r="AL8100" s="2"/>
      <c r="AM8100" s="2">
        <f t="shared" si="2330"/>
        <v>-82</v>
      </c>
      <c r="AN8100" s="2"/>
      <c r="AO8100" s="2">
        <v>65</v>
      </c>
      <c r="AP8100" s="2">
        <v>9</v>
      </c>
      <c r="AQ8100" s="2"/>
      <c r="AR8100" s="2">
        <f t="shared" si="2328"/>
        <v>74</v>
      </c>
      <c r="AS8100" s="2"/>
      <c r="AT8100" s="2"/>
    </row>
    <row r="8101" spans="1:46" x14ac:dyDescent="0.3">
      <c r="A8101" s="2" t="s">
        <v>117</v>
      </c>
      <c r="B8101" s="2">
        <v>336</v>
      </c>
      <c r="C8101" s="2"/>
      <c r="D8101" s="2"/>
      <c r="E8101" s="2"/>
      <c r="F8101" s="2"/>
      <c r="G8101" s="2"/>
      <c r="H8101" s="2"/>
      <c r="I8101" s="2"/>
      <c r="J8101" s="2"/>
      <c r="K8101" s="2"/>
      <c r="L8101" s="2"/>
      <c r="M8101" s="2"/>
      <c r="N8101" s="2"/>
      <c r="O8101" s="2">
        <v>30</v>
      </c>
      <c r="P8101" s="2"/>
      <c r="Q8101" s="2"/>
      <c r="R8101" s="2"/>
      <c r="S8101" s="2"/>
      <c r="T8101" s="2"/>
      <c r="U8101" s="2"/>
      <c r="V8101" s="2">
        <v>5</v>
      </c>
      <c r="W8101" s="2"/>
      <c r="X8101" s="2"/>
      <c r="Y8101" s="2"/>
      <c r="Z8101" s="2"/>
      <c r="AA8101" s="2"/>
      <c r="AB8101" s="2"/>
      <c r="AC8101" s="2"/>
      <c r="AD8101" s="2"/>
      <c r="AE8101" s="2"/>
      <c r="AF8101" s="2"/>
      <c r="AG8101" s="2"/>
      <c r="AH8101" s="2"/>
      <c r="AI8101" s="2"/>
      <c r="AJ8101" s="2"/>
      <c r="AK8101" s="2"/>
      <c r="AL8101" s="2"/>
      <c r="AM8101" s="2">
        <f t="shared" si="2330"/>
        <v>371</v>
      </c>
      <c r="AN8101" s="2"/>
      <c r="AO8101" s="2"/>
      <c r="AP8101" s="2"/>
      <c r="AQ8101" s="2"/>
      <c r="AR8101" s="2"/>
      <c r="AS8101" s="2"/>
      <c r="AT8101" s="2"/>
    </row>
    <row r="8102" spans="1:46" x14ac:dyDescent="0.3">
      <c r="A8102" s="2" t="s">
        <v>118</v>
      </c>
      <c r="B8102" s="2"/>
      <c r="C8102" s="2"/>
      <c r="D8102" s="2"/>
      <c r="E8102" s="2"/>
      <c r="F8102" s="2"/>
      <c r="G8102" s="2"/>
      <c r="H8102" s="2"/>
      <c r="I8102" s="2"/>
      <c r="J8102" s="2"/>
      <c r="K8102" s="2"/>
      <c r="L8102" s="2"/>
      <c r="M8102" s="2"/>
      <c r="N8102" s="2"/>
      <c r="O8102" s="2"/>
      <c r="P8102" s="2"/>
      <c r="Q8102" s="2"/>
      <c r="R8102" s="2"/>
      <c r="S8102" s="2"/>
      <c r="T8102" s="2"/>
      <c r="U8102" s="2"/>
      <c r="V8102" s="2"/>
      <c r="W8102" s="2"/>
      <c r="X8102" s="2"/>
      <c r="Y8102" s="2"/>
      <c r="Z8102" s="2"/>
      <c r="AA8102" s="2"/>
      <c r="AB8102" s="2"/>
      <c r="AC8102" s="2"/>
      <c r="AD8102" s="2"/>
      <c r="AE8102" s="2"/>
      <c r="AF8102" s="2"/>
      <c r="AG8102" s="2"/>
      <c r="AH8102" s="2"/>
      <c r="AI8102" s="2"/>
      <c r="AJ8102" s="2"/>
      <c r="AK8102" s="2"/>
      <c r="AL8102" s="2"/>
      <c r="AM8102" s="2"/>
      <c r="AN8102" s="2"/>
      <c r="AO8102" s="2">
        <v>-252</v>
      </c>
      <c r="AP8102" s="2">
        <v>-180</v>
      </c>
      <c r="AQ8102" s="2"/>
      <c r="AR8102" s="2">
        <f t="shared" ref="AR8102:AR8107" si="2331">SUM(AO8102:AQ8102)</f>
        <v>-432</v>
      </c>
      <c r="AS8102" s="2"/>
      <c r="AT8102" s="2"/>
    </row>
    <row r="8103" spans="1:46" x14ac:dyDescent="0.3">
      <c r="A8103" s="1" t="s">
        <v>611</v>
      </c>
      <c r="B8103" s="1">
        <f t="shared" ref="B8103:J8103" si="2332">SUM(B8095:B8102)</f>
        <v>2836</v>
      </c>
      <c r="C8103" s="1">
        <f t="shared" si="2332"/>
        <v>272.5</v>
      </c>
      <c r="D8103" s="1">
        <f t="shared" si="2332"/>
        <v>28</v>
      </c>
      <c r="E8103" s="1">
        <f t="shared" si="2332"/>
        <v>0</v>
      </c>
      <c r="F8103" s="1">
        <f t="shared" si="2332"/>
        <v>0</v>
      </c>
      <c r="G8103" s="1">
        <f t="shared" si="2332"/>
        <v>372.5</v>
      </c>
      <c r="H8103" s="1">
        <f t="shared" si="2332"/>
        <v>0</v>
      </c>
      <c r="I8103" s="1">
        <f t="shared" si="2332"/>
        <v>0</v>
      </c>
      <c r="J8103" s="1">
        <f t="shared" si="2332"/>
        <v>195</v>
      </c>
      <c r="K8103" s="1"/>
      <c r="L8103" s="1">
        <f>SUM(L8095:L8102)</f>
        <v>0</v>
      </c>
      <c r="M8103" s="1"/>
      <c r="N8103" s="1">
        <f>SUM(N8095:N8102)</f>
        <v>364</v>
      </c>
      <c r="O8103" s="1">
        <f>SUM(O8095:O8102)</f>
        <v>362</v>
      </c>
      <c r="P8103" s="1">
        <f>SUM(P8095:P8102)</f>
        <v>0</v>
      </c>
      <c r="Q8103" s="1"/>
      <c r="R8103" s="1"/>
      <c r="S8103" s="1">
        <f>SUM(S8095:S8102)</f>
        <v>49</v>
      </c>
      <c r="T8103" s="1">
        <f>SUM(T8095:T8102)</f>
        <v>9</v>
      </c>
      <c r="U8103" s="1">
        <f>SUM(U8095:U8102)</f>
        <v>0</v>
      </c>
      <c r="V8103" s="1">
        <f>SUM(V8095:V8102)</f>
        <v>71</v>
      </c>
      <c r="W8103" s="1"/>
      <c r="X8103" s="1">
        <f>SUM(X8095:X8102)</f>
        <v>9</v>
      </c>
      <c r="Y8103" s="1">
        <f>SUM(Y8095:Y8102)</f>
        <v>10</v>
      </c>
      <c r="Z8103" s="1">
        <f>SUM(Z8095:Z8102)</f>
        <v>326</v>
      </c>
      <c r="AA8103" s="1"/>
      <c r="AB8103" s="1">
        <f>SUM(AB8095:AB8102)</f>
        <v>53</v>
      </c>
      <c r="AC8103" s="1"/>
      <c r="AD8103" s="1"/>
      <c r="AE8103" s="1">
        <f>SUM(AE8095:AE8102)</f>
        <v>0</v>
      </c>
      <c r="AF8103" s="1">
        <f>SUM(AF8095:AF8102)</f>
        <v>4</v>
      </c>
      <c r="AG8103" s="1">
        <f>SUM(AG8095:AG8102)</f>
        <v>45.5</v>
      </c>
      <c r="AH8103" s="1"/>
      <c r="AI8103" s="1"/>
      <c r="AJ8103" s="1"/>
      <c r="AK8103" s="1"/>
      <c r="AL8103" s="1"/>
      <c r="AM8103" s="1">
        <f t="shared" ref="AM8103:AM8108" si="2333">SUM(B8103:AG8103)</f>
        <v>5006.5</v>
      </c>
      <c r="AN8103" s="1" t="s">
        <v>575</v>
      </c>
      <c r="AO8103" s="1">
        <f>SUM(AO8095:AO8102)</f>
        <v>4126.0499999999993</v>
      </c>
      <c r="AP8103" s="1">
        <f>SUM(AP8095:AP8102)</f>
        <v>4095.1699999999983</v>
      </c>
      <c r="AQ8103" s="1">
        <f>SUM(AQ8095:AQ8102)</f>
        <v>713.07999999999993</v>
      </c>
      <c r="AR8103" s="1">
        <f t="shared" si="2331"/>
        <v>8934.2999999999975</v>
      </c>
      <c r="AS8103" s="2"/>
      <c r="AT8103" s="2"/>
    </row>
    <row r="8104" spans="1:46" x14ac:dyDescent="0.3">
      <c r="A8104" s="2" t="s">
        <v>998</v>
      </c>
      <c r="B8104" s="2">
        <v>-95</v>
      </c>
      <c r="C8104" s="2"/>
      <c r="D8104" s="2"/>
      <c r="E8104" s="2"/>
      <c r="F8104" s="2"/>
      <c r="G8104" s="2">
        <v>-1</v>
      </c>
      <c r="H8104" s="2"/>
      <c r="I8104" s="2"/>
      <c r="J8104" s="2">
        <v>-2</v>
      </c>
      <c r="K8104" s="2"/>
      <c r="L8104" s="2"/>
      <c r="M8104" s="2"/>
      <c r="N8104" s="2"/>
      <c r="O8104" s="2">
        <v>-3</v>
      </c>
      <c r="P8104" s="2"/>
      <c r="Q8104" s="2"/>
      <c r="R8104" s="2"/>
      <c r="S8104" s="2"/>
      <c r="T8104" s="2"/>
      <c r="U8104" s="2"/>
      <c r="V8104" s="2"/>
      <c r="W8104" s="2"/>
      <c r="X8104" s="2"/>
      <c r="Y8104" s="2"/>
      <c r="Z8104" s="2"/>
      <c r="AA8104" s="2"/>
      <c r="AB8104" s="2">
        <v>-2</v>
      </c>
      <c r="AC8104" s="2"/>
      <c r="AD8104" s="2"/>
      <c r="AE8104" s="2"/>
      <c r="AF8104" s="2"/>
      <c r="AG8104" s="2"/>
      <c r="AH8104" s="2"/>
      <c r="AI8104" s="2"/>
      <c r="AJ8104" s="2"/>
      <c r="AK8104" s="2"/>
      <c r="AL8104" s="2"/>
      <c r="AM8104" s="2">
        <f t="shared" si="2333"/>
        <v>-103</v>
      </c>
      <c r="AN8104" s="2"/>
      <c r="AO8104" s="2">
        <v>95</v>
      </c>
      <c r="AP8104" s="2">
        <v>3</v>
      </c>
      <c r="AQ8104" s="2"/>
      <c r="AR8104" s="2">
        <f t="shared" si="2331"/>
        <v>98</v>
      </c>
      <c r="AS8104" s="2"/>
      <c r="AT8104" s="2"/>
    </row>
    <row r="8105" spans="1:46" x14ac:dyDescent="0.3">
      <c r="A8105" s="2" t="s">
        <v>1019</v>
      </c>
      <c r="B8105" s="2">
        <v>-81</v>
      </c>
      <c r="C8105" s="2"/>
      <c r="D8105" s="2"/>
      <c r="E8105" s="2"/>
      <c r="F8105" s="2"/>
      <c r="G8105" s="2">
        <v>-16</v>
      </c>
      <c r="H8105" s="2"/>
      <c r="I8105" s="2"/>
      <c r="J8105" s="2">
        <v>-1</v>
      </c>
      <c r="K8105" s="2"/>
      <c r="L8105" s="2"/>
      <c r="M8105" s="2"/>
      <c r="N8105" s="2"/>
      <c r="O8105" s="2"/>
      <c r="P8105" s="2"/>
      <c r="Q8105" s="2"/>
      <c r="R8105" s="2"/>
      <c r="S8105" s="2"/>
      <c r="T8105" s="2"/>
      <c r="U8105" s="2"/>
      <c r="V8105" s="2"/>
      <c r="W8105" s="2"/>
      <c r="X8105" s="2"/>
      <c r="Y8105" s="2"/>
      <c r="Z8105" s="2">
        <v>-20</v>
      </c>
      <c r="AA8105" s="2"/>
      <c r="AB8105" s="2"/>
      <c r="AC8105" s="2"/>
      <c r="AD8105" s="2"/>
      <c r="AE8105" s="2"/>
      <c r="AF8105" s="2"/>
      <c r="AG8105" s="2"/>
      <c r="AH8105" s="2"/>
      <c r="AI8105" s="2"/>
      <c r="AJ8105" s="2"/>
      <c r="AK8105" s="2"/>
      <c r="AL8105" s="2"/>
      <c r="AM8105" s="2">
        <f t="shared" si="2333"/>
        <v>-118</v>
      </c>
      <c r="AN8105" s="2"/>
      <c r="AO8105" s="2">
        <v>81</v>
      </c>
      <c r="AP8105" s="2">
        <v>17</v>
      </c>
      <c r="AQ8105" s="2"/>
      <c r="AR8105" s="2">
        <f t="shared" si="2331"/>
        <v>98</v>
      </c>
      <c r="AS8105" s="2"/>
      <c r="AT8105" s="2"/>
    </row>
    <row r="8106" spans="1:46" x14ac:dyDescent="0.3">
      <c r="A8106" s="2" t="s">
        <v>908</v>
      </c>
      <c r="B8106" s="2">
        <v>-155</v>
      </c>
      <c r="C8106" s="2"/>
      <c r="D8106" s="2"/>
      <c r="E8106" s="2"/>
      <c r="F8106" s="2"/>
      <c r="G8106" s="2">
        <v>-8</v>
      </c>
      <c r="H8106" s="2"/>
      <c r="I8106" s="2"/>
      <c r="J8106" s="2">
        <v>-6</v>
      </c>
      <c r="K8106" s="2"/>
      <c r="L8106" s="2"/>
      <c r="M8106" s="2"/>
      <c r="N8106" s="2">
        <v>-4</v>
      </c>
      <c r="O8106" s="2">
        <v>-10</v>
      </c>
      <c r="P8106" s="2"/>
      <c r="Q8106" s="2"/>
      <c r="R8106" s="2"/>
      <c r="S8106" s="2"/>
      <c r="T8106" s="2"/>
      <c r="U8106" s="2"/>
      <c r="V8106" s="2"/>
      <c r="W8106" s="2"/>
      <c r="X8106" s="2"/>
      <c r="Y8106" s="2"/>
      <c r="Z8106" s="2"/>
      <c r="AA8106" s="2"/>
      <c r="AB8106" s="2"/>
      <c r="AC8106" s="2"/>
      <c r="AD8106" s="2"/>
      <c r="AE8106" s="2"/>
      <c r="AF8106" s="2"/>
      <c r="AG8106" s="2"/>
      <c r="AH8106" s="2"/>
      <c r="AI8106" s="2"/>
      <c r="AJ8106" s="2"/>
      <c r="AK8106" s="2"/>
      <c r="AL8106" s="2"/>
      <c r="AM8106" s="2">
        <f t="shared" si="2333"/>
        <v>-183</v>
      </c>
      <c r="AN8106" s="2"/>
      <c r="AO8106" s="2">
        <v>155</v>
      </c>
      <c r="AP8106" s="2">
        <v>12</v>
      </c>
      <c r="AQ8106" s="2"/>
      <c r="AR8106" s="2">
        <f t="shared" si="2331"/>
        <v>167</v>
      </c>
      <c r="AS8106" s="2"/>
      <c r="AT8106" s="2"/>
    </row>
    <row r="8107" spans="1:46" x14ac:dyDescent="0.3">
      <c r="A8107" s="2" t="s">
        <v>1273</v>
      </c>
      <c r="B8107" s="2">
        <v>-33</v>
      </c>
      <c r="C8107" s="2"/>
      <c r="D8107" s="2"/>
      <c r="E8107" s="2"/>
      <c r="F8107" s="2"/>
      <c r="G8107" s="2"/>
      <c r="H8107" s="2"/>
      <c r="I8107" s="2"/>
      <c r="J8107" s="2"/>
      <c r="K8107" s="2"/>
      <c r="L8107" s="2"/>
      <c r="M8107" s="2"/>
      <c r="N8107" s="2"/>
      <c r="O8107" s="2"/>
      <c r="P8107" s="2"/>
      <c r="Q8107" s="2"/>
      <c r="R8107" s="2"/>
      <c r="S8107" s="2"/>
      <c r="T8107" s="2"/>
      <c r="U8107" s="2"/>
      <c r="V8107" s="2"/>
      <c r="W8107" s="2"/>
      <c r="X8107" s="2"/>
      <c r="Y8107" s="2"/>
      <c r="Z8107" s="2"/>
      <c r="AA8107" s="2"/>
      <c r="AB8107" s="2"/>
      <c r="AC8107" s="2"/>
      <c r="AD8107" s="2"/>
      <c r="AE8107" s="2"/>
      <c r="AF8107" s="2"/>
      <c r="AG8107" s="2"/>
      <c r="AH8107" s="2"/>
      <c r="AI8107" s="2"/>
      <c r="AJ8107" s="2"/>
      <c r="AK8107" s="2"/>
      <c r="AL8107" s="2"/>
      <c r="AM8107" s="2">
        <f t="shared" si="2333"/>
        <v>-33</v>
      </c>
      <c r="AN8107" s="2"/>
      <c r="AO8107" s="2">
        <v>33</v>
      </c>
      <c r="AP8107" s="2"/>
      <c r="AQ8107" s="2"/>
      <c r="AR8107" s="2">
        <f t="shared" si="2331"/>
        <v>33</v>
      </c>
      <c r="AS8107" s="2"/>
      <c r="AT8107" s="2"/>
    </row>
    <row r="8108" spans="1:46" x14ac:dyDescent="0.3">
      <c r="A8108" s="2" t="s">
        <v>117</v>
      </c>
      <c r="B8108" s="2">
        <v>630</v>
      </c>
      <c r="C8108" s="2"/>
      <c r="D8108" s="2"/>
      <c r="E8108" s="2"/>
      <c r="F8108" s="2"/>
      <c r="G8108" s="2">
        <v>64</v>
      </c>
      <c r="H8108" s="2"/>
      <c r="I8108" s="2"/>
      <c r="J8108" s="2"/>
      <c r="K8108" s="2"/>
      <c r="L8108" s="2"/>
      <c r="M8108" s="2"/>
      <c r="N8108" s="2"/>
      <c r="O8108" s="2">
        <v>30</v>
      </c>
      <c r="P8108" s="2"/>
      <c r="Q8108" s="2"/>
      <c r="R8108" s="2"/>
      <c r="S8108" s="2"/>
      <c r="T8108" s="2"/>
      <c r="U8108" s="2"/>
      <c r="V8108" s="2">
        <v>5</v>
      </c>
      <c r="W8108" s="2"/>
      <c r="X8108" s="2"/>
      <c r="Y8108" s="2"/>
      <c r="Z8108" s="2"/>
      <c r="AA8108" s="2"/>
      <c r="AB8108" s="2"/>
      <c r="AC8108" s="2"/>
      <c r="AD8108" s="2"/>
      <c r="AE8108" s="2"/>
      <c r="AF8108" s="2"/>
      <c r="AG8108" s="2"/>
      <c r="AH8108" s="2"/>
      <c r="AI8108" s="2"/>
      <c r="AJ8108" s="2"/>
      <c r="AK8108" s="2"/>
      <c r="AL8108" s="2"/>
      <c r="AM8108" s="2">
        <f t="shared" si="2333"/>
        <v>729</v>
      </c>
      <c r="AN8108" s="2"/>
      <c r="AO8108" s="2"/>
      <c r="AP8108" s="2"/>
      <c r="AQ8108" s="2"/>
      <c r="AR8108" s="2"/>
      <c r="AS8108" s="2"/>
      <c r="AT8108" s="2"/>
    </row>
    <row r="8109" spans="1:46" x14ac:dyDescent="0.3">
      <c r="A8109" s="2" t="s">
        <v>118</v>
      </c>
      <c r="B8109" s="2"/>
      <c r="C8109" s="2"/>
      <c r="D8109" s="2"/>
      <c r="E8109" s="2"/>
      <c r="F8109" s="2"/>
      <c r="G8109" s="2"/>
      <c r="H8109" s="2"/>
      <c r="I8109" s="2"/>
      <c r="J8109" s="2"/>
      <c r="K8109" s="2"/>
      <c r="L8109" s="2"/>
      <c r="M8109" s="2"/>
      <c r="N8109" s="2"/>
      <c r="O8109" s="2"/>
      <c r="P8109" s="2"/>
      <c r="Q8109" s="2"/>
      <c r="R8109" s="2"/>
      <c r="S8109" s="2"/>
      <c r="T8109" s="2"/>
      <c r="U8109" s="2"/>
      <c r="V8109" s="2"/>
      <c r="W8109" s="2"/>
      <c r="X8109" s="2"/>
      <c r="Y8109" s="2"/>
      <c r="Z8109" s="2"/>
      <c r="AA8109" s="2"/>
      <c r="AB8109" s="2"/>
      <c r="AC8109" s="2"/>
      <c r="AD8109" s="2"/>
      <c r="AE8109" s="2"/>
      <c r="AF8109" s="2"/>
      <c r="AG8109" s="2"/>
      <c r="AH8109" s="2"/>
      <c r="AI8109" s="2"/>
      <c r="AJ8109" s="2"/>
      <c r="AK8109" s="2"/>
      <c r="AL8109" s="2"/>
      <c r="AM8109" s="2"/>
      <c r="AN8109" s="2"/>
      <c r="AO8109" s="2">
        <v>-358</v>
      </c>
      <c r="AP8109" s="2"/>
      <c r="AQ8109" s="2"/>
      <c r="AR8109" s="2">
        <f t="shared" ref="AR8109:AR8119" si="2334">SUM(AO8109:AQ8109)</f>
        <v>-358</v>
      </c>
      <c r="AS8109" s="2"/>
      <c r="AT8109" s="2"/>
    </row>
    <row r="8110" spans="1:46" x14ac:dyDescent="0.3">
      <c r="A8110" s="1" t="s">
        <v>613</v>
      </c>
      <c r="B8110" s="1">
        <f t="shared" ref="B8110:J8110" si="2335">SUM(B8103:B8109)</f>
        <v>3102</v>
      </c>
      <c r="C8110" s="1">
        <f t="shared" si="2335"/>
        <v>272.5</v>
      </c>
      <c r="D8110" s="1">
        <f t="shared" si="2335"/>
        <v>28</v>
      </c>
      <c r="E8110" s="1">
        <f t="shared" si="2335"/>
        <v>0</v>
      </c>
      <c r="F8110" s="1">
        <f t="shared" si="2335"/>
        <v>0</v>
      </c>
      <c r="G8110" s="1">
        <f t="shared" si="2335"/>
        <v>411.5</v>
      </c>
      <c r="H8110" s="1">
        <f t="shared" si="2335"/>
        <v>0</v>
      </c>
      <c r="I8110" s="1">
        <f t="shared" si="2335"/>
        <v>0</v>
      </c>
      <c r="J8110" s="1">
        <f t="shared" si="2335"/>
        <v>186</v>
      </c>
      <c r="K8110" s="1"/>
      <c r="L8110" s="1">
        <f>SUM(L8103:L8109)</f>
        <v>0</v>
      </c>
      <c r="M8110" s="1"/>
      <c r="N8110" s="1">
        <f>SUM(N8103:N8109)</f>
        <v>360</v>
      </c>
      <c r="O8110" s="1">
        <f>SUM(O8103:O8109)</f>
        <v>379</v>
      </c>
      <c r="P8110" s="1">
        <f>SUM(P8103:P8109)</f>
        <v>0</v>
      </c>
      <c r="Q8110" s="1"/>
      <c r="R8110" s="1"/>
      <c r="S8110" s="1">
        <f>SUM(S8103:S8109)</f>
        <v>49</v>
      </c>
      <c r="T8110" s="1">
        <f>SUM(T8103:T8109)</f>
        <v>9</v>
      </c>
      <c r="U8110" s="1">
        <f>SUM(U8103:U8109)</f>
        <v>0</v>
      </c>
      <c r="V8110" s="1">
        <f>SUM(V8103:V8109)</f>
        <v>76</v>
      </c>
      <c r="W8110" s="1"/>
      <c r="X8110" s="1">
        <f>SUM(X8103:X8109)</f>
        <v>9</v>
      </c>
      <c r="Y8110" s="1">
        <f>SUM(Y8103:Y8109)</f>
        <v>10</v>
      </c>
      <c r="Z8110" s="1">
        <f>SUM(Z8103:Z8109)</f>
        <v>306</v>
      </c>
      <c r="AA8110" s="1"/>
      <c r="AB8110" s="1">
        <f>SUM(AB8103:AB8109)</f>
        <v>51</v>
      </c>
      <c r="AC8110" s="1"/>
      <c r="AD8110" s="1"/>
      <c r="AE8110" s="1">
        <f>SUM(AE8103:AE8109)</f>
        <v>0</v>
      </c>
      <c r="AF8110" s="1">
        <f>SUM(AF8103:AF8109)</f>
        <v>4</v>
      </c>
      <c r="AG8110" s="1">
        <f>SUM(AG8103:AG8109)</f>
        <v>45.5</v>
      </c>
      <c r="AH8110" s="1"/>
      <c r="AI8110" s="1"/>
      <c r="AJ8110" s="1"/>
      <c r="AK8110" s="1"/>
      <c r="AL8110" s="1"/>
      <c r="AM8110" s="1">
        <f t="shared" ref="AM8110:AM8120" si="2336">SUM(B8110:AG8110)</f>
        <v>5298.5</v>
      </c>
      <c r="AN8110" s="1" t="s">
        <v>613</v>
      </c>
      <c r="AO8110" s="1">
        <f>SUM(AO8103:AO8109)</f>
        <v>4132.0499999999993</v>
      </c>
      <c r="AP8110" s="1">
        <f>SUM(AP8103:AP8109)</f>
        <v>4127.1699999999983</v>
      </c>
      <c r="AQ8110" s="1">
        <f>SUM(AQ8103:AQ8109)</f>
        <v>713.07999999999993</v>
      </c>
      <c r="AR8110" s="1">
        <f t="shared" si="2334"/>
        <v>8972.2999999999975</v>
      </c>
      <c r="AS8110" s="2"/>
      <c r="AT8110" s="2"/>
    </row>
    <row r="8111" spans="1:46" x14ac:dyDescent="0.3">
      <c r="A8111" s="22" t="s">
        <v>908</v>
      </c>
      <c r="B8111" s="2">
        <v>-168</v>
      </c>
      <c r="C8111" s="2"/>
      <c r="D8111" s="2"/>
      <c r="E8111" s="2"/>
      <c r="F8111" s="2"/>
      <c r="G8111" s="2">
        <v>-10</v>
      </c>
      <c r="H8111" s="2"/>
      <c r="I8111" s="2"/>
      <c r="J8111" s="2"/>
      <c r="K8111" s="2"/>
      <c r="L8111" s="2"/>
      <c r="M8111" s="2"/>
      <c r="N8111" s="2">
        <v>-5</v>
      </c>
      <c r="O8111" s="2">
        <v>-10</v>
      </c>
      <c r="P8111" s="2"/>
      <c r="Q8111" s="2"/>
      <c r="R8111" s="2"/>
      <c r="S8111" s="2"/>
      <c r="T8111" s="2"/>
      <c r="U8111" s="2"/>
      <c r="V8111" s="2"/>
      <c r="W8111" s="2"/>
      <c r="X8111" s="2"/>
      <c r="Y8111" s="2"/>
      <c r="Z8111" s="2">
        <v>-98</v>
      </c>
      <c r="AA8111" s="2"/>
      <c r="AB8111" s="2"/>
      <c r="AC8111" s="2"/>
      <c r="AD8111" s="2"/>
      <c r="AE8111" s="2"/>
      <c r="AF8111" s="2"/>
      <c r="AG8111" s="2"/>
      <c r="AH8111" s="2"/>
      <c r="AI8111" s="2"/>
      <c r="AJ8111" s="2"/>
      <c r="AK8111" s="2"/>
      <c r="AL8111" s="2"/>
      <c r="AM8111" s="2">
        <f t="shared" si="2336"/>
        <v>-291</v>
      </c>
      <c r="AN8111" s="2"/>
      <c r="AO8111" s="2">
        <v>168</v>
      </c>
      <c r="AP8111" s="2">
        <v>10</v>
      </c>
      <c r="AQ8111" s="2"/>
      <c r="AR8111" s="2">
        <f t="shared" si="2334"/>
        <v>178</v>
      </c>
      <c r="AS8111" s="22" t="s">
        <v>1178</v>
      </c>
      <c r="AT8111" s="2"/>
    </row>
    <row r="8112" spans="1:46" x14ac:dyDescent="0.3">
      <c r="A8112" s="2" t="s">
        <v>998</v>
      </c>
      <c r="B8112" s="2">
        <v>-152</v>
      </c>
      <c r="C8112" s="2"/>
      <c r="D8112" s="2">
        <v>-1</v>
      </c>
      <c r="E8112" s="2"/>
      <c r="F8112" s="2"/>
      <c r="G8112" s="2">
        <v>-2</v>
      </c>
      <c r="H8112" s="2"/>
      <c r="I8112" s="2"/>
      <c r="J8112" s="2">
        <v>-1</v>
      </c>
      <c r="K8112" s="2"/>
      <c r="L8112" s="2"/>
      <c r="M8112" s="2"/>
      <c r="N8112" s="2">
        <v>-4</v>
      </c>
      <c r="O8112" s="2">
        <v>-6</v>
      </c>
      <c r="P8112" s="2"/>
      <c r="Q8112" s="2"/>
      <c r="R8112" s="2"/>
      <c r="S8112" s="2"/>
      <c r="T8112" s="2"/>
      <c r="U8112" s="2"/>
      <c r="V8112" s="2"/>
      <c r="W8112" s="2"/>
      <c r="X8112" s="2"/>
      <c r="Y8112" s="2"/>
      <c r="Z8112" s="2"/>
      <c r="AA8112" s="2"/>
      <c r="AB8112" s="2">
        <v>-2</v>
      </c>
      <c r="AC8112" s="2"/>
      <c r="AD8112" s="2"/>
      <c r="AE8112" s="2"/>
      <c r="AF8112" s="2"/>
      <c r="AG8112" s="2"/>
      <c r="AH8112" s="2"/>
      <c r="AI8112" s="2"/>
      <c r="AJ8112" s="2"/>
      <c r="AK8112" s="2"/>
      <c r="AL8112" s="2"/>
      <c r="AM8112" s="2">
        <f t="shared" si="2336"/>
        <v>-168</v>
      </c>
      <c r="AN8112" s="2"/>
      <c r="AO8112" s="2">
        <v>152</v>
      </c>
      <c r="AP8112" s="2">
        <v>2</v>
      </c>
      <c r="AQ8112" s="2">
        <v>1</v>
      </c>
      <c r="AR8112" s="2">
        <f t="shared" si="2334"/>
        <v>155</v>
      </c>
      <c r="AS8112" s="2"/>
      <c r="AT8112" s="2"/>
    </row>
    <row r="8113" spans="1:46" x14ac:dyDescent="0.3">
      <c r="A8113" s="2" t="s">
        <v>1019</v>
      </c>
      <c r="B8113" s="2"/>
      <c r="C8113" s="2"/>
      <c r="D8113" s="2"/>
      <c r="E8113" s="2"/>
      <c r="F8113" s="2"/>
      <c r="G8113" s="2"/>
      <c r="H8113" s="2"/>
      <c r="I8113" s="2"/>
      <c r="J8113" s="2"/>
      <c r="K8113" s="2"/>
      <c r="L8113" s="2"/>
      <c r="M8113" s="2"/>
      <c r="N8113" s="2">
        <v>-34</v>
      </c>
      <c r="O8113" s="2">
        <v>-2</v>
      </c>
      <c r="P8113" s="2"/>
      <c r="Q8113" s="2"/>
      <c r="R8113" s="2"/>
      <c r="S8113" s="2"/>
      <c r="T8113" s="2"/>
      <c r="U8113" s="2"/>
      <c r="V8113" s="2">
        <v>-1</v>
      </c>
      <c r="W8113" s="2"/>
      <c r="X8113" s="2"/>
      <c r="Y8113" s="2"/>
      <c r="Z8113" s="2"/>
      <c r="AA8113" s="2"/>
      <c r="AB8113" s="2"/>
      <c r="AC8113" s="2"/>
      <c r="AD8113" s="2"/>
      <c r="AE8113" s="2"/>
      <c r="AF8113" s="2"/>
      <c r="AG8113" s="2"/>
      <c r="AH8113" s="2"/>
      <c r="AI8113" s="2"/>
      <c r="AJ8113" s="2"/>
      <c r="AK8113" s="2"/>
      <c r="AL8113" s="2"/>
      <c r="AM8113" s="2">
        <f t="shared" si="2336"/>
        <v>-37</v>
      </c>
      <c r="AN8113" s="2"/>
      <c r="AO8113" s="2">
        <v>0</v>
      </c>
      <c r="AP8113" s="2"/>
      <c r="AQ8113" s="2"/>
      <c r="AR8113" s="2">
        <f t="shared" si="2334"/>
        <v>0</v>
      </c>
      <c r="AS8113" s="2"/>
      <c r="AT8113" s="2"/>
    </row>
    <row r="8114" spans="1:46" x14ac:dyDescent="0.3">
      <c r="A8114" s="2" t="s">
        <v>1275</v>
      </c>
      <c r="B8114" s="2">
        <v>-1</v>
      </c>
      <c r="C8114" s="2"/>
      <c r="D8114" s="2"/>
      <c r="E8114" s="2"/>
      <c r="F8114" s="2"/>
      <c r="G8114" s="2"/>
      <c r="H8114" s="2"/>
      <c r="I8114" s="2"/>
      <c r="J8114" s="2"/>
      <c r="K8114" s="2"/>
      <c r="L8114" s="2"/>
      <c r="M8114" s="2"/>
      <c r="N8114" s="2">
        <v>-3</v>
      </c>
      <c r="O8114" s="2">
        <v>-3</v>
      </c>
      <c r="P8114" s="2"/>
      <c r="Q8114" s="2"/>
      <c r="R8114" s="2"/>
      <c r="S8114" s="2"/>
      <c r="T8114" s="2"/>
      <c r="U8114" s="2"/>
      <c r="V8114" s="2"/>
      <c r="W8114" s="2"/>
      <c r="X8114" s="2"/>
      <c r="Y8114" s="2"/>
      <c r="Z8114" s="2"/>
      <c r="AA8114" s="2"/>
      <c r="AB8114" s="2"/>
      <c r="AC8114" s="2"/>
      <c r="AD8114" s="2"/>
      <c r="AE8114" s="2"/>
      <c r="AF8114" s="2"/>
      <c r="AG8114" s="2"/>
      <c r="AH8114" s="2"/>
      <c r="AI8114" s="2"/>
      <c r="AJ8114" s="2"/>
      <c r="AK8114" s="2"/>
      <c r="AL8114" s="2"/>
      <c r="AM8114" s="2">
        <f t="shared" si="2336"/>
        <v>-7</v>
      </c>
      <c r="AN8114" s="2"/>
      <c r="AO8114" s="2">
        <v>1</v>
      </c>
      <c r="AP8114" s="2"/>
      <c r="AQ8114" s="2"/>
      <c r="AR8114" s="2">
        <f t="shared" si="2334"/>
        <v>1</v>
      </c>
      <c r="AS8114" s="2"/>
      <c r="AT8114" s="2"/>
    </row>
    <row r="8115" spans="1:46" x14ac:dyDescent="0.3">
      <c r="A8115" s="2" t="s">
        <v>1273</v>
      </c>
      <c r="B8115" s="2">
        <v>-15</v>
      </c>
      <c r="C8115" s="2"/>
      <c r="D8115" s="2"/>
      <c r="E8115" s="2"/>
      <c r="F8115" s="2"/>
      <c r="G8115" s="2"/>
      <c r="H8115" s="2"/>
      <c r="I8115" s="2"/>
      <c r="J8115" s="2">
        <v>-2</v>
      </c>
      <c r="K8115" s="2"/>
      <c r="L8115" s="2"/>
      <c r="M8115" s="2"/>
      <c r="N8115" s="2"/>
      <c r="O8115" s="2"/>
      <c r="P8115" s="2"/>
      <c r="Q8115" s="2"/>
      <c r="R8115" s="2"/>
      <c r="S8115" s="2"/>
      <c r="T8115" s="2"/>
      <c r="U8115" s="2"/>
      <c r="V8115" s="2"/>
      <c r="W8115" s="2"/>
      <c r="X8115" s="2"/>
      <c r="Y8115" s="2"/>
      <c r="Z8115" s="2"/>
      <c r="AA8115" s="2"/>
      <c r="AB8115" s="2"/>
      <c r="AC8115" s="2"/>
      <c r="AD8115" s="2"/>
      <c r="AE8115" s="2"/>
      <c r="AF8115" s="2"/>
      <c r="AG8115" s="2"/>
      <c r="AH8115" s="2"/>
      <c r="AI8115" s="2"/>
      <c r="AJ8115" s="2"/>
      <c r="AK8115" s="2"/>
      <c r="AL8115" s="2"/>
      <c r="AM8115" s="2">
        <f t="shared" si="2336"/>
        <v>-17</v>
      </c>
      <c r="AN8115" s="2"/>
      <c r="AO8115" s="2">
        <v>15</v>
      </c>
      <c r="AP8115" s="2">
        <v>2</v>
      </c>
      <c r="AQ8115" s="2"/>
      <c r="AR8115" s="2">
        <f t="shared" si="2334"/>
        <v>17</v>
      </c>
      <c r="AS8115" s="2"/>
      <c r="AT8115" s="2"/>
    </row>
    <row r="8116" spans="1:46" x14ac:dyDescent="0.3">
      <c r="A8116" s="21" t="s">
        <v>980</v>
      </c>
      <c r="B8116" s="2"/>
      <c r="C8116" s="2"/>
      <c r="D8116" s="2"/>
      <c r="E8116" s="2"/>
      <c r="F8116" s="2"/>
      <c r="G8116" s="2"/>
      <c r="H8116" s="2"/>
      <c r="I8116" s="2"/>
      <c r="J8116" s="2"/>
      <c r="K8116" s="2"/>
      <c r="L8116" s="2"/>
      <c r="M8116" s="2"/>
      <c r="N8116" s="2"/>
      <c r="O8116" s="2"/>
      <c r="P8116" s="2"/>
      <c r="Q8116" s="2"/>
      <c r="R8116" s="2"/>
      <c r="S8116" s="2"/>
      <c r="T8116" s="2"/>
      <c r="U8116" s="2"/>
      <c r="V8116" s="2"/>
      <c r="W8116" s="2"/>
      <c r="X8116" s="2">
        <v>-5</v>
      </c>
      <c r="Y8116" s="2"/>
      <c r="Z8116" s="2"/>
      <c r="AA8116" s="2"/>
      <c r="AB8116" s="2"/>
      <c r="AC8116" s="2"/>
      <c r="AD8116" s="2"/>
      <c r="AE8116" s="2">
        <v>-4</v>
      </c>
      <c r="AF8116" s="2"/>
      <c r="AG8116" s="2"/>
      <c r="AH8116" s="2"/>
      <c r="AI8116" s="2"/>
      <c r="AJ8116" s="2"/>
      <c r="AK8116" s="2"/>
      <c r="AL8116" s="2"/>
      <c r="AM8116" s="2">
        <f t="shared" si="2336"/>
        <v>-9</v>
      </c>
      <c r="AN8116" s="2"/>
      <c r="AO8116" s="2">
        <v>0</v>
      </c>
      <c r="AP8116" s="2"/>
      <c r="AQ8116" s="2"/>
      <c r="AR8116" s="2">
        <f t="shared" si="2334"/>
        <v>0</v>
      </c>
      <c r="AS8116" s="21" t="s">
        <v>1122</v>
      </c>
      <c r="AT8116" s="2"/>
    </row>
    <row r="8117" spans="1:46" x14ac:dyDescent="0.3">
      <c r="A8117" s="2" t="s">
        <v>728</v>
      </c>
      <c r="B8117" s="2">
        <v>-176</v>
      </c>
      <c r="C8117" s="2"/>
      <c r="D8117" s="2"/>
      <c r="E8117" s="2"/>
      <c r="F8117" s="2"/>
      <c r="G8117" s="2">
        <v>-6</v>
      </c>
      <c r="H8117" s="2"/>
      <c r="I8117" s="2"/>
      <c r="J8117" s="2">
        <v>-13</v>
      </c>
      <c r="K8117" s="2"/>
      <c r="L8117" s="2"/>
      <c r="M8117" s="2"/>
      <c r="N8117" s="2">
        <v>-5</v>
      </c>
      <c r="O8117" s="2">
        <v>-5</v>
      </c>
      <c r="P8117" s="2"/>
      <c r="Q8117" s="2"/>
      <c r="R8117" s="2"/>
      <c r="S8117" s="2"/>
      <c r="T8117" s="2"/>
      <c r="U8117" s="2"/>
      <c r="V8117" s="2"/>
      <c r="W8117" s="2"/>
      <c r="X8117" s="2"/>
      <c r="Y8117" s="2"/>
      <c r="Z8117" s="2"/>
      <c r="AA8117" s="2"/>
      <c r="AB8117" s="2"/>
      <c r="AC8117" s="2"/>
      <c r="AD8117" s="2"/>
      <c r="AE8117" s="2"/>
      <c r="AF8117" s="2"/>
      <c r="AG8117" s="2"/>
      <c r="AH8117" s="2"/>
      <c r="AI8117" s="2"/>
      <c r="AJ8117" s="2"/>
      <c r="AK8117" s="2"/>
      <c r="AL8117" s="2"/>
      <c r="AM8117" s="2">
        <f t="shared" si="2336"/>
        <v>-205</v>
      </c>
      <c r="AN8117" s="2"/>
      <c r="AO8117" s="2">
        <v>176</v>
      </c>
      <c r="AP8117" s="2">
        <v>19</v>
      </c>
      <c r="AQ8117" s="2"/>
      <c r="AR8117" s="2">
        <f t="shared" si="2334"/>
        <v>195</v>
      </c>
      <c r="AS8117" s="2"/>
      <c r="AT8117" s="2"/>
    </row>
    <row r="8118" spans="1:46" x14ac:dyDescent="0.3">
      <c r="A8118" s="2" t="s">
        <v>27</v>
      </c>
      <c r="B8118" s="2">
        <v>-34</v>
      </c>
      <c r="C8118" s="2"/>
      <c r="D8118" s="2"/>
      <c r="E8118" s="2"/>
      <c r="F8118" s="2"/>
      <c r="G8118" s="2"/>
      <c r="H8118" s="2"/>
      <c r="I8118" s="2"/>
      <c r="J8118" s="2"/>
      <c r="K8118" s="2"/>
      <c r="L8118" s="2"/>
      <c r="M8118" s="2"/>
      <c r="N8118" s="2"/>
      <c r="O8118" s="2"/>
      <c r="P8118" s="2"/>
      <c r="Q8118" s="2"/>
      <c r="R8118" s="2"/>
      <c r="S8118" s="2"/>
      <c r="T8118" s="2"/>
      <c r="U8118" s="2"/>
      <c r="V8118" s="2"/>
      <c r="W8118" s="2"/>
      <c r="X8118" s="2"/>
      <c r="Y8118" s="2"/>
      <c r="Z8118" s="2"/>
      <c r="AA8118" s="2"/>
      <c r="AB8118" s="2"/>
      <c r="AC8118" s="2"/>
      <c r="AD8118" s="2"/>
      <c r="AE8118" s="2"/>
      <c r="AF8118" s="2"/>
      <c r="AG8118" s="2"/>
      <c r="AH8118" s="2"/>
      <c r="AI8118" s="2"/>
      <c r="AJ8118" s="2"/>
      <c r="AK8118" s="2"/>
      <c r="AL8118" s="2"/>
      <c r="AM8118" s="2">
        <f t="shared" si="2336"/>
        <v>-34</v>
      </c>
      <c r="AN8118" s="2"/>
      <c r="AO8118" s="2">
        <v>34</v>
      </c>
      <c r="AP8118" s="2"/>
      <c r="AQ8118" s="2"/>
      <c r="AR8118" s="2">
        <f t="shared" si="2334"/>
        <v>34</v>
      </c>
      <c r="AS8118" s="2"/>
      <c r="AT8118" s="2"/>
    </row>
    <row r="8119" spans="1:46" x14ac:dyDescent="0.3">
      <c r="A8119" s="2" t="s">
        <v>37</v>
      </c>
      <c r="B8119" s="2">
        <v>-40</v>
      </c>
      <c r="C8119" s="2">
        <v>-1</v>
      </c>
      <c r="D8119" s="2"/>
      <c r="E8119" s="2"/>
      <c r="F8119" s="2"/>
      <c r="G8119" s="2">
        <v>-4.5</v>
      </c>
      <c r="H8119" s="2"/>
      <c r="I8119" s="2"/>
      <c r="J8119" s="2">
        <v>-0.5</v>
      </c>
      <c r="K8119" s="2"/>
      <c r="L8119" s="2"/>
      <c r="M8119" s="2"/>
      <c r="N8119" s="2">
        <v>-5</v>
      </c>
      <c r="O8119" s="2">
        <v>-8</v>
      </c>
      <c r="P8119" s="2"/>
      <c r="Q8119" s="2"/>
      <c r="R8119" s="2"/>
      <c r="S8119" s="2"/>
      <c r="T8119" s="2"/>
      <c r="U8119" s="2"/>
      <c r="V8119" s="2"/>
      <c r="W8119" s="2"/>
      <c r="X8119" s="2"/>
      <c r="Y8119" s="2"/>
      <c r="Z8119" s="2"/>
      <c r="AA8119" s="2"/>
      <c r="AB8119" s="2"/>
      <c r="AC8119" s="2"/>
      <c r="AD8119" s="2"/>
      <c r="AE8119" s="2"/>
      <c r="AF8119" s="2"/>
      <c r="AG8119" s="2"/>
      <c r="AH8119" s="2"/>
      <c r="AI8119" s="2"/>
      <c r="AJ8119" s="2"/>
      <c r="AK8119" s="2"/>
      <c r="AL8119" s="2"/>
      <c r="AM8119" s="2">
        <f t="shared" si="2336"/>
        <v>-59</v>
      </c>
      <c r="AN8119" s="2"/>
      <c r="AO8119" s="2">
        <v>40</v>
      </c>
      <c r="AP8119" s="2">
        <v>5</v>
      </c>
      <c r="AQ8119" s="2">
        <v>1</v>
      </c>
      <c r="AR8119" s="2">
        <f t="shared" si="2334"/>
        <v>46</v>
      </c>
      <c r="AS8119" s="2"/>
      <c r="AT8119" s="2"/>
    </row>
    <row r="8120" spans="1:46" x14ac:dyDescent="0.3">
      <c r="A8120" s="2" t="s">
        <v>117</v>
      </c>
      <c r="B8120" s="2">
        <v>336</v>
      </c>
      <c r="C8120" s="2"/>
      <c r="D8120" s="2"/>
      <c r="E8120" s="2"/>
      <c r="F8120" s="2"/>
      <c r="G8120" s="2"/>
      <c r="H8120" s="2"/>
      <c r="I8120" s="2"/>
      <c r="J8120" s="2"/>
      <c r="K8120" s="2"/>
      <c r="L8120" s="2"/>
      <c r="M8120" s="2"/>
      <c r="N8120" s="2"/>
      <c r="O8120" s="2">
        <v>30</v>
      </c>
      <c r="P8120" s="2"/>
      <c r="Q8120" s="2"/>
      <c r="R8120" s="2"/>
      <c r="S8120" s="2"/>
      <c r="T8120" s="2"/>
      <c r="U8120" s="2"/>
      <c r="V8120" s="2"/>
      <c r="W8120" s="2"/>
      <c r="X8120" s="2"/>
      <c r="Y8120" s="2"/>
      <c r="Z8120" s="2"/>
      <c r="AA8120" s="2"/>
      <c r="AB8120" s="2"/>
      <c r="AC8120" s="2"/>
      <c r="AD8120" s="2"/>
      <c r="AE8120" s="2">
        <v>4</v>
      </c>
      <c r="AF8120" s="2"/>
      <c r="AG8120" s="2"/>
      <c r="AH8120" s="2"/>
      <c r="AI8120" s="2"/>
      <c r="AJ8120" s="2"/>
      <c r="AK8120" s="2"/>
      <c r="AL8120" s="2"/>
      <c r="AM8120" s="2">
        <f t="shared" si="2336"/>
        <v>370</v>
      </c>
      <c r="AN8120" s="2"/>
      <c r="AO8120" s="2"/>
      <c r="AP8120" s="2"/>
      <c r="AQ8120" s="2"/>
      <c r="AR8120" s="2"/>
      <c r="AS8120" s="2"/>
      <c r="AT8120" s="2"/>
    </row>
    <row r="8121" spans="1:46" x14ac:dyDescent="0.3">
      <c r="A8121" s="2" t="s">
        <v>118</v>
      </c>
      <c r="B8121" s="2"/>
      <c r="C8121" s="2"/>
      <c r="D8121" s="2"/>
      <c r="E8121" s="2"/>
      <c r="F8121" s="2"/>
      <c r="G8121" s="2"/>
      <c r="H8121" s="2"/>
      <c r="I8121" s="2"/>
      <c r="J8121" s="2"/>
      <c r="K8121" s="2"/>
      <c r="L8121" s="2"/>
      <c r="M8121" s="2"/>
      <c r="N8121" s="2"/>
      <c r="O8121" s="2"/>
      <c r="P8121" s="2"/>
      <c r="Q8121" s="2"/>
      <c r="R8121" s="2"/>
      <c r="S8121" s="2"/>
      <c r="T8121" s="2"/>
      <c r="U8121" s="2"/>
      <c r="V8121" s="2"/>
      <c r="W8121" s="2"/>
      <c r="X8121" s="2"/>
      <c r="Y8121" s="2"/>
      <c r="Z8121" s="2"/>
      <c r="AA8121" s="2"/>
      <c r="AB8121" s="2"/>
      <c r="AC8121" s="2"/>
      <c r="AD8121" s="2"/>
      <c r="AE8121" s="2"/>
      <c r="AF8121" s="2"/>
      <c r="AG8121" s="2"/>
      <c r="AH8121" s="2"/>
      <c r="AI8121" s="2"/>
      <c r="AJ8121" s="2"/>
      <c r="AK8121" s="2"/>
      <c r="AL8121" s="2"/>
      <c r="AM8121" s="2"/>
      <c r="AN8121" s="2"/>
      <c r="AO8121" s="2">
        <v>-336</v>
      </c>
      <c r="AP8121" s="2"/>
      <c r="AQ8121" s="2"/>
      <c r="AR8121" s="2">
        <f t="shared" ref="AR8121:AR8129" si="2337">SUM(AO8121:AQ8121)</f>
        <v>-336</v>
      </c>
      <c r="AS8121" s="2"/>
      <c r="AT8121" s="2"/>
    </row>
    <row r="8122" spans="1:46" x14ac:dyDescent="0.3">
      <c r="A8122" s="1" t="s">
        <v>614</v>
      </c>
      <c r="B8122" s="1">
        <f t="shared" ref="B8122:J8122" si="2338">SUM(B8110:B8121)</f>
        <v>2852</v>
      </c>
      <c r="C8122" s="1">
        <f t="shared" si="2338"/>
        <v>271.5</v>
      </c>
      <c r="D8122" s="1">
        <f t="shared" si="2338"/>
        <v>27</v>
      </c>
      <c r="E8122" s="1">
        <f t="shared" si="2338"/>
        <v>0</v>
      </c>
      <c r="F8122" s="1">
        <f t="shared" si="2338"/>
        <v>0</v>
      </c>
      <c r="G8122" s="1">
        <f t="shared" si="2338"/>
        <v>389</v>
      </c>
      <c r="H8122" s="1">
        <f t="shared" si="2338"/>
        <v>0</v>
      </c>
      <c r="I8122" s="1">
        <f t="shared" si="2338"/>
        <v>0</v>
      </c>
      <c r="J8122" s="1">
        <f t="shared" si="2338"/>
        <v>169.5</v>
      </c>
      <c r="K8122" s="1"/>
      <c r="L8122" s="1">
        <f>SUM(L8110:L8121)</f>
        <v>0</v>
      </c>
      <c r="M8122" s="1"/>
      <c r="N8122" s="1">
        <f>SUM(N8110:N8121)</f>
        <v>304</v>
      </c>
      <c r="O8122" s="1">
        <f>SUM(O8110:O8121)</f>
        <v>375</v>
      </c>
      <c r="P8122" s="1">
        <f>SUM(P8110:P8121)</f>
        <v>0</v>
      </c>
      <c r="Q8122" s="1"/>
      <c r="R8122" s="1"/>
      <c r="S8122" s="1">
        <f>SUM(S8110:S8121)</f>
        <v>49</v>
      </c>
      <c r="T8122" s="1">
        <f>SUM(T8110:T8121)</f>
        <v>9</v>
      </c>
      <c r="U8122" s="1">
        <f>SUM(U8110:U8121)</f>
        <v>0</v>
      </c>
      <c r="V8122" s="1">
        <f>SUM(V8110:V8121)</f>
        <v>75</v>
      </c>
      <c r="W8122" s="1"/>
      <c r="X8122" s="1">
        <f>SUM(X8110:X8121)</f>
        <v>4</v>
      </c>
      <c r="Y8122" s="1">
        <f>SUM(Y8110:Y8121)</f>
        <v>10</v>
      </c>
      <c r="Z8122" s="1">
        <f>SUM(Z8110:Z8121)</f>
        <v>208</v>
      </c>
      <c r="AA8122" s="1"/>
      <c r="AB8122" s="1">
        <f>SUM(AB8110:AB8121)</f>
        <v>49</v>
      </c>
      <c r="AC8122" s="1"/>
      <c r="AD8122" s="1"/>
      <c r="AE8122" s="1">
        <f>SUM(AE8110:AE8121)</f>
        <v>0</v>
      </c>
      <c r="AF8122" s="1">
        <f>SUM(AF8110:AF8121)</f>
        <v>4</v>
      </c>
      <c r="AG8122" s="1">
        <f>SUM(AG8110:AG8121)</f>
        <v>45.5</v>
      </c>
      <c r="AH8122" s="1"/>
      <c r="AI8122" s="1"/>
      <c r="AJ8122" s="1"/>
      <c r="AK8122" s="1"/>
      <c r="AL8122" s="1"/>
      <c r="AM8122" s="1">
        <f t="shared" ref="AM8122:AM8130" si="2339">SUM(B8122:AG8122)</f>
        <v>4841.5</v>
      </c>
      <c r="AN8122" s="1" t="s">
        <v>614</v>
      </c>
      <c r="AO8122" s="1">
        <f>SUM(AO8110:AO8121)</f>
        <v>4382.0499999999993</v>
      </c>
      <c r="AP8122" s="1">
        <f>SUM(AP8110:AP8121)</f>
        <v>4165.1699999999983</v>
      </c>
      <c r="AQ8122" s="1">
        <f>SUM(AQ8110:AQ8121)</f>
        <v>715.07999999999993</v>
      </c>
      <c r="AR8122" s="1">
        <f t="shared" si="2337"/>
        <v>9262.2999999999975</v>
      </c>
      <c r="AS8122" s="2"/>
      <c r="AT8122" s="2"/>
    </row>
    <row r="8123" spans="1:46" x14ac:dyDescent="0.3">
      <c r="A8123" s="2" t="s">
        <v>59</v>
      </c>
      <c r="B8123" s="2">
        <v>-124</v>
      </c>
      <c r="C8123" s="2"/>
      <c r="D8123" s="2">
        <v>-2.5</v>
      </c>
      <c r="E8123" s="2"/>
      <c r="F8123" s="2"/>
      <c r="G8123" s="2">
        <v>-9</v>
      </c>
      <c r="H8123" s="2"/>
      <c r="I8123" s="2"/>
      <c r="J8123" s="2"/>
      <c r="K8123" s="2"/>
      <c r="L8123" s="2"/>
      <c r="M8123" s="2"/>
      <c r="N8123" s="2"/>
      <c r="O8123" s="2">
        <v>-2</v>
      </c>
      <c r="P8123" s="2"/>
      <c r="Q8123" s="2"/>
      <c r="R8123" s="2"/>
      <c r="S8123" s="2"/>
      <c r="T8123" s="2"/>
      <c r="U8123" s="2"/>
      <c r="V8123" s="2"/>
      <c r="W8123" s="2"/>
      <c r="X8123" s="2"/>
      <c r="Y8123" s="2"/>
      <c r="Z8123" s="2"/>
      <c r="AA8123" s="2"/>
      <c r="AB8123" s="2">
        <v>-1</v>
      </c>
      <c r="AC8123" s="2"/>
      <c r="AD8123" s="2"/>
      <c r="AE8123" s="2"/>
      <c r="AF8123" s="2"/>
      <c r="AG8123" s="2"/>
      <c r="AH8123" s="2"/>
      <c r="AI8123" s="2"/>
      <c r="AJ8123" s="2"/>
      <c r="AK8123" s="2"/>
      <c r="AL8123" s="2"/>
      <c r="AM8123" s="2">
        <f t="shared" si="2339"/>
        <v>-138.5</v>
      </c>
      <c r="AN8123" s="2"/>
      <c r="AO8123" s="2">
        <v>124</v>
      </c>
      <c r="AP8123" s="2">
        <v>9</v>
      </c>
      <c r="AQ8123" s="2">
        <v>2.5</v>
      </c>
      <c r="AR8123" s="2">
        <f t="shared" si="2337"/>
        <v>135.5</v>
      </c>
      <c r="AS8123" s="2"/>
      <c r="AT8123" s="2"/>
    </row>
    <row r="8124" spans="1:46" x14ac:dyDescent="0.3">
      <c r="A8124" s="2" t="s">
        <v>1273</v>
      </c>
      <c r="B8124" s="2">
        <v>-5</v>
      </c>
      <c r="C8124" s="2"/>
      <c r="D8124" s="2"/>
      <c r="E8124" s="2"/>
      <c r="F8124" s="2"/>
      <c r="G8124" s="2"/>
      <c r="H8124" s="2"/>
      <c r="I8124" s="2"/>
      <c r="J8124" s="2"/>
      <c r="K8124" s="2"/>
      <c r="L8124" s="2"/>
      <c r="M8124" s="2"/>
      <c r="N8124" s="2"/>
      <c r="O8124" s="2"/>
      <c r="P8124" s="2"/>
      <c r="Q8124" s="2"/>
      <c r="R8124" s="2"/>
      <c r="S8124" s="2"/>
      <c r="T8124" s="2"/>
      <c r="U8124" s="2"/>
      <c r="V8124" s="2"/>
      <c r="W8124" s="2"/>
      <c r="X8124" s="2"/>
      <c r="Y8124" s="2"/>
      <c r="Z8124" s="2"/>
      <c r="AA8124" s="2"/>
      <c r="AB8124" s="2"/>
      <c r="AC8124" s="2"/>
      <c r="AD8124" s="2"/>
      <c r="AE8124" s="2"/>
      <c r="AF8124" s="2"/>
      <c r="AG8124" s="2"/>
      <c r="AH8124" s="2"/>
      <c r="AI8124" s="2"/>
      <c r="AJ8124" s="2"/>
      <c r="AK8124" s="2"/>
      <c r="AL8124" s="2"/>
      <c r="AM8124" s="2">
        <f t="shared" si="2339"/>
        <v>-5</v>
      </c>
      <c r="AN8124" s="2"/>
      <c r="AO8124" s="2">
        <v>2</v>
      </c>
      <c r="AP8124" s="2"/>
      <c r="AQ8124" s="2"/>
      <c r="AR8124" s="2">
        <f t="shared" si="2337"/>
        <v>2</v>
      </c>
      <c r="AS8124" s="2"/>
      <c r="AT8124" s="2"/>
    </row>
    <row r="8125" spans="1:46" x14ac:dyDescent="0.3">
      <c r="A8125" s="2" t="s">
        <v>1019</v>
      </c>
      <c r="B8125" s="2">
        <v>-38</v>
      </c>
      <c r="C8125" s="2">
        <v>-1</v>
      </c>
      <c r="D8125" s="2">
        <v>-1</v>
      </c>
      <c r="E8125" s="2"/>
      <c r="F8125" s="2"/>
      <c r="G8125" s="2">
        <v>-7</v>
      </c>
      <c r="H8125" s="2"/>
      <c r="I8125" s="2"/>
      <c r="J8125" s="2">
        <v>-6</v>
      </c>
      <c r="K8125" s="2"/>
      <c r="L8125" s="2"/>
      <c r="M8125" s="2"/>
      <c r="N8125" s="2"/>
      <c r="O8125" s="2"/>
      <c r="P8125" s="2"/>
      <c r="Q8125" s="2"/>
      <c r="R8125" s="2"/>
      <c r="S8125" s="2"/>
      <c r="T8125" s="2"/>
      <c r="U8125" s="2"/>
      <c r="V8125" s="2"/>
      <c r="W8125" s="2"/>
      <c r="X8125" s="2"/>
      <c r="Y8125" s="2"/>
      <c r="Z8125" s="2"/>
      <c r="AA8125" s="2"/>
      <c r="AB8125" s="2"/>
      <c r="AC8125" s="2"/>
      <c r="AD8125" s="2"/>
      <c r="AE8125" s="2"/>
      <c r="AF8125" s="2"/>
      <c r="AG8125" s="2"/>
      <c r="AH8125" s="2"/>
      <c r="AI8125" s="2"/>
      <c r="AJ8125" s="2"/>
      <c r="AK8125" s="2"/>
      <c r="AL8125" s="2"/>
      <c r="AM8125" s="2">
        <f t="shared" si="2339"/>
        <v>-53</v>
      </c>
      <c r="AN8125" s="2"/>
      <c r="AO8125" s="2">
        <v>38</v>
      </c>
      <c r="AP8125" s="2">
        <v>13</v>
      </c>
      <c r="AQ8125" s="2">
        <v>2</v>
      </c>
      <c r="AR8125" s="2">
        <f t="shared" si="2337"/>
        <v>53</v>
      </c>
      <c r="AS8125" s="2"/>
      <c r="AT8125" s="2"/>
    </row>
    <row r="8126" spans="1:46" x14ac:dyDescent="0.3">
      <c r="A8126" s="2" t="s">
        <v>908</v>
      </c>
      <c r="B8126" s="2">
        <v>-167</v>
      </c>
      <c r="C8126" s="2">
        <v>-1</v>
      </c>
      <c r="D8126" s="2"/>
      <c r="E8126" s="2"/>
      <c r="F8126" s="2"/>
      <c r="G8126" s="2">
        <v>-24</v>
      </c>
      <c r="H8126" s="2"/>
      <c r="I8126" s="2"/>
      <c r="J8126" s="2">
        <v>-5</v>
      </c>
      <c r="K8126" s="2"/>
      <c r="L8126" s="2"/>
      <c r="M8126" s="2"/>
      <c r="N8126" s="2"/>
      <c r="O8126" s="2">
        <v>-10</v>
      </c>
      <c r="P8126" s="2"/>
      <c r="Q8126" s="2"/>
      <c r="R8126" s="2"/>
      <c r="S8126" s="2">
        <v>-1</v>
      </c>
      <c r="T8126" s="2"/>
      <c r="U8126" s="2"/>
      <c r="V8126" s="2"/>
      <c r="W8126" s="2"/>
      <c r="X8126" s="2"/>
      <c r="Y8126" s="2"/>
      <c r="Z8126" s="2"/>
      <c r="AA8126" s="2"/>
      <c r="AB8126" s="2"/>
      <c r="AC8126" s="2"/>
      <c r="AD8126" s="2"/>
      <c r="AE8126" s="2"/>
      <c r="AF8126" s="2"/>
      <c r="AG8126" s="2"/>
      <c r="AH8126" s="2"/>
      <c r="AI8126" s="2"/>
      <c r="AJ8126" s="2"/>
      <c r="AK8126" s="2"/>
      <c r="AL8126" s="2"/>
      <c r="AM8126" s="2">
        <f t="shared" si="2339"/>
        <v>-208</v>
      </c>
      <c r="AN8126" s="2"/>
      <c r="AO8126" s="2">
        <v>167</v>
      </c>
      <c r="AP8126" s="2">
        <v>29</v>
      </c>
      <c r="AQ8126" s="2"/>
      <c r="AR8126" s="2">
        <f t="shared" si="2337"/>
        <v>196</v>
      </c>
      <c r="AS8126" s="2"/>
      <c r="AT8126" s="2"/>
    </row>
    <row r="8127" spans="1:46" x14ac:dyDescent="0.3">
      <c r="A8127" s="2" t="s">
        <v>1273</v>
      </c>
      <c r="B8127" s="2">
        <v>-13</v>
      </c>
      <c r="C8127" s="2"/>
      <c r="D8127" s="2"/>
      <c r="E8127" s="2"/>
      <c r="F8127" s="2"/>
      <c r="G8127" s="2"/>
      <c r="H8127" s="2"/>
      <c r="I8127" s="2"/>
      <c r="J8127" s="2"/>
      <c r="K8127" s="2"/>
      <c r="L8127" s="2"/>
      <c r="M8127" s="2"/>
      <c r="N8127" s="2"/>
      <c r="O8127" s="2"/>
      <c r="P8127" s="2"/>
      <c r="Q8127" s="2"/>
      <c r="R8127" s="2"/>
      <c r="S8127" s="2"/>
      <c r="T8127" s="2"/>
      <c r="U8127" s="2"/>
      <c r="V8127" s="2"/>
      <c r="W8127" s="2"/>
      <c r="X8127" s="2"/>
      <c r="Y8127" s="2"/>
      <c r="Z8127" s="2"/>
      <c r="AA8127" s="2"/>
      <c r="AB8127" s="2"/>
      <c r="AC8127" s="2"/>
      <c r="AD8127" s="2"/>
      <c r="AE8127" s="2"/>
      <c r="AF8127" s="2"/>
      <c r="AG8127" s="2"/>
      <c r="AH8127" s="2"/>
      <c r="AI8127" s="2"/>
      <c r="AJ8127" s="2"/>
      <c r="AK8127" s="2"/>
      <c r="AL8127" s="2"/>
      <c r="AM8127" s="2">
        <f t="shared" si="2339"/>
        <v>-13</v>
      </c>
      <c r="AN8127" s="2"/>
      <c r="AO8127" s="2">
        <v>13</v>
      </c>
      <c r="AP8127" s="2"/>
      <c r="AQ8127" s="2"/>
      <c r="AR8127" s="2">
        <f t="shared" si="2337"/>
        <v>13</v>
      </c>
      <c r="AS8127" s="2"/>
      <c r="AT8127" s="2"/>
    </row>
    <row r="8128" spans="1:46" x14ac:dyDescent="0.3">
      <c r="A8128" s="22" t="s">
        <v>1342</v>
      </c>
      <c r="B8128" s="2">
        <v>-25</v>
      </c>
      <c r="C8128" s="2"/>
      <c r="D8128" s="2"/>
      <c r="E8128" s="2"/>
      <c r="F8128" s="2"/>
      <c r="G8128" s="2"/>
      <c r="H8128" s="2"/>
      <c r="I8128" s="2"/>
      <c r="J8128" s="2"/>
      <c r="K8128" s="2"/>
      <c r="L8128" s="2"/>
      <c r="M8128" s="2"/>
      <c r="N8128" s="2"/>
      <c r="O8128" s="2"/>
      <c r="P8128" s="2"/>
      <c r="Q8128" s="2"/>
      <c r="R8128" s="2"/>
      <c r="S8128" s="2"/>
      <c r="T8128" s="2"/>
      <c r="U8128" s="2"/>
      <c r="V8128" s="2"/>
      <c r="W8128" s="2"/>
      <c r="X8128" s="2"/>
      <c r="Y8128" s="2"/>
      <c r="Z8128" s="2"/>
      <c r="AA8128" s="2"/>
      <c r="AB8128" s="2"/>
      <c r="AC8128" s="2"/>
      <c r="AD8128" s="2"/>
      <c r="AE8128" s="2"/>
      <c r="AF8128" s="2"/>
      <c r="AG8128" s="2"/>
      <c r="AH8128" s="2"/>
      <c r="AI8128" s="2"/>
      <c r="AJ8128" s="2"/>
      <c r="AK8128" s="2"/>
      <c r="AL8128" s="2"/>
      <c r="AM8128" s="2">
        <f t="shared" si="2339"/>
        <v>-25</v>
      </c>
      <c r="AN8128" s="2"/>
      <c r="AO8128" s="2">
        <v>25</v>
      </c>
      <c r="AP8128" s="2"/>
      <c r="AQ8128" s="2"/>
      <c r="AR8128" s="2">
        <f t="shared" si="2337"/>
        <v>25</v>
      </c>
      <c r="AS8128" s="2"/>
      <c r="AT8128" s="2"/>
    </row>
    <row r="8129" spans="1:46" x14ac:dyDescent="0.3">
      <c r="A8129" s="22" t="s">
        <v>998</v>
      </c>
      <c r="B8129" s="2">
        <v>-132</v>
      </c>
      <c r="C8129" s="2"/>
      <c r="D8129" s="2">
        <v>-2</v>
      </c>
      <c r="E8129" s="2"/>
      <c r="F8129" s="2"/>
      <c r="G8129" s="2">
        <v>-19</v>
      </c>
      <c r="H8129" s="2"/>
      <c r="I8129" s="2"/>
      <c r="J8129" s="2">
        <v>-5</v>
      </c>
      <c r="K8129" s="2"/>
      <c r="L8129" s="2"/>
      <c r="M8129" s="2"/>
      <c r="N8129" s="2"/>
      <c r="O8129" s="2">
        <v>-5</v>
      </c>
      <c r="P8129" s="2"/>
      <c r="Q8129" s="2"/>
      <c r="R8129" s="2"/>
      <c r="S8129" s="2"/>
      <c r="T8129" s="2"/>
      <c r="U8129" s="2"/>
      <c r="V8129" s="2"/>
      <c r="W8129" s="2"/>
      <c r="X8129" s="2"/>
      <c r="Y8129" s="2"/>
      <c r="Z8129" s="2">
        <v>-10</v>
      </c>
      <c r="AA8129" s="2"/>
      <c r="AB8129" s="2"/>
      <c r="AC8129" s="2"/>
      <c r="AD8129" s="2"/>
      <c r="AE8129" s="2"/>
      <c r="AF8129" s="2"/>
      <c r="AG8129" s="2"/>
      <c r="AH8129" s="2"/>
      <c r="AI8129" s="2"/>
      <c r="AJ8129" s="2"/>
      <c r="AK8129" s="2"/>
      <c r="AL8129" s="2"/>
      <c r="AM8129" s="2">
        <f t="shared" si="2339"/>
        <v>-173</v>
      </c>
      <c r="AN8129" s="2"/>
      <c r="AO8129" s="2">
        <v>132</v>
      </c>
      <c r="AP8129" s="2">
        <v>24</v>
      </c>
      <c r="AQ8129" s="2">
        <v>2</v>
      </c>
      <c r="AR8129" s="2">
        <f t="shared" si="2337"/>
        <v>158</v>
      </c>
      <c r="AS8129" s="22" t="s">
        <v>1343</v>
      </c>
      <c r="AT8129" s="22" t="s">
        <v>1344</v>
      </c>
    </row>
    <row r="8130" spans="1:46" x14ac:dyDescent="0.3">
      <c r="A8130" s="2" t="s">
        <v>71</v>
      </c>
      <c r="B8130" s="2">
        <v>336</v>
      </c>
      <c r="C8130" s="2"/>
      <c r="D8130" s="2"/>
      <c r="E8130" s="2"/>
      <c r="F8130" s="2"/>
      <c r="G8130" s="2"/>
      <c r="H8130" s="2"/>
      <c r="I8130" s="2"/>
      <c r="J8130" s="2"/>
      <c r="K8130" s="2"/>
      <c r="L8130" s="2"/>
      <c r="M8130" s="2"/>
      <c r="N8130" s="2"/>
      <c r="O8130" s="2"/>
      <c r="P8130" s="2"/>
      <c r="Q8130" s="2"/>
      <c r="R8130" s="2"/>
      <c r="S8130" s="2"/>
      <c r="T8130" s="2"/>
      <c r="U8130" s="2"/>
      <c r="V8130" s="2"/>
      <c r="W8130" s="2"/>
      <c r="X8130" s="2"/>
      <c r="Y8130" s="2"/>
      <c r="Z8130" s="2"/>
      <c r="AA8130" s="2"/>
      <c r="AB8130" s="2">
        <v>20</v>
      </c>
      <c r="AC8130" s="2"/>
      <c r="AD8130" s="2"/>
      <c r="AE8130" s="2"/>
      <c r="AF8130" s="2"/>
      <c r="AG8130" s="2"/>
      <c r="AH8130" s="2"/>
      <c r="AI8130" s="2"/>
      <c r="AJ8130" s="2"/>
      <c r="AK8130" s="2"/>
      <c r="AL8130" s="2"/>
      <c r="AM8130" s="2">
        <f t="shared" si="2339"/>
        <v>356</v>
      </c>
      <c r="AN8130" s="2"/>
      <c r="AO8130" s="2"/>
      <c r="AP8130" s="2"/>
      <c r="AQ8130" s="2"/>
      <c r="AR8130" s="2"/>
      <c r="AS8130" s="2"/>
      <c r="AT8130" s="2"/>
    </row>
    <row r="8131" spans="1:46" x14ac:dyDescent="0.3">
      <c r="A8131" s="2" t="s">
        <v>118</v>
      </c>
      <c r="B8131" s="2"/>
      <c r="C8131" s="2"/>
      <c r="D8131" s="2"/>
      <c r="E8131" s="2"/>
      <c r="F8131" s="2"/>
      <c r="G8131" s="2"/>
      <c r="H8131" s="2"/>
      <c r="I8131" s="2"/>
      <c r="J8131" s="2"/>
      <c r="K8131" s="2"/>
      <c r="L8131" s="2"/>
      <c r="M8131" s="2"/>
      <c r="N8131" s="2"/>
      <c r="O8131" s="2"/>
      <c r="P8131" s="2"/>
      <c r="Q8131" s="2"/>
      <c r="R8131" s="2"/>
      <c r="S8131" s="2"/>
      <c r="T8131" s="2"/>
      <c r="U8131" s="2"/>
      <c r="V8131" s="2"/>
      <c r="W8131" s="2"/>
      <c r="X8131" s="2"/>
      <c r="Y8131" s="2"/>
      <c r="Z8131" s="2"/>
      <c r="AA8131" s="2"/>
      <c r="AB8131" s="2"/>
      <c r="AC8131" s="2"/>
      <c r="AD8131" s="2"/>
      <c r="AE8131" s="2"/>
      <c r="AF8131" s="2"/>
      <c r="AG8131" s="2"/>
      <c r="AH8131" s="2"/>
      <c r="AI8131" s="2"/>
      <c r="AJ8131" s="2"/>
      <c r="AK8131" s="2"/>
      <c r="AL8131" s="2"/>
      <c r="AM8131" s="2"/>
      <c r="AN8131" s="2"/>
      <c r="AO8131" s="2">
        <v>-336</v>
      </c>
      <c r="AP8131" s="2"/>
      <c r="AQ8131" s="2"/>
      <c r="AR8131" s="2">
        <f t="shared" ref="AR8131:AR8139" si="2340">SUM(AO8131:AQ8131)</f>
        <v>-336</v>
      </c>
      <c r="AS8131" s="2"/>
      <c r="AT8131" s="2"/>
    </row>
    <row r="8132" spans="1:46" x14ac:dyDescent="0.3">
      <c r="A8132" s="1" t="s">
        <v>617</v>
      </c>
      <c r="B8132" s="1">
        <f t="shared" ref="B8132:J8132" si="2341">SUM(B8122:B8131)</f>
        <v>2684</v>
      </c>
      <c r="C8132" s="1">
        <f t="shared" si="2341"/>
        <v>269.5</v>
      </c>
      <c r="D8132" s="1">
        <f t="shared" si="2341"/>
        <v>21.5</v>
      </c>
      <c r="E8132" s="1">
        <f t="shared" si="2341"/>
        <v>0</v>
      </c>
      <c r="F8132" s="1">
        <f t="shared" si="2341"/>
        <v>0</v>
      </c>
      <c r="G8132" s="1">
        <f t="shared" si="2341"/>
        <v>330</v>
      </c>
      <c r="H8132" s="1">
        <f t="shared" si="2341"/>
        <v>0</v>
      </c>
      <c r="I8132" s="1">
        <f t="shared" si="2341"/>
        <v>0</v>
      </c>
      <c r="J8132" s="1">
        <f t="shared" si="2341"/>
        <v>153.5</v>
      </c>
      <c r="K8132" s="1"/>
      <c r="L8132" s="1">
        <f>SUM(L8122:L8131)</f>
        <v>0</v>
      </c>
      <c r="M8132" s="1"/>
      <c r="N8132" s="1">
        <f>SUM(N8122:N8131)</f>
        <v>304</v>
      </c>
      <c r="O8132" s="1">
        <f>SUM(O8122:O8131)</f>
        <v>358</v>
      </c>
      <c r="P8132" s="1">
        <f>SUM(P8122:P8131)</f>
        <v>0</v>
      </c>
      <c r="Q8132" s="1"/>
      <c r="R8132" s="1"/>
      <c r="S8132" s="1">
        <f>SUM(S8122:S8131)</f>
        <v>48</v>
      </c>
      <c r="T8132" s="1">
        <f>SUM(T8122:T8131)</f>
        <v>9</v>
      </c>
      <c r="U8132" s="1">
        <f>SUM(U8122:U8131)</f>
        <v>0</v>
      </c>
      <c r="V8132" s="1">
        <f>SUM(V8122:V8131)</f>
        <v>75</v>
      </c>
      <c r="W8132" s="1"/>
      <c r="X8132" s="1">
        <f>SUM(X8122:X8131)</f>
        <v>4</v>
      </c>
      <c r="Y8132" s="1">
        <f>SUM(Y8122:Y8131)</f>
        <v>10</v>
      </c>
      <c r="Z8132" s="1">
        <f>SUM(Z8122:Z8131)</f>
        <v>198</v>
      </c>
      <c r="AA8132" s="1"/>
      <c r="AB8132" s="1">
        <f>SUM(AB8122:AB8131)</f>
        <v>68</v>
      </c>
      <c r="AC8132" s="1"/>
      <c r="AD8132" s="1"/>
      <c r="AE8132" s="1">
        <f>SUM(AE8122:AE8131)</f>
        <v>0</v>
      </c>
      <c r="AF8132" s="1">
        <f>SUM(AF8122:AF8131)</f>
        <v>4</v>
      </c>
      <c r="AG8132" s="1">
        <f>SUM(AG8122:AG8131)</f>
        <v>45.5</v>
      </c>
      <c r="AH8132" s="1"/>
      <c r="AI8132" s="1"/>
      <c r="AJ8132" s="1"/>
      <c r="AK8132" s="1"/>
      <c r="AL8132" s="1"/>
      <c r="AM8132" s="1">
        <f t="shared" ref="AM8132:AM8140" si="2342">SUM(B8132:AG8132)</f>
        <v>4582</v>
      </c>
      <c r="AN8132" s="1" t="s">
        <v>617</v>
      </c>
      <c r="AO8132" s="1">
        <f>SUM(AO8122:AO8131)</f>
        <v>4547.0499999999993</v>
      </c>
      <c r="AP8132" s="1">
        <f>SUM(AP8122:AP8131)</f>
        <v>4240.1699999999983</v>
      </c>
      <c r="AQ8132" s="1">
        <f>SUM(AQ8122:AQ8131)</f>
        <v>721.57999999999993</v>
      </c>
      <c r="AR8132" s="1">
        <f t="shared" si="2340"/>
        <v>9508.7999999999975</v>
      </c>
      <c r="AS8132" s="2"/>
      <c r="AT8132" s="2"/>
    </row>
    <row r="8133" spans="1:46" x14ac:dyDescent="0.3">
      <c r="A8133" s="2" t="s">
        <v>1319</v>
      </c>
      <c r="B8133" s="2"/>
      <c r="C8133" s="2"/>
      <c r="D8133" s="2"/>
      <c r="E8133" s="2"/>
      <c r="F8133" s="2"/>
      <c r="G8133" s="2"/>
      <c r="H8133" s="2"/>
      <c r="I8133" s="2"/>
      <c r="J8133" s="2"/>
      <c r="K8133" s="2"/>
      <c r="L8133" s="2"/>
      <c r="M8133" s="2"/>
      <c r="N8133" s="2"/>
      <c r="O8133" s="2"/>
      <c r="P8133" s="2"/>
      <c r="Q8133" s="2"/>
      <c r="R8133" s="2"/>
      <c r="S8133" s="2">
        <v>10</v>
      </c>
      <c r="T8133" s="2"/>
      <c r="U8133" s="2"/>
      <c r="V8133" s="2"/>
      <c r="W8133" s="2"/>
      <c r="X8133" s="2"/>
      <c r="Y8133" s="2"/>
      <c r="Z8133" s="2"/>
      <c r="AA8133" s="2"/>
      <c r="AB8133" s="2"/>
      <c r="AC8133" s="2"/>
      <c r="AD8133" s="2"/>
      <c r="AE8133" s="2"/>
      <c r="AF8133" s="2"/>
      <c r="AG8133" s="2"/>
      <c r="AH8133" s="2"/>
      <c r="AI8133" s="2"/>
      <c r="AJ8133" s="2"/>
      <c r="AK8133" s="2"/>
      <c r="AL8133" s="2"/>
      <c r="AM8133" s="2">
        <f t="shared" si="2342"/>
        <v>10</v>
      </c>
      <c r="AN8133" s="2"/>
      <c r="AO8133" s="2">
        <v>0</v>
      </c>
      <c r="AP8133" s="2"/>
      <c r="AQ8133" s="2"/>
      <c r="AR8133" s="2">
        <f t="shared" si="2340"/>
        <v>0</v>
      </c>
      <c r="AS8133" s="2"/>
      <c r="AT8133" s="2"/>
    </row>
    <row r="8134" spans="1:46" x14ac:dyDescent="0.3">
      <c r="A8134" s="2" t="s">
        <v>998</v>
      </c>
      <c r="B8134" s="2">
        <v>-156</v>
      </c>
      <c r="C8134" s="2">
        <v>-1</v>
      </c>
      <c r="D8134" s="2"/>
      <c r="E8134" s="2"/>
      <c r="F8134" s="2"/>
      <c r="G8134" s="2">
        <v>-5</v>
      </c>
      <c r="H8134" s="2"/>
      <c r="I8134" s="2"/>
      <c r="J8134" s="2">
        <v>-2</v>
      </c>
      <c r="K8134" s="2"/>
      <c r="L8134" s="2"/>
      <c r="M8134" s="2"/>
      <c r="N8134" s="2"/>
      <c r="O8134" s="2">
        <v>-10</v>
      </c>
      <c r="P8134" s="2"/>
      <c r="Q8134" s="2"/>
      <c r="R8134" s="2"/>
      <c r="S8134" s="2">
        <v>-1</v>
      </c>
      <c r="T8134" s="2"/>
      <c r="U8134" s="2"/>
      <c r="V8134" s="2"/>
      <c r="W8134" s="2"/>
      <c r="X8134" s="2"/>
      <c r="Y8134" s="2"/>
      <c r="Z8134" s="2">
        <v>-2</v>
      </c>
      <c r="AA8134" s="2"/>
      <c r="AB8134" s="2"/>
      <c r="AC8134" s="2"/>
      <c r="AD8134" s="2"/>
      <c r="AE8134" s="2"/>
      <c r="AF8134" s="2"/>
      <c r="AG8134" s="2"/>
      <c r="AH8134" s="2"/>
      <c r="AI8134" s="2"/>
      <c r="AJ8134" s="2"/>
      <c r="AK8134" s="2"/>
      <c r="AL8134" s="2"/>
      <c r="AM8134" s="2">
        <f t="shared" si="2342"/>
        <v>-177</v>
      </c>
      <c r="AN8134" s="2"/>
      <c r="AO8134" s="2">
        <v>156</v>
      </c>
      <c r="AP8134" s="2">
        <v>7</v>
      </c>
      <c r="AQ8134" s="2">
        <v>1</v>
      </c>
      <c r="AR8134" s="2">
        <f t="shared" si="2340"/>
        <v>164</v>
      </c>
      <c r="AS8134" s="2"/>
      <c r="AT8134" s="2"/>
    </row>
    <row r="8135" spans="1:46" x14ac:dyDescent="0.3">
      <c r="A8135" s="2" t="s">
        <v>908</v>
      </c>
      <c r="B8135" s="2">
        <v>-188</v>
      </c>
      <c r="C8135" s="2"/>
      <c r="D8135" s="2"/>
      <c r="E8135" s="2"/>
      <c r="F8135" s="2"/>
      <c r="G8135" s="2">
        <v>-28</v>
      </c>
      <c r="H8135" s="2"/>
      <c r="I8135" s="2"/>
      <c r="J8135" s="2">
        <v>-2</v>
      </c>
      <c r="K8135" s="2"/>
      <c r="L8135" s="2"/>
      <c r="M8135" s="2"/>
      <c r="N8135" s="2">
        <v>-4</v>
      </c>
      <c r="O8135" s="2">
        <v>-10</v>
      </c>
      <c r="P8135" s="2"/>
      <c r="Q8135" s="2"/>
      <c r="R8135" s="2"/>
      <c r="S8135" s="2"/>
      <c r="T8135" s="2"/>
      <c r="U8135" s="2"/>
      <c r="V8135" s="2"/>
      <c r="W8135" s="2"/>
      <c r="X8135" s="2"/>
      <c r="Y8135" s="2"/>
      <c r="Z8135" s="2"/>
      <c r="AA8135" s="2"/>
      <c r="AB8135" s="2"/>
      <c r="AC8135" s="2"/>
      <c r="AD8135" s="2"/>
      <c r="AE8135" s="2"/>
      <c r="AF8135" s="2"/>
      <c r="AG8135" s="2"/>
      <c r="AH8135" s="2"/>
      <c r="AI8135" s="2"/>
      <c r="AJ8135" s="2"/>
      <c r="AK8135" s="2"/>
      <c r="AL8135" s="2"/>
      <c r="AM8135" s="2">
        <f t="shared" si="2342"/>
        <v>-232</v>
      </c>
      <c r="AN8135" s="2"/>
      <c r="AO8135" s="2">
        <v>188</v>
      </c>
      <c r="AP8135" s="2">
        <v>30</v>
      </c>
      <c r="AQ8135" s="2"/>
      <c r="AR8135" s="2">
        <f t="shared" si="2340"/>
        <v>218</v>
      </c>
      <c r="AS8135" s="2"/>
      <c r="AT8135" s="2"/>
    </row>
    <row r="8136" spans="1:46" x14ac:dyDescent="0.3">
      <c r="A8136" s="2" t="s">
        <v>1019</v>
      </c>
      <c r="B8136" s="2"/>
      <c r="C8136" s="2"/>
      <c r="D8136" s="2"/>
      <c r="E8136" s="2"/>
      <c r="F8136" s="2"/>
      <c r="G8136" s="2"/>
      <c r="H8136" s="2"/>
      <c r="I8136" s="2"/>
      <c r="J8136" s="2"/>
      <c r="K8136" s="2"/>
      <c r="L8136" s="2"/>
      <c r="M8136" s="2"/>
      <c r="N8136" s="2">
        <v>-5</v>
      </c>
      <c r="O8136" s="2">
        <v>-5</v>
      </c>
      <c r="P8136" s="2"/>
      <c r="Q8136" s="2"/>
      <c r="R8136" s="2"/>
      <c r="S8136" s="2"/>
      <c r="T8136" s="2"/>
      <c r="U8136" s="2"/>
      <c r="V8136" s="2"/>
      <c r="W8136" s="2"/>
      <c r="X8136" s="2"/>
      <c r="Y8136" s="2"/>
      <c r="Z8136" s="2"/>
      <c r="AA8136" s="2"/>
      <c r="AB8136" s="2"/>
      <c r="AC8136" s="2"/>
      <c r="AD8136" s="2"/>
      <c r="AE8136" s="2"/>
      <c r="AF8136" s="2"/>
      <c r="AG8136" s="2"/>
      <c r="AH8136" s="2"/>
      <c r="AI8136" s="2"/>
      <c r="AJ8136" s="2"/>
      <c r="AK8136" s="2"/>
      <c r="AL8136" s="2"/>
      <c r="AM8136" s="2">
        <f t="shared" si="2342"/>
        <v>-10</v>
      </c>
      <c r="AN8136" s="2"/>
      <c r="AO8136" s="2">
        <v>0</v>
      </c>
      <c r="AP8136" s="2"/>
      <c r="AQ8136" s="2"/>
      <c r="AR8136" s="2">
        <f t="shared" si="2340"/>
        <v>0</v>
      </c>
      <c r="AS8136" s="2"/>
      <c r="AT8136" s="2"/>
    </row>
    <row r="8137" spans="1:46" x14ac:dyDescent="0.3">
      <c r="A8137" s="2" t="s">
        <v>1273</v>
      </c>
      <c r="B8137" s="2">
        <v>-17</v>
      </c>
      <c r="C8137" s="2"/>
      <c r="D8137" s="2">
        <v>-0.5</v>
      </c>
      <c r="E8137" s="2"/>
      <c r="F8137" s="2"/>
      <c r="G8137" s="2">
        <v>-2</v>
      </c>
      <c r="H8137" s="2"/>
      <c r="I8137" s="2"/>
      <c r="J8137" s="2"/>
      <c r="K8137" s="2"/>
      <c r="L8137" s="2"/>
      <c r="M8137" s="2"/>
      <c r="N8137" s="2">
        <v>-7</v>
      </c>
      <c r="O8137" s="2">
        <v>-12</v>
      </c>
      <c r="P8137" s="2"/>
      <c r="Q8137" s="2"/>
      <c r="R8137" s="2"/>
      <c r="S8137" s="2"/>
      <c r="T8137" s="2"/>
      <c r="U8137" s="2"/>
      <c r="V8137" s="2"/>
      <c r="W8137" s="2"/>
      <c r="X8137" s="2"/>
      <c r="Y8137" s="2"/>
      <c r="Z8137" s="2"/>
      <c r="AA8137" s="2"/>
      <c r="AB8137" s="2"/>
      <c r="AC8137" s="2"/>
      <c r="AD8137" s="2"/>
      <c r="AE8137" s="2"/>
      <c r="AF8137" s="2"/>
      <c r="AG8137" s="2"/>
      <c r="AH8137" s="2"/>
      <c r="AI8137" s="2"/>
      <c r="AJ8137" s="2"/>
      <c r="AK8137" s="2"/>
      <c r="AL8137" s="2"/>
      <c r="AM8137" s="2">
        <f t="shared" si="2342"/>
        <v>-38.5</v>
      </c>
      <c r="AN8137" s="2"/>
      <c r="AO8137" s="2">
        <v>17</v>
      </c>
      <c r="AP8137" s="2">
        <v>2</v>
      </c>
      <c r="AQ8137" s="2">
        <v>0.5</v>
      </c>
      <c r="AR8137" s="2">
        <f t="shared" si="2340"/>
        <v>19.5</v>
      </c>
      <c r="AS8137" s="2"/>
      <c r="AT8137" s="2"/>
    </row>
    <row r="8138" spans="1:46" x14ac:dyDescent="0.3">
      <c r="A8138" s="2" t="s">
        <v>980</v>
      </c>
      <c r="B8138" s="2"/>
      <c r="C8138" s="2"/>
      <c r="D8138" s="2"/>
      <c r="E8138" s="2"/>
      <c r="F8138" s="2"/>
      <c r="G8138" s="2"/>
      <c r="H8138" s="2"/>
      <c r="I8138" s="2"/>
      <c r="J8138" s="2"/>
      <c r="K8138" s="2"/>
      <c r="L8138" s="2"/>
      <c r="M8138" s="2"/>
      <c r="N8138" s="2">
        <v>-10</v>
      </c>
      <c r="O8138" s="2">
        <v>-10</v>
      </c>
      <c r="P8138" s="2"/>
      <c r="Q8138" s="2"/>
      <c r="R8138" s="2"/>
      <c r="S8138" s="2"/>
      <c r="T8138" s="2"/>
      <c r="U8138" s="2"/>
      <c r="V8138" s="2"/>
      <c r="W8138" s="2"/>
      <c r="X8138" s="2"/>
      <c r="Y8138" s="2"/>
      <c r="Z8138" s="2">
        <v>-2</v>
      </c>
      <c r="AA8138" s="2"/>
      <c r="AB8138" s="2"/>
      <c r="AC8138" s="2"/>
      <c r="AD8138" s="2"/>
      <c r="AE8138" s="2"/>
      <c r="AF8138" s="2"/>
      <c r="AG8138" s="2"/>
      <c r="AH8138" s="2"/>
      <c r="AI8138" s="2"/>
      <c r="AJ8138" s="2"/>
      <c r="AK8138" s="2"/>
      <c r="AL8138" s="2"/>
      <c r="AM8138" s="2">
        <f t="shared" si="2342"/>
        <v>-22</v>
      </c>
      <c r="AN8138" s="2"/>
      <c r="AO8138" s="2">
        <v>0</v>
      </c>
      <c r="AP8138" s="2"/>
      <c r="AQ8138" s="2"/>
      <c r="AR8138" s="2">
        <f t="shared" si="2340"/>
        <v>0</v>
      </c>
      <c r="AS8138" s="2"/>
      <c r="AT8138" s="2"/>
    </row>
    <row r="8139" spans="1:46" x14ac:dyDescent="0.3">
      <c r="A8139" s="2" t="s">
        <v>728</v>
      </c>
      <c r="B8139" s="2">
        <v>-193</v>
      </c>
      <c r="C8139" s="2">
        <v>-1</v>
      </c>
      <c r="D8139" s="2"/>
      <c r="E8139" s="2"/>
      <c r="F8139" s="2"/>
      <c r="G8139" s="2">
        <v>-57</v>
      </c>
      <c r="H8139" s="2"/>
      <c r="I8139" s="2"/>
      <c r="J8139" s="2"/>
      <c r="K8139" s="2"/>
      <c r="L8139" s="2"/>
      <c r="M8139" s="2"/>
      <c r="N8139" s="2"/>
      <c r="O8139" s="2"/>
      <c r="P8139" s="2"/>
      <c r="Q8139" s="2"/>
      <c r="R8139" s="2"/>
      <c r="S8139" s="2"/>
      <c r="T8139" s="2"/>
      <c r="U8139" s="2"/>
      <c r="V8139" s="2"/>
      <c r="W8139" s="2"/>
      <c r="X8139" s="2"/>
      <c r="Y8139" s="2"/>
      <c r="Z8139" s="2">
        <v>-2</v>
      </c>
      <c r="AA8139" s="2"/>
      <c r="AB8139" s="2">
        <v>-5</v>
      </c>
      <c r="AC8139" s="2"/>
      <c r="AD8139" s="2"/>
      <c r="AE8139" s="2"/>
      <c r="AF8139" s="2"/>
      <c r="AG8139" s="2"/>
      <c r="AH8139" s="2"/>
      <c r="AI8139" s="2"/>
      <c r="AJ8139" s="2"/>
      <c r="AK8139" s="2"/>
      <c r="AL8139" s="2"/>
      <c r="AM8139" s="2">
        <f t="shared" si="2342"/>
        <v>-258</v>
      </c>
      <c r="AN8139" s="2"/>
      <c r="AO8139" s="2">
        <v>193</v>
      </c>
      <c r="AP8139" s="2">
        <v>57</v>
      </c>
      <c r="AQ8139" s="2">
        <v>1</v>
      </c>
      <c r="AR8139" s="2">
        <f t="shared" si="2340"/>
        <v>251</v>
      </c>
      <c r="AS8139" s="2"/>
      <c r="AT8139" s="2"/>
    </row>
    <row r="8140" spans="1:46" x14ac:dyDescent="0.3">
      <c r="A8140" s="2" t="s">
        <v>117</v>
      </c>
      <c r="B8140" s="2">
        <v>924</v>
      </c>
      <c r="C8140" s="2"/>
      <c r="D8140" s="2"/>
      <c r="E8140" s="2"/>
      <c r="F8140" s="2"/>
      <c r="G8140" s="2">
        <v>64</v>
      </c>
      <c r="H8140" s="2"/>
      <c r="I8140" s="2"/>
      <c r="J8140" s="2">
        <v>64</v>
      </c>
      <c r="K8140" s="2"/>
      <c r="L8140" s="2"/>
      <c r="M8140" s="2"/>
      <c r="N8140" s="2"/>
      <c r="O8140" s="2">
        <v>30</v>
      </c>
      <c r="P8140" s="2"/>
      <c r="Q8140" s="2"/>
      <c r="R8140" s="2"/>
      <c r="S8140" s="2"/>
      <c r="T8140" s="2"/>
      <c r="U8140" s="2"/>
      <c r="V8140" s="2"/>
      <c r="W8140" s="2"/>
      <c r="X8140" s="2"/>
      <c r="Y8140" s="2"/>
      <c r="Z8140" s="2">
        <v>10</v>
      </c>
      <c r="AA8140" s="2"/>
      <c r="AB8140" s="2"/>
      <c r="AC8140" s="2"/>
      <c r="AD8140" s="2"/>
      <c r="AE8140" s="2"/>
      <c r="AF8140" s="2"/>
      <c r="AG8140" s="2"/>
      <c r="AH8140" s="2"/>
      <c r="AI8140" s="2"/>
      <c r="AJ8140" s="2"/>
      <c r="AK8140" s="2"/>
      <c r="AL8140" s="2"/>
      <c r="AM8140" s="2">
        <f t="shared" si="2342"/>
        <v>1092</v>
      </c>
      <c r="AN8140" s="2"/>
      <c r="AO8140" s="2"/>
      <c r="AP8140" s="2"/>
      <c r="AQ8140" s="2"/>
      <c r="AR8140" s="2"/>
      <c r="AS8140" s="2"/>
      <c r="AT8140" s="2"/>
    </row>
    <row r="8141" spans="1:46" x14ac:dyDescent="0.3">
      <c r="A8141" s="2" t="s">
        <v>118</v>
      </c>
      <c r="B8141" s="2"/>
      <c r="C8141" s="2"/>
      <c r="D8141" s="2"/>
      <c r="E8141" s="2"/>
      <c r="F8141" s="2"/>
      <c r="G8141" s="2"/>
      <c r="H8141" s="2"/>
      <c r="I8141" s="2"/>
      <c r="J8141" s="2"/>
      <c r="K8141" s="2"/>
      <c r="L8141" s="2"/>
      <c r="M8141" s="2"/>
      <c r="N8141" s="2"/>
      <c r="O8141" s="2"/>
      <c r="P8141" s="2"/>
      <c r="Q8141" s="2"/>
      <c r="R8141" s="2"/>
      <c r="S8141" s="2"/>
      <c r="T8141" s="2"/>
      <c r="U8141" s="2"/>
      <c r="V8141" s="2"/>
      <c r="W8141" s="2"/>
      <c r="X8141" s="2"/>
      <c r="Y8141" s="2"/>
      <c r="Z8141" s="2"/>
      <c r="AA8141" s="2"/>
      <c r="AB8141" s="2"/>
      <c r="AC8141" s="2"/>
      <c r="AD8141" s="2"/>
      <c r="AE8141" s="2"/>
      <c r="AF8141" s="2"/>
      <c r="AG8141" s="2"/>
      <c r="AH8141" s="2"/>
      <c r="AI8141" s="2"/>
      <c r="AJ8141" s="2"/>
      <c r="AK8141" s="2"/>
      <c r="AL8141" s="2"/>
      <c r="AM8141" s="2"/>
      <c r="AN8141" s="2"/>
      <c r="AO8141" s="2">
        <v>-672</v>
      </c>
      <c r="AP8141" s="2">
        <v>-380</v>
      </c>
      <c r="AQ8141" s="2"/>
      <c r="AR8141" s="2">
        <f t="shared" ref="AR8141:AR8154" si="2343">SUM(AO8141:AQ8141)</f>
        <v>-1052</v>
      </c>
      <c r="AS8141" s="2"/>
      <c r="AT8141" s="2"/>
    </row>
    <row r="8142" spans="1:46" x14ac:dyDescent="0.3">
      <c r="A8142" s="5" t="s">
        <v>618</v>
      </c>
      <c r="B8142" s="1">
        <f t="shared" ref="B8142:J8142" si="2344">SUM(B8132:B8141)</f>
        <v>3054</v>
      </c>
      <c r="C8142" s="1">
        <f t="shared" si="2344"/>
        <v>267.5</v>
      </c>
      <c r="D8142" s="1">
        <f t="shared" si="2344"/>
        <v>21</v>
      </c>
      <c r="E8142" s="1">
        <f t="shared" si="2344"/>
        <v>0</v>
      </c>
      <c r="F8142" s="1">
        <f t="shared" si="2344"/>
        <v>0</v>
      </c>
      <c r="G8142" s="1">
        <f t="shared" si="2344"/>
        <v>302</v>
      </c>
      <c r="H8142" s="1">
        <f t="shared" si="2344"/>
        <v>0</v>
      </c>
      <c r="I8142" s="1">
        <f t="shared" si="2344"/>
        <v>0</v>
      </c>
      <c r="J8142" s="1">
        <f t="shared" si="2344"/>
        <v>213.5</v>
      </c>
      <c r="K8142" s="1"/>
      <c r="L8142" s="1">
        <f>SUM(L8132:L8141)</f>
        <v>0</v>
      </c>
      <c r="M8142" s="1"/>
      <c r="N8142" s="1">
        <f>SUM(N8132:N8141)</f>
        <v>278</v>
      </c>
      <c r="O8142" s="1">
        <f>SUM(O8132:O8141)</f>
        <v>341</v>
      </c>
      <c r="P8142" s="1">
        <f>SUM(P8132:P8141)</f>
        <v>0</v>
      </c>
      <c r="Q8142" s="1"/>
      <c r="R8142" s="1"/>
      <c r="S8142" s="1">
        <f>SUM(S8132:S8141)</f>
        <v>57</v>
      </c>
      <c r="T8142" s="1">
        <f>SUM(T8132:T8141)</f>
        <v>9</v>
      </c>
      <c r="U8142" s="1">
        <f>SUM(U8132:U8141)</f>
        <v>0</v>
      </c>
      <c r="V8142" s="1">
        <f>SUM(V8132:V8141)</f>
        <v>75</v>
      </c>
      <c r="W8142" s="1"/>
      <c r="X8142" s="1">
        <f>SUM(X8132:X8141)</f>
        <v>4</v>
      </c>
      <c r="Y8142" s="1">
        <f>SUM(Y8132:Y8141)</f>
        <v>10</v>
      </c>
      <c r="Z8142" s="1">
        <f>SUM(Z8132:Z8141)</f>
        <v>202</v>
      </c>
      <c r="AA8142" s="1"/>
      <c r="AB8142" s="1">
        <f>SUM(AB8132:AB8141)</f>
        <v>63</v>
      </c>
      <c r="AC8142" s="1"/>
      <c r="AD8142" s="1"/>
      <c r="AE8142" s="1">
        <f>SUM(AE8132:AE8141)</f>
        <v>0</v>
      </c>
      <c r="AF8142" s="1">
        <f>SUM(AF8132:AF8141)</f>
        <v>4</v>
      </c>
      <c r="AG8142" s="1">
        <f>SUM(AG8132:AG8141)</f>
        <v>45.5</v>
      </c>
      <c r="AH8142" s="1"/>
      <c r="AI8142" s="1"/>
      <c r="AJ8142" s="1"/>
      <c r="AK8142" s="1"/>
      <c r="AL8142" s="1"/>
      <c r="AM8142" s="1">
        <f>SUM(B8142:AG8142)</f>
        <v>4946.5</v>
      </c>
      <c r="AN8142" s="1" t="s">
        <v>618</v>
      </c>
      <c r="AO8142" s="1">
        <f>SUM(AO8132:AO8141)</f>
        <v>4429.0499999999993</v>
      </c>
      <c r="AP8142" s="1">
        <f>SUM(AP8132:AP8141)</f>
        <v>3956.1699999999983</v>
      </c>
      <c r="AQ8142" s="1">
        <f>SUM(AQ8132:AQ8141)</f>
        <v>724.07999999999993</v>
      </c>
      <c r="AR8142" s="1">
        <f t="shared" si="2343"/>
        <v>9109.2999999999975</v>
      </c>
      <c r="AS8142" s="2"/>
      <c r="AT8142" s="2"/>
    </row>
    <row r="8143" spans="1:46" x14ac:dyDescent="0.3">
      <c r="A8143" s="2" t="s">
        <v>37</v>
      </c>
      <c r="B8143" s="2">
        <v>-20</v>
      </c>
      <c r="C8143" s="2"/>
      <c r="D8143" s="2"/>
      <c r="E8143" s="2"/>
      <c r="F8143" s="2"/>
      <c r="G8143" s="2">
        <v>-7</v>
      </c>
      <c r="H8143" s="2"/>
      <c r="I8143" s="2"/>
      <c r="J8143" s="2">
        <v>-2.5</v>
      </c>
      <c r="K8143" s="2"/>
      <c r="L8143" s="2"/>
      <c r="M8143" s="2"/>
      <c r="N8143" s="2">
        <v>-10</v>
      </c>
      <c r="O8143" s="2">
        <v>-10</v>
      </c>
      <c r="P8143" s="2"/>
      <c r="Q8143" s="2"/>
      <c r="R8143" s="2"/>
      <c r="S8143" s="2"/>
      <c r="T8143" s="2"/>
      <c r="U8143" s="2"/>
      <c r="V8143" s="2"/>
      <c r="W8143" s="2"/>
      <c r="X8143" s="2"/>
      <c r="Y8143" s="2"/>
      <c r="Z8143" s="2"/>
      <c r="AA8143" s="2"/>
      <c r="AB8143" s="2">
        <v>-1</v>
      </c>
      <c r="AC8143" s="2"/>
      <c r="AD8143" s="2"/>
      <c r="AE8143" s="2"/>
      <c r="AF8143" s="2"/>
      <c r="AG8143" s="2"/>
      <c r="AH8143" s="2"/>
      <c r="AI8143" s="2"/>
      <c r="AJ8143" s="2"/>
      <c r="AK8143" s="2"/>
      <c r="AL8143" s="2"/>
      <c r="AM8143" s="2">
        <f>SUM(B8143:AG8143)</f>
        <v>-50.5</v>
      </c>
      <c r="AN8143" s="2"/>
      <c r="AO8143" s="2">
        <v>20</v>
      </c>
      <c r="AP8143" s="2">
        <v>9.5</v>
      </c>
      <c r="AQ8143" s="2"/>
      <c r="AR8143" s="2">
        <f t="shared" si="2343"/>
        <v>29.5</v>
      </c>
      <c r="AS8143" s="2"/>
      <c r="AT8143" s="2"/>
    </row>
    <row r="8144" spans="1:46" x14ac:dyDescent="0.3">
      <c r="A8144" s="2" t="s">
        <v>1047</v>
      </c>
      <c r="B8144" s="2"/>
      <c r="C8144" s="2"/>
      <c r="D8144" s="2"/>
      <c r="E8144" s="2"/>
      <c r="F8144" s="2"/>
      <c r="G8144" s="2"/>
      <c r="H8144" s="2"/>
      <c r="I8144" s="2"/>
      <c r="J8144" s="2"/>
      <c r="K8144" s="2"/>
      <c r="L8144" s="2"/>
      <c r="M8144" s="2"/>
      <c r="N8144" s="2">
        <v>-5</v>
      </c>
      <c r="O8144" s="2">
        <v>-5</v>
      </c>
      <c r="P8144" s="2"/>
      <c r="Q8144" s="2"/>
      <c r="R8144" s="2"/>
      <c r="S8144" s="2"/>
      <c r="T8144" s="2"/>
      <c r="U8144" s="2"/>
      <c r="V8144" s="2"/>
      <c r="W8144" s="2"/>
      <c r="X8144" s="2"/>
      <c r="Y8144" s="2"/>
      <c r="Z8144" s="2">
        <v>-20</v>
      </c>
      <c r="AA8144" s="2"/>
      <c r="AB8144" s="2"/>
      <c r="AC8144" s="2"/>
      <c r="AD8144" s="2"/>
      <c r="AE8144" s="2"/>
      <c r="AF8144" s="2"/>
      <c r="AG8144" s="2"/>
      <c r="AH8144" s="2"/>
      <c r="AI8144" s="2"/>
      <c r="AJ8144" s="2"/>
      <c r="AK8144" s="2"/>
      <c r="AL8144" s="2"/>
      <c r="AM8144" s="2">
        <f t="shared" ref="AM8144:AM8148" si="2345">SUM(B8144:AG8144)</f>
        <v>-30</v>
      </c>
      <c r="AN8144" s="2"/>
      <c r="AO8144" s="2">
        <v>0</v>
      </c>
      <c r="AP8144" s="2"/>
      <c r="AQ8144" s="2"/>
      <c r="AR8144" s="2">
        <f t="shared" si="2343"/>
        <v>0</v>
      </c>
      <c r="AS8144" s="2"/>
      <c r="AT8144" s="2"/>
    </row>
    <row r="8145" spans="1:46" x14ac:dyDescent="0.3">
      <c r="A8145" s="2" t="s">
        <v>728</v>
      </c>
      <c r="B8145" s="2">
        <v>-84</v>
      </c>
      <c r="C8145" s="2"/>
      <c r="D8145" s="2"/>
      <c r="E8145" s="2"/>
      <c r="F8145" s="2"/>
      <c r="G8145" s="2">
        <v>-20</v>
      </c>
      <c r="H8145" s="2"/>
      <c r="I8145" s="2"/>
      <c r="J8145" s="2"/>
      <c r="K8145" s="2"/>
      <c r="L8145" s="2"/>
      <c r="M8145" s="2"/>
      <c r="N8145" s="2"/>
      <c r="O8145" s="2"/>
      <c r="P8145" s="2"/>
      <c r="Q8145" s="2"/>
      <c r="R8145" s="2"/>
      <c r="S8145" s="2"/>
      <c r="T8145" s="2"/>
      <c r="U8145" s="2"/>
      <c r="V8145" s="2"/>
      <c r="W8145" s="2"/>
      <c r="X8145" s="2"/>
      <c r="Y8145" s="2"/>
      <c r="Z8145" s="2">
        <v>-10</v>
      </c>
      <c r="AA8145" s="2"/>
      <c r="AB8145" s="2">
        <v>-5</v>
      </c>
      <c r="AC8145" s="2"/>
      <c r="AD8145" s="2"/>
      <c r="AE8145" s="2"/>
      <c r="AF8145" s="2"/>
      <c r="AG8145" s="2"/>
      <c r="AH8145" s="2"/>
      <c r="AI8145" s="2"/>
      <c r="AJ8145" s="2"/>
      <c r="AK8145" s="2"/>
      <c r="AL8145" s="2"/>
      <c r="AM8145" s="2">
        <f t="shared" si="2345"/>
        <v>-119</v>
      </c>
      <c r="AN8145" s="2"/>
      <c r="AO8145" s="2">
        <v>84</v>
      </c>
      <c r="AP8145" s="2">
        <v>20</v>
      </c>
      <c r="AQ8145" s="2"/>
      <c r="AR8145" s="2">
        <f t="shared" si="2343"/>
        <v>104</v>
      </c>
      <c r="AS8145" s="2"/>
      <c r="AT8145" s="2"/>
    </row>
    <row r="8146" spans="1:46" x14ac:dyDescent="0.3">
      <c r="A8146" s="2" t="s">
        <v>27</v>
      </c>
      <c r="B8146" s="2">
        <v>-126</v>
      </c>
      <c r="C8146" s="2"/>
      <c r="D8146" s="2"/>
      <c r="E8146" s="2"/>
      <c r="F8146" s="2"/>
      <c r="G8146" s="2">
        <v>-36</v>
      </c>
      <c r="H8146" s="2"/>
      <c r="I8146" s="2"/>
      <c r="J8146" s="2">
        <v>-10</v>
      </c>
      <c r="K8146" s="2"/>
      <c r="L8146" s="2"/>
      <c r="M8146" s="2"/>
      <c r="N8146" s="2"/>
      <c r="O8146" s="2"/>
      <c r="P8146" s="2"/>
      <c r="Q8146" s="2"/>
      <c r="R8146" s="2"/>
      <c r="S8146" s="2"/>
      <c r="T8146" s="2"/>
      <c r="U8146" s="2"/>
      <c r="V8146" s="2"/>
      <c r="W8146" s="2"/>
      <c r="X8146" s="2"/>
      <c r="Y8146" s="2"/>
      <c r="Z8146" s="2"/>
      <c r="AA8146" s="2"/>
      <c r="AB8146" s="2"/>
      <c r="AC8146" s="2"/>
      <c r="AD8146" s="2"/>
      <c r="AE8146" s="2"/>
      <c r="AF8146" s="2"/>
      <c r="AG8146" s="2"/>
      <c r="AH8146" s="2"/>
      <c r="AI8146" s="2"/>
      <c r="AJ8146" s="2"/>
      <c r="AK8146" s="2"/>
      <c r="AL8146" s="2"/>
      <c r="AM8146" s="2">
        <f t="shared" si="2345"/>
        <v>-172</v>
      </c>
      <c r="AN8146" s="2"/>
      <c r="AO8146" s="2">
        <v>126</v>
      </c>
      <c r="AP8146" s="2">
        <v>46</v>
      </c>
      <c r="AQ8146" s="2"/>
      <c r="AR8146" s="2">
        <f t="shared" si="2343"/>
        <v>172</v>
      </c>
      <c r="AS8146" s="2"/>
      <c r="AT8146" s="2"/>
    </row>
    <row r="8147" spans="1:46" x14ac:dyDescent="0.3">
      <c r="A8147" s="2" t="s">
        <v>1019</v>
      </c>
      <c r="B8147" s="2">
        <v>-52.5</v>
      </c>
      <c r="C8147" s="2">
        <v>-2</v>
      </c>
      <c r="D8147" s="2"/>
      <c r="E8147" s="2"/>
      <c r="F8147" s="2"/>
      <c r="G8147" s="2">
        <v>-10</v>
      </c>
      <c r="H8147" s="2"/>
      <c r="I8147" s="2"/>
      <c r="J8147" s="2">
        <v>-4.5</v>
      </c>
      <c r="K8147" s="2"/>
      <c r="L8147" s="2"/>
      <c r="M8147" s="2"/>
      <c r="N8147" s="2"/>
      <c r="O8147" s="2">
        <v>-2</v>
      </c>
      <c r="P8147" s="2"/>
      <c r="Q8147" s="2"/>
      <c r="R8147" s="2"/>
      <c r="S8147" s="2"/>
      <c r="T8147" s="2"/>
      <c r="U8147" s="2"/>
      <c r="V8147" s="2"/>
      <c r="W8147" s="2"/>
      <c r="X8147" s="2"/>
      <c r="Y8147" s="2"/>
      <c r="Z8147" s="2"/>
      <c r="AA8147" s="2"/>
      <c r="AB8147" s="2">
        <v>-1</v>
      </c>
      <c r="AC8147" s="2"/>
      <c r="AD8147" s="2"/>
      <c r="AE8147" s="2"/>
      <c r="AF8147" s="2"/>
      <c r="AG8147" s="2"/>
      <c r="AH8147" s="2"/>
      <c r="AI8147" s="2"/>
      <c r="AJ8147" s="2"/>
      <c r="AK8147" s="2"/>
      <c r="AL8147" s="2"/>
      <c r="AM8147" s="2">
        <f t="shared" si="2345"/>
        <v>-72</v>
      </c>
      <c r="AN8147" s="2"/>
      <c r="AO8147" s="2">
        <v>52.5</v>
      </c>
      <c r="AP8147" s="2">
        <v>14.5</v>
      </c>
      <c r="AQ8147" s="2">
        <v>2</v>
      </c>
      <c r="AR8147" s="2">
        <f t="shared" si="2343"/>
        <v>69</v>
      </c>
      <c r="AS8147" s="2"/>
      <c r="AT8147" s="2"/>
    </row>
    <row r="8148" spans="1:46" x14ac:dyDescent="0.3">
      <c r="A8148" s="22" t="s">
        <v>908</v>
      </c>
      <c r="B8148" s="2">
        <v>-152</v>
      </c>
      <c r="C8148" s="2"/>
      <c r="D8148" s="2"/>
      <c r="E8148" s="2"/>
      <c r="F8148" s="2"/>
      <c r="G8148" s="2">
        <v>-24</v>
      </c>
      <c r="H8148" s="2"/>
      <c r="I8148" s="2"/>
      <c r="J8148" s="2">
        <v>-8</v>
      </c>
      <c r="K8148" s="2"/>
      <c r="L8148" s="2"/>
      <c r="M8148" s="2"/>
      <c r="N8148" s="2"/>
      <c r="O8148" s="2">
        <v>-10</v>
      </c>
      <c r="P8148" s="2"/>
      <c r="Q8148" s="2"/>
      <c r="R8148" s="2"/>
      <c r="S8148" s="2"/>
      <c r="T8148" s="2"/>
      <c r="U8148" s="2"/>
      <c r="V8148" s="2"/>
      <c r="W8148" s="2"/>
      <c r="X8148" s="2"/>
      <c r="Y8148" s="2"/>
      <c r="Z8148" s="2"/>
      <c r="AA8148" s="2"/>
      <c r="AB8148" s="2"/>
      <c r="AC8148" s="2"/>
      <c r="AD8148" s="2"/>
      <c r="AE8148" s="2"/>
      <c r="AF8148" s="2"/>
      <c r="AG8148" s="2"/>
      <c r="AH8148" s="2"/>
      <c r="AI8148" s="2"/>
      <c r="AJ8148" s="2"/>
      <c r="AK8148" s="2"/>
      <c r="AL8148" s="2"/>
      <c r="AM8148" s="2">
        <f t="shared" si="2345"/>
        <v>-194</v>
      </c>
      <c r="AN8148" s="2"/>
      <c r="AO8148" s="2">
        <v>152</v>
      </c>
      <c r="AP8148" s="2">
        <v>32</v>
      </c>
      <c r="AQ8148" s="2"/>
      <c r="AR8148" s="2">
        <f t="shared" si="2343"/>
        <v>184</v>
      </c>
      <c r="AS8148" s="30" t="s">
        <v>1345</v>
      </c>
      <c r="AT8148" s="2"/>
    </row>
    <row r="8149" spans="1:46" x14ac:dyDescent="0.3">
      <c r="A8149" s="25" t="s">
        <v>982</v>
      </c>
      <c r="B8149" s="1">
        <f t="shared" ref="B8149:J8149" si="2346">SUM(B8142:B8148)</f>
        <v>2619.5</v>
      </c>
      <c r="C8149" s="1">
        <f t="shared" si="2346"/>
        <v>265.5</v>
      </c>
      <c r="D8149" s="1">
        <f t="shared" si="2346"/>
        <v>21</v>
      </c>
      <c r="E8149" s="1">
        <f t="shared" si="2346"/>
        <v>0</v>
      </c>
      <c r="F8149" s="1">
        <f t="shared" si="2346"/>
        <v>0</v>
      </c>
      <c r="G8149" s="1">
        <f t="shared" si="2346"/>
        <v>205</v>
      </c>
      <c r="H8149" s="1">
        <f t="shared" si="2346"/>
        <v>0</v>
      </c>
      <c r="I8149" s="1">
        <f t="shared" si="2346"/>
        <v>0</v>
      </c>
      <c r="J8149" s="1">
        <f t="shared" si="2346"/>
        <v>188.5</v>
      </c>
      <c r="K8149" s="1"/>
      <c r="L8149" s="1">
        <f>SUM(L8142:L8148)</f>
        <v>0</v>
      </c>
      <c r="M8149" s="1"/>
      <c r="N8149" s="1">
        <f>SUM(N8142:N8148)</f>
        <v>263</v>
      </c>
      <c r="O8149" s="1">
        <f>SUM(O8142:O8148)</f>
        <v>314</v>
      </c>
      <c r="P8149" s="1">
        <f>SUM(P8142:P8148)</f>
        <v>0</v>
      </c>
      <c r="Q8149" s="1"/>
      <c r="R8149" s="1"/>
      <c r="S8149" s="1">
        <f>SUM(S8142:S8148)</f>
        <v>57</v>
      </c>
      <c r="T8149" s="1">
        <f>SUM(T8142:T8148)</f>
        <v>9</v>
      </c>
      <c r="U8149" s="1">
        <f>SUM(U8142:U8148)</f>
        <v>0</v>
      </c>
      <c r="V8149" s="1">
        <f>SUM(V8142:V8148)</f>
        <v>75</v>
      </c>
      <c r="W8149" s="1"/>
      <c r="X8149" s="1">
        <f>SUM(X8142:X8148)</f>
        <v>4</v>
      </c>
      <c r="Y8149" s="1">
        <f>SUM(Y8142:Y8148)</f>
        <v>10</v>
      </c>
      <c r="Z8149" s="1">
        <f>SUM(Z8142:Z8148)</f>
        <v>172</v>
      </c>
      <c r="AA8149" s="1"/>
      <c r="AB8149" s="1">
        <f>SUM(AB8142:AB8148)</f>
        <v>56</v>
      </c>
      <c r="AC8149" s="1"/>
      <c r="AD8149" s="1"/>
      <c r="AE8149" s="1">
        <f>SUM(AE8142:AE8148)</f>
        <v>0</v>
      </c>
      <c r="AF8149" s="1">
        <f>SUM(AF8142:AF8148)</f>
        <v>4</v>
      </c>
      <c r="AG8149" s="1">
        <f>SUM(AG8142:AG8148)</f>
        <v>45.5</v>
      </c>
      <c r="AH8149" s="1"/>
      <c r="AI8149" s="1"/>
      <c r="AJ8149" s="1"/>
      <c r="AK8149" s="1"/>
      <c r="AL8149" s="1"/>
      <c r="AM8149" s="1">
        <f t="shared" ref="AM8149:AM8156" si="2347">SUM(B8149:AG8149)</f>
        <v>4309</v>
      </c>
      <c r="AN8149" s="1" t="s">
        <v>982</v>
      </c>
      <c r="AO8149" s="1">
        <f>SUM(AO8142:AO8148)</f>
        <v>4863.5499999999993</v>
      </c>
      <c r="AP8149" s="1">
        <f>SUM(AP8142:AP8148)</f>
        <v>4078.1699999999983</v>
      </c>
      <c r="AQ8149" s="1">
        <f>SUM(AQ8142:AQ8148)</f>
        <v>726.07999999999993</v>
      </c>
      <c r="AR8149" s="1">
        <f t="shared" si="2343"/>
        <v>9667.7999999999975</v>
      </c>
      <c r="AS8149" s="2"/>
      <c r="AT8149" s="2"/>
    </row>
    <row r="8150" spans="1:46" x14ac:dyDescent="0.3">
      <c r="A8150" s="2" t="s">
        <v>998</v>
      </c>
      <c r="B8150" s="2">
        <v>-162</v>
      </c>
      <c r="C8150" s="2">
        <v>-1</v>
      </c>
      <c r="D8150" s="2">
        <v>-2</v>
      </c>
      <c r="E8150" s="2"/>
      <c r="F8150" s="2"/>
      <c r="G8150" s="2">
        <v>-17</v>
      </c>
      <c r="H8150" s="2"/>
      <c r="I8150" s="2"/>
      <c r="J8150" s="2"/>
      <c r="K8150" s="2"/>
      <c r="L8150" s="2"/>
      <c r="M8150" s="2"/>
      <c r="N8150" s="2">
        <v>-5</v>
      </c>
      <c r="O8150" s="2">
        <v>-10</v>
      </c>
      <c r="P8150" s="2"/>
      <c r="Q8150" s="2"/>
      <c r="R8150" s="2"/>
      <c r="S8150" s="2"/>
      <c r="T8150" s="2">
        <v>-1</v>
      </c>
      <c r="U8150" s="2"/>
      <c r="V8150" s="2"/>
      <c r="W8150" s="2"/>
      <c r="X8150" s="2"/>
      <c r="Y8150" s="2"/>
      <c r="Z8150" s="2"/>
      <c r="AA8150" s="2"/>
      <c r="AB8150" s="2"/>
      <c r="AC8150" s="2"/>
      <c r="AD8150" s="2"/>
      <c r="AE8150" s="2"/>
      <c r="AF8150" s="2"/>
      <c r="AG8150" s="2"/>
      <c r="AH8150" s="2"/>
      <c r="AI8150" s="2"/>
      <c r="AJ8150" s="2"/>
      <c r="AK8150" s="2"/>
      <c r="AL8150" s="2"/>
      <c r="AM8150" s="2">
        <f t="shared" si="2347"/>
        <v>-198</v>
      </c>
      <c r="AN8150" s="2"/>
      <c r="AO8150" s="2">
        <v>162</v>
      </c>
      <c r="AP8150" s="2">
        <v>17</v>
      </c>
      <c r="AQ8150" s="2">
        <v>3</v>
      </c>
      <c r="AR8150" s="2">
        <f t="shared" si="2343"/>
        <v>182</v>
      </c>
      <c r="AS8150" s="2"/>
      <c r="AT8150" s="2"/>
    </row>
    <row r="8151" spans="1:46" x14ac:dyDescent="0.3">
      <c r="A8151" s="2" t="s">
        <v>1273</v>
      </c>
      <c r="B8151" s="2">
        <v>-5.5</v>
      </c>
      <c r="C8151" s="2"/>
      <c r="D8151" s="2"/>
      <c r="E8151" s="2"/>
      <c r="F8151" s="2"/>
      <c r="G8151" s="2"/>
      <c r="H8151" s="2"/>
      <c r="I8151" s="2"/>
      <c r="J8151" s="2"/>
      <c r="K8151" s="2"/>
      <c r="L8151" s="2"/>
      <c r="M8151" s="2"/>
      <c r="N8151" s="2"/>
      <c r="O8151" s="2"/>
      <c r="P8151" s="2"/>
      <c r="Q8151" s="2"/>
      <c r="R8151" s="2"/>
      <c r="S8151" s="2"/>
      <c r="T8151" s="2"/>
      <c r="U8151" s="2"/>
      <c r="V8151" s="2"/>
      <c r="W8151" s="2"/>
      <c r="X8151" s="2"/>
      <c r="Y8151" s="2"/>
      <c r="Z8151" s="2"/>
      <c r="AA8151" s="2"/>
      <c r="AB8151" s="2"/>
      <c r="AC8151" s="2"/>
      <c r="AD8151" s="2"/>
      <c r="AE8151" s="2"/>
      <c r="AF8151" s="2"/>
      <c r="AG8151" s="2"/>
      <c r="AH8151" s="2"/>
      <c r="AI8151" s="2"/>
      <c r="AJ8151" s="2"/>
      <c r="AK8151" s="2"/>
      <c r="AL8151" s="2"/>
      <c r="AM8151" s="2">
        <f t="shared" si="2347"/>
        <v>-5.5</v>
      </c>
      <c r="AN8151" s="2"/>
      <c r="AO8151" s="2">
        <v>5.5</v>
      </c>
      <c r="AP8151" s="2"/>
      <c r="AQ8151" s="2"/>
      <c r="AR8151" s="2">
        <f t="shared" si="2343"/>
        <v>5.5</v>
      </c>
      <c r="AS8151" s="2"/>
      <c r="AT8151" s="2"/>
    </row>
    <row r="8152" spans="1:46" x14ac:dyDescent="0.3">
      <c r="A8152" s="22" t="s">
        <v>980</v>
      </c>
      <c r="B8152" s="2"/>
      <c r="C8152" s="2"/>
      <c r="D8152" s="2"/>
      <c r="E8152" s="2"/>
      <c r="F8152" s="2"/>
      <c r="G8152" s="2"/>
      <c r="H8152" s="2"/>
      <c r="I8152" s="2"/>
      <c r="J8152" s="2"/>
      <c r="K8152" s="2"/>
      <c r="L8152" s="2"/>
      <c r="M8152" s="2"/>
      <c r="N8152" s="2">
        <v>-60</v>
      </c>
      <c r="O8152" s="2">
        <v>-25</v>
      </c>
      <c r="P8152" s="2"/>
      <c r="Q8152" s="2"/>
      <c r="R8152" s="2"/>
      <c r="S8152" s="2"/>
      <c r="T8152" s="2"/>
      <c r="U8152" s="2"/>
      <c r="V8152" s="2">
        <v>-2</v>
      </c>
      <c r="W8152" s="2"/>
      <c r="X8152" s="2"/>
      <c r="Y8152" s="2"/>
      <c r="Z8152" s="2">
        <v>-5</v>
      </c>
      <c r="AA8152" s="2"/>
      <c r="AB8152" s="2"/>
      <c r="AC8152" s="2"/>
      <c r="AD8152" s="2"/>
      <c r="AE8152" s="2"/>
      <c r="AF8152" s="2"/>
      <c r="AG8152" s="2"/>
      <c r="AH8152" s="2"/>
      <c r="AI8152" s="2"/>
      <c r="AJ8152" s="2"/>
      <c r="AK8152" s="2"/>
      <c r="AL8152" s="2"/>
      <c r="AM8152" s="2">
        <f t="shared" si="2347"/>
        <v>-92</v>
      </c>
      <c r="AN8152" s="2"/>
      <c r="AO8152" s="2">
        <v>0</v>
      </c>
      <c r="AP8152" s="2"/>
      <c r="AQ8152" s="2"/>
      <c r="AR8152" s="2">
        <f t="shared" si="2343"/>
        <v>0</v>
      </c>
      <c r="AS8152" s="22" t="s">
        <v>1352</v>
      </c>
      <c r="AT8152" s="2"/>
    </row>
    <row r="8153" spans="1:46" x14ac:dyDescent="0.3">
      <c r="A8153" s="2" t="s">
        <v>728</v>
      </c>
      <c r="B8153" s="2">
        <v>-50</v>
      </c>
      <c r="C8153" s="2"/>
      <c r="D8153" s="2"/>
      <c r="E8153" s="2"/>
      <c r="F8153" s="2"/>
      <c r="G8153" s="2"/>
      <c r="H8153" s="2"/>
      <c r="I8153" s="2"/>
      <c r="J8153" s="2"/>
      <c r="K8153" s="2"/>
      <c r="L8153" s="2"/>
      <c r="M8153" s="2"/>
      <c r="N8153" s="2"/>
      <c r="O8153" s="2"/>
      <c r="P8153" s="2"/>
      <c r="Q8153" s="2"/>
      <c r="R8153" s="2"/>
      <c r="S8153" s="2"/>
      <c r="T8153" s="2"/>
      <c r="U8153" s="2"/>
      <c r="V8153" s="2"/>
      <c r="W8153" s="2"/>
      <c r="X8153" s="2"/>
      <c r="Y8153" s="2"/>
      <c r="Z8153" s="2"/>
      <c r="AA8153" s="2"/>
      <c r="AB8153" s="2"/>
      <c r="AC8153" s="2"/>
      <c r="AD8153" s="2"/>
      <c r="AE8153" s="2"/>
      <c r="AF8153" s="2"/>
      <c r="AG8153" s="2"/>
      <c r="AH8153" s="2"/>
      <c r="AI8153" s="2"/>
      <c r="AJ8153" s="2"/>
      <c r="AK8153" s="2"/>
      <c r="AL8153" s="2"/>
      <c r="AM8153" s="2">
        <f t="shared" si="2347"/>
        <v>-50</v>
      </c>
      <c r="AN8153" s="2"/>
      <c r="AO8153" s="2">
        <v>50</v>
      </c>
      <c r="AP8153" s="2"/>
      <c r="AQ8153" s="2"/>
      <c r="AR8153" s="2">
        <f t="shared" si="2343"/>
        <v>50</v>
      </c>
      <c r="AS8153" s="2"/>
      <c r="AT8153" s="2"/>
    </row>
    <row r="8154" spans="1:46" x14ac:dyDescent="0.3">
      <c r="A8154" s="2" t="s">
        <v>908</v>
      </c>
      <c r="B8154" s="2">
        <v>-151</v>
      </c>
      <c r="C8154" s="2"/>
      <c r="D8154" s="2">
        <v>-2</v>
      </c>
      <c r="E8154" s="2"/>
      <c r="F8154" s="2"/>
      <c r="G8154" s="2">
        <v>-17</v>
      </c>
      <c r="H8154" s="2"/>
      <c r="I8154" s="2"/>
      <c r="J8154" s="2"/>
      <c r="K8154" s="2"/>
      <c r="L8154" s="2"/>
      <c r="M8154" s="2"/>
      <c r="N8154" s="2"/>
      <c r="O8154" s="2">
        <v>-15</v>
      </c>
      <c r="P8154" s="2"/>
      <c r="Q8154" s="2"/>
      <c r="R8154" s="2"/>
      <c r="S8154" s="2"/>
      <c r="T8154" s="2"/>
      <c r="U8154" s="2"/>
      <c r="V8154" s="2"/>
      <c r="W8154" s="2"/>
      <c r="X8154" s="2"/>
      <c r="Y8154" s="2"/>
      <c r="Z8154" s="2"/>
      <c r="AA8154" s="2"/>
      <c r="AB8154" s="2"/>
      <c r="AC8154" s="2"/>
      <c r="AD8154" s="2"/>
      <c r="AE8154" s="2"/>
      <c r="AF8154" s="2"/>
      <c r="AG8154" s="2"/>
      <c r="AH8154" s="2"/>
      <c r="AI8154" s="2"/>
      <c r="AJ8154" s="2"/>
      <c r="AK8154" s="2"/>
      <c r="AL8154" s="2"/>
      <c r="AM8154" s="2">
        <f t="shared" si="2347"/>
        <v>-185</v>
      </c>
      <c r="AN8154" s="2"/>
      <c r="AO8154" s="2">
        <v>151</v>
      </c>
      <c r="AP8154" s="2">
        <v>17</v>
      </c>
      <c r="AQ8154" s="2">
        <v>2</v>
      </c>
      <c r="AR8154" s="2">
        <f t="shared" si="2343"/>
        <v>170</v>
      </c>
      <c r="AS8154" s="2"/>
      <c r="AT8154" s="2"/>
    </row>
    <row r="8155" spans="1:46" x14ac:dyDescent="0.3">
      <c r="A8155" s="2" t="s">
        <v>1347</v>
      </c>
      <c r="B8155" s="2">
        <v>546</v>
      </c>
      <c r="C8155" s="2">
        <v>40</v>
      </c>
      <c r="D8155" s="2"/>
      <c r="E8155" s="2"/>
      <c r="F8155" s="2"/>
      <c r="G8155" s="2">
        <v>64</v>
      </c>
      <c r="H8155" s="2"/>
      <c r="I8155" s="2"/>
      <c r="J8155" s="2"/>
      <c r="K8155" s="2"/>
      <c r="L8155" s="2"/>
      <c r="M8155" s="2"/>
      <c r="N8155" s="2"/>
      <c r="O8155" s="2"/>
      <c r="P8155" s="2"/>
      <c r="Q8155" s="2"/>
      <c r="R8155" s="2"/>
      <c r="S8155" s="2"/>
      <c r="T8155" s="2"/>
      <c r="U8155" s="2"/>
      <c r="V8155" s="2"/>
      <c r="W8155" s="2"/>
      <c r="X8155" s="2"/>
      <c r="Y8155" s="2"/>
      <c r="Z8155" s="2"/>
      <c r="AA8155" s="2"/>
      <c r="AB8155" s="2">
        <v>60</v>
      </c>
      <c r="AC8155" s="2"/>
      <c r="AD8155" s="2"/>
      <c r="AE8155" s="2"/>
      <c r="AF8155" s="2"/>
      <c r="AG8155" s="2"/>
      <c r="AH8155" s="2"/>
      <c r="AI8155" s="2"/>
      <c r="AJ8155" s="2"/>
      <c r="AK8155" s="2"/>
      <c r="AL8155" s="2"/>
      <c r="AM8155" s="2">
        <f t="shared" si="2347"/>
        <v>710</v>
      </c>
      <c r="AN8155" s="2"/>
      <c r="AO8155" s="2"/>
      <c r="AP8155" s="2"/>
      <c r="AQ8155" s="2"/>
      <c r="AR8155" s="2"/>
      <c r="AS8155" s="2"/>
      <c r="AT8155" s="2"/>
    </row>
    <row r="8156" spans="1:46" x14ac:dyDescent="0.3">
      <c r="A8156" s="2" t="s">
        <v>1346</v>
      </c>
      <c r="B8156" s="2">
        <v>966</v>
      </c>
      <c r="C8156" s="2"/>
      <c r="D8156" s="2"/>
      <c r="E8156" s="2"/>
      <c r="F8156" s="2"/>
      <c r="G8156" s="2"/>
      <c r="H8156" s="2"/>
      <c r="I8156" s="2"/>
      <c r="J8156" s="2"/>
      <c r="K8156" s="2"/>
      <c r="L8156" s="2"/>
      <c r="M8156" s="2"/>
      <c r="N8156" s="2"/>
      <c r="O8156" s="2"/>
      <c r="P8156" s="2"/>
      <c r="Q8156" s="2"/>
      <c r="R8156" s="2"/>
      <c r="S8156" s="2"/>
      <c r="T8156" s="2"/>
      <c r="U8156" s="2"/>
      <c r="V8156" s="2"/>
      <c r="W8156" s="2"/>
      <c r="X8156" s="2"/>
      <c r="Y8156" s="2"/>
      <c r="Z8156" s="2">
        <v>250</v>
      </c>
      <c r="AA8156" s="2"/>
      <c r="AB8156" s="2"/>
      <c r="AC8156" s="2"/>
      <c r="AD8156" s="2"/>
      <c r="AE8156" s="2"/>
      <c r="AF8156" s="2"/>
      <c r="AG8156" s="2"/>
      <c r="AH8156" s="2"/>
      <c r="AI8156" s="2"/>
      <c r="AJ8156" s="2"/>
      <c r="AK8156" s="2"/>
      <c r="AL8156" s="2"/>
      <c r="AM8156" s="2">
        <f t="shared" si="2347"/>
        <v>1216</v>
      </c>
      <c r="AN8156" s="2"/>
      <c r="AO8156" s="2"/>
      <c r="AP8156" s="2"/>
      <c r="AQ8156" s="2"/>
      <c r="AR8156" s="2"/>
      <c r="AS8156" s="2"/>
      <c r="AT8156" s="2"/>
    </row>
    <row r="8157" spans="1:46" x14ac:dyDescent="0.3">
      <c r="A8157" s="2" t="s">
        <v>1348</v>
      </c>
      <c r="B8157" s="2"/>
      <c r="C8157" s="2"/>
      <c r="D8157" s="2"/>
      <c r="E8157" s="2"/>
      <c r="F8157" s="2"/>
      <c r="G8157" s="2"/>
      <c r="H8157" s="2"/>
      <c r="I8157" s="2"/>
      <c r="J8157" s="2"/>
      <c r="K8157" s="2"/>
      <c r="L8157" s="2"/>
      <c r="M8157" s="2"/>
      <c r="N8157" s="2"/>
      <c r="O8157" s="2"/>
      <c r="P8157" s="2"/>
      <c r="Q8157" s="2"/>
      <c r="R8157" s="2"/>
      <c r="S8157" s="2"/>
      <c r="T8157" s="2"/>
      <c r="U8157" s="2"/>
      <c r="V8157" s="2"/>
      <c r="W8157" s="2"/>
      <c r="X8157" s="2"/>
      <c r="Y8157" s="2"/>
      <c r="Z8157" s="2"/>
      <c r="AA8157" s="2"/>
      <c r="AB8157" s="2"/>
      <c r="AC8157" s="2"/>
      <c r="AD8157" s="2"/>
      <c r="AE8157" s="2"/>
      <c r="AF8157" s="2"/>
      <c r="AG8157" s="2"/>
      <c r="AH8157" s="2"/>
      <c r="AI8157" s="2"/>
      <c r="AJ8157" s="2"/>
      <c r="AK8157" s="2"/>
      <c r="AL8157" s="2"/>
      <c r="AM8157" s="2"/>
      <c r="AN8157" s="2"/>
      <c r="AO8157" s="2">
        <v>-694</v>
      </c>
      <c r="AP8157" s="2"/>
      <c r="AQ8157" s="2"/>
      <c r="AR8157" s="2">
        <f t="shared" ref="AR8157:AR8179" si="2348">SUM(AO8157:AQ8157)</f>
        <v>-694</v>
      </c>
      <c r="AS8157" s="2"/>
      <c r="AT8157" s="2"/>
    </row>
    <row r="8158" spans="1:46" x14ac:dyDescent="0.3">
      <c r="A8158" s="2" t="s">
        <v>1349</v>
      </c>
      <c r="B8158" s="2"/>
      <c r="C8158" s="2"/>
      <c r="D8158" s="2"/>
      <c r="E8158" s="2"/>
      <c r="F8158" s="2"/>
      <c r="G8158" s="2"/>
      <c r="H8158" s="2"/>
      <c r="I8158" s="2"/>
      <c r="J8158" s="2"/>
      <c r="K8158" s="2"/>
      <c r="L8158" s="2"/>
      <c r="M8158" s="2"/>
      <c r="N8158" s="2"/>
      <c r="O8158" s="2"/>
      <c r="P8158" s="2"/>
      <c r="Q8158" s="2"/>
      <c r="R8158" s="2"/>
      <c r="S8158" s="2"/>
      <c r="T8158" s="2"/>
      <c r="U8158" s="2"/>
      <c r="V8158" s="2"/>
      <c r="W8158" s="2"/>
      <c r="X8158" s="2"/>
      <c r="Y8158" s="2"/>
      <c r="Z8158" s="2"/>
      <c r="AA8158" s="2"/>
      <c r="AB8158" s="2"/>
      <c r="AC8158" s="2"/>
      <c r="AD8158" s="2"/>
      <c r="AE8158" s="2"/>
      <c r="AF8158" s="2"/>
      <c r="AG8158" s="2"/>
      <c r="AH8158" s="2"/>
      <c r="AI8158" s="2"/>
      <c r="AJ8158" s="2"/>
      <c r="AK8158" s="2"/>
      <c r="AL8158" s="2"/>
      <c r="AM8158" s="2"/>
      <c r="AN8158" s="2"/>
      <c r="AO8158" s="2">
        <v>-324</v>
      </c>
      <c r="AP8158" s="2"/>
      <c r="AQ8158" s="2"/>
      <c r="AR8158" s="2">
        <f t="shared" si="2348"/>
        <v>-324</v>
      </c>
      <c r="AS8158" s="2"/>
      <c r="AT8158" s="2"/>
    </row>
    <row r="8159" spans="1:46" x14ac:dyDescent="0.3">
      <c r="A8159" s="1" t="s">
        <v>621</v>
      </c>
      <c r="B8159" s="1">
        <f t="shared" ref="B8159:J8159" si="2349">SUM(B8149:B8158)</f>
        <v>3763</v>
      </c>
      <c r="C8159" s="1">
        <f t="shared" si="2349"/>
        <v>304.5</v>
      </c>
      <c r="D8159" s="1">
        <f t="shared" si="2349"/>
        <v>17</v>
      </c>
      <c r="E8159" s="1">
        <f t="shared" si="2349"/>
        <v>0</v>
      </c>
      <c r="F8159" s="1">
        <f t="shared" si="2349"/>
        <v>0</v>
      </c>
      <c r="G8159" s="1">
        <f t="shared" si="2349"/>
        <v>235</v>
      </c>
      <c r="H8159" s="1">
        <f t="shared" si="2349"/>
        <v>0</v>
      </c>
      <c r="I8159" s="1">
        <f t="shared" si="2349"/>
        <v>0</v>
      </c>
      <c r="J8159" s="1">
        <f t="shared" si="2349"/>
        <v>188.5</v>
      </c>
      <c r="K8159" s="1"/>
      <c r="L8159" s="1">
        <f>SUM(L8149:L8158)</f>
        <v>0</v>
      </c>
      <c r="M8159" s="1"/>
      <c r="N8159" s="1">
        <f>SUM(N8149:N8158)</f>
        <v>198</v>
      </c>
      <c r="O8159" s="1">
        <f>SUM(O8149:O8158)</f>
        <v>264</v>
      </c>
      <c r="P8159" s="1">
        <f>SUM(P8149:P8158)</f>
        <v>0</v>
      </c>
      <c r="Q8159" s="1"/>
      <c r="R8159" s="1"/>
      <c r="S8159" s="1">
        <f>SUM(S8149:S8158)</f>
        <v>57</v>
      </c>
      <c r="T8159" s="1">
        <f>SUM(T8149:T8158)</f>
        <v>8</v>
      </c>
      <c r="U8159" s="1">
        <f>SUM(U8149:U8158)</f>
        <v>0</v>
      </c>
      <c r="V8159" s="1">
        <f>SUM(V8149:V8158)</f>
        <v>73</v>
      </c>
      <c r="W8159" s="1"/>
      <c r="X8159" s="1">
        <f>SUM(X8149:X8158)</f>
        <v>4</v>
      </c>
      <c r="Y8159" s="1">
        <f>SUM(Y8149:Y8158)</f>
        <v>10</v>
      </c>
      <c r="Z8159" s="1">
        <f>SUM(Z8149:Z8158)</f>
        <v>417</v>
      </c>
      <c r="AA8159" s="1"/>
      <c r="AB8159" s="1">
        <f>SUM(AB8149:AB8158)</f>
        <v>116</v>
      </c>
      <c r="AC8159" s="1"/>
      <c r="AD8159" s="1"/>
      <c r="AE8159" s="1">
        <f>SUM(AE8149:AE8158)</f>
        <v>0</v>
      </c>
      <c r="AF8159" s="1">
        <f>SUM(AF8149:AF8158)</f>
        <v>4</v>
      </c>
      <c r="AG8159" s="1">
        <f>SUM(AG8149:AG8158)</f>
        <v>45.5</v>
      </c>
      <c r="AH8159" s="1"/>
      <c r="AI8159" s="1"/>
      <c r="AJ8159" s="1"/>
      <c r="AK8159" s="1"/>
      <c r="AL8159" s="1"/>
      <c r="AM8159" s="1">
        <f t="shared" ref="AM8159:AM8166" si="2350">SUM(B8159:AG8159)</f>
        <v>5704.5</v>
      </c>
      <c r="AN8159" s="1" t="s">
        <v>1350</v>
      </c>
      <c r="AO8159" s="1">
        <f>SUM(AO8149:AO8158)</f>
        <v>4214.0499999999993</v>
      </c>
      <c r="AP8159" s="1">
        <f>SUM(AP8149:AP8158)</f>
        <v>4112.1699999999983</v>
      </c>
      <c r="AQ8159" s="1">
        <f>SUM(AQ8149:AQ8158)</f>
        <v>731.07999999999993</v>
      </c>
      <c r="AR8159" s="1">
        <f t="shared" si="2348"/>
        <v>9057.2999999999975</v>
      </c>
      <c r="AS8159" s="2"/>
      <c r="AT8159" s="2"/>
    </row>
    <row r="8160" spans="1:46" x14ac:dyDescent="0.3">
      <c r="A8160" s="2" t="s">
        <v>274</v>
      </c>
      <c r="B8160" s="2"/>
      <c r="C8160" s="2">
        <v>-5</v>
      </c>
      <c r="D8160" s="2">
        <v>-15</v>
      </c>
      <c r="E8160" s="2"/>
      <c r="F8160" s="2"/>
      <c r="G8160" s="2"/>
      <c r="H8160" s="2"/>
      <c r="I8160" s="2"/>
      <c r="J8160" s="2">
        <v>-64</v>
      </c>
      <c r="K8160" s="2"/>
      <c r="L8160" s="2"/>
      <c r="M8160" s="2"/>
      <c r="N8160" s="2">
        <v>-50</v>
      </c>
      <c r="O8160" s="2">
        <v>-50</v>
      </c>
      <c r="P8160" s="2"/>
      <c r="Q8160" s="2"/>
      <c r="R8160" s="2"/>
      <c r="S8160" s="2"/>
      <c r="T8160" s="2"/>
      <c r="U8160" s="2"/>
      <c r="V8160" s="2">
        <v>-5</v>
      </c>
      <c r="W8160" s="2"/>
      <c r="X8160" s="2"/>
      <c r="Y8160" s="2"/>
      <c r="Z8160" s="2"/>
      <c r="AA8160" s="2"/>
      <c r="AB8160" s="2">
        <v>-30</v>
      </c>
      <c r="AC8160" s="2"/>
      <c r="AD8160" s="2"/>
      <c r="AE8160" s="2"/>
      <c r="AF8160" s="2"/>
      <c r="AG8160" s="2"/>
      <c r="AH8160" s="2"/>
      <c r="AI8160" s="2"/>
      <c r="AJ8160" s="2"/>
      <c r="AK8160" s="2"/>
      <c r="AL8160" s="2"/>
      <c r="AM8160" s="2">
        <f t="shared" si="2350"/>
        <v>-219</v>
      </c>
      <c r="AN8160" s="2"/>
      <c r="AO8160" s="2"/>
      <c r="AP8160" s="2">
        <v>64</v>
      </c>
      <c r="AQ8160" s="2">
        <v>20</v>
      </c>
      <c r="AR8160" s="2">
        <f t="shared" si="2348"/>
        <v>84</v>
      </c>
      <c r="AS8160" s="2"/>
      <c r="AT8160" s="2"/>
    </row>
    <row r="8161" spans="1:46" x14ac:dyDescent="0.3">
      <c r="A8161" s="2" t="s">
        <v>1273</v>
      </c>
      <c r="B8161" s="2">
        <v>-64.5</v>
      </c>
      <c r="C8161" s="2"/>
      <c r="D8161" s="2"/>
      <c r="E8161" s="2"/>
      <c r="F8161" s="2"/>
      <c r="G8161" s="2">
        <v>-17</v>
      </c>
      <c r="H8161" s="2"/>
      <c r="I8161" s="2"/>
      <c r="J8161" s="2">
        <v>-4</v>
      </c>
      <c r="K8161" s="2"/>
      <c r="L8161" s="2"/>
      <c r="M8161" s="2"/>
      <c r="N8161" s="2"/>
      <c r="O8161" s="2"/>
      <c r="P8161" s="2"/>
      <c r="Q8161" s="2"/>
      <c r="R8161" s="2"/>
      <c r="S8161" s="2"/>
      <c r="T8161" s="2"/>
      <c r="U8161" s="2"/>
      <c r="V8161" s="2"/>
      <c r="W8161" s="2"/>
      <c r="X8161" s="2"/>
      <c r="Y8161" s="2"/>
      <c r="Z8161" s="2"/>
      <c r="AA8161" s="2"/>
      <c r="AB8161" s="2"/>
      <c r="AC8161" s="2"/>
      <c r="AD8161" s="2"/>
      <c r="AE8161" s="2"/>
      <c r="AF8161" s="2"/>
      <c r="AG8161" s="2"/>
      <c r="AH8161" s="2"/>
      <c r="AI8161" s="2"/>
      <c r="AJ8161" s="2"/>
      <c r="AK8161" s="2"/>
      <c r="AL8161" s="2"/>
      <c r="AM8161" s="2">
        <f t="shared" si="2350"/>
        <v>-85.5</v>
      </c>
      <c r="AN8161" s="2"/>
      <c r="AO8161" s="2">
        <v>81.5</v>
      </c>
      <c r="AP8161" s="2">
        <v>4</v>
      </c>
      <c r="AQ8161" s="2"/>
      <c r="AR8161" s="2">
        <f t="shared" si="2348"/>
        <v>85.5</v>
      </c>
      <c r="AS8161" s="2"/>
      <c r="AT8161" s="2"/>
    </row>
    <row r="8162" spans="1:46" x14ac:dyDescent="0.3">
      <c r="A8162" s="22" t="s">
        <v>904</v>
      </c>
      <c r="B8162" s="2">
        <v>-23</v>
      </c>
      <c r="C8162" s="2"/>
      <c r="D8162" s="2"/>
      <c r="E8162" s="2"/>
      <c r="F8162" s="2"/>
      <c r="G8162" s="2"/>
      <c r="H8162" s="2"/>
      <c r="I8162" s="2"/>
      <c r="J8162" s="2">
        <v>-2</v>
      </c>
      <c r="K8162" s="2"/>
      <c r="L8162" s="2"/>
      <c r="M8162" s="2"/>
      <c r="N8162" s="2"/>
      <c r="O8162" s="2">
        <v>-2</v>
      </c>
      <c r="P8162" s="2"/>
      <c r="Q8162" s="2"/>
      <c r="R8162" s="2"/>
      <c r="S8162" s="2"/>
      <c r="T8162" s="2"/>
      <c r="U8162" s="2"/>
      <c r="V8162" s="2"/>
      <c r="W8162" s="2"/>
      <c r="X8162" s="2"/>
      <c r="Y8162" s="2"/>
      <c r="Z8162" s="2"/>
      <c r="AA8162" s="2"/>
      <c r="AB8162" s="2"/>
      <c r="AC8162" s="2"/>
      <c r="AD8162" s="2"/>
      <c r="AE8162" s="2"/>
      <c r="AF8162" s="2"/>
      <c r="AG8162" s="2"/>
      <c r="AH8162" s="2"/>
      <c r="AI8162" s="2"/>
      <c r="AJ8162" s="2"/>
      <c r="AK8162" s="2"/>
      <c r="AL8162" s="2"/>
      <c r="AM8162" s="2">
        <f t="shared" si="2350"/>
        <v>-27</v>
      </c>
      <c r="AN8162" s="2"/>
      <c r="AO8162" s="2">
        <v>23</v>
      </c>
      <c r="AP8162" s="2">
        <v>2</v>
      </c>
      <c r="AQ8162" s="2"/>
      <c r="AR8162" s="2">
        <f t="shared" si="2348"/>
        <v>25</v>
      </c>
      <c r="AS8162" s="2"/>
      <c r="AT8162" s="2"/>
    </row>
    <row r="8163" spans="1:46" x14ac:dyDescent="0.3">
      <c r="A8163" s="22" t="s">
        <v>980</v>
      </c>
      <c r="B8163" s="2"/>
      <c r="C8163" s="2"/>
      <c r="D8163" s="2"/>
      <c r="E8163" s="2"/>
      <c r="F8163" s="2"/>
      <c r="G8163" s="2"/>
      <c r="H8163" s="2"/>
      <c r="I8163" s="2"/>
      <c r="J8163" s="2"/>
      <c r="K8163" s="2"/>
      <c r="L8163" s="2"/>
      <c r="M8163" s="2"/>
      <c r="N8163" s="2">
        <v>-5</v>
      </c>
      <c r="O8163" s="2">
        <v>-5</v>
      </c>
      <c r="P8163" s="2"/>
      <c r="Q8163" s="2"/>
      <c r="R8163" s="2"/>
      <c r="S8163" s="2"/>
      <c r="T8163" s="2"/>
      <c r="U8163" s="2"/>
      <c r="V8163" s="39">
        <v>-1</v>
      </c>
      <c r="W8163" s="39"/>
      <c r="X8163" s="2">
        <v>-2</v>
      </c>
      <c r="Y8163" s="2"/>
      <c r="Z8163" s="2">
        <v>-20</v>
      </c>
      <c r="AA8163" s="2"/>
      <c r="AB8163" s="39">
        <v>-2</v>
      </c>
      <c r="AC8163" s="39"/>
      <c r="AD8163" s="39"/>
      <c r="AE8163" s="2"/>
      <c r="AF8163" s="2"/>
      <c r="AG8163" s="2"/>
      <c r="AH8163" s="2"/>
      <c r="AI8163" s="2"/>
      <c r="AJ8163" s="2"/>
      <c r="AK8163" s="2"/>
      <c r="AL8163" s="2"/>
      <c r="AM8163" s="2">
        <f t="shared" si="2350"/>
        <v>-35</v>
      </c>
      <c r="AN8163" s="2"/>
      <c r="AO8163" s="2">
        <v>0</v>
      </c>
      <c r="AP8163" s="2"/>
      <c r="AQ8163" s="2"/>
      <c r="AR8163" s="2">
        <f t="shared" si="2348"/>
        <v>0</v>
      </c>
      <c r="AS8163" s="22" t="s">
        <v>1122</v>
      </c>
      <c r="AT8163" s="2"/>
    </row>
    <row r="8164" spans="1:46" x14ac:dyDescent="0.3">
      <c r="A8164" s="2" t="s">
        <v>1019</v>
      </c>
      <c r="B8164" s="2">
        <v>-57</v>
      </c>
      <c r="C8164" s="2"/>
      <c r="D8164" s="2"/>
      <c r="E8164" s="2"/>
      <c r="F8164" s="2"/>
      <c r="G8164" s="2">
        <v>-2</v>
      </c>
      <c r="H8164" s="2"/>
      <c r="I8164" s="2"/>
      <c r="J8164" s="2">
        <v>-7</v>
      </c>
      <c r="K8164" s="2"/>
      <c r="L8164" s="2"/>
      <c r="M8164" s="2"/>
      <c r="N8164" s="2">
        <v>-17</v>
      </c>
      <c r="O8164" s="2">
        <v>-25</v>
      </c>
      <c r="P8164" s="2"/>
      <c r="Q8164" s="2"/>
      <c r="R8164" s="2"/>
      <c r="S8164" s="2"/>
      <c r="T8164" s="2"/>
      <c r="U8164" s="2"/>
      <c r="V8164" s="2"/>
      <c r="W8164" s="2"/>
      <c r="X8164" s="2"/>
      <c r="Y8164" s="2"/>
      <c r="Z8164" s="2">
        <v>-50</v>
      </c>
      <c r="AA8164" s="2"/>
      <c r="AB8164" s="2"/>
      <c r="AC8164" s="2"/>
      <c r="AD8164" s="2"/>
      <c r="AE8164" s="2"/>
      <c r="AF8164" s="2"/>
      <c r="AG8164" s="2"/>
      <c r="AH8164" s="2"/>
      <c r="AI8164" s="2"/>
      <c r="AJ8164" s="2"/>
      <c r="AK8164" s="2"/>
      <c r="AL8164" s="2"/>
      <c r="AM8164" s="2">
        <f t="shared" si="2350"/>
        <v>-158</v>
      </c>
      <c r="AN8164" s="2"/>
      <c r="AO8164" s="2">
        <v>57</v>
      </c>
      <c r="AP8164" s="2">
        <v>9</v>
      </c>
      <c r="AQ8164" s="2"/>
      <c r="AR8164" s="2">
        <f t="shared" si="2348"/>
        <v>66</v>
      </c>
      <c r="AS8164" s="22"/>
      <c r="AT8164" s="2"/>
    </row>
    <row r="8165" spans="1:46" x14ac:dyDescent="0.3">
      <c r="A8165" s="1" t="s">
        <v>622</v>
      </c>
      <c r="B8165" s="1">
        <f t="shared" ref="B8165:J8165" si="2351">SUM(B8159:B8164)</f>
        <v>3618.5</v>
      </c>
      <c r="C8165" s="1">
        <f t="shared" si="2351"/>
        <v>299.5</v>
      </c>
      <c r="D8165" s="1">
        <f t="shared" si="2351"/>
        <v>2</v>
      </c>
      <c r="E8165" s="1">
        <f t="shared" si="2351"/>
        <v>0</v>
      </c>
      <c r="F8165" s="1">
        <f t="shared" si="2351"/>
        <v>0</v>
      </c>
      <c r="G8165" s="1">
        <f t="shared" si="2351"/>
        <v>216</v>
      </c>
      <c r="H8165" s="1">
        <f t="shared" si="2351"/>
        <v>0</v>
      </c>
      <c r="I8165" s="1">
        <f t="shared" si="2351"/>
        <v>0</v>
      </c>
      <c r="J8165" s="1">
        <f t="shared" si="2351"/>
        <v>111.5</v>
      </c>
      <c r="K8165" s="1"/>
      <c r="L8165" s="1">
        <f>SUM(L8159:L8164)</f>
        <v>0</v>
      </c>
      <c r="M8165" s="1"/>
      <c r="N8165" s="1">
        <f>SUM(N8159:N8164)</f>
        <v>126</v>
      </c>
      <c r="O8165" s="1">
        <f>SUM(O8159:O8164)</f>
        <v>182</v>
      </c>
      <c r="P8165" s="1">
        <f>SUM(P8159:P8164)</f>
        <v>0</v>
      </c>
      <c r="Q8165" s="1"/>
      <c r="R8165" s="1"/>
      <c r="S8165" s="1">
        <f>SUM(S8159:S8164)</f>
        <v>57</v>
      </c>
      <c r="T8165" s="1">
        <f>SUM(T8159:T8164)</f>
        <v>8</v>
      </c>
      <c r="U8165" s="1">
        <f>SUM(U8159:U8164)</f>
        <v>0</v>
      </c>
      <c r="V8165" s="1">
        <f>SUM(V8159:V8164)</f>
        <v>67</v>
      </c>
      <c r="W8165" s="1"/>
      <c r="X8165" s="1">
        <f>SUM(X8159:X8164)</f>
        <v>2</v>
      </c>
      <c r="Y8165" s="1">
        <f>SUM(Y8159:Y8164)</f>
        <v>10</v>
      </c>
      <c r="Z8165" s="1">
        <f>SUM(Z8159:Z8164)</f>
        <v>347</v>
      </c>
      <c r="AA8165" s="1"/>
      <c r="AB8165" s="1">
        <f>SUM(AB8159:AB8164)</f>
        <v>84</v>
      </c>
      <c r="AC8165" s="1"/>
      <c r="AD8165" s="1"/>
      <c r="AE8165" s="1">
        <f>SUM(AE8159:AE8164)</f>
        <v>0</v>
      </c>
      <c r="AF8165" s="1">
        <f>SUM(AF8159:AF8164)</f>
        <v>4</v>
      </c>
      <c r="AG8165" s="1">
        <f>SUM(AG8159:AG8164)</f>
        <v>45.5</v>
      </c>
      <c r="AH8165" s="1"/>
      <c r="AI8165" s="1"/>
      <c r="AJ8165" s="1"/>
      <c r="AK8165" s="1"/>
      <c r="AL8165" s="1"/>
      <c r="AM8165" s="1">
        <f t="shared" si="2350"/>
        <v>5180</v>
      </c>
      <c r="AN8165" s="1" t="s">
        <v>622</v>
      </c>
      <c r="AO8165" s="1">
        <f>SUM(AO8159:AO8164)</f>
        <v>4375.5499999999993</v>
      </c>
      <c r="AP8165" s="1">
        <f>SUM(AP8159:AP8164)</f>
        <v>4191.1699999999983</v>
      </c>
      <c r="AQ8165" s="1">
        <f>SUM(AQ8159:AQ8164)</f>
        <v>751.07999999999993</v>
      </c>
      <c r="AR8165" s="1">
        <f t="shared" si="2348"/>
        <v>9317.7999999999975</v>
      </c>
      <c r="AS8165" s="2"/>
      <c r="AT8165" s="2"/>
    </row>
    <row r="8166" spans="1:46" x14ac:dyDescent="0.3">
      <c r="A8166" s="2" t="s">
        <v>728</v>
      </c>
      <c r="B8166" s="2">
        <v>-488</v>
      </c>
      <c r="C8166" s="2"/>
      <c r="D8166" s="2"/>
      <c r="E8166" s="2"/>
      <c r="F8166" s="2"/>
      <c r="G8166" s="2">
        <v>-89</v>
      </c>
      <c r="H8166" s="2"/>
      <c r="I8166" s="2"/>
      <c r="J8166" s="2">
        <v>-17</v>
      </c>
      <c r="K8166" s="2"/>
      <c r="L8166" s="2"/>
      <c r="M8166" s="2"/>
      <c r="N8166" s="2">
        <v>-15</v>
      </c>
      <c r="O8166" s="2">
        <v>-30</v>
      </c>
      <c r="P8166" s="2"/>
      <c r="Q8166" s="2"/>
      <c r="R8166" s="2"/>
      <c r="S8166" s="2"/>
      <c r="T8166" s="2"/>
      <c r="U8166" s="2"/>
      <c r="V8166" s="2"/>
      <c r="W8166" s="2"/>
      <c r="X8166" s="2"/>
      <c r="Y8166" s="2"/>
      <c r="Z8166" s="2">
        <v>-10</v>
      </c>
      <c r="AA8166" s="2"/>
      <c r="AB8166" s="2"/>
      <c r="AC8166" s="2"/>
      <c r="AD8166" s="2"/>
      <c r="AE8166" s="2"/>
      <c r="AF8166" s="2"/>
      <c r="AG8166" s="2"/>
      <c r="AH8166" s="2"/>
      <c r="AI8166" s="2"/>
      <c r="AJ8166" s="2"/>
      <c r="AK8166" s="2"/>
      <c r="AL8166" s="2"/>
      <c r="AM8166" s="2">
        <f t="shared" si="2350"/>
        <v>-649</v>
      </c>
      <c r="AN8166" s="2"/>
      <c r="AO8166" s="2">
        <v>488</v>
      </c>
      <c r="AP8166" s="2">
        <v>106</v>
      </c>
      <c r="AQ8166" s="2"/>
      <c r="AR8166" s="2">
        <f t="shared" si="2348"/>
        <v>594</v>
      </c>
      <c r="AS8166" s="2"/>
      <c r="AT8166" s="2"/>
    </row>
    <row r="8167" spans="1:46" x14ac:dyDescent="0.3">
      <c r="A8167" s="2" t="s">
        <v>274</v>
      </c>
      <c r="B8167" s="2">
        <v>-252</v>
      </c>
      <c r="C8167" s="2">
        <v>-24</v>
      </c>
      <c r="D8167" s="2"/>
      <c r="E8167" s="2"/>
      <c r="F8167" s="2"/>
      <c r="G8167" s="2">
        <v>-64</v>
      </c>
      <c r="H8167" s="2"/>
      <c r="I8167" s="2"/>
      <c r="J8167" s="2"/>
      <c r="K8167" s="2"/>
      <c r="L8167" s="2"/>
      <c r="M8167" s="2"/>
      <c r="N8167" s="2"/>
      <c r="O8167" s="2"/>
      <c r="P8167" s="2"/>
      <c r="Q8167" s="2"/>
      <c r="R8167" s="2"/>
      <c r="S8167" s="2"/>
      <c r="T8167" s="2"/>
      <c r="U8167" s="2"/>
      <c r="V8167" s="2"/>
      <c r="W8167" s="2"/>
      <c r="X8167" s="2"/>
      <c r="Y8167" s="2"/>
      <c r="Z8167" s="2"/>
      <c r="AA8167" s="2"/>
      <c r="AB8167" s="2"/>
      <c r="AC8167" s="2"/>
      <c r="AD8167" s="2"/>
      <c r="AE8167" s="2"/>
      <c r="AF8167" s="2"/>
      <c r="AG8167" s="2"/>
      <c r="AH8167" s="2"/>
      <c r="AI8167" s="2"/>
      <c r="AJ8167" s="2"/>
      <c r="AK8167" s="2"/>
      <c r="AL8167" s="2"/>
      <c r="AM8167" s="2">
        <f t="shared" ref="AM8167:AM8177" si="2352">SUM(B8167:AG8167)</f>
        <v>-340</v>
      </c>
      <c r="AN8167" s="2"/>
      <c r="AO8167" s="2">
        <v>252</v>
      </c>
      <c r="AP8167" s="2">
        <v>64</v>
      </c>
      <c r="AQ8167" s="2">
        <v>24</v>
      </c>
      <c r="AR8167" s="2">
        <f t="shared" si="2348"/>
        <v>340</v>
      </c>
      <c r="AS8167" s="2"/>
      <c r="AT8167" s="2"/>
    </row>
    <row r="8168" spans="1:46" x14ac:dyDescent="0.3">
      <c r="A8168" s="2" t="s">
        <v>1019</v>
      </c>
      <c r="B8168" s="2">
        <v>-83</v>
      </c>
      <c r="C8168" s="2">
        <v>-1</v>
      </c>
      <c r="D8168" s="2"/>
      <c r="E8168" s="2"/>
      <c r="F8168" s="2"/>
      <c r="G8168" s="2">
        <v>-14</v>
      </c>
      <c r="H8168" s="2"/>
      <c r="I8168" s="2"/>
      <c r="J8168" s="2">
        <v>-8</v>
      </c>
      <c r="K8168" s="2"/>
      <c r="L8168" s="2"/>
      <c r="M8168" s="2"/>
      <c r="N8168" s="2"/>
      <c r="O8168" s="2"/>
      <c r="P8168" s="2"/>
      <c r="Q8168" s="2"/>
      <c r="R8168" s="2"/>
      <c r="S8168" s="2"/>
      <c r="T8168" s="2"/>
      <c r="U8168" s="2"/>
      <c r="V8168" s="2"/>
      <c r="W8168" s="2"/>
      <c r="X8168" s="2"/>
      <c r="Y8168" s="2"/>
      <c r="Z8168" s="2"/>
      <c r="AA8168" s="2"/>
      <c r="AB8168" s="2"/>
      <c r="AC8168" s="2"/>
      <c r="AD8168" s="2"/>
      <c r="AE8168" s="2"/>
      <c r="AF8168" s="2"/>
      <c r="AG8168" s="2"/>
      <c r="AH8168" s="2"/>
      <c r="AI8168" s="2"/>
      <c r="AJ8168" s="2"/>
      <c r="AK8168" s="2"/>
      <c r="AL8168" s="2"/>
      <c r="AM8168" s="2">
        <f t="shared" si="2352"/>
        <v>-106</v>
      </c>
      <c r="AN8168" s="2"/>
      <c r="AO8168" s="2">
        <v>83</v>
      </c>
      <c r="AP8168" s="2">
        <v>22</v>
      </c>
      <c r="AQ8168" s="2">
        <v>1</v>
      </c>
      <c r="AR8168" s="2">
        <f t="shared" si="2348"/>
        <v>106</v>
      </c>
      <c r="AS8168" s="2"/>
      <c r="AT8168" s="2"/>
    </row>
    <row r="8169" spans="1:46" x14ac:dyDescent="0.3">
      <c r="A8169" s="2" t="s">
        <v>980</v>
      </c>
      <c r="B8169" s="2"/>
      <c r="C8169" s="2"/>
      <c r="D8169" s="2"/>
      <c r="E8169" s="2"/>
      <c r="F8169" s="2"/>
      <c r="G8169" s="2"/>
      <c r="H8169" s="2"/>
      <c r="I8169" s="2"/>
      <c r="J8169" s="2"/>
      <c r="K8169" s="2"/>
      <c r="L8169" s="2"/>
      <c r="M8169" s="2"/>
      <c r="N8169" s="2"/>
      <c r="O8169" s="2"/>
      <c r="P8169" s="2"/>
      <c r="Q8169" s="2"/>
      <c r="R8169" s="2"/>
      <c r="S8169" s="2"/>
      <c r="T8169" s="2"/>
      <c r="U8169" s="2"/>
      <c r="V8169" s="2">
        <v>-1</v>
      </c>
      <c r="W8169" s="2"/>
      <c r="X8169" s="2"/>
      <c r="Y8169" s="2"/>
      <c r="Z8169" s="2">
        <v>-13</v>
      </c>
      <c r="AA8169" s="2"/>
      <c r="AB8169" s="2"/>
      <c r="AC8169" s="2"/>
      <c r="AD8169" s="2"/>
      <c r="AE8169" s="2"/>
      <c r="AF8169" s="2"/>
      <c r="AG8169" s="2"/>
      <c r="AH8169" s="2"/>
      <c r="AI8169" s="2"/>
      <c r="AJ8169" s="2"/>
      <c r="AK8169" s="2"/>
      <c r="AL8169" s="2"/>
      <c r="AM8169" s="2">
        <f t="shared" si="2352"/>
        <v>-14</v>
      </c>
      <c r="AN8169" s="2"/>
      <c r="AO8169" s="2">
        <v>0</v>
      </c>
      <c r="AP8169" s="2"/>
      <c r="AQ8169" s="2"/>
      <c r="AR8169" s="2">
        <f t="shared" si="2348"/>
        <v>0</v>
      </c>
      <c r="AS8169" s="2"/>
      <c r="AT8169" s="2"/>
    </row>
    <row r="8170" spans="1:46" x14ac:dyDescent="0.3">
      <c r="A8170" s="22" t="s">
        <v>904</v>
      </c>
      <c r="B8170" s="2">
        <v>-40</v>
      </c>
      <c r="C8170" s="2"/>
      <c r="D8170" s="2"/>
      <c r="E8170" s="2"/>
      <c r="F8170" s="2"/>
      <c r="G8170" s="2"/>
      <c r="H8170" s="2"/>
      <c r="I8170" s="2"/>
      <c r="J8170" s="2"/>
      <c r="K8170" s="2"/>
      <c r="L8170" s="2"/>
      <c r="M8170" s="2"/>
      <c r="N8170" s="2">
        <v>-3</v>
      </c>
      <c r="O8170" s="2"/>
      <c r="P8170" s="2"/>
      <c r="Q8170" s="2"/>
      <c r="R8170" s="2"/>
      <c r="S8170" s="2"/>
      <c r="T8170" s="2"/>
      <c r="U8170" s="2"/>
      <c r="V8170" s="2"/>
      <c r="W8170" s="2"/>
      <c r="X8170" s="2"/>
      <c r="Y8170" s="2"/>
      <c r="Z8170" s="2"/>
      <c r="AA8170" s="2"/>
      <c r="AB8170" s="2"/>
      <c r="AC8170" s="2"/>
      <c r="AD8170" s="2"/>
      <c r="AE8170" s="2"/>
      <c r="AF8170" s="2"/>
      <c r="AG8170" s="2"/>
      <c r="AH8170" s="2"/>
      <c r="AI8170" s="2"/>
      <c r="AJ8170" s="2"/>
      <c r="AK8170" s="2"/>
      <c r="AL8170" s="2"/>
      <c r="AM8170" s="2">
        <f t="shared" si="2352"/>
        <v>-43</v>
      </c>
      <c r="AN8170" s="2"/>
      <c r="AO8170" s="2">
        <v>40</v>
      </c>
      <c r="AP8170" s="2"/>
      <c r="AQ8170" s="2"/>
      <c r="AR8170" s="2">
        <f t="shared" si="2348"/>
        <v>40</v>
      </c>
      <c r="AS8170" s="2"/>
      <c r="AT8170" s="2"/>
    </row>
    <row r="8171" spans="1:46" x14ac:dyDescent="0.3">
      <c r="A8171" s="21" t="s">
        <v>980</v>
      </c>
      <c r="B8171" s="2"/>
      <c r="C8171" s="2"/>
      <c r="D8171" s="2"/>
      <c r="E8171" s="2"/>
      <c r="F8171" s="2"/>
      <c r="G8171" s="2"/>
      <c r="H8171" s="2"/>
      <c r="I8171" s="2"/>
      <c r="J8171" s="2"/>
      <c r="K8171" s="2"/>
      <c r="L8171" s="2"/>
      <c r="M8171" s="2"/>
      <c r="N8171" s="2"/>
      <c r="O8171" s="2"/>
      <c r="P8171" s="2"/>
      <c r="Q8171" s="2"/>
      <c r="R8171" s="2"/>
      <c r="S8171" s="2"/>
      <c r="T8171" s="2"/>
      <c r="U8171" s="2"/>
      <c r="V8171" s="2">
        <v>-6</v>
      </c>
      <c r="W8171" s="2"/>
      <c r="X8171" s="2"/>
      <c r="Y8171" s="2"/>
      <c r="Z8171" s="2"/>
      <c r="AA8171" s="2"/>
      <c r="AB8171" s="2"/>
      <c r="AC8171" s="2"/>
      <c r="AD8171" s="2"/>
      <c r="AE8171" s="2"/>
      <c r="AF8171" s="2"/>
      <c r="AG8171" s="2"/>
      <c r="AH8171" s="2"/>
      <c r="AI8171" s="2"/>
      <c r="AJ8171" s="2"/>
      <c r="AK8171" s="2"/>
      <c r="AL8171" s="2"/>
      <c r="AM8171" s="2">
        <f t="shared" si="2352"/>
        <v>-6</v>
      </c>
      <c r="AN8171" s="2"/>
      <c r="AO8171" s="2">
        <v>0</v>
      </c>
      <c r="AP8171" s="2"/>
      <c r="AQ8171" s="2"/>
      <c r="AR8171" s="2">
        <f t="shared" si="2348"/>
        <v>0</v>
      </c>
      <c r="AS8171" s="2"/>
      <c r="AT8171" s="2"/>
    </row>
    <row r="8172" spans="1:46" x14ac:dyDescent="0.3">
      <c r="A8172" s="2" t="s">
        <v>1273</v>
      </c>
      <c r="B8172" s="2">
        <v>-4</v>
      </c>
      <c r="C8172" s="2"/>
      <c r="D8172" s="2">
        <v>-0.5</v>
      </c>
      <c r="E8172" s="2"/>
      <c r="F8172" s="2"/>
      <c r="G8172" s="2">
        <v>-6</v>
      </c>
      <c r="H8172" s="2"/>
      <c r="I8172" s="2"/>
      <c r="J8172" s="2"/>
      <c r="K8172" s="2"/>
      <c r="L8172" s="2"/>
      <c r="M8172" s="2"/>
      <c r="N8172" s="2">
        <v>-3</v>
      </c>
      <c r="O8172" s="2">
        <v>-3</v>
      </c>
      <c r="P8172" s="2"/>
      <c r="Q8172" s="2"/>
      <c r="R8172" s="2"/>
      <c r="S8172" s="2"/>
      <c r="T8172" s="2"/>
      <c r="U8172" s="2"/>
      <c r="V8172" s="2"/>
      <c r="W8172" s="2"/>
      <c r="X8172" s="2"/>
      <c r="Y8172" s="2"/>
      <c r="Z8172" s="2"/>
      <c r="AA8172" s="2"/>
      <c r="AB8172" s="2"/>
      <c r="AC8172" s="2"/>
      <c r="AD8172" s="2"/>
      <c r="AE8172" s="2"/>
      <c r="AF8172" s="2"/>
      <c r="AG8172" s="2"/>
      <c r="AH8172" s="2"/>
      <c r="AI8172" s="2"/>
      <c r="AJ8172" s="2"/>
      <c r="AK8172" s="2"/>
      <c r="AL8172" s="2"/>
      <c r="AM8172" s="2">
        <f t="shared" si="2352"/>
        <v>-16.5</v>
      </c>
      <c r="AN8172" s="2"/>
      <c r="AO8172" s="2">
        <v>4</v>
      </c>
      <c r="AP8172" s="2">
        <v>6</v>
      </c>
      <c r="AQ8172" s="2">
        <v>-0.5</v>
      </c>
      <c r="AR8172" s="2">
        <f t="shared" si="2348"/>
        <v>9.5</v>
      </c>
      <c r="AS8172" s="2"/>
      <c r="AT8172" s="2"/>
    </row>
    <row r="8173" spans="1:46" x14ac:dyDescent="0.3">
      <c r="A8173" s="2" t="s">
        <v>1351</v>
      </c>
      <c r="B8173" s="2"/>
      <c r="C8173" s="2"/>
      <c r="D8173" s="2"/>
      <c r="E8173" s="2"/>
      <c r="F8173" s="2"/>
      <c r="G8173" s="2"/>
      <c r="H8173" s="2"/>
      <c r="I8173" s="2"/>
      <c r="J8173" s="2"/>
      <c r="K8173" s="2"/>
      <c r="L8173" s="2"/>
      <c r="M8173" s="2"/>
      <c r="N8173" s="2">
        <v>-30</v>
      </c>
      <c r="O8173" s="2">
        <v>-30</v>
      </c>
      <c r="P8173" s="2"/>
      <c r="Q8173" s="2"/>
      <c r="R8173" s="2"/>
      <c r="S8173" s="2"/>
      <c r="T8173" s="2"/>
      <c r="U8173" s="2"/>
      <c r="V8173" s="2"/>
      <c r="W8173" s="2"/>
      <c r="X8173" s="2"/>
      <c r="Y8173" s="2"/>
      <c r="Z8173" s="2">
        <v>-5</v>
      </c>
      <c r="AA8173" s="2"/>
      <c r="AB8173" s="2"/>
      <c r="AC8173" s="2"/>
      <c r="AD8173" s="2"/>
      <c r="AE8173" s="2"/>
      <c r="AF8173" s="2"/>
      <c r="AG8173" s="2"/>
      <c r="AH8173" s="2"/>
      <c r="AI8173" s="2"/>
      <c r="AJ8173" s="2"/>
      <c r="AK8173" s="2"/>
      <c r="AL8173" s="2"/>
      <c r="AM8173" s="2">
        <f t="shared" si="2352"/>
        <v>-65</v>
      </c>
      <c r="AN8173" s="2"/>
      <c r="AO8173" s="2">
        <v>0</v>
      </c>
      <c r="AP8173" s="2"/>
      <c r="AQ8173" s="2"/>
      <c r="AR8173" s="2">
        <f t="shared" si="2348"/>
        <v>0</v>
      </c>
      <c r="AS8173" s="2"/>
      <c r="AT8173" s="2"/>
    </row>
    <row r="8174" spans="1:46" x14ac:dyDescent="0.3">
      <c r="A8174" s="2" t="s">
        <v>980</v>
      </c>
      <c r="B8174" s="2"/>
      <c r="C8174" s="2"/>
      <c r="D8174" s="2"/>
      <c r="E8174" s="2"/>
      <c r="F8174" s="2"/>
      <c r="G8174" s="2"/>
      <c r="H8174" s="2"/>
      <c r="I8174" s="2"/>
      <c r="J8174" s="2"/>
      <c r="K8174" s="2"/>
      <c r="L8174" s="2"/>
      <c r="M8174" s="2"/>
      <c r="N8174" s="2"/>
      <c r="O8174" s="2"/>
      <c r="P8174" s="2"/>
      <c r="Q8174" s="2"/>
      <c r="R8174" s="2"/>
      <c r="S8174" s="2"/>
      <c r="T8174" s="2"/>
      <c r="U8174" s="2"/>
      <c r="V8174" s="2">
        <v>-1</v>
      </c>
      <c r="W8174" s="2"/>
      <c r="X8174" s="2"/>
      <c r="Y8174" s="2"/>
      <c r="Z8174" s="2"/>
      <c r="AA8174" s="2"/>
      <c r="AB8174" s="2">
        <v>-2</v>
      </c>
      <c r="AC8174" s="2"/>
      <c r="AD8174" s="2"/>
      <c r="AE8174" s="2"/>
      <c r="AF8174" s="2"/>
      <c r="AG8174" s="2"/>
      <c r="AH8174" s="2"/>
      <c r="AI8174" s="2"/>
      <c r="AJ8174" s="2"/>
      <c r="AK8174" s="2"/>
      <c r="AL8174" s="2"/>
      <c r="AM8174" s="2">
        <f t="shared" si="2352"/>
        <v>-3</v>
      </c>
      <c r="AN8174" s="2"/>
      <c r="AO8174" s="2">
        <v>0</v>
      </c>
      <c r="AP8174" s="2"/>
      <c r="AQ8174" s="2"/>
      <c r="AR8174" s="2">
        <f t="shared" si="2348"/>
        <v>0</v>
      </c>
      <c r="AS8174" s="2"/>
      <c r="AT8174" s="2"/>
    </row>
    <row r="8175" spans="1:46" x14ac:dyDescent="0.3">
      <c r="A8175" s="2" t="s">
        <v>59</v>
      </c>
      <c r="B8175" s="2">
        <v>-132</v>
      </c>
      <c r="C8175" s="2">
        <v>-1.5</v>
      </c>
      <c r="D8175" s="2">
        <v>-1</v>
      </c>
      <c r="E8175" s="2"/>
      <c r="F8175" s="2"/>
      <c r="G8175" s="2">
        <v>-7</v>
      </c>
      <c r="H8175" s="2"/>
      <c r="I8175" s="2"/>
      <c r="J8175" s="2">
        <v>-5</v>
      </c>
      <c r="K8175" s="2"/>
      <c r="L8175" s="2"/>
      <c r="M8175" s="2"/>
      <c r="N8175" s="2">
        <v>-7</v>
      </c>
      <c r="O8175" s="2">
        <v>-21</v>
      </c>
      <c r="P8175" s="2"/>
      <c r="Q8175" s="2"/>
      <c r="R8175" s="2"/>
      <c r="S8175" s="2"/>
      <c r="T8175" s="2"/>
      <c r="U8175" s="2"/>
      <c r="V8175" s="2"/>
      <c r="W8175" s="2"/>
      <c r="X8175" s="2"/>
      <c r="Y8175" s="2"/>
      <c r="Z8175" s="2"/>
      <c r="AA8175" s="2"/>
      <c r="AB8175" s="2">
        <v>-4</v>
      </c>
      <c r="AC8175" s="2"/>
      <c r="AD8175" s="2"/>
      <c r="AE8175" s="2"/>
      <c r="AF8175" s="2"/>
      <c r="AG8175" s="2"/>
      <c r="AH8175" s="2"/>
      <c r="AI8175" s="2"/>
      <c r="AJ8175" s="2"/>
      <c r="AK8175" s="2"/>
      <c r="AL8175" s="2"/>
      <c r="AM8175" s="2">
        <f t="shared" si="2352"/>
        <v>-178.5</v>
      </c>
      <c r="AN8175" s="2"/>
      <c r="AO8175" s="2">
        <v>132</v>
      </c>
      <c r="AP8175" s="2">
        <v>12</v>
      </c>
      <c r="AQ8175" s="2">
        <v>2.5</v>
      </c>
      <c r="AR8175" s="2">
        <f t="shared" si="2348"/>
        <v>146.5</v>
      </c>
      <c r="AS8175" s="2"/>
      <c r="AT8175" s="2"/>
    </row>
    <row r="8176" spans="1:46" x14ac:dyDescent="0.3">
      <c r="A8176" s="21" t="s">
        <v>908</v>
      </c>
      <c r="B8176" s="2">
        <v>-168</v>
      </c>
      <c r="C8176" s="2"/>
      <c r="D8176" s="2"/>
      <c r="E8176" s="2"/>
      <c r="F8176" s="2"/>
      <c r="G8176" s="2">
        <v>-15</v>
      </c>
      <c r="H8176" s="2"/>
      <c r="I8176" s="2"/>
      <c r="J8176" s="2">
        <v>-3</v>
      </c>
      <c r="K8176" s="2"/>
      <c r="L8176" s="2"/>
      <c r="M8176" s="2"/>
      <c r="N8176" s="2">
        <v>-20</v>
      </c>
      <c r="O8176" s="2">
        <v>-10</v>
      </c>
      <c r="P8176" s="2"/>
      <c r="Q8176" s="2"/>
      <c r="R8176" s="2"/>
      <c r="S8176" s="2"/>
      <c r="T8176" s="2"/>
      <c r="U8176" s="2"/>
      <c r="V8176" s="2"/>
      <c r="W8176" s="2"/>
      <c r="X8176" s="2"/>
      <c r="Y8176" s="2"/>
      <c r="Z8176" s="2"/>
      <c r="AA8176" s="2"/>
      <c r="AB8176" s="2"/>
      <c r="AC8176" s="2"/>
      <c r="AD8176" s="2"/>
      <c r="AE8176" s="2"/>
      <c r="AF8176" s="2"/>
      <c r="AG8176" s="2"/>
      <c r="AH8176" s="2"/>
      <c r="AI8176" s="2"/>
      <c r="AJ8176" s="2"/>
      <c r="AK8176" s="2"/>
      <c r="AL8176" s="2"/>
      <c r="AM8176" s="2">
        <f t="shared" si="2352"/>
        <v>-216</v>
      </c>
      <c r="AN8176" s="2"/>
      <c r="AO8176" s="2">
        <v>168</v>
      </c>
      <c r="AP8176" s="2">
        <v>16</v>
      </c>
      <c r="AQ8176" s="2"/>
      <c r="AR8176" s="2">
        <f t="shared" si="2348"/>
        <v>184</v>
      </c>
      <c r="AS8176" s="22" t="s">
        <v>1353</v>
      </c>
      <c r="AT8176" s="2"/>
    </row>
    <row r="8177" spans="1:46" x14ac:dyDescent="0.3">
      <c r="A8177" s="2" t="s">
        <v>1354</v>
      </c>
      <c r="B8177" s="2">
        <v>-281</v>
      </c>
      <c r="C8177" s="2"/>
      <c r="D8177" s="2"/>
      <c r="E8177" s="2"/>
      <c r="F8177" s="2"/>
      <c r="G8177" s="2">
        <v>-40</v>
      </c>
      <c r="H8177" s="2"/>
      <c r="I8177" s="2"/>
      <c r="J8177" s="2"/>
      <c r="K8177" s="2"/>
      <c r="L8177" s="2"/>
      <c r="M8177" s="2"/>
      <c r="N8177" s="2">
        <v>-8</v>
      </c>
      <c r="O8177" s="2">
        <v>-10</v>
      </c>
      <c r="P8177" s="2"/>
      <c r="Q8177" s="2"/>
      <c r="R8177" s="2"/>
      <c r="S8177" s="2"/>
      <c r="T8177" s="2"/>
      <c r="U8177" s="2"/>
      <c r="V8177" s="2"/>
      <c r="W8177" s="2"/>
      <c r="X8177" s="2"/>
      <c r="Y8177" s="2"/>
      <c r="Z8177" s="2">
        <v>-1</v>
      </c>
      <c r="AA8177" s="2"/>
      <c r="AB8177" s="2"/>
      <c r="AC8177" s="2"/>
      <c r="AD8177" s="2"/>
      <c r="AE8177" s="2"/>
      <c r="AF8177" s="2"/>
      <c r="AG8177" s="2"/>
      <c r="AH8177" s="2"/>
      <c r="AI8177" s="2"/>
      <c r="AJ8177" s="2"/>
      <c r="AK8177" s="2"/>
      <c r="AL8177" s="2"/>
      <c r="AM8177" s="2">
        <f t="shared" si="2352"/>
        <v>-340</v>
      </c>
      <c r="AN8177" s="2"/>
      <c r="AO8177" s="2">
        <v>281</v>
      </c>
      <c r="AP8177" s="2">
        <v>40</v>
      </c>
      <c r="AQ8177" s="2"/>
      <c r="AR8177" s="2">
        <f t="shared" si="2348"/>
        <v>321</v>
      </c>
      <c r="AS8177" s="2"/>
      <c r="AT8177" s="2"/>
    </row>
    <row r="8178" spans="1:46" x14ac:dyDescent="0.3">
      <c r="A8178" s="21" t="s">
        <v>1274</v>
      </c>
      <c r="B8178" s="2">
        <v>-154</v>
      </c>
      <c r="C8178" s="2">
        <v>-2</v>
      </c>
      <c r="D8178" s="2">
        <v>-1</v>
      </c>
      <c r="E8178" s="2"/>
      <c r="F8178" s="2"/>
      <c r="G8178" s="2">
        <v>-8</v>
      </c>
      <c r="H8178" s="2"/>
      <c r="I8178" s="2"/>
      <c r="J8178" s="2">
        <v>-1</v>
      </c>
      <c r="K8178" s="2"/>
      <c r="L8178" s="2"/>
      <c r="M8178" s="2"/>
      <c r="N8178" s="2">
        <v>-2</v>
      </c>
      <c r="O8178" s="2">
        <v>-8</v>
      </c>
      <c r="P8178" s="2"/>
      <c r="Q8178" s="2"/>
      <c r="R8178" s="2"/>
      <c r="S8178" s="2"/>
      <c r="T8178" s="2"/>
      <c r="U8178" s="2"/>
      <c r="V8178" s="2"/>
      <c r="W8178" s="2"/>
      <c r="X8178" s="2"/>
      <c r="Y8178" s="2"/>
      <c r="Z8178" s="2">
        <v>-4</v>
      </c>
      <c r="AA8178" s="2"/>
      <c r="AB8178" s="2"/>
      <c r="AC8178" s="2"/>
      <c r="AD8178" s="2"/>
      <c r="AE8178" s="2"/>
      <c r="AF8178" s="2"/>
      <c r="AG8178" s="2"/>
      <c r="AH8178" s="2"/>
      <c r="AI8178" s="2"/>
      <c r="AJ8178" s="2"/>
      <c r="AK8178" s="2"/>
      <c r="AL8178" s="2"/>
      <c r="AM8178" s="2">
        <f>SUM(B8178:AG8178)</f>
        <v>-180</v>
      </c>
      <c r="AN8178" s="2"/>
      <c r="AO8178" s="2">
        <v>154</v>
      </c>
      <c r="AP8178" s="2">
        <v>9</v>
      </c>
      <c r="AQ8178" s="2">
        <v>2</v>
      </c>
      <c r="AR8178" s="2">
        <f t="shared" si="2348"/>
        <v>165</v>
      </c>
      <c r="AS8178" s="21" t="s">
        <v>1355</v>
      </c>
      <c r="AT8178" s="2"/>
    </row>
    <row r="8179" spans="1:46" x14ac:dyDescent="0.3">
      <c r="A8179" s="2" t="s">
        <v>71</v>
      </c>
      <c r="B8179" s="2">
        <v>252</v>
      </c>
      <c r="C8179" s="2"/>
      <c r="D8179" s="2">
        <v>40</v>
      </c>
      <c r="E8179" s="2"/>
      <c r="F8179" s="2"/>
      <c r="G8179" s="2">
        <v>512</v>
      </c>
      <c r="H8179" s="2"/>
      <c r="I8179" s="2"/>
      <c r="J8179" s="2"/>
      <c r="K8179" s="2"/>
      <c r="L8179" s="2"/>
      <c r="M8179" s="2"/>
      <c r="N8179" s="2">
        <v>168</v>
      </c>
      <c r="O8179" s="2"/>
      <c r="P8179" s="2"/>
      <c r="Q8179" s="2"/>
      <c r="R8179" s="2"/>
      <c r="S8179" s="2"/>
      <c r="T8179" s="2"/>
      <c r="U8179" s="2"/>
      <c r="V8179" s="2"/>
      <c r="W8179" s="2"/>
      <c r="X8179" s="2"/>
      <c r="Y8179" s="2"/>
      <c r="Z8179" s="2"/>
      <c r="AA8179" s="2"/>
      <c r="AB8179" s="2"/>
      <c r="AC8179" s="2"/>
      <c r="AD8179" s="2"/>
      <c r="AE8179" s="2"/>
      <c r="AF8179" s="2"/>
      <c r="AG8179" s="2"/>
      <c r="AH8179" s="2"/>
      <c r="AI8179" s="2"/>
      <c r="AJ8179" s="2"/>
      <c r="AK8179" s="2"/>
      <c r="AL8179" s="2"/>
      <c r="AM8179" s="2">
        <f>SUM(B8179:AG8179)</f>
        <v>972</v>
      </c>
      <c r="AN8179" s="2"/>
      <c r="AO8179" s="2"/>
      <c r="AP8179" s="2">
        <v>-806</v>
      </c>
      <c r="AQ8179" s="2"/>
      <c r="AR8179" s="2">
        <f t="shared" si="2348"/>
        <v>-806</v>
      </c>
      <c r="AS8179" s="2"/>
      <c r="AT8179" s="2"/>
    </row>
    <row r="8180" spans="1:46" x14ac:dyDescent="0.3">
      <c r="A8180" s="2" t="s">
        <v>118</v>
      </c>
      <c r="B8180" s="2"/>
      <c r="C8180" s="2"/>
      <c r="D8180" s="2"/>
      <c r="E8180" s="2"/>
      <c r="F8180" s="2"/>
      <c r="G8180" s="2"/>
      <c r="H8180" s="2"/>
      <c r="I8180" s="2"/>
      <c r="J8180" s="2"/>
      <c r="K8180" s="2"/>
      <c r="L8180" s="2"/>
      <c r="M8180" s="2"/>
      <c r="N8180" s="2"/>
      <c r="O8180" s="2"/>
      <c r="P8180" s="2"/>
      <c r="Q8180" s="2"/>
      <c r="R8180" s="2"/>
      <c r="S8180" s="2"/>
      <c r="T8180" s="2"/>
      <c r="U8180" s="2"/>
      <c r="V8180" s="2"/>
      <c r="W8180" s="2"/>
      <c r="X8180" s="2"/>
      <c r="Y8180" s="2"/>
      <c r="Z8180" s="2"/>
      <c r="AA8180" s="2"/>
      <c r="AB8180" s="2"/>
      <c r="AC8180" s="2"/>
      <c r="AD8180" s="2"/>
      <c r="AE8180" s="2"/>
      <c r="AF8180" s="2"/>
      <c r="AG8180" s="2"/>
      <c r="AH8180" s="2"/>
      <c r="AI8180" s="2"/>
      <c r="AJ8180" s="2"/>
      <c r="AK8180" s="2"/>
      <c r="AL8180" s="2"/>
      <c r="AM8180" s="2"/>
      <c r="AN8180" s="2"/>
      <c r="AO8180" s="2"/>
      <c r="AP8180" s="2"/>
      <c r="AQ8180" s="2"/>
      <c r="AR8180" s="2"/>
      <c r="AS8180" s="2"/>
      <c r="AT8180" s="2"/>
    </row>
    <row r="8181" spans="1:46" x14ac:dyDescent="0.3">
      <c r="A8181" s="1" t="s">
        <v>984</v>
      </c>
      <c r="B8181" s="1">
        <f t="shared" ref="B8181:J8181" si="2353">SUM(B8165:B8180)</f>
        <v>2268.5</v>
      </c>
      <c r="C8181" s="1">
        <f t="shared" si="2353"/>
        <v>271</v>
      </c>
      <c r="D8181" s="1">
        <f t="shared" si="2353"/>
        <v>39.5</v>
      </c>
      <c r="E8181" s="1">
        <f t="shared" si="2353"/>
        <v>0</v>
      </c>
      <c r="F8181" s="1">
        <f t="shared" si="2353"/>
        <v>0</v>
      </c>
      <c r="G8181" s="1">
        <f t="shared" si="2353"/>
        <v>485</v>
      </c>
      <c r="H8181" s="1">
        <f t="shared" si="2353"/>
        <v>0</v>
      </c>
      <c r="I8181" s="1">
        <f t="shared" si="2353"/>
        <v>0</v>
      </c>
      <c r="J8181" s="1">
        <f t="shared" si="2353"/>
        <v>77.5</v>
      </c>
      <c r="K8181" s="1"/>
      <c r="L8181" s="1">
        <f>SUM(L8165:L8180)</f>
        <v>0</v>
      </c>
      <c r="M8181" s="1"/>
      <c r="N8181" s="1">
        <f>SUM(N8165:N8180)</f>
        <v>206</v>
      </c>
      <c r="O8181" s="1">
        <f>SUM(O8165:O8180)</f>
        <v>70</v>
      </c>
      <c r="P8181" s="1">
        <f>SUM(P8165:P8180)</f>
        <v>0</v>
      </c>
      <c r="Q8181" s="1"/>
      <c r="R8181" s="1"/>
      <c r="S8181" s="1">
        <f>SUM(S8165:S8180)</f>
        <v>57</v>
      </c>
      <c r="T8181" s="1">
        <f>SUM(T8165:T8180)</f>
        <v>8</v>
      </c>
      <c r="U8181" s="1">
        <f>SUM(U8165:U8180)</f>
        <v>0</v>
      </c>
      <c r="V8181" s="1">
        <f>SUM(V8165:V8180)</f>
        <v>59</v>
      </c>
      <c r="W8181" s="1"/>
      <c r="X8181" s="1">
        <f>SUM(X8165:X8180)</f>
        <v>2</v>
      </c>
      <c r="Y8181" s="1">
        <f>SUM(Y8165:Y8180)</f>
        <v>10</v>
      </c>
      <c r="Z8181" s="1">
        <f>SUM(Z8165:Z8180)</f>
        <v>314</v>
      </c>
      <c r="AA8181" s="1"/>
      <c r="AB8181" s="1">
        <f>SUM(AB8165:AB8180)</f>
        <v>78</v>
      </c>
      <c r="AC8181" s="1"/>
      <c r="AD8181" s="1"/>
      <c r="AE8181" s="1">
        <f>SUM(AE8165:AE8180)</f>
        <v>0</v>
      </c>
      <c r="AF8181" s="1">
        <f>SUM(AF8165:AF8180)</f>
        <v>4</v>
      </c>
      <c r="AG8181" s="1">
        <f>SUM(AG8165:AG8180)</f>
        <v>45.5</v>
      </c>
      <c r="AH8181" s="1"/>
      <c r="AI8181" s="1"/>
      <c r="AJ8181" s="1"/>
      <c r="AK8181" s="1"/>
      <c r="AL8181" s="1"/>
      <c r="AM8181" s="1">
        <f t="shared" ref="AM8181:AM8193" si="2354">SUM(B8181:AI8181)</f>
        <v>3995</v>
      </c>
      <c r="AN8181" s="1" t="s">
        <v>984</v>
      </c>
      <c r="AO8181" s="1">
        <f>SUM(AO8165:AO8180)</f>
        <v>5977.5499999999993</v>
      </c>
      <c r="AP8181" s="1">
        <f>SUM(AP8165:AP8180)</f>
        <v>3660.1699999999983</v>
      </c>
      <c r="AQ8181" s="1">
        <f>SUM(AQ8165:AQ8180)</f>
        <v>780.07999999999993</v>
      </c>
      <c r="AR8181" s="1">
        <f>SUM(AO8181:AQ8181)</f>
        <v>10417.799999999997</v>
      </c>
      <c r="AS8181" s="2"/>
      <c r="AT8181" s="2"/>
    </row>
    <row r="8182" spans="1:46" x14ac:dyDescent="0.3">
      <c r="A8182" s="2" t="s">
        <v>59</v>
      </c>
      <c r="B8182" s="2">
        <v>-108.5</v>
      </c>
      <c r="C8182" s="2"/>
      <c r="D8182" s="2">
        <v>-2</v>
      </c>
      <c r="E8182" s="2"/>
      <c r="F8182" s="2"/>
      <c r="G8182" s="2">
        <v>-6</v>
      </c>
      <c r="H8182" s="2"/>
      <c r="I8182" s="2"/>
      <c r="J8182" s="2">
        <v>-4</v>
      </c>
      <c r="K8182" s="2"/>
      <c r="L8182" s="2"/>
      <c r="M8182" s="2"/>
      <c r="N8182" s="2">
        <v>-2</v>
      </c>
      <c r="O8182" s="2">
        <v>-6</v>
      </c>
      <c r="P8182" s="2"/>
      <c r="Q8182" s="2"/>
      <c r="R8182" s="2"/>
      <c r="S8182" s="2"/>
      <c r="T8182" s="2"/>
      <c r="U8182" s="2"/>
      <c r="V8182" s="2"/>
      <c r="W8182" s="2"/>
      <c r="X8182" s="2"/>
      <c r="Y8182" s="2"/>
      <c r="Z8182" s="2"/>
      <c r="AA8182" s="2"/>
      <c r="AB8182" s="2">
        <v>-1</v>
      </c>
      <c r="AC8182" s="2"/>
      <c r="AD8182" s="2"/>
      <c r="AE8182" s="2"/>
      <c r="AF8182" s="2"/>
      <c r="AG8182" s="2"/>
      <c r="AH8182" s="2"/>
      <c r="AI8182" s="2"/>
      <c r="AJ8182" s="2"/>
      <c r="AK8182" s="2"/>
      <c r="AL8182" s="2"/>
      <c r="AM8182" s="2">
        <f t="shared" si="2354"/>
        <v>-129.5</v>
      </c>
      <c r="AN8182" s="2"/>
      <c r="AO8182" s="2">
        <v>108.5</v>
      </c>
      <c r="AP8182" s="2">
        <v>10</v>
      </c>
      <c r="AQ8182" s="2">
        <v>2</v>
      </c>
      <c r="AR8182" s="2"/>
      <c r="AS8182" s="2"/>
      <c r="AT8182" s="2"/>
    </row>
    <row r="8183" spans="1:46" x14ac:dyDescent="0.3">
      <c r="A8183" s="2" t="s">
        <v>998</v>
      </c>
      <c r="B8183" s="2">
        <v>-180</v>
      </c>
      <c r="C8183" s="2">
        <v>-2</v>
      </c>
      <c r="D8183" s="2">
        <v>-1</v>
      </c>
      <c r="E8183" s="2"/>
      <c r="F8183" s="2"/>
      <c r="G8183" s="2">
        <v>-1</v>
      </c>
      <c r="H8183" s="2"/>
      <c r="I8183" s="2"/>
      <c r="J8183" s="2">
        <v>-5</v>
      </c>
      <c r="K8183" s="2"/>
      <c r="L8183" s="2"/>
      <c r="M8183" s="2"/>
      <c r="N8183" s="2">
        <v>-3</v>
      </c>
      <c r="O8183" s="2">
        <v>-10</v>
      </c>
      <c r="P8183" s="2"/>
      <c r="Q8183" s="2"/>
      <c r="R8183" s="2"/>
      <c r="S8183" s="2"/>
      <c r="T8183" s="2"/>
      <c r="U8183" s="2"/>
      <c r="V8183" s="2"/>
      <c r="W8183" s="2"/>
      <c r="X8183" s="2"/>
      <c r="Y8183" s="2"/>
      <c r="Z8183" s="2">
        <v>-8</v>
      </c>
      <c r="AA8183" s="2"/>
      <c r="AB8183" s="2"/>
      <c r="AC8183" s="2"/>
      <c r="AD8183" s="2"/>
      <c r="AE8183" s="2"/>
      <c r="AF8183" s="2"/>
      <c r="AG8183" s="2"/>
      <c r="AH8183" s="2"/>
      <c r="AI8183" s="2"/>
      <c r="AJ8183" s="2"/>
      <c r="AK8183" s="2"/>
      <c r="AL8183" s="2"/>
      <c r="AM8183" s="2">
        <f t="shared" si="2354"/>
        <v>-210</v>
      </c>
      <c r="AN8183" s="2"/>
      <c r="AO8183" s="2">
        <v>180</v>
      </c>
      <c r="AP8183" s="2">
        <v>6</v>
      </c>
      <c r="AQ8183" s="2">
        <v>3</v>
      </c>
      <c r="AR8183" s="2"/>
      <c r="AS8183" s="2"/>
      <c r="AT8183" s="2"/>
    </row>
    <row r="8184" spans="1:46" x14ac:dyDescent="0.3">
      <c r="A8184" s="2" t="s">
        <v>38</v>
      </c>
      <c r="B8184" s="2">
        <v>-10</v>
      </c>
      <c r="C8184" s="2"/>
      <c r="D8184" s="2"/>
      <c r="E8184" s="2"/>
      <c r="F8184" s="2"/>
      <c r="G8184" s="2"/>
      <c r="H8184" s="2"/>
      <c r="I8184" s="2"/>
      <c r="J8184" s="2"/>
      <c r="K8184" s="2"/>
      <c r="L8184" s="2"/>
      <c r="M8184" s="2"/>
      <c r="N8184" s="2"/>
      <c r="O8184" s="2"/>
      <c r="P8184" s="2"/>
      <c r="Q8184" s="2"/>
      <c r="R8184" s="2"/>
      <c r="S8184" s="2"/>
      <c r="T8184" s="2"/>
      <c r="U8184" s="2"/>
      <c r="V8184" s="2"/>
      <c r="W8184" s="2"/>
      <c r="X8184" s="2"/>
      <c r="Y8184" s="2"/>
      <c r="Z8184" s="2"/>
      <c r="AA8184" s="2"/>
      <c r="AB8184" s="2"/>
      <c r="AC8184" s="2"/>
      <c r="AD8184" s="2"/>
      <c r="AE8184" s="2"/>
      <c r="AF8184" s="2"/>
      <c r="AG8184" s="2"/>
      <c r="AH8184" s="2"/>
      <c r="AI8184" s="2"/>
      <c r="AJ8184" s="2"/>
      <c r="AK8184" s="2"/>
      <c r="AL8184" s="2"/>
      <c r="AM8184" s="2">
        <f t="shared" si="2354"/>
        <v>-10</v>
      </c>
      <c r="AN8184" s="2"/>
      <c r="AO8184" s="2">
        <v>10</v>
      </c>
      <c r="AP8184" s="2"/>
      <c r="AQ8184" s="2"/>
      <c r="AR8184" s="2"/>
      <c r="AS8184" s="2"/>
      <c r="AT8184" s="2"/>
    </row>
    <row r="8185" spans="1:46" x14ac:dyDescent="0.3">
      <c r="A8185" s="2" t="s">
        <v>1356</v>
      </c>
      <c r="B8185" s="2">
        <v>-25</v>
      </c>
      <c r="C8185" s="2"/>
      <c r="D8185" s="2"/>
      <c r="E8185" s="2"/>
      <c r="F8185" s="2"/>
      <c r="G8185" s="2"/>
      <c r="H8185" s="2"/>
      <c r="I8185" s="2"/>
      <c r="J8185" s="2"/>
      <c r="K8185" s="2"/>
      <c r="L8185" s="2"/>
      <c r="M8185" s="2"/>
      <c r="N8185" s="2"/>
      <c r="O8185" s="2"/>
      <c r="P8185" s="2"/>
      <c r="Q8185" s="2"/>
      <c r="R8185" s="2"/>
      <c r="S8185" s="2"/>
      <c r="T8185" s="2"/>
      <c r="U8185" s="2"/>
      <c r="V8185" s="2"/>
      <c r="W8185" s="2"/>
      <c r="X8185" s="2"/>
      <c r="Y8185" s="2"/>
      <c r="Z8185" s="2"/>
      <c r="AA8185" s="2"/>
      <c r="AB8185" s="2"/>
      <c r="AC8185" s="2"/>
      <c r="AD8185" s="2"/>
      <c r="AE8185" s="2"/>
      <c r="AF8185" s="2"/>
      <c r="AG8185" s="2"/>
      <c r="AH8185" s="2"/>
      <c r="AI8185" s="2"/>
      <c r="AJ8185" s="2"/>
      <c r="AK8185" s="2"/>
      <c r="AL8185" s="2"/>
      <c r="AM8185" s="2">
        <f t="shared" si="2354"/>
        <v>-25</v>
      </c>
      <c r="AN8185" s="2"/>
      <c r="AO8185" s="2">
        <v>25</v>
      </c>
      <c r="AP8185" s="2"/>
      <c r="AQ8185" s="2"/>
      <c r="AR8185" s="2"/>
      <c r="AS8185" s="2"/>
      <c r="AT8185" s="2"/>
    </row>
    <row r="8186" spans="1:46" x14ac:dyDescent="0.3">
      <c r="A8186" s="2" t="s">
        <v>677</v>
      </c>
      <c r="B8186" s="2">
        <v>-100</v>
      </c>
      <c r="C8186" s="2"/>
      <c r="D8186" s="2"/>
      <c r="E8186" s="2"/>
      <c r="F8186" s="2"/>
      <c r="G8186" s="2"/>
      <c r="H8186" s="2"/>
      <c r="I8186" s="2"/>
      <c r="J8186" s="2"/>
      <c r="K8186" s="2"/>
      <c r="L8186" s="2"/>
      <c r="M8186" s="2"/>
      <c r="N8186" s="2"/>
      <c r="O8186" s="2"/>
      <c r="P8186" s="2"/>
      <c r="Q8186" s="2"/>
      <c r="R8186" s="2"/>
      <c r="S8186" s="2"/>
      <c r="T8186" s="2"/>
      <c r="U8186" s="2"/>
      <c r="V8186" s="2"/>
      <c r="W8186" s="2"/>
      <c r="X8186" s="2"/>
      <c r="Y8186" s="2"/>
      <c r="Z8186" s="2"/>
      <c r="AA8186" s="2"/>
      <c r="AB8186" s="2"/>
      <c r="AC8186" s="2"/>
      <c r="AD8186" s="2"/>
      <c r="AE8186" s="2"/>
      <c r="AF8186" s="2"/>
      <c r="AG8186" s="2"/>
      <c r="AH8186" s="2"/>
      <c r="AI8186" s="2"/>
      <c r="AJ8186" s="2"/>
      <c r="AK8186" s="2"/>
      <c r="AL8186" s="2"/>
      <c r="AM8186" s="2">
        <f t="shared" si="2354"/>
        <v>-100</v>
      </c>
      <c r="AN8186" s="2"/>
      <c r="AO8186" s="2">
        <v>100</v>
      </c>
      <c r="AP8186" s="2"/>
      <c r="AQ8186" s="2"/>
      <c r="AR8186" s="2"/>
      <c r="AS8186" s="2"/>
      <c r="AT8186" s="2"/>
    </row>
    <row r="8187" spans="1:46" x14ac:dyDescent="0.3">
      <c r="A8187" s="2" t="s">
        <v>13</v>
      </c>
      <c r="B8187" s="2">
        <v>-3</v>
      </c>
      <c r="C8187" s="2"/>
      <c r="D8187" s="2"/>
      <c r="E8187" s="2"/>
      <c r="F8187" s="2"/>
      <c r="G8187" s="2"/>
      <c r="H8187" s="2"/>
      <c r="I8187" s="2"/>
      <c r="J8187" s="2"/>
      <c r="K8187" s="2"/>
      <c r="L8187" s="2"/>
      <c r="M8187" s="2"/>
      <c r="N8187" s="2"/>
      <c r="O8187" s="2"/>
      <c r="P8187" s="2"/>
      <c r="Q8187" s="2"/>
      <c r="R8187" s="2"/>
      <c r="S8187" s="2"/>
      <c r="T8187" s="2"/>
      <c r="U8187" s="2"/>
      <c r="V8187" s="2"/>
      <c r="W8187" s="2"/>
      <c r="X8187" s="2"/>
      <c r="Y8187" s="2"/>
      <c r="Z8187" s="2"/>
      <c r="AA8187" s="2"/>
      <c r="AB8187" s="2"/>
      <c r="AC8187" s="2"/>
      <c r="AD8187" s="2"/>
      <c r="AE8187" s="2"/>
      <c r="AF8187" s="2"/>
      <c r="AG8187" s="2"/>
      <c r="AH8187" s="2"/>
      <c r="AI8187" s="2"/>
      <c r="AJ8187" s="2"/>
      <c r="AK8187" s="2"/>
      <c r="AL8187" s="2"/>
      <c r="AM8187" s="2">
        <f t="shared" si="2354"/>
        <v>-3</v>
      </c>
      <c r="AN8187" s="2"/>
      <c r="AO8187" s="2">
        <v>3</v>
      </c>
      <c r="AP8187" s="2"/>
      <c r="AQ8187" s="2"/>
      <c r="AR8187" s="2"/>
      <c r="AS8187" s="2"/>
      <c r="AT8187" s="2"/>
    </row>
    <row r="8188" spans="1:46" x14ac:dyDescent="0.3">
      <c r="A8188" s="2" t="s">
        <v>59</v>
      </c>
      <c r="B8188" s="2">
        <v>-55</v>
      </c>
      <c r="C8188" s="2"/>
      <c r="D8188" s="2"/>
      <c r="E8188" s="2"/>
      <c r="F8188" s="2"/>
      <c r="G8188" s="2">
        <v>-5</v>
      </c>
      <c r="H8188" s="2"/>
      <c r="I8188" s="2"/>
      <c r="J8188" s="2">
        <v>-4</v>
      </c>
      <c r="K8188" s="2"/>
      <c r="L8188" s="2"/>
      <c r="M8188" s="2"/>
      <c r="N8188" s="2">
        <v>-7</v>
      </c>
      <c r="O8188" s="2">
        <v>-13</v>
      </c>
      <c r="P8188" s="2"/>
      <c r="Q8188" s="2"/>
      <c r="R8188" s="2"/>
      <c r="S8188" s="2"/>
      <c r="T8188" s="2"/>
      <c r="U8188" s="2"/>
      <c r="V8188" s="2"/>
      <c r="W8188" s="2"/>
      <c r="X8188" s="2"/>
      <c r="Y8188" s="2"/>
      <c r="Z8188" s="2"/>
      <c r="AA8188" s="2"/>
      <c r="AB8188" s="2"/>
      <c r="AC8188" s="2"/>
      <c r="AD8188" s="2"/>
      <c r="AE8188" s="2"/>
      <c r="AF8188" s="2"/>
      <c r="AG8188" s="2"/>
      <c r="AH8188" s="2"/>
      <c r="AI8188" s="2"/>
      <c r="AJ8188" s="2"/>
      <c r="AK8188" s="2"/>
      <c r="AL8188" s="2"/>
      <c r="AM8188" s="2">
        <f t="shared" si="2354"/>
        <v>-84</v>
      </c>
      <c r="AN8188" s="2"/>
      <c r="AO8188" s="2">
        <v>55</v>
      </c>
      <c r="AP8188" s="2">
        <v>9</v>
      </c>
      <c r="AQ8188" s="2"/>
      <c r="AR8188" s="2"/>
      <c r="AS8188" s="2"/>
      <c r="AT8188" s="2"/>
    </row>
    <row r="8189" spans="1:46" x14ac:dyDescent="0.3">
      <c r="A8189" s="2" t="s">
        <v>1019</v>
      </c>
      <c r="B8189" s="2">
        <v>-68</v>
      </c>
      <c r="C8189" s="2"/>
      <c r="D8189" s="2"/>
      <c r="E8189" s="2"/>
      <c r="F8189" s="2"/>
      <c r="G8189" s="2">
        <v>-20</v>
      </c>
      <c r="H8189" s="2"/>
      <c r="I8189" s="2"/>
      <c r="J8189" s="2">
        <v>-2</v>
      </c>
      <c r="K8189" s="2"/>
      <c r="L8189" s="2"/>
      <c r="M8189" s="2"/>
      <c r="N8189" s="2">
        <v>-5</v>
      </c>
      <c r="O8189" s="2"/>
      <c r="P8189" s="2"/>
      <c r="Q8189" s="2"/>
      <c r="R8189" s="2"/>
      <c r="S8189" s="2"/>
      <c r="T8189" s="2"/>
      <c r="U8189" s="2"/>
      <c r="V8189" s="2"/>
      <c r="W8189" s="2"/>
      <c r="X8189" s="2"/>
      <c r="Y8189" s="2"/>
      <c r="Z8189" s="2">
        <v>-1</v>
      </c>
      <c r="AA8189" s="2"/>
      <c r="AB8189" s="2">
        <v>-1</v>
      </c>
      <c r="AC8189" s="2"/>
      <c r="AD8189" s="2"/>
      <c r="AE8189" s="2"/>
      <c r="AF8189" s="2"/>
      <c r="AG8189" s="2"/>
      <c r="AH8189" s="2"/>
      <c r="AI8189" s="2"/>
      <c r="AJ8189" s="2"/>
      <c r="AK8189" s="2"/>
      <c r="AL8189" s="2"/>
      <c r="AM8189" s="2">
        <f t="shared" si="2354"/>
        <v>-97</v>
      </c>
      <c r="AN8189" s="2"/>
      <c r="AO8189" s="2">
        <v>68</v>
      </c>
      <c r="AP8189" s="2">
        <v>22</v>
      </c>
      <c r="AQ8189" s="2"/>
      <c r="AR8189" s="2"/>
      <c r="AS8189" s="2"/>
      <c r="AT8189" s="2"/>
    </row>
    <row r="8190" spans="1:46" x14ac:dyDescent="0.3">
      <c r="A8190" s="2" t="s">
        <v>980</v>
      </c>
      <c r="B8190" s="2"/>
      <c r="C8190" s="2"/>
      <c r="D8190" s="2">
        <v>-3</v>
      </c>
      <c r="E8190" s="2"/>
      <c r="F8190" s="2"/>
      <c r="G8190" s="2"/>
      <c r="H8190" s="2"/>
      <c r="I8190" s="2"/>
      <c r="J8190" s="2"/>
      <c r="K8190" s="2"/>
      <c r="L8190" s="2"/>
      <c r="M8190" s="2"/>
      <c r="N8190" s="2"/>
      <c r="O8190" s="2"/>
      <c r="P8190" s="2"/>
      <c r="Q8190" s="2"/>
      <c r="R8190" s="2"/>
      <c r="S8190" s="2"/>
      <c r="T8190" s="2"/>
      <c r="U8190" s="2"/>
      <c r="V8190" s="2"/>
      <c r="W8190" s="2"/>
      <c r="X8190" s="2"/>
      <c r="Y8190" s="2"/>
      <c r="Z8190" s="2">
        <v>-10</v>
      </c>
      <c r="AA8190" s="2"/>
      <c r="AB8190" s="2"/>
      <c r="AC8190" s="2"/>
      <c r="AD8190" s="2"/>
      <c r="AE8190" s="2"/>
      <c r="AF8190" s="2"/>
      <c r="AG8190" s="2"/>
      <c r="AH8190" s="2"/>
      <c r="AI8190" s="2">
        <v>-10</v>
      </c>
      <c r="AJ8190" s="2"/>
      <c r="AK8190" s="2"/>
      <c r="AL8190" s="2"/>
      <c r="AM8190" s="2">
        <f t="shared" si="2354"/>
        <v>-23</v>
      </c>
      <c r="AN8190" s="2"/>
      <c r="AO8190" s="2">
        <v>0</v>
      </c>
      <c r="AP8190" s="2"/>
      <c r="AQ8190" s="2"/>
      <c r="AR8190" s="2">
        <v>-3</v>
      </c>
      <c r="AS8190" s="2"/>
      <c r="AT8190" s="2"/>
    </row>
    <row r="8191" spans="1:46" x14ac:dyDescent="0.3">
      <c r="A8191" s="22" t="s">
        <v>908</v>
      </c>
      <c r="B8191" s="2">
        <v>-168</v>
      </c>
      <c r="C8191" s="2"/>
      <c r="D8191" s="2">
        <v>-7</v>
      </c>
      <c r="E8191" s="2"/>
      <c r="F8191" s="2"/>
      <c r="G8191" s="2">
        <v>-18</v>
      </c>
      <c r="H8191" s="2"/>
      <c r="I8191" s="2"/>
      <c r="J8191" s="2"/>
      <c r="K8191" s="2"/>
      <c r="L8191" s="2"/>
      <c r="M8191" s="2"/>
      <c r="N8191" s="2"/>
      <c r="O8191" s="2">
        <v>-10</v>
      </c>
      <c r="P8191" s="2"/>
      <c r="Q8191" s="2"/>
      <c r="R8191" s="2"/>
      <c r="S8191" s="2"/>
      <c r="T8191" s="2"/>
      <c r="U8191" s="2"/>
      <c r="V8191" s="2"/>
      <c r="W8191" s="2"/>
      <c r="X8191" s="2"/>
      <c r="Y8191" s="2"/>
      <c r="Z8191" s="2"/>
      <c r="AA8191" s="2"/>
      <c r="AB8191" s="2"/>
      <c r="AC8191" s="2"/>
      <c r="AD8191" s="2"/>
      <c r="AE8191" s="2"/>
      <c r="AF8191" s="2"/>
      <c r="AG8191" s="2"/>
      <c r="AH8191" s="2"/>
      <c r="AI8191" s="2"/>
      <c r="AJ8191" s="2"/>
      <c r="AK8191" s="2"/>
      <c r="AL8191" s="2"/>
      <c r="AM8191" s="2">
        <f t="shared" si="2354"/>
        <v>-203</v>
      </c>
      <c r="AN8191" s="2"/>
      <c r="AO8191" s="2">
        <v>16</v>
      </c>
      <c r="AP8191" s="2">
        <v>18</v>
      </c>
      <c r="AQ8191" s="2">
        <v>7</v>
      </c>
      <c r="AR8191" s="2"/>
      <c r="AS8191" s="22" t="s">
        <v>1327</v>
      </c>
      <c r="AT8191" s="2"/>
    </row>
    <row r="8192" spans="1:46" x14ac:dyDescent="0.3">
      <c r="A8192" s="2" t="s">
        <v>1115</v>
      </c>
      <c r="B8192" s="2">
        <v>-192</v>
      </c>
      <c r="C8192" s="2"/>
      <c r="D8192" s="2"/>
      <c r="E8192" s="2"/>
      <c r="F8192" s="2"/>
      <c r="G8192" s="2">
        <v>-23</v>
      </c>
      <c r="H8192" s="2"/>
      <c r="I8192" s="2"/>
      <c r="J8192" s="2">
        <v>-5</v>
      </c>
      <c r="K8192" s="2"/>
      <c r="L8192" s="2"/>
      <c r="M8192" s="2"/>
      <c r="N8192" s="2"/>
      <c r="O8192" s="2">
        <v>-43</v>
      </c>
      <c r="P8192" s="2"/>
      <c r="Q8192" s="2"/>
      <c r="R8192" s="2"/>
      <c r="S8192" s="2"/>
      <c r="T8192" s="2"/>
      <c r="U8192" s="2"/>
      <c r="V8192" s="2"/>
      <c r="W8192" s="2"/>
      <c r="X8192" s="2"/>
      <c r="Y8192" s="2"/>
      <c r="Z8192" s="2"/>
      <c r="AA8192" s="2"/>
      <c r="AB8192" s="2"/>
      <c r="AC8192" s="2"/>
      <c r="AD8192" s="2"/>
      <c r="AE8192" s="2"/>
      <c r="AF8192" s="2"/>
      <c r="AG8192" s="2"/>
      <c r="AH8192" s="2"/>
      <c r="AI8192" s="2"/>
      <c r="AJ8192" s="2"/>
      <c r="AK8192" s="2"/>
      <c r="AL8192" s="2"/>
      <c r="AM8192" s="2">
        <f t="shared" si="2354"/>
        <v>-263</v>
      </c>
      <c r="AN8192" s="2"/>
      <c r="AO8192" s="2">
        <v>192</v>
      </c>
      <c r="AP8192" s="2">
        <v>28</v>
      </c>
      <c r="AQ8192" s="2"/>
      <c r="AR8192" s="2"/>
      <c r="AS8192" s="2"/>
      <c r="AT8192" s="2"/>
    </row>
    <row r="8193" spans="1:46" x14ac:dyDescent="0.3">
      <c r="A8193" s="2" t="s">
        <v>117</v>
      </c>
      <c r="B8193" s="2">
        <v>168</v>
      </c>
      <c r="C8193" s="2"/>
      <c r="D8193" s="2"/>
      <c r="E8193" s="2"/>
      <c r="F8193" s="2"/>
      <c r="G8193" s="2">
        <v>256</v>
      </c>
      <c r="H8193" s="2"/>
      <c r="I8193" s="2"/>
      <c r="J8193" s="2"/>
      <c r="K8193" s="2"/>
      <c r="L8193" s="2"/>
      <c r="M8193" s="2"/>
      <c r="N8193" s="2"/>
      <c r="O8193" s="2"/>
      <c r="P8193" s="2"/>
      <c r="Q8193" s="2"/>
      <c r="R8193" s="2"/>
      <c r="S8193" s="2"/>
      <c r="T8193" s="2"/>
      <c r="U8193" s="2"/>
      <c r="V8193" s="2"/>
      <c r="W8193" s="2"/>
      <c r="X8193" s="2"/>
      <c r="Y8193" s="2"/>
      <c r="Z8193" s="2"/>
      <c r="AA8193" s="2"/>
      <c r="AB8193" s="2"/>
      <c r="AC8193" s="2"/>
      <c r="AD8193" s="2"/>
      <c r="AE8193" s="2"/>
      <c r="AF8193" s="2"/>
      <c r="AG8193" s="2"/>
      <c r="AH8193" s="2"/>
      <c r="AI8193" s="2">
        <v>20</v>
      </c>
      <c r="AJ8193" s="2"/>
      <c r="AK8193" s="2"/>
      <c r="AL8193" s="2"/>
      <c r="AM8193" s="2">
        <f t="shared" si="2354"/>
        <v>444</v>
      </c>
      <c r="AN8193" s="2"/>
      <c r="AO8193" s="2"/>
      <c r="AP8193" s="2"/>
      <c r="AQ8193" s="2"/>
      <c r="AR8193" s="2"/>
      <c r="AS8193" s="2"/>
      <c r="AT8193" s="2"/>
    </row>
    <row r="8194" spans="1:46" x14ac:dyDescent="0.3">
      <c r="A8194" s="2" t="s">
        <v>118</v>
      </c>
      <c r="B8194" s="2"/>
      <c r="C8194" s="2"/>
      <c r="D8194" s="2"/>
      <c r="E8194" s="2"/>
      <c r="F8194" s="2"/>
      <c r="G8194" s="2"/>
      <c r="H8194" s="2"/>
      <c r="I8194" s="2"/>
      <c r="J8194" s="2"/>
      <c r="K8194" s="2"/>
      <c r="L8194" s="2"/>
      <c r="M8194" s="2"/>
      <c r="N8194" s="2"/>
      <c r="O8194" s="2"/>
      <c r="P8194" s="2"/>
      <c r="Q8194" s="2"/>
      <c r="R8194" s="2"/>
      <c r="S8194" s="2"/>
      <c r="T8194" s="2"/>
      <c r="U8194" s="2"/>
      <c r="V8194" s="2"/>
      <c r="W8194" s="2"/>
      <c r="X8194" s="2"/>
      <c r="Y8194" s="2"/>
      <c r="Z8194" s="2"/>
      <c r="AA8194" s="2"/>
      <c r="AB8194" s="2"/>
      <c r="AC8194" s="2"/>
      <c r="AD8194" s="2"/>
      <c r="AE8194" s="2"/>
      <c r="AF8194" s="2"/>
      <c r="AG8194" s="2"/>
      <c r="AH8194" s="2"/>
      <c r="AI8194" s="2"/>
      <c r="AJ8194" s="2"/>
      <c r="AK8194" s="2"/>
      <c r="AL8194" s="2"/>
      <c r="AM8194" s="2"/>
      <c r="AN8194" s="2"/>
      <c r="AO8194" s="2">
        <v>-424</v>
      </c>
      <c r="AP8194" s="2"/>
      <c r="AQ8194" s="2"/>
      <c r="AR8194" s="2"/>
      <c r="AS8194" s="2"/>
      <c r="AT8194" s="2"/>
    </row>
    <row r="8195" spans="1:46" x14ac:dyDescent="0.3">
      <c r="A8195" s="1" t="s">
        <v>993</v>
      </c>
      <c r="B8195" s="1">
        <f t="shared" ref="B8195:J8195" si="2355">SUM(B8181:B8194)</f>
        <v>1527</v>
      </c>
      <c r="C8195" s="1">
        <f t="shared" si="2355"/>
        <v>269</v>
      </c>
      <c r="D8195" s="1">
        <f t="shared" si="2355"/>
        <v>26.5</v>
      </c>
      <c r="E8195" s="1">
        <f t="shared" si="2355"/>
        <v>0</v>
      </c>
      <c r="F8195" s="1">
        <f t="shared" si="2355"/>
        <v>0</v>
      </c>
      <c r="G8195" s="1">
        <f t="shared" si="2355"/>
        <v>668</v>
      </c>
      <c r="H8195" s="1">
        <f t="shared" si="2355"/>
        <v>0</v>
      </c>
      <c r="I8195" s="1">
        <f t="shared" si="2355"/>
        <v>0</v>
      </c>
      <c r="J8195" s="1">
        <f t="shared" si="2355"/>
        <v>57.5</v>
      </c>
      <c r="K8195" s="1"/>
      <c r="L8195" s="1">
        <f>SUM(L8181:L8194)</f>
        <v>0</v>
      </c>
      <c r="M8195" s="1"/>
      <c r="N8195" s="1">
        <f>SUM(N8181:N8194)</f>
        <v>189</v>
      </c>
      <c r="O8195" s="1">
        <f>SUM(O8181:O8194)</f>
        <v>-12</v>
      </c>
      <c r="P8195" s="1">
        <f>SUM(P8181:P8194)</f>
        <v>0</v>
      </c>
      <c r="Q8195" s="1"/>
      <c r="R8195" s="1"/>
      <c r="S8195" s="1">
        <f>SUM(S8181:S8194)</f>
        <v>57</v>
      </c>
      <c r="T8195" s="1">
        <f>SUM(T8181:T8194)</f>
        <v>8</v>
      </c>
      <c r="U8195" s="1">
        <f>SUM(U8181:U8194)</f>
        <v>0</v>
      </c>
      <c r="V8195" s="1">
        <f>SUM(V8181:V8194)</f>
        <v>59</v>
      </c>
      <c r="W8195" s="1"/>
      <c r="X8195" s="1">
        <f>SUM(X8181:X8194)</f>
        <v>2</v>
      </c>
      <c r="Y8195" s="1">
        <f>SUM(Y8181:Y8194)</f>
        <v>10</v>
      </c>
      <c r="Z8195" s="1">
        <f>SUM(Z8181:Z8194)</f>
        <v>295</v>
      </c>
      <c r="AA8195" s="1"/>
      <c r="AB8195" s="1">
        <f>SUM(AB8181:AB8194)</f>
        <v>76</v>
      </c>
      <c r="AC8195" s="1"/>
      <c r="AD8195" s="1"/>
      <c r="AE8195" s="1">
        <f>SUM(AE8181:AE8194)</f>
        <v>0</v>
      </c>
      <c r="AF8195" s="1">
        <f>SUM(AF8181:AF8194)</f>
        <v>4</v>
      </c>
      <c r="AG8195" s="1">
        <f>SUM(AG8181:AG8194)</f>
        <v>45.5</v>
      </c>
      <c r="AH8195" s="1"/>
      <c r="AI8195" s="1">
        <f>SUM(AI8181:AI8194)</f>
        <v>10</v>
      </c>
      <c r="AJ8195" s="1"/>
      <c r="AK8195" s="1"/>
      <c r="AL8195" s="1"/>
      <c r="AM8195" s="1">
        <f t="shared" ref="AM8195:AM8204" si="2356">SUM(B8195:AI8195)</f>
        <v>3291.5</v>
      </c>
      <c r="AN8195" s="1" t="s">
        <v>993</v>
      </c>
      <c r="AO8195" s="1">
        <f>SUM(AO8181:AO8194)</f>
        <v>6311.0499999999993</v>
      </c>
      <c r="AP8195" s="1">
        <f>SUM(AP8181:AP8194)</f>
        <v>3753.1699999999983</v>
      </c>
      <c r="AQ8195" s="1">
        <f>SUM(AQ8181:AQ8194)</f>
        <v>792.07999999999993</v>
      </c>
      <c r="AR8195" s="1">
        <f t="shared" ref="AR8195:AR8203" si="2357">SUM(AO8195:AQ8195)</f>
        <v>10856.299999999997</v>
      </c>
      <c r="AS8195" s="2"/>
      <c r="AT8195" s="2"/>
    </row>
    <row r="8196" spans="1:46" x14ac:dyDescent="0.3">
      <c r="A8196" s="2" t="s">
        <v>908</v>
      </c>
      <c r="B8196" s="2">
        <v>-167</v>
      </c>
      <c r="C8196" s="2"/>
      <c r="D8196" s="2"/>
      <c r="E8196" s="2"/>
      <c r="F8196" s="2"/>
      <c r="G8196" s="2">
        <v>-15</v>
      </c>
      <c r="H8196" s="2"/>
      <c r="I8196" s="2"/>
      <c r="J8196" s="2">
        <v>-5</v>
      </c>
      <c r="K8196" s="2"/>
      <c r="L8196" s="2"/>
      <c r="M8196" s="2"/>
      <c r="N8196" s="2"/>
      <c r="O8196" s="2"/>
      <c r="P8196" s="2"/>
      <c r="Q8196" s="2"/>
      <c r="R8196" s="2"/>
      <c r="S8196" s="2"/>
      <c r="T8196" s="2"/>
      <c r="U8196" s="2"/>
      <c r="V8196" s="2"/>
      <c r="W8196" s="2"/>
      <c r="X8196" s="2"/>
      <c r="Y8196" s="2"/>
      <c r="Z8196" s="2">
        <v>-5</v>
      </c>
      <c r="AA8196" s="2"/>
      <c r="AB8196" s="2"/>
      <c r="AC8196" s="2"/>
      <c r="AD8196" s="2"/>
      <c r="AE8196" s="2"/>
      <c r="AF8196" s="2"/>
      <c r="AG8196" s="2"/>
      <c r="AH8196" s="2"/>
      <c r="AI8196" s="2"/>
      <c r="AJ8196" s="2"/>
      <c r="AK8196" s="2"/>
      <c r="AL8196" s="2"/>
      <c r="AM8196" s="2">
        <f t="shared" si="2356"/>
        <v>-192</v>
      </c>
      <c r="AN8196" s="2"/>
      <c r="AO8196" s="2">
        <v>167</v>
      </c>
      <c r="AP8196" s="2">
        <v>16</v>
      </c>
      <c r="AQ8196" s="2"/>
      <c r="AR8196" s="2">
        <f t="shared" si="2357"/>
        <v>183</v>
      </c>
      <c r="AS8196" s="2"/>
      <c r="AT8196" s="2"/>
    </row>
    <row r="8197" spans="1:46" x14ac:dyDescent="0.3">
      <c r="A8197" s="2" t="s">
        <v>1273</v>
      </c>
      <c r="B8197" s="2">
        <v>-12</v>
      </c>
      <c r="C8197" s="2">
        <v>-1</v>
      </c>
      <c r="D8197" s="2"/>
      <c r="E8197" s="2"/>
      <c r="F8197" s="2"/>
      <c r="G8197" s="2">
        <v>-1</v>
      </c>
      <c r="H8197" s="2"/>
      <c r="I8197" s="2"/>
      <c r="J8197" s="2"/>
      <c r="K8197" s="2"/>
      <c r="L8197" s="2"/>
      <c r="M8197" s="2"/>
      <c r="N8197" s="2"/>
      <c r="O8197" s="2"/>
      <c r="P8197" s="2"/>
      <c r="Q8197" s="2"/>
      <c r="R8197" s="2"/>
      <c r="S8197" s="2"/>
      <c r="T8197" s="2"/>
      <c r="U8197" s="2"/>
      <c r="V8197" s="2"/>
      <c r="W8197" s="2"/>
      <c r="X8197" s="2"/>
      <c r="Y8197" s="2"/>
      <c r="Z8197" s="2"/>
      <c r="AA8197" s="2"/>
      <c r="AB8197" s="2"/>
      <c r="AC8197" s="2"/>
      <c r="AD8197" s="2"/>
      <c r="AE8197" s="2"/>
      <c r="AF8197" s="2"/>
      <c r="AG8197" s="2"/>
      <c r="AH8197" s="2"/>
      <c r="AI8197" s="2"/>
      <c r="AJ8197" s="2"/>
      <c r="AK8197" s="2"/>
      <c r="AL8197" s="2"/>
      <c r="AM8197" s="2">
        <f t="shared" si="2356"/>
        <v>-14</v>
      </c>
      <c r="AN8197" s="2"/>
      <c r="AO8197" s="2">
        <v>12</v>
      </c>
      <c r="AP8197" s="2">
        <v>1</v>
      </c>
      <c r="AQ8197" s="2">
        <v>1</v>
      </c>
      <c r="AR8197" s="2">
        <f t="shared" si="2357"/>
        <v>14</v>
      </c>
      <c r="AS8197" s="2"/>
      <c r="AT8197" s="2"/>
    </row>
    <row r="8198" spans="1:46" x14ac:dyDescent="0.3">
      <c r="A8198" s="2" t="s">
        <v>1047</v>
      </c>
      <c r="B8198" s="2"/>
      <c r="C8198" s="2">
        <v>-4</v>
      </c>
      <c r="D8198" s="2">
        <v>-4</v>
      </c>
      <c r="E8198" s="2"/>
      <c r="F8198" s="2"/>
      <c r="G8198" s="2"/>
      <c r="H8198" s="2"/>
      <c r="I8198" s="2"/>
      <c r="J8198" s="2"/>
      <c r="K8198" s="2"/>
      <c r="L8198" s="2"/>
      <c r="M8198" s="2"/>
      <c r="N8198" s="2"/>
      <c r="O8198" s="2"/>
      <c r="P8198" s="2"/>
      <c r="Q8198" s="2"/>
      <c r="R8198" s="2"/>
      <c r="S8198" s="2"/>
      <c r="T8198" s="2"/>
      <c r="U8198" s="2"/>
      <c r="V8198" s="2"/>
      <c r="W8198" s="2"/>
      <c r="X8198" s="2"/>
      <c r="Y8198" s="2"/>
      <c r="Z8198" s="2">
        <v>-3</v>
      </c>
      <c r="AA8198" s="2"/>
      <c r="AB8198" s="2"/>
      <c r="AC8198" s="2"/>
      <c r="AD8198" s="2"/>
      <c r="AE8198" s="2"/>
      <c r="AF8198" s="2"/>
      <c r="AG8198" s="2"/>
      <c r="AH8198" s="2"/>
      <c r="AI8198" s="2"/>
      <c r="AJ8198" s="2"/>
      <c r="AK8198" s="2"/>
      <c r="AL8198" s="2"/>
      <c r="AM8198" s="2">
        <f t="shared" si="2356"/>
        <v>-11</v>
      </c>
      <c r="AN8198" s="2"/>
      <c r="AO8198" s="2"/>
      <c r="AP8198" s="2"/>
      <c r="AQ8198" s="2">
        <v>8</v>
      </c>
      <c r="AR8198" s="2">
        <f t="shared" si="2357"/>
        <v>8</v>
      </c>
      <c r="AS8198" s="2"/>
      <c r="AT8198" s="2"/>
    </row>
    <row r="8199" spans="1:46" x14ac:dyDescent="0.3">
      <c r="A8199" s="2" t="s">
        <v>904</v>
      </c>
      <c r="B8199" s="2">
        <v>-25</v>
      </c>
      <c r="C8199" s="2"/>
      <c r="D8199" s="2"/>
      <c r="E8199" s="2"/>
      <c r="F8199" s="2"/>
      <c r="G8199" s="2"/>
      <c r="H8199" s="2"/>
      <c r="I8199" s="2"/>
      <c r="J8199" s="2">
        <v>-3</v>
      </c>
      <c r="K8199" s="2"/>
      <c r="L8199" s="2"/>
      <c r="M8199" s="2"/>
      <c r="N8199" s="2"/>
      <c r="O8199" s="2"/>
      <c r="P8199" s="2"/>
      <c r="Q8199" s="2"/>
      <c r="R8199" s="2"/>
      <c r="S8199" s="2"/>
      <c r="T8199" s="2"/>
      <c r="U8199" s="2"/>
      <c r="V8199" s="2"/>
      <c r="W8199" s="2"/>
      <c r="X8199" s="2"/>
      <c r="Y8199" s="2"/>
      <c r="Z8199" s="2"/>
      <c r="AA8199" s="2"/>
      <c r="AB8199" s="2"/>
      <c r="AC8199" s="2"/>
      <c r="AD8199" s="2"/>
      <c r="AE8199" s="2"/>
      <c r="AF8199" s="2"/>
      <c r="AG8199" s="2"/>
      <c r="AH8199" s="2"/>
      <c r="AI8199" s="2"/>
      <c r="AJ8199" s="2"/>
      <c r="AK8199" s="2"/>
      <c r="AL8199" s="2"/>
      <c r="AM8199" s="2">
        <f t="shared" si="2356"/>
        <v>-28</v>
      </c>
      <c r="AN8199" s="2"/>
      <c r="AO8199" s="2">
        <v>25</v>
      </c>
      <c r="AP8199" s="2">
        <v>3</v>
      </c>
      <c r="AQ8199" s="2"/>
      <c r="AR8199" s="2">
        <f t="shared" si="2357"/>
        <v>28</v>
      </c>
      <c r="AS8199" s="22" t="s">
        <v>1358</v>
      </c>
      <c r="AT8199" s="22">
        <v>7638</v>
      </c>
    </row>
    <row r="8200" spans="1:46" x14ac:dyDescent="0.3">
      <c r="A8200" s="2" t="s">
        <v>980</v>
      </c>
      <c r="B8200" s="2"/>
      <c r="C8200" s="2"/>
      <c r="D8200" s="2"/>
      <c r="E8200" s="2"/>
      <c r="F8200" s="2"/>
      <c r="G8200" s="2"/>
      <c r="H8200" s="2"/>
      <c r="I8200" s="2"/>
      <c r="J8200" s="2"/>
      <c r="K8200" s="2"/>
      <c r="L8200" s="2"/>
      <c r="M8200" s="2"/>
      <c r="N8200" s="2"/>
      <c r="O8200" s="2"/>
      <c r="P8200" s="2"/>
      <c r="Q8200" s="2"/>
      <c r="R8200" s="2"/>
      <c r="S8200" s="2"/>
      <c r="T8200" s="2"/>
      <c r="U8200" s="2"/>
      <c r="V8200" s="2">
        <v>-6</v>
      </c>
      <c r="W8200" s="2"/>
      <c r="X8200" s="2"/>
      <c r="Y8200" s="2"/>
      <c r="Z8200" s="2"/>
      <c r="AA8200" s="2"/>
      <c r="AB8200" s="2"/>
      <c r="AC8200" s="2"/>
      <c r="AD8200" s="2"/>
      <c r="AE8200" s="2"/>
      <c r="AF8200" s="2"/>
      <c r="AG8200" s="2"/>
      <c r="AH8200" s="2"/>
      <c r="AI8200" s="2"/>
      <c r="AJ8200" s="2"/>
      <c r="AK8200" s="2"/>
      <c r="AL8200" s="2"/>
      <c r="AM8200" s="2">
        <f t="shared" si="2356"/>
        <v>-6</v>
      </c>
      <c r="AN8200" s="2"/>
      <c r="AO8200" s="2">
        <v>0</v>
      </c>
      <c r="AP8200" s="2"/>
      <c r="AQ8200" s="2"/>
      <c r="AR8200" s="2">
        <f t="shared" si="2357"/>
        <v>0</v>
      </c>
      <c r="AS8200" s="2"/>
      <c r="AT8200" s="2"/>
    </row>
    <row r="8201" spans="1:46" x14ac:dyDescent="0.3">
      <c r="A8201" s="22" t="s">
        <v>1019</v>
      </c>
      <c r="B8201" s="2">
        <v>-73</v>
      </c>
      <c r="C8201" s="2">
        <v>-1</v>
      </c>
      <c r="D8201" s="2"/>
      <c r="E8201" s="2"/>
      <c r="F8201" s="2"/>
      <c r="G8201" s="2">
        <v>-5</v>
      </c>
      <c r="H8201" s="2"/>
      <c r="I8201" s="2"/>
      <c r="J8201" s="2"/>
      <c r="K8201" s="2"/>
      <c r="L8201" s="2"/>
      <c r="M8201" s="2"/>
      <c r="N8201" s="2">
        <v>-12</v>
      </c>
      <c r="O8201" s="2">
        <v>-2</v>
      </c>
      <c r="P8201" s="2"/>
      <c r="Q8201" s="2"/>
      <c r="R8201" s="2"/>
      <c r="S8201" s="2"/>
      <c r="T8201" s="2"/>
      <c r="U8201" s="2"/>
      <c r="V8201" s="2"/>
      <c r="W8201" s="2"/>
      <c r="X8201" s="2"/>
      <c r="Y8201" s="2"/>
      <c r="Z8201" s="2"/>
      <c r="AA8201" s="2"/>
      <c r="AB8201" s="2">
        <v>-2</v>
      </c>
      <c r="AC8201" s="2"/>
      <c r="AD8201" s="2"/>
      <c r="AE8201" s="2"/>
      <c r="AF8201" s="2"/>
      <c r="AG8201" s="2">
        <v>-4</v>
      </c>
      <c r="AH8201" s="2"/>
      <c r="AI8201" s="2">
        <v>-1</v>
      </c>
      <c r="AJ8201" s="2"/>
      <c r="AK8201" s="2"/>
      <c r="AL8201" s="2"/>
      <c r="AM8201" s="2">
        <f t="shared" si="2356"/>
        <v>-100</v>
      </c>
      <c r="AN8201" s="2"/>
      <c r="AO8201" s="2">
        <v>73</v>
      </c>
      <c r="AP8201" s="2">
        <v>5</v>
      </c>
      <c r="AQ8201" s="2">
        <v>1</v>
      </c>
      <c r="AR8201" s="2">
        <f t="shared" si="2357"/>
        <v>79</v>
      </c>
      <c r="AS8201" s="22" t="s">
        <v>1359</v>
      </c>
      <c r="AT8201" s="22">
        <v>2975</v>
      </c>
    </row>
    <row r="8202" spans="1:46" x14ac:dyDescent="0.3">
      <c r="A8202" s="2" t="s">
        <v>221</v>
      </c>
      <c r="B8202" s="2">
        <v>-30</v>
      </c>
      <c r="C8202" s="2"/>
      <c r="D8202" s="2"/>
      <c r="E8202" s="2"/>
      <c r="F8202" s="2"/>
      <c r="G8202" s="2"/>
      <c r="H8202" s="2"/>
      <c r="I8202" s="2"/>
      <c r="J8202" s="2"/>
      <c r="K8202" s="2"/>
      <c r="L8202" s="2"/>
      <c r="M8202" s="2"/>
      <c r="N8202" s="2">
        <v>-20</v>
      </c>
      <c r="O8202" s="2">
        <v>-20</v>
      </c>
      <c r="P8202" s="2"/>
      <c r="Q8202" s="2"/>
      <c r="R8202" s="2"/>
      <c r="S8202" s="2"/>
      <c r="T8202" s="2"/>
      <c r="U8202" s="2"/>
      <c r="V8202" s="2"/>
      <c r="W8202" s="2"/>
      <c r="X8202" s="2"/>
      <c r="Y8202" s="2"/>
      <c r="Z8202" s="2">
        <v>-20</v>
      </c>
      <c r="AA8202" s="2"/>
      <c r="AB8202" s="2">
        <v>-5</v>
      </c>
      <c r="AC8202" s="2"/>
      <c r="AD8202" s="2"/>
      <c r="AE8202" s="2"/>
      <c r="AF8202" s="2"/>
      <c r="AG8202" s="2"/>
      <c r="AH8202" s="2"/>
      <c r="AI8202" s="2"/>
      <c r="AJ8202" s="2"/>
      <c r="AK8202" s="2"/>
      <c r="AL8202" s="2"/>
      <c r="AM8202" s="2">
        <f t="shared" si="2356"/>
        <v>-95</v>
      </c>
      <c r="AN8202" s="2"/>
      <c r="AO8202" s="2">
        <v>30</v>
      </c>
      <c r="AP8202" s="2"/>
      <c r="AQ8202" s="2"/>
      <c r="AR8202" s="2">
        <f t="shared" si="2357"/>
        <v>30</v>
      </c>
      <c r="AS8202" s="2"/>
      <c r="AT8202" s="2"/>
    </row>
    <row r="8203" spans="1:46" x14ac:dyDescent="0.3">
      <c r="A8203" s="2" t="s">
        <v>998</v>
      </c>
      <c r="B8203" s="2">
        <v>-159</v>
      </c>
      <c r="C8203" s="2">
        <v>-1</v>
      </c>
      <c r="D8203" s="2"/>
      <c r="E8203" s="2"/>
      <c r="F8203" s="2"/>
      <c r="G8203" s="2">
        <v>-16</v>
      </c>
      <c r="H8203" s="2"/>
      <c r="I8203" s="2"/>
      <c r="J8203" s="2">
        <v>-6</v>
      </c>
      <c r="K8203" s="2"/>
      <c r="L8203" s="2"/>
      <c r="M8203" s="2"/>
      <c r="N8203" s="2">
        <v>-2</v>
      </c>
      <c r="O8203" s="2"/>
      <c r="P8203" s="2"/>
      <c r="Q8203" s="2"/>
      <c r="R8203" s="2"/>
      <c r="S8203" s="2">
        <v>-1</v>
      </c>
      <c r="T8203" s="2">
        <v>-1</v>
      </c>
      <c r="U8203" s="2"/>
      <c r="V8203" s="2"/>
      <c r="W8203" s="2"/>
      <c r="X8203" s="2"/>
      <c r="Y8203" s="2"/>
      <c r="Z8203" s="2"/>
      <c r="AA8203" s="2"/>
      <c r="AB8203" s="2">
        <v>-2</v>
      </c>
      <c r="AC8203" s="2"/>
      <c r="AD8203" s="2"/>
      <c r="AE8203" s="2"/>
      <c r="AF8203" s="2"/>
      <c r="AG8203" s="2"/>
      <c r="AH8203" s="2"/>
      <c r="AI8203" s="2"/>
      <c r="AJ8203" s="2"/>
      <c r="AK8203" s="2"/>
      <c r="AL8203" s="2"/>
      <c r="AM8203" s="2">
        <f t="shared" si="2356"/>
        <v>-188</v>
      </c>
      <c r="AN8203" s="2"/>
      <c r="AO8203" s="2">
        <v>159</v>
      </c>
      <c r="AP8203" s="2">
        <v>22</v>
      </c>
      <c r="AQ8203" s="2">
        <v>1</v>
      </c>
      <c r="AR8203" s="2">
        <f t="shared" si="2357"/>
        <v>182</v>
      </c>
      <c r="AS8203" s="2"/>
      <c r="AT8203" s="2"/>
    </row>
    <row r="8204" spans="1:46" x14ac:dyDescent="0.3">
      <c r="A8204" s="2" t="s">
        <v>117</v>
      </c>
      <c r="B8204" s="2">
        <v>588</v>
      </c>
      <c r="C8204" s="2"/>
      <c r="D8204" s="2"/>
      <c r="E8204" s="2"/>
      <c r="F8204" s="2"/>
      <c r="G8204" s="2">
        <v>64</v>
      </c>
      <c r="H8204" s="2"/>
      <c r="I8204" s="2"/>
      <c r="J8204" s="2"/>
      <c r="K8204" s="2"/>
      <c r="L8204" s="2"/>
      <c r="M8204" s="2"/>
      <c r="N8204" s="2"/>
      <c r="O8204" s="2">
        <v>168</v>
      </c>
      <c r="P8204" s="2"/>
      <c r="Q8204" s="2"/>
      <c r="R8204" s="2"/>
      <c r="S8204" s="2"/>
      <c r="T8204" s="2"/>
      <c r="U8204" s="2"/>
      <c r="V8204" s="2"/>
      <c r="W8204" s="2"/>
      <c r="X8204" s="2"/>
      <c r="Y8204" s="2"/>
      <c r="Z8204" s="2"/>
      <c r="AA8204" s="2"/>
      <c r="AB8204" s="2"/>
      <c r="AC8204" s="2"/>
      <c r="AD8204" s="2"/>
      <c r="AE8204" s="2"/>
      <c r="AF8204" s="2"/>
      <c r="AG8204" s="2"/>
      <c r="AH8204" s="2"/>
      <c r="AI8204" s="2">
        <v>30</v>
      </c>
      <c r="AJ8204" s="2"/>
      <c r="AK8204" s="2"/>
      <c r="AL8204" s="2"/>
      <c r="AM8204" s="2">
        <f t="shared" si="2356"/>
        <v>850</v>
      </c>
      <c r="AN8204" s="2"/>
      <c r="AO8204" s="2"/>
      <c r="AP8204" s="2"/>
      <c r="AQ8204" s="2"/>
      <c r="AR8204" s="2"/>
      <c r="AS8204" s="2"/>
      <c r="AT8204" s="2"/>
    </row>
    <row r="8205" spans="1:46" x14ac:dyDescent="0.3">
      <c r="A8205" s="2" t="s">
        <v>118</v>
      </c>
      <c r="B8205" s="2"/>
      <c r="C8205" s="2"/>
      <c r="D8205" s="2"/>
      <c r="E8205" s="2"/>
      <c r="F8205" s="2"/>
      <c r="G8205" s="2"/>
      <c r="H8205" s="2"/>
      <c r="I8205" s="2"/>
      <c r="J8205" s="2"/>
      <c r="K8205" s="2"/>
      <c r="L8205" s="2"/>
      <c r="M8205" s="2"/>
      <c r="N8205" s="2"/>
      <c r="O8205" s="2"/>
      <c r="P8205" s="2"/>
      <c r="Q8205" s="2"/>
      <c r="R8205" s="2"/>
      <c r="S8205" s="2"/>
      <c r="T8205" s="2"/>
      <c r="U8205" s="2"/>
      <c r="V8205" s="2"/>
      <c r="W8205" s="2"/>
      <c r="X8205" s="2"/>
      <c r="Y8205" s="2"/>
      <c r="Z8205" s="2"/>
      <c r="AA8205" s="2"/>
      <c r="AB8205" s="2"/>
      <c r="AC8205" s="2"/>
      <c r="AD8205" s="2"/>
      <c r="AE8205" s="2"/>
      <c r="AF8205" s="2"/>
      <c r="AG8205" s="2"/>
      <c r="AH8205" s="2"/>
      <c r="AI8205" s="2"/>
      <c r="AJ8205" s="2"/>
      <c r="AK8205" s="2"/>
      <c r="AL8205" s="2"/>
      <c r="AM8205" s="2"/>
      <c r="AN8205" s="2"/>
      <c r="AO8205" s="2">
        <v>-652</v>
      </c>
      <c r="AP8205" s="2"/>
      <c r="AQ8205" s="2">
        <v>-30</v>
      </c>
      <c r="AR8205" s="2">
        <f t="shared" ref="AR8205:AR8211" si="2358">SUM(AO8205:AQ8205)</f>
        <v>-682</v>
      </c>
      <c r="AS8205" s="2"/>
      <c r="AT8205" s="2"/>
    </row>
    <row r="8206" spans="1:46" x14ac:dyDescent="0.3">
      <c r="A8206" s="1" t="s">
        <v>626</v>
      </c>
      <c r="B8206" s="1">
        <f t="shared" ref="B8206:J8206" si="2359">SUM(B8195:B8205)</f>
        <v>1649</v>
      </c>
      <c r="C8206" s="1">
        <f t="shared" si="2359"/>
        <v>262</v>
      </c>
      <c r="D8206" s="1">
        <f t="shared" si="2359"/>
        <v>22.5</v>
      </c>
      <c r="E8206" s="1">
        <f t="shared" si="2359"/>
        <v>0</v>
      </c>
      <c r="F8206" s="1">
        <f t="shared" si="2359"/>
        <v>0</v>
      </c>
      <c r="G8206" s="1">
        <f t="shared" si="2359"/>
        <v>695</v>
      </c>
      <c r="H8206" s="1">
        <f t="shared" si="2359"/>
        <v>0</v>
      </c>
      <c r="I8206" s="1">
        <f t="shared" si="2359"/>
        <v>0</v>
      </c>
      <c r="J8206" s="1">
        <f t="shared" si="2359"/>
        <v>43.5</v>
      </c>
      <c r="K8206" s="1"/>
      <c r="L8206" s="1">
        <f>SUM(L8195:L8205)</f>
        <v>0</v>
      </c>
      <c r="M8206" s="1"/>
      <c r="N8206" s="1">
        <f>SUM(N8195:N8205)</f>
        <v>155</v>
      </c>
      <c r="O8206" s="1">
        <f>SUM(O8195:O8205)</f>
        <v>134</v>
      </c>
      <c r="P8206" s="1">
        <f>SUM(P8195:P8205)</f>
        <v>0</v>
      </c>
      <c r="Q8206" s="1"/>
      <c r="R8206" s="1"/>
      <c r="S8206" s="1">
        <f>SUM(S8195:S8205)</f>
        <v>56</v>
      </c>
      <c r="T8206" s="1">
        <f>SUM(T8195:T8205)</f>
        <v>7</v>
      </c>
      <c r="U8206" s="1">
        <f>SUM(U8195:U8205)</f>
        <v>0</v>
      </c>
      <c r="V8206" s="1">
        <f>SUM(V8195:V8205)</f>
        <v>53</v>
      </c>
      <c r="W8206" s="1"/>
      <c r="X8206" s="1">
        <f>SUM(X8195:X8205)</f>
        <v>2</v>
      </c>
      <c r="Y8206" s="1">
        <f>SUM(Y8195:Y8205)</f>
        <v>10</v>
      </c>
      <c r="Z8206" s="1">
        <f>SUM(Z8195:Z8205)</f>
        <v>267</v>
      </c>
      <c r="AA8206" s="1"/>
      <c r="AB8206" s="1">
        <f>SUM(AB8195:AB8205)</f>
        <v>67</v>
      </c>
      <c r="AC8206" s="1"/>
      <c r="AD8206" s="1"/>
      <c r="AE8206" s="1">
        <f>SUM(AE8195:AE8205)</f>
        <v>0</v>
      </c>
      <c r="AF8206" s="1">
        <f>SUM(AF8195:AF8205)</f>
        <v>4</v>
      </c>
      <c r="AG8206" s="1">
        <f>SUM(AG8195:AG8205)</f>
        <v>41.5</v>
      </c>
      <c r="AH8206" s="1"/>
      <c r="AI8206" s="1">
        <f>SUM(AI8195:AI8205)</f>
        <v>39</v>
      </c>
      <c r="AJ8206" s="1"/>
      <c r="AK8206" s="1"/>
      <c r="AL8206" s="1"/>
      <c r="AM8206" s="1">
        <f t="shared" ref="AM8206:AM8212" si="2360">SUM(B8206:AI8206)</f>
        <v>3507.5</v>
      </c>
      <c r="AN8206" s="1" t="s">
        <v>626</v>
      </c>
      <c r="AO8206" s="1">
        <f>SUM(AO8195:AO8205)</f>
        <v>6125.0499999999993</v>
      </c>
      <c r="AP8206" s="1">
        <f>SUM(AP8195:AP8205)</f>
        <v>3800.1699999999983</v>
      </c>
      <c r="AQ8206" s="1">
        <f>SUM(AQ8195:AQ8205)</f>
        <v>773.07999999999993</v>
      </c>
      <c r="AR8206" s="1">
        <f t="shared" si="2358"/>
        <v>10698.299999999997</v>
      </c>
      <c r="AS8206" s="2"/>
      <c r="AT8206" s="2"/>
    </row>
    <row r="8207" spans="1:46" x14ac:dyDescent="0.3">
      <c r="A8207" s="2" t="s">
        <v>1273</v>
      </c>
      <c r="B8207" s="2">
        <v>-27</v>
      </c>
      <c r="C8207" s="2"/>
      <c r="D8207" s="2"/>
      <c r="E8207" s="2"/>
      <c r="F8207" s="2"/>
      <c r="G8207" s="2"/>
      <c r="H8207" s="2"/>
      <c r="I8207" s="2"/>
      <c r="J8207" s="2"/>
      <c r="K8207" s="2"/>
      <c r="L8207" s="2"/>
      <c r="M8207" s="2"/>
      <c r="N8207" s="2"/>
      <c r="O8207" s="2"/>
      <c r="P8207" s="2"/>
      <c r="Q8207" s="2"/>
      <c r="R8207" s="2"/>
      <c r="S8207" s="2"/>
      <c r="T8207" s="2"/>
      <c r="U8207" s="2"/>
      <c r="V8207" s="2"/>
      <c r="W8207" s="2"/>
      <c r="X8207" s="2"/>
      <c r="Y8207" s="2"/>
      <c r="Z8207" s="2"/>
      <c r="AA8207" s="2"/>
      <c r="AB8207" s="2"/>
      <c r="AC8207" s="2"/>
      <c r="AD8207" s="2"/>
      <c r="AE8207" s="2"/>
      <c r="AF8207" s="2"/>
      <c r="AG8207" s="2"/>
      <c r="AH8207" s="2"/>
      <c r="AI8207" s="2"/>
      <c r="AJ8207" s="2"/>
      <c r="AK8207" s="2"/>
      <c r="AL8207" s="2"/>
      <c r="AM8207" s="2">
        <f t="shared" si="2360"/>
        <v>-27</v>
      </c>
      <c r="AN8207" s="2"/>
      <c r="AO8207" s="2">
        <v>27</v>
      </c>
      <c r="AP8207" s="2"/>
      <c r="AQ8207" s="2"/>
      <c r="AR8207" s="2">
        <f t="shared" si="2358"/>
        <v>27</v>
      </c>
      <c r="AS8207" s="2"/>
      <c r="AT8207" s="2"/>
    </row>
    <row r="8208" spans="1:46" x14ac:dyDescent="0.3">
      <c r="A8208" s="2" t="s">
        <v>221</v>
      </c>
      <c r="B8208" s="2">
        <v>-20</v>
      </c>
      <c r="C8208" s="2"/>
      <c r="D8208" s="2"/>
      <c r="E8208" s="2"/>
      <c r="F8208" s="2"/>
      <c r="G8208" s="2"/>
      <c r="H8208" s="2"/>
      <c r="I8208" s="2"/>
      <c r="J8208" s="2"/>
      <c r="K8208" s="2"/>
      <c r="L8208" s="2"/>
      <c r="M8208" s="2"/>
      <c r="N8208" s="2"/>
      <c r="O8208" s="2"/>
      <c r="P8208" s="2"/>
      <c r="Q8208" s="2"/>
      <c r="R8208" s="2"/>
      <c r="S8208" s="2"/>
      <c r="T8208" s="2"/>
      <c r="U8208" s="2"/>
      <c r="V8208" s="2"/>
      <c r="W8208" s="2"/>
      <c r="X8208" s="2"/>
      <c r="Y8208" s="2"/>
      <c r="Z8208" s="2"/>
      <c r="AA8208" s="2"/>
      <c r="AB8208" s="2"/>
      <c r="AC8208" s="2"/>
      <c r="AD8208" s="2"/>
      <c r="AE8208" s="2"/>
      <c r="AF8208" s="2"/>
      <c r="AG8208" s="2"/>
      <c r="AH8208" s="2"/>
      <c r="AI8208" s="2"/>
      <c r="AJ8208" s="2"/>
      <c r="AK8208" s="2"/>
      <c r="AL8208" s="2"/>
      <c r="AM8208" s="2">
        <f t="shared" si="2360"/>
        <v>-20</v>
      </c>
      <c r="AN8208" s="2"/>
      <c r="AO8208" s="2">
        <v>20</v>
      </c>
      <c r="AP8208" s="2"/>
      <c r="AQ8208" s="2"/>
      <c r="AR8208" s="2">
        <f t="shared" si="2358"/>
        <v>20</v>
      </c>
      <c r="AS8208" s="2"/>
      <c r="AT8208" s="2"/>
    </row>
    <row r="8209" spans="1:46" x14ac:dyDescent="0.3">
      <c r="A8209" s="2" t="s">
        <v>908</v>
      </c>
      <c r="B8209" s="2">
        <v>-168</v>
      </c>
      <c r="C8209" s="2"/>
      <c r="D8209" s="2"/>
      <c r="E8209" s="2"/>
      <c r="F8209" s="2"/>
      <c r="G8209" s="2">
        <v>-5</v>
      </c>
      <c r="H8209" s="2"/>
      <c r="I8209" s="2"/>
      <c r="J8209" s="2"/>
      <c r="K8209" s="2"/>
      <c r="L8209" s="2"/>
      <c r="M8209" s="2"/>
      <c r="N8209" s="2">
        <v>-5</v>
      </c>
      <c r="O8209" s="2">
        <v>-10</v>
      </c>
      <c r="P8209" s="2"/>
      <c r="Q8209" s="2"/>
      <c r="R8209" s="2"/>
      <c r="S8209" s="2"/>
      <c r="T8209" s="2"/>
      <c r="U8209" s="2"/>
      <c r="V8209" s="2"/>
      <c r="W8209" s="2"/>
      <c r="X8209" s="2"/>
      <c r="Y8209" s="2"/>
      <c r="Z8209" s="2">
        <v>-5</v>
      </c>
      <c r="AA8209" s="2"/>
      <c r="AB8209" s="2">
        <v>-1</v>
      </c>
      <c r="AC8209" s="2"/>
      <c r="AD8209" s="2"/>
      <c r="AE8209" s="2"/>
      <c r="AF8209" s="2"/>
      <c r="AG8209" s="2"/>
      <c r="AH8209" s="2"/>
      <c r="AI8209" s="2">
        <v>-1</v>
      </c>
      <c r="AJ8209" s="2"/>
      <c r="AK8209" s="2"/>
      <c r="AL8209" s="2"/>
      <c r="AM8209" s="2">
        <f t="shared" si="2360"/>
        <v>-195</v>
      </c>
      <c r="AN8209" s="2"/>
      <c r="AO8209" s="2">
        <v>168</v>
      </c>
      <c r="AP8209" s="2">
        <v>0</v>
      </c>
      <c r="AQ8209" s="2"/>
      <c r="AR8209" s="2">
        <f t="shared" si="2358"/>
        <v>168</v>
      </c>
      <c r="AS8209" s="2"/>
      <c r="AT8209" s="2"/>
    </row>
    <row r="8210" spans="1:46" x14ac:dyDescent="0.3">
      <c r="A8210" s="2" t="s">
        <v>1019</v>
      </c>
      <c r="B8210" s="2">
        <v>-27</v>
      </c>
      <c r="C8210" s="2"/>
      <c r="D8210" s="2"/>
      <c r="E8210" s="2"/>
      <c r="F8210" s="2"/>
      <c r="G8210" s="2">
        <v>-10</v>
      </c>
      <c r="H8210" s="2"/>
      <c r="I8210" s="2"/>
      <c r="J8210" s="2"/>
      <c r="K8210" s="2"/>
      <c r="L8210" s="2"/>
      <c r="M8210" s="2"/>
      <c r="N8210" s="2">
        <v>-3</v>
      </c>
      <c r="O8210" s="2">
        <v>-3</v>
      </c>
      <c r="P8210" s="2"/>
      <c r="Q8210" s="2"/>
      <c r="R8210" s="2"/>
      <c r="S8210" s="2">
        <v>-1</v>
      </c>
      <c r="T8210" s="2"/>
      <c r="U8210" s="2"/>
      <c r="V8210" s="2"/>
      <c r="W8210" s="2"/>
      <c r="X8210" s="2"/>
      <c r="Y8210" s="2"/>
      <c r="Z8210" s="2"/>
      <c r="AA8210" s="2"/>
      <c r="AB8210" s="2">
        <v>-1</v>
      </c>
      <c r="AC8210" s="2"/>
      <c r="AD8210" s="2"/>
      <c r="AE8210" s="2"/>
      <c r="AF8210" s="2"/>
      <c r="AG8210" s="2"/>
      <c r="AH8210" s="2"/>
      <c r="AI8210" s="2"/>
      <c r="AJ8210" s="2"/>
      <c r="AK8210" s="2"/>
      <c r="AL8210" s="2"/>
      <c r="AM8210" s="2">
        <f t="shared" si="2360"/>
        <v>-45</v>
      </c>
      <c r="AN8210" s="2"/>
      <c r="AO8210" s="2">
        <v>27</v>
      </c>
      <c r="AP8210" s="2">
        <v>10</v>
      </c>
      <c r="AQ8210" s="2"/>
      <c r="AR8210" s="2">
        <f t="shared" si="2358"/>
        <v>37</v>
      </c>
      <c r="AS8210" s="2"/>
      <c r="AT8210" s="2"/>
    </row>
    <row r="8211" spans="1:46" x14ac:dyDescent="0.3">
      <c r="A8211" s="22" t="s">
        <v>904</v>
      </c>
      <c r="B8211" s="2">
        <v>-50</v>
      </c>
      <c r="C8211" s="2"/>
      <c r="D8211" s="2"/>
      <c r="E8211" s="2"/>
      <c r="F8211" s="2"/>
      <c r="G8211" s="2"/>
      <c r="H8211" s="2"/>
      <c r="I8211" s="2"/>
      <c r="J8211" s="2"/>
      <c r="K8211" s="2"/>
      <c r="L8211" s="2"/>
      <c r="M8211" s="2"/>
      <c r="N8211" s="2"/>
      <c r="O8211" s="2"/>
      <c r="P8211" s="2"/>
      <c r="Q8211" s="2"/>
      <c r="R8211" s="2"/>
      <c r="S8211" s="2"/>
      <c r="T8211" s="2"/>
      <c r="U8211" s="2"/>
      <c r="V8211" s="2"/>
      <c r="W8211" s="2"/>
      <c r="X8211" s="2"/>
      <c r="Y8211" s="2"/>
      <c r="Z8211" s="2"/>
      <c r="AA8211" s="2"/>
      <c r="AB8211" s="2"/>
      <c r="AC8211" s="2"/>
      <c r="AD8211" s="2"/>
      <c r="AE8211" s="2"/>
      <c r="AF8211" s="2"/>
      <c r="AG8211" s="2"/>
      <c r="AH8211" s="2"/>
      <c r="AI8211" s="2"/>
      <c r="AJ8211" s="2"/>
      <c r="AK8211" s="2"/>
      <c r="AL8211" s="2"/>
      <c r="AM8211" s="2">
        <f t="shared" si="2360"/>
        <v>-50</v>
      </c>
      <c r="AN8211" s="2"/>
      <c r="AO8211" s="2">
        <v>50</v>
      </c>
      <c r="AP8211" s="2"/>
      <c r="AQ8211" s="2"/>
      <c r="AR8211" s="2">
        <f t="shared" si="2358"/>
        <v>50</v>
      </c>
      <c r="AS8211" s="22" t="s">
        <v>1361</v>
      </c>
      <c r="AT8211" s="2"/>
    </row>
    <row r="8212" spans="1:46" x14ac:dyDescent="0.3">
      <c r="A8212" s="2" t="s">
        <v>117</v>
      </c>
      <c r="B8212" s="2">
        <v>588</v>
      </c>
      <c r="C8212" s="2"/>
      <c r="D8212" s="2"/>
      <c r="E8212" s="2"/>
      <c r="F8212" s="2"/>
      <c r="G8212" s="2"/>
      <c r="H8212" s="2"/>
      <c r="I8212" s="2"/>
      <c r="J8212" s="2">
        <v>64</v>
      </c>
      <c r="K8212" s="2"/>
      <c r="L8212" s="2"/>
      <c r="M8212" s="2"/>
      <c r="N8212" s="2"/>
      <c r="O8212" s="2">
        <v>168</v>
      </c>
      <c r="P8212" s="2"/>
      <c r="Q8212" s="2"/>
      <c r="R8212" s="2"/>
      <c r="S8212" s="2"/>
      <c r="T8212" s="2"/>
      <c r="U8212" s="2"/>
      <c r="V8212" s="2">
        <v>5</v>
      </c>
      <c r="W8212" s="2"/>
      <c r="X8212" s="2"/>
      <c r="Y8212" s="2"/>
      <c r="Z8212" s="2"/>
      <c r="AA8212" s="2"/>
      <c r="AB8212" s="2"/>
      <c r="AC8212" s="2"/>
      <c r="AD8212" s="2"/>
      <c r="AE8212" s="2"/>
      <c r="AF8212" s="2"/>
      <c r="AG8212" s="2"/>
      <c r="AH8212" s="2"/>
      <c r="AI8212" s="2"/>
      <c r="AJ8212" s="2"/>
      <c r="AK8212" s="2"/>
      <c r="AL8212" s="2"/>
      <c r="AM8212" s="2">
        <f t="shared" si="2360"/>
        <v>825</v>
      </c>
      <c r="AN8212" s="2"/>
      <c r="AO8212" s="2"/>
      <c r="AP8212" s="2"/>
      <c r="AQ8212" s="2"/>
      <c r="AR8212" s="2"/>
      <c r="AS8212" s="2"/>
      <c r="AT8212" s="2"/>
    </row>
    <row r="8213" spans="1:46" x14ac:dyDescent="0.3">
      <c r="A8213" s="2" t="s">
        <v>118</v>
      </c>
      <c r="B8213" s="2"/>
      <c r="C8213" s="2"/>
      <c r="D8213" s="2"/>
      <c r="E8213" s="2"/>
      <c r="F8213" s="2"/>
      <c r="G8213" s="2"/>
      <c r="H8213" s="2"/>
      <c r="I8213" s="2"/>
      <c r="J8213" s="2"/>
      <c r="K8213" s="2"/>
      <c r="L8213" s="2"/>
      <c r="M8213" s="2"/>
      <c r="N8213" s="2"/>
      <c r="O8213" s="2"/>
      <c r="P8213" s="2"/>
      <c r="Q8213" s="2"/>
      <c r="R8213" s="2"/>
      <c r="S8213" s="2"/>
      <c r="T8213" s="2"/>
      <c r="U8213" s="2"/>
      <c r="V8213" s="2"/>
      <c r="W8213" s="2"/>
      <c r="X8213" s="2"/>
      <c r="Y8213" s="2"/>
      <c r="Z8213" s="2"/>
      <c r="AA8213" s="2"/>
      <c r="AB8213" s="2"/>
      <c r="AC8213" s="2"/>
      <c r="AD8213" s="2"/>
      <c r="AE8213" s="2"/>
      <c r="AF8213" s="2"/>
      <c r="AG8213" s="2"/>
      <c r="AH8213" s="2"/>
      <c r="AI8213" s="2"/>
      <c r="AJ8213" s="2"/>
      <c r="AK8213" s="2"/>
      <c r="AL8213" s="2"/>
      <c r="AM8213" s="2"/>
      <c r="AN8213" s="2"/>
      <c r="AO8213" s="2">
        <v>-588</v>
      </c>
      <c r="AP8213" s="2">
        <v>-64</v>
      </c>
      <c r="AQ8213" s="2">
        <v>-30</v>
      </c>
      <c r="AR8213" s="2">
        <f t="shared" ref="AR8213:AR8224" si="2361">SUM(AO8213:AQ8213)</f>
        <v>-682</v>
      </c>
      <c r="AS8213" s="2"/>
      <c r="AT8213" s="2"/>
    </row>
    <row r="8214" spans="1:46" x14ac:dyDescent="0.3">
      <c r="A8214" s="1" t="s">
        <v>628</v>
      </c>
      <c r="B8214" s="1">
        <f t="shared" ref="B8214:J8214" si="2362">SUM(B8206:B8213)</f>
        <v>1945</v>
      </c>
      <c r="C8214" s="1">
        <f t="shared" si="2362"/>
        <v>262</v>
      </c>
      <c r="D8214" s="1">
        <f t="shared" si="2362"/>
        <v>22.5</v>
      </c>
      <c r="E8214" s="1">
        <f t="shared" si="2362"/>
        <v>0</v>
      </c>
      <c r="F8214" s="1">
        <f t="shared" si="2362"/>
        <v>0</v>
      </c>
      <c r="G8214" s="1">
        <f t="shared" si="2362"/>
        <v>680</v>
      </c>
      <c r="H8214" s="1">
        <f t="shared" si="2362"/>
        <v>0</v>
      </c>
      <c r="I8214" s="1">
        <f t="shared" si="2362"/>
        <v>0</v>
      </c>
      <c r="J8214" s="1">
        <f t="shared" si="2362"/>
        <v>107.5</v>
      </c>
      <c r="K8214" s="1"/>
      <c r="L8214" s="1">
        <f>SUM(L8206:L8213)</f>
        <v>0</v>
      </c>
      <c r="M8214" s="1"/>
      <c r="N8214" s="1">
        <f>SUM(N8206:N8213)</f>
        <v>147</v>
      </c>
      <c r="O8214" s="1">
        <f>SUM(O8206:O8213)</f>
        <v>289</v>
      </c>
      <c r="P8214" s="1">
        <f>SUM(P8206:P8213)</f>
        <v>0</v>
      </c>
      <c r="Q8214" s="1"/>
      <c r="R8214" s="1"/>
      <c r="S8214" s="1">
        <f>SUM(S8206:S8213)</f>
        <v>55</v>
      </c>
      <c r="T8214" s="1">
        <f>SUM(T8206:T8213)</f>
        <v>7</v>
      </c>
      <c r="U8214" s="1">
        <f>SUM(U8206:U8213)</f>
        <v>0</v>
      </c>
      <c r="V8214" s="1">
        <f>SUM(V8206:V8213)</f>
        <v>58</v>
      </c>
      <c r="W8214" s="1"/>
      <c r="X8214" s="1">
        <f>SUM(X8206:X8213)</f>
        <v>2</v>
      </c>
      <c r="Y8214" s="1">
        <f>SUM(Y8206:Y8213)</f>
        <v>10</v>
      </c>
      <c r="Z8214" s="1">
        <f>SUM(Z8206:Z8213)</f>
        <v>262</v>
      </c>
      <c r="AA8214" s="1"/>
      <c r="AB8214" s="1">
        <f>SUM(AB8206:AB8213)</f>
        <v>65</v>
      </c>
      <c r="AC8214" s="1"/>
      <c r="AD8214" s="1"/>
      <c r="AE8214" s="1">
        <f>SUM(AE8206:AE8213)</f>
        <v>0</v>
      </c>
      <c r="AF8214" s="1">
        <f>SUM(AF8206:AF8213)</f>
        <v>4</v>
      </c>
      <c r="AG8214" s="1">
        <f>SUM(AG8206:AG8213)</f>
        <v>41.5</v>
      </c>
      <c r="AH8214" s="1"/>
      <c r="AI8214" s="1">
        <f>SUM(AI8206:AI8213)</f>
        <v>38</v>
      </c>
      <c r="AJ8214" s="1"/>
      <c r="AK8214" s="1"/>
      <c r="AL8214" s="1"/>
      <c r="AM8214" s="1">
        <f t="shared" ref="AM8214:AM8225" si="2363">SUM(B8214:AI8214)</f>
        <v>3995.5</v>
      </c>
      <c r="AN8214" s="1" t="s">
        <v>1360</v>
      </c>
      <c r="AO8214" s="1">
        <f>SUM(AO8206:AO8213)</f>
        <v>5829.0499999999993</v>
      </c>
      <c r="AP8214" s="1">
        <f>SUM(AP8206:AP8213)</f>
        <v>3746.1699999999983</v>
      </c>
      <c r="AQ8214" s="1">
        <f>SUM(AQ8206:AQ8213)</f>
        <v>743.07999999999993</v>
      </c>
      <c r="AR8214" s="1">
        <f t="shared" si="2361"/>
        <v>10318.299999999997</v>
      </c>
      <c r="AS8214" s="2"/>
      <c r="AT8214" s="2"/>
    </row>
    <row r="8215" spans="1:46" x14ac:dyDescent="0.3">
      <c r="A8215" s="2" t="s">
        <v>1273</v>
      </c>
      <c r="B8215" s="2">
        <v>-102.5</v>
      </c>
      <c r="C8215" s="2"/>
      <c r="D8215" s="2"/>
      <c r="E8215" s="2"/>
      <c r="F8215" s="2"/>
      <c r="G8215" s="2">
        <v>-4</v>
      </c>
      <c r="H8215" s="2"/>
      <c r="I8215" s="2"/>
      <c r="J8215" s="2"/>
      <c r="K8215" s="2"/>
      <c r="L8215" s="2"/>
      <c r="M8215" s="2"/>
      <c r="N8215" s="2"/>
      <c r="O8215" s="2">
        <v>-10</v>
      </c>
      <c r="P8215" s="2"/>
      <c r="Q8215" s="2"/>
      <c r="R8215" s="2"/>
      <c r="S8215" s="2"/>
      <c r="T8215" s="2"/>
      <c r="U8215" s="2"/>
      <c r="V8215" s="2">
        <v>-1</v>
      </c>
      <c r="W8215" s="2"/>
      <c r="X8215" s="2"/>
      <c r="Y8215" s="2"/>
      <c r="Z8215" s="2"/>
      <c r="AA8215" s="2"/>
      <c r="AB8215" s="2">
        <v>-1</v>
      </c>
      <c r="AC8215" s="2"/>
      <c r="AD8215" s="2"/>
      <c r="AE8215" s="2"/>
      <c r="AF8215" s="2"/>
      <c r="AG8215" s="2"/>
      <c r="AH8215" s="2"/>
      <c r="AI8215" s="2"/>
      <c r="AJ8215" s="2"/>
      <c r="AK8215" s="2"/>
      <c r="AL8215" s="2"/>
      <c r="AM8215" s="2">
        <f t="shared" si="2363"/>
        <v>-118.5</v>
      </c>
      <c r="AN8215" s="2"/>
      <c r="AO8215" s="2">
        <v>102.5</v>
      </c>
      <c r="AP8215" s="2">
        <v>4</v>
      </c>
      <c r="AQ8215" s="2"/>
      <c r="AR8215" s="2">
        <f t="shared" si="2361"/>
        <v>106.5</v>
      </c>
      <c r="AS8215" s="2"/>
      <c r="AT8215" s="2"/>
    </row>
    <row r="8216" spans="1:46" x14ac:dyDescent="0.3">
      <c r="A8216" s="22" t="s">
        <v>904</v>
      </c>
      <c r="B8216" s="2">
        <v>-20</v>
      </c>
      <c r="C8216" s="2"/>
      <c r="D8216" s="2"/>
      <c r="E8216" s="2"/>
      <c r="F8216" s="2"/>
      <c r="G8216" s="2"/>
      <c r="H8216" s="2"/>
      <c r="I8216" s="2"/>
      <c r="J8216" s="2">
        <v>-3</v>
      </c>
      <c r="K8216" s="2"/>
      <c r="L8216" s="2"/>
      <c r="M8216" s="2"/>
      <c r="N8216" s="2">
        <v>-3</v>
      </c>
      <c r="O8216" s="2">
        <v>-3</v>
      </c>
      <c r="P8216" s="2"/>
      <c r="Q8216" s="2"/>
      <c r="R8216" s="2"/>
      <c r="S8216" s="2"/>
      <c r="T8216" s="2"/>
      <c r="U8216" s="2"/>
      <c r="V8216" s="2"/>
      <c r="W8216" s="2"/>
      <c r="X8216" s="2"/>
      <c r="Y8216" s="2"/>
      <c r="Z8216" s="2"/>
      <c r="AA8216" s="2"/>
      <c r="AB8216" s="2">
        <v>-2</v>
      </c>
      <c r="AC8216" s="2"/>
      <c r="AD8216" s="2"/>
      <c r="AE8216" s="2"/>
      <c r="AF8216" s="2"/>
      <c r="AG8216" s="2"/>
      <c r="AH8216" s="2"/>
      <c r="AI8216" s="2"/>
      <c r="AJ8216" s="2"/>
      <c r="AK8216" s="2"/>
      <c r="AL8216" s="2"/>
      <c r="AM8216" s="2">
        <f t="shared" si="2363"/>
        <v>-31</v>
      </c>
      <c r="AN8216" s="2"/>
      <c r="AO8216" s="2">
        <v>20</v>
      </c>
      <c r="AP8216" s="2">
        <v>3</v>
      </c>
      <c r="AQ8216" s="2"/>
      <c r="AR8216" s="2">
        <f t="shared" si="2361"/>
        <v>23</v>
      </c>
      <c r="AS8216" s="2"/>
      <c r="AT8216" s="2"/>
    </row>
    <row r="8217" spans="1:46" x14ac:dyDescent="0.3">
      <c r="A8217" s="2" t="s">
        <v>274</v>
      </c>
      <c r="B8217" s="2">
        <v>-190</v>
      </c>
      <c r="C8217" s="2"/>
      <c r="D8217" s="2"/>
      <c r="E8217" s="2"/>
      <c r="F8217" s="2"/>
      <c r="G8217" s="2"/>
      <c r="H8217" s="2"/>
      <c r="I8217" s="2"/>
      <c r="J8217" s="2"/>
      <c r="K8217" s="2"/>
      <c r="L8217" s="2"/>
      <c r="M8217" s="2"/>
      <c r="N8217" s="2">
        <v>-40</v>
      </c>
      <c r="O8217" s="2">
        <v>-30</v>
      </c>
      <c r="P8217" s="2"/>
      <c r="Q8217" s="2"/>
      <c r="R8217" s="2"/>
      <c r="S8217" s="2"/>
      <c r="T8217" s="2"/>
      <c r="U8217" s="2"/>
      <c r="V8217" s="2">
        <v>-3</v>
      </c>
      <c r="W8217" s="2"/>
      <c r="X8217" s="2"/>
      <c r="Y8217" s="2"/>
      <c r="Z8217" s="2"/>
      <c r="AA8217" s="2"/>
      <c r="AB8217" s="2"/>
      <c r="AC8217" s="2"/>
      <c r="AD8217" s="2"/>
      <c r="AE8217" s="2"/>
      <c r="AF8217" s="2"/>
      <c r="AG8217" s="2"/>
      <c r="AH8217" s="2"/>
      <c r="AI8217" s="2"/>
      <c r="AJ8217" s="2"/>
      <c r="AK8217" s="2"/>
      <c r="AL8217" s="2"/>
      <c r="AM8217" s="2">
        <f t="shared" si="2363"/>
        <v>-263</v>
      </c>
      <c r="AN8217" s="2"/>
      <c r="AO8217" s="2">
        <v>190</v>
      </c>
      <c r="AP8217" s="2"/>
      <c r="AQ8217" s="2"/>
      <c r="AR8217" s="2">
        <f t="shared" si="2361"/>
        <v>190</v>
      </c>
      <c r="AS8217" s="2"/>
      <c r="AT8217" s="2"/>
    </row>
    <row r="8218" spans="1:46" x14ac:dyDescent="0.3">
      <c r="A8218" s="2" t="s">
        <v>980</v>
      </c>
      <c r="B8218" s="2"/>
      <c r="C8218" s="2">
        <v>-5</v>
      </c>
      <c r="D8218" s="2">
        <v>-3</v>
      </c>
      <c r="E8218" s="2"/>
      <c r="F8218" s="2"/>
      <c r="G8218" s="2"/>
      <c r="H8218" s="2"/>
      <c r="I8218" s="2"/>
      <c r="J8218" s="2"/>
      <c r="K8218" s="2"/>
      <c r="L8218" s="2"/>
      <c r="M8218" s="2"/>
      <c r="N8218" s="2"/>
      <c r="O8218" s="2"/>
      <c r="P8218" s="2"/>
      <c r="Q8218" s="2"/>
      <c r="R8218" s="2"/>
      <c r="S8218" s="2"/>
      <c r="T8218" s="2"/>
      <c r="U8218" s="2"/>
      <c r="V8218" s="2"/>
      <c r="W8218" s="2"/>
      <c r="X8218" s="2"/>
      <c r="Y8218" s="2"/>
      <c r="Z8218" s="2">
        <v>-5</v>
      </c>
      <c r="AA8218" s="2"/>
      <c r="AB8218" s="2"/>
      <c r="AC8218" s="2"/>
      <c r="AD8218" s="2"/>
      <c r="AE8218" s="2"/>
      <c r="AF8218" s="2"/>
      <c r="AG8218" s="2"/>
      <c r="AH8218" s="2"/>
      <c r="AI8218" s="2">
        <v>-9</v>
      </c>
      <c r="AJ8218" s="2"/>
      <c r="AK8218" s="2"/>
      <c r="AL8218" s="2"/>
      <c r="AM8218" s="2">
        <f t="shared" si="2363"/>
        <v>-22</v>
      </c>
      <c r="AN8218" s="2"/>
      <c r="AO8218" s="2"/>
      <c r="AP8218" s="2"/>
      <c r="AQ8218" s="2">
        <v>6</v>
      </c>
      <c r="AR8218" s="2">
        <f t="shared" si="2361"/>
        <v>6</v>
      </c>
      <c r="AS8218" s="2"/>
      <c r="AT8218" s="2"/>
    </row>
    <row r="8219" spans="1:46" x14ac:dyDescent="0.3">
      <c r="A8219" s="2" t="s">
        <v>1019</v>
      </c>
      <c r="B8219" s="2">
        <v>-28</v>
      </c>
      <c r="C8219" s="2"/>
      <c r="D8219" s="2"/>
      <c r="E8219" s="2"/>
      <c r="F8219" s="2"/>
      <c r="G8219" s="2">
        <v>-7</v>
      </c>
      <c r="H8219" s="2"/>
      <c r="I8219" s="2"/>
      <c r="J8219" s="2">
        <v>-5</v>
      </c>
      <c r="K8219" s="2"/>
      <c r="L8219" s="2"/>
      <c r="M8219" s="2"/>
      <c r="N8219" s="2">
        <v>-6</v>
      </c>
      <c r="O8219" s="2">
        <v>-5</v>
      </c>
      <c r="P8219" s="2"/>
      <c r="Q8219" s="2"/>
      <c r="R8219" s="2"/>
      <c r="S8219" s="2"/>
      <c r="T8219" s="2"/>
      <c r="U8219" s="2"/>
      <c r="V8219" s="2">
        <v>-2</v>
      </c>
      <c r="W8219" s="2"/>
      <c r="X8219" s="2"/>
      <c r="Y8219" s="2"/>
      <c r="Z8219" s="2"/>
      <c r="AA8219" s="2"/>
      <c r="AB8219" s="2">
        <v>-3</v>
      </c>
      <c r="AC8219" s="2"/>
      <c r="AD8219" s="2"/>
      <c r="AE8219" s="2"/>
      <c r="AF8219" s="2"/>
      <c r="AG8219" s="2"/>
      <c r="AH8219" s="2"/>
      <c r="AI8219" s="2"/>
      <c r="AJ8219" s="2"/>
      <c r="AK8219" s="2"/>
      <c r="AL8219" s="2"/>
      <c r="AM8219" s="2">
        <f t="shared" si="2363"/>
        <v>-56</v>
      </c>
      <c r="AN8219" s="2"/>
      <c r="AO8219" s="2">
        <v>28</v>
      </c>
      <c r="AP8219" s="2">
        <v>12</v>
      </c>
      <c r="AQ8219" s="2"/>
      <c r="AR8219" s="2">
        <f t="shared" si="2361"/>
        <v>40</v>
      </c>
      <c r="AS8219" s="2"/>
      <c r="AT8219" s="2"/>
    </row>
    <row r="8220" spans="1:46" x14ac:dyDescent="0.3">
      <c r="A8220" s="2" t="s">
        <v>59</v>
      </c>
      <c r="B8220" s="2">
        <v>-60</v>
      </c>
      <c r="C8220" s="2"/>
      <c r="D8220" s="2">
        <v>-3</v>
      </c>
      <c r="E8220" s="2"/>
      <c r="F8220" s="2"/>
      <c r="G8220" s="2"/>
      <c r="H8220" s="2"/>
      <c r="I8220" s="2"/>
      <c r="J8220" s="2"/>
      <c r="K8220" s="2"/>
      <c r="L8220" s="2"/>
      <c r="M8220" s="2"/>
      <c r="N8220" s="2"/>
      <c r="O8220" s="2">
        <v>-3</v>
      </c>
      <c r="P8220" s="2"/>
      <c r="Q8220" s="2"/>
      <c r="R8220" s="2"/>
      <c r="S8220" s="2"/>
      <c r="T8220" s="2"/>
      <c r="U8220" s="2"/>
      <c r="V8220" s="2"/>
      <c r="W8220" s="2"/>
      <c r="X8220" s="2"/>
      <c r="Y8220" s="2"/>
      <c r="Z8220" s="2"/>
      <c r="AA8220" s="2"/>
      <c r="AB8220" s="2"/>
      <c r="AC8220" s="2"/>
      <c r="AD8220" s="2"/>
      <c r="AE8220" s="2"/>
      <c r="AF8220" s="2"/>
      <c r="AG8220" s="2"/>
      <c r="AH8220" s="2"/>
      <c r="AI8220" s="2"/>
      <c r="AJ8220" s="2"/>
      <c r="AK8220" s="2"/>
      <c r="AL8220" s="2"/>
      <c r="AM8220" s="2">
        <f t="shared" si="2363"/>
        <v>-66</v>
      </c>
      <c r="AN8220" s="2"/>
      <c r="AO8220" s="2">
        <v>60</v>
      </c>
      <c r="AP8220" s="2"/>
      <c r="AQ8220" s="2">
        <v>3</v>
      </c>
      <c r="AR8220" s="2">
        <f t="shared" si="2361"/>
        <v>63</v>
      </c>
      <c r="AS8220" s="2"/>
      <c r="AT8220" s="2"/>
    </row>
    <row r="8221" spans="1:46" x14ac:dyDescent="0.3">
      <c r="A8221" s="2" t="s">
        <v>728</v>
      </c>
      <c r="B8221" s="2">
        <v>-241</v>
      </c>
      <c r="C8221" s="2"/>
      <c r="D8221" s="2"/>
      <c r="E8221" s="2"/>
      <c r="F8221" s="2"/>
      <c r="G8221" s="2">
        <v>-46</v>
      </c>
      <c r="H8221" s="2"/>
      <c r="I8221" s="2"/>
      <c r="J8221" s="2">
        <v>-8</v>
      </c>
      <c r="K8221" s="2"/>
      <c r="L8221" s="2"/>
      <c r="M8221" s="2"/>
      <c r="N8221" s="2"/>
      <c r="O8221" s="2">
        <v>-10</v>
      </c>
      <c r="P8221" s="2"/>
      <c r="Q8221" s="2"/>
      <c r="R8221" s="2"/>
      <c r="S8221" s="2"/>
      <c r="T8221" s="2"/>
      <c r="U8221" s="2"/>
      <c r="V8221" s="2"/>
      <c r="W8221" s="2"/>
      <c r="X8221" s="2"/>
      <c r="Y8221" s="2"/>
      <c r="Z8221" s="2"/>
      <c r="AA8221" s="2"/>
      <c r="AB8221" s="2">
        <v>-5</v>
      </c>
      <c r="AC8221" s="2"/>
      <c r="AD8221" s="2"/>
      <c r="AE8221" s="2"/>
      <c r="AF8221" s="2"/>
      <c r="AG8221" s="2"/>
      <c r="AH8221" s="2"/>
      <c r="AI8221" s="2"/>
      <c r="AJ8221" s="2"/>
      <c r="AK8221" s="2"/>
      <c r="AL8221" s="2"/>
      <c r="AM8221" s="2">
        <f t="shared" si="2363"/>
        <v>-310</v>
      </c>
      <c r="AN8221" s="2"/>
      <c r="AO8221" s="2">
        <v>241</v>
      </c>
      <c r="AP8221" s="2">
        <v>54</v>
      </c>
      <c r="AQ8221" s="2"/>
      <c r="AR8221" s="2">
        <f t="shared" si="2361"/>
        <v>295</v>
      </c>
      <c r="AS8221" s="2"/>
      <c r="AT8221" s="2"/>
    </row>
    <row r="8222" spans="1:46" x14ac:dyDescent="0.3">
      <c r="A8222" s="2" t="s">
        <v>27</v>
      </c>
      <c r="B8222" s="2">
        <v>-99</v>
      </c>
      <c r="C8222" s="2"/>
      <c r="D8222" s="2"/>
      <c r="E8222" s="2"/>
      <c r="F8222" s="2"/>
      <c r="G8222" s="2"/>
      <c r="H8222" s="2"/>
      <c r="I8222" s="2"/>
      <c r="J8222" s="2"/>
      <c r="K8222" s="2"/>
      <c r="L8222" s="2"/>
      <c r="M8222" s="2"/>
      <c r="N8222" s="2"/>
      <c r="O8222" s="2"/>
      <c r="P8222" s="2"/>
      <c r="Q8222" s="2"/>
      <c r="R8222" s="2"/>
      <c r="S8222" s="2"/>
      <c r="T8222" s="2"/>
      <c r="U8222" s="2"/>
      <c r="V8222" s="2"/>
      <c r="W8222" s="2"/>
      <c r="X8222" s="2"/>
      <c r="Y8222" s="2"/>
      <c r="Z8222" s="2"/>
      <c r="AA8222" s="2"/>
      <c r="AB8222" s="2"/>
      <c r="AC8222" s="2"/>
      <c r="AD8222" s="2"/>
      <c r="AE8222" s="2"/>
      <c r="AF8222" s="2"/>
      <c r="AG8222" s="2"/>
      <c r="AH8222" s="2"/>
      <c r="AI8222" s="2"/>
      <c r="AJ8222" s="2"/>
      <c r="AK8222" s="2"/>
      <c r="AL8222" s="2"/>
      <c r="AM8222" s="2">
        <f t="shared" si="2363"/>
        <v>-99</v>
      </c>
      <c r="AN8222" s="2"/>
      <c r="AO8222" s="2">
        <v>99</v>
      </c>
      <c r="AP8222" s="2"/>
      <c r="AQ8222" s="2"/>
      <c r="AR8222" s="2">
        <f t="shared" si="2361"/>
        <v>99</v>
      </c>
      <c r="AS8222" s="2"/>
      <c r="AT8222" s="2"/>
    </row>
    <row r="8223" spans="1:46" x14ac:dyDescent="0.3">
      <c r="A8223" s="22" t="s">
        <v>908</v>
      </c>
      <c r="B8223" s="2">
        <v>-167</v>
      </c>
      <c r="C8223" s="2"/>
      <c r="D8223" s="2"/>
      <c r="E8223" s="2"/>
      <c r="F8223" s="2"/>
      <c r="G8223" s="2">
        <v>-19</v>
      </c>
      <c r="H8223" s="2"/>
      <c r="I8223" s="2"/>
      <c r="J8223" s="2">
        <v>-6</v>
      </c>
      <c r="K8223" s="2"/>
      <c r="L8223" s="2"/>
      <c r="M8223" s="2"/>
      <c r="N8223" s="2">
        <v>-10</v>
      </c>
      <c r="O8223" s="2">
        <v>-20</v>
      </c>
      <c r="P8223" s="2"/>
      <c r="Q8223" s="2"/>
      <c r="R8223" s="2"/>
      <c r="S8223" s="2"/>
      <c r="T8223" s="2"/>
      <c r="U8223" s="2"/>
      <c r="V8223" s="2"/>
      <c r="W8223" s="2"/>
      <c r="X8223" s="2"/>
      <c r="Y8223" s="2"/>
      <c r="Z8223" s="2"/>
      <c r="AA8223" s="2"/>
      <c r="AB8223" s="2"/>
      <c r="AC8223" s="2"/>
      <c r="AD8223" s="2"/>
      <c r="AE8223" s="2"/>
      <c r="AF8223" s="2"/>
      <c r="AG8223" s="2"/>
      <c r="AH8223" s="2"/>
      <c r="AI8223" s="2"/>
      <c r="AJ8223" s="2"/>
      <c r="AK8223" s="2"/>
      <c r="AL8223" s="2"/>
      <c r="AM8223" s="2">
        <f t="shared" si="2363"/>
        <v>-222</v>
      </c>
      <c r="AN8223" s="2"/>
      <c r="AO8223" s="2">
        <v>159</v>
      </c>
      <c r="AP8223" s="2">
        <v>25</v>
      </c>
      <c r="AQ8223" s="2"/>
      <c r="AR8223" s="2">
        <f t="shared" si="2361"/>
        <v>184</v>
      </c>
      <c r="AS8223" s="22" t="s">
        <v>1362</v>
      </c>
      <c r="AT8223" s="2"/>
    </row>
    <row r="8224" spans="1:46" x14ac:dyDescent="0.3">
      <c r="A8224" s="2" t="s">
        <v>998</v>
      </c>
      <c r="B8224" s="2">
        <v>-191</v>
      </c>
      <c r="C8224" s="2"/>
      <c r="D8224" s="2">
        <v>-2</v>
      </c>
      <c r="E8224" s="2"/>
      <c r="F8224" s="2"/>
      <c r="G8224" s="2">
        <v>-11</v>
      </c>
      <c r="H8224" s="2"/>
      <c r="I8224" s="2"/>
      <c r="J8224" s="2">
        <v>-5</v>
      </c>
      <c r="K8224" s="2"/>
      <c r="L8224" s="2"/>
      <c r="M8224" s="2"/>
      <c r="N8224" s="2">
        <v>-5</v>
      </c>
      <c r="O8224" s="2">
        <v>-21</v>
      </c>
      <c r="P8224" s="2"/>
      <c r="Q8224" s="2"/>
      <c r="R8224" s="2"/>
      <c r="S8224" s="2"/>
      <c r="T8224" s="2"/>
      <c r="U8224" s="2"/>
      <c r="V8224" s="2">
        <v>-2</v>
      </c>
      <c r="W8224" s="2"/>
      <c r="X8224" s="2"/>
      <c r="Y8224" s="2"/>
      <c r="Z8224" s="2"/>
      <c r="AA8224" s="2"/>
      <c r="AB8224" s="2"/>
      <c r="AC8224" s="2"/>
      <c r="AD8224" s="2"/>
      <c r="AE8224" s="2"/>
      <c r="AF8224" s="2"/>
      <c r="AG8224" s="2">
        <v>-2</v>
      </c>
      <c r="AH8224" s="2"/>
      <c r="AI8224" s="2">
        <v>-1</v>
      </c>
      <c r="AJ8224" s="2"/>
      <c r="AK8224" s="2"/>
      <c r="AL8224" s="2"/>
      <c r="AM8224" s="2">
        <f t="shared" si="2363"/>
        <v>-240</v>
      </c>
      <c r="AN8224" s="2"/>
      <c r="AO8224" s="2">
        <v>-191</v>
      </c>
      <c r="AP8224" s="2">
        <v>16</v>
      </c>
      <c r="AQ8224" s="2">
        <v>-1</v>
      </c>
      <c r="AR8224" s="2">
        <f t="shared" si="2361"/>
        <v>-176</v>
      </c>
      <c r="AS8224" s="2"/>
      <c r="AT8224" s="2"/>
    </row>
    <row r="8225" spans="1:46" x14ac:dyDescent="0.3">
      <c r="A8225" s="2" t="s">
        <v>124</v>
      </c>
      <c r="B8225" s="2">
        <v>588</v>
      </c>
      <c r="C8225" s="2"/>
      <c r="D8225" s="2">
        <v>40</v>
      </c>
      <c r="E8225" s="2"/>
      <c r="F8225" s="2"/>
      <c r="G8225" s="2"/>
      <c r="H8225" s="2"/>
      <c r="I8225" s="2"/>
      <c r="J8225" s="2"/>
      <c r="K8225" s="2"/>
      <c r="L8225" s="2"/>
      <c r="M8225" s="2"/>
      <c r="N8225" s="2">
        <v>120</v>
      </c>
      <c r="O8225" s="2"/>
      <c r="P8225" s="2"/>
      <c r="Q8225" s="2"/>
      <c r="R8225" s="2"/>
      <c r="S8225" s="2"/>
      <c r="T8225" s="2"/>
      <c r="U8225" s="2"/>
      <c r="V8225" s="2"/>
      <c r="W8225" s="2"/>
      <c r="X8225" s="2"/>
      <c r="Y8225" s="2"/>
      <c r="Z8225" s="2"/>
      <c r="AA8225" s="2"/>
      <c r="AB8225" s="2"/>
      <c r="AC8225" s="2"/>
      <c r="AD8225" s="2"/>
      <c r="AE8225" s="2"/>
      <c r="AF8225" s="2"/>
      <c r="AG8225" s="2"/>
      <c r="AH8225" s="2"/>
      <c r="AI8225" s="2"/>
      <c r="AJ8225" s="2"/>
      <c r="AK8225" s="2"/>
      <c r="AL8225" s="2"/>
      <c r="AM8225" s="2">
        <f t="shared" si="2363"/>
        <v>748</v>
      </c>
      <c r="AN8225" s="2"/>
      <c r="AO8225" s="2"/>
      <c r="AP8225" s="2"/>
      <c r="AQ8225" s="2"/>
      <c r="AR8225" s="2"/>
      <c r="AS8225" s="2"/>
      <c r="AT8225" s="2"/>
    </row>
    <row r="8226" spans="1:46" x14ac:dyDescent="0.3">
      <c r="A8226" s="2" t="s">
        <v>118</v>
      </c>
      <c r="B8226" s="2"/>
      <c r="C8226" s="2"/>
      <c r="D8226" s="2"/>
      <c r="E8226" s="2"/>
      <c r="F8226" s="2"/>
      <c r="G8226" s="2"/>
      <c r="H8226" s="2"/>
      <c r="I8226" s="2"/>
      <c r="J8226" s="2"/>
      <c r="K8226" s="2"/>
      <c r="L8226" s="2"/>
      <c r="M8226" s="2"/>
      <c r="N8226" s="2"/>
      <c r="O8226" s="2"/>
      <c r="P8226" s="2"/>
      <c r="Q8226" s="2"/>
      <c r="R8226" s="2"/>
      <c r="S8226" s="2"/>
      <c r="T8226" s="2"/>
      <c r="U8226" s="2"/>
      <c r="V8226" s="2"/>
      <c r="W8226" s="2"/>
      <c r="X8226" s="2"/>
      <c r="Y8226" s="2"/>
      <c r="Z8226" s="2"/>
      <c r="AA8226" s="2"/>
      <c r="AB8226" s="2"/>
      <c r="AC8226" s="2"/>
      <c r="AD8226" s="2"/>
      <c r="AE8226" s="2"/>
      <c r="AF8226" s="2"/>
      <c r="AG8226" s="2"/>
      <c r="AH8226" s="2"/>
      <c r="AI8226" s="2"/>
      <c r="AJ8226" s="2"/>
      <c r="AK8226" s="2"/>
      <c r="AL8226" s="2"/>
      <c r="AM8226" s="2"/>
      <c r="AN8226" s="2"/>
      <c r="AO8226" s="2">
        <v>-672</v>
      </c>
      <c r="AP8226" s="2"/>
      <c r="AQ8226" s="2"/>
      <c r="AR8226" s="2"/>
      <c r="AS8226" s="2"/>
      <c r="AT8226" s="2"/>
    </row>
    <row r="8227" spans="1:46" x14ac:dyDescent="0.3">
      <c r="A8227" s="1" t="s">
        <v>629</v>
      </c>
      <c r="B8227" s="1">
        <f t="shared" ref="B8227:J8227" si="2364">SUM(B8214:B8226)</f>
        <v>1434.5</v>
      </c>
      <c r="C8227" s="1">
        <f t="shared" si="2364"/>
        <v>257</v>
      </c>
      <c r="D8227" s="1">
        <f t="shared" si="2364"/>
        <v>54.5</v>
      </c>
      <c r="E8227" s="1">
        <f t="shared" si="2364"/>
        <v>0</v>
      </c>
      <c r="F8227" s="1">
        <f t="shared" si="2364"/>
        <v>0</v>
      </c>
      <c r="G8227" s="1">
        <f t="shared" si="2364"/>
        <v>593</v>
      </c>
      <c r="H8227" s="1">
        <f t="shared" si="2364"/>
        <v>0</v>
      </c>
      <c r="I8227" s="1">
        <f t="shared" si="2364"/>
        <v>0</v>
      </c>
      <c r="J8227" s="1">
        <f t="shared" si="2364"/>
        <v>80.5</v>
      </c>
      <c r="K8227" s="1"/>
      <c r="L8227" s="1">
        <f>SUM(L8214:L8226)</f>
        <v>0</v>
      </c>
      <c r="M8227" s="1"/>
      <c r="N8227" s="1">
        <f>SUM(N8214:N8226)</f>
        <v>203</v>
      </c>
      <c r="O8227" s="1">
        <f>SUM(O8214:O8226)</f>
        <v>187</v>
      </c>
      <c r="P8227" s="1">
        <f>SUM(P8214:P8226)</f>
        <v>0</v>
      </c>
      <c r="Q8227" s="1"/>
      <c r="R8227" s="1"/>
      <c r="S8227" s="1">
        <f>SUM(S8214:S8226)</f>
        <v>55</v>
      </c>
      <c r="T8227" s="1">
        <f>SUM(T8214:T8226)</f>
        <v>7</v>
      </c>
      <c r="U8227" s="1">
        <f>SUM(U8214:U8226)</f>
        <v>0</v>
      </c>
      <c r="V8227" s="1">
        <f>SUM(V8214:V8226)</f>
        <v>50</v>
      </c>
      <c r="W8227" s="1"/>
      <c r="X8227" s="1">
        <f>SUM(X8214:X8226)</f>
        <v>2</v>
      </c>
      <c r="Y8227" s="1">
        <f>SUM(Y8214:Y8226)</f>
        <v>10</v>
      </c>
      <c r="Z8227" s="1">
        <f>SUM(Z8214:Z8226)</f>
        <v>257</v>
      </c>
      <c r="AA8227" s="1"/>
      <c r="AB8227" s="1">
        <f>SUM(AB8214:AB8226)</f>
        <v>54</v>
      </c>
      <c r="AC8227" s="1"/>
      <c r="AD8227" s="1"/>
      <c r="AE8227" s="1">
        <f>SUM(AE8214:AE8226)</f>
        <v>0</v>
      </c>
      <c r="AF8227" s="1">
        <f>SUM(AF8214:AF8226)</f>
        <v>4</v>
      </c>
      <c r="AG8227" s="1">
        <f>SUM(AG8214:AG8226)</f>
        <v>39.5</v>
      </c>
      <c r="AH8227" s="1"/>
      <c r="AI8227" s="1">
        <f>SUM(AI8214:AI8226)</f>
        <v>28</v>
      </c>
      <c r="AJ8227" s="1"/>
      <c r="AK8227" s="1"/>
      <c r="AL8227" s="1"/>
      <c r="AM8227" s="1">
        <f t="shared" ref="AM8227:AM8235" si="2365">SUM(B8227:AI8227)</f>
        <v>3316</v>
      </c>
      <c r="AN8227" s="1" t="s">
        <v>629</v>
      </c>
      <c r="AO8227" s="1">
        <f>SUM(AO8214:AO8226)</f>
        <v>5865.5499999999993</v>
      </c>
      <c r="AP8227" s="1">
        <f>SUM(AP8214:AP8226)</f>
        <v>3860.1699999999983</v>
      </c>
      <c r="AQ8227" s="1">
        <f>SUM(AQ8214:AQ8226)</f>
        <v>751.07999999999993</v>
      </c>
      <c r="AR8227" s="1">
        <f t="shared" ref="AR8227:AR8234" si="2366">SUM(AO8227:AQ8227)</f>
        <v>10476.799999999997</v>
      </c>
      <c r="AS8227" s="2"/>
      <c r="AT8227" s="2"/>
    </row>
    <row r="8228" spans="1:46" x14ac:dyDescent="0.3">
      <c r="A8228" s="2" t="s">
        <v>1019</v>
      </c>
      <c r="B8228" s="2">
        <v>-53.5</v>
      </c>
      <c r="C8228" s="2"/>
      <c r="D8228" s="2"/>
      <c r="E8228" s="2"/>
      <c r="F8228" s="2"/>
      <c r="G8228" s="2">
        <v>-1</v>
      </c>
      <c r="H8228" s="2"/>
      <c r="I8228" s="2"/>
      <c r="J8228" s="2">
        <v>-7</v>
      </c>
      <c r="K8228" s="2"/>
      <c r="L8228" s="2"/>
      <c r="M8228" s="2"/>
      <c r="N8228" s="2">
        <v>-4</v>
      </c>
      <c r="O8228" s="2">
        <v>-3</v>
      </c>
      <c r="P8228" s="2"/>
      <c r="Q8228" s="2"/>
      <c r="R8228" s="2"/>
      <c r="S8228" s="2"/>
      <c r="T8228" s="2"/>
      <c r="U8228" s="2"/>
      <c r="V8228" s="2"/>
      <c r="W8228" s="2"/>
      <c r="X8228" s="2"/>
      <c r="Y8228" s="2"/>
      <c r="Z8228" s="2"/>
      <c r="AA8228" s="2"/>
      <c r="AB8228" s="2">
        <v>-6</v>
      </c>
      <c r="AC8228" s="2"/>
      <c r="AD8228" s="2"/>
      <c r="AE8228" s="2"/>
      <c r="AF8228" s="2"/>
      <c r="AG8228" s="2">
        <v>-2</v>
      </c>
      <c r="AH8228" s="2"/>
      <c r="AI8228" s="2"/>
      <c r="AJ8228" s="2"/>
      <c r="AK8228" s="2"/>
      <c r="AL8228" s="2"/>
      <c r="AM8228" s="2">
        <f t="shared" si="2365"/>
        <v>-76.5</v>
      </c>
      <c r="AN8228" s="2"/>
      <c r="AO8228" s="2">
        <v>53.5</v>
      </c>
      <c r="AP8228" s="2">
        <v>8</v>
      </c>
      <c r="AQ8228" s="2"/>
      <c r="AR8228" s="2">
        <f t="shared" si="2366"/>
        <v>61.5</v>
      </c>
      <c r="AS8228" s="2"/>
      <c r="AT8228" s="2"/>
    </row>
    <row r="8229" spans="1:46" x14ac:dyDescent="0.3">
      <c r="A8229" s="2" t="s">
        <v>235</v>
      </c>
      <c r="B8229" s="2">
        <v>-1</v>
      </c>
      <c r="C8229" s="2"/>
      <c r="D8229" s="2"/>
      <c r="E8229" s="2"/>
      <c r="F8229" s="2"/>
      <c r="G8229" s="2">
        <v>-1</v>
      </c>
      <c r="H8229" s="2"/>
      <c r="I8229" s="2"/>
      <c r="J8229" s="2">
        <v>-1</v>
      </c>
      <c r="K8229" s="2"/>
      <c r="L8229" s="2"/>
      <c r="M8229" s="2"/>
      <c r="N8229" s="2"/>
      <c r="O8229" s="2"/>
      <c r="P8229" s="2"/>
      <c r="Q8229" s="2"/>
      <c r="R8229" s="2"/>
      <c r="S8229" s="2"/>
      <c r="T8229" s="2"/>
      <c r="U8229" s="2"/>
      <c r="V8229" s="2"/>
      <c r="W8229" s="2"/>
      <c r="X8229" s="2"/>
      <c r="Y8229" s="2"/>
      <c r="Z8229" s="2"/>
      <c r="AA8229" s="2"/>
      <c r="AB8229" s="2">
        <v>-1</v>
      </c>
      <c r="AC8229" s="2"/>
      <c r="AD8229" s="2"/>
      <c r="AE8229" s="2"/>
      <c r="AF8229" s="2"/>
      <c r="AG8229" s="2"/>
      <c r="AH8229" s="2"/>
      <c r="AI8229" s="2"/>
      <c r="AJ8229" s="2"/>
      <c r="AK8229" s="2"/>
      <c r="AL8229" s="2"/>
      <c r="AM8229" s="2">
        <f t="shared" si="2365"/>
        <v>-4</v>
      </c>
      <c r="AN8229" s="2"/>
      <c r="AO8229" s="2">
        <v>1</v>
      </c>
      <c r="AP8229" s="2">
        <v>2</v>
      </c>
      <c r="AQ8229" s="2"/>
      <c r="AR8229" s="2">
        <f t="shared" si="2366"/>
        <v>3</v>
      </c>
      <c r="AS8229" s="2"/>
      <c r="AT8229" s="2"/>
    </row>
    <row r="8230" spans="1:46" x14ac:dyDescent="0.3">
      <c r="A8230" s="2" t="s">
        <v>1273</v>
      </c>
      <c r="B8230" s="2">
        <v>-61</v>
      </c>
      <c r="C8230" s="2"/>
      <c r="D8230" s="2"/>
      <c r="E8230" s="2"/>
      <c r="F8230" s="2"/>
      <c r="G8230" s="2">
        <v>-0.5</v>
      </c>
      <c r="H8230" s="2"/>
      <c r="I8230" s="2"/>
      <c r="J8230" s="2"/>
      <c r="K8230" s="2"/>
      <c r="L8230" s="2"/>
      <c r="M8230" s="2"/>
      <c r="N8230" s="2"/>
      <c r="O8230" s="2"/>
      <c r="P8230" s="2"/>
      <c r="Q8230" s="2"/>
      <c r="R8230" s="2"/>
      <c r="S8230" s="2"/>
      <c r="T8230" s="2"/>
      <c r="U8230" s="2"/>
      <c r="V8230" s="2"/>
      <c r="W8230" s="2"/>
      <c r="X8230" s="2"/>
      <c r="Y8230" s="2"/>
      <c r="Z8230" s="2"/>
      <c r="AA8230" s="2"/>
      <c r="AB8230" s="2"/>
      <c r="AC8230" s="2"/>
      <c r="AD8230" s="2"/>
      <c r="AE8230" s="2"/>
      <c r="AF8230" s="2"/>
      <c r="AG8230" s="2"/>
      <c r="AH8230" s="2"/>
      <c r="AI8230" s="2"/>
      <c r="AJ8230" s="2"/>
      <c r="AK8230" s="2"/>
      <c r="AL8230" s="2"/>
      <c r="AM8230" s="2">
        <f t="shared" si="2365"/>
        <v>-61.5</v>
      </c>
      <c r="AN8230" s="2"/>
      <c r="AO8230" s="2">
        <v>61</v>
      </c>
      <c r="AP8230" s="2">
        <v>0.5</v>
      </c>
      <c r="AQ8230" s="2"/>
      <c r="AR8230" s="2">
        <f t="shared" si="2366"/>
        <v>61.5</v>
      </c>
      <c r="AS8230" s="2"/>
      <c r="AT8230" s="2"/>
    </row>
    <row r="8231" spans="1:46" x14ac:dyDescent="0.3">
      <c r="A8231" s="2" t="s">
        <v>274</v>
      </c>
      <c r="B8231" s="2">
        <v>-100</v>
      </c>
      <c r="C8231" s="2"/>
      <c r="D8231" s="2"/>
      <c r="E8231" s="2"/>
      <c r="F8231" s="2"/>
      <c r="G8231" s="2"/>
      <c r="H8231" s="2"/>
      <c r="I8231" s="2"/>
      <c r="J8231" s="2"/>
      <c r="K8231" s="2"/>
      <c r="L8231" s="2"/>
      <c r="M8231" s="2"/>
      <c r="N8231" s="2"/>
      <c r="O8231" s="2"/>
      <c r="P8231" s="2"/>
      <c r="Q8231" s="2"/>
      <c r="R8231" s="2"/>
      <c r="S8231" s="2"/>
      <c r="T8231" s="2"/>
      <c r="U8231" s="2"/>
      <c r="V8231" s="2"/>
      <c r="W8231" s="2"/>
      <c r="X8231" s="2"/>
      <c r="Y8231" s="2"/>
      <c r="Z8231" s="2"/>
      <c r="AA8231" s="2"/>
      <c r="AB8231" s="2">
        <v>-5</v>
      </c>
      <c r="AC8231" s="2"/>
      <c r="AD8231" s="2"/>
      <c r="AE8231" s="2"/>
      <c r="AF8231" s="2"/>
      <c r="AG8231" s="2"/>
      <c r="AH8231" s="2"/>
      <c r="AI8231" s="2"/>
      <c r="AJ8231" s="2"/>
      <c r="AK8231" s="2"/>
      <c r="AL8231" s="2"/>
      <c r="AM8231" s="2">
        <f t="shared" si="2365"/>
        <v>-105</v>
      </c>
      <c r="AN8231" s="2"/>
      <c r="AO8231" s="2">
        <v>100</v>
      </c>
      <c r="AP8231" s="2">
        <v>5</v>
      </c>
      <c r="AQ8231" s="2"/>
      <c r="AR8231" s="2">
        <f t="shared" si="2366"/>
        <v>105</v>
      </c>
      <c r="AS8231" s="2"/>
      <c r="AT8231" s="2"/>
    </row>
    <row r="8232" spans="1:46" x14ac:dyDescent="0.3">
      <c r="A8232" s="2" t="s">
        <v>980</v>
      </c>
      <c r="B8232" s="2"/>
      <c r="C8232" s="2">
        <v>-2</v>
      </c>
      <c r="D8232" s="2"/>
      <c r="E8232" s="2"/>
      <c r="F8232" s="2"/>
      <c r="G8232" s="2"/>
      <c r="H8232" s="2"/>
      <c r="I8232" s="2"/>
      <c r="J8232" s="2"/>
      <c r="K8232" s="2"/>
      <c r="L8232" s="2"/>
      <c r="M8232" s="2"/>
      <c r="N8232" s="2"/>
      <c r="O8232" s="2"/>
      <c r="P8232" s="2"/>
      <c r="Q8232" s="2"/>
      <c r="R8232" s="2"/>
      <c r="S8232" s="2"/>
      <c r="T8232" s="2"/>
      <c r="U8232" s="2"/>
      <c r="V8232" s="2">
        <v>-2</v>
      </c>
      <c r="W8232" s="2"/>
      <c r="X8232" s="2"/>
      <c r="Y8232" s="2"/>
      <c r="Z8232" s="2">
        <v>-10</v>
      </c>
      <c r="AA8232" s="2"/>
      <c r="AB8232" s="2"/>
      <c r="AC8232" s="2"/>
      <c r="AD8232" s="2"/>
      <c r="AE8232" s="2"/>
      <c r="AF8232" s="2"/>
      <c r="AG8232" s="2">
        <v>-1</v>
      </c>
      <c r="AH8232" s="2"/>
      <c r="AI8232" s="2">
        <v>-5</v>
      </c>
      <c r="AJ8232" s="2"/>
      <c r="AK8232" s="2"/>
      <c r="AL8232" s="2"/>
      <c r="AM8232" s="2">
        <f t="shared" si="2365"/>
        <v>-20</v>
      </c>
      <c r="AN8232" s="2"/>
      <c r="AO8232" s="2"/>
      <c r="AP8232" s="2"/>
      <c r="AQ8232" s="2">
        <v>2</v>
      </c>
      <c r="AR8232" s="2">
        <f t="shared" si="2366"/>
        <v>2</v>
      </c>
      <c r="AS8232" s="2"/>
      <c r="AT8232" s="2"/>
    </row>
    <row r="8233" spans="1:46" x14ac:dyDescent="0.3">
      <c r="A8233" s="2" t="s">
        <v>27</v>
      </c>
      <c r="B8233" s="2">
        <v>-192</v>
      </c>
      <c r="C8233" s="2"/>
      <c r="D8233" s="2"/>
      <c r="E8233" s="2"/>
      <c r="F8233" s="2"/>
      <c r="G8233" s="2">
        <v>-25</v>
      </c>
      <c r="H8233" s="2"/>
      <c r="I8233" s="2"/>
      <c r="J8233" s="2"/>
      <c r="K8233" s="2"/>
      <c r="L8233" s="2"/>
      <c r="M8233" s="2"/>
      <c r="N8233" s="2"/>
      <c r="O8233" s="2"/>
      <c r="P8233" s="2"/>
      <c r="Q8233" s="2"/>
      <c r="R8233" s="2"/>
      <c r="S8233" s="2"/>
      <c r="T8233" s="2"/>
      <c r="U8233" s="2"/>
      <c r="V8233" s="2"/>
      <c r="W8233" s="2"/>
      <c r="X8233" s="2"/>
      <c r="Y8233" s="2"/>
      <c r="Z8233" s="2"/>
      <c r="AA8233" s="2"/>
      <c r="AB8233" s="2"/>
      <c r="AC8233" s="2"/>
      <c r="AD8233" s="2"/>
      <c r="AE8233" s="2"/>
      <c r="AF8233" s="2"/>
      <c r="AG8233" s="2"/>
      <c r="AH8233" s="2"/>
      <c r="AI8233" s="2"/>
      <c r="AJ8233" s="2"/>
      <c r="AK8233" s="2"/>
      <c r="AL8233" s="2"/>
      <c r="AM8233" s="1">
        <f t="shared" si="2365"/>
        <v>-217</v>
      </c>
      <c r="AN8233" s="2"/>
      <c r="AO8233" s="2">
        <v>192</v>
      </c>
      <c r="AP8233" s="2">
        <v>25</v>
      </c>
      <c r="AQ8233" s="2"/>
      <c r="AR8233" s="2">
        <f t="shared" si="2366"/>
        <v>217</v>
      </c>
      <c r="AS8233" s="2"/>
      <c r="AT8233" s="2"/>
    </row>
    <row r="8234" spans="1:46" x14ac:dyDescent="0.3">
      <c r="A8234" s="2" t="s">
        <v>728</v>
      </c>
      <c r="B8234" s="2">
        <v>-60</v>
      </c>
      <c r="C8234" s="2"/>
      <c r="D8234" s="2"/>
      <c r="E8234" s="2"/>
      <c r="F8234" s="2"/>
      <c r="G8234" s="2">
        <v>-15</v>
      </c>
      <c r="H8234" s="2"/>
      <c r="I8234" s="2"/>
      <c r="J8234" s="2"/>
      <c r="K8234" s="2"/>
      <c r="L8234" s="2"/>
      <c r="M8234" s="2"/>
      <c r="N8234" s="2">
        <v>-30</v>
      </c>
      <c r="O8234" s="2">
        <v>-15</v>
      </c>
      <c r="P8234" s="2"/>
      <c r="Q8234" s="2"/>
      <c r="R8234" s="2"/>
      <c r="S8234" s="2"/>
      <c r="T8234" s="2"/>
      <c r="U8234" s="2"/>
      <c r="V8234" s="2"/>
      <c r="W8234" s="2"/>
      <c r="X8234" s="2"/>
      <c r="Y8234" s="2"/>
      <c r="Z8234" s="2"/>
      <c r="AA8234" s="2"/>
      <c r="AB8234" s="2"/>
      <c r="AC8234" s="2"/>
      <c r="AD8234" s="2"/>
      <c r="AE8234" s="2"/>
      <c r="AF8234" s="2"/>
      <c r="AG8234" s="2"/>
      <c r="AH8234" s="2"/>
      <c r="AI8234" s="2"/>
      <c r="AJ8234" s="2"/>
      <c r="AK8234" s="2"/>
      <c r="AL8234" s="2"/>
      <c r="AM8234" s="2">
        <f t="shared" si="2365"/>
        <v>-120</v>
      </c>
      <c r="AN8234" s="2"/>
      <c r="AO8234" s="2">
        <v>60</v>
      </c>
      <c r="AP8234" s="2">
        <v>15</v>
      </c>
      <c r="AQ8234" s="2"/>
      <c r="AR8234" s="2">
        <f t="shared" si="2366"/>
        <v>75</v>
      </c>
      <c r="AS8234" s="2"/>
      <c r="AT8234" s="2"/>
    </row>
    <row r="8235" spans="1:46" x14ac:dyDescent="0.3">
      <c r="A8235" s="2" t="s">
        <v>117</v>
      </c>
      <c r="B8235" s="2">
        <v>672</v>
      </c>
      <c r="C8235" s="2"/>
      <c r="D8235" s="2"/>
      <c r="E8235" s="2"/>
      <c r="F8235" s="2"/>
      <c r="G8235" s="2"/>
      <c r="H8235" s="2"/>
      <c r="I8235" s="2"/>
      <c r="J8235" s="2"/>
      <c r="K8235" s="2"/>
      <c r="L8235" s="2"/>
      <c r="M8235" s="2"/>
      <c r="N8235" s="2"/>
      <c r="O8235" s="2">
        <v>100</v>
      </c>
      <c r="P8235" s="2"/>
      <c r="Q8235" s="2"/>
      <c r="R8235" s="2"/>
      <c r="S8235" s="2"/>
      <c r="T8235" s="2"/>
      <c r="U8235" s="2"/>
      <c r="V8235" s="2"/>
      <c r="W8235" s="2"/>
      <c r="X8235" s="2"/>
      <c r="Y8235" s="2"/>
      <c r="Z8235" s="2"/>
      <c r="AA8235" s="2"/>
      <c r="AB8235" s="2"/>
      <c r="AC8235" s="2"/>
      <c r="AD8235" s="2"/>
      <c r="AE8235" s="2"/>
      <c r="AF8235" s="2"/>
      <c r="AG8235" s="2"/>
      <c r="AH8235" s="2"/>
      <c r="AI8235" s="2"/>
      <c r="AJ8235" s="2"/>
      <c r="AK8235" s="2"/>
      <c r="AL8235" s="2"/>
      <c r="AM8235" s="2">
        <f t="shared" si="2365"/>
        <v>772</v>
      </c>
      <c r="AN8235" s="2"/>
      <c r="AO8235" s="2"/>
      <c r="AP8235" s="2"/>
      <c r="AQ8235" s="2"/>
      <c r="AR8235" s="2"/>
      <c r="AS8235" s="2"/>
      <c r="AT8235" s="2"/>
    </row>
    <row r="8236" spans="1:46" x14ac:dyDescent="0.3">
      <c r="A8236" s="2" t="s">
        <v>118</v>
      </c>
      <c r="B8236" s="2"/>
      <c r="C8236" s="2"/>
      <c r="D8236" s="2"/>
      <c r="E8236" s="2"/>
      <c r="F8236" s="2"/>
      <c r="G8236" s="2"/>
      <c r="H8236" s="2"/>
      <c r="I8236" s="2"/>
      <c r="J8236" s="2"/>
      <c r="K8236" s="2"/>
      <c r="L8236" s="2"/>
      <c r="M8236" s="2"/>
      <c r="N8236" s="2"/>
      <c r="O8236" s="2"/>
      <c r="P8236" s="2"/>
      <c r="Q8236" s="2"/>
      <c r="R8236" s="2"/>
      <c r="S8236" s="2"/>
      <c r="T8236" s="2"/>
      <c r="U8236" s="2"/>
      <c r="V8236" s="2"/>
      <c r="W8236" s="2"/>
      <c r="X8236" s="2"/>
      <c r="Y8236" s="2"/>
      <c r="Z8236" s="2"/>
      <c r="AA8236" s="2"/>
      <c r="AB8236" s="2"/>
      <c r="AC8236" s="2"/>
      <c r="AD8236" s="2"/>
      <c r="AE8236" s="2"/>
      <c r="AF8236" s="2"/>
      <c r="AG8236" s="2"/>
      <c r="AH8236" s="2"/>
      <c r="AI8236" s="2"/>
      <c r="AJ8236" s="2"/>
      <c r="AK8236" s="2"/>
      <c r="AL8236" s="2"/>
      <c r="AM8236" s="2"/>
      <c r="AN8236" s="2"/>
      <c r="AO8236" s="2">
        <v>-672</v>
      </c>
      <c r="AP8236" s="2"/>
      <c r="AQ8236" s="2"/>
      <c r="AR8236" s="2">
        <f t="shared" ref="AR8236:AR8243" si="2367">SUM(AO8236:AQ8236)</f>
        <v>-672</v>
      </c>
      <c r="AS8236" s="2"/>
      <c r="AT8236" s="2"/>
    </row>
    <row r="8237" spans="1:46" x14ac:dyDescent="0.3">
      <c r="A8237" s="1" t="s">
        <v>630</v>
      </c>
      <c r="B8237" s="1">
        <f t="shared" ref="B8237:J8237" si="2368">SUM(B8227:B8236)</f>
        <v>1639</v>
      </c>
      <c r="C8237" s="1">
        <f t="shared" si="2368"/>
        <v>255</v>
      </c>
      <c r="D8237" s="1">
        <f t="shared" si="2368"/>
        <v>54.5</v>
      </c>
      <c r="E8237" s="1">
        <f t="shared" si="2368"/>
        <v>0</v>
      </c>
      <c r="F8237" s="1">
        <f t="shared" si="2368"/>
        <v>0</v>
      </c>
      <c r="G8237" s="1">
        <f t="shared" si="2368"/>
        <v>550.5</v>
      </c>
      <c r="H8237" s="1">
        <f t="shared" si="2368"/>
        <v>0</v>
      </c>
      <c r="I8237" s="1">
        <f t="shared" si="2368"/>
        <v>0</v>
      </c>
      <c r="J8237" s="1">
        <f t="shared" si="2368"/>
        <v>72.5</v>
      </c>
      <c r="K8237" s="1"/>
      <c r="L8237" s="1">
        <f>SUM(L8227:L8236)</f>
        <v>0</v>
      </c>
      <c r="M8237" s="1"/>
      <c r="N8237" s="1">
        <f>SUM(N8227:N8236)</f>
        <v>169</v>
      </c>
      <c r="O8237" s="1">
        <f>SUM(O8227:O8236)</f>
        <v>269</v>
      </c>
      <c r="P8237" s="1">
        <f>SUM(P8227:P8236)</f>
        <v>0</v>
      </c>
      <c r="Q8237" s="1"/>
      <c r="R8237" s="1"/>
      <c r="S8237" s="1">
        <f>SUM(S8227:S8236)</f>
        <v>55</v>
      </c>
      <c r="T8237" s="1">
        <f>SUM(T8227:T8236)</f>
        <v>7</v>
      </c>
      <c r="U8237" s="1">
        <f>SUM(U8227:U8236)</f>
        <v>0</v>
      </c>
      <c r="V8237" s="1">
        <f>SUM(V8227:V8236)</f>
        <v>48</v>
      </c>
      <c r="W8237" s="1"/>
      <c r="X8237" s="1">
        <f>SUM(X8227:X8236)</f>
        <v>2</v>
      </c>
      <c r="Y8237" s="1">
        <f>SUM(Y8227:Y8236)</f>
        <v>10</v>
      </c>
      <c r="Z8237" s="1">
        <f>SUM(Z8227:Z8236)</f>
        <v>247</v>
      </c>
      <c r="AA8237" s="1"/>
      <c r="AB8237" s="1">
        <f>SUM(AB8227:AB8236)</f>
        <v>42</v>
      </c>
      <c r="AC8237" s="1"/>
      <c r="AD8237" s="1"/>
      <c r="AE8237" s="1">
        <f>SUM(AE8227:AE8236)</f>
        <v>0</v>
      </c>
      <c r="AF8237" s="1">
        <f>SUM(AF8227:AF8236)</f>
        <v>4</v>
      </c>
      <c r="AG8237" s="1">
        <f>SUM(AG8227:AG8236)</f>
        <v>36.5</v>
      </c>
      <c r="AH8237" s="1"/>
      <c r="AI8237" s="1">
        <f>SUM(AI8227:AI8236)</f>
        <v>23</v>
      </c>
      <c r="AJ8237" s="1"/>
      <c r="AK8237" s="1"/>
      <c r="AL8237" s="1"/>
      <c r="AM8237" s="1">
        <f t="shared" ref="AM8237:AM8244" si="2369">SUM(B8237:AI8237)</f>
        <v>3484</v>
      </c>
      <c r="AN8237" s="1" t="s">
        <v>630</v>
      </c>
      <c r="AO8237" s="1">
        <f>SUM(AO8227:AO8236)</f>
        <v>5661.0499999999993</v>
      </c>
      <c r="AP8237" s="1">
        <f>SUM(AP8227:AP8236)</f>
        <v>3915.6699999999983</v>
      </c>
      <c r="AQ8237" s="1">
        <f>SUM(AQ8227:AQ8236)</f>
        <v>753.07999999999993</v>
      </c>
      <c r="AR8237" s="1">
        <f t="shared" si="2367"/>
        <v>10329.799999999997</v>
      </c>
      <c r="AS8237" s="2"/>
      <c r="AT8237" s="2"/>
    </row>
    <row r="8238" spans="1:46" x14ac:dyDescent="0.3">
      <c r="A8238" s="2" t="s">
        <v>59</v>
      </c>
      <c r="B8238" s="2">
        <v>-46</v>
      </c>
      <c r="C8238" s="2">
        <v>-0.5</v>
      </c>
      <c r="D8238" s="2">
        <v>-3</v>
      </c>
      <c r="E8238" s="2"/>
      <c r="F8238" s="2"/>
      <c r="G8238" s="2">
        <v>-9.5</v>
      </c>
      <c r="H8238" s="2"/>
      <c r="I8238" s="2"/>
      <c r="J8238" s="2">
        <v>-4</v>
      </c>
      <c r="K8238" s="2"/>
      <c r="L8238" s="2"/>
      <c r="M8238" s="2"/>
      <c r="N8238" s="2">
        <v>-2</v>
      </c>
      <c r="O8238" s="2">
        <v>-6</v>
      </c>
      <c r="P8238" s="2"/>
      <c r="Q8238" s="2"/>
      <c r="R8238" s="2"/>
      <c r="S8238" s="2"/>
      <c r="T8238" s="2"/>
      <c r="U8238" s="2"/>
      <c r="V8238" s="2"/>
      <c r="W8238" s="2"/>
      <c r="X8238" s="2"/>
      <c r="Y8238" s="2"/>
      <c r="Z8238" s="2"/>
      <c r="AA8238" s="2"/>
      <c r="AB8238" s="2">
        <v>-2</v>
      </c>
      <c r="AC8238" s="2"/>
      <c r="AD8238" s="2"/>
      <c r="AE8238" s="2"/>
      <c r="AF8238" s="2"/>
      <c r="AG8238" s="2"/>
      <c r="AH8238" s="2"/>
      <c r="AI8238" s="2">
        <v>-2</v>
      </c>
      <c r="AJ8238" s="2"/>
      <c r="AK8238" s="2"/>
      <c r="AL8238" s="2"/>
      <c r="AM8238" s="2">
        <f t="shared" si="2369"/>
        <v>-75</v>
      </c>
      <c r="AN8238" s="2"/>
      <c r="AO8238" s="2">
        <v>46</v>
      </c>
      <c r="AP8238" s="2">
        <v>13.5</v>
      </c>
      <c r="AQ8238" s="2">
        <v>3.5</v>
      </c>
      <c r="AR8238" s="2">
        <f t="shared" si="2367"/>
        <v>63</v>
      </c>
      <c r="AS8238" s="2"/>
      <c r="AT8238" s="2"/>
    </row>
    <row r="8239" spans="1:46" x14ac:dyDescent="0.3">
      <c r="A8239" s="2" t="s">
        <v>728</v>
      </c>
      <c r="B8239" s="2">
        <v>-168</v>
      </c>
      <c r="C8239" s="2"/>
      <c r="D8239" s="2"/>
      <c r="E8239" s="2"/>
      <c r="F8239" s="2"/>
      <c r="G8239" s="2"/>
      <c r="H8239" s="2"/>
      <c r="I8239" s="2"/>
      <c r="J8239" s="2"/>
      <c r="K8239" s="2"/>
      <c r="L8239" s="2"/>
      <c r="M8239" s="2"/>
      <c r="N8239" s="2"/>
      <c r="O8239" s="2"/>
      <c r="P8239" s="2"/>
      <c r="Q8239" s="2"/>
      <c r="R8239" s="2"/>
      <c r="S8239" s="2"/>
      <c r="T8239" s="2"/>
      <c r="U8239" s="2"/>
      <c r="V8239" s="2"/>
      <c r="W8239" s="2"/>
      <c r="X8239" s="2"/>
      <c r="Y8239" s="2"/>
      <c r="Z8239" s="2"/>
      <c r="AA8239" s="2"/>
      <c r="AB8239" s="2"/>
      <c r="AC8239" s="2"/>
      <c r="AD8239" s="2"/>
      <c r="AE8239" s="2"/>
      <c r="AF8239" s="2"/>
      <c r="AG8239" s="2"/>
      <c r="AH8239" s="2"/>
      <c r="AI8239" s="2"/>
      <c r="AJ8239" s="2"/>
      <c r="AK8239" s="2"/>
      <c r="AL8239" s="2"/>
      <c r="AM8239" s="2">
        <f t="shared" si="2369"/>
        <v>-168</v>
      </c>
      <c r="AN8239" s="2"/>
      <c r="AO8239" s="2">
        <v>141</v>
      </c>
      <c r="AP8239" s="2"/>
      <c r="AQ8239" s="2"/>
      <c r="AR8239" s="2">
        <f t="shared" si="2367"/>
        <v>141</v>
      </c>
      <c r="AS8239" s="2"/>
      <c r="AT8239" s="2"/>
    </row>
    <row r="8240" spans="1:46" x14ac:dyDescent="0.3">
      <c r="A8240" s="2" t="s">
        <v>1019</v>
      </c>
      <c r="B8240" s="2">
        <v>-23</v>
      </c>
      <c r="C8240" s="2"/>
      <c r="D8240" s="2"/>
      <c r="E8240" s="2"/>
      <c r="F8240" s="2"/>
      <c r="G8240" s="2">
        <v>-10</v>
      </c>
      <c r="H8240" s="2"/>
      <c r="I8240" s="2"/>
      <c r="J8240" s="2"/>
      <c r="K8240" s="2"/>
      <c r="L8240" s="2"/>
      <c r="M8240" s="2"/>
      <c r="N8240" s="2">
        <v>-32</v>
      </c>
      <c r="O8240" s="2">
        <v>-4</v>
      </c>
      <c r="P8240" s="2"/>
      <c r="Q8240" s="2"/>
      <c r="R8240" s="2"/>
      <c r="S8240" s="2">
        <v>-1</v>
      </c>
      <c r="T8240" s="2"/>
      <c r="U8240" s="2"/>
      <c r="V8240" s="2"/>
      <c r="W8240" s="2"/>
      <c r="X8240" s="2"/>
      <c r="Y8240" s="2"/>
      <c r="Z8240" s="2"/>
      <c r="AA8240" s="2"/>
      <c r="AB8240" s="2"/>
      <c r="AC8240" s="2"/>
      <c r="AD8240" s="2"/>
      <c r="AE8240" s="2"/>
      <c r="AF8240" s="2"/>
      <c r="AG8240" s="2"/>
      <c r="AH8240" s="2"/>
      <c r="AI8240" s="2"/>
      <c r="AJ8240" s="2"/>
      <c r="AK8240" s="2"/>
      <c r="AL8240" s="2"/>
      <c r="AM8240" s="2">
        <f t="shared" si="2369"/>
        <v>-70</v>
      </c>
      <c r="AN8240" s="2"/>
      <c r="AO8240" s="2">
        <v>23</v>
      </c>
      <c r="AP8240" s="2">
        <v>10</v>
      </c>
      <c r="AQ8240" s="2"/>
      <c r="AR8240" s="2">
        <f t="shared" si="2367"/>
        <v>33</v>
      </c>
      <c r="AS8240" s="2"/>
      <c r="AT8240" s="2"/>
    </row>
    <row r="8241" spans="1:46" x14ac:dyDescent="0.3">
      <c r="A8241" s="2" t="s">
        <v>1273</v>
      </c>
      <c r="B8241" s="2">
        <v>-12.5</v>
      </c>
      <c r="C8241" s="2"/>
      <c r="D8241" s="2"/>
      <c r="E8241" s="2"/>
      <c r="F8241" s="2"/>
      <c r="G8241" s="2">
        <v>-4</v>
      </c>
      <c r="H8241" s="2"/>
      <c r="I8241" s="2"/>
      <c r="J8241" s="2">
        <v>-1</v>
      </c>
      <c r="K8241" s="2"/>
      <c r="L8241" s="2"/>
      <c r="M8241" s="2"/>
      <c r="N8241" s="2"/>
      <c r="O8241" s="2"/>
      <c r="P8241" s="2"/>
      <c r="Q8241" s="2"/>
      <c r="R8241" s="2"/>
      <c r="S8241" s="2"/>
      <c r="T8241" s="2"/>
      <c r="U8241" s="2"/>
      <c r="V8241" s="2"/>
      <c r="W8241" s="2"/>
      <c r="X8241" s="2"/>
      <c r="Y8241" s="2"/>
      <c r="Z8241" s="2"/>
      <c r="AA8241" s="2"/>
      <c r="AB8241" s="2"/>
      <c r="AC8241" s="2"/>
      <c r="AD8241" s="2"/>
      <c r="AE8241" s="2"/>
      <c r="AF8241" s="2"/>
      <c r="AG8241" s="2"/>
      <c r="AH8241" s="2"/>
      <c r="AI8241" s="2"/>
      <c r="AJ8241" s="2"/>
      <c r="AK8241" s="2"/>
      <c r="AL8241" s="2"/>
      <c r="AM8241" s="2">
        <f t="shared" si="2369"/>
        <v>-17.5</v>
      </c>
      <c r="AN8241" s="2"/>
      <c r="AO8241" s="2">
        <v>12.5</v>
      </c>
      <c r="AP8241" s="2">
        <v>5</v>
      </c>
      <c r="AQ8241" s="2"/>
      <c r="AR8241" s="2">
        <f t="shared" si="2367"/>
        <v>17.5</v>
      </c>
      <c r="AS8241" s="2"/>
      <c r="AT8241" s="2"/>
    </row>
    <row r="8242" spans="1:46" x14ac:dyDescent="0.3">
      <c r="A8242" s="22" t="s">
        <v>998</v>
      </c>
      <c r="B8242" s="2">
        <v>-214</v>
      </c>
      <c r="C8242" s="2">
        <v>-1</v>
      </c>
      <c r="D8242" s="2"/>
      <c r="E8242" s="2"/>
      <c r="F8242" s="2"/>
      <c r="G8242" s="2">
        <v>-20</v>
      </c>
      <c r="H8242" s="2"/>
      <c r="I8242" s="2"/>
      <c r="J8242" s="2">
        <v>-4</v>
      </c>
      <c r="K8242" s="2"/>
      <c r="L8242" s="2"/>
      <c r="M8242" s="2"/>
      <c r="N8242" s="2">
        <v>-5</v>
      </c>
      <c r="O8242" s="2">
        <v>-10</v>
      </c>
      <c r="P8242" s="2"/>
      <c r="Q8242" s="2"/>
      <c r="R8242" s="2"/>
      <c r="S8242" s="2"/>
      <c r="T8242" s="2"/>
      <c r="U8242" s="2"/>
      <c r="V8242" s="2"/>
      <c r="W8242" s="2"/>
      <c r="X8242" s="2"/>
      <c r="Y8242" s="2"/>
      <c r="Z8242" s="2"/>
      <c r="AA8242" s="2"/>
      <c r="AB8242" s="2"/>
      <c r="AC8242" s="2"/>
      <c r="AD8242" s="2"/>
      <c r="AE8242" s="2"/>
      <c r="AF8242" s="2"/>
      <c r="AG8242" s="2"/>
      <c r="AH8242" s="2"/>
      <c r="AI8242" s="2"/>
      <c r="AJ8242" s="2"/>
      <c r="AK8242" s="2"/>
      <c r="AL8242" s="2"/>
      <c r="AM8242" s="2">
        <f t="shared" si="2369"/>
        <v>-254</v>
      </c>
      <c r="AN8242" s="2"/>
      <c r="AO8242" s="2">
        <v>214</v>
      </c>
      <c r="AP8242" s="2">
        <v>24</v>
      </c>
      <c r="AQ8242" s="2">
        <v>1</v>
      </c>
      <c r="AR8242" s="2">
        <f t="shared" si="2367"/>
        <v>239</v>
      </c>
      <c r="AS8242" s="22" t="s">
        <v>1363</v>
      </c>
      <c r="AT8242" s="2"/>
    </row>
    <row r="8243" spans="1:46" x14ac:dyDescent="0.3">
      <c r="A8243" s="2" t="s">
        <v>908</v>
      </c>
      <c r="B8243" s="2">
        <v>-166</v>
      </c>
      <c r="C8243" s="2">
        <v>-1</v>
      </c>
      <c r="D8243" s="2"/>
      <c r="E8243" s="2"/>
      <c r="F8243" s="2"/>
      <c r="G8243" s="2">
        <v>-16</v>
      </c>
      <c r="H8243" s="2"/>
      <c r="I8243" s="2"/>
      <c r="J8243" s="2">
        <v>-5</v>
      </c>
      <c r="K8243" s="2"/>
      <c r="L8243" s="2"/>
      <c r="M8243" s="2"/>
      <c r="N8243" s="2">
        <v>-5</v>
      </c>
      <c r="O8243" s="2">
        <v>-20</v>
      </c>
      <c r="P8243" s="2"/>
      <c r="Q8243" s="2"/>
      <c r="R8243" s="2"/>
      <c r="S8243" s="2"/>
      <c r="T8243" s="2"/>
      <c r="U8243" s="2"/>
      <c r="V8243" s="2"/>
      <c r="W8243" s="2"/>
      <c r="X8243" s="2"/>
      <c r="Y8243" s="2"/>
      <c r="Z8243" s="2"/>
      <c r="AA8243" s="2"/>
      <c r="AB8243" s="2"/>
      <c r="AC8243" s="2"/>
      <c r="AD8243" s="2"/>
      <c r="AE8243" s="2"/>
      <c r="AF8243" s="2"/>
      <c r="AG8243" s="2"/>
      <c r="AH8243" s="2"/>
      <c r="AI8243" s="2"/>
      <c r="AJ8243" s="2"/>
      <c r="AK8243" s="2"/>
      <c r="AL8243" s="2"/>
      <c r="AM8243" s="2">
        <f t="shared" si="2369"/>
        <v>-213</v>
      </c>
      <c r="AN8243" s="2"/>
      <c r="AO8243" s="2">
        <v>166</v>
      </c>
      <c r="AP8243" s="2">
        <v>21</v>
      </c>
      <c r="AQ8243" s="2">
        <v>1</v>
      </c>
      <c r="AR8243" s="2">
        <f t="shared" si="2367"/>
        <v>188</v>
      </c>
      <c r="AS8243" s="2"/>
      <c r="AT8243" s="2"/>
    </row>
    <row r="8244" spans="1:46" x14ac:dyDescent="0.3">
      <c r="A8244" s="2" t="s">
        <v>117</v>
      </c>
      <c r="B8244" s="2">
        <v>966</v>
      </c>
      <c r="C8244" s="2">
        <v>10</v>
      </c>
      <c r="D8244" s="2"/>
      <c r="E8244" s="2"/>
      <c r="F8244" s="2"/>
      <c r="G8244" s="2"/>
      <c r="H8244" s="2"/>
      <c r="I8244" s="2"/>
      <c r="J8244" s="2"/>
      <c r="K8244" s="2"/>
      <c r="L8244" s="2"/>
      <c r="M8244" s="2"/>
      <c r="N8244" s="2"/>
      <c r="O8244" s="2"/>
      <c r="P8244" s="2"/>
      <c r="Q8244" s="2"/>
      <c r="R8244" s="2"/>
      <c r="S8244" s="2"/>
      <c r="T8244" s="2"/>
      <c r="U8244" s="2"/>
      <c r="V8244" s="2">
        <v>22</v>
      </c>
      <c r="W8244" s="2"/>
      <c r="X8244" s="2"/>
      <c r="Y8244" s="2"/>
      <c r="Z8244" s="2"/>
      <c r="AA8244" s="2"/>
      <c r="AB8244" s="2">
        <v>60</v>
      </c>
      <c r="AC8244" s="2"/>
      <c r="AD8244" s="2"/>
      <c r="AE8244" s="2"/>
      <c r="AF8244" s="2"/>
      <c r="AG8244" s="2"/>
      <c r="AH8244" s="2"/>
      <c r="AI8244" s="2"/>
      <c r="AJ8244" s="2"/>
      <c r="AK8244" s="2"/>
      <c r="AL8244" s="2"/>
      <c r="AM8244" s="2">
        <f t="shared" si="2369"/>
        <v>1058</v>
      </c>
      <c r="AN8244" s="2"/>
      <c r="AO8244" s="2"/>
      <c r="AP8244" s="2"/>
      <c r="AQ8244" s="2"/>
      <c r="AR8244" s="2"/>
      <c r="AS8244" s="2"/>
      <c r="AT8244" s="2"/>
    </row>
    <row r="8245" spans="1:46" x14ac:dyDescent="0.3">
      <c r="A8245" s="2" t="s">
        <v>118</v>
      </c>
      <c r="B8245" s="2"/>
      <c r="C8245" s="2"/>
      <c r="D8245" s="2"/>
      <c r="E8245" s="2"/>
      <c r="F8245" s="2"/>
      <c r="G8245" s="2"/>
      <c r="H8245" s="2"/>
      <c r="I8245" s="2"/>
      <c r="J8245" s="2"/>
      <c r="K8245" s="2"/>
      <c r="L8245" s="2"/>
      <c r="M8245" s="2"/>
      <c r="N8245" s="2"/>
      <c r="O8245" s="2"/>
      <c r="P8245" s="2"/>
      <c r="Q8245" s="2"/>
      <c r="R8245" s="2"/>
      <c r="S8245" s="2"/>
      <c r="T8245" s="2"/>
      <c r="U8245" s="2"/>
      <c r="V8245" s="2"/>
      <c r="W8245" s="2"/>
      <c r="X8245" s="2"/>
      <c r="Y8245" s="2"/>
      <c r="Z8245" s="2"/>
      <c r="AA8245" s="2"/>
      <c r="AB8245" s="2"/>
      <c r="AC8245" s="2"/>
      <c r="AD8245" s="2"/>
      <c r="AE8245" s="2"/>
      <c r="AF8245" s="2"/>
      <c r="AG8245" s="2"/>
      <c r="AH8245" s="2"/>
      <c r="AI8245" s="2"/>
      <c r="AJ8245" s="2"/>
      <c r="AK8245" s="2"/>
      <c r="AL8245" s="2"/>
      <c r="AM8245" s="2"/>
      <c r="AN8245" s="2"/>
      <c r="AO8245" s="2">
        <v>-672</v>
      </c>
      <c r="AP8245" s="2">
        <v>-294</v>
      </c>
      <c r="AQ8245" s="2">
        <v>-35</v>
      </c>
      <c r="AR8245" s="2">
        <f t="shared" ref="AR8245:AR8256" si="2370">SUM(AO8245:AQ8245)</f>
        <v>-1001</v>
      </c>
      <c r="AS8245" s="2"/>
      <c r="AT8245" s="2"/>
    </row>
    <row r="8246" spans="1:46" x14ac:dyDescent="0.3">
      <c r="A8246" s="1" t="s">
        <v>631</v>
      </c>
      <c r="B8246" s="1">
        <f t="shared" ref="B8246:J8246" si="2371">SUM(B8237:B8245)</f>
        <v>1975.5</v>
      </c>
      <c r="C8246" s="1">
        <f t="shared" si="2371"/>
        <v>262.5</v>
      </c>
      <c r="D8246" s="1">
        <f t="shared" si="2371"/>
        <v>51.5</v>
      </c>
      <c r="E8246" s="1">
        <f t="shared" si="2371"/>
        <v>0</v>
      </c>
      <c r="F8246" s="1">
        <f t="shared" si="2371"/>
        <v>0</v>
      </c>
      <c r="G8246" s="1">
        <f t="shared" si="2371"/>
        <v>491</v>
      </c>
      <c r="H8246" s="1">
        <f t="shared" si="2371"/>
        <v>0</v>
      </c>
      <c r="I8246" s="1">
        <f t="shared" si="2371"/>
        <v>0</v>
      </c>
      <c r="J8246" s="1">
        <f t="shared" si="2371"/>
        <v>58.5</v>
      </c>
      <c r="K8246" s="1"/>
      <c r="L8246" s="1">
        <f>SUM(L8237:L8245)</f>
        <v>0</v>
      </c>
      <c r="M8246" s="1"/>
      <c r="N8246" s="1">
        <f>SUM(N8237:N8245)</f>
        <v>125</v>
      </c>
      <c r="O8246" s="1">
        <f>SUM(O8237:O8245)</f>
        <v>229</v>
      </c>
      <c r="P8246" s="1">
        <f>SUM(P8237:P8245)</f>
        <v>0</v>
      </c>
      <c r="Q8246" s="1"/>
      <c r="R8246" s="1"/>
      <c r="S8246" s="1">
        <f>SUM(S8237:S8245)</f>
        <v>54</v>
      </c>
      <c r="T8246" s="1">
        <f>SUM(T8237:T8245)</f>
        <v>7</v>
      </c>
      <c r="U8246" s="1">
        <f>SUM(U8237:U8245)</f>
        <v>0</v>
      </c>
      <c r="V8246" s="1">
        <f>SUM(V8237:V8245)</f>
        <v>70</v>
      </c>
      <c r="W8246" s="1"/>
      <c r="X8246" s="1">
        <f>SUM(X8237:X8245)</f>
        <v>2</v>
      </c>
      <c r="Y8246" s="1">
        <f>SUM(Y8237:Y8245)</f>
        <v>10</v>
      </c>
      <c r="Z8246" s="1">
        <f>SUM(Z8237:Z8245)</f>
        <v>247</v>
      </c>
      <c r="AA8246" s="1"/>
      <c r="AB8246" s="1">
        <f>SUM(AB8237:AB8245)</f>
        <v>100</v>
      </c>
      <c r="AC8246" s="1"/>
      <c r="AD8246" s="1"/>
      <c r="AE8246" s="1">
        <f>SUM(AE8237:AE8245)</f>
        <v>0</v>
      </c>
      <c r="AF8246" s="1">
        <f>SUM(AF8237:AF8245)</f>
        <v>4</v>
      </c>
      <c r="AG8246" s="1">
        <f>SUM(AG8237:AG8245)</f>
        <v>36.5</v>
      </c>
      <c r="AH8246" s="1"/>
      <c r="AI8246" s="1">
        <f>SUM(AI8237:AI8245)</f>
        <v>21</v>
      </c>
      <c r="AJ8246" s="1"/>
      <c r="AK8246" s="1"/>
      <c r="AL8246" s="1"/>
      <c r="AM8246" s="1">
        <f t="shared" ref="AM8246:AM8257" si="2372">SUM(B8246:AI8246)</f>
        <v>3744.5</v>
      </c>
      <c r="AN8246" s="1" t="s">
        <v>631</v>
      </c>
      <c r="AO8246" s="1">
        <f>SUM(AO8237:AO8245)</f>
        <v>5591.5499999999993</v>
      </c>
      <c r="AP8246" s="1">
        <f>SUM(AP8237:AP8245)</f>
        <v>3695.1699999999983</v>
      </c>
      <c r="AQ8246" s="1">
        <f>SUM(AQ8237:AQ8245)</f>
        <v>723.57999999999993</v>
      </c>
      <c r="AR8246" s="1">
        <f t="shared" si="2370"/>
        <v>10010.299999999997</v>
      </c>
      <c r="AS8246" s="2"/>
      <c r="AT8246" s="2"/>
    </row>
    <row r="8247" spans="1:46" x14ac:dyDescent="0.3">
      <c r="A8247" s="2" t="s">
        <v>59</v>
      </c>
      <c r="B8247" s="2">
        <v>-100</v>
      </c>
      <c r="C8247" s="2">
        <v>-0.5</v>
      </c>
      <c r="D8247" s="2">
        <v>-3</v>
      </c>
      <c r="E8247" s="2"/>
      <c r="F8247" s="2"/>
      <c r="G8247" s="2">
        <v>-6</v>
      </c>
      <c r="H8247" s="2"/>
      <c r="I8247" s="2"/>
      <c r="J8247" s="2">
        <v>-4</v>
      </c>
      <c r="K8247" s="2"/>
      <c r="L8247" s="2"/>
      <c r="M8247" s="2"/>
      <c r="N8247" s="2"/>
      <c r="O8247" s="2">
        <v>-7</v>
      </c>
      <c r="P8247" s="2"/>
      <c r="Q8247" s="2"/>
      <c r="R8247" s="2"/>
      <c r="S8247" s="2"/>
      <c r="T8247" s="2"/>
      <c r="U8247" s="2"/>
      <c r="V8247" s="2"/>
      <c r="W8247" s="2"/>
      <c r="X8247" s="2"/>
      <c r="Y8247" s="2"/>
      <c r="Z8247" s="2">
        <v>-5</v>
      </c>
      <c r="AA8247" s="2"/>
      <c r="AB8247" s="2">
        <v>-2</v>
      </c>
      <c r="AC8247" s="2"/>
      <c r="AD8247" s="2"/>
      <c r="AE8247" s="2"/>
      <c r="AF8247" s="2"/>
      <c r="AG8247" s="2"/>
      <c r="AH8247" s="2"/>
      <c r="AI8247" s="2">
        <v>-4</v>
      </c>
      <c r="AJ8247" s="2"/>
      <c r="AK8247" s="2"/>
      <c r="AL8247" s="2"/>
      <c r="AM8247" s="2">
        <f t="shared" si="2372"/>
        <v>-131.5</v>
      </c>
      <c r="AN8247" s="2"/>
      <c r="AO8247" s="2">
        <v>100</v>
      </c>
      <c r="AP8247" s="2">
        <v>10</v>
      </c>
      <c r="AQ8247" s="2">
        <v>3.5</v>
      </c>
      <c r="AR8247" s="2">
        <f t="shared" si="2370"/>
        <v>113.5</v>
      </c>
      <c r="AS8247" s="2"/>
      <c r="AT8247" s="2"/>
    </row>
    <row r="8248" spans="1:46" x14ac:dyDescent="0.3">
      <c r="A8248" s="2" t="s">
        <v>175</v>
      </c>
      <c r="B8248" s="2"/>
      <c r="C8248" s="2"/>
      <c r="D8248" s="2"/>
      <c r="E8248" s="2"/>
      <c r="F8248" s="2"/>
      <c r="G8248" s="2"/>
      <c r="H8248" s="2"/>
      <c r="I8248" s="2"/>
      <c r="J8248" s="2"/>
      <c r="K8248" s="2"/>
      <c r="L8248" s="2"/>
      <c r="M8248" s="2"/>
      <c r="N8248" s="2">
        <v>-5</v>
      </c>
      <c r="O8248" s="2"/>
      <c r="P8248" s="2"/>
      <c r="Q8248" s="2"/>
      <c r="R8248" s="2"/>
      <c r="S8248" s="2"/>
      <c r="T8248" s="2"/>
      <c r="U8248" s="2"/>
      <c r="V8248" s="2"/>
      <c r="W8248" s="2"/>
      <c r="X8248" s="2"/>
      <c r="Y8248" s="2">
        <v>-1</v>
      </c>
      <c r="Z8248" s="2"/>
      <c r="AA8248" s="2"/>
      <c r="AB8248" s="2"/>
      <c r="AC8248" s="2"/>
      <c r="AD8248" s="2"/>
      <c r="AE8248" s="2"/>
      <c r="AF8248" s="2"/>
      <c r="AG8248" s="2"/>
      <c r="AH8248" s="2"/>
      <c r="AI8248" s="2"/>
      <c r="AJ8248" s="2"/>
      <c r="AK8248" s="2"/>
      <c r="AL8248" s="2"/>
      <c r="AM8248" s="2">
        <f t="shared" si="2372"/>
        <v>-6</v>
      </c>
      <c r="AN8248" s="2"/>
      <c r="AO8248" s="2">
        <v>0</v>
      </c>
      <c r="AP8248" s="2"/>
      <c r="AQ8248" s="2"/>
      <c r="AR8248" s="2">
        <f t="shared" si="2370"/>
        <v>0</v>
      </c>
      <c r="AS8248" s="2"/>
      <c r="AT8248" s="2"/>
    </row>
    <row r="8249" spans="1:46" x14ac:dyDescent="0.3">
      <c r="A8249" s="2" t="s">
        <v>1364</v>
      </c>
      <c r="B8249" s="2">
        <v>-40</v>
      </c>
      <c r="C8249" s="2"/>
      <c r="D8249" s="2"/>
      <c r="E8249" s="2"/>
      <c r="F8249" s="2"/>
      <c r="G8249" s="2">
        <v>-3</v>
      </c>
      <c r="H8249" s="2"/>
      <c r="I8249" s="2"/>
      <c r="J8249" s="2">
        <v>-2</v>
      </c>
      <c r="K8249" s="2"/>
      <c r="L8249" s="2"/>
      <c r="M8249" s="2"/>
      <c r="N8249" s="2">
        <v>-3</v>
      </c>
      <c r="O8249" s="2">
        <v>-3</v>
      </c>
      <c r="P8249" s="2"/>
      <c r="Q8249" s="2"/>
      <c r="R8249" s="2"/>
      <c r="S8249" s="2"/>
      <c r="T8249" s="2"/>
      <c r="U8249" s="2"/>
      <c r="V8249" s="2"/>
      <c r="W8249" s="2"/>
      <c r="X8249" s="2"/>
      <c r="Y8249" s="2"/>
      <c r="Z8249" s="2"/>
      <c r="AA8249" s="2"/>
      <c r="AB8249" s="2"/>
      <c r="AC8249" s="2"/>
      <c r="AD8249" s="2"/>
      <c r="AE8249" s="2"/>
      <c r="AF8249" s="2"/>
      <c r="AG8249" s="2"/>
      <c r="AH8249" s="2"/>
      <c r="AI8249" s="2"/>
      <c r="AJ8249" s="2"/>
      <c r="AK8249" s="2"/>
      <c r="AL8249" s="2"/>
      <c r="AM8249" s="2">
        <f t="shared" si="2372"/>
        <v>-51</v>
      </c>
      <c r="AN8249" s="2"/>
      <c r="AO8249" s="2">
        <v>40</v>
      </c>
      <c r="AP8249" s="2">
        <v>5</v>
      </c>
      <c r="AQ8249" s="2"/>
      <c r="AR8249" s="2">
        <f t="shared" si="2370"/>
        <v>45</v>
      </c>
      <c r="AS8249" s="2"/>
      <c r="AT8249" s="2"/>
    </row>
    <row r="8250" spans="1:46" x14ac:dyDescent="0.3">
      <c r="A8250" s="2" t="s">
        <v>1365</v>
      </c>
      <c r="B8250" s="2">
        <v>-40</v>
      </c>
      <c r="C8250" s="2"/>
      <c r="D8250" s="2"/>
      <c r="E8250" s="2"/>
      <c r="F8250" s="2"/>
      <c r="G8250" s="2"/>
      <c r="H8250" s="2"/>
      <c r="I8250" s="2"/>
      <c r="J8250" s="2"/>
      <c r="K8250" s="2"/>
      <c r="L8250" s="2"/>
      <c r="M8250" s="2"/>
      <c r="N8250" s="2">
        <v>-5</v>
      </c>
      <c r="O8250" s="2">
        <v>-5</v>
      </c>
      <c r="P8250" s="2"/>
      <c r="Q8250" s="2"/>
      <c r="R8250" s="2"/>
      <c r="S8250" s="2"/>
      <c r="T8250" s="2"/>
      <c r="U8250" s="2"/>
      <c r="V8250" s="2"/>
      <c r="W8250" s="2"/>
      <c r="X8250" s="2"/>
      <c r="Y8250" s="2"/>
      <c r="Z8250" s="2"/>
      <c r="AA8250" s="2"/>
      <c r="AB8250" s="2"/>
      <c r="AC8250" s="2"/>
      <c r="AD8250" s="2"/>
      <c r="AE8250" s="2"/>
      <c r="AF8250" s="2"/>
      <c r="AG8250" s="2"/>
      <c r="AH8250" s="2"/>
      <c r="AI8250" s="2"/>
      <c r="AJ8250" s="2"/>
      <c r="AK8250" s="2"/>
      <c r="AL8250" s="2"/>
      <c r="AM8250" s="2">
        <f t="shared" si="2372"/>
        <v>-50</v>
      </c>
      <c r="AN8250" s="2"/>
      <c r="AO8250" s="2">
        <v>40</v>
      </c>
      <c r="AP8250" s="2"/>
      <c r="AQ8250" s="2"/>
      <c r="AR8250" s="2">
        <f t="shared" si="2370"/>
        <v>40</v>
      </c>
      <c r="AS8250" s="2"/>
      <c r="AT8250" s="2"/>
    </row>
    <row r="8251" spans="1:46" x14ac:dyDescent="0.3">
      <c r="A8251" s="22" t="s">
        <v>908</v>
      </c>
      <c r="B8251" s="2">
        <v>-168</v>
      </c>
      <c r="C8251" s="2"/>
      <c r="D8251" s="2">
        <v>-2</v>
      </c>
      <c r="E8251" s="2"/>
      <c r="F8251" s="2"/>
      <c r="G8251" s="2">
        <v>-13</v>
      </c>
      <c r="H8251" s="2"/>
      <c r="I8251" s="2"/>
      <c r="J8251" s="2">
        <v>-2</v>
      </c>
      <c r="K8251" s="2"/>
      <c r="L8251" s="2"/>
      <c r="M8251" s="2"/>
      <c r="N8251" s="2">
        <v>-1</v>
      </c>
      <c r="O8251" s="2">
        <v>-1</v>
      </c>
      <c r="P8251" s="2"/>
      <c r="Q8251" s="2"/>
      <c r="R8251" s="2"/>
      <c r="S8251" s="2"/>
      <c r="T8251" s="2"/>
      <c r="U8251" s="2"/>
      <c r="V8251" s="2"/>
      <c r="W8251" s="2"/>
      <c r="X8251" s="2"/>
      <c r="Y8251" s="2"/>
      <c r="Z8251" s="2">
        <v>-20</v>
      </c>
      <c r="AA8251" s="2"/>
      <c r="AB8251" s="2">
        <v>-2</v>
      </c>
      <c r="AC8251" s="2"/>
      <c r="AD8251" s="2"/>
      <c r="AE8251" s="2"/>
      <c r="AF8251" s="2"/>
      <c r="AG8251" s="2"/>
      <c r="AH8251" s="2"/>
      <c r="AI8251" s="2"/>
      <c r="AJ8251" s="2"/>
      <c r="AK8251" s="2"/>
      <c r="AL8251" s="2"/>
      <c r="AM8251" s="2">
        <f t="shared" si="2372"/>
        <v>-209</v>
      </c>
      <c r="AN8251" s="2"/>
      <c r="AO8251" s="2">
        <v>168</v>
      </c>
      <c r="AP8251" s="2">
        <v>15</v>
      </c>
      <c r="AQ8251" s="2">
        <v>2</v>
      </c>
      <c r="AR8251" s="2">
        <f t="shared" si="2370"/>
        <v>185</v>
      </c>
      <c r="AS8251" s="22" t="s">
        <v>1369</v>
      </c>
      <c r="AT8251" s="2"/>
    </row>
    <row r="8252" spans="1:46" x14ac:dyDescent="0.3">
      <c r="A8252" s="2" t="s">
        <v>1019</v>
      </c>
      <c r="B8252" s="2">
        <v>-60</v>
      </c>
      <c r="C8252" s="2">
        <v>-2</v>
      </c>
      <c r="D8252" s="2"/>
      <c r="E8252" s="2"/>
      <c r="F8252" s="2"/>
      <c r="G8252" s="2">
        <v>-5</v>
      </c>
      <c r="H8252" s="2"/>
      <c r="I8252" s="2"/>
      <c r="J8252" s="2"/>
      <c r="K8252" s="2"/>
      <c r="L8252" s="2"/>
      <c r="M8252" s="2"/>
      <c r="N8252" s="2"/>
      <c r="O8252" s="2"/>
      <c r="P8252" s="2"/>
      <c r="Q8252" s="2"/>
      <c r="R8252" s="2"/>
      <c r="S8252" s="2"/>
      <c r="T8252" s="2"/>
      <c r="U8252" s="2"/>
      <c r="V8252" s="2"/>
      <c r="W8252" s="2"/>
      <c r="X8252" s="2"/>
      <c r="Y8252" s="2"/>
      <c r="Z8252" s="2"/>
      <c r="AA8252" s="2"/>
      <c r="AB8252" s="2"/>
      <c r="AC8252" s="2"/>
      <c r="AD8252" s="2"/>
      <c r="AE8252" s="2"/>
      <c r="AF8252" s="2"/>
      <c r="AG8252" s="2">
        <v>-4</v>
      </c>
      <c r="AH8252" s="2"/>
      <c r="AI8252" s="2"/>
      <c r="AJ8252" s="2"/>
      <c r="AK8252" s="2"/>
      <c r="AL8252" s="2"/>
      <c r="AM8252" s="2">
        <f t="shared" si="2372"/>
        <v>-71</v>
      </c>
      <c r="AN8252" s="2"/>
      <c r="AO8252" s="2">
        <v>60</v>
      </c>
      <c r="AP8252" s="2">
        <v>5</v>
      </c>
      <c r="AQ8252" s="2">
        <v>2</v>
      </c>
      <c r="AR8252" s="2">
        <f t="shared" si="2370"/>
        <v>67</v>
      </c>
      <c r="AS8252" s="2"/>
      <c r="AT8252" s="2"/>
    </row>
    <row r="8253" spans="1:46" x14ac:dyDescent="0.3">
      <c r="A8253" s="2" t="s">
        <v>1273</v>
      </c>
      <c r="B8253" s="2">
        <v>-5.5</v>
      </c>
      <c r="C8253" s="2"/>
      <c r="D8253" s="2"/>
      <c r="E8253" s="2"/>
      <c r="F8253" s="2"/>
      <c r="G8253" s="2">
        <v>-2</v>
      </c>
      <c r="H8253" s="2"/>
      <c r="I8253" s="2"/>
      <c r="J8253" s="2"/>
      <c r="K8253" s="2"/>
      <c r="L8253" s="2"/>
      <c r="M8253" s="2"/>
      <c r="N8253" s="2">
        <v>-10</v>
      </c>
      <c r="O8253" s="2">
        <v>-10</v>
      </c>
      <c r="P8253" s="2"/>
      <c r="Q8253" s="2"/>
      <c r="R8253" s="2"/>
      <c r="S8253" s="2"/>
      <c r="T8253" s="2"/>
      <c r="U8253" s="2"/>
      <c r="V8253" s="2"/>
      <c r="W8253" s="2"/>
      <c r="X8253" s="2"/>
      <c r="Y8253" s="2"/>
      <c r="Z8253" s="2"/>
      <c r="AA8253" s="2"/>
      <c r="AB8253" s="2"/>
      <c r="AC8253" s="2"/>
      <c r="AD8253" s="2"/>
      <c r="AE8253" s="2"/>
      <c r="AF8253" s="2"/>
      <c r="AG8253" s="2"/>
      <c r="AH8253" s="2"/>
      <c r="AI8253" s="2"/>
      <c r="AJ8253" s="2"/>
      <c r="AK8253" s="2"/>
      <c r="AL8253" s="2"/>
      <c r="AM8253" s="2">
        <f t="shared" si="2372"/>
        <v>-27.5</v>
      </c>
      <c r="AN8253" s="2"/>
      <c r="AO8253" s="2">
        <v>5.5</v>
      </c>
      <c r="AP8253" s="2">
        <v>2</v>
      </c>
      <c r="AQ8253" s="2"/>
      <c r="AR8253" s="2">
        <f t="shared" si="2370"/>
        <v>7.5</v>
      </c>
      <c r="AS8253" s="2"/>
      <c r="AT8253" s="2"/>
    </row>
    <row r="8254" spans="1:46" x14ac:dyDescent="0.3">
      <c r="A8254" s="2" t="s">
        <v>216</v>
      </c>
      <c r="B8254" s="2">
        <v>-90</v>
      </c>
      <c r="C8254" s="2"/>
      <c r="D8254" s="2"/>
      <c r="E8254" s="2"/>
      <c r="F8254" s="2"/>
      <c r="G8254" s="2">
        <v>-10</v>
      </c>
      <c r="H8254" s="2"/>
      <c r="I8254" s="2"/>
      <c r="J8254" s="2"/>
      <c r="K8254" s="2"/>
      <c r="L8254" s="2"/>
      <c r="M8254" s="2"/>
      <c r="N8254" s="2"/>
      <c r="O8254" s="2"/>
      <c r="P8254" s="2"/>
      <c r="Q8254" s="2"/>
      <c r="R8254" s="2"/>
      <c r="S8254" s="2"/>
      <c r="T8254" s="2"/>
      <c r="U8254" s="2"/>
      <c r="V8254" s="2"/>
      <c r="W8254" s="2"/>
      <c r="X8254" s="2"/>
      <c r="Y8254" s="2"/>
      <c r="Z8254" s="2"/>
      <c r="AA8254" s="2"/>
      <c r="AB8254" s="2">
        <v>-5</v>
      </c>
      <c r="AC8254" s="2"/>
      <c r="AD8254" s="2"/>
      <c r="AE8254" s="2"/>
      <c r="AF8254" s="2"/>
      <c r="AG8254" s="2"/>
      <c r="AH8254" s="2"/>
      <c r="AI8254" s="2"/>
      <c r="AJ8254" s="2"/>
      <c r="AK8254" s="2"/>
      <c r="AL8254" s="2"/>
      <c r="AM8254" s="2">
        <f t="shared" si="2372"/>
        <v>-105</v>
      </c>
      <c r="AN8254" s="2"/>
      <c r="AO8254" s="2">
        <v>90</v>
      </c>
      <c r="AP8254" s="2">
        <v>10</v>
      </c>
      <c r="AQ8254" s="2"/>
      <c r="AR8254" s="2">
        <f t="shared" si="2370"/>
        <v>100</v>
      </c>
      <c r="AS8254" s="2"/>
      <c r="AT8254" s="2"/>
    </row>
    <row r="8255" spans="1:46" x14ac:dyDescent="0.3">
      <c r="A8255" s="2" t="s">
        <v>37</v>
      </c>
      <c r="B8255" s="2">
        <v>-22.5</v>
      </c>
      <c r="C8255" s="2">
        <v>-1</v>
      </c>
      <c r="D8255" s="2"/>
      <c r="E8255" s="2"/>
      <c r="F8255" s="2"/>
      <c r="G8255" s="2">
        <v>-11</v>
      </c>
      <c r="H8255" s="2"/>
      <c r="I8255" s="2"/>
      <c r="J8255" s="2">
        <v>-3</v>
      </c>
      <c r="K8255" s="2"/>
      <c r="L8255" s="2"/>
      <c r="M8255" s="2"/>
      <c r="N8255" s="2">
        <v>-5</v>
      </c>
      <c r="O8255" s="2">
        <v>-5</v>
      </c>
      <c r="P8255" s="2"/>
      <c r="Q8255" s="2"/>
      <c r="R8255" s="2"/>
      <c r="S8255" s="2"/>
      <c r="T8255" s="2"/>
      <c r="U8255" s="2"/>
      <c r="V8255" s="2"/>
      <c r="W8255" s="2"/>
      <c r="X8255" s="2"/>
      <c r="Y8255" s="2"/>
      <c r="Z8255" s="2"/>
      <c r="AA8255" s="2"/>
      <c r="AB8255" s="2">
        <v>-1</v>
      </c>
      <c r="AC8255" s="2"/>
      <c r="AD8255" s="2"/>
      <c r="AE8255" s="2"/>
      <c r="AF8255" s="2"/>
      <c r="AG8255" s="2"/>
      <c r="AH8255" s="2"/>
      <c r="AI8255" s="2"/>
      <c r="AJ8255" s="2"/>
      <c r="AK8255" s="2"/>
      <c r="AL8255" s="2"/>
      <c r="AM8255" s="2">
        <f t="shared" si="2372"/>
        <v>-48.5</v>
      </c>
      <c r="AN8255" s="2"/>
      <c r="AO8255" s="2">
        <v>22.5</v>
      </c>
      <c r="AP8255" s="2">
        <v>14</v>
      </c>
      <c r="AQ8255" s="2">
        <v>1</v>
      </c>
      <c r="AR8255" s="2">
        <f t="shared" si="2370"/>
        <v>37.5</v>
      </c>
      <c r="AS8255" s="2"/>
      <c r="AT8255" s="2"/>
    </row>
    <row r="8256" spans="1:46" x14ac:dyDescent="0.3">
      <c r="A8256" s="2" t="s">
        <v>998</v>
      </c>
      <c r="B8256" s="2">
        <v>-210</v>
      </c>
      <c r="C8256" s="2"/>
      <c r="D8256" s="2">
        <v>-2</v>
      </c>
      <c r="E8256" s="2"/>
      <c r="F8256" s="2"/>
      <c r="G8256" s="2">
        <v>-19</v>
      </c>
      <c r="H8256" s="2"/>
      <c r="I8256" s="2"/>
      <c r="J8256" s="2"/>
      <c r="K8256" s="2"/>
      <c r="L8256" s="2"/>
      <c r="M8256" s="2"/>
      <c r="N8256" s="2">
        <v>-10</v>
      </c>
      <c r="O8256" s="2">
        <v>-10</v>
      </c>
      <c r="P8256" s="2"/>
      <c r="Q8256" s="2"/>
      <c r="R8256" s="2"/>
      <c r="S8256" s="2"/>
      <c r="T8256" s="2"/>
      <c r="U8256" s="2"/>
      <c r="V8256" s="2"/>
      <c r="W8256" s="2"/>
      <c r="X8256" s="2"/>
      <c r="Y8256" s="2"/>
      <c r="Z8256" s="2"/>
      <c r="AA8256" s="2"/>
      <c r="AB8256" s="2"/>
      <c r="AC8256" s="2"/>
      <c r="AD8256" s="2"/>
      <c r="AE8256" s="2"/>
      <c r="AF8256" s="2"/>
      <c r="AG8256" s="2"/>
      <c r="AH8256" s="2"/>
      <c r="AI8256" s="2"/>
      <c r="AJ8256" s="2"/>
      <c r="AK8256" s="2"/>
      <c r="AL8256" s="2"/>
      <c r="AM8256" s="2">
        <f t="shared" si="2372"/>
        <v>-251</v>
      </c>
      <c r="AN8256" s="2"/>
      <c r="AO8256" s="2">
        <v>210</v>
      </c>
      <c r="AP8256" s="2">
        <v>19</v>
      </c>
      <c r="AQ8256" s="2">
        <v>2</v>
      </c>
      <c r="AR8256" s="2">
        <f t="shared" si="2370"/>
        <v>231</v>
      </c>
      <c r="AS8256" s="2"/>
      <c r="AT8256" s="2"/>
    </row>
    <row r="8257" spans="1:46" x14ac:dyDescent="0.3">
      <c r="A8257" s="2" t="s">
        <v>117</v>
      </c>
      <c r="B8257" s="2">
        <v>588</v>
      </c>
      <c r="C8257" s="2"/>
      <c r="D8257" s="2"/>
      <c r="E8257" s="2"/>
      <c r="F8257" s="2"/>
      <c r="G8257" s="2"/>
      <c r="H8257" s="2"/>
      <c r="I8257" s="2"/>
      <c r="J8257" s="2"/>
      <c r="K8257" s="2"/>
      <c r="L8257" s="2"/>
      <c r="M8257" s="2"/>
      <c r="N8257" s="2">
        <v>64</v>
      </c>
      <c r="O8257" s="2"/>
      <c r="P8257" s="2"/>
      <c r="Q8257" s="2"/>
      <c r="R8257" s="2"/>
      <c r="S8257" s="2"/>
      <c r="T8257" s="2"/>
      <c r="U8257" s="2"/>
      <c r="V8257" s="2"/>
      <c r="W8257" s="2"/>
      <c r="X8257" s="2"/>
      <c r="Y8257" s="2"/>
      <c r="Z8257" s="2"/>
      <c r="AA8257" s="2"/>
      <c r="AB8257" s="2">
        <v>60</v>
      </c>
      <c r="AC8257" s="2"/>
      <c r="AD8257" s="2"/>
      <c r="AE8257" s="2"/>
      <c r="AF8257" s="2"/>
      <c r="AG8257" s="2"/>
      <c r="AH8257" s="2"/>
      <c r="AI8257" s="2"/>
      <c r="AJ8257" s="2"/>
      <c r="AK8257" s="2"/>
      <c r="AL8257" s="2"/>
      <c r="AM8257" s="2">
        <f t="shared" si="2372"/>
        <v>712</v>
      </c>
      <c r="AN8257" s="2"/>
      <c r="AO8257" s="2"/>
      <c r="AP8257" s="2"/>
      <c r="AQ8257" s="2"/>
      <c r="AR8257" s="2"/>
      <c r="AS8257" s="2"/>
      <c r="AT8257" s="2"/>
    </row>
    <row r="8258" spans="1:46" x14ac:dyDescent="0.3">
      <c r="A8258" s="2" t="s">
        <v>118</v>
      </c>
      <c r="B8258" s="2"/>
      <c r="C8258" s="2"/>
      <c r="D8258" s="2"/>
      <c r="E8258" s="2"/>
      <c r="F8258" s="2"/>
      <c r="G8258" s="2"/>
      <c r="H8258" s="2"/>
      <c r="I8258" s="2"/>
      <c r="J8258" s="2"/>
      <c r="K8258" s="2"/>
      <c r="L8258" s="2"/>
      <c r="M8258" s="2"/>
      <c r="N8258" s="2"/>
      <c r="O8258" s="2"/>
      <c r="P8258" s="2"/>
      <c r="Q8258" s="2"/>
      <c r="R8258" s="2"/>
      <c r="S8258" s="2"/>
      <c r="T8258" s="2"/>
      <c r="U8258" s="2"/>
      <c r="V8258" s="2"/>
      <c r="W8258" s="2"/>
      <c r="X8258" s="2"/>
      <c r="Y8258" s="2"/>
      <c r="Z8258" s="2"/>
      <c r="AA8258" s="2"/>
      <c r="AB8258" s="2"/>
      <c r="AC8258" s="2"/>
      <c r="AD8258" s="2"/>
      <c r="AE8258" s="2"/>
      <c r="AF8258" s="2"/>
      <c r="AG8258" s="2"/>
      <c r="AH8258" s="2"/>
      <c r="AI8258" s="2"/>
      <c r="AJ8258" s="2"/>
      <c r="AK8258" s="2"/>
      <c r="AL8258" s="2"/>
      <c r="AM8258" s="2"/>
      <c r="AN8258" s="2"/>
      <c r="AO8258" s="2">
        <v>-694</v>
      </c>
      <c r="AP8258" s="2"/>
      <c r="AQ8258" s="2"/>
      <c r="AR8258" s="2">
        <f t="shared" ref="AR8258:AR8268" si="2373">SUM(AO8258:AQ8258)</f>
        <v>-694</v>
      </c>
      <c r="AS8258" s="2"/>
      <c r="AT8258" s="2"/>
    </row>
    <row r="8259" spans="1:46" x14ac:dyDescent="0.3">
      <c r="A8259" s="1" t="s">
        <v>635</v>
      </c>
      <c r="B8259" s="1">
        <f t="shared" ref="B8259:J8259" si="2374">SUM(B8246:B8258)</f>
        <v>1827.5</v>
      </c>
      <c r="C8259" s="1">
        <f t="shared" si="2374"/>
        <v>259</v>
      </c>
      <c r="D8259" s="1">
        <f t="shared" si="2374"/>
        <v>44.5</v>
      </c>
      <c r="E8259" s="1">
        <f t="shared" si="2374"/>
        <v>0</v>
      </c>
      <c r="F8259" s="1">
        <f t="shared" si="2374"/>
        <v>0</v>
      </c>
      <c r="G8259" s="1">
        <f t="shared" si="2374"/>
        <v>422</v>
      </c>
      <c r="H8259" s="1">
        <f t="shared" si="2374"/>
        <v>0</v>
      </c>
      <c r="I8259" s="1">
        <f t="shared" si="2374"/>
        <v>0</v>
      </c>
      <c r="J8259" s="1">
        <f t="shared" si="2374"/>
        <v>47.5</v>
      </c>
      <c r="K8259" s="1"/>
      <c r="L8259" s="1">
        <f>SUM(L8246:L8258)</f>
        <v>0</v>
      </c>
      <c r="M8259" s="1"/>
      <c r="N8259" s="1">
        <f>SUM(N8246:N8258)</f>
        <v>150</v>
      </c>
      <c r="O8259" s="1">
        <f>SUM(O8246:O8258)</f>
        <v>188</v>
      </c>
      <c r="P8259" s="1">
        <f>SUM(P8246:P8258)</f>
        <v>0</v>
      </c>
      <c r="Q8259" s="1"/>
      <c r="R8259" s="1"/>
      <c r="S8259" s="1">
        <f>SUM(S8246:S8258)</f>
        <v>54</v>
      </c>
      <c r="T8259" s="1">
        <f>SUM(T8246:T8258)</f>
        <v>7</v>
      </c>
      <c r="U8259" s="1">
        <f>SUM(U8246:U8258)</f>
        <v>0</v>
      </c>
      <c r="V8259" s="1">
        <f>SUM(V8246:V8258)</f>
        <v>70</v>
      </c>
      <c r="W8259" s="1"/>
      <c r="X8259" s="1">
        <f>SUM(X8246:X8258)</f>
        <v>2</v>
      </c>
      <c r="Y8259" s="1">
        <f>SUM(Y8246:Y8258)</f>
        <v>9</v>
      </c>
      <c r="Z8259" s="1">
        <f>SUM(Z8246:Z8258)</f>
        <v>222</v>
      </c>
      <c r="AA8259" s="1"/>
      <c r="AB8259" s="1">
        <f>SUM(AB8246:AB8258)</f>
        <v>150</v>
      </c>
      <c r="AC8259" s="1"/>
      <c r="AD8259" s="1"/>
      <c r="AE8259" s="1">
        <f>SUM(AE8246:AE8258)</f>
        <v>0</v>
      </c>
      <c r="AF8259" s="1">
        <f>SUM(AF8246:AF8258)</f>
        <v>4</v>
      </c>
      <c r="AG8259" s="1">
        <f>SUM(AG8246:AG8258)</f>
        <v>32.5</v>
      </c>
      <c r="AH8259" s="1"/>
      <c r="AI8259" s="1">
        <f>SUM(AI8246:AI8258)</f>
        <v>17</v>
      </c>
      <c r="AJ8259" s="1"/>
      <c r="AK8259" s="1"/>
      <c r="AL8259" s="1"/>
      <c r="AM8259" s="1">
        <f t="shared" ref="AM8259:AM8269" si="2375">SUM(B8259:AI8259)</f>
        <v>3506</v>
      </c>
      <c r="AN8259" s="1" t="s">
        <v>635</v>
      </c>
      <c r="AO8259" s="1">
        <f>SUM(AO8246:AO8258)</f>
        <v>5633.5499999999993</v>
      </c>
      <c r="AP8259" s="1">
        <f>SUM(AP8246:AP8258)</f>
        <v>3775.1699999999983</v>
      </c>
      <c r="AQ8259" s="1">
        <f>SUM(AQ8246:AQ8258)</f>
        <v>734.07999999999993</v>
      </c>
      <c r="AR8259" s="1">
        <f t="shared" si="2373"/>
        <v>10142.799999999997</v>
      </c>
      <c r="AS8259" s="2"/>
      <c r="AT8259" s="2"/>
    </row>
    <row r="8260" spans="1:46" x14ac:dyDescent="0.3">
      <c r="A8260" s="2" t="s">
        <v>980</v>
      </c>
      <c r="B8260" s="2"/>
      <c r="C8260" s="2">
        <v>-2</v>
      </c>
      <c r="D8260" s="2"/>
      <c r="E8260" s="2"/>
      <c r="F8260" s="2"/>
      <c r="G8260" s="2"/>
      <c r="H8260" s="2"/>
      <c r="I8260" s="2"/>
      <c r="J8260" s="2"/>
      <c r="K8260" s="2"/>
      <c r="L8260" s="2"/>
      <c r="M8260" s="2"/>
      <c r="N8260" s="2"/>
      <c r="O8260" s="2"/>
      <c r="P8260" s="2"/>
      <c r="Q8260" s="2"/>
      <c r="R8260" s="2"/>
      <c r="S8260" s="2"/>
      <c r="T8260" s="2"/>
      <c r="U8260" s="2"/>
      <c r="V8260" s="2">
        <v>-2</v>
      </c>
      <c r="W8260" s="2"/>
      <c r="X8260" s="2"/>
      <c r="Y8260" s="2"/>
      <c r="Z8260" s="2">
        <v>-10</v>
      </c>
      <c r="AA8260" s="2"/>
      <c r="AB8260" s="2"/>
      <c r="AC8260" s="2"/>
      <c r="AD8260" s="2"/>
      <c r="AE8260" s="2"/>
      <c r="AF8260" s="2"/>
      <c r="AG8260" s="2">
        <v>-1</v>
      </c>
      <c r="AH8260" s="2"/>
      <c r="AI8260" s="2"/>
      <c r="AJ8260" s="2"/>
      <c r="AK8260" s="2"/>
      <c r="AL8260" s="2"/>
      <c r="AM8260" s="2">
        <f t="shared" si="2375"/>
        <v>-15</v>
      </c>
      <c r="AN8260" s="2"/>
      <c r="AO8260" s="2"/>
      <c r="AP8260" s="2"/>
      <c r="AQ8260" s="2">
        <v>-2</v>
      </c>
      <c r="AR8260" s="2">
        <f t="shared" si="2373"/>
        <v>-2</v>
      </c>
      <c r="AS8260" s="2"/>
      <c r="AT8260" s="2"/>
    </row>
    <row r="8261" spans="1:46" x14ac:dyDescent="0.3">
      <c r="A8261" s="2" t="s">
        <v>1019</v>
      </c>
      <c r="B8261" s="2">
        <v>-36</v>
      </c>
      <c r="C8261" s="2"/>
      <c r="D8261" s="2"/>
      <c r="E8261" s="2"/>
      <c r="F8261" s="2"/>
      <c r="G8261" s="2">
        <v>-3</v>
      </c>
      <c r="H8261" s="2"/>
      <c r="I8261" s="2"/>
      <c r="J8261" s="2">
        <v>-5</v>
      </c>
      <c r="K8261" s="2"/>
      <c r="L8261" s="2"/>
      <c r="M8261" s="2"/>
      <c r="N8261" s="2"/>
      <c r="O8261" s="2"/>
      <c r="P8261" s="2"/>
      <c r="Q8261" s="2"/>
      <c r="R8261" s="2"/>
      <c r="S8261" s="2"/>
      <c r="T8261" s="2"/>
      <c r="U8261" s="2"/>
      <c r="V8261" s="2"/>
      <c r="W8261" s="2"/>
      <c r="X8261" s="2"/>
      <c r="Y8261" s="2"/>
      <c r="Z8261" s="2"/>
      <c r="AA8261" s="2"/>
      <c r="AB8261" s="2">
        <v>-24</v>
      </c>
      <c r="AC8261" s="2"/>
      <c r="AD8261" s="2"/>
      <c r="AE8261" s="2"/>
      <c r="AF8261" s="2"/>
      <c r="AG8261" s="2"/>
      <c r="AH8261" s="2"/>
      <c r="AI8261" s="2"/>
      <c r="AJ8261" s="2"/>
      <c r="AK8261" s="2"/>
      <c r="AL8261" s="2"/>
      <c r="AM8261" s="2">
        <f t="shared" si="2375"/>
        <v>-68</v>
      </c>
      <c r="AN8261" s="2"/>
      <c r="AO8261" s="2">
        <v>36</v>
      </c>
      <c r="AP8261" s="2">
        <v>8</v>
      </c>
      <c r="AQ8261" s="2"/>
      <c r="AR8261" s="2">
        <f t="shared" si="2373"/>
        <v>44</v>
      </c>
      <c r="AS8261" s="2"/>
      <c r="AT8261" s="2"/>
    </row>
    <row r="8262" spans="1:46" x14ac:dyDescent="0.3">
      <c r="A8262" s="2" t="s">
        <v>908</v>
      </c>
      <c r="B8262" s="2">
        <v>-191</v>
      </c>
      <c r="C8262" s="2"/>
      <c r="D8262" s="2"/>
      <c r="E8262" s="2"/>
      <c r="F8262" s="2"/>
      <c r="G8262" s="2">
        <v>-20</v>
      </c>
      <c r="H8262" s="2"/>
      <c r="I8262" s="2"/>
      <c r="J8262" s="2">
        <v>-2</v>
      </c>
      <c r="K8262" s="2"/>
      <c r="L8262" s="2"/>
      <c r="M8262" s="2"/>
      <c r="N8262" s="2"/>
      <c r="O8262" s="2">
        <v>-5</v>
      </c>
      <c r="P8262" s="2"/>
      <c r="Q8262" s="2"/>
      <c r="R8262" s="2"/>
      <c r="S8262" s="2"/>
      <c r="T8262" s="2"/>
      <c r="U8262" s="2"/>
      <c r="V8262" s="2"/>
      <c r="W8262" s="2"/>
      <c r="X8262" s="2"/>
      <c r="Y8262" s="2"/>
      <c r="Z8262" s="2"/>
      <c r="AA8262" s="2"/>
      <c r="AB8262" s="2">
        <v>-1</v>
      </c>
      <c r="AC8262" s="2"/>
      <c r="AD8262" s="2"/>
      <c r="AE8262" s="2"/>
      <c r="AF8262" s="2"/>
      <c r="AG8262" s="2"/>
      <c r="AH8262" s="2"/>
      <c r="AI8262" s="2"/>
      <c r="AJ8262" s="2"/>
      <c r="AK8262" s="2"/>
      <c r="AL8262" s="2"/>
      <c r="AM8262" s="2">
        <f t="shared" si="2375"/>
        <v>-219</v>
      </c>
      <c r="AN8262" s="2"/>
      <c r="AO8262" s="2">
        <v>191</v>
      </c>
      <c r="AP8262" s="2">
        <v>22</v>
      </c>
      <c r="AQ8262" s="2"/>
      <c r="AR8262" s="2">
        <f t="shared" si="2373"/>
        <v>213</v>
      </c>
      <c r="AS8262" s="2"/>
      <c r="AT8262" s="2"/>
    </row>
    <row r="8263" spans="1:46" x14ac:dyDescent="0.3">
      <c r="A8263" s="2" t="s">
        <v>59</v>
      </c>
      <c r="B8263" s="2">
        <v>-70</v>
      </c>
      <c r="C8263" s="2"/>
      <c r="D8263" s="2"/>
      <c r="E8263" s="2"/>
      <c r="F8263" s="2"/>
      <c r="G8263" s="2">
        <v>-8</v>
      </c>
      <c r="H8263" s="2"/>
      <c r="I8263" s="2"/>
      <c r="J8263" s="2"/>
      <c r="K8263" s="2"/>
      <c r="L8263" s="2"/>
      <c r="M8263" s="2"/>
      <c r="N8263" s="2"/>
      <c r="O8263" s="2"/>
      <c r="P8263" s="2"/>
      <c r="Q8263" s="2"/>
      <c r="R8263" s="2"/>
      <c r="S8263" s="2"/>
      <c r="T8263" s="2"/>
      <c r="U8263" s="2"/>
      <c r="V8263" s="2"/>
      <c r="W8263" s="2"/>
      <c r="X8263" s="2"/>
      <c r="Y8263" s="2"/>
      <c r="Z8263" s="2"/>
      <c r="AA8263" s="2"/>
      <c r="AB8263" s="2"/>
      <c r="AC8263" s="2"/>
      <c r="AD8263" s="2"/>
      <c r="AE8263" s="2"/>
      <c r="AF8263" s="2"/>
      <c r="AG8263" s="2"/>
      <c r="AH8263" s="2"/>
      <c r="AI8263" s="2">
        <v>-2</v>
      </c>
      <c r="AJ8263" s="2"/>
      <c r="AK8263" s="2"/>
      <c r="AL8263" s="2"/>
      <c r="AM8263" s="2">
        <f t="shared" si="2375"/>
        <v>-80</v>
      </c>
      <c r="AN8263" s="2"/>
      <c r="AO8263" s="2">
        <v>70</v>
      </c>
      <c r="AP8263" s="2">
        <v>8</v>
      </c>
      <c r="AQ8263" s="2"/>
      <c r="AR8263" s="2">
        <f t="shared" si="2373"/>
        <v>78</v>
      </c>
      <c r="AS8263" s="2"/>
      <c r="AT8263" s="2"/>
    </row>
    <row r="8264" spans="1:46" x14ac:dyDescent="0.3">
      <c r="A8264" s="2" t="s">
        <v>998</v>
      </c>
      <c r="B8264" s="2">
        <v>-135</v>
      </c>
      <c r="C8264" s="2">
        <v>-4</v>
      </c>
      <c r="D8264" s="2"/>
      <c r="E8264" s="2"/>
      <c r="F8264" s="2"/>
      <c r="G8264" s="2">
        <v>-8</v>
      </c>
      <c r="H8264" s="2"/>
      <c r="I8264" s="2"/>
      <c r="J8264" s="2"/>
      <c r="K8264" s="2"/>
      <c r="L8264" s="2"/>
      <c r="M8264" s="2"/>
      <c r="N8264" s="2">
        <v>-3</v>
      </c>
      <c r="O8264" s="2">
        <v>-6</v>
      </c>
      <c r="P8264" s="2"/>
      <c r="Q8264" s="2"/>
      <c r="R8264" s="2"/>
      <c r="S8264" s="2"/>
      <c r="T8264" s="2"/>
      <c r="U8264" s="2"/>
      <c r="V8264" s="2">
        <v>-2</v>
      </c>
      <c r="W8264" s="2"/>
      <c r="X8264" s="2"/>
      <c r="Y8264" s="2"/>
      <c r="Z8264" s="2"/>
      <c r="AA8264" s="2"/>
      <c r="AB8264" s="2">
        <v>-2</v>
      </c>
      <c r="AC8264" s="2"/>
      <c r="AD8264" s="2"/>
      <c r="AE8264" s="2"/>
      <c r="AF8264" s="2"/>
      <c r="AG8264" s="2"/>
      <c r="AH8264" s="2"/>
      <c r="AI8264" s="2"/>
      <c r="AJ8264" s="2"/>
      <c r="AK8264" s="2"/>
      <c r="AL8264" s="2"/>
      <c r="AM8264" s="2">
        <f t="shared" si="2375"/>
        <v>-160</v>
      </c>
      <c r="AN8264" s="2"/>
      <c r="AO8264" s="2">
        <v>135</v>
      </c>
      <c r="AP8264" s="2">
        <v>8</v>
      </c>
      <c r="AQ8264" s="2">
        <v>-0.5</v>
      </c>
      <c r="AR8264" s="2">
        <f t="shared" si="2373"/>
        <v>142.5</v>
      </c>
      <c r="AS8264" s="2"/>
      <c r="AT8264" s="2"/>
    </row>
    <row r="8265" spans="1:46" x14ac:dyDescent="0.3">
      <c r="A8265" s="2" t="s">
        <v>728</v>
      </c>
      <c r="B8265" s="2">
        <v>-252</v>
      </c>
      <c r="C8265" s="2">
        <v>-3</v>
      </c>
      <c r="D8265" s="2"/>
      <c r="E8265" s="2"/>
      <c r="F8265" s="2"/>
      <c r="G8265" s="2">
        <v>-48</v>
      </c>
      <c r="H8265" s="2"/>
      <c r="I8265" s="2"/>
      <c r="J8265" s="2"/>
      <c r="K8265" s="2"/>
      <c r="L8265" s="2"/>
      <c r="M8265" s="2"/>
      <c r="N8265" s="2">
        <v>-10</v>
      </c>
      <c r="O8265" s="2"/>
      <c r="P8265" s="2"/>
      <c r="Q8265" s="2"/>
      <c r="R8265" s="2"/>
      <c r="S8265" s="2"/>
      <c r="T8265" s="2"/>
      <c r="U8265" s="2"/>
      <c r="V8265" s="2"/>
      <c r="W8265" s="2"/>
      <c r="X8265" s="2"/>
      <c r="Y8265" s="2"/>
      <c r="Z8265" s="2">
        <v>-10</v>
      </c>
      <c r="AA8265" s="2"/>
      <c r="AB8265" s="2"/>
      <c r="AC8265" s="2"/>
      <c r="AD8265" s="2"/>
      <c r="AE8265" s="2"/>
      <c r="AF8265" s="2"/>
      <c r="AG8265" s="2"/>
      <c r="AH8265" s="2"/>
      <c r="AI8265" s="2"/>
      <c r="AJ8265" s="2"/>
      <c r="AK8265" s="2"/>
      <c r="AL8265" s="2"/>
      <c r="AM8265" s="2">
        <f t="shared" si="2375"/>
        <v>-323</v>
      </c>
      <c r="AN8265" s="2"/>
      <c r="AO8265" s="2">
        <v>252</v>
      </c>
      <c r="AP8265" s="2">
        <v>48</v>
      </c>
      <c r="AQ8265" s="2">
        <v>3</v>
      </c>
      <c r="AR8265" s="2">
        <f t="shared" si="2373"/>
        <v>303</v>
      </c>
      <c r="AS8265" s="2"/>
      <c r="AT8265" s="2"/>
    </row>
    <row r="8266" spans="1:46" x14ac:dyDescent="0.3">
      <c r="A8266" s="2" t="s">
        <v>1273</v>
      </c>
      <c r="B8266" s="2">
        <v>-15</v>
      </c>
      <c r="C8266" s="2"/>
      <c r="D8266" s="2"/>
      <c r="E8266" s="2"/>
      <c r="F8266" s="2"/>
      <c r="G8266" s="2"/>
      <c r="H8266" s="2"/>
      <c r="I8266" s="2"/>
      <c r="J8266" s="2">
        <v>-2</v>
      </c>
      <c r="K8266" s="2"/>
      <c r="L8266" s="2"/>
      <c r="M8266" s="2"/>
      <c r="N8266" s="2">
        <v>-3</v>
      </c>
      <c r="O8266" s="2">
        <v>-3</v>
      </c>
      <c r="P8266" s="2"/>
      <c r="Q8266" s="2"/>
      <c r="R8266" s="2"/>
      <c r="S8266" s="2"/>
      <c r="T8266" s="2"/>
      <c r="U8266" s="2"/>
      <c r="V8266" s="2"/>
      <c r="W8266" s="2"/>
      <c r="X8266" s="2"/>
      <c r="Y8266" s="2"/>
      <c r="Z8266" s="2"/>
      <c r="AA8266" s="2"/>
      <c r="AB8266" s="2"/>
      <c r="AC8266" s="2"/>
      <c r="AD8266" s="2"/>
      <c r="AE8266" s="2"/>
      <c r="AF8266" s="2"/>
      <c r="AG8266" s="2"/>
      <c r="AH8266" s="2"/>
      <c r="AI8266" s="2"/>
      <c r="AJ8266" s="2"/>
      <c r="AK8266" s="2"/>
      <c r="AL8266" s="2"/>
      <c r="AM8266" s="2">
        <f t="shared" si="2375"/>
        <v>-23</v>
      </c>
      <c r="AN8266" s="2"/>
      <c r="AO8266" s="2">
        <v>15</v>
      </c>
      <c r="AP8266" s="2">
        <v>2</v>
      </c>
      <c r="AQ8266" s="2"/>
      <c r="AR8266" s="2">
        <f t="shared" si="2373"/>
        <v>17</v>
      </c>
      <c r="AS8266" s="2"/>
      <c r="AT8266" s="2"/>
    </row>
    <row r="8267" spans="1:46" x14ac:dyDescent="0.3">
      <c r="A8267" s="21" t="s">
        <v>980</v>
      </c>
      <c r="B8267" s="2"/>
      <c r="C8267" s="2"/>
      <c r="D8267" s="2"/>
      <c r="E8267" s="2"/>
      <c r="F8267" s="2"/>
      <c r="G8267" s="2"/>
      <c r="H8267" s="2"/>
      <c r="I8267" s="2"/>
      <c r="J8267" s="2"/>
      <c r="K8267" s="2"/>
      <c r="L8267" s="2"/>
      <c r="M8267" s="2"/>
      <c r="N8267" s="2"/>
      <c r="O8267" s="2"/>
      <c r="P8267" s="2"/>
      <c r="Q8267" s="2"/>
      <c r="R8267" s="2"/>
      <c r="S8267" s="2"/>
      <c r="T8267" s="2"/>
      <c r="U8267" s="2"/>
      <c r="V8267" s="2"/>
      <c r="W8267" s="2"/>
      <c r="X8267" s="2"/>
      <c r="Y8267" s="2"/>
      <c r="Z8267" s="2">
        <v>-100</v>
      </c>
      <c r="AA8267" s="2"/>
      <c r="AB8267" s="2"/>
      <c r="AC8267" s="2"/>
      <c r="AD8267" s="2"/>
      <c r="AE8267" s="2"/>
      <c r="AF8267" s="2"/>
      <c r="AG8267" s="2"/>
      <c r="AH8267" s="2"/>
      <c r="AI8267" s="2">
        <v>-5</v>
      </c>
      <c r="AJ8267" s="2"/>
      <c r="AK8267" s="2"/>
      <c r="AL8267" s="2"/>
      <c r="AM8267" s="2">
        <f t="shared" si="2375"/>
        <v>-105</v>
      </c>
      <c r="AN8267" s="2"/>
      <c r="AO8267" s="2">
        <v>0</v>
      </c>
      <c r="AP8267" s="2"/>
      <c r="AQ8267" s="2"/>
      <c r="AR8267" s="2">
        <f t="shared" si="2373"/>
        <v>0</v>
      </c>
      <c r="AS8267" s="2"/>
      <c r="AT8267" s="2"/>
    </row>
    <row r="8268" spans="1:46" x14ac:dyDescent="0.3">
      <c r="A8268" s="2" t="s">
        <v>274</v>
      </c>
      <c r="B8268" s="2">
        <v>-90</v>
      </c>
      <c r="C8268" s="2"/>
      <c r="D8268" s="2"/>
      <c r="E8268" s="2"/>
      <c r="F8268" s="2"/>
      <c r="G8268" s="2">
        <v>-15</v>
      </c>
      <c r="H8268" s="2"/>
      <c r="I8268" s="2"/>
      <c r="J8268" s="2"/>
      <c r="K8268" s="2"/>
      <c r="L8268" s="2"/>
      <c r="M8268" s="2"/>
      <c r="N8268" s="2"/>
      <c r="O8268" s="2"/>
      <c r="P8268" s="2"/>
      <c r="Q8268" s="2"/>
      <c r="R8268" s="2"/>
      <c r="S8268" s="2"/>
      <c r="T8268" s="2"/>
      <c r="U8268" s="2"/>
      <c r="V8268" s="2"/>
      <c r="W8268" s="2"/>
      <c r="X8268" s="2"/>
      <c r="Y8268" s="2"/>
      <c r="Z8268" s="2"/>
      <c r="AA8268" s="2"/>
      <c r="AB8268" s="2">
        <v>-5</v>
      </c>
      <c r="AC8268" s="2"/>
      <c r="AD8268" s="2"/>
      <c r="AE8268" s="2"/>
      <c r="AF8268" s="2"/>
      <c r="AG8268" s="2"/>
      <c r="AH8268" s="2"/>
      <c r="AI8268" s="2"/>
      <c r="AJ8268" s="2"/>
      <c r="AK8268" s="2"/>
      <c r="AL8268" s="2"/>
      <c r="AM8268" s="2">
        <f t="shared" si="2375"/>
        <v>-110</v>
      </c>
      <c r="AN8268" s="2"/>
      <c r="AO8268" s="2">
        <v>90</v>
      </c>
      <c r="AP8268" s="2">
        <v>15</v>
      </c>
      <c r="AQ8268" s="2"/>
      <c r="AR8268" s="2">
        <f t="shared" si="2373"/>
        <v>105</v>
      </c>
      <c r="AS8268" s="2"/>
      <c r="AT8268" s="2"/>
    </row>
    <row r="8269" spans="1:46" x14ac:dyDescent="0.3">
      <c r="A8269" s="2" t="s">
        <v>117</v>
      </c>
      <c r="B8269" s="2">
        <v>546</v>
      </c>
      <c r="C8269" s="2"/>
      <c r="D8269" s="2"/>
      <c r="E8269" s="2"/>
      <c r="F8269" s="2"/>
      <c r="G8269" s="2">
        <v>64</v>
      </c>
      <c r="H8269" s="2"/>
      <c r="I8269" s="2"/>
      <c r="J8269" s="2"/>
      <c r="K8269" s="2"/>
      <c r="L8269" s="2"/>
      <c r="M8269" s="2"/>
      <c r="N8269" s="2"/>
      <c r="O8269" s="2"/>
      <c r="P8269" s="2"/>
      <c r="Q8269" s="2"/>
      <c r="R8269" s="2"/>
      <c r="S8269" s="2"/>
      <c r="T8269" s="2"/>
      <c r="U8269" s="2"/>
      <c r="V8269" s="2"/>
      <c r="W8269" s="2"/>
      <c r="X8269" s="2"/>
      <c r="Y8269" s="2"/>
      <c r="Z8269" s="2"/>
      <c r="AA8269" s="2"/>
      <c r="AB8269" s="2">
        <v>20</v>
      </c>
      <c r="AC8269" s="2"/>
      <c r="AD8269" s="2"/>
      <c r="AE8269" s="2"/>
      <c r="AF8269" s="2"/>
      <c r="AG8269" s="2"/>
      <c r="AH8269" s="2"/>
      <c r="AI8269" s="2"/>
      <c r="AJ8269" s="2"/>
      <c r="AK8269" s="2"/>
      <c r="AL8269" s="2"/>
      <c r="AM8269" s="2">
        <f t="shared" si="2375"/>
        <v>630</v>
      </c>
      <c r="AN8269" s="2"/>
      <c r="AO8269" s="2"/>
      <c r="AP8269" s="2"/>
      <c r="AQ8269" s="2"/>
      <c r="AR8269" s="2"/>
      <c r="AS8269" s="2"/>
      <c r="AT8269" s="2"/>
    </row>
    <row r="8270" spans="1:46" x14ac:dyDescent="0.3">
      <c r="A8270" s="2" t="s">
        <v>118</v>
      </c>
      <c r="B8270" s="2"/>
      <c r="C8270" s="2"/>
      <c r="D8270" s="2"/>
      <c r="E8270" s="2"/>
      <c r="F8270" s="2"/>
      <c r="G8270" s="2"/>
      <c r="H8270" s="2"/>
      <c r="I8270" s="2"/>
      <c r="J8270" s="2"/>
      <c r="K8270" s="2"/>
      <c r="L8270" s="2"/>
      <c r="M8270" s="2"/>
      <c r="N8270" s="2"/>
      <c r="O8270" s="2"/>
      <c r="P8270" s="2"/>
      <c r="Q8270" s="2"/>
      <c r="R8270" s="2"/>
      <c r="S8270" s="2"/>
      <c r="T8270" s="2"/>
      <c r="U8270" s="2"/>
      <c r="V8270" s="2"/>
      <c r="W8270" s="2"/>
      <c r="X8270" s="2"/>
      <c r="Y8270" s="2"/>
      <c r="Z8270" s="2"/>
      <c r="AA8270" s="2"/>
      <c r="AB8270" s="2"/>
      <c r="AC8270" s="2"/>
      <c r="AD8270" s="2"/>
      <c r="AE8270" s="2"/>
      <c r="AF8270" s="2"/>
      <c r="AG8270" s="2"/>
      <c r="AH8270" s="2"/>
      <c r="AI8270" s="2"/>
      <c r="AJ8270" s="2"/>
      <c r="AK8270" s="2"/>
      <c r="AL8270" s="2"/>
      <c r="AM8270" s="2"/>
      <c r="AN8270" s="2"/>
      <c r="AO8270" s="2">
        <v>-336</v>
      </c>
      <c r="AP8270" s="2">
        <v>-274</v>
      </c>
      <c r="AQ8270" s="2"/>
      <c r="AR8270" s="2">
        <f t="shared" ref="AR8270:AR8278" si="2376">SUM(AO8270:AQ8270)</f>
        <v>-610</v>
      </c>
      <c r="AS8270" s="2"/>
      <c r="AT8270" s="2"/>
    </row>
    <row r="8271" spans="1:46" x14ac:dyDescent="0.3">
      <c r="A8271" s="1" t="s">
        <v>637</v>
      </c>
      <c r="B8271" s="1">
        <f t="shared" ref="B8271:J8271" si="2377">SUM(B8259:B8270)</f>
        <v>1584.5</v>
      </c>
      <c r="C8271" s="1">
        <f t="shared" si="2377"/>
        <v>250</v>
      </c>
      <c r="D8271" s="1">
        <f t="shared" si="2377"/>
        <v>44.5</v>
      </c>
      <c r="E8271" s="1">
        <f t="shared" si="2377"/>
        <v>0</v>
      </c>
      <c r="F8271" s="1">
        <f t="shared" si="2377"/>
        <v>0</v>
      </c>
      <c r="G8271" s="1">
        <f t="shared" si="2377"/>
        <v>384</v>
      </c>
      <c r="H8271" s="1">
        <f t="shared" si="2377"/>
        <v>0</v>
      </c>
      <c r="I8271" s="1">
        <f t="shared" si="2377"/>
        <v>0</v>
      </c>
      <c r="J8271" s="1">
        <f t="shared" si="2377"/>
        <v>38.5</v>
      </c>
      <c r="K8271" s="1"/>
      <c r="L8271" s="1">
        <f>SUM(L8259:L8270)</f>
        <v>0</v>
      </c>
      <c r="M8271" s="1"/>
      <c r="N8271" s="1">
        <f>SUM(N8259:N8270)</f>
        <v>134</v>
      </c>
      <c r="O8271" s="1">
        <f>SUM(O8259:O8270)</f>
        <v>174</v>
      </c>
      <c r="P8271" s="1">
        <f>SUM(P8259:P8270)</f>
        <v>0</v>
      </c>
      <c r="Q8271" s="1"/>
      <c r="R8271" s="1"/>
      <c r="S8271" s="1">
        <f>SUM(S8259:S8270)</f>
        <v>54</v>
      </c>
      <c r="T8271" s="1">
        <f>SUM(T8259:T8270)</f>
        <v>7</v>
      </c>
      <c r="U8271" s="1">
        <f>SUM(U8259:U8270)</f>
        <v>0</v>
      </c>
      <c r="V8271" s="1">
        <f>SUM(V8259:V8270)</f>
        <v>66</v>
      </c>
      <c r="W8271" s="1"/>
      <c r="X8271" s="1">
        <f>SUM(X8259:X8270)</f>
        <v>2</v>
      </c>
      <c r="Y8271" s="1">
        <f>SUM(Y8259:Y8270)</f>
        <v>9</v>
      </c>
      <c r="Z8271" s="1">
        <f>SUM(Z8259:Z8270)</f>
        <v>102</v>
      </c>
      <c r="AA8271" s="1"/>
      <c r="AB8271" s="1">
        <f>SUM(AB8259:AB8270)</f>
        <v>138</v>
      </c>
      <c r="AC8271" s="1"/>
      <c r="AD8271" s="1"/>
      <c r="AE8271" s="1">
        <f>SUM(AE8259:AE8270)</f>
        <v>0</v>
      </c>
      <c r="AF8271" s="1">
        <f>SUM(AF8259:AF8270)</f>
        <v>4</v>
      </c>
      <c r="AG8271" s="1">
        <f>SUM(AG8259:AG8270)</f>
        <v>31.5</v>
      </c>
      <c r="AH8271" s="1"/>
      <c r="AI8271" s="1">
        <f>SUM(AI8259:AI8270)</f>
        <v>10</v>
      </c>
      <c r="AJ8271" s="1"/>
      <c r="AK8271" s="1"/>
      <c r="AL8271" s="1"/>
      <c r="AM8271" s="1">
        <f t="shared" ref="AM8271:AM8279" si="2378">SUM(B8271:AI8271)</f>
        <v>3033</v>
      </c>
      <c r="AN8271" s="1" t="s">
        <v>637</v>
      </c>
      <c r="AO8271" s="1">
        <f>SUM(AO8259:AO8270)</f>
        <v>6086.5499999999993</v>
      </c>
      <c r="AP8271" s="1">
        <f>SUM(AP8259:AP8270)</f>
        <v>3612.1699999999983</v>
      </c>
      <c r="AQ8271" s="1">
        <f>SUM(AQ8259:AQ8270)</f>
        <v>734.57999999999993</v>
      </c>
      <c r="AR8271" s="1">
        <f t="shared" si="2376"/>
        <v>10433.299999999997</v>
      </c>
      <c r="AS8271" s="2"/>
      <c r="AT8271" s="2"/>
    </row>
    <row r="8272" spans="1:46" x14ac:dyDescent="0.3">
      <c r="A8272" s="2" t="s">
        <v>27</v>
      </c>
      <c r="B8272" s="2">
        <v>-47</v>
      </c>
      <c r="C8272" s="2"/>
      <c r="D8272" s="2"/>
      <c r="E8272" s="2"/>
      <c r="F8272" s="2"/>
      <c r="G8272" s="2">
        <v>-20</v>
      </c>
      <c r="H8272" s="2"/>
      <c r="I8272" s="2"/>
      <c r="J8272" s="2"/>
      <c r="K8272" s="2"/>
      <c r="L8272" s="2"/>
      <c r="M8272" s="2"/>
      <c r="N8272" s="2"/>
      <c r="O8272" s="2"/>
      <c r="P8272" s="2"/>
      <c r="Q8272" s="2"/>
      <c r="R8272" s="2"/>
      <c r="S8272" s="2"/>
      <c r="T8272" s="2"/>
      <c r="U8272" s="2"/>
      <c r="V8272" s="2"/>
      <c r="W8272" s="2"/>
      <c r="X8272" s="2"/>
      <c r="Y8272" s="2"/>
      <c r="Z8272" s="2"/>
      <c r="AA8272" s="2"/>
      <c r="AB8272" s="2"/>
      <c r="AC8272" s="2"/>
      <c r="AD8272" s="2"/>
      <c r="AE8272" s="2"/>
      <c r="AF8272" s="2"/>
      <c r="AG8272" s="2"/>
      <c r="AH8272" s="2"/>
      <c r="AI8272" s="2"/>
      <c r="AJ8272" s="2"/>
      <c r="AK8272" s="2"/>
      <c r="AL8272" s="2"/>
      <c r="AM8272" s="2">
        <f t="shared" si="2378"/>
        <v>-67</v>
      </c>
      <c r="AN8272" s="2"/>
      <c r="AO8272" s="2">
        <v>47</v>
      </c>
      <c r="AP8272" s="2">
        <v>20</v>
      </c>
      <c r="AQ8272" s="2"/>
      <c r="AR8272" s="2">
        <f t="shared" si="2376"/>
        <v>67</v>
      </c>
      <c r="AS8272" s="2"/>
      <c r="AT8272" s="2"/>
    </row>
    <row r="8273" spans="1:46" x14ac:dyDescent="0.3">
      <c r="A8273" s="2" t="s">
        <v>728</v>
      </c>
      <c r="B8273" s="2">
        <v>-183</v>
      </c>
      <c r="C8273" s="2"/>
      <c r="D8273" s="2"/>
      <c r="E8273" s="2"/>
      <c r="F8273" s="2"/>
      <c r="G8273" s="2">
        <v>-12</v>
      </c>
      <c r="H8273" s="2"/>
      <c r="I8273" s="2"/>
      <c r="J8273" s="2">
        <v>-15</v>
      </c>
      <c r="K8273" s="2"/>
      <c r="L8273" s="2"/>
      <c r="M8273" s="2"/>
      <c r="N8273" s="2">
        <v>-10</v>
      </c>
      <c r="O8273" s="2">
        <v>-10</v>
      </c>
      <c r="P8273" s="2"/>
      <c r="Q8273" s="2"/>
      <c r="R8273" s="2"/>
      <c r="S8273" s="2"/>
      <c r="T8273" s="2"/>
      <c r="U8273" s="2"/>
      <c r="V8273" s="2"/>
      <c r="W8273" s="2"/>
      <c r="X8273" s="2"/>
      <c r="Y8273" s="2"/>
      <c r="Z8273" s="2"/>
      <c r="AA8273" s="2"/>
      <c r="AB8273" s="2"/>
      <c r="AC8273" s="2"/>
      <c r="AD8273" s="2"/>
      <c r="AE8273" s="2"/>
      <c r="AF8273" s="2"/>
      <c r="AG8273" s="2"/>
      <c r="AH8273" s="2"/>
      <c r="AI8273" s="2"/>
      <c r="AJ8273" s="2"/>
      <c r="AK8273" s="2"/>
      <c r="AL8273" s="2"/>
      <c r="AM8273" s="2">
        <f t="shared" si="2378"/>
        <v>-230</v>
      </c>
      <c r="AN8273" s="2"/>
      <c r="AO8273" s="2">
        <v>183</v>
      </c>
      <c r="AP8273" s="2">
        <v>27</v>
      </c>
      <c r="AQ8273" s="2"/>
      <c r="AR8273" s="2">
        <f t="shared" si="2376"/>
        <v>210</v>
      </c>
      <c r="AS8273" s="2"/>
      <c r="AT8273" s="2"/>
    </row>
    <row r="8274" spans="1:46" x14ac:dyDescent="0.3">
      <c r="A8274" s="22" t="s">
        <v>908</v>
      </c>
      <c r="B8274" s="2">
        <v>-167</v>
      </c>
      <c r="C8274" s="2"/>
      <c r="D8274" s="2">
        <v>-1</v>
      </c>
      <c r="E8274" s="2"/>
      <c r="F8274" s="2"/>
      <c r="G8274" s="2">
        <v>-35</v>
      </c>
      <c r="H8274" s="2"/>
      <c r="I8274" s="2"/>
      <c r="J8274" s="2">
        <v>-2</v>
      </c>
      <c r="K8274" s="2"/>
      <c r="L8274" s="2"/>
      <c r="M8274" s="2"/>
      <c r="N8274" s="2">
        <v>-3</v>
      </c>
      <c r="O8274" s="2">
        <v>-9</v>
      </c>
      <c r="P8274" s="2"/>
      <c r="Q8274" s="2"/>
      <c r="R8274" s="2"/>
      <c r="S8274" s="2"/>
      <c r="T8274" s="2"/>
      <c r="U8274" s="2"/>
      <c r="V8274" s="2"/>
      <c r="W8274" s="2"/>
      <c r="X8274" s="2"/>
      <c r="Y8274" s="2"/>
      <c r="Z8274" s="2"/>
      <c r="AA8274" s="2"/>
      <c r="AB8274" s="2"/>
      <c r="AC8274" s="2"/>
      <c r="AD8274" s="2"/>
      <c r="AE8274" s="2"/>
      <c r="AF8274" s="2"/>
      <c r="AG8274" s="2"/>
      <c r="AH8274" s="2"/>
      <c r="AI8274" s="2"/>
      <c r="AJ8274" s="2"/>
      <c r="AK8274" s="2"/>
      <c r="AL8274" s="2"/>
      <c r="AM8274" s="2">
        <f t="shared" si="2378"/>
        <v>-217</v>
      </c>
      <c r="AN8274" s="2"/>
      <c r="AO8274" s="2">
        <v>167</v>
      </c>
      <c r="AP8274" s="2">
        <v>37</v>
      </c>
      <c r="AQ8274" s="2">
        <v>1</v>
      </c>
      <c r="AR8274" s="2">
        <f t="shared" si="2376"/>
        <v>205</v>
      </c>
      <c r="AS8274" s="22" t="s">
        <v>1366</v>
      </c>
      <c r="AT8274" s="2"/>
    </row>
    <row r="8275" spans="1:46" x14ac:dyDescent="0.3">
      <c r="A8275" s="2" t="s">
        <v>1273</v>
      </c>
      <c r="B8275" s="2">
        <v>-7</v>
      </c>
      <c r="C8275" s="2">
        <v>-1</v>
      </c>
      <c r="D8275" s="2"/>
      <c r="E8275" s="2"/>
      <c r="F8275" s="2"/>
      <c r="G8275" s="2"/>
      <c r="H8275" s="2"/>
      <c r="I8275" s="2"/>
      <c r="J8275" s="2"/>
      <c r="K8275" s="2"/>
      <c r="L8275" s="2"/>
      <c r="M8275" s="2"/>
      <c r="N8275" s="2"/>
      <c r="O8275" s="2">
        <v>-2</v>
      </c>
      <c r="P8275" s="2"/>
      <c r="Q8275" s="2"/>
      <c r="R8275" s="2"/>
      <c r="S8275" s="2"/>
      <c r="T8275" s="2"/>
      <c r="U8275" s="2"/>
      <c r="V8275" s="2"/>
      <c r="W8275" s="2"/>
      <c r="X8275" s="2"/>
      <c r="Y8275" s="2"/>
      <c r="Z8275" s="2"/>
      <c r="AA8275" s="2"/>
      <c r="AB8275" s="2"/>
      <c r="AC8275" s="2"/>
      <c r="AD8275" s="2"/>
      <c r="AE8275" s="2"/>
      <c r="AF8275" s="2"/>
      <c r="AG8275" s="2"/>
      <c r="AH8275" s="2"/>
      <c r="AI8275" s="2"/>
      <c r="AJ8275" s="2"/>
      <c r="AK8275" s="2"/>
      <c r="AL8275" s="2"/>
      <c r="AM8275" s="2">
        <f t="shared" si="2378"/>
        <v>-10</v>
      </c>
      <c r="AN8275" s="2"/>
      <c r="AO8275" s="2">
        <v>7</v>
      </c>
      <c r="AP8275" s="2"/>
      <c r="AQ8275" s="2">
        <v>1</v>
      </c>
      <c r="AR8275" s="2">
        <f t="shared" si="2376"/>
        <v>8</v>
      </c>
      <c r="AS8275" s="2"/>
      <c r="AT8275" s="2"/>
    </row>
    <row r="8276" spans="1:46" x14ac:dyDescent="0.3">
      <c r="A8276" s="2" t="s">
        <v>37</v>
      </c>
      <c r="B8276" s="2"/>
      <c r="C8276" s="2"/>
      <c r="D8276" s="2"/>
      <c r="E8276" s="2"/>
      <c r="F8276" s="2"/>
      <c r="G8276" s="2"/>
      <c r="H8276" s="2"/>
      <c r="I8276" s="2"/>
      <c r="J8276" s="2"/>
      <c r="K8276" s="2"/>
      <c r="L8276" s="2"/>
      <c r="M8276" s="2"/>
      <c r="N8276" s="2">
        <v>-10</v>
      </c>
      <c r="O8276" s="2">
        <v>-15</v>
      </c>
      <c r="P8276" s="2"/>
      <c r="Q8276" s="2"/>
      <c r="R8276" s="2"/>
      <c r="S8276" s="2"/>
      <c r="T8276" s="2"/>
      <c r="U8276" s="2"/>
      <c r="V8276" s="2"/>
      <c r="W8276" s="2"/>
      <c r="X8276" s="2"/>
      <c r="Y8276" s="2"/>
      <c r="Z8276" s="2"/>
      <c r="AA8276" s="2"/>
      <c r="AB8276" s="2"/>
      <c r="AC8276" s="2"/>
      <c r="AD8276" s="2"/>
      <c r="AE8276" s="2"/>
      <c r="AF8276" s="2"/>
      <c r="AG8276" s="2"/>
      <c r="AH8276" s="2"/>
      <c r="AI8276" s="2"/>
      <c r="AJ8276" s="2"/>
      <c r="AK8276" s="2"/>
      <c r="AL8276" s="2"/>
      <c r="AM8276" s="2">
        <f t="shared" si="2378"/>
        <v>-25</v>
      </c>
      <c r="AN8276" s="2"/>
      <c r="AO8276" s="2">
        <v>0</v>
      </c>
      <c r="AP8276" s="2"/>
      <c r="AQ8276" s="2"/>
      <c r="AR8276" s="2">
        <f t="shared" si="2376"/>
        <v>0</v>
      </c>
      <c r="AS8276" s="2"/>
      <c r="AT8276" s="2"/>
    </row>
    <row r="8277" spans="1:46" x14ac:dyDescent="0.3">
      <c r="A8277" s="2" t="s">
        <v>1019</v>
      </c>
      <c r="B8277" s="2">
        <v>-41</v>
      </c>
      <c r="C8277" s="2">
        <v>-1</v>
      </c>
      <c r="D8277" s="2"/>
      <c r="E8277" s="2"/>
      <c r="F8277" s="2"/>
      <c r="G8277" s="2">
        <v>-10</v>
      </c>
      <c r="H8277" s="2"/>
      <c r="I8277" s="2"/>
      <c r="J8277" s="2">
        <v>-6</v>
      </c>
      <c r="K8277" s="2"/>
      <c r="L8277" s="2"/>
      <c r="M8277" s="2"/>
      <c r="N8277" s="2"/>
      <c r="O8277" s="2">
        <v>-1</v>
      </c>
      <c r="P8277" s="2"/>
      <c r="Q8277" s="2"/>
      <c r="R8277" s="2"/>
      <c r="S8277" s="2"/>
      <c r="T8277" s="2"/>
      <c r="U8277" s="2"/>
      <c r="V8277" s="2"/>
      <c r="W8277" s="2"/>
      <c r="X8277" s="2"/>
      <c r="Y8277" s="2"/>
      <c r="Z8277" s="2"/>
      <c r="AA8277" s="2"/>
      <c r="AB8277" s="2">
        <v>-6</v>
      </c>
      <c r="AC8277" s="2"/>
      <c r="AD8277" s="2"/>
      <c r="AE8277" s="2"/>
      <c r="AF8277" s="2"/>
      <c r="AG8277" s="2">
        <v>-1</v>
      </c>
      <c r="AH8277" s="2"/>
      <c r="AI8277" s="2"/>
      <c r="AJ8277" s="2"/>
      <c r="AK8277" s="2"/>
      <c r="AL8277" s="2"/>
      <c r="AM8277" s="2">
        <f t="shared" si="2378"/>
        <v>-66</v>
      </c>
      <c r="AN8277" s="2"/>
      <c r="AO8277" s="2">
        <v>41</v>
      </c>
      <c r="AP8277" s="2">
        <v>16</v>
      </c>
      <c r="AQ8277" s="2">
        <v>1</v>
      </c>
      <c r="AR8277" s="2">
        <f t="shared" si="2376"/>
        <v>58</v>
      </c>
      <c r="AS8277" s="2"/>
      <c r="AT8277" s="2"/>
    </row>
    <row r="8278" spans="1:46" x14ac:dyDescent="0.3">
      <c r="A8278" s="2" t="s">
        <v>998</v>
      </c>
      <c r="B8278" s="2">
        <v>-93</v>
      </c>
      <c r="C8278" s="2">
        <v>-7</v>
      </c>
      <c r="D8278" s="2">
        <v>-1</v>
      </c>
      <c r="E8278" s="2"/>
      <c r="F8278" s="2"/>
      <c r="G8278" s="2">
        <v>-24</v>
      </c>
      <c r="H8278" s="2"/>
      <c r="I8278" s="2"/>
      <c r="J8278" s="2">
        <v>-5</v>
      </c>
      <c r="K8278" s="2"/>
      <c r="L8278" s="2"/>
      <c r="M8278" s="2"/>
      <c r="N8278" s="2">
        <v>-5</v>
      </c>
      <c r="O8278" s="2">
        <v>-12</v>
      </c>
      <c r="P8278" s="2"/>
      <c r="Q8278" s="2"/>
      <c r="R8278" s="2"/>
      <c r="S8278" s="2"/>
      <c r="T8278" s="2"/>
      <c r="U8278" s="2"/>
      <c r="V8278" s="2"/>
      <c r="W8278" s="2"/>
      <c r="X8278" s="2"/>
      <c r="Y8278" s="2"/>
      <c r="Z8278" s="2"/>
      <c r="AA8278" s="2"/>
      <c r="AB8278" s="2">
        <v>-3</v>
      </c>
      <c r="AC8278" s="2"/>
      <c r="AD8278" s="2"/>
      <c r="AE8278" s="2"/>
      <c r="AF8278" s="2"/>
      <c r="AG8278" s="2"/>
      <c r="AH8278" s="2"/>
      <c r="AI8278" s="2">
        <v>-2</v>
      </c>
      <c r="AJ8278" s="2"/>
      <c r="AK8278" s="2"/>
      <c r="AL8278" s="2"/>
      <c r="AM8278" s="2">
        <f t="shared" si="2378"/>
        <v>-152</v>
      </c>
      <c r="AN8278" s="2"/>
      <c r="AO8278" s="2">
        <v>93</v>
      </c>
      <c r="AP8278" s="2">
        <v>29</v>
      </c>
      <c r="AQ8278" s="2">
        <v>4</v>
      </c>
      <c r="AR8278" s="2">
        <f t="shared" si="2376"/>
        <v>126</v>
      </c>
      <c r="AS8278" s="2"/>
      <c r="AT8278" s="2"/>
    </row>
    <row r="8279" spans="1:46" x14ac:dyDescent="0.3">
      <c r="A8279" s="2" t="s">
        <v>117</v>
      </c>
      <c r="B8279" s="2">
        <v>588</v>
      </c>
      <c r="C8279" s="2"/>
      <c r="D8279" s="2"/>
      <c r="E8279" s="2"/>
      <c r="F8279" s="2"/>
      <c r="G8279" s="2">
        <v>64</v>
      </c>
      <c r="H8279" s="2"/>
      <c r="I8279" s="2"/>
      <c r="J8279" s="2">
        <v>64</v>
      </c>
      <c r="K8279" s="2"/>
      <c r="L8279" s="2"/>
      <c r="M8279" s="2"/>
      <c r="N8279" s="2"/>
      <c r="O8279" s="2"/>
      <c r="P8279" s="2"/>
      <c r="Q8279" s="2"/>
      <c r="R8279" s="2"/>
      <c r="S8279" s="2"/>
      <c r="T8279" s="2"/>
      <c r="U8279" s="2"/>
      <c r="V8279" s="2"/>
      <c r="W8279" s="2"/>
      <c r="X8279" s="2"/>
      <c r="Y8279" s="2"/>
      <c r="Z8279" s="2"/>
      <c r="AA8279" s="2"/>
      <c r="AB8279" s="2"/>
      <c r="AC8279" s="2"/>
      <c r="AD8279" s="2"/>
      <c r="AE8279" s="2"/>
      <c r="AF8279" s="2"/>
      <c r="AG8279" s="2"/>
      <c r="AH8279" s="2"/>
      <c r="AI8279" s="2"/>
      <c r="AJ8279" s="2"/>
      <c r="AK8279" s="2"/>
      <c r="AL8279" s="2"/>
      <c r="AM8279" s="2">
        <f t="shared" si="2378"/>
        <v>716</v>
      </c>
      <c r="AN8279" s="2"/>
      <c r="AO8279" s="2"/>
      <c r="AP8279" s="2"/>
      <c r="AQ8279" s="2"/>
      <c r="AR8279" s="2"/>
      <c r="AS8279" s="2"/>
      <c r="AT8279" s="2"/>
    </row>
    <row r="8280" spans="1:46" x14ac:dyDescent="0.3">
      <c r="A8280" s="2" t="s">
        <v>118</v>
      </c>
      <c r="B8280" s="2"/>
      <c r="C8280" s="2"/>
      <c r="D8280" s="2"/>
      <c r="E8280" s="2"/>
      <c r="F8280" s="2"/>
      <c r="G8280" s="2"/>
      <c r="H8280" s="2"/>
      <c r="I8280" s="2"/>
      <c r="J8280" s="2"/>
      <c r="K8280" s="2"/>
      <c r="L8280" s="2"/>
      <c r="M8280" s="2"/>
      <c r="N8280" s="2"/>
      <c r="O8280" s="2"/>
      <c r="P8280" s="2"/>
      <c r="Q8280" s="2"/>
      <c r="R8280" s="2"/>
      <c r="S8280" s="2"/>
      <c r="T8280" s="2"/>
      <c r="U8280" s="2"/>
      <c r="V8280" s="2"/>
      <c r="W8280" s="2"/>
      <c r="X8280" s="2"/>
      <c r="Y8280" s="2"/>
      <c r="Z8280" s="2"/>
      <c r="AA8280" s="2"/>
      <c r="AB8280" s="2"/>
      <c r="AC8280" s="2"/>
      <c r="AD8280" s="2"/>
      <c r="AE8280" s="2"/>
      <c r="AF8280" s="2"/>
      <c r="AG8280" s="2"/>
      <c r="AH8280" s="2"/>
      <c r="AI8280" s="2"/>
      <c r="AJ8280" s="2"/>
      <c r="AK8280" s="2"/>
      <c r="AL8280" s="2"/>
      <c r="AM8280" s="2"/>
      <c r="AN8280" s="2"/>
      <c r="AO8280" s="2">
        <v>-380</v>
      </c>
      <c r="AP8280" s="2">
        <v>-336</v>
      </c>
      <c r="AQ8280" s="2"/>
      <c r="AR8280" s="2">
        <f t="shared" ref="AR8280:AR8287" si="2379">SUM(AO8280:AQ8280)</f>
        <v>-716</v>
      </c>
      <c r="AS8280" s="2"/>
      <c r="AT8280" s="2"/>
    </row>
    <row r="8281" spans="1:46" x14ac:dyDescent="0.3">
      <c r="A8281" s="1" t="s">
        <v>638</v>
      </c>
      <c r="B8281" s="1">
        <f t="shared" ref="B8281:J8281" si="2380">SUM(B8271:B8280)</f>
        <v>1634.5</v>
      </c>
      <c r="C8281" s="1">
        <f t="shared" si="2380"/>
        <v>241</v>
      </c>
      <c r="D8281" s="1">
        <f t="shared" si="2380"/>
        <v>42.5</v>
      </c>
      <c r="E8281" s="1">
        <f t="shared" si="2380"/>
        <v>0</v>
      </c>
      <c r="F8281" s="1">
        <f t="shared" si="2380"/>
        <v>0</v>
      </c>
      <c r="G8281" s="1">
        <f t="shared" si="2380"/>
        <v>347</v>
      </c>
      <c r="H8281" s="1">
        <f t="shared" si="2380"/>
        <v>0</v>
      </c>
      <c r="I8281" s="1">
        <f t="shared" si="2380"/>
        <v>0</v>
      </c>
      <c r="J8281" s="1">
        <f t="shared" si="2380"/>
        <v>74.5</v>
      </c>
      <c r="K8281" s="1"/>
      <c r="L8281" s="1">
        <f>SUM(L8271:L8280)</f>
        <v>0</v>
      </c>
      <c r="M8281" s="1"/>
      <c r="N8281" s="1">
        <f>SUM(N8271:N8280)</f>
        <v>106</v>
      </c>
      <c r="O8281" s="1">
        <f>SUM(O8271:O8280)</f>
        <v>125</v>
      </c>
      <c r="P8281" s="1">
        <f>SUM(P8271:P8280)</f>
        <v>0</v>
      </c>
      <c r="Q8281" s="1"/>
      <c r="R8281" s="1"/>
      <c r="S8281" s="1">
        <f>SUM(S8271:S8280)</f>
        <v>54</v>
      </c>
      <c r="T8281" s="1">
        <f>SUM(T8271:T8280)</f>
        <v>7</v>
      </c>
      <c r="U8281" s="1">
        <f>SUM(U8271:U8280)</f>
        <v>0</v>
      </c>
      <c r="V8281" s="1">
        <f>SUM(V8271:V8280)</f>
        <v>66</v>
      </c>
      <c r="W8281" s="1"/>
      <c r="X8281" s="1">
        <f>SUM(X8271:X8280)</f>
        <v>2</v>
      </c>
      <c r="Y8281" s="1">
        <f>SUM(Y8271:Y8280)</f>
        <v>9</v>
      </c>
      <c r="Z8281" s="1">
        <f>SUM(Z8271:Z8280)</f>
        <v>102</v>
      </c>
      <c r="AA8281" s="1"/>
      <c r="AB8281" s="1">
        <f>SUM(AB8271:AB8280)</f>
        <v>129</v>
      </c>
      <c r="AC8281" s="1"/>
      <c r="AD8281" s="1"/>
      <c r="AE8281" s="1">
        <f>SUM(AE8271:AE8280)</f>
        <v>0</v>
      </c>
      <c r="AF8281" s="1">
        <f>SUM(AF8271:AF8280)</f>
        <v>4</v>
      </c>
      <c r="AG8281" s="1">
        <f>SUM(AG8271:AG8280)</f>
        <v>30.5</v>
      </c>
      <c r="AH8281" s="1"/>
      <c r="AI8281" s="1">
        <f>SUM(AI8271:AI8280)</f>
        <v>8</v>
      </c>
      <c r="AJ8281" s="1"/>
      <c r="AK8281" s="1"/>
      <c r="AL8281" s="1"/>
      <c r="AM8281" s="1">
        <f t="shared" ref="AM8281:AM8288" si="2381">SUM(B8281:AI8281)</f>
        <v>2982</v>
      </c>
      <c r="AN8281" s="1" t="s">
        <v>638</v>
      </c>
      <c r="AO8281" s="1">
        <f>SUM(AO8271:AO8280)</f>
        <v>6244.5499999999993</v>
      </c>
      <c r="AP8281" s="1">
        <f>SUM(AP8271:AP8280)</f>
        <v>3405.1699999999983</v>
      </c>
      <c r="AQ8281" s="1">
        <f>SUM(AQ8271:AQ8280)</f>
        <v>741.57999999999993</v>
      </c>
      <c r="AR8281" s="1">
        <f t="shared" si="2379"/>
        <v>10391.299999999997</v>
      </c>
      <c r="AS8281" s="2"/>
      <c r="AT8281" s="2"/>
    </row>
    <row r="8282" spans="1:46" x14ac:dyDescent="0.3">
      <c r="A8282" s="2" t="s">
        <v>1019</v>
      </c>
      <c r="B8282" s="2">
        <v>-35</v>
      </c>
      <c r="C8282" s="2"/>
      <c r="D8282" s="2"/>
      <c r="E8282" s="2"/>
      <c r="F8282" s="2"/>
      <c r="G8282" s="2">
        <v>-4</v>
      </c>
      <c r="H8282" s="2"/>
      <c r="I8282" s="2"/>
      <c r="J8282" s="2"/>
      <c r="K8282" s="2"/>
      <c r="L8282" s="2"/>
      <c r="M8282" s="2"/>
      <c r="N8282" s="2">
        <v>-6</v>
      </c>
      <c r="O8282" s="2"/>
      <c r="P8282" s="2"/>
      <c r="Q8282" s="2"/>
      <c r="R8282" s="2"/>
      <c r="S8282" s="2"/>
      <c r="T8282" s="2"/>
      <c r="U8282" s="2"/>
      <c r="V8282" s="2"/>
      <c r="W8282" s="2"/>
      <c r="X8282" s="2"/>
      <c r="Y8282" s="2"/>
      <c r="Z8282" s="2"/>
      <c r="AA8282" s="2"/>
      <c r="AB8282" s="2">
        <v>-6</v>
      </c>
      <c r="AC8282" s="2"/>
      <c r="AD8282" s="2"/>
      <c r="AE8282" s="2"/>
      <c r="AF8282" s="2"/>
      <c r="AG8282" s="2"/>
      <c r="AH8282" s="2"/>
      <c r="AI8282" s="2"/>
      <c r="AJ8282" s="2"/>
      <c r="AK8282" s="2"/>
      <c r="AL8282" s="2"/>
      <c r="AM8282" s="2">
        <f t="shared" si="2381"/>
        <v>-51</v>
      </c>
      <c r="AN8282" s="2"/>
      <c r="AO8282" s="2">
        <v>29</v>
      </c>
      <c r="AP8282" s="2">
        <v>4</v>
      </c>
      <c r="AQ8282" s="2"/>
      <c r="AR8282" s="2">
        <f t="shared" si="2379"/>
        <v>33</v>
      </c>
      <c r="AS8282" s="2"/>
      <c r="AT8282" s="2"/>
    </row>
    <row r="8283" spans="1:46" x14ac:dyDescent="0.3">
      <c r="A8283" s="2" t="s">
        <v>904</v>
      </c>
      <c r="B8283" s="2">
        <v>-20</v>
      </c>
      <c r="C8283" s="2"/>
      <c r="D8283" s="2"/>
      <c r="E8283" s="2"/>
      <c r="F8283" s="2"/>
      <c r="G8283" s="2"/>
      <c r="H8283" s="2"/>
      <c r="I8283" s="2"/>
      <c r="J8283" s="2"/>
      <c r="K8283" s="2"/>
      <c r="L8283" s="2"/>
      <c r="M8283" s="2"/>
      <c r="N8283" s="2"/>
      <c r="O8283" s="2"/>
      <c r="P8283" s="2"/>
      <c r="Q8283" s="2"/>
      <c r="R8283" s="2"/>
      <c r="S8283" s="2"/>
      <c r="T8283" s="2"/>
      <c r="U8283" s="2"/>
      <c r="V8283" s="2"/>
      <c r="W8283" s="2"/>
      <c r="X8283" s="2"/>
      <c r="Y8283" s="2"/>
      <c r="Z8283" s="2"/>
      <c r="AA8283" s="2"/>
      <c r="AB8283" s="2"/>
      <c r="AC8283" s="2"/>
      <c r="AD8283" s="2"/>
      <c r="AE8283" s="2"/>
      <c r="AF8283" s="2"/>
      <c r="AG8283" s="2"/>
      <c r="AH8283" s="2"/>
      <c r="AI8283" s="2"/>
      <c r="AJ8283" s="2"/>
      <c r="AK8283" s="2"/>
      <c r="AL8283" s="2"/>
      <c r="AM8283" s="2">
        <f t="shared" si="2381"/>
        <v>-20</v>
      </c>
      <c r="AN8283" s="2"/>
      <c r="AO8283" s="2">
        <v>20</v>
      </c>
      <c r="AP8283" s="2"/>
      <c r="AQ8283" s="2"/>
      <c r="AR8283" s="2">
        <f t="shared" si="2379"/>
        <v>20</v>
      </c>
      <c r="AS8283" s="2"/>
      <c r="AT8283" s="2"/>
    </row>
    <row r="8284" spans="1:46" x14ac:dyDescent="0.3">
      <c r="A8284" s="2" t="s">
        <v>1273</v>
      </c>
      <c r="B8284" s="2">
        <v>-8</v>
      </c>
      <c r="C8284" s="2">
        <v>-1</v>
      </c>
      <c r="D8284" s="2"/>
      <c r="E8284" s="2"/>
      <c r="F8284" s="2"/>
      <c r="G8284" s="2"/>
      <c r="H8284" s="2"/>
      <c r="I8284" s="2"/>
      <c r="J8284" s="2"/>
      <c r="K8284" s="2"/>
      <c r="L8284" s="2"/>
      <c r="M8284" s="2"/>
      <c r="N8284" s="2">
        <v>-2</v>
      </c>
      <c r="O8284" s="2"/>
      <c r="P8284" s="2"/>
      <c r="Q8284" s="2"/>
      <c r="R8284" s="2"/>
      <c r="S8284" s="2"/>
      <c r="T8284" s="2"/>
      <c r="U8284" s="2"/>
      <c r="V8284" s="2"/>
      <c r="W8284" s="2"/>
      <c r="X8284" s="2"/>
      <c r="Y8284" s="2"/>
      <c r="Z8284" s="2"/>
      <c r="AA8284" s="2"/>
      <c r="AB8284" s="2"/>
      <c r="AC8284" s="2"/>
      <c r="AD8284" s="2"/>
      <c r="AE8284" s="2"/>
      <c r="AF8284" s="2"/>
      <c r="AG8284" s="2"/>
      <c r="AH8284" s="2"/>
      <c r="AI8284" s="2"/>
      <c r="AJ8284" s="2"/>
      <c r="AK8284" s="2"/>
      <c r="AL8284" s="2"/>
      <c r="AM8284" s="2">
        <f t="shared" si="2381"/>
        <v>-11</v>
      </c>
      <c r="AN8284" s="2"/>
      <c r="AO8284" s="2">
        <v>8</v>
      </c>
      <c r="AP8284" s="2">
        <v>2</v>
      </c>
      <c r="AQ8284" s="2">
        <v>1</v>
      </c>
      <c r="AR8284" s="2">
        <f t="shared" si="2379"/>
        <v>11</v>
      </c>
      <c r="AS8284" s="2"/>
      <c r="AT8284" s="2"/>
    </row>
    <row r="8285" spans="1:46" x14ac:dyDescent="0.3">
      <c r="A8285" s="2" t="s">
        <v>274</v>
      </c>
      <c r="B8285" s="2">
        <v>-100</v>
      </c>
      <c r="C8285" s="2"/>
      <c r="D8285" s="2"/>
      <c r="E8285" s="2"/>
      <c r="F8285" s="2"/>
      <c r="G8285" s="2"/>
      <c r="H8285" s="2"/>
      <c r="I8285" s="2"/>
      <c r="J8285" s="2"/>
      <c r="K8285" s="2"/>
      <c r="L8285" s="2"/>
      <c r="M8285" s="2"/>
      <c r="N8285" s="2"/>
      <c r="O8285" s="2"/>
      <c r="P8285" s="2"/>
      <c r="Q8285" s="2"/>
      <c r="R8285" s="2"/>
      <c r="S8285" s="2"/>
      <c r="T8285" s="2"/>
      <c r="U8285" s="2"/>
      <c r="V8285" s="2"/>
      <c r="W8285" s="2"/>
      <c r="X8285" s="2"/>
      <c r="Y8285" s="2"/>
      <c r="Z8285" s="2"/>
      <c r="AA8285" s="2"/>
      <c r="AB8285" s="2"/>
      <c r="AC8285" s="2"/>
      <c r="AD8285" s="2"/>
      <c r="AE8285" s="2"/>
      <c r="AF8285" s="2"/>
      <c r="AG8285" s="2"/>
      <c r="AH8285" s="2"/>
      <c r="AI8285" s="2"/>
      <c r="AJ8285" s="2"/>
      <c r="AK8285" s="2"/>
      <c r="AL8285" s="2"/>
      <c r="AM8285" s="2">
        <f t="shared" si="2381"/>
        <v>-100</v>
      </c>
      <c r="AN8285" s="2"/>
      <c r="AO8285" s="2">
        <v>100</v>
      </c>
      <c r="AP8285" s="2"/>
      <c r="AQ8285" s="2"/>
      <c r="AR8285" s="2">
        <f t="shared" si="2379"/>
        <v>100</v>
      </c>
      <c r="AS8285" s="2"/>
      <c r="AT8285" s="2"/>
    </row>
    <row r="8286" spans="1:46" x14ac:dyDescent="0.3">
      <c r="A8286" s="2" t="s">
        <v>980</v>
      </c>
      <c r="B8286" s="2"/>
      <c r="C8286" s="2">
        <v>-2</v>
      </c>
      <c r="D8286" s="2"/>
      <c r="E8286" s="2"/>
      <c r="F8286" s="2"/>
      <c r="G8286" s="2"/>
      <c r="H8286" s="2"/>
      <c r="I8286" s="2"/>
      <c r="J8286" s="2"/>
      <c r="K8286" s="2"/>
      <c r="L8286" s="2"/>
      <c r="M8286" s="2"/>
      <c r="N8286" s="2"/>
      <c r="O8286" s="2"/>
      <c r="P8286" s="2"/>
      <c r="Q8286" s="2"/>
      <c r="R8286" s="2"/>
      <c r="S8286" s="2"/>
      <c r="T8286" s="2"/>
      <c r="U8286" s="2"/>
      <c r="V8286" s="2"/>
      <c r="W8286" s="2"/>
      <c r="X8286" s="2"/>
      <c r="Y8286" s="2"/>
      <c r="Z8286" s="2">
        <v>-50</v>
      </c>
      <c r="AA8286" s="2"/>
      <c r="AB8286" s="21"/>
      <c r="AC8286" s="21"/>
      <c r="AD8286" s="21"/>
      <c r="AE8286" s="2"/>
      <c r="AF8286" s="2"/>
      <c r="AG8286" s="2">
        <v>-4</v>
      </c>
      <c r="AH8286" s="2"/>
      <c r="AI8286" s="2">
        <v>-2</v>
      </c>
      <c r="AJ8286" s="2"/>
      <c r="AK8286" s="2"/>
      <c r="AL8286" s="2"/>
      <c r="AM8286" s="2">
        <f t="shared" si="2381"/>
        <v>-58</v>
      </c>
      <c r="AN8286" s="2"/>
      <c r="AO8286" s="2"/>
      <c r="AP8286" s="2"/>
      <c r="AQ8286" s="2">
        <v>2</v>
      </c>
      <c r="AR8286" s="2">
        <f t="shared" si="2379"/>
        <v>2</v>
      </c>
      <c r="AS8286" s="21" t="s">
        <v>1122</v>
      </c>
      <c r="AT8286" s="2"/>
    </row>
    <row r="8287" spans="1:46" x14ac:dyDescent="0.3">
      <c r="A8287" s="22" t="s">
        <v>904</v>
      </c>
      <c r="B8287" s="2">
        <v>-35</v>
      </c>
      <c r="C8287" s="2"/>
      <c r="D8287" s="2"/>
      <c r="E8287" s="2"/>
      <c r="F8287" s="2"/>
      <c r="G8287" s="2"/>
      <c r="H8287" s="2"/>
      <c r="I8287" s="2"/>
      <c r="J8287" s="2">
        <v>-3</v>
      </c>
      <c r="K8287" s="2"/>
      <c r="L8287" s="2"/>
      <c r="M8287" s="2"/>
      <c r="N8287" s="2"/>
      <c r="O8287" s="2">
        <v>-5</v>
      </c>
      <c r="P8287" s="2"/>
      <c r="Q8287" s="2"/>
      <c r="R8287" s="2"/>
      <c r="S8287" s="2"/>
      <c r="T8287" s="2"/>
      <c r="U8287" s="2"/>
      <c r="V8287" s="2"/>
      <c r="W8287" s="2"/>
      <c r="X8287" s="2"/>
      <c r="Y8287" s="2"/>
      <c r="Z8287" s="2"/>
      <c r="AA8287" s="2"/>
      <c r="AB8287" s="2"/>
      <c r="AC8287" s="2"/>
      <c r="AD8287" s="2"/>
      <c r="AE8287" s="2"/>
      <c r="AF8287" s="2"/>
      <c r="AG8287" s="2"/>
      <c r="AH8287" s="2"/>
      <c r="AI8287" s="2"/>
      <c r="AJ8287" s="2"/>
      <c r="AK8287" s="2"/>
      <c r="AL8287" s="2"/>
      <c r="AM8287" s="2">
        <f t="shared" si="2381"/>
        <v>-43</v>
      </c>
      <c r="AN8287" s="2"/>
      <c r="AO8287" s="2">
        <v>35</v>
      </c>
      <c r="AP8287" s="2">
        <v>3</v>
      </c>
      <c r="AQ8287" s="2"/>
      <c r="AR8287" s="2">
        <f t="shared" si="2379"/>
        <v>38</v>
      </c>
      <c r="AS8287" s="21" t="s">
        <v>1367</v>
      </c>
      <c r="AT8287" s="2"/>
    </row>
    <row r="8288" spans="1:46" x14ac:dyDescent="0.3">
      <c r="A8288" s="2" t="s">
        <v>117</v>
      </c>
      <c r="B8288" s="2">
        <v>588</v>
      </c>
      <c r="C8288" s="2"/>
      <c r="D8288" s="2"/>
      <c r="E8288" s="2"/>
      <c r="F8288" s="2"/>
      <c r="G8288" s="2"/>
      <c r="H8288" s="2"/>
      <c r="I8288" s="2"/>
      <c r="J8288" s="2"/>
      <c r="K8288" s="2"/>
      <c r="L8288" s="2"/>
      <c r="M8288" s="2"/>
      <c r="N8288" s="2">
        <v>168</v>
      </c>
      <c r="O8288" s="2">
        <v>168</v>
      </c>
      <c r="P8288" s="2"/>
      <c r="Q8288" s="2"/>
      <c r="R8288" s="2"/>
      <c r="S8288" s="2"/>
      <c r="T8288" s="2"/>
      <c r="U8288" s="2"/>
      <c r="V8288" s="2"/>
      <c r="W8288" s="2"/>
      <c r="X8288" s="2"/>
      <c r="Y8288" s="2"/>
      <c r="Z8288" s="2"/>
      <c r="AA8288" s="2"/>
      <c r="AB8288" s="2"/>
      <c r="AC8288" s="2"/>
      <c r="AD8288" s="2"/>
      <c r="AE8288" s="2"/>
      <c r="AF8288" s="2"/>
      <c r="AG8288" s="2"/>
      <c r="AH8288" s="2"/>
      <c r="AI8288" s="2"/>
      <c r="AJ8288" s="2"/>
      <c r="AK8288" s="2"/>
      <c r="AL8288" s="2"/>
      <c r="AM8288" s="2">
        <f t="shared" si="2381"/>
        <v>924</v>
      </c>
      <c r="AN8288" s="2"/>
      <c r="AO8288" s="2"/>
      <c r="AP8288" s="2"/>
      <c r="AQ8288" s="2"/>
      <c r="AR8288" s="2"/>
      <c r="AS8288" s="2"/>
      <c r="AT8288" s="2"/>
    </row>
    <row r="8289" spans="1:46" x14ac:dyDescent="0.3">
      <c r="A8289" s="2" t="s">
        <v>118</v>
      </c>
      <c r="B8289" s="2"/>
      <c r="C8289" s="2"/>
      <c r="D8289" s="2"/>
      <c r="E8289" s="2"/>
      <c r="F8289" s="2"/>
      <c r="G8289" s="2"/>
      <c r="H8289" s="2"/>
      <c r="I8289" s="2"/>
      <c r="J8289" s="2"/>
      <c r="K8289" s="2"/>
      <c r="L8289" s="2"/>
      <c r="M8289" s="2"/>
      <c r="N8289" s="2"/>
      <c r="O8289" s="2"/>
      <c r="P8289" s="2"/>
      <c r="Q8289" s="2"/>
      <c r="R8289" s="2"/>
      <c r="S8289" s="2"/>
      <c r="T8289" s="2"/>
      <c r="U8289" s="2"/>
      <c r="V8289" s="2"/>
      <c r="W8289" s="2"/>
      <c r="X8289" s="2"/>
      <c r="Y8289" s="2"/>
      <c r="Z8289" s="2"/>
      <c r="AA8289" s="2"/>
      <c r="AB8289" s="2"/>
      <c r="AC8289" s="2"/>
      <c r="AD8289" s="2"/>
      <c r="AE8289" s="2"/>
      <c r="AF8289" s="2"/>
      <c r="AG8289" s="2"/>
      <c r="AH8289" s="2"/>
      <c r="AI8289" s="2"/>
      <c r="AJ8289" s="2"/>
      <c r="AK8289" s="2"/>
      <c r="AL8289" s="2"/>
      <c r="AM8289" s="2"/>
      <c r="AN8289" s="2"/>
      <c r="AO8289" s="2">
        <v>-588</v>
      </c>
      <c r="AP8289" s="2"/>
      <c r="AQ8289" s="2">
        <v>-30</v>
      </c>
      <c r="AR8289" s="2">
        <f t="shared" ref="AR8289:AR8297" si="2382">SUM(AO8289:AQ8289)</f>
        <v>-618</v>
      </c>
      <c r="AS8289" s="2"/>
      <c r="AT8289" s="2"/>
    </row>
    <row r="8290" spans="1:46" x14ac:dyDescent="0.3">
      <c r="A8290" s="1" t="s">
        <v>639</v>
      </c>
      <c r="B8290" s="1">
        <f t="shared" ref="B8290:J8290" si="2383">SUM(B8281:B8289)</f>
        <v>2024.5</v>
      </c>
      <c r="C8290" s="1">
        <f t="shared" si="2383"/>
        <v>238</v>
      </c>
      <c r="D8290" s="1">
        <f t="shared" si="2383"/>
        <v>42.5</v>
      </c>
      <c r="E8290" s="1">
        <f t="shared" si="2383"/>
        <v>0</v>
      </c>
      <c r="F8290" s="1">
        <f t="shared" si="2383"/>
        <v>0</v>
      </c>
      <c r="G8290" s="1">
        <f t="shared" si="2383"/>
        <v>343</v>
      </c>
      <c r="H8290" s="1">
        <f t="shared" si="2383"/>
        <v>0</v>
      </c>
      <c r="I8290" s="1">
        <f t="shared" si="2383"/>
        <v>0</v>
      </c>
      <c r="J8290" s="1">
        <f t="shared" si="2383"/>
        <v>71.5</v>
      </c>
      <c r="K8290" s="1"/>
      <c r="L8290" s="1">
        <f>SUM(L8281:L8289)</f>
        <v>0</v>
      </c>
      <c r="M8290" s="1"/>
      <c r="N8290" s="1">
        <f>SUM(N8281:N8289)</f>
        <v>266</v>
      </c>
      <c r="O8290" s="1">
        <f>SUM(O8281:O8289)</f>
        <v>288</v>
      </c>
      <c r="P8290" s="1">
        <f>SUM(P8281:P8289)</f>
        <v>0</v>
      </c>
      <c r="Q8290" s="1"/>
      <c r="R8290" s="1"/>
      <c r="S8290" s="1">
        <f>SUM(S8281:S8289)</f>
        <v>54</v>
      </c>
      <c r="T8290" s="1">
        <f>SUM(T8281:T8289)</f>
        <v>7</v>
      </c>
      <c r="U8290" s="1">
        <f>SUM(U8281:U8289)</f>
        <v>0</v>
      </c>
      <c r="V8290" s="1">
        <f>SUM(V8281:V8289)</f>
        <v>66</v>
      </c>
      <c r="W8290" s="1"/>
      <c r="X8290" s="1">
        <f>SUM(X8281:X8289)</f>
        <v>2</v>
      </c>
      <c r="Y8290" s="1">
        <f>SUM(Y8281:Y8289)</f>
        <v>9</v>
      </c>
      <c r="Z8290" s="1">
        <f>SUM(Z8281:Z8289)</f>
        <v>52</v>
      </c>
      <c r="AA8290" s="1"/>
      <c r="AB8290" s="1">
        <f>SUM(AB8281:AB8289)</f>
        <v>123</v>
      </c>
      <c r="AC8290" s="1"/>
      <c r="AD8290" s="1"/>
      <c r="AE8290" s="1">
        <f>SUM(AE8281:AE8289)</f>
        <v>0</v>
      </c>
      <c r="AF8290" s="1">
        <f>SUM(AF8281:AF8289)</f>
        <v>4</v>
      </c>
      <c r="AG8290" s="1">
        <f>SUM(AG8281:AG8289)</f>
        <v>26.5</v>
      </c>
      <c r="AH8290" s="1"/>
      <c r="AI8290" s="1">
        <f>SUM(AI8281:AI8289)</f>
        <v>6</v>
      </c>
      <c r="AJ8290" s="1"/>
      <c r="AK8290" s="1"/>
      <c r="AL8290" s="1"/>
      <c r="AM8290" s="1">
        <f t="shared" ref="AM8290:AM8298" si="2384">SUM(B8290:AI8290)</f>
        <v>3623</v>
      </c>
      <c r="AN8290" s="1" t="s">
        <v>639</v>
      </c>
      <c r="AO8290" s="1">
        <f>SUM(AO8281:AO8289)</f>
        <v>5848.5499999999993</v>
      </c>
      <c r="AP8290" s="1">
        <f>SUM(AP8281:AP8289)</f>
        <v>3414.1699999999983</v>
      </c>
      <c r="AQ8290" s="1">
        <f>SUM(AQ8281:AQ8289)</f>
        <v>714.57999999999993</v>
      </c>
      <c r="AR8290" s="1">
        <f t="shared" si="2382"/>
        <v>9977.2999999999975</v>
      </c>
      <c r="AS8290" s="2"/>
      <c r="AT8290" s="2"/>
    </row>
    <row r="8291" spans="1:46" x14ac:dyDescent="0.3">
      <c r="A8291" s="2" t="s">
        <v>27</v>
      </c>
      <c r="B8291" s="2">
        <v>-210</v>
      </c>
      <c r="C8291" s="2"/>
      <c r="D8291" s="2"/>
      <c r="E8291" s="2"/>
      <c r="F8291" s="2"/>
      <c r="G8291" s="2">
        <v>-40</v>
      </c>
      <c r="H8291" s="2"/>
      <c r="I8291" s="2"/>
      <c r="J8291" s="2"/>
      <c r="K8291" s="2"/>
      <c r="L8291" s="2"/>
      <c r="M8291" s="2"/>
      <c r="N8291" s="2">
        <v>-30</v>
      </c>
      <c r="O8291" s="2">
        <v>-30</v>
      </c>
      <c r="P8291" s="2"/>
      <c r="Q8291" s="2"/>
      <c r="R8291" s="2"/>
      <c r="S8291" s="2"/>
      <c r="T8291" s="2"/>
      <c r="U8291" s="2"/>
      <c r="V8291" s="2"/>
      <c r="W8291" s="2"/>
      <c r="X8291" s="2"/>
      <c r="Y8291" s="2"/>
      <c r="Z8291" s="2"/>
      <c r="AA8291" s="2"/>
      <c r="AB8291" s="2"/>
      <c r="AC8291" s="2"/>
      <c r="AD8291" s="2"/>
      <c r="AE8291" s="2"/>
      <c r="AF8291" s="2"/>
      <c r="AG8291" s="2"/>
      <c r="AH8291" s="2"/>
      <c r="AI8291" s="2">
        <v>-3</v>
      </c>
      <c r="AJ8291" s="2"/>
      <c r="AK8291" s="2"/>
      <c r="AL8291" s="2"/>
      <c r="AM8291" s="2">
        <f t="shared" si="2384"/>
        <v>-313</v>
      </c>
      <c r="AN8291" s="2"/>
      <c r="AO8291" s="2">
        <v>210</v>
      </c>
      <c r="AP8291" s="2">
        <v>40</v>
      </c>
      <c r="AQ8291" s="2"/>
      <c r="AR8291" s="2">
        <f t="shared" si="2382"/>
        <v>250</v>
      </c>
      <c r="AS8291" s="2"/>
      <c r="AT8291" s="2"/>
    </row>
    <row r="8292" spans="1:46" x14ac:dyDescent="0.3">
      <c r="A8292" s="2" t="s">
        <v>1019</v>
      </c>
      <c r="B8292" s="2">
        <v>-24</v>
      </c>
      <c r="C8292" s="2"/>
      <c r="D8292" s="2"/>
      <c r="E8292" s="2"/>
      <c r="F8292" s="2"/>
      <c r="G8292" s="2">
        <v>-2</v>
      </c>
      <c r="H8292" s="2"/>
      <c r="I8292" s="2"/>
      <c r="J8292" s="2">
        <v>-5</v>
      </c>
      <c r="K8292" s="2"/>
      <c r="L8292" s="2"/>
      <c r="M8292" s="2"/>
      <c r="N8292" s="2">
        <v>-30</v>
      </c>
      <c r="O8292" s="2"/>
      <c r="P8292" s="2"/>
      <c r="Q8292" s="2"/>
      <c r="R8292" s="2"/>
      <c r="S8292" s="2"/>
      <c r="T8292" s="2"/>
      <c r="U8292" s="2"/>
      <c r="V8292" s="2"/>
      <c r="W8292" s="2"/>
      <c r="X8292" s="2"/>
      <c r="Y8292" s="2"/>
      <c r="Z8292" s="2"/>
      <c r="AA8292" s="2"/>
      <c r="AB8292" s="2"/>
      <c r="AC8292" s="2"/>
      <c r="AD8292" s="2"/>
      <c r="AE8292" s="2"/>
      <c r="AF8292" s="2"/>
      <c r="AG8292" s="2"/>
      <c r="AH8292" s="2"/>
      <c r="AI8292" s="2"/>
      <c r="AJ8292" s="2"/>
      <c r="AK8292" s="2"/>
      <c r="AL8292" s="2"/>
      <c r="AM8292" s="2">
        <f t="shared" si="2384"/>
        <v>-61</v>
      </c>
      <c r="AN8292" s="2"/>
      <c r="AO8292" s="2">
        <v>24</v>
      </c>
      <c r="AP8292" s="2">
        <v>7</v>
      </c>
      <c r="AQ8292" s="2"/>
      <c r="AR8292" s="2">
        <f t="shared" si="2382"/>
        <v>31</v>
      </c>
      <c r="AS8292" s="2"/>
      <c r="AT8292" s="2"/>
    </row>
    <row r="8293" spans="1:46" x14ac:dyDescent="0.3">
      <c r="A8293" s="2" t="s">
        <v>908</v>
      </c>
      <c r="B8293" s="2">
        <v>-157</v>
      </c>
      <c r="C8293" s="2"/>
      <c r="D8293" s="2"/>
      <c r="E8293" s="2"/>
      <c r="F8293" s="2"/>
      <c r="G8293" s="2">
        <v>-23</v>
      </c>
      <c r="H8293" s="2"/>
      <c r="I8293" s="2"/>
      <c r="J8293" s="2">
        <v>-5</v>
      </c>
      <c r="K8293" s="2"/>
      <c r="L8293" s="2"/>
      <c r="M8293" s="2"/>
      <c r="N8293" s="2">
        <v>-9</v>
      </c>
      <c r="O8293" s="2">
        <v>-30</v>
      </c>
      <c r="P8293" s="2"/>
      <c r="Q8293" s="2"/>
      <c r="R8293" s="2"/>
      <c r="S8293" s="2"/>
      <c r="T8293" s="2"/>
      <c r="U8293" s="2"/>
      <c r="V8293" s="2"/>
      <c r="W8293" s="2"/>
      <c r="X8293" s="2"/>
      <c r="Y8293" s="2"/>
      <c r="Z8293" s="2"/>
      <c r="AA8293" s="2"/>
      <c r="AB8293" s="2">
        <v>-1</v>
      </c>
      <c r="AC8293" s="2"/>
      <c r="AD8293" s="2"/>
      <c r="AE8293" s="2"/>
      <c r="AF8293" s="2"/>
      <c r="AG8293" s="2"/>
      <c r="AH8293" s="2"/>
      <c r="AI8293" s="2"/>
      <c r="AJ8293" s="2"/>
      <c r="AK8293" s="2"/>
      <c r="AL8293" s="2"/>
      <c r="AM8293" s="2">
        <f t="shared" si="2384"/>
        <v>-225</v>
      </c>
      <c r="AN8293" s="2"/>
      <c r="AO8293" s="2">
        <v>157</v>
      </c>
      <c r="AP8293" s="2">
        <v>28</v>
      </c>
      <c r="AQ8293" s="2"/>
      <c r="AR8293" s="2">
        <f t="shared" si="2382"/>
        <v>185</v>
      </c>
      <c r="AS8293" s="2"/>
      <c r="AT8293" s="2"/>
    </row>
    <row r="8294" spans="1:46" x14ac:dyDescent="0.3">
      <c r="A8294" s="2" t="s">
        <v>1273</v>
      </c>
      <c r="B8294" s="2">
        <v>-7</v>
      </c>
      <c r="C8294" s="2"/>
      <c r="D8294" s="2"/>
      <c r="E8294" s="2"/>
      <c r="F8294" s="2"/>
      <c r="G8294" s="2">
        <v>-1</v>
      </c>
      <c r="H8294" s="2"/>
      <c r="I8294" s="2"/>
      <c r="J8294" s="2"/>
      <c r="K8294" s="2"/>
      <c r="L8294" s="2"/>
      <c r="M8294" s="2"/>
      <c r="N8294" s="2"/>
      <c r="O8294" s="2"/>
      <c r="P8294" s="2"/>
      <c r="Q8294" s="2"/>
      <c r="R8294" s="2"/>
      <c r="S8294" s="2"/>
      <c r="T8294" s="2"/>
      <c r="U8294" s="2"/>
      <c r="V8294" s="2"/>
      <c r="W8294" s="2"/>
      <c r="X8294" s="2"/>
      <c r="Y8294" s="2"/>
      <c r="Z8294" s="2"/>
      <c r="AA8294" s="2"/>
      <c r="AB8294" s="2"/>
      <c r="AC8294" s="2"/>
      <c r="AD8294" s="2"/>
      <c r="AE8294" s="2"/>
      <c r="AF8294" s="2"/>
      <c r="AG8294" s="2"/>
      <c r="AH8294" s="2"/>
      <c r="AI8294" s="2"/>
      <c r="AJ8294" s="2"/>
      <c r="AK8294" s="2"/>
      <c r="AL8294" s="2"/>
      <c r="AM8294" s="2">
        <f t="shared" si="2384"/>
        <v>-8</v>
      </c>
      <c r="AN8294" s="2"/>
      <c r="AO8294" s="2">
        <v>7</v>
      </c>
      <c r="AP8294" s="2">
        <v>1</v>
      </c>
      <c r="AQ8294" s="2"/>
      <c r="AR8294" s="2">
        <f t="shared" si="2382"/>
        <v>8</v>
      </c>
      <c r="AS8294" s="2"/>
      <c r="AT8294" s="2"/>
    </row>
    <row r="8295" spans="1:46" x14ac:dyDescent="0.3">
      <c r="A8295" s="2" t="s">
        <v>980</v>
      </c>
      <c r="B8295" s="2"/>
      <c r="C8295" s="2"/>
      <c r="D8295" s="2"/>
      <c r="E8295" s="2"/>
      <c r="F8295" s="2"/>
      <c r="G8295" s="2"/>
      <c r="H8295" s="2"/>
      <c r="I8295" s="2"/>
      <c r="J8295" s="2"/>
      <c r="K8295" s="2"/>
      <c r="L8295" s="2"/>
      <c r="M8295" s="2"/>
      <c r="N8295" s="2"/>
      <c r="O8295" s="2"/>
      <c r="P8295" s="2"/>
      <c r="Q8295" s="2"/>
      <c r="R8295" s="2"/>
      <c r="S8295" s="2"/>
      <c r="T8295" s="2"/>
      <c r="U8295" s="2"/>
      <c r="V8295" s="2">
        <v>-1</v>
      </c>
      <c r="W8295" s="2"/>
      <c r="X8295" s="2"/>
      <c r="Y8295" s="2"/>
      <c r="Z8295" s="2"/>
      <c r="AA8295" s="2"/>
      <c r="AB8295" s="2"/>
      <c r="AC8295" s="2"/>
      <c r="AD8295" s="2"/>
      <c r="AE8295" s="2"/>
      <c r="AF8295" s="2"/>
      <c r="AG8295" s="2">
        <v>-4</v>
      </c>
      <c r="AH8295" s="2"/>
      <c r="AI8295" s="2">
        <v>-7</v>
      </c>
      <c r="AJ8295" s="2"/>
      <c r="AK8295" s="2"/>
      <c r="AL8295" s="2"/>
      <c r="AM8295" s="2">
        <f t="shared" si="2384"/>
        <v>-12</v>
      </c>
      <c r="AN8295" s="2"/>
      <c r="AO8295" s="2">
        <v>0</v>
      </c>
      <c r="AP8295" s="2"/>
      <c r="AQ8295" s="2"/>
      <c r="AR8295" s="2">
        <f t="shared" si="2382"/>
        <v>0</v>
      </c>
      <c r="AS8295" s="2"/>
      <c r="AT8295" s="2"/>
    </row>
    <row r="8296" spans="1:46" x14ac:dyDescent="0.3">
      <c r="A8296" s="21" t="s">
        <v>980</v>
      </c>
      <c r="B8296" s="2"/>
      <c r="C8296" s="2"/>
      <c r="D8296" s="2"/>
      <c r="E8296" s="2"/>
      <c r="F8296" s="2"/>
      <c r="G8296" s="2"/>
      <c r="H8296" s="2"/>
      <c r="I8296" s="2"/>
      <c r="J8296" s="2"/>
      <c r="K8296" s="2"/>
      <c r="L8296" s="2"/>
      <c r="M8296" s="2"/>
      <c r="N8296" s="2"/>
      <c r="O8296" s="2"/>
      <c r="P8296" s="2"/>
      <c r="Q8296" s="2"/>
      <c r="R8296" s="2"/>
      <c r="S8296" s="2"/>
      <c r="T8296" s="2"/>
      <c r="U8296" s="2"/>
      <c r="V8296" s="2"/>
      <c r="W8296" s="2"/>
      <c r="X8296" s="2"/>
      <c r="Y8296" s="2"/>
      <c r="Z8296" s="2">
        <v>-30</v>
      </c>
      <c r="AA8296" s="2"/>
      <c r="AB8296" s="2"/>
      <c r="AC8296" s="2"/>
      <c r="AD8296" s="2"/>
      <c r="AE8296" s="2"/>
      <c r="AF8296" s="2"/>
      <c r="AG8296" s="2"/>
      <c r="AH8296" s="2"/>
      <c r="AI8296" s="2"/>
      <c r="AJ8296" s="2"/>
      <c r="AK8296" s="2"/>
      <c r="AL8296" s="2"/>
      <c r="AM8296" s="2">
        <f t="shared" si="2384"/>
        <v>-30</v>
      </c>
      <c r="AN8296" s="2"/>
      <c r="AO8296" s="2">
        <v>0</v>
      </c>
      <c r="AP8296" s="2"/>
      <c r="AQ8296" s="2"/>
      <c r="AR8296" s="2">
        <f t="shared" si="2382"/>
        <v>0</v>
      </c>
      <c r="AS8296" s="2"/>
      <c r="AT8296" s="2"/>
    </row>
    <row r="8297" spans="1:46" x14ac:dyDescent="0.3">
      <c r="A8297" s="2" t="s">
        <v>998</v>
      </c>
      <c r="B8297" s="2">
        <v>-128</v>
      </c>
      <c r="C8297" s="2"/>
      <c r="D8297" s="2"/>
      <c r="E8297" s="2"/>
      <c r="F8297" s="2"/>
      <c r="G8297" s="2"/>
      <c r="H8297" s="2"/>
      <c r="I8297" s="2"/>
      <c r="J8297" s="2"/>
      <c r="K8297" s="2"/>
      <c r="L8297" s="2"/>
      <c r="M8297" s="2"/>
      <c r="N8297" s="2"/>
      <c r="O8297" s="2">
        <v>-5</v>
      </c>
      <c r="P8297" s="2"/>
      <c r="Q8297" s="2"/>
      <c r="R8297" s="2"/>
      <c r="S8297" s="2"/>
      <c r="T8297" s="2"/>
      <c r="U8297" s="2"/>
      <c r="V8297" s="2"/>
      <c r="W8297" s="2"/>
      <c r="X8297" s="2"/>
      <c r="Y8297" s="2"/>
      <c r="Z8297" s="2"/>
      <c r="AA8297" s="2"/>
      <c r="AB8297" s="2"/>
      <c r="AC8297" s="2"/>
      <c r="AD8297" s="2"/>
      <c r="AE8297" s="2"/>
      <c r="AF8297" s="2"/>
      <c r="AG8297" s="2"/>
      <c r="AH8297" s="2"/>
      <c r="AI8297" s="2"/>
      <c r="AJ8297" s="2"/>
      <c r="AK8297" s="2"/>
      <c r="AL8297" s="2"/>
      <c r="AM8297" s="2">
        <f t="shared" si="2384"/>
        <v>-133</v>
      </c>
      <c r="AN8297" s="2"/>
      <c r="AO8297" s="2">
        <v>128</v>
      </c>
      <c r="AP8297" s="2"/>
      <c r="AQ8297" s="2"/>
      <c r="AR8297" s="2">
        <f t="shared" si="2382"/>
        <v>128</v>
      </c>
      <c r="AS8297" s="2"/>
      <c r="AT8297" s="2"/>
    </row>
    <row r="8298" spans="1:46" x14ac:dyDescent="0.3">
      <c r="A8298" s="2" t="s">
        <v>117</v>
      </c>
      <c r="B8298" s="2">
        <v>588</v>
      </c>
      <c r="C8298" s="2"/>
      <c r="D8298" s="2"/>
      <c r="E8298" s="2"/>
      <c r="F8298" s="2"/>
      <c r="G8298" s="2">
        <v>64</v>
      </c>
      <c r="H8298" s="2"/>
      <c r="I8298" s="2"/>
      <c r="J8298" s="2"/>
      <c r="K8298" s="2"/>
      <c r="L8298" s="2"/>
      <c r="M8298" s="2"/>
      <c r="N8298" s="2"/>
      <c r="O8298" s="2"/>
      <c r="P8298" s="2"/>
      <c r="Q8298" s="2"/>
      <c r="R8298" s="2"/>
      <c r="S8298" s="2"/>
      <c r="T8298" s="2"/>
      <c r="U8298" s="2"/>
      <c r="V8298" s="2"/>
      <c r="W8298" s="2"/>
      <c r="X8298" s="2"/>
      <c r="Y8298" s="2"/>
      <c r="Z8298" s="2"/>
      <c r="AA8298" s="2"/>
      <c r="AB8298" s="2"/>
      <c r="AC8298" s="2"/>
      <c r="AD8298" s="2"/>
      <c r="AE8298" s="2"/>
      <c r="AF8298" s="2"/>
      <c r="AG8298" s="2"/>
      <c r="AH8298" s="2"/>
      <c r="AI8298" s="2"/>
      <c r="AJ8298" s="2"/>
      <c r="AK8298" s="2"/>
      <c r="AL8298" s="2"/>
      <c r="AM8298" s="2">
        <f t="shared" si="2384"/>
        <v>652</v>
      </c>
      <c r="AN8298" s="2"/>
      <c r="AO8298" s="2"/>
      <c r="AP8298" s="2"/>
      <c r="AQ8298" s="2"/>
      <c r="AR8298" s="2"/>
      <c r="AS8298" s="2"/>
      <c r="AT8298" s="2"/>
    </row>
    <row r="8299" spans="1:46" x14ac:dyDescent="0.3">
      <c r="A8299" s="2" t="s">
        <v>118</v>
      </c>
      <c r="B8299" s="2"/>
      <c r="C8299" s="2"/>
      <c r="D8299" s="2"/>
      <c r="E8299" s="2"/>
      <c r="F8299" s="2"/>
      <c r="G8299" s="2"/>
      <c r="H8299" s="2"/>
      <c r="I8299" s="2"/>
      <c r="J8299" s="2"/>
      <c r="K8299" s="2"/>
      <c r="L8299" s="2"/>
      <c r="M8299" s="2"/>
      <c r="N8299" s="2"/>
      <c r="O8299" s="2"/>
      <c r="P8299" s="2"/>
      <c r="Q8299" s="2"/>
      <c r="R8299" s="2"/>
      <c r="S8299" s="2"/>
      <c r="T8299" s="2"/>
      <c r="U8299" s="2"/>
      <c r="V8299" s="2"/>
      <c r="W8299" s="2"/>
      <c r="X8299" s="2"/>
      <c r="Y8299" s="2"/>
      <c r="Z8299" s="2"/>
      <c r="AA8299" s="2"/>
      <c r="AB8299" s="2"/>
      <c r="AC8299" s="2"/>
      <c r="AD8299" s="2"/>
      <c r="AE8299" s="2"/>
      <c r="AF8299" s="2"/>
      <c r="AG8299" s="2"/>
      <c r="AH8299" s="2"/>
      <c r="AI8299" s="2"/>
      <c r="AJ8299" s="2"/>
      <c r="AK8299" s="2"/>
      <c r="AL8299" s="2"/>
      <c r="AM8299" s="2"/>
      <c r="AN8299" s="2"/>
      <c r="AO8299" s="2">
        <v>-336</v>
      </c>
      <c r="AP8299" s="2">
        <v>-316</v>
      </c>
      <c r="AQ8299" s="2"/>
      <c r="AR8299" s="2">
        <f>SUM(AO8299:AQ8299)</f>
        <v>-652</v>
      </c>
      <c r="AS8299" s="2"/>
      <c r="AT8299" s="2"/>
    </row>
    <row r="8300" spans="1:46" x14ac:dyDescent="0.3">
      <c r="A8300" s="1" t="s">
        <v>640</v>
      </c>
      <c r="B8300" s="1">
        <f t="shared" ref="B8300:J8300" si="2385">SUM(B8290:B8299)</f>
        <v>2086.5</v>
      </c>
      <c r="C8300" s="1">
        <f t="shared" si="2385"/>
        <v>238</v>
      </c>
      <c r="D8300" s="1">
        <f t="shared" si="2385"/>
        <v>42.5</v>
      </c>
      <c r="E8300" s="1">
        <f t="shared" si="2385"/>
        <v>0</v>
      </c>
      <c r="F8300" s="1">
        <f t="shared" si="2385"/>
        <v>0</v>
      </c>
      <c r="G8300" s="1">
        <f t="shared" si="2385"/>
        <v>341</v>
      </c>
      <c r="H8300" s="1">
        <f t="shared" si="2385"/>
        <v>0</v>
      </c>
      <c r="I8300" s="1">
        <f t="shared" si="2385"/>
        <v>0</v>
      </c>
      <c r="J8300" s="1">
        <f t="shared" si="2385"/>
        <v>61.5</v>
      </c>
      <c r="K8300" s="1"/>
      <c r="L8300" s="1">
        <f>SUM(L8290:L8299)</f>
        <v>0</v>
      </c>
      <c r="M8300" s="1"/>
      <c r="N8300" s="1">
        <f>SUM(N8290:N8299)</f>
        <v>197</v>
      </c>
      <c r="O8300" s="1">
        <f>SUM(O8290:O8299)</f>
        <v>223</v>
      </c>
      <c r="P8300" s="1">
        <f>SUM(P8290:P8299)</f>
        <v>0</v>
      </c>
      <c r="Q8300" s="1"/>
      <c r="R8300" s="1"/>
      <c r="S8300" s="1">
        <f>SUM(S8290:S8299)</f>
        <v>54</v>
      </c>
      <c r="T8300" s="1">
        <f>SUM(T8290:T8299)</f>
        <v>7</v>
      </c>
      <c r="U8300" s="1">
        <f>SUM(U8290:U8299)</f>
        <v>0</v>
      </c>
      <c r="V8300" s="1">
        <f>SUM(V8290:V8299)</f>
        <v>65</v>
      </c>
      <c r="W8300" s="1"/>
      <c r="X8300" s="1">
        <f>SUM(X8290:X8299)</f>
        <v>2</v>
      </c>
      <c r="Y8300" s="1">
        <f>SUM(Y8290:Y8299)</f>
        <v>9</v>
      </c>
      <c r="Z8300" s="1">
        <f>SUM(Z8290:Z8299)</f>
        <v>22</v>
      </c>
      <c r="AA8300" s="1"/>
      <c r="AB8300" s="1">
        <f>SUM(AB8290:AB8299)</f>
        <v>122</v>
      </c>
      <c r="AC8300" s="1"/>
      <c r="AD8300" s="1"/>
      <c r="AE8300" s="1">
        <f>SUM(AE8290:AE8299)</f>
        <v>0</v>
      </c>
      <c r="AF8300" s="1">
        <f>SUM(AF8290:AF8299)</f>
        <v>4</v>
      </c>
      <c r="AG8300" s="1">
        <f>SUM(AG8290:AG8299)</f>
        <v>22.5</v>
      </c>
      <c r="AH8300" s="1"/>
      <c r="AI8300" s="1">
        <f>SUM(AI8290:AI8299)</f>
        <v>-4</v>
      </c>
      <c r="AJ8300" s="1"/>
      <c r="AK8300" s="1"/>
      <c r="AL8300" s="1"/>
      <c r="AM8300" s="1">
        <f>SUM(B8300:AI8300)</f>
        <v>3493</v>
      </c>
      <c r="AN8300" s="1" t="s">
        <v>640</v>
      </c>
      <c r="AO8300" s="1">
        <f>SUM(AO8290:AO8299)</f>
        <v>6038.5499999999993</v>
      </c>
      <c r="AP8300" s="1">
        <f>SUM(AP8290:AP8299)</f>
        <v>3174.1699999999983</v>
      </c>
      <c r="AQ8300" s="1">
        <f>SUM(AQ8290:AQ8299)</f>
        <v>714.57999999999993</v>
      </c>
      <c r="AR8300" s="1">
        <f>SUM(AO8300:AQ8300)</f>
        <v>9927.2999999999975</v>
      </c>
      <c r="AS8300" s="2"/>
      <c r="AT8300" s="2"/>
    </row>
    <row r="8301" spans="1:46" x14ac:dyDescent="0.3">
      <c r="A8301" s="2" t="s">
        <v>1019</v>
      </c>
      <c r="B8301" s="2">
        <v>-27</v>
      </c>
      <c r="C8301" s="2"/>
      <c r="D8301" s="2"/>
      <c r="E8301" s="2"/>
      <c r="F8301" s="2"/>
      <c r="G8301" s="2">
        <v>-8</v>
      </c>
      <c r="H8301" s="2"/>
      <c r="I8301" s="2"/>
      <c r="J8301" s="2"/>
      <c r="K8301" s="2"/>
      <c r="L8301" s="2"/>
      <c r="M8301" s="2"/>
      <c r="N8301" s="2">
        <v>-2</v>
      </c>
      <c r="O8301" s="2">
        <v>-2</v>
      </c>
      <c r="P8301" s="2"/>
      <c r="Q8301" s="2"/>
      <c r="R8301" s="2"/>
      <c r="S8301" s="2"/>
      <c r="T8301" s="2"/>
      <c r="U8301" s="2"/>
      <c r="V8301" s="2"/>
      <c r="W8301" s="2"/>
      <c r="X8301" s="2"/>
      <c r="Y8301" s="2"/>
      <c r="Z8301" s="2"/>
      <c r="AA8301" s="2"/>
      <c r="AB8301" s="2"/>
      <c r="AC8301" s="2"/>
      <c r="AD8301" s="2"/>
      <c r="AE8301" s="2"/>
      <c r="AF8301" s="2"/>
      <c r="AG8301" s="2"/>
      <c r="AH8301" s="2"/>
      <c r="AI8301" s="2"/>
      <c r="AJ8301" s="2"/>
      <c r="AK8301" s="2"/>
      <c r="AL8301" s="2"/>
      <c r="AM8301" s="2">
        <f>SUM(B8301:AI8301)</f>
        <v>-39</v>
      </c>
      <c r="AN8301" s="2"/>
      <c r="AO8301" s="2">
        <v>27</v>
      </c>
      <c r="AP8301" s="2">
        <v>8</v>
      </c>
      <c r="AQ8301" s="2"/>
      <c r="AR8301" s="2">
        <f>SUM(AO8301:AQ8301)</f>
        <v>35</v>
      </c>
      <c r="AS8301" s="2"/>
      <c r="AT8301" s="2"/>
    </row>
    <row r="8302" spans="1:46" x14ac:dyDescent="0.3">
      <c r="A8302" s="2" t="s">
        <v>1273</v>
      </c>
      <c r="B8302" s="2">
        <v>-17</v>
      </c>
      <c r="C8302" s="2"/>
      <c r="D8302" s="2"/>
      <c r="E8302" s="2"/>
      <c r="F8302" s="2"/>
      <c r="G8302" s="2"/>
      <c r="H8302" s="2"/>
      <c r="I8302" s="2"/>
      <c r="J8302" s="2">
        <v>-3</v>
      </c>
      <c r="K8302" s="2"/>
      <c r="L8302" s="2"/>
      <c r="M8302" s="2"/>
      <c r="N8302" s="2">
        <v>-5</v>
      </c>
      <c r="O8302" s="2">
        <v>-5</v>
      </c>
      <c r="P8302" s="2"/>
      <c r="Q8302" s="2"/>
      <c r="R8302" s="2"/>
      <c r="S8302" s="2"/>
      <c r="T8302" s="2"/>
      <c r="U8302" s="2"/>
      <c r="V8302" s="2"/>
      <c r="W8302" s="2"/>
      <c r="X8302" s="2"/>
      <c r="Y8302" s="2"/>
      <c r="Z8302" s="2"/>
      <c r="AA8302" s="2"/>
      <c r="AB8302" s="2"/>
      <c r="AC8302" s="2"/>
      <c r="AD8302" s="2"/>
      <c r="AE8302" s="2"/>
      <c r="AF8302" s="2"/>
      <c r="AG8302" s="2"/>
      <c r="AH8302" s="2"/>
      <c r="AI8302" s="2"/>
      <c r="AJ8302" s="2"/>
      <c r="AK8302" s="2"/>
      <c r="AL8302" s="2"/>
      <c r="AM8302" s="2">
        <f>SUM(B8302:AI8302)</f>
        <v>-30</v>
      </c>
      <c r="AN8302" s="2"/>
      <c r="AO8302" s="2">
        <v>17</v>
      </c>
      <c r="AP8302" s="2">
        <v>3</v>
      </c>
      <c r="AQ8302" s="2"/>
      <c r="AR8302" s="2">
        <f>SUM(AO8302:AQ8302)</f>
        <v>20</v>
      </c>
      <c r="AS8302" s="2"/>
      <c r="AT8302" s="2"/>
    </row>
    <row r="8303" spans="1:46" x14ac:dyDescent="0.3">
      <c r="A8303" s="2" t="s">
        <v>274</v>
      </c>
      <c r="B8303" s="2">
        <v>-90</v>
      </c>
      <c r="C8303" s="2"/>
      <c r="D8303" s="2"/>
      <c r="E8303" s="2"/>
      <c r="F8303" s="2"/>
      <c r="G8303" s="2">
        <v>-20</v>
      </c>
      <c r="H8303" s="2"/>
      <c r="I8303" s="2"/>
      <c r="J8303" s="2"/>
      <c r="K8303" s="2"/>
      <c r="L8303" s="2"/>
      <c r="M8303" s="2"/>
      <c r="N8303" s="2"/>
      <c r="O8303" s="2"/>
      <c r="P8303" s="2"/>
      <c r="Q8303" s="2"/>
      <c r="R8303" s="2"/>
      <c r="S8303" s="2"/>
      <c r="T8303" s="2"/>
      <c r="U8303" s="2"/>
      <c r="V8303" s="2"/>
      <c r="W8303" s="2"/>
      <c r="X8303" s="2"/>
      <c r="Y8303" s="2"/>
      <c r="Z8303" s="2"/>
      <c r="AA8303" s="2"/>
      <c r="AB8303" s="2"/>
      <c r="AC8303" s="2"/>
      <c r="AD8303" s="2"/>
      <c r="AE8303" s="2"/>
      <c r="AF8303" s="2"/>
      <c r="AG8303" s="2"/>
      <c r="AH8303" s="2"/>
      <c r="AI8303" s="2">
        <v>-1</v>
      </c>
      <c r="AJ8303" s="2"/>
      <c r="AK8303" s="2"/>
      <c r="AL8303" s="2"/>
      <c r="AM8303" s="2"/>
      <c r="AN8303" s="2"/>
      <c r="AO8303" s="2"/>
      <c r="AP8303" s="2"/>
      <c r="AQ8303" s="2"/>
      <c r="AR8303" s="2"/>
      <c r="AS8303" s="2"/>
      <c r="AT8303" s="2"/>
    </row>
    <row r="8304" spans="1:46" x14ac:dyDescent="0.3">
      <c r="A8304" s="22" t="s">
        <v>1368</v>
      </c>
      <c r="B8304" s="2">
        <v>-40</v>
      </c>
      <c r="C8304" s="2"/>
      <c r="D8304" s="2"/>
      <c r="E8304" s="2"/>
      <c r="F8304" s="2"/>
      <c r="G8304" s="2">
        <v>-3</v>
      </c>
      <c r="H8304" s="2"/>
      <c r="I8304" s="2"/>
      <c r="J8304" s="2">
        <v>-5</v>
      </c>
      <c r="K8304" s="2"/>
      <c r="L8304" s="2"/>
      <c r="M8304" s="2"/>
      <c r="N8304" s="2">
        <v>-3</v>
      </c>
      <c r="O8304" s="2">
        <v>-5</v>
      </c>
      <c r="P8304" s="2"/>
      <c r="Q8304" s="2"/>
      <c r="R8304" s="2"/>
      <c r="S8304" s="2"/>
      <c r="T8304" s="2"/>
      <c r="U8304" s="2"/>
      <c r="V8304" s="2"/>
      <c r="W8304" s="2"/>
      <c r="X8304" s="2"/>
      <c r="Y8304" s="2"/>
      <c r="Z8304" s="2"/>
      <c r="AA8304" s="2"/>
      <c r="AB8304" s="2"/>
      <c r="AC8304" s="2"/>
      <c r="AD8304" s="2"/>
      <c r="AE8304" s="2"/>
      <c r="AF8304" s="2"/>
      <c r="AG8304" s="2"/>
      <c r="AH8304" s="2"/>
      <c r="AI8304" s="2"/>
      <c r="AJ8304" s="2"/>
      <c r="AK8304" s="2"/>
      <c r="AL8304" s="2"/>
      <c r="AM8304" s="2">
        <f t="shared" ref="AM8304:AM8319" si="2386">SUM(B8304:AI8304)</f>
        <v>-56</v>
      </c>
      <c r="AN8304" s="2"/>
      <c r="AO8304" s="2">
        <v>40</v>
      </c>
      <c r="AP8304" s="2">
        <v>8</v>
      </c>
      <c r="AQ8304" s="2"/>
      <c r="AR8304" s="2">
        <f t="shared" ref="AR8304:AR8310" si="2387">SUM(AO8304:AQ8304)</f>
        <v>48</v>
      </c>
      <c r="AS8304" s="2"/>
      <c r="AT8304" s="2"/>
    </row>
    <row r="8305" spans="1:46" x14ac:dyDescent="0.3">
      <c r="A8305" s="2" t="s">
        <v>1019</v>
      </c>
      <c r="B8305" s="2">
        <v>-5</v>
      </c>
      <c r="C8305" s="2"/>
      <c r="D8305" s="2"/>
      <c r="E8305" s="2"/>
      <c r="F8305" s="2"/>
      <c r="G8305" s="2"/>
      <c r="H8305" s="2"/>
      <c r="I8305" s="2"/>
      <c r="J8305" s="2"/>
      <c r="K8305" s="2"/>
      <c r="L8305" s="2"/>
      <c r="M8305" s="2"/>
      <c r="N8305" s="2">
        <v>-6</v>
      </c>
      <c r="O8305" s="2">
        <v>-5</v>
      </c>
      <c r="P8305" s="2"/>
      <c r="Q8305" s="2"/>
      <c r="R8305" s="2"/>
      <c r="S8305" s="2"/>
      <c r="T8305" s="2"/>
      <c r="U8305" s="2"/>
      <c r="V8305" s="2"/>
      <c r="W8305" s="2"/>
      <c r="X8305" s="2"/>
      <c r="Y8305" s="2"/>
      <c r="Z8305" s="2"/>
      <c r="AA8305" s="2"/>
      <c r="AB8305" s="2">
        <v>-2</v>
      </c>
      <c r="AC8305" s="2"/>
      <c r="AD8305" s="2"/>
      <c r="AE8305" s="2"/>
      <c r="AF8305" s="2"/>
      <c r="AG8305" s="2">
        <v>-4</v>
      </c>
      <c r="AH8305" s="2"/>
      <c r="AI8305" s="2"/>
      <c r="AJ8305" s="2"/>
      <c r="AK8305" s="2"/>
      <c r="AL8305" s="2"/>
      <c r="AM8305" s="2">
        <f t="shared" si="2386"/>
        <v>-22</v>
      </c>
      <c r="AN8305" s="2"/>
      <c r="AO8305" s="2">
        <v>5</v>
      </c>
      <c r="AP8305" s="2"/>
      <c r="AQ8305" s="2"/>
      <c r="AR8305" s="2">
        <f t="shared" si="2387"/>
        <v>5</v>
      </c>
      <c r="AS8305" s="2"/>
      <c r="AT8305" s="2"/>
    </row>
    <row r="8306" spans="1:46" x14ac:dyDescent="0.3">
      <c r="A8306" s="2" t="s">
        <v>728</v>
      </c>
      <c r="B8306" s="2">
        <v>-220</v>
      </c>
      <c r="C8306" s="2">
        <v>-4</v>
      </c>
      <c r="D8306" s="2">
        <v>-2</v>
      </c>
      <c r="E8306" s="2"/>
      <c r="F8306" s="2"/>
      <c r="G8306" s="2">
        <v>-54</v>
      </c>
      <c r="H8306" s="2"/>
      <c r="I8306" s="2"/>
      <c r="J8306" s="2">
        <v>-14</v>
      </c>
      <c r="K8306" s="2"/>
      <c r="L8306" s="2"/>
      <c r="M8306" s="2"/>
      <c r="N8306" s="2"/>
      <c r="O8306" s="2"/>
      <c r="P8306" s="2"/>
      <c r="Q8306" s="2"/>
      <c r="R8306" s="2"/>
      <c r="S8306" s="2"/>
      <c r="T8306" s="2"/>
      <c r="U8306" s="2"/>
      <c r="V8306" s="2"/>
      <c r="W8306" s="2"/>
      <c r="X8306" s="2"/>
      <c r="Y8306" s="2"/>
      <c r="Z8306" s="2"/>
      <c r="AA8306" s="2"/>
      <c r="AB8306" s="2">
        <v>-6</v>
      </c>
      <c r="AC8306" s="2"/>
      <c r="AD8306" s="2"/>
      <c r="AE8306" s="2"/>
      <c r="AF8306" s="2"/>
      <c r="AG8306" s="2"/>
      <c r="AH8306" s="2"/>
      <c r="AI8306" s="2"/>
      <c r="AJ8306" s="2"/>
      <c r="AK8306" s="2"/>
      <c r="AL8306" s="2"/>
      <c r="AM8306" s="2">
        <f t="shared" si="2386"/>
        <v>-300</v>
      </c>
      <c r="AN8306" s="2"/>
      <c r="AO8306" s="2">
        <v>220</v>
      </c>
      <c r="AP8306" s="2">
        <v>68</v>
      </c>
      <c r="AQ8306" s="2">
        <v>6</v>
      </c>
      <c r="AR8306" s="2">
        <f t="shared" si="2387"/>
        <v>294</v>
      </c>
      <c r="AS8306" s="2"/>
      <c r="AT8306" s="2"/>
    </row>
    <row r="8307" spans="1:46" x14ac:dyDescent="0.3">
      <c r="A8307" s="22" t="s">
        <v>908</v>
      </c>
      <c r="B8307" s="2">
        <v>-167</v>
      </c>
      <c r="C8307" s="2">
        <v>-2</v>
      </c>
      <c r="D8307" s="2"/>
      <c r="E8307" s="2"/>
      <c r="F8307" s="2"/>
      <c r="G8307" s="2">
        <v>-16</v>
      </c>
      <c r="H8307" s="2"/>
      <c r="I8307" s="2"/>
      <c r="J8307" s="2"/>
      <c r="K8307" s="2"/>
      <c r="L8307" s="2"/>
      <c r="M8307" s="2"/>
      <c r="N8307" s="2">
        <v>-10</v>
      </c>
      <c r="O8307" s="2">
        <v>-4</v>
      </c>
      <c r="P8307" s="2"/>
      <c r="Q8307" s="2"/>
      <c r="R8307" s="2"/>
      <c r="S8307" s="2"/>
      <c r="T8307" s="2"/>
      <c r="U8307" s="2"/>
      <c r="V8307" s="2"/>
      <c r="W8307" s="2"/>
      <c r="X8307" s="2"/>
      <c r="Y8307" s="2"/>
      <c r="Z8307" s="2"/>
      <c r="AA8307" s="2"/>
      <c r="AB8307" s="2">
        <v>-1</v>
      </c>
      <c r="AC8307" s="2"/>
      <c r="AD8307" s="2"/>
      <c r="AE8307" s="2"/>
      <c r="AF8307" s="2"/>
      <c r="AG8307" s="2"/>
      <c r="AH8307" s="2"/>
      <c r="AI8307" s="2"/>
      <c r="AJ8307" s="2"/>
      <c r="AK8307" s="2"/>
      <c r="AL8307" s="2"/>
      <c r="AM8307" s="2">
        <f t="shared" si="2386"/>
        <v>-200</v>
      </c>
      <c r="AN8307" s="22"/>
      <c r="AO8307" s="2">
        <v>167</v>
      </c>
      <c r="AP8307" s="2">
        <v>16</v>
      </c>
      <c r="AQ8307" s="2">
        <v>2</v>
      </c>
      <c r="AR8307" s="2">
        <f t="shared" si="2387"/>
        <v>185</v>
      </c>
      <c r="AS8307" s="22" t="s">
        <v>1370</v>
      </c>
      <c r="AT8307" s="2"/>
    </row>
    <row r="8308" spans="1:46" x14ac:dyDescent="0.3">
      <c r="A8308" s="2" t="s">
        <v>59</v>
      </c>
      <c r="B8308" s="2">
        <v>-87</v>
      </c>
      <c r="C8308" s="2"/>
      <c r="D8308" s="2"/>
      <c r="E8308" s="2"/>
      <c r="F8308" s="2"/>
      <c r="G8308" s="2">
        <v>-6</v>
      </c>
      <c r="H8308" s="2"/>
      <c r="I8308" s="2"/>
      <c r="J8308" s="2">
        <v>-3</v>
      </c>
      <c r="K8308" s="2"/>
      <c r="L8308" s="2"/>
      <c r="M8308" s="2"/>
      <c r="N8308" s="2">
        <v>-5</v>
      </c>
      <c r="O8308" s="2">
        <v>-10</v>
      </c>
      <c r="P8308" s="2"/>
      <c r="Q8308" s="2"/>
      <c r="R8308" s="2"/>
      <c r="S8308" s="2"/>
      <c r="T8308" s="2"/>
      <c r="U8308" s="2"/>
      <c r="V8308" s="2"/>
      <c r="W8308" s="2"/>
      <c r="X8308" s="2"/>
      <c r="Y8308" s="2"/>
      <c r="Z8308" s="2"/>
      <c r="AA8308" s="2"/>
      <c r="AB8308" s="2">
        <v>-1</v>
      </c>
      <c r="AC8308" s="2"/>
      <c r="AD8308" s="2"/>
      <c r="AE8308" s="2"/>
      <c r="AF8308" s="2"/>
      <c r="AG8308" s="2"/>
      <c r="AH8308" s="2"/>
      <c r="AI8308" s="2"/>
      <c r="AJ8308" s="2"/>
      <c r="AK8308" s="2"/>
      <c r="AL8308" s="2"/>
      <c r="AM8308" s="2">
        <f t="shared" si="2386"/>
        <v>-112</v>
      </c>
      <c r="AN8308" s="2"/>
      <c r="AO8308" s="2">
        <v>87</v>
      </c>
      <c r="AP8308" s="2">
        <v>9</v>
      </c>
      <c r="AQ8308" s="2">
        <v>20</v>
      </c>
      <c r="AR8308" s="2">
        <f t="shared" si="2387"/>
        <v>116</v>
      </c>
      <c r="AS8308" s="2"/>
      <c r="AT8308" s="2"/>
    </row>
    <row r="8309" spans="1:46" x14ac:dyDescent="0.3">
      <c r="A8309" s="22" t="s">
        <v>998</v>
      </c>
      <c r="B8309" s="2">
        <v>-173</v>
      </c>
      <c r="C8309" s="2">
        <v>-3</v>
      </c>
      <c r="D8309" s="2"/>
      <c r="E8309" s="2"/>
      <c r="F8309" s="2"/>
      <c r="G8309" s="2">
        <v>-14</v>
      </c>
      <c r="H8309" s="2"/>
      <c r="I8309" s="2"/>
      <c r="J8309" s="2">
        <v>-3</v>
      </c>
      <c r="K8309" s="2"/>
      <c r="L8309" s="2"/>
      <c r="M8309" s="2"/>
      <c r="N8309" s="2">
        <v>-4</v>
      </c>
      <c r="O8309" s="2">
        <v>-10</v>
      </c>
      <c r="P8309" s="2"/>
      <c r="Q8309" s="2"/>
      <c r="R8309" s="2"/>
      <c r="S8309" s="2"/>
      <c r="T8309" s="2"/>
      <c r="U8309" s="2"/>
      <c r="V8309" s="2"/>
      <c r="W8309" s="2"/>
      <c r="X8309" s="2"/>
      <c r="Y8309" s="2"/>
      <c r="Z8309" s="2"/>
      <c r="AA8309" s="2"/>
      <c r="AB8309" s="2">
        <v>-2</v>
      </c>
      <c r="AC8309" s="2"/>
      <c r="AD8309" s="2"/>
      <c r="AE8309" s="2"/>
      <c r="AF8309" s="2"/>
      <c r="AG8309" s="2"/>
      <c r="AH8309" s="2"/>
      <c r="AI8309" s="2">
        <v>-2</v>
      </c>
      <c r="AJ8309" s="2"/>
      <c r="AK8309" s="2"/>
      <c r="AL8309" s="2"/>
      <c r="AM8309" s="2">
        <f t="shared" si="2386"/>
        <v>-211</v>
      </c>
      <c r="AN8309" s="2"/>
      <c r="AO8309" s="2">
        <v>173</v>
      </c>
      <c r="AP8309" s="2">
        <v>17</v>
      </c>
      <c r="AQ8309" s="2">
        <v>3</v>
      </c>
      <c r="AR8309" s="2">
        <f t="shared" si="2387"/>
        <v>193</v>
      </c>
      <c r="AS8309" s="22" t="s">
        <v>1371</v>
      </c>
      <c r="AT8309" s="2"/>
    </row>
    <row r="8310" spans="1:46" x14ac:dyDescent="0.3">
      <c r="A8310" s="2" t="s">
        <v>1372</v>
      </c>
      <c r="B8310" s="2">
        <v>-99</v>
      </c>
      <c r="C8310" s="2"/>
      <c r="D8310" s="2"/>
      <c r="E8310" s="2"/>
      <c r="F8310" s="2"/>
      <c r="G8310" s="2">
        <v>-10</v>
      </c>
      <c r="H8310" s="2"/>
      <c r="I8310" s="2"/>
      <c r="J8310" s="2">
        <v>-1</v>
      </c>
      <c r="K8310" s="2"/>
      <c r="L8310" s="2"/>
      <c r="M8310" s="2"/>
      <c r="N8310" s="2"/>
      <c r="O8310" s="2">
        <v>-6</v>
      </c>
      <c r="P8310" s="2"/>
      <c r="Q8310" s="2"/>
      <c r="R8310" s="2"/>
      <c r="S8310" s="2"/>
      <c r="T8310" s="2"/>
      <c r="U8310" s="2"/>
      <c r="V8310" s="2"/>
      <c r="W8310" s="2"/>
      <c r="X8310" s="2"/>
      <c r="Y8310" s="2"/>
      <c r="Z8310" s="2">
        <v>-1</v>
      </c>
      <c r="AA8310" s="2"/>
      <c r="AB8310" s="2"/>
      <c r="AC8310" s="2"/>
      <c r="AD8310" s="2"/>
      <c r="AE8310" s="2"/>
      <c r="AF8310" s="2"/>
      <c r="AG8310" s="2"/>
      <c r="AH8310" s="2"/>
      <c r="AI8310" s="2"/>
      <c r="AJ8310" s="2"/>
      <c r="AK8310" s="2"/>
      <c r="AL8310" s="2"/>
      <c r="AM8310" s="2">
        <f t="shared" si="2386"/>
        <v>-117</v>
      </c>
      <c r="AN8310" s="2"/>
      <c r="AO8310" s="2">
        <v>99</v>
      </c>
      <c r="AP8310" s="2">
        <v>11</v>
      </c>
      <c r="AQ8310" s="2"/>
      <c r="AR8310" s="2">
        <f t="shared" si="2387"/>
        <v>110</v>
      </c>
      <c r="AS8310" s="2"/>
      <c r="AT8310" s="2"/>
    </row>
    <row r="8311" spans="1:46" x14ac:dyDescent="0.3">
      <c r="A8311" s="2" t="s">
        <v>117</v>
      </c>
      <c r="B8311" s="2">
        <v>588</v>
      </c>
      <c r="C8311" s="2">
        <v>40</v>
      </c>
      <c r="D8311" s="2"/>
      <c r="E8311" s="2"/>
      <c r="F8311" s="2"/>
      <c r="G8311" s="2"/>
      <c r="H8311" s="2"/>
      <c r="I8311" s="2"/>
      <c r="J8311" s="2"/>
      <c r="K8311" s="2"/>
      <c r="L8311" s="2"/>
      <c r="M8311" s="2"/>
      <c r="N8311" s="2"/>
      <c r="O8311" s="2"/>
      <c r="P8311" s="2"/>
      <c r="Q8311" s="2"/>
      <c r="R8311" s="2"/>
      <c r="S8311" s="2"/>
      <c r="T8311" s="2"/>
      <c r="U8311" s="2"/>
      <c r="V8311" s="2"/>
      <c r="W8311" s="2"/>
      <c r="X8311" s="2"/>
      <c r="Y8311" s="2"/>
      <c r="Z8311" s="2"/>
      <c r="AA8311" s="2"/>
      <c r="AB8311" s="2"/>
      <c r="AC8311" s="2"/>
      <c r="AD8311" s="2"/>
      <c r="AE8311" s="2"/>
      <c r="AF8311" s="2">
        <v>1</v>
      </c>
      <c r="AG8311" s="2"/>
      <c r="AH8311" s="2"/>
      <c r="AI8311" s="2">
        <v>100</v>
      </c>
      <c r="AJ8311" s="2"/>
      <c r="AK8311" s="2"/>
      <c r="AL8311" s="2"/>
      <c r="AM8311" s="2">
        <f t="shared" si="2386"/>
        <v>729</v>
      </c>
      <c r="AN8311" s="2"/>
      <c r="AO8311" s="2"/>
      <c r="AP8311" s="2"/>
      <c r="AQ8311" s="2"/>
      <c r="AR8311" s="2"/>
      <c r="AS8311" s="2"/>
      <c r="AT8311" s="2"/>
    </row>
    <row r="8312" spans="1:46" x14ac:dyDescent="0.3">
      <c r="A8312" s="2" t="s">
        <v>118</v>
      </c>
      <c r="B8312" s="2"/>
      <c r="C8312" s="2"/>
      <c r="D8312" s="2"/>
      <c r="E8312" s="2"/>
      <c r="F8312" s="2"/>
      <c r="G8312" s="2"/>
      <c r="H8312" s="2"/>
      <c r="I8312" s="2"/>
      <c r="J8312" s="2"/>
      <c r="K8312" s="2"/>
      <c r="L8312" s="2"/>
      <c r="M8312" s="2"/>
      <c r="N8312" s="2"/>
      <c r="O8312" s="2"/>
      <c r="P8312" s="2"/>
      <c r="Q8312" s="2"/>
      <c r="R8312" s="2"/>
      <c r="S8312" s="2"/>
      <c r="T8312" s="2"/>
      <c r="U8312" s="2"/>
      <c r="V8312" s="2"/>
      <c r="W8312" s="2"/>
      <c r="X8312" s="2"/>
      <c r="Y8312" s="2"/>
      <c r="Z8312" s="2"/>
      <c r="AA8312" s="2"/>
      <c r="AB8312" s="2"/>
      <c r="AC8312" s="2"/>
      <c r="AD8312" s="2"/>
      <c r="AE8312" s="2"/>
      <c r="AF8312" s="2"/>
      <c r="AG8312" s="2"/>
      <c r="AH8312" s="2"/>
      <c r="AI8312" s="2"/>
      <c r="AJ8312" s="2"/>
      <c r="AK8312" s="2"/>
      <c r="AL8312" s="2"/>
      <c r="AM8312" s="2">
        <f t="shared" si="2386"/>
        <v>0</v>
      </c>
      <c r="AN8312" s="2"/>
      <c r="AO8312" s="2">
        <v>-358</v>
      </c>
      <c r="AP8312" s="2">
        <v>-294</v>
      </c>
      <c r="AQ8312" s="2">
        <v>-30</v>
      </c>
      <c r="AR8312" s="2">
        <f t="shared" ref="AR8312:AR8318" si="2388">SUM(AO8312:AQ8312)</f>
        <v>-682</v>
      </c>
      <c r="AS8312" s="2"/>
      <c r="AT8312" s="2"/>
    </row>
    <row r="8313" spans="1:46" x14ac:dyDescent="0.3">
      <c r="A8313" s="1" t="s">
        <v>643</v>
      </c>
      <c r="B8313" s="1">
        <f>SUM(B8300:B8312)</f>
        <v>1749.5</v>
      </c>
      <c r="C8313" s="1">
        <v>263.5</v>
      </c>
      <c r="D8313" s="1">
        <v>44</v>
      </c>
      <c r="E8313" s="1">
        <f>SUM(E8300:E8312)</f>
        <v>0</v>
      </c>
      <c r="F8313" s="1">
        <f>SUM(F8300:F8312)</f>
        <v>0</v>
      </c>
      <c r="G8313" s="1">
        <v>170</v>
      </c>
      <c r="H8313" s="1">
        <f>SUM(H8300:H8312)</f>
        <v>0</v>
      </c>
      <c r="I8313" s="1">
        <f>SUM(I8300:I8312)</f>
        <v>0</v>
      </c>
      <c r="J8313" s="1">
        <v>93.5</v>
      </c>
      <c r="K8313" s="1"/>
      <c r="L8313" s="1">
        <f>SUM(L8300:L8312)</f>
        <v>0</v>
      </c>
      <c r="M8313" s="1"/>
      <c r="N8313" s="1">
        <v>133</v>
      </c>
      <c r="O8313" s="1">
        <v>155</v>
      </c>
      <c r="P8313" s="1">
        <f>SUM(P8300:P8312)</f>
        <v>0</v>
      </c>
      <c r="Q8313" s="1"/>
      <c r="R8313" s="1"/>
      <c r="S8313" s="1">
        <v>47</v>
      </c>
      <c r="T8313" s="1">
        <f>SUM(T8300:T8312)</f>
        <v>7</v>
      </c>
      <c r="U8313" s="1">
        <f>SUM(U8300:U8312)</f>
        <v>0</v>
      </c>
      <c r="V8313" s="1">
        <f>SUM(V8300:V8312)</f>
        <v>65</v>
      </c>
      <c r="W8313" s="1"/>
      <c r="X8313" s="1">
        <v>4</v>
      </c>
      <c r="Y8313" s="1">
        <v>5</v>
      </c>
      <c r="Z8313" s="1">
        <v>60</v>
      </c>
      <c r="AA8313" s="1"/>
      <c r="AB8313" s="1">
        <f>SUM(AB8300:AB8312)</f>
        <v>110</v>
      </c>
      <c r="AC8313" s="1"/>
      <c r="AD8313" s="1"/>
      <c r="AE8313" s="1">
        <v>5</v>
      </c>
      <c r="AF8313" s="1">
        <v>4</v>
      </c>
      <c r="AG8313" s="1">
        <f>SUM(AG8300:AG8312)</f>
        <v>18.5</v>
      </c>
      <c r="AH8313" s="1"/>
      <c r="AI8313" s="1">
        <v>100</v>
      </c>
      <c r="AJ8313" s="1"/>
      <c r="AK8313" s="1"/>
      <c r="AL8313" s="1"/>
      <c r="AM8313" s="1">
        <f t="shared" si="2386"/>
        <v>3034</v>
      </c>
      <c r="AN8313" s="1" t="s">
        <v>1373</v>
      </c>
      <c r="AO8313" s="1">
        <f>SUM(AO8300:AO8312)</f>
        <v>6515.5499999999993</v>
      </c>
      <c r="AP8313" s="1">
        <f>SUM(AP8300:AP8312)</f>
        <v>3020.1699999999983</v>
      </c>
      <c r="AQ8313" s="1">
        <f>SUM(AQ8300:AQ8312)</f>
        <v>715.57999999999993</v>
      </c>
      <c r="AR8313" s="1">
        <f t="shared" si="2388"/>
        <v>10251.299999999997</v>
      </c>
      <c r="AS8313" s="2"/>
      <c r="AT8313" s="2"/>
    </row>
    <row r="8314" spans="1:46" x14ac:dyDescent="0.3">
      <c r="A8314" s="2" t="s">
        <v>1039</v>
      </c>
      <c r="B8314" s="2"/>
      <c r="C8314" s="2"/>
      <c r="D8314" s="2"/>
      <c r="E8314" s="2"/>
      <c r="F8314" s="2"/>
      <c r="G8314" s="2"/>
      <c r="H8314" s="2"/>
      <c r="I8314" s="2"/>
      <c r="J8314" s="2"/>
      <c r="K8314" s="2"/>
      <c r="L8314" s="2"/>
      <c r="M8314" s="2"/>
      <c r="N8314" s="2"/>
      <c r="O8314" s="2"/>
      <c r="P8314" s="2"/>
      <c r="Q8314" s="2"/>
      <c r="R8314" s="2"/>
      <c r="S8314" s="2"/>
      <c r="T8314" s="2"/>
      <c r="U8314" s="2"/>
      <c r="V8314" s="2"/>
      <c r="W8314" s="2"/>
      <c r="X8314" s="2"/>
      <c r="Y8314" s="2"/>
      <c r="Z8314" s="2">
        <v>60</v>
      </c>
      <c r="AA8314" s="2"/>
      <c r="AB8314" s="2"/>
      <c r="AC8314" s="2"/>
      <c r="AD8314" s="2"/>
      <c r="AE8314" s="2"/>
      <c r="AF8314" s="2"/>
      <c r="AG8314" s="2"/>
      <c r="AH8314" s="2"/>
      <c r="AI8314" s="2"/>
      <c r="AJ8314" s="2"/>
      <c r="AK8314" s="2"/>
      <c r="AL8314" s="2"/>
      <c r="AM8314" s="2">
        <f t="shared" si="2386"/>
        <v>60</v>
      </c>
      <c r="AN8314" s="2"/>
      <c r="AO8314" s="2">
        <v>0</v>
      </c>
      <c r="AP8314" s="2"/>
      <c r="AQ8314" s="2"/>
      <c r="AR8314" s="2">
        <f t="shared" si="2388"/>
        <v>0</v>
      </c>
      <c r="AS8314" s="2"/>
      <c r="AT8314" s="2"/>
    </row>
    <row r="8315" spans="1:46" x14ac:dyDescent="0.3">
      <c r="A8315" s="2" t="s">
        <v>908</v>
      </c>
      <c r="B8315" s="2">
        <v>-192</v>
      </c>
      <c r="C8315" s="2">
        <v>-6</v>
      </c>
      <c r="D8315" s="2"/>
      <c r="E8315" s="2"/>
      <c r="F8315" s="2"/>
      <c r="G8315" s="2">
        <v>-7</v>
      </c>
      <c r="H8315" s="2"/>
      <c r="I8315" s="2"/>
      <c r="J8315" s="2">
        <v>-3</v>
      </c>
      <c r="K8315" s="2"/>
      <c r="L8315" s="2"/>
      <c r="M8315" s="2"/>
      <c r="N8315" s="2"/>
      <c r="O8315" s="2">
        <v>-11</v>
      </c>
      <c r="P8315" s="2"/>
      <c r="Q8315" s="2"/>
      <c r="R8315" s="2"/>
      <c r="S8315" s="2"/>
      <c r="T8315" s="2"/>
      <c r="U8315" s="2"/>
      <c r="V8315" s="2"/>
      <c r="W8315" s="2"/>
      <c r="X8315" s="2"/>
      <c r="Y8315" s="2"/>
      <c r="Z8315" s="2"/>
      <c r="AA8315" s="2"/>
      <c r="AB8315" s="2"/>
      <c r="AC8315" s="2"/>
      <c r="AD8315" s="2"/>
      <c r="AE8315" s="2"/>
      <c r="AF8315" s="2"/>
      <c r="AG8315" s="2"/>
      <c r="AH8315" s="2"/>
      <c r="AI8315" s="2"/>
      <c r="AJ8315" s="2"/>
      <c r="AK8315" s="2"/>
      <c r="AL8315" s="2"/>
      <c r="AM8315" s="2">
        <f t="shared" si="2386"/>
        <v>-219</v>
      </c>
      <c r="AN8315" s="2"/>
      <c r="AO8315" s="2">
        <v>192</v>
      </c>
      <c r="AP8315" s="2">
        <v>3</v>
      </c>
      <c r="AQ8315" s="2">
        <v>6</v>
      </c>
      <c r="AR8315" s="2">
        <f t="shared" si="2388"/>
        <v>201</v>
      </c>
      <c r="AS8315" s="2"/>
      <c r="AT8315" s="2"/>
    </row>
    <row r="8316" spans="1:46" x14ac:dyDescent="0.3">
      <c r="A8316" s="2" t="s">
        <v>1273</v>
      </c>
      <c r="B8316" s="2">
        <v>-3</v>
      </c>
      <c r="C8316" s="2"/>
      <c r="D8316" s="2"/>
      <c r="E8316" s="2"/>
      <c r="F8316" s="2"/>
      <c r="G8316" s="2">
        <v>-3</v>
      </c>
      <c r="H8316" s="2"/>
      <c r="I8316" s="2"/>
      <c r="J8316" s="2"/>
      <c r="K8316" s="2"/>
      <c r="L8316" s="2"/>
      <c r="M8316" s="2"/>
      <c r="N8316" s="2"/>
      <c r="O8316" s="2"/>
      <c r="P8316" s="2"/>
      <c r="Q8316" s="2"/>
      <c r="R8316" s="2"/>
      <c r="S8316" s="2"/>
      <c r="T8316" s="2"/>
      <c r="U8316" s="2"/>
      <c r="V8316" s="2"/>
      <c r="W8316" s="2"/>
      <c r="X8316" s="2"/>
      <c r="Y8316" s="2"/>
      <c r="Z8316" s="2"/>
      <c r="AA8316" s="2"/>
      <c r="AB8316" s="2"/>
      <c r="AC8316" s="2"/>
      <c r="AD8316" s="2"/>
      <c r="AE8316" s="2"/>
      <c r="AF8316" s="2"/>
      <c r="AG8316" s="2"/>
      <c r="AH8316" s="2"/>
      <c r="AI8316" s="2"/>
      <c r="AJ8316" s="2"/>
      <c r="AK8316" s="2"/>
      <c r="AL8316" s="2"/>
      <c r="AM8316" s="2">
        <f t="shared" si="2386"/>
        <v>-6</v>
      </c>
      <c r="AN8316" s="2"/>
      <c r="AO8316" s="2">
        <v>3</v>
      </c>
      <c r="AP8316" s="2">
        <v>3</v>
      </c>
      <c r="AQ8316" s="2"/>
      <c r="AR8316" s="2">
        <f t="shared" si="2388"/>
        <v>6</v>
      </c>
      <c r="AS8316" s="2"/>
      <c r="AT8316" s="2"/>
    </row>
    <row r="8317" spans="1:46" x14ac:dyDescent="0.3">
      <c r="A8317" s="2" t="s">
        <v>1019</v>
      </c>
      <c r="B8317" s="2">
        <v>-75</v>
      </c>
      <c r="C8317" s="2"/>
      <c r="D8317" s="2"/>
      <c r="E8317" s="2"/>
      <c r="F8317" s="2"/>
      <c r="G8317" s="2">
        <v>-15</v>
      </c>
      <c r="H8317" s="2"/>
      <c r="I8317" s="2"/>
      <c r="J8317" s="2">
        <v>-6</v>
      </c>
      <c r="K8317" s="2"/>
      <c r="L8317" s="2"/>
      <c r="M8317" s="2"/>
      <c r="N8317" s="2"/>
      <c r="O8317" s="2"/>
      <c r="P8317" s="2"/>
      <c r="Q8317" s="2"/>
      <c r="R8317" s="2"/>
      <c r="S8317" s="2"/>
      <c r="T8317" s="2"/>
      <c r="U8317" s="2"/>
      <c r="V8317" s="2">
        <v>-2</v>
      </c>
      <c r="W8317" s="2"/>
      <c r="X8317" s="2"/>
      <c r="Y8317" s="2"/>
      <c r="Z8317" s="2"/>
      <c r="AA8317" s="2"/>
      <c r="AB8317" s="2">
        <v>-5</v>
      </c>
      <c r="AC8317" s="2"/>
      <c r="AD8317" s="2"/>
      <c r="AE8317" s="2"/>
      <c r="AF8317" s="2"/>
      <c r="AG8317" s="2">
        <v>-4</v>
      </c>
      <c r="AH8317" s="2"/>
      <c r="AI8317" s="2"/>
      <c r="AJ8317" s="2"/>
      <c r="AK8317" s="2"/>
      <c r="AL8317" s="2"/>
      <c r="AM8317" s="2">
        <f t="shared" si="2386"/>
        <v>-107</v>
      </c>
      <c r="AN8317" s="2"/>
      <c r="AO8317" s="2">
        <v>75</v>
      </c>
      <c r="AP8317" s="2">
        <v>21</v>
      </c>
      <c r="AQ8317" s="2"/>
      <c r="AR8317" s="2">
        <f t="shared" si="2388"/>
        <v>96</v>
      </c>
      <c r="AS8317" s="2"/>
      <c r="AT8317" s="2"/>
    </row>
    <row r="8318" spans="1:46" x14ac:dyDescent="0.3">
      <c r="A8318" s="2" t="s">
        <v>37</v>
      </c>
      <c r="B8318" s="2">
        <v>-30.5</v>
      </c>
      <c r="C8318" s="2">
        <v>-0.5</v>
      </c>
      <c r="D8318" s="2"/>
      <c r="E8318" s="2"/>
      <c r="F8318" s="2"/>
      <c r="G8318" s="2">
        <v>-6</v>
      </c>
      <c r="H8318" s="2"/>
      <c r="I8318" s="2"/>
      <c r="J8318" s="2">
        <v>-1</v>
      </c>
      <c r="K8318" s="2"/>
      <c r="L8318" s="2"/>
      <c r="M8318" s="2"/>
      <c r="N8318" s="2"/>
      <c r="O8318" s="2">
        <v>-5</v>
      </c>
      <c r="P8318" s="2"/>
      <c r="Q8318" s="2"/>
      <c r="R8318" s="2"/>
      <c r="S8318" s="2"/>
      <c r="T8318" s="2"/>
      <c r="U8318" s="2"/>
      <c r="V8318" s="2"/>
      <c r="W8318" s="2"/>
      <c r="X8318" s="2"/>
      <c r="Y8318" s="2"/>
      <c r="Z8318" s="2"/>
      <c r="AA8318" s="2"/>
      <c r="AB8318" s="2">
        <v>-1</v>
      </c>
      <c r="AC8318" s="2"/>
      <c r="AD8318" s="2"/>
      <c r="AE8318" s="2"/>
      <c r="AF8318" s="2"/>
      <c r="AG8318" s="2"/>
      <c r="AH8318" s="2"/>
      <c r="AI8318" s="2"/>
      <c r="AJ8318" s="2"/>
      <c r="AK8318" s="2"/>
      <c r="AL8318" s="2"/>
      <c r="AM8318" s="2">
        <f t="shared" si="2386"/>
        <v>-44</v>
      </c>
      <c r="AN8318" s="2"/>
      <c r="AO8318" s="2">
        <v>30</v>
      </c>
      <c r="AP8318" s="2">
        <v>7</v>
      </c>
      <c r="AQ8318" s="2">
        <v>-0.5</v>
      </c>
      <c r="AR8318" s="2">
        <f t="shared" si="2388"/>
        <v>36.5</v>
      </c>
      <c r="AS8318" s="2"/>
      <c r="AT8318" s="2"/>
    </row>
    <row r="8319" spans="1:46" x14ac:dyDescent="0.3">
      <c r="A8319" s="2" t="s">
        <v>71</v>
      </c>
      <c r="B8319" s="2">
        <v>630</v>
      </c>
      <c r="C8319" s="2"/>
      <c r="D8319" s="2"/>
      <c r="E8319" s="2"/>
      <c r="F8319" s="2"/>
      <c r="G8319" s="2">
        <v>64</v>
      </c>
      <c r="H8319" s="2"/>
      <c r="I8319" s="2"/>
      <c r="J8319" s="2"/>
      <c r="K8319" s="2"/>
      <c r="L8319" s="2"/>
      <c r="M8319" s="2"/>
      <c r="N8319" s="2"/>
      <c r="O8319" s="2"/>
      <c r="P8319" s="2"/>
      <c r="Q8319" s="2"/>
      <c r="R8319" s="2"/>
      <c r="S8319" s="2"/>
      <c r="T8319" s="2"/>
      <c r="U8319" s="2"/>
      <c r="V8319" s="2"/>
      <c r="W8319" s="2"/>
      <c r="X8319" s="2"/>
      <c r="Y8319" s="2"/>
      <c r="Z8319" s="2">
        <v>50</v>
      </c>
      <c r="AA8319" s="2"/>
      <c r="AB8319" s="2"/>
      <c r="AC8319" s="2"/>
      <c r="AD8319" s="2"/>
      <c r="AE8319" s="2"/>
      <c r="AF8319" s="2"/>
      <c r="AG8319" s="2"/>
      <c r="AH8319" s="2"/>
      <c r="AI8319" s="2"/>
      <c r="AJ8319" s="2"/>
      <c r="AK8319" s="2"/>
      <c r="AL8319" s="2"/>
      <c r="AM8319" s="2">
        <f t="shared" si="2386"/>
        <v>744</v>
      </c>
      <c r="AN8319" s="2"/>
      <c r="AO8319" s="2"/>
      <c r="AP8319" s="2"/>
      <c r="AQ8319" s="2"/>
      <c r="AR8319" s="2"/>
      <c r="AS8319" s="2"/>
      <c r="AT8319" s="2"/>
    </row>
    <row r="8320" spans="1:46" x14ac:dyDescent="0.3">
      <c r="A8320" s="2" t="s">
        <v>118</v>
      </c>
      <c r="B8320" s="2"/>
      <c r="C8320" s="2"/>
      <c r="D8320" s="2"/>
      <c r="E8320" s="2"/>
      <c r="F8320" s="2"/>
      <c r="G8320" s="2"/>
      <c r="H8320" s="2"/>
      <c r="I8320" s="2"/>
      <c r="J8320" s="2"/>
      <c r="K8320" s="2"/>
      <c r="L8320" s="2"/>
      <c r="M8320" s="2"/>
      <c r="N8320" s="2"/>
      <c r="O8320" s="2"/>
      <c r="P8320" s="2"/>
      <c r="Q8320" s="2"/>
      <c r="R8320" s="2"/>
      <c r="S8320" s="2"/>
      <c r="T8320" s="2"/>
      <c r="U8320" s="2"/>
      <c r="V8320" s="2"/>
      <c r="W8320" s="2"/>
      <c r="X8320" s="2"/>
      <c r="Y8320" s="2"/>
      <c r="Z8320" s="2"/>
      <c r="AA8320" s="2"/>
      <c r="AB8320" s="2"/>
      <c r="AC8320" s="2"/>
      <c r="AD8320" s="2"/>
      <c r="AE8320" s="2"/>
      <c r="AF8320" s="2"/>
      <c r="AG8320" s="2"/>
      <c r="AH8320" s="2"/>
      <c r="AI8320" s="2"/>
      <c r="AJ8320" s="2"/>
      <c r="AK8320" s="2"/>
      <c r="AL8320" s="2"/>
      <c r="AM8320" s="2"/>
      <c r="AN8320" s="2"/>
      <c r="AO8320" s="2">
        <v>-336</v>
      </c>
      <c r="AP8320" s="2">
        <v>-358</v>
      </c>
      <c r="AQ8320" s="2"/>
      <c r="AR8320" s="2">
        <f t="shared" ref="AR8320:AR8329" si="2389">SUM(AO8320:AQ8320)</f>
        <v>-694</v>
      </c>
      <c r="AS8320" s="2"/>
      <c r="AT8320" s="2"/>
    </row>
    <row r="8321" spans="1:46" x14ac:dyDescent="0.3">
      <c r="A8321" s="1" t="s">
        <v>644</v>
      </c>
      <c r="B8321" s="1">
        <f t="shared" ref="B8321:J8321" si="2390">SUM(B8313:B8320)</f>
        <v>2079</v>
      </c>
      <c r="C8321" s="1">
        <f t="shared" si="2390"/>
        <v>257</v>
      </c>
      <c r="D8321" s="1">
        <f t="shared" si="2390"/>
        <v>44</v>
      </c>
      <c r="E8321" s="1">
        <f t="shared" si="2390"/>
        <v>0</v>
      </c>
      <c r="F8321" s="1">
        <f t="shared" si="2390"/>
        <v>0</v>
      </c>
      <c r="G8321" s="1">
        <f t="shared" si="2390"/>
        <v>203</v>
      </c>
      <c r="H8321" s="1">
        <f t="shared" si="2390"/>
        <v>0</v>
      </c>
      <c r="I8321" s="1">
        <f t="shared" si="2390"/>
        <v>0</v>
      </c>
      <c r="J8321" s="1">
        <f t="shared" si="2390"/>
        <v>83.5</v>
      </c>
      <c r="K8321" s="1"/>
      <c r="L8321" s="1">
        <f>SUM(L8313:L8320)</f>
        <v>0</v>
      </c>
      <c r="M8321" s="1"/>
      <c r="N8321" s="1">
        <f>SUM(N8313:N8320)</f>
        <v>133</v>
      </c>
      <c r="O8321" s="1">
        <f>SUM(O8313:O8320)</f>
        <v>139</v>
      </c>
      <c r="P8321" s="1">
        <f>SUM(P8313:P8320)</f>
        <v>0</v>
      </c>
      <c r="Q8321" s="1"/>
      <c r="R8321" s="1"/>
      <c r="S8321" s="1">
        <f>SUM(S8313:S8320)</f>
        <v>47</v>
      </c>
      <c r="T8321" s="1">
        <f>SUM(T8313:T8320)</f>
        <v>7</v>
      </c>
      <c r="U8321" s="1">
        <f>SUM(U8313:U8320)</f>
        <v>0</v>
      </c>
      <c r="V8321" s="1">
        <f>SUM(V8313:V8320)</f>
        <v>63</v>
      </c>
      <c r="W8321" s="1"/>
      <c r="X8321" s="1">
        <f>SUM(X8313:X8320)</f>
        <v>4</v>
      </c>
      <c r="Y8321" s="1">
        <f>SUM(Y8313:Y8320)</f>
        <v>5</v>
      </c>
      <c r="Z8321" s="1">
        <f>SUM(Z8313:Z8320)</f>
        <v>170</v>
      </c>
      <c r="AA8321" s="1"/>
      <c r="AB8321" s="1">
        <f>SUM(AB8313:AB8320)</f>
        <v>104</v>
      </c>
      <c r="AC8321" s="1"/>
      <c r="AD8321" s="1"/>
      <c r="AE8321" s="1">
        <f>SUM(AE8313:AE8320)</f>
        <v>5</v>
      </c>
      <c r="AF8321" s="1">
        <f>SUM(AF8313:AF8320)</f>
        <v>4</v>
      </c>
      <c r="AG8321" s="1">
        <f>SUM(AG8313:AG8320)</f>
        <v>14.5</v>
      </c>
      <c r="AH8321" s="1"/>
      <c r="AI8321" s="1">
        <f>SUM(AI8313:AI8320)</f>
        <v>100</v>
      </c>
      <c r="AJ8321" s="1"/>
      <c r="AK8321" s="1"/>
      <c r="AL8321" s="1"/>
      <c r="AM8321" s="1">
        <f t="shared" ref="AM8321:AM8330" si="2391">SUM(B8321:AI8321)</f>
        <v>3462</v>
      </c>
      <c r="AN8321" s="1" t="s">
        <v>644</v>
      </c>
      <c r="AO8321" s="1">
        <f>SUM(AO8313:AO8320)</f>
        <v>6479.5499999999993</v>
      </c>
      <c r="AP8321" s="1">
        <f>SUM(AP8313:AP8320)</f>
        <v>2696.1699999999983</v>
      </c>
      <c r="AQ8321" s="1">
        <f>SUM(AQ8313:AQ8320)</f>
        <v>721.07999999999993</v>
      </c>
      <c r="AR8321" s="1">
        <f t="shared" si="2389"/>
        <v>9896.7999999999975</v>
      </c>
      <c r="AS8321" s="2"/>
      <c r="AT8321" s="2"/>
    </row>
    <row r="8322" spans="1:46" x14ac:dyDescent="0.3">
      <c r="A8322" s="2" t="s">
        <v>1019</v>
      </c>
      <c r="B8322" s="2">
        <v>-22</v>
      </c>
      <c r="C8322" s="2">
        <v>-3</v>
      </c>
      <c r="D8322" s="2"/>
      <c r="E8322" s="2"/>
      <c r="F8322" s="2"/>
      <c r="G8322" s="2"/>
      <c r="H8322" s="2"/>
      <c r="I8322" s="2"/>
      <c r="J8322" s="2">
        <v>-6</v>
      </c>
      <c r="K8322" s="2"/>
      <c r="L8322" s="2"/>
      <c r="M8322" s="2"/>
      <c r="N8322" s="2"/>
      <c r="O8322" s="2"/>
      <c r="P8322" s="2"/>
      <c r="Q8322" s="2"/>
      <c r="R8322" s="2"/>
      <c r="S8322" s="2"/>
      <c r="T8322" s="2"/>
      <c r="U8322" s="2"/>
      <c r="V8322" s="2"/>
      <c r="W8322" s="2"/>
      <c r="X8322" s="2"/>
      <c r="Y8322" s="2"/>
      <c r="Z8322" s="2"/>
      <c r="AA8322" s="2"/>
      <c r="AB8322" s="2"/>
      <c r="AC8322" s="2"/>
      <c r="AD8322" s="2"/>
      <c r="AE8322" s="2"/>
      <c r="AF8322" s="2"/>
      <c r="AG8322" s="2"/>
      <c r="AH8322" s="2"/>
      <c r="AI8322" s="2"/>
      <c r="AJ8322" s="2"/>
      <c r="AK8322" s="2"/>
      <c r="AL8322" s="2"/>
      <c r="AM8322" s="2">
        <f t="shared" si="2391"/>
        <v>-31</v>
      </c>
      <c r="AN8322" s="2"/>
      <c r="AO8322" s="2">
        <v>22</v>
      </c>
      <c r="AP8322" s="2">
        <v>6</v>
      </c>
      <c r="AQ8322" s="2">
        <v>3</v>
      </c>
      <c r="AR8322" s="2">
        <f t="shared" si="2389"/>
        <v>31</v>
      </c>
      <c r="AS8322" s="2"/>
      <c r="AT8322" s="2"/>
    </row>
    <row r="8323" spans="1:46" x14ac:dyDescent="0.3">
      <c r="A8323" s="2" t="s">
        <v>1273</v>
      </c>
      <c r="B8323" s="2">
        <v>-13</v>
      </c>
      <c r="C8323" s="2"/>
      <c r="D8323" s="2"/>
      <c r="E8323" s="2"/>
      <c r="F8323" s="2"/>
      <c r="G8323" s="2"/>
      <c r="H8323" s="2"/>
      <c r="I8323" s="2"/>
      <c r="J8323" s="2">
        <v>-0.5</v>
      </c>
      <c r="K8323" s="2"/>
      <c r="L8323" s="2"/>
      <c r="M8323" s="2"/>
      <c r="N8323" s="2">
        <v>-5</v>
      </c>
      <c r="O8323" s="2">
        <v>-9</v>
      </c>
      <c r="P8323" s="2"/>
      <c r="Q8323" s="2"/>
      <c r="R8323" s="2"/>
      <c r="S8323" s="2"/>
      <c r="T8323" s="2"/>
      <c r="U8323" s="2"/>
      <c r="V8323" s="2"/>
      <c r="W8323" s="2"/>
      <c r="X8323" s="2"/>
      <c r="Y8323" s="2"/>
      <c r="Z8323" s="2"/>
      <c r="AA8323" s="2"/>
      <c r="AB8323" s="2"/>
      <c r="AC8323" s="2"/>
      <c r="AD8323" s="2"/>
      <c r="AE8323" s="2"/>
      <c r="AF8323" s="2"/>
      <c r="AG8323" s="2"/>
      <c r="AH8323" s="2"/>
      <c r="AI8323" s="2"/>
      <c r="AJ8323" s="2"/>
      <c r="AK8323" s="2"/>
      <c r="AL8323" s="2"/>
      <c r="AM8323" s="2">
        <f t="shared" si="2391"/>
        <v>-27.5</v>
      </c>
      <c r="AN8323" s="2"/>
      <c r="AO8323" s="2">
        <v>13</v>
      </c>
      <c r="AP8323" s="2">
        <v>-0.5</v>
      </c>
      <c r="AQ8323" s="2"/>
      <c r="AR8323" s="2">
        <f t="shared" si="2389"/>
        <v>12.5</v>
      </c>
      <c r="AS8323" s="2"/>
      <c r="AT8323" s="2"/>
    </row>
    <row r="8324" spans="1:46" x14ac:dyDescent="0.3">
      <c r="A8324" s="21" t="s">
        <v>980</v>
      </c>
      <c r="B8324" s="2"/>
      <c r="C8324" s="2"/>
      <c r="D8324" s="2"/>
      <c r="E8324" s="2"/>
      <c r="F8324" s="2"/>
      <c r="G8324" s="2"/>
      <c r="H8324" s="2"/>
      <c r="I8324" s="2"/>
      <c r="J8324" s="2"/>
      <c r="K8324" s="2"/>
      <c r="L8324" s="2"/>
      <c r="M8324" s="2"/>
      <c r="N8324" s="2">
        <v>-20</v>
      </c>
      <c r="O8324" s="2"/>
      <c r="P8324" s="2"/>
      <c r="Q8324" s="2"/>
      <c r="R8324" s="2"/>
      <c r="S8324" s="2"/>
      <c r="T8324" s="2"/>
      <c r="U8324" s="2"/>
      <c r="V8324" s="2"/>
      <c r="W8324" s="2"/>
      <c r="X8324" s="2"/>
      <c r="Y8324" s="2"/>
      <c r="Z8324" s="2"/>
      <c r="AA8324" s="2"/>
      <c r="AB8324" s="2"/>
      <c r="AC8324" s="2"/>
      <c r="AD8324" s="2"/>
      <c r="AE8324" s="2"/>
      <c r="AF8324" s="2"/>
      <c r="AG8324" s="2"/>
      <c r="AH8324" s="2"/>
      <c r="AI8324" s="2"/>
      <c r="AJ8324" s="2"/>
      <c r="AK8324" s="2"/>
      <c r="AL8324" s="2"/>
      <c r="AM8324" s="2">
        <f t="shared" si="2391"/>
        <v>-20</v>
      </c>
      <c r="AN8324" s="2"/>
      <c r="AO8324" s="2">
        <v>0</v>
      </c>
      <c r="AP8324" s="2">
        <v>-1</v>
      </c>
      <c r="AQ8324" s="2"/>
      <c r="AR8324" s="2">
        <f t="shared" si="2389"/>
        <v>-1</v>
      </c>
      <c r="AS8324" s="2"/>
      <c r="AT8324" s="2"/>
    </row>
    <row r="8325" spans="1:46" x14ac:dyDescent="0.3">
      <c r="A8325" s="2" t="s">
        <v>274</v>
      </c>
      <c r="B8325" s="2">
        <v>-90</v>
      </c>
      <c r="C8325" s="2"/>
      <c r="D8325" s="2"/>
      <c r="E8325" s="2"/>
      <c r="F8325" s="2"/>
      <c r="G8325" s="2">
        <v>-20</v>
      </c>
      <c r="H8325" s="2"/>
      <c r="I8325" s="2"/>
      <c r="J8325" s="2"/>
      <c r="K8325" s="2"/>
      <c r="L8325" s="2"/>
      <c r="M8325" s="2"/>
      <c r="N8325" s="2"/>
      <c r="O8325" s="2">
        <v>-20</v>
      </c>
      <c r="P8325" s="2"/>
      <c r="Q8325" s="2"/>
      <c r="R8325" s="2"/>
      <c r="S8325" s="2"/>
      <c r="T8325" s="2"/>
      <c r="U8325" s="2"/>
      <c r="V8325" s="2"/>
      <c r="W8325" s="2"/>
      <c r="X8325" s="2"/>
      <c r="Y8325" s="2"/>
      <c r="Z8325" s="2"/>
      <c r="AA8325" s="2"/>
      <c r="AB8325" s="2"/>
      <c r="AC8325" s="2"/>
      <c r="AD8325" s="2"/>
      <c r="AE8325" s="2"/>
      <c r="AF8325" s="2"/>
      <c r="AG8325" s="2"/>
      <c r="AH8325" s="2"/>
      <c r="AI8325" s="2"/>
      <c r="AJ8325" s="2"/>
      <c r="AK8325" s="2"/>
      <c r="AL8325" s="2"/>
      <c r="AM8325" s="2">
        <f t="shared" si="2391"/>
        <v>-130</v>
      </c>
      <c r="AN8325" s="2"/>
      <c r="AO8325" s="2">
        <v>90</v>
      </c>
      <c r="AP8325" s="2">
        <v>20</v>
      </c>
      <c r="AQ8325" s="2"/>
      <c r="AR8325" s="2">
        <f t="shared" si="2389"/>
        <v>110</v>
      </c>
      <c r="AS8325" s="2"/>
      <c r="AT8325" s="2"/>
    </row>
    <row r="8326" spans="1:46" x14ac:dyDescent="0.3">
      <c r="A8326" s="2" t="s">
        <v>908</v>
      </c>
      <c r="B8326" s="2">
        <v>-160</v>
      </c>
      <c r="C8326" s="2">
        <v>-3</v>
      </c>
      <c r="D8326" s="2"/>
      <c r="E8326" s="2"/>
      <c r="F8326" s="2"/>
      <c r="G8326" s="2">
        <v>-24</v>
      </c>
      <c r="H8326" s="2"/>
      <c r="I8326" s="2"/>
      <c r="J8326" s="2">
        <v>-8</v>
      </c>
      <c r="K8326" s="2"/>
      <c r="L8326" s="2"/>
      <c r="M8326" s="2"/>
      <c r="N8326" s="2">
        <v>-1</v>
      </c>
      <c r="O8326" s="2">
        <v>-7</v>
      </c>
      <c r="P8326" s="2"/>
      <c r="Q8326" s="2"/>
      <c r="R8326" s="2"/>
      <c r="S8326" s="2"/>
      <c r="T8326" s="2"/>
      <c r="U8326" s="2"/>
      <c r="V8326" s="2"/>
      <c r="W8326" s="2"/>
      <c r="X8326" s="2"/>
      <c r="Y8326" s="2"/>
      <c r="Z8326" s="2"/>
      <c r="AA8326" s="2"/>
      <c r="AB8326" s="2"/>
      <c r="AC8326" s="2"/>
      <c r="AD8326" s="2"/>
      <c r="AE8326" s="2"/>
      <c r="AF8326" s="2"/>
      <c r="AG8326" s="2"/>
      <c r="AH8326" s="2"/>
      <c r="AI8326" s="2"/>
      <c r="AJ8326" s="2"/>
      <c r="AK8326" s="2"/>
      <c r="AL8326" s="2"/>
      <c r="AM8326" s="2">
        <f t="shared" si="2391"/>
        <v>-203</v>
      </c>
      <c r="AN8326" s="2"/>
      <c r="AO8326" s="2">
        <v>160</v>
      </c>
      <c r="AP8326" s="2">
        <v>19.7</v>
      </c>
      <c r="AQ8326" s="2"/>
      <c r="AR8326" s="2">
        <f t="shared" si="2389"/>
        <v>179.7</v>
      </c>
      <c r="AS8326" s="2"/>
      <c r="AT8326" s="2"/>
    </row>
    <row r="8327" spans="1:46" x14ac:dyDescent="0.3">
      <c r="A8327" s="2" t="s">
        <v>728</v>
      </c>
      <c r="B8327" s="2">
        <v>-291</v>
      </c>
      <c r="C8327" s="2"/>
      <c r="D8327" s="2"/>
      <c r="E8327" s="2"/>
      <c r="F8327" s="2"/>
      <c r="G8327" s="2"/>
      <c r="H8327" s="2"/>
      <c r="I8327" s="2"/>
      <c r="J8327" s="2">
        <v>-3</v>
      </c>
      <c r="K8327" s="2"/>
      <c r="L8327" s="2"/>
      <c r="M8327" s="2"/>
      <c r="N8327" s="2"/>
      <c r="O8327" s="2"/>
      <c r="P8327" s="2"/>
      <c r="Q8327" s="2"/>
      <c r="R8327" s="2"/>
      <c r="S8327" s="2"/>
      <c r="T8327" s="2"/>
      <c r="U8327" s="2"/>
      <c r="V8327" s="2"/>
      <c r="W8327" s="2"/>
      <c r="X8327" s="2"/>
      <c r="Y8327" s="2"/>
      <c r="Z8327" s="2"/>
      <c r="AA8327" s="2"/>
      <c r="AB8327" s="2"/>
      <c r="AC8327" s="2"/>
      <c r="AD8327" s="2"/>
      <c r="AE8327" s="2"/>
      <c r="AF8327" s="2"/>
      <c r="AG8327" s="2"/>
      <c r="AH8327" s="2"/>
      <c r="AI8327" s="2"/>
      <c r="AJ8327" s="2"/>
      <c r="AK8327" s="2"/>
      <c r="AL8327" s="2"/>
      <c r="AM8327" s="2">
        <f t="shared" si="2391"/>
        <v>-294</v>
      </c>
      <c r="AN8327" s="2"/>
      <c r="AO8327" s="2">
        <v>291</v>
      </c>
      <c r="AP8327" s="2">
        <v>3</v>
      </c>
      <c r="AQ8327" s="2"/>
      <c r="AR8327" s="2">
        <f t="shared" si="2389"/>
        <v>294</v>
      </c>
      <c r="AS8327" s="2"/>
      <c r="AT8327" s="2"/>
    </row>
    <row r="8328" spans="1:46" x14ac:dyDescent="0.3">
      <c r="A8328" s="2" t="s">
        <v>27</v>
      </c>
      <c r="B8328" s="2"/>
      <c r="C8328" s="2">
        <v>-12</v>
      </c>
      <c r="D8328" s="2"/>
      <c r="E8328" s="2"/>
      <c r="F8328" s="2"/>
      <c r="G8328" s="2"/>
      <c r="H8328" s="2"/>
      <c r="I8328" s="2"/>
      <c r="J8328" s="2"/>
      <c r="K8328" s="2"/>
      <c r="L8328" s="2"/>
      <c r="M8328" s="2"/>
      <c r="N8328" s="2"/>
      <c r="O8328" s="2"/>
      <c r="P8328" s="2"/>
      <c r="Q8328" s="2"/>
      <c r="R8328" s="2"/>
      <c r="S8328" s="2"/>
      <c r="T8328" s="2"/>
      <c r="U8328" s="2"/>
      <c r="V8328" s="2"/>
      <c r="W8328" s="2"/>
      <c r="X8328" s="2"/>
      <c r="Y8328" s="2"/>
      <c r="Z8328" s="2"/>
      <c r="AA8328" s="2"/>
      <c r="AB8328" s="2"/>
      <c r="AC8328" s="2"/>
      <c r="AD8328" s="2"/>
      <c r="AE8328" s="2"/>
      <c r="AF8328" s="2"/>
      <c r="AG8328" s="2"/>
      <c r="AH8328" s="2"/>
      <c r="AI8328" s="2"/>
      <c r="AJ8328" s="2"/>
      <c r="AK8328" s="2"/>
      <c r="AL8328" s="2"/>
      <c r="AM8328" s="2">
        <f t="shared" si="2391"/>
        <v>-12</v>
      </c>
      <c r="AN8328" s="2"/>
      <c r="AO8328" s="2"/>
      <c r="AP8328" s="2"/>
      <c r="AQ8328" s="2">
        <v>12</v>
      </c>
      <c r="AR8328" s="2">
        <f t="shared" si="2389"/>
        <v>12</v>
      </c>
      <c r="AS8328" s="2"/>
      <c r="AT8328" s="2"/>
    </row>
    <row r="8329" spans="1:46" x14ac:dyDescent="0.3">
      <c r="A8329" s="2" t="s">
        <v>998</v>
      </c>
      <c r="B8329" s="2">
        <v>-132</v>
      </c>
      <c r="C8329" s="2">
        <v>-1</v>
      </c>
      <c r="D8329" s="2"/>
      <c r="E8329" s="2"/>
      <c r="F8329" s="2"/>
      <c r="G8329" s="2">
        <v>-14</v>
      </c>
      <c r="H8329" s="2"/>
      <c r="I8329" s="2"/>
      <c r="J8329" s="2">
        <v>-5</v>
      </c>
      <c r="K8329" s="2"/>
      <c r="L8329" s="2"/>
      <c r="M8329" s="2"/>
      <c r="N8329" s="2">
        <v>-5</v>
      </c>
      <c r="O8329" s="2">
        <v>-10</v>
      </c>
      <c r="P8329" s="2"/>
      <c r="Q8329" s="2"/>
      <c r="R8329" s="2"/>
      <c r="S8329" s="2"/>
      <c r="T8329" s="2"/>
      <c r="U8329" s="2"/>
      <c r="V8329" s="2"/>
      <c r="W8329" s="2"/>
      <c r="X8329" s="2"/>
      <c r="Y8329" s="2"/>
      <c r="Z8329" s="2"/>
      <c r="AA8329" s="2"/>
      <c r="AB8329" s="2"/>
      <c r="AC8329" s="2"/>
      <c r="AD8329" s="2"/>
      <c r="AE8329" s="2"/>
      <c r="AF8329" s="2"/>
      <c r="AG8329" s="2"/>
      <c r="AH8329" s="2"/>
      <c r="AI8329" s="2"/>
      <c r="AJ8329" s="2"/>
      <c r="AK8329" s="2"/>
      <c r="AL8329" s="2"/>
      <c r="AM8329" s="2">
        <f t="shared" si="2391"/>
        <v>-167</v>
      </c>
      <c r="AN8329" s="2"/>
      <c r="AO8329" s="2">
        <v>132</v>
      </c>
      <c r="AP8329" s="2">
        <v>19</v>
      </c>
      <c r="AQ8329" s="2">
        <v>1</v>
      </c>
      <c r="AR8329" s="2">
        <f t="shared" si="2389"/>
        <v>152</v>
      </c>
      <c r="AS8329" s="2"/>
      <c r="AT8329" s="2"/>
    </row>
    <row r="8330" spans="1:46" x14ac:dyDescent="0.3">
      <c r="A8330" s="2" t="s">
        <v>1374</v>
      </c>
      <c r="B8330" s="2">
        <v>336</v>
      </c>
      <c r="C8330" s="2"/>
      <c r="D8330" s="2"/>
      <c r="E8330" s="2"/>
      <c r="F8330" s="2"/>
      <c r="G8330" s="2"/>
      <c r="H8330" s="2"/>
      <c r="I8330" s="2"/>
      <c r="J8330" s="2"/>
      <c r="K8330" s="2"/>
      <c r="L8330" s="2"/>
      <c r="M8330" s="2"/>
      <c r="N8330" s="2"/>
      <c r="O8330" s="2"/>
      <c r="P8330" s="2"/>
      <c r="Q8330" s="2"/>
      <c r="R8330" s="2"/>
      <c r="S8330" s="2"/>
      <c r="T8330" s="2"/>
      <c r="U8330" s="2"/>
      <c r="V8330" s="2"/>
      <c r="W8330" s="2"/>
      <c r="X8330" s="2"/>
      <c r="Y8330" s="2"/>
      <c r="Z8330" s="2">
        <v>50</v>
      </c>
      <c r="AA8330" s="2"/>
      <c r="AB8330" s="2"/>
      <c r="AC8330" s="2"/>
      <c r="AD8330" s="2"/>
      <c r="AE8330" s="2"/>
      <c r="AF8330" s="2"/>
      <c r="AG8330" s="2"/>
      <c r="AH8330" s="2"/>
      <c r="AI8330" s="2"/>
      <c r="AJ8330" s="2"/>
      <c r="AK8330" s="2"/>
      <c r="AL8330" s="2"/>
      <c r="AM8330" s="2">
        <f t="shared" si="2391"/>
        <v>386</v>
      </c>
      <c r="AN8330" s="2"/>
      <c r="AO8330" s="2"/>
      <c r="AP8330" s="2"/>
      <c r="AQ8330" s="2"/>
      <c r="AR8330" s="2"/>
      <c r="AS8330" s="2"/>
      <c r="AT8330" s="2"/>
    </row>
    <row r="8331" spans="1:46" x14ac:dyDescent="0.3">
      <c r="A8331" s="2" t="s">
        <v>118</v>
      </c>
      <c r="B8331" s="2"/>
      <c r="C8331" s="2"/>
      <c r="D8331" s="2"/>
      <c r="E8331" s="2"/>
      <c r="F8331" s="2"/>
      <c r="G8331" s="2"/>
      <c r="H8331" s="2"/>
      <c r="I8331" s="2"/>
      <c r="J8331" s="2"/>
      <c r="K8331" s="2"/>
      <c r="L8331" s="2"/>
      <c r="M8331" s="2"/>
      <c r="N8331" s="2"/>
      <c r="O8331" s="2"/>
      <c r="P8331" s="2"/>
      <c r="Q8331" s="2"/>
      <c r="R8331" s="2"/>
      <c r="S8331" s="2"/>
      <c r="T8331" s="2"/>
      <c r="U8331" s="2"/>
      <c r="V8331" s="2"/>
      <c r="W8331" s="2"/>
      <c r="X8331" s="2"/>
      <c r="Y8331" s="2"/>
      <c r="Z8331" s="2"/>
      <c r="AA8331" s="2"/>
      <c r="AB8331" s="2"/>
      <c r="AC8331" s="2"/>
      <c r="AD8331" s="2"/>
      <c r="AE8331" s="2"/>
      <c r="AF8331" s="2"/>
      <c r="AG8331" s="2"/>
      <c r="AH8331" s="2"/>
      <c r="AI8331" s="2"/>
      <c r="AJ8331" s="2"/>
      <c r="AK8331" s="2"/>
      <c r="AL8331" s="2"/>
      <c r="AM8331" s="2"/>
      <c r="AN8331" s="2"/>
      <c r="AO8331" s="2">
        <v>-336</v>
      </c>
      <c r="AP8331" s="2"/>
      <c r="AQ8331" s="2"/>
      <c r="AR8331" s="2">
        <f t="shared" ref="AR8331:AR8339" si="2392">SUM(AO8331:AQ8331)</f>
        <v>-336</v>
      </c>
      <c r="AS8331" s="2"/>
      <c r="AT8331" s="2"/>
    </row>
    <row r="8332" spans="1:46" x14ac:dyDescent="0.3">
      <c r="A8332" s="1" t="s">
        <v>647</v>
      </c>
      <c r="B8332" s="1">
        <f t="shared" ref="B8332:J8332" si="2393">SUM(B8321:B8331)</f>
        <v>1707</v>
      </c>
      <c r="C8332" s="1">
        <f t="shared" si="2393"/>
        <v>238</v>
      </c>
      <c r="D8332" s="1">
        <f t="shared" si="2393"/>
        <v>44</v>
      </c>
      <c r="E8332" s="1">
        <f t="shared" si="2393"/>
        <v>0</v>
      </c>
      <c r="F8332" s="1">
        <f t="shared" si="2393"/>
        <v>0</v>
      </c>
      <c r="G8332" s="1">
        <f t="shared" si="2393"/>
        <v>145</v>
      </c>
      <c r="H8332" s="1">
        <f t="shared" si="2393"/>
        <v>0</v>
      </c>
      <c r="I8332" s="1">
        <f t="shared" si="2393"/>
        <v>0</v>
      </c>
      <c r="J8332" s="1">
        <f t="shared" si="2393"/>
        <v>61</v>
      </c>
      <c r="K8332" s="1"/>
      <c r="L8332" s="1">
        <f>SUM(L8321:L8331)</f>
        <v>0</v>
      </c>
      <c r="M8332" s="1"/>
      <c r="N8332" s="1">
        <f>SUM(N8321:N8331)</f>
        <v>102</v>
      </c>
      <c r="O8332" s="1">
        <f>SUM(O8321:O8331)</f>
        <v>93</v>
      </c>
      <c r="P8332" s="1">
        <f>SUM(P8321:P8331)</f>
        <v>0</v>
      </c>
      <c r="Q8332" s="1"/>
      <c r="R8332" s="1"/>
      <c r="S8332" s="1">
        <f>SUM(S8321:S8331)</f>
        <v>47</v>
      </c>
      <c r="T8332" s="1">
        <f>SUM(T8321:T8331)</f>
        <v>7</v>
      </c>
      <c r="U8332" s="1">
        <f>SUM(U8321:U8331)</f>
        <v>0</v>
      </c>
      <c r="V8332" s="1">
        <f>SUM(V8321:V8331)</f>
        <v>63</v>
      </c>
      <c r="W8332" s="1"/>
      <c r="X8332" s="1">
        <f>SUM(X8321:X8331)</f>
        <v>4</v>
      </c>
      <c r="Y8332" s="1">
        <f>SUM(Y8321:Y8331)</f>
        <v>5</v>
      </c>
      <c r="Z8332" s="1">
        <f>SUM(Z8321:Z8331)</f>
        <v>220</v>
      </c>
      <c r="AA8332" s="1"/>
      <c r="AB8332" s="1">
        <f>SUM(AB8321:AB8331)</f>
        <v>104</v>
      </c>
      <c r="AC8332" s="1"/>
      <c r="AD8332" s="1"/>
      <c r="AE8332" s="1">
        <f>SUM(AE8321:AE8331)</f>
        <v>5</v>
      </c>
      <c r="AF8332" s="1">
        <f>SUM(AF8321:AF8331)</f>
        <v>4</v>
      </c>
      <c r="AG8332" s="1">
        <f>SUM(AG8321:AG8331)</f>
        <v>14.5</v>
      </c>
      <c r="AH8332" s="1"/>
      <c r="AI8332" s="1">
        <f>SUM(AI8321:AI8331)</f>
        <v>100</v>
      </c>
      <c r="AJ8332" s="1"/>
      <c r="AK8332" s="1"/>
      <c r="AL8332" s="1"/>
      <c r="AM8332" s="1">
        <f t="shared" ref="AM8332:AM8340" si="2394">SUM(B8332:AI8332)</f>
        <v>2963.5</v>
      </c>
      <c r="AN8332" s="1" t="s">
        <v>647</v>
      </c>
      <c r="AO8332" s="1">
        <f>SUM(AO8321:AO8331)</f>
        <v>6851.5499999999993</v>
      </c>
      <c r="AP8332" s="1">
        <f>SUM(AP8321:AP8331)</f>
        <v>2762.3699999999981</v>
      </c>
      <c r="AQ8332" s="1">
        <f>SUM(AQ8321:AQ8331)</f>
        <v>737.07999999999993</v>
      </c>
      <c r="AR8332" s="1">
        <f t="shared" si="2392"/>
        <v>10350.999999999998</v>
      </c>
      <c r="AS8332" s="2"/>
      <c r="AT8332" s="2"/>
    </row>
    <row r="8333" spans="1:46" x14ac:dyDescent="0.3">
      <c r="A8333" s="2" t="s">
        <v>27</v>
      </c>
      <c r="B8333" s="2"/>
      <c r="C8333" s="2">
        <v>-4</v>
      </c>
      <c r="D8333" s="2"/>
      <c r="E8333" s="2"/>
      <c r="F8333" s="2"/>
      <c r="G8333" s="2"/>
      <c r="H8333" s="2"/>
      <c r="I8333" s="2"/>
      <c r="J8333" s="2">
        <v>-18</v>
      </c>
      <c r="K8333" s="2"/>
      <c r="L8333" s="2"/>
      <c r="M8333" s="2"/>
      <c r="N8333" s="2">
        <v>-5</v>
      </c>
      <c r="O8333" s="2"/>
      <c r="P8333" s="2"/>
      <c r="Q8333" s="2"/>
      <c r="R8333" s="2"/>
      <c r="S8333" s="2"/>
      <c r="T8333" s="2"/>
      <c r="U8333" s="2"/>
      <c r="V8333" s="2"/>
      <c r="W8333" s="2"/>
      <c r="X8333" s="2"/>
      <c r="Y8333" s="2"/>
      <c r="Z8333" s="2"/>
      <c r="AA8333" s="2"/>
      <c r="AB8333" s="2">
        <v>-25</v>
      </c>
      <c r="AC8333" s="2"/>
      <c r="AD8333" s="2"/>
      <c r="AE8333" s="2"/>
      <c r="AF8333" s="2"/>
      <c r="AG8333" s="2"/>
      <c r="AH8333" s="2"/>
      <c r="AI8333" s="2"/>
      <c r="AJ8333" s="2"/>
      <c r="AK8333" s="2"/>
      <c r="AL8333" s="2"/>
      <c r="AM8333" s="2">
        <f t="shared" si="2394"/>
        <v>-52</v>
      </c>
      <c r="AN8333" s="2"/>
      <c r="AO8333" s="2"/>
      <c r="AP8333" s="2">
        <v>18</v>
      </c>
      <c r="AQ8333" s="2">
        <v>4</v>
      </c>
      <c r="AR8333" s="2">
        <f t="shared" si="2392"/>
        <v>22</v>
      </c>
      <c r="AS8333" s="2"/>
      <c r="AT8333" s="2"/>
    </row>
    <row r="8334" spans="1:46" x14ac:dyDescent="0.3">
      <c r="A8334" s="2" t="s">
        <v>728</v>
      </c>
      <c r="B8334" s="2">
        <v>-251</v>
      </c>
      <c r="C8334" s="2">
        <v>-2</v>
      </c>
      <c r="D8334" s="2"/>
      <c r="E8334" s="2"/>
      <c r="F8334" s="2"/>
      <c r="G8334" s="2">
        <v>-37</v>
      </c>
      <c r="H8334" s="2"/>
      <c r="I8334" s="2"/>
      <c r="J8334" s="2">
        <v>-8</v>
      </c>
      <c r="K8334" s="2"/>
      <c r="L8334" s="2"/>
      <c r="M8334" s="2"/>
      <c r="N8334" s="2">
        <v>-5</v>
      </c>
      <c r="O8334" s="2">
        <v>-30</v>
      </c>
      <c r="P8334" s="2"/>
      <c r="Q8334" s="2"/>
      <c r="R8334" s="2"/>
      <c r="S8334" s="2"/>
      <c r="T8334" s="2"/>
      <c r="U8334" s="2"/>
      <c r="V8334" s="2"/>
      <c r="W8334" s="2"/>
      <c r="X8334" s="2"/>
      <c r="Y8334" s="2"/>
      <c r="Z8334" s="2"/>
      <c r="AA8334" s="2"/>
      <c r="AB8334" s="2">
        <v>-5</v>
      </c>
      <c r="AC8334" s="2"/>
      <c r="AD8334" s="2"/>
      <c r="AE8334" s="2"/>
      <c r="AF8334" s="2"/>
      <c r="AG8334" s="2"/>
      <c r="AH8334" s="2"/>
      <c r="AI8334" s="2"/>
      <c r="AJ8334" s="2"/>
      <c r="AK8334" s="2"/>
      <c r="AL8334" s="2"/>
      <c r="AM8334" s="2">
        <f t="shared" si="2394"/>
        <v>-338</v>
      </c>
      <c r="AN8334" s="2"/>
      <c r="AO8334" s="2">
        <v>251</v>
      </c>
      <c r="AP8334" s="2">
        <v>45</v>
      </c>
      <c r="AQ8334" s="2">
        <v>2</v>
      </c>
      <c r="AR8334" s="2">
        <f t="shared" si="2392"/>
        <v>298</v>
      </c>
      <c r="AS8334" s="2"/>
      <c r="AT8334" s="2"/>
    </row>
    <row r="8335" spans="1:46" x14ac:dyDescent="0.3">
      <c r="A8335" s="2" t="s">
        <v>908</v>
      </c>
      <c r="B8335" s="2">
        <v>-151</v>
      </c>
      <c r="C8335" s="2"/>
      <c r="D8335" s="2"/>
      <c r="E8335" s="2"/>
      <c r="F8335" s="2"/>
      <c r="G8335" s="2">
        <v>-15</v>
      </c>
      <c r="H8335" s="2"/>
      <c r="I8335" s="2"/>
      <c r="J8335" s="2">
        <v>-2</v>
      </c>
      <c r="K8335" s="2"/>
      <c r="L8335" s="2"/>
      <c r="M8335" s="2"/>
      <c r="N8335" s="2"/>
      <c r="O8335" s="2">
        <v>-6</v>
      </c>
      <c r="P8335" s="2"/>
      <c r="Q8335" s="2"/>
      <c r="R8335" s="2"/>
      <c r="S8335" s="2"/>
      <c r="T8335" s="2"/>
      <c r="U8335" s="2"/>
      <c r="V8335" s="2"/>
      <c r="W8335" s="2"/>
      <c r="X8335" s="2"/>
      <c r="Y8335" s="2"/>
      <c r="Z8335" s="2"/>
      <c r="AA8335" s="2"/>
      <c r="AB8335" s="2"/>
      <c r="AC8335" s="2"/>
      <c r="AD8335" s="2"/>
      <c r="AE8335" s="2"/>
      <c r="AF8335" s="2"/>
      <c r="AG8335" s="2"/>
      <c r="AH8335" s="2"/>
      <c r="AI8335" s="2"/>
      <c r="AJ8335" s="2"/>
      <c r="AK8335" s="2"/>
      <c r="AL8335" s="2"/>
      <c r="AM8335" s="2">
        <f t="shared" si="2394"/>
        <v>-174</v>
      </c>
      <c r="AN8335" s="2"/>
      <c r="AO8335" s="2">
        <v>151</v>
      </c>
      <c r="AP8335" s="2">
        <v>17</v>
      </c>
      <c r="AQ8335" s="2"/>
      <c r="AR8335" s="2">
        <f t="shared" si="2392"/>
        <v>168</v>
      </c>
      <c r="AS8335" s="2"/>
      <c r="AT8335" s="2"/>
    </row>
    <row r="8336" spans="1:46" x14ac:dyDescent="0.3">
      <c r="A8336" s="2" t="s">
        <v>59</v>
      </c>
      <c r="B8336" s="2">
        <v>-12</v>
      </c>
      <c r="C8336" s="2">
        <v>-0.5</v>
      </c>
      <c r="D8336" s="2">
        <v>-0.5</v>
      </c>
      <c r="E8336" s="2"/>
      <c r="F8336" s="2"/>
      <c r="G8336" s="2">
        <v>-7</v>
      </c>
      <c r="H8336" s="2"/>
      <c r="I8336" s="2"/>
      <c r="J8336" s="2">
        <v>-2</v>
      </c>
      <c r="K8336" s="2"/>
      <c r="L8336" s="2"/>
      <c r="M8336" s="2"/>
      <c r="N8336" s="2"/>
      <c r="O8336" s="2">
        <v>-5</v>
      </c>
      <c r="P8336" s="2"/>
      <c r="Q8336" s="2"/>
      <c r="R8336" s="2"/>
      <c r="S8336" s="2"/>
      <c r="T8336" s="2"/>
      <c r="U8336" s="2"/>
      <c r="V8336" s="2"/>
      <c r="W8336" s="2"/>
      <c r="X8336" s="2"/>
      <c r="Y8336" s="2"/>
      <c r="Z8336" s="2"/>
      <c r="AA8336" s="2"/>
      <c r="AB8336" s="2">
        <v>-1</v>
      </c>
      <c r="AC8336" s="2"/>
      <c r="AD8336" s="2"/>
      <c r="AE8336" s="2"/>
      <c r="AF8336" s="2"/>
      <c r="AG8336" s="2"/>
      <c r="AH8336" s="2"/>
      <c r="AI8336" s="2"/>
      <c r="AJ8336" s="2"/>
      <c r="AK8336" s="2"/>
      <c r="AL8336" s="2"/>
      <c r="AM8336" s="2">
        <f t="shared" si="2394"/>
        <v>-28</v>
      </c>
      <c r="AN8336" s="2"/>
      <c r="AO8336" s="2">
        <v>12</v>
      </c>
      <c r="AP8336" s="2">
        <v>9</v>
      </c>
      <c r="AQ8336" s="2">
        <v>1</v>
      </c>
      <c r="AR8336" s="2">
        <f t="shared" si="2392"/>
        <v>22</v>
      </c>
      <c r="AS8336" s="2"/>
      <c r="AT8336" s="2"/>
    </row>
    <row r="8337" spans="1:48" x14ac:dyDescent="0.3">
      <c r="A8337" s="2" t="s">
        <v>998</v>
      </c>
      <c r="B8337" s="2">
        <v>-152</v>
      </c>
      <c r="C8337" s="2">
        <v>-3</v>
      </c>
      <c r="D8337" s="2"/>
      <c r="E8337" s="2"/>
      <c r="F8337" s="2"/>
      <c r="G8337" s="2">
        <v>-7</v>
      </c>
      <c r="H8337" s="2"/>
      <c r="I8337" s="2"/>
      <c r="J8337" s="2">
        <v>-1</v>
      </c>
      <c r="K8337" s="2"/>
      <c r="L8337" s="2"/>
      <c r="M8337" s="2"/>
      <c r="N8337" s="2">
        <v>-1</v>
      </c>
      <c r="O8337" s="2">
        <v>-10</v>
      </c>
      <c r="P8337" s="2"/>
      <c r="Q8337" s="2"/>
      <c r="R8337" s="2"/>
      <c r="S8337" s="2"/>
      <c r="T8337" s="2"/>
      <c r="U8337" s="2"/>
      <c r="V8337" s="2"/>
      <c r="W8337" s="2"/>
      <c r="X8337" s="2"/>
      <c r="Y8337" s="2"/>
      <c r="Z8337" s="2"/>
      <c r="AA8337" s="2"/>
      <c r="AB8337" s="2">
        <v>-3</v>
      </c>
      <c r="AC8337" s="2"/>
      <c r="AD8337" s="2"/>
      <c r="AE8337" s="2"/>
      <c r="AF8337" s="2"/>
      <c r="AG8337" s="2"/>
      <c r="AH8337" s="2"/>
      <c r="AI8337" s="2">
        <v>-1</v>
      </c>
      <c r="AJ8337" s="2"/>
      <c r="AK8337" s="2"/>
      <c r="AL8337" s="2"/>
      <c r="AM8337" s="2">
        <f t="shared" si="2394"/>
        <v>-178</v>
      </c>
      <c r="AN8337" s="2"/>
      <c r="AO8337" s="2">
        <v>152</v>
      </c>
      <c r="AP8337" s="2">
        <v>8</v>
      </c>
      <c r="AQ8337" s="2">
        <v>3</v>
      </c>
      <c r="AR8337" s="2">
        <f t="shared" si="2392"/>
        <v>163</v>
      </c>
      <c r="AS8337" s="2"/>
      <c r="AT8337" s="2"/>
    </row>
    <row r="8338" spans="1:48" x14ac:dyDescent="0.3">
      <c r="A8338" s="2" t="s">
        <v>1019</v>
      </c>
      <c r="B8338" s="2">
        <v>-35.5</v>
      </c>
      <c r="C8338" s="2"/>
      <c r="D8338" s="2"/>
      <c r="E8338" s="2"/>
      <c r="F8338" s="2"/>
      <c r="G8338" s="2">
        <v>-8</v>
      </c>
      <c r="H8338" s="2"/>
      <c r="I8338" s="2"/>
      <c r="J8338" s="2">
        <v>-4</v>
      </c>
      <c r="K8338" s="2"/>
      <c r="L8338" s="2"/>
      <c r="M8338" s="2"/>
      <c r="N8338" s="2">
        <v>-1</v>
      </c>
      <c r="O8338" s="2"/>
      <c r="P8338" s="2"/>
      <c r="Q8338" s="2"/>
      <c r="R8338" s="2"/>
      <c r="S8338" s="2"/>
      <c r="T8338" s="2"/>
      <c r="U8338" s="2"/>
      <c r="V8338" s="2"/>
      <c r="W8338" s="2"/>
      <c r="X8338" s="2"/>
      <c r="Y8338" s="2"/>
      <c r="Z8338" s="2"/>
      <c r="AA8338" s="2"/>
      <c r="AB8338" s="2">
        <v>-4</v>
      </c>
      <c r="AC8338" s="2"/>
      <c r="AD8338" s="2"/>
      <c r="AE8338" s="2"/>
      <c r="AF8338" s="2"/>
      <c r="AG8338" s="2"/>
      <c r="AH8338" s="2"/>
      <c r="AI8338" s="2"/>
      <c r="AJ8338" s="2"/>
      <c r="AK8338" s="2"/>
      <c r="AL8338" s="2"/>
      <c r="AM8338" s="2">
        <f t="shared" si="2394"/>
        <v>-52.5</v>
      </c>
      <c r="AN8338" s="2"/>
      <c r="AO8338" s="2">
        <v>35.5</v>
      </c>
      <c r="AP8338" s="2">
        <v>12</v>
      </c>
      <c r="AQ8338" s="2"/>
      <c r="AR8338" s="2">
        <f t="shared" si="2392"/>
        <v>47.5</v>
      </c>
      <c r="AS8338" s="2"/>
      <c r="AT8338" s="2"/>
    </row>
    <row r="8339" spans="1:48" x14ac:dyDescent="0.3">
      <c r="A8339" s="2" t="s">
        <v>1273</v>
      </c>
      <c r="B8339" s="2">
        <v>-110</v>
      </c>
      <c r="C8339" s="2"/>
      <c r="D8339" s="2"/>
      <c r="E8339" s="2"/>
      <c r="F8339" s="2"/>
      <c r="G8339" s="2">
        <v>-2</v>
      </c>
      <c r="H8339" s="2"/>
      <c r="I8339" s="2"/>
      <c r="J8339" s="2"/>
      <c r="K8339" s="2"/>
      <c r="L8339" s="2"/>
      <c r="M8339" s="2"/>
      <c r="N8339" s="2"/>
      <c r="O8339" s="2">
        <v>-10</v>
      </c>
      <c r="P8339" s="2"/>
      <c r="Q8339" s="2"/>
      <c r="R8339" s="2"/>
      <c r="S8339" s="2"/>
      <c r="T8339" s="2"/>
      <c r="U8339" s="2"/>
      <c r="V8339" s="2"/>
      <c r="W8339" s="2"/>
      <c r="X8339" s="2"/>
      <c r="Y8339" s="2"/>
      <c r="Z8339" s="2"/>
      <c r="AA8339" s="2"/>
      <c r="AB8339" s="2"/>
      <c r="AC8339" s="2"/>
      <c r="AD8339" s="2"/>
      <c r="AE8339" s="2"/>
      <c r="AF8339" s="2"/>
      <c r="AG8339" s="2"/>
      <c r="AH8339" s="2"/>
      <c r="AI8339" s="2"/>
      <c r="AJ8339" s="2"/>
      <c r="AK8339" s="2"/>
      <c r="AL8339" s="2"/>
      <c r="AM8339" s="2">
        <f t="shared" si="2394"/>
        <v>-122</v>
      </c>
      <c r="AN8339" s="2"/>
      <c r="AO8339" s="2">
        <v>110</v>
      </c>
      <c r="AP8339" s="2">
        <v>2</v>
      </c>
      <c r="AQ8339" s="2"/>
      <c r="AR8339" s="2">
        <f t="shared" si="2392"/>
        <v>112</v>
      </c>
      <c r="AS8339" s="2"/>
      <c r="AT8339" s="2"/>
    </row>
    <row r="8340" spans="1:48" x14ac:dyDescent="0.3">
      <c r="A8340" s="2" t="s">
        <v>117</v>
      </c>
      <c r="B8340" s="2">
        <v>294</v>
      </c>
      <c r="C8340" s="2"/>
      <c r="D8340" s="2"/>
      <c r="E8340" s="2"/>
      <c r="F8340" s="2"/>
      <c r="G8340" s="2"/>
      <c r="H8340" s="2"/>
      <c r="I8340" s="2"/>
      <c r="J8340" s="2"/>
      <c r="K8340" s="2"/>
      <c r="L8340" s="2"/>
      <c r="M8340" s="2"/>
      <c r="N8340" s="2">
        <v>168</v>
      </c>
      <c r="O8340" s="2"/>
      <c r="P8340" s="2"/>
      <c r="Q8340" s="2"/>
      <c r="R8340" s="2"/>
      <c r="S8340" s="2"/>
      <c r="T8340" s="2"/>
      <c r="U8340" s="2"/>
      <c r="V8340" s="2"/>
      <c r="W8340" s="2"/>
      <c r="X8340" s="2"/>
      <c r="Y8340" s="2"/>
      <c r="Z8340" s="2"/>
      <c r="AA8340" s="2"/>
      <c r="AB8340" s="2"/>
      <c r="AC8340" s="2"/>
      <c r="AD8340" s="2"/>
      <c r="AE8340" s="2"/>
      <c r="AF8340" s="2"/>
      <c r="AG8340" s="2"/>
      <c r="AH8340" s="2"/>
      <c r="AI8340" s="2"/>
      <c r="AJ8340" s="2"/>
      <c r="AK8340" s="2"/>
      <c r="AL8340" s="2"/>
      <c r="AM8340" s="2">
        <f t="shared" si="2394"/>
        <v>462</v>
      </c>
      <c r="AN8340" s="2"/>
      <c r="AO8340" s="2"/>
      <c r="AP8340" s="2"/>
      <c r="AQ8340" s="2"/>
      <c r="AR8340" s="2"/>
      <c r="AS8340" s="2"/>
      <c r="AT8340" s="2"/>
    </row>
    <row r="8341" spans="1:48" x14ac:dyDescent="0.3">
      <c r="A8341" s="2" t="s">
        <v>118</v>
      </c>
      <c r="B8341" s="2"/>
      <c r="C8341" s="2"/>
      <c r="D8341" s="2"/>
      <c r="E8341" s="2"/>
      <c r="F8341" s="2"/>
      <c r="G8341" s="2"/>
      <c r="H8341" s="2"/>
      <c r="I8341" s="2"/>
      <c r="J8341" s="2"/>
      <c r="K8341" s="2"/>
      <c r="L8341" s="2"/>
      <c r="M8341" s="2"/>
      <c r="N8341" s="2"/>
      <c r="O8341" s="2"/>
      <c r="P8341" s="2"/>
      <c r="Q8341" s="2"/>
      <c r="R8341" s="2"/>
      <c r="S8341" s="2"/>
      <c r="T8341" s="2"/>
      <c r="U8341" s="2"/>
      <c r="V8341" s="2"/>
      <c r="W8341" s="2"/>
      <c r="X8341" s="2"/>
      <c r="Y8341" s="2"/>
      <c r="Z8341" s="2"/>
      <c r="AA8341" s="2"/>
      <c r="AB8341" s="2"/>
      <c r="AC8341" s="2"/>
      <c r="AD8341" s="2"/>
      <c r="AE8341" s="2"/>
      <c r="AF8341" s="2"/>
      <c r="AG8341" s="2"/>
      <c r="AH8341" s="2"/>
      <c r="AI8341" s="2"/>
      <c r="AJ8341" s="2"/>
      <c r="AK8341" s="2"/>
      <c r="AL8341" s="2"/>
      <c r="AM8341" s="2"/>
      <c r="AN8341" s="2"/>
      <c r="AO8341" s="2">
        <v>-336</v>
      </c>
      <c r="AP8341" s="2"/>
      <c r="AQ8341" s="2"/>
      <c r="AR8341" s="2">
        <f t="shared" ref="AR8341:AR8347" si="2395">SUM(AO8341:AQ8341)</f>
        <v>-336</v>
      </c>
      <c r="AS8341" s="2"/>
      <c r="AT8341" s="2"/>
    </row>
    <row r="8342" spans="1:48" x14ac:dyDescent="0.3">
      <c r="A8342" s="1" t="s">
        <v>649</v>
      </c>
      <c r="B8342" s="1">
        <f t="shared" ref="B8342:J8342" si="2396">SUM(B8332:B8341)</f>
        <v>1289.5</v>
      </c>
      <c r="C8342" s="1">
        <f t="shared" si="2396"/>
        <v>228.5</v>
      </c>
      <c r="D8342" s="1">
        <f t="shared" si="2396"/>
        <v>43.5</v>
      </c>
      <c r="E8342" s="1">
        <f t="shared" si="2396"/>
        <v>0</v>
      </c>
      <c r="F8342" s="1">
        <f t="shared" si="2396"/>
        <v>0</v>
      </c>
      <c r="G8342" s="1">
        <f t="shared" si="2396"/>
        <v>69</v>
      </c>
      <c r="H8342" s="1">
        <f t="shared" si="2396"/>
        <v>0</v>
      </c>
      <c r="I8342" s="1">
        <f t="shared" si="2396"/>
        <v>0</v>
      </c>
      <c r="J8342" s="1">
        <f t="shared" si="2396"/>
        <v>26</v>
      </c>
      <c r="K8342" s="1"/>
      <c r="L8342" s="1">
        <f>SUM(L8332:L8341)</f>
        <v>0</v>
      </c>
      <c r="M8342" s="1"/>
      <c r="N8342" s="1">
        <f>SUM(N8332:N8341)</f>
        <v>258</v>
      </c>
      <c r="O8342" s="1">
        <f>SUM(O8332:O8341)</f>
        <v>32</v>
      </c>
      <c r="P8342" s="1">
        <f>SUM(P8332:P8341)</f>
        <v>0</v>
      </c>
      <c r="Q8342" s="1"/>
      <c r="R8342" s="1"/>
      <c r="S8342" s="1">
        <f>SUM(S8332:S8341)</f>
        <v>47</v>
      </c>
      <c r="T8342" s="1">
        <f>SUM(T8332:T8341)</f>
        <v>7</v>
      </c>
      <c r="U8342" s="1">
        <f>SUM(U8332:U8341)</f>
        <v>0</v>
      </c>
      <c r="V8342" s="1">
        <f>SUM(V8332:V8341)</f>
        <v>63</v>
      </c>
      <c r="W8342" s="1"/>
      <c r="X8342" s="1">
        <f>SUM(X8332:X8341)</f>
        <v>4</v>
      </c>
      <c r="Y8342" s="1">
        <f>SUM(Y8332:Y8341)</f>
        <v>5</v>
      </c>
      <c r="Z8342" s="1">
        <f>SUM(Z8332:Z8341)</f>
        <v>220</v>
      </c>
      <c r="AA8342" s="1"/>
      <c r="AB8342" s="1">
        <f>SUM(AB8332:AB8341)</f>
        <v>66</v>
      </c>
      <c r="AC8342" s="1"/>
      <c r="AD8342" s="1"/>
      <c r="AE8342" s="1">
        <f>SUM(AE8332:AE8341)</f>
        <v>5</v>
      </c>
      <c r="AF8342" s="1">
        <f>SUM(AF8332:AF8341)</f>
        <v>4</v>
      </c>
      <c r="AG8342" s="1">
        <f>SUM(AG8332:AG8341)</f>
        <v>14.5</v>
      </c>
      <c r="AH8342" s="1"/>
      <c r="AI8342" s="1">
        <f>SUM(AI8332:AI8341)</f>
        <v>99</v>
      </c>
      <c r="AJ8342" s="1"/>
      <c r="AK8342" s="1"/>
      <c r="AL8342" s="1"/>
      <c r="AM8342" s="1">
        <f t="shared" ref="AM8342:AM8348" si="2397">SUM(B8342:AI8342)</f>
        <v>2481</v>
      </c>
      <c r="AN8342" s="1" t="s">
        <v>649</v>
      </c>
      <c r="AO8342" s="1">
        <f>SUM(AO8332:AO8341)</f>
        <v>7227.0499999999993</v>
      </c>
      <c r="AP8342" s="1">
        <f>SUM(AP8332:AP8341)</f>
        <v>2873.3699999999981</v>
      </c>
      <c r="AQ8342" s="1">
        <f>SUM(AQ8332:AQ8341)</f>
        <v>747.07999999999993</v>
      </c>
      <c r="AR8342" s="1">
        <f t="shared" si="2395"/>
        <v>10847.499999999998</v>
      </c>
      <c r="AS8342" s="2"/>
      <c r="AT8342" s="2"/>
    </row>
    <row r="8343" spans="1:48" x14ac:dyDescent="0.3">
      <c r="A8343" s="2" t="s">
        <v>1019</v>
      </c>
      <c r="B8343" s="2">
        <v>-51</v>
      </c>
      <c r="C8343" s="2"/>
      <c r="D8343" s="2"/>
      <c r="E8343" s="2"/>
      <c r="F8343" s="2"/>
      <c r="G8343" s="2">
        <v>-1</v>
      </c>
      <c r="H8343" s="2"/>
      <c r="I8343" s="2"/>
      <c r="J8343" s="2">
        <v>-4</v>
      </c>
      <c r="K8343" s="2"/>
      <c r="L8343" s="2"/>
      <c r="M8343" s="2"/>
      <c r="N8343" s="2">
        <v>-33</v>
      </c>
      <c r="O8343" s="2"/>
      <c r="P8343" s="2"/>
      <c r="Q8343" s="2"/>
      <c r="R8343" s="2"/>
      <c r="S8343" s="2"/>
      <c r="T8343" s="2"/>
      <c r="U8343" s="2"/>
      <c r="V8343" s="2"/>
      <c r="W8343" s="2"/>
      <c r="X8343" s="2"/>
      <c r="Y8343" s="2"/>
      <c r="Z8343" s="2"/>
      <c r="AA8343" s="2"/>
      <c r="AB8343" s="2"/>
      <c r="AC8343" s="2"/>
      <c r="AD8343" s="2"/>
      <c r="AE8343" s="2"/>
      <c r="AF8343" s="2"/>
      <c r="AG8343" s="2"/>
      <c r="AH8343" s="2"/>
      <c r="AI8343" s="2"/>
      <c r="AJ8343" s="2"/>
      <c r="AK8343" s="2"/>
      <c r="AL8343" s="2"/>
      <c r="AM8343" s="2">
        <f t="shared" si="2397"/>
        <v>-89</v>
      </c>
      <c r="AN8343" s="2"/>
      <c r="AO8343" s="2">
        <v>51</v>
      </c>
      <c r="AP8343" s="2">
        <v>5</v>
      </c>
      <c r="AQ8343" s="2"/>
      <c r="AR8343" s="2">
        <f t="shared" si="2395"/>
        <v>56</v>
      </c>
      <c r="AS8343" s="2"/>
      <c r="AT8343" s="2"/>
    </row>
    <row r="8344" spans="1:48" x14ac:dyDescent="0.3">
      <c r="A8344" s="2" t="s">
        <v>1273</v>
      </c>
      <c r="B8344" s="2">
        <v>-0.5</v>
      </c>
      <c r="C8344" s="2"/>
      <c r="D8344" s="2"/>
      <c r="E8344" s="2"/>
      <c r="F8344" s="2"/>
      <c r="G8344" s="2">
        <v>-1</v>
      </c>
      <c r="H8344" s="2"/>
      <c r="I8344" s="2"/>
      <c r="J8344" s="2"/>
      <c r="K8344" s="2"/>
      <c r="L8344" s="2"/>
      <c r="M8344" s="2"/>
      <c r="N8344" s="2"/>
      <c r="O8344" s="2"/>
      <c r="P8344" s="2"/>
      <c r="Q8344" s="2"/>
      <c r="R8344" s="2"/>
      <c r="S8344" s="2"/>
      <c r="T8344" s="2"/>
      <c r="U8344" s="2"/>
      <c r="V8344" s="2"/>
      <c r="W8344" s="2"/>
      <c r="X8344" s="2"/>
      <c r="Y8344" s="2"/>
      <c r="Z8344" s="2"/>
      <c r="AA8344" s="2"/>
      <c r="AB8344" s="2"/>
      <c r="AC8344" s="2"/>
      <c r="AD8344" s="2"/>
      <c r="AE8344" s="2"/>
      <c r="AF8344" s="2"/>
      <c r="AG8344" s="2"/>
      <c r="AH8344" s="2"/>
      <c r="AI8344" s="2"/>
      <c r="AJ8344" s="2"/>
      <c r="AK8344" s="2"/>
      <c r="AL8344" s="2"/>
      <c r="AM8344" s="2">
        <f t="shared" si="2397"/>
        <v>-1.5</v>
      </c>
      <c r="AN8344" s="2"/>
      <c r="AO8344" s="2">
        <v>0.5</v>
      </c>
      <c r="AP8344" s="2">
        <v>1</v>
      </c>
      <c r="AQ8344" s="2"/>
      <c r="AR8344" s="2">
        <f t="shared" si="2395"/>
        <v>1.5</v>
      </c>
      <c r="AS8344" s="2"/>
      <c r="AT8344" s="2"/>
    </row>
    <row r="8345" spans="1:48" x14ac:dyDescent="0.3">
      <c r="A8345" s="2" t="s">
        <v>274</v>
      </c>
      <c r="B8345" s="2">
        <v>-90</v>
      </c>
      <c r="C8345" s="2"/>
      <c r="D8345" s="2"/>
      <c r="E8345" s="2"/>
      <c r="F8345" s="2"/>
      <c r="G8345" s="2"/>
      <c r="H8345" s="2"/>
      <c r="I8345" s="2"/>
      <c r="J8345" s="2">
        <v>-10</v>
      </c>
      <c r="K8345" s="2"/>
      <c r="L8345" s="2"/>
      <c r="M8345" s="2"/>
      <c r="N8345" s="2">
        <v>-20</v>
      </c>
      <c r="O8345" s="2"/>
      <c r="P8345" s="2"/>
      <c r="Q8345" s="2"/>
      <c r="R8345" s="2"/>
      <c r="S8345" s="2"/>
      <c r="T8345" s="2"/>
      <c r="U8345" s="2"/>
      <c r="V8345" s="2"/>
      <c r="W8345" s="2"/>
      <c r="X8345" s="2"/>
      <c r="Y8345" s="2"/>
      <c r="Z8345" s="2"/>
      <c r="AA8345" s="2"/>
      <c r="AB8345" s="2"/>
      <c r="AC8345" s="2"/>
      <c r="AD8345" s="2"/>
      <c r="AE8345" s="2"/>
      <c r="AF8345" s="2"/>
      <c r="AG8345" s="2"/>
      <c r="AH8345" s="2"/>
      <c r="AI8345" s="2"/>
      <c r="AJ8345" s="2"/>
      <c r="AK8345" s="2"/>
      <c r="AL8345" s="2"/>
      <c r="AM8345" s="2">
        <f t="shared" si="2397"/>
        <v>-120</v>
      </c>
      <c r="AN8345" s="2"/>
      <c r="AO8345" s="2">
        <v>90</v>
      </c>
      <c r="AP8345" s="2">
        <v>10</v>
      </c>
      <c r="AQ8345" s="2"/>
      <c r="AR8345" s="2">
        <f t="shared" si="2395"/>
        <v>100</v>
      </c>
      <c r="AS8345" s="2"/>
      <c r="AT8345" s="2"/>
    </row>
    <row r="8346" spans="1:48" x14ac:dyDescent="0.3">
      <c r="A8346" s="21" t="s">
        <v>37</v>
      </c>
      <c r="B8346" s="2">
        <v>-60</v>
      </c>
      <c r="C8346" s="2"/>
      <c r="D8346" s="2"/>
      <c r="E8346" s="2"/>
      <c r="F8346" s="2"/>
      <c r="G8346" s="2">
        <v>-10</v>
      </c>
      <c r="H8346" s="2"/>
      <c r="I8346" s="2"/>
      <c r="J8346" s="2"/>
      <c r="K8346" s="2"/>
      <c r="L8346" s="2"/>
      <c r="M8346" s="2"/>
      <c r="N8346" s="2"/>
      <c r="O8346" s="2"/>
      <c r="P8346" s="2"/>
      <c r="Q8346" s="2"/>
      <c r="R8346" s="2"/>
      <c r="S8346" s="2"/>
      <c r="T8346" s="2"/>
      <c r="U8346" s="2"/>
      <c r="V8346" s="2"/>
      <c r="W8346" s="2"/>
      <c r="X8346" s="2"/>
      <c r="Y8346" s="2"/>
      <c r="Z8346" s="2"/>
      <c r="AA8346" s="2"/>
      <c r="AB8346" s="2"/>
      <c r="AC8346" s="2"/>
      <c r="AD8346" s="2"/>
      <c r="AE8346" s="2"/>
      <c r="AF8346" s="2"/>
      <c r="AG8346" s="2"/>
      <c r="AH8346" s="2"/>
      <c r="AI8346" s="2"/>
      <c r="AJ8346" s="2"/>
      <c r="AK8346" s="2"/>
      <c r="AL8346" s="2"/>
      <c r="AM8346" s="2">
        <f t="shared" si="2397"/>
        <v>-70</v>
      </c>
      <c r="AN8346" s="2"/>
      <c r="AO8346" s="2">
        <v>60</v>
      </c>
      <c r="AP8346" s="2">
        <v>10</v>
      </c>
      <c r="AQ8346" s="2"/>
      <c r="AR8346" s="2">
        <f t="shared" si="2395"/>
        <v>70</v>
      </c>
      <c r="AS8346" s="21" t="s">
        <v>1375</v>
      </c>
      <c r="AT8346" s="21">
        <v>-2000</v>
      </c>
      <c r="AU8346" s="36">
        <v>23700</v>
      </c>
      <c r="AV8346" s="36" t="s">
        <v>1465</v>
      </c>
    </row>
    <row r="8347" spans="1:48" x14ac:dyDescent="0.3">
      <c r="A8347" s="2" t="s">
        <v>908</v>
      </c>
      <c r="B8347" s="2">
        <v>-167</v>
      </c>
      <c r="C8347" s="2"/>
      <c r="D8347" s="2"/>
      <c r="E8347" s="2"/>
      <c r="F8347" s="2"/>
      <c r="G8347" s="2">
        <v>-9</v>
      </c>
      <c r="H8347" s="2"/>
      <c r="I8347" s="2"/>
      <c r="J8347" s="2">
        <v>-3</v>
      </c>
      <c r="K8347" s="2"/>
      <c r="L8347" s="2"/>
      <c r="M8347" s="2"/>
      <c r="N8347" s="2"/>
      <c r="O8347" s="2">
        <v>-5</v>
      </c>
      <c r="P8347" s="2"/>
      <c r="Q8347" s="2"/>
      <c r="R8347" s="2"/>
      <c r="S8347" s="2"/>
      <c r="T8347" s="2"/>
      <c r="U8347" s="2"/>
      <c r="V8347" s="2"/>
      <c r="W8347" s="2"/>
      <c r="X8347" s="2"/>
      <c r="Y8347" s="2"/>
      <c r="Z8347" s="2"/>
      <c r="AA8347" s="2"/>
      <c r="AB8347" s="2"/>
      <c r="AC8347" s="2"/>
      <c r="AD8347" s="2"/>
      <c r="AE8347" s="2"/>
      <c r="AF8347" s="2"/>
      <c r="AG8347" s="2"/>
      <c r="AH8347" s="2"/>
      <c r="AI8347" s="2"/>
      <c r="AJ8347" s="2"/>
      <c r="AK8347" s="2"/>
      <c r="AL8347" s="2"/>
      <c r="AM8347" s="2">
        <f t="shared" si="2397"/>
        <v>-184</v>
      </c>
      <c r="AN8347" s="2"/>
      <c r="AO8347" s="2">
        <v>167</v>
      </c>
      <c r="AP8347" s="2">
        <v>12</v>
      </c>
      <c r="AQ8347" s="2"/>
      <c r="AR8347" s="2">
        <f t="shared" si="2395"/>
        <v>179</v>
      </c>
      <c r="AS8347" s="2"/>
      <c r="AT8347" s="2"/>
    </row>
    <row r="8348" spans="1:48" x14ac:dyDescent="0.3">
      <c r="A8348" s="2" t="s">
        <v>117</v>
      </c>
      <c r="B8348" s="2">
        <v>798</v>
      </c>
      <c r="C8348" s="2"/>
      <c r="D8348" s="2"/>
      <c r="E8348" s="2"/>
      <c r="F8348" s="2"/>
      <c r="G8348" s="2">
        <v>256</v>
      </c>
      <c r="H8348" s="2"/>
      <c r="I8348" s="2"/>
      <c r="J8348" s="2"/>
      <c r="K8348" s="2"/>
      <c r="L8348" s="2"/>
      <c r="M8348" s="2"/>
      <c r="N8348" s="2"/>
      <c r="O8348" s="2">
        <v>168</v>
      </c>
      <c r="P8348" s="2"/>
      <c r="Q8348" s="2"/>
      <c r="R8348" s="2"/>
      <c r="S8348" s="2"/>
      <c r="T8348" s="2"/>
      <c r="U8348" s="2"/>
      <c r="V8348" s="2"/>
      <c r="W8348" s="2"/>
      <c r="X8348" s="2"/>
      <c r="Y8348" s="2"/>
      <c r="Z8348" s="2"/>
      <c r="AA8348" s="2"/>
      <c r="AB8348" s="2"/>
      <c r="AC8348" s="2"/>
      <c r="AD8348" s="2"/>
      <c r="AE8348" s="2"/>
      <c r="AF8348" s="2"/>
      <c r="AG8348" s="2"/>
      <c r="AH8348" s="2"/>
      <c r="AI8348" s="2"/>
      <c r="AJ8348" s="2"/>
      <c r="AK8348" s="2"/>
      <c r="AL8348" s="2"/>
      <c r="AM8348" s="2">
        <f t="shared" si="2397"/>
        <v>1222</v>
      </c>
      <c r="AN8348" s="2"/>
      <c r="AO8348" s="2"/>
      <c r="AP8348" s="2"/>
      <c r="AQ8348" s="2"/>
      <c r="AR8348" s="2"/>
      <c r="AS8348" s="2"/>
      <c r="AT8348" s="2"/>
    </row>
    <row r="8349" spans="1:48" x14ac:dyDescent="0.3">
      <c r="A8349" s="2" t="s">
        <v>118</v>
      </c>
      <c r="B8349" s="2"/>
      <c r="C8349" s="2"/>
      <c r="D8349" s="2"/>
      <c r="E8349" s="2"/>
      <c r="F8349" s="2"/>
      <c r="G8349" s="2"/>
      <c r="H8349" s="2"/>
      <c r="I8349" s="2"/>
      <c r="J8349" s="2"/>
      <c r="K8349" s="2"/>
      <c r="L8349" s="2"/>
      <c r="M8349" s="2"/>
      <c r="N8349" s="2"/>
      <c r="O8349" s="2"/>
      <c r="P8349" s="2"/>
      <c r="Q8349" s="2"/>
      <c r="R8349" s="2"/>
      <c r="S8349" s="2"/>
      <c r="T8349" s="2"/>
      <c r="U8349" s="2"/>
      <c r="V8349" s="2"/>
      <c r="W8349" s="2"/>
      <c r="X8349" s="2"/>
      <c r="Y8349" s="2"/>
      <c r="Z8349" s="2"/>
      <c r="AA8349" s="2"/>
      <c r="AB8349" s="2"/>
      <c r="AC8349" s="2"/>
      <c r="AD8349" s="2"/>
      <c r="AE8349" s="2"/>
      <c r="AF8349" s="2"/>
      <c r="AG8349" s="2"/>
      <c r="AH8349" s="2"/>
      <c r="AI8349" s="2"/>
      <c r="AJ8349" s="2"/>
      <c r="AK8349" s="2"/>
      <c r="AL8349" s="2"/>
      <c r="AM8349" s="2"/>
      <c r="AN8349" s="2"/>
      <c r="AO8349" s="2">
        <v>-1054</v>
      </c>
      <c r="AP8349" s="2"/>
      <c r="AQ8349" s="2">
        <v>-30</v>
      </c>
      <c r="AR8349" s="2">
        <f t="shared" ref="AR8349:AR8356" si="2398">SUM(AO8349:AQ8349)</f>
        <v>-1084</v>
      </c>
      <c r="AS8349" s="2"/>
      <c r="AT8349" s="2"/>
    </row>
    <row r="8350" spans="1:48" x14ac:dyDescent="0.3">
      <c r="A8350" s="1" t="s">
        <v>650</v>
      </c>
      <c r="B8350" s="1">
        <f t="shared" ref="B8350:J8350" si="2399">SUM(B8342:B8349)</f>
        <v>1719</v>
      </c>
      <c r="C8350" s="1">
        <f t="shared" si="2399"/>
        <v>228.5</v>
      </c>
      <c r="D8350" s="1">
        <f t="shared" si="2399"/>
        <v>43.5</v>
      </c>
      <c r="E8350" s="1">
        <f t="shared" si="2399"/>
        <v>0</v>
      </c>
      <c r="F8350" s="1">
        <f t="shared" si="2399"/>
        <v>0</v>
      </c>
      <c r="G8350" s="1">
        <f t="shared" si="2399"/>
        <v>304</v>
      </c>
      <c r="H8350" s="1">
        <f t="shared" si="2399"/>
        <v>0</v>
      </c>
      <c r="I8350" s="1">
        <f t="shared" si="2399"/>
        <v>0</v>
      </c>
      <c r="J8350" s="1">
        <f t="shared" si="2399"/>
        <v>9</v>
      </c>
      <c r="K8350" s="1"/>
      <c r="L8350" s="1">
        <f>SUM(L8342:L8349)</f>
        <v>0</v>
      </c>
      <c r="M8350" s="1"/>
      <c r="N8350" s="1">
        <f>SUM(N8342:N8349)</f>
        <v>205</v>
      </c>
      <c r="O8350" s="1">
        <f>SUM(O8342:O8349)</f>
        <v>195</v>
      </c>
      <c r="P8350" s="1">
        <f>SUM(P8342:P8349)</f>
        <v>0</v>
      </c>
      <c r="Q8350" s="1"/>
      <c r="R8350" s="1"/>
      <c r="S8350" s="1">
        <f>SUM(S8342:S8349)</f>
        <v>47</v>
      </c>
      <c r="T8350" s="1">
        <f>SUM(T8342:T8349)</f>
        <v>7</v>
      </c>
      <c r="U8350" s="1">
        <f>SUM(U8342:U8349)</f>
        <v>0</v>
      </c>
      <c r="V8350" s="1">
        <f>SUM(V8342:V8349)</f>
        <v>63</v>
      </c>
      <c r="W8350" s="1"/>
      <c r="X8350" s="1">
        <f>SUM(X8342:X8349)</f>
        <v>4</v>
      </c>
      <c r="Y8350" s="1">
        <f>SUM(Y8342:Y8349)</f>
        <v>5</v>
      </c>
      <c r="Z8350" s="1">
        <f>SUM(Z8342:Z8349)</f>
        <v>220</v>
      </c>
      <c r="AA8350" s="1"/>
      <c r="AB8350" s="1">
        <f>SUM(AB8342:AB8349)</f>
        <v>66</v>
      </c>
      <c r="AC8350" s="1"/>
      <c r="AD8350" s="1"/>
      <c r="AE8350" s="1">
        <f>SUM(AE8342:AE8349)</f>
        <v>5</v>
      </c>
      <c r="AF8350" s="1">
        <f>SUM(AF8342:AF8349)</f>
        <v>4</v>
      </c>
      <c r="AG8350" s="1">
        <f>SUM(AG8342:AG8349)</f>
        <v>14.5</v>
      </c>
      <c r="AH8350" s="1"/>
      <c r="AI8350" s="1">
        <f>SUM(AI8342:AI8349)</f>
        <v>99</v>
      </c>
      <c r="AJ8350" s="1"/>
      <c r="AK8350" s="1"/>
      <c r="AL8350" s="1"/>
      <c r="AM8350" s="1">
        <f t="shared" ref="AM8350:AM8357" si="2400">SUM(B8350:AI8350)</f>
        <v>3238.5</v>
      </c>
      <c r="AN8350" s="1" t="s">
        <v>650</v>
      </c>
      <c r="AO8350" s="1">
        <f>SUM(AO8342:AO8349)</f>
        <v>6541.5499999999993</v>
      </c>
      <c r="AP8350" s="1">
        <f>SUM(AP8342:AP8349)</f>
        <v>2911.3699999999981</v>
      </c>
      <c r="AQ8350" s="1">
        <f>SUM(AQ8342:AQ8349)</f>
        <v>717.07999999999993</v>
      </c>
      <c r="AR8350" s="1">
        <f t="shared" si="2398"/>
        <v>10169.999999999998</v>
      </c>
      <c r="AS8350" s="2"/>
      <c r="AT8350" s="2"/>
    </row>
    <row r="8351" spans="1:48" x14ac:dyDescent="0.3">
      <c r="A8351" s="2" t="s">
        <v>27</v>
      </c>
      <c r="B8351" s="2">
        <v>-210</v>
      </c>
      <c r="C8351" s="2"/>
      <c r="D8351" s="2"/>
      <c r="E8351" s="2"/>
      <c r="F8351" s="2"/>
      <c r="G8351" s="2"/>
      <c r="H8351" s="2"/>
      <c r="I8351" s="2"/>
      <c r="J8351" s="2"/>
      <c r="K8351" s="2"/>
      <c r="L8351" s="2"/>
      <c r="M8351" s="2"/>
      <c r="N8351" s="2"/>
      <c r="O8351" s="2"/>
      <c r="P8351" s="2"/>
      <c r="Q8351" s="2"/>
      <c r="R8351" s="2"/>
      <c r="S8351" s="2"/>
      <c r="T8351" s="2"/>
      <c r="U8351" s="2"/>
      <c r="V8351" s="2">
        <v>-10</v>
      </c>
      <c r="W8351" s="2"/>
      <c r="X8351" s="2"/>
      <c r="Y8351" s="2"/>
      <c r="Z8351" s="2">
        <v>-100</v>
      </c>
      <c r="AA8351" s="2"/>
      <c r="AB8351" s="2"/>
      <c r="AC8351" s="2"/>
      <c r="AD8351" s="2"/>
      <c r="AE8351" s="2"/>
      <c r="AF8351" s="2"/>
      <c r="AG8351" s="2"/>
      <c r="AH8351" s="2"/>
      <c r="AI8351" s="2"/>
      <c r="AJ8351" s="2"/>
      <c r="AK8351" s="2"/>
      <c r="AL8351" s="2"/>
      <c r="AM8351" s="2">
        <f t="shared" si="2400"/>
        <v>-320</v>
      </c>
      <c r="AN8351" s="2"/>
      <c r="AO8351" s="2">
        <v>210</v>
      </c>
      <c r="AP8351" s="2"/>
      <c r="AQ8351" s="2"/>
      <c r="AR8351" s="2">
        <f t="shared" si="2398"/>
        <v>210</v>
      </c>
      <c r="AS8351" s="2"/>
      <c r="AT8351" s="2"/>
    </row>
    <row r="8352" spans="1:48" x14ac:dyDescent="0.3">
      <c r="A8352" s="2" t="s">
        <v>1019</v>
      </c>
      <c r="B8352" s="2">
        <v>-29</v>
      </c>
      <c r="C8352" s="2"/>
      <c r="D8352" s="2"/>
      <c r="E8352" s="2"/>
      <c r="F8352" s="2"/>
      <c r="G8352" s="2">
        <v>-4</v>
      </c>
      <c r="H8352" s="2"/>
      <c r="I8352" s="2"/>
      <c r="J8352" s="2"/>
      <c r="K8352" s="2"/>
      <c r="L8352" s="2"/>
      <c r="M8352" s="2"/>
      <c r="N8352" s="2">
        <v>-2</v>
      </c>
      <c r="O8352" s="2">
        <v>-4</v>
      </c>
      <c r="P8352" s="2"/>
      <c r="Q8352" s="2"/>
      <c r="R8352" s="2"/>
      <c r="S8352" s="2"/>
      <c r="T8352" s="2"/>
      <c r="U8352" s="2"/>
      <c r="V8352" s="2">
        <v>-1</v>
      </c>
      <c r="W8352" s="2"/>
      <c r="X8352" s="2"/>
      <c r="Y8352" s="2"/>
      <c r="Z8352" s="2"/>
      <c r="AA8352" s="2"/>
      <c r="AB8352" s="2"/>
      <c r="AC8352" s="2"/>
      <c r="AD8352" s="2"/>
      <c r="AE8352" s="2"/>
      <c r="AF8352" s="2"/>
      <c r="AG8352" s="2"/>
      <c r="AH8352" s="2"/>
      <c r="AI8352" s="2"/>
      <c r="AJ8352" s="2"/>
      <c r="AK8352" s="2"/>
      <c r="AL8352" s="2"/>
      <c r="AM8352" s="2">
        <f t="shared" si="2400"/>
        <v>-40</v>
      </c>
      <c r="AN8352" s="2"/>
      <c r="AO8352" s="2">
        <v>29</v>
      </c>
      <c r="AP8352" s="2">
        <v>4</v>
      </c>
      <c r="AQ8352" s="2"/>
      <c r="AR8352" s="2">
        <f t="shared" si="2398"/>
        <v>33</v>
      </c>
      <c r="AS8352" s="2"/>
      <c r="AT8352" s="2"/>
    </row>
    <row r="8353" spans="1:46" x14ac:dyDescent="0.3">
      <c r="A8353" s="2" t="s">
        <v>1273</v>
      </c>
      <c r="B8353" s="2">
        <v>-19</v>
      </c>
      <c r="C8353" s="2"/>
      <c r="D8353" s="2"/>
      <c r="E8353" s="2"/>
      <c r="F8353" s="2"/>
      <c r="G8353" s="2"/>
      <c r="H8353" s="2"/>
      <c r="I8353" s="2"/>
      <c r="J8353" s="2"/>
      <c r="K8353" s="2"/>
      <c r="L8353" s="2"/>
      <c r="M8353" s="2"/>
      <c r="N8353" s="2">
        <v>-2</v>
      </c>
      <c r="O8353" s="2">
        <v>-2</v>
      </c>
      <c r="P8353" s="2"/>
      <c r="Q8353" s="2"/>
      <c r="R8353" s="2"/>
      <c r="S8353" s="2"/>
      <c r="T8353" s="2"/>
      <c r="U8353" s="2"/>
      <c r="V8353" s="2"/>
      <c r="W8353" s="2"/>
      <c r="X8353" s="2"/>
      <c r="Y8353" s="2"/>
      <c r="Z8353" s="2"/>
      <c r="AA8353" s="2"/>
      <c r="AB8353" s="2"/>
      <c r="AC8353" s="2"/>
      <c r="AD8353" s="2"/>
      <c r="AE8353" s="2"/>
      <c r="AF8353" s="2"/>
      <c r="AG8353" s="2"/>
      <c r="AH8353" s="2"/>
      <c r="AI8353" s="2"/>
      <c r="AJ8353" s="2"/>
      <c r="AK8353" s="2"/>
      <c r="AL8353" s="2"/>
      <c r="AM8353" s="2">
        <f t="shared" si="2400"/>
        <v>-23</v>
      </c>
      <c r="AN8353" s="2"/>
      <c r="AO8353" s="2">
        <v>19</v>
      </c>
      <c r="AP8353" s="2"/>
      <c r="AQ8353" s="2"/>
      <c r="AR8353" s="2">
        <f t="shared" si="2398"/>
        <v>19</v>
      </c>
      <c r="AS8353" s="2"/>
      <c r="AT8353" s="2"/>
    </row>
    <row r="8354" spans="1:46" x14ac:dyDescent="0.3">
      <c r="A8354" s="2" t="s">
        <v>980</v>
      </c>
      <c r="B8354" s="2"/>
      <c r="C8354" s="2"/>
      <c r="D8354" s="2"/>
      <c r="E8354" s="2"/>
      <c r="F8354" s="2"/>
      <c r="G8354" s="2"/>
      <c r="H8354" s="2"/>
      <c r="I8354" s="2"/>
      <c r="J8354" s="2"/>
      <c r="K8354" s="2"/>
      <c r="L8354" s="2"/>
      <c r="M8354" s="2"/>
      <c r="N8354" s="2"/>
      <c r="O8354" s="2"/>
      <c r="P8354" s="2"/>
      <c r="Q8354" s="2"/>
      <c r="R8354" s="2"/>
      <c r="S8354" s="2"/>
      <c r="T8354" s="2"/>
      <c r="U8354" s="2"/>
      <c r="V8354" s="2"/>
      <c r="W8354" s="2"/>
      <c r="X8354" s="2"/>
      <c r="Y8354" s="2"/>
      <c r="Z8354" s="2"/>
      <c r="AA8354" s="2"/>
      <c r="AB8354" s="2">
        <v>-18</v>
      </c>
      <c r="AC8354" s="2"/>
      <c r="AD8354" s="2"/>
      <c r="AE8354" s="2"/>
      <c r="AF8354" s="2"/>
      <c r="AG8354" s="2"/>
      <c r="AH8354" s="2"/>
      <c r="AI8354" s="2"/>
      <c r="AJ8354" s="2"/>
      <c r="AK8354" s="2"/>
      <c r="AL8354" s="2"/>
      <c r="AM8354" s="2">
        <f t="shared" si="2400"/>
        <v>-18</v>
      </c>
      <c r="AN8354" s="2"/>
      <c r="AO8354" s="2">
        <v>0</v>
      </c>
      <c r="AP8354" s="2"/>
      <c r="AQ8354" s="2"/>
      <c r="AR8354" s="2">
        <f t="shared" si="2398"/>
        <v>0</v>
      </c>
      <c r="AS8354" s="2"/>
      <c r="AT8354" s="2"/>
    </row>
    <row r="8355" spans="1:46" x14ac:dyDescent="0.3">
      <c r="A8355" s="2" t="s">
        <v>904</v>
      </c>
      <c r="B8355" s="2">
        <v>-30</v>
      </c>
      <c r="C8355" s="2"/>
      <c r="D8355" s="2"/>
      <c r="E8355" s="2"/>
      <c r="F8355" s="2"/>
      <c r="G8355" s="2"/>
      <c r="H8355" s="2"/>
      <c r="I8355" s="2"/>
      <c r="J8355" s="2">
        <v>-3</v>
      </c>
      <c r="K8355" s="2"/>
      <c r="L8355" s="2"/>
      <c r="M8355" s="2"/>
      <c r="N8355" s="2"/>
      <c r="O8355" s="2">
        <v>-5</v>
      </c>
      <c r="P8355" s="2"/>
      <c r="Q8355" s="2"/>
      <c r="R8355" s="2"/>
      <c r="S8355" s="2"/>
      <c r="T8355" s="2"/>
      <c r="U8355" s="2"/>
      <c r="V8355" s="2"/>
      <c r="W8355" s="2"/>
      <c r="X8355" s="2"/>
      <c r="Y8355" s="2"/>
      <c r="Z8355" s="2"/>
      <c r="AA8355" s="2"/>
      <c r="AB8355" s="2"/>
      <c r="AC8355" s="2"/>
      <c r="AD8355" s="2"/>
      <c r="AE8355" s="2"/>
      <c r="AF8355" s="2"/>
      <c r="AG8355" s="2"/>
      <c r="AH8355" s="2"/>
      <c r="AI8355" s="2"/>
      <c r="AJ8355" s="2"/>
      <c r="AK8355" s="2"/>
      <c r="AL8355" s="2"/>
      <c r="AM8355" s="2">
        <f t="shared" si="2400"/>
        <v>-38</v>
      </c>
      <c r="AN8355" s="2"/>
      <c r="AO8355" s="2">
        <v>30</v>
      </c>
      <c r="AP8355" s="2">
        <v>3</v>
      </c>
      <c r="AQ8355" s="2"/>
      <c r="AR8355" s="2">
        <f t="shared" si="2398"/>
        <v>33</v>
      </c>
      <c r="AS8355" s="2"/>
      <c r="AT8355" s="2"/>
    </row>
    <row r="8356" spans="1:46" x14ac:dyDescent="0.3">
      <c r="A8356" s="2" t="s">
        <v>274</v>
      </c>
      <c r="B8356" s="2">
        <v>-90</v>
      </c>
      <c r="C8356" s="2"/>
      <c r="D8356" s="2"/>
      <c r="E8356" s="2"/>
      <c r="F8356" s="2"/>
      <c r="G8356" s="2">
        <v>-10</v>
      </c>
      <c r="H8356" s="2"/>
      <c r="I8356" s="2"/>
      <c r="J8356" s="2"/>
      <c r="K8356" s="2"/>
      <c r="L8356" s="2"/>
      <c r="M8356" s="2"/>
      <c r="N8356" s="2"/>
      <c r="O8356" s="2">
        <v>-20</v>
      </c>
      <c r="P8356" s="2"/>
      <c r="Q8356" s="2"/>
      <c r="R8356" s="2"/>
      <c r="S8356" s="2"/>
      <c r="T8356" s="2"/>
      <c r="U8356" s="2"/>
      <c r="V8356" s="2"/>
      <c r="W8356" s="2"/>
      <c r="X8356" s="2"/>
      <c r="Y8356" s="2"/>
      <c r="Z8356" s="2"/>
      <c r="AA8356" s="2"/>
      <c r="AB8356" s="2"/>
      <c r="AC8356" s="2"/>
      <c r="AD8356" s="2"/>
      <c r="AE8356" s="2"/>
      <c r="AF8356" s="2"/>
      <c r="AG8356" s="2"/>
      <c r="AH8356" s="2"/>
      <c r="AI8356" s="2"/>
      <c r="AJ8356" s="2"/>
      <c r="AK8356" s="2"/>
      <c r="AL8356" s="2"/>
      <c r="AM8356" s="2">
        <f t="shared" si="2400"/>
        <v>-120</v>
      </c>
      <c r="AN8356" s="2"/>
      <c r="AO8356" s="2">
        <v>90</v>
      </c>
      <c r="AP8356" s="2">
        <v>10</v>
      </c>
      <c r="AQ8356" s="2"/>
      <c r="AR8356" s="2">
        <f t="shared" si="2398"/>
        <v>100</v>
      </c>
      <c r="AS8356" s="2"/>
      <c r="AT8356" s="2"/>
    </row>
    <row r="8357" spans="1:46" x14ac:dyDescent="0.3">
      <c r="A8357" s="2" t="s">
        <v>117</v>
      </c>
      <c r="B8357" s="2">
        <v>630</v>
      </c>
      <c r="C8357" s="2"/>
      <c r="D8357" s="2"/>
      <c r="E8357" s="2"/>
      <c r="F8357" s="2"/>
      <c r="G8357" s="2"/>
      <c r="H8357" s="2"/>
      <c r="I8357" s="2"/>
      <c r="J8357" s="2">
        <v>64</v>
      </c>
      <c r="K8357" s="2"/>
      <c r="L8357" s="2"/>
      <c r="M8357" s="2"/>
      <c r="N8357" s="2">
        <v>40</v>
      </c>
      <c r="O8357" s="2"/>
      <c r="P8357" s="2"/>
      <c r="Q8357" s="2"/>
      <c r="R8357" s="2"/>
      <c r="S8357" s="2"/>
      <c r="T8357" s="2"/>
      <c r="U8357" s="2"/>
      <c r="V8357" s="2"/>
      <c r="W8357" s="2"/>
      <c r="X8357" s="2"/>
      <c r="Y8357" s="2"/>
      <c r="Z8357" s="2"/>
      <c r="AA8357" s="2"/>
      <c r="AB8357" s="2"/>
      <c r="AC8357" s="2"/>
      <c r="AD8357" s="2"/>
      <c r="AE8357" s="2"/>
      <c r="AF8357" s="2"/>
      <c r="AG8357" s="2"/>
      <c r="AH8357" s="2"/>
      <c r="AI8357" s="2"/>
      <c r="AJ8357" s="2"/>
      <c r="AK8357" s="2"/>
      <c r="AL8357" s="2"/>
      <c r="AM8357" s="2">
        <f t="shared" si="2400"/>
        <v>734</v>
      </c>
      <c r="AN8357" s="2"/>
      <c r="AO8357" s="2"/>
      <c r="AP8357" s="2"/>
      <c r="AQ8357" s="2"/>
      <c r="AR8357" s="2"/>
      <c r="AS8357" s="2"/>
      <c r="AT8357" s="2"/>
    </row>
    <row r="8358" spans="1:46" x14ac:dyDescent="0.3">
      <c r="A8358" s="2" t="s">
        <v>118</v>
      </c>
      <c r="B8358" s="2"/>
      <c r="C8358" s="2"/>
      <c r="D8358" s="2"/>
      <c r="E8358" s="2"/>
      <c r="F8358" s="2"/>
      <c r="G8358" s="2"/>
      <c r="H8358" s="2"/>
      <c r="I8358" s="2"/>
      <c r="J8358" s="2"/>
      <c r="K8358" s="2"/>
      <c r="L8358" s="2"/>
      <c r="M8358" s="2"/>
      <c r="N8358" s="2"/>
      <c r="O8358" s="2"/>
      <c r="P8358" s="2"/>
      <c r="Q8358" s="2"/>
      <c r="R8358" s="2"/>
      <c r="S8358" s="2"/>
      <c r="T8358" s="2"/>
      <c r="U8358" s="2"/>
      <c r="V8358" s="2"/>
      <c r="W8358" s="2"/>
      <c r="X8358" s="2"/>
      <c r="Y8358" s="2"/>
      <c r="Z8358" s="2"/>
      <c r="AA8358" s="2"/>
      <c r="AB8358" s="2"/>
      <c r="AC8358" s="2"/>
      <c r="AD8358" s="2"/>
      <c r="AE8358" s="2"/>
      <c r="AF8358" s="2"/>
      <c r="AG8358" s="2"/>
      <c r="AH8358" s="2"/>
      <c r="AI8358" s="2"/>
      <c r="AJ8358" s="2"/>
      <c r="AK8358" s="2"/>
      <c r="AL8358" s="2"/>
      <c r="AM8358" s="2"/>
      <c r="AN8358" s="2"/>
      <c r="AO8358" s="2">
        <v>-358</v>
      </c>
      <c r="AP8358" s="2">
        <v>-336</v>
      </c>
      <c r="AQ8358" s="2"/>
      <c r="AR8358" s="2">
        <f t="shared" ref="AR8358:AR8367" si="2401">SUM(AO8358:AQ8358)</f>
        <v>-694</v>
      </c>
      <c r="AS8358" s="2"/>
      <c r="AT8358" s="2"/>
    </row>
    <row r="8359" spans="1:46" x14ac:dyDescent="0.3">
      <c r="A8359" s="1" t="s">
        <v>652</v>
      </c>
      <c r="B8359" s="1">
        <f t="shared" ref="B8359:J8359" si="2402">SUM(B8350:B8358)</f>
        <v>1971</v>
      </c>
      <c r="C8359" s="1">
        <f t="shared" si="2402"/>
        <v>228.5</v>
      </c>
      <c r="D8359" s="1">
        <f t="shared" si="2402"/>
        <v>43.5</v>
      </c>
      <c r="E8359" s="1">
        <f t="shared" si="2402"/>
        <v>0</v>
      </c>
      <c r="F8359" s="1">
        <f t="shared" si="2402"/>
        <v>0</v>
      </c>
      <c r="G8359" s="1">
        <f t="shared" si="2402"/>
        <v>290</v>
      </c>
      <c r="H8359" s="1">
        <f t="shared" si="2402"/>
        <v>0</v>
      </c>
      <c r="I8359" s="1">
        <f t="shared" si="2402"/>
        <v>0</v>
      </c>
      <c r="J8359" s="1">
        <f t="shared" si="2402"/>
        <v>70</v>
      </c>
      <c r="K8359" s="1"/>
      <c r="L8359" s="1">
        <f>SUM(L8350:L8358)</f>
        <v>0</v>
      </c>
      <c r="M8359" s="1"/>
      <c r="N8359" s="1">
        <f>SUM(N8350:N8358)</f>
        <v>241</v>
      </c>
      <c r="O8359" s="1">
        <f>SUM(O8350:O8358)</f>
        <v>164</v>
      </c>
      <c r="P8359" s="1">
        <f>SUM(P8350:P8358)</f>
        <v>0</v>
      </c>
      <c r="Q8359" s="1"/>
      <c r="R8359" s="1"/>
      <c r="S8359" s="1">
        <f>SUM(S8350:S8358)</f>
        <v>47</v>
      </c>
      <c r="T8359" s="1">
        <f>SUM(T8350:T8358)</f>
        <v>7</v>
      </c>
      <c r="U8359" s="1">
        <f>SUM(U8350:U8358)</f>
        <v>0</v>
      </c>
      <c r="V8359" s="1">
        <f>SUM(V8350:V8358)</f>
        <v>52</v>
      </c>
      <c r="W8359" s="1"/>
      <c r="X8359" s="1">
        <f>SUM(X8350:X8358)</f>
        <v>4</v>
      </c>
      <c r="Y8359" s="1">
        <f>SUM(Y8350:Y8358)</f>
        <v>5</v>
      </c>
      <c r="Z8359" s="1">
        <f>SUM(Z8350:Z8358)</f>
        <v>120</v>
      </c>
      <c r="AA8359" s="1"/>
      <c r="AB8359" s="1">
        <f>SUM(AB8350:AB8358)</f>
        <v>48</v>
      </c>
      <c r="AC8359" s="1"/>
      <c r="AD8359" s="1"/>
      <c r="AE8359" s="1">
        <f>SUM(AE8350:AE8358)</f>
        <v>5</v>
      </c>
      <c r="AF8359" s="1">
        <f>SUM(AF8350:AF8358)</f>
        <v>4</v>
      </c>
      <c r="AG8359" s="1">
        <f>SUM(AG8350:AG8358)</f>
        <v>14.5</v>
      </c>
      <c r="AH8359" s="1"/>
      <c r="AI8359" s="1">
        <f>SUM(AI8350:AI8358)</f>
        <v>99</v>
      </c>
      <c r="AJ8359" s="1"/>
      <c r="AK8359" s="1"/>
      <c r="AL8359" s="1"/>
      <c r="AM8359" s="1">
        <f t="shared" ref="AM8359:AM8368" si="2403">SUM(B8359:AI8359)</f>
        <v>3413.5</v>
      </c>
      <c r="AN8359" s="1" t="s">
        <v>652</v>
      </c>
      <c r="AO8359" s="1">
        <f>SUM(AO8350:AO8358)</f>
        <v>6561.5499999999993</v>
      </c>
      <c r="AP8359" s="1">
        <f>SUM(AP8350:AP8358)</f>
        <v>2592.3699999999981</v>
      </c>
      <c r="AQ8359" s="1">
        <f>SUM(AQ8350:AQ8358)</f>
        <v>717.07999999999993</v>
      </c>
      <c r="AR8359" s="1">
        <f t="shared" si="2401"/>
        <v>9870.9999999999982</v>
      </c>
      <c r="AS8359" s="2"/>
      <c r="AT8359" s="2"/>
    </row>
    <row r="8360" spans="1:46" x14ac:dyDescent="0.3">
      <c r="A8360" s="2" t="s">
        <v>1019</v>
      </c>
      <c r="B8360" s="2">
        <v>-16</v>
      </c>
      <c r="C8360" s="2"/>
      <c r="D8360" s="2"/>
      <c r="E8360" s="2"/>
      <c r="F8360" s="2"/>
      <c r="G8360" s="2">
        <v>-6</v>
      </c>
      <c r="H8360" s="2"/>
      <c r="I8360" s="2"/>
      <c r="J8360" s="2"/>
      <c r="K8360" s="2"/>
      <c r="L8360" s="2"/>
      <c r="M8360" s="2"/>
      <c r="N8360" s="2">
        <v>-1</v>
      </c>
      <c r="O8360" s="2"/>
      <c r="P8360" s="2"/>
      <c r="Q8360" s="2"/>
      <c r="R8360" s="2"/>
      <c r="S8360" s="2"/>
      <c r="T8360" s="2"/>
      <c r="U8360" s="2"/>
      <c r="V8360" s="2"/>
      <c r="W8360" s="2"/>
      <c r="X8360" s="2"/>
      <c r="Y8360" s="2"/>
      <c r="Z8360" s="2"/>
      <c r="AA8360" s="2"/>
      <c r="AB8360" s="2">
        <v>-1</v>
      </c>
      <c r="AC8360" s="2"/>
      <c r="AD8360" s="2"/>
      <c r="AE8360" s="2"/>
      <c r="AF8360" s="2"/>
      <c r="AG8360" s="2"/>
      <c r="AH8360" s="2"/>
      <c r="AI8360" s="2"/>
      <c r="AJ8360" s="2"/>
      <c r="AK8360" s="2"/>
      <c r="AL8360" s="2"/>
      <c r="AM8360" s="2">
        <f t="shared" si="2403"/>
        <v>-24</v>
      </c>
      <c r="AN8360" s="2"/>
      <c r="AO8360" s="2">
        <v>16</v>
      </c>
      <c r="AP8360" s="2">
        <v>6</v>
      </c>
      <c r="AQ8360" s="2"/>
      <c r="AR8360" s="2">
        <f t="shared" si="2401"/>
        <v>22</v>
      </c>
      <c r="AS8360" s="2"/>
      <c r="AT8360" s="2"/>
    </row>
    <row r="8361" spans="1:46" x14ac:dyDescent="0.3">
      <c r="A8361" s="2" t="s">
        <v>1275</v>
      </c>
      <c r="B8361" s="2">
        <v>-10</v>
      </c>
      <c r="C8361" s="2"/>
      <c r="D8361" s="2"/>
      <c r="E8361" s="2"/>
      <c r="F8361" s="2"/>
      <c r="G8361" s="2"/>
      <c r="H8361" s="2"/>
      <c r="I8361" s="2"/>
      <c r="J8361" s="2"/>
      <c r="K8361" s="2"/>
      <c r="L8361" s="2"/>
      <c r="M8361" s="2"/>
      <c r="N8361" s="2"/>
      <c r="O8361" s="2"/>
      <c r="P8361" s="2"/>
      <c r="Q8361" s="2"/>
      <c r="R8361" s="2"/>
      <c r="S8361" s="2"/>
      <c r="T8361" s="2"/>
      <c r="U8361" s="2"/>
      <c r="V8361" s="2"/>
      <c r="W8361" s="2"/>
      <c r="X8361" s="2"/>
      <c r="Y8361" s="2"/>
      <c r="Z8361" s="2"/>
      <c r="AA8361" s="2"/>
      <c r="AB8361" s="2">
        <v>-12</v>
      </c>
      <c r="AC8361" s="2"/>
      <c r="AD8361" s="2"/>
      <c r="AE8361" s="2"/>
      <c r="AF8361" s="2"/>
      <c r="AG8361" s="2"/>
      <c r="AH8361" s="2"/>
      <c r="AI8361" s="2"/>
      <c r="AJ8361" s="2"/>
      <c r="AK8361" s="2"/>
      <c r="AL8361" s="2"/>
      <c r="AM8361" s="2">
        <f t="shared" si="2403"/>
        <v>-22</v>
      </c>
      <c r="AN8361" s="2"/>
      <c r="AO8361" s="2">
        <v>10</v>
      </c>
      <c r="AP8361" s="2"/>
      <c r="AQ8361" s="2"/>
      <c r="AR8361" s="2">
        <f t="shared" si="2401"/>
        <v>10</v>
      </c>
      <c r="AS8361" s="2"/>
      <c r="AT8361" s="2"/>
    </row>
    <row r="8362" spans="1:46" x14ac:dyDescent="0.3">
      <c r="A8362" s="2" t="s">
        <v>728</v>
      </c>
      <c r="B8362" s="2">
        <v>-148</v>
      </c>
      <c r="C8362" s="2"/>
      <c r="D8362" s="2"/>
      <c r="E8362" s="2"/>
      <c r="F8362" s="2"/>
      <c r="G8362" s="2">
        <v>-20</v>
      </c>
      <c r="H8362" s="2"/>
      <c r="I8362" s="2"/>
      <c r="J8362" s="2"/>
      <c r="K8362" s="2"/>
      <c r="L8362" s="2"/>
      <c r="M8362" s="2"/>
      <c r="N8362" s="2"/>
      <c r="O8362" s="2"/>
      <c r="P8362" s="2"/>
      <c r="Q8362" s="2"/>
      <c r="R8362" s="2"/>
      <c r="S8362" s="2"/>
      <c r="T8362" s="2"/>
      <c r="U8362" s="2"/>
      <c r="V8362" s="2">
        <v>-5</v>
      </c>
      <c r="W8362" s="2"/>
      <c r="X8362" s="2"/>
      <c r="Y8362" s="2"/>
      <c r="Z8362" s="2"/>
      <c r="AA8362" s="2"/>
      <c r="AB8362" s="2"/>
      <c r="AC8362" s="2"/>
      <c r="AD8362" s="2"/>
      <c r="AE8362" s="2"/>
      <c r="AF8362" s="2"/>
      <c r="AG8362" s="2"/>
      <c r="AH8362" s="2"/>
      <c r="AI8362" s="2"/>
      <c r="AJ8362" s="2"/>
      <c r="AK8362" s="2"/>
      <c r="AL8362" s="2"/>
      <c r="AM8362" s="2">
        <f t="shared" si="2403"/>
        <v>-173</v>
      </c>
      <c r="AN8362" s="2"/>
      <c r="AO8362" s="2">
        <v>148</v>
      </c>
      <c r="AP8362" s="2">
        <v>20</v>
      </c>
      <c r="AQ8362" s="2"/>
      <c r="AR8362" s="2">
        <f t="shared" si="2401"/>
        <v>168</v>
      </c>
      <c r="AS8362" s="2"/>
      <c r="AT8362" s="2"/>
    </row>
    <row r="8363" spans="1:46" x14ac:dyDescent="0.3">
      <c r="A8363" s="2" t="s">
        <v>1273</v>
      </c>
      <c r="B8363" s="2">
        <v>-57</v>
      </c>
      <c r="C8363" s="2"/>
      <c r="D8363" s="2"/>
      <c r="E8363" s="2"/>
      <c r="F8363" s="2"/>
      <c r="G8363" s="2">
        <v>-3</v>
      </c>
      <c r="H8363" s="2"/>
      <c r="I8363" s="2"/>
      <c r="J8363" s="2"/>
      <c r="K8363" s="2"/>
      <c r="L8363" s="2"/>
      <c r="M8363" s="2"/>
      <c r="N8363" s="2"/>
      <c r="O8363" s="2"/>
      <c r="P8363" s="2"/>
      <c r="Q8363" s="2"/>
      <c r="R8363" s="2"/>
      <c r="S8363" s="2"/>
      <c r="T8363" s="2"/>
      <c r="U8363" s="2"/>
      <c r="V8363" s="2"/>
      <c r="W8363" s="2"/>
      <c r="X8363" s="2"/>
      <c r="Y8363" s="2"/>
      <c r="Z8363" s="2"/>
      <c r="AA8363" s="2"/>
      <c r="AB8363" s="2"/>
      <c r="AC8363" s="2"/>
      <c r="AD8363" s="2"/>
      <c r="AE8363" s="2"/>
      <c r="AF8363" s="2"/>
      <c r="AG8363" s="2"/>
      <c r="AH8363" s="2"/>
      <c r="AI8363" s="2"/>
      <c r="AJ8363" s="2"/>
      <c r="AK8363" s="2"/>
      <c r="AL8363" s="2"/>
      <c r="AM8363" s="2">
        <f t="shared" si="2403"/>
        <v>-60</v>
      </c>
      <c r="AN8363" s="2"/>
      <c r="AO8363" s="2">
        <v>57</v>
      </c>
      <c r="AP8363" s="2">
        <v>3</v>
      </c>
      <c r="AQ8363" s="2"/>
      <c r="AR8363" s="2">
        <f t="shared" si="2401"/>
        <v>60</v>
      </c>
      <c r="AS8363" s="2"/>
      <c r="AT8363" s="2"/>
    </row>
    <row r="8364" spans="1:46" x14ac:dyDescent="0.3">
      <c r="A8364" s="2" t="s">
        <v>37</v>
      </c>
      <c r="B8364" s="2">
        <v>-46</v>
      </c>
      <c r="C8364" s="2">
        <v>-1</v>
      </c>
      <c r="D8364" s="2"/>
      <c r="E8364" s="2"/>
      <c r="F8364" s="2"/>
      <c r="G8364" s="2">
        <v>-5</v>
      </c>
      <c r="H8364" s="2"/>
      <c r="I8364" s="2"/>
      <c r="J8364" s="2">
        <v>-4</v>
      </c>
      <c r="K8364" s="2"/>
      <c r="L8364" s="2"/>
      <c r="M8364" s="2"/>
      <c r="N8364" s="2">
        <v>-5</v>
      </c>
      <c r="O8364" s="2">
        <v>-7</v>
      </c>
      <c r="P8364" s="2"/>
      <c r="Q8364" s="2"/>
      <c r="R8364" s="2"/>
      <c r="S8364" s="2"/>
      <c r="T8364" s="2"/>
      <c r="U8364" s="2"/>
      <c r="V8364" s="2"/>
      <c r="W8364" s="2"/>
      <c r="X8364" s="2"/>
      <c r="Y8364" s="2"/>
      <c r="Z8364" s="2"/>
      <c r="AA8364" s="2"/>
      <c r="AB8364" s="2">
        <v>-1</v>
      </c>
      <c r="AC8364" s="2"/>
      <c r="AD8364" s="2"/>
      <c r="AE8364" s="2"/>
      <c r="AF8364" s="2"/>
      <c r="AG8364" s="2"/>
      <c r="AH8364" s="2"/>
      <c r="AI8364" s="2"/>
      <c r="AJ8364" s="2"/>
      <c r="AK8364" s="2"/>
      <c r="AL8364" s="2"/>
      <c r="AM8364" s="2">
        <f t="shared" si="2403"/>
        <v>-69</v>
      </c>
      <c r="AN8364" s="2"/>
      <c r="AO8364" s="2">
        <v>46</v>
      </c>
      <c r="AP8364" s="2">
        <v>9</v>
      </c>
      <c r="AQ8364" s="2">
        <v>1</v>
      </c>
      <c r="AR8364" s="2">
        <f t="shared" si="2401"/>
        <v>56</v>
      </c>
      <c r="AS8364" s="2"/>
      <c r="AT8364" s="2"/>
    </row>
    <row r="8365" spans="1:46" x14ac:dyDescent="0.3">
      <c r="A8365" s="2" t="s">
        <v>998</v>
      </c>
      <c r="B8365" s="2">
        <v>-202</v>
      </c>
      <c r="C8365" s="2"/>
      <c r="D8365" s="2"/>
      <c r="E8365" s="2"/>
      <c r="F8365" s="2"/>
      <c r="G8365" s="2"/>
      <c r="H8365" s="2"/>
      <c r="I8365" s="2"/>
      <c r="J8365" s="2"/>
      <c r="K8365" s="2"/>
      <c r="L8365" s="2"/>
      <c r="M8365" s="2"/>
      <c r="N8365" s="2">
        <v>-5</v>
      </c>
      <c r="O8365" s="2">
        <v>-5</v>
      </c>
      <c r="P8365" s="2"/>
      <c r="Q8365" s="2"/>
      <c r="R8365" s="2"/>
      <c r="S8365" s="2"/>
      <c r="T8365" s="2">
        <v>-1</v>
      </c>
      <c r="U8365" s="2"/>
      <c r="V8365" s="2"/>
      <c r="W8365" s="2"/>
      <c r="X8365" s="2"/>
      <c r="Y8365" s="2"/>
      <c r="Z8365" s="2"/>
      <c r="AA8365" s="2"/>
      <c r="AB8365" s="2"/>
      <c r="AC8365" s="2"/>
      <c r="AD8365" s="2"/>
      <c r="AE8365" s="2"/>
      <c r="AF8365" s="2"/>
      <c r="AG8365" s="2"/>
      <c r="AH8365" s="2"/>
      <c r="AI8365" s="2">
        <v>-1</v>
      </c>
      <c r="AJ8365" s="2"/>
      <c r="AK8365" s="2"/>
      <c r="AL8365" s="2"/>
      <c r="AM8365" s="2">
        <f t="shared" si="2403"/>
        <v>-214</v>
      </c>
      <c r="AN8365" s="2"/>
      <c r="AO8365" s="2">
        <v>197</v>
      </c>
      <c r="AP8365" s="2"/>
      <c r="AQ8365" s="2">
        <v>3</v>
      </c>
      <c r="AR8365" s="2">
        <f t="shared" si="2401"/>
        <v>200</v>
      </c>
      <c r="AS8365" s="2"/>
      <c r="AT8365" s="2"/>
    </row>
    <row r="8366" spans="1:46" x14ac:dyDescent="0.3">
      <c r="A8366" s="22" t="s">
        <v>1274</v>
      </c>
      <c r="B8366" s="2">
        <v>-160</v>
      </c>
      <c r="C8366" s="2"/>
      <c r="D8366" s="2"/>
      <c r="E8366" s="2"/>
      <c r="F8366" s="2"/>
      <c r="G8366" s="2">
        <v>-17</v>
      </c>
      <c r="H8366" s="2"/>
      <c r="I8366" s="2"/>
      <c r="J8366" s="2">
        <v>-7</v>
      </c>
      <c r="K8366" s="2"/>
      <c r="L8366" s="2"/>
      <c r="M8366" s="2"/>
      <c r="N8366" s="2"/>
      <c r="O8366" s="2">
        <v>-10</v>
      </c>
      <c r="P8366" s="2"/>
      <c r="Q8366" s="2"/>
      <c r="R8366" s="2"/>
      <c r="S8366" s="2"/>
      <c r="T8366" s="2"/>
      <c r="U8366" s="2"/>
      <c r="V8366" s="2"/>
      <c r="W8366" s="2"/>
      <c r="X8366" s="2"/>
      <c r="Y8366" s="2"/>
      <c r="Z8366" s="2"/>
      <c r="AA8366" s="2"/>
      <c r="AB8366" s="2"/>
      <c r="AC8366" s="2"/>
      <c r="AD8366" s="2"/>
      <c r="AE8366" s="2"/>
      <c r="AF8366" s="2"/>
      <c r="AG8366" s="2"/>
      <c r="AH8366" s="2"/>
      <c r="AI8366" s="2"/>
      <c r="AJ8366" s="2"/>
      <c r="AK8366" s="2"/>
      <c r="AL8366" s="2"/>
      <c r="AM8366" s="2">
        <f t="shared" si="2403"/>
        <v>-194</v>
      </c>
      <c r="AN8366" s="2"/>
      <c r="AO8366" s="2">
        <v>160</v>
      </c>
      <c r="AP8366" s="2">
        <v>24</v>
      </c>
      <c r="AQ8366" s="2"/>
      <c r="AR8366" s="2">
        <f t="shared" si="2401"/>
        <v>184</v>
      </c>
      <c r="AS8366" s="22" t="s">
        <v>1376</v>
      </c>
      <c r="AT8366" s="2"/>
    </row>
    <row r="8367" spans="1:46" x14ac:dyDescent="0.3">
      <c r="A8367" s="2" t="s">
        <v>908</v>
      </c>
      <c r="B8367" s="2">
        <v>-167</v>
      </c>
      <c r="C8367" s="2"/>
      <c r="D8367" s="2"/>
      <c r="E8367" s="2"/>
      <c r="F8367" s="2"/>
      <c r="G8367" s="2">
        <v>-18</v>
      </c>
      <c r="H8367" s="2"/>
      <c r="I8367" s="2"/>
      <c r="J8367" s="2"/>
      <c r="K8367" s="2"/>
      <c r="L8367" s="2"/>
      <c r="M8367" s="2"/>
      <c r="N8367" s="2">
        <v>-4</v>
      </c>
      <c r="O8367" s="2">
        <v>-20</v>
      </c>
      <c r="P8367" s="2"/>
      <c r="Q8367" s="2"/>
      <c r="R8367" s="2"/>
      <c r="S8367" s="2"/>
      <c r="T8367" s="2"/>
      <c r="U8367" s="2"/>
      <c r="V8367" s="2"/>
      <c r="W8367" s="2"/>
      <c r="X8367" s="2"/>
      <c r="Y8367" s="2"/>
      <c r="Z8367" s="2"/>
      <c r="AA8367" s="2"/>
      <c r="AB8367" s="2"/>
      <c r="AC8367" s="2"/>
      <c r="AD8367" s="2"/>
      <c r="AE8367" s="2"/>
      <c r="AF8367" s="2"/>
      <c r="AG8367" s="2"/>
      <c r="AH8367" s="2"/>
      <c r="AI8367" s="2"/>
      <c r="AJ8367" s="2"/>
      <c r="AK8367" s="2"/>
      <c r="AL8367" s="2"/>
      <c r="AM8367" s="2">
        <f t="shared" si="2403"/>
        <v>-209</v>
      </c>
      <c r="AN8367" s="2"/>
      <c r="AO8367" s="2">
        <v>168</v>
      </c>
      <c r="AP8367" s="2">
        <v>0.25</v>
      </c>
      <c r="AQ8367" s="2"/>
      <c r="AR8367" s="2">
        <f t="shared" si="2401"/>
        <v>168.25</v>
      </c>
      <c r="AS8367" s="2"/>
      <c r="AT8367" s="2"/>
    </row>
    <row r="8368" spans="1:46" x14ac:dyDescent="0.3">
      <c r="A8368" s="2" t="s">
        <v>117</v>
      </c>
      <c r="B8368" s="2">
        <v>588</v>
      </c>
      <c r="C8368" s="2"/>
      <c r="D8368" s="2"/>
      <c r="E8368" s="2"/>
      <c r="F8368" s="2"/>
      <c r="G8368" s="2">
        <v>128</v>
      </c>
      <c r="H8368" s="2"/>
      <c r="I8368" s="2"/>
      <c r="J8368" s="2"/>
      <c r="K8368" s="2"/>
      <c r="L8368" s="2"/>
      <c r="M8368" s="2"/>
      <c r="N8368" s="2"/>
      <c r="O8368" s="2"/>
      <c r="P8368" s="2"/>
      <c r="Q8368" s="2"/>
      <c r="R8368" s="2"/>
      <c r="S8368" s="2"/>
      <c r="T8368" s="2"/>
      <c r="U8368" s="2"/>
      <c r="V8368" s="2"/>
      <c r="W8368" s="2"/>
      <c r="X8368" s="2"/>
      <c r="Y8368" s="2"/>
      <c r="Z8368" s="2"/>
      <c r="AA8368" s="2"/>
      <c r="AB8368" s="2"/>
      <c r="AC8368" s="2"/>
      <c r="AD8368" s="2"/>
      <c r="AE8368" s="2"/>
      <c r="AF8368" s="2"/>
      <c r="AG8368" s="2">
        <v>8</v>
      </c>
      <c r="AH8368" s="2"/>
      <c r="AI8368" s="2"/>
      <c r="AJ8368" s="2"/>
      <c r="AK8368" s="2"/>
      <c r="AL8368" s="2"/>
      <c r="AM8368" s="2">
        <f t="shared" si="2403"/>
        <v>724</v>
      </c>
      <c r="AN8368" s="2"/>
      <c r="AO8368" s="2"/>
      <c r="AP8368" s="2"/>
      <c r="AQ8368" s="2"/>
      <c r="AR8368" s="2"/>
      <c r="AS8368" s="2"/>
      <c r="AT8368" s="2"/>
    </row>
    <row r="8369" spans="1:46" x14ac:dyDescent="0.3">
      <c r="A8369" s="2" t="s">
        <v>118</v>
      </c>
      <c r="B8369" s="2"/>
      <c r="C8369" s="2"/>
      <c r="D8369" s="2"/>
      <c r="E8369" s="2"/>
      <c r="F8369" s="2"/>
      <c r="G8369" s="2"/>
      <c r="H8369" s="2"/>
      <c r="I8369" s="2"/>
      <c r="J8369" s="2"/>
      <c r="K8369" s="2"/>
      <c r="L8369" s="2"/>
      <c r="M8369" s="2"/>
      <c r="N8369" s="2"/>
      <c r="O8369" s="2"/>
      <c r="P8369" s="2"/>
      <c r="Q8369" s="2"/>
      <c r="R8369" s="2"/>
      <c r="S8369" s="2"/>
      <c r="T8369" s="2"/>
      <c r="U8369" s="2"/>
      <c r="V8369" s="2"/>
      <c r="W8369" s="2"/>
      <c r="X8369" s="2"/>
      <c r="Y8369" s="2"/>
      <c r="Z8369" s="2"/>
      <c r="AA8369" s="2"/>
      <c r="AB8369" s="2"/>
      <c r="AC8369" s="2"/>
      <c r="AD8369" s="2"/>
      <c r="AE8369" s="2"/>
      <c r="AF8369" s="2"/>
      <c r="AG8369" s="2"/>
      <c r="AH8369" s="2"/>
      <c r="AI8369" s="2"/>
      <c r="AJ8369" s="2"/>
      <c r="AK8369" s="2"/>
      <c r="AL8369" s="2"/>
      <c r="AM8369" s="2"/>
      <c r="AN8369" s="2"/>
      <c r="AO8369" s="2">
        <v>-336</v>
      </c>
      <c r="AP8369" s="2">
        <v>-380</v>
      </c>
      <c r="AQ8369" s="2"/>
      <c r="AR8369" s="2">
        <f>SUM(AO8369:AQ8369)</f>
        <v>-716</v>
      </c>
      <c r="AS8369" s="2"/>
      <c r="AT8369" s="2"/>
    </row>
    <row r="8370" spans="1:46" x14ac:dyDescent="0.3">
      <c r="A8370" s="1" t="s">
        <v>653</v>
      </c>
      <c r="B8370" s="1">
        <f t="shared" ref="B8370:J8370" si="2404">SUM(B8359:B8369)</f>
        <v>1753</v>
      </c>
      <c r="C8370" s="1">
        <f t="shared" si="2404"/>
        <v>227.5</v>
      </c>
      <c r="D8370" s="1">
        <f t="shared" si="2404"/>
        <v>43.5</v>
      </c>
      <c r="E8370" s="1">
        <f t="shared" si="2404"/>
        <v>0</v>
      </c>
      <c r="F8370" s="1">
        <f t="shared" si="2404"/>
        <v>0</v>
      </c>
      <c r="G8370" s="1">
        <f t="shared" si="2404"/>
        <v>349</v>
      </c>
      <c r="H8370" s="1">
        <f t="shared" si="2404"/>
        <v>0</v>
      </c>
      <c r="I8370" s="1">
        <f t="shared" si="2404"/>
        <v>0</v>
      </c>
      <c r="J8370" s="1">
        <f t="shared" si="2404"/>
        <v>59</v>
      </c>
      <c r="K8370" s="1"/>
      <c r="L8370" s="1">
        <f>SUM(L8359:L8369)</f>
        <v>0</v>
      </c>
      <c r="M8370" s="1"/>
      <c r="N8370" s="1">
        <f>SUM(N8359:N8369)</f>
        <v>226</v>
      </c>
      <c r="O8370" s="1">
        <f>SUM(O8359:O8369)</f>
        <v>122</v>
      </c>
      <c r="P8370" s="1">
        <f>SUM(P8359:P8369)</f>
        <v>0</v>
      </c>
      <c r="Q8370" s="1"/>
      <c r="R8370" s="1"/>
      <c r="S8370" s="1">
        <f>SUM(S8359:S8369)</f>
        <v>47</v>
      </c>
      <c r="T8370" s="1">
        <f>SUM(T8359:T8369)</f>
        <v>6</v>
      </c>
      <c r="U8370" s="1">
        <f>SUM(U8359:U8369)</f>
        <v>0</v>
      </c>
      <c r="V8370" s="1">
        <f>SUM(V8359:V8369)</f>
        <v>47</v>
      </c>
      <c r="W8370" s="1"/>
      <c r="X8370" s="1">
        <f>SUM(X8359:X8369)</f>
        <v>4</v>
      </c>
      <c r="Y8370" s="1">
        <f>SUM(Y8359:Y8369)</f>
        <v>5</v>
      </c>
      <c r="Z8370" s="1">
        <f>SUM(Z8359:Z8369)</f>
        <v>120</v>
      </c>
      <c r="AA8370" s="1"/>
      <c r="AB8370" s="1">
        <f>SUM(AB8359:AB8369)</f>
        <v>34</v>
      </c>
      <c r="AC8370" s="1"/>
      <c r="AD8370" s="1"/>
      <c r="AE8370" s="1">
        <f>SUM(AE8359:AE8369)</f>
        <v>5</v>
      </c>
      <c r="AF8370" s="1">
        <f>SUM(AF8359:AF8369)</f>
        <v>4</v>
      </c>
      <c r="AG8370" s="1">
        <f>SUM(AG8359:AG8369)</f>
        <v>22.5</v>
      </c>
      <c r="AH8370" s="1"/>
      <c r="AI8370" s="1">
        <f>SUM(AI8359:AI8369)</f>
        <v>98</v>
      </c>
      <c r="AJ8370" s="1"/>
      <c r="AK8370" s="1"/>
      <c r="AL8370" s="1"/>
      <c r="AM8370" s="1">
        <f>SUM(B8370:AI8370)</f>
        <v>3172.5</v>
      </c>
      <c r="AN8370" s="1" t="s">
        <v>652</v>
      </c>
      <c r="AO8370" s="1">
        <f>SUM(AO8359:AO8369)</f>
        <v>7027.5499999999993</v>
      </c>
      <c r="AP8370" s="1">
        <f>SUM(AP8359:AP8369)</f>
        <v>2274.6199999999981</v>
      </c>
      <c r="AQ8370" s="1">
        <f>SUM(AQ8359:AQ8369)</f>
        <v>721.07999999999993</v>
      </c>
      <c r="AR8370" s="1">
        <f>SUM(AO8370:AQ8370)</f>
        <v>10023.249999999998</v>
      </c>
      <c r="AS8370" s="2"/>
      <c r="AT8370" s="2"/>
    </row>
    <row r="8371" spans="1:46" x14ac:dyDescent="0.3">
      <c r="A8371" s="2" t="s">
        <v>38</v>
      </c>
      <c r="B8371" s="2"/>
      <c r="C8371" s="2"/>
      <c r="D8371" s="2">
        <v>2</v>
      </c>
      <c r="E8371" s="2"/>
      <c r="F8371" s="2"/>
      <c r="G8371" s="2">
        <v>3</v>
      </c>
      <c r="H8371" s="2"/>
      <c r="I8371" s="2"/>
      <c r="J8371" s="2">
        <v>3</v>
      </c>
      <c r="K8371" s="2"/>
      <c r="L8371" s="2"/>
      <c r="M8371" s="2"/>
      <c r="N8371" s="2"/>
      <c r="O8371" s="2"/>
      <c r="P8371" s="2"/>
      <c r="Q8371" s="2"/>
      <c r="R8371" s="2"/>
      <c r="S8371" s="2"/>
      <c r="T8371" s="2"/>
      <c r="U8371" s="2"/>
      <c r="V8371" s="2"/>
      <c r="W8371" s="2"/>
      <c r="X8371" s="2"/>
      <c r="Y8371" s="2"/>
      <c r="Z8371" s="2"/>
      <c r="AA8371" s="2"/>
      <c r="AB8371" s="2"/>
      <c r="AC8371" s="2"/>
      <c r="AD8371" s="2"/>
      <c r="AE8371" s="2"/>
      <c r="AF8371" s="2"/>
      <c r="AG8371" s="2"/>
      <c r="AH8371" s="2"/>
      <c r="AI8371" s="2"/>
      <c r="AJ8371" s="2"/>
      <c r="AK8371" s="2"/>
      <c r="AL8371" s="2"/>
      <c r="AM8371" s="2">
        <f>SUM(B8371:AI8371)</f>
        <v>8</v>
      </c>
      <c r="AN8371" s="2"/>
      <c r="AO8371" s="2"/>
      <c r="AP8371" s="2">
        <v>6</v>
      </c>
      <c r="AQ8371" s="2">
        <v>2</v>
      </c>
      <c r="AR8371" s="2">
        <f>SUM(AO8371:AQ8371)</f>
        <v>8</v>
      </c>
      <c r="AS8371" s="2"/>
      <c r="AT8371" s="2"/>
    </row>
    <row r="8372" spans="1:46" x14ac:dyDescent="0.3">
      <c r="A8372" s="2" t="s">
        <v>1377</v>
      </c>
      <c r="B8372" s="2">
        <v>-4.5</v>
      </c>
      <c r="C8372" s="2"/>
      <c r="D8372" s="2"/>
      <c r="E8372" s="2"/>
      <c r="F8372" s="2"/>
      <c r="G8372" s="2">
        <v>-1.5</v>
      </c>
      <c r="H8372" s="2"/>
      <c r="I8372" s="2"/>
      <c r="J8372" s="2"/>
      <c r="K8372" s="2"/>
      <c r="L8372" s="2"/>
      <c r="M8372" s="2"/>
      <c r="N8372" s="2">
        <v>-6</v>
      </c>
      <c r="O8372" s="2"/>
      <c r="P8372" s="2"/>
      <c r="Q8372" s="2"/>
      <c r="R8372" s="2"/>
      <c r="S8372" s="2"/>
      <c r="T8372" s="2"/>
      <c r="U8372" s="2"/>
      <c r="V8372" s="2"/>
      <c r="W8372" s="2"/>
      <c r="X8372" s="2"/>
      <c r="Y8372" s="2"/>
      <c r="Z8372" s="2"/>
      <c r="AA8372" s="2"/>
      <c r="AB8372" s="2"/>
      <c r="AC8372" s="2"/>
      <c r="AD8372" s="2"/>
      <c r="AE8372" s="2"/>
      <c r="AF8372" s="2"/>
      <c r="AG8372" s="2"/>
      <c r="AH8372" s="2"/>
      <c r="AI8372" s="2"/>
      <c r="AJ8372" s="2"/>
      <c r="AK8372" s="2"/>
      <c r="AL8372" s="2"/>
      <c r="AM8372" s="2">
        <f>SUM(B8372:AI8372)</f>
        <v>-12</v>
      </c>
      <c r="AN8372" s="2"/>
      <c r="AO8372" s="2">
        <v>4.5</v>
      </c>
      <c r="AP8372" s="2">
        <v>1.5</v>
      </c>
      <c r="AQ8372" s="2"/>
      <c r="AR8372" s="2">
        <f>SUM(AO8372:AQ8372)</f>
        <v>6</v>
      </c>
      <c r="AS8372" s="2"/>
      <c r="AT8372" s="2"/>
    </row>
    <row r="8373" spans="1:46" x14ac:dyDescent="0.3">
      <c r="A8373" s="2" t="s">
        <v>59</v>
      </c>
      <c r="B8373" s="2">
        <v>-72</v>
      </c>
      <c r="C8373" s="2">
        <v>-0.5</v>
      </c>
      <c r="D8373" s="2">
        <v>-2</v>
      </c>
      <c r="E8373" s="2"/>
      <c r="F8373" s="2"/>
      <c r="G8373" s="2">
        <v>-9</v>
      </c>
      <c r="H8373" s="2"/>
      <c r="I8373" s="2"/>
      <c r="J8373" s="2">
        <v>-2</v>
      </c>
      <c r="K8373" s="2"/>
      <c r="L8373" s="2"/>
      <c r="M8373" s="2"/>
      <c r="N8373" s="2"/>
      <c r="O8373" s="2">
        <v>-3</v>
      </c>
      <c r="P8373" s="2"/>
      <c r="Q8373" s="2"/>
      <c r="R8373" s="2"/>
      <c r="S8373" s="2"/>
      <c r="T8373" s="2"/>
      <c r="U8373" s="2"/>
      <c r="V8373" s="2"/>
      <c r="W8373" s="2"/>
      <c r="X8373" s="2"/>
      <c r="Y8373" s="2"/>
      <c r="Z8373" s="2">
        <v>-2</v>
      </c>
      <c r="AA8373" s="2"/>
      <c r="AB8373" s="2"/>
      <c r="AC8373" s="2"/>
      <c r="AD8373" s="2"/>
      <c r="AE8373" s="2"/>
      <c r="AF8373" s="2"/>
      <c r="AG8373" s="2"/>
      <c r="AH8373" s="2"/>
      <c r="AI8373" s="2"/>
      <c r="AJ8373" s="2"/>
      <c r="AK8373" s="2"/>
      <c r="AL8373" s="2"/>
      <c r="AM8373" s="2">
        <f>SUM(B8373:AI8373)</f>
        <v>-90.5</v>
      </c>
      <c r="AN8373" s="2"/>
      <c r="AO8373" s="2">
        <v>72</v>
      </c>
      <c r="AP8373" s="2">
        <v>11</v>
      </c>
      <c r="AQ8373" s="2">
        <v>2.5</v>
      </c>
      <c r="AR8373" s="2">
        <f>SUM(AO8373:AQ8373)</f>
        <v>85.5</v>
      </c>
      <c r="AS8373" s="2"/>
      <c r="AT8373" s="2"/>
    </row>
    <row r="8374" spans="1:46" x14ac:dyDescent="0.3">
      <c r="A8374" s="2" t="s">
        <v>117</v>
      </c>
      <c r="B8374" s="2">
        <v>294</v>
      </c>
      <c r="C8374" s="2"/>
      <c r="D8374" s="2"/>
      <c r="E8374" s="2"/>
      <c r="F8374" s="2"/>
      <c r="G8374" s="2"/>
      <c r="H8374" s="2"/>
      <c r="I8374" s="2"/>
      <c r="J8374" s="2"/>
      <c r="K8374" s="2"/>
      <c r="L8374" s="2"/>
      <c r="M8374" s="2"/>
      <c r="N8374" s="2"/>
      <c r="O8374" s="2"/>
      <c r="P8374" s="2"/>
      <c r="Q8374" s="2"/>
      <c r="R8374" s="2"/>
      <c r="S8374" s="2"/>
      <c r="T8374" s="2"/>
      <c r="U8374" s="2"/>
      <c r="V8374" s="2"/>
      <c r="W8374" s="2"/>
      <c r="X8374" s="2"/>
      <c r="Y8374" s="2"/>
      <c r="Z8374" s="2"/>
      <c r="AA8374" s="2"/>
      <c r="AB8374" s="2">
        <v>60</v>
      </c>
      <c r="AC8374" s="2"/>
      <c r="AD8374" s="2"/>
      <c r="AE8374" s="2"/>
      <c r="AF8374" s="2"/>
      <c r="AG8374" s="2"/>
      <c r="AH8374" s="2"/>
      <c r="AI8374" s="2"/>
      <c r="AJ8374" s="2"/>
      <c r="AK8374" s="2"/>
      <c r="AL8374" s="2"/>
      <c r="AM8374" s="2">
        <f>SUM(B8374:AI8374)</f>
        <v>354</v>
      </c>
      <c r="AN8374" s="2"/>
      <c r="AO8374" s="2"/>
      <c r="AP8374" s="2"/>
      <c r="AQ8374" s="2"/>
      <c r="AR8374" s="2"/>
      <c r="AS8374" s="2"/>
      <c r="AT8374" s="2"/>
    </row>
    <row r="8375" spans="1:46" x14ac:dyDescent="0.3">
      <c r="A8375" s="2" t="s">
        <v>118</v>
      </c>
      <c r="B8375" s="2"/>
      <c r="C8375" s="2"/>
      <c r="D8375" s="2"/>
      <c r="E8375" s="2"/>
      <c r="F8375" s="2"/>
      <c r="G8375" s="2"/>
      <c r="H8375" s="2"/>
      <c r="I8375" s="2"/>
      <c r="J8375" s="2"/>
      <c r="K8375" s="2"/>
      <c r="L8375" s="2"/>
      <c r="M8375" s="2"/>
      <c r="N8375" s="2"/>
      <c r="O8375" s="2"/>
      <c r="P8375" s="2"/>
      <c r="Q8375" s="2"/>
      <c r="R8375" s="2"/>
      <c r="S8375" s="2"/>
      <c r="T8375" s="2"/>
      <c r="U8375" s="2"/>
      <c r="V8375" s="2"/>
      <c r="W8375" s="2"/>
      <c r="X8375" s="2"/>
      <c r="Y8375" s="2"/>
      <c r="Z8375" s="2"/>
      <c r="AA8375" s="2"/>
      <c r="AB8375" s="2"/>
      <c r="AC8375" s="2"/>
      <c r="AD8375" s="2"/>
      <c r="AE8375" s="2"/>
      <c r="AF8375" s="2"/>
      <c r="AG8375" s="2"/>
      <c r="AH8375" s="2"/>
      <c r="AI8375" s="2"/>
      <c r="AJ8375" s="2"/>
      <c r="AK8375" s="2"/>
      <c r="AL8375" s="2"/>
      <c r="AM8375" s="2"/>
      <c r="AN8375" s="2"/>
      <c r="AO8375" s="2">
        <v>-336</v>
      </c>
      <c r="AP8375" s="2"/>
      <c r="AQ8375" s="2"/>
      <c r="AR8375" s="2">
        <f t="shared" ref="AR8375:AR8381" si="2405">SUM(AO8375:AQ8375)</f>
        <v>-336</v>
      </c>
      <c r="AS8375" s="2"/>
      <c r="AT8375" s="2"/>
    </row>
    <row r="8376" spans="1:46" x14ac:dyDescent="0.3">
      <c r="A8376" s="1" t="s">
        <v>655</v>
      </c>
      <c r="B8376" s="1">
        <f t="shared" ref="B8376:J8376" si="2406">SUM(B8370:B8375)</f>
        <v>1970.5</v>
      </c>
      <c r="C8376" s="1">
        <f t="shared" si="2406"/>
        <v>227</v>
      </c>
      <c r="D8376" s="1">
        <f t="shared" si="2406"/>
        <v>43.5</v>
      </c>
      <c r="E8376" s="1">
        <f t="shared" si="2406"/>
        <v>0</v>
      </c>
      <c r="F8376" s="1">
        <f t="shared" si="2406"/>
        <v>0</v>
      </c>
      <c r="G8376" s="1">
        <f t="shared" si="2406"/>
        <v>341.5</v>
      </c>
      <c r="H8376" s="1">
        <f t="shared" si="2406"/>
        <v>0</v>
      </c>
      <c r="I8376" s="1">
        <f t="shared" si="2406"/>
        <v>0</v>
      </c>
      <c r="J8376" s="1">
        <f t="shared" si="2406"/>
        <v>60</v>
      </c>
      <c r="K8376" s="1"/>
      <c r="L8376" s="1">
        <f>SUM(L8370:L8375)</f>
        <v>0</v>
      </c>
      <c r="M8376" s="1"/>
      <c r="N8376" s="1">
        <f>SUM(N8370:N8375)</f>
        <v>220</v>
      </c>
      <c r="O8376" s="1">
        <f>SUM(O8370:O8375)</f>
        <v>119</v>
      </c>
      <c r="P8376" s="1">
        <f>SUM(P8370:P8375)</f>
        <v>0</v>
      </c>
      <c r="Q8376" s="1"/>
      <c r="R8376" s="1"/>
      <c r="S8376" s="1">
        <f>SUM(S8370:S8375)</f>
        <v>47</v>
      </c>
      <c r="T8376" s="1">
        <f>SUM(T8370:T8375)</f>
        <v>6</v>
      </c>
      <c r="U8376" s="1">
        <f>SUM(U8370:U8375)</f>
        <v>0</v>
      </c>
      <c r="V8376" s="1">
        <f>SUM(V8370:V8375)</f>
        <v>47</v>
      </c>
      <c r="W8376" s="1"/>
      <c r="X8376" s="1">
        <f>SUM(X8370:X8375)</f>
        <v>4</v>
      </c>
      <c r="Y8376" s="1">
        <f>SUM(Y8370:Y8375)</f>
        <v>5</v>
      </c>
      <c r="Z8376" s="1">
        <f>SUM(Z8370:Z8375)</f>
        <v>118</v>
      </c>
      <c r="AA8376" s="1"/>
      <c r="AB8376" s="1">
        <f>SUM(AB8370:AB8375)</f>
        <v>94</v>
      </c>
      <c r="AC8376" s="1"/>
      <c r="AD8376" s="1"/>
      <c r="AE8376" s="1">
        <f>SUM(AE8370:AE8375)</f>
        <v>5</v>
      </c>
      <c r="AF8376" s="1">
        <f>SUM(AF8370:AF8375)</f>
        <v>4</v>
      </c>
      <c r="AG8376" s="1">
        <f>SUM(AG8370:AG8375)</f>
        <v>22.5</v>
      </c>
      <c r="AH8376" s="1"/>
      <c r="AI8376" s="1">
        <f>SUM(AI8370:AI8375)</f>
        <v>98</v>
      </c>
      <c r="AJ8376" s="1"/>
      <c r="AK8376" s="1"/>
      <c r="AL8376" s="1"/>
      <c r="AM8376" s="1">
        <f t="shared" ref="AM8376:AM8382" si="2407">SUM(B8376:AI8376)</f>
        <v>3432</v>
      </c>
      <c r="AN8376" s="1" t="s">
        <v>655</v>
      </c>
      <c r="AO8376" s="1">
        <f>SUM(AO8370:AO8375)</f>
        <v>6768.0499999999993</v>
      </c>
      <c r="AP8376" s="1">
        <f>SUM(AP8370:AP8375)</f>
        <v>2293.1199999999981</v>
      </c>
      <c r="AQ8376" s="1">
        <f>SUM(AQ8370:AQ8375)</f>
        <v>725.57999999999993</v>
      </c>
      <c r="AR8376" s="1">
        <f t="shared" si="2405"/>
        <v>9786.7499999999982</v>
      </c>
      <c r="AS8376" s="2"/>
      <c r="AT8376" s="2"/>
    </row>
    <row r="8377" spans="1:46" x14ac:dyDescent="0.3">
      <c r="A8377" s="21" t="s">
        <v>980</v>
      </c>
      <c r="B8377" s="2">
        <v>-7</v>
      </c>
      <c r="C8377" s="2"/>
      <c r="D8377" s="2"/>
      <c r="E8377" s="2"/>
      <c r="F8377" s="2"/>
      <c r="G8377" s="2">
        <v>-4</v>
      </c>
      <c r="H8377" s="2"/>
      <c r="I8377" s="2"/>
      <c r="J8377" s="2"/>
      <c r="K8377" s="2"/>
      <c r="L8377" s="2"/>
      <c r="M8377" s="2"/>
      <c r="N8377" s="2"/>
      <c r="O8377" s="2"/>
      <c r="P8377" s="2"/>
      <c r="Q8377" s="2"/>
      <c r="R8377" s="2"/>
      <c r="S8377" s="2"/>
      <c r="T8377" s="2"/>
      <c r="U8377" s="2"/>
      <c r="V8377" s="2"/>
      <c r="W8377" s="2"/>
      <c r="X8377" s="2"/>
      <c r="Y8377" s="2"/>
      <c r="Z8377" s="2"/>
      <c r="AA8377" s="2"/>
      <c r="AB8377" s="2">
        <v>-6</v>
      </c>
      <c r="AC8377" s="2"/>
      <c r="AD8377" s="2"/>
      <c r="AE8377" s="2"/>
      <c r="AF8377" s="2"/>
      <c r="AG8377" s="2"/>
      <c r="AH8377" s="2"/>
      <c r="AI8377" s="2"/>
      <c r="AJ8377" s="2"/>
      <c r="AK8377" s="2"/>
      <c r="AL8377" s="2"/>
      <c r="AM8377" s="2">
        <f t="shared" si="2407"/>
        <v>-17</v>
      </c>
      <c r="AN8377" s="2"/>
      <c r="AO8377" s="2">
        <v>7</v>
      </c>
      <c r="AP8377" s="2">
        <v>4</v>
      </c>
      <c r="AQ8377" s="2"/>
      <c r="AR8377" s="2">
        <f t="shared" si="2405"/>
        <v>11</v>
      </c>
      <c r="AS8377" s="2"/>
      <c r="AT8377" s="2"/>
    </row>
    <row r="8378" spans="1:46" x14ac:dyDescent="0.3">
      <c r="A8378" s="2" t="s">
        <v>1273</v>
      </c>
      <c r="B8378" s="2">
        <v>-37</v>
      </c>
      <c r="C8378" s="2"/>
      <c r="D8378" s="2"/>
      <c r="E8378" s="2"/>
      <c r="F8378" s="2"/>
      <c r="G8378" s="2">
        <v>-14</v>
      </c>
      <c r="H8378" s="2"/>
      <c r="I8378" s="2"/>
      <c r="J8378" s="2"/>
      <c r="K8378" s="2"/>
      <c r="L8378" s="2"/>
      <c r="M8378" s="2"/>
      <c r="N8378" s="2"/>
      <c r="O8378" s="2">
        <v>-2</v>
      </c>
      <c r="P8378" s="2"/>
      <c r="Q8378" s="2"/>
      <c r="R8378" s="2"/>
      <c r="S8378" s="2"/>
      <c r="T8378" s="2"/>
      <c r="U8378" s="2"/>
      <c r="V8378" s="2"/>
      <c r="W8378" s="2"/>
      <c r="X8378" s="2"/>
      <c r="Y8378" s="2"/>
      <c r="Z8378" s="2"/>
      <c r="AA8378" s="2"/>
      <c r="AB8378" s="2"/>
      <c r="AC8378" s="2"/>
      <c r="AD8378" s="2"/>
      <c r="AE8378" s="2"/>
      <c r="AF8378" s="2"/>
      <c r="AG8378" s="2"/>
      <c r="AH8378" s="2"/>
      <c r="AI8378" s="2"/>
      <c r="AJ8378" s="2"/>
      <c r="AK8378" s="2"/>
      <c r="AL8378" s="2"/>
      <c r="AM8378" s="2">
        <f t="shared" si="2407"/>
        <v>-53</v>
      </c>
      <c r="AN8378" s="2"/>
      <c r="AO8378" s="2">
        <v>37</v>
      </c>
      <c r="AP8378" s="2">
        <v>14</v>
      </c>
      <c r="AQ8378" s="2"/>
      <c r="AR8378" s="2">
        <f t="shared" si="2405"/>
        <v>51</v>
      </c>
      <c r="AS8378" s="2"/>
      <c r="AT8378" s="2"/>
    </row>
    <row r="8379" spans="1:46" x14ac:dyDescent="0.3">
      <c r="A8379" s="2" t="s">
        <v>274</v>
      </c>
      <c r="B8379" s="2">
        <v>-200</v>
      </c>
      <c r="C8379" s="2"/>
      <c r="D8379" s="2"/>
      <c r="E8379" s="2"/>
      <c r="F8379" s="2"/>
      <c r="G8379" s="2"/>
      <c r="H8379" s="2"/>
      <c r="I8379" s="2"/>
      <c r="J8379" s="2">
        <v>-10</v>
      </c>
      <c r="K8379" s="2"/>
      <c r="L8379" s="2"/>
      <c r="M8379" s="2"/>
      <c r="N8379" s="2"/>
      <c r="O8379" s="2"/>
      <c r="P8379" s="2"/>
      <c r="Q8379" s="2"/>
      <c r="R8379" s="2"/>
      <c r="S8379" s="2"/>
      <c r="T8379" s="2"/>
      <c r="U8379" s="2"/>
      <c r="V8379" s="2"/>
      <c r="W8379" s="2"/>
      <c r="X8379" s="2"/>
      <c r="Y8379" s="2"/>
      <c r="Z8379" s="2"/>
      <c r="AA8379" s="2"/>
      <c r="AB8379" s="2"/>
      <c r="AC8379" s="2"/>
      <c r="AD8379" s="2"/>
      <c r="AE8379" s="2"/>
      <c r="AF8379" s="2"/>
      <c r="AG8379" s="2"/>
      <c r="AH8379" s="2"/>
      <c r="AI8379" s="2"/>
      <c r="AJ8379" s="2"/>
      <c r="AK8379" s="2"/>
      <c r="AL8379" s="2"/>
      <c r="AM8379" s="2">
        <f t="shared" si="2407"/>
        <v>-210</v>
      </c>
      <c r="AN8379" s="2"/>
      <c r="AO8379" s="2">
        <v>200</v>
      </c>
      <c r="AP8379" s="2">
        <v>10</v>
      </c>
      <c r="AQ8379" s="2"/>
      <c r="AR8379" s="2">
        <f t="shared" si="2405"/>
        <v>210</v>
      </c>
      <c r="AS8379" s="2"/>
      <c r="AT8379" s="2"/>
    </row>
    <row r="8380" spans="1:46" x14ac:dyDescent="0.3">
      <c r="A8380" s="21" t="s">
        <v>980</v>
      </c>
      <c r="B8380" s="2"/>
      <c r="C8380" s="2"/>
      <c r="D8380" s="2"/>
      <c r="E8380" s="2"/>
      <c r="F8380" s="2"/>
      <c r="G8380" s="2"/>
      <c r="H8380" s="2"/>
      <c r="I8380" s="2"/>
      <c r="J8380" s="2"/>
      <c r="K8380" s="2"/>
      <c r="L8380" s="2"/>
      <c r="M8380" s="2"/>
      <c r="N8380" s="2"/>
      <c r="O8380" s="2"/>
      <c r="P8380" s="2"/>
      <c r="Q8380" s="2"/>
      <c r="R8380" s="2"/>
      <c r="S8380" s="2"/>
      <c r="T8380" s="2"/>
      <c r="U8380" s="2"/>
      <c r="V8380" s="2"/>
      <c r="W8380" s="2"/>
      <c r="X8380" s="2"/>
      <c r="Y8380" s="2"/>
      <c r="Z8380" s="2"/>
      <c r="AA8380" s="2"/>
      <c r="AB8380" s="2">
        <v>-12</v>
      </c>
      <c r="AC8380" s="2"/>
      <c r="AD8380" s="2"/>
      <c r="AE8380" s="2"/>
      <c r="AF8380" s="2"/>
      <c r="AG8380" s="2"/>
      <c r="AH8380" s="2"/>
      <c r="AI8380" s="2"/>
      <c r="AJ8380" s="2"/>
      <c r="AK8380" s="2"/>
      <c r="AL8380" s="2"/>
      <c r="AM8380" s="2">
        <f t="shared" si="2407"/>
        <v>-12</v>
      </c>
      <c r="AN8380" s="2"/>
      <c r="AO8380" s="2">
        <v>0</v>
      </c>
      <c r="AP8380" s="2"/>
      <c r="AQ8380" s="2"/>
      <c r="AR8380" s="2">
        <f t="shared" si="2405"/>
        <v>0</v>
      </c>
      <c r="AS8380" s="2" t="s">
        <v>1378</v>
      </c>
      <c r="AT8380" s="2"/>
    </row>
    <row r="8381" spans="1:46" x14ac:dyDescent="0.3">
      <c r="A8381" s="2" t="s">
        <v>37</v>
      </c>
      <c r="B8381" s="2">
        <v>-60</v>
      </c>
      <c r="C8381" s="2"/>
      <c r="D8381" s="2"/>
      <c r="E8381" s="2"/>
      <c r="F8381" s="2"/>
      <c r="G8381" s="2">
        <v>-5</v>
      </c>
      <c r="H8381" s="2"/>
      <c r="I8381" s="2"/>
      <c r="J8381" s="2"/>
      <c r="K8381" s="2"/>
      <c r="L8381" s="2"/>
      <c r="M8381" s="2"/>
      <c r="N8381" s="2"/>
      <c r="O8381" s="2">
        <v>-3</v>
      </c>
      <c r="P8381" s="2"/>
      <c r="Q8381" s="2"/>
      <c r="R8381" s="2"/>
      <c r="S8381" s="2"/>
      <c r="T8381" s="2"/>
      <c r="U8381" s="2"/>
      <c r="V8381" s="2"/>
      <c r="W8381" s="2"/>
      <c r="X8381" s="2"/>
      <c r="Y8381" s="2"/>
      <c r="Z8381" s="2"/>
      <c r="AA8381" s="2"/>
      <c r="AB8381" s="2"/>
      <c r="AC8381" s="2"/>
      <c r="AD8381" s="2"/>
      <c r="AE8381" s="2"/>
      <c r="AF8381" s="2"/>
      <c r="AG8381" s="2"/>
      <c r="AH8381" s="2"/>
      <c r="AI8381" s="2"/>
      <c r="AJ8381" s="2"/>
      <c r="AK8381" s="2"/>
      <c r="AL8381" s="2"/>
      <c r="AM8381" s="2">
        <f t="shared" si="2407"/>
        <v>-68</v>
      </c>
      <c r="AN8381" s="2"/>
      <c r="AO8381" s="2">
        <v>60</v>
      </c>
      <c r="AP8381" s="2">
        <v>5</v>
      </c>
      <c r="AQ8381" s="2"/>
      <c r="AR8381" s="2">
        <f t="shared" si="2405"/>
        <v>65</v>
      </c>
      <c r="AS8381" s="2"/>
      <c r="AT8381" s="2"/>
    </row>
    <row r="8382" spans="1:46" x14ac:dyDescent="0.3">
      <c r="A8382" s="2" t="s">
        <v>117</v>
      </c>
      <c r="B8382" s="2">
        <v>630</v>
      </c>
      <c r="C8382" s="2"/>
      <c r="D8382" s="2"/>
      <c r="E8382" s="2"/>
      <c r="F8382" s="2"/>
      <c r="G8382" s="2">
        <v>64</v>
      </c>
      <c r="H8382" s="2"/>
      <c r="I8382" s="2"/>
      <c r="J8382" s="2"/>
      <c r="K8382" s="2"/>
      <c r="L8382" s="2"/>
      <c r="M8382" s="2"/>
      <c r="N8382" s="2"/>
      <c r="O8382" s="2"/>
      <c r="P8382" s="2"/>
      <c r="Q8382" s="2"/>
      <c r="R8382" s="2"/>
      <c r="S8382" s="2"/>
      <c r="T8382" s="2"/>
      <c r="U8382" s="2"/>
      <c r="V8382" s="2"/>
      <c r="W8382" s="2"/>
      <c r="X8382" s="2"/>
      <c r="Y8382" s="2"/>
      <c r="Z8382" s="2"/>
      <c r="AA8382" s="2"/>
      <c r="AB8382" s="2"/>
      <c r="AC8382" s="2"/>
      <c r="AD8382" s="2"/>
      <c r="AE8382" s="2"/>
      <c r="AF8382" s="2"/>
      <c r="AG8382" s="2"/>
      <c r="AH8382" s="2"/>
      <c r="AI8382" s="2"/>
      <c r="AJ8382" s="2"/>
      <c r="AK8382" s="2"/>
      <c r="AL8382" s="2"/>
      <c r="AM8382" s="2">
        <f t="shared" si="2407"/>
        <v>694</v>
      </c>
      <c r="AN8382" s="2"/>
      <c r="AO8382" s="2"/>
      <c r="AP8382" s="2"/>
      <c r="AQ8382" s="2"/>
      <c r="AR8382" s="2"/>
      <c r="AS8382" s="2"/>
      <c r="AT8382" s="2"/>
    </row>
    <row r="8383" spans="1:46" x14ac:dyDescent="0.3">
      <c r="A8383" s="2" t="s">
        <v>118</v>
      </c>
      <c r="B8383" s="2"/>
      <c r="C8383" s="2"/>
      <c r="D8383" s="2"/>
      <c r="E8383" s="2"/>
      <c r="F8383" s="2"/>
      <c r="G8383" s="2"/>
      <c r="H8383" s="2"/>
      <c r="I8383" s="2"/>
      <c r="J8383" s="2"/>
      <c r="K8383" s="2"/>
      <c r="L8383" s="2"/>
      <c r="M8383" s="2"/>
      <c r="N8383" s="2"/>
      <c r="O8383" s="2"/>
      <c r="P8383" s="2"/>
      <c r="Q8383" s="2"/>
      <c r="R8383" s="2"/>
      <c r="S8383" s="2"/>
      <c r="T8383" s="2"/>
      <c r="U8383" s="2"/>
      <c r="V8383" s="2"/>
      <c r="W8383" s="2"/>
      <c r="X8383" s="2"/>
      <c r="Y8383" s="2"/>
      <c r="Z8383" s="2"/>
      <c r="AA8383" s="2"/>
      <c r="AB8383" s="2"/>
      <c r="AC8383" s="2"/>
      <c r="AD8383" s="2"/>
      <c r="AE8383" s="2"/>
      <c r="AF8383" s="2"/>
      <c r="AG8383" s="2"/>
      <c r="AH8383" s="2"/>
      <c r="AI8383" s="2"/>
      <c r="AJ8383" s="2"/>
      <c r="AK8383" s="2"/>
      <c r="AL8383" s="2"/>
      <c r="AM8383" s="2"/>
      <c r="AN8383" s="2"/>
      <c r="AO8383" s="2">
        <v>-630</v>
      </c>
      <c r="AP8383" s="2">
        <v>-64</v>
      </c>
      <c r="AQ8383" s="2"/>
      <c r="AR8383" s="2">
        <f t="shared" ref="AR8383:AR8392" si="2408">SUM(AO8383:AQ8383)</f>
        <v>-694</v>
      </c>
      <c r="AS8383" s="2"/>
      <c r="AT8383" s="2"/>
    </row>
    <row r="8384" spans="1:46" x14ac:dyDescent="0.3">
      <c r="A8384" s="1" t="s">
        <v>44</v>
      </c>
      <c r="B8384" s="1">
        <f t="shared" ref="B8384:J8384" si="2409">SUM(B8376:B8383)</f>
        <v>2296.5</v>
      </c>
      <c r="C8384" s="1">
        <f t="shared" si="2409"/>
        <v>227</v>
      </c>
      <c r="D8384" s="1">
        <f t="shared" si="2409"/>
        <v>43.5</v>
      </c>
      <c r="E8384" s="1">
        <f t="shared" si="2409"/>
        <v>0</v>
      </c>
      <c r="F8384" s="1">
        <f t="shared" si="2409"/>
        <v>0</v>
      </c>
      <c r="G8384" s="1">
        <f t="shared" si="2409"/>
        <v>382.5</v>
      </c>
      <c r="H8384" s="1">
        <f t="shared" si="2409"/>
        <v>0</v>
      </c>
      <c r="I8384" s="1">
        <f t="shared" si="2409"/>
        <v>0</v>
      </c>
      <c r="J8384" s="1">
        <f t="shared" si="2409"/>
        <v>50</v>
      </c>
      <c r="K8384" s="1"/>
      <c r="L8384" s="1">
        <f>SUM(L8376:L8383)</f>
        <v>0</v>
      </c>
      <c r="M8384" s="1"/>
      <c r="N8384" s="1">
        <f>SUM(N8376:N8383)</f>
        <v>220</v>
      </c>
      <c r="O8384" s="1">
        <f>SUM(O8376:O8383)</f>
        <v>114</v>
      </c>
      <c r="P8384" s="1">
        <f>SUM(P8376:P8383)</f>
        <v>0</v>
      </c>
      <c r="Q8384" s="1"/>
      <c r="R8384" s="1"/>
      <c r="S8384" s="1">
        <f>SUM(S8376:S8383)</f>
        <v>47</v>
      </c>
      <c r="T8384" s="1">
        <f>SUM(T8376:T8383)</f>
        <v>6</v>
      </c>
      <c r="U8384" s="1">
        <f>SUM(U8376:U8383)</f>
        <v>0</v>
      </c>
      <c r="V8384" s="1">
        <f>SUM(V8376:V8383)</f>
        <v>47</v>
      </c>
      <c r="W8384" s="1"/>
      <c r="X8384" s="1">
        <f>SUM(X8376:X8383)</f>
        <v>4</v>
      </c>
      <c r="Y8384" s="1">
        <f>SUM(Y8376:Y8383)</f>
        <v>5</v>
      </c>
      <c r="Z8384" s="1">
        <f>SUM(Z8376:Z8383)</f>
        <v>118</v>
      </c>
      <c r="AA8384" s="1"/>
      <c r="AB8384" s="1">
        <f>SUM(AB8376:AB8383)</f>
        <v>76</v>
      </c>
      <c r="AC8384" s="1"/>
      <c r="AD8384" s="1"/>
      <c r="AE8384" s="1">
        <f>SUM(AE8376:AE8383)</f>
        <v>5</v>
      </c>
      <c r="AF8384" s="1">
        <f>SUM(AF8376:AF8383)</f>
        <v>4</v>
      </c>
      <c r="AG8384" s="1">
        <f>SUM(AG8376:AG8383)</f>
        <v>22.5</v>
      </c>
      <c r="AH8384" s="1"/>
      <c r="AI8384" s="1">
        <f>SUM(AI8376:AI8383)</f>
        <v>98</v>
      </c>
      <c r="AJ8384" s="1"/>
      <c r="AK8384" s="1"/>
      <c r="AL8384" s="1"/>
      <c r="AM8384" s="1">
        <f t="shared" ref="AM8384:AM8393" si="2410">SUM(B8384:AI8384)</f>
        <v>3766</v>
      </c>
      <c r="AN8384" s="1" t="s">
        <v>44</v>
      </c>
      <c r="AO8384" s="1">
        <f>SUM(AO8376:AO8383)</f>
        <v>6442.0499999999993</v>
      </c>
      <c r="AP8384" s="1">
        <f>SUM(AP8376:AP8383)</f>
        <v>2262.1199999999981</v>
      </c>
      <c r="AQ8384" s="1">
        <f>SUM(AQ8376:AQ8383)</f>
        <v>725.57999999999993</v>
      </c>
      <c r="AR8384" s="1">
        <f t="shared" si="2408"/>
        <v>9429.7499999999982</v>
      </c>
      <c r="AS8384" s="2"/>
      <c r="AT8384" s="2"/>
    </row>
    <row r="8385" spans="1:47" x14ac:dyDescent="0.3">
      <c r="A8385" s="2" t="s">
        <v>908</v>
      </c>
      <c r="B8385" s="2">
        <v>-191</v>
      </c>
      <c r="C8385" s="2">
        <v>-2</v>
      </c>
      <c r="D8385" s="2"/>
      <c r="E8385" s="2"/>
      <c r="F8385" s="2"/>
      <c r="G8385" s="2">
        <v>-15</v>
      </c>
      <c r="H8385" s="2"/>
      <c r="I8385" s="2"/>
      <c r="J8385" s="2">
        <v>-8</v>
      </c>
      <c r="K8385" s="2"/>
      <c r="L8385" s="2"/>
      <c r="M8385" s="2"/>
      <c r="N8385" s="2">
        <v>-5</v>
      </c>
      <c r="O8385" s="2">
        <v>-10</v>
      </c>
      <c r="P8385" s="2"/>
      <c r="Q8385" s="2"/>
      <c r="R8385" s="2"/>
      <c r="S8385" s="2"/>
      <c r="T8385" s="2"/>
      <c r="U8385" s="2"/>
      <c r="V8385" s="2"/>
      <c r="W8385" s="2"/>
      <c r="X8385" s="2"/>
      <c r="Y8385" s="2"/>
      <c r="Z8385" s="2"/>
      <c r="AA8385" s="2"/>
      <c r="AB8385" s="2">
        <v>-1</v>
      </c>
      <c r="AC8385" s="2"/>
      <c r="AD8385" s="2"/>
      <c r="AE8385" s="2"/>
      <c r="AF8385" s="2"/>
      <c r="AG8385" s="2"/>
      <c r="AH8385" s="2"/>
      <c r="AI8385" s="2"/>
      <c r="AJ8385" s="2"/>
      <c r="AK8385" s="2"/>
      <c r="AL8385" s="2"/>
      <c r="AM8385" s="2">
        <f t="shared" si="2410"/>
        <v>-232</v>
      </c>
      <c r="AN8385" s="2"/>
      <c r="AO8385" s="2">
        <v>191</v>
      </c>
      <c r="AP8385" s="2">
        <v>44</v>
      </c>
      <c r="AQ8385" s="2">
        <v>2</v>
      </c>
      <c r="AR8385" s="2">
        <f t="shared" si="2408"/>
        <v>237</v>
      </c>
      <c r="AS8385" s="2"/>
      <c r="AT8385" s="2"/>
    </row>
    <row r="8386" spans="1:47" x14ac:dyDescent="0.3">
      <c r="A8386" s="2" t="s">
        <v>728</v>
      </c>
      <c r="B8386" s="2">
        <v>-190</v>
      </c>
      <c r="C8386" s="2"/>
      <c r="D8386" s="2"/>
      <c r="E8386" s="2"/>
      <c r="F8386" s="2"/>
      <c r="G8386" s="2">
        <v>-50</v>
      </c>
      <c r="H8386" s="2"/>
      <c r="I8386" s="2"/>
      <c r="J8386" s="2">
        <v>-5</v>
      </c>
      <c r="K8386" s="2"/>
      <c r="L8386" s="2"/>
      <c r="M8386" s="2"/>
      <c r="N8386" s="2"/>
      <c r="O8386" s="2">
        <v>-10</v>
      </c>
      <c r="P8386" s="2"/>
      <c r="Q8386" s="2"/>
      <c r="R8386" s="2"/>
      <c r="S8386" s="2"/>
      <c r="T8386" s="2"/>
      <c r="U8386" s="2"/>
      <c r="V8386" s="2"/>
      <c r="W8386" s="2"/>
      <c r="X8386" s="2"/>
      <c r="Y8386" s="2"/>
      <c r="Z8386" s="2"/>
      <c r="AA8386" s="2"/>
      <c r="AB8386" s="2"/>
      <c r="AC8386" s="2"/>
      <c r="AD8386" s="2"/>
      <c r="AE8386" s="2"/>
      <c r="AF8386" s="2"/>
      <c r="AG8386" s="2"/>
      <c r="AH8386" s="2"/>
      <c r="AI8386" s="2"/>
      <c r="AJ8386" s="2"/>
      <c r="AK8386" s="2"/>
      <c r="AL8386" s="2"/>
      <c r="AM8386" s="2">
        <f t="shared" si="2410"/>
        <v>-255</v>
      </c>
      <c r="AN8386" s="2"/>
      <c r="AO8386" s="2">
        <v>190</v>
      </c>
      <c r="AP8386" s="2">
        <v>55</v>
      </c>
      <c r="AQ8386" s="2"/>
      <c r="AR8386" s="2">
        <f t="shared" si="2408"/>
        <v>245</v>
      </c>
      <c r="AS8386" s="2"/>
      <c r="AT8386" s="2"/>
    </row>
    <row r="8387" spans="1:47" x14ac:dyDescent="0.3">
      <c r="A8387" s="2" t="s">
        <v>37</v>
      </c>
      <c r="B8387" s="2">
        <v>-9</v>
      </c>
      <c r="C8387" s="2"/>
      <c r="D8387" s="2"/>
      <c r="E8387" s="2"/>
      <c r="F8387" s="2"/>
      <c r="G8387" s="2"/>
      <c r="H8387" s="2"/>
      <c r="I8387" s="2"/>
      <c r="J8387" s="2"/>
      <c r="K8387" s="2"/>
      <c r="L8387" s="2"/>
      <c r="M8387" s="2"/>
      <c r="N8387" s="2">
        <v>-5</v>
      </c>
      <c r="O8387" s="2">
        <v>-5</v>
      </c>
      <c r="P8387" s="2"/>
      <c r="Q8387" s="2"/>
      <c r="R8387" s="2"/>
      <c r="S8387" s="2"/>
      <c r="T8387" s="2"/>
      <c r="U8387" s="2"/>
      <c r="V8387" s="2"/>
      <c r="W8387" s="2"/>
      <c r="X8387" s="2"/>
      <c r="Y8387" s="2"/>
      <c r="Z8387" s="2"/>
      <c r="AA8387" s="2"/>
      <c r="AB8387" s="2"/>
      <c r="AC8387" s="2"/>
      <c r="AD8387" s="2"/>
      <c r="AE8387" s="2"/>
      <c r="AF8387" s="2"/>
      <c r="AG8387" s="2"/>
      <c r="AH8387" s="2"/>
      <c r="AI8387" s="2"/>
      <c r="AJ8387" s="2"/>
      <c r="AK8387" s="2"/>
      <c r="AL8387" s="2"/>
      <c r="AM8387" s="2">
        <f t="shared" si="2410"/>
        <v>-19</v>
      </c>
      <c r="AN8387" s="2"/>
      <c r="AO8387" s="2">
        <v>9</v>
      </c>
      <c r="AP8387" s="2"/>
      <c r="AQ8387" s="2"/>
      <c r="AR8387" s="2">
        <f t="shared" si="2408"/>
        <v>9</v>
      </c>
      <c r="AS8387" s="2"/>
      <c r="AT8387" s="2"/>
    </row>
    <row r="8388" spans="1:47" x14ac:dyDescent="0.3">
      <c r="A8388" s="2" t="s">
        <v>1273</v>
      </c>
      <c r="B8388" s="2">
        <v>-6</v>
      </c>
      <c r="C8388" s="2"/>
      <c r="D8388" s="2"/>
      <c r="E8388" s="2"/>
      <c r="F8388" s="2"/>
      <c r="G8388" s="2">
        <v>-2</v>
      </c>
      <c r="H8388" s="2"/>
      <c r="I8388" s="2"/>
      <c r="J8388" s="2"/>
      <c r="K8388" s="2"/>
      <c r="L8388" s="2"/>
      <c r="M8388" s="2"/>
      <c r="N8388" s="2">
        <v>-5</v>
      </c>
      <c r="O8388" s="2">
        <v>-7</v>
      </c>
      <c r="P8388" s="2"/>
      <c r="Q8388" s="2"/>
      <c r="R8388" s="2"/>
      <c r="S8388" s="2"/>
      <c r="T8388" s="2"/>
      <c r="U8388" s="2"/>
      <c r="V8388" s="2"/>
      <c r="W8388" s="2"/>
      <c r="X8388" s="2"/>
      <c r="Y8388" s="2"/>
      <c r="Z8388" s="2"/>
      <c r="AA8388" s="2"/>
      <c r="AB8388" s="2"/>
      <c r="AC8388" s="2"/>
      <c r="AD8388" s="2"/>
      <c r="AE8388" s="2"/>
      <c r="AF8388" s="2"/>
      <c r="AG8388" s="2"/>
      <c r="AH8388" s="2"/>
      <c r="AI8388" s="2"/>
      <c r="AJ8388" s="2"/>
      <c r="AK8388" s="2"/>
      <c r="AL8388" s="2"/>
      <c r="AM8388" s="2">
        <f t="shared" si="2410"/>
        <v>-20</v>
      </c>
      <c r="AN8388" s="2"/>
      <c r="AO8388" s="2">
        <v>6</v>
      </c>
      <c r="AP8388" s="2">
        <v>2</v>
      </c>
      <c r="AQ8388" s="2"/>
      <c r="AR8388" s="2">
        <f t="shared" si="2408"/>
        <v>8</v>
      </c>
      <c r="AS8388" s="2"/>
      <c r="AT8388" s="2"/>
    </row>
    <row r="8389" spans="1:47" x14ac:dyDescent="0.3">
      <c r="A8389" s="2" t="s">
        <v>980</v>
      </c>
      <c r="B8389" s="2"/>
      <c r="C8389" s="2"/>
      <c r="D8389" s="2"/>
      <c r="E8389" s="2"/>
      <c r="F8389" s="2"/>
      <c r="G8389" s="2"/>
      <c r="H8389" s="2"/>
      <c r="I8389" s="2"/>
      <c r="J8389" s="2"/>
      <c r="K8389" s="2"/>
      <c r="L8389" s="2"/>
      <c r="M8389" s="2"/>
      <c r="N8389" s="2"/>
      <c r="O8389" s="2"/>
      <c r="P8389" s="2"/>
      <c r="Q8389" s="2"/>
      <c r="R8389" s="2"/>
      <c r="S8389" s="2"/>
      <c r="T8389" s="2"/>
      <c r="U8389" s="2"/>
      <c r="V8389" s="2"/>
      <c r="W8389" s="2"/>
      <c r="X8389" s="2"/>
      <c r="Y8389" s="2"/>
      <c r="Z8389" s="2"/>
      <c r="AA8389" s="2"/>
      <c r="AB8389" s="2">
        <v>-15</v>
      </c>
      <c r="AC8389" s="2"/>
      <c r="AD8389" s="2"/>
      <c r="AE8389" s="2"/>
      <c r="AF8389" s="2"/>
      <c r="AG8389" s="2"/>
      <c r="AH8389" s="2"/>
      <c r="AI8389" s="2"/>
      <c r="AJ8389" s="2"/>
      <c r="AK8389" s="2"/>
      <c r="AL8389" s="2"/>
      <c r="AM8389" s="2">
        <f t="shared" si="2410"/>
        <v>-15</v>
      </c>
      <c r="AN8389" s="2"/>
      <c r="AO8389" s="2">
        <v>0</v>
      </c>
      <c r="AP8389" s="2"/>
      <c r="AQ8389" s="2"/>
      <c r="AR8389" s="2">
        <f t="shared" si="2408"/>
        <v>0</v>
      </c>
      <c r="AS8389" s="2"/>
      <c r="AT8389" s="2"/>
      <c r="AU8389">
        <v>-169</v>
      </c>
    </row>
    <row r="8390" spans="1:47" x14ac:dyDescent="0.3">
      <c r="A8390" s="21" t="s">
        <v>1379</v>
      </c>
      <c r="B8390" s="2"/>
      <c r="C8390" s="2"/>
      <c r="D8390" s="2"/>
      <c r="E8390" s="2"/>
      <c r="F8390" s="2"/>
      <c r="G8390" s="2"/>
      <c r="H8390" s="2"/>
      <c r="I8390" s="2"/>
      <c r="J8390" s="2"/>
      <c r="K8390" s="2"/>
      <c r="L8390" s="2"/>
      <c r="M8390" s="2"/>
      <c r="N8390" s="2"/>
      <c r="O8390" s="2"/>
      <c r="P8390" s="2"/>
      <c r="Q8390" s="2"/>
      <c r="R8390" s="2"/>
      <c r="S8390" s="2"/>
      <c r="T8390" s="2"/>
      <c r="U8390" s="2"/>
      <c r="V8390" s="2"/>
      <c r="W8390" s="2"/>
      <c r="X8390" s="2"/>
      <c r="Y8390" s="2"/>
      <c r="Z8390" s="2"/>
      <c r="AA8390" s="2"/>
      <c r="AB8390" s="2"/>
      <c r="AC8390" s="2"/>
      <c r="AD8390" s="2"/>
      <c r="AE8390" s="2"/>
      <c r="AF8390" s="2"/>
      <c r="AG8390" s="2">
        <v>-3</v>
      </c>
      <c r="AH8390" s="2"/>
      <c r="AI8390" s="2">
        <v>-5</v>
      </c>
      <c r="AJ8390" s="2"/>
      <c r="AK8390" s="2"/>
      <c r="AL8390" s="2"/>
      <c r="AM8390" s="2">
        <f t="shared" si="2410"/>
        <v>-8</v>
      </c>
      <c r="AN8390" s="2"/>
      <c r="AO8390" s="2">
        <v>0</v>
      </c>
      <c r="AP8390" s="2"/>
      <c r="AQ8390" s="2"/>
      <c r="AR8390" s="2">
        <f t="shared" si="2408"/>
        <v>0</v>
      </c>
      <c r="AS8390" s="21" t="s">
        <v>1122</v>
      </c>
      <c r="AT8390" s="2"/>
    </row>
    <row r="8391" spans="1:47" x14ac:dyDescent="0.3">
      <c r="A8391" s="2" t="s">
        <v>998</v>
      </c>
      <c r="B8391" s="2">
        <v>-169</v>
      </c>
      <c r="C8391" s="2">
        <v>-2</v>
      </c>
      <c r="D8391" s="2">
        <v>-1</v>
      </c>
      <c r="E8391" s="2"/>
      <c r="F8391" s="2"/>
      <c r="G8391" s="2">
        <v>-19</v>
      </c>
      <c r="H8391" s="2"/>
      <c r="I8391" s="2"/>
      <c r="J8391" s="2">
        <v>-1</v>
      </c>
      <c r="K8391" s="2"/>
      <c r="L8391" s="2"/>
      <c r="M8391" s="2"/>
      <c r="N8391" s="2"/>
      <c r="O8391" s="2">
        <v>-10</v>
      </c>
      <c r="P8391" s="2"/>
      <c r="Q8391" s="2"/>
      <c r="R8391" s="2"/>
      <c r="S8391" s="2"/>
      <c r="T8391" s="2"/>
      <c r="U8391" s="2"/>
      <c r="V8391" s="2"/>
      <c r="W8391" s="2"/>
      <c r="X8391" s="2"/>
      <c r="Y8391" s="2"/>
      <c r="Z8391" s="2"/>
      <c r="AA8391" s="2"/>
      <c r="AB8391" s="2">
        <v>-1</v>
      </c>
      <c r="AC8391" s="2"/>
      <c r="AD8391" s="2"/>
      <c r="AE8391" s="2"/>
      <c r="AF8391" s="2"/>
      <c r="AG8391" s="2"/>
      <c r="AH8391" s="2"/>
      <c r="AI8391" s="2"/>
      <c r="AJ8391" s="2"/>
      <c r="AK8391" s="2"/>
      <c r="AL8391" s="2"/>
      <c r="AM8391" s="2">
        <f t="shared" si="2410"/>
        <v>-203</v>
      </c>
      <c r="AN8391" s="2"/>
      <c r="AO8391" s="2">
        <v>169</v>
      </c>
      <c r="AP8391" s="2">
        <v>20</v>
      </c>
      <c r="AQ8391" s="2">
        <v>-1.75</v>
      </c>
      <c r="AR8391" s="2">
        <f t="shared" si="2408"/>
        <v>187.25</v>
      </c>
      <c r="AS8391" s="2"/>
      <c r="AT8391" s="2"/>
    </row>
    <row r="8392" spans="1:47" x14ac:dyDescent="0.3">
      <c r="A8392" s="2" t="s">
        <v>1019</v>
      </c>
      <c r="B8392" s="2">
        <v>-26</v>
      </c>
      <c r="C8392" s="2"/>
      <c r="D8392" s="2"/>
      <c r="E8392" s="2"/>
      <c r="F8392" s="2"/>
      <c r="G8392" s="2">
        <v>-9</v>
      </c>
      <c r="H8392" s="2"/>
      <c r="I8392" s="2"/>
      <c r="J8392" s="2"/>
      <c r="K8392" s="2"/>
      <c r="L8392" s="2"/>
      <c r="M8392" s="2"/>
      <c r="N8392" s="2"/>
      <c r="O8392" s="2">
        <v>-2</v>
      </c>
      <c r="P8392" s="2"/>
      <c r="Q8392" s="2"/>
      <c r="R8392" s="2"/>
      <c r="S8392" s="2"/>
      <c r="T8392" s="2"/>
      <c r="U8392" s="2"/>
      <c r="V8392" s="2"/>
      <c r="W8392" s="2"/>
      <c r="X8392" s="2"/>
      <c r="Y8392" s="2"/>
      <c r="Z8392" s="2"/>
      <c r="AA8392" s="2"/>
      <c r="AB8392" s="2">
        <v>-2</v>
      </c>
      <c r="AC8392" s="2"/>
      <c r="AD8392" s="2"/>
      <c r="AE8392" s="2"/>
      <c r="AF8392" s="2"/>
      <c r="AG8392" s="2"/>
      <c r="AH8392" s="2"/>
      <c r="AI8392" s="2"/>
      <c r="AJ8392" s="2"/>
      <c r="AK8392" s="2"/>
      <c r="AL8392" s="2"/>
      <c r="AM8392" s="2">
        <f t="shared" si="2410"/>
        <v>-39</v>
      </c>
      <c r="AN8392" s="2"/>
      <c r="AO8392" s="2">
        <v>26</v>
      </c>
      <c r="AP8392" s="2">
        <v>11</v>
      </c>
      <c r="AQ8392" s="2"/>
      <c r="AR8392" s="2">
        <f t="shared" si="2408"/>
        <v>37</v>
      </c>
      <c r="AS8392" s="2"/>
      <c r="AT8392" s="2"/>
    </row>
    <row r="8393" spans="1:47" x14ac:dyDescent="0.3">
      <c r="A8393" s="2" t="s">
        <v>117</v>
      </c>
      <c r="B8393" s="2">
        <v>588</v>
      </c>
      <c r="C8393" s="2"/>
      <c r="D8393" s="2"/>
      <c r="E8393" s="2"/>
      <c r="F8393" s="2"/>
      <c r="G8393" s="2">
        <v>64</v>
      </c>
      <c r="H8393" s="2"/>
      <c r="I8393" s="2"/>
      <c r="J8393" s="2">
        <v>64</v>
      </c>
      <c r="K8393" s="2"/>
      <c r="L8393" s="2"/>
      <c r="M8393" s="2"/>
      <c r="N8393" s="2"/>
      <c r="O8393" s="2"/>
      <c r="P8393" s="2"/>
      <c r="Q8393" s="2"/>
      <c r="R8393" s="2"/>
      <c r="S8393" s="2"/>
      <c r="T8393" s="2"/>
      <c r="U8393" s="2"/>
      <c r="V8393" s="2"/>
      <c r="W8393" s="2"/>
      <c r="X8393" s="2"/>
      <c r="Y8393" s="2"/>
      <c r="Z8393" s="2"/>
      <c r="AA8393" s="2"/>
      <c r="AB8393" s="2"/>
      <c r="AC8393" s="2"/>
      <c r="AD8393" s="2"/>
      <c r="AE8393" s="2"/>
      <c r="AF8393" s="2"/>
      <c r="AG8393" s="2"/>
      <c r="AH8393" s="2"/>
      <c r="AI8393" s="2"/>
      <c r="AJ8393" s="2"/>
      <c r="AK8393" s="2"/>
      <c r="AL8393" s="2"/>
      <c r="AM8393" s="2">
        <f t="shared" si="2410"/>
        <v>716</v>
      </c>
      <c r="AN8393" s="2"/>
      <c r="AO8393" s="2"/>
      <c r="AP8393" s="2"/>
      <c r="AQ8393" s="2"/>
      <c r="AR8393" s="2"/>
      <c r="AS8393" s="2"/>
      <c r="AT8393" s="2"/>
    </row>
    <row r="8394" spans="1:47" x14ac:dyDescent="0.3">
      <c r="A8394" s="2" t="s">
        <v>118</v>
      </c>
      <c r="B8394" s="2"/>
      <c r="C8394" s="2"/>
      <c r="D8394" s="2"/>
      <c r="E8394" s="2"/>
      <c r="F8394" s="2"/>
      <c r="G8394" s="2"/>
      <c r="H8394" s="2"/>
      <c r="I8394" s="2"/>
      <c r="J8394" s="2"/>
      <c r="K8394" s="2"/>
      <c r="L8394" s="2"/>
      <c r="M8394" s="2"/>
      <c r="N8394" s="2"/>
      <c r="O8394" s="2"/>
      <c r="P8394" s="2"/>
      <c r="Q8394" s="2"/>
      <c r="R8394" s="2"/>
      <c r="S8394" s="2"/>
      <c r="T8394" s="2"/>
      <c r="U8394" s="2"/>
      <c r="V8394" s="2"/>
      <c r="W8394" s="2"/>
      <c r="X8394" s="2"/>
      <c r="Y8394" s="2"/>
      <c r="Z8394" s="2"/>
      <c r="AA8394" s="2"/>
      <c r="AB8394" s="2"/>
      <c r="AC8394" s="2"/>
      <c r="AD8394" s="2"/>
      <c r="AE8394" s="2"/>
      <c r="AF8394" s="2"/>
      <c r="AG8394" s="2"/>
      <c r="AH8394" s="2"/>
      <c r="AI8394" s="2"/>
      <c r="AJ8394" s="2"/>
      <c r="AK8394" s="2"/>
      <c r="AL8394" s="2"/>
      <c r="AM8394" s="2"/>
      <c r="AN8394" s="2"/>
      <c r="AO8394" s="2">
        <v>-588</v>
      </c>
      <c r="AP8394" s="2">
        <v>-128</v>
      </c>
      <c r="AQ8394" s="2"/>
      <c r="AR8394" s="2">
        <f t="shared" ref="AR8394:AR8400" si="2411">SUM(AO8394:AQ8394)</f>
        <v>-716</v>
      </c>
      <c r="AS8394" s="2"/>
      <c r="AT8394" s="2"/>
    </row>
    <row r="8395" spans="1:47" x14ac:dyDescent="0.3">
      <c r="A8395" s="1" t="s">
        <v>658</v>
      </c>
      <c r="B8395" s="1">
        <f t="shared" ref="B8395:J8395" si="2412">SUM(B8384:B8394)</f>
        <v>2293.5</v>
      </c>
      <c r="C8395" s="1">
        <f t="shared" si="2412"/>
        <v>223</v>
      </c>
      <c r="D8395" s="1">
        <f t="shared" si="2412"/>
        <v>42.5</v>
      </c>
      <c r="E8395" s="1">
        <f t="shared" si="2412"/>
        <v>0</v>
      </c>
      <c r="F8395" s="1">
        <f t="shared" si="2412"/>
        <v>0</v>
      </c>
      <c r="G8395" s="1">
        <f t="shared" si="2412"/>
        <v>351.5</v>
      </c>
      <c r="H8395" s="1">
        <f t="shared" si="2412"/>
        <v>0</v>
      </c>
      <c r="I8395" s="1">
        <f t="shared" si="2412"/>
        <v>0</v>
      </c>
      <c r="J8395" s="1">
        <f t="shared" si="2412"/>
        <v>100</v>
      </c>
      <c r="K8395" s="1"/>
      <c r="L8395" s="1">
        <f>SUM(L8384:L8394)</f>
        <v>0</v>
      </c>
      <c r="M8395" s="1"/>
      <c r="N8395" s="1">
        <f>SUM(N8384:N8394)</f>
        <v>205</v>
      </c>
      <c r="O8395" s="1">
        <f>SUM(O8384:O8394)</f>
        <v>70</v>
      </c>
      <c r="P8395" s="1">
        <f>SUM(P8384:P8394)</f>
        <v>0</v>
      </c>
      <c r="Q8395" s="1"/>
      <c r="R8395" s="1"/>
      <c r="S8395" s="1">
        <f>SUM(S8384:S8394)</f>
        <v>47</v>
      </c>
      <c r="T8395" s="1">
        <f>SUM(T8384:T8394)</f>
        <v>6</v>
      </c>
      <c r="U8395" s="1">
        <f>SUM(U8384:U8394)</f>
        <v>0</v>
      </c>
      <c r="V8395" s="1">
        <f>SUM(V8384:V8394)</f>
        <v>47</v>
      </c>
      <c r="W8395" s="1"/>
      <c r="X8395" s="1">
        <f>SUM(X8384:X8394)</f>
        <v>4</v>
      </c>
      <c r="Y8395" s="1">
        <f>SUM(Y8384:Y8394)</f>
        <v>5</v>
      </c>
      <c r="Z8395" s="1">
        <f>SUM(Z8384:Z8394)</f>
        <v>118</v>
      </c>
      <c r="AA8395" s="1"/>
      <c r="AB8395" s="1">
        <f>SUM(AB8384:AB8394)</f>
        <v>57</v>
      </c>
      <c r="AC8395" s="1"/>
      <c r="AD8395" s="1"/>
      <c r="AE8395" s="1">
        <f>SUM(AE8384:AE8394)</f>
        <v>5</v>
      </c>
      <c r="AF8395" s="1">
        <f>SUM(AF8384:AF8394)</f>
        <v>4</v>
      </c>
      <c r="AG8395" s="1">
        <f>SUM(AG8384:AG8394)</f>
        <v>19.5</v>
      </c>
      <c r="AH8395" s="1"/>
      <c r="AI8395" s="1">
        <f>SUM(AI8384:AI8394)</f>
        <v>93</v>
      </c>
      <c r="AJ8395" s="1"/>
      <c r="AK8395" s="1"/>
      <c r="AL8395" s="1"/>
      <c r="AM8395" s="1">
        <f t="shared" ref="AM8395:AM8401" si="2413">SUM(B8395:AI8395)</f>
        <v>3691</v>
      </c>
      <c r="AN8395" s="1" t="s">
        <v>658</v>
      </c>
      <c r="AO8395" s="1">
        <f>SUM(AO8384:AO8394)</f>
        <v>6445.0499999999993</v>
      </c>
      <c r="AP8395" s="1">
        <f>SUM(AP8384:AP8394)</f>
        <v>2266.1199999999981</v>
      </c>
      <c r="AQ8395" s="1">
        <f>SUM(AQ8384:AQ8394)</f>
        <v>725.82999999999993</v>
      </c>
      <c r="AR8395" s="1">
        <f t="shared" si="2411"/>
        <v>9436.9999999999982</v>
      </c>
      <c r="AS8395" s="2"/>
      <c r="AT8395" s="2"/>
    </row>
    <row r="8396" spans="1:47" x14ac:dyDescent="0.3">
      <c r="A8396" s="2" t="s">
        <v>953</v>
      </c>
      <c r="B8396" s="2"/>
      <c r="C8396" s="2">
        <v>-6</v>
      </c>
      <c r="D8396" s="2">
        <v>-2.5</v>
      </c>
      <c r="E8396" s="2"/>
      <c r="F8396" s="2"/>
      <c r="G8396" s="2"/>
      <c r="H8396" s="2"/>
      <c r="I8396" s="2"/>
      <c r="J8396" s="2"/>
      <c r="K8396" s="2"/>
      <c r="L8396" s="2"/>
      <c r="M8396" s="2"/>
      <c r="N8396" s="2"/>
      <c r="O8396" s="2"/>
      <c r="P8396" s="2"/>
      <c r="Q8396" s="2"/>
      <c r="R8396" s="2"/>
      <c r="S8396" s="2"/>
      <c r="T8396" s="2"/>
      <c r="U8396" s="2"/>
      <c r="V8396" s="2"/>
      <c r="W8396" s="2"/>
      <c r="X8396" s="2"/>
      <c r="Y8396" s="2"/>
      <c r="Z8396" s="2">
        <v>-5</v>
      </c>
      <c r="AA8396" s="2"/>
      <c r="AB8396" s="2"/>
      <c r="AC8396" s="2"/>
      <c r="AD8396" s="2"/>
      <c r="AE8396" s="2"/>
      <c r="AF8396" s="2"/>
      <c r="AG8396" s="2"/>
      <c r="AH8396" s="2"/>
      <c r="AI8396" s="2">
        <v>-2</v>
      </c>
      <c r="AJ8396" s="2"/>
      <c r="AK8396" s="2"/>
      <c r="AL8396" s="2"/>
      <c r="AM8396" s="2">
        <f t="shared" si="2413"/>
        <v>-15.5</v>
      </c>
      <c r="AN8396" s="2"/>
      <c r="AO8396" s="2"/>
      <c r="AP8396" s="2">
        <v>-1.5</v>
      </c>
      <c r="AQ8396" s="2"/>
      <c r="AR8396" s="2">
        <f t="shared" si="2411"/>
        <v>-1.5</v>
      </c>
      <c r="AS8396" s="2"/>
      <c r="AT8396" s="2"/>
    </row>
    <row r="8397" spans="1:47" x14ac:dyDescent="0.3">
      <c r="A8397" s="22" t="s">
        <v>908</v>
      </c>
      <c r="B8397" s="2">
        <v>-152</v>
      </c>
      <c r="C8397" s="2">
        <v>-1</v>
      </c>
      <c r="D8397" s="2">
        <v>-1</v>
      </c>
      <c r="E8397" s="2"/>
      <c r="F8397" s="2"/>
      <c r="G8397" s="2">
        <v>-24</v>
      </c>
      <c r="H8397" s="2"/>
      <c r="I8397" s="2"/>
      <c r="J8397" s="2">
        <v>-1</v>
      </c>
      <c r="K8397" s="2"/>
      <c r="L8397" s="2"/>
      <c r="M8397" s="2"/>
      <c r="N8397" s="2"/>
      <c r="O8397" s="2">
        <v>-4</v>
      </c>
      <c r="P8397" s="2"/>
      <c r="Q8397" s="2"/>
      <c r="R8397" s="2"/>
      <c r="S8397" s="2"/>
      <c r="T8397" s="2"/>
      <c r="U8397" s="2"/>
      <c r="V8397" s="2"/>
      <c r="W8397" s="2"/>
      <c r="X8397" s="2"/>
      <c r="Y8397" s="2"/>
      <c r="Z8397" s="2"/>
      <c r="AA8397" s="2"/>
      <c r="AB8397" s="2"/>
      <c r="AC8397" s="2"/>
      <c r="AD8397" s="2"/>
      <c r="AE8397" s="2"/>
      <c r="AF8397" s="2"/>
      <c r="AG8397" s="2"/>
      <c r="AH8397" s="2"/>
      <c r="AI8397" s="2"/>
      <c r="AJ8397" s="2"/>
      <c r="AK8397" s="2"/>
      <c r="AL8397" s="2"/>
      <c r="AM8397" s="2">
        <f t="shared" si="2413"/>
        <v>-183</v>
      </c>
      <c r="AN8397" s="2"/>
      <c r="AO8397" s="2">
        <v>152</v>
      </c>
      <c r="AP8397" s="2">
        <v>23</v>
      </c>
      <c r="AQ8397" s="2">
        <v>2</v>
      </c>
      <c r="AR8397" s="2">
        <f t="shared" si="2411"/>
        <v>177</v>
      </c>
      <c r="AS8397" s="22" t="s">
        <v>1380</v>
      </c>
      <c r="AT8397" s="2"/>
    </row>
    <row r="8398" spans="1:47" x14ac:dyDescent="0.3">
      <c r="A8398" s="2" t="s">
        <v>728</v>
      </c>
      <c r="B8398" s="2">
        <v>-195</v>
      </c>
      <c r="C8398" s="2"/>
      <c r="D8398" s="2"/>
      <c r="E8398" s="2"/>
      <c r="F8398" s="2"/>
      <c r="G8398" s="2">
        <v>-12</v>
      </c>
      <c r="H8398" s="2"/>
      <c r="I8398" s="2"/>
      <c r="J8398" s="2"/>
      <c r="K8398" s="2"/>
      <c r="L8398" s="2"/>
      <c r="M8398" s="2"/>
      <c r="N8398" s="2">
        <v>-10</v>
      </c>
      <c r="O8398" s="2">
        <v>-10</v>
      </c>
      <c r="P8398" s="2"/>
      <c r="Q8398" s="2"/>
      <c r="R8398" s="2"/>
      <c r="S8398" s="2"/>
      <c r="T8398" s="2"/>
      <c r="U8398" s="2"/>
      <c r="V8398" s="2">
        <v>-1</v>
      </c>
      <c r="W8398" s="2"/>
      <c r="X8398" s="2"/>
      <c r="Y8398" s="2"/>
      <c r="Z8398" s="2"/>
      <c r="AA8398" s="2"/>
      <c r="AB8398" s="2"/>
      <c r="AC8398" s="2"/>
      <c r="AD8398" s="2"/>
      <c r="AE8398" s="2"/>
      <c r="AF8398" s="2"/>
      <c r="AG8398" s="2"/>
      <c r="AH8398" s="2"/>
      <c r="AI8398" s="2"/>
      <c r="AJ8398" s="2"/>
      <c r="AK8398" s="2"/>
      <c r="AL8398" s="2"/>
      <c r="AM8398" s="2">
        <f t="shared" si="2413"/>
        <v>-228</v>
      </c>
      <c r="AN8398" s="2"/>
      <c r="AO8398" s="2">
        <v>195</v>
      </c>
      <c r="AP8398" s="2">
        <v>12</v>
      </c>
      <c r="AQ8398" s="2"/>
      <c r="AR8398" s="2">
        <f t="shared" si="2411"/>
        <v>207</v>
      </c>
      <c r="AS8398" s="2"/>
      <c r="AT8398" s="2"/>
    </row>
    <row r="8399" spans="1:47" x14ac:dyDescent="0.3">
      <c r="A8399" s="2" t="s">
        <v>1019</v>
      </c>
      <c r="B8399" s="2">
        <v>-22</v>
      </c>
      <c r="C8399" s="2">
        <v>-2</v>
      </c>
      <c r="D8399" s="2"/>
      <c r="E8399" s="2"/>
      <c r="F8399" s="2"/>
      <c r="G8399" s="2">
        <v>-7</v>
      </c>
      <c r="H8399" s="2"/>
      <c r="I8399" s="2"/>
      <c r="J8399" s="2">
        <v>-5</v>
      </c>
      <c r="K8399" s="2"/>
      <c r="L8399" s="2"/>
      <c r="M8399" s="2"/>
      <c r="N8399" s="2">
        <v>-33</v>
      </c>
      <c r="O8399" s="2"/>
      <c r="P8399" s="2"/>
      <c r="Q8399" s="2"/>
      <c r="R8399" s="2"/>
      <c r="S8399" s="2"/>
      <c r="T8399" s="2"/>
      <c r="U8399" s="2"/>
      <c r="V8399" s="2">
        <v>-2</v>
      </c>
      <c r="W8399" s="2"/>
      <c r="X8399" s="2"/>
      <c r="Y8399" s="2"/>
      <c r="Z8399" s="2"/>
      <c r="AA8399" s="2"/>
      <c r="AB8399" s="2">
        <v>-1</v>
      </c>
      <c r="AC8399" s="2"/>
      <c r="AD8399" s="2"/>
      <c r="AE8399" s="2"/>
      <c r="AF8399" s="2"/>
      <c r="AG8399" s="2"/>
      <c r="AH8399" s="2"/>
      <c r="AI8399" s="2"/>
      <c r="AJ8399" s="2"/>
      <c r="AK8399" s="2"/>
      <c r="AL8399" s="2"/>
      <c r="AM8399" s="2">
        <f t="shared" si="2413"/>
        <v>-72</v>
      </c>
      <c r="AN8399" s="2"/>
      <c r="AO8399" s="2">
        <v>22</v>
      </c>
      <c r="AP8399" s="2">
        <v>12</v>
      </c>
      <c r="AQ8399" s="2">
        <v>2</v>
      </c>
      <c r="AR8399" s="2">
        <f t="shared" si="2411"/>
        <v>36</v>
      </c>
      <c r="AS8399" s="2"/>
      <c r="AT8399" s="2"/>
    </row>
    <row r="8400" spans="1:47" x14ac:dyDescent="0.3">
      <c r="A8400" s="2" t="s">
        <v>1273</v>
      </c>
      <c r="B8400" s="2">
        <v>-6.5</v>
      </c>
      <c r="C8400" s="2"/>
      <c r="D8400" s="2"/>
      <c r="E8400" s="2"/>
      <c r="F8400" s="2"/>
      <c r="G8400" s="2"/>
      <c r="H8400" s="2"/>
      <c r="I8400" s="2"/>
      <c r="J8400" s="2"/>
      <c r="K8400" s="2"/>
      <c r="L8400" s="2"/>
      <c r="M8400" s="2"/>
      <c r="N8400" s="2"/>
      <c r="O8400" s="2"/>
      <c r="P8400" s="2"/>
      <c r="Q8400" s="2"/>
      <c r="R8400" s="2"/>
      <c r="S8400" s="2"/>
      <c r="T8400" s="2"/>
      <c r="U8400" s="2"/>
      <c r="V8400" s="2"/>
      <c r="W8400" s="2"/>
      <c r="X8400" s="2"/>
      <c r="Y8400" s="2"/>
      <c r="Z8400" s="2"/>
      <c r="AA8400" s="2"/>
      <c r="AB8400" s="2"/>
      <c r="AC8400" s="2"/>
      <c r="AD8400" s="2"/>
      <c r="AE8400" s="2"/>
      <c r="AF8400" s="2"/>
      <c r="AG8400" s="2"/>
      <c r="AH8400" s="2"/>
      <c r="AI8400" s="2"/>
      <c r="AJ8400" s="2"/>
      <c r="AK8400" s="2"/>
      <c r="AL8400" s="2"/>
      <c r="AM8400" s="2">
        <f t="shared" si="2413"/>
        <v>-6.5</v>
      </c>
      <c r="AN8400" s="2"/>
      <c r="AO8400" s="2">
        <v>6.5</v>
      </c>
      <c r="AP8400" s="2"/>
      <c r="AQ8400" s="2"/>
      <c r="AR8400" s="2">
        <f t="shared" si="2411"/>
        <v>6.5</v>
      </c>
      <c r="AS8400" s="2"/>
      <c r="AT8400" s="2"/>
    </row>
    <row r="8401" spans="1:46" x14ac:dyDescent="0.3">
      <c r="A8401" s="2" t="s">
        <v>117</v>
      </c>
      <c r="B8401" s="2">
        <v>924</v>
      </c>
      <c r="C8401" s="2"/>
      <c r="D8401" s="2"/>
      <c r="E8401" s="2"/>
      <c r="F8401" s="2"/>
      <c r="G8401" s="2">
        <v>64</v>
      </c>
      <c r="H8401" s="2"/>
      <c r="I8401" s="2"/>
      <c r="J8401" s="2"/>
      <c r="K8401" s="2"/>
      <c r="L8401" s="2"/>
      <c r="M8401" s="2"/>
      <c r="N8401" s="2"/>
      <c r="O8401" s="2">
        <v>80</v>
      </c>
      <c r="P8401" s="2"/>
      <c r="Q8401" s="2"/>
      <c r="R8401" s="2"/>
      <c r="S8401" s="2"/>
      <c r="T8401" s="2"/>
      <c r="U8401" s="2"/>
      <c r="V8401" s="2">
        <v>10</v>
      </c>
      <c r="W8401" s="2"/>
      <c r="X8401" s="2"/>
      <c r="Y8401" s="2"/>
      <c r="Z8401" s="2">
        <v>100</v>
      </c>
      <c r="AA8401" s="2"/>
      <c r="AB8401" s="2"/>
      <c r="AC8401" s="2"/>
      <c r="AD8401" s="2"/>
      <c r="AE8401" s="2"/>
      <c r="AF8401" s="2"/>
      <c r="AG8401" s="2">
        <v>20</v>
      </c>
      <c r="AH8401" s="2"/>
      <c r="AI8401" s="2"/>
      <c r="AJ8401" s="2"/>
      <c r="AK8401" s="2"/>
      <c r="AL8401" s="2"/>
      <c r="AM8401" s="2">
        <f t="shared" si="2413"/>
        <v>1198</v>
      </c>
      <c r="AN8401" s="2"/>
      <c r="AO8401" s="2"/>
      <c r="AP8401" s="2"/>
      <c r="AQ8401" s="2"/>
      <c r="AR8401" s="2"/>
      <c r="AS8401" s="2"/>
      <c r="AT8401" s="2"/>
    </row>
    <row r="8402" spans="1:46" x14ac:dyDescent="0.3">
      <c r="A8402" s="2" t="s">
        <v>118</v>
      </c>
      <c r="B8402" s="2"/>
      <c r="C8402" s="2"/>
      <c r="D8402" s="2"/>
      <c r="E8402" s="2"/>
      <c r="F8402" s="2"/>
      <c r="G8402" s="2"/>
      <c r="H8402" s="2"/>
      <c r="I8402" s="2"/>
      <c r="J8402" s="2"/>
      <c r="K8402" s="2"/>
      <c r="L8402" s="2"/>
      <c r="M8402" s="2"/>
      <c r="N8402" s="2"/>
      <c r="O8402" s="2"/>
      <c r="P8402" s="2"/>
      <c r="Q8402" s="2"/>
      <c r="R8402" s="2"/>
      <c r="S8402" s="2"/>
      <c r="T8402" s="2"/>
      <c r="U8402" s="2"/>
      <c r="V8402" s="2"/>
      <c r="W8402" s="2"/>
      <c r="X8402" s="2"/>
      <c r="Y8402" s="2"/>
      <c r="Z8402" s="2"/>
      <c r="AA8402" s="2"/>
      <c r="AB8402" s="2"/>
      <c r="AC8402" s="2"/>
      <c r="AD8402" s="2"/>
      <c r="AE8402" s="2"/>
      <c r="AF8402" s="2"/>
      <c r="AG8402" s="2"/>
      <c r="AH8402" s="2"/>
      <c r="AI8402" s="2"/>
      <c r="AJ8402" s="2"/>
      <c r="AK8402" s="2"/>
      <c r="AL8402" s="2"/>
      <c r="AM8402" s="2"/>
      <c r="AN8402" s="2"/>
      <c r="AO8402" s="2">
        <v>-630</v>
      </c>
      <c r="AP8402" s="2">
        <v>-358</v>
      </c>
      <c r="AQ8402" s="2">
        <v>-35</v>
      </c>
      <c r="AR8402" s="2">
        <f t="shared" ref="AR8402:AR8407" si="2414">SUM(AO8402:AQ8402)</f>
        <v>-1023</v>
      </c>
      <c r="AS8402" s="2"/>
      <c r="AT8402" s="2"/>
    </row>
    <row r="8403" spans="1:46" x14ac:dyDescent="0.3">
      <c r="A8403" s="1" t="s">
        <v>659</v>
      </c>
      <c r="B8403" s="1">
        <f t="shared" ref="B8403:J8403" si="2415">SUM(B8395:B8402)</f>
        <v>2842</v>
      </c>
      <c r="C8403" s="1">
        <f t="shared" si="2415"/>
        <v>214</v>
      </c>
      <c r="D8403" s="1">
        <f t="shared" si="2415"/>
        <v>39</v>
      </c>
      <c r="E8403" s="1">
        <f t="shared" si="2415"/>
        <v>0</v>
      </c>
      <c r="F8403" s="1">
        <f t="shared" si="2415"/>
        <v>0</v>
      </c>
      <c r="G8403" s="1">
        <f t="shared" si="2415"/>
        <v>372.5</v>
      </c>
      <c r="H8403" s="1">
        <f t="shared" si="2415"/>
        <v>0</v>
      </c>
      <c r="I8403" s="1">
        <f t="shared" si="2415"/>
        <v>0</v>
      </c>
      <c r="J8403" s="1">
        <f t="shared" si="2415"/>
        <v>94</v>
      </c>
      <c r="K8403" s="1"/>
      <c r="L8403" s="1">
        <f>SUM(L8395:L8402)</f>
        <v>0</v>
      </c>
      <c r="M8403" s="1"/>
      <c r="N8403" s="1">
        <f>SUM(N8395:N8402)</f>
        <v>162</v>
      </c>
      <c r="O8403" s="1">
        <f>SUM(O8395:O8402)</f>
        <v>136</v>
      </c>
      <c r="P8403" s="1">
        <f>SUM(P8395:P8402)</f>
        <v>0</v>
      </c>
      <c r="Q8403" s="1"/>
      <c r="R8403" s="1"/>
      <c r="S8403" s="1">
        <f>SUM(S8395:S8402)</f>
        <v>47</v>
      </c>
      <c r="T8403" s="1">
        <f>SUM(T8395:T8402)</f>
        <v>6</v>
      </c>
      <c r="U8403" s="1">
        <f>SUM(U8395:U8402)</f>
        <v>0</v>
      </c>
      <c r="V8403" s="1">
        <f>SUM(V8395:V8402)</f>
        <v>54</v>
      </c>
      <c r="W8403" s="1"/>
      <c r="X8403" s="1">
        <f>SUM(X8395:X8402)</f>
        <v>4</v>
      </c>
      <c r="Y8403" s="1">
        <f>SUM(Y8395:Y8402)</f>
        <v>5</v>
      </c>
      <c r="Z8403" s="1">
        <f>SUM(Z8395:Z8402)</f>
        <v>213</v>
      </c>
      <c r="AA8403" s="1"/>
      <c r="AB8403" s="1">
        <f>SUM(AB8395:AB8402)</f>
        <v>56</v>
      </c>
      <c r="AC8403" s="1"/>
      <c r="AD8403" s="1"/>
      <c r="AE8403" s="1">
        <f>SUM(AE8395:AE8402)</f>
        <v>5</v>
      </c>
      <c r="AF8403" s="1">
        <f>SUM(AF8395:AF8402)</f>
        <v>4</v>
      </c>
      <c r="AG8403" s="1">
        <f>SUM(AG8395:AG8402)</f>
        <v>39.5</v>
      </c>
      <c r="AH8403" s="1"/>
      <c r="AI8403" s="1">
        <f>SUM(AI8395:AI8402)</f>
        <v>91</v>
      </c>
      <c r="AJ8403" s="1"/>
      <c r="AK8403" s="1"/>
      <c r="AL8403" s="1"/>
      <c r="AM8403" s="1">
        <f t="shared" ref="AM8403:AM8408" si="2416">SUM(B8403:AI8403)</f>
        <v>4384</v>
      </c>
      <c r="AN8403" s="1" t="s">
        <v>659</v>
      </c>
      <c r="AO8403" s="1">
        <f>SUM(AO8395:AO8402)</f>
        <v>6190.5499999999993</v>
      </c>
      <c r="AP8403" s="1">
        <f>SUM(AP8395:AP8402)</f>
        <v>1953.6199999999981</v>
      </c>
      <c r="AQ8403" s="1">
        <f>SUM(AQ8395:AQ8402)</f>
        <v>694.82999999999993</v>
      </c>
      <c r="AR8403" s="1">
        <f t="shared" si="2414"/>
        <v>8838.9999999999964</v>
      </c>
      <c r="AS8403" s="2"/>
      <c r="AT8403" s="2"/>
    </row>
    <row r="8404" spans="1:46" x14ac:dyDescent="0.3">
      <c r="A8404" s="22" t="s">
        <v>908</v>
      </c>
      <c r="B8404" s="2">
        <v>-159</v>
      </c>
      <c r="C8404" s="2">
        <v>-2</v>
      </c>
      <c r="D8404" s="2"/>
      <c r="E8404" s="2"/>
      <c r="F8404" s="2"/>
      <c r="G8404" s="2">
        <v>-32</v>
      </c>
      <c r="H8404" s="2"/>
      <c r="I8404" s="2"/>
      <c r="J8404" s="2"/>
      <c r="K8404" s="2"/>
      <c r="L8404" s="2"/>
      <c r="M8404" s="2"/>
      <c r="N8404" s="2"/>
      <c r="O8404" s="2">
        <v>-2</v>
      </c>
      <c r="P8404" s="2"/>
      <c r="Q8404" s="2"/>
      <c r="R8404" s="2"/>
      <c r="S8404" s="2"/>
      <c r="T8404" s="2"/>
      <c r="U8404" s="2"/>
      <c r="V8404" s="2"/>
      <c r="W8404" s="2"/>
      <c r="X8404" s="2"/>
      <c r="Y8404" s="2"/>
      <c r="Z8404" s="2"/>
      <c r="AA8404" s="2"/>
      <c r="AB8404" s="2">
        <v>-1</v>
      </c>
      <c r="AC8404" s="2"/>
      <c r="AD8404" s="2"/>
      <c r="AE8404" s="2"/>
      <c r="AF8404" s="2"/>
      <c r="AG8404" s="2"/>
      <c r="AH8404" s="2"/>
      <c r="AI8404" s="2">
        <v>-2</v>
      </c>
      <c r="AJ8404" s="2"/>
      <c r="AK8404" s="2"/>
      <c r="AL8404" s="2"/>
      <c r="AM8404" s="2">
        <f t="shared" si="2416"/>
        <v>-198</v>
      </c>
      <c r="AN8404" s="2"/>
      <c r="AO8404" s="2">
        <v>150</v>
      </c>
      <c r="AP8404" s="2">
        <v>32</v>
      </c>
      <c r="AQ8404" s="2">
        <v>2</v>
      </c>
      <c r="AR8404" s="2">
        <f t="shared" si="2414"/>
        <v>184</v>
      </c>
      <c r="AS8404" s="22" t="s">
        <v>1381</v>
      </c>
      <c r="AT8404" s="2"/>
    </row>
    <row r="8405" spans="1:46" x14ac:dyDescent="0.3">
      <c r="A8405" s="2" t="s">
        <v>1273</v>
      </c>
      <c r="B8405" s="2">
        <v>-20.5</v>
      </c>
      <c r="C8405" s="2"/>
      <c r="D8405" s="2"/>
      <c r="E8405" s="2"/>
      <c r="F8405" s="2"/>
      <c r="G8405" s="2">
        <v>-2</v>
      </c>
      <c r="H8405" s="2"/>
      <c r="I8405" s="2"/>
      <c r="J8405" s="2">
        <v>-1</v>
      </c>
      <c r="K8405" s="2"/>
      <c r="L8405" s="2"/>
      <c r="M8405" s="2"/>
      <c r="N8405" s="2"/>
      <c r="O8405" s="2">
        <v>-1</v>
      </c>
      <c r="P8405" s="2"/>
      <c r="Q8405" s="2"/>
      <c r="R8405" s="2"/>
      <c r="S8405" s="2"/>
      <c r="T8405" s="2"/>
      <c r="U8405" s="2"/>
      <c r="V8405" s="2"/>
      <c r="W8405" s="2"/>
      <c r="X8405" s="2"/>
      <c r="Y8405" s="2"/>
      <c r="Z8405" s="2"/>
      <c r="AA8405" s="2"/>
      <c r="AB8405" s="2"/>
      <c r="AC8405" s="2"/>
      <c r="AD8405" s="2"/>
      <c r="AE8405" s="2"/>
      <c r="AF8405" s="2"/>
      <c r="AG8405" s="2"/>
      <c r="AH8405" s="2"/>
      <c r="AI8405" s="2"/>
      <c r="AJ8405" s="2"/>
      <c r="AK8405" s="2"/>
      <c r="AL8405" s="2"/>
      <c r="AM8405" s="2">
        <f t="shared" si="2416"/>
        <v>-24.5</v>
      </c>
      <c r="AN8405" s="2"/>
      <c r="AO8405" s="2">
        <v>20.5</v>
      </c>
      <c r="AP8405" s="2">
        <v>3</v>
      </c>
      <c r="AQ8405" s="2"/>
      <c r="AR8405" s="2">
        <f t="shared" si="2414"/>
        <v>23.5</v>
      </c>
      <c r="AS8405" s="2"/>
      <c r="AT8405" s="2"/>
    </row>
    <row r="8406" spans="1:46" x14ac:dyDescent="0.3">
      <c r="A8406" s="2" t="s">
        <v>27</v>
      </c>
      <c r="B8406" s="2">
        <v>-252</v>
      </c>
      <c r="C8406" s="2">
        <v>-12</v>
      </c>
      <c r="D8406" s="2"/>
      <c r="E8406" s="2"/>
      <c r="F8406" s="2"/>
      <c r="G8406" s="2"/>
      <c r="H8406" s="2"/>
      <c r="I8406" s="2"/>
      <c r="J8406" s="2">
        <v>-64</v>
      </c>
      <c r="K8406" s="2"/>
      <c r="L8406" s="2"/>
      <c r="M8406" s="2"/>
      <c r="N8406" s="2"/>
      <c r="O8406" s="2"/>
      <c r="P8406" s="2"/>
      <c r="Q8406" s="2"/>
      <c r="R8406" s="2"/>
      <c r="S8406" s="2"/>
      <c r="T8406" s="2"/>
      <c r="U8406" s="2"/>
      <c r="V8406" s="2"/>
      <c r="W8406" s="2"/>
      <c r="X8406" s="2"/>
      <c r="Y8406" s="2"/>
      <c r="Z8406" s="2"/>
      <c r="AA8406" s="2"/>
      <c r="AB8406" s="2"/>
      <c r="AC8406" s="2"/>
      <c r="AD8406" s="2"/>
      <c r="AE8406" s="2"/>
      <c r="AF8406" s="2"/>
      <c r="AG8406" s="2"/>
      <c r="AH8406" s="2"/>
      <c r="AI8406" s="2"/>
      <c r="AJ8406" s="2"/>
      <c r="AK8406" s="2"/>
      <c r="AL8406" s="2"/>
      <c r="AM8406" s="2">
        <f t="shared" si="2416"/>
        <v>-328</v>
      </c>
      <c r="AN8406" s="2"/>
      <c r="AO8406" s="2">
        <v>252</v>
      </c>
      <c r="AP8406" s="2">
        <v>64</v>
      </c>
      <c r="AQ8406" s="2">
        <v>12</v>
      </c>
      <c r="AR8406" s="2">
        <f t="shared" si="2414"/>
        <v>328</v>
      </c>
      <c r="AS8406" s="2"/>
      <c r="AT8406" s="2"/>
    </row>
    <row r="8407" spans="1:46" x14ac:dyDescent="0.3">
      <c r="A8407" s="2" t="s">
        <v>1019</v>
      </c>
      <c r="B8407" s="2">
        <v>-20</v>
      </c>
      <c r="C8407" s="2"/>
      <c r="D8407" s="2"/>
      <c r="E8407" s="2"/>
      <c r="F8407" s="2"/>
      <c r="G8407" s="2">
        <v>-3</v>
      </c>
      <c r="H8407" s="2"/>
      <c r="I8407" s="2"/>
      <c r="J8407" s="2"/>
      <c r="K8407" s="2"/>
      <c r="L8407" s="2"/>
      <c r="M8407" s="2"/>
      <c r="N8407" s="2"/>
      <c r="O8407" s="2">
        <v>-2</v>
      </c>
      <c r="P8407" s="2"/>
      <c r="Q8407" s="2"/>
      <c r="R8407" s="2"/>
      <c r="S8407" s="2"/>
      <c r="T8407" s="2"/>
      <c r="U8407" s="2"/>
      <c r="V8407" s="2"/>
      <c r="W8407" s="2"/>
      <c r="X8407" s="2"/>
      <c r="Y8407" s="2"/>
      <c r="Z8407" s="2"/>
      <c r="AA8407" s="2"/>
      <c r="AB8407" s="2">
        <v>-2</v>
      </c>
      <c r="AC8407" s="2"/>
      <c r="AD8407" s="2"/>
      <c r="AE8407" s="2"/>
      <c r="AF8407" s="2"/>
      <c r="AG8407" s="2"/>
      <c r="AH8407" s="2"/>
      <c r="AI8407" s="2"/>
      <c r="AJ8407" s="2"/>
      <c r="AK8407" s="2"/>
      <c r="AL8407" s="2"/>
      <c r="AM8407" s="2">
        <f t="shared" si="2416"/>
        <v>-27</v>
      </c>
      <c r="AN8407" s="2"/>
      <c r="AO8407" s="2">
        <v>20</v>
      </c>
      <c r="AP8407" s="2">
        <v>3</v>
      </c>
      <c r="AQ8407" s="2"/>
      <c r="AR8407" s="2">
        <f t="shared" si="2414"/>
        <v>23</v>
      </c>
      <c r="AS8407" s="2"/>
      <c r="AT8407" s="2"/>
    </row>
    <row r="8408" spans="1:46" x14ac:dyDescent="0.3">
      <c r="A8408" s="2" t="s">
        <v>117</v>
      </c>
      <c r="B8408" s="2">
        <v>672</v>
      </c>
      <c r="C8408" s="2"/>
      <c r="D8408" s="2"/>
      <c r="E8408" s="2"/>
      <c r="F8408" s="2"/>
      <c r="G8408" s="2"/>
      <c r="H8408" s="2"/>
      <c r="I8408" s="2"/>
      <c r="J8408" s="2"/>
      <c r="K8408" s="2"/>
      <c r="L8408" s="2"/>
      <c r="M8408" s="2"/>
      <c r="N8408" s="2"/>
      <c r="O8408" s="2">
        <v>60</v>
      </c>
      <c r="P8408" s="2"/>
      <c r="Q8408" s="2"/>
      <c r="R8408" s="2"/>
      <c r="S8408" s="2"/>
      <c r="T8408" s="2"/>
      <c r="U8408" s="2"/>
      <c r="V8408" s="2"/>
      <c r="W8408" s="2"/>
      <c r="X8408" s="2"/>
      <c r="Y8408" s="2"/>
      <c r="Z8408" s="2"/>
      <c r="AA8408" s="2"/>
      <c r="AB8408" s="2"/>
      <c r="AC8408" s="2"/>
      <c r="AD8408" s="2"/>
      <c r="AE8408" s="2"/>
      <c r="AF8408" s="2"/>
      <c r="AG8408" s="2"/>
      <c r="AH8408" s="2"/>
      <c r="AI8408" s="2"/>
      <c r="AJ8408" s="2"/>
      <c r="AK8408" s="2"/>
      <c r="AL8408" s="2"/>
      <c r="AM8408" s="2">
        <f t="shared" si="2416"/>
        <v>732</v>
      </c>
      <c r="AN8408" s="2"/>
      <c r="AO8408" s="2"/>
      <c r="AP8408" s="2"/>
      <c r="AQ8408" s="2"/>
      <c r="AR8408" s="2"/>
      <c r="AS8408" s="2"/>
      <c r="AT8408" s="2"/>
    </row>
    <row r="8409" spans="1:46" x14ac:dyDescent="0.3">
      <c r="A8409" s="2" t="s">
        <v>118</v>
      </c>
      <c r="B8409" s="2"/>
      <c r="C8409" s="2"/>
      <c r="D8409" s="2"/>
      <c r="E8409" s="2"/>
      <c r="F8409" s="2"/>
      <c r="G8409" s="2"/>
      <c r="H8409" s="2"/>
      <c r="I8409" s="2"/>
      <c r="J8409" s="2"/>
      <c r="K8409" s="2"/>
      <c r="L8409" s="2"/>
      <c r="M8409" s="2"/>
      <c r="N8409" s="2"/>
      <c r="O8409" s="2"/>
      <c r="P8409" s="2"/>
      <c r="Q8409" s="2"/>
      <c r="R8409" s="2"/>
      <c r="S8409" s="2"/>
      <c r="T8409" s="2"/>
      <c r="U8409" s="2"/>
      <c r="V8409" s="2"/>
      <c r="W8409" s="2"/>
      <c r="X8409" s="2"/>
      <c r="Y8409" s="2"/>
      <c r="Z8409" s="2"/>
      <c r="AA8409" s="2"/>
      <c r="AB8409" s="2"/>
      <c r="AC8409" s="2"/>
      <c r="AD8409" s="2"/>
      <c r="AE8409" s="2"/>
      <c r="AF8409" s="2"/>
      <c r="AG8409" s="2"/>
      <c r="AH8409" s="2"/>
      <c r="AI8409" s="2"/>
      <c r="AJ8409" s="2"/>
      <c r="AK8409" s="2"/>
      <c r="AL8409" s="2"/>
      <c r="AM8409" s="2"/>
      <c r="AN8409" s="2"/>
      <c r="AO8409" s="2">
        <v>-336</v>
      </c>
      <c r="AP8409" s="2">
        <v>-316</v>
      </c>
      <c r="AQ8409" s="2">
        <v>-90</v>
      </c>
      <c r="AR8409" s="2">
        <f t="shared" ref="AR8409:AR8416" si="2417">SUM(AO8409:AQ8409)</f>
        <v>-742</v>
      </c>
      <c r="AS8409" s="2"/>
      <c r="AT8409" s="2"/>
    </row>
    <row r="8410" spans="1:46" x14ac:dyDescent="0.3">
      <c r="A8410" s="1" t="s">
        <v>661</v>
      </c>
      <c r="B8410" s="1">
        <f t="shared" ref="B8410:J8410" si="2418">SUM(B8403:B8409)</f>
        <v>3062.5</v>
      </c>
      <c r="C8410" s="1">
        <f t="shared" si="2418"/>
        <v>200</v>
      </c>
      <c r="D8410" s="1">
        <f t="shared" si="2418"/>
        <v>39</v>
      </c>
      <c r="E8410" s="1">
        <f t="shared" si="2418"/>
        <v>0</v>
      </c>
      <c r="F8410" s="1">
        <f t="shared" si="2418"/>
        <v>0</v>
      </c>
      <c r="G8410" s="1">
        <f t="shared" si="2418"/>
        <v>335.5</v>
      </c>
      <c r="H8410" s="1">
        <f t="shared" si="2418"/>
        <v>0</v>
      </c>
      <c r="I8410" s="1">
        <f t="shared" si="2418"/>
        <v>0</v>
      </c>
      <c r="J8410" s="1">
        <f t="shared" si="2418"/>
        <v>29</v>
      </c>
      <c r="K8410" s="1"/>
      <c r="L8410" s="1">
        <f>SUM(L8403:L8409)</f>
        <v>0</v>
      </c>
      <c r="M8410" s="1"/>
      <c r="N8410" s="1">
        <f>SUM(N8403:N8409)</f>
        <v>162</v>
      </c>
      <c r="O8410" s="1">
        <f>SUM(O8403:O8409)</f>
        <v>191</v>
      </c>
      <c r="P8410" s="1">
        <f>SUM(P8403:P8409)</f>
        <v>0</v>
      </c>
      <c r="Q8410" s="1"/>
      <c r="R8410" s="1"/>
      <c r="S8410" s="1">
        <f>SUM(S8403:S8409)</f>
        <v>47</v>
      </c>
      <c r="T8410" s="1">
        <f>SUM(T8403:T8409)</f>
        <v>6</v>
      </c>
      <c r="U8410" s="1">
        <f>SUM(U8403:U8409)</f>
        <v>0</v>
      </c>
      <c r="V8410" s="1">
        <f>SUM(V8403:V8409)</f>
        <v>54</v>
      </c>
      <c r="W8410" s="1"/>
      <c r="X8410" s="1">
        <f>SUM(X8403:X8409)</f>
        <v>4</v>
      </c>
      <c r="Y8410" s="1">
        <f>SUM(Y8403:Y8409)</f>
        <v>5</v>
      </c>
      <c r="Z8410" s="1">
        <f>SUM(Z8403:Z8409)</f>
        <v>213</v>
      </c>
      <c r="AA8410" s="1"/>
      <c r="AB8410" s="1">
        <f>SUM(AB8403:AB8409)</f>
        <v>53</v>
      </c>
      <c r="AC8410" s="1"/>
      <c r="AD8410" s="1"/>
      <c r="AE8410" s="1">
        <f>SUM(AE8403:AE8409)</f>
        <v>5</v>
      </c>
      <c r="AF8410" s="1">
        <f>SUM(AF8403:AF8409)</f>
        <v>4</v>
      </c>
      <c r="AG8410" s="1">
        <f>SUM(AG8403:AG8409)</f>
        <v>39.5</v>
      </c>
      <c r="AH8410" s="1"/>
      <c r="AI8410" s="1">
        <f>SUM(AI8403:AI8409)</f>
        <v>89</v>
      </c>
      <c r="AJ8410" s="1"/>
      <c r="AK8410" s="1"/>
      <c r="AL8410" s="1"/>
      <c r="AM8410" s="1">
        <f t="shared" ref="AM8410:AM8417" si="2419">SUM(B8410:AI8410)</f>
        <v>4538.5</v>
      </c>
      <c r="AN8410" s="1" t="s">
        <v>661</v>
      </c>
      <c r="AO8410" s="1">
        <f>SUM(AO8403:AO8409)</f>
        <v>6297.0499999999993</v>
      </c>
      <c r="AP8410" s="1">
        <f>SUM(AP8403:AP8409)</f>
        <v>1739.6199999999981</v>
      </c>
      <c r="AQ8410" s="1">
        <f>SUM(AQ8403:AQ8409)</f>
        <v>618.82999999999993</v>
      </c>
      <c r="AR8410" s="1">
        <f t="shared" si="2417"/>
        <v>8655.4999999999964</v>
      </c>
      <c r="AS8410" s="2"/>
      <c r="AT8410" s="2"/>
    </row>
    <row r="8411" spans="1:46" x14ac:dyDescent="0.3">
      <c r="A8411" s="2" t="s">
        <v>27</v>
      </c>
      <c r="B8411" s="2">
        <v>-252</v>
      </c>
      <c r="C8411" s="2"/>
      <c r="D8411" s="2"/>
      <c r="E8411" s="2"/>
      <c r="F8411" s="2"/>
      <c r="G8411" s="2">
        <v>-64</v>
      </c>
      <c r="H8411" s="2"/>
      <c r="I8411" s="2"/>
      <c r="J8411" s="2"/>
      <c r="K8411" s="2"/>
      <c r="L8411" s="2"/>
      <c r="M8411" s="2"/>
      <c r="N8411" s="2"/>
      <c r="O8411" s="2"/>
      <c r="P8411" s="2"/>
      <c r="Q8411" s="2"/>
      <c r="R8411" s="2"/>
      <c r="S8411" s="2"/>
      <c r="T8411" s="2"/>
      <c r="U8411" s="2"/>
      <c r="V8411" s="2"/>
      <c r="W8411" s="2"/>
      <c r="X8411" s="2"/>
      <c r="Y8411" s="2"/>
      <c r="Z8411" s="2"/>
      <c r="AA8411" s="2"/>
      <c r="AB8411" s="2"/>
      <c r="AC8411" s="2"/>
      <c r="AD8411" s="2"/>
      <c r="AE8411" s="2"/>
      <c r="AF8411" s="2"/>
      <c r="AG8411" s="2"/>
      <c r="AH8411" s="2"/>
      <c r="AI8411" s="2"/>
      <c r="AJ8411" s="2"/>
      <c r="AK8411" s="2"/>
      <c r="AL8411" s="2"/>
      <c r="AM8411" s="2">
        <f t="shared" si="2419"/>
        <v>-316</v>
      </c>
      <c r="AN8411" s="2"/>
      <c r="AO8411" s="2">
        <v>252</v>
      </c>
      <c r="AP8411" s="2"/>
      <c r="AQ8411" s="2"/>
      <c r="AR8411" s="2">
        <f t="shared" si="2417"/>
        <v>252</v>
      </c>
      <c r="AS8411" s="2"/>
      <c r="AT8411" s="2"/>
    </row>
    <row r="8412" spans="1:46" x14ac:dyDescent="0.3">
      <c r="A8412" s="2" t="s">
        <v>1273</v>
      </c>
      <c r="B8412" s="2">
        <v>-14</v>
      </c>
      <c r="C8412" s="2"/>
      <c r="D8412" s="2"/>
      <c r="E8412" s="2"/>
      <c r="F8412" s="2"/>
      <c r="G8412" s="2">
        <v>-0.5</v>
      </c>
      <c r="H8412" s="2"/>
      <c r="I8412" s="2"/>
      <c r="J8412" s="2"/>
      <c r="K8412" s="2"/>
      <c r="L8412" s="2"/>
      <c r="M8412" s="2"/>
      <c r="N8412" s="2"/>
      <c r="O8412" s="2"/>
      <c r="P8412" s="2"/>
      <c r="Q8412" s="2"/>
      <c r="R8412" s="2"/>
      <c r="S8412" s="2"/>
      <c r="T8412" s="2"/>
      <c r="U8412" s="2"/>
      <c r="V8412" s="2"/>
      <c r="W8412" s="2"/>
      <c r="X8412" s="2"/>
      <c r="Y8412" s="2"/>
      <c r="Z8412" s="2"/>
      <c r="AA8412" s="2"/>
      <c r="AB8412" s="2"/>
      <c r="AC8412" s="2"/>
      <c r="AD8412" s="2"/>
      <c r="AE8412" s="2"/>
      <c r="AF8412" s="2"/>
      <c r="AG8412" s="2"/>
      <c r="AH8412" s="2"/>
      <c r="AI8412" s="2"/>
      <c r="AJ8412" s="2"/>
      <c r="AK8412" s="2"/>
      <c r="AL8412" s="2"/>
      <c r="AM8412" s="2">
        <f t="shared" si="2419"/>
        <v>-14.5</v>
      </c>
      <c r="AN8412" s="2"/>
      <c r="AO8412" s="2">
        <v>14</v>
      </c>
      <c r="AP8412" s="2">
        <v>0.5</v>
      </c>
      <c r="AQ8412" s="2"/>
      <c r="AR8412" s="2">
        <f t="shared" si="2417"/>
        <v>14.5</v>
      </c>
      <c r="AS8412" s="2"/>
      <c r="AT8412" s="2"/>
    </row>
    <row r="8413" spans="1:46" x14ac:dyDescent="0.3">
      <c r="A8413" s="2" t="s">
        <v>274</v>
      </c>
      <c r="B8413" s="2">
        <v>-200</v>
      </c>
      <c r="C8413" s="2"/>
      <c r="D8413" s="2"/>
      <c r="E8413" s="2"/>
      <c r="F8413" s="2"/>
      <c r="G8413" s="2"/>
      <c r="H8413" s="2"/>
      <c r="I8413" s="2"/>
      <c r="J8413" s="2"/>
      <c r="K8413" s="2"/>
      <c r="L8413" s="2"/>
      <c r="M8413" s="2"/>
      <c r="N8413" s="2"/>
      <c r="O8413" s="2"/>
      <c r="P8413" s="2"/>
      <c r="Q8413" s="2"/>
      <c r="R8413" s="2"/>
      <c r="S8413" s="2"/>
      <c r="T8413" s="2"/>
      <c r="U8413" s="2"/>
      <c r="V8413" s="2"/>
      <c r="W8413" s="2"/>
      <c r="X8413" s="2"/>
      <c r="Y8413" s="2"/>
      <c r="Z8413" s="2"/>
      <c r="AA8413" s="2"/>
      <c r="AB8413" s="2">
        <v>-15</v>
      </c>
      <c r="AC8413" s="2"/>
      <c r="AD8413" s="2"/>
      <c r="AE8413" s="2"/>
      <c r="AF8413" s="2"/>
      <c r="AG8413" s="2"/>
      <c r="AH8413" s="2"/>
      <c r="AI8413" s="2"/>
      <c r="AJ8413" s="2"/>
      <c r="AK8413" s="2"/>
      <c r="AL8413" s="2"/>
      <c r="AM8413" s="2">
        <f t="shared" si="2419"/>
        <v>-215</v>
      </c>
      <c r="AN8413" s="2"/>
      <c r="AO8413" s="2">
        <v>200</v>
      </c>
      <c r="AP8413" s="2"/>
      <c r="AQ8413" s="2"/>
      <c r="AR8413" s="2">
        <f t="shared" si="2417"/>
        <v>200</v>
      </c>
      <c r="AS8413" s="2"/>
      <c r="AT8413" s="2"/>
    </row>
    <row r="8414" spans="1:46" x14ac:dyDescent="0.3">
      <c r="A8414" s="2" t="s">
        <v>998</v>
      </c>
      <c r="B8414" s="2">
        <v>-101</v>
      </c>
      <c r="C8414" s="2">
        <v>-3</v>
      </c>
      <c r="D8414" s="2"/>
      <c r="E8414" s="2"/>
      <c r="F8414" s="2"/>
      <c r="G8414" s="2">
        <v>-5</v>
      </c>
      <c r="H8414" s="2"/>
      <c r="I8414" s="2"/>
      <c r="J8414" s="2">
        <v>-2</v>
      </c>
      <c r="K8414" s="2"/>
      <c r="L8414" s="2"/>
      <c r="M8414" s="2"/>
      <c r="N8414" s="2">
        <v>-2</v>
      </c>
      <c r="O8414" s="2">
        <v>-10</v>
      </c>
      <c r="P8414" s="2"/>
      <c r="Q8414" s="2"/>
      <c r="R8414" s="2"/>
      <c r="S8414" s="2"/>
      <c r="T8414" s="2"/>
      <c r="U8414" s="2"/>
      <c r="V8414" s="2"/>
      <c r="W8414" s="2"/>
      <c r="X8414" s="2"/>
      <c r="Y8414" s="2"/>
      <c r="Z8414" s="2"/>
      <c r="AA8414" s="2"/>
      <c r="AB8414" s="2">
        <v>-2</v>
      </c>
      <c r="AC8414" s="2"/>
      <c r="AD8414" s="2"/>
      <c r="AE8414" s="2"/>
      <c r="AF8414" s="2"/>
      <c r="AG8414" s="2"/>
      <c r="AH8414" s="2"/>
      <c r="AI8414" s="2"/>
      <c r="AJ8414" s="2"/>
      <c r="AK8414" s="2"/>
      <c r="AL8414" s="2"/>
      <c r="AM8414" s="2">
        <f t="shared" si="2419"/>
        <v>-125</v>
      </c>
      <c r="AN8414" s="2"/>
      <c r="AO8414" s="2">
        <v>101</v>
      </c>
      <c r="AP8414" s="2">
        <v>4</v>
      </c>
      <c r="AQ8414" s="2">
        <v>3</v>
      </c>
      <c r="AR8414" s="2">
        <f t="shared" si="2417"/>
        <v>108</v>
      </c>
      <c r="AS8414" s="2"/>
      <c r="AT8414" s="2" t="s">
        <v>1417</v>
      </c>
    </row>
    <row r="8415" spans="1:46" x14ac:dyDescent="0.3">
      <c r="A8415" s="22" t="s">
        <v>1274</v>
      </c>
      <c r="B8415" s="2">
        <v>-131</v>
      </c>
      <c r="C8415" s="2"/>
      <c r="D8415" s="2"/>
      <c r="E8415" s="2"/>
      <c r="F8415" s="2"/>
      <c r="G8415" s="2">
        <v>-19</v>
      </c>
      <c r="H8415" s="2"/>
      <c r="I8415" s="2"/>
      <c r="J8415" s="2">
        <v>-5</v>
      </c>
      <c r="K8415" s="2"/>
      <c r="L8415" s="2"/>
      <c r="M8415" s="2"/>
      <c r="N8415" s="2">
        <v>-5</v>
      </c>
      <c r="O8415" s="2">
        <v>-5</v>
      </c>
      <c r="P8415" s="2"/>
      <c r="Q8415" s="2"/>
      <c r="R8415" s="2"/>
      <c r="S8415" s="2"/>
      <c r="T8415" s="2"/>
      <c r="U8415" s="2"/>
      <c r="V8415" s="2"/>
      <c r="W8415" s="2"/>
      <c r="X8415" s="2"/>
      <c r="Y8415" s="2"/>
      <c r="Z8415" s="2"/>
      <c r="AA8415" s="2"/>
      <c r="AB8415" s="2"/>
      <c r="AC8415" s="2"/>
      <c r="AD8415" s="2"/>
      <c r="AE8415" s="2"/>
      <c r="AF8415" s="2"/>
      <c r="AG8415" s="2"/>
      <c r="AH8415" s="2"/>
      <c r="AI8415" s="2"/>
      <c r="AJ8415" s="2"/>
      <c r="AK8415" s="2"/>
      <c r="AL8415" s="2"/>
      <c r="AM8415" s="2">
        <f t="shared" si="2419"/>
        <v>-165</v>
      </c>
      <c r="AN8415" s="2"/>
      <c r="AO8415" s="2">
        <v>131</v>
      </c>
      <c r="AP8415" s="2">
        <v>24</v>
      </c>
      <c r="AQ8415" s="2">
        <v>1</v>
      </c>
      <c r="AR8415" s="2">
        <f t="shared" si="2417"/>
        <v>156</v>
      </c>
      <c r="AS8415" s="22" t="s">
        <v>1382</v>
      </c>
      <c r="AT8415" s="28">
        <v>14415</v>
      </c>
    </row>
    <row r="8416" spans="1:46" x14ac:dyDescent="0.3">
      <c r="A8416" s="2" t="s">
        <v>1019</v>
      </c>
      <c r="B8416" s="2">
        <v>-58</v>
      </c>
      <c r="C8416" s="2"/>
      <c r="D8416" s="2"/>
      <c r="E8416" s="2"/>
      <c r="F8416" s="2"/>
      <c r="G8416" s="2">
        <v>-7</v>
      </c>
      <c r="H8416" s="2"/>
      <c r="I8416" s="2"/>
      <c r="J8416" s="2">
        <v>-7</v>
      </c>
      <c r="K8416" s="2"/>
      <c r="L8416" s="2"/>
      <c r="M8416" s="2"/>
      <c r="N8416" s="2"/>
      <c r="O8416" s="2"/>
      <c r="P8416" s="2"/>
      <c r="Q8416" s="2"/>
      <c r="R8416" s="2"/>
      <c r="S8416" s="2"/>
      <c r="T8416" s="2"/>
      <c r="U8416" s="2"/>
      <c r="V8416" s="2"/>
      <c r="W8416" s="2"/>
      <c r="X8416" s="2"/>
      <c r="Y8416" s="2"/>
      <c r="Z8416" s="2"/>
      <c r="AA8416" s="2"/>
      <c r="AB8416" s="2">
        <v>-12</v>
      </c>
      <c r="AC8416" s="2"/>
      <c r="AD8416" s="2"/>
      <c r="AE8416" s="2"/>
      <c r="AF8416" s="2"/>
      <c r="AG8416" s="2"/>
      <c r="AH8416" s="2"/>
      <c r="AI8416" s="2"/>
      <c r="AJ8416" s="2"/>
      <c r="AK8416" s="2"/>
      <c r="AL8416" s="2"/>
      <c r="AM8416" s="2">
        <f t="shared" si="2419"/>
        <v>-84</v>
      </c>
      <c r="AN8416" s="2"/>
      <c r="AO8416" s="2">
        <v>58</v>
      </c>
      <c r="AP8416" s="2">
        <v>14</v>
      </c>
      <c r="AQ8416" s="2"/>
      <c r="AR8416" s="2">
        <f t="shared" si="2417"/>
        <v>72</v>
      </c>
      <c r="AS8416" s="2"/>
      <c r="AT8416" s="2"/>
    </row>
    <row r="8417" spans="1:46" x14ac:dyDescent="0.3">
      <c r="A8417" s="2" t="s">
        <v>117</v>
      </c>
      <c r="B8417" s="2">
        <v>1008</v>
      </c>
      <c r="C8417" s="2"/>
      <c r="D8417" s="2"/>
      <c r="E8417" s="2"/>
      <c r="F8417" s="2"/>
      <c r="G8417" s="2"/>
      <c r="H8417" s="2"/>
      <c r="I8417" s="2"/>
      <c r="J8417" s="2"/>
      <c r="K8417" s="2"/>
      <c r="L8417" s="2"/>
      <c r="M8417" s="2"/>
      <c r="N8417" s="2">
        <v>30</v>
      </c>
      <c r="O8417" s="2">
        <v>30</v>
      </c>
      <c r="P8417" s="2"/>
      <c r="Q8417" s="2"/>
      <c r="R8417" s="2"/>
      <c r="S8417" s="2"/>
      <c r="T8417" s="2"/>
      <c r="U8417" s="2"/>
      <c r="V8417" s="2"/>
      <c r="W8417" s="2"/>
      <c r="X8417" s="2"/>
      <c r="Y8417" s="2"/>
      <c r="Z8417" s="2"/>
      <c r="AA8417" s="2"/>
      <c r="AB8417" s="2">
        <v>20</v>
      </c>
      <c r="AC8417" s="2"/>
      <c r="AD8417" s="2"/>
      <c r="AE8417" s="2"/>
      <c r="AF8417" s="2"/>
      <c r="AG8417" s="2"/>
      <c r="AH8417" s="2"/>
      <c r="AI8417" s="2"/>
      <c r="AJ8417" s="2"/>
      <c r="AK8417" s="2"/>
      <c r="AL8417" s="2"/>
      <c r="AM8417" s="2">
        <f t="shared" si="2419"/>
        <v>1088</v>
      </c>
      <c r="AN8417" s="2"/>
      <c r="AO8417" s="2"/>
      <c r="AP8417" s="2"/>
      <c r="AQ8417" s="2"/>
      <c r="AR8417" s="2"/>
      <c r="AS8417" s="2"/>
      <c r="AT8417" s="2"/>
    </row>
    <row r="8418" spans="1:46" x14ac:dyDescent="0.3">
      <c r="A8418" s="2" t="s">
        <v>118</v>
      </c>
      <c r="B8418" s="2"/>
      <c r="C8418" s="2"/>
      <c r="D8418" s="2"/>
      <c r="E8418" s="2"/>
      <c r="F8418" s="2"/>
      <c r="G8418" s="2"/>
      <c r="H8418" s="2"/>
      <c r="I8418" s="2"/>
      <c r="J8418" s="2"/>
      <c r="K8418" s="2"/>
      <c r="L8418" s="2"/>
      <c r="M8418" s="2"/>
      <c r="N8418" s="2"/>
      <c r="O8418" s="2"/>
      <c r="P8418" s="2"/>
      <c r="Q8418" s="2"/>
      <c r="R8418" s="2"/>
      <c r="S8418" s="2"/>
      <c r="T8418" s="2"/>
      <c r="U8418" s="2"/>
      <c r="V8418" s="2"/>
      <c r="W8418" s="2"/>
      <c r="X8418" s="2"/>
      <c r="Y8418" s="2"/>
      <c r="Z8418" s="2"/>
      <c r="AA8418" s="2"/>
      <c r="AB8418" s="2"/>
      <c r="AC8418" s="2"/>
      <c r="AD8418" s="2"/>
      <c r="AE8418" s="2"/>
      <c r="AF8418" s="2"/>
      <c r="AG8418" s="2"/>
      <c r="AH8418" s="2"/>
      <c r="AI8418" s="2"/>
      <c r="AJ8418" s="2"/>
      <c r="AK8418" s="2"/>
      <c r="AL8418" s="2"/>
      <c r="AM8418" s="2"/>
      <c r="AN8418" s="2"/>
      <c r="AO8418" s="2">
        <v>-672</v>
      </c>
      <c r="AP8418" s="2">
        <v>-210</v>
      </c>
      <c r="AQ8418" s="2">
        <v>-35</v>
      </c>
      <c r="AR8418" s="2">
        <f t="shared" ref="AR8418:AR8425" si="2420">SUM(AO8418:AQ8418)</f>
        <v>-917</v>
      </c>
      <c r="AS8418" s="2"/>
      <c r="AT8418" s="2"/>
    </row>
    <row r="8419" spans="1:46" x14ac:dyDescent="0.3">
      <c r="A8419" s="1" t="s">
        <v>662</v>
      </c>
      <c r="B8419" s="1">
        <f t="shared" ref="B8419:J8419" si="2421">SUM(B8410:B8418)</f>
        <v>3314.5</v>
      </c>
      <c r="C8419" s="1">
        <f t="shared" si="2421"/>
        <v>197</v>
      </c>
      <c r="D8419" s="1">
        <f t="shared" si="2421"/>
        <v>39</v>
      </c>
      <c r="E8419" s="1">
        <f t="shared" si="2421"/>
        <v>0</v>
      </c>
      <c r="F8419" s="1">
        <f t="shared" si="2421"/>
        <v>0</v>
      </c>
      <c r="G8419" s="1">
        <f t="shared" si="2421"/>
        <v>240</v>
      </c>
      <c r="H8419" s="1">
        <f t="shared" si="2421"/>
        <v>0</v>
      </c>
      <c r="I8419" s="1">
        <f t="shared" si="2421"/>
        <v>0</v>
      </c>
      <c r="J8419" s="1">
        <f t="shared" si="2421"/>
        <v>15</v>
      </c>
      <c r="K8419" s="1"/>
      <c r="L8419" s="1">
        <f>SUM(L8410:L8418)</f>
        <v>0</v>
      </c>
      <c r="M8419" s="1"/>
      <c r="N8419" s="1">
        <f>SUM(N8410:N8418)</f>
        <v>185</v>
      </c>
      <c r="O8419" s="1">
        <f>SUM(O8410:O8418)</f>
        <v>206</v>
      </c>
      <c r="P8419" s="1">
        <f>SUM(P8410:P8418)</f>
        <v>0</v>
      </c>
      <c r="Q8419" s="1"/>
      <c r="R8419" s="1"/>
      <c r="S8419" s="1">
        <f>SUM(S8410:S8418)</f>
        <v>47</v>
      </c>
      <c r="T8419" s="1">
        <f>SUM(T8410:T8418)</f>
        <v>6</v>
      </c>
      <c r="U8419" s="1">
        <f>SUM(U8410:U8418)</f>
        <v>0</v>
      </c>
      <c r="V8419" s="1">
        <f>SUM(V8410:V8418)</f>
        <v>54</v>
      </c>
      <c r="W8419" s="1"/>
      <c r="X8419" s="1">
        <f>SUM(X8410:X8418)</f>
        <v>4</v>
      </c>
      <c r="Y8419" s="1">
        <f>SUM(Y8410:Y8418)</f>
        <v>5</v>
      </c>
      <c r="Z8419" s="1">
        <f>SUM(Z8410:Z8418)</f>
        <v>213</v>
      </c>
      <c r="AA8419" s="1"/>
      <c r="AB8419" s="1">
        <f>SUM(AB8410:AB8418)</f>
        <v>44</v>
      </c>
      <c r="AC8419" s="1"/>
      <c r="AD8419" s="1"/>
      <c r="AE8419" s="1">
        <f>SUM(AE8410:AE8418)</f>
        <v>5</v>
      </c>
      <c r="AF8419" s="1">
        <f>SUM(AF8410:AF8418)</f>
        <v>4</v>
      </c>
      <c r="AG8419" s="1">
        <f>SUM(AG8410:AG8418)</f>
        <v>39.5</v>
      </c>
      <c r="AH8419" s="1"/>
      <c r="AI8419" s="1">
        <f>SUM(AI8410:AI8418)</f>
        <v>89</v>
      </c>
      <c r="AJ8419" s="1"/>
      <c r="AK8419" s="1"/>
      <c r="AL8419" s="1"/>
      <c r="AM8419" s="1">
        <f t="shared" ref="AM8419:AM8426" si="2422">SUM(B8419:AI8419)</f>
        <v>4707</v>
      </c>
      <c r="AN8419" s="1" t="s">
        <v>650</v>
      </c>
      <c r="AO8419" s="1">
        <f>SUM(AO8410:AO8418)</f>
        <v>6381.0499999999993</v>
      </c>
      <c r="AP8419" s="1">
        <f>SUM(AP8410:AP8418)</f>
        <v>1572.1199999999981</v>
      </c>
      <c r="AQ8419" s="1">
        <f>SUM(AQ8410:AQ8418)</f>
        <v>587.82999999999993</v>
      </c>
      <c r="AR8419" s="1">
        <f t="shared" si="2420"/>
        <v>8540.9999999999964</v>
      </c>
      <c r="AS8419" s="2"/>
      <c r="AT8419" s="2"/>
    </row>
    <row r="8420" spans="1:46" x14ac:dyDescent="0.3">
      <c r="A8420" s="2" t="s">
        <v>59</v>
      </c>
      <c r="B8420" s="2">
        <v>-44</v>
      </c>
      <c r="C8420" s="2">
        <v>-1</v>
      </c>
      <c r="D8420" s="2">
        <v>-1.5</v>
      </c>
      <c r="E8420" s="2"/>
      <c r="F8420" s="2"/>
      <c r="G8420" s="2">
        <v>-7.5</v>
      </c>
      <c r="H8420" s="2"/>
      <c r="I8420" s="2"/>
      <c r="J8420" s="2">
        <v>-1</v>
      </c>
      <c r="K8420" s="2"/>
      <c r="L8420" s="2"/>
      <c r="M8420" s="2"/>
      <c r="N8420" s="2">
        <v>-1</v>
      </c>
      <c r="O8420" s="2">
        <v>-2</v>
      </c>
      <c r="P8420" s="2"/>
      <c r="Q8420" s="2"/>
      <c r="R8420" s="2"/>
      <c r="S8420" s="2"/>
      <c r="T8420" s="2"/>
      <c r="U8420" s="2"/>
      <c r="V8420" s="2"/>
      <c r="W8420" s="2"/>
      <c r="X8420" s="2"/>
      <c r="Y8420" s="2"/>
      <c r="Z8420" s="2">
        <v>-1</v>
      </c>
      <c r="AA8420" s="2"/>
      <c r="AB8420" s="2"/>
      <c r="AC8420" s="2"/>
      <c r="AD8420" s="2"/>
      <c r="AE8420" s="2"/>
      <c r="AF8420" s="2"/>
      <c r="AG8420" s="2"/>
      <c r="AH8420" s="2"/>
      <c r="AI8420" s="2">
        <v>-3</v>
      </c>
      <c r="AJ8420" s="2"/>
      <c r="AK8420" s="2"/>
      <c r="AL8420" s="2"/>
      <c r="AM8420" s="2">
        <f t="shared" si="2422"/>
        <v>-62</v>
      </c>
      <c r="AN8420" s="2"/>
      <c r="AO8420" s="2">
        <v>44</v>
      </c>
      <c r="AP8420" s="2">
        <v>8.5</v>
      </c>
      <c r="AQ8420" s="2">
        <v>2.5</v>
      </c>
      <c r="AR8420" s="2">
        <f t="shared" si="2420"/>
        <v>55</v>
      </c>
      <c r="AS8420" s="2"/>
      <c r="AT8420" s="2"/>
    </row>
    <row r="8421" spans="1:46" x14ac:dyDescent="0.3">
      <c r="A8421" s="2" t="s">
        <v>1019</v>
      </c>
      <c r="B8421" s="2">
        <v>-30</v>
      </c>
      <c r="C8421" s="2"/>
      <c r="D8421" s="2"/>
      <c r="E8421" s="2"/>
      <c r="F8421" s="2"/>
      <c r="G8421" s="2">
        <v>-2</v>
      </c>
      <c r="H8421" s="2"/>
      <c r="I8421" s="2"/>
      <c r="J8421" s="2"/>
      <c r="K8421" s="2"/>
      <c r="L8421" s="2"/>
      <c r="M8421" s="2"/>
      <c r="N8421" s="2">
        <v>-2</v>
      </c>
      <c r="O8421" s="2"/>
      <c r="P8421" s="2"/>
      <c r="Q8421" s="2"/>
      <c r="R8421" s="2"/>
      <c r="S8421" s="2"/>
      <c r="T8421" s="2"/>
      <c r="U8421" s="2"/>
      <c r="V8421" s="2"/>
      <c r="W8421" s="2"/>
      <c r="X8421" s="2"/>
      <c r="Y8421" s="2"/>
      <c r="Z8421" s="2"/>
      <c r="AA8421" s="2"/>
      <c r="AB8421" s="2">
        <v>-2</v>
      </c>
      <c r="AC8421" s="2"/>
      <c r="AD8421" s="2"/>
      <c r="AE8421" s="2"/>
      <c r="AF8421" s="2"/>
      <c r="AG8421" s="2"/>
      <c r="AH8421" s="2"/>
      <c r="AI8421" s="2"/>
      <c r="AJ8421" s="2"/>
      <c r="AK8421" s="2"/>
      <c r="AL8421" s="2"/>
      <c r="AM8421" s="2">
        <f t="shared" si="2422"/>
        <v>-36</v>
      </c>
      <c r="AN8421" s="2"/>
      <c r="AO8421" s="2">
        <v>30</v>
      </c>
      <c r="AP8421" s="2">
        <v>2</v>
      </c>
      <c r="AQ8421" s="2"/>
      <c r="AR8421" s="2">
        <f t="shared" si="2420"/>
        <v>32</v>
      </c>
      <c r="AS8421" s="2"/>
      <c r="AT8421" s="2"/>
    </row>
    <row r="8422" spans="1:46" x14ac:dyDescent="0.3">
      <c r="A8422" s="2" t="s">
        <v>1273</v>
      </c>
      <c r="B8422" s="2">
        <v>-8</v>
      </c>
      <c r="C8422" s="2"/>
      <c r="D8422" s="2"/>
      <c r="E8422" s="2"/>
      <c r="F8422" s="2"/>
      <c r="G8422" s="2">
        <v>-1</v>
      </c>
      <c r="H8422" s="2"/>
      <c r="I8422" s="2"/>
      <c r="J8422" s="2">
        <v>-1</v>
      </c>
      <c r="K8422" s="2"/>
      <c r="L8422" s="2"/>
      <c r="M8422" s="2"/>
      <c r="N8422" s="2"/>
      <c r="O8422" s="2"/>
      <c r="P8422" s="2"/>
      <c r="Q8422" s="2"/>
      <c r="R8422" s="2"/>
      <c r="S8422" s="2"/>
      <c r="T8422" s="2"/>
      <c r="U8422" s="2"/>
      <c r="V8422" s="2"/>
      <c r="W8422" s="2"/>
      <c r="X8422" s="2"/>
      <c r="Y8422" s="2"/>
      <c r="Z8422" s="2"/>
      <c r="AA8422" s="2"/>
      <c r="AB8422" s="2">
        <v>-6</v>
      </c>
      <c r="AC8422" s="2"/>
      <c r="AD8422" s="2"/>
      <c r="AE8422" s="2"/>
      <c r="AF8422" s="2"/>
      <c r="AG8422" s="2"/>
      <c r="AH8422" s="2"/>
      <c r="AI8422" s="2"/>
      <c r="AJ8422" s="2"/>
      <c r="AK8422" s="2"/>
      <c r="AL8422" s="2"/>
      <c r="AM8422" s="2">
        <f t="shared" si="2422"/>
        <v>-16</v>
      </c>
      <c r="AN8422" s="2"/>
      <c r="AO8422" s="2">
        <v>8</v>
      </c>
      <c r="AP8422" s="2">
        <v>2</v>
      </c>
      <c r="AQ8422" s="2"/>
      <c r="AR8422" s="2">
        <f t="shared" si="2420"/>
        <v>10</v>
      </c>
      <c r="AS8422" s="2"/>
      <c r="AT8422" s="2"/>
    </row>
    <row r="8423" spans="1:46" x14ac:dyDescent="0.3">
      <c r="A8423" s="22" t="s">
        <v>908</v>
      </c>
      <c r="B8423" s="2">
        <v>-161</v>
      </c>
      <c r="C8423" s="2">
        <v>-1</v>
      </c>
      <c r="D8423" s="2"/>
      <c r="E8423" s="2"/>
      <c r="F8423" s="2"/>
      <c r="G8423" s="2">
        <v>-32</v>
      </c>
      <c r="H8423" s="2"/>
      <c r="I8423" s="2"/>
      <c r="J8423" s="2">
        <v>-3</v>
      </c>
      <c r="K8423" s="2"/>
      <c r="L8423" s="2"/>
      <c r="M8423" s="2"/>
      <c r="N8423" s="2"/>
      <c r="O8423" s="2">
        <v>-10</v>
      </c>
      <c r="P8423" s="2"/>
      <c r="Q8423" s="2"/>
      <c r="R8423" s="2"/>
      <c r="S8423" s="2"/>
      <c r="T8423" s="2"/>
      <c r="U8423" s="2"/>
      <c r="V8423" s="2"/>
      <c r="W8423" s="2"/>
      <c r="X8423" s="2"/>
      <c r="Y8423" s="2"/>
      <c r="Z8423" s="2"/>
      <c r="AA8423" s="2"/>
      <c r="AB8423" s="2"/>
      <c r="AC8423" s="2"/>
      <c r="AD8423" s="2"/>
      <c r="AE8423" s="2"/>
      <c r="AF8423" s="2"/>
      <c r="AG8423" s="2"/>
      <c r="AH8423" s="2"/>
      <c r="AI8423" s="2">
        <v>-3</v>
      </c>
      <c r="AJ8423" s="2"/>
      <c r="AK8423" s="2"/>
      <c r="AL8423" s="2"/>
      <c r="AM8423" s="2">
        <f t="shared" si="2422"/>
        <v>-210</v>
      </c>
      <c r="AN8423" s="2"/>
      <c r="AO8423" s="2">
        <v>161</v>
      </c>
      <c r="AP8423" s="2">
        <v>35</v>
      </c>
      <c r="AQ8423" s="2">
        <v>1</v>
      </c>
      <c r="AR8423" s="2">
        <f t="shared" si="2420"/>
        <v>197</v>
      </c>
      <c r="AS8423" s="22" t="s">
        <v>1383</v>
      </c>
      <c r="AT8423" s="2"/>
    </row>
    <row r="8424" spans="1:46" x14ac:dyDescent="0.3">
      <c r="A8424" s="2" t="s">
        <v>728</v>
      </c>
      <c r="B8424" s="2">
        <v>-182</v>
      </c>
      <c r="C8424" s="2"/>
      <c r="D8424" s="2"/>
      <c r="E8424" s="2"/>
      <c r="F8424" s="2"/>
      <c r="G8424" s="2">
        <v>-30</v>
      </c>
      <c r="H8424" s="2"/>
      <c r="I8424" s="2"/>
      <c r="J8424" s="2"/>
      <c r="K8424" s="2"/>
      <c r="L8424" s="2"/>
      <c r="M8424" s="2"/>
      <c r="N8424" s="2"/>
      <c r="O8424" s="2"/>
      <c r="P8424" s="2"/>
      <c r="Q8424" s="2"/>
      <c r="R8424" s="2"/>
      <c r="S8424" s="2"/>
      <c r="T8424" s="2"/>
      <c r="U8424" s="2"/>
      <c r="V8424" s="2"/>
      <c r="W8424" s="2"/>
      <c r="X8424" s="2"/>
      <c r="Y8424" s="2"/>
      <c r="Z8424" s="2"/>
      <c r="AA8424" s="2"/>
      <c r="AB8424" s="2"/>
      <c r="AC8424" s="2"/>
      <c r="AD8424" s="2"/>
      <c r="AE8424" s="2"/>
      <c r="AF8424" s="2"/>
      <c r="AG8424" s="2"/>
      <c r="AH8424" s="2"/>
      <c r="AI8424" s="2"/>
      <c r="AJ8424" s="2"/>
      <c r="AK8424" s="2"/>
      <c r="AL8424" s="2"/>
      <c r="AM8424" s="2">
        <f t="shared" si="2422"/>
        <v>-212</v>
      </c>
      <c r="AN8424" s="2"/>
      <c r="AO8424" s="2">
        <v>182</v>
      </c>
      <c r="AP8424" s="2">
        <v>26</v>
      </c>
      <c r="AQ8424" s="2"/>
      <c r="AR8424" s="2">
        <f t="shared" si="2420"/>
        <v>208</v>
      </c>
      <c r="AS8424" s="2"/>
      <c r="AT8424" s="2"/>
    </row>
    <row r="8425" spans="1:46" x14ac:dyDescent="0.3">
      <c r="A8425" s="21" t="s">
        <v>998</v>
      </c>
      <c r="B8425" s="2">
        <v>-168</v>
      </c>
      <c r="C8425" s="2">
        <v>-3</v>
      </c>
      <c r="D8425" s="2">
        <v>-1</v>
      </c>
      <c r="E8425" s="2"/>
      <c r="F8425" s="2"/>
      <c r="G8425" s="2">
        <v>-40</v>
      </c>
      <c r="H8425" s="2"/>
      <c r="I8425" s="2"/>
      <c r="J8425" s="2">
        <v>-4</v>
      </c>
      <c r="K8425" s="2"/>
      <c r="L8425" s="2"/>
      <c r="M8425" s="2"/>
      <c r="N8425" s="2">
        <v>-6</v>
      </c>
      <c r="O8425" s="2">
        <v>-10</v>
      </c>
      <c r="P8425" s="2"/>
      <c r="Q8425" s="2"/>
      <c r="R8425" s="2"/>
      <c r="S8425" s="2"/>
      <c r="T8425" s="2"/>
      <c r="U8425" s="2"/>
      <c r="V8425" s="2"/>
      <c r="W8425" s="2"/>
      <c r="X8425" s="2"/>
      <c r="Y8425" s="2"/>
      <c r="Z8425" s="2"/>
      <c r="AA8425" s="2"/>
      <c r="AB8425" s="2">
        <v>-1</v>
      </c>
      <c r="AC8425" s="2"/>
      <c r="AD8425" s="2"/>
      <c r="AE8425" s="2"/>
      <c r="AF8425" s="2"/>
      <c r="AG8425" s="2">
        <v>-1</v>
      </c>
      <c r="AH8425" s="2"/>
      <c r="AI8425" s="2"/>
      <c r="AJ8425" s="2"/>
      <c r="AK8425" s="2"/>
      <c r="AL8425" s="2"/>
      <c r="AM8425" s="2">
        <f t="shared" si="2422"/>
        <v>-234</v>
      </c>
      <c r="AN8425" s="2"/>
      <c r="AO8425" s="2">
        <v>168</v>
      </c>
      <c r="AP8425" s="2">
        <v>44</v>
      </c>
      <c r="AQ8425" s="2">
        <v>4</v>
      </c>
      <c r="AR8425" s="2">
        <f t="shared" si="2420"/>
        <v>216</v>
      </c>
      <c r="AS8425" s="21" t="s">
        <v>1384</v>
      </c>
      <c r="AT8425" s="2"/>
    </row>
    <row r="8426" spans="1:46" x14ac:dyDescent="0.3">
      <c r="A8426" s="2" t="s">
        <v>117</v>
      </c>
      <c r="B8426" s="2">
        <v>1470</v>
      </c>
      <c r="C8426" s="2">
        <v>40</v>
      </c>
      <c r="D8426" s="2"/>
      <c r="E8426" s="2"/>
      <c r="F8426" s="2"/>
      <c r="G8426" s="2">
        <v>128</v>
      </c>
      <c r="H8426" s="2"/>
      <c r="I8426" s="2"/>
      <c r="J8426" s="2"/>
      <c r="K8426" s="2"/>
      <c r="L8426" s="2"/>
      <c r="M8426" s="2"/>
      <c r="N8426" s="2">
        <v>168</v>
      </c>
      <c r="O8426" s="2"/>
      <c r="P8426" s="2"/>
      <c r="Q8426" s="2"/>
      <c r="R8426" s="2"/>
      <c r="S8426" s="2"/>
      <c r="T8426" s="2"/>
      <c r="U8426" s="2"/>
      <c r="V8426" s="2">
        <v>15</v>
      </c>
      <c r="W8426" s="2"/>
      <c r="X8426" s="2"/>
      <c r="Y8426" s="2"/>
      <c r="Z8426" s="2"/>
      <c r="AA8426" s="2"/>
      <c r="AB8426" s="2"/>
      <c r="AC8426" s="2"/>
      <c r="AD8426" s="2"/>
      <c r="AE8426" s="2"/>
      <c r="AF8426" s="2"/>
      <c r="AG8426" s="2"/>
      <c r="AH8426" s="2"/>
      <c r="AI8426" s="2"/>
      <c r="AJ8426" s="2"/>
      <c r="AK8426" s="2"/>
      <c r="AL8426" s="2"/>
      <c r="AM8426" s="2">
        <f t="shared" si="2422"/>
        <v>1821</v>
      </c>
      <c r="AN8426" s="2"/>
      <c r="AO8426" s="2"/>
      <c r="AP8426" s="2"/>
      <c r="AQ8426" s="2"/>
      <c r="AR8426" s="2"/>
      <c r="AS8426" s="2"/>
      <c r="AT8426" s="2"/>
    </row>
    <row r="8427" spans="1:46" x14ac:dyDescent="0.3">
      <c r="A8427" s="2" t="s">
        <v>118</v>
      </c>
      <c r="B8427" s="2"/>
      <c r="C8427" s="2"/>
      <c r="D8427" s="2"/>
      <c r="E8427" s="2"/>
      <c r="F8427" s="2"/>
      <c r="G8427" s="2"/>
      <c r="H8427" s="2"/>
      <c r="I8427" s="2"/>
      <c r="J8427" s="2"/>
      <c r="K8427" s="2"/>
      <c r="L8427" s="2"/>
      <c r="M8427" s="2"/>
      <c r="N8427" s="2"/>
      <c r="O8427" s="2"/>
      <c r="P8427" s="2"/>
      <c r="Q8427" s="2"/>
      <c r="R8427" s="2"/>
      <c r="S8427" s="2"/>
      <c r="T8427" s="2"/>
      <c r="U8427" s="2"/>
      <c r="V8427" s="2"/>
      <c r="W8427" s="2"/>
      <c r="X8427" s="2"/>
      <c r="Y8427" s="2"/>
      <c r="Z8427" s="2"/>
      <c r="AA8427" s="2"/>
      <c r="AB8427" s="2"/>
      <c r="AC8427" s="2"/>
      <c r="AD8427" s="2"/>
      <c r="AE8427" s="2"/>
      <c r="AF8427" s="2"/>
      <c r="AG8427" s="2"/>
      <c r="AH8427" s="2"/>
      <c r="AI8427" s="2"/>
      <c r="AJ8427" s="2"/>
      <c r="AK8427" s="2"/>
      <c r="AL8427" s="2"/>
      <c r="AM8427" s="2"/>
      <c r="AN8427" s="2"/>
      <c r="AO8427" s="2">
        <v>-336</v>
      </c>
      <c r="AP8427" s="2">
        <v>-380</v>
      </c>
      <c r="AQ8427" s="2"/>
      <c r="AR8427" s="2">
        <f>SUM(AO8427:AQ8427)</f>
        <v>-716</v>
      </c>
      <c r="AS8427" s="2"/>
      <c r="AT8427" s="2"/>
    </row>
    <row r="8428" spans="1:46" x14ac:dyDescent="0.3">
      <c r="A8428" s="1" t="s">
        <v>1385</v>
      </c>
      <c r="B8428" s="1">
        <f t="shared" ref="B8428:J8428" si="2423">SUM(B8419:B8427)</f>
        <v>4191.5</v>
      </c>
      <c r="C8428" s="1">
        <f t="shared" si="2423"/>
        <v>232</v>
      </c>
      <c r="D8428" s="1">
        <f t="shared" si="2423"/>
        <v>36.5</v>
      </c>
      <c r="E8428" s="1">
        <f t="shared" si="2423"/>
        <v>0</v>
      </c>
      <c r="F8428" s="1">
        <f t="shared" si="2423"/>
        <v>0</v>
      </c>
      <c r="G8428" s="1">
        <f t="shared" si="2423"/>
        <v>255.5</v>
      </c>
      <c r="H8428" s="1">
        <f t="shared" si="2423"/>
        <v>0</v>
      </c>
      <c r="I8428" s="1">
        <f t="shared" si="2423"/>
        <v>0</v>
      </c>
      <c r="J8428" s="1">
        <f t="shared" si="2423"/>
        <v>6</v>
      </c>
      <c r="K8428" s="1"/>
      <c r="L8428" s="1">
        <f>SUM(L8419:L8427)</f>
        <v>0</v>
      </c>
      <c r="M8428" s="1"/>
      <c r="N8428" s="1">
        <f>SUM(N8419:N8427)</f>
        <v>344</v>
      </c>
      <c r="O8428" s="1">
        <f>SUM(O8419:O8427)</f>
        <v>184</v>
      </c>
      <c r="P8428" s="1">
        <f>SUM(P8419:P8427)</f>
        <v>0</v>
      </c>
      <c r="Q8428" s="1"/>
      <c r="R8428" s="1"/>
      <c r="S8428" s="1">
        <f>SUM(S8419:S8427)</f>
        <v>47</v>
      </c>
      <c r="T8428" s="1">
        <f>SUM(T8419:T8427)</f>
        <v>6</v>
      </c>
      <c r="U8428" s="1">
        <f>SUM(U8419:U8427)</f>
        <v>0</v>
      </c>
      <c r="V8428" s="1">
        <f>SUM(V8419:V8427)</f>
        <v>69</v>
      </c>
      <c r="W8428" s="1"/>
      <c r="X8428" s="1">
        <f>SUM(X8419:X8427)</f>
        <v>4</v>
      </c>
      <c r="Y8428" s="1">
        <f>SUM(Y8419:Y8427)</f>
        <v>5</v>
      </c>
      <c r="Z8428" s="1">
        <f>SUM(Z8419:Z8427)</f>
        <v>212</v>
      </c>
      <c r="AA8428" s="1"/>
      <c r="AB8428" s="1">
        <f>SUM(AB8419:AB8427)</f>
        <v>35</v>
      </c>
      <c r="AC8428" s="1"/>
      <c r="AD8428" s="1"/>
      <c r="AE8428" s="1">
        <f>SUM(AE8419:AE8427)</f>
        <v>5</v>
      </c>
      <c r="AF8428" s="1">
        <f>SUM(AF8419:AF8427)</f>
        <v>4</v>
      </c>
      <c r="AG8428" s="1">
        <f>SUM(AG8419:AG8427)</f>
        <v>38.5</v>
      </c>
      <c r="AH8428" s="1"/>
      <c r="AI8428" s="1">
        <f>SUM(AI8419:AI8427)</f>
        <v>83</v>
      </c>
      <c r="AJ8428" s="1"/>
      <c r="AK8428" s="1"/>
      <c r="AL8428" s="1"/>
      <c r="AM8428" s="1">
        <f>SUM(B8428:AI8428)</f>
        <v>5758</v>
      </c>
      <c r="AN8428" s="1" t="s">
        <v>1385</v>
      </c>
      <c r="AO8428" s="1">
        <f>SUM(AO8419:AO8427)</f>
        <v>6638.0499999999993</v>
      </c>
      <c r="AP8428" s="1">
        <f>SUM(AP8419:AP8427)</f>
        <v>1309.6199999999981</v>
      </c>
      <c r="AQ8428" s="1">
        <f>SUM(AQ8419:AQ8427)</f>
        <v>595.32999999999993</v>
      </c>
      <c r="AR8428" s="1">
        <f>SUM(AO8428:AQ8428)</f>
        <v>8542.9999999999964</v>
      </c>
      <c r="AS8428" s="2"/>
      <c r="AT8428" s="2"/>
    </row>
    <row r="8429" spans="1:46" x14ac:dyDescent="0.3">
      <c r="A8429" s="2" t="s">
        <v>59</v>
      </c>
      <c r="B8429" s="2">
        <v>-145</v>
      </c>
      <c r="C8429" s="2"/>
      <c r="D8429" s="2">
        <v>-1</v>
      </c>
      <c r="E8429" s="2"/>
      <c r="F8429" s="2"/>
      <c r="G8429" s="2">
        <v>-8</v>
      </c>
      <c r="H8429" s="2"/>
      <c r="I8429" s="2"/>
      <c r="J8429" s="2">
        <v>-6</v>
      </c>
      <c r="K8429" s="2"/>
      <c r="L8429" s="2"/>
      <c r="M8429" s="2"/>
      <c r="N8429" s="2">
        <v>-2</v>
      </c>
      <c r="O8429" s="2">
        <v>-9</v>
      </c>
      <c r="P8429" s="2"/>
      <c r="Q8429" s="2"/>
      <c r="R8429" s="2"/>
      <c r="S8429" s="2"/>
      <c r="T8429" s="2"/>
      <c r="U8429" s="2"/>
      <c r="V8429" s="2"/>
      <c r="W8429" s="2"/>
      <c r="X8429" s="2"/>
      <c r="Y8429" s="2"/>
      <c r="Z8429" s="2"/>
      <c r="AA8429" s="2"/>
      <c r="AB8429" s="2">
        <v>-2</v>
      </c>
      <c r="AC8429" s="2"/>
      <c r="AD8429" s="2"/>
      <c r="AE8429" s="2"/>
      <c r="AF8429" s="2"/>
      <c r="AG8429" s="2"/>
      <c r="AH8429" s="2"/>
      <c r="AI8429" s="2"/>
      <c r="AJ8429" s="2"/>
      <c r="AK8429" s="2"/>
      <c r="AL8429" s="2"/>
      <c r="AM8429" s="2">
        <f>SUM(B8429:AI8429)</f>
        <v>-173</v>
      </c>
      <c r="AN8429" s="2"/>
      <c r="AO8429" s="2">
        <v>145</v>
      </c>
      <c r="AP8429" s="2">
        <v>14</v>
      </c>
      <c r="AQ8429" s="2">
        <v>1</v>
      </c>
      <c r="AR8429" s="2">
        <f>SUM(AO8429:AQ8429)</f>
        <v>160</v>
      </c>
      <c r="AS8429" s="2"/>
      <c r="AT8429" s="2"/>
    </row>
    <row r="8430" spans="1:46" x14ac:dyDescent="0.3">
      <c r="A8430" s="2" t="s">
        <v>117</v>
      </c>
      <c r="B8430" s="2">
        <v>294</v>
      </c>
      <c r="C8430" s="2"/>
      <c r="D8430" s="2"/>
      <c r="E8430" s="2"/>
      <c r="F8430" s="2"/>
      <c r="G8430" s="2"/>
      <c r="H8430" s="2"/>
      <c r="I8430" s="2"/>
      <c r="J8430" s="2"/>
      <c r="K8430" s="2"/>
      <c r="L8430" s="2"/>
      <c r="M8430" s="2"/>
      <c r="N8430" s="2"/>
      <c r="O8430" s="2"/>
      <c r="P8430" s="2"/>
      <c r="Q8430" s="2"/>
      <c r="R8430" s="2"/>
      <c r="S8430" s="2"/>
      <c r="T8430" s="2"/>
      <c r="U8430" s="2"/>
      <c r="V8430" s="2"/>
      <c r="W8430" s="2"/>
      <c r="X8430" s="2"/>
      <c r="Y8430" s="2"/>
      <c r="Z8430" s="2"/>
      <c r="AA8430" s="2"/>
      <c r="AB8430" s="2">
        <v>60</v>
      </c>
      <c r="AC8430" s="2"/>
      <c r="AD8430" s="2"/>
      <c r="AE8430" s="2"/>
      <c r="AF8430" s="2"/>
      <c r="AG8430" s="2"/>
      <c r="AH8430" s="2"/>
      <c r="AI8430" s="2"/>
      <c r="AJ8430" s="2"/>
      <c r="AK8430" s="2"/>
      <c r="AL8430" s="2"/>
      <c r="AM8430" s="2">
        <f>SUM(B8430:AI8430)</f>
        <v>354</v>
      </c>
      <c r="AN8430" s="2"/>
      <c r="AO8430" s="2"/>
      <c r="AP8430" s="2"/>
      <c r="AQ8430" s="2"/>
      <c r="AR8430" s="2"/>
      <c r="AS8430" s="2"/>
      <c r="AT8430" s="2"/>
    </row>
    <row r="8431" spans="1:46" x14ac:dyDescent="0.3">
      <c r="A8431" s="2" t="s">
        <v>118</v>
      </c>
      <c r="B8431" s="2"/>
      <c r="C8431" s="2"/>
      <c r="D8431" s="2"/>
      <c r="E8431" s="2"/>
      <c r="F8431" s="2"/>
      <c r="G8431" s="2"/>
      <c r="H8431" s="2"/>
      <c r="I8431" s="2"/>
      <c r="J8431" s="2"/>
      <c r="K8431" s="2"/>
      <c r="L8431" s="2"/>
      <c r="M8431" s="2"/>
      <c r="N8431" s="2"/>
      <c r="O8431" s="2"/>
      <c r="P8431" s="2"/>
      <c r="Q8431" s="2"/>
      <c r="R8431" s="2"/>
      <c r="S8431" s="2"/>
      <c r="T8431" s="2"/>
      <c r="U8431" s="2"/>
      <c r="V8431" s="2"/>
      <c r="W8431" s="2"/>
      <c r="X8431" s="2"/>
      <c r="Y8431" s="2"/>
      <c r="Z8431" s="2"/>
      <c r="AA8431" s="2"/>
      <c r="AB8431" s="2"/>
      <c r="AC8431" s="2"/>
      <c r="AD8431" s="2"/>
      <c r="AE8431" s="2"/>
      <c r="AF8431" s="2"/>
      <c r="AG8431" s="2"/>
      <c r="AH8431" s="2"/>
      <c r="AI8431" s="2"/>
      <c r="AJ8431" s="2"/>
      <c r="AK8431" s="2"/>
      <c r="AL8431" s="2"/>
      <c r="AM8431" s="2"/>
      <c r="AN8431" s="2"/>
      <c r="AO8431" s="2">
        <v>-190</v>
      </c>
      <c r="AP8431" s="2"/>
      <c r="AQ8431" s="2"/>
      <c r="AR8431" s="2">
        <f t="shared" ref="AR8431:AR8449" si="2424">SUM(AO8431:AQ8431)</f>
        <v>-190</v>
      </c>
      <c r="AS8431" s="2"/>
      <c r="AT8431" s="2"/>
    </row>
    <row r="8432" spans="1:46" x14ac:dyDescent="0.3">
      <c r="A8432" s="1" t="s">
        <v>1009</v>
      </c>
      <c r="B8432" s="1">
        <f t="shared" ref="B8432:J8432" si="2425">SUM(B8428:B8431)</f>
        <v>4340.5</v>
      </c>
      <c r="C8432" s="1">
        <f t="shared" si="2425"/>
        <v>232</v>
      </c>
      <c r="D8432" s="1">
        <f t="shared" si="2425"/>
        <v>35.5</v>
      </c>
      <c r="E8432" s="1">
        <f t="shared" si="2425"/>
        <v>0</v>
      </c>
      <c r="F8432" s="1">
        <f t="shared" si="2425"/>
        <v>0</v>
      </c>
      <c r="G8432" s="1">
        <f t="shared" si="2425"/>
        <v>247.5</v>
      </c>
      <c r="H8432" s="1">
        <f t="shared" si="2425"/>
        <v>0</v>
      </c>
      <c r="I8432" s="1">
        <f t="shared" si="2425"/>
        <v>0</v>
      </c>
      <c r="J8432" s="1">
        <f t="shared" si="2425"/>
        <v>0</v>
      </c>
      <c r="K8432" s="1"/>
      <c r="L8432" s="1">
        <f>SUM(L8428:L8431)</f>
        <v>0</v>
      </c>
      <c r="M8432" s="1"/>
      <c r="N8432" s="1">
        <f>SUM(N8428:N8431)</f>
        <v>342</v>
      </c>
      <c r="O8432" s="1">
        <f>SUM(O8428:O8431)</f>
        <v>175</v>
      </c>
      <c r="P8432" s="1">
        <f>SUM(P8428:P8431)</f>
        <v>0</v>
      </c>
      <c r="Q8432" s="1"/>
      <c r="R8432" s="1"/>
      <c r="S8432" s="1">
        <f>SUM(S8428:S8431)</f>
        <v>47</v>
      </c>
      <c r="T8432" s="1">
        <f>SUM(T8428:T8431)</f>
        <v>6</v>
      </c>
      <c r="U8432" s="1">
        <f>SUM(U8428:U8431)</f>
        <v>0</v>
      </c>
      <c r="V8432" s="1">
        <f>SUM(V8428:V8431)</f>
        <v>69</v>
      </c>
      <c r="W8432" s="1"/>
      <c r="X8432" s="1">
        <f>SUM(X8428:X8431)</f>
        <v>4</v>
      </c>
      <c r="Y8432" s="1">
        <f>SUM(Y8428:Y8431)</f>
        <v>5</v>
      </c>
      <c r="Z8432" s="1">
        <f>SUM(Z8428:Z8431)</f>
        <v>212</v>
      </c>
      <c r="AA8432" s="1"/>
      <c r="AB8432" s="1">
        <f>SUM(AB8428:AB8431)</f>
        <v>93</v>
      </c>
      <c r="AC8432" s="1"/>
      <c r="AD8432" s="1"/>
      <c r="AE8432" s="1">
        <f>SUM(AE8428:AE8431)</f>
        <v>5</v>
      </c>
      <c r="AF8432" s="1">
        <f>SUM(AF8428:AF8431)</f>
        <v>4</v>
      </c>
      <c r="AG8432" s="1">
        <f>SUM(AG8428:AG8431)</f>
        <v>38.5</v>
      </c>
      <c r="AH8432" s="1"/>
      <c r="AI8432" s="1">
        <f>SUM(AI8428:AI8431)</f>
        <v>83</v>
      </c>
      <c r="AJ8432" s="1"/>
      <c r="AK8432" s="1"/>
      <c r="AL8432" s="1"/>
      <c r="AM8432" s="1">
        <f t="shared" ref="AM8432:AM8450" si="2426">SUM(B8432:AI8432)</f>
        <v>5939</v>
      </c>
      <c r="AN8432" s="1" t="s">
        <v>1009</v>
      </c>
      <c r="AO8432" s="10">
        <f>SUM(AO8428:AO8431)</f>
        <v>6593.0499999999993</v>
      </c>
      <c r="AP8432" s="10">
        <f>SUM(AP8428:AP8431)</f>
        <v>1323.6199999999981</v>
      </c>
      <c r="AQ8432" s="10">
        <f>SUM(AQ8428:AQ8431)</f>
        <v>596.32999999999993</v>
      </c>
      <c r="AR8432" s="10">
        <f t="shared" si="2424"/>
        <v>8512.9999999999964</v>
      </c>
      <c r="AS8432" s="2"/>
      <c r="AT8432" s="2"/>
    </row>
    <row r="8433" spans="1:46" x14ac:dyDescent="0.3">
      <c r="A8433" s="2" t="s">
        <v>908</v>
      </c>
      <c r="B8433" s="2">
        <v>-192</v>
      </c>
      <c r="C8433" s="2">
        <v>-1</v>
      </c>
      <c r="D8433" s="2"/>
      <c r="E8433" s="2"/>
      <c r="F8433" s="2"/>
      <c r="G8433" s="2">
        <v>-20</v>
      </c>
      <c r="H8433" s="2"/>
      <c r="I8433" s="2"/>
      <c r="J8433" s="2"/>
      <c r="K8433" s="2"/>
      <c r="L8433" s="2"/>
      <c r="M8433" s="2"/>
      <c r="N8433" s="2">
        <v>-2</v>
      </c>
      <c r="O8433" s="2">
        <v>-10</v>
      </c>
      <c r="P8433" s="2"/>
      <c r="Q8433" s="2"/>
      <c r="R8433" s="2"/>
      <c r="S8433" s="2"/>
      <c r="T8433" s="2"/>
      <c r="U8433" s="2"/>
      <c r="V8433" s="2"/>
      <c r="W8433" s="2"/>
      <c r="X8433" s="2"/>
      <c r="Y8433" s="2"/>
      <c r="Z8433" s="2"/>
      <c r="AA8433" s="2"/>
      <c r="AB8433" s="2"/>
      <c r="AC8433" s="2"/>
      <c r="AD8433" s="2"/>
      <c r="AE8433" s="2"/>
      <c r="AF8433" s="2"/>
      <c r="AG8433" s="2"/>
      <c r="AH8433" s="2"/>
      <c r="AI8433" s="2"/>
      <c r="AJ8433" s="2"/>
      <c r="AK8433" s="2"/>
      <c r="AL8433" s="2"/>
      <c r="AM8433" s="2">
        <f t="shared" si="2426"/>
        <v>-225</v>
      </c>
      <c r="AN8433" s="2"/>
      <c r="AO8433" s="10">
        <v>192</v>
      </c>
      <c r="AP8433" s="10">
        <v>20</v>
      </c>
      <c r="AQ8433" s="10">
        <v>1</v>
      </c>
      <c r="AR8433" s="10">
        <f t="shared" si="2424"/>
        <v>213</v>
      </c>
      <c r="AS8433" s="2"/>
      <c r="AT8433" s="2"/>
    </row>
    <row r="8434" spans="1:46" x14ac:dyDescent="0.3">
      <c r="A8434" s="2" t="s">
        <v>1273</v>
      </c>
      <c r="B8434" s="2">
        <v>-25</v>
      </c>
      <c r="C8434" s="2"/>
      <c r="D8434" s="2"/>
      <c r="E8434" s="2"/>
      <c r="F8434" s="2"/>
      <c r="G8434" s="2"/>
      <c r="H8434" s="2"/>
      <c r="I8434" s="2"/>
      <c r="J8434" s="2"/>
      <c r="K8434" s="2"/>
      <c r="L8434" s="2"/>
      <c r="M8434" s="2"/>
      <c r="N8434" s="2">
        <v>-2</v>
      </c>
      <c r="O8434" s="2"/>
      <c r="P8434" s="2"/>
      <c r="Q8434" s="2"/>
      <c r="R8434" s="2"/>
      <c r="S8434" s="2"/>
      <c r="T8434" s="2"/>
      <c r="U8434" s="2"/>
      <c r="V8434" s="2"/>
      <c r="W8434" s="2"/>
      <c r="X8434" s="2"/>
      <c r="Y8434" s="2"/>
      <c r="Z8434" s="2"/>
      <c r="AA8434" s="2"/>
      <c r="AB8434" s="2">
        <v>-12</v>
      </c>
      <c r="AC8434" s="2"/>
      <c r="AD8434" s="2"/>
      <c r="AE8434" s="2"/>
      <c r="AF8434" s="2"/>
      <c r="AG8434" s="2"/>
      <c r="AH8434" s="2"/>
      <c r="AI8434" s="2"/>
      <c r="AJ8434" s="2"/>
      <c r="AK8434" s="2"/>
      <c r="AL8434" s="2"/>
      <c r="AM8434" s="2">
        <f t="shared" si="2426"/>
        <v>-39</v>
      </c>
      <c r="AN8434" s="2"/>
      <c r="AO8434" s="10">
        <v>25</v>
      </c>
      <c r="AP8434" s="10"/>
      <c r="AQ8434" s="10"/>
      <c r="AR8434" s="10">
        <f t="shared" si="2424"/>
        <v>25</v>
      </c>
      <c r="AS8434" s="2"/>
      <c r="AT8434" s="2"/>
    </row>
    <row r="8435" spans="1:46" x14ac:dyDescent="0.3">
      <c r="A8435" s="2" t="s">
        <v>904</v>
      </c>
      <c r="B8435" s="2">
        <v>-30</v>
      </c>
      <c r="C8435" s="2"/>
      <c r="D8435" s="2"/>
      <c r="E8435" s="2"/>
      <c r="F8435" s="2"/>
      <c r="G8435" s="2">
        <v>-2</v>
      </c>
      <c r="H8435" s="2"/>
      <c r="I8435" s="2"/>
      <c r="J8435" s="2"/>
      <c r="K8435" s="2"/>
      <c r="L8435" s="2"/>
      <c r="M8435" s="2"/>
      <c r="N8435" s="2"/>
      <c r="O8435" s="2">
        <v>-8</v>
      </c>
      <c r="P8435" s="2"/>
      <c r="Q8435" s="2"/>
      <c r="R8435" s="2"/>
      <c r="S8435" s="2"/>
      <c r="T8435" s="2"/>
      <c r="U8435" s="2"/>
      <c r="V8435" s="2"/>
      <c r="W8435" s="2"/>
      <c r="X8435" s="2"/>
      <c r="Y8435" s="2"/>
      <c r="Z8435" s="2"/>
      <c r="AA8435" s="2"/>
      <c r="AB8435" s="2"/>
      <c r="AC8435" s="2"/>
      <c r="AD8435" s="2"/>
      <c r="AE8435" s="2"/>
      <c r="AF8435" s="2"/>
      <c r="AG8435" s="2"/>
      <c r="AH8435" s="2"/>
      <c r="AI8435" s="2"/>
      <c r="AJ8435" s="2"/>
      <c r="AK8435" s="2"/>
      <c r="AL8435" s="2"/>
      <c r="AM8435" s="2">
        <f t="shared" si="2426"/>
        <v>-40</v>
      </c>
      <c r="AN8435" s="2"/>
      <c r="AO8435" s="10">
        <v>30</v>
      </c>
      <c r="AP8435" s="10">
        <v>2</v>
      </c>
      <c r="AQ8435" s="10"/>
      <c r="AR8435" s="10">
        <f t="shared" si="2424"/>
        <v>32</v>
      </c>
      <c r="AS8435" s="2"/>
      <c r="AT8435" s="2"/>
    </row>
    <row r="8436" spans="1:46" x14ac:dyDescent="0.3">
      <c r="A8436" s="2" t="s">
        <v>1019</v>
      </c>
      <c r="B8436" s="2">
        <v>-93</v>
      </c>
      <c r="C8436" s="2"/>
      <c r="D8436" s="2"/>
      <c r="E8436" s="2"/>
      <c r="F8436" s="2"/>
      <c r="G8436" s="2">
        <v>-8</v>
      </c>
      <c r="H8436" s="2"/>
      <c r="I8436" s="2"/>
      <c r="J8436" s="2">
        <v>-3</v>
      </c>
      <c r="K8436" s="2"/>
      <c r="L8436" s="2"/>
      <c r="M8436" s="2"/>
      <c r="N8436" s="2"/>
      <c r="O8436" s="2">
        <v>-1</v>
      </c>
      <c r="P8436" s="2"/>
      <c r="Q8436" s="2"/>
      <c r="R8436" s="2"/>
      <c r="S8436" s="2"/>
      <c r="T8436" s="2"/>
      <c r="U8436" s="2"/>
      <c r="V8436" s="2"/>
      <c r="W8436" s="2"/>
      <c r="X8436" s="2"/>
      <c r="Y8436" s="2"/>
      <c r="Z8436" s="2"/>
      <c r="AA8436" s="2"/>
      <c r="AB8436" s="2">
        <v>-5</v>
      </c>
      <c r="AC8436" s="2"/>
      <c r="AD8436" s="2"/>
      <c r="AE8436" s="2"/>
      <c r="AF8436" s="2"/>
      <c r="AG8436" s="2"/>
      <c r="AH8436" s="2"/>
      <c r="AI8436" s="2"/>
      <c r="AJ8436" s="2"/>
      <c r="AK8436" s="2"/>
      <c r="AL8436" s="2"/>
      <c r="AM8436" s="2">
        <f t="shared" si="2426"/>
        <v>-110</v>
      </c>
      <c r="AN8436" s="2"/>
      <c r="AO8436" s="10">
        <v>93</v>
      </c>
      <c r="AP8436" s="10">
        <v>11</v>
      </c>
      <c r="AQ8436" s="10"/>
      <c r="AR8436" s="10">
        <f t="shared" si="2424"/>
        <v>104</v>
      </c>
      <c r="AS8436" s="2"/>
      <c r="AT8436" s="2"/>
    </row>
    <row r="8437" spans="1:46" x14ac:dyDescent="0.3">
      <c r="A8437" s="22" t="s">
        <v>998</v>
      </c>
      <c r="B8437" s="2">
        <v>-155</v>
      </c>
      <c r="C8437" s="2"/>
      <c r="D8437" s="2"/>
      <c r="E8437" s="2"/>
      <c r="F8437" s="2"/>
      <c r="G8437" s="2">
        <v>-5</v>
      </c>
      <c r="H8437" s="2"/>
      <c r="I8437" s="2"/>
      <c r="J8437" s="2"/>
      <c r="K8437" s="2"/>
      <c r="L8437" s="2"/>
      <c r="M8437" s="2"/>
      <c r="N8437" s="2"/>
      <c r="O8437" s="2">
        <v>-5</v>
      </c>
      <c r="P8437" s="2"/>
      <c r="Q8437" s="2"/>
      <c r="R8437" s="2"/>
      <c r="S8437" s="2"/>
      <c r="T8437" s="2"/>
      <c r="U8437" s="2"/>
      <c r="V8437" s="2">
        <v>-2</v>
      </c>
      <c r="W8437" s="2"/>
      <c r="X8437" s="2"/>
      <c r="Y8437" s="2"/>
      <c r="Z8437" s="2"/>
      <c r="AA8437" s="2"/>
      <c r="AB8437" s="2">
        <v>-2</v>
      </c>
      <c r="AC8437" s="2"/>
      <c r="AD8437" s="2"/>
      <c r="AE8437" s="2"/>
      <c r="AF8437" s="2"/>
      <c r="AG8437" s="2">
        <v>-3</v>
      </c>
      <c r="AH8437" s="2"/>
      <c r="AI8437" s="2"/>
      <c r="AJ8437" s="2"/>
      <c r="AK8437" s="2"/>
      <c r="AL8437" s="2"/>
      <c r="AM8437" s="2">
        <f t="shared" si="2426"/>
        <v>-172</v>
      </c>
      <c r="AN8437" s="2"/>
      <c r="AO8437" s="10">
        <v>155</v>
      </c>
      <c r="AP8437" s="10">
        <v>5</v>
      </c>
      <c r="AQ8437" s="10"/>
      <c r="AR8437" s="10">
        <f t="shared" si="2424"/>
        <v>160</v>
      </c>
      <c r="AS8437" s="22" t="s">
        <v>1386</v>
      </c>
      <c r="AT8437" s="2"/>
    </row>
    <row r="8438" spans="1:46" x14ac:dyDescent="0.3">
      <c r="A8438" s="1" t="s">
        <v>664</v>
      </c>
      <c r="B8438" s="1">
        <f t="shared" ref="B8438:J8438" si="2427">SUM(B8432:B8437)</f>
        <v>3845.5</v>
      </c>
      <c r="C8438" s="1">
        <f t="shared" si="2427"/>
        <v>231</v>
      </c>
      <c r="D8438" s="1">
        <f t="shared" si="2427"/>
        <v>35.5</v>
      </c>
      <c r="E8438" s="1">
        <f t="shared" si="2427"/>
        <v>0</v>
      </c>
      <c r="F8438" s="1">
        <f t="shared" si="2427"/>
        <v>0</v>
      </c>
      <c r="G8438" s="1">
        <f t="shared" si="2427"/>
        <v>212.5</v>
      </c>
      <c r="H8438" s="1">
        <f t="shared" si="2427"/>
        <v>0</v>
      </c>
      <c r="I8438" s="1">
        <f t="shared" si="2427"/>
        <v>0</v>
      </c>
      <c r="J8438" s="1">
        <f t="shared" si="2427"/>
        <v>-3</v>
      </c>
      <c r="K8438" s="1"/>
      <c r="L8438" s="1">
        <f>SUM(L8432:L8437)</f>
        <v>0</v>
      </c>
      <c r="M8438" s="1"/>
      <c r="N8438" s="1">
        <f>SUM(N8432:N8437)</f>
        <v>338</v>
      </c>
      <c r="O8438" s="1">
        <f>SUM(O8432:O8437)</f>
        <v>151</v>
      </c>
      <c r="P8438" s="1">
        <f>SUM(P8432:P8437)</f>
        <v>0</v>
      </c>
      <c r="Q8438" s="1"/>
      <c r="R8438" s="1"/>
      <c r="S8438" s="1">
        <f>SUM(S8432:S8437)</f>
        <v>47</v>
      </c>
      <c r="T8438" s="1">
        <f>SUM(T8432:T8437)</f>
        <v>6</v>
      </c>
      <c r="U8438" s="1">
        <f>SUM(U8432:U8437)</f>
        <v>0</v>
      </c>
      <c r="V8438" s="1">
        <f>SUM(V8432:V8437)</f>
        <v>67</v>
      </c>
      <c r="W8438" s="1"/>
      <c r="X8438" s="1">
        <f>SUM(X8432:X8437)</f>
        <v>4</v>
      </c>
      <c r="Y8438" s="1">
        <f>SUM(Y8432:Y8437)</f>
        <v>5</v>
      </c>
      <c r="Z8438" s="1">
        <f>SUM(Z8432:Z8437)</f>
        <v>212</v>
      </c>
      <c r="AA8438" s="1"/>
      <c r="AB8438" s="1">
        <f>SUM(AB8432:AB8437)</f>
        <v>74</v>
      </c>
      <c r="AC8438" s="1"/>
      <c r="AD8438" s="1"/>
      <c r="AE8438" s="1">
        <f>SUM(AE8432:AE8437)</f>
        <v>5</v>
      </c>
      <c r="AF8438" s="1">
        <f>SUM(AF8432:AF8437)</f>
        <v>4</v>
      </c>
      <c r="AG8438" s="1">
        <f>SUM(AG8432:AG8437)</f>
        <v>35.5</v>
      </c>
      <c r="AH8438" s="1"/>
      <c r="AI8438" s="1">
        <f>SUM(AI8432:AI8437)</f>
        <v>83</v>
      </c>
      <c r="AJ8438" s="1"/>
      <c r="AK8438" s="1"/>
      <c r="AL8438" s="1"/>
      <c r="AM8438" s="1">
        <f t="shared" si="2426"/>
        <v>5353</v>
      </c>
      <c r="AN8438" s="1" t="s">
        <v>664</v>
      </c>
      <c r="AO8438" s="1">
        <f>SUM(AO8432:AO8437)</f>
        <v>7088.0499999999993</v>
      </c>
      <c r="AP8438" s="1">
        <f>SUM(AP8432:AP8437)</f>
        <v>1361.6199999999981</v>
      </c>
      <c r="AQ8438" s="1">
        <f>SUM(AQ8432:AQ8437)</f>
        <v>597.32999999999993</v>
      </c>
      <c r="AR8438" s="1">
        <f t="shared" si="2424"/>
        <v>9046.9999999999982</v>
      </c>
      <c r="AS8438" s="2"/>
      <c r="AT8438" s="2"/>
    </row>
    <row r="8439" spans="1:46" x14ac:dyDescent="0.3">
      <c r="A8439" s="2" t="s">
        <v>1273</v>
      </c>
      <c r="B8439" s="2">
        <v>-4</v>
      </c>
      <c r="C8439" s="2"/>
      <c r="D8439" s="2"/>
      <c r="E8439" s="2"/>
      <c r="F8439" s="2"/>
      <c r="G8439" s="2"/>
      <c r="H8439" s="2"/>
      <c r="I8439" s="2"/>
      <c r="J8439" s="2"/>
      <c r="K8439" s="2"/>
      <c r="L8439" s="2"/>
      <c r="M8439" s="2"/>
      <c r="N8439" s="2"/>
      <c r="O8439" s="2"/>
      <c r="P8439" s="2"/>
      <c r="Q8439" s="2"/>
      <c r="R8439" s="2"/>
      <c r="S8439" s="2"/>
      <c r="T8439" s="2"/>
      <c r="U8439" s="2"/>
      <c r="V8439" s="2"/>
      <c r="W8439" s="2"/>
      <c r="X8439" s="2"/>
      <c r="Y8439" s="2"/>
      <c r="Z8439" s="2"/>
      <c r="AA8439" s="2"/>
      <c r="AB8439" s="2"/>
      <c r="AC8439" s="2"/>
      <c r="AD8439" s="2"/>
      <c r="AE8439" s="2"/>
      <c r="AF8439" s="2"/>
      <c r="AG8439" s="2"/>
      <c r="AH8439" s="2"/>
      <c r="AI8439" s="2"/>
      <c r="AJ8439" s="2"/>
      <c r="AK8439" s="2"/>
      <c r="AL8439" s="2"/>
      <c r="AM8439" s="2">
        <f t="shared" si="2426"/>
        <v>-4</v>
      </c>
      <c r="AN8439" s="2"/>
      <c r="AO8439" s="2">
        <v>4</v>
      </c>
      <c r="AP8439" s="2"/>
      <c r="AQ8439" s="2"/>
      <c r="AR8439" s="2">
        <f t="shared" si="2424"/>
        <v>4</v>
      </c>
      <c r="AS8439" s="2"/>
      <c r="AT8439" s="2"/>
    </row>
    <row r="8440" spans="1:46" x14ac:dyDescent="0.3">
      <c r="A8440" s="2" t="s">
        <v>980</v>
      </c>
      <c r="B8440" s="2">
        <v>-1</v>
      </c>
      <c r="C8440" s="2"/>
      <c r="D8440" s="2"/>
      <c r="E8440" s="2"/>
      <c r="F8440" s="2"/>
      <c r="G8440" s="2"/>
      <c r="H8440" s="2"/>
      <c r="I8440" s="2"/>
      <c r="J8440" s="2"/>
      <c r="K8440" s="2"/>
      <c r="L8440" s="2"/>
      <c r="M8440" s="2"/>
      <c r="N8440" s="2"/>
      <c r="O8440" s="2"/>
      <c r="P8440" s="2"/>
      <c r="Q8440" s="2"/>
      <c r="R8440" s="2"/>
      <c r="S8440" s="2"/>
      <c r="T8440" s="2"/>
      <c r="U8440" s="2"/>
      <c r="V8440" s="2"/>
      <c r="W8440" s="2"/>
      <c r="X8440" s="2"/>
      <c r="Y8440" s="2"/>
      <c r="Z8440" s="2"/>
      <c r="AA8440" s="2"/>
      <c r="AB8440" s="2">
        <v>-2</v>
      </c>
      <c r="AC8440" s="2"/>
      <c r="AD8440" s="2"/>
      <c r="AE8440" s="2"/>
      <c r="AF8440" s="2"/>
      <c r="AG8440" s="2"/>
      <c r="AH8440" s="2"/>
      <c r="AI8440" s="2">
        <v>-10</v>
      </c>
      <c r="AJ8440" s="2"/>
      <c r="AK8440" s="2"/>
      <c r="AL8440" s="2"/>
      <c r="AM8440" s="2">
        <f t="shared" si="2426"/>
        <v>-13</v>
      </c>
      <c r="AN8440" s="2"/>
      <c r="AO8440" s="2">
        <v>1</v>
      </c>
      <c r="AP8440" s="2"/>
      <c r="AQ8440" s="2"/>
      <c r="AR8440" s="2">
        <f t="shared" si="2424"/>
        <v>1</v>
      </c>
      <c r="AS8440" s="2"/>
      <c r="AT8440" s="2"/>
    </row>
    <row r="8441" spans="1:46" x14ac:dyDescent="0.3">
      <c r="A8441" s="2" t="s">
        <v>1019</v>
      </c>
      <c r="B8441" s="2">
        <v>-10</v>
      </c>
      <c r="C8441" s="2"/>
      <c r="D8441" s="2"/>
      <c r="E8441" s="2"/>
      <c r="F8441" s="2"/>
      <c r="G8441" s="2"/>
      <c r="H8441" s="2"/>
      <c r="I8441" s="2"/>
      <c r="J8441" s="2"/>
      <c r="K8441" s="2"/>
      <c r="L8441" s="2"/>
      <c r="M8441" s="2"/>
      <c r="N8441" s="2">
        <v>-5</v>
      </c>
      <c r="O8441" s="2">
        <v>-3</v>
      </c>
      <c r="P8441" s="2"/>
      <c r="Q8441" s="2"/>
      <c r="R8441" s="2"/>
      <c r="S8441" s="2"/>
      <c r="T8441" s="2"/>
      <c r="U8441" s="2"/>
      <c r="V8441" s="2"/>
      <c r="W8441" s="2"/>
      <c r="X8441" s="2"/>
      <c r="Y8441" s="2"/>
      <c r="Z8441" s="2">
        <v>-3</v>
      </c>
      <c r="AA8441" s="2"/>
      <c r="AB8441" s="2">
        <v>-5</v>
      </c>
      <c r="AC8441" s="2"/>
      <c r="AD8441" s="2"/>
      <c r="AE8441" s="2"/>
      <c r="AF8441" s="2"/>
      <c r="AG8441" s="2"/>
      <c r="AH8441" s="2"/>
      <c r="AI8441" s="2"/>
      <c r="AJ8441" s="2"/>
      <c r="AK8441" s="2"/>
      <c r="AL8441" s="2"/>
      <c r="AM8441" s="2">
        <f t="shared" si="2426"/>
        <v>-26</v>
      </c>
      <c r="AN8441" s="2"/>
      <c r="AO8441" s="2">
        <v>10</v>
      </c>
      <c r="AP8441" s="2"/>
      <c r="AQ8441" s="2"/>
      <c r="AR8441" s="2">
        <f t="shared" si="2424"/>
        <v>10</v>
      </c>
      <c r="AS8441" s="2"/>
      <c r="AT8441" s="2"/>
    </row>
    <row r="8442" spans="1:46" x14ac:dyDescent="0.3">
      <c r="A8442" s="22" t="s">
        <v>908</v>
      </c>
      <c r="B8442" s="2">
        <v>-168</v>
      </c>
      <c r="C8442" s="2"/>
      <c r="D8442" s="2">
        <v>-4</v>
      </c>
      <c r="E8442" s="2"/>
      <c r="F8442" s="2"/>
      <c r="G8442" s="2">
        <v>-37</v>
      </c>
      <c r="H8442" s="2"/>
      <c r="I8442" s="2"/>
      <c r="J8442" s="2">
        <v>-4</v>
      </c>
      <c r="K8442" s="2"/>
      <c r="L8442" s="2"/>
      <c r="M8442" s="2"/>
      <c r="N8442" s="2">
        <v>-3</v>
      </c>
      <c r="O8442" s="2">
        <v>-20</v>
      </c>
      <c r="P8442" s="2"/>
      <c r="Q8442" s="2"/>
      <c r="R8442" s="2"/>
      <c r="S8442" s="2"/>
      <c r="T8442" s="2"/>
      <c r="U8442" s="2"/>
      <c r="V8442" s="2"/>
      <c r="W8442" s="2"/>
      <c r="X8442" s="2"/>
      <c r="Y8442" s="2"/>
      <c r="Z8442" s="2"/>
      <c r="AA8442" s="2"/>
      <c r="AB8442" s="2">
        <v>-1</v>
      </c>
      <c r="AC8442" s="2"/>
      <c r="AD8442" s="2"/>
      <c r="AE8442" s="2"/>
      <c r="AF8442" s="2"/>
      <c r="AG8442" s="2"/>
      <c r="AH8442" s="2"/>
      <c r="AI8442" s="2"/>
      <c r="AJ8442" s="2"/>
      <c r="AK8442" s="2"/>
      <c r="AL8442" s="2"/>
      <c r="AM8442" s="2">
        <f t="shared" si="2426"/>
        <v>-237</v>
      </c>
      <c r="AN8442" s="2"/>
      <c r="AO8442" s="2">
        <v>168</v>
      </c>
      <c r="AP8442" s="2">
        <v>41</v>
      </c>
      <c r="AQ8442" s="2">
        <v>4</v>
      </c>
      <c r="AR8442" s="2">
        <f t="shared" si="2424"/>
        <v>213</v>
      </c>
      <c r="AS8442" s="22" t="s">
        <v>1387</v>
      </c>
      <c r="AT8442" s="2"/>
    </row>
    <row r="8443" spans="1:46" x14ac:dyDescent="0.3">
      <c r="A8443" s="2" t="s">
        <v>728</v>
      </c>
      <c r="B8443" s="2">
        <v>-199</v>
      </c>
      <c r="C8443" s="2"/>
      <c r="D8443" s="2"/>
      <c r="E8443" s="2"/>
      <c r="F8443" s="2"/>
      <c r="G8443" s="2">
        <v>-19</v>
      </c>
      <c r="H8443" s="2"/>
      <c r="I8443" s="2"/>
      <c r="J8443" s="2">
        <v>-15</v>
      </c>
      <c r="K8443" s="2"/>
      <c r="L8443" s="2"/>
      <c r="M8443" s="2"/>
      <c r="N8443" s="2"/>
      <c r="O8443" s="2"/>
      <c r="P8443" s="2"/>
      <c r="Q8443" s="2"/>
      <c r="R8443" s="2"/>
      <c r="S8443" s="2"/>
      <c r="T8443" s="2"/>
      <c r="U8443" s="2"/>
      <c r="V8443" s="2"/>
      <c r="W8443" s="2"/>
      <c r="X8443" s="2"/>
      <c r="Y8443" s="2"/>
      <c r="Z8443" s="2"/>
      <c r="AA8443" s="2"/>
      <c r="AB8443" s="2"/>
      <c r="AC8443" s="2"/>
      <c r="AD8443" s="2"/>
      <c r="AE8443" s="2"/>
      <c r="AF8443" s="2"/>
      <c r="AG8443" s="2"/>
      <c r="AH8443" s="2"/>
      <c r="AI8443" s="2"/>
      <c r="AJ8443" s="2"/>
      <c r="AK8443" s="2"/>
      <c r="AL8443" s="2"/>
      <c r="AM8443" s="2">
        <f t="shared" si="2426"/>
        <v>-233</v>
      </c>
      <c r="AN8443" s="2"/>
      <c r="AO8443" s="2">
        <v>199</v>
      </c>
      <c r="AP8443" s="2">
        <v>24</v>
      </c>
      <c r="AQ8443" s="2"/>
      <c r="AR8443" s="2">
        <f t="shared" si="2424"/>
        <v>223</v>
      </c>
      <c r="AS8443" s="2"/>
      <c r="AT8443" s="2"/>
    </row>
    <row r="8444" spans="1:46" x14ac:dyDescent="0.3">
      <c r="A8444" s="2" t="s">
        <v>998</v>
      </c>
      <c r="B8444" s="2">
        <v>-131</v>
      </c>
      <c r="C8444" s="2">
        <v>-3</v>
      </c>
      <c r="D8444" s="2"/>
      <c r="E8444" s="2"/>
      <c r="F8444" s="2"/>
      <c r="G8444" s="2">
        <v>-16</v>
      </c>
      <c r="H8444" s="2"/>
      <c r="I8444" s="2"/>
      <c r="J8444" s="2">
        <v>-8</v>
      </c>
      <c r="K8444" s="2"/>
      <c r="L8444" s="2"/>
      <c r="M8444" s="2"/>
      <c r="N8444" s="2"/>
      <c r="O8444" s="2">
        <v>-5</v>
      </c>
      <c r="P8444" s="2"/>
      <c r="Q8444" s="2"/>
      <c r="R8444" s="2"/>
      <c r="S8444" s="2"/>
      <c r="T8444" s="2"/>
      <c r="U8444" s="2"/>
      <c r="V8444" s="2">
        <v>-2</v>
      </c>
      <c r="W8444" s="2"/>
      <c r="X8444" s="2"/>
      <c r="Y8444" s="2"/>
      <c r="Z8444" s="2"/>
      <c r="AA8444" s="2"/>
      <c r="AB8444" s="2">
        <v>-2</v>
      </c>
      <c r="AC8444" s="2"/>
      <c r="AD8444" s="2"/>
      <c r="AE8444" s="2"/>
      <c r="AF8444" s="2"/>
      <c r="AG8444" s="2">
        <v>-2</v>
      </c>
      <c r="AH8444" s="2"/>
      <c r="AI8444" s="2"/>
      <c r="AJ8444" s="2"/>
      <c r="AK8444" s="2"/>
      <c r="AL8444" s="2"/>
      <c r="AM8444" s="2">
        <f t="shared" si="2426"/>
        <v>-169</v>
      </c>
      <c r="AN8444" s="2"/>
      <c r="AO8444" s="2">
        <v>131</v>
      </c>
      <c r="AP8444" s="2">
        <v>24</v>
      </c>
      <c r="AQ8444" s="2">
        <v>3</v>
      </c>
      <c r="AR8444" s="2">
        <f t="shared" si="2424"/>
        <v>158</v>
      </c>
      <c r="AS8444" s="2"/>
      <c r="AT8444" s="2"/>
    </row>
    <row r="8445" spans="1:46" x14ac:dyDescent="0.3">
      <c r="A8445" s="1" t="s">
        <v>665</v>
      </c>
      <c r="B8445" s="1">
        <f t="shared" ref="B8445:J8445" si="2428">SUM(B8438:B8444)</f>
        <v>3332.5</v>
      </c>
      <c r="C8445" s="1">
        <f t="shared" si="2428"/>
        <v>228</v>
      </c>
      <c r="D8445" s="1">
        <f t="shared" si="2428"/>
        <v>31.5</v>
      </c>
      <c r="E8445" s="1">
        <f t="shared" si="2428"/>
        <v>0</v>
      </c>
      <c r="F8445" s="1">
        <f t="shared" si="2428"/>
        <v>0</v>
      </c>
      <c r="G8445" s="1">
        <f t="shared" si="2428"/>
        <v>140.5</v>
      </c>
      <c r="H8445" s="1">
        <f t="shared" si="2428"/>
        <v>0</v>
      </c>
      <c r="I8445" s="1">
        <f t="shared" si="2428"/>
        <v>0</v>
      </c>
      <c r="J8445" s="1">
        <f t="shared" si="2428"/>
        <v>-30</v>
      </c>
      <c r="K8445" s="1"/>
      <c r="L8445" s="1">
        <f>SUM(L8438:L8444)</f>
        <v>0</v>
      </c>
      <c r="M8445" s="1"/>
      <c r="N8445" s="1">
        <f>SUM(N8438:N8444)</f>
        <v>330</v>
      </c>
      <c r="O8445" s="1">
        <f>SUM(O8438:O8444)</f>
        <v>123</v>
      </c>
      <c r="P8445" s="1">
        <f>SUM(P8438:P8444)</f>
        <v>0</v>
      </c>
      <c r="Q8445" s="1"/>
      <c r="R8445" s="1"/>
      <c r="S8445" s="1">
        <f>SUM(S8438:S8444)</f>
        <v>47</v>
      </c>
      <c r="T8445" s="1">
        <f>SUM(T8438:T8444)</f>
        <v>6</v>
      </c>
      <c r="U8445" s="1">
        <f>SUM(U8438:U8444)</f>
        <v>0</v>
      </c>
      <c r="V8445" s="1">
        <f>SUM(V8438:V8444)</f>
        <v>65</v>
      </c>
      <c r="W8445" s="1"/>
      <c r="X8445" s="1">
        <f>SUM(X8438:X8444)</f>
        <v>4</v>
      </c>
      <c r="Y8445" s="1">
        <f>SUM(Y8438:Y8444)</f>
        <v>5</v>
      </c>
      <c r="Z8445" s="1">
        <f>SUM(Z8438:Z8444)</f>
        <v>209</v>
      </c>
      <c r="AA8445" s="1"/>
      <c r="AB8445" s="1">
        <f>SUM(AB8438:AB8444)</f>
        <v>64</v>
      </c>
      <c r="AC8445" s="1"/>
      <c r="AD8445" s="1"/>
      <c r="AE8445" s="1">
        <f>SUM(AE8438:AE8444)</f>
        <v>5</v>
      </c>
      <c r="AF8445" s="1">
        <f>SUM(AF8438:AF8444)</f>
        <v>4</v>
      </c>
      <c r="AG8445" s="1">
        <f>SUM(AG8438:AG8444)</f>
        <v>33.5</v>
      </c>
      <c r="AH8445" s="1"/>
      <c r="AI8445" s="1">
        <f>SUM(AI8438:AI8444)</f>
        <v>73</v>
      </c>
      <c r="AJ8445" s="1"/>
      <c r="AK8445" s="1"/>
      <c r="AL8445" s="1"/>
      <c r="AM8445" s="1">
        <f t="shared" si="2426"/>
        <v>4671</v>
      </c>
      <c r="AN8445" s="1" t="s">
        <v>665</v>
      </c>
      <c r="AO8445" s="1">
        <f>SUM(AO8438:AO8444)</f>
        <v>7601.0499999999993</v>
      </c>
      <c r="AP8445" s="1">
        <f>SUM(AP8438:AP8444)</f>
        <v>1450.6199999999981</v>
      </c>
      <c r="AQ8445" s="1">
        <f>SUM(AQ8438:AQ8444)</f>
        <v>604.32999999999993</v>
      </c>
      <c r="AR8445" s="1">
        <f t="shared" si="2424"/>
        <v>9655.9999999999982</v>
      </c>
      <c r="AS8445" s="2"/>
      <c r="AT8445" s="2"/>
    </row>
    <row r="8446" spans="1:46" x14ac:dyDescent="0.3">
      <c r="A8446" s="2" t="s">
        <v>728</v>
      </c>
      <c r="B8446" s="2">
        <v>-184</v>
      </c>
      <c r="C8446" s="2"/>
      <c r="D8446" s="2"/>
      <c r="E8446" s="2"/>
      <c r="F8446" s="2"/>
      <c r="G8446" s="2">
        <v>-30</v>
      </c>
      <c r="H8446" s="2"/>
      <c r="I8446" s="2"/>
      <c r="J8446" s="2"/>
      <c r="K8446" s="2"/>
      <c r="L8446" s="2"/>
      <c r="M8446" s="2"/>
      <c r="N8446" s="2">
        <v>-5</v>
      </c>
      <c r="O8446" s="2">
        <v>-20</v>
      </c>
      <c r="P8446" s="2"/>
      <c r="Q8446" s="2"/>
      <c r="R8446" s="2"/>
      <c r="S8446" s="2"/>
      <c r="T8446" s="2"/>
      <c r="U8446" s="2"/>
      <c r="V8446" s="2"/>
      <c r="W8446" s="2"/>
      <c r="X8446" s="2"/>
      <c r="Y8446" s="2"/>
      <c r="Z8446" s="2">
        <v>-10</v>
      </c>
      <c r="AA8446" s="2"/>
      <c r="AB8446" s="2"/>
      <c r="AC8446" s="2"/>
      <c r="AD8446" s="2"/>
      <c r="AE8446" s="2"/>
      <c r="AF8446" s="2"/>
      <c r="AG8446" s="2"/>
      <c r="AH8446" s="2"/>
      <c r="AI8446" s="2"/>
      <c r="AJ8446" s="2"/>
      <c r="AK8446" s="2"/>
      <c r="AL8446" s="2"/>
      <c r="AM8446" s="2">
        <f t="shared" si="2426"/>
        <v>-249</v>
      </c>
      <c r="AN8446" s="2"/>
      <c r="AO8446" s="2">
        <v>184</v>
      </c>
      <c r="AP8446" s="2">
        <v>-18</v>
      </c>
      <c r="AQ8446" s="2"/>
      <c r="AR8446" s="2">
        <f t="shared" si="2424"/>
        <v>166</v>
      </c>
      <c r="AS8446" s="2"/>
      <c r="AT8446" s="2"/>
    </row>
    <row r="8447" spans="1:46" x14ac:dyDescent="0.3">
      <c r="A8447" s="2" t="s">
        <v>908</v>
      </c>
      <c r="B8447" s="2">
        <v>-154</v>
      </c>
      <c r="C8447" s="2"/>
      <c r="D8447" s="2">
        <v>-2</v>
      </c>
      <c r="E8447" s="2"/>
      <c r="F8447" s="2"/>
      <c r="G8447" s="2">
        <v>-20</v>
      </c>
      <c r="H8447" s="2"/>
      <c r="I8447" s="2"/>
      <c r="J8447" s="2"/>
      <c r="K8447" s="2"/>
      <c r="L8447" s="2"/>
      <c r="M8447" s="2"/>
      <c r="N8447" s="2">
        <v>-5</v>
      </c>
      <c r="O8447" s="2">
        <v>-5</v>
      </c>
      <c r="P8447" s="2"/>
      <c r="Q8447" s="2"/>
      <c r="R8447" s="2"/>
      <c r="S8447" s="2"/>
      <c r="T8447" s="2"/>
      <c r="U8447" s="2"/>
      <c r="V8447" s="2"/>
      <c r="W8447" s="2"/>
      <c r="X8447" s="2"/>
      <c r="Y8447" s="2"/>
      <c r="Z8447" s="2"/>
      <c r="AA8447" s="2"/>
      <c r="AB8447" s="2"/>
      <c r="AC8447" s="2"/>
      <c r="AD8447" s="2"/>
      <c r="AE8447" s="2"/>
      <c r="AF8447" s="2"/>
      <c r="AG8447" s="2"/>
      <c r="AH8447" s="2"/>
      <c r="AI8447" s="2"/>
      <c r="AJ8447" s="2"/>
      <c r="AK8447" s="2"/>
      <c r="AL8447" s="2"/>
      <c r="AM8447" s="2">
        <f t="shared" si="2426"/>
        <v>-186</v>
      </c>
      <c r="AN8447" s="2"/>
      <c r="AO8447" s="2">
        <v>154</v>
      </c>
      <c r="AP8447" s="2">
        <v>20</v>
      </c>
      <c r="AQ8447" s="2">
        <v>2</v>
      </c>
      <c r="AR8447" s="2">
        <f t="shared" si="2424"/>
        <v>176</v>
      </c>
      <c r="AS8447" s="2"/>
      <c r="AT8447" s="2"/>
    </row>
    <row r="8448" spans="1:46" x14ac:dyDescent="0.3">
      <c r="A8448" s="2" t="s">
        <v>1273</v>
      </c>
      <c r="B8448" s="2">
        <v>-14.5</v>
      </c>
      <c r="C8448" s="2">
        <v>-0.5</v>
      </c>
      <c r="D8448" s="2"/>
      <c r="E8448" s="2"/>
      <c r="F8448" s="2"/>
      <c r="G8448" s="2">
        <v>-1</v>
      </c>
      <c r="H8448" s="2"/>
      <c r="I8448" s="2"/>
      <c r="J8448" s="2"/>
      <c r="K8448" s="2"/>
      <c r="L8448" s="2"/>
      <c r="M8448" s="2"/>
      <c r="N8448" s="2">
        <v>-5</v>
      </c>
      <c r="O8448" s="2">
        <v>-5</v>
      </c>
      <c r="P8448" s="2"/>
      <c r="Q8448" s="2"/>
      <c r="R8448" s="2"/>
      <c r="S8448" s="2"/>
      <c r="T8448" s="2"/>
      <c r="U8448" s="2"/>
      <c r="V8448" s="2"/>
      <c r="W8448" s="2"/>
      <c r="X8448" s="2"/>
      <c r="Y8448" s="2"/>
      <c r="Z8448" s="2">
        <v>-1</v>
      </c>
      <c r="AA8448" s="2"/>
      <c r="AB8448" s="2"/>
      <c r="AC8448" s="2"/>
      <c r="AD8448" s="2"/>
      <c r="AE8448" s="2"/>
      <c r="AF8448" s="2"/>
      <c r="AG8448" s="2"/>
      <c r="AH8448" s="2"/>
      <c r="AI8448" s="2"/>
      <c r="AJ8448" s="2"/>
      <c r="AK8448" s="2"/>
      <c r="AL8448" s="2"/>
      <c r="AM8448" s="2">
        <f t="shared" si="2426"/>
        <v>-27</v>
      </c>
      <c r="AN8448" s="2"/>
      <c r="AO8448" s="2">
        <v>14.5</v>
      </c>
      <c r="AP8448" s="2">
        <v>1</v>
      </c>
      <c r="AQ8448" s="2">
        <v>-0.5</v>
      </c>
      <c r="AR8448" s="2">
        <f t="shared" si="2424"/>
        <v>15</v>
      </c>
      <c r="AS8448" s="2"/>
      <c r="AT8448" s="2"/>
    </row>
    <row r="8449" spans="1:46" x14ac:dyDescent="0.3">
      <c r="A8449" s="2" t="s">
        <v>980</v>
      </c>
      <c r="B8449" s="2"/>
      <c r="C8449" s="2"/>
      <c r="D8449" s="2"/>
      <c r="E8449" s="2"/>
      <c r="F8449" s="2"/>
      <c r="G8449" s="2"/>
      <c r="H8449" s="2"/>
      <c r="I8449" s="2"/>
      <c r="J8449" s="2"/>
      <c r="K8449" s="2"/>
      <c r="L8449" s="2"/>
      <c r="M8449" s="2"/>
      <c r="N8449" s="2"/>
      <c r="O8449" s="2"/>
      <c r="P8449" s="2"/>
      <c r="Q8449" s="2"/>
      <c r="R8449" s="2"/>
      <c r="S8449" s="2"/>
      <c r="T8449" s="2"/>
      <c r="U8449" s="2"/>
      <c r="V8449" s="2">
        <v>-3</v>
      </c>
      <c r="W8449" s="2"/>
      <c r="X8449" s="2">
        <v>-2</v>
      </c>
      <c r="Y8449" s="2"/>
      <c r="Z8449" s="2">
        <v>-11</v>
      </c>
      <c r="AA8449" s="2"/>
      <c r="AB8449" s="2"/>
      <c r="AC8449" s="2"/>
      <c r="AD8449" s="2"/>
      <c r="AE8449" s="2"/>
      <c r="AF8449" s="2"/>
      <c r="AG8449" s="2"/>
      <c r="AH8449" s="2"/>
      <c r="AI8449" s="2"/>
      <c r="AJ8449" s="2"/>
      <c r="AK8449" s="2"/>
      <c r="AL8449" s="2"/>
      <c r="AM8449" s="2">
        <f t="shared" si="2426"/>
        <v>-16</v>
      </c>
      <c r="AN8449" s="2"/>
      <c r="AO8449" s="2">
        <v>0</v>
      </c>
      <c r="AP8449" s="2"/>
      <c r="AQ8449" s="2"/>
      <c r="AR8449" s="2">
        <f t="shared" si="2424"/>
        <v>0</v>
      </c>
      <c r="AS8449" s="2"/>
      <c r="AT8449" s="2"/>
    </row>
    <row r="8450" spans="1:46" x14ac:dyDescent="0.3">
      <c r="A8450" s="2" t="s">
        <v>117</v>
      </c>
      <c r="B8450" s="2"/>
      <c r="C8450" s="2"/>
      <c r="D8450" s="2"/>
      <c r="E8450" s="2"/>
      <c r="F8450" s="2"/>
      <c r="G8450" s="2">
        <v>384</v>
      </c>
      <c r="H8450" s="2"/>
      <c r="I8450" s="2"/>
      <c r="J8450" s="2">
        <v>128</v>
      </c>
      <c r="K8450" s="2"/>
      <c r="L8450" s="2"/>
      <c r="M8450" s="2"/>
      <c r="N8450" s="2"/>
      <c r="O8450" s="2"/>
      <c r="P8450" s="2"/>
      <c r="Q8450" s="2"/>
      <c r="R8450" s="2"/>
      <c r="S8450" s="2"/>
      <c r="T8450" s="2"/>
      <c r="U8450" s="2"/>
      <c r="V8450" s="2"/>
      <c r="W8450" s="2"/>
      <c r="X8450" s="2"/>
      <c r="Y8450" s="2"/>
      <c r="Z8450" s="2"/>
      <c r="AA8450" s="2"/>
      <c r="AB8450" s="2">
        <v>10</v>
      </c>
      <c r="AC8450" s="2"/>
      <c r="AD8450" s="2"/>
      <c r="AE8450" s="2"/>
      <c r="AF8450" s="2"/>
      <c r="AG8450" s="2"/>
      <c r="AH8450" s="2"/>
      <c r="AI8450" s="2"/>
      <c r="AJ8450" s="2"/>
      <c r="AK8450" s="2"/>
      <c r="AL8450" s="2"/>
      <c r="AM8450" s="2">
        <f t="shared" si="2426"/>
        <v>522</v>
      </c>
      <c r="AN8450" s="2"/>
      <c r="AO8450" s="2"/>
      <c r="AP8450" s="2"/>
      <c r="AQ8450" s="2"/>
      <c r="AR8450" s="2"/>
      <c r="AS8450" s="2"/>
      <c r="AT8450" s="2"/>
    </row>
    <row r="8451" spans="1:46" x14ac:dyDescent="0.3">
      <c r="A8451" s="2" t="s">
        <v>118</v>
      </c>
      <c r="B8451" s="2"/>
      <c r="C8451" s="2"/>
      <c r="D8451" s="2"/>
      <c r="E8451" s="2"/>
      <c r="F8451" s="2"/>
      <c r="G8451" s="2"/>
      <c r="H8451" s="2"/>
      <c r="I8451" s="2"/>
      <c r="J8451" s="2"/>
      <c r="K8451" s="2"/>
      <c r="L8451" s="2"/>
      <c r="M8451" s="2"/>
      <c r="N8451" s="2"/>
      <c r="O8451" s="2"/>
      <c r="P8451" s="2"/>
      <c r="Q8451" s="2"/>
      <c r="R8451" s="2"/>
      <c r="S8451" s="2"/>
      <c r="T8451" s="2"/>
      <c r="U8451" s="2"/>
      <c r="V8451" s="2"/>
      <c r="W8451" s="2"/>
      <c r="X8451" s="2"/>
      <c r="Y8451" s="2"/>
      <c r="Z8451" s="2"/>
      <c r="AA8451" s="2"/>
      <c r="AB8451" s="2"/>
      <c r="AC8451" s="2"/>
      <c r="AD8451" s="2"/>
      <c r="AE8451" s="2"/>
      <c r="AF8451" s="2"/>
      <c r="AG8451" s="2"/>
      <c r="AH8451" s="2"/>
      <c r="AI8451" s="2"/>
      <c r="AJ8451" s="2"/>
      <c r="AK8451" s="2"/>
      <c r="AL8451" s="2"/>
      <c r="AM8451" s="2"/>
      <c r="AN8451" s="2"/>
      <c r="AO8451" s="2">
        <v>-512</v>
      </c>
      <c r="AP8451" s="2"/>
      <c r="AQ8451" s="2"/>
      <c r="AR8451" s="2">
        <f t="shared" ref="AR8451:AR8457" si="2429">SUM(AO8451:AQ8451)</f>
        <v>-512</v>
      </c>
      <c r="AS8451" s="2"/>
      <c r="AT8451" s="2"/>
    </row>
    <row r="8452" spans="1:46" x14ac:dyDescent="0.3">
      <c r="A8452" s="1" t="s">
        <v>666</v>
      </c>
      <c r="B8452" s="1">
        <f t="shared" ref="B8452:J8452" si="2430">SUM(B8445:B8451)</f>
        <v>2980</v>
      </c>
      <c r="C8452" s="1">
        <f t="shared" si="2430"/>
        <v>227.5</v>
      </c>
      <c r="D8452" s="1">
        <f t="shared" si="2430"/>
        <v>29.5</v>
      </c>
      <c r="E8452" s="1">
        <f t="shared" si="2430"/>
        <v>0</v>
      </c>
      <c r="F8452" s="1">
        <f t="shared" si="2430"/>
        <v>0</v>
      </c>
      <c r="G8452" s="1">
        <f t="shared" si="2430"/>
        <v>473.5</v>
      </c>
      <c r="H8452" s="1">
        <f t="shared" si="2430"/>
        <v>0</v>
      </c>
      <c r="I8452" s="1">
        <f t="shared" si="2430"/>
        <v>0</v>
      </c>
      <c r="J8452" s="1">
        <f t="shared" si="2430"/>
        <v>98</v>
      </c>
      <c r="K8452" s="1"/>
      <c r="L8452" s="1">
        <f>SUM(L8445:L8451)</f>
        <v>0</v>
      </c>
      <c r="M8452" s="1"/>
      <c r="N8452" s="1">
        <f>SUM(N8445:N8451)</f>
        <v>315</v>
      </c>
      <c r="O8452" s="1">
        <f>SUM(O8445:O8451)</f>
        <v>93</v>
      </c>
      <c r="P8452" s="1">
        <f>SUM(P8445:P8451)</f>
        <v>0</v>
      </c>
      <c r="Q8452" s="1"/>
      <c r="R8452" s="1"/>
      <c r="S8452" s="1">
        <f>SUM(S8445:S8451)</f>
        <v>47</v>
      </c>
      <c r="T8452" s="1">
        <f>SUM(T8445:T8451)</f>
        <v>6</v>
      </c>
      <c r="U8452" s="1">
        <f>SUM(U8445:U8451)</f>
        <v>0</v>
      </c>
      <c r="V8452" s="1">
        <f>SUM(V8445:V8451)</f>
        <v>62</v>
      </c>
      <c r="W8452" s="1"/>
      <c r="X8452" s="1">
        <f>SUM(X8445:X8451)</f>
        <v>2</v>
      </c>
      <c r="Y8452" s="1">
        <f>SUM(Y8445:Y8451)</f>
        <v>5</v>
      </c>
      <c r="Z8452" s="1">
        <f>SUM(Z8445:Z8451)</f>
        <v>187</v>
      </c>
      <c r="AA8452" s="1"/>
      <c r="AB8452" s="1">
        <f>SUM(AB8445:AB8451)</f>
        <v>74</v>
      </c>
      <c r="AC8452" s="1"/>
      <c r="AD8452" s="1"/>
      <c r="AE8452" s="1">
        <f>SUM(AE8445:AE8451)</f>
        <v>5</v>
      </c>
      <c r="AF8452" s="1">
        <f>SUM(AF8445:AF8451)</f>
        <v>4</v>
      </c>
      <c r="AG8452" s="1">
        <f>SUM(AG8445:AG8451)</f>
        <v>33.5</v>
      </c>
      <c r="AH8452" s="1"/>
      <c r="AI8452" s="1">
        <f>SUM(AI8445:AI8451)</f>
        <v>73</v>
      </c>
      <c r="AJ8452" s="1"/>
      <c r="AK8452" s="1"/>
      <c r="AL8452" s="1"/>
      <c r="AM8452" s="1">
        <f t="shared" ref="AM8452:AM8458" si="2431">SUM(B8452:AI8452)</f>
        <v>4715</v>
      </c>
      <c r="AN8452" s="1" t="s">
        <v>666</v>
      </c>
      <c r="AO8452" s="1">
        <f>SUM(AO8445:AO8451)</f>
        <v>7441.5499999999993</v>
      </c>
      <c r="AP8452" s="1">
        <f>SUM(AP8445:AP8451)</f>
        <v>1453.6199999999981</v>
      </c>
      <c r="AQ8452" s="1">
        <f>SUM(AQ8445:AQ8451)</f>
        <v>605.82999999999993</v>
      </c>
      <c r="AR8452" s="1">
        <f t="shared" si="2429"/>
        <v>9500.9999999999982</v>
      </c>
      <c r="AS8452" s="2"/>
      <c r="AT8452" s="2"/>
    </row>
    <row r="8453" spans="1:46" x14ac:dyDescent="0.3">
      <c r="A8453" s="2" t="s">
        <v>1019</v>
      </c>
      <c r="B8453" s="2">
        <v>-56</v>
      </c>
      <c r="C8453" s="2"/>
      <c r="D8453" s="2"/>
      <c r="E8453" s="2"/>
      <c r="F8453" s="2"/>
      <c r="G8453" s="2">
        <v>-13</v>
      </c>
      <c r="H8453" s="2"/>
      <c r="I8453" s="2"/>
      <c r="J8453" s="2"/>
      <c r="K8453" s="2"/>
      <c r="L8453" s="2"/>
      <c r="M8453" s="2"/>
      <c r="N8453" s="2">
        <v>-10</v>
      </c>
      <c r="O8453" s="2"/>
      <c r="P8453" s="2"/>
      <c r="Q8453" s="2"/>
      <c r="R8453" s="2"/>
      <c r="S8453" s="2"/>
      <c r="T8453" s="2"/>
      <c r="U8453" s="2"/>
      <c r="V8453" s="2">
        <v>-1</v>
      </c>
      <c r="W8453" s="2"/>
      <c r="X8453" s="2"/>
      <c r="Y8453" s="2"/>
      <c r="Z8453" s="2"/>
      <c r="AA8453" s="2"/>
      <c r="AB8453" s="2">
        <v>-22</v>
      </c>
      <c r="AC8453" s="2"/>
      <c r="AD8453" s="2"/>
      <c r="AE8453" s="2"/>
      <c r="AF8453" s="2"/>
      <c r="AG8453" s="2">
        <v>-1</v>
      </c>
      <c r="AH8453" s="2"/>
      <c r="AI8453" s="2"/>
      <c r="AJ8453" s="2"/>
      <c r="AK8453" s="2"/>
      <c r="AL8453" s="2"/>
      <c r="AM8453" s="2">
        <f t="shared" si="2431"/>
        <v>-103</v>
      </c>
      <c r="AN8453" s="2"/>
      <c r="AO8453" s="2">
        <v>56</v>
      </c>
      <c r="AP8453" s="2">
        <v>13</v>
      </c>
      <c r="AQ8453" s="2"/>
      <c r="AR8453" s="2">
        <f t="shared" si="2429"/>
        <v>69</v>
      </c>
      <c r="AS8453" s="2"/>
      <c r="AT8453" s="2"/>
    </row>
    <row r="8454" spans="1:46" x14ac:dyDescent="0.3">
      <c r="A8454" s="2" t="s">
        <v>37</v>
      </c>
      <c r="B8454" s="2">
        <v>-60</v>
      </c>
      <c r="C8454" s="2"/>
      <c r="D8454" s="2"/>
      <c r="E8454" s="2"/>
      <c r="F8454" s="2"/>
      <c r="G8454" s="2">
        <v>-5</v>
      </c>
      <c r="H8454" s="2"/>
      <c r="I8454" s="2"/>
      <c r="J8454" s="2"/>
      <c r="K8454" s="2"/>
      <c r="L8454" s="2"/>
      <c r="M8454" s="2"/>
      <c r="N8454" s="2"/>
      <c r="O8454" s="2"/>
      <c r="P8454" s="2"/>
      <c r="Q8454" s="2"/>
      <c r="R8454" s="2"/>
      <c r="S8454" s="2"/>
      <c r="T8454" s="2"/>
      <c r="U8454" s="2"/>
      <c r="V8454" s="2"/>
      <c r="W8454" s="2"/>
      <c r="X8454" s="2"/>
      <c r="Y8454" s="2"/>
      <c r="Z8454" s="2"/>
      <c r="AA8454" s="2"/>
      <c r="AB8454" s="2"/>
      <c r="AC8454" s="2"/>
      <c r="AD8454" s="2"/>
      <c r="AE8454" s="2"/>
      <c r="AF8454" s="2"/>
      <c r="AG8454" s="2"/>
      <c r="AH8454" s="2"/>
      <c r="AI8454" s="2"/>
      <c r="AJ8454" s="2"/>
      <c r="AK8454" s="2"/>
      <c r="AL8454" s="2"/>
      <c r="AM8454" s="2">
        <f t="shared" si="2431"/>
        <v>-65</v>
      </c>
      <c r="AN8454" s="2"/>
      <c r="AO8454" s="2">
        <v>60</v>
      </c>
      <c r="AP8454" s="2">
        <v>5</v>
      </c>
      <c r="AQ8454" s="2"/>
      <c r="AR8454" s="2">
        <f t="shared" si="2429"/>
        <v>65</v>
      </c>
      <c r="AS8454" s="2"/>
      <c r="AT8454" s="2"/>
    </row>
    <row r="8455" spans="1:46" x14ac:dyDescent="0.3">
      <c r="A8455" s="2" t="s">
        <v>1273</v>
      </c>
      <c r="B8455" s="2">
        <v>-20</v>
      </c>
      <c r="C8455" s="2"/>
      <c r="D8455" s="2"/>
      <c r="E8455" s="2"/>
      <c r="F8455" s="2"/>
      <c r="G8455" s="2">
        <v>-4</v>
      </c>
      <c r="H8455" s="2"/>
      <c r="I8455" s="2"/>
      <c r="J8455" s="2"/>
      <c r="K8455" s="2"/>
      <c r="L8455" s="2"/>
      <c r="M8455" s="2"/>
      <c r="N8455" s="2"/>
      <c r="O8455" s="2"/>
      <c r="P8455" s="2"/>
      <c r="Q8455" s="2"/>
      <c r="R8455" s="2"/>
      <c r="S8455" s="2"/>
      <c r="T8455" s="2"/>
      <c r="U8455" s="2"/>
      <c r="V8455" s="2"/>
      <c r="W8455" s="2"/>
      <c r="X8455" s="2"/>
      <c r="Y8455" s="2"/>
      <c r="Z8455" s="2"/>
      <c r="AA8455" s="2"/>
      <c r="AB8455" s="2"/>
      <c r="AC8455" s="2"/>
      <c r="AD8455" s="2"/>
      <c r="AE8455" s="2"/>
      <c r="AF8455" s="2"/>
      <c r="AG8455" s="2"/>
      <c r="AH8455" s="2"/>
      <c r="AI8455" s="2"/>
      <c r="AJ8455" s="2"/>
      <c r="AK8455" s="2"/>
      <c r="AL8455" s="2"/>
      <c r="AM8455" s="2">
        <f t="shared" si="2431"/>
        <v>-24</v>
      </c>
      <c r="AN8455" s="2"/>
      <c r="AO8455" s="2">
        <v>20</v>
      </c>
      <c r="AP8455" s="2">
        <v>4</v>
      </c>
      <c r="AQ8455" s="2"/>
      <c r="AR8455" s="2">
        <f t="shared" si="2429"/>
        <v>24</v>
      </c>
      <c r="AS8455" s="2"/>
      <c r="AT8455" s="2"/>
    </row>
    <row r="8456" spans="1:46" x14ac:dyDescent="0.3">
      <c r="A8456" s="2" t="s">
        <v>980</v>
      </c>
      <c r="B8456" s="2"/>
      <c r="C8456" s="2"/>
      <c r="D8456" s="2"/>
      <c r="E8456" s="2"/>
      <c r="F8456" s="2"/>
      <c r="G8456" s="2"/>
      <c r="H8456" s="2"/>
      <c r="I8456" s="2"/>
      <c r="J8456" s="2"/>
      <c r="K8456" s="2"/>
      <c r="L8456" s="2"/>
      <c r="M8456" s="2"/>
      <c r="N8456" s="2"/>
      <c r="O8456" s="2"/>
      <c r="P8456" s="2"/>
      <c r="Q8456" s="2"/>
      <c r="R8456" s="2"/>
      <c r="S8456" s="2"/>
      <c r="T8456" s="2"/>
      <c r="U8456" s="2"/>
      <c r="V8456" s="2"/>
      <c r="W8456" s="2"/>
      <c r="X8456" s="2"/>
      <c r="Y8456" s="2"/>
      <c r="Z8456" s="2"/>
      <c r="AA8456" s="2"/>
      <c r="AB8456" s="2"/>
      <c r="AC8456" s="2"/>
      <c r="AD8456" s="2"/>
      <c r="AE8456" s="2"/>
      <c r="AF8456" s="2"/>
      <c r="AG8456" s="2">
        <v>-4</v>
      </c>
      <c r="AH8456" s="2"/>
      <c r="AI8456" s="2">
        <v>-5</v>
      </c>
      <c r="AJ8456" s="2"/>
      <c r="AK8456" s="2"/>
      <c r="AL8456" s="2"/>
      <c r="AM8456" s="2">
        <f t="shared" si="2431"/>
        <v>-9</v>
      </c>
      <c r="AN8456" s="2"/>
      <c r="AO8456" s="2">
        <v>0</v>
      </c>
      <c r="AP8456" s="2"/>
      <c r="AQ8456" s="2"/>
      <c r="AR8456" s="2">
        <f t="shared" si="2429"/>
        <v>0</v>
      </c>
      <c r="AS8456" s="2"/>
      <c r="AT8456" s="2"/>
    </row>
    <row r="8457" spans="1:46" x14ac:dyDescent="0.3">
      <c r="A8457" s="2" t="s">
        <v>1019</v>
      </c>
      <c r="B8457" s="2">
        <v>-53</v>
      </c>
      <c r="C8457" s="2">
        <v>-1</v>
      </c>
      <c r="D8457" s="2">
        <v>-1</v>
      </c>
      <c r="E8457" s="2"/>
      <c r="F8457" s="2"/>
      <c r="G8457" s="2">
        <v>-28</v>
      </c>
      <c r="H8457" s="2"/>
      <c r="I8457" s="2"/>
      <c r="J8457" s="2">
        <v>-3</v>
      </c>
      <c r="K8457" s="2"/>
      <c r="L8457" s="2"/>
      <c r="M8457" s="2"/>
      <c r="N8457" s="2">
        <v>-31</v>
      </c>
      <c r="O8457" s="2"/>
      <c r="P8457" s="2"/>
      <c r="Q8457" s="2"/>
      <c r="R8457" s="2"/>
      <c r="S8457" s="2"/>
      <c r="T8457" s="2"/>
      <c r="U8457" s="2"/>
      <c r="V8457" s="2"/>
      <c r="W8457" s="2"/>
      <c r="X8457" s="2"/>
      <c r="Y8457" s="2"/>
      <c r="Z8457" s="2"/>
      <c r="AA8457" s="2"/>
      <c r="AB8457" s="2">
        <v>-12</v>
      </c>
      <c r="AC8457" s="2"/>
      <c r="AD8457" s="2"/>
      <c r="AE8457" s="2"/>
      <c r="AF8457" s="2"/>
      <c r="AG8457" s="2"/>
      <c r="AH8457" s="2"/>
      <c r="AI8457" s="2"/>
      <c r="AJ8457" s="2"/>
      <c r="AK8457" s="2"/>
      <c r="AL8457" s="2"/>
      <c r="AM8457" s="2">
        <f t="shared" si="2431"/>
        <v>-129</v>
      </c>
      <c r="AN8457" s="2"/>
      <c r="AO8457" s="2">
        <v>53</v>
      </c>
      <c r="AP8457" s="2">
        <v>31</v>
      </c>
      <c r="AQ8457" s="2">
        <v>2</v>
      </c>
      <c r="AR8457" s="2">
        <f t="shared" si="2429"/>
        <v>86</v>
      </c>
      <c r="AS8457" s="2"/>
      <c r="AT8457" s="2"/>
    </row>
    <row r="8458" spans="1:46" x14ac:dyDescent="0.3">
      <c r="A8458" s="2" t="s">
        <v>117</v>
      </c>
      <c r="B8458" s="2">
        <v>168</v>
      </c>
      <c r="C8458" s="2"/>
      <c r="D8458" s="2"/>
      <c r="E8458" s="2"/>
      <c r="F8458" s="2"/>
      <c r="G8458" s="2">
        <v>256</v>
      </c>
      <c r="H8458" s="2"/>
      <c r="I8458" s="2"/>
      <c r="J8458" s="2"/>
      <c r="K8458" s="2"/>
      <c r="L8458" s="2"/>
      <c r="M8458" s="2"/>
      <c r="N8458" s="2"/>
      <c r="O8458" s="2"/>
      <c r="P8458" s="2"/>
      <c r="Q8458" s="2"/>
      <c r="R8458" s="2"/>
      <c r="S8458" s="2"/>
      <c r="T8458" s="2"/>
      <c r="U8458" s="2"/>
      <c r="V8458" s="2"/>
      <c r="W8458" s="2"/>
      <c r="X8458" s="2"/>
      <c r="Y8458" s="2"/>
      <c r="Z8458" s="2"/>
      <c r="AA8458" s="2"/>
      <c r="AB8458" s="2"/>
      <c r="AC8458" s="2"/>
      <c r="AD8458" s="2"/>
      <c r="AE8458" s="2"/>
      <c r="AF8458" s="2"/>
      <c r="AG8458" s="2"/>
      <c r="AH8458" s="2"/>
      <c r="AI8458" s="2"/>
      <c r="AJ8458" s="2"/>
      <c r="AK8458" s="2"/>
      <c r="AL8458" s="2"/>
      <c r="AM8458" s="2">
        <f t="shared" si="2431"/>
        <v>424</v>
      </c>
      <c r="AN8458" s="2"/>
      <c r="AO8458" s="2"/>
      <c r="AP8458" s="2"/>
      <c r="AQ8458" s="2"/>
      <c r="AR8458" s="2"/>
      <c r="AS8458" s="2"/>
      <c r="AT8458" s="2"/>
    </row>
    <row r="8459" spans="1:46" x14ac:dyDescent="0.3">
      <c r="A8459" s="2" t="s">
        <v>118</v>
      </c>
      <c r="B8459" s="2"/>
      <c r="C8459" s="2"/>
      <c r="D8459" s="2"/>
      <c r="E8459" s="2"/>
      <c r="F8459" s="2"/>
      <c r="G8459" s="2"/>
      <c r="H8459" s="2"/>
      <c r="I8459" s="2"/>
      <c r="J8459" s="2"/>
      <c r="K8459" s="2"/>
      <c r="L8459" s="2"/>
      <c r="M8459" s="2"/>
      <c r="N8459" s="2"/>
      <c r="O8459" s="2"/>
      <c r="P8459" s="2"/>
      <c r="Q8459" s="2"/>
      <c r="R8459" s="2"/>
      <c r="S8459" s="2"/>
      <c r="T8459" s="2"/>
      <c r="U8459" s="2"/>
      <c r="V8459" s="2"/>
      <c r="W8459" s="2"/>
      <c r="X8459" s="2"/>
      <c r="Y8459" s="2"/>
      <c r="Z8459" s="2"/>
      <c r="AA8459" s="2"/>
      <c r="AB8459" s="2"/>
      <c r="AC8459" s="2"/>
      <c r="AD8459" s="2"/>
      <c r="AE8459" s="2"/>
      <c r="AF8459" s="2"/>
      <c r="AG8459" s="2"/>
      <c r="AH8459" s="2"/>
      <c r="AI8459" s="2"/>
      <c r="AJ8459" s="2"/>
      <c r="AK8459" s="2"/>
      <c r="AL8459" s="2"/>
      <c r="AM8459" s="2"/>
      <c r="AN8459" s="2"/>
      <c r="AO8459" s="2"/>
      <c r="AP8459" s="2">
        <v>-424</v>
      </c>
      <c r="AQ8459" s="2"/>
      <c r="AR8459" s="2">
        <f t="shared" ref="AR8459:AR8464" si="2432">SUM(AO8459:AQ8459)</f>
        <v>-424</v>
      </c>
      <c r="AS8459" s="2"/>
      <c r="AT8459" s="2"/>
    </row>
    <row r="8460" spans="1:46" x14ac:dyDescent="0.3">
      <c r="A8460" s="1" t="s">
        <v>668</v>
      </c>
      <c r="B8460" s="1">
        <f t="shared" ref="B8460:J8460" si="2433">SUM(B8452:B8459)</f>
        <v>2959</v>
      </c>
      <c r="C8460" s="1">
        <f t="shared" si="2433"/>
        <v>226.5</v>
      </c>
      <c r="D8460" s="1">
        <f t="shared" si="2433"/>
        <v>28.5</v>
      </c>
      <c r="E8460" s="1">
        <f t="shared" si="2433"/>
        <v>0</v>
      </c>
      <c r="F8460" s="1">
        <f t="shared" si="2433"/>
        <v>0</v>
      </c>
      <c r="G8460" s="1">
        <f t="shared" si="2433"/>
        <v>679.5</v>
      </c>
      <c r="H8460" s="1">
        <f t="shared" si="2433"/>
        <v>0</v>
      </c>
      <c r="I8460" s="1">
        <f t="shared" si="2433"/>
        <v>0</v>
      </c>
      <c r="J8460" s="1">
        <f t="shared" si="2433"/>
        <v>95</v>
      </c>
      <c r="K8460" s="1"/>
      <c r="L8460" s="1">
        <f>SUM(L8452:L8459)</f>
        <v>0</v>
      </c>
      <c r="M8460" s="1"/>
      <c r="N8460" s="1">
        <f>SUM(N8452:N8459)</f>
        <v>274</v>
      </c>
      <c r="O8460" s="1">
        <f>SUM(O8452:O8459)</f>
        <v>93</v>
      </c>
      <c r="P8460" s="1">
        <f>SUM(P8452:P8459)</f>
        <v>0</v>
      </c>
      <c r="Q8460" s="1"/>
      <c r="R8460" s="1"/>
      <c r="S8460" s="1">
        <f>SUM(S8452:S8459)</f>
        <v>47</v>
      </c>
      <c r="T8460" s="1">
        <f>SUM(T8452:T8459)</f>
        <v>6</v>
      </c>
      <c r="U8460" s="1">
        <f>SUM(U8452:U8459)</f>
        <v>0</v>
      </c>
      <c r="V8460" s="1">
        <f>SUM(V8452:V8459)</f>
        <v>61</v>
      </c>
      <c r="W8460" s="1"/>
      <c r="X8460" s="1">
        <f>SUM(X8452:X8459)</f>
        <v>2</v>
      </c>
      <c r="Y8460" s="1">
        <f>SUM(Y8452:Y8459)</f>
        <v>5</v>
      </c>
      <c r="Z8460" s="1">
        <f>SUM(Z8452:Z8459)</f>
        <v>187</v>
      </c>
      <c r="AA8460" s="1"/>
      <c r="AB8460" s="1">
        <f>SUM(AB8452:AB8459)</f>
        <v>40</v>
      </c>
      <c r="AC8460" s="1"/>
      <c r="AD8460" s="1"/>
      <c r="AE8460" s="1">
        <f>SUM(AE8452:AE8459)</f>
        <v>5</v>
      </c>
      <c r="AF8460" s="1">
        <f>SUM(AF8452:AF8459)</f>
        <v>4</v>
      </c>
      <c r="AG8460" s="1">
        <f>SUM(AG8452:AG8459)</f>
        <v>28.5</v>
      </c>
      <c r="AH8460" s="1"/>
      <c r="AI8460" s="1">
        <f>SUM(AI8452:AI8459)</f>
        <v>68</v>
      </c>
      <c r="AJ8460" s="1"/>
      <c r="AK8460" s="1"/>
      <c r="AL8460" s="1"/>
      <c r="AM8460" s="1">
        <f t="shared" ref="AM8460:AM8465" si="2434">SUM(B8460:AI8460)</f>
        <v>4809</v>
      </c>
      <c r="AN8460" s="1" t="s">
        <v>668</v>
      </c>
      <c r="AO8460" s="1">
        <f>SUM(AO8452:AO8459)</f>
        <v>7630.5499999999993</v>
      </c>
      <c r="AP8460" s="1">
        <f>SUM(AP8452:AP8459)</f>
        <v>1082.6199999999981</v>
      </c>
      <c r="AQ8460" s="1">
        <f>SUM(AQ8452:AQ8459)</f>
        <v>607.82999999999993</v>
      </c>
      <c r="AR8460" s="1">
        <f t="shared" si="2432"/>
        <v>9320.9999999999982</v>
      </c>
      <c r="AS8460" s="2"/>
      <c r="AT8460" s="2"/>
    </row>
    <row r="8461" spans="1:46" x14ac:dyDescent="0.3">
      <c r="A8461" s="2" t="s">
        <v>1273</v>
      </c>
      <c r="B8461" s="2">
        <v>-15.5</v>
      </c>
      <c r="C8461" s="2"/>
      <c r="D8461" s="2"/>
      <c r="E8461" s="2"/>
      <c r="F8461" s="2"/>
      <c r="G8461" s="2">
        <v>-5</v>
      </c>
      <c r="H8461" s="2"/>
      <c r="I8461" s="2"/>
      <c r="J8461" s="2"/>
      <c r="K8461" s="2"/>
      <c r="L8461" s="2"/>
      <c r="M8461" s="2"/>
      <c r="N8461" s="2">
        <v>-2</v>
      </c>
      <c r="O8461" s="2"/>
      <c r="P8461" s="2"/>
      <c r="Q8461" s="2"/>
      <c r="R8461" s="2"/>
      <c r="S8461" s="2"/>
      <c r="T8461" s="2"/>
      <c r="U8461" s="2"/>
      <c r="V8461" s="2"/>
      <c r="W8461" s="2"/>
      <c r="X8461" s="2"/>
      <c r="Y8461" s="2"/>
      <c r="Z8461" s="2">
        <v>-1</v>
      </c>
      <c r="AA8461" s="2"/>
      <c r="AB8461" s="2">
        <v>-13</v>
      </c>
      <c r="AC8461" s="2"/>
      <c r="AD8461" s="2"/>
      <c r="AE8461" s="2"/>
      <c r="AF8461" s="2"/>
      <c r="AG8461" s="2"/>
      <c r="AH8461" s="2"/>
      <c r="AI8461" s="2">
        <v>-4</v>
      </c>
      <c r="AJ8461" s="2"/>
      <c r="AK8461" s="2"/>
      <c r="AL8461" s="2"/>
      <c r="AM8461" s="2">
        <f t="shared" si="2434"/>
        <v>-40.5</v>
      </c>
      <c r="AN8461" s="2"/>
      <c r="AO8461" s="2">
        <v>15.5</v>
      </c>
      <c r="AP8461" s="2">
        <v>5</v>
      </c>
      <c r="AQ8461" s="2"/>
      <c r="AR8461" s="2">
        <f t="shared" si="2432"/>
        <v>20.5</v>
      </c>
      <c r="AS8461" s="2"/>
      <c r="AT8461" s="2"/>
    </row>
    <row r="8462" spans="1:46" x14ac:dyDescent="0.3">
      <c r="A8462" s="2" t="s">
        <v>274</v>
      </c>
      <c r="B8462" s="2">
        <v>-200</v>
      </c>
      <c r="C8462" s="2"/>
      <c r="D8462" s="2"/>
      <c r="E8462" s="2"/>
      <c r="F8462" s="2"/>
      <c r="G8462" s="2">
        <v>-5</v>
      </c>
      <c r="H8462" s="2"/>
      <c r="I8462" s="2"/>
      <c r="J8462" s="2">
        <v>-10</v>
      </c>
      <c r="K8462" s="2"/>
      <c r="L8462" s="2"/>
      <c r="M8462" s="2"/>
      <c r="N8462" s="2">
        <v>-30</v>
      </c>
      <c r="O8462" s="2"/>
      <c r="P8462" s="2"/>
      <c r="Q8462" s="2"/>
      <c r="R8462" s="2"/>
      <c r="S8462" s="2"/>
      <c r="T8462" s="2"/>
      <c r="U8462" s="2"/>
      <c r="V8462" s="2"/>
      <c r="W8462" s="2"/>
      <c r="X8462" s="2"/>
      <c r="Y8462" s="2"/>
      <c r="Z8462" s="2"/>
      <c r="AA8462" s="2"/>
      <c r="AB8462" s="2"/>
      <c r="AC8462" s="2"/>
      <c r="AD8462" s="2"/>
      <c r="AE8462" s="2"/>
      <c r="AF8462" s="2"/>
      <c r="AG8462" s="2"/>
      <c r="AH8462" s="2"/>
      <c r="AI8462" s="2"/>
      <c r="AJ8462" s="2"/>
      <c r="AK8462" s="2"/>
      <c r="AL8462" s="2"/>
      <c r="AM8462" s="2">
        <f t="shared" si="2434"/>
        <v>-245</v>
      </c>
      <c r="AN8462" s="2"/>
      <c r="AO8462" s="2">
        <v>200</v>
      </c>
      <c r="AP8462" s="2">
        <v>15</v>
      </c>
      <c r="AQ8462" s="2"/>
      <c r="AR8462" s="2">
        <f t="shared" si="2432"/>
        <v>215</v>
      </c>
      <c r="AS8462" s="2"/>
      <c r="AT8462" s="2"/>
    </row>
    <row r="8463" spans="1:46" x14ac:dyDescent="0.3">
      <c r="A8463" s="22" t="s">
        <v>980</v>
      </c>
      <c r="B8463" s="2"/>
      <c r="C8463" s="2"/>
      <c r="D8463" s="2"/>
      <c r="E8463" s="2"/>
      <c r="F8463" s="2"/>
      <c r="G8463" s="2"/>
      <c r="H8463" s="2"/>
      <c r="I8463" s="2"/>
      <c r="J8463" s="2"/>
      <c r="K8463" s="2"/>
      <c r="L8463" s="2"/>
      <c r="M8463" s="2"/>
      <c r="N8463" s="2">
        <v>-10</v>
      </c>
      <c r="O8463" s="2"/>
      <c r="P8463" s="2"/>
      <c r="Q8463" s="2"/>
      <c r="R8463" s="2"/>
      <c r="S8463" s="2"/>
      <c r="T8463" s="2"/>
      <c r="U8463" s="2"/>
      <c r="V8463" s="2">
        <v>-1</v>
      </c>
      <c r="W8463" s="2"/>
      <c r="X8463" s="2"/>
      <c r="Y8463" s="2"/>
      <c r="Z8463" s="2"/>
      <c r="AA8463" s="2"/>
      <c r="AB8463" s="2">
        <v>-9</v>
      </c>
      <c r="AC8463" s="2"/>
      <c r="AD8463" s="2"/>
      <c r="AE8463" s="2"/>
      <c r="AF8463" s="2"/>
      <c r="AG8463" s="2"/>
      <c r="AH8463" s="2"/>
      <c r="AI8463" s="2"/>
      <c r="AJ8463" s="2"/>
      <c r="AK8463" s="2"/>
      <c r="AL8463" s="2"/>
      <c r="AM8463" s="2">
        <f t="shared" si="2434"/>
        <v>-20</v>
      </c>
      <c r="AN8463" s="2"/>
      <c r="AO8463" s="2">
        <v>0</v>
      </c>
      <c r="AP8463" s="2"/>
      <c r="AQ8463" s="2"/>
      <c r="AR8463" s="2">
        <f t="shared" si="2432"/>
        <v>0</v>
      </c>
      <c r="AS8463" s="2"/>
      <c r="AT8463" s="2"/>
    </row>
    <row r="8464" spans="1:46" x14ac:dyDescent="0.3">
      <c r="A8464" s="2" t="s">
        <v>908</v>
      </c>
      <c r="B8464" s="2">
        <v>-115</v>
      </c>
      <c r="C8464" s="2"/>
      <c r="D8464" s="2"/>
      <c r="E8464" s="2"/>
      <c r="F8464" s="2"/>
      <c r="G8464" s="2">
        <v>-24</v>
      </c>
      <c r="H8464" s="2"/>
      <c r="I8464" s="2"/>
      <c r="J8464" s="2">
        <v>-4</v>
      </c>
      <c r="K8464" s="2"/>
      <c r="L8464" s="2"/>
      <c r="M8464" s="2"/>
      <c r="N8464" s="2">
        <v>-5</v>
      </c>
      <c r="O8464" s="2">
        <v>-10</v>
      </c>
      <c r="P8464" s="2"/>
      <c r="Q8464" s="2"/>
      <c r="R8464" s="2"/>
      <c r="S8464" s="2"/>
      <c r="T8464" s="2"/>
      <c r="U8464" s="2"/>
      <c r="V8464" s="2"/>
      <c r="W8464" s="2"/>
      <c r="X8464" s="2"/>
      <c r="Y8464" s="2"/>
      <c r="Z8464" s="2"/>
      <c r="AA8464" s="2"/>
      <c r="AB8464" s="2"/>
      <c r="AC8464" s="2"/>
      <c r="AD8464" s="2"/>
      <c r="AE8464" s="2"/>
      <c r="AF8464" s="2"/>
      <c r="AG8464" s="2"/>
      <c r="AH8464" s="2"/>
      <c r="AI8464" s="2"/>
      <c r="AJ8464" s="2"/>
      <c r="AK8464" s="2"/>
      <c r="AL8464" s="2"/>
      <c r="AM8464" s="2">
        <f t="shared" si="2434"/>
        <v>-158</v>
      </c>
      <c r="AN8464" s="2"/>
      <c r="AO8464" s="2">
        <v>115</v>
      </c>
      <c r="AP8464" s="2">
        <v>28</v>
      </c>
      <c r="AQ8464" s="2"/>
      <c r="AR8464" s="2">
        <f t="shared" si="2432"/>
        <v>143</v>
      </c>
      <c r="AS8464" s="2"/>
      <c r="AT8464" s="2"/>
    </row>
    <row r="8465" spans="1:46" x14ac:dyDescent="0.3">
      <c r="A8465" s="2" t="s">
        <v>117</v>
      </c>
      <c r="B8465" s="2">
        <v>462</v>
      </c>
      <c r="C8465" s="2"/>
      <c r="D8465" s="2"/>
      <c r="E8465" s="2"/>
      <c r="F8465" s="2"/>
      <c r="G8465" s="2"/>
      <c r="H8465" s="2"/>
      <c r="I8465" s="2"/>
      <c r="J8465" s="2"/>
      <c r="K8465" s="2"/>
      <c r="L8465" s="2"/>
      <c r="M8465" s="2"/>
      <c r="N8465" s="2"/>
      <c r="O8465" s="2">
        <v>168</v>
      </c>
      <c r="P8465" s="2"/>
      <c r="Q8465" s="2"/>
      <c r="R8465" s="2"/>
      <c r="S8465" s="2"/>
      <c r="T8465" s="2"/>
      <c r="U8465" s="2"/>
      <c r="V8465" s="2"/>
      <c r="W8465" s="2"/>
      <c r="X8465" s="2"/>
      <c r="Y8465" s="2"/>
      <c r="Z8465" s="2"/>
      <c r="AA8465" s="2"/>
      <c r="AB8465" s="2">
        <v>60</v>
      </c>
      <c r="AC8465" s="2"/>
      <c r="AD8465" s="2"/>
      <c r="AE8465" s="2"/>
      <c r="AF8465" s="2"/>
      <c r="AG8465" s="2"/>
      <c r="AH8465" s="2"/>
      <c r="AI8465" s="2"/>
      <c r="AJ8465" s="2"/>
      <c r="AK8465" s="2"/>
      <c r="AL8465" s="2"/>
      <c r="AM8465" s="2">
        <f t="shared" si="2434"/>
        <v>690</v>
      </c>
      <c r="AN8465" s="2"/>
      <c r="AO8465" s="2"/>
      <c r="AP8465" s="2"/>
      <c r="AQ8465" s="2"/>
      <c r="AR8465" s="2"/>
      <c r="AS8465" s="2"/>
      <c r="AT8465" s="2"/>
    </row>
    <row r="8466" spans="1:46" x14ac:dyDescent="0.3">
      <c r="A8466" s="2" t="s">
        <v>118</v>
      </c>
      <c r="B8466" s="2"/>
      <c r="C8466" s="2"/>
      <c r="D8466" s="2"/>
      <c r="E8466" s="2"/>
      <c r="F8466" s="2"/>
      <c r="G8466" s="2"/>
      <c r="H8466" s="2"/>
      <c r="I8466" s="2"/>
      <c r="J8466" s="2"/>
      <c r="K8466" s="2"/>
      <c r="L8466" s="2"/>
      <c r="M8466" s="2"/>
      <c r="N8466" s="2"/>
      <c r="O8466" s="2"/>
      <c r="P8466" s="2"/>
      <c r="Q8466" s="2"/>
      <c r="R8466" s="2"/>
      <c r="S8466" s="2"/>
      <c r="T8466" s="2"/>
      <c r="U8466" s="2"/>
      <c r="V8466" s="2"/>
      <c r="W8466" s="2"/>
      <c r="X8466" s="2"/>
      <c r="Y8466" s="2"/>
      <c r="Z8466" s="2"/>
      <c r="AA8466" s="2"/>
      <c r="AB8466" s="2"/>
      <c r="AC8466" s="2"/>
      <c r="AD8466" s="2"/>
      <c r="AE8466" s="2"/>
      <c r="AF8466" s="2"/>
      <c r="AG8466" s="2"/>
      <c r="AH8466" s="2"/>
      <c r="AI8466" s="2"/>
      <c r="AJ8466" s="2"/>
      <c r="AK8466" s="2"/>
      <c r="AL8466" s="2"/>
      <c r="AM8466" s="2"/>
      <c r="AN8466" s="2"/>
      <c r="AO8466" s="2">
        <v>-336</v>
      </c>
      <c r="AP8466" s="2">
        <v>-336</v>
      </c>
      <c r="AQ8466" s="2"/>
      <c r="AR8466" s="2">
        <f t="shared" ref="AR8466:AR8485" si="2435">SUM(AO8466:AQ8466)</f>
        <v>-672</v>
      </c>
      <c r="AS8466" s="2"/>
      <c r="AT8466" s="2"/>
    </row>
    <row r="8467" spans="1:46" x14ac:dyDescent="0.3">
      <c r="A8467" s="1" t="s">
        <v>669</v>
      </c>
      <c r="B8467" s="1">
        <f t="shared" ref="B8467:J8467" si="2436">SUM(B8460:B8466)</f>
        <v>3090.5</v>
      </c>
      <c r="C8467" s="1">
        <f t="shared" si="2436"/>
        <v>226.5</v>
      </c>
      <c r="D8467" s="1">
        <f t="shared" si="2436"/>
        <v>28.5</v>
      </c>
      <c r="E8467" s="1">
        <f t="shared" si="2436"/>
        <v>0</v>
      </c>
      <c r="F8467" s="1">
        <f t="shared" si="2436"/>
        <v>0</v>
      </c>
      <c r="G8467" s="1">
        <f t="shared" si="2436"/>
        <v>645.5</v>
      </c>
      <c r="H8467" s="1">
        <f t="shared" si="2436"/>
        <v>0</v>
      </c>
      <c r="I8467" s="1">
        <f t="shared" si="2436"/>
        <v>0</v>
      </c>
      <c r="J8467" s="1">
        <f t="shared" si="2436"/>
        <v>81</v>
      </c>
      <c r="K8467" s="1"/>
      <c r="L8467" s="1">
        <f>SUM(L8460:L8466)</f>
        <v>0</v>
      </c>
      <c r="M8467" s="1"/>
      <c r="N8467" s="1">
        <f>SUM(N8460:N8466)</f>
        <v>227</v>
      </c>
      <c r="O8467" s="1">
        <f>SUM(O8460:O8466)</f>
        <v>251</v>
      </c>
      <c r="P8467" s="1">
        <f>SUM(P8460:P8466)</f>
        <v>0</v>
      </c>
      <c r="Q8467" s="1"/>
      <c r="R8467" s="1"/>
      <c r="S8467" s="1">
        <f>SUM(S8460:S8466)</f>
        <v>47</v>
      </c>
      <c r="T8467" s="1">
        <f>SUM(T8460:T8466)</f>
        <v>6</v>
      </c>
      <c r="U8467" s="1">
        <f>SUM(U8460:U8466)</f>
        <v>0</v>
      </c>
      <c r="V8467" s="1">
        <f>SUM(V8460:V8466)</f>
        <v>60</v>
      </c>
      <c r="W8467" s="1"/>
      <c r="X8467" s="1">
        <f>SUM(X8460:X8466)</f>
        <v>2</v>
      </c>
      <c r="Y8467" s="1">
        <f>SUM(Y8460:Y8466)</f>
        <v>5</v>
      </c>
      <c r="Z8467" s="1">
        <f>SUM(Z8460:Z8466)</f>
        <v>186</v>
      </c>
      <c r="AA8467" s="1"/>
      <c r="AB8467" s="1">
        <f>SUM(AB8460:AB8466)</f>
        <v>78</v>
      </c>
      <c r="AC8467" s="1"/>
      <c r="AD8467" s="1"/>
      <c r="AE8467" s="1">
        <f>SUM(AE8460:AE8466)</f>
        <v>5</v>
      </c>
      <c r="AF8467" s="1">
        <f>SUM(AF8460:AF8466)</f>
        <v>4</v>
      </c>
      <c r="AG8467" s="1">
        <f>SUM(AG8460:AG8466)</f>
        <v>28.5</v>
      </c>
      <c r="AH8467" s="1"/>
      <c r="AI8467" s="1">
        <f>SUM(AI8460:AI8466)</f>
        <v>64</v>
      </c>
      <c r="AJ8467" s="1"/>
      <c r="AK8467" s="1"/>
      <c r="AL8467" s="1"/>
      <c r="AM8467" s="1">
        <f t="shared" ref="AM8467:AM8485" si="2437">SUM(B8467:AI8467)</f>
        <v>5035.5</v>
      </c>
      <c r="AN8467" s="1" t="s">
        <v>669</v>
      </c>
      <c r="AO8467" s="1">
        <f>SUM(AO8460:AO8466)</f>
        <v>7625.0499999999993</v>
      </c>
      <c r="AP8467" s="1">
        <f>SUM(AP8460:AP8466)</f>
        <v>794.61999999999807</v>
      </c>
      <c r="AQ8467" s="1">
        <f>SUM(AQ8460:AQ8466)</f>
        <v>607.82999999999993</v>
      </c>
      <c r="AR8467" s="1">
        <f t="shared" si="2435"/>
        <v>9027.4999999999982</v>
      </c>
      <c r="AS8467" s="2"/>
      <c r="AT8467" s="2"/>
    </row>
    <row r="8468" spans="1:46" x14ac:dyDescent="0.3">
      <c r="A8468" s="2" t="s">
        <v>1388</v>
      </c>
      <c r="B8468" s="2"/>
      <c r="C8468" s="2"/>
      <c r="D8468" s="2"/>
      <c r="E8468" s="2"/>
      <c r="F8468" s="2"/>
      <c r="G8468" s="2"/>
      <c r="H8468" s="2"/>
      <c r="I8468" s="2"/>
      <c r="J8468" s="2"/>
      <c r="K8468" s="2"/>
      <c r="L8468" s="2"/>
      <c r="M8468" s="2"/>
      <c r="N8468" s="2">
        <v>131</v>
      </c>
      <c r="O8468" s="2"/>
      <c r="P8468" s="2"/>
      <c r="Q8468" s="2"/>
      <c r="R8468" s="2"/>
      <c r="S8468" s="2"/>
      <c r="T8468" s="2"/>
      <c r="U8468" s="2"/>
      <c r="V8468" s="2"/>
      <c r="W8468" s="2"/>
      <c r="X8468" s="2"/>
      <c r="Y8468" s="2"/>
      <c r="Z8468" s="2"/>
      <c r="AA8468" s="2"/>
      <c r="AB8468" s="2"/>
      <c r="AC8468" s="2"/>
      <c r="AD8468" s="2"/>
      <c r="AE8468" s="2"/>
      <c r="AF8468" s="2"/>
      <c r="AG8468" s="2"/>
      <c r="AH8468" s="2"/>
      <c r="AI8468" s="2"/>
      <c r="AJ8468" s="2"/>
      <c r="AK8468" s="2"/>
      <c r="AL8468" s="2"/>
      <c r="AM8468" s="2">
        <f t="shared" si="2437"/>
        <v>131</v>
      </c>
      <c r="AN8468" s="2"/>
      <c r="AO8468" s="2">
        <v>0</v>
      </c>
      <c r="AP8468" s="2"/>
      <c r="AQ8468" s="2"/>
      <c r="AR8468" s="2">
        <f t="shared" si="2435"/>
        <v>0</v>
      </c>
      <c r="AS8468" s="2"/>
      <c r="AT8468" s="2"/>
    </row>
    <row r="8469" spans="1:46" x14ac:dyDescent="0.3">
      <c r="A8469" s="2" t="s">
        <v>1273</v>
      </c>
      <c r="B8469" s="2">
        <v>-33</v>
      </c>
      <c r="C8469" s="2"/>
      <c r="D8469" s="2"/>
      <c r="E8469" s="2"/>
      <c r="F8469" s="2"/>
      <c r="G8469" s="2"/>
      <c r="H8469" s="2"/>
      <c r="I8469" s="2"/>
      <c r="J8469" s="2">
        <v>-3</v>
      </c>
      <c r="K8469" s="2"/>
      <c r="L8469" s="2"/>
      <c r="M8469" s="2"/>
      <c r="N8469" s="2"/>
      <c r="O8469" s="2"/>
      <c r="P8469" s="2"/>
      <c r="Q8469" s="2"/>
      <c r="R8469" s="2"/>
      <c r="S8469" s="2"/>
      <c r="T8469" s="2"/>
      <c r="U8469" s="2"/>
      <c r="V8469" s="2"/>
      <c r="W8469" s="2"/>
      <c r="X8469" s="2"/>
      <c r="Y8469" s="2"/>
      <c r="Z8469" s="2"/>
      <c r="AA8469" s="2"/>
      <c r="AB8469" s="2"/>
      <c r="AC8469" s="2"/>
      <c r="AD8469" s="2"/>
      <c r="AE8469" s="2"/>
      <c r="AF8469" s="2"/>
      <c r="AG8469" s="2"/>
      <c r="AH8469" s="2"/>
      <c r="AI8469" s="2"/>
      <c r="AJ8469" s="2"/>
      <c r="AK8469" s="2"/>
      <c r="AL8469" s="2"/>
      <c r="AM8469" s="2">
        <f t="shared" si="2437"/>
        <v>-36</v>
      </c>
      <c r="AN8469" s="2"/>
      <c r="AO8469" s="2">
        <v>33</v>
      </c>
      <c r="AP8469" s="2">
        <v>3</v>
      </c>
      <c r="AQ8469" s="2"/>
      <c r="AR8469" s="2">
        <f t="shared" si="2435"/>
        <v>36</v>
      </c>
      <c r="AS8469" s="2"/>
      <c r="AT8469" s="2"/>
    </row>
    <row r="8470" spans="1:46" x14ac:dyDescent="0.3">
      <c r="A8470" s="2" t="s">
        <v>274</v>
      </c>
      <c r="B8470" s="2">
        <v>-180</v>
      </c>
      <c r="C8470" s="2"/>
      <c r="D8470" s="2"/>
      <c r="E8470" s="2"/>
      <c r="F8470" s="2"/>
      <c r="G8470" s="2">
        <v>-32</v>
      </c>
      <c r="H8470" s="2"/>
      <c r="I8470" s="2"/>
      <c r="J8470" s="2">
        <v>-16</v>
      </c>
      <c r="K8470" s="2"/>
      <c r="L8470" s="2"/>
      <c r="M8470" s="2"/>
      <c r="N8470" s="2"/>
      <c r="O8470" s="2">
        <v>-20</v>
      </c>
      <c r="P8470" s="2"/>
      <c r="Q8470" s="2"/>
      <c r="R8470" s="2"/>
      <c r="S8470" s="2"/>
      <c r="T8470" s="2"/>
      <c r="U8470" s="2"/>
      <c r="V8470" s="2"/>
      <c r="W8470" s="2"/>
      <c r="X8470" s="2"/>
      <c r="Y8470" s="2"/>
      <c r="Z8470" s="2"/>
      <c r="AA8470" s="2"/>
      <c r="AB8470" s="2">
        <v>-5</v>
      </c>
      <c r="AC8470" s="2"/>
      <c r="AD8470" s="2"/>
      <c r="AE8470" s="2"/>
      <c r="AF8470" s="2"/>
      <c r="AG8470" s="2"/>
      <c r="AH8470" s="2"/>
      <c r="AI8470" s="2"/>
      <c r="AJ8470" s="2"/>
      <c r="AK8470" s="2"/>
      <c r="AL8470" s="2"/>
      <c r="AM8470" s="2">
        <f t="shared" si="2437"/>
        <v>-253</v>
      </c>
      <c r="AN8470" s="2"/>
      <c r="AO8470" s="2">
        <v>180</v>
      </c>
      <c r="AP8470" s="2">
        <v>48</v>
      </c>
      <c r="AQ8470" s="2"/>
      <c r="AR8470" s="2">
        <f t="shared" si="2435"/>
        <v>228</v>
      </c>
      <c r="AS8470" s="2"/>
      <c r="AT8470" s="2"/>
    </row>
    <row r="8471" spans="1:46" x14ac:dyDescent="0.3">
      <c r="A8471" s="2" t="s">
        <v>1019</v>
      </c>
      <c r="B8471" s="2">
        <v>-29</v>
      </c>
      <c r="C8471" s="2"/>
      <c r="D8471" s="2"/>
      <c r="E8471" s="2"/>
      <c r="F8471" s="2"/>
      <c r="G8471" s="2">
        <v>-7</v>
      </c>
      <c r="H8471" s="2"/>
      <c r="I8471" s="2"/>
      <c r="J8471" s="2"/>
      <c r="K8471" s="2"/>
      <c r="L8471" s="2"/>
      <c r="M8471" s="2"/>
      <c r="N8471" s="2">
        <v>-2</v>
      </c>
      <c r="O8471" s="2"/>
      <c r="P8471" s="2"/>
      <c r="Q8471" s="2"/>
      <c r="R8471" s="2"/>
      <c r="S8471" s="2"/>
      <c r="T8471" s="2"/>
      <c r="U8471" s="2"/>
      <c r="V8471" s="2"/>
      <c r="W8471" s="2"/>
      <c r="X8471" s="2"/>
      <c r="Y8471" s="2"/>
      <c r="Z8471" s="2"/>
      <c r="AA8471" s="2"/>
      <c r="AB8471" s="2">
        <v>-6</v>
      </c>
      <c r="AC8471" s="2"/>
      <c r="AD8471" s="2"/>
      <c r="AE8471" s="2"/>
      <c r="AF8471" s="2"/>
      <c r="AG8471" s="2"/>
      <c r="AH8471" s="2"/>
      <c r="AI8471" s="2"/>
      <c r="AJ8471" s="2"/>
      <c r="AK8471" s="2"/>
      <c r="AL8471" s="2"/>
      <c r="AM8471" s="2">
        <f t="shared" si="2437"/>
        <v>-44</v>
      </c>
      <c r="AN8471" s="2"/>
      <c r="AO8471" s="2">
        <v>29</v>
      </c>
      <c r="AP8471" s="2">
        <v>7</v>
      </c>
      <c r="AQ8471" s="2"/>
      <c r="AR8471" s="2">
        <f t="shared" si="2435"/>
        <v>36</v>
      </c>
      <c r="AS8471" s="2"/>
      <c r="AT8471" s="2"/>
    </row>
    <row r="8472" spans="1:46" x14ac:dyDescent="0.3">
      <c r="A8472" s="22" t="s">
        <v>998</v>
      </c>
      <c r="B8472" s="2">
        <v>-136</v>
      </c>
      <c r="C8472" s="2">
        <v>-1</v>
      </c>
      <c r="D8472" s="2"/>
      <c r="E8472" s="2"/>
      <c r="F8472" s="2"/>
      <c r="G8472" s="2">
        <v>-16</v>
      </c>
      <c r="H8472" s="2"/>
      <c r="I8472" s="2"/>
      <c r="J8472" s="2">
        <v>-5</v>
      </c>
      <c r="K8472" s="2"/>
      <c r="L8472" s="2"/>
      <c r="M8472" s="2"/>
      <c r="N8472" s="2"/>
      <c r="O8472" s="2">
        <v>-7</v>
      </c>
      <c r="P8472" s="2"/>
      <c r="Q8472" s="2"/>
      <c r="R8472" s="2"/>
      <c r="S8472" s="2"/>
      <c r="T8472" s="2"/>
      <c r="U8472" s="2"/>
      <c r="V8472" s="2"/>
      <c r="W8472" s="2"/>
      <c r="X8472" s="2"/>
      <c r="Y8472" s="2"/>
      <c r="Z8472" s="2"/>
      <c r="AA8472" s="2"/>
      <c r="AB8472" s="2"/>
      <c r="AC8472" s="2"/>
      <c r="AD8472" s="2"/>
      <c r="AE8472" s="2"/>
      <c r="AF8472" s="2"/>
      <c r="AG8472" s="2"/>
      <c r="AH8472" s="2"/>
      <c r="AI8472" s="2"/>
      <c r="AJ8472" s="2"/>
      <c r="AK8472" s="2"/>
      <c r="AL8472" s="2"/>
      <c r="AM8472" s="2">
        <f t="shared" si="2437"/>
        <v>-165</v>
      </c>
      <c r="AN8472" s="2"/>
      <c r="AO8472" s="2">
        <v>136</v>
      </c>
      <c r="AP8472" s="2">
        <v>21</v>
      </c>
      <c r="AQ8472" s="2">
        <v>1</v>
      </c>
      <c r="AR8472" s="2">
        <f t="shared" si="2435"/>
        <v>158</v>
      </c>
      <c r="AS8472" s="22" t="s">
        <v>1389</v>
      </c>
      <c r="AT8472" s="2"/>
    </row>
    <row r="8473" spans="1:46" x14ac:dyDescent="0.3">
      <c r="A8473" s="2" t="s">
        <v>1274</v>
      </c>
      <c r="B8473" s="2">
        <v>-175</v>
      </c>
      <c r="C8473" s="2"/>
      <c r="D8473" s="2">
        <v>-1</v>
      </c>
      <c r="E8473" s="2"/>
      <c r="F8473" s="2"/>
      <c r="G8473" s="2"/>
      <c r="H8473" s="2"/>
      <c r="I8473" s="2"/>
      <c r="J8473" s="2"/>
      <c r="K8473" s="2"/>
      <c r="L8473" s="2"/>
      <c r="M8473" s="2"/>
      <c r="N8473" s="2">
        <v>-1</v>
      </c>
      <c r="O8473" s="2">
        <v>-10</v>
      </c>
      <c r="P8473" s="2"/>
      <c r="Q8473" s="2"/>
      <c r="R8473" s="2"/>
      <c r="S8473" s="2"/>
      <c r="T8473" s="2"/>
      <c r="U8473" s="2"/>
      <c r="V8473" s="2"/>
      <c r="W8473" s="2"/>
      <c r="X8473" s="2"/>
      <c r="Y8473" s="2"/>
      <c r="Z8473" s="2"/>
      <c r="AA8473" s="2"/>
      <c r="AB8473" s="2">
        <v>-2</v>
      </c>
      <c r="AC8473" s="2"/>
      <c r="AD8473" s="2"/>
      <c r="AE8473" s="2"/>
      <c r="AF8473" s="2"/>
      <c r="AG8473" s="2"/>
      <c r="AH8473" s="2"/>
      <c r="AI8473" s="2"/>
      <c r="AJ8473" s="2"/>
      <c r="AK8473" s="2"/>
      <c r="AL8473" s="2"/>
      <c r="AM8473" s="2">
        <f t="shared" si="2437"/>
        <v>-189</v>
      </c>
      <c r="AN8473" s="2"/>
      <c r="AO8473" s="2">
        <v>173</v>
      </c>
      <c r="AP8473" s="2"/>
      <c r="AQ8473" s="2">
        <v>1</v>
      </c>
      <c r="AR8473" s="2">
        <f t="shared" si="2435"/>
        <v>174</v>
      </c>
      <c r="AS8473" s="2"/>
      <c r="AT8473" s="2"/>
    </row>
    <row r="8474" spans="1:46" x14ac:dyDescent="0.3">
      <c r="A8474" s="2" t="s">
        <v>728</v>
      </c>
      <c r="B8474" s="2">
        <v>-270</v>
      </c>
      <c r="C8474" s="2">
        <v>-3</v>
      </c>
      <c r="D8474" s="2">
        <v>-2</v>
      </c>
      <c r="E8474" s="2"/>
      <c r="F8474" s="2"/>
      <c r="G8474" s="2">
        <v>-32</v>
      </c>
      <c r="H8474" s="2"/>
      <c r="I8474" s="2"/>
      <c r="J8474" s="2"/>
      <c r="K8474" s="2"/>
      <c r="L8474" s="2"/>
      <c r="M8474" s="2"/>
      <c r="N8474" s="2">
        <v>-10</v>
      </c>
      <c r="O8474" s="2"/>
      <c r="P8474" s="2"/>
      <c r="Q8474" s="2"/>
      <c r="R8474" s="2"/>
      <c r="S8474" s="2"/>
      <c r="T8474" s="2"/>
      <c r="U8474" s="2"/>
      <c r="V8474" s="2"/>
      <c r="W8474" s="2"/>
      <c r="X8474" s="2"/>
      <c r="Y8474" s="2"/>
      <c r="Z8474" s="2"/>
      <c r="AA8474" s="2"/>
      <c r="AB8474" s="2"/>
      <c r="AC8474" s="2"/>
      <c r="AD8474" s="2"/>
      <c r="AE8474" s="2"/>
      <c r="AF8474" s="2"/>
      <c r="AG8474" s="2"/>
      <c r="AH8474" s="2"/>
      <c r="AI8474" s="2"/>
      <c r="AJ8474" s="2"/>
      <c r="AK8474" s="2"/>
      <c r="AL8474" s="2"/>
      <c r="AM8474" s="2">
        <f t="shared" si="2437"/>
        <v>-317</v>
      </c>
      <c r="AN8474" s="2"/>
      <c r="AO8474" s="2">
        <v>270</v>
      </c>
      <c r="AP8474" s="2">
        <v>32</v>
      </c>
      <c r="AQ8474" s="2">
        <v>5</v>
      </c>
      <c r="AR8474" s="2">
        <f t="shared" si="2435"/>
        <v>307</v>
      </c>
      <c r="AS8474" s="2"/>
      <c r="AT8474" s="2"/>
    </row>
    <row r="8475" spans="1:46" x14ac:dyDescent="0.3">
      <c r="A8475" s="2" t="s">
        <v>908</v>
      </c>
      <c r="B8475" s="2">
        <v>-161</v>
      </c>
      <c r="C8475" s="2">
        <v>-1</v>
      </c>
      <c r="D8475" s="2"/>
      <c r="E8475" s="2"/>
      <c r="F8475" s="2"/>
      <c r="G8475" s="2">
        <v>-16</v>
      </c>
      <c r="H8475" s="2"/>
      <c r="I8475" s="2"/>
      <c r="J8475" s="2"/>
      <c r="K8475" s="2"/>
      <c r="L8475" s="2"/>
      <c r="M8475" s="2"/>
      <c r="N8475" s="2">
        <v>-10</v>
      </c>
      <c r="O8475" s="2">
        <v>-22</v>
      </c>
      <c r="P8475" s="2"/>
      <c r="Q8475" s="2"/>
      <c r="R8475" s="2"/>
      <c r="S8475" s="2"/>
      <c r="T8475" s="2"/>
      <c r="U8475" s="2"/>
      <c r="V8475" s="2"/>
      <c r="W8475" s="2"/>
      <c r="X8475" s="2"/>
      <c r="Y8475" s="2"/>
      <c r="Z8475" s="2"/>
      <c r="AA8475" s="2"/>
      <c r="AB8475" s="2">
        <v>-1</v>
      </c>
      <c r="AC8475" s="2"/>
      <c r="AD8475" s="2"/>
      <c r="AE8475" s="2"/>
      <c r="AF8475" s="2"/>
      <c r="AG8475" s="2"/>
      <c r="AH8475" s="2"/>
      <c r="AI8475" s="2"/>
      <c r="AJ8475" s="2"/>
      <c r="AK8475" s="2"/>
      <c r="AL8475" s="2"/>
      <c r="AM8475" s="2">
        <f t="shared" si="2437"/>
        <v>-211</v>
      </c>
      <c r="AN8475" s="2"/>
      <c r="AO8475" s="2">
        <v>161</v>
      </c>
      <c r="AP8475" s="2">
        <v>16</v>
      </c>
      <c r="AQ8475" s="2">
        <v>1</v>
      </c>
      <c r="AR8475" s="2">
        <f t="shared" si="2435"/>
        <v>178</v>
      </c>
      <c r="AS8475" s="2"/>
      <c r="AT8475" s="2"/>
    </row>
    <row r="8476" spans="1:46" x14ac:dyDescent="0.3">
      <c r="A8476" s="2" t="s">
        <v>59</v>
      </c>
      <c r="B8476" s="2">
        <v>-53.5</v>
      </c>
      <c r="C8476" s="2">
        <v>-0.5</v>
      </c>
      <c r="D8476" s="2">
        <v>-0.5</v>
      </c>
      <c r="E8476" s="2"/>
      <c r="F8476" s="2"/>
      <c r="G8476" s="2">
        <v>-11</v>
      </c>
      <c r="H8476" s="2"/>
      <c r="I8476" s="2"/>
      <c r="J8476" s="2">
        <v>-2</v>
      </c>
      <c r="K8476" s="2"/>
      <c r="L8476" s="2"/>
      <c r="M8476" s="2"/>
      <c r="N8476" s="2">
        <v>-5</v>
      </c>
      <c r="O8476" s="2">
        <v>-7</v>
      </c>
      <c r="P8476" s="2"/>
      <c r="Q8476" s="2"/>
      <c r="R8476" s="2"/>
      <c r="S8476" s="2"/>
      <c r="T8476" s="2"/>
      <c r="U8476" s="2"/>
      <c r="V8476" s="2"/>
      <c r="W8476" s="2"/>
      <c r="X8476" s="2"/>
      <c r="Y8476" s="2"/>
      <c r="Z8476" s="2"/>
      <c r="AA8476" s="2"/>
      <c r="AB8476" s="2"/>
      <c r="AC8476" s="2"/>
      <c r="AD8476" s="2"/>
      <c r="AE8476" s="2"/>
      <c r="AF8476" s="2"/>
      <c r="AG8476" s="2"/>
      <c r="AH8476" s="2"/>
      <c r="AI8476" s="2"/>
      <c r="AJ8476" s="2"/>
      <c r="AK8476" s="2"/>
      <c r="AL8476" s="2"/>
      <c r="AM8476" s="2">
        <f t="shared" si="2437"/>
        <v>-79.5</v>
      </c>
      <c r="AN8476" s="2"/>
      <c r="AO8476" s="2">
        <v>53.5</v>
      </c>
      <c r="AP8476" s="2">
        <v>13</v>
      </c>
      <c r="AQ8476" s="2">
        <v>1</v>
      </c>
      <c r="AR8476" s="2">
        <f t="shared" si="2435"/>
        <v>67.5</v>
      </c>
      <c r="AS8476" s="2"/>
      <c r="AT8476" s="2"/>
    </row>
    <row r="8477" spans="1:46" x14ac:dyDescent="0.3">
      <c r="A8477" s="1" t="s">
        <v>670</v>
      </c>
      <c r="B8477" s="1">
        <f t="shared" ref="B8477:J8477" si="2438">SUM(B8467:B8476)</f>
        <v>2053</v>
      </c>
      <c r="C8477" s="1">
        <f t="shared" si="2438"/>
        <v>221</v>
      </c>
      <c r="D8477" s="1">
        <f t="shared" si="2438"/>
        <v>25</v>
      </c>
      <c r="E8477" s="1">
        <f t="shared" si="2438"/>
        <v>0</v>
      </c>
      <c r="F8477" s="1">
        <f t="shared" si="2438"/>
        <v>0</v>
      </c>
      <c r="G8477" s="1">
        <f t="shared" si="2438"/>
        <v>531.5</v>
      </c>
      <c r="H8477" s="1">
        <f t="shared" si="2438"/>
        <v>0</v>
      </c>
      <c r="I8477" s="1">
        <f t="shared" si="2438"/>
        <v>0</v>
      </c>
      <c r="J8477" s="1">
        <f t="shared" si="2438"/>
        <v>55</v>
      </c>
      <c r="K8477" s="1"/>
      <c r="L8477" s="1">
        <f>SUM(L8467:L8476)</f>
        <v>0</v>
      </c>
      <c r="M8477" s="1"/>
      <c r="N8477" s="1">
        <f>SUM(N8467:N8476)</f>
        <v>330</v>
      </c>
      <c r="O8477" s="1">
        <f>SUM(O8467:O8476)</f>
        <v>185</v>
      </c>
      <c r="P8477" s="1">
        <f>SUM(P8467:P8476)</f>
        <v>0</v>
      </c>
      <c r="Q8477" s="1"/>
      <c r="R8477" s="1"/>
      <c r="S8477" s="1">
        <f>SUM(S8467:S8476)</f>
        <v>47</v>
      </c>
      <c r="T8477" s="1">
        <f>SUM(T8467:T8476)</f>
        <v>6</v>
      </c>
      <c r="U8477" s="1">
        <f>SUM(U8467:U8476)</f>
        <v>0</v>
      </c>
      <c r="V8477" s="1">
        <f>SUM(V8467:V8476)</f>
        <v>60</v>
      </c>
      <c r="W8477" s="1"/>
      <c r="X8477" s="1">
        <f>SUM(X8467:X8476)</f>
        <v>2</v>
      </c>
      <c r="Y8477" s="1">
        <f>SUM(Y8467:Y8476)</f>
        <v>5</v>
      </c>
      <c r="Z8477" s="1">
        <f>SUM(Z8467:Z8476)</f>
        <v>186</v>
      </c>
      <c r="AA8477" s="1"/>
      <c r="AB8477" s="1">
        <f>SUM(AB8467:AB8476)</f>
        <v>64</v>
      </c>
      <c r="AC8477" s="1"/>
      <c r="AD8477" s="1"/>
      <c r="AE8477" s="1">
        <f>SUM(AE8467:AE8476)</f>
        <v>5</v>
      </c>
      <c r="AF8477" s="1">
        <f>SUM(AF8467:AF8476)</f>
        <v>4</v>
      </c>
      <c r="AG8477" s="1">
        <f>SUM(AG8467:AG8476)</f>
        <v>28.5</v>
      </c>
      <c r="AH8477" s="1"/>
      <c r="AI8477" s="1">
        <f>SUM(AI8467:AI8476)</f>
        <v>64</v>
      </c>
      <c r="AJ8477" s="1"/>
      <c r="AK8477" s="1"/>
      <c r="AL8477" s="1"/>
      <c r="AM8477" s="1">
        <f t="shared" si="2437"/>
        <v>3872</v>
      </c>
      <c r="AN8477" s="1" t="s">
        <v>670</v>
      </c>
      <c r="AO8477" s="1">
        <f>SUM(AO8467:AO8476)</f>
        <v>8660.5499999999993</v>
      </c>
      <c r="AP8477" s="1">
        <f>SUM(AP8467:AP8476)</f>
        <v>934.61999999999807</v>
      </c>
      <c r="AQ8477" s="1">
        <f>SUM(AQ8467:AQ8476)</f>
        <v>616.82999999999993</v>
      </c>
      <c r="AR8477" s="1">
        <f t="shared" si="2435"/>
        <v>10211.999999999998</v>
      </c>
      <c r="AS8477" s="2"/>
      <c r="AT8477" s="2"/>
    </row>
    <row r="8478" spans="1:46" x14ac:dyDescent="0.3">
      <c r="A8478" s="2" t="s">
        <v>59</v>
      </c>
      <c r="B8478" s="2">
        <v>-60</v>
      </c>
      <c r="C8478" s="2"/>
      <c r="D8478" s="2">
        <v>-1</v>
      </c>
      <c r="E8478" s="2"/>
      <c r="F8478" s="2"/>
      <c r="G8478" s="2">
        <v>-6</v>
      </c>
      <c r="H8478" s="2"/>
      <c r="I8478" s="2"/>
      <c r="J8478" s="2"/>
      <c r="K8478" s="2"/>
      <c r="L8478" s="2"/>
      <c r="M8478" s="2"/>
      <c r="N8478" s="2"/>
      <c r="O8478" s="2"/>
      <c r="P8478" s="2"/>
      <c r="Q8478" s="2"/>
      <c r="R8478" s="2"/>
      <c r="S8478" s="2"/>
      <c r="T8478" s="2"/>
      <c r="U8478" s="2"/>
      <c r="V8478" s="2"/>
      <c r="W8478" s="2"/>
      <c r="X8478" s="2"/>
      <c r="Y8478" s="2"/>
      <c r="Z8478" s="2">
        <v>-1</v>
      </c>
      <c r="AA8478" s="2"/>
      <c r="AB8478" s="2"/>
      <c r="AC8478" s="2"/>
      <c r="AD8478" s="2"/>
      <c r="AE8478" s="2"/>
      <c r="AF8478" s="2"/>
      <c r="AG8478" s="2"/>
      <c r="AH8478" s="2"/>
      <c r="AI8478" s="2"/>
      <c r="AJ8478" s="2"/>
      <c r="AK8478" s="2"/>
      <c r="AL8478" s="2"/>
      <c r="AM8478" s="2">
        <f t="shared" si="2437"/>
        <v>-68</v>
      </c>
      <c r="AN8478" s="2"/>
      <c r="AO8478" s="2">
        <v>60</v>
      </c>
      <c r="AP8478" s="2">
        <v>6</v>
      </c>
      <c r="AQ8478" s="2">
        <v>1</v>
      </c>
      <c r="AR8478" s="2">
        <f t="shared" si="2435"/>
        <v>67</v>
      </c>
      <c r="AS8478" s="2"/>
      <c r="AT8478" s="2"/>
    </row>
    <row r="8479" spans="1:46" x14ac:dyDescent="0.3">
      <c r="A8479" s="2" t="s">
        <v>1273</v>
      </c>
      <c r="B8479" s="2">
        <v>-112</v>
      </c>
      <c r="C8479" s="2"/>
      <c r="D8479" s="2"/>
      <c r="E8479" s="2"/>
      <c r="F8479" s="2"/>
      <c r="G8479" s="2">
        <v>-1</v>
      </c>
      <c r="H8479" s="2"/>
      <c r="I8479" s="2"/>
      <c r="J8479" s="2"/>
      <c r="K8479" s="2"/>
      <c r="L8479" s="2"/>
      <c r="M8479" s="2"/>
      <c r="N8479" s="2">
        <v>-9</v>
      </c>
      <c r="O8479" s="2">
        <v>-10</v>
      </c>
      <c r="P8479" s="2"/>
      <c r="Q8479" s="2"/>
      <c r="R8479" s="2"/>
      <c r="S8479" s="2"/>
      <c r="T8479" s="2"/>
      <c r="U8479" s="2"/>
      <c r="V8479" s="2"/>
      <c r="W8479" s="2"/>
      <c r="X8479" s="2"/>
      <c r="Y8479" s="2"/>
      <c r="Z8479" s="2"/>
      <c r="AA8479" s="2"/>
      <c r="AB8479" s="2">
        <v>-2</v>
      </c>
      <c r="AC8479" s="2"/>
      <c r="AD8479" s="2"/>
      <c r="AE8479" s="2"/>
      <c r="AF8479" s="2"/>
      <c r="AG8479" s="2"/>
      <c r="AH8479" s="2"/>
      <c r="AI8479" s="2"/>
      <c r="AJ8479" s="2"/>
      <c r="AK8479" s="2"/>
      <c r="AL8479" s="2"/>
      <c r="AM8479" s="2">
        <f t="shared" si="2437"/>
        <v>-134</v>
      </c>
      <c r="AN8479" s="2"/>
      <c r="AO8479" s="2">
        <v>112</v>
      </c>
      <c r="AP8479" s="2">
        <v>1</v>
      </c>
      <c r="AQ8479" s="2"/>
      <c r="AR8479" s="2">
        <f t="shared" si="2435"/>
        <v>113</v>
      </c>
      <c r="AS8479" s="2"/>
      <c r="AT8479" s="2"/>
    </row>
    <row r="8480" spans="1:46" x14ac:dyDescent="0.3">
      <c r="A8480" s="2" t="s">
        <v>904</v>
      </c>
      <c r="B8480" s="2">
        <v>-50</v>
      </c>
      <c r="C8480" s="2"/>
      <c r="D8480" s="2"/>
      <c r="E8480" s="2"/>
      <c r="F8480" s="2"/>
      <c r="G8480" s="2"/>
      <c r="H8480" s="2"/>
      <c r="I8480" s="2"/>
      <c r="J8480" s="2"/>
      <c r="K8480" s="2"/>
      <c r="L8480" s="2"/>
      <c r="M8480" s="2"/>
      <c r="N8480" s="2"/>
      <c r="O8480" s="2">
        <v>-6</v>
      </c>
      <c r="P8480" s="2"/>
      <c r="Q8480" s="2"/>
      <c r="R8480" s="2"/>
      <c r="S8480" s="2"/>
      <c r="T8480" s="2"/>
      <c r="U8480" s="2"/>
      <c r="V8480" s="2"/>
      <c r="W8480" s="2"/>
      <c r="X8480" s="2"/>
      <c r="Y8480" s="2"/>
      <c r="Z8480" s="2"/>
      <c r="AA8480" s="2"/>
      <c r="AB8480" s="2"/>
      <c r="AC8480" s="2"/>
      <c r="AD8480" s="2"/>
      <c r="AE8480" s="2"/>
      <c r="AF8480" s="2"/>
      <c r="AG8480" s="2"/>
      <c r="AH8480" s="2"/>
      <c r="AI8480" s="2"/>
      <c r="AJ8480" s="2"/>
      <c r="AK8480" s="2"/>
      <c r="AL8480" s="2"/>
      <c r="AM8480" s="2">
        <f t="shared" si="2437"/>
        <v>-56</v>
      </c>
      <c r="AN8480" s="2"/>
      <c r="AO8480" s="2">
        <v>50</v>
      </c>
      <c r="AP8480" s="2"/>
      <c r="AQ8480" s="2"/>
      <c r="AR8480" s="2">
        <f t="shared" si="2435"/>
        <v>50</v>
      </c>
      <c r="AS8480" s="2"/>
      <c r="AT8480" s="2"/>
    </row>
    <row r="8481" spans="1:46" x14ac:dyDescent="0.3">
      <c r="A8481" s="2" t="s">
        <v>1019</v>
      </c>
      <c r="B8481" s="2">
        <v>-74</v>
      </c>
      <c r="C8481" s="2"/>
      <c r="D8481" s="2"/>
      <c r="E8481" s="2"/>
      <c r="F8481" s="2"/>
      <c r="G8481" s="2">
        <v>-11</v>
      </c>
      <c r="H8481" s="2"/>
      <c r="I8481" s="2"/>
      <c r="J8481" s="2"/>
      <c r="K8481" s="2"/>
      <c r="L8481" s="2"/>
      <c r="M8481" s="2"/>
      <c r="N8481" s="2">
        <v>-3</v>
      </c>
      <c r="O8481" s="2">
        <v>-5</v>
      </c>
      <c r="P8481" s="2"/>
      <c r="Q8481" s="2"/>
      <c r="R8481" s="2"/>
      <c r="S8481" s="2"/>
      <c r="T8481" s="2"/>
      <c r="U8481" s="2"/>
      <c r="V8481" s="2"/>
      <c r="W8481" s="2"/>
      <c r="X8481" s="2"/>
      <c r="Y8481" s="2"/>
      <c r="Z8481" s="2"/>
      <c r="AA8481" s="2"/>
      <c r="AB8481" s="2">
        <v>-28</v>
      </c>
      <c r="AC8481" s="2"/>
      <c r="AD8481" s="2"/>
      <c r="AE8481" s="2"/>
      <c r="AF8481" s="2"/>
      <c r="AG8481" s="2"/>
      <c r="AH8481" s="2"/>
      <c r="AI8481" s="2"/>
      <c r="AJ8481" s="2"/>
      <c r="AK8481" s="2"/>
      <c r="AL8481" s="2"/>
      <c r="AM8481" s="2">
        <f t="shared" si="2437"/>
        <v>-121</v>
      </c>
      <c r="AN8481" s="2"/>
      <c r="AO8481" s="2">
        <v>74</v>
      </c>
      <c r="AP8481" s="2">
        <v>11</v>
      </c>
      <c r="AQ8481" s="2"/>
      <c r="AR8481" s="2">
        <f t="shared" si="2435"/>
        <v>85</v>
      </c>
      <c r="AS8481" s="2"/>
      <c r="AT8481" s="2"/>
    </row>
    <row r="8482" spans="1:46" x14ac:dyDescent="0.3">
      <c r="A8482" s="2" t="s">
        <v>908</v>
      </c>
      <c r="B8482" s="2">
        <v>-191</v>
      </c>
      <c r="C8482" s="2">
        <v>-2</v>
      </c>
      <c r="D8482" s="2"/>
      <c r="E8482" s="2"/>
      <c r="F8482" s="2"/>
      <c r="G8482" s="2">
        <v>-20</v>
      </c>
      <c r="H8482" s="2"/>
      <c r="I8482" s="2"/>
      <c r="J8482" s="2">
        <v>-5</v>
      </c>
      <c r="K8482" s="2"/>
      <c r="L8482" s="2"/>
      <c r="M8482" s="2"/>
      <c r="N8482" s="2"/>
      <c r="O8482" s="2">
        <v>-5</v>
      </c>
      <c r="P8482" s="2"/>
      <c r="Q8482" s="2"/>
      <c r="R8482" s="2"/>
      <c r="S8482" s="2"/>
      <c r="T8482" s="2"/>
      <c r="U8482" s="2"/>
      <c r="V8482" s="2"/>
      <c r="W8482" s="2"/>
      <c r="X8482" s="2"/>
      <c r="Y8482" s="2"/>
      <c r="Z8482" s="2"/>
      <c r="AA8482" s="2"/>
      <c r="AB8482" s="2"/>
      <c r="AC8482" s="2"/>
      <c r="AD8482" s="2"/>
      <c r="AE8482" s="2"/>
      <c r="AF8482" s="2"/>
      <c r="AG8482" s="2"/>
      <c r="AH8482" s="2"/>
      <c r="AI8482" s="2"/>
      <c r="AJ8482" s="2"/>
      <c r="AK8482" s="2"/>
      <c r="AL8482" s="2"/>
      <c r="AM8482" s="2">
        <f t="shared" si="2437"/>
        <v>-223</v>
      </c>
      <c r="AN8482" s="2"/>
      <c r="AO8482" s="2">
        <v>191</v>
      </c>
      <c r="AP8482" s="2">
        <v>25</v>
      </c>
      <c r="AQ8482" s="2">
        <v>2</v>
      </c>
      <c r="AR8482" s="2">
        <f t="shared" si="2435"/>
        <v>218</v>
      </c>
      <c r="AS8482" s="2"/>
      <c r="AT8482" s="2"/>
    </row>
    <row r="8483" spans="1:46" x14ac:dyDescent="0.3">
      <c r="A8483" s="2" t="s">
        <v>728</v>
      </c>
      <c r="B8483" s="2">
        <v>-199</v>
      </c>
      <c r="C8483" s="2"/>
      <c r="D8483" s="2"/>
      <c r="E8483" s="2"/>
      <c r="F8483" s="2"/>
      <c r="G8483" s="2">
        <v>-5</v>
      </c>
      <c r="H8483" s="2"/>
      <c r="I8483" s="2"/>
      <c r="J8483" s="2"/>
      <c r="K8483" s="2"/>
      <c r="L8483" s="2"/>
      <c r="M8483" s="2"/>
      <c r="N8483" s="2">
        <v>-23</v>
      </c>
      <c r="O8483" s="2"/>
      <c r="P8483" s="2"/>
      <c r="Q8483" s="2"/>
      <c r="R8483" s="2"/>
      <c r="S8483" s="2"/>
      <c r="T8483" s="2"/>
      <c r="U8483" s="2"/>
      <c r="V8483" s="2"/>
      <c r="W8483" s="2"/>
      <c r="X8483" s="2"/>
      <c r="Y8483" s="2"/>
      <c r="Z8483" s="2"/>
      <c r="AA8483" s="2"/>
      <c r="AB8483" s="2"/>
      <c r="AC8483" s="2"/>
      <c r="AD8483" s="2"/>
      <c r="AE8483" s="2"/>
      <c r="AF8483" s="2"/>
      <c r="AG8483" s="2"/>
      <c r="AH8483" s="2"/>
      <c r="AI8483" s="2"/>
      <c r="AJ8483" s="2"/>
      <c r="AK8483" s="2"/>
      <c r="AL8483" s="2"/>
      <c r="AM8483" s="2">
        <f t="shared" si="2437"/>
        <v>-227</v>
      </c>
      <c r="AN8483" s="2"/>
      <c r="AO8483" s="2">
        <v>199</v>
      </c>
      <c r="AP8483" s="2">
        <v>28</v>
      </c>
      <c r="AQ8483" s="2"/>
      <c r="AR8483" s="2">
        <f t="shared" si="2435"/>
        <v>227</v>
      </c>
      <c r="AS8483" s="2"/>
      <c r="AT8483" s="2"/>
    </row>
    <row r="8484" spans="1:46" x14ac:dyDescent="0.3">
      <c r="A8484" s="2" t="s">
        <v>998</v>
      </c>
      <c r="B8484" s="2">
        <v>-131</v>
      </c>
      <c r="C8484" s="2">
        <v>-3</v>
      </c>
      <c r="D8484" s="2"/>
      <c r="E8484" s="2"/>
      <c r="F8484" s="2"/>
      <c r="G8484" s="2">
        <v>-25</v>
      </c>
      <c r="H8484" s="2"/>
      <c r="I8484" s="2"/>
      <c r="J8484" s="2">
        <v>-2</v>
      </c>
      <c r="K8484" s="2"/>
      <c r="L8484" s="2"/>
      <c r="M8484" s="2"/>
      <c r="N8484" s="2"/>
      <c r="O8484" s="2">
        <v>-10</v>
      </c>
      <c r="P8484" s="2"/>
      <c r="Q8484" s="2"/>
      <c r="R8484" s="2"/>
      <c r="S8484" s="2"/>
      <c r="T8484" s="2"/>
      <c r="U8484" s="2"/>
      <c r="V8484" s="2"/>
      <c r="W8484" s="2"/>
      <c r="X8484" s="2"/>
      <c r="Y8484" s="2"/>
      <c r="Z8484" s="2"/>
      <c r="AA8484" s="2"/>
      <c r="AB8484" s="2">
        <v>-1</v>
      </c>
      <c r="AC8484" s="2"/>
      <c r="AD8484" s="2"/>
      <c r="AE8484" s="2"/>
      <c r="AF8484" s="2"/>
      <c r="AG8484" s="2"/>
      <c r="AH8484" s="2"/>
      <c r="AI8484" s="2"/>
      <c r="AJ8484" s="2"/>
      <c r="AK8484" s="2"/>
      <c r="AL8484" s="2"/>
      <c r="AM8484" s="2">
        <f t="shared" si="2437"/>
        <v>-172</v>
      </c>
      <c r="AN8484" s="2"/>
      <c r="AO8484" s="2">
        <v>131</v>
      </c>
      <c r="AP8484" s="2">
        <v>27</v>
      </c>
      <c r="AQ8484" s="2">
        <v>3</v>
      </c>
      <c r="AR8484" s="2">
        <f t="shared" si="2435"/>
        <v>161</v>
      </c>
      <c r="AS8484" s="2"/>
      <c r="AT8484" s="2"/>
    </row>
    <row r="8485" spans="1:46" x14ac:dyDescent="0.3">
      <c r="A8485" s="2" t="s">
        <v>117</v>
      </c>
      <c r="B8485" s="2">
        <v>630</v>
      </c>
      <c r="C8485" s="2"/>
      <c r="D8485" s="2">
        <v>10</v>
      </c>
      <c r="E8485" s="2"/>
      <c r="F8485" s="2"/>
      <c r="G8485" s="2">
        <v>64</v>
      </c>
      <c r="H8485" s="2"/>
      <c r="I8485" s="2"/>
      <c r="J8485" s="2"/>
      <c r="K8485" s="2"/>
      <c r="L8485" s="2"/>
      <c r="M8485" s="2"/>
      <c r="N8485" s="2"/>
      <c r="O8485" s="2"/>
      <c r="P8485" s="2"/>
      <c r="Q8485" s="2"/>
      <c r="R8485" s="2"/>
      <c r="S8485" s="2"/>
      <c r="T8485" s="2"/>
      <c r="U8485" s="2"/>
      <c r="V8485" s="2"/>
      <c r="W8485" s="2"/>
      <c r="X8485" s="2"/>
      <c r="Y8485" s="2"/>
      <c r="Z8485" s="2"/>
      <c r="AA8485" s="2"/>
      <c r="AB8485" s="2">
        <v>15</v>
      </c>
      <c r="AC8485" s="2"/>
      <c r="AD8485" s="2"/>
      <c r="AE8485" s="2"/>
      <c r="AF8485" s="2"/>
      <c r="AG8485" s="2"/>
      <c r="AH8485" s="2"/>
      <c r="AI8485" s="2"/>
      <c r="AJ8485" s="2"/>
      <c r="AK8485" s="2"/>
      <c r="AL8485" s="2"/>
      <c r="AM8485" s="2">
        <f t="shared" si="2437"/>
        <v>719</v>
      </c>
      <c r="AN8485" s="2"/>
      <c r="AO8485" s="2">
        <v>-358</v>
      </c>
      <c r="AP8485" s="2">
        <v>-336</v>
      </c>
      <c r="AQ8485" s="2"/>
      <c r="AR8485" s="2">
        <f t="shared" si="2435"/>
        <v>-694</v>
      </c>
      <c r="AS8485" s="2"/>
      <c r="AT8485" s="2"/>
    </row>
    <row r="8486" spans="1:46" x14ac:dyDescent="0.3">
      <c r="A8486" s="2" t="s">
        <v>118</v>
      </c>
      <c r="B8486" s="2"/>
      <c r="C8486" s="2"/>
      <c r="D8486" s="2"/>
      <c r="E8486" s="2"/>
      <c r="F8486" s="2"/>
      <c r="G8486" s="2"/>
      <c r="H8486" s="2"/>
      <c r="I8486" s="2"/>
      <c r="J8486" s="2"/>
      <c r="K8486" s="2"/>
      <c r="L8486" s="2"/>
      <c r="M8486" s="2"/>
      <c r="N8486" s="2"/>
      <c r="O8486" s="2"/>
      <c r="P8486" s="2"/>
      <c r="Q8486" s="2"/>
      <c r="R8486" s="2"/>
      <c r="S8486" s="2"/>
      <c r="T8486" s="2"/>
      <c r="U8486" s="2"/>
      <c r="V8486" s="2"/>
      <c r="W8486" s="2"/>
      <c r="X8486" s="2"/>
      <c r="Y8486" s="2"/>
      <c r="Z8486" s="2"/>
      <c r="AA8486" s="2"/>
      <c r="AB8486" s="2"/>
      <c r="AC8486" s="2"/>
      <c r="AD8486" s="2"/>
      <c r="AE8486" s="2"/>
      <c r="AF8486" s="2"/>
      <c r="AG8486" s="2"/>
      <c r="AH8486" s="2"/>
      <c r="AI8486" s="2"/>
      <c r="AJ8486" s="2"/>
      <c r="AK8486" s="2"/>
      <c r="AL8486" s="2"/>
      <c r="AM8486" s="2"/>
      <c r="AN8486" s="2"/>
      <c r="AO8486" s="2"/>
      <c r="AP8486" s="2"/>
      <c r="AQ8486" s="2"/>
      <c r="AR8486" s="2"/>
      <c r="AS8486" s="2"/>
      <c r="AT8486" s="2"/>
    </row>
    <row r="8487" spans="1:46" x14ac:dyDescent="0.3">
      <c r="A8487" s="1" t="s">
        <v>672</v>
      </c>
      <c r="B8487" s="1">
        <f t="shared" ref="B8487:J8487" si="2439">SUM(B8477:B8486)</f>
        <v>1866</v>
      </c>
      <c r="C8487" s="1">
        <f t="shared" si="2439"/>
        <v>216</v>
      </c>
      <c r="D8487" s="1">
        <f t="shared" si="2439"/>
        <v>34</v>
      </c>
      <c r="E8487" s="1">
        <f t="shared" si="2439"/>
        <v>0</v>
      </c>
      <c r="F8487" s="1">
        <f t="shared" si="2439"/>
        <v>0</v>
      </c>
      <c r="G8487" s="1">
        <f t="shared" si="2439"/>
        <v>527.5</v>
      </c>
      <c r="H8487" s="1">
        <f t="shared" si="2439"/>
        <v>0</v>
      </c>
      <c r="I8487" s="1">
        <f t="shared" si="2439"/>
        <v>0</v>
      </c>
      <c r="J8487" s="1">
        <f t="shared" si="2439"/>
        <v>48</v>
      </c>
      <c r="K8487" s="1"/>
      <c r="L8487" s="1">
        <f>SUM(L8477:L8486)</f>
        <v>0</v>
      </c>
      <c r="M8487" s="1"/>
      <c r="N8487" s="1">
        <f>SUM(N8477:N8486)</f>
        <v>295</v>
      </c>
      <c r="O8487" s="1">
        <f>SUM(O8477:O8486)</f>
        <v>149</v>
      </c>
      <c r="P8487" s="1">
        <f>SUM(P8477:P8486)</f>
        <v>0</v>
      </c>
      <c r="Q8487" s="1"/>
      <c r="R8487" s="1"/>
      <c r="S8487" s="1">
        <f>SUM(S8477:S8486)</f>
        <v>47</v>
      </c>
      <c r="T8487" s="1">
        <f>SUM(T8477:T8486)</f>
        <v>6</v>
      </c>
      <c r="U8487" s="1">
        <f>SUM(U8477:U8486)</f>
        <v>0</v>
      </c>
      <c r="V8487" s="1">
        <f>SUM(V8477:V8486)</f>
        <v>60</v>
      </c>
      <c r="W8487" s="1"/>
      <c r="X8487" s="1">
        <f>SUM(X8477:X8486)</f>
        <v>2</v>
      </c>
      <c r="Y8487" s="1">
        <f>SUM(Y8477:Y8486)</f>
        <v>5</v>
      </c>
      <c r="Z8487" s="1">
        <f>SUM(Z8477:Z8486)</f>
        <v>185</v>
      </c>
      <c r="AA8487" s="1"/>
      <c r="AB8487" s="1">
        <f>SUM(AB8477:AB8486)</f>
        <v>48</v>
      </c>
      <c r="AC8487" s="1"/>
      <c r="AD8487" s="1"/>
      <c r="AE8487" s="1">
        <f>SUM(AE8477:AE8486)</f>
        <v>5</v>
      </c>
      <c r="AF8487" s="1">
        <f>SUM(AF8477:AF8486)</f>
        <v>4</v>
      </c>
      <c r="AG8487" s="1">
        <f>SUM(AG8477:AG8486)</f>
        <v>28.5</v>
      </c>
      <c r="AH8487" s="1"/>
      <c r="AI8487" s="1">
        <f>SUM(AI8477:AI8486)</f>
        <v>64</v>
      </c>
      <c r="AJ8487" s="1"/>
      <c r="AK8487" s="1"/>
      <c r="AL8487" s="1"/>
      <c r="AM8487" s="1">
        <f>SUM(B8487:AI8487)</f>
        <v>3590</v>
      </c>
      <c r="AN8487" s="1" t="s">
        <v>672</v>
      </c>
      <c r="AO8487" s="1">
        <f>SUM(AO8477:AO8486)</f>
        <v>9119.5499999999993</v>
      </c>
      <c r="AP8487" s="1">
        <f>SUM(AP8477:AP8486)</f>
        <v>696.61999999999807</v>
      </c>
      <c r="AQ8487" s="1">
        <f>SUM(AQ8477:AQ8486)</f>
        <v>622.82999999999993</v>
      </c>
      <c r="AR8487" s="1">
        <f>SUM(AO8487:AQ8487)</f>
        <v>10438.999999999998</v>
      </c>
      <c r="AS8487" s="2"/>
      <c r="AT8487" s="2"/>
    </row>
    <row r="8488" spans="1:46" x14ac:dyDescent="0.3">
      <c r="A8488" s="2" t="s">
        <v>1273</v>
      </c>
      <c r="B8488" s="2">
        <v>-32</v>
      </c>
      <c r="C8488" s="2"/>
      <c r="D8488" s="2"/>
      <c r="E8488" s="2"/>
      <c r="F8488" s="2"/>
      <c r="G8488" s="2">
        <v>-22</v>
      </c>
      <c r="H8488" s="2"/>
      <c r="I8488" s="2"/>
      <c r="J8488" s="2"/>
      <c r="K8488" s="2"/>
      <c r="L8488" s="2"/>
      <c r="M8488" s="2"/>
      <c r="N8488" s="2">
        <v>-4</v>
      </c>
      <c r="O8488" s="2"/>
      <c r="P8488" s="2"/>
      <c r="Q8488" s="2"/>
      <c r="R8488" s="2"/>
      <c r="S8488" s="2"/>
      <c r="T8488" s="2"/>
      <c r="U8488" s="2"/>
      <c r="V8488" s="2"/>
      <c r="W8488" s="2"/>
      <c r="X8488" s="2"/>
      <c r="Y8488" s="2"/>
      <c r="Z8488" s="2"/>
      <c r="AA8488" s="2"/>
      <c r="AB8488" s="2">
        <v>-7</v>
      </c>
      <c r="AC8488" s="2"/>
      <c r="AD8488" s="2"/>
      <c r="AE8488" s="2"/>
      <c r="AF8488" s="2"/>
      <c r="AG8488" s="2"/>
      <c r="AH8488" s="2"/>
      <c r="AI8488" s="2"/>
      <c r="AJ8488" s="2"/>
      <c r="AK8488" s="2"/>
      <c r="AL8488" s="2"/>
      <c r="AM8488" s="2">
        <f>SUM(B8488:AI8488)</f>
        <v>-65</v>
      </c>
      <c r="AN8488" s="2"/>
      <c r="AO8488" s="2">
        <v>32</v>
      </c>
      <c r="AP8488" s="2">
        <v>22</v>
      </c>
      <c r="AQ8488" s="2"/>
      <c r="AR8488" s="2">
        <f>SUM(AO8488:AQ8488)</f>
        <v>54</v>
      </c>
      <c r="AS8488" s="2"/>
      <c r="AT8488" s="2"/>
    </row>
    <row r="8489" spans="1:46" x14ac:dyDescent="0.3">
      <c r="A8489" s="21" t="s">
        <v>980</v>
      </c>
      <c r="B8489" s="2"/>
      <c r="C8489" s="2"/>
      <c r="D8489" s="2"/>
      <c r="E8489" s="2"/>
      <c r="F8489" s="2"/>
      <c r="G8489" s="2"/>
      <c r="H8489" s="2"/>
      <c r="I8489" s="2"/>
      <c r="J8489" s="2"/>
      <c r="K8489" s="2"/>
      <c r="L8489" s="2"/>
      <c r="M8489" s="2"/>
      <c r="N8489" s="2"/>
      <c r="O8489" s="2"/>
      <c r="P8489" s="2"/>
      <c r="Q8489" s="2"/>
      <c r="R8489" s="2"/>
      <c r="S8489" s="2"/>
      <c r="T8489" s="2"/>
      <c r="U8489" s="2"/>
      <c r="V8489" s="2"/>
      <c r="W8489" s="2"/>
      <c r="X8489" s="2"/>
      <c r="Y8489" s="2"/>
      <c r="Z8489" s="2"/>
      <c r="AA8489" s="2"/>
      <c r="AB8489" s="2"/>
      <c r="AC8489" s="2"/>
      <c r="AD8489" s="2"/>
      <c r="AE8489" s="2">
        <v>-5</v>
      </c>
      <c r="AF8489" s="2"/>
      <c r="AG8489" s="2"/>
      <c r="AH8489" s="2"/>
      <c r="AI8489" s="2"/>
      <c r="AJ8489" s="2"/>
      <c r="AK8489" s="2"/>
      <c r="AL8489" s="2"/>
      <c r="AM8489" s="2">
        <f>SUM(B8489:AI8489)</f>
        <v>-5</v>
      </c>
      <c r="AN8489" s="2"/>
      <c r="AO8489" s="2">
        <v>0</v>
      </c>
      <c r="AP8489" s="2"/>
      <c r="AQ8489" s="2"/>
      <c r="AR8489" s="2">
        <f>SUM(AO8489:AQ8489)</f>
        <v>0</v>
      </c>
      <c r="AS8489" s="21" t="s">
        <v>1122</v>
      </c>
      <c r="AT8489" s="2"/>
    </row>
    <row r="8490" spans="1:46" x14ac:dyDescent="0.3">
      <c r="A8490" s="2" t="s">
        <v>728</v>
      </c>
      <c r="B8490" s="2">
        <v>-286</v>
      </c>
      <c r="C8490" s="2"/>
      <c r="D8490" s="2"/>
      <c r="E8490" s="2"/>
      <c r="F8490" s="2"/>
      <c r="G8490" s="2">
        <v>-45</v>
      </c>
      <c r="H8490" s="2"/>
      <c r="I8490" s="2"/>
      <c r="J8490" s="2">
        <v>-5</v>
      </c>
      <c r="K8490" s="2"/>
      <c r="L8490" s="2"/>
      <c r="M8490" s="2"/>
      <c r="N8490" s="2"/>
      <c r="O8490" s="2">
        <v>-10</v>
      </c>
      <c r="P8490" s="2"/>
      <c r="Q8490" s="2"/>
      <c r="R8490" s="2"/>
      <c r="S8490" s="2"/>
      <c r="T8490" s="2"/>
      <c r="U8490" s="2"/>
      <c r="V8490" s="2"/>
      <c r="W8490" s="2"/>
      <c r="X8490" s="2"/>
      <c r="Y8490" s="2"/>
      <c r="Z8490" s="2"/>
      <c r="AA8490" s="2"/>
      <c r="AB8490" s="2"/>
      <c r="AC8490" s="2"/>
      <c r="AD8490" s="2"/>
      <c r="AE8490" s="2"/>
      <c r="AF8490" s="2"/>
      <c r="AG8490" s="2"/>
      <c r="AH8490" s="2"/>
      <c r="AI8490" s="2"/>
      <c r="AJ8490" s="2"/>
      <c r="AK8490" s="2"/>
      <c r="AL8490" s="2"/>
      <c r="AM8490" s="2">
        <f>SUM(B8490:AI8490)</f>
        <v>-346</v>
      </c>
      <c r="AN8490" s="2"/>
      <c r="AO8490" s="2">
        <v>286</v>
      </c>
      <c r="AP8490" s="2">
        <v>50</v>
      </c>
      <c r="AQ8490" s="2"/>
      <c r="AR8490" s="2">
        <f>SUM(AO8490:AQ8490)</f>
        <v>336</v>
      </c>
      <c r="AS8490" s="2"/>
      <c r="AT8490" s="2"/>
    </row>
    <row r="8491" spans="1:46" x14ac:dyDescent="0.3">
      <c r="A8491" s="2" t="s">
        <v>117</v>
      </c>
      <c r="B8491" s="2">
        <v>630</v>
      </c>
      <c r="C8491" s="2"/>
      <c r="D8491" s="2">
        <v>5</v>
      </c>
      <c r="E8491" s="2"/>
      <c r="F8491" s="2"/>
      <c r="G8491" s="2"/>
      <c r="H8491" s="2"/>
      <c r="I8491" s="2"/>
      <c r="J8491" s="2"/>
      <c r="K8491" s="2"/>
      <c r="L8491" s="2"/>
      <c r="M8491" s="2"/>
      <c r="N8491" s="2"/>
      <c r="O8491" s="2"/>
      <c r="P8491" s="2"/>
      <c r="Q8491" s="2"/>
      <c r="R8491" s="2"/>
      <c r="S8491" s="2"/>
      <c r="T8491" s="2"/>
      <c r="U8491" s="2"/>
      <c r="V8491" s="2"/>
      <c r="W8491" s="2"/>
      <c r="X8491" s="2"/>
      <c r="Y8491" s="2"/>
      <c r="Z8491" s="2"/>
      <c r="AA8491" s="2"/>
      <c r="AB8491" s="2">
        <v>60</v>
      </c>
      <c r="AC8491" s="2"/>
      <c r="AD8491" s="2"/>
      <c r="AE8491" s="2"/>
      <c r="AF8491" s="2"/>
      <c r="AG8491" s="2"/>
      <c r="AH8491" s="2"/>
      <c r="AI8491" s="2"/>
      <c r="AJ8491" s="2"/>
      <c r="AK8491" s="2"/>
      <c r="AL8491" s="2"/>
      <c r="AM8491" s="2">
        <f>SUM(B8491:AI8491)</f>
        <v>695</v>
      </c>
      <c r="AN8491" s="2"/>
      <c r="AO8491" s="2"/>
      <c r="AP8491" s="2"/>
      <c r="AQ8491" s="2"/>
      <c r="AR8491" s="2"/>
      <c r="AS8491" s="2"/>
      <c r="AT8491" s="2"/>
    </row>
    <row r="8492" spans="1:46" x14ac:dyDescent="0.3">
      <c r="A8492" s="2" t="s">
        <v>118</v>
      </c>
      <c r="B8492" s="2"/>
      <c r="C8492" s="2"/>
      <c r="D8492" s="2"/>
      <c r="E8492" s="2"/>
      <c r="F8492" s="2"/>
      <c r="G8492" s="2"/>
      <c r="H8492" s="2"/>
      <c r="I8492" s="2"/>
      <c r="J8492" s="2"/>
      <c r="K8492" s="2"/>
      <c r="L8492" s="2"/>
      <c r="M8492" s="2"/>
      <c r="N8492" s="2"/>
      <c r="O8492" s="2"/>
      <c r="P8492" s="2"/>
      <c r="Q8492" s="2"/>
      <c r="R8492" s="2"/>
      <c r="S8492" s="2"/>
      <c r="T8492" s="2"/>
      <c r="U8492" s="2"/>
      <c r="V8492" s="2"/>
      <c r="W8492" s="2"/>
      <c r="X8492" s="2"/>
      <c r="Y8492" s="2"/>
      <c r="Z8492" s="2"/>
      <c r="AA8492" s="2"/>
      <c r="AB8492" s="2"/>
      <c r="AC8492" s="2"/>
      <c r="AD8492" s="2"/>
      <c r="AE8492" s="2"/>
      <c r="AF8492" s="2"/>
      <c r="AG8492" s="2"/>
      <c r="AH8492" s="2"/>
      <c r="AI8492" s="2"/>
      <c r="AJ8492" s="2"/>
      <c r="AK8492" s="2"/>
      <c r="AL8492" s="2"/>
      <c r="AM8492" s="2"/>
      <c r="AN8492" s="2"/>
      <c r="AO8492" s="2">
        <v>-336</v>
      </c>
      <c r="AP8492" s="2">
        <v>-336</v>
      </c>
      <c r="AQ8492" s="2"/>
      <c r="AR8492" s="2">
        <f t="shared" ref="AR8492:AR8499" si="2440">SUM(AO8492:AQ8492)</f>
        <v>-672</v>
      </c>
      <c r="AS8492" s="2"/>
      <c r="AT8492" s="2"/>
    </row>
    <row r="8493" spans="1:46" x14ac:dyDescent="0.3">
      <c r="A8493" s="1" t="s">
        <v>116</v>
      </c>
      <c r="B8493" s="1">
        <f t="shared" ref="B8493:J8493" si="2441">SUM(B8487:B8492)</f>
        <v>2178</v>
      </c>
      <c r="C8493" s="1">
        <f t="shared" si="2441"/>
        <v>216</v>
      </c>
      <c r="D8493" s="1">
        <f t="shared" si="2441"/>
        <v>39</v>
      </c>
      <c r="E8493" s="1">
        <f t="shared" si="2441"/>
        <v>0</v>
      </c>
      <c r="F8493" s="1">
        <f t="shared" si="2441"/>
        <v>0</v>
      </c>
      <c r="G8493" s="1">
        <f t="shared" si="2441"/>
        <v>460.5</v>
      </c>
      <c r="H8493" s="1">
        <f t="shared" si="2441"/>
        <v>0</v>
      </c>
      <c r="I8493" s="1">
        <f t="shared" si="2441"/>
        <v>0</v>
      </c>
      <c r="J8493" s="1">
        <f t="shared" si="2441"/>
        <v>43</v>
      </c>
      <c r="K8493" s="1"/>
      <c r="L8493" s="1">
        <f>SUM(L8487:L8492)</f>
        <v>0</v>
      </c>
      <c r="M8493" s="1"/>
      <c r="N8493" s="1">
        <f>SUM(N8487:N8492)</f>
        <v>291</v>
      </c>
      <c r="O8493" s="1">
        <f>SUM(O8487:O8492)</f>
        <v>139</v>
      </c>
      <c r="P8493" s="1">
        <f>SUM(P8487:P8492)</f>
        <v>0</v>
      </c>
      <c r="Q8493" s="1"/>
      <c r="R8493" s="1"/>
      <c r="S8493" s="1">
        <f>SUM(S8487:S8492)</f>
        <v>47</v>
      </c>
      <c r="T8493" s="1">
        <f>SUM(T8487:T8492)</f>
        <v>6</v>
      </c>
      <c r="U8493" s="1">
        <f>SUM(U8487:U8492)</f>
        <v>0</v>
      </c>
      <c r="V8493" s="1">
        <f>SUM(V8487:V8492)</f>
        <v>60</v>
      </c>
      <c r="W8493" s="1"/>
      <c r="X8493" s="1">
        <f>SUM(X8487:X8492)</f>
        <v>2</v>
      </c>
      <c r="Y8493" s="1">
        <f>SUM(Y8487:Y8492)</f>
        <v>5</v>
      </c>
      <c r="Z8493" s="1">
        <f>SUM(Z8487:Z8492)</f>
        <v>185</v>
      </c>
      <c r="AA8493" s="1"/>
      <c r="AB8493" s="1">
        <f>SUM(AB8487:AB8492)</f>
        <v>101</v>
      </c>
      <c r="AC8493" s="1"/>
      <c r="AD8493" s="1"/>
      <c r="AE8493" s="1">
        <f>SUM(AE8487:AE8492)</f>
        <v>0</v>
      </c>
      <c r="AF8493" s="1">
        <f>SUM(AF8487:AF8492)</f>
        <v>4</v>
      </c>
      <c r="AG8493" s="1">
        <f>SUM(AG8487:AG8492)</f>
        <v>28.5</v>
      </c>
      <c r="AH8493" s="1"/>
      <c r="AI8493" s="1">
        <f>SUM(AI8487:AI8492)</f>
        <v>64</v>
      </c>
      <c r="AJ8493" s="1"/>
      <c r="AK8493" s="1"/>
      <c r="AL8493" s="1"/>
      <c r="AM8493" s="1">
        <f t="shared" ref="AM8493:AM8500" si="2442">SUM(B8493:AI8493)</f>
        <v>3869</v>
      </c>
      <c r="AN8493" s="1" t="s">
        <v>1015</v>
      </c>
      <c r="AO8493" s="1">
        <f>SUM(AO8487:AO8492)</f>
        <v>9101.5499999999993</v>
      </c>
      <c r="AP8493" s="1">
        <f>SUM(AP8487:AP8492)</f>
        <v>432.61999999999807</v>
      </c>
      <c r="AQ8493" s="1">
        <f>SUM(AQ8487:AQ8492)</f>
        <v>622.82999999999993</v>
      </c>
      <c r="AR8493" s="1">
        <f t="shared" si="2440"/>
        <v>10156.999999999998</v>
      </c>
      <c r="AS8493" s="2"/>
      <c r="AT8493" s="2"/>
    </row>
    <row r="8494" spans="1:46" x14ac:dyDescent="0.3">
      <c r="A8494" s="2" t="s">
        <v>1019</v>
      </c>
      <c r="B8494" s="2">
        <v>-72</v>
      </c>
      <c r="C8494" s="2"/>
      <c r="D8494" s="2"/>
      <c r="E8494" s="2"/>
      <c r="F8494" s="2"/>
      <c r="G8494" s="2">
        <v>-10</v>
      </c>
      <c r="H8494" s="2"/>
      <c r="I8494" s="2"/>
      <c r="J8494" s="2"/>
      <c r="K8494" s="2"/>
      <c r="L8494" s="2"/>
      <c r="M8494" s="2"/>
      <c r="N8494" s="2">
        <v>-30</v>
      </c>
      <c r="O8494" s="2"/>
      <c r="P8494" s="2"/>
      <c r="Q8494" s="2"/>
      <c r="R8494" s="2"/>
      <c r="S8494" s="2"/>
      <c r="T8494" s="2"/>
      <c r="U8494" s="2"/>
      <c r="V8494" s="2"/>
      <c r="W8494" s="2"/>
      <c r="X8494" s="2"/>
      <c r="Y8494" s="2"/>
      <c r="Z8494" s="2"/>
      <c r="AA8494" s="2"/>
      <c r="AB8494" s="2">
        <v>-24</v>
      </c>
      <c r="AC8494" s="2"/>
      <c r="AD8494" s="2"/>
      <c r="AE8494" s="2"/>
      <c r="AF8494" s="2"/>
      <c r="AG8494" s="2"/>
      <c r="AH8494" s="2"/>
      <c r="AI8494" s="2"/>
      <c r="AJ8494" s="2"/>
      <c r="AK8494" s="2"/>
      <c r="AL8494" s="2"/>
      <c r="AM8494" s="2">
        <f t="shared" si="2442"/>
        <v>-136</v>
      </c>
      <c r="AN8494" s="2"/>
      <c r="AO8494" s="2">
        <v>72</v>
      </c>
      <c r="AP8494" s="2">
        <v>10</v>
      </c>
      <c r="AQ8494" s="2"/>
      <c r="AR8494" s="2">
        <f t="shared" si="2440"/>
        <v>82</v>
      </c>
      <c r="AS8494" s="2"/>
      <c r="AT8494" s="2"/>
    </row>
    <row r="8495" spans="1:46" x14ac:dyDescent="0.3">
      <c r="A8495" s="2" t="s">
        <v>1273</v>
      </c>
      <c r="B8495" s="2">
        <v>-2.5</v>
      </c>
      <c r="C8495" s="2"/>
      <c r="D8495" s="2"/>
      <c r="E8495" s="2"/>
      <c r="F8495" s="2"/>
      <c r="G8495" s="2">
        <v>-2</v>
      </c>
      <c r="H8495" s="2"/>
      <c r="I8495" s="2"/>
      <c r="J8495" s="2"/>
      <c r="K8495" s="2"/>
      <c r="L8495" s="2"/>
      <c r="M8495" s="2"/>
      <c r="N8495" s="2">
        <v>-2</v>
      </c>
      <c r="O8495" s="2">
        <v>-10</v>
      </c>
      <c r="P8495" s="2"/>
      <c r="Q8495" s="2"/>
      <c r="R8495" s="2"/>
      <c r="S8495" s="2"/>
      <c r="T8495" s="2"/>
      <c r="U8495" s="2"/>
      <c r="V8495" s="2"/>
      <c r="W8495" s="2"/>
      <c r="X8495" s="2"/>
      <c r="Y8495" s="2"/>
      <c r="Z8495" s="2">
        <v>-10</v>
      </c>
      <c r="AA8495" s="2"/>
      <c r="AB8495" s="2">
        <v>-6</v>
      </c>
      <c r="AC8495" s="2"/>
      <c r="AD8495" s="2"/>
      <c r="AE8495" s="2"/>
      <c r="AF8495" s="2"/>
      <c r="AG8495" s="2"/>
      <c r="AH8495" s="2"/>
      <c r="AI8495" s="2"/>
      <c r="AJ8495" s="2"/>
      <c r="AK8495" s="2"/>
      <c r="AL8495" s="2"/>
      <c r="AM8495" s="2">
        <f t="shared" si="2442"/>
        <v>-32.5</v>
      </c>
      <c r="AN8495" s="2"/>
      <c r="AO8495" s="2">
        <v>2.5</v>
      </c>
      <c r="AP8495" s="2">
        <v>2</v>
      </c>
      <c r="AQ8495" s="2"/>
      <c r="AR8495" s="2">
        <f t="shared" si="2440"/>
        <v>4.5</v>
      </c>
      <c r="AS8495" s="2"/>
      <c r="AT8495" s="2"/>
    </row>
    <row r="8496" spans="1:46" x14ac:dyDescent="0.3">
      <c r="A8496" s="2" t="s">
        <v>980</v>
      </c>
      <c r="B8496" s="2"/>
      <c r="C8496" s="2"/>
      <c r="D8496" s="2"/>
      <c r="E8496" s="2"/>
      <c r="F8496" s="2"/>
      <c r="G8496" s="2"/>
      <c r="H8496" s="2"/>
      <c r="I8496" s="2"/>
      <c r="J8496" s="2"/>
      <c r="K8496" s="2"/>
      <c r="L8496" s="2"/>
      <c r="M8496" s="2"/>
      <c r="N8496" s="2"/>
      <c r="O8496" s="2"/>
      <c r="P8496" s="2"/>
      <c r="Q8496" s="2"/>
      <c r="R8496" s="2"/>
      <c r="S8496" s="2"/>
      <c r="T8496" s="2"/>
      <c r="U8496" s="2"/>
      <c r="V8496" s="2"/>
      <c r="W8496" s="2"/>
      <c r="X8496" s="2"/>
      <c r="Y8496" s="2"/>
      <c r="Z8496" s="2"/>
      <c r="AA8496" s="2"/>
      <c r="AB8496" s="2">
        <v>-12</v>
      </c>
      <c r="AC8496" s="2"/>
      <c r="AD8496" s="2"/>
      <c r="AE8496" s="2"/>
      <c r="AF8496" s="2"/>
      <c r="AG8496" s="2"/>
      <c r="AH8496" s="2"/>
      <c r="AI8496" s="2"/>
      <c r="AJ8496" s="2"/>
      <c r="AK8496" s="2"/>
      <c r="AL8496" s="2"/>
      <c r="AM8496" s="2">
        <f t="shared" si="2442"/>
        <v>-12</v>
      </c>
      <c r="AN8496" s="2"/>
      <c r="AO8496" s="2">
        <v>0</v>
      </c>
      <c r="AP8496" s="2"/>
      <c r="AQ8496" s="2"/>
      <c r="AR8496" s="2">
        <f t="shared" si="2440"/>
        <v>0</v>
      </c>
      <c r="AS8496" s="2"/>
      <c r="AT8496" s="2"/>
    </row>
    <row r="8497" spans="1:46" x14ac:dyDescent="0.3">
      <c r="A8497" s="2" t="s">
        <v>908</v>
      </c>
      <c r="B8497" s="2">
        <v>-153</v>
      </c>
      <c r="C8497" s="2">
        <v>-2</v>
      </c>
      <c r="D8497" s="2"/>
      <c r="E8497" s="2"/>
      <c r="F8497" s="2"/>
      <c r="G8497" s="2">
        <v>-24</v>
      </c>
      <c r="H8497" s="2"/>
      <c r="I8497" s="2"/>
      <c r="J8497" s="2">
        <v>-2</v>
      </c>
      <c r="K8497" s="2"/>
      <c r="L8497" s="2"/>
      <c r="M8497" s="2"/>
      <c r="N8497" s="2"/>
      <c r="O8497" s="2">
        <v>-20</v>
      </c>
      <c r="P8497" s="2"/>
      <c r="Q8497" s="2"/>
      <c r="R8497" s="2"/>
      <c r="S8497" s="2"/>
      <c r="T8497" s="2"/>
      <c r="U8497" s="2"/>
      <c r="V8497" s="2"/>
      <c r="W8497" s="2"/>
      <c r="X8497" s="2"/>
      <c r="Y8497" s="2"/>
      <c r="Z8497" s="2"/>
      <c r="AA8497" s="2"/>
      <c r="AB8497" s="2"/>
      <c r="AC8497" s="2"/>
      <c r="AD8497" s="2"/>
      <c r="AE8497" s="2"/>
      <c r="AF8497" s="2"/>
      <c r="AG8497" s="2"/>
      <c r="AH8497" s="2"/>
      <c r="AI8497" s="2"/>
      <c r="AJ8497" s="2"/>
      <c r="AK8497" s="2"/>
      <c r="AL8497" s="2"/>
      <c r="AM8497" s="2">
        <f t="shared" si="2442"/>
        <v>-201</v>
      </c>
      <c r="AN8497" s="2"/>
      <c r="AO8497" s="2">
        <v>153</v>
      </c>
      <c r="AP8497" s="2">
        <v>26</v>
      </c>
      <c r="AQ8497" s="2">
        <v>2</v>
      </c>
      <c r="AR8497" s="2">
        <f t="shared" si="2440"/>
        <v>181</v>
      </c>
      <c r="AS8497" s="2"/>
      <c r="AT8497" s="2"/>
    </row>
    <row r="8498" spans="1:46" x14ac:dyDescent="0.3">
      <c r="A8498" s="2" t="s">
        <v>37</v>
      </c>
      <c r="B8498" s="2">
        <v>-36</v>
      </c>
      <c r="C8498" s="2">
        <v>-1</v>
      </c>
      <c r="D8498" s="2">
        <v>-2</v>
      </c>
      <c r="E8498" s="2"/>
      <c r="F8498" s="2"/>
      <c r="G8498" s="2">
        <v>-5</v>
      </c>
      <c r="H8498" s="2"/>
      <c r="I8498" s="2"/>
      <c r="J8498" s="2">
        <v>-1</v>
      </c>
      <c r="K8498" s="2"/>
      <c r="L8498" s="2"/>
      <c r="M8498" s="2"/>
      <c r="N8498" s="2"/>
      <c r="O8498" s="2">
        <v>-5</v>
      </c>
      <c r="P8498" s="2"/>
      <c r="Q8498" s="2"/>
      <c r="R8498" s="2"/>
      <c r="S8498" s="2"/>
      <c r="T8498" s="2"/>
      <c r="U8498" s="2"/>
      <c r="V8498" s="2"/>
      <c r="W8498" s="2"/>
      <c r="X8498" s="2"/>
      <c r="Y8498" s="2"/>
      <c r="Z8498" s="2"/>
      <c r="AA8498" s="2"/>
      <c r="AB8498" s="2"/>
      <c r="AC8498" s="2"/>
      <c r="AD8498" s="2"/>
      <c r="AE8498" s="2"/>
      <c r="AF8498" s="2"/>
      <c r="AG8498" s="2"/>
      <c r="AH8498" s="2"/>
      <c r="AI8498" s="2"/>
      <c r="AJ8498" s="2"/>
      <c r="AK8498" s="2"/>
      <c r="AL8498" s="2"/>
      <c r="AM8498" s="2">
        <f t="shared" si="2442"/>
        <v>-50</v>
      </c>
      <c r="AN8498" s="2"/>
      <c r="AO8498" s="2">
        <v>36</v>
      </c>
      <c r="AP8498" s="2">
        <v>6</v>
      </c>
      <c r="AQ8498" s="2">
        <v>4</v>
      </c>
      <c r="AR8498" s="2">
        <f t="shared" si="2440"/>
        <v>46</v>
      </c>
      <c r="AS8498" s="2"/>
      <c r="AT8498" s="2"/>
    </row>
    <row r="8499" spans="1:46" x14ac:dyDescent="0.3">
      <c r="A8499" s="2" t="s">
        <v>998</v>
      </c>
      <c r="B8499" s="2">
        <v>-167</v>
      </c>
      <c r="C8499" s="2"/>
      <c r="D8499" s="2"/>
      <c r="E8499" s="2"/>
      <c r="F8499" s="2"/>
      <c r="G8499" s="2">
        <v>-7</v>
      </c>
      <c r="H8499" s="2"/>
      <c r="I8499" s="2"/>
      <c r="J8499" s="2">
        <v>-2</v>
      </c>
      <c r="K8499" s="2"/>
      <c r="L8499" s="2"/>
      <c r="M8499" s="2"/>
      <c r="N8499" s="2"/>
      <c r="O8499" s="2">
        <v>-10</v>
      </c>
      <c r="P8499" s="2"/>
      <c r="Q8499" s="2"/>
      <c r="R8499" s="2"/>
      <c r="S8499" s="2"/>
      <c r="T8499" s="2"/>
      <c r="U8499" s="2"/>
      <c r="V8499" s="2"/>
      <c r="W8499" s="2"/>
      <c r="X8499" s="2"/>
      <c r="Y8499" s="2"/>
      <c r="Z8499" s="2"/>
      <c r="AA8499" s="2"/>
      <c r="AB8499" s="2"/>
      <c r="AC8499" s="2"/>
      <c r="AD8499" s="2"/>
      <c r="AE8499" s="2"/>
      <c r="AF8499" s="2"/>
      <c r="AG8499" s="2"/>
      <c r="AH8499" s="2"/>
      <c r="AI8499" s="2"/>
      <c r="AJ8499" s="2"/>
      <c r="AK8499" s="2"/>
      <c r="AL8499" s="2"/>
      <c r="AM8499" s="2">
        <f t="shared" si="2442"/>
        <v>-186</v>
      </c>
      <c r="AN8499" s="2"/>
      <c r="AO8499" s="2">
        <v>167</v>
      </c>
      <c r="AP8499" s="2">
        <v>9</v>
      </c>
      <c r="AQ8499" s="2"/>
      <c r="AR8499" s="2">
        <f t="shared" si="2440"/>
        <v>176</v>
      </c>
      <c r="AS8499" s="2"/>
      <c r="AT8499" s="2"/>
    </row>
    <row r="8500" spans="1:46" x14ac:dyDescent="0.3">
      <c r="A8500" s="2" t="s">
        <v>117</v>
      </c>
      <c r="B8500" s="2">
        <v>924</v>
      </c>
      <c r="C8500" s="2"/>
      <c r="D8500" s="2">
        <v>10</v>
      </c>
      <c r="E8500" s="2"/>
      <c r="F8500" s="2"/>
      <c r="G8500" s="2">
        <v>64</v>
      </c>
      <c r="H8500" s="2"/>
      <c r="I8500" s="2"/>
      <c r="J8500" s="2">
        <v>64</v>
      </c>
      <c r="K8500" s="2"/>
      <c r="L8500" s="2"/>
      <c r="M8500" s="2"/>
      <c r="N8500" s="2"/>
      <c r="O8500" s="2"/>
      <c r="P8500" s="2"/>
      <c r="Q8500" s="2"/>
      <c r="R8500" s="2"/>
      <c r="S8500" s="2"/>
      <c r="T8500" s="2"/>
      <c r="U8500" s="2"/>
      <c r="V8500" s="2"/>
      <c r="W8500" s="2"/>
      <c r="X8500" s="2"/>
      <c r="Y8500" s="2"/>
      <c r="Z8500" s="2">
        <v>20</v>
      </c>
      <c r="AA8500" s="2"/>
      <c r="AB8500" s="2"/>
      <c r="AC8500" s="2"/>
      <c r="AD8500" s="2"/>
      <c r="AE8500" s="2"/>
      <c r="AF8500" s="2"/>
      <c r="AG8500" s="2"/>
      <c r="AH8500" s="2"/>
      <c r="AI8500" s="2"/>
      <c r="AJ8500" s="2"/>
      <c r="AK8500" s="2"/>
      <c r="AL8500" s="2"/>
      <c r="AM8500" s="2">
        <f t="shared" si="2442"/>
        <v>1082</v>
      </c>
      <c r="AN8500" s="2"/>
      <c r="AO8500" s="2"/>
      <c r="AP8500" s="2"/>
      <c r="AQ8500" s="2"/>
      <c r="AR8500" s="2"/>
      <c r="AS8500" s="2"/>
      <c r="AT8500" s="2"/>
    </row>
    <row r="8501" spans="1:46" x14ac:dyDescent="0.3">
      <c r="A8501" s="2" t="s">
        <v>118</v>
      </c>
      <c r="B8501" s="2"/>
      <c r="C8501" s="2"/>
      <c r="D8501" s="2"/>
      <c r="E8501" s="2"/>
      <c r="F8501" s="2"/>
      <c r="G8501" s="2"/>
      <c r="H8501" s="2"/>
      <c r="I8501" s="2"/>
      <c r="J8501" s="2"/>
      <c r="K8501" s="2"/>
      <c r="L8501" s="2"/>
      <c r="M8501" s="2"/>
      <c r="N8501" s="2"/>
      <c r="O8501" s="2"/>
      <c r="P8501" s="2"/>
      <c r="Q8501" s="2"/>
      <c r="R8501" s="2"/>
      <c r="S8501" s="2"/>
      <c r="T8501" s="2"/>
      <c r="U8501" s="2"/>
      <c r="V8501" s="2"/>
      <c r="W8501" s="2"/>
      <c r="X8501" s="2"/>
      <c r="Y8501" s="2"/>
      <c r="Z8501" s="2"/>
      <c r="AA8501" s="2"/>
      <c r="AB8501" s="2"/>
      <c r="AC8501" s="2"/>
      <c r="AD8501" s="2"/>
      <c r="AE8501" s="2"/>
      <c r="AF8501" s="2"/>
      <c r="AG8501" s="2"/>
      <c r="AH8501" s="2"/>
      <c r="AI8501" s="2"/>
      <c r="AJ8501" s="2"/>
      <c r="AK8501" s="2"/>
      <c r="AL8501" s="2"/>
      <c r="AM8501" s="2"/>
      <c r="AN8501" s="2"/>
      <c r="AO8501" s="2">
        <v>-924</v>
      </c>
      <c r="AP8501" s="2">
        <v>-128</v>
      </c>
      <c r="AQ8501" s="2"/>
      <c r="AR8501" s="2">
        <f t="shared" ref="AR8501:AR8506" si="2443">SUM(AO8501:AQ8501)</f>
        <v>-1052</v>
      </c>
      <c r="AS8501" s="2"/>
      <c r="AT8501" s="2"/>
    </row>
    <row r="8502" spans="1:46" x14ac:dyDescent="0.3">
      <c r="A8502" s="1" t="s">
        <v>1017</v>
      </c>
      <c r="B8502" s="1">
        <f t="shared" ref="B8502:J8502" si="2444">SUM(B8493:B8501)</f>
        <v>2671.5</v>
      </c>
      <c r="C8502" s="1">
        <f t="shared" si="2444"/>
        <v>213</v>
      </c>
      <c r="D8502" s="1">
        <f t="shared" si="2444"/>
        <v>47</v>
      </c>
      <c r="E8502" s="1">
        <f t="shared" si="2444"/>
        <v>0</v>
      </c>
      <c r="F8502" s="1">
        <f t="shared" si="2444"/>
        <v>0</v>
      </c>
      <c r="G8502" s="1">
        <f t="shared" si="2444"/>
        <v>476.5</v>
      </c>
      <c r="H8502" s="1">
        <f t="shared" si="2444"/>
        <v>0</v>
      </c>
      <c r="I8502" s="1">
        <f t="shared" si="2444"/>
        <v>0</v>
      </c>
      <c r="J8502" s="1">
        <f t="shared" si="2444"/>
        <v>102</v>
      </c>
      <c r="K8502" s="1"/>
      <c r="L8502" s="1">
        <f>SUM(L8493:L8501)</f>
        <v>0</v>
      </c>
      <c r="M8502" s="1"/>
      <c r="N8502" s="1">
        <f>SUM(N8493:N8501)</f>
        <v>259</v>
      </c>
      <c r="O8502" s="1">
        <f>SUM(O8493:O8501)</f>
        <v>94</v>
      </c>
      <c r="P8502" s="1">
        <f>SUM(P8493:P8501)</f>
        <v>0</v>
      </c>
      <c r="Q8502" s="1"/>
      <c r="R8502" s="1"/>
      <c r="S8502" s="1">
        <f>SUM(S8493:S8501)</f>
        <v>47</v>
      </c>
      <c r="T8502" s="1">
        <f>SUM(T8493:T8501)</f>
        <v>6</v>
      </c>
      <c r="U8502" s="1">
        <f>SUM(U8493:U8501)</f>
        <v>0</v>
      </c>
      <c r="V8502" s="1">
        <f>SUM(V8493:V8501)</f>
        <v>60</v>
      </c>
      <c r="W8502" s="1"/>
      <c r="X8502" s="1">
        <f>SUM(X8493:X8501)</f>
        <v>2</v>
      </c>
      <c r="Y8502" s="1">
        <f>SUM(Y8493:Y8501)</f>
        <v>5</v>
      </c>
      <c r="Z8502" s="1">
        <f>SUM(Z8493:Z8501)</f>
        <v>195</v>
      </c>
      <c r="AA8502" s="1"/>
      <c r="AB8502" s="1">
        <f>SUM(AB8493:AB8501)</f>
        <v>59</v>
      </c>
      <c r="AC8502" s="1"/>
      <c r="AD8502" s="1"/>
      <c r="AE8502" s="1">
        <f>SUM(AE8493:AE8501)</f>
        <v>0</v>
      </c>
      <c r="AF8502" s="1">
        <f>SUM(AF8493:AF8501)</f>
        <v>4</v>
      </c>
      <c r="AG8502" s="1">
        <f>SUM(AG8493:AG8501)</f>
        <v>28.5</v>
      </c>
      <c r="AH8502" s="1"/>
      <c r="AI8502" s="1">
        <f>SUM(AI8493:AI8501)</f>
        <v>64</v>
      </c>
      <c r="AJ8502" s="1"/>
      <c r="AK8502" s="1"/>
      <c r="AL8502" s="1"/>
      <c r="AM8502" s="1">
        <f t="shared" ref="AM8502:AM8507" si="2445">SUM(B8502:AI8502)</f>
        <v>4333.5</v>
      </c>
      <c r="AN8502" s="1" t="s">
        <v>1017</v>
      </c>
      <c r="AO8502" s="1">
        <f>SUM(AO8493:AO8501)</f>
        <v>8608.0499999999993</v>
      </c>
      <c r="AP8502" s="1">
        <f>SUM(AP8493:AP8501)</f>
        <v>357.61999999999807</v>
      </c>
      <c r="AQ8502" s="1">
        <f>SUM(AQ8493:AQ8501)</f>
        <v>628.82999999999993</v>
      </c>
      <c r="AR8502" s="1">
        <f t="shared" si="2443"/>
        <v>9594.4999999999982</v>
      </c>
      <c r="AS8502" s="2"/>
      <c r="AT8502" s="2"/>
    </row>
    <row r="8503" spans="1:46" x14ac:dyDescent="0.3">
      <c r="A8503" s="22" t="s">
        <v>908</v>
      </c>
      <c r="B8503" s="2">
        <v>-167</v>
      </c>
      <c r="C8503" s="2">
        <v>-1</v>
      </c>
      <c r="D8503" s="2"/>
      <c r="E8503" s="2"/>
      <c r="F8503" s="2"/>
      <c r="G8503" s="2">
        <v>-24</v>
      </c>
      <c r="H8503" s="2"/>
      <c r="I8503" s="2"/>
      <c r="J8503" s="2">
        <v>-5</v>
      </c>
      <c r="K8503" s="2"/>
      <c r="L8503" s="2"/>
      <c r="M8503" s="2"/>
      <c r="N8503" s="2"/>
      <c r="O8503" s="2">
        <v>-6</v>
      </c>
      <c r="P8503" s="2"/>
      <c r="Q8503" s="2"/>
      <c r="R8503" s="2"/>
      <c r="S8503" s="2">
        <v>-1</v>
      </c>
      <c r="T8503" s="2"/>
      <c r="U8503" s="2"/>
      <c r="V8503" s="2"/>
      <c r="W8503" s="2"/>
      <c r="X8503" s="2"/>
      <c r="Y8503" s="2"/>
      <c r="Z8503" s="2"/>
      <c r="AA8503" s="2"/>
      <c r="AB8503" s="2"/>
      <c r="AC8503" s="2"/>
      <c r="AD8503" s="2"/>
      <c r="AE8503" s="2"/>
      <c r="AF8503" s="2"/>
      <c r="AG8503" s="2"/>
      <c r="AH8503" s="2"/>
      <c r="AI8503" s="2"/>
      <c r="AJ8503" s="2"/>
      <c r="AK8503" s="2"/>
      <c r="AL8503" s="2"/>
      <c r="AM8503" s="2">
        <f t="shared" si="2445"/>
        <v>-204</v>
      </c>
      <c r="AN8503" s="2"/>
      <c r="AO8503" s="2">
        <v>167</v>
      </c>
      <c r="AP8503" s="2">
        <v>29</v>
      </c>
      <c r="AQ8503" s="2">
        <v>1</v>
      </c>
      <c r="AR8503" s="2">
        <f t="shared" si="2443"/>
        <v>197</v>
      </c>
      <c r="AS8503" s="22" t="s">
        <v>1390</v>
      </c>
      <c r="AT8503" s="2"/>
    </row>
    <row r="8504" spans="1:46" x14ac:dyDescent="0.3">
      <c r="A8504" s="2" t="s">
        <v>1273</v>
      </c>
      <c r="B8504" s="2">
        <v>-16</v>
      </c>
      <c r="C8504" s="2"/>
      <c r="D8504" s="2"/>
      <c r="E8504" s="2"/>
      <c r="F8504" s="2"/>
      <c r="G8504" s="2"/>
      <c r="H8504" s="2"/>
      <c r="I8504" s="2"/>
      <c r="J8504" s="2"/>
      <c r="K8504" s="2"/>
      <c r="L8504" s="2"/>
      <c r="M8504" s="2"/>
      <c r="N8504" s="2"/>
      <c r="O8504" s="2"/>
      <c r="P8504" s="2"/>
      <c r="Q8504" s="2"/>
      <c r="R8504" s="2"/>
      <c r="S8504" s="2">
        <v>-1</v>
      </c>
      <c r="T8504" s="2"/>
      <c r="U8504" s="2"/>
      <c r="V8504" s="2"/>
      <c r="W8504" s="2"/>
      <c r="X8504" s="2"/>
      <c r="Y8504" s="2"/>
      <c r="Z8504" s="2"/>
      <c r="AA8504" s="2"/>
      <c r="AB8504" s="2"/>
      <c r="AC8504" s="2"/>
      <c r="AD8504" s="2"/>
      <c r="AE8504" s="2"/>
      <c r="AF8504" s="2"/>
      <c r="AG8504" s="2"/>
      <c r="AH8504" s="2"/>
      <c r="AI8504" s="2"/>
      <c r="AJ8504" s="2"/>
      <c r="AK8504" s="2"/>
      <c r="AL8504" s="2"/>
      <c r="AM8504" s="2">
        <f t="shared" si="2445"/>
        <v>-17</v>
      </c>
      <c r="AN8504" s="2"/>
      <c r="AO8504" s="2">
        <v>16</v>
      </c>
      <c r="AP8504" s="2"/>
      <c r="AQ8504" s="2"/>
      <c r="AR8504" s="2">
        <f t="shared" si="2443"/>
        <v>16</v>
      </c>
      <c r="AS8504" s="2"/>
      <c r="AT8504" s="2"/>
    </row>
    <row r="8505" spans="1:46" x14ac:dyDescent="0.3">
      <c r="A8505" s="2" t="s">
        <v>274</v>
      </c>
      <c r="B8505" s="2">
        <v>-100</v>
      </c>
      <c r="C8505" s="2"/>
      <c r="D8505" s="2"/>
      <c r="E8505" s="2"/>
      <c r="F8505" s="2"/>
      <c r="G8505" s="2"/>
      <c r="H8505" s="2"/>
      <c r="I8505" s="2"/>
      <c r="J8505" s="2"/>
      <c r="K8505" s="2"/>
      <c r="L8505" s="2"/>
      <c r="M8505" s="2"/>
      <c r="N8505" s="2">
        <v>-30</v>
      </c>
      <c r="O8505" s="2"/>
      <c r="P8505" s="2"/>
      <c r="Q8505" s="2"/>
      <c r="R8505" s="2"/>
      <c r="S8505" s="2"/>
      <c r="T8505" s="2"/>
      <c r="U8505" s="2"/>
      <c r="V8505" s="2"/>
      <c r="W8505" s="2"/>
      <c r="X8505" s="2"/>
      <c r="Y8505" s="2"/>
      <c r="Z8505" s="2"/>
      <c r="AA8505" s="2"/>
      <c r="AB8505" s="2"/>
      <c r="AC8505" s="2"/>
      <c r="AD8505" s="2"/>
      <c r="AE8505" s="2"/>
      <c r="AF8505" s="2"/>
      <c r="AG8505" s="2"/>
      <c r="AH8505" s="2"/>
      <c r="AI8505" s="2"/>
      <c r="AJ8505" s="2"/>
      <c r="AK8505" s="2"/>
      <c r="AL8505" s="2"/>
      <c r="AM8505" s="2">
        <f t="shared" si="2445"/>
        <v>-130</v>
      </c>
      <c r="AN8505" s="2"/>
      <c r="AO8505" s="2">
        <v>100</v>
      </c>
      <c r="AP8505" s="2"/>
      <c r="AQ8505" s="2"/>
      <c r="AR8505" s="2">
        <f t="shared" si="2443"/>
        <v>100</v>
      </c>
      <c r="AS8505" s="2"/>
      <c r="AT8505" s="2"/>
    </row>
    <row r="8506" spans="1:46" x14ac:dyDescent="0.3">
      <c r="A8506" s="22" t="s">
        <v>1019</v>
      </c>
      <c r="B8506" s="2">
        <v>-64</v>
      </c>
      <c r="C8506" s="2"/>
      <c r="D8506" s="2"/>
      <c r="E8506" s="2"/>
      <c r="F8506" s="2"/>
      <c r="G8506" s="2">
        <v>-17</v>
      </c>
      <c r="H8506" s="2"/>
      <c r="I8506" s="2"/>
      <c r="J8506" s="2"/>
      <c r="K8506" s="2"/>
      <c r="L8506" s="2"/>
      <c r="M8506" s="2"/>
      <c r="N8506" s="2">
        <v>-7</v>
      </c>
      <c r="O8506" s="2"/>
      <c r="P8506" s="2"/>
      <c r="Q8506" s="2"/>
      <c r="R8506" s="2"/>
      <c r="S8506" s="2"/>
      <c r="T8506" s="2"/>
      <c r="U8506" s="2"/>
      <c r="V8506" s="2"/>
      <c r="W8506" s="2"/>
      <c r="X8506" s="2"/>
      <c r="Y8506" s="2"/>
      <c r="Z8506" s="2"/>
      <c r="AA8506" s="2"/>
      <c r="AB8506" s="2">
        <v>-12</v>
      </c>
      <c r="AC8506" s="2"/>
      <c r="AD8506" s="2"/>
      <c r="AE8506" s="2"/>
      <c r="AF8506" s="2"/>
      <c r="AG8506" s="2"/>
      <c r="AH8506" s="2"/>
      <c r="AI8506" s="2"/>
      <c r="AJ8506" s="2"/>
      <c r="AK8506" s="2"/>
      <c r="AL8506" s="2"/>
      <c r="AM8506" s="2">
        <f t="shared" si="2445"/>
        <v>-100</v>
      </c>
      <c r="AN8506" s="2"/>
      <c r="AO8506" s="2">
        <v>64</v>
      </c>
      <c r="AP8506" s="2">
        <v>17</v>
      </c>
      <c r="AQ8506" s="2"/>
      <c r="AR8506" s="2">
        <f t="shared" si="2443"/>
        <v>81</v>
      </c>
      <c r="AS8506" s="22" t="s">
        <v>1391</v>
      </c>
      <c r="AT8506" s="2"/>
    </row>
    <row r="8507" spans="1:46" x14ac:dyDescent="0.3">
      <c r="A8507" s="2" t="s">
        <v>117</v>
      </c>
      <c r="B8507" s="2">
        <v>630</v>
      </c>
      <c r="C8507" s="2"/>
      <c r="D8507" s="2"/>
      <c r="E8507" s="2"/>
      <c r="F8507" s="2"/>
      <c r="G8507" s="2">
        <v>64</v>
      </c>
      <c r="H8507" s="2"/>
      <c r="I8507" s="2"/>
      <c r="J8507" s="2"/>
      <c r="K8507" s="2"/>
      <c r="L8507" s="2"/>
      <c r="M8507" s="2"/>
      <c r="N8507" s="2"/>
      <c r="O8507" s="2"/>
      <c r="P8507" s="2"/>
      <c r="Q8507" s="2"/>
      <c r="R8507" s="2"/>
      <c r="S8507" s="2"/>
      <c r="T8507" s="2"/>
      <c r="U8507" s="2"/>
      <c r="V8507" s="2"/>
      <c r="W8507" s="2"/>
      <c r="X8507" s="2"/>
      <c r="Y8507" s="2"/>
      <c r="Z8507" s="2"/>
      <c r="AA8507" s="2"/>
      <c r="AB8507" s="2">
        <v>15</v>
      </c>
      <c r="AC8507" s="2"/>
      <c r="AD8507" s="2"/>
      <c r="AE8507" s="2"/>
      <c r="AF8507" s="2"/>
      <c r="AG8507" s="2"/>
      <c r="AH8507" s="2"/>
      <c r="AI8507" s="2"/>
      <c r="AJ8507" s="2"/>
      <c r="AK8507" s="2"/>
      <c r="AL8507" s="2"/>
      <c r="AM8507" s="2">
        <f t="shared" si="2445"/>
        <v>709</v>
      </c>
      <c r="AN8507" s="2"/>
      <c r="AO8507" s="2"/>
      <c r="AP8507" s="2"/>
      <c r="AQ8507" s="2"/>
      <c r="AR8507" s="2"/>
      <c r="AS8507" s="2"/>
      <c r="AT8507" s="2"/>
    </row>
    <row r="8508" spans="1:46" x14ac:dyDescent="0.3">
      <c r="A8508" s="2" t="s">
        <v>118</v>
      </c>
      <c r="B8508" s="2"/>
      <c r="C8508" s="2"/>
      <c r="D8508" s="2"/>
      <c r="E8508" s="2"/>
      <c r="F8508" s="2"/>
      <c r="G8508" s="2"/>
      <c r="H8508" s="2"/>
      <c r="I8508" s="2"/>
      <c r="J8508" s="2"/>
      <c r="K8508" s="2"/>
      <c r="L8508" s="2"/>
      <c r="M8508" s="2"/>
      <c r="N8508" s="2"/>
      <c r="O8508" s="2"/>
      <c r="P8508" s="2"/>
      <c r="Q8508" s="2"/>
      <c r="R8508" s="2"/>
      <c r="S8508" s="2"/>
      <c r="T8508" s="2"/>
      <c r="U8508" s="2"/>
      <c r="V8508" s="2"/>
      <c r="W8508" s="2"/>
      <c r="X8508" s="2"/>
      <c r="Y8508" s="2"/>
      <c r="Z8508" s="2"/>
      <c r="AA8508" s="2"/>
      <c r="AB8508" s="2"/>
      <c r="AC8508" s="2"/>
      <c r="AD8508" s="2"/>
      <c r="AE8508" s="2"/>
      <c r="AF8508" s="2"/>
      <c r="AG8508" s="2"/>
      <c r="AH8508" s="2"/>
      <c r="AI8508" s="2"/>
      <c r="AJ8508" s="2"/>
      <c r="AK8508" s="2"/>
      <c r="AL8508" s="2"/>
      <c r="AM8508" s="2"/>
      <c r="AN8508" s="2"/>
      <c r="AO8508" s="2">
        <v>-630</v>
      </c>
      <c r="AP8508" s="2">
        <v>-64</v>
      </c>
      <c r="AQ8508" s="2"/>
      <c r="AR8508" s="2">
        <f t="shared" ref="AR8508:AR8514" si="2446">SUM(AO8508:AQ8508)</f>
        <v>-694</v>
      </c>
      <c r="AS8508" s="2"/>
      <c r="AT8508" s="2"/>
    </row>
    <row r="8509" spans="1:46" x14ac:dyDescent="0.3">
      <c r="A8509" s="1" t="s">
        <v>678</v>
      </c>
      <c r="B8509" s="1">
        <f t="shared" ref="B8509:J8509" si="2447">SUM(B8502:B8508)</f>
        <v>2954.5</v>
      </c>
      <c r="C8509" s="1">
        <f t="shared" si="2447"/>
        <v>212</v>
      </c>
      <c r="D8509" s="1">
        <f t="shared" si="2447"/>
        <v>47</v>
      </c>
      <c r="E8509" s="1">
        <f t="shared" si="2447"/>
        <v>0</v>
      </c>
      <c r="F8509" s="1">
        <f t="shared" si="2447"/>
        <v>0</v>
      </c>
      <c r="G8509" s="1">
        <f t="shared" si="2447"/>
        <v>499.5</v>
      </c>
      <c r="H8509" s="1">
        <f t="shared" si="2447"/>
        <v>0</v>
      </c>
      <c r="I8509" s="1">
        <f t="shared" si="2447"/>
        <v>0</v>
      </c>
      <c r="J8509" s="1">
        <f t="shared" si="2447"/>
        <v>97</v>
      </c>
      <c r="K8509" s="1"/>
      <c r="L8509" s="1">
        <f>SUM(L8502:L8508)</f>
        <v>0</v>
      </c>
      <c r="M8509" s="1"/>
      <c r="N8509" s="1">
        <f>SUM(N8502:N8508)</f>
        <v>222</v>
      </c>
      <c r="O8509" s="1">
        <f>SUM(O8502:O8508)</f>
        <v>88</v>
      </c>
      <c r="P8509" s="1">
        <f>SUM(P8502:P8508)</f>
        <v>0</v>
      </c>
      <c r="Q8509" s="1"/>
      <c r="R8509" s="1"/>
      <c r="S8509" s="1">
        <f>SUM(S8502:S8508)</f>
        <v>45</v>
      </c>
      <c r="T8509" s="1">
        <f>SUM(T8502:T8508)</f>
        <v>6</v>
      </c>
      <c r="U8509" s="1">
        <f>SUM(U8502:U8508)</f>
        <v>0</v>
      </c>
      <c r="V8509" s="1">
        <f>SUM(V8502:V8508)</f>
        <v>60</v>
      </c>
      <c r="W8509" s="1"/>
      <c r="X8509" s="1">
        <f>SUM(X8502:X8508)</f>
        <v>2</v>
      </c>
      <c r="Y8509" s="1">
        <f>SUM(Y8502:Y8508)</f>
        <v>5</v>
      </c>
      <c r="Z8509" s="1">
        <f>SUM(Z8502:Z8508)</f>
        <v>195</v>
      </c>
      <c r="AA8509" s="1"/>
      <c r="AB8509" s="1">
        <f>SUM(AB8502:AB8508)</f>
        <v>62</v>
      </c>
      <c r="AC8509" s="1"/>
      <c r="AD8509" s="1"/>
      <c r="AE8509" s="1">
        <f>SUM(AE8502:AE8508)</f>
        <v>0</v>
      </c>
      <c r="AF8509" s="1">
        <f>SUM(AF8502:AF8508)</f>
        <v>4</v>
      </c>
      <c r="AG8509" s="1">
        <f>SUM(AG8502:AG8508)</f>
        <v>28.5</v>
      </c>
      <c r="AH8509" s="1"/>
      <c r="AI8509" s="1">
        <f>SUM(AI8502:AI8508)</f>
        <v>64</v>
      </c>
      <c r="AJ8509" s="1"/>
      <c r="AK8509" s="1"/>
      <c r="AL8509" s="1"/>
      <c r="AM8509" s="1">
        <f t="shared" ref="AM8509:AM8515" si="2448">SUM(B8509:AI8509)</f>
        <v>4591.5</v>
      </c>
      <c r="AN8509" s="1" t="s">
        <v>678</v>
      </c>
      <c r="AO8509" s="1">
        <f>SUM(AO8502:AO8508)</f>
        <v>8325.0499999999993</v>
      </c>
      <c r="AP8509" s="1">
        <f>SUM(AP8502:AP8508)</f>
        <v>339.61999999999807</v>
      </c>
      <c r="AQ8509" s="1">
        <f>SUM(AQ8502:AQ8508)</f>
        <v>629.82999999999993</v>
      </c>
      <c r="AR8509" s="1">
        <f t="shared" si="2446"/>
        <v>9294.4999999999982</v>
      </c>
      <c r="AS8509" s="2"/>
      <c r="AT8509" s="2"/>
    </row>
    <row r="8510" spans="1:46" x14ac:dyDescent="0.3">
      <c r="A8510" s="2" t="s">
        <v>728</v>
      </c>
      <c r="B8510" s="2">
        <v>-120</v>
      </c>
      <c r="C8510" s="2"/>
      <c r="D8510" s="2"/>
      <c r="E8510" s="2"/>
      <c r="F8510" s="2"/>
      <c r="G8510" s="2">
        <v>-15</v>
      </c>
      <c r="H8510" s="2"/>
      <c r="I8510" s="2"/>
      <c r="J8510" s="2"/>
      <c r="K8510" s="2"/>
      <c r="L8510" s="2"/>
      <c r="M8510" s="2"/>
      <c r="N8510" s="2"/>
      <c r="O8510" s="2"/>
      <c r="P8510" s="2"/>
      <c r="Q8510" s="2"/>
      <c r="R8510" s="2"/>
      <c r="S8510" s="2"/>
      <c r="T8510" s="2"/>
      <c r="U8510" s="2"/>
      <c r="V8510" s="2"/>
      <c r="W8510" s="2"/>
      <c r="X8510" s="2"/>
      <c r="Y8510" s="2"/>
      <c r="Z8510" s="2"/>
      <c r="AA8510" s="2"/>
      <c r="AB8510" s="2"/>
      <c r="AC8510" s="2"/>
      <c r="AD8510" s="2"/>
      <c r="AE8510" s="2"/>
      <c r="AF8510" s="2"/>
      <c r="AG8510" s="2"/>
      <c r="AH8510" s="2"/>
      <c r="AI8510" s="2"/>
      <c r="AJ8510" s="2"/>
      <c r="AK8510" s="2"/>
      <c r="AL8510" s="2"/>
      <c r="AM8510" s="2">
        <f t="shared" si="2448"/>
        <v>-135</v>
      </c>
      <c r="AN8510" s="2"/>
      <c r="AO8510" s="2">
        <v>120</v>
      </c>
      <c r="AP8510" s="2">
        <v>15</v>
      </c>
      <c r="AQ8510" s="2"/>
      <c r="AR8510" s="2">
        <f t="shared" si="2446"/>
        <v>135</v>
      </c>
      <c r="AS8510" s="2"/>
      <c r="AT8510" s="2"/>
    </row>
    <row r="8511" spans="1:46" x14ac:dyDescent="0.3">
      <c r="A8511" s="2" t="s">
        <v>27</v>
      </c>
      <c r="B8511" s="2">
        <v>-48</v>
      </c>
      <c r="C8511" s="2"/>
      <c r="D8511" s="2"/>
      <c r="E8511" s="2"/>
      <c r="F8511" s="2"/>
      <c r="G8511" s="2"/>
      <c r="H8511" s="2"/>
      <c r="I8511" s="2"/>
      <c r="J8511" s="2"/>
      <c r="K8511" s="2"/>
      <c r="L8511" s="2"/>
      <c r="M8511" s="2"/>
      <c r="N8511" s="2"/>
      <c r="O8511" s="2"/>
      <c r="P8511" s="2"/>
      <c r="Q8511" s="2"/>
      <c r="R8511" s="2"/>
      <c r="S8511" s="2"/>
      <c r="T8511" s="2"/>
      <c r="U8511" s="2"/>
      <c r="V8511" s="2"/>
      <c r="W8511" s="2"/>
      <c r="X8511" s="2"/>
      <c r="Y8511" s="2"/>
      <c r="Z8511" s="2"/>
      <c r="AA8511" s="2"/>
      <c r="AB8511" s="2"/>
      <c r="AC8511" s="2"/>
      <c r="AD8511" s="2"/>
      <c r="AE8511" s="2"/>
      <c r="AF8511" s="2"/>
      <c r="AG8511" s="2"/>
      <c r="AH8511" s="2"/>
      <c r="AI8511" s="2"/>
      <c r="AJ8511" s="2"/>
      <c r="AK8511" s="2"/>
      <c r="AL8511" s="2"/>
      <c r="AM8511" s="2">
        <f t="shared" si="2448"/>
        <v>-48</v>
      </c>
      <c r="AN8511" s="2"/>
      <c r="AO8511" s="2">
        <v>48</v>
      </c>
      <c r="AP8511" s="2"/>
      <c r="AQ8511" s="2"/>
      <c r="AR8511" s="2">
        <f t="shared" si="2446"/>
        <v>48</v>
      </c>
      <c r="AS8511" s="2"/>
      <c r="AT8511" s="2"/>
    </row>
    <row r="8512" spans="1:46" x14ac:dyDescent="0.3">
      <c r="A8512" s="2" t="s">
        <v>1273</v>
      </c>
      <c r="B8512" s="2">
        <v>-10</v>
      </c>
      <c r="C8512" s="2"/>
      <c r="D8512" s="2"/>
      <c r="E8512" s="2"/>
      <c r="F8512" s="2"/>
      <c r="G8512" s="2">
        <v>-12</v>
      </c>
      <c r="H8512" s="2"/>
      <c r="I8512" s="2"/>
      <c r="J8512" s="2"/>
      <c r="K8512" s="2"/>
      <c r="L8512" s="2"/>
      <c r="M8512" s="2"/>
      <c r="N8512" s="2">
        <v>-4</v>
      </c>
      <c r="O8512" s="2"/>
      <c r="P8512" s="2"/>
      <c r="Q8512" s="2"/>
      <c r="R8512" s="2"/>
      <c r="S8512" s="2"/>
      <c r="T8512" s="2"/>
      <c r="U8512" s="2"/>
      <c r="V8512" s="2"/>
      <c r="W8512" s="2"/>
      <c r="X8512" s="2">
        <v>-1</v>
      </c>
      <c r="Y8512" s="2"/>
      <c r="Z8512" s="2"/>
      <c r="AA8512" s="2"/>
      <c r="AB8512" s="2"/>
      <c r="AC8512" s="2"/>
      <c r="AD8512" s="2"/>
      <c r="AE8512" s="2"/>
      <c r="AF8512" s="2"/>
      <c r="AG8512" s="2"/>
      <c r="AH8512" s="2"/>
      <c r="AI8512" s="2"/>
      <c r="AJ8512" s="2"/>
      <c r="AK8512" s="2"/>
      <c r="AL8512" s="2"/>
      <c r="AM8512" s="2">
        <f t="shared" si="2448"/>
        <v>-27</v>
      </c>
      <c r="AN8512" s="2"/>
      <c r="AO8512" s="2">
        <v>10</v>
      </c>
      <c r="AP8512" s="2">
        <v>12</v>
      </c>
      <c r="AQ8512" s="2"/>
      <c r="AR8512" s="2">
        <f t="shared" si="2446"/>
        <v>22</v>
      </c>
      <c r="AS8512" s="2"/>
      <c r="AT8512" s="2"/>
    </row>
    <row r="8513" spans="1:46" x14ac:dyDescent="0.3">
      <c r="A8513" s="2" t="s">
        <v>274</v>
      </c>
      <c r="B8513" s="2">
        <v>-90</v>
      </c>
      <c r="C8513" s="2"/>
      <c r="D8513" s="2"/>
      <c r="E8513" s="2"/>
      <c r="F8513" s="2"/>
      <c r="G8513" s="2">
        <v>-24</v>
      </c>
      <c r="H8513" s="2"/>
      <c r="I8513" s="2"/>
      <c r="J8513" s="2"/>
      <c r="K8513" s="2"/>
      <c r="L8513" s="2"/>
      <c r="M8513" s="2"/>
      <c r="N8513" s="2"/>
      <c r="O8513" s="2">
        <v>-20</v>
      </c>
      <c r="P8513" s="2"/>
      <c r="Q8513" s="2"/>
      <c r="R8513" s="2"/>
      <c r="S8513" s="2"/>
      <c r="T8513" s="2"/>
      <c r="U8513" s="2"/>
      <c r="V8513" s="2"/>
      <c r="W8513" s="2"/>
      <c r="X8513" s="2"/>
      <c r="Y8513" s="2"/>
      <c r="Z8513" s="2"/>
      <c r="AA8513" s="2"/>
      <c r="AB8513" s="2"/>
      <c r="AC8513" s="2"/>
      <c r="AD8513" s="2"/>
      <c r="AE8513" s="2"/>
      <c r="AF8513" s="2"/>
      <c r="AG8513" s="2"/>
      <c r="AH8513" s="2"/>
      <c r="AI8513" s="2"/>
      <c r="AJ8513" s="2"/>
      <c r="AK8513" s="2"/>
      <c r="AL8513" s="2"/>
      <c r="AM8513" s="2">
        <f t="shared" si="2448"/>
        <v>-134</v>
      </c>
      <c r="AN8513" s="2"/>
      <c r="AO8513" s="2">
        <v>90</v>
      </c>
      <c r="AP8513" s="2">
        <v>24</v>
      </c>
      <c r="AQ8513" s="2"/>
      <c r="AR8513" s="2">
        <f t="shared" si="2446"/>
        <v>114</v>
      </c>
      <c r="AS8513" s="2"/>
      <c r="AT8513" s="2"/>
    </row>
    <row r="8514" spans="1:46" x14ac:dyDescent="0.3">
      <c r="A8514" s="2" t="s">
        <v>1019</v>
      </c>
      <c r="B8514" s="2">
        <v>-8</v>
      </c>
      <c r="C8514" s="2">
        <v>-1</v>
      </c>
      <c r="D8514" s="2">
        <v>-1</v>
      </c>
      <c r="E8514" s="2"/>
      <c r="F8514" s="2"/>
      <c r="G8514" s="2">
        <v>-2</v>
      </c>
      <c r="H8514" s="2"/>
      <c r="I8514" s="2"/>
      <c r="J8514" s="2">
        <v>-1</v>
      </c>
      <c r="K8514" s="2"/>
      <c r="L8514" s="2"/>
      <c r="M8514" s="2"/>
      <c r="N8514" s="2"/>
      <c r="O8514" s="2"/>
      <c r="P8514" s="2"/>
      <c r="Q8514" s="2"/>
      <c r="R8514" s="2"/>
      <c r="S8514" s="2"/>
      <c r="T8514" s="2"/>
      <c r="U8514" s="2"/>
      <c r="V8514" s="2"/>
      <c r="W8514" s="2"/>
      <c r="X8514" s="2"/>
      <c r="Y8514" s="2"/>
      <c r="Z8514" s="2"/>
      <c r="AA8514" s="2"/>
      <c r="AB8514" s="2">
        <v>-2</v>
      </c>
      <c r="AC8514" s="2"/>
      <c r="AD8514" s="2"/>
      <c r="AE8514" s="2"/>
      <c r="AF8514" s="2"/>
      <c r="AG8514" s="2"/>
      <c r="AH8514" s="2"/>
      <c r="AI8514" s="2"/>
      <c r="AJ8514" s="2"/>
      <c r="AK8514" s="2"/>
      <c r="AL8514" s="2"/>
      <c r="AM8514" s="2">
        <f t="shared" si="2448"/>
        <v>-15</v>
      </c>
      <c r="AN8514" s="2"/>
      <c r="AO8514" s="2">
        <v>8</v>
      </c>
      <c r="AP8514" s="2">
        <v>3</v>
      </c>
      <c r="AQ8514" s="2">
        <v>2</v>
      </c>
      <c r="AR8514" s="2">
        <f t="shared" si="2446"/>
        <v>13</v>
      </c>
      <c r="AS8514" s="2"/>
      <c r="AT8514" s="2"/>
    </row>
    <row r="8515" spans="1:46" x14ac:dyDescent="0.3">
      <c r="A8515" s="2" t="s">
        <v>117</v>
      </c>
      <c r="B8515" s="2">
        <v>630</v>
      </c>
      <c r="C8515" s="2"/>
      <c r="D8515" s="2"/>
      <c r="E8515" s="2"/>
      <c r="F8515" s="2"/>
      <c r="G8515" s="2">
        <v>64</v>
      </c>
      <c r="H8515" s="2"/>
      <c r="I8515" s="2"/>
      <c r="J8515" s="2"/>
      <c r="K8515" s="2"/>
      <c r="L8515" s="2"/>
      <c r="M8515" s="2"/>
      <c r="N8515" s="2"/>
      <c r="O8515" s="2">
        <v>30</v>
      </c>
      <c r="P8515" s="2"/>
      <c r="Q8515" s="2"/>
      <c r="R8515" s="2"/>
      <c r="S8515" s="2"/>
      <c r="T8515" s="2"/>
      <c r="U8515" s="2"/>
      <c r="V8515" s="2"/>
      <c r="W8515" s="2"/>
      <c r="X8515" s="2"/>
      <c r="Y8515" s="2"/>
      <c r="Z8515" s="2"/>
      <c r="AA8515" s="2"/>
      <c r="AB8515" s="2"/>
      <c r="AC8515" s="2"/>
      <c r="AD8515" s="2"/>
      <c r="AE8515" s="2"/>
      <c r="AF8515" s="2"/>
      <c r="AG8515" s="2"/>
      <c r="AH8515" s="2"/>
      <c r="AI8515" s="2"/>
      <c r="AJ8515" s="2"/>
      <c r="AK8515" s="2"/>
      <c r="AL8515" s="2"/>
      <c r="AM8515" s="2">
        <f t="shared" si="2448"/>
        <v>724</v>
      </c>
      <c r="AN8515" s="2"/>
      <c r="AO8515" s="2"/>
      <c r="AP8515" s="2"/>
      <c r="AQ8515" s="2"/>
      <c r="AR8515" s="2"/>
      <c r="AS8515" s="2"/>
      <c r="AT8515" s="2"/>
    </row>
    <row r="8516" spans="1:46" x14ac:dyDescent="0.3">
      <c r="A8516" s="2" t="s">
        <v>118</v>
      </c>
      <c r="B8516" s="2"/>
      <c r="C8516" s="2"/>
      <c r="D8516" s="2"/>
      <c r="E8516" s="2"/>
      <c r="F8516" s="2"/>
      <c r="G8516" s="2"/>
      <c r="H8516" s="2"/>
      <c r="I8516" s="2"/>
      <c r="J8516" s="2"/>
      <c r="K8516" s="2"/>
      <c r="L8516" s="2"/>
      <c r="M8516" s="2"/>
      <c r="N8516" s="2"/>
      <c r="O8516" s="2"/>
      <c r="P8516" s="2"/>
      <c r="Q8516" s="2"/>
      <c r="R8516" s="2"/>
      <c r="S8516" s="2"/>
      <c r="T8516" s="2"/>
      <c r="U8516" s="2"/>
      <c r="V8516" s="2"/>
      <c r="W8516" s="2"/>
      <c r="X8516" s="2"/>
      <c r="Y8516" s="2"/>
      <c r="Z8516" s="2"/>
      <c r="AA8516" s="2"/>
      <c r="AB8516" s="2"/>
      <c r="AC8516" s="2"/>
      <c r="AD8516" s="2"/>
      <c r="AE8516" s="2"/>
      <c r="AF8516" s="2"/>
      <c r="AG8516" s="2"/>
      <c r="AH8516" s="2"/>
      <c r="AI8516" s="2"/>
      <c r="AJ8516" s="2"/>
      <c r="AK8516" s="2"/>
      <c r="AL8516" s="2"/>
      <c r="AM8516" s="2"/>
      <c r="AN8516" s="2"/>
      <c r="AO8516" s="2">
        <v>-630</v>
      </c>
      <c r="AP8516" s="2">
        <v>-64</v>
      </c>
      <c r="AQ8516" s="2"/>
      <c r="AR8516" s="2">
        <f t="shared" ref="AR8516:AR8528" si="2449">SUM(AO8516:AQ8516)</f>
        <v>-694</v>
      </c>
      <c r="AS8516" s="2"/>
      <c r="AT8516" s="2"/>
    </row>
    <row r="8517" spans="1:46" x14ac:dyDescent="0.3">
      <c r="A8517" s="1" t="s">
        <v>679</v>
      </c>
      <c r="B8517" s="1">
        <f t="shared" ref="B8517:J8517" si="2450">SUM(B8509:B8516)</f>
        <v>3308.5</v>
      </c>
      <c r="C8517" s="1">
        <f t="shared" si="2450"/>
        <v>211</v>
      </c>
      <c r="D8517" s="1">
        <f t="shared" si="2450"/>
        <v>46</v>
      </c>
      <c r="E8517" s="1">
        <f t="shared" si="2450"/>
        <v>0</v>
      </c>
      <c r="F8517" s="1">
        <f t="shared" si="2450"/>
        <v>0</v>
      </c>
      <c r="G8517" s="1">
        <f t="shared" si="2450"/>
        <v>510.5</v>
      </c>
      <c r="H8517" s="1">
        <f t="shared" si="2450"/>
        <v>0</v>
      </c>
      <c r="I8517" s="1">
        <f t="shared" si="2450"/>
        <v>0</v>
      </c>
      <c r="J8517" s="1">
        <f t="shared" si="2450"/>
        <v>96</v>
      </c>
      <c r="K8517" s="1"/>
      <c r="L8517" s="1">
        <f>SUM(L8509:L8516)</f>
        <v>0</v>
      </c>
      <c r="M8517" s="1"/>
      <c r="N8517" s="1">
        <f>SUM(N8509:N8516)</f>
        <v>218</v>
      </c>
      <c r="O8517" s="1">
        <f>SUM(O8509:O8516)</f>
        <v>98</v>
      </c>
      <c r="P8517" s="1">
        <f>SUM(P8509:P8516)</f>
        <v>0</v>
      </c>
      <c r="Q8517" s="1"/>
      <c r="R8517" s="1"/>
      <c r="S8517" s="1">
        <f>SUM(S8509:S8516)</f>
        <v>45</v>
      </c>
      <c r="T8517" s="1">
        <f>SUM(T8509:T8516)</f>
        <v>6</v>
      </c>
      <c r="U8517" s="1">
        <f>SUM(U8509:U8516)</f>
        <v>0</v>
      </c>
      <c r="V8517" s="1">
        <f>SUM(V8509:V8516)</f>
        <v>60</v>
      </c>
      <c r="W8517" s="1"/>
      <c r="X8517" s="1">
        <f>SUM(X8509:X8516)</f>
        <v>1</v>
      </c>
      <c r="Y8517" s="1">
        <f>SUM(Y8509:Y8516)</f>
        <v>5</v>
      </c>
      <c r="Z8517" s="1">
        <f>SUM(Z8509:Z8516)</f>
        <v>195</v>
      </c>
      <c r="AA8517" s="1"/>
      <c r="AB8517" s="1">
        <f>SUM(AB8509:AB8516)</f>
        <v>60</v>
      </c>
      <c r="AC8517" s="1"/>
      <c r="AD8517" s="1"/>
      <c r="AE8517" s="1">
        <f>SUM(AE8509:AE8516)</f>
        <v>0</v>
      </c>
      <c r="AF8517" s="1">
        <f>SUM(AF8509:AF8516)</f>
        <v>4</v>
      </c>
      <c r="AG8517" s="1">
        <f>SUM(AG8509:AG8516)</f>
        <v>28.5</v>
      </c>
      <c r="AH8517" s="1"/>
      <c r="AI8517" s="1">
        <f>SUM(AI8509:AI8516)</f>
        <v>64</v>
      </c>
      <c r="AJ8517" s="1"/>
      <c r="AK8517" s="1"/>
      <c r="AL8517" s="1"/>
      <c r="AM8517" s="1">
        <f t="shared" ref="AM8517:AM8529" si="2451">SUM(B8517:AI8517)</f>
        <v>4956.5</v>
      </c>
      <c r="AN8517" s="1" t="s">
        <v>679</v>
      </c>
      <c r="AO8517" s="1">
        <f>SUM(AO8509:AO8516)</f>
        <v>7971.0499999999993</v>
      </c>
      <c r="AP8517" s="1">
        <f>SUM(AP8509:AP8516)</f>
        <v>329.61999999999807</v>
      </c>
      <c r="AQ8517" s="1">
        <f>SUM(AQ8509:AQ8516)</f>
        <v>631.82999999999993</v>
      </c>
      <c r="AR8517" s="1">
        <f t="shared" si="2449"/>
        <v>8932.4999999999982</v>
      </c>
      <c r="AS8517" s="2"/>
      <c r="AT8517" s="2"/>
    </row>
    <row r="8518" spans="1:46" x14ac:dyDescent="0.3">
      <c r="A8518" s="2" t="s">
        <v>1273</v>
      </c>
      <c r="B8518" s="2">
        <v>-55.5</v>
      </c>
      <c r="C8518" s="2"/>
      <c r="D8518" s="2"/>
      <c r="E8518" s="2"/>
      <c r="F8518" s="2"/>
      <c r="G8518" s="2"/>
      <c r="H8518" s="2"/>
      <c r="I8518" s="2"/>
      <c r="J8518" s="2"/>
      <c r="K8518" s="2"/>
      <c r="L8518" s="2"/>
      <c r="M8518" s="2"/>
      <c r="N8518" s="2"/>
      <c r="O8518" s="2"/>
      <c r="P8518" s="2"/>
      <c r="Q8518" s="2"/>
      <c r="R8518" s="2"/>
      <c r="S8518" s="2">
        <v>-1</v>
      </c>
      <c r="T8518" s="2"/>
      <c r="U8518" s="2"/>
      <c r="V8518" s="2"/>
      <c r="W8518" s="2"/>
      <c r="X8518" s="2"/>
      <c r="Y8518" s="2"/>
      <c r="Z8518" s="2">
        <v>-3</v>
      </c>
      <c r="AA8518" s="2"/>
      <c r="AB8518" s="2"/>
      <c r="AC8518" s="2"/>
      <c r="AD8518" s="2"/>
      <c r="AE8518" s="2"/>
      <c r="AF8518" s="2"/>
      <c r="AG8518" s="2"/>
      <c r="AH8518" s="2"/>
      <c r="AI8518" s="2"/>
      <c r="AJ8518" s="2"/>
      <c r="AK8518" s="2"/>
      <c r="AL8518" s="2"/>
      <c r="AM8518" s="2">
        <f t="shared" si="2451"/>
        <v>-59.5</v>
      </c>
      <c r="AN8518" s="2"/>
      <c r="AO8518" s="2">
        <v>55.5</v>
      </c>
      <c r="AP8518" s="2"/>
      <c r="AQ8518" s="2"/>
      <c r="AR8518" s="2">
        <f t="shared" si="2449"/>
        <v>55.5</v>
      </c>
      <c r="AS8518" s="2"/>
      <c r="AT8518" s="2"/>
    </row>
    <row r="8519" spans="1:46" x14ac:dyDescent="0.3">
      <c r="A8519" s="21" t="s">
        <v>980</v>
      </c>
      <c r="B8519" s="2"/>
      <c r="C8519" s="2"/>
      <c r="D8519" s="2"/>
      <c r="E8519" s="2"/>
      <c r="F8519" s="2"/>
      <c r="G8519" s="2"/>
      <c r="H8519" s="2"/>
      <c r="I8519" s="2"/>
      <c r="J8519" s="2"/>
      <c r="K8519" s="2"/>
      <c r="L8519" s="2"/>
      <c r="M8519" s="2"/>
      <c r="N8519" s="2"/>
      <c r="O8519" s="2"/>
      <c r="P8519" s="2"/>
      <c r="Q8519" s="2"/>
      <c r="R8519" s="2"/>
      <c r="S8519" s="2"/>
      <c r="T8519" s="2"/>
      <c r="U8519" s="2"/>
      <c r="V8519" s="2">
        <v>-2</v>
      </c>
      <c r="W8519" s="2"/>
      <c r="X8519" s="2"/>
      <c r="Y8519" s="2"/>
      <c r="Z8519" s="2"/>
      <c r="AA8519" s="2"/>
      <c r="AB8519" s="2"/>
      <c r="AC8519" s="2"/>
      <c r="AD8519" s="2"/>
      <c r="AE8519" s="2"/>
      <c r="AF8519" s="2"/>
      <c r="AG8519" s="2"/>
      <c r="AH8519" s="2"/>
      <c r="AI8519" s="2"/>
      <c r="AJ8519" s="2"/>
      <c r="AK8519" s="2"/>
      <c r="AL8519" s="2"/>
      <c r="AM8519" s="2">
        <f t="shared" si="2451"/>
        <v>-2</v>
      </c>
      <c r="AN8519" s="2"/>
      <c r="AO8519" s="2">
        <v>0</v>
      </c>
      <c r="AP8519" s="2"/>
      <c r="AQ8519" s="2"/>
      <c r="AR8519" s="2">
        <f t="shared" si="2449"/>
        <v>0</v>
      </c>
      <c r="AS8519" s="2"/>
      <c r="AT8519" s="2"/>
    </row>
    <row r="8520" spans="1:46" x14ac:dyDescent="0.3">
      <c r="A8520" s="2" t="s">
        <v>274</v>
      </c>
      <c r="B8520" s="2">
        <v>-90</v>
      </c>
      <c r="C8520" s="2"/>
      <c r="D8520" s="2"/>
      <c r="E8520" s="2"/>
      <c r="F8520" s="2"/>
      <c r="G8520" s="2"/>
      <c r="H8520" s="2"/>
      <c r="I8520" s="2"/>
      <c r="J8520" s="2">
        <v>-20</v>
      </c>
      <c r="K8520" s="2"/>
      <c r="L8520" s="2"/>
      <c r="M8520" s="2"/>
      <c r="N8520" s="2"/>
      <c r="O8520" s="2"/>
      <c r="P8520" s="2"/>
      <c r="Q8520" s="2"/>
      <c r="R8520" s="2"/>
      <c r="S8520" s="2"/>
      <c r="T8520" s="2"/>
      <c r="U8520" s="2"/>
      <c r="V8520" s="2"/>
      <c r="W8520" s="2"/>
      <c r="X8520" s="2"/>
      <c r="Y8520" s="2"/>
      <c r="Z8520" s="2"/>
      <c r="AA8520" s="2"/>
      <c r="AB8520" s="2"/>
      <c r="AC8520" s="2"/>
      <c r="AD8520" s="2"/>
      <c r="AE8520" s="2"/>
      <c r="AF8520" s="2"/>
      <c r="AG8520" s="2"/>
      <c r="AH8520" s="2"/>
      <c r="AI8520" s="2"/>
      <c r="AJ8520" s="2"/>
      <c r="AK8520" s="2"/>
      <c r="AL8520" s="2"/>
      <c r="AM8520" s="2">
        <f t="shared" si="2451"/>
        <v>-110</v>
      </c>
      <c r="AN8520" s="2"/>
      <c r="AO8520" s="2">
        <v>90</v>
      </c>
      <c r="AP8520" s="2">
        <v>20</v>
      </c>
      <c r="AQ8520" s="2"/>
      <c r="AR8520" s="2">
        <f t="shared" si="2449"/>
        <v>110</v>
      </c>
      <c r="AS8520" s="2"/>
      <c r="AT8520" s="2"/>
    </row>
    <row r="8521" spans="1:46" x14ac:dyDescent="0.3">
      <c r="A8521" s="2" t="s">
        <v>1019</v>
      </c>
      <c r="B8521" s="2">
        <v>-27.5</v>
      </c>
      <c r="C8521" s="2"/>
      <c r="D8521" s="2"/>
      <c r="E8521" s="2"/>
      <c r="F8521" s="2"/>
      <c r="G8521" s="2">
        <v>-13.5</v>
      </c>
      <c r="H8521" s="2"/>
      <c r="I8521" s="2"/>
      <c r="J8521" s="2">
        <v>-0.5</v>
      </c>
      <c r="K8521" s="2"/>
      <c r="L8521" s="2"/>
      <c r="M8521" s="2"/>
      <c r="N8521" s="2">
        <v>-2</v>
      </c>
      <c r="O8521" s="2">
        <v>-1</v>
      </c>
      <c r="P8521" s="2"/>
      <c r="Q8521" s="2"/>
      <c r="R8521" s="2"/>
      <c r="S8521" s="2"/>
      <c r="T8521" s="2"/>
      <c r="U8521" s="2"/>
      <c r="V8521" s="2"/>
      <c r="W8521" s="2"/>
      <c r="X8521" s="2"/>
      <c r="Y8521" s="2"/>
      <c r="Z8521" s="2"/>
      <c r="AA8521" s="2"/>
      <c r="AB8521" s="2"/>
      <c r="AC8521" s="2"/>
      <c r="AD8521" s="2"/>
      <c r="AE8521" s="2"/>
      <c r="AF8521" s="2"/>
      <c r="AG8521" s="2"/>
      <c r="AH8521" s="2"/>
      <c r="AI8521" s="2"/>
      <c r="AJ8521" s="2"/>
      <c r="AK8521" s="2"/>
      <c r="AL8521" s="2"/>
      <c r="AM8521" s="2">
        <f t="shared" si="2451"/>
        <v>-44.5</v>
      </c>
      <c r="AN8521" s="2"/>
      <c r="AO8521" s="2">
        <v>42.5</v>
      </c>
      <c r="AP8521" s="2">
        <v>14</v>
      </c>
      <c r="AQ8521" s="2"/>
      <c r="AR8521" s="2">
        <f t="shared" si="2449"/>
        <v>56.5</v>
      </c>
      <c r="AS8521" s="2"/>
      <c r="AT8521" s="2"/>
    </row>
    <row r="8522" spans="1:46" x14ac:dyDescent="0.3">
      <c r="A8522" s="2" t="s">
        <v>908</v>
      </c>
      <c r="B8522" s="2">
        <v>-168</v>
      </c>
      <c r="C8522" s="2">
        <v>-3</v>
      </c>
      <c r="D8522" s="2"/>
      <c r="E8522" s="2"/>
      <c r="F8522" s="2"/>
      <c r="G8522" s="2">
        <v>-24</v>
      </c>
      <c r="H8522" s="2"/>
      <c r="I8522" s="2"/>
      <c r="J8522" s="2">
        <v>-5</v>
      </c>
      <c r="K8522" s="2"/>
      <c r="L8522" s="2"/>
      <c r="M8522" s="2"/>
      <c r="N8522" s="2"/>
      <c r="O8522" s="2">
        <v>-5</v>
      </c>
      <c r="P8522" s="2"/>
      <c r="Q8522" s="2"/>
      <c r="R8522" s="2"/>
      <c r="S8522" s="2">
        <v>-1</v>
      </c>
      <c r="T8522" s="2"/>
      <c r="U8522" s="2"/>
      <c r="V8522" s="2"/>
      <c r="W8522" s="2"/>
      <c r="X8522" s="2"/>
      <c r="Y8522" s="2"/>
      <c r="Z8522" s="2"/>
      <c r="AA8522" s="2"/>
      <c r="AB8522" s="2"/>
      <c r="AC8522" s="2"/>
      <c r="AD8522" s="2"/>
      <c r="AE8522" s="2"/>
      <c r="AF8522" s="2"/>
      <c r="AG8522" s="2"/>
      <c r="AH8522" s="2"/>
      <c r="AI8522" s="2"/>
      <c r="AJ8522" s="2"/>
      <c r="AK8522" s="2"/>
      <c r="AL8522" s="2"/>
      <c r="AM8522" s="2">
        <f t="shared" si="2451"/>
        <v>-206</v>
      </c>
      <c r="AN8522" s="2"/>
      <c r="AO8522" s="2">
        <v>168</v>
      </c>
      <c r="AP8522" s="2">
        <v>29</v>
      </c>
      <c r="AQ8522" s="2">
        <v>3</v>
      </c>
      <c r="AR8522" s="2">
        <f t="shared" si="2449"/>
        <v>200</v>
      </c>
      <c r="AS8522" s="2"/>
      <c r="AT8522" s="2"/>
    </row>
    <row r="8523" spans="1:46" x14ac:dyDescent="0.3">
      <c r="A8523" s="2" t="s">
        <v>979</v>
      </c>
      <c r="B8523" s="2">
        <v>-102.5</v>
      </c>
      <c r="C8523" s="2"/>
      <c r="D8523" s="2"/>
      <c r="E8523" s="2"/>
      <c r="F8523" s="2"/>
      <c r="G8523" s="2">
        <v>-14.5</v>
      </c>
      <c r="H8523" s="2"/>
      <c r="I8523" s="2"/>
      <c r="J8523" s="2">
        <v>-1</v>
      </c>
      <c r="K8523" s="2"/>
      <c r="L8523" s="2"/>
      <c r="M8523" s="2"/>
      <c r="N8523" s="2"/>
      <c r="O8523" s="2"/>
      <c r="P8523" s="2"/>
      <c r="Q8523" s="2"/>
      <c r="R8523" s="2"/>
      <c r="S8523" s="2"/>
      <c r="T8523" s="2"/>
      <c r="U8523" s="2"/>
      <c r="V8523" s="2"/>
      <c r="W8523" s="2"/>
      <c r="X8523" s="2"/>
      <c r="Y8523" s="2"/>
      <c r="Z8523" s="2"/>
      <c r="AA8523" s="2"/>
      <c r="AB8523" s="2"/>
      <c r="AC8523" s="2"/>
      <c r="AD8523" s="2"/>
      <c r="AE8523" s="2"/>
      <c r="AF8523" s="2"/>
      <c r="AG8523" s="2"/>
      <c r="AH8523" s="2"/>
      <c r="AI8523" s="2">
        <v>-2</v>
      </c>
      <c r="AJ8523" s="2"/>
      <c r="AK8523" s="2"/>
      <c r="AL8523" s="2"/>
      <c r="AM8523" s="2">
        <f t="shared" si="2451"/>
        <v>-120</v>
      </c>
      <c r="AN8523" s="2"/>
      <c r="AO8523" s="2">
        <v>102.5</v>
      </c>
      <c r="AP8523" s="2">
        <v>15.5</v>
      </c>
      <c r="AQ8523" s="2"/>
      <c r="AR8523" s="2">
        <f t="shared" si="2449"/>
        <v>118</v>
      </c>
      <c r="AS8523" s="2"/>
      <c r="AT8523" s="2"/>
    </row>
    <row r="8524" spans="1:46" x14ac:dyDescent="0.3">
      <c r="A8524" s="22" t="s">
        <v>998</v>
      </c>
      <c r="B8524" s="2">
        <v>-115</v>
      </c>
      <c r="C8524" s="2">
        <v>-2</v>
      </c>
      <c r="D8524" s="2">
        <v>-1</v>
      </c>
      <c r="E8524" s="2"/>
      <c r="F8524" s="2"/>
      <c r="G8524" s="2">
        <v>-1</v>
      </c>
      <c r="H8524" s="2"/>
      <c r="I8524" s="2"/>
      <c r="J8524" s="2"/>
      <c r="K8524" s="2"/>
      <c r="L8524" s="2"/>
      <c r="M8524" s="2"/>
      <c r="N8524" s="2">
        <v>-2</v>
      </c>
      <c r="O8524" s="2">
        <v>-8</v>
      </c>
      <c r="P8524" s="2"/>
      <c r="Q8524" s="2"/>
      <c r="R8524" s="2"/>
      <c r="S8524" s="2"/>
      <c r="T8524" s="2">
        <v>-1</v>
      </c>
      <c r="U8524" s="2"/>
      <c r="V8524" s="2"/>
      <c r="W8524" s="2"/>
      <c r="X8524" s="2"/>
      <c r="Y8524" s="2"/>
      <c r="Z8524" s="2"/>
      <c r="AA8524" s="2"/>
      <c r="AB8524" s="2">
        <v>-2</v>
      </c>
      <c r="AC8524" s="2"/>
      <c r="AD8524" s="2"/>
      <c r="AE8524" s="2"/>
      <c r="AF8524" s="2"/>
      <c r="AG8524" s="2"/>
      <c r="AH8524" s="2"/>
      <c r="AI8524" s="2"/>
      <c r="AJ8524" s="2"/>
      <c r="AK8524" s="2"/>
      <c r="AL8524" s="2"/>
      <c r="AM8524" s="2">
        <f t="shared" si="2451"/>
        <v>-132</v>
      </c>
      <c r="AN8524" s="2"/>
      <c r="AO8524" s="2">
        <v>115</v>
      </c>
      <c r="AP8524" s="2">
        <v>1</v>
      </c>
      <c r="AQ8524" s="2">
        <v>3</v>
      </c>
      <c r="AR8524" s="2">
        <f t="shared" si="2449"/>
        <v>119</v>
      </c>
      <c r="AS8524" s="22" t="s">
        <v>1392</v>
      </c>
      <c r="AT8524" s="2"/>
    </row>
    <row r="8525" spans="1:46" x14ac:dyDescent="0.3">
      <c r="A8525" s="2" t="s">
        <v>1274</v>
      </c>
      <c r="B8525" s="2">
        <v>-150</v>
      </c>
      <c r="C8525" s="2"/>
      <c r="D8525" s="2"/>
      <c r="E8525" s="2"/>
      <c r="F8525" s="2"/>
      <c r="G8525" s="2">
        <v>-15</v>
      </c>
      <c r="H8525" s="2"/>
      <c r="I8525" s="2"/>
      <c r="J8525" s="2"/>
      <c r="K8525" s="2"/>
      <c r="L8525" s="2"/>
      <c r="M8525" s="2"/>
      <c r="N8525" s="2"/>
      <c r="O8525" s="2">
        <v>-10</v>
      </c>
      <c r="P8525" s="2"/>
      <c r="Q8525" s="2"/>
      <c r="R8525" s="2"/>
      <c r="S8525" s="2"/>
      <c r="T8525" s="2"/>
      <c r="U8525" s="2"/>
      <c r="V8525" s="2"/>
      <c r="W8525" s="2"/>
      <c r="X8525" s="2"/>
      <c r="Y8525" s="2"/>
      <c r="Z8525" s="2"/>
      <c r="AA8525" s="2"/>
      <c r="AB8525" s="2">
        <v>-3</v>
      </c>
      <c r="AC8525" s="2"/>
      <c r="AD8525" s="2"/>
      <c r="AE8525" s="2"/>
      <c r="AF8525" s="2"/>
      <c r="AG8525" s="2"/>
      <c r="AH8525" s="2"/>
      <c r="AI8525" s="2"/>
      <c r="AJ8525" s="2"/>
      <c r="AK8525" s="2"/>
      <c r="AL8525" s="2"/>
      <c r="AM8525" s="2">
        <f t="shared" si="2451"/>
        <v>-178</v>
      </c>
      <c r="AN8525" s="2"/>
      <c r="AO8525" s="2">
        <v>150</v>
      </c>
      <c r="AP8525" s="2">
        <v>15</v>
      </c>
      <c r="AQ8525" s="2"/>
      <c r="AR8525" s="2">
        <f t="shared" si="2449"/>
        <v>165</v>
      </c>
      <c r="AS8525" s="2"/>
      <c r="AT8525" s="2"/>
    </row>
    <row r="8526" spans="1:46" x14ac:dyDescent="0.3">
      <c r="A8526" s="2" t="s">
        <v>728</v>
      </c>
      <c r="B8526" s="2">
        <v>-249</v>
      </c>
      <c r="C8526" s="2">
        <v>-5</v>
      </c>
      <c r="D8526" s="2">
        <v>-5</v>
      </c>
      <c r="E8526" s="2"/>
      <c r="F8526" s="2"/>
      <c r="G8526" s="2">
        <v>-60</v>
      </c>
      <c r="H8526" s="2"/>
      <c r="I8526" s="2"/>
      <c r="J8526" s="2"/>
      <c r="K8526" s="2"/>
      <c r="L8526" s="2"/>
      <c r="M8526" s="2"/>
      <c r="N8526" s="2"/>
      <c r="O8526" s="2">
        <v>-5</v>
      </c>
      <c r="P8526" s="2"/>
      <c r="Q8526" s="2"/>
      <c r="R8526" s="2"/>
      <c r="S8526" s="2"/>
      <c r="T8526" s="2"/>
      <c r="U8526" s="2"/>
      <c r="V8526" s="2"/>
      <c r="W8526" s="2"/>
      <c r="X8526" s="2"/>
      <c r="Y8526" s="2"/>
      <c r="Z8526" s="2"/>
      <c r="AA8526" s="2"/>
      <c r="AB8526" s="2">
        <v>-2</v>
      </c>
      <c r="AC8526" s="2"/>
      <c r="AD8526" s="2"/>
      <c r="AE8526" s="2"/>
      <c r="AF8526" s="2"/>
      <c r="AG8526" s="2"/>
      <c r="AH8526" s="2"/>
      <c r="AI8526" s="2"/>
      <c r="AJ8526" s="2"/>
      <c r="AK8526" s="2"/>
      <c r="AL8526" s="2"/>
      <c r="AM8526" s="2">
        <f t="shared" si="2451"/>
        <v>-326</v>
      </c>
      <c r="AN8526" s="2"/>
      <c r="AO8526" s="2">
        <v>243.75</v>
      </c>
      <c r="AP8526" s="2">
        <v>60</v>
      </c>
      <c r="AQ8526" s="2">
        <v>10</v>
      </c>
      <c r="AR8526" s="2">
        <f t="shared" si="2449"/>
        <v>313.75</v>
      </c>
      <c r="AS8526" s="2"/>
      <c r="AT8526" s="2"/>
    </row>
    <row r="8527" spans="1:46" x14ac:dyDescent="0.3">
      <c r="A8527" s="7" t="s">
        <v>27</v>
      </c>
      <c r="B8527" s="7"/>
      <c r="C8527" s="7"/>
      <c r="D8527" s="7"/>
      <c r="E8527" s="7"/>
      <c r="F8527" s="7"/>
      <c r="G8527" s="7"/>
      <c r="H8527" s="7"/>
      <c r="I8527" s="7"/>
      <c r="J8527" s="7"/>
      <c r="K8527" s="7"/>
      <c r="L8527" s="7"/>
      <c r="M8527" s="7"/>
      <c r="N8527" s="7">
        <v>-56</v>
      </c>
      <c r="O8527" s="7">
        <v>-35</v>
      </c>
      <c r="P8527" s="7"/>
      <c r="Q8527" s="7"/>
      <c r="R8527" s="7"/>
      <c r="S8527" s="7"/>
      <c r="T8527" s="7"/>
      <c r="U8527" s="7"/>
      <c r="V8527" s="7"/>
      <c r="W8527" s="7"/>
      <c r="X8527" s="7"/>
      <c r="Y8527" s="7"/>
      <c r="Z8527" s="7"/>
      <c r="AA8527" s="7"/>
      <c r="AB8527" s="7">
        <v>-10</v>
      </c>
      <c r="AC8527" s="7"/>
      <c r="AD8527" s="7"/>
      <c r="AE8527" s="7"/>
      <c r="AF8527" s="7"/>
      <c r="AG8527" s="7"/>
      <c r="AH8527" s="7"/>
      <c r="AI8527" s="7"/>
      <c r="AJ8527" s="7"/>
      <c r="AK8527" s="7"/>
      <c r="AL8527" s="7"/>
      <c r="AM8527" s="7">
        <f t="shared" si="2451"/>
        <v>-101</v>
      </c>
      <c r="AN8527" s="7"/>
      <c r="AO8527" s="7">
        <v>0</v>
      </c>
      <c r="AP8527" s="7"/>
      <c r="AQ8527" s="7"/>
      <c r="AR8527" s="7">
        <f t="shared" si="2449"/>
        <v>0</v>
      </c>
      <c r="AS8527" s="7"/>
      <c r="AT8527" s="7"/>
    </row>
    <row r="8528" spans="1:46" x14ac:dyDescent="0.3">
      <c r="A8528" s="2" t="s">
        <v>34</v>
      </c>
      <c r="B8528" s="2">
        <v>-50</v>
      </c>
      <c r="C8528" s="2"/>
      <c r="D8528" s="2"/>
      <c r="E8528" s="2"/>
      <c r="F8528" s="2"/>
      <c r="G8528" s="2"/>
      <c r="H8528" s="2"/>
      <c r="I8528" s="2"/>
      <c r="J8528" s="2"/>
      <c r="K8528" s="2"/>
      <c r="L8528" s="2"/>
      <c r="M8528" s="2"/>
      <c r="N8528" s="2"/>
      <c r="O8528" s="2"/>
      <c r="P8528" s="2"/>
      <c r="Q8528" s="2"/>
      <c r="R8528" s="2"/>
      <c r="S8528" s="2"/>
      <c r="T8528" s="2"/>
      <c r="U8528" s="2"/>
      <c r="V8528" s="2"/>
      <c r="W8528" s="2"/>
      <c r="X8528" s="2"/>
      <c r="Y8528" s="2"/>
      <c r="Z8528" s="2"/>
      <c r="AA8528" s="2"/>
      <c r="AB8528" s="2"/>
      <c r="AC8528" s="2"/>
      <c r="AD8528" s="2"/>
      <c r="AE8528" s="2"/>
      <c r="AF8528" s="2"/>
      <c r="AG8528" s="2"/>
      <c r="AH8528" s="2"/>
      <c r="AI8528" s="2"/>
      <c r="AJ8528" s="2"/>
      <c r="AK8528" s="2"/>
      <c r="AL8528" s="2"/>
      <c r="AM8528" s="2">
        <f t="shared" si="2451"/>
        <v>-50</v>
      </c>
      <c r="AN8528" s="2"/>
      <c r="AO8528" s="2">
        <v>50</v>
      </c>
      <c r="AP8528" s="2"/>
      <c r="AQ8528" s="2"/>
      <c r="AR8528" s="2">
        <f t="shared" si="2449"/>
        <v>50</v>
      </c>
      <c r="AS8528" s="2"/>
      <c r="AT8528" s="2"/>
    </row>
    <row r="8529" spans="1:46" x14ac:dyDescent="0.3">
      <c r="A8529" s="2" t="s">
        <v>117</v>
      </c>
      <c r="B8529" s="2">
        <v>672</v>
      </c>
      <c r="C8529" s="2"/>
      <c r="D8529" s="2"/>
      <c r="E8529" s="2"/>
      <c r="F8529" s="2"/>
      <c r="G8529" s="2"/>
      <c r="H8529" s="2"/>
      <c r="I8529" s="2"/>
      <c r="J8529" s="2"/>
      <c r="K8529" s="2"/>
      <c r="L8529" s="2"/>
      <c r="M8529" s="2"/>
      <c r="N8529" s="2"/>
      <c r="O8529" s="2">
        <v>60</v>
      </c>
      <c r="P8529" s="2"/>
      <c r="Q8529" s="2"/>
      <c r="R8529" s="2"/>
      <c r="S8529" s="2"/>
      <c r="T8529" s="2"/>
      <c r="U8529" s="2"/>
      <c r="V8529" s="2"/>
      <c r="W8529" s="2"/>
      <c r="X8529" s="2"/>
      <c r="Y8529" s="2"/>
      <c r="Z8529" s="2"/>
      <c r="AA8529" s="2"/>
      <c r="AB8529" s="2"/>
      <c r="AC8529" s="2"/>
      <c r="AD8529" s="2"/>
      <c r="AE8529" s="2"/>
      <c r="AF8529" s="2"/>
      <c r="AG8529" s="2"/>
      <c r="AH8529" s="2"/>
      <c r="AI8529" s="2"/>
      <c r="AJ8529" s="2"/>
      <c r="AK8529" s="2"/>
      <c r="AL8529" s="2"/>
      <c r="AM8529" s="2">
        <f t="shared" si="2451"/>
        <v>732</v>
      </c>
      <c r="AN8529" s="2"/>
      <c r="AO8529" s="2"/>
      <c r="AP8529" s="2"/>
      <c r="AQ8529" s="2"/>
      <c r="AR8529" s="2"/>
      <c r="AS8529" s="2"/>
      <c r="AT8529" s="2"/>
    </row>
    <row r="8530" spans="1:46" x14ac:dyDescent="0.3">
      <c r="A8530" s="2" t="s">
        <v>272</v>
      </c>
      <c r="B8530" s="2"/>
      <c r="C8530" s="2"/>
      <c r="D8530" s="2"/>
      <c r="E8530" s="2"/>
      <c r="F8530" s="2"/>
      <c r="G8530" s="2"/>
      <c r="H8530" s="2"/>
      <c r="I8530" s="2"/>
      <c r="J8530" s="2"/>
      <c r="K8530" s="2"/>
      <c r="L8530" s="2"/>
      <c r="M8530" s="2"/>
      <c r="N8530" s="2"/>
      <c r="O8530" s="2"/>
      <c r="P8530" s="2"/>
      <c r="Q8530" s="2"/>
      <c r="R8530" s="2"/>
      <c r="S8530" s="2"/>
      <c r="T8530" s="2"/>
      <c r="U8530" s="2"/>
      <c r="V8530" s="2"/>
      <c r="W8530" s="2"/>
      <c r="X8530" s="2"/>
      <c r="Y8530" s="2"/>
      <c r="Z8530" s="2"/>
      <c r="AA8530" s="2"/>
      <c r="AB8530" s="2"/>
      <c r="AC8530" s="2"/>
      <c r="AD8530" s="2"/>
      <c r="AE8530" s="2"/>
      <c r="AF8530" s="2"/>
      <c r="AG8530" s="2"/>
      <c r="AH8530" s="2"/>
      <c r="AI8530" s="2"/>
      <c r="AJ8530" s="2"/>
      <c r="AK8530" s="2"/>
      <c r="AL8530" s="2"/>
      <c r="AM8530" s="2"/>
      <c r="AN8530" s="2"/>
      <c r="AO8530" s="2">
        <v>-672</v>
      </c>
      <c r="AP8530" s="2"/>
      <c r="AQ8530" s="2"/>
      <c r="AR8530" s="2">
        <f t="shared" ref="AR8530:AR8537" si="2452">SUM(AO8530:AQ8530)</f>
        <v>-672</v>
      </c>
      <c r="AS8530" s="2"/>
      <c r="AT8530" s="2"/>
    </row>
    <row r="8531" spans="1:46" x14ac:dyDescent="0.3">
      <c r="A8531" s="1" t="s">
        <v>1022</v>
      </c>
      <c r="B8531" s="1">
        <f>SUM(B8517:B8530)</f>
        <v>2973</v>
      </c>
      <c r="C8531" s="1">
        <f>SUM(C8517:C8530)</f>
        <v>201</v>
      </c>
      <c r="D8531" s="1">
        <f>SUM(D8517:D8530)</f>
        <v>40</v>
      </c>
      <c r="E8531" s="1">
        <f>SUM(E8517:E8530)</f>
        <v>0</v>
      </c>
      <c r="F8531" s="1">
        <f>SUM(F8517:F8530)</f>
        <v>0</v>
      </c>
      <c r="G8531" s="1">
        <v>382.5</v>
      </c>
      <c r="H8531" s="1">
        <f>SUM(H8517:H8530)</f>
        <v>0</v>
      </c>
      <c r="I8531" s="1">
        <f>SUM(I8517:I8530)</f>
        <v>0</v>
      </c>
      <c r="J8531" s="1">
        <f>SUM(J8517:J8530)</f>
        <v>69.5</v>
      </c>
      <c r="K8531" s="1"/>
      <c r="L8531" s="1">
        <f>SUM(L8517:L8530)</f>
        <v>0</v>
      </c>
      <c r="M8531" s="1"/>
      <c r="N8531" s="1">
        <f>SUM(N8517:N8530)</f>
        <v>158</v>
      </c>
      <c r="O8531" s="1">
        <f>SUM(O8517:O8530)</f>
        <v>94</v>
      </c>
      <c r="P8531" s="1">
        <f>SUM(P8517:P8530)</f>
        <v>0</v>
      </c>
      <c r="Q8531" s="1"/>
      <c r="R8531" s="1"/>
      <c r="S8531" s="1">
        <f>SUM(S8517:S8530)</f>
        <v>43</v>
      </c>
      <c r="T8531" s="1">
        <f>SUM(T8517:T8530)</f>
        <v>5</v>
      </c>
      <c r="U8531" s="1">
        <f>SUM(U8517:U8530)</f>
        <v>0</v>
      </c>
      <c r="V8531" s="1">
        <f>SUM(V8517:V8530)</f>
        <v>58</v>
      </c>
      <c r="W8531" s="1"/>
      <c r="X8531" s="1">
        <f>SUM(X8517:X8530)</f>
        <v>1</v>
      </c>
      <c r="Y8531" s="1">
        <f>SUM(Y8517:Y8530)</f>
        <v>5</v>
      </c>
      <c r="Z8531" s="1">
        <f>SUM(Z8517:Z8530)</f>
        <v>192</v>
      </c>
      <c r="AA8531" s="1"/>
      <c r="AB8531" s="1">
        <f>SUM(AB8517:AB8530)</f>
        <v>43</v>
      </c>
      <c r="AC8531" s="1"/>
      <c r="AD8531" s="1"/>
      <c r="AE8531" s="1">
        <f>SUM(AE8517:AE8530)</f>
        <v>0</v>
      </c>
      <c r="AF8531" s="1">
        <f>SUM(AF8517:AF8530)</f>
        <v>4</v>
      </c>
      <c r="AG8531" s="1">
        <f>SUM(AG8517:AG8530)</f>
        <v>28.5</v>
      </c>
      <c r="AH8531" s="1"/>
      <c r="AI8531" s="1">
        <f>SUM(AI8517:AI8530)</f>
        <v>62</v>
      </c>
      <c r="AJ8531" s="1"/>
      <c r="AK8531" s="1"/>
      <c r="AL8531" s="1"/>
      <c r="AM8531" s="1">
        <f t="shared" ref="AM8531:AM8538" si="2453">SUM(B8531:AI8531)</f>
        <v>4359.5</v>
      </c>
      <c r="AN8531" s="1" t="s">
        <v>1022</v>
      </c>
      <c r="AO8531" s="1">
        <f>SUM(AO8517:AO8530)</f>
        <v>8316.2999999999993</v>
      </c>
      <c r="AP8531" s="1">
        <f>SUM(AP8517:AP8530)</f>
        <v>484.11999999999807</v>
      </c>
      <c r="AQ8531" s="1">
        <f>SUM(AQ8517:AQ8530)</f>
        <v>647.82999999999993</v>
      </c>
      <c r="AR8531" s="1">
        <f t="shared" si="2452"/>
        <v>9448.2499999999982</v>
      </c>
      <c r="AS8531" s="2"/>
      <c r="AT8531" s="2"/>
    </row>
    <row r="8532" spans="1:46" x14ac:dyDescent="0.3">
      <c r="A8532" s="2" t="s">
        <v>59</v>
      </c>
      <c r="B8532" s="2">
        <v>-84</v>
      </c>
      <c r="C8532" s="2"/>
      <c r="D8532" s="2">
        <v>-1</v>
      </c>
      <c r="E8532" s="2"/>
      <c r="F8532" s="2"/>
      <c r="G8532" s="2">
        <v>-8</v>
      </c>
      <c r="H8532" s="2"/>
      <c r="I8532" s="2"/>
      <c r="J8532" s="2">
        <v>-1</v>
      </c>
      <c r="K8532" s="2"/>
      <c r="L8532" s="2"/>
      <c r="M8532" s="2"/>
      <c r="N8532" s="2">
        <v>-2</v>
      </c>
      <c r="O8532" s="2">
        <v>-2</v>
      </c>
      <c r="P8532" s="2"/>
      <c r="Q8532" s="2"/>
      <c r="R8532" s="2"/>
      <c r="S8532" s="2"/>
      <c r="T8532" s="2"/>
      <c r="U8532" s="2"/>
      <c r="V8532" s="2"/>
      <c r="W8532" s="2"/>
      <c r="X8532" s="2"/>
      <c r="Y8532" s="2"/>
      <c r="Z8532" s="2"/>
      <c r="AA8532" s="2"/>
      <c r="AB8532" s="2">
        <v>-2</v>
      </c>
      <c r="AC8532" s="2"/>
      <c r="AD8532" s="2"/>
      <c r="AE8532" s="2"/>
      <c r="AF8532" s="2"/>
      <c r="AG8532" s="2"/>
      <c r="AH8532" s="2"/>
      <c r="AI8532" s="2"/>
      <c r="AJ8532" s="2"/>
      <c r="AK8532" s="2"/>
      <c r="AL8532" s="2"/>
      <c r="AM8532" s="2">
        <f t="shared" si="2453"/>
        <v>-100</v>
      </c>
      <c r="AN8532" s="2"/>
      <c r="AO8532" s="2">
        <v>84</v>
      </c>
      <c r="AP8532" s="2">
        <v>9</v>
      </c>
      <c r="AQ8532" s="2">
        <v>1</v>
      </c>
      <c r="AR8532" s="2">
        <f t="shared" si="2452"/>
        <v>94</v>
      </c>
      <c r="AS8532" s="2"/>
      <c r="AT8532" s="2"/>
    </row>
    <row r="8533" spans="1:46" x14ac:dyDescent="0.3">
      <c r="A8533" s="2" t="s">
        <v>904</v>
      </c>
      <c r="B8533" s="2">
        <v>-40</v>
      </c>
      <c r="C8533" s="2"/>
      <c r="D8533" s="2"/>
      <c r="E8533" s="2"/>
      <c r="F8533" s="2"/>
      <c r="G8533" s="2"/>
      <c r="H8533" s="2"/>
      <c r="I8533" s="2"/>
      <c r="J8533" s="2"/>
      <c r="K8533" s="2"/>
      <c r="L8533" s="2"/>
      <c r="M8533" s="2"/>
      <c r="N8533" s="2">
        <v>-5</v>
      </c>
      <c r="O8533" s="2">
        <v>-5</v>
      </c>
      <c r="P8533" s="2"/>
      <c r="Q8533" s="2"/>
      <c r="R8533" s="2"/>
      <c r="S8533" s="2"/>
      <c r="T8533" s="2"/>
      <c r="U8533" s="2"/>
      <c r="V8533" s="2"/>
      <c r="W8533" s="2"/>
      <c r="X8533" s="2"/>
      <c r="Y8533" s="2"/>
      <c r="Z8533" s="2"/>
      <c r="AA8533" s="2"/>
      <c r="AB8533" s="2"/>
      <c r="AC8533" s="2"/>
      <c r="AD8533" s="2"/>
      <c r="AE8533" s="2"/>
      <c r="AF8533" s="2"/>
      <c r="AG8533" s="2"/>
      <c r="AH8533" s="2"/>
      <c r="AI8533" s="2">
        <v>-1</v>
      </c>
      <c r="AJ8533" s="2"/>
      <c r="AK8533" s="2"/>
      <c r="AL8533" s="2"/>
      <c r="AM8533" s="2">
        <f t="shared" si="2453"/>
        <v>-51</v>
      </c>
      <c r="AN8533" s="2"/>
      <c r="AO8533" s="2">
        <v>40</v>
      </c>
      <c r="AP8533" s="2"/>
      <c r="AQ8533" s="2"/>
      <c r="AR8533" s="2">
        <f t="shared" si="2452"/>
        <v>40</v>
      </c>
      <c r="AS8533" s="2"/>
      <c r="AT8533" s="2"/>
    </row>
    <row r="8534" spans="1:46" x14ac:dyDescent="0.3">
      <c r="A8534" s="2" t="s">
        <v>59</v>
      </c>
      <c r="B8534" s="2">
        <v>-30</v>
      </c>
      <c r="C8534" s="2">
        <v>-1</v>
      </c>
      <c r="D8534" s="2"/>
      <c r="E8534" s="2"/>
      <c r="F8534" s="2"/>
      <c r="G8534" s="2">
        <v>-5</v>
      </c>
      <c r="H8534" s="2"/>
      <c r="I8534" s="2"/>
      <c r="J8534" s="2"/>
      <c r="K8534" s="2"/>
      <c r="L8534" s="2"/>
      <c r="M8534" s="2"/>
      <c r="N8534" s="2">
        <v>-5</v>
      </c>
      <c r="O8534" s="2">
        <v>-5</v>
      </c>
      <c r="P8534" s="2"/>
      <c r="Q8534" s="2"/>
      <c r="R8534" s="2"/>
      <c r="S8534" s="2"/>
      <c r="T8534" s="2"/>
      <c r="U8534" s="2"/>
      <c r="V8534" s="2"/>
      <c r="W8534" s="2"/>
      <c r="X8534" s="2"/>
      <c r="Y8534" s="2"/>
      <c r="Z8534" s="2"/>
      <c r="AA8534" s="2"/>
      <c r="AB8534" s="2"/>
      <c r="AC8534" s="2"/>
      <c r="AD8534" s="2"/>
      <c r="AE8534" s="2"/>
      <c r="AF8534" s="2"/>
      <c r="AG8534" s="2"/>
      <c r="AH8534" s="2"/>
      <c r="AI8534" s="2"/>
      <c r="AJ8534" s="2"/>
      <c r="AK8534" s="2"/>
      <c r="AL8534" s="2"/>
      <c r="AM8534" s="2">
        <f t="shared" si="2453"/>
        <v>-46</v>
      </c>
      <c r="AN8534" s="2"/>
      <c r="AO8534" s="2">
        <v>30</v>
      </c>
      <c r="AP8534" s="2">
        <v>5</v>
      </c>
      <c r="AQ8534" s="2">
        <v>1</v>
      </c>
      <c r="AR8534" s="2">
        <f t="shared" si="2452"/>
        <v>36</v>
      </c>
      <c r="AS8534" s="2"/>
      <c r="AT8534" s="2"/>
    </row>
    <row r="8535" spans="1:46" x14ac:dyDescent="0.3">
      <c r="A8535" s="2" t="s">
        <v>1393</v>
      </c>
      <c r="B8535" s="2"/>
      <c r="C8535" s="2"/>
      <c r="D8535" s="2"/>
      <c r="E8535" s="2"/>
      <c r="F8535" s="2"/>
      <c r="G8535" s="2"/>
      <c r="H8535" s="2"/>
      <c r="I8535" s="2"/>
      <c r="J8535" s="2"/>
      <c r="K8535" s="2"/>
      <c r="L8535" s="2"/>
      <c r="M8535" s="2"/>
      <c r="N8535" s="2">
        <v>-4</v>
      </c>
      <c r="O8535" s="2"/>
      <c r="P8535" s="2"/>
      <c r="Q8535" s="2"/>
      <c r="R8535" s="2"/>
      <c r="S8535" s="2"/>
      <c r="T8535" s="2"/>
      <c r="U8535" s="2"/>
      <c r="V8535" s="2"/>
      <c r="W8535" s="2"/>
      <c r="X8535" s="2"/>
      <c r="Y8535" s="2"/>
      <c r="Z8535" s="2"/>
      <c r="AA8535" s="2"/>
      <c r="AB8535" s="2">
        <v>-2</v>
      </c>
      <c r="AC8535" s="2"/>
      <c r="AD8535" s="2"/>
      <c r="AE8535" s="2"/>
      <c r="AF8535" s="2"/>
      <c r="AG8535" s="2">
        <v>-8</v>
      </c>
      <c r="AH8535" s="2"/>
      <c r="AI8535" s="2">
        <v>-4</v>
      </c>
      <c r="AJ8535" s="2"/>
      <c r="AK8535" s="2"/>
      <c r="AL8535" s="2"/>
      <c r="AM8535" s="2">
        <f t="shared" si="2453"/>
        <v>-18</v>
      </c>
      <c r="AN8535" s="2"/>
      <c r="AO8535" s="2">
        <v>0</v>
      </c>
      <c r="AP8535" s="2"/>
      <c r="AQ8535" s="2"/>
      <c r="AR8535" s="2">
        <f t="shared" si="2452"/>
        <v>0</v>
      </c>
      <c r="AS8535" s="2"/>
      <c r="AT8535" s="2"/>
    </row>
    <row r="8536" spans="1:46" x14ac:dyDescent="0.3">
      <c r="A8536" s="2" t="s">
        <v>1273</v>
      </c>
      <c r="B8536" s="2">
        <v>-17.5</v>
      </c>
      <c r="C8536" s="2"/>
      <c r="D8536" s="2"/>
      <c r="E8536" s="2"/>
      <c r="F8536" s="2"/>
      <c r="G8536" s="2"/>
      <c r="H8536" s="2"/>
      <c r="I8536" s="2"/>
      <c r="J8536" s="2"/>
      <c r="K8536" s="2"/>
      <c r="L8536" s="2"/>
      <c r="M8536" s="2"/>
      <c r="N8536" s="2"/>
      <c r="O8536" s="2"/>
      <c r="P8536" s="2"/>
      <c r="Q8536" s="2"/>
      <c r="R8536" s="2"/>
      <c r="S8536" s="2"/>
      <c r="T8536" s="2"/>
      <c r="U8536" s="2"/>
      <c r="V8536" s="2"/>
      <c r="W8536" s="2"/>
      <c r="X8536" s="2"/>
      <c r="Y8536" s="2"/>
      <c r="Z8536" s="2"/>
      <c r="AA8536" s="2"/>
      <c r="AB8536" s="2"/>
      <c r="AC8536" s="2"/>
      <c r="AD8536" s="2"/>
      <c r="AE8536" s="2"/>
      <c r="AF8536" s="2"/>
      <c r="AG8536" s="2"/>
      <c r="AH8536" s="2"/>
      <c r="AI8536" s="2">
        <v>-1</v>
      </c>
      <c r="AJ8536" s="2"/>
      <c r="AK8536" s="2"/>
      <c r="AL8536" s="2"/>
      <c r="AM8536" s="2">
        <f t="shared" si="2453"/>
        <v>-18.5</v>
      </c>
      <c r="AN8536" s="2"/>
      <c r="AO8536" s="2">
        <v>17.5</v>
      </c>
      <c r="AP8536" s="2"/>
      <c r="AQ8536" s="2"/>
      <c r="AR8536" s="2">
        <f t="shared" si="2452"/>
        <v>17.5</v>
      </c>
      <c r="AS8536" s="2"/>
      <c r="AT8536" s="2"/>
    </row>
    <row r="8537" spans="1:46" x14ac:dyDescent="0.3">
      <c r="A8537" s="2" t="s">
        <v>908</v>
      </c>
      <c r="B8537" s="2">
        <v>-180</v>
      </c>
      <c r="C8537" s="2"/>
      <c r="D8537" s="2"/>
      <c r="E8537" s="2"/>
      <c r="F8537" s="2"/>
      <c r="G8537" s="2">
        <v>-20</v>
      </c>
      <c r="H8537" s="2"/>
      <c r="I8537" s="2"/>
      <c r="J8537" s="2">
        <v>-2</v>
      </c>
      <c r="K8537" s="2"/>
      <c r="L8537" s="2"/>
      <c r="M8537" s="2"/>
      <c r="N8537" s="2">
        <v>-10</v>
      </c>
      <c r="O8537" s="2">
        <v>-19</v>
      </c>
      <c r="P8537" s="2"/>
      <c r="Q8537" s="2"/>
      <c r="R8537" s="2"/>
      <c r="S8537" s="2"/>
      <c r="T8537" s="2"/>
      <c r="U8537" s="2"/>
      <c r="V8537" s="2"/>
      <c r="W8537" s="2"/>
      <c r="X8537" s="2"/>
      <c r="Y8537" s="2"/>
      <c r="Z8537" s="2"/>
      <c r="AA8537" s="2"/>
      <c r="AB8537" s="2"/>
      <c r="AC8537" s="2"/>
      <c r="AD8537" s="2"/>
      <c r="AE8537" s="2"/>
      <c r="AF8537" s="2"/>
      <c r="AG8537" s="2"/>
      <c r="AH8537" s="2"/>
      <c r="AI8537" s="2"/>
      <c r="AJ8537" s="2"/>
      <c r="AK8537" s="2"/>
      <c r="AL8537" s="2"/>
      <c r="AM8537" s="2">
        <f t="shared" si="2453"/>
        <v>-231</v>
      </c>
      <c r="AN8537" s="2"/>
      <c r="AO8537" s="2">
        <v>180</v>
      </c>
      <c r="AP8537" s="2">
        <v>29</v>
      </c>
      <c r="AQ8537" s="2"/>
      <c r="AR8537" s="2">
        <f t="shared" si="2452"/>
        <v>209</v>
      </c>
      <c r="AS8537" s="2"/>
      <c r="AT8537" s="2"/>
    </row>
    <row r="8538" spans="1:46" x14ac:dyDescent="0.3">
      <c r="A8538" s="2" t="s">
        <v>117</v>
      </c>
      <c r="B8538" s="2">
        <v>966</v>
      </c>
      <c r="C8538" s="2"/>
      <c r="D8538" s="2"/>
      <c r="E8538" s="2"/>
      <c r="F8538" s="2"/>
      <c r="G8538" s="2">
        <v>64</v>
      </c>
      <c r="H8538" s="2"/>
      <c r="I8538" s="2"/>
      <c r="J8538" s="2"/>
      <c r="K8538" s="2"/>
      <c r="L8538" s="2"/>
      <c r="M8538" s="2"/>
      <c r="N8538" s="2"/>
      <c r="O8538" s="2">
        <v>60</v>
      </c>
      <c r="P8538" s="2"/>
      <c r="Q8538" s="2"/>
      <c r="R8538" s="2"/>
      <c r="S8538" s="2"/>
      <c r="T8538" s="2"/>
      <c r="U8538" s="2"/>
      <c r="V8538" s="2"/>
      <c r="W8538" s="2"/>
      <c r="X8538" s="2"/>
      <c r="Y8538" s="2"/>
      <c r="Z8538" s="2"/>
      <c r="AA8538" s="2"/>
      <c r="AB8538" s="2"/>
      <c r="AC8538" s="2"/>
      <c r="AD8538" s="2"/>
      <c r="AE8538" s="2"/>
      <c r="AF8538" s="2"/>
      <c r="AG8538" s="2"/>
      <c r="AH8538" s="2"/>
      <c r="AI8538" s="2"/>
      <c r="AJ8538" s="2"/>
      <c r="AK8538" s="2"/>
      <c r="AL8538" s="2"/>
      <c r="AM8538" s="2">
        <f t="shared" si="2453"/>
        <v>1090</v>
      </c>
      <c r="AN8538" s="2"/>
      <c r="AO8538" s="2"/>
      <c r="AP8538" s="2"/>
      <c r="AQ8538" s="2"/>
      <c r="AR8538" s="2"/>
      <c r="AS8538" s="2"/>
      <c r="AT8538" s="2"/>
    </row>
    <row r="8539" spans="1:46" x14ac:dyDescent="0.3">
      <c r="A8539" s="2" t="s">
        <v>118</v>
      </c>
      <c r="B8539" s="2"/>
      <c r="C8539" s="2"/>
      <c r="D8539" s="2"/>
      <c r="E8539" s="2"/>
      <c r="F8539" s="2"/>
      <c r="G8539" s="2"/>
      <c r="H8539" s="2"/>
      <c r="I8539" s="2"/>
      <c r="J8539" s="2"/>
      <c r="K8539" s="2"/>
      <c r="L8539" s="2"/>
      <c r="M8539" s="2"/>
      <c r="N8539" s="2"/>
      <c r="O8539" s="2"/>
      <c r="P8539" s="2"/>
      <c r="Q8539" s="2"/>
      <c r="R8539" s="2"/>
      <c r="S8539" s="2"/>
      <c r="T8539" s="2"/>
      <c r="U8539" s="2"/>
      <c r="V8539" s="2"/>
      <c r="W8539" s="2"/>
      <c r="X8539" s="2"/>
      <c r="Y8539" s="2"/>
      <c r="Z8539" s="2"/>
      <c r="AA8539" s="2"/>
      <c r="AB8539" s="2"/>
      <c r="AC8539" s="2"/>
      <c r="AD8539" s="2"/>
      <c r="AE8539" s="2"/>
      <c r="AF8539" s="2"/>
      <c r="AG8539" s="2"/>
      <c r="AH8539" s="2"/>
      <c r="AI8539" s="2"/>
      <c r="AJ8539" s="2"/>
      <c r="AK8539" s="2"/>
      <c r="AL8539" s="2"/>
      <c r="AM8539" s="2"/>
      <c r="AN8539" s="2"/>
      <c r="AO8539" s="2">
        <v>-630</v>
      </c>
      <c r="AP8539" s="2">
        <v>-336</v>
      </c>
      <c r="AQ8539" s="2">
        <v>-35</v>
      </c>
      <c r="AR8539" s="2">
        <f t="shared" ref="AR8539:AR8545" si="2454">SUM(AO8539:AQ8539)</f>
        <v>-1001</v>
      </c>
      <c r="AS8539" s="2"/>
      <c r="AT8539" s="2"/>
    </row>
    <row r="8540" spans="1:46" x14ac:dyDescent="0.3">
      <c r="A8540" s="1" t="s">
        <v>128</v>
      </c>
      <c r="B8540" s="1">
        <f t="shared" ref="B8540:J8540" si="2455">SUM(B8531:B8539)</f>
        <v>3587.5</v>
      </c>
      <c r="C8540" s="1">
        <f t="shared" si="2455"/>
        <v>200</v>
      </c>
      <c r="D8540" s="1">
        <f t="shared" si="2455"/>
        <v>39</v>
      </c>
      <c r="E8540" s="1">
        <f t="shared" si="2455"/>
        <v>0</v>
      </c>
      <c r="F8540" s="1">
        <f t="shared" si="2455"/>
        <v>0</v>
      </c>
      <c r="G8540" s="1">
        <f t="shared" si="2455"/>
        <v>413.5</v>
      </c>
      <c r="H8540" s="1">
        <f t="shared" si="2455"/>
        <v>0</v>
      </c>
      <c r="I8540" s="1">
        <f t="shared" si="2455"/>
        <v>0</v>
      </c>
      <c r="J8540" s="1">
        <f t="shared" si="2455"/>
        <v>66.5</v>
      </c>
      <c r="K8540" s="1"/>
      <c r="L8540" s="1">
        <f>SUM(L8531:L8539)</f>
        <v>0</v>
      </c>
      <c r="M8540" s="1"/>
      <c r="N8540" s="1">
        <f>SUM(N8531:N8539)</f>
        <v>132</v>
      </c>
      <c r="O8540" s="1">
        <f>SUM(O8531:O8539)</f>
        <v>123</v>
      </c>
      <c r="P8540" s="1">
        <f>SUM(P8531:P8539)</f>
        <v>0</v>
      </c>
      <c r="Q8540" s="1"/>
      <c r="R8540" s="1"/>
      <c r="S8540" s="1">
        <f>SUM(S8531:S8539)</f>
        <v>43</v>
      </c>
      <c r="T8540" s="1">
        <f>SUM(T8531:T8539)</f>
        <v>5</v>
      </c>
      <c r="U8540" s="1">
        <f>SUM(U8531:U8539)</f>
        <v>0</v>
      </c>
      <c r="V8540" s="1">
        <f>SUM(V8531:V8539)</f>
        <v>58</v>
      </c>
      <c r="W8540" s="1"/>
      <c r="X8540" s="1">
        <f>SUM(X8531:X8539)</f>
        <v>1</v>
      </c>
      <c r="Y8540" s="1">
        <f>SUM(Y8531:Y8539)</f>
        <v>5</v>
      </c>
      <c r="Z8540" s="1">
        <f>SUM(Z8531:Z8539)</f>
        <v>192</v>
      </c>
      <c r="AA8540" s="1"/>
      <c r="AB8540" s="1">
        <f>SUM(AB8531:AB8539)</f>
        <v>39</v>
      </c>
      <c r="AC8540" s="1"/>
      <c r="AD8540" s="1"/>
      <c r="AE8540" s="1">
        <f>SUM(AE8531:AE8539)</f>
        <v>0</v>
      </c>
      <c r="AF8540" s="1">
        <f>SUM(AF8531:AF8539)</f>
        <v>4</v>
      </c>
      <c r="AG8540" s="1">
        <f>SUM(AG8531:AG8539)</f>
        <v>20.5</v>
      </c>
      <c r="AH8540" s="1"/>
      <c r="AI8540" s="1">
        <f>SUM(AI8531:AI8539)</f>
        <v>56</v>
      </c>
      <c r="AJ8540" s="1"/>
      <c r="AK8540" s="1"/>
      <c r="AL8540" s="1"/>
      <c r="AM8540" s="1">
        <f t="shared" ref="AM8540:AM8546" si="2456">SUM(B8540:AI8540)</f>
        <v>4985</v>
      </c>
      <c r="AN8540" s="1" t="s">
        <v>128</v>
      </c>
      <c r="AO8540" s="1">
        <f>SUM(AO8531:AO8539)</f>
        <v>8037.7999999999993</v>
      </c>
      <c r="AP8540" s="1">
        <f>SUM(AP8531:AP8539)</f>
        <v>191.11999999999807</v>
      </c>
      <c r="AQ8540" s="1">
        <f>SUM(AQ8531:AQ8539)</f>
        <v>614.82999999999993</v>
      </c>
      <c r="AR8540" s="1">
        <f t="shared" si="2454"/>
        <v>8843.7499999999982</v>
      </c>
      <c r="AS8540" s="2"/>
      <c r="AT8540" s="2"/>
    </row>
    <row r="8541" spans="1:46" x14ac:dyDescent="0.3">
      <c r="A8541" s="2" t="s">
        <v>1273</v>
      </c>
      <c r="B8541" s="2">
        <v>-3</v>
      </c>
      <c r="C8541" s="2"/>
      <c r="D8541" s="2"/>
      <c r="E8541" s="2"/>
      <c r="F8541" s="2"/>
      <c r="G8541" s="2"/>
      <c r="H8541" s="2"/>
      <c r="I8541" s="2"/>
      <c r="J8541" s="2"/>
      <c r="K8541" s="2"/>
      <c r="L8541" s="2"/>
      <c r="M8541" s="2"/>
      <c r="N8541" s="2">
        <v>-2</v>
      </c>
      <c r="O8541" s="2"/>
      <c r="P8541" s="2"/>
      <c r="Q8541" s="2"/>
      <c r="R8541" s="2"/>
      <c r="S8541" s="2"/>
      <c r="T8541" s="2"/>
      <c r="U8541" s="2"/>
      <c r="V8541" s="2"/>
      <c r="W8541" s="2"/>
      <c r="X8541" s="2"/>
      <c r="Y8541" s="2"/>
      <c r="Z8541" s="2"/>
      <c r="AA8541" s="2"/>
      <c r="AB8541" s="2"/>
      <c r="AC8541" s="2"/>
      <c r="AD8541" s="2"/>
      <c r="AE8541" s="2"/>
      <c r="AF8541" s="2"/>
      <c r="AG8541" s="2"/>
      <c r="AH8541" s="2"/>
      <c r="AI8541" s="2"/>
      <c r="AJ8541" s="2"/>
      <c r="AK8541" s="2"/>
      <c r="AL8541" s="2"/>
      <c r="AM8541" s="2">
        <f t="shared" si="2456"/>
        <v>-5</v>
      </c>
      <c r="AN8541" s="2"/>
      <c r="AO8541" s="2">
        <v>3</v>
      </c>
      <c r="AP8541" s="2"/>
      <c r="AQ8541" s="2"/>
      <c r="AR8541" s="2">
        <f t="shared" si="2454"/>
        <v>3</v>
      </c>
      <c r="AS8541" s="2"/>
      <c r="AT8541" s="2"/>
    </row>
    <row r="8542" spans="1:46" x14ac:dyDescent="0.3">
      <c r="A8542" s="2" t="s">
        <v>980</v>
      </c>
      <c r="B8542" s="2"/>
      <c r="C8542" s="2"/>
      <c r="D8542" s="2"/>
      <c r="E8542" s="2"/>
      <c r="F8542" s="2"/>
      <c r="G8542" s="2"/>
      <c r="H8542" s="2"/>
      <c r="I8542" s="2"/>
      <c r="J8542" s="2"/>
      <c r="K8542" s="2"/>
      <c r="L8542" s="2"/>
      <c r="M8542" s="2"/>
      <c r="N8542" s="2"/>
      <c r="O8542" s="2"/>
      <c r="P8542" s="2"/>
      <c r="Q8542" s="2"/>
      <c r="R8542" s="2"/>
      <c r="S8542" s="2"/>
      <c r="T8542" s="2"/>
      <c r="U8542" s="2"/>
      <c r="V8542" s="2"/>
      <c r="W8542" s="2"/>
      <c r="X8542" s="2"/>
      <c r="Y8542" s="2"/>
      <c r="Z8542" s="2">
        <v>-5</v>
      </c>
      <c r="AA8542" s="2"/>
      <c r="AB8542" s="2">
        <v>-7</v>
      </c>
      <c r="AC8542" s="2"/>
      <c r="AD8542" s="2"/>
      <c r="AE8542" s="2"/>
      <c r="AF8542" s="2"/>
      <c r="AG8542" s="2"/>
      <c r="AH8542" s="2"/>
      <c r="AI8542" s="2"/>
      <c r="AJ8542" s="2"/>
      <c r="AK8542" s="2"/>
      <c r="AL8542" s="2"/>
      <c r="AM8542" s="2">
        <f t="shared" si="2456"/>
        <v>-12</v>
      </c>
      <c r="AN8542" s="2"/>
      <c r="AO8542" s="2">
        <v>0</v>
      </c>
      <c r="AP8542" s="2"/>
      <c r="AQ8542" s="2"/>
      <c r="AR8542" s="2">
        <f t="shared" si="2454"/>
        <v>0</v>
      </c>
      <c r="AS8542" s="2"/>
      <c r="AT8542" s="2"/>
    </row>
    <row r="8543" spans="1:46" x14ac:dyDescent="0.3">
      <c r="A8543" s="2" t="s">
        <v>1019</v>
      </c>
      <c r="B8543" s="2">
        <v>-13</v>
      </c>
      <c r="C8543" s="2"/>
      <c r="D8543" s="2"/>
      <c r="E8543" s="2"/>
      <c r="F8543" s="2"/>
      <c r="G8543" s="2">
        <v>-3</v>
      </c>
      <c r="H8543" s="2"/>
      <c r="I8543" s="2"/>
      <c r="J8543" s="2">
        <v>-1</v>
      </c>
      <c r="K8543" s="2"/>
      <c r="L8543" s="2"/>
      <c r="M8543" s="2"/>
      <c r="N8543" s="2">
        <v>-30</v>
      </c>
      <c r="O8543" s="2"/>
      <c r="P8543" s="2"/>
      <c r="Q8543" s="2"/>
      <c r="R8543" s="2"/>
      <c r="S8543" s="2"/>
      <c r="T8543" s="2"/>
      <c r="U8543" s="2"/>
      <c r="V8543" s="2"/>
      <c r="W8543" s="2"/>
      <c r="X8543" s="2"/>
      <c r="Y8543" s="2"/>
      <c r="Z8543" s="2"/>
      <c r="AA8543" s="2"/>
      <c r="AB8543" s="2"/>
      <c r="AC8543" s="2"/>
      <c r="AD8543" s="2"/>
      <c r="AE8543" s="2"/>
      <c r="AF8543" s="2"/>
      <c r="AG8543" s="2"/>
      <c r="AH8543" s="2"/>
      <c r="AI8543" s="2"/>
      <c r="AJ8543" s="2"/>
      <c r="AK8543" s="2"/>
      <c r="AL8543" s="2"/>
      <c r="AM8543" s="2">
        <f t="shared" si="2456"/>
        <v>-47</v>
      </c>
      <c r="AN8543" s="2"/>
      <c r="AO8543" s="2">
        <v>13</v>
      </c>
      <c r="AP8543" s="2">
        <v>11</v>
      </c>
      <c r="AQ8543" s="2"/>
      <c r="AR8543" s="2">
        <f t="shared" si="2454"/>
        <v>24</v>
      </c>
      <c r="AS8543" s="2"/>
      <c r="AT8543" s="2"/>
    </row>
    <row r="8544" spans="1:46" x14ac:dyDescent="0.3">
      <c r="A8544" s="2" t="s">
        <v>979</v>
      </c>
      <c r="B8544" s="2">
        <v>-6</v>
      </c>
      <c r="C8544" s="2"/>
      <c r="D8544" s="2"/>
      <c r="E8544" s="2"/>
      <c r="F8544" s="2"/>
      <c r="G8544" s="2">
        <v>-1</v>
      </c>
      <c r="H8544" s="2"/>
      <c r="I8544" s="2"/>
      <c r="J8544" s="2">
        <v>-3</v>
      </c>
      <c r="K8544" s="2"/>
      <c r="L8544" s="2"/>
      <c r="M8544" s="2"/>
      <c r="N8544" s="2"/>
      <c r="O8544" s="2"/>
      <c r="P8544" s="2"/>
      <c r="Q8544" s="2"/>
      <c r="R8544" s="2"/>
      <c r="S8544" s="2"/>
      <c r="T8544" s="2"/>
      <c r="U8544" s="2"/>
      <c r="V8544" s="2"/>
      <c r="W8544" s="2"/>
      <c r="X8544" s="2"/>
      <c r="Y8544" s="2"/>
      <c r="Z8544" s="2"/>
      <c r="AA8544" s="2"/>
      <c r="AB8544" s="2"/>
      <c r="AC8544" s="2"/>
      <c r="AD8544" s="2"/>
      <c r="AE8544" s="2"/>
      <c r="AF8544" s="2"/>
      <c r="AG8544" s="2"/>
      <c r="AH8544" s="2"/>
      <c r="AI8544" s="2"/>
      <c r="AJ8544" s="2"/>
      <c r="AK8544" s="2"/>
      <c r="AL8544" s="2"/>
      <c r="AM8544" s="2">
        <f t="shared" si="2456"/>
        <v>-10</v>
      </c>
      <c r="AN8544" s="2"/>
      <c r="AO8544" s="2">
        <v>6</v>
      </c>
      <c r="AP8544" s="2">
        <v>4</v>
      </c>
      <c r="AQ8544" s="2"/>
      <c r="AR8544" s="2">
        <f t="shared" si="2454"/>
        <v>10</v>
      </c>
      <c r="AS8544" s="2"/>
      <c r="AT8544" s="2"/>
    </row>
    <row r="8545" spans="1:46" x14ac:dyDescent="0.3">
      <c r="A8545" s="2" t="s">
        <v>728</v>
      </c>
      <c r="B8545" s="2">
        <v>-160</v>
      </c>
      <c r="C8545" s="2"/>
      <c r="D8545" s="2"/>
      <c r="E8545" s="2"/>
      <c r="F8545" s="2"/>
      <c r="G8545" s="2">
        <v>-10</v>
      </c>
      <c r="H8545" s="2"/>
      <c r="I8545" s="2"/>
      <c r="J8545" s="2"/>
      <c r="K8545" s="2"/>
      <c r="L8545" s="2"/>
      <c r="M8545" s="2"/>
      <c r="N8545" s="2"/>
      <c r="O8545" s="2"/>
      <c r="P8545" s="2"/>
      <c r="Q8545" s="2"/>
      <c r="R8545" s="2"/>
      <c r="S8545" s="2"/>
      <c r="T8545" s="2"/>
      <c r="U8545" s="2"/>
      <c r="V8545" s="2"/>
      <c r="W8545" s="2"/>
      <c r="X8545" s="2"/>
      <c r="Y8545" s="2"/>
      <c r="Z8545" s="2"/>
      <c r="AA8545" s="2"/>
      <c r="AB8545" s="2"/>
      <c r="AC8545" s="2"/>
      <c r="AD8545" s="2"/>
      <c r="AE8545" s="2"/>
      <c r="AF8545" s="2"/>
      <c r="AG8545" s="2"/>
      <c r="AH8545" s="2"/>
      <c r="AI8545" s="2"/>
      <c r="AJ8545" s="2"/>
      <c r="AK8545" s="2"/>
      <c r="AL8545" s="2"/>
      <c r="AM8545" s="2">
        <f t="shared" si="2456"/>
        <v>-170</v>
      </c>
      <c r="AN8545" s="2"/>
      <c r="AO8545" s="2">
        <v>160</v>
      </c>
      <c r="AP8545" s="2">
        <v>10</v>
      </c>
      <c r="AQ8545" s="2"/>
      <c r="AR8545" s="2">
        <f t="shared" si="2454"/>
        <v>170</v>
      </c>
      <c r="AS8545" s="2"/>
      <c r="AT8545" s="2"/>
    </row>
    <row r="8546" spans="1:46" x14ac:dyDescent="0.3">
      <c r="A8546" s="2" t="s">
        <v>117</v>
      </c>
      <c r="B8546" s="2">
        <v>294</v>
      </c>
      <c r="C8546" s="2"/>
      <c r="D8546" s="2"/>
      <c r="E8546" s="2"/>
      <c r="F8546" s="2"/>
      <c r="G8546" s="2">
        <v>128</v>
      </c>
      <c r="H8546" s="2"/>
      <c r="I8546" s="2"/>
      <c r="J8546" s="2"/>
      <c r="K8546" s="2"/>
      <c r="L8546" s="2"/>
      <c r="M8546" s="2"/>
      <c r="N8546" s="2"/>
      <c r="O8546" s="2"/>
      <c r="P8546" s="2"/>
      <c r="Q8546" s="2"/>
      <c r="R8546" s="2"/>
      <c r="S8546" s="2"/>
      <c r="T8546" s="2"/>
      <c r="U8546" s="2"/>
      <c r="V8546" s="2"/>
      <c r="W8546" s="2"/>
      <c r="X8546" s="2"/>
      <c r="Y8546" s="2"/>
      <c r="Z8546" s="2"/>
      <c r="AA8546" s="2"/>
      <c r="AB8546" s="2"/>
      <c r="AC8546" s="2"/>
      <c r="AD8546" s="2"/>
      <c r="AE8546" s="2"/>
      <c r="AF8546" s="2"/>
      <c r="AG8546" s="2"/>
      <c r="AH8546" s="2"/>
      <c r="AI8546" s="2"/>
      <c r="AJ8546" s="2"/>
      <c r="AK8546" s="2"/>
      <c r="AL8546" s="2"/>
      <c r="AM8546" s="2">
        <f t="shared" si="2456"/>
        <v>422</v>
      </c>
      <c r="AN8546" s="2"/>
      <c r="AO8546" s="2"/>
      <c r="AP8546" s="2"/>
      <c r="AQ8546" s="2"/>
      <c r="AR8546" s="2"/>
      <c r="AS8546" s="2"/>
      <c r="AT8546" s="2"/>
    </row>
    <row r="8547" spans="1:46" x14ac:dyDescent="0.3">
      <c r="A8547" s="2" t="s">
        <v>118</v>
      </c>
      <c r="B8547" s="2"/>
      <c r="C8547" s="2"/>
      <c r="D8547" s="2"/>
      <c r="E8547" s="2"/>
      <c r="F8547" s="2"/>
      <c r="G8547" s="2"/>
      <c r="H8547" s="2"/>
      <c r="I8547" s="2"/>
      <c r="J8547" s="2"/>
      <c r="K8547" s="2"/>
      <c r="L8547" s="2"/>
      <c r="M8547" s="2"/>
      <c r="N8547" s="2"/>
      <c r="O8547" s="2"/>
      <c r="P8547" s="2"/>
      <c r="Q8547" s="2"/>
      <c r="R8547" s="2"/>
      <c r="S8547" s="2"/>
      <c r="T8547" s="2"/>
      <c r="U8547" s="2"/>
      <c r="V8547" s="2"/>
      <c r="W8547" s="2"/>
      <c r="X8547" s="2"/>
      <c r="Y8547" s="2"/>
      <c r="Z8547" s="2"/>
      <c r="AA8547" s="2"/>
      <c r="AB8547" s="2"/>
      <c r="AC8547" s="2"/>
      <c r="AD8547" s="2"/>
      <c r="AE8547" s="2"/>
      <c r="AF8547" s="2"/>
      <c r="AG8547" s="2"/>
      <c r="AH8547" s="2"/>
      <c r="AI8547" s="2"/>
      <c r="AJ8547" s="2"/>
      <c r="AK8547" s="2"/>
      <c r="AL8547" s="2"/>
      <c r="AM8547" s="2"/>
      <c r="AN8547" s="2"/>
      <c r="AO8547" s="2">
        <v>-630</v>
      </c>
      <c r="AP8547" s="2">
        <v>-64</v>
      </c>
      <c r="AQ8547" s="2"/>
      <c r="AR8547" s="2">
        <f t="shared" ref="AR8547:AR8555" si="2457">SUM(AO8547:AQ8547)</f>
        <v>-694</v>
      </c>
      <c r="AS8547" s="2"/>
      <c r="AT8547" s="2"/>
    </row>
    <row r="8548" spans="1:46" x14ac:dyDescent="0.3">
      <c r="A8548" s="1" t="s">
        <v>1025</v>
      </c>
      <c r="B8548" s="1">
        <f t="shared" ref="B8548:J8548" si="2458">SUM(B8540:B8547)</f>
        <v>3699.5</v>
      </c>
      <c r="C8548" s="1">
        <f t="shared" si="2458"/>
        <v>200</v>
      </c>
      <c r="D8548" s="1">
        <f t="shared" si="2458"/>
        <v>39</v>
      </c>
      <c r="E8548" s="1">
        <f t="shared" si="2458"/>
        <v>0</v>
      </c>
      <c r="F8548" s="1">
        <f t="shared" si="2458"/>
        <v>0</v>
      </c>
      <c r="G8548" s="1">
        <f t="shared" si="2458"/>
        <v>527.5</v>
      </c>
      <c r="H8548" s="1">
        <f t="shared" si="2458"/>
        <v>0</v>
      </c>
      <c r="I8548" s="1">
        <f t="shared" si="2458"/>
        <v>0</v>
      </c>
      <c r="J8548" s="1">
        <f t="shared" si="2458"/>
        <v>62.5</v>
      </c>
      <c r="K8548" s="1"/>
      <c r="L8548" s="1">
        <f>SUM(L8540:L8547)</f>
        <v>0</v>
      </c>
      <c r="M8548" s="1"/>
      <c r="N8548" s="1">
        <f>SUM(N8540:N8547)</f>
        <v>100</v>
      </c>
      <c r="O8548" s="1">
        <f>SUM(O8540:O8547)</f>
        <v>123</v>
      </c>
      <c r="P8548" s="1">
        <f>SUM(P8540:P8547)</f>
        <v>0</v>
      </c>
      <c r="Q8548" s="1"/>
      <c r="R8548" s="1"/>
      <c r="S8548" s="1">
        <f>SUM(S8540:S8547)</f>
        <v>43</v>
      </c>
      <c r="T8548" s="1">
        <f>SUM(T8540:T8547)</f>
        <v>5</v>
      </c>
      <c r="U8548" s="1">
        <f>SUM(U8540:U8547)</f>
        <v>0</v>
      </c>
      <c r="V8548" s="1">
        <f>SUM(V8540:V8547)</f>
        <v>58</v>
      </c>
      <c r="W8548" s="1"/>
      <c r="X8548" s="1">
        <f>SUM(X8540:X8547)</f>
        <v>1</v>
      </c>
      <c r="Y8548" s="1">
        <f>SUM(Y8540:Y8547)</f>
        <v>5</v>
      </c>
      <c r="Z8548" s="1">
        <f>SUM(Z8540:Z8547)</f>
        <v>187</v>
      </c>
      <c r="AA8548" s="1"/>
      <c r="AB8548" s="1">
        <f>SUM(AB8540:AB8547)</f>
        <v>32</v>
      </c>
      <c r="AC8548" s="1"/>
      <c r="AD8548" s="1"/>
      <c r="AE8548" s="1">
        <f>SUM(AE8540:AE8547)</f>
        <v>0</v>
      </c>
      <c r="AF8548" s="1">
        <f>SUM(AF8540:AF8547)</f>
        <v>4</v>
      </c>
      <c r="AG8548" s="1">
        <f>SUM(AG8540:AG8547)</f>
        <v>20.5</v>
      </c>
      <c r="AH8548" s="1"/>
      <c r="AI8548" s="1">
        <f>SUM(AI8540:AI8547)</f>
        <v>56</v>
      </c>
      <c r="AJ8548" s="1"/>
      <c r="AK8548" s="1"/>
      <c r="AL8548" s="1"/>
      <c r="AM8548" s="1">
        <f t="shared" ref="AM8548:AM8556" si="2459">SUM(B8548:AI8548)</f>
        <v>5163</v>
      </c>
      <c r="AN8548" s="1" t="s">
        <v>1025</v>
      </c>
      <c r="AO8548" s="1">
        <f>SUM(AO8540:AO8547)</f>
        <v>7589.7999999999993</v>
      </c>
      <c r="AP8548" s="1">
        <f>SUM(AP8540:AP8547)</f>
        <v>152.11999999999807</v>
      </c>
      <c r="AQ8548" s="1">
        <f>SUM(AQ8540:AQ8547)</f>
        <v>614.82999999999993</v>
      </c>
      <c r="AR8548" s="1">
        <f t="shared" si="2457"/>
        <v>8356.7499999999964</v>
      </c>
      <c r="AS8548" s="2"/>
      <c r="AT8548" s="2"/>
    </row>
    <row r="8549" spans="1:46" x14ac:dyDescent="0.3">
      <c r="A8549" s="2" t="s">
        <v>1273</v>
      </c>
      <c r="B8549" s="2">
        <v>-43</v>
      </c>
      <c r="C8549" s="2">
        <v>-1</v>
      </c>
      <c r="D8549" s="2"/>
      <c r="E8549" s="2"/>
      <c r="F8549" s="2"/>
      <c r="G8549" s="2">
        <v>-1</v>
      </c>
      <c r="H8549" s="2"/>
      <c r="I8549" s="2"/>
      <c r="J8549" s="2"/>
      <c r="K8549" s="2"/>
      <c r="L8549" s="2"/>
      <c r="M8549" s="2"/>
      <c r="N8549" s="2">
        <v>-12</v>
      </c>
      <c r="O8549" s="2">
        <v>-1</v>
      </c>
      <c r="P8549" s="2"/>
      <c r="Q8549" s="2"/>
      <c r="R8549" s="2"/>
      <c r="S8549" s="2"/>
      <c r="T8549" s="2"/>
      <c r="U8549" s="2"/>
      <c r="V8549" s="2"/>
      <c r="W8549" s="2"/>
      <c r="X8549" s="2"/>
      <c r="Y8549" s="2"/>
      <c r="Z8549" s="2">
        <v>-2</v>
      </c>
      <c r="AA8549" s="2"/>
      <c r="AB8549" s="2">
        <v>-1</v>
      </c>
      <c r="AC8549" s="2"/>
      <c r="AD8549" s="2"/>
      <c r="AE8549" s="2"/>
      <c r="AF8549" s="2"/>
      <c r="AG8549" s="2"/>
      <c r="AH8549" s="2"/>
      <c r="AI8549" s="2"/>
      <c r="AJ8549" s="2"/>
      <c r="AK8549" s="2"/>
      <c r="AL8549" s="2"/>
      <c r="AM8549" s="2">
        <f t="shared" si="2459"/>
        <v>-61</v>
      </c>
      <c r="AN8549" s="2"/>
      <c r="AO8549" s="2">
        <v>43</v>
      </c>
      <c r="AP8549" s="2">
        <v>1</v>
      </c>
      <c r="AQ8549" s="2">
        <v>1</v>
      </c>
      <c r="AR8549" s="2">
        <f t="shared" si="2457"/>
        <v>45</v>
      </c>
      <c r="AS8549" s="2"/>
      <c r="AT8549" s="2"/>
    </row>
    <row r="8550" spans="1:46" x14ac:dyDescent="0.3">
      <c r="A8550" s="2" t="s">
        <v>274</v>
      </c>
      <c r="B8550" s="2">
        <v>-200</v>
      </c>
      <c r="C8550" s="2"/>
      <c r="D8550" s="2"/>
      <c r="E8550" s="2"/>
      <c r="F8550" s="2"/>
      <c r="G8550" s="2"/>
      <c r="H8550" s="2"/>
      <c r="I8550" s="2"/>
      <c r="J8550" s="2"/>
      <c r="K8550" s="2"/>
      <c r="L8550" s="2"/>
      <c r="M8550" s="2"/>
      <c r="N8550" s="2">
        <v>-20</v>
      </c>
      <c r="O8550" s="2">
        <v>-20</v>
      </c>
      <c r="P8550" s="2"/>
      <c r="Q8550" s="2"/>
      <c r="R8550" s="2"/>
      <c r="S8550" s="2"/>
      <c r="T8550" s="2"/>
      <c r="U8550" s="2"/>
      <c r="V8550" s="2"/>
      <c r="W8550" s="2"/>
      <c r="X8550" s="2"/>
      <c r="Y8550" s="2"/>
      <c r="Z8550" s="2"/>
      <c r="AA8550" s="2"/>
      <c r="AB8550" s="2"/>
      <c r="AC8550" s="2"/>
      <c r="AD8550" s="2"/>
      <c r="AE8550" s="2"/>
      <c r="AF8550" s="2"/>
      <c r="AG8550" s="2"/>
      <c r="AH8550" s="2"/>
      <c r="AI8550" s="2"/>
      <c r="AJ8550" s="2"/>
      <c r="AK8550" s="2"/>
      <c r="AL8550" s="2"/>
      <c r="AM8550" s="2">
        <f t="shared" si="2459"/>
        <v>-240</v>
      </c>
      <c r="AN8550" s="2"/>
      <c r="AO8550" s="2">
        <v>200</v>
      </c>
      <c r="AP8550" s="2"/>
      <c r="AQ8550" s="2"/>
      <c r="AR8550" s="2">
        <f t="shared" si="2457"/>
        <v>200</v>
      </c>
      <c r="AS8550" s="2"/>
      <c r="AT8550" s="2"/>
    </row>
    <row r="8551" spans="1:46" x14ac:dyDescent="0.3">
      <c r="A8551" s="21" t="s">
        <v>1019</v>
      </c>
      <c r="B8551" s="2">
        <v>-21</v>
      </c>
      <c r="C8551" s="2"/>
      <c r="D8551" s="2"/>
      <c r="E8551" s="2"/>
      <c r="F8551" s="2"/>
      <c r="G8551" s="2">
        <v>-6</v>
      </c>
      <c r="H8551" s="2"/>
      <c r="I8551" s="2"/>
      <c r="J8551" s="2">
        <v>-3</v>
      </c>
      <c r="K8551" s="2"/>
      <c r="L8551" s="2"/>
      <c r="M8551" s="2"/>
      <c r="N8551" s="2"/>
      <c r="O8551" s="2"/>
      <c r="P8551" s="2"/>
      <c r="Q8551" s="2"/>
      <c r="R8551" s="2"/>
      <c r="S8551" s="2"/>
      <c r="T8551" s="2"/>
      <c r="U8551" s="2"/>
      <c r="V8551" s="2"/>
      <c r="W8551" s="2"/>
      <c r="X8551" s="2"/>
      <c r="Y8551" s="2"/>
      <c r="Z8551" s="2"/>
      <c r="AA8551" s="2"/>
      <c r="AB8551" s="2">
        <v>-1</v>
      </c>
      <c r="AC8551" s="2"/>
      <c r="AD8551" s="2"/>
      <c r="AE8551" s="2"/>
      <c r="AF8551" s="2"/>
      <c r="AG8551" s="2"/>
      <c r="AH8551" s="2"/>
      <c r="AI8551" s="2"/>
      <c r="AJ8551" s="2"/>
      <c r="AK8551" s="2"/>
      <c r="AL8551" s="2"/>
      <c r="AM8551" s="2">
        <f t="shared" si="2459"/>
        <v>-31</v>
      </c>
      <c r="AN8551" s="2"/>
      <c r="AO8551" s="2">
        <v>21</v>
      </c>
      <c r="AP8551" s="2">
        <v>9</v>
      </c>
      <c r="AQ8551" s="2"/>
      <c r="AR8551" s="2">
        <f t="shared" si="2457"/>
        <v>30</v>
      </c>
      <c r="AS8551" s="21" t="s">
        <v>1401</v>
      </c>
      <c r="AT8551" s="2"/>
    </row>
    <row r="8552" spans="1:46" x14ac:dyDescent="0.3">
      <c r="A8552" s="22" t="s">
        <v>908</v>
      </c>
      <c r="B8552" s="2">
        <v>-168</v>
      </c>
      <c r="C8552" s="2">
        <v>-2</v>
      </c>
      <c r="D8552" s="2"/>
      <c r="E8552" s="2"/>
      <c r="F8552" s="2"/>
      <c r="G8552" s="2">
        <v>-12</v>
      </c>
      <c r="H8552" s="2"/>
      <c r="I8552" s="2"/>
      <c r="J8552" s="2">
        <v>-3</v>
      </c>
      <c r="K8552" s="2"/>
      <c r="L8552" s="2"/>
      <c r="M8552" s="2"/>
      <c r="N8552" s="2"/>
      <c r="O8552" s="2">
        <v>-5</v>
      </c>
      <c r="P8552" s="2"/>
      <c r="Q8552" s="2"/>
      <c r="R8552" s="2"/>
      <c r="S8552" s="2"/>
      <c r="T8552" s="2"/>
      <c r="U8552" s="2"/>
      <c r="V8552" s="2"/>
      <c r="W8552" s="2"/>
      <c r="X8552" s="2"/>
      <c r="Y8552" s="2"/>
      <c r="Z8552" s="2"/>
      <c r="AA8552" s="2"/>
      <c r="AB8552" s="2"/>
      <c r="AC8552" s="2"/>
      <c r="AD8552" s="2"/>
      <c r="AE8552" s="2"/>
      <c r="AF8552" s="2"/>
      <c r="AG8552" s="2"/>
      <c r="AH8552" s="2"/>
      <c r="AI8552" s="2"/>
      <c r="AJ8552" s="2"/>
      <c r="AK8552" s="2"/>
      <c r="AL8552" s="2"/>
      <c r="AM8552" s="2">
        <f t="shared" si="2459"/>
        <v>-190</v>
      </c>
      <c r="AN8552" s="2"/>
      <c r="AO8552" s="2">
        <v>168</v>
      </c>
      <c r="AP8552" s="2">
        <v>22</v>
      </c>
      <c r="AQ8552" s="2">
        <v>2</v>
      </c>
      <c r="AR8552" s="2">
        <f t="shared" si="2457"/>
        <v>192</v>
      </c>
      <c r="AS8552" s="22" t="s">
        <v>1394</v>
      </c>
      <c r="AT8552" s="2"/>
    </row>
    <row r="8553" spans="1:46" x14ac:dyDescent="0.3">
      <c r="A8553" s="2" t="s">
        <v>728</v>
      </c>
      <c r="B8553" s="2">
        <v>-168</v>
      </c>
      <c r="C8553" s="2"/>
      <c r="D8553" s="2"/>
      <c r="E8553" s="2"/>
      <c r="F8553" s="2"/>
      <c r="G8553" s="2">
        <v>-20</v>
      </c>
      <c r="H8553" s="2"/>
      <c r="I8553" s="2"/>
      <c r="J8553" s="2">
        <v>-8</v>
      </c>
      <c r="K8553" s="2"/>
      <c r="L8553" s="2"/>
      <c r="M8553" s="2"/>
      <c r="N8553" s="2">
        <v>-5</v>
      </c>
      <c r="O8553" s="2">
        <v>-5</v>
      </c>
      <c r="P8553" s="2"/>
      <c r="Q8553" s="2"/>
      <c r="R8553" s="2"/>
      <c r="S8553" s="2"/>
      <c r="T8553" s="2"/>
      <c r="U8553" s="2"/>
      <c r="V8553" s="2"/>
      <c r="W8553" s="2"/>
      <c r="X8553" s="2"/>
      <c r="Y8553" s="2"/>
      <c r="Z8553" s="2"/>
      <c r="AA8553" s="2"/>
      <c r="AB8553" s="2"/>
      <c r="AC8553" s="2"/>
      <c r="AD8553" s="2"/>
      <c r="AE8553" s="2"/>
      <c r="AF8553" s="2"/>
      <c r="AG8553" s="2"/>
      <c r="AH8553" s="2"/>
      <c r="AI8553" s="2"/>
      <c r="AJ8553" s="2"/>
      <c r="AK8553" s="2"/>
      <c r="AL8553" s="2"/>
      <c r="AM8553" s="2">
        <f t="shared" si="2459"/>
        <v>-206</v>
      </c>
      <c r="AN8553" s="2"/>
      <c r="AO8553" s="2">
        <v>168</v>
      </c>
      <c r="AP8553" s="2">
        <v>28</v>
      </c>
      <c r="AQ8553" s="2"/>
      <c r="AR8553" s="2">
        <f t="shared" si="2457"/>
        <v>196</v>
      </c>
      <c r="AS8553" s="2"/>
      <c r="AT8553" s="2"/>
    </row>
    <row r="8554" spans="1:46" x14ac:dyDescent="0.3">
      <c r="A8554" s="2" t="s">
        <v>998</v>
      </c>
      <c r="B8554" s="2">
        <v>-136</v>
      </c>
      <c r="C8554" s="2">
        <v>-1</v>
      </c>
      <c r="D8554" s="2"/>
      <c r="E8554" s="2"/>
      <c r="F8554" s="2"/>
      <c r="G8554" s="2">
        <v>-16</v>
      </c>
      <c r="H8554" s="2"/>
      <c r="I8554" s="2"/>
      <c r="J8554" s="2">
        <v>-2</v>
      </c>
      <c r="K8554" s="2"/>
      <c r="L8554" s="2"/>
      <c r="M8554" s="2"/>
      <c r="N8554" s="2">
        <v>-3</v>
      </c>
      <c r="O8554" s="2">
        <v>-10</v>
      </c>
      <c r="P8554" s="2"/>
      <c r="Q8554" s="2"/>
      <c r="R8554" s="2"/>
      <c r="S8554" s="2"/>
      <c r="T8554" s="2"/>
      <c r="U8554" s="2"/>
      <c r="V8554" s="2"/>
      <c r="W8554" s="2"/>
      <c r="X8554" s="2"/>
      <c r="Y8554" s="2"/>
      <c r="Z8554" s="2"/>
      <c r="AA8554" s="2"/>
      <c r="AB8554" s="2"/>
      <c r="AC8554" s="2"/>
      <c r="AD8554" s="2"/>
      <c r="AE8554" s="2"/>
      <c r="AF8554" s="2"/>
      <c r="AG8554" s="2"/>
      <c r="AH8554" s="2"/>
      <c r="AI8554" s="2"/>
      <c r="AJ8554" s="2"/>
      <c r="AK8554" s="2"/>
      <c r="AL8554" s="2"/>
      <c r="AM8554" s="2">
        <f t="shared" si="2459"/>
        <v>-168</v>
      </c>
      <c r="AN8554" s="2"/>
      <c r="AO8554" s="2">
        <v>136</v>
      </c>
      <c r="AP8554" s="2">
        <v>18</v>
      </c>
      <c r="AQ8554" s="2">
        <v>1</v>
      </c>
      <c r="AR8554" s="2">
        <f t="shared" si="2457"/>
        <v>155</v>
      </c>
      <c r="AS8554" s="2"/>
      <c r="AT8554" s="2"/>
    </row>
    <row r="8555" spans="1:46" x14ac:dyDescent="0.3">
      <c r="A8555" s="2" t="s">
        <v>1274</v>
      </c>
      <c r="B8555" s="2">
        <v>-119</v>
      </c>
      <c r="C8555" s="2">
        <v>-3</v>
      </c>
      <c r="D8555" s="2">
        <v>-4</v>
      </c>
      <c r="E8555" s="2"/>
      <c r="F8555" s="2"/>
      <c r="G8555" s="2">
        <v>-10</v>
      </c>
      <c r="H8555" s="2"/>
      <c r="I8555" s="2"/>
      <c r="J8555" s="2">
        <v>-1</v>
      </c>
      <c r="K8555" s="2"/>
      <c r="L8555" s="2"/>
      <c r="M8555" s="2"/>
      <c r="N8555" s="2">
        <v>-5</v>
      </c>
      <c r="O8555" s="2">
        <v>-10</v>
      </c>
      <c r="P8555" s="2"/>
      <c r="Q8555" s="2"/>
      <c r="R8555" s="2"/>
      <c r="S8555" s="2"/>
      <c r="T8555" s="2"/>
      <c r="U8555" s="2"/>
      <c r="V8555" s="2">
        <v>-2</v>
      </c>
      <c r="W8555" s="2"/>
      <c r="X8555" s="2"/>
      <c r="Y8555" s="2"/>
      <c r="Z8555" s="2"/>
      <c r="AA8555" s="2"/>
      <c r="AB8555" s="2">
        <v>-4</v>
      </c>
      <c r="AC8555" s="2"/>
      <c r="AD8555" s="2"/>
      <c r="AE8555" s="2"/>
      <c r="AF8555" s="2"/>
      <c r="AG8555" s="2"/>
      <c r="AH8555" s="2"/>
      <c r="AI8555" s="2"/>
      <c r="AJ8555" s="2"/>
      <c r="AK8555" s="2"/>
      <c r="AL8555" s="2"/>
      <c r="AM8555" s="2">
        <f t="shared" si="2459"/>
        <v>-158</v>
      </c>
      <c r="AN8555" s="2"/>
      <c r="AO8555" s="2">
        <v>103</v>
      </c>
      <c r="AP8555" s="2">
        <v>11</v>
      </c>
      <c r="AQ8555" s="2">
        <v>7</v>
      </c>
      <c r="AR8555" s="2">
        <f t="shared" si="2457"/>
        <v>121</v>
      </c>
      <c r="AS8555" s="2"/>
      <c r="AT8555" s="2"/>
    </row>
    <row r="8556" spans="1:46" x14ac:dyDescent="0.3">
      <c r="A8556" s="2" t="s">
        <v>117</v>
      </c>
      <c r="B8556" s="2">
        <v>630</v>
      </c>
      <c r="C8556" s="2"/>
      <c r="D8556" s="2"/>
      <c r="E8556" s="2"/>
      <c r="F8556" s="2"/>
      <c r="G8556" s="2"/>
      <c r="H8556" s="2"/>
      <c r="I8556" s="2"/>
      <c r="J8556" s="2"/>
      <c r="K8556" s="2"/>
      <c r="L8556" s="2"/>
      <c r="M8556" s="2"/>
      <c r="N8556" s="2">
        <v>30</v>
      </c>
      <c r="O8556" s="2"/>
      <c r="P8556" s="2"/>
      <c r="Q8556" s="2"/>
      <c r="R8556" s="2"/>
      <c r="S8556" s="2"/>
      <c r="T8556" s="2"/>
      <c r="U8556" s="2"/>
      <c r="V8556" s="2"/>
      <c r="W8556" s="2"/>
      <c r="X8556" s="2"/>
      <c r="Y8556" s="2"/>
      <c r="Z8556" s="2"/>
      <c r="AA8556" s="2"/>
      <c r="AB8556" s="2"/>
      <c r="AC8556" s="2"/>
      <c r="AD8556" s="2"/>
      <c r="AE8556" s="2"/>
      <c r="AF8556" s="2"/>
      <c r="AG8556" s="2"/>
      <c r="AH8556" s="2"/>
      <c r="AI8556" s="2"/>
      <c r="AJ8556" s="2"/>
      <c r="AK8556" s="2"/>
      <c r="AL8556" s="2"/>
      <c r="AM8556" s="2">
        <f t="shared" si="2459"/>
        <v>660</v>
      </c>
      <c r="AN8556" s="2"/>
      <c r="AO8556" s="2"/>
      <c r="AP8556" s="2"/>
      <c r="AQ8556" s="2"/>
      <c r="AR8556" s="2"/>
      <c r="AS8556" s="2"/>
      <c r="AT8556" s="2"/>
    </row>
    <row r="8557" spans="1:46" x14ac:dyDescent="0.3">
      <c r="A8557" s="2" t="s">
        <v>118</v>
      </c>
      <c r="B8557" s="2"/>
      <c r="C8557" s="2"/>
      <c r="D8557" s="2"/>
      <c r="E8557" s="2"/>
      <c r="F8557" s="2"/>
      <c r="G8557" s="2"/>
      <c r="H8557" s="2"/>
      <c r="I8557" s="2"/>
      <c r="J8557" s="2"/>
      <c r="K8557" s="2"/>
      <c r="L8557" s="2"/>
      <c r="M8557" s="2"/>
      <c r="N8557" s="2"/>
      <c r="O8557" s="2"/>
      <c r="P8557" s="2"/>
      <c r="Q8557" s="2"/>
      <c r="R8557" s="2"/>
      <c r="S8557" s="2"/>
      <c r="T8557" s="2"/>
      <c r="U8557" s="2"/>
      <c r="V8557" s="2"/>
      <c r="W8557" s="2"/>
      <c r="X8557" s="2"/>
      <c r="Y8557" s="2"/>
      <c r="Z8557" s="2"/>
      <c r="AA8557" s="2"/>
      <c r="AB8557" s="2"/>
      <c r="AC8557" s="2"/>
      <c r="AD8557" s="2"/>
      <c r="AE8557" s="2"/>
      <c r="AF8557" s="2"/>
      <c r="AG8557" s="2"/>
      <c r="AH8557" s="2"/>
      <c r="AI8557" s="2"/>
      <c r="AJ8557" s="2"/>
      <c r="AK8557" s="2"/>
      <c r="AL8557" s="2"/>
      <c r="AM8557" s="2"/>
      <c r="AN8557" s="2"/>
      <c r="AO8557" s="2">
        <v>-336</v>
      </c>
      <c r="AP8557" s="2"/>
      <c r="AQ8557" s="2"/>
      <c r="AR8557" s="2">
        <f t="shared" ref="AR8557:AR8562" si="2460">SUM(AO8557:AQ8557)</f>
        <v>-336</v>
      </c>
      <c r="AS8557" s="2"/>
      <c r="AT8557" s="2"/>
    </row>
    <row r="8558" spans="1:46" x14ac:dyDescent="0.3">
      <c r="A8558" s="1" t="s">
        <v>1027</v>
      </c>
      <c r="B8558" s="1">
        <f t="shared" ref="B8558:J8558" si="2461">SUM(B8548:B8557)</f>
        <v>3474.5</v>
      </c>
      <c r="C8558" s="1">
        <f t="shared" si="2461"/>
        <v>193</v>
      </c>
      <c r="D8558" s="1">
        <f t="shared" si="2461"/>
        <v>35</v>
      </c>
      <c r="E8558" s="1">
        <f t="shared" si="2461"/>
        <v>0</v>
      </c>
      <c r="F8558" s="1">
        <f t="shared" si="2461"/>
        <v>0</v>
      </c>
      <c r="G8558" s="1">
        <f t="shared" si="2461"/>
        <v>462.5</v>
      </c>
      <c r="H8558" s="1">
        <f t="shared" si="2461"/>
        <v>0</v>
      </c>
      <c r="I8558" s="1">
        <f t="shared" si="2461"/>
        <v>0</v>
      </c>
      <c r="J8558" s="1">
        <f t="shared" si="2461"/>
        <v>45.5</v>
      </c>
      <c r="K8558" s="1"/>
      <c r="L8558" s="1">
        <f>SUM(L8548:L8557)</f>
        <v>0</v>
      </c>
      <c r="M8558" s="1"/>
      <c r="N8558" s="1">
        <f>SUM(N8548:N8557)</f>
        <v>85</v>
      </c>
      <c r="O8558" s="1">
        <f>SUM(O8548:O8557)</f>
        <v>72</v>
      </c>
      <c r="P8558" s="1">
        <f>SUM(P8548:P8557)</f>
        <v>0</v>
      </c>
      <c r="Q8558" s="1"/>
      <c r="R8558" s="1"/>
      <c r="S8558" s="1">
        <f>SUM(S8548:S8557)</f>
        <v>43</v>
      </c>
      <c r="T8558" s="1">
        <f>SUM(T8548:T8557)</f>
        <v>5</v>
      </c>
      <c r="U8558" s="1">
        <f>SUM(U8548:U8557)</f>
        <v>0</v>
      </c>
      <c r="V8558" s="1">
        <f>SUM(V8548:V8557)</f>
        <v>56</v>
      </c>
      <c r="W8558" s="1"/>
      <c r="X8558" s="1">
        <f>SUM(X8548:X8557)</f>
        <v>1</v>
      </c>
      <c r="Y8558" s="1">
        <f>SUM(Y8548:Y8557)</f>
        <v>5</v>
      </c>
      <c r="Z8558" s="1">
        <f>SUM(Z8548:Z8557)</f>
        <v>185</v>
      </c>
      <c r="AA8558" s="1"/>
      <c r="AB8558" s="1">
        <f>SUM(AB8548:AB8557)</f>
        <v>26</v>
      </c>
      <c r="AC8558" s="1"/>
      <c r="AD8558" s="1"/>
      <c r="AE8558" s="1">
        <f>SUM(AE8548:AE8557)</f>
        <v>0</v>
      </c>
      <c r="AF8558" s="1">
        <f>SUM(AF8548:AF8557)</f>
        <v>4</v>
      </c>
      <c r="AG8558" s="1">
        <f>SUM(AG8548:AG8557)</f>
        <v>20.5</v>
      </c>
      <c r="AH8558" s="1"/>
      <c r="AI8558" s="1">
        <f>SUM(AI8548:AI8557)</f>
        <v>56</v>
      </c>
      <c r="AJ8558" s="1"/>
      <c r="AK8558" s="1"/>
      <c r="AL8558" s="1"/>
      <c r="AM8558" s="1">
        <f t="shared" ref="AM8558:AM8563" si="2462">SUM(B8558:AI8558)</f>
        <v>4769</v>
      </c>
      <c r="AN8558" s="1" t="s">
        <v>1027</v>
      </c>
      <c r="AO8558" s="1">
        <f>SUM(AO8548:AO8557)</f>
        <v>8092.7999999999993</v>
      </c>
      <c r="AP8558" s="1">
        <f>SUM(AP8548:AP8557)</f>
        <v>241.11999999999807</v>
      </c>
      <c r="AQ8558" s="1">
        <f>SUM(AQ8548:AQ8557)</f>
        <v>625.82999999999993</v>
      </c>
      <c r="AR8558" s="1">
        <f t="shared" si="2460"/>
        <v>8959.7499999999982</v>
      </c>
      <c r="AS8558" s="2"/>
      <c r="AT8558" s="2"/>
    </row>
    <row r="8559" spans="1:46" x14ac:dyDescent="0.3">
      <c r="A8559" s="2" t="s">
        <v>41</v>
      </c>
      <c r="B8559" s="2">
        <v>-50</v>
      </c>
      <c r="C8559" s="2"/>
      <c r="D8559" s="2"/>
      <c r="E8559" s="2"/>
      <c r="F8559" s="2"/>
      <c r="G8559" s="2">
        <v>-5</v>
      </c>
      <c r="H8559" s="2"/>
      <c r="I8559" s="2"/>
      <c r="J8559" s="2"/>
      <c r="K8559" s="2"/>
      <c r="L8559" s="2"/>
      <c r="M8559" s="2"/>
      <c r="N8559" s="2"/>
      <c r="O8559" s="2"/>
      <c r="P8559" s="2"/>
      <c r="Q8559" s="2"/>
      <c r="R8559" s="2"/>
      <c r="S8559" s="2"/>
      <c r="T8559" s="2"/>
      <c r="U8559" s="2"/>
      <c r="V8559" s="2"/>
      <c r="W8559" s="2"/>
      <c r="X8559" s="2"/>
      <c r="Y8559" s="2"/>
      <c r="Z8559" s="2"/>
      <c r="AA8559" s="2"/>
      <c r="AB8559" s="2"/>
      <c r="AC8559" s="2"/>
      <c r="AD8559" s="2"/>
      <c r="AE8559" s="2"/>
      <c r="AF8559" s="2"/>
      <c r="AG8559" s="2"/>
      <c r="AH8559" s="2"/>
      <c r="AI8559" s="2"/>
      <c r="AJ8559" s="2"/>
      <c r="AK8559" s="2"/>
      <c r="AL8559" s="2"/>
      <c r="AM8559" s="2">
        <f t="shared" si="2462"/>
        <v>-55</v>
      </c>
      <c r="AN8559" s="2"/>
      <c r="AO8559" s="2">
        <v>50</v>
      </c>
      <c r="AP8559" s="2">
        <v>5</v>
      </c>
      <c r="AQ8559" s="2"/>
      <c r="AR8559" s="2">
        <f t="shared" si="2460"/>
        <v>55</v>
      </c>
      <c r="AS8559" s="2"/>
      <c r="AT8559" s="2"/>
    </row>
    <row r="8560" spans="1:46" x14ac:dyDescent="0.3">
      <c r="A8560" s="2" t="s">
        <v>1019</v>
      </c>
      <c r="B8560" s="2">
        <v>-14</v>
      </c>
      <c r="C8560" s="2"/>
      <c r="D8560" s="2"/>
      <c r="E8560" s="2"/>
      <c r="F8560" s="2"/>
      <c r="G8560" s="2">
        <v>-5</v>
      </c>
      <c r="H8560" s="2"/>
      <c r="I8560" s="2"/>
      <c r="J8560" s="2"/>
      <c r="K8560" s="2"/>
      <c r="L8560" s="2"/>
      <c r="M8560" s="2"/>
      <c r="N8560" s="2"/>
      <c r="O8560" s="2"/>
      <c r="P8560" s="2"/>
      <c r="Q8560" s="2"/>
      <c r="R8560" s="2"/>
      <c r="S8560" s="2"/>
      <c r="T8560" s="2"/>
      <c r="U8560" s="2"/>
      <c r="V8560" s="2"/>
      <c r="W8560" s="2"/>
      <c r="X8560" s="2"/>
      <c r="Y8560" s="2"/>
      <c r="Z8560" s="2"/>
      <c r="AA8560" s="2"/>
      <c r="AB8560" s="2"/>
      <c r="AC8560" s="2"/>
      <c r="AD8560" s="2"/>
      <c r="AE8560" s="2"/>
      <c r="AF8560" s="2"/>
      <c r="AG8560" s="2"/>
      <c r="AH8560" s="2"/>
      <c r="AI8560" s="2"/>
      <c r="AJ8560" s="2"/>
      <c r="AK8560" s="2"/>
      <c r="AL8560" s="2"/>
      <c r="AM8560" s="2">
        <f t="shared" si="2462"/>
        <v>-19</v>
      </c>
      <c r="AN8560" s="2"/>
      <c r="AO8560" s="2">
        <v>14</v>
      </c>
      <c r="AP8560" s="2">
        <v>5</v>
      </c>
      <c r="AQ8560" s="2"/>
      <c r="AR8560" s="2">
        <f t="shared" si="2460"/>
        <v>19</v>
      </c>
      <c r="AS8560" s="2"/>
      <c r="AT8560" s="2"/>
    </row>
    <row r="8561" spans="1:46" x14ac:dyDescent="0.3">
      <c r="A8561" s="2" t="s">
        <v>1273</v>
      </c>
      <c r="B8561" s="2">
        <v>-112</v>
      </c>
      <c r="C8561" s="2"/>
      <c r="D8561" s="2"/>
      <c r="E8561" s="2"/>
      <c r="F8561" s="2"/>
      <c r="G8561" s="2"/>
      <c r="H8561" s="2"/>
      <c r="I8561" s="2"/>
      <c r="J8561" s="2">
        <v>-2</v>
      </c>
      <c r="K8561" s="2"/>
      <c r="L8561" s="2"/>
      <c r="M8561" s="2"/>
      <c r="N8561" s="2">
        <v>-1</v>
      </c>
      <c r="O8561" s="2">
        <v>-10</v>
      </c>
      <c r="P8561" s="2"/>
      <c r="Q8561" s="2"/>
      <c r="R8561" s="2"/>
      <c r="S8561" s="2"/>
      <c r="T8561" s="2"/>
      <c r="U8561" s="2"/>
      <c r="V8561" s="2"/>
      <c r="W8561" s="2"/>
      <c r="X8561" s="2"/>
      <c r="Y8561" s="2"/>
      <c r="Z8561" s="2">
        <v>-2</v>
      </c>
      <c r="AA8561" s="2"/>
      <c r="AB8561" s="2"/>
      <c r="AC8561" s="2"/>
      <c r="AD8561" s="2"/>
      <c r="AE8561" s="2"/>
      <c r="AF8561" s="2"/>
      <c r="AG8561" s="2"/>
      <c r="AH8561" s="2"/>
      <c r="AI8561" s="2"/>
      <c r="AJ8561" s="2"/>
      <c r="AK8561" s="2"/>
      <c r="AL8561" s="2"/>
      <c r="AM8561" s="2">
        <f t="shared" si="2462"/>
        <v>-127</v>
      </c>
      <c r="AN8561" s="2"/>
      <c r="AO8561" s="2">
        <v>109</v>
      </c>
      <c r="AP8561" s="2">
        <v>2</v>
      </c>
      <c r="AQ8561" s="2"/>
      <c r="AR8561" s="2">
        <f t="shared" si="2460"/>
        <v>111</v>
      </c>
      <c r="AS8561" s="2"/>
      <c r="AT8561" s="2"/>
    </row>
    <row r="8562" spans="1:46" x14ac:dyDescent="0.3">
      <c r="A8562" s="2" t="s">
        <v>908</v>
      </c>
      <c r="B8562" s="2">
        <v>-131</v>
      </c>
      <c r="C8562" s="2">
        <v>-1</v>
      </c>
      <c r="D8562" s="2"/>
      <c r="E8562" s="2"/>
      <c r="F8562" s="2"/>
      <c r="G8562" s="2">
        <v>-20</v>
      </c>
      <c r="H8562" s="2"/>
      <c r="I8562" s="2"/>
      <c r="J8562" s="2"/>
      <c r="K8562" s="2"/>
      <c r="L8562" s="2"/>
      <c r="M8562" s="2"/>
      <c r="N8562" s="2"/>
      <c r="O8562" s="2">
        <v>-10</v>
      </c>
      <c r="P8562" s="2"/>
      <c r="Q8562" s="2"/>
      <c r="R8562" s="2"/>
      <c r="S8562" s="2"/>
      <c r="T8562" s="2"/>
      <c r="U8562" s="2"/>
      <c r="V8562" s="2"/>
      <c r="W8562" s="2"/>
      <c r="X8562" s="2"/>
      <c r="Y8562" s="2"/>
      <c r="Z8562" s="2"/>
      <c r="AA8562" s="2"/>
      <c r="AB8562" s="2"/>
      <c r="AC8562" s="2"/>
      <c r="AD8562" s="2"/>
      <c r="AE8562" s="2"/>
      <c r="AF8562" s="2"/>
      <c r="AG8562" s="2"/>
      <c r="AH8562" s="2"/>
      <c r="AI8562" s="2"/>
      <c r="AJ8562" s="2"/>
      <c r="AK8562" s="2"/>
      <c r="AL8562" s="2"/>
      <c r="AM8562" s="2">
        <f t="shared" si="2462"/>
        <v>-162</v>
      </c>
      <c r="AN8562" s="2"/>
      <c r="AO8562" s="2">
        <v>131</v>
      </c>
      <c r="AP8562" s="2">
        <v>20</v>
      </c>
      <c r="AQ8562" s="2">
        <v>1</v>
      </c>
      <c r="AR8562" s="2">
        <f t="shared" si="2460"/>
        <v>152</v>
      </c>
      <c r="AS8562" s="2"/>
      <c r="AT8562" s="2"/>
    </row>
    <row r="8563" spans="1:46" x14ac:dyDescent="0.3">
      <c r="A8563" s="2" t="s">
        <v>117</v>
      </c>
      <c r="B8563" s="2">
        <v>630</v>
      </c>
      <c r="C8563" s="2"/>
      <c r="D8563" s="2"/>
      <c r="E8563" s="2"/>
      <c r="F8563" s="2"/>
      <c r="G8563" s="2"/>
      <c r="H8563" s="2"/>
      <c r="I8563" s="2"/>
      <c r="J8563" s="2">
        <v>64</v>
      </c>
      <c r="K8563" s="2"/>
      <c r="L8563" s="2"/>
      <c r="M8563" s="2"/>
      <c r="N8563" s="2">
        <v>30</v>
      </c>
      <c r="O8563" s="2"/>
      <c r="P8563" s="2"/>
      <c r="Q8563" s="2"/>
      <c r="R8563" s="2"/>
      <c r="S8563" s="2"/>
      <c r="T8563" s="2"/>
      <c r="U8563" s="2"/>
      <c r="V8563" s="2"/>
      <c r="W8563" s="2"/>
      <c r="X8563" s="2"/>
      <c r="Y8563" s="2"/>
      <c r="Z8563" s="2"/>
      <c r="AA8563" s="2"/>
      <c r="AB8563" s="2">
        <v>10</v>
      </c>
      <c r="AC8563" s="2"/>
      <c r="AD8563" s="2"/>
      <c r="AE8563" s="2"/>
      <c r="AF8563" s="2"/>
      <c r="AG8563" s="2"/>
      <c r="AH8563" s="2"/>
      <c r="AI8563" s="2"/>
      <c r="AJ8563" s="2"/>
      <c r="AK8563" s="2"/>
      <c r="AL8563" s="2"/>
      <c r="AM8563" s="2">
        <f t="shared" si="2462"/>
        <v>734</v>
      </c>
      <c r="AN8563" s="2"/>
      <c r="AO8563" s="2"/>
      <c r="AP8563" s="2"/>
      <c r="AQ8563" s="2"/>
      <c r="AR8563" s="2"/>
      <c r="AS8563" s="2"/>
      <c r="AT8563" s="2"/>
    </row>
    <row r="8564" spans="1:46" x14ac:dyDescent="0.3">
      <c r="A8564" s="2" t="s">
        <v>118</v>
      </c>
      <c r="B8564" s="2"/>
      <c r="C8564" s="2"/>
      <c r="D8564" s="2"/>
      <c r="E8564" s="2"/>
      <c r="F8564" s="2"/>
      <c r="G8564" s="2"/>
      <c r="H8564" s="2"/>
      <c r="I8564" s="2"/>
      <c r="J8564" s="2"/>
      <c r="K8564" s="2"/>
      <c r="L8564" s="2"/>
      <c r="M8564" s="2"/>
      <c r="N8564" s="2"/>
      <c r="O8564" s="2"/>
      <c r="P8564" s="2"/>
      <c r="Q8564" s="2"/>
      <c r="R8564" s="2"/>
      <c r="S8564" s="2"/>
      <c r="T8564" s="2"/>
      <c r="U8564" s="2"/>
      <c r="V8564" s="2"/>
      <c r="W8564" s="2"/>
      <c r="X8564" s="2"/>
      <c r="Y8564" s="2"/>
      <c r="Z8564" s="2"/>
      <c r="AA8564" s="2"/>
      <c r="AB8564" s="2"/>
      <c r="AC8564" s="2"/>
      <c r="AD8564" s="2"/>
      <c r="AE8564" s="2"/>
      <c r="AF8564" s="2"/>
      <c r="AG8564" s="2"/>
      <c r="AH8564" s="2"/>
      <c r="AI8564" s="2"/>
      <c r="AJ8564" s="2"/>
      <c r="AK8564" s="2"/>
      <c r="AL8564" s="2"/>
      <c r="AM8564" s="2"/>
      <c r="AN8564" s="2"/>
      <c r="AO8564" s="2">
        <v>-630</v>
      </c>
      <c r="AP8564" s="2">
        <v>-64</v>
      </c>
      <c r="AQ8564" s="2"/>
      <c r="AR8564" s="2">
        <f t="shared" ref="AR8564:AR8573" si="2463">SUM(AO8564:AQ8564)</f>
        <v>-694</v>
      </c>
      <c r="AS8564" s="2"/>
      <c r="AT8564" s="2"/>
    </row>
    <row r="8565" spans="1:46" x14ac:dyDescent="0.3">
      <c r="A8565" s="1" t="s">
        <v>683</v>
      </c>
      <c r="B8565" s="1">
        <f t="shared" ref="B8565:J8565" si="2464">SUM(B8558:B8564)</f>
        <v>3797.5</v>
      </c>
      <c r="C8565" s="1">
        <f t="shared" si="2464"/>
        <v>192</v>
      </c>
      <c r="D8565" s="1">
        <f t="shared" si="2464"/>
        <v>35</v>
      </c>
      <c r="E8565" s="1">
        <f t="shared" si="2464"/>
        <v>0</v>
      </c>
      <c r="F8565" s="1">
        <f t="shared" si="2464"/>
        <v>0</v>
      </c>
      <c r="G8565" s="1">
        <f t="shared" si="2464"/>
        <v>432.5</v>
      </c>
      <c r="H8565" s="1">
        <f t="shared" si="2464"/>
        <v>0</v>
      </c>
      <c r="I8565" s="1">
        <f t="shared" si="2464"/>
        <v>0</v>
      </c>
      <c r="J8565" s="1">
        <f t="shared" si="2464"/>
        <v>107.5</v>
      </c>
      <c r="K8565" s="1"/>
      <c r="L8565" s="1">
        <f>SUM(L8558:L8564)</f>
        <v>0</v>
      </c>
      <c r="M8565" s="1"/>
      <c r="N8565" s="1">
        <f>SUM(N8558:N8564)</f>
        <v>114</v>
      </c>
      <c r="O8565" s="1">
        <f>SUM(O8558:O8564)</f>
        <v>52</v>
      </c>
      <c r="P8565" s="1">
        <f>SUM(P8558:P8564)</f>
        <v>0</v>
      </c>
      <c r="Q8565" s="1"/>
      <c r="R8565" s="1"/>
      <c r="S8565" s="1">
        <f>SUM(S8558:S8564)</f>
        <v>43</v>
      </c>
      <c r="T8565" s="1">
        <f>SUM(T8558:T8564)</f>
        <v>5</v>
      </c>
      <c r="U8565" s="1">
        <f>SUM(U8558:U8564)</f>
        <v>0</v>
      </c>
      <c r="V8565" s="1">
        <f>SUM(V8558:V8564)</f>
        <v>56</v>
      </c>
      <c r="W8565" s="1"/>
      <c r="X8565" s="1">
        <f>SUM(X8558:X8564)</f>
        <v>1</v>
      </c>
      <c r="Y8565" s="1">
        <f>SUM(Y8558:Y8564)</f>
        <v>5</v>
      </c>
      <c r="Z8565" s="1">
        <f>SUM(Z8558:Z8564)</f>
        <v>183</v>
      </c>
      <c r="AA8565" s="1"/>
      <c r="AB8565" s="1">
        <f>SUM(AB8558:AB8564)</f>
        <v>36</v>
      </c>
      <c r="AC8565" s="1"/>
      <c r="AD8565" s="1"/>
      <c r="AE8565" s="1">
        <f>SUM(AE8558:AE8564)</f>
        <v>0</v>
      </c>
      <c r="AF8565" s="1">
        <f>SUM(AF8558:AF8564)</f>
        <v>4</v>
      </c>
      <c r="AG8565" s="1">
        <f>SUM(AG8558:AG8564)</f>
        <v>20.5</v>
      </c>
      <c r="AH8565" s="1"/>
      <c r="AI8565" s="1">
        <f>SUM(AI8558:AI8564)</f>
        <v>56</v>
      </c>
      <c r="AJ8565" s="1"/>
      <c r="AK8565" s="1"/>
      <c r="AL8565" s="1"/>
      <c r="AM8565" s="1">
        <f>SUM(B8565:AI8565)</f>
        <v>5140</v>
      </c>
      <c r="AN8565" s="1" t="s">
        <v>683</v>
      </c>
      <c r="AO8565" s="1">
        <f>SUM(AO8558:AO8564)</f>
        <v>7766.7999999999993</v>
      </c>
      <c r="AP8565" s="1">
        <f>SUM(AP8558:AP8564)</f>
        <v>209.11999999999807</v>
      </c>
      <c r="AQ8565" s="1">
        <f>SUM(AQ8558:AQ8564)</f>
        <v>626.82999999999993</v>
      </c>
      <c r="AR8565" s="1">
        <f t="shared" si="2463"/>
        <v>8602.7499999999964</v>
      </c>
      <c r="AS8565" s="2"/>
      <c r="AT8565" s="2"/>
    </row>
    <row r="8566" spans="1:46" x14ac:dyDescent="0.3">
      <c r="A8566" s="2" t="s">
        <v>1273</v>
      </c>
      <c r="B8566" s="2">
        <v>-11</v>
      </c>
      <c r="C8566" s="2">
        <v>-2</v>
      </c>
      <c r="D8566" s="2"/>
      <c r="E8566" s="2"/>
      <c r="F8566" s="2"/>
      <c r="G8566" s="2">
        <v>-4</v>
      </c>
      <c r="H8566" s="2"/>
      <c r="I8566" s="2"/>
      <c r="J8566" s="2"/>
      <c r="K8566" s="2"/>
      <c r="L8566" s="2"/>
      <c r="M8566" s="2"/>
      <c r="N8566" s="2"/>
      <c r="O8566" s="2"/>
      <c r="P8566" s="2"/>
      <c r="Q8566" s="2"/>
      <c r="R8566" s="2"/>
      <c r="S8566" s="2"/>
      <c r="T8566" s="2"/>
      <c r="U8566" s="2"/>
      <c r="V8566" s="2"/>
      <c r="W8566" s="2"/>
      <c r="X8566" s="2"/>
      <c r="Y8566" s="2"/>
      <c r="Z8566" s="2">
        <v>-5</v>
      </c>
      <c r="AA8566" s="2"/>
      <c r="AB8566" s="2"/>
      <c r="AC8566" s="2"/>
      <c r="AD8566" s="2"/>
      <c r="AE8566" s="2"/>
      <c r="AF8566" s="2"/>
      <c r="AG8566" s="2"/>
      <c r="AH8566" s="2"/>
      <c r="AI8566" s="2"/>
      <c r="AJ8566" s="2"/>
      <c r="AK8566" s="2"/>
      <c r="AL8566" s="2"/>
      <c r="AM8566" s="2">
        <f>SUM(B8566:AI8566)</f>
        <v>-22</v>
      </c>
      <c r="AN8566" s="2"/>
      <c r="AO8566" s="2">
        <v>11</v>
      </c>
      <c r="AP8566" s="2">
        <v>4</v>
      </c>
      <c r="AQ8566" s="2">
        <v>2</v>
      </c>
      <c r="AR8566" s="2">
        <f t="shared" si="2463"/>
        <v>17</v>
      </c>
      <c r="AS8566" s="2"/>
      <c r="AT8566" s="2"/>
    </row>
    <row r="8567" spans="1:46" x14ac:dyDescent="0.3">
      <c r="A8567" s="2" t="s">
        <v>274</v>
      </c>
      <c r="B8567" s="2">
        <v>-85</v>
      </c>
      <c r="C8567" s="2"/>
      <c r="D8567" s="2"/>
      <c r="E8567" s="2"/>
      <c r="F8567" s="2"/>
      <c r="G8567" s="2">
        <v>-34</v>
      </c>
      <c r="H8567" s="2"/>
      <c r="I8567" s="2"/>
      <c r="J8567" s="2"/>
      <c r="K8567" s="2"/>
      <c r="L8567" s="2"/>
      <c r="M8567" s="2"/>
      <c r="N8567" s="2"/>
      <c r="O8567" s="2"/>
      <c r="P8567" s="2"/>
      <c r="Q8567" s="2"/>
      <c r="R8567" s="2"/>
      <c r="S8567" s="2"/>
      <c r="T8567" s="2"/>
      <c r="U8567" s="2"/>
      <c r="V8567" s="2"/>
      <c r="W8567" s="2"/>
      <c r="X8567" s="2"/>
      <c r="Y8567" s="2"/>
      <c r="Z8567" s="2"/>
      <c r="AA8567" s="2"/>
      <c r="AB8567" s="2"/>
      <c r="AC8567" s="2"/>
      <c r="AD8567" s="2"/>
      <c r="AE8567" s="2"/>
      <c r="AF8567" s="2"/>
      <c r="AG8567" s="2"/>
      <c r="AH8567" s="2"/>
      <c r="AI8567" s="2"/>
      <c r="AJ8567" s="2"/>
      <c r="AK8567" s="2"/>
      <c r="AL8567" s="2"/>
      <c r="AM8567" s="2">
        <f t="shared" ref="AM8567:AM8573" si="2465">SUM(B8567:AI8567)</f>
        <v>-119</v>
      </c>
      <c r="AN8567" s="2"/>
      <c r="AO8567" s="2">
        <v>85</v>
      </c>
      <c r="AP8567" s="2">
        <v>34</v>
      </c>
      <c r="AQ8567" s="2"/>
      <c r="AR8567" s="2">
        <f t="shared" si="2463"/>
        <v>119</v>
      </c>
      <c r="AS8567" s="2"/>
      <c r="AT8567" s="2"/>
    </row>
    <row r="8568" spans="1:46" x14ac:dyDescent="0.3">
      <c r="A8568" s="2" t="s">
        <v>1019</v>
      </c>
      <c r="B8568" s="2">
        <v>-95</v>
      </c>
      <c r="C8568" s="2"/>
      <c r="D8568" s="2"/>
      <c r="E8568" s="2"/>
      <c r="F8568" s="2"/>
      <c r="G8568" s="2">
        <v>-32</v>
      </c>
      <c r="H8568" s="2"/>
      <c r="I8568" s="2"/>
      <c r="J8568" s="2">
        <v>-5</v>
      </c>
      <c r="K8568" s="2"/>
      <c r="L8568" s="2"/>
      <c r="M8568" s="2"/>
      <c r="N8568" s="2"/>
      <c r="O8568" s="2"/>
      <c r="P8568" s="2"/>
      <c r="Q8568" s="2"/>
      <c r="R8568" s="2"/>
      <c r="S8568" s="2"/>
      <c r="T8568" s="2"/>
      <c r="U8568" s="2"/>
      <c r="V8568" s="2"/>
      <c r="W8568" s="2"/>
      <c r="X8568" s="2"/>
      <c r="Y8568" s="2"/>
      <c r="Z8568" s="2"/>
      <c r="AA8568" s="2"/>
      <c r="AB8568" s="2"/>
      <c r="AC8568" s="2"/>
      <c r="AD8568" s="2"/>
      <c r="AE8568" s="2"/>
      <c r="AF8568" s="2"/>
      <c r="AG8568" s="2"/>
      <c r="AH8568" s="2"/>
      <c r="AI8568" s="2"/>
      <c r="AJ8568" s="2"/>
      <c r="AK8568" s="2"/>
      <c r="AL8568" s="2"/>
      <c r="AM8568" s="2">
        <f t="shared" si="2465"/>
        <v>-132</v>
      </c>
      <c r="AN8568" s="2"/>
      <c r="AO8568" s="2"/>
      <c r="AP8568" s="2">
        <v>32</v>
      </c>
      <c r="AQ8568" s="2"/>
      <c r="AR8568" s="2">
        <f t="shared" si="2463"/>
        <v>32</v>
      </c>
      <c r="AS8568" s="2"/>
      <c r="AT8568" s="2"/>
    </row>
    <row r="8569" spans="1:46" x14ac:dyDescent="0.3">
      <c r="A8569" s="2" t="s">
        <v>908</v>
      </c>
      <c r="B8569" s="2">
        <v>-127</v>
      </c>
      <c r="C8569" s="2">
        <v>-1</v>
      </c>
      <c r="D8569" s="2"/>
      <c r="E8569" s="2"/>
      <c r="F8569" s="2"/>
      <c r="G8569" s="2">
        <v>-24</v>
      </c>
      <c r="H8569" s="2"/>
      <c r="I8569" s="2"/>
      <c r="J8569" s="2">
        <v>-3</v>
      </c>
      <c r="K8569" s="2"/>
      <c r="L8569" s="2"/>
      <c r="M8569" s="2"/>
      <c r="N8569" s="2">
        <v>-10</v>
      </c>
      <c r="O8569" s="2">
        <v>-20</v>
      </c>
      <c r="P8569" s="2"/>
      <c r="Q8569" s="2"/>
      <c r="R8569" s="2"/>
      <c r="S8569" s="2"/>
      <c r="T8569" s="2"/>
      <c r="U8569" s="2"/>
      <c r="V8569" s="2"/>
      <c r="W8569" s="2"/>
      <c r="X8569" s="2"/>
      <c r="Y8569" s="2"/>
      <c r="Z8569" s="2"/>
      <c r="AA8569" s="2"/>
      <c r="AB8569" s="2">
        <v>-1</v>
      </c>
      <c r="AC8569" s="2"/>
      <c r="AD8569" s="2"/>
      <c r="AE8569" s="2"/>
      <c r="AF8569" s="2"/>
      <c r="AG8569" s="2"/>
      <c r="AH8569" s="2"/>
      <c r="AI8569" s="2"/>
      <c r="AJ8569" s="2"/>
      <c r="AK8569" s="2"/>
      <c r="AL8569" s="2"/>
      <c r="AM8569" s="2">
        <f t="shared" si="2465"/>
        <v>-186</v>
      </c>
      <c r="AN8569" s="2"/>
      <c r="AO8569" s="2">
        <v>127</v>
      </c>
      <c r="AP8569" s="2">
        <v>27</v>
      </c>
      <c r="AQ8569" s="2">
        <v>1</v>
      </c>
      <c r="AR8569" s="2">
        <f t="shared" si="2463"/>
        <v>155</v>
      </c>
      <c r="AS8569" s="2"/>
      <c r="AT8569" s="2"/>
    </row>
    <row r="8570" spans="1:46" x14ac:dyDescent="0.3">
      <c r="A8570" s="2" t="s">
        <v>998</v>
      </c>
      <c r="B8570" s="2">
        <v>-165</v>
      </c>
      <c r="C8570" s="2">
        <v>-1</v>
      </c>
      <c r="D8570" s="2"/>
      <c r="E8570" s="2"/>
      <c r="F8570" s="2"/>
      <c r="G8570" s="2">
        <v>-3</v>
      </c>
      <c r="H8570" s="2"/>
      <c r="I8570" s="2"/>
      <c r="J8570" s="2">
        <v>-5</v>
      </c>
      <c r="K8570" s="2"/>
      <c r="L8570" s="2"/>
      <c r="M8570" s="2"/>
      <c r="N8570" s="2"/>
      <c r="O8570" s="2">
        <v>-10</v>
      </c>
      <c r="P8570" s="2"/>
      <c r="Q8570" s="2"/>
      <c r="R8570" s="2"/>
      <c r="S8570" s="2"/>
      <c r="T8570" s="2"/>
      <c r="U8570" s="2"/>
      <c r="V8570" s="2"/>
      <c r="W8570" s="2"/>
      <c r="X8570" s="2"/>
      <c r="Y8570" s="2"/>
      <c r="Z8570" s="2"/>
      <c r="AA8570" s="2"/>
      <c r="AB8570" s="2">
        <v>-2</v>
      </c>
      <c r="AC8570" s="2"/>
      <c r="AD8570" s="2"/>
      <c r="AE8570" s="2"/>
      <c r="AF8570" s="2"/>
      <c r="AG8570" s="2"/>
      <c r="AH8570" s="2"/>
      <c r="AI8570" s="2"/>
      <c r="AJ8570" s="2"/>
      <c r="AK8570" s="2"/>
      <c r="AL8570" s="2"/>
      <c r="AM8570" s="2">
        <f t="shared" si="2465"/>
        <v>-186</v>
      </c>
      <c r="AN8570" s="2"/>
      <c r="AO8570" s="2">
        <v>165</v>
      </c>
      <c r="AP8570" s="2">
        <v>8</v>
      </c>
      <c r="AQ8570" s="2"/>
      <c r="AR8570" s="2">
        <f t="shared" si="2463"/>
        <v>173</v>
      </c>
      <c r="AS8570" s="2"/>
      <c r="AT8570" s="2"/>
    </row>
    <row r="8571" spans="1:46" x14ac:dyDescent="0.3">
      <c r="A8571" s="2" t="s">
        <v>1274</v>
      </c>
      <c r="B8571" s="2">
        <v>-174</v>
      </c>
      <c r="C8571" s="2">
        <v>-3</v>
      </c>
      <c r="D8571" s="2">
        <v>-1</v>
      </c>
      <c r="E8571" s="2"/>
      <c r="F8571" s="2"/>
      <c r="G8571" s="2">
        <v>-19</v>
      </c>
      <c r="H8571" s="2"/>
      <c r="I8571" s="2"/>
      <c r="J8571" s="2">
        <v>-5</v>
      </c>
      <c r="K8571" s="2"/>
      <c r="L8571" s="2"/>
      <c r="M8571" s="2"/>
      <c r="N8571" s="2">
        <v>-10</v>
      </c>
      <c r="O8571" s="2">
        <v>-10</v>
      </c>
      <c r="P8571" s="2"/>
      <c r="Q8571" s="2"/>
      <c r="R8571" s="2"/>
      <c r="S8571" s="2"/>
      <c r="T8571" s="2"/>
      <c r="U8571" s="2"/>
      <c r="V8571" s="2"/>
      <c r="W8571" s="2"/>
      <c r="X8571" s="2"/>
      <c r="Y8571" s="2"/>
      <c r="Z8571" s="2"/>
      <c r="AA8571" s="2"/>
      <c r="AB8571" s="2">
        <v>-2</v>
      </c>
      <c r="AC8571" s="2"/>
      <c r="AD8571" s="2"/>
      <c r="AE8571" s="2"/>
      <c r="AF8571" s="2"/>
      <c r="AG8571" s="2"/>
      <c r="AH8571" s="2"/>
      <c r="AI8571" s="2"/>
      <c r="AJ8571" s="2"/>
      <c r="AK8571" s="2"/>
      <c r="AL8571" s="2"/>
      <c r="AM8571" s="2">
        <f t="shared" si="2465"/>
        <v>-224</v>
      </c>
      <c r="AN8571" s="2"/>
      <c r="AO8571" s="2">
        <v>68</v>
      </c>
      <c r="AP8571" s="2">
        <v>24</v>
      </c>
      <c r="AQ8571" s="2">
        <v>3</v>
      </c>
      <c r="AR8571" s="2">
        <f t="shared" si="2463"/>
        <v>95</v>
      </c>
      <c r="AS8571" s="2"/>
      <c r="AT8571" s="2"/>
    </row>
    <row r="8572" spans="1:46" x14ac:dyDescent="0.3">
      <c r="A8572" s="2" t="s">
        <v>728</v>
      </c>
      <c r="B8572" s="2">
        <v>-123</v>
      </c>
      <c r="C8572" s="2">
        <v>-2</v>
      </c>
      <c r="D8572" s="2">
        <v>-2</v>
      </c>
      <c r="E8572" s="2"/>
      <c r="F8572" s="2"/>
      <c r="G8572" s="2">
        <v>-15</v>
      </c>
      <c r="H8572" s="2"/>
      <c r="I8572" s="2"/>
      <c r="J8572" s="2">
        <v>-15</v>
      </c>
      <c r="K8572" s="2"/>
      <c r="L8572" s="2"/>
      <c r="M8572" s="2"/>
      <c r="N8572" s="2">
        <v>-10</v>
      </c>
      <c r="O8572" s="2">
        <v>-9</v>
      </c>
      <c r="P8572" s="2"/>
      <c r="Q8572" s="2"/>
      <c r="R8572" s="2"/>
      <c r="S8572" s="2"/>
      <c r="T8572" s="2"/>
      <c r="U8572" s="2"/>
      <c r="V8572" s="2"/>
      <c r="W8572" s="2"/>
      <c r="X8572" s="2"/>
      <c r="Y8572" s="2"/>
      <c r="Z8572" s="2"/>
      <c r="AA8572" s="2"/>
      <c r="AB8572" s="2"/>
      <c r="AC8572" s="2"/>
      <c r="AD8572" s="2"/>
      <c r="AE8572" s="2"/>
      <c r="AF8572" s="2"/>
      <c r="AG8572" s="2"/>
      <c r="AH8572" s="2"/>
      <c r="AI8572" s="2"/>
      <c r="AJ8572" s="2"/>
      <c r="AK8572" s="2"/>
      <c r="AL8572" s="2"/>
      <c r="AM8572" s="2">
        <f t="shared" si="2465"/>
        <v>-176</v>
      </c>
      <c r="AN8572" s="2"/>
      <c r="AO8572" s="2">
        <v>123</v>
      </c>
      <c r="AP8572" s="2">
        <v>30</v>
      </c>
      <c r="AQ8572" s="2">
        <v>4</v>
      </c>
      <c r="AR8572" s="2">
        <f t="shared" si="2463"/>
        <v>157</v>
      </c>
      <c r="AS8572" s="2"/>
      <c r="AT8572" s="2"/>
    </row>
    <row r="8573" spans="1:46" x14ac:dyDescent="0.3">
      <c r="A8573" s="2" t="s">
        <v>27</v>
      </c>
      <c r="B8573" s="2">
        <v>-75</v>
      </c>
      <c r="C8573" s="2"/>
      <c r="D8573" s="2"/>
      <c r="E8573" s="2"/>
      <c r="F8573" s="2"/>
      <c r="G8573" s="2">
        <v>-35</v>
      </c>
      <c r="H8573" s="2"/>
      <c r="I8573" s="2"/>
      <c r="J8573" s="2">
        <v>-33</v>
      </c>
      <c r="K8573" s="2"/>
      <c r="L8573" s="2"/>
      <c r="M8573" s="2"/>
      <c r="N8573" s="2"/>
      <c r="O8573" s="2"/>
      <c r="P8573" s="2"/>
      <c r="Q8573" s="2"/>
      <c r="R8573" s="2"/>
      <c r="S8573" s="2"/>
      <c r="T8573" s="2"/>
      <c r="U8573" s="2"/>
      <c r="V8573" s="2"/>
      <c r="W8573" s="2"/>
      <c r="X8573" s="2"/>
      <c r="Y8573" s="2"/>
      <c r="Z8573" s="2"/>
      <c r="AA8573" s="2"/>
      <c r="AB8573" s="2"/>
      <c r="AC8573" s="2"/>
      <c r="AD8573" s="2"/>
      <c r="AE8573" s="2"/>
      <c r="AF8573" s="2"/>
      <c r="AG8573" s="2"/>
      <c r="AH8573" s="2"/>
      <c r="AI8573" s="2"/>
      <c r="AJ8573" s="2"/>
      <c r="AK8573" s="2"/>
      <c r="AL8573" s="2"/>
      <c r="AM8573" s="2">
        <f t="shared" si="2465"/>
        <v>-143</v>
      </c>
      <c r="AN8573" s="2"/>
      <c r="AO8573" s="2">
        <v>75</v>
      </c>
      <c r="AP8573" s="2">
        <v>68</v>
      </c>
      <c r="AQ8573" s="2"/>
      <c r="AR8573" s="2">
        <f t="shared" si="2463"/>
        <v>143</v>
      </c>
      <c r="AS8573" s="2"/>
      <c r="AT8573" s="2"/>
    </row>
    <row r="8574" spans="1:46" x14ac:dyDescent="0.3">
      <c r="A8574" s="2" t="s">
        <v>117</v>
      </c>
      <c r="B8574" s="2">
        <v>630</v>
      </c>
      <c r="C8574" s="2"/>
      <c r="D8574" s="2"/>
      <c r="E8574" s="2"/>
      <c r="F8574" s="2"/>
      <c r="G8574" s="2">
        <v>64</v>
      </c>
      <c r="H8574" s="2"/>
      <c r="I8574" s="2"/>
      <c r="J8574" s="2"/>
      <c r="K8574" s="2"/>
      <c r="L8574" s="2"/>
      <c r="M8574" s="2"/>
      <c r="N8574" s="2">
        <v>50</v>
      </c>
      <c r="O8574" s="2">
        <v>20</v>
      </c>
      <c r="P8574" s="2"/>
      <c r="Q8574" s="2"/>
      <c r="R8574" s="2"/>
      <c r="S8574" s="2"/>
      <c r="T8574" s="2"/>
      <c r="U8574" s="2"/>
      <c r="V8574" s="2"/>
      <c r="W8574" s="2"/>
      <c r="X8574" s="2"/>
      <c r="Y8574" s="2"/>
      <c r="Z8574" s="2"/>
      <c r="AA8574" s="2"/>
      <c r="AB8574" s="2"/>
      <c r="AC8574" s="2"/>
      <c r="AD8574" s="2"/>
      <c r="AE8574" s="2"/>
      <c r="AF8574" s="2"/>
      <c r="AG8574" s="2">
        <v>20</v>
      </c>
      <c r="AH8574" s="2"/>
      <c r="AI8574" s="2"/>
      <c r="AJ8574" s="2"/>
      <c r="AK8574" s="2"/>
      <c r="AL8574" s="2"/>
      <c r="AM8574" s="2">
        <f>SUM(B8574:AI8574)</f>
        <v>784</v>
      </c>
      <c r="AN8574" s="2"/>
      <c r="AO8574" s="2"/>
      <c r="AP8574" s="2"/>
      <c r="AQ8574" s="2"/>
      <c r="AR8574" s="2"/>
      <c r="AS8574" s="2"/>
      <c r="AT8574" s="2"/>
    </row>
    <row r="8575" spans="1:46" x14ac:dyDescent="0.3">
      <c r="A8575" s="2" t="s">
        <v>118</v>
      </c>
      <c r="B8575" s="2"/>
      <c r="C8575" s="2"/>
      <c r="D8575" s="2"/>
      <c r="E8575" s="2"/>
      <c r="F8575" s="2"/>
      <c r="G8575" s="2"/>
      <c r="H8575" s="2"/>
      <c r="I8575" s="2"/>
      <c r="J8575" s="2"/>
      <c r="K8575" s="2"/>
      <c r="L8575" s="2"/>
      <c r="M8575" s="2"/>
      <c r="N8575" s="2"/>
      <c r="O8575" s="2"/>
      <c r="P8575" s="2"/>
      <c r="Q8575" s="2"/>
      <c r="R8575" s="2"/>
      <c r="S8575" s="2"/>
      <c r="T8575" s="2"/>
      <c r="U8575" s="2"/>
      <c r="V8575" s="2"/>
      <c r="W8575" s="2"/>
      <c r="X8575" s="2"/>
      <c r="Y8575" s="2"/>
      <c r="Z8575" s="2"/>
      <c r="AA8575" s="2"/>
      <c r="AB8575" s="2"/>
      <c r="AC8575" s="2"/>
      <c r="AD8575" s="2"/>
      <c r="AE8575" s="2"/>
      <c r="AF8575" s="2"/>
      <c r="AG8575" s="2"/>
      <c r="AH8575" s="2"/>
      <c r="AI8575" s="2"/>
      <c r="AJ8575" s="2"/>
      <c r="AK8575" s="2"/>
      <c r="AL8575" s="2"/>
      <c r="AM8575" s="2"/>
      <c r="AN8575" s="2"/>
      <c r="AO8575" s="2">
        <v>-630</v>
      </c>
      <c r="AP8575" s="2">
        <v>-64</v>
      </c>
      <c r="AQ8575" s="2"/>
      <c r="AR8575" s="2">
        <f t="shared" ref="AR8575:AR8581" si="2466">SUM(AO8575:AQ8575)</f>
        <v>-694</v>
      </c>
      <c r="AS8575" s="2"/>
      <c r="AT8575" s="2"/>
    </row>
    <row r="8576" spans="1:46" x14ac:dyDescent="0.3">
      <c r="A8576" s="1" t="s">
        <v>685</v>
      </c>
      <c r="B8576" s="1">
        <f t="shared" ref="B8576:J8576" si="2467">SUM(B8565:B8575)</f>
        <v>3572.5</v>
      </c>
      <c r="C8576" s="1">
        <f t="shared" si="2467"/>
        <v>183</v>
      </c>
      <c r="D8576" s="1">
        <f t="shared" si="2467"/>
        <v>32</v>
      </c>
      <c r="E8576" s="1">
        <f t="shared" si="2467"/>
        <v>0</v>
      </c>
      <c r="F8576" s="1">
        <f t="shared" si="2467"/>
        <v>0</v>
      </c>
      <c r="G8576" s="1">
        <f t="shared" si="2467"/>
        <v>330.5</v>
      </c>
      <c r="H8576" s="1">
        <f t="shared" si="2467"/>
        <v>0</v>
      </c>
      <c r="I8576" s="1">
        <f t="shared" si="2467"/>
        <v>0</v>
      </c>
      <c r="J8576" s="1">
        <f t="shared" si="2467"/>
        <v>41.5</v>
      </c>
      <c r="K8576" s="1"/>
      <c r="L8576" s="1">
        <f>SUM(L8565:L8575)</f>
        <v>0</v>
      </c>
      <c r="M8576" s="1"/>
      <c r="N8576" s="1">
        <f>SUM(N8565:N8575)</f>
        <v>134</v>
      </c>
      <c r="O8576" s="1">
        <f>SUM(O8565:O8575)</f>
        <v>23</v>
      </c>
      <c r="P8576" s="1">
        <f>SUM(P8565:P8575)</f>
        <v>0</v>
      </c>
      <c r="Q8576" s="1"/>
      <c r="R8576" s="1"/>
      <c r="S8576" s="1">
        <f>SUM(S8565:S8575)</f>
        <v>43</v>
      </c>
      <c r="T8576" s="1">
        <f>SUM(T8565:T8575)</f>
        <v>5</v>
      </c>
      <c r="U8576" s="1">
        <f>SUM(U8565:U8575)</f>
        <v>0</v>
      </c>
      <c r="V8576" s="1">
        <f>SUM(V8565:V8575)</f>
        <v>56</v>
      </c>
      <c r="W8576" s="1"/>
      <c r="X8576" s="1">
        <f>SUM(X8565:X8575)</f>
        <v>1</v>
      </c>
      <c r="Y8576" s="1">
        <f>SUM(Y8565:Y8575)</f>
        <v>5</v>
      </c>
      <c r="Z8576" s="1">
        <f>SUM(Z8565:Z8575)</f>
        <v>178</v>
      </c>
      <c r="AA8576" s="1"/>
      <c r="AB8576" s="1">
        <f>SUM(AB8565:AB8575)</f>
        <v>31</v>
      </c>
      <c r="AC8576" s="1"/>
      <c r="AD8576" s="1"/>
      <c r="AE8576" s="1">
        <f>SUM(AE8565:AE8575)</f>
        <v>0</v>
      </c>
      <c r="AF8576" s="1">
        <f>SUM(AF8565:AF8575)</f>
        <v>4</v>
      </c>
      <c r="AG8576" s="1">
        <f>SUM(AG8565:AG8575)</f>
        <v>40.5</v>
      </c>
      <c r="AH8576" s="1"/>
      <c r="AI8576" s="1">
        <f>SUM(AI8565:AI8575)</f>
        <v>56</v>
      </c>
      <c r="AJ8576" s="1"/>
      <c r="AK8576" s="1"/>
      <c r="AL8576" s="1"/>
      <c r="AM8576" s="1">
        <f t="shared" ref="AM8576:AM8582" si="2468">SUM(B8576:AJ8576)</f>
        <v>4736</v>
      </c>
      <c r="AN8576" s="1" t="s">
        <v>685</v>
      </c>
      <c r="AO8576" s="1">
        <f>SUM(AO8565:AO8575)</f>
        <v>7790.7999999999993</v>
      </c>
      <c r="AP8576" s="1">
        <f>SUM(AP8565:AP8575)</f>
        <v>372.11999999999807</v>
      </c>
      <c r="AQ8576" s="1">
        <f>SUM(AQ8565:AQ8575)</f>
        <v>636.82999999999993</v>
      </c>
      <c r="AR8576" s="1">
        <f t="shared" si="2466"/>
        <v>8799.7499999999964</v>
      </c>
      <c r="AS8576" s="2"/>
      <c r="AT8576" s="2"/>
    </row>
    <row r="8577" spans="1:46" x14ac:dyDescent="0.3">
      <c r="A8577" s="2" t="s">
        <v>59</v>
      </c>
      <c r="B8577" s="2">
        <v>-49</v>
      </c>
      <c r="C8577" s="2"/>
      <c r="D8577" s="2"/>
      <c r="E8577" s="2"/>
      <c r="F8577" s="2"/>
      <c r="G8577" s="2">
        <v>-4.5</v>
      </c>
      <c r="H8577" s="2"/>
      <c r="I8577" s="2"/>
      <c r="J8577" s="2">
        <v>-3</v>
      </c>
      <c r="K8577" s="2"/>
      <c r="L8577" s="2"/>
      <c r="M8577" s="2"/>
      <c r="N8577" s="2"/>
      <c r="O8577" s="2"/>
      <c r="P8577" s="2"/>
      <c r="Q8577" s="2"/>
      <c r="R8577" s="2"/>
      <c r="S8577" s="2"/>
      <c r="T8577" s="2"/>
      <c r="U8577" s="2"/>
      <c r="V8577" s="2"/>
      <c r="W8577" s="2"/>
      <c r="X8577" s="2"/>
      <c r="Y8577" s="2"/>
      <c r="Z8577" s="2"/>
      <c r="AA8577" s="2"/>
      <c r="AB8577" s="2">
        <v>-1</v>
      </c>
      <c r="AC8577" s="2"/>
      <c r="AD8577" s="2"/>
      <c r="AE8577" s="2"/>
      <c r="AF8577" s="2"/>
      <c r="AG8577" s="2"/>
      <c r="AH8577" s="2"/>
      <c r="AI8577" s="2"/>
      <c r="AJ8577" s="2"/>
      <c r="AK8577" s="2"/>
      <c r="AL8577" s="2"/>
      <c r="AM8577" s="2">
        <f t="shared" si="2468"/>
        <v>-57.5</v>
      </c>
      <c r="AN8577" s="2"/>
      <c r="AO8577" s="2">
        <v>49</v>
      </c>
      <c r="AP8577" s="2">
        <v>7.5</v>
      </c>
      <c r="AQ8577" s="2"/>
      <c r="AR8577" s="2">
        <f t="shared" si="2466"/>
        <v>56.5</v>
      </c>
      <c r="AS8577" s="2"/>
      <c r="AT8577" s="2"/>
    </row>
    <row r="8578" spans="1:46" x14ac:dyDescent="0.3">
      <c r="A8578" s="2" t="s">
        <v>728</v>
      </c>
      <c r="B8578" s="2">
        <v>-282</v>
      </c>
      <c r="C8578" s="2"/>
      <c r="D8578" s="2"/>
      <c r="E8578" s="2"/>
      <c r="F8578" s="2"/>
      <c r="G8578" s="2">
        <v>-67</v>
      </c>
      <c r="H8578" s="2"/>
      <c r="I8578" s="2"/>
      <c r="J8578" s="2"/>
      <c r="K8578" s="2"/>
      <c r="L8578" s="2"/>
      <c r="M8578" s="2"/>
      <c r="N8578" s="2"/>
      <c r="O8578" s="2"/>
      <c r="P8578" s="2"/>
      <c r="Q8578" s="2"/>
      <c r="R8578" s="2"/>
      <c r="S8578" s="2"/>
      <c r="T8578" s="2"/>
      <c r="U8578" s="2"/>
      <c r="V8578" s="2"/>
      <c r="W8578" s="2"/>
      <c r="X8578" s="2"/>
      <c r="Y8578" s="2"/>
      <c r="Z8578" s="2"/>
      <c r="AA8578" s="2"/>
      <c r="AB8578" s="2"/>
      <c r="AC8578" s="2"/>
      <c r="AD8578" s="2"/>
      <c r="AE8578" s="2"/>
      <c r="AF8578" s="2"/>
      <c r="AG8578" s="2"/>
      <c r="AH8578" s="2"/>
      <c r="AI8578" s="2"/>
      <c r="AJ8578" s="2"/>
      <c r="AK8578" s="2"/>
      <c r="AL8578" s="2"/>
      <c r="AM8578" s="2">
        <f t="shared" si="2468"/>
        <v>-349</v>
      </c>
      <c r="AN8578" s="2"/>
      <c r="AO8578" s="2">
        <v>282</v>
      </c>
      <c r="AP8578" s="2">
        <v>67</v>
      </c>
      <c r="AQ8578" s="2"/>
      <c r="AR8578" s="2">
        <f t="shared" si="2466"/>
        <v>349</v>
      </c>
      <c r="AS8578" s="2"/>
      <c r="AT8578" s="2"/>
    </row>
    <row r="8579" spans="1:46" x14ac:dyDescent="0.3">
      <c r="A8579" s="22" t="s">
        <v>908</v>
      </c>
      <c r="B8579" s="2">
        <v>-141</v>
      </c>
      <c r="C8579" s="2"/>
      <c r="D8579" s="2">
        <v>-2</v>
      </c>
      <c r="E8579" s="2"/>
      <c r="F8579" s="2"/>
      <c r="G8579" s="2">
        <v>-24</v>
      </c>
      <c r="H8579" s="2"/>
      <c r="I8579" s="2"/>
      <c r="J8579" s="2">
        <v>-3</v>
      </c>
      <c r="K8579" s="2"/>
      <c r="L8579" s="2"/>
      <c r="M8579" s="2"/>
      <c r="N8579" s="2"/>
      <c r="O8579" s="2">
        <v>-20</v>
      </c>
      <c r="P8579" s="2"/>
      <c r="Q8579" s="2"/>
      <c r="R8579" s="2"/>
      <c r="S8579" s="2"/>
      <c r="T8579" s="2"/>
      <c r="U8579" s="2"/>
      <c r="V8579" s="2"/>
      <c r="W8579" s="2"/>
      <c r="X8579" s="2"/>
      <c r="Y8579" s="2"/>
      <c r="Z8579" s="2"/>
      <c r="AA8579" s="2"/>
      <c r="AB8579" s="2"/>
      <c r="AC8579" s="2"/>
      <c r="AD8579" s="2"/>
      <c r="AE8579" s="2"/>
      <c r="AF8579" s="2"/>
      <c r="AG8579" s="2"/>
      <c r="AH8579" s="2"/>
      <c r="AI8579" s="2"/>
      <c r="AJ8579" s="2"/>
      <c r="AK8579" s="2"/>
      <c r="AL8579" s="2"/>
      <c r="AM8579" s="2">
        <f t="shared" si="2468"/>
        <v>-190</v>
      </c>
      <c r="AN8579" s="2"/>
      <c r="AO8579" s="2">
        <v>141</v>
      </c>
      <c r="AP8579" s="2">
        <v>27</v>
      </c>
      <c r="AQ8579" s="2">
        <v>2</v>
      </c>
      <c r="AR8579" s="2">
        <f t="shared" si="2466"/>
        <v>170</v>
      </c>
      <c r="AS8579" s="22" t="s">
        <v>1395</v>
      </c>
      <c r="AT8579" s="2"/>
    </row>
    <row r="8580" spans="1:46" x14ac:dyDescent="0.3">
      <c r="A8580" s="2" t="s">
        <v>1273</v>
      </c>
      <c r="B8580" s="2">
        <v>-13.5</v>
      </c>
      <c r="C8580" s="2"/>
      <c r="D8580" s="2"/>
      <c r="E8580" s="2"/>
      <c r="F8580" s="2"/>
      <c r="G8580" s="2">
        <v>-1</v>
      </c>
      <c r="H8580" s="2"/>
      <c r="I8580" s="2"/>
      <c r="J8580" s="2"/>
      <c r="K8580" s="2"/>
      <c r="L8580" s="2"/>
      <c r="M8580" s="2"/>
      <c r="N8580" s="2"/>
      <c r="O8580" s="2"/>
      <c r="P8580" s="2"/>
      <c r="Q8580" s="2"/>
      <c r="R8580" s="2"/>
      <c r="S8580" s="2"/>
      <c r="T8580" s="2"/>
      <c r="U8580" s="2"/>
      <c r="V8580" s="2"/>
      <c r="W8580" s="2"/>
      <c r="X8580" s="2"/>
      <c r="Y8580" s="2"/>
      <c r="Z8580" s="2"/>
      <c r="AA8580" s="2"/>
      <c r="AB8580" s="2">
        <v>-2</v>
      </c>
      <c r="AC8580" s="2"/>
      <c r="AD8580" s="2"/>
      <c r="AE8580" s="2"/>
      <c r="AF8580" s="2"/>
      <c r="AG8580" s="2"/>
      <c r="AH8580" s="2"/>
      <c r="AI8580" s="2"/>
      <c r="AJ8580" s="2"/>
      <c r="AK8580" s="2"/>
      <c r="AL8580" s="2"/>
      <c r="AM8580" s="2">
        <f t="shared" si="2468"/>
        <v>-16.5</v>
      </c>
      <c r="AN8580" s="2"/>
      <c r="AO8580" s="2">
        <v>13.5</v>
      </c>
      <c r="AP8580" s="2">
        <v>1</v>
      </c>
      <c r="AQ8580" s="2"/>
      <c r="AR8580" s="2">
        <f t="shared" si="2466"/>
        <v>14.5</v>
      </c>
      <c r="AS8580" s="2"/>
      <c r="AT8580" s="2"/>
    </row>
    <row r="8581" spans="1:46" x14ac:dyDescent="0.3">
      <c r="A8581" s="2" t="s">
        <v>980</v>
      </c>
      <c r="B8581" s="2"/>
      <c r="C8581" s="2"/>
      <c r="D8581" s="2"/>
      <c r="E8581" s="2"/>
      <c r="F8581" s="2"/>
      <c r="G8581" s="2"/>
      <c r="H8581" s="2"/>
      <c r="I8581" s="2"/>
      <c r="J8581" s="2"/>
      <c r="K8581" s="2"/>
      <c r="L8581" s="2"/>
      <c r="M8581" s="2"/>
      <c r="N8581" s="2"/>
      <c r="O8581" s="2"/>
      <c r="P8581" s="2"/>
      <c r="Q8581" s="2"/>
      <c r="R8581" s="2"/>
      <c r="S8581" s="2"/>
      <c r="T8581" s="2"/>
      <c r="U8581" s="2"/>
      <c r="V8581" s="2">
        <v>-10</v>
      </c>
      <c r="W8581" s="2"/>
      <c r="X8581" s="2"/>
      <c r="Y8581" s="2"/>
      <c r="Z8581" s="2"/>
      <c r="AA8581" s="2"/>
      <c r="AB8581" s="2"/>
      <c r="AC8581" s="2"/>
      <c r="AD8581" s="2"/>
      <c r="AE8581" s="2"/>
      <c r="AF8581" s="2"/>
      <c r="AG8581" s="2"/>
      <c r="AH8581" s="2"/>
      <c r="AI8581" s="2"/>
      <c r="AJ8581" s="2"/>
      <c r="AK8581" s="2"/>
      <c r="AL8581" s="2"/>
      <c r="AM8581" s="2">
        <f t="shared" si="2468"/>
        <v>-10</v>
      </c>
      <c r="AN8581" s="2"/>
      <c r="AO8581" s="2">
        <v>0</v>
      </c>
      <c r="AP8581" s="2"/>
      <c r="AQ8581" s="2"/>
      <c r="AR8581" s="2">
        <f t="shared" si="2466"/>
        <v>0</v>
      </c>
      <c r="AS8581" s="2"/>
      <c r="AT8581" s="2"/>
    </row>
    <row r="8582" spans="1:46" x14ac:dyDescent="0.3">
      <c r="A8582" s="2" t="s">
        <v>117</v>
      </c>
      <c r="B8582" s="2">
        <v>588</v>
      </c>
      <c r="C8582" s="2">
        <v>40</v>
      </c>
      <c r="D8582" s="2"/>
      <c r="E8582" s="2"/>
      <c r="F8582" s="2"/>
      <c r="G8582" s="2"/>
      <c r="H8582" s="2"/>
      <c r="I8582" s="2"/>
      <c r="J8582" s="2"/>
      <c r="K8582" s="2"/>
      <c r="L8582" s="2"/>
      <c r="M8582" s="2"/>
      <c r="N8582" s="2">
        <v>84</v>
      </c>
      <c r="O8582" s="2">
        <v>84</v>
      </c>
      <c r="P8582" s="2"/>
      <c r="Q8582" s="2"/>
      <c r="R8582" s="2"/>
      <c r="S8582" s="2"/>
      <c r="T8582" s="2"/>
      <c r="U8582" s="2"/>
      <c r="V8582" s="2">
        <v>3</v>
      </c>
      <c r="W8582" s="2"/>
      <c r="X8582" s="2"/>
      <c r="Y8582" s="2"/>
      <c r="Z8582" s="2"/>
      <c r="AA8582" s="2"/>
      <c r="AB8582" s="2">
        <v>10</v>
      </c>
      <c r="AC8582" s="2"/>
      <c r="AD8582" s="2"/>
      <c r="AE8582" s="2"/>
      <c r="AF8582" s="2"/>
      <c r="AG8582" s="2"/>
      <c r="AH8582" s="2"/>
      <c r="AI8582" s="2"/>
      <c r="AJ8582" s="2">
        <v>1</v>
      </c>
      <c r="AK8582" s="2"/>
      <c r="AL8582" s="2"/>
      <c r="AM8582" s="2">
        <f t="shared" si="2468"/>
        <v>810</v>
      </c>
      <c r="AN8582" s="2"/>
      <c r="AO8582" s="2"/>
      <c r="AP8582" s="2"/>
      <c r="AQ8582" s="2"/>
      <c r="AR8582" s="2"/>
      <c r="AS8582" s="2"/>
      <c r="AT8582" s="2"/>
    </row>
    <row r="8583" spans="1:46" x14ac:dyDescent="0.3">
      <c r="A8583" s="2" t="s">
        <v>118</v>
      </c>
      <c r="B8583" s="2"/>
      <c r="C8583" s="2"/>
      <c r="D8583" s="2"/>
      <c r="E8583" s="2"/>
      <c r="F8583" s="2"/>
      <c r="G8583" s="2"/>
      <c r="H8583" s="2"/>
      <c r="I8583" s="2"/>
      <c r="J8583" s="2"/>
      <c r="K8583" s="2"/>
      <c r="L8583" s="2"/>
      <c r="M8583" s="2"/>
      <c r="N8583" s="2"/>
      <c r="O8583" s="2"/>
      <c r="P8583" s="2"/>
      <c r="Q8583" s="2"/>
      <c r="R8583" s="2"/>
      <c r="S8583" s="2"/>
      <c r="T8583" s="2"/>
      <c r="U8583" s="2"/>
      <c r="V8583" s="2"/>
      <c r="W8583" s="2"/>
      <c r="X8583" s="2"/>
      <c r="Y8583" s="2"/>
      <c r="Z8583" s="2"/>
      <c r="AA8583" s="2"/>
      <c r="AB8583" s="2"/>
      <c r="AC8583" s="2"/>
      <c r="AD8583" s="2"/>
      <c r="AE8583" s="2"/>
      <c r="AF8583" s="2"/>
      <c r="AG8583" s="2"/>
      <c r="AH8583" s="2"/>
      <c r="AI8583" s="2"/>
      <c r="AJ8583" s="2"/>
      <c r="AK8583" s="2"/>
      <c r="AL8583" s="2"/>
      <c r="AM8583" s="2"/>
      <c r="AN8583" s="2"/>
      <c r="AO8583" s="2">
        <v>-546</v>
      </c>
      <c r="AP8583" s="2">
        <v>-64</v>
      </c>
      <c r="AQ8583" s="2"/>
      <c r="AR8583" s="2">
        <f t="shared" ref="AR8583:AR8589" si="2469">SUM(AO8583:AQ8583)</f>
        <v>-610</v>
      </c>
      <c r="AS8583" s="2"/>
      <c r="AT8583" s="2"/>
    </row>
    <row r="8584" spans="1:46" x14ac:dyDescent="0.3">
      <c r="A8584" s="1" t="s">
        <v>1031</v>
      </c>
      <c r="B8584" s="1">
        <f t="shared" ref="B8584:J8584" si="2470">SUM(B8576:B8583)</f>
        <v>3675</v>
      </c>
      <c r="C8584" s="1">
        <f t="shared" si="2470"/>
        <v>223</v>
      </c>
      <c r="D8584" s="1">
        <f t="shared" si="2470"/>
        <v>30</v>
      </c>
      <c r="E8584" s="1">
        <f t="shared" si="2470"/>
        <v>0</v>
      </c>
      <c r="F8584" s="1">
        <f t="shared" si="2470"/>
        <v>0</v>
      </c>
      <c r="G8584" s="1">
        <f t="shared" si="2470"/>
        <v>234</v>
      </c>
      <c r="H8584" s="1">
        <f t="shared" si="2470"/>
        <v>0</v>
      </c>
      <c r="I8584" s="1">
        <f t="shared" si="2470"/>
        <v>0</v>
      </c>
      <c r="J8584" s="1">
        <f t="shared" si="2470"/>
        <v>35.5</v>
      </c>
      <c r="K8584" s="1"/>
      <c r="L8584" s="1">
        <f>SUM(L8576:L8583)</f>
        <v>0</v>
      </c>
      <c r="M8584" s="1"/>
      <c r="N8584" s="1">
        <f>SUM(N8576:N8583)</f>
        <v>218</v>
      </c>
      <c r="O8584" s="1">
        <f>SUM(O8576:O8583)</f>
        <v>87</v>
      </c>
      <c r="P8584" s="1">
        <f>SUM(P8576:P8583)</f>
        <v>0</v>
      </c>
      <c r="Q8584" s="1"/>
      <c r="R8584" s="1"/>
      <c r="S8584" s="1">
        <f>SUM(S8576:S8583)</f>
        <v>43</v>
      </c>
      <c r="T8584" s="1">
        <f>SUM(T8576:T8583)</f>
        <v>5</v>
      </c>
      <c r="U8584" s="1">
        <f>SUM(U8576:U8583)</f>
        <v>0</v>
      </c>
      <c r="V8584" s="1">
        <f>SUM(V8576:V8583)</f>
        <v>49</v>
      </c>
      <c r="W8584" s="1"/>
      <c r="X8584" s="1">
        <f>SUM(X8576:X8583)</f>
        <v>1</v>
      </c>
      <c r="Y8584" s="1">
        <f>SUM(Y8576:Y8583)</f>
        <v>5</v>
      </c>
      <c r="Z8584" s="1">
        <f>SUM(Z8576:Z8583)</f>
        <v>178</v>
      </c>
      <c r="AA8584" s="1"/>
      <c r="AB8584" s="1">
        <f>SUM(AB8576:AB8583)</f>
        <v>38</v>
      </c>
      <c r="AC8584" s="1"/>
      <c r="AD8584" s="1"/>
      <c r="AE8584" s="1">
        <f>SUM(AE8576:AE8583)</f>
        <v>0</v>
      </c>
      <c r="AF8584" s="1">
        <f>SUM(AF8576:AF8583)</f>
        <v>4</v>
      </c>
      <c r="AG8584" s="1">
        <f>SUM(AG8576:AG8583)</f>
        <v>40.5</v>
      </c>
      <c r="AH8584" s="1"/>
      <c r="AI8584" s="1">
        <f>SUM(AI8576:AI8583)</f>
        <v>56</v>
      </c>
      <c r="AJ8584" s="1">
        <f>SUM(AJ8576:AJ8583)</f>
        <v>1</v>
      </c>
      <c r="AK8584" s="1"/>
      <c r="AL8584" s="1"/>
      <c r="AM8584" s="1">
        <f t="shared" ref="AM8584:AM8590" si="2471">SUM(B8584:AJ8584)</f>
        <v>4923</v>
      </c>
      <c r="AN8584" s="1" t="s">
        <v>1031</v>
      </c>
      <c r="AO8584" s="1">
        <f>SUM(AO8576:AO8583)</f>
        <v>7730.2999999999993</v>
      </c>
      <c r="AP8584" s="1">
        <f>SUM(AP8576:AP8583)</f>
        <v>410.61999999999807</v>
      </c>
      <c r="AQ8584" s="1">
        <f>SUM(AQ8576:AQ8583)</f>
        <v>638.82999999999993</v>
      </c>
      <c r="AR8584" s="1">
        <f t="shared" si="2469"/>
        <v>8779.7499999999964</v>
      </c>
      <c r="AS8584" s="2"/>
      <c r="AT8584" s="2"/>
    </row>
    <row r="8585" spans="1:46" x14ac:dyDescent="0.3">
      <c r="A8585" s="2" t="s">
        <v>59</v>
      </c>
      <c r="B8585" s="2">
        <v>-120</v>
      </c>
      <c r="C8585" s="2"/>
      <c r="D8585" s="2">
        <v>-0.5</v>
      </c>
      <c r="E8585" s="2"/>
      <c r="F8585" s="2"/>
      <c r="G8585" s="2">
        <v>-12</v>
      </c>
      <c r="H8585" s="2"/>
      <c r="I8585" s="2"/>
      <c r="J8585" s="2">
        <v>-3</v>
      </c>
      <c r="K8585" s="2"/>
      <c r="L8585" s="2"/>
      <c r="M8585" s="2"/>
      <c r="N8585" s="2"/>
      <c r="O8585" s="2">
        <v>-3</v>
      </c>
      <c r="P8585" s="2"/>
      <c r="Q8585" s="2"/>
      <c r="R8585" s="2"/>
      <c r="S8585" s="2"/>
      <c r="T8585" s="2"/>
      <c r="U8585" s="2"/>
      <c r="V8585" s="2"/>
      <c r="W8585" s="2"/>
      <c r="X8585" s="2"/>
      <c r="Y8585" s="2"/>
      <c r="Z8585" s="2"/>
      <c r="AA8585" s="2"/>
      <c r="AB8585" s="2"/>
      <c r="AC8585" s="2"/>
      <c r="AD8585" s="2"/>
      <c r="AE8585" s="2"/>
      <c r="AF8585" s="2"/>
      <c r="AG8585" s="2"/>
      <c r="AH8585" s="2"/>
      <c r="AI8585" s="2"/>
      <c r="AJ8585" s="2"/>
      <c r="AK8585" s="2"/>
      <c r="AL8585" s="2"/>
      <c r="AM8585" s="2">
        <f t="shared" si="2471"/>
        <v>-138.5</v>
      </c>
      <c r="AN8585" s="2"/>
      <c r="AO8585" s="2">
        <v>120</v>
      </c>
      <c r="AP8585" s="2">
        <v>15</v>
      </c>
      <c r="AQ8585" s="2">
        <v>-0.5</v>
      </c>
      <c r="AR8585" s="2">
        <f t="shared" si="2469"/>
        <v>134.5</v>
      </c>
      <c r="AS8585" s="2"/>
      <c r="AT8585" s="2"/>
    </row>
    <row r="8586" spans="1:46" x14ac:dyDescent="0.3">
      <c r="A8586" s="2" t="s">
        <v>728</v>
      </c>
      <c r="B8586" s="2">
        <v>-50</v>
      </c>
      <c r="C8586" s="2"/>
      <c r="D8586" s="2"/>
      <c r="E8586" s="2"/>
      <c r="F8586" s="2"/>
      <c r="G8586" s="2"/>
      <c r="H8586" s="2"/>
      <c r="I8586" s="2"/>
      <c r="J8586" s="2"/>
      <c r="K8586" s="2"/>
      <c r="L8586" s="2"/>
      <c r="M8586" s="2"/>
      <c r="N8586" s="2"/>
      <c r="O8586" s="2"/>
      <c r="P8586" s="2"/>
      <c r="Q8586" s="2"/>
      <c r="R8586" s="2"/>
      <c r="S8586" s="2"/>
      <c r="T8586" s="2"/>
      <c r="U8586" s="2"/>
      <c r="V8586" s="2"/>
      <c r="W8586" s="2"/>
      <c r="X8586" s="2"/>
      <c r="Y8586" s="2"/>
      <c r="Z8586" s="2"/>
      <c r="AA8586" s="2"/>
      <c r="AB8586" s="2"/>
      <c r="AC8586" s="2"/>
      <c r="AD8586" s="2"/>
      <c r="AE8586" s="2"/>
      <c r="AF8586" s="2"/>
      <c r="AG8586" s="2"/>
      <c r="AH8586" s="2"/>
      <c r="AI8586" s="2"/>
      <c r="AJ8586" s="2"/>
      <c r="AK8586" s="2"/>
      <c r="AL8586" s="2"/>
      <c r="AM8586" s="2">
        <f t="shared" si="2471"/>
        <v>-50</v>
      </c>
      <c r="AN8586" s="2"/>
      <c r="AO8586" s="2">
        <v>50</v>
      </c>
      <c r="AP8586" s="2"/>
      <c r="AQ8586" s="2"/>
      <c r="AR8586" s="2">
        <f t="shared" si="2469"/>
        <v>50</v>
      </c>
      <c r="AS8586" s="2"/>
      <c r="AT8586" s="2"/>
    </row>
    <row r="8587" spans="1:46" x14ac:dyDescent="0.3">
      <c r="A8587" s="2" t="s">
        <v>980</v>
      </c>
      <c r="B8587" s="2"/>
      <c r="C8587" s="2"/>
      <c r="D8587" s="2"/>
      <c r="E8587" s="2"/>
      <c r="F8587" s="2"/>
      <c r="G8587" s="2"/>
      <c r="H8587" s="2"/>
      <c r="I8587" s="2"/>
      <c r="J8587" s="2"/>
      <c r="K8587" s="2"/>
      <c r="L8587" s="2"/>
      <c r="M8587" s="2"/>
      <c r="N8587" s="2">
        <v>-20</v>
      </c>
      <c r="O8587" s="2"/>
      <c r="P8587" s="2"/>
      <c r="Q8587" s="2"/>
      <c r="R8587" s="2"/>
      <c r="S8587" s="2"/>
      <c r="T8587" s="2"/>
      <c r="U8587" s="2"/>
      <c r="V8587" s="2"/>
      <c r="W8587" s="2"/>
      <c r="X8587" s="2"/>
      <c r="Y8587" s="2"/>
      <c r="Z8587" s="2"/>
      <c r="AA8587" s="2"/>
      <c r="AB8587" s="2"/>
      <c r="AC8587" s="2"/>
      <c r="AD8587" s="2"/>
      <c r="AE8587" s="2"/>
      <c r="AF8587" s="2"/>
      <c r="AG8587" s="2"/>
      <c r="AH8587" s="2"/>
      <c r="AI8587" s="2"/>
      <c r="AJ8587" s="2"/>
      <c r="AK8587" s="2"/>
      <c r="AL8587" s="2"/>
      <c r="AM8587" s="2">
        <f t="shared" si="2471"/>
        <v>-20</v>
      </c>
      <c r="AN8587" s="2"/>
      <c r="AO8587" s="2">
        <v>0</v>
      </c>
      <c r="AP8587" s="2"/>
      <c r="AQ8587" s="2"/>
      <c r="AR8587" s="2">
        <f t="shared" si="2469"/>
        <v>0</v>
      </c>
      <c r="AS8587" s="2"/>
      <c r="AT8587" s="2"/>
    </row>
    <row r="8588" spans="1:46" x14ac:dyDescent="0.3">
      <c r="A8588" s="22" t="s">
        <v>908</v>
      </c>
      <c r="B8588" s="2">
        <v>-161</v>
      </c>
      <c r="C8588" s="2">
        <v>-2</v>
      </c>
      <c r="D8588" s="2"/>
      <c r="E8588" s="2"/>
      <c r="F8588" s="2"/>
      <c r="G8588" s="2">
        <v>-20</v>
      </c>
      <c r="H8588" s="2"/>
      <c r="I8588" s="2"/>
      <c r="J8588" s="2">
        <v>-3</v>
      </c>
      <c r="K8588" s="2"/>
      <c r="L8588" s="2"/>
      <c r="M8588" s="2"/>
      <c r="N8588" s="2">
        <v>-10</v>
      </c>
      <c r="O8588" s="2">
        <v>-3</v>
      </c>
      <c r="P8588" s="2"/>
      <c r="Q8588" s="2"/>
      <c r="R8588" s="2"/>
      <c r="S8588" s="2"/>
      <c r="T8588" s="2"/>
      <c r="U8588" s="2"/>
      <c r="V8588" s="2"/>
      <c r="W8588" s="2"/>
      <c r="X8588" s="2"/>
      <c r="Y8588" s="2"/>
      <c r="Z8588" s="2"/>
      <c r="AA8588" s="2"/>
      <c r="AB8588" s="2"/>
      <c r="AC8588" s="2"/>
      <c r="AD8588" s="2"/>
      <c r="AE8588" s="2"/>
      <c r="AF8588" s="2"/>
      <c r="AG8588" s="2"/>
      <c r="AH8588" s="2"/>
      <c r="AI8588" s="2"/>
      <c r="AJ8588" s="2"/>
      <c r="AK8588" s="2"/>
      <c r="AL8588" s="2"/>
      <c r="AM8588" s="2">
        <f t="shared" si="2471"/>
        <v>-199</v>
      </c>
      <c r="AN8588" s="2"/>
      <c r="AO8588" s="2">
        <v>161</v>
      </c>
      <c r="AP8588" s="2">
        <v>23</v>
      </c>
      <c r="AQ8588" s="2">
        <v>2</v>
      </c>
      <c r="AR8588" s="2">
        <f t="shared" si="2469"/>
        <v>186</v>
      </c>
      <c r="AS8588" s="22" t="s">
        <v>1396</v>
      </c>
      <c r="AT8588" s="28" t="s">
        <v>1407</v>
      </c>
    </row>
    <row r="8589" spans="1:46" x14ac:dyDescent="0.3">
      <c r="A8589" s="22" t="s">
        <v>998</v>
      </c>
      <c r="B8589" s="2">
        <v>-162</v>
      </c>
      <c r="C8589" s="2"/>
      <c r="D8589" s="2"/>
      <c r="E8589" s="2"/>
      <c r="F8589" s="2"/>
      <c r="G8589" s="2">
        <v>-14</v>
      </c>
      <c r="H8589" s="2"/>
      <c r="I8589" s="2"/>
      <c r="J8589" s="2">
        <v>-1</v>
      </c>
      <c r="K8589" s="2"/>
      <c r="L8589" s="2"/>
      <c r="M8589" s="2"/>
      <c r="N8589" s="2"/>
      <c r="O8589" s="2">
        <v>-10</v>
      </c>
      <c r="P8589" s="2"/>
      <c r="Q8589" s="2"/>
      <c r="R8589" s="2"/>
      <c r="S8589" s="2"/>
      <c r="T8589" s="2"/>
      <c r="U8589" s="2"/>
      <c r="V8589" s="2">
        <v>-2</v>
      </c>
      <c r="W8589" s="2"/>
      <c r="X8589" s="2"/>
      <c r="Y8589" s="2"/>
      <c r="Z8589" s="2"/>
      <c r="AA8589" s="2"/>
      <c r="AB8589" s="2">
        <v>-1</v>
      </c>
      <c r="AC8589" s="2"/>
      <c r="AD8589" s="2"/>
      <c r="AE8589" s="2"/>
      <c r="AF8589" s="2"/>
      <c r="AG8589" s="2"/>
      <c r="AH8589" s="2"/>
      <c r="AI8589" s="2"/>
      <c r="AJ8589" s="2">
        <v>-1</v>
      </c>
      <c r="AK8589" s="2"/>
      <c r="AL8589" s="2"/>
      <c r="AM8589" s="2">
        <f t="shared" si="2471"/>
        <v>-191</v>
      </c>
      <c r="AN8589" s="2"/>
      <c r="AO8589" s="2">
        <v>162</v>
      </c>
      <c r="AP8589" s="2">
        <v>15</v>
      </c>
      <c r="AQ8589" s="2"/>
      <c r="AR8589" s="2">
        <f t="shared" si="2469"/>
        <v>177</v>
      </c>
      <c r="AS8589" s="22" t="s">
        <v>1284</v>
      </c>
      <c r="AT8589" s="2"/>
    </row>
    <row r="8590" spans="1:46" x14ac:dyDescent="0.3">
      <c r="A8590" s="2" t="s">
        <v>117</v>
      </c>
      <c r="B8590" s="2">
        <v>630</v>
      </c>
      <c r="C8590" s="2"/>
      <c r="D8590" s="2"/>
      <c r="E8590" s="2"/>
      <c r="F8590" s="2"/>
      <c r="G8590" s="2">
        <v>64</v>
      </c>
      <c r="H8590" s="2"/>
      <c r="I8590" s="2"/>
      <c r="J8590" s="2"/>
      <c r="K8590" s="2"/>
      <c r="L8590" s="2"/>
      <c r="M8590" s="2"/>
      <c r="N8590" s="2"/>
      <c r="O8590" s="2"/>
      <c r="P8590" s="2"/>
      <c r="Q8590" s="2"/>
      <c r="R8590" s="2"/>
      <c r="S8590" s="2"/>
      <c r="T8590" s="2"/>
      <c r="U8590" s="2"/>
      <c r="V8590" s="2"/>
      <c r="W8590" s="2"/>
      <c r="X8590" s="2"/>
      <c r="Y8590" s="2"/>
      <c r="Z8590" s="2"/>
      <c r="AA8590" s="2"/>
      <c r="AB8590" s="2">
        <v>10</v>
      </c>
      <c r="AC8590" s="2"/>
      <c r="AD8590" s="2"/>
      <c r="AE8590" s="2"/>
      <c r="AF8590" s="2"/>
      <c r="AG8590" s="2"/>
      <c r="AH8590" s="2"/>
      <c r="AI8590" s="2"/>
      <c r="AJ8590" s="2"/>
      <c r="AK8590" s="2"/>
      <c r="AL8590" s="2"/>
      <c r="AM8590" s="2">
        <f t="shared" si="2471"/>
        <v>704</v>
      </c>
      <c r="AN8590" s="2"/>
      <c r="AO8590" s="2">
        <v>-630</v>
      </c>
      <c r="AP8590" s="2">
        <v>-64</v>
      </c>
      <c r="AQ8590" s="2"/>
      <c r="AR8590" s="2"/>
      <c r="AS8590" s="2"/>
      <c r="AT8590" s="2"/>
    </row>
    <row r="8591" spans="1:46" x14ac:dyDescent="0.3">
      <c r="A8591" s="2" t="s">
        <v>118</v>
      </c>
      <c r="B8591" s="2"/>
      <c r="C8591" s="2"/>
      <c r="D8591" s="2"/>
      <c r="E8591" s="2"/>
      <c r="F8591" s="2"/>
      <c r="G8591" s="2"/>
      <c r="H8591" s="2"/>
      <c r="I8591" s="2"/>
      <c r="J8591" s="2"/>
      <c r="K8591" s="2"/>
      <c r="L8591" s="2"/>
      <c r="M8591" s="2"/>
      <c r="N8591" s="2"/>
      <c r="O8591" s="2"/>
      <c r="P8591" s="2"/>
      <c r="Q8591" s="2"/>
      <c r="R8591" s="2"/>
      <c r="S8591" s="2"/>
      <c r="T8591" s="2"/>
      <c r="U8591" s="2"/>
      <c r="V8591" s="2"/>
      <c r="W8591" s="2"/>
      <c r="X8591" s="2"/>
      <c r="Y8591" s="2"/>
      <c r="Z8591" s="2"/>
      <c r="AA8591" s="2"/>
      <c r="AB8591" s="2"/>
      <c r="AC8591" s="2"/>
      <c r="AD8591" s="2"/>
      <c r="AE8591" s="2"/>
      <c r="AF8591" s="2"/>
      <c r="AG8591" s="2"/>
      <c r="AH8591" s="2"/>
      <c r="AI8591" s="2"/>
      <c r="AJ8591" s="2"/>
      <c r="AK8591" s="2"/>
      <c r="AL8591" s="2"/>
      <c r="AM8591" s="2"/>
      <c r="AN8591" s="2"/>
      <c r="AO8591" s="2"/>
      <c r="AP8591" s="2"/>
      <c r="AQ8591" s="2"/>
      <c r="AR8591" s="2"/>
      <c r="AS8591" s="2"/>
      <c r="AT8591" s="2"/>
    </row>
    <row r="8592" spans="1:46" x14ac:dyDescent="0.3">
      <c r="A8592" s="1" t="s">
        <v>1397</v>
      </c>
      <c r="B8592" s="1">
        <f t="shared" ref="B8592:J8592" si="2472">SUM(B8584:B8591)</f>
        <v>3812</v>
      </c>
      <c r="C8592" s="1">
        <f t="shared" si="2472"/>
        <v>221</v>
      </c>
      <c r="D8592" s="1">
        <f t="shared" si="2472"/>
        <v>29.5</v>
      </c>
      <c r="E8592" s="1">
        <f t="shared" si="2472"/>
        <v>0</v>
      </c>
      <c r="F8592" s="1">
        <f t="shared" si="2472"/>
        <v>0</v>
      </c>
      <c r="G8592" s="1">
        <f t="shared" si="2472"/>
        <v>252</v>
      </c>
      <c r="H8592" s="1">
        <f t="shared" si="2472"/>
        <v>0</v>
      </c>
      <c r="I8592" s="1">
        <f t="shared" si="2472"/>
        <v>0</v>
      </c>
      <c r="J8592" s="1">
        <f t="shared" si="2472"/>
        <v>28.5</v>
      </c>
      <c r="K8592" s="1"/>
      <c r="L8592" s="1">
        <f>SUM(L8584:L8591)</f>
        <v>0</v>
      </c>
      <c r="M8592" s="1"/>
      <c r="N8592" s="1">
        <f>SUM(N8584:N8591)</f>
        <v>188</v>
      </c>
      <c r="O8592" s="1">
        <f>SUM(O8584:O8591)</f>
        <v>71</v>
      </c>
      <c r="P8592" s="1">
        <f>SUM(P8584:P8591)</f>
        <v>0</v>
      </c>
      <c r="Q8592" s="1"/>
      <c r="R8592" s="1"/>
      <c r="S8592" s="1">
        <f>SUM(S8584:S8591)</f>
        <v>43</v>
      </c>
      <c r="T8592" s="1">
        <f>SUM(T8584:T8591)</f>
        <v>5</v>
      </c>
      <c r="U8592" s="1">
        <f>SUM(U8584:U8591)</f>
        <v>0</v>
      </c>
      <c r="V8592" s="1">
        <f>SUM(V8584:V8591)</f>
        <v>47</v>
      </c>
      <c r="W8592" s="1"/>
      <c r="X8592" s="1">
        <f>SUM(X8584:X8591)</f>
        <v>1</v>
      </c>
      <c r="Y8592" s="1">
        <f>SUM(Y8584:Y8591)</f>
        <v>5</v>
      </c>
      <c r="Z8592" s="1">
        <f>SUM(Z8584:Z8591)</f>
        <v>178</v>
      </c>
      <c r="AA8592" s="1"/>
      <c r="AB8592" s="1">
        <f>SUM(AB8584:AB8591)</f>
        <v>47</v>
      </c>
      <c r="AC8592" s="1"/>
      <c r="AD8592" s="1"/>
      <c r="AE8592" s="1">
        <f>SUM(AE8584:AE8591)</f>
        <v>0</v>
      </c>
      <c r="AF8592" s="1">
        <f>SUM(AF8584:AF8591)</f>
        <v>4</v>
      </c>
      <c r="AG8592" s="1">
        <f>SUM(AG8584:AG8591)</f>
        <v>40.5</v>
      </c>
      <c r="AH8592" s="1"/>
      <c r="AI8592" s="1">
        <f>SUM(AI8584:AI8591)</f>
        <v>56</v>
      </c>
      <c r="AJ8592" s="1">
        <f>SUM(AJ8584:AJ8591)</f>
        <v>0</v>
      </c>
      <c r="AK8592" s="1"/>
      <c r="AL8592" s="1"/>
      <c r="AM8592" s="1">
        <f t="shared" ref="AM8592:AM8597" si="2473">SUM(B8592:AJ8592)</f>
        <v>5028.5</v>
      </c>
      <c r="AN8592" s="1" t="s">
        <v>1397</v>
      </c>
      <c r="AO8592" s="1">
        <f>SUM(AO8584:AO8591)</f>
        <v>7593.2999999999993</v>
      </c>
      <c r="AP8592" s="1">
        <f>SUM(AP8584:AP8591)</f>
        <v>399.61999999999807</v>
      </c>
      <c r="AQ8592" s="1">
        <f>SUM(AQ8584:AQ8591)</f>
        <v>640.32999999999993</v>
      </c>
      <c r="AR8592" s="1">
        <f>SUM(AO8592:AQ8592)</f>
        <v>8633.2499999999964</v>
      </c>
      <c r="AS8592" s="2"/>
      <c r="AT8592" s="2"/>
    </row>
    <row r="8593" spans="1:46" x14ac:dyDescent="0.3">
      <c r="A8593" s="2" t="s">
        <v>1019</v>
      </c>
      <c r="B8593" s="2">
        <v>-11.5</v>
      </c>
      <c r="C8593" s="2">
        <v>-1</v>
      </c>
      <c r="D8593" s="2"/>
      <c r="E8593" s="2"/>
      <c r="F8593" s="2"/>
      <c r="G8593" s="2">
        <v>-1</v>
      </c>
      <c r="H8593" s="2"/>
      <c r="I8593" s="2"/>
      <c r="J8593" s="2"/>
      <c r="K8593" s="2"/>
      <c r="L8593" s="2"/>
      <c r="M8593" s="2"/>
      <c r="N8593" s="2"/>
      <c r="O8593" s="2"/>
      <c r="P8593" s="2"/>
      <c r="Q8593" s="2"/>
      <c r="R8593" s="2"/>
      <c r="S8593" s="2"/>
      <c r="T8593" s="2"/>
      <c r="U8593" s="2"/>
      <c r="V8593" s="2"/>
      <c r="W8593" s="2"/>
      <c r="X8593" s="2"/>
      <c r="Y8593" s="2"/>
      <c r="Z8593" s="2"/>
      <c r="AA8593" s="2"/>
      <c r="AB8593" s="2"/>
      <c r="AC8593" s="2"/>
      <c r="AD8593" s="2"/>
      <c r="AE8593" s="2"/>
      <c r="AF8593" s="2"/>
      <c r="AG8593" s="2"/>
      <c r="AH8593" s="2"/>
      <c r="AI8593" s="2"/>
      <c r="AJ8593" s="2"/>
      <c r="AK8593" s="2"/>
      <c r="AL8593" s="2"/>
      <c r="AM8593" s="2">
        <f t="shared" si="2473"/>
        <v>-13.5</v>
      </c>
      <c r="AN8593" s="2"/>
      <c r="AO8593" s="2">
        <v>11.5</v>
      </c>
      <c r="AP8593" s="2">
        <v>1</v>
      </c>
      <c r="AQ8593" s="2">
        <v>1</v>
      </c>
      <c r="AR8593" s="2">
        <f>SUM(AO8593:AQ8593)</f>
        <v>13.5</v>
      </c>
      <c r="AS8593" s="2"/>
      <c r="AT8593" s="2"/>
    </row>
    <row r="8594" spans="1:46" x14ac:dyDescent="0.3">
      <c r="A8594" s="2" t="s">
        <v>1273</v>
      </c>
      <c r="B8594" s="2">
        <v>-10</v>
      </c>
      <c r="C8594" s="2"/>
      <c r="D8594" s="2"/>
      <c r="E8594" s="2"/>
      <c r="F8594" s="2"/>
      <c r="G8594" s="2"/>
      <c r="H8594" s="2"/>
      <c r="I8594" s="2"/>
      <c r="J8594" s="2"/>
      <c r="K8594" s="2"/>
      <c r="L8594" s="2"/>
      <c r="M8594" s="2"/>
      <c r="N8594" s="2">
        <v>-8</v>
      </c>
      <c r="O8594" s="2">
        <v>-6</v>
      </c>
      <c r="P8594" s="2"/>
      <c r="Q8594" s="2"/>
      <c r="R8594" s="2"/>
      <c r="S8594" s="2"/>
      <c r="T8594" s="2"/>
      <c r="U8594" s="2"/>
      <c r="V8594" s="2"/>
      <c r="W8594" s="2"/>
      <c r="X8594" s="2"/>
      <c r="Y8594" s="2"/>
      <c r="Z8594" s="2"/>
      <c r="AA8594" s="2"/>
      <c r="AB8594" s="2">
        <v>-4</v>
      </c>
      <c r="AC8594" s="2"/>
      <c r="AD8594" s="2"/>
      <c r="AE8594" s="2"/>
      <c r="AF8594" s="2"/>
      <c r="AG8594" s="2"/>
      <c r="AH8594" s="2"/>
      <c r="AI8594" s="2">
        <v>-3</v>
      </c>
      <c r="AJ8594" s="2"/>
      <c r="AK8594" s="2"/>
      <c r="AL8594" s="2"/>
      <c r="AM8594" s="2">
        <f t="shared" si="2473"/>
        <v>-31</v>
      </c>
      <c r="AN8594" s="2"/>
      <c r="AO8594" s="2">
        <v>10</v>
      </c>
      <c r="AP8594" s="2"/>
      <c r="AQ8594" s="2"/>
      <c r="AR8594" s="2">
        <f>SUM(AO8594:AQ8594)</f>
        <v>10</v>
      </c>
      <c r="AS8594" s="2"/>
      <c r="AT8594" s="2"/>
    </row>
    <row r="8595" spans="1:46" x14ac:dyDescent="0.3">
      <c r="A8595" s="2" t="s">
        <v>27</v>
      </c>
      <c r="B8595" s="2">
        <v>-42</v>
      </c>
      <c r="C8595" s="2"/>
      <c r="D8595" s="2"/>
      <c r="E8595" s="2"/>
      <c r="F8595" s="2"/>
      <c r="G8595" s="2"/>
      <c r="H8595" s="2"/>
      <c r="I8595" s="2"/>
      <c r="J8595" s="2"/>
      <c r="K8595" s="2"/>
      <c r="L8595" s="2"/>
      <c r="M8595" s="2"/>
      <c r="N8595" s="2"/>
      <c r="O8595" s="2"/>
      <c r="P8595" s="2"/>
      <c r="Q8595" s="2"/>
      <c r="R8595" s="2"/>
      <c r="S8595" s="2"/>
      <c r="T8595" s="2"/>
      <c r="U8595" s="2"/>
      <c r="V8595" s="2"/>
      <c r="W8595" s="2"/>
      <c r="X8595" s="2"/>
      <c r="Y8595" s="2"/>
      <c r="Z8595" s="2"/>
      <c r="AA8595" s="2"/>
      <c r="AB8595" s="2"/>
      <c r="AC8595" s="2"/>
      <c r="AD8595" s="2"/>
      <c r="AE8595" s="2"/>
      <c r="AF8595" s="2"/>
      <c r="AG8595" s="2"/>
      <c r="AH8595" s="2"/>
      <c r="AI8595" s="2"/>
      <c r="AJ8595" s="2"/>
      <c r="AK8595" s="2"/>
      <c r="AL8595" s="2"/>
      <c r="AM8595" s="2">
        <f t="shared" si="2473"/>
        <v>-42</v>
      </c>
      <c r="AN8595" s="2"/>
      <c r="AO8595" s="2">
        <v>42</v>
      </c>
      <c r="AP8595" s="2"/>
      <c r="AQ8595" s="2"/>
      <c r="AR8595" s="2">
        <f>SUM(AO8595:AQ8595)</f>
        <v>42</v>
      </c>
      <c r="AS8595" s="2"/>
      <c r="AT8595" s="2"/>
    </row>
    <row r="8596" spans="1:46" x14ac:dyDescent="0.3">
      <c r="A8596" s="2" t="s">
        <v>728</v>
      </c>
      <c r="B8596" s="2">
        <v>-157</v>
      </c>
      <c r="C8596" s="2"/>
      <c r="D8596" s="2"/>
      <c r="E8596" s="2"/>
      <c r="F8596" s="2"/>
      <c r="G8596" s="2">
        <v>-13</v>
      </c>
      <c r="H8596" s="2"/>
      <c r="I8596" s="2"/>
      <c r="J8596" s="2"/>
      <c r="K8596" s="2"/>
      <c r="L8596" s="2"/>
      <c r="M8596" s="2"/>
      <c r="N8596" s="2"/>
      <c r="O8596" s="2"/>
      <c r="P8596" s="2"/>
      <c r="Q8596" s="2"/>
      <c r="R8596" s="2"/>
      <c r="S8596" s="2"/>
      <c r="T8596" s="2"/>
      <c r="U8596" s="2"/>
      <c r="V8596" s="2"/>
      <c r="W8596" s="2"/>
      <c r="X8596" s="2"/>
      <c r="Y8596" s="2"/>
      <c r="Z8596" s="2"/>
      <c r="AA8596" s="2"/>
      <c r="AB8596" s="2"/>
      <c r="AC8596" s="2"/>
      <c r="AD8596" s="2"/>
      <c r="AE8596" s="2"/>
      <c r="AF8596" s="2"/>
      <c r="AG8596" s="2"/>
      <c r="AH8596" s="2"/>
      <c r="AI8596" s="2"/>
      <c r="AJ8596" s="2"/>
      <c r="AK8596" s="2"/>
      <c r="AL8596" s="2"/>
      <c r="AM8596" s="2">
        <f t="shared" si="2473"/>
        <v>-170</v>
      </c>
      <c r="AN8596" s="2"/>
      <c r="AO8596" s="2">
        <v>157</v>
      </c>
      <c r="AP8596" s="2">
        <v>13</v>
      </c>
      <c r="AQ8596" s="2"/>
      <c r="AR8596" s="2">
        <f>SUM(AO8596:AQ8596)</f>
        <v>170</v>
      </c>
      <c r="AS8596" s="2"/>
      <c r="AT8596" s="2"/>
    </row>
    <row r="8597" spans="1:46" x14ac:dyDescent="0.3">
      <c r="A8597" s="2" t="s">
        <v>117</v>
      </c>
      <c r="B8597" s="2">
        <v>588</v>
      </c>
      <c r="C8597" s="2"/>
      <c r="D8597" s="2"/>
      <c r="E8597" s="2"/>
      <c r="F8597" s="2"/>
      <c r="G8597" s="2">
        <v>64</v>
      </c>
      <c r="H8597" s="2"/>
      <c r="I8597" s="2"/>
      <c r="J8597" s="2">
        <v>64</v>
      </c>
      <c r="K8597" s="2"/>
      <c r="L8597" s="2"/>
      <c r="M8597" s="2"/>
      <c r="N8597" s="2"/>
      <c r="O8597" s="2"/>
      <c r="P8597" s="2"/>
      <c r="Q8597" s="2"/>
      <c r="R8597" s="2"/>
      <c r="S8597" s="2"/>
      <c r="T8597" s="2"/>
      <c r="U8597" s="2"/>
      <c r="V8597" s="2"/>
      <c r="W8597" s="2"/>
      <c r="X8597" s="2"/>
      <c r="Y8597" s="2"/>
      <c r="Z8597" s="2"/>
      <c r="AA8597" s="2"/>
      <c r="AB8597" s="2"/>
      <c r="AC8597" s="2"/>
      <c r="AD8597" s="2"/>
      <c r="AE8597" s="2"/>
      <c r="AF8597" s="2"/>
      <c r="AG8597" s="2"/>
      <c r="AH8597" s="2"/>
      <c r="AI8597" s="2"/>
      <c r="AJ8597" s="2"/>
      <c r="AK8597" s="2"/>
      <c r="AL8597" s="2"/>
      <c r="AM8597" s="2">
        <f t="shared" si="2473"/>
        <v>716</v>
      </c>
      <c r="AN8597" s="2"/>
      <c r="AO8597" s="2"/>
      <c r="AP8597" s="2"/>
      <c r="AQ8597" s="2"/>
      <c r="AR8597" s="2"/>
      <c r="AS8597" s="2"/>
      <c r="AT8597" s="2"/>
    </row>
    <row r="8598" spans="1:46" x14ac:dyDescent="0.3">
      <c r="A8598" s="2" t="s">
        <v>118</v>
      </c>
      <c r="B8598" s="2"/>
      <c r="C8598" s="2"/>
      <c r="D8598" s="2"/>
      <c r="E8598" s="2"/>
      <c r="F8598" s="2"/>
      <c r="G8598" s="2"/>
      <c r="H8598" s="2"/>
      <c r="I8598" s="2"/>
      <c r="J8598" s="2"/>
      <c r="K8598" s="2"/>
      <c r="L8598" s="2"/>
      <c r="M8598" s="2"/>
      <c r="N8598" s="2"/>
      <c r="O8598" s="2"/>
      <c r="P8598" s="2"/>
      <c r="Q8598" s="2"/>
      <c r="R8598" s="2"/>
      <c r="S8598" s="2"/>
      <c r="T8598" s="2"/>
      <c r="U8598" s="2"/>
      <c r="V8598" s="2"/>
      <c r="W8598" s="2"/>
      <c r="X8598" s="2"/>
      <c r="Y8598" s="2"/>
      <c r="Z8598" s="2"/>
      <c r="AA8598" s="2"/>
      <c r="AB8598" s="2"/>
      <c r="AC8598" s="2"/>
      <c r="AD8598" s="2"/>
      <c r="AE8598" s="2"/>
      <c r="AF8598" s="2"/>
      <c r="AG8598" s="2"/>
      <c r="AH8598" s="2"/>
      <c r="AI8598" s="2"/>
      <c r="AJ8598" s="2"/>
      <c r="AK8598" s="2"/>
      <c r="AL8598" s="2"/>
      <c r="AM8598" s="2"/>
      <c r="AN8598" s="2"/>
      <c r="AO8598" s="2">
        <v>-504</v>
      </c>
      <c r="AP8598" s="2">
        <v>-128</v>
      </c>
      <c r="AQ8598" s="2"/>
      <c r="AR8598" s="2">
        <f>SUM(AO8598:AQ8598)</f>
        <v>-632</v>
      </c>
      <c r="AS8598" s="2"/>
      <c r="AT8598" s="2"/>
    </row>
    <row r="8599" spans="1:46" x14ac:dyDescent="0.3">
      <c r="A8599" s="1" t="s">
        <v>689</v>
      </c>
      <c r="B8599" s="1">
        <f t="shared" ref="B8599:J8599" si="2474">SUM(B8592:B8598)</f>
        <v>4179.5</v>
      </c>
      <c r="C8599" s="1">
        <f t="shared" si="2474"/>
        <v>220</v>
      </c>
      <c r="D8599" s="1">
        <f t="shared" si="2474"/>
        <v>29.5</v>
      </c>
      <c r="E8599" s="1">
        <f t="shared" si="2474"/>
        <v>0</v>
      </c>
      <c r="F8599" s="1">
        <f t="shared" si="2474"/>
        <v>0</v>
      </c>
      <c r="G8599" s="1">
        <f t="shared" si="2474"/>
        <v>302</v>
      </c>
      <c r="H8599" s="1">
        <f t="shared" si="2474"/>
        <v>0</v>
      </c>
      <c r="I8599" s="1">
        <f t="shared" si="2474"/>
        <v>0</v>
      </c>
      <c r="J8599" s="1">
        <f t="shared" si="2474"/>
        <v>92.5</v>
      </c>
      <c r="K8599" s="1"/>
      <c r="L8599" s="1">
        <f>SUM(L8592:L8598)</f>
        <v>0</v>
      </c>
      <c r="M8599" s="1"/>
      <c r="N8599" s="1">
        <f>SUM(N8592:N8598)</f>
        <v>180</v>
      </c>
      <c r="O8599" s="1">
        <f>SUM(O8592:O8598)</f>
        <v>65</v>
      </c>
      <c r="P8599" s="1">
        <f>SUM(P8592:P8598)</f>
        <v>0</v>
      </c>
      <c r="Q8599" s="1"/>
      <c r="R8599" s="1"/>
      <c r="S8599" s="1">
        <f>SUM(S8592:S8598)</f>
        <v>43</v>
      </c>
      <c r="T8599" s="1">
        <f>SUM(T8592:T8598)</f>
        <v>5</v>
      </c>
      <c r="U8599" s="1">
        <f>SUM(U8592:U8598)</f>
        <v>0</v>
      </c>
      <c r="V8599" s="1">
        <f>SUM(V8592:V8598)</f>
        <v>47</v>
      </c>
      <c r="W8599" s="1"/>
      <c r="X8599" s="1">
        <f>SUM(X8592:X8598)</f>
        <v>1</v>
      </c>
      <c r="Y8599" s="1">
        <f>SUM(Y8592:Y8598)</f>
        <v>5</v>
      </c>
      <c r="Z8599" s="1">
        <f>SUM(Z8592:Z8598)</f>
        <v>178</v>
      </c>
      <c r="AA8599" s="1"/>
      <c r="AB8599" s="1">
        <f>SUM(AB8592:AB8598)</f>
        <v>43</v>
      </c>
      <c r="AC8599" s="1"/>
      <c r="AD8599" s="1"/>
      <c r="AE8599" s="1">
        <f>SUM(AE8592:AE8598)</f>
        <v>0</v>
      </c>
      <c r="AF8599" s="1">
        <f>SUM(AF8592:AF8598)</f>
        <v>4</v>
      </c>
      <c r="AG8599" s="1">
        <f>SUM(AG8592:AG8598)</f>
        <v>40.5</v>
      </c>
      <c r="AH8599" s="1"/>
      <c r="AI8599" s="1">
        <f>SUM(AI8592:AI8598)</f>
        <v>53</v>
      </c>
      <c r="AJ8599" s="1">
        <f>SUM(AJ8592:AJ8598)</f>
        <v>0</v>
      </c>
      <c r="AK8599" s="1"/>
      <c r="AL8599" s="1"/>
      <c r="AM8599" s="1">
        <f>SUM(B8599:AJ8599)</f>
        <v>5488</v>
      </c>
      <c r="AN8599" s="1" t="s">
        <v>689</v>
      </c>
      <c r="AO8599" s="1">
        <f>SUM(AO8592:AO8598)</f>
        <v>7309.7999999999993</v>
      </c>
      <c r="AP8599" s="1">
        <f>SUM(AP8592:AP8598)</f>
        <v>285.61999999999807</v>
      </c>
      <c r="AQ8599" s="1">
        <f>SUM(AQ8592:AQ8598)</f>
        <v>641.32999999999993</v>
      </c>
      <c r="AR8599" s="1">
        <f>SUM(AO8599:AQ8599)</f>
        <v>8236.7499999999964</v>
      </c>
      <c r="AS8599" s="2"/>
      <c r="AT8599" s="2"/>
    </row>
    <row r="8600" spans="1:46" x14ac:dyDescent="0.3">
      <c r="A8600" s="2" t="s">
        <v>908</v>
      </c>
      <c r="B8600" s="2">
        <v>-163</v>
      </c>
      <c r="C8600" s="2"/>
      <c r="D8600" s="2"/>
      <c r="E8600" s="2"/>
      <c r="F8600" s="2"/>
      <c r="G8600" s="2">
        <v>-11</v>
      </c>
      <c r="H8600" s="2"/>
      <c r="I8600" s="2"/>
      <c r="J8600" s="2">
        <v>-2</v>
      </c>
      <c r="K8600" s="2"/>
      <c r="L8600" s="2"/>
      <c r="M8600" s="2"/>
      <c r="N8600" s="2"/>
      <c r="O8600" s="2">
        <v>-10</v>
      </c>
      <c r="P8600" s="2"/>
      <c r="Q8600" s="2"/>
      <c r="R8600" s="2"/>
      <c r="S8600" s="2"/>
      <c r="T8600" s="2"/>
      <c r="U8600" s="2"/>
      <c r="V8600" s="2"/>
      <c r="W8600" s="2"/>
      <c r="X8600" s="2"/>
      <c r="Y8600" s="2"/>
      <c r="Z8600" s="2"/>
      <c r="AA8600" s="2"/>
      <c r="AB8600" s="2"/>
      <c r="AC8600" s="2"/>
      <c r="AD8600" s="2"/>
      <c r="AE8600" s="2"/>
      <c r="AF8600" s="2"/>
      <c r="AG8600" s="2"/>
      <c r="AH8600" s="2"/>
      <c r="AI8600" s="2"/>
      <c r="AJ8600" s="2"/>
      <c r="AK8600" s="2"/>
      <c r="AL8600" s="2"/>
      <c r="AM8600" s="2">
        <f>SUM(B8600:AJ8600)</f>
        <v>-186</v>
      </c>
      <c r="AN8600" s="2"/>
      <c r="AO8600" s="2">
        <v>163</v>
      </c>
      <c r="AP8600" s="2">
        <v>13</v>
      </c>
      <c r="AQ8600" s="2"/>
      <c r="AR8600" s="2">
        <f>SUM(AO8600:AQ8600)</f>
        <v>176</v>
      </c>
      <c r="AS8600" s="2"/>
      <c r="AT8600" s="2"/>
    </row>
    <row r="8601" spans="1:46" x14ac:dyDescent="0.3">
      <c r="A8601" s="2" t="s">
        <v>1273</v>
      </c>
      <c r="B8601" s="2">
        <v>-18.5</v>
      </c>
      <c r="C8601" s="2"/>
      <c r="D8601" s="2"/>
      <c r="E8601" s="2"/>
      <c r="F8601" s="2"/>
      <c r="G8601" s="2">
        <v>-1</v>
      </c>
      <c r="H8601" s="2"/>
      <c r="I8601" s="2"/>
      <c r="J8601" s="2"/>
      <c r="K8601" s="2"/>
      <c r="L8601" s="2"/>
      <c r="M8601" s="2"/>
      <c r="N8601" s="2">
        <v>-5</v>
      </c>
      <c r="O8601" s="2">
        <v>-7</v>
      </c>
      <c r="P8601" s="2"/>
      <c r="Q8601" s="2"/>
      <c r="R8601" s="2"/>
      <c r="S8601" s="2"/>
      <c r="T8601" s="2"/>
      <c r="U8601" s="2"/>
      <c r="V8601" s="2"/>
      <c r="W8601" s="2"/>
      <c r="X8601" s="2"/>
      <c r="Y8601" s="2"/>
      <c r="Z8601" s="2">
        <v>-2</v>
      </c>
      <c r="AA8601" s="2"/>
      <c r="AB8601" s="2"/>
      <c r="AC8601" s="2"/>
      <c r="AD8601" s="2"/>
      <c r="AE8601" s="2"/>
      <c r="AF8601" s="2"/>
      <c r="AG8601" s="2"/>
      <c r="AH8601" s="2"/>
      <c r="AI8601" s="2">
        <v>-1</v>
      </c>
      <c r="AJ8601" s="2"/>
      <c r="AK8601" s="2"/>
      <c r="AL8601" s="2"/>
      <c r="AM8601" s="2">
        <f>SUM(B8601:AJ8601)</f>
        <v>-34.5</v>
      </c>
      <c r="AN8601" s="2"/>
      <c r="AO8601" s="2">
        <v>18.5</v>
      </c>
      <c r="AP8601" s="2">
        <v>1</v>
      </c>
      <c r="AQ8601" s="2"/>
      <c r="AR8601" s="2">
        <f>SUM(AO8601:AQ8601)</f>
        <v>19.5</v>
      </c>
      <c r="AS8601" s="2"/>
      <c r="AT8601" s="2"/>
    </row>
    <row r="8602" spans="1:46" x14ac:dyDescent="0.3">
      <c r="A8602" s="2" t="s">
        <v>117</v>
      </c>
      <c r="B8602" s="2">
        <v>588</v>
      </c>
      <c r="C8602" s="2"/>
      <c r="D8602" s="2"/>
      <c r="E8602" s="2"/>
      <c r="F8602" s="2"/>
      <c r="G8602" s="2">
        <v>128</v>
      </c>
      <c r="H8602" s="2"/>
      <c r="I8602" s="2"/>
      <c r="J8602" s="2"/>
      <c r="K8602" s="2"/>
      <c r="L8602" s="2"/>
      <c r="M8602" s="2"/>
      <c r="N8602" s="2"/>
      <c r="O8602" s="2"/>
      <c r="P8602" s="2"/>
      <c r="Q8602" s="2"/>
      <c r="R8602" s="2"/>
      <c r="S8602" s="2"/>
      <c r="T8602" s="2"/>
      <c r="U8602" s="2"/>
      <c r="V8602" s="2"/>
      <c r="W8602" s="2"/>
      <c r="X8602" s="2"/>
      <c r="Y8602" s="2"/>
      <c r="Z8602" s="2"/>
      <c r="AA8602" s="2"/>
      <c r="AB8602" s="2"/>
      <c r="AC8602" s="2"/>
      <c r="AD8602" s="2"/>
      <c r="AE8602" s="2"/>
      <c r="AF8602" s="2"/>
      <c r="AG8602" s="2"/>
      <c r="AH8602" s="2"/>
      <c r="AI8602" s="2"/>
      <c r="AJ8602" s="2"/>
      <c r="AK8602" s="2"/>
      <c r="AL8602" s="2"/>
      <c r="AM8602" s="2">
        <f>SUM(B8602:AJ8602)</f>
        <v>716</v>
      </c>
      <c r="AN8602" s="2"/>
      <c r="AO8602" s="2"/>
      <c r="AP8602" s="2"/>
      <c r="AQ8602" s="2"/>
      <c r="AR8602" s="2"/>
      <c r="AS8602" s="2"/>
      <c r="AT8602" s="2"/>
    </row>
    <row r="8603" spans="1:46" x14ac:dyDescent="0.3">
      <c r="A8603" s="2" t="s">
        <v>118</v>
      </c>
      <c r="B8603" s="2"/>
      <c r="C8603" s="2"/>
      <c r="D8603" s="2"/>
      <c r="E8603" s="2"/>
      <c r="F8603" s="2"/>
      <c r="G8603" s="2"/>
      <c r="H8603" s="2"/>
      <c r="I8603" s="2"/>
      <c r="J8603" s="2"/>
      <c r="K8603" s="2"/>
      <c r="L8603" s="2"/>
      <c r="M8603" s="2"/>
      <c r="N8603" s="2"/>
      <c r="O8603" s="2"/>
      <c r="P8603" s="2"/>
      <c r="Q8603" s="2"/>
      <c r="R8603" s="2"/>
      <c r="S8603" s="2"/>
      <c r="T8603" s="2"/>
      <c r="U8603" s="2"/>
      <c r="V8603" s="2"/>
      <c r="W8603" s="2"/>
      <c r="X8603" s="2"/>
      <c r="Y8603" s="2"/>
      <c r="Z8603" s="2"/>
      <c r="AA8603" s="2"/>
      <c r="AB8603" s="2"/>
      <c r="AC8603" s="2"/>
      <c r="AD8603" s="2"/>
      <c r="AE8603" s="2"/>
      <c r="AF8603" s="2"/>
      <c r="AG8603" s="2"/>
      <c r="AH8603" s="2"/>
      <c r="AI8603" s="2"/>
      <c r="AJ8603" s="2"/>
      <c r="AK8603" s="2"/>
      <c r="AL8603" s="2"/>
      <c r="AM8603" s="2"/>
      <c r="AN8603" s="2"/>
      <c r="AO8603" s="2">
        <v>-252</v>
      </c>
      <c r="AP8603" s="2">
        <v>-128</v>
      </c>
      <c r="AQ8603" s="2"/>
      <c r="AR8603" s="2">
        <f t="shared" ref="AR8603:AR8613" si="2475">SUM(AO8603:AQ8603)</f>
        <v>-380</v>
      </c>
      <c r="AS8603" s="2"/>
      <c r="AT8603" s="2"/>
    </row>
    <row r="8604" spans="1:46" x14ac:dyDescent="0.3">
      <c r="A8604" s="1" t="s">
        <v>143</v>
      </c>
      <c r="B8604" s="1">
        <f t="shared" ref="B8604:J8604" si="2476">SUM(B8599:B8603)</f>
        <v>4586</v>
      </c>
      <c r="C8604" s="1">
        <f t="shared" si="2476"/>
        <v>220</v>
      </c>
      <c r="D8604" s="1">
        <f t="shared" si="2476"/>
        <v>29.5</v>
      </c>
      <c r="E8604" s="1">
        <f t="shared" si="2476"/>
        <v>0</v>
      </c>
      <c r="F8604" s="1">
        <f t="shared" si="2476"/>
        <v>0</v>
      </c>
      <c r="G8604" s="1">
        <f t="shared" si="2476"/>
        <v>418</v>
      </c>
      <c r="H8604" s="1">
        <f t="shared" si="2476"/>
        <v>0</v>
      </c>
      <c r="I8604" s="1">
        <f t="shared" si="2476"/>
        <v>0</v>
      </c>
      <c r="J8604" s="1">
        <f t="shared" si="2476"/>
        <v>90.5</v>
      </c>
      <c r="K8604" s="1"/>
      <c r="L8604" s="1">
        <f>SUM(L8599:L8603)</f>
        <v>0</v>
      </c>
      <c r="M8604" s="1"/>
      <c r="N8604" s="1">
        <f>SUM(N8599:N8603)</f>
        <v>175</v>
      </c>
      <c r="O8604" s="1">
        <f>SUM(O8599:O8603)</f>
        <v>48</v>
      </c>
      <c r="P8604" s="1">
        <f>SUM(P8599:P8603)</f>
        <v>0</v>
      </c>
      <c r="Q8604" s="1"/>
      <c r="R8604" s="1"/>
      <c r="S8604" s="1">
        <f>SUM(S8599:S8603)</f>
        <v>43</v>
      </c>
      <c r="T8604" s="1">
        <f>SUM(T8599:T8603)</f>
        <v>5</v>
      </c>
      <c r="U8604" s="1">
        <f>SUM(U8599:U8603)</f>
        <v>0</v>
      </c>
      <c r="V8604" s="1">
        <f>SUM(V8599:V8603)</f>
        <v>47</v>
      </c>
      <c r="W8604" s="1"/>
      <c r="X8604" s="1">
        <f>SUM(X8599:X8603)</f>
        <v>1</v>
      </c>
      <c r="Y8604" s="1">
        <f>SUM(Y8599:Y8603)</f>
        <v>5</v>
      </c>
      <c r="Z8604" s="1">
        <f>SUM(Z8599:Z8603)</f>
        <v>176</v>
      </c>
      <c r="AA8604" s="1"/>
      <c r="AB8604" s="1">
        <f>SUM(AB8599:AB8603)</f>
        <v>43</v>
      </c>
      <c r="AC8604" s="1"/>
      <c r="AD8604" s="1"/>
      <c r="AE8604" s="1">
        <f>SUM(AE8599:AE8603)</f>
        <v>0</v>
      </c>
      <c r="AF8604" s="1">
        <f>SUM(AF8599:AF8603)</f>
        <v>4</v>
      </c>
      <c r="AG8604" s="1">
        <f>SUM(AG8599:AG8603)</f>
        <v>40.5</v>
      </c>
      <c r="AH8604" s="1"/>
      <c r="AI8604" s="1">
        <f>SUM(AI8599:AI8603)</f>
        <v>52</v>
      </c>
      <c r="AJ8604" s="1">
        <f>SUM(AJ8599:AJ8603)</f>
        <v>0</v>
      </c>
      <c r="AK8604" s="1"/>
      <c r="AL8604" s="1"/>
      <c r="AM8604" s="1">
        <f t="shared" ref="AM8604:AM8614" si="2477">SUM(B8604:AJ8604)</f>
        <v>5983.5</v>
      </c>
      <c r="AN8604" s="1" t="s">
        <v>143</v>
      </c>
      <c r="AO8604" s="1">
        <f>SUM(AO8599:AO8603)</f>
        <v>7239.2999999999993</v>
      </c>
      <c r="AP8604" s="1">
        <f>SUM(AP8599:AP8603)</f>
        <v>171.61999999999807</v>
      </c>
      <c r="AQ8604" s="1">
        <f>SUM(AQ8599:AQ8603)</f>
        <v>641.32999999999993</v>
      </c>
      <c r="AR8604" s="1">
        <f t="shared" si="2475"/>
        <v>8052.2499999999973</v>
      </c>
      <c r="AS8604" s="2"/>
      <c r="AT8604" s="2"/>
    </row>
    <row r="8605" spans="1:46" x14ac:dyDescent="0.3">
      <c r="A8605" s="2" t="s">
        <v>1273</v>
      </c>
      <c r="B8605" s="2">
        <v>-69</v>
      </c>
      <c r="C8605" s="2"/>
      <c r="D8605" s="2"/>
      <c r="E8605" s="2"/>
      <c r="F8605" s="2"/>
      <c r="G8605" s="2">
        <v>-7</v>
      </c>
      <c r="H8605" s="2"/>
      <c r="I8605" s="2"/>
      <c r="J8605" s="2"/>
      <c r="K8605" s="2"/>
      <c r="L8605" s="2"/>
      <c r="M8605" s="2"/>
      <c r="N8605" s="2"/>
      <c r="O8605" s="2">
        <v>-4</v>
      </c>
      <c r="P8605" s="2"/>
      <c r="Q8605" s="2"/>
      <c r="R8605" s="2"/>
      <c r="S8605" s="2"/>
      <c r="T8605" s="2"/>
      <c r="U8605" s="2"/>
      <c r="V8605" s="2"/>
      <c r="W8605" s="2"/>
      <c r="X8605" s="2">
        <v>-1</v>
      </c>
      <c r="Y8605" s="2"/>
      <c r="Z8605" s="2"/>
      <c r="AA8605" s="2"/>
      <c r="AB8605" s="2"/>
      <c r="AC8605" s="2"/>
      <c r="AD8605" s="2"/>
      <c r="AE8605" s="2"/>
      <c r="AF8605" s="2"/>
      <c r="AG8605" s="2"/>
      <c r="AH8605" s="2"/>
      <c r="AI8605" s="2"/>
      <c r="AJ8605" s="2"/>
      <c r="AK8605" s="2"/>
      <c r="AL8605" s="2"/>
      <c r="AM8605" s="2">
        <f t="shared" si="2477"/>
        <v>-81</v>
      </c>
      <c r="AN8605" s="2"/>
      <c r="AO8605" s="2">
        <v>69</v>
      </c>
      <c r="AP8605" s="2">
        <v>7</v>
      </c>
      <c r="AQ8605" s="2"/>
      <c r="AR8605" s="2">
        <f t="shared" si="2475"/>
        <v>76</v>
      </c>
      <c r="AS8605" s="2"/>
      <c r="AT8605" s="2"/>
    </row>
    <row r="8606" spans="1:46" x14ac:dyDescent="0.3">
      <c r="A8606" s="21" t="s">
        <v>1047</v>
      </c>
      <c r="B8606" s="2"/>
      <c r="C8606" s="2"/>
      <c r="D8606" s="2"/>
      <c r="E8606" s="2"/>
      <c r="F8606" s="2"/>
      <c r="G8606" s="2"/>
      <c r="H8606" s="2"/>
      <c r="I8606" s="2"/>
      <c r="J8606" s="2"/>
      <c r="K8606" s="2"/>
      <c r="L8606" s="2"/>
      <c r="M8606" s="2"/>
      <c r="N8606" s="2">
        <v>-10</v>
      </c>
      <c r="O8606" s="2"/>
      <c r="P8606" s="2"/>
      <c r="Q8606" s="2"/>
      <c r="R8606" s="2"/>
      <c r="S8606" s="2"/>
      <c r="T8606" s="2"/>
      <c r="U8606" s="2"/>
      <c r="V8606" s="2"/>
      <c r="W8606" s="2"/>
      <c r="X8606" s="2"/>
      <c r="Y8606" s="2"/>
      <c r="Z8606" s="2"/>
      <c r="AA8606" s="2"/>
      <c r="AB8606" s="2"/>
      <c r="AC8606" s="2"/>
      <c r="AD8606" s="2"/>
      <c r="AE8606" s="2"/>
      <c r="AF8606" s="2"/>
      <c r="AG8606" s="2"/>
      <c r="AH8606" s="2"/>
      <c r="AI8606" s="2"/>
      <c r="AJ8606" s="2"/>
      <c r="AK8606" s="2"/>
      <c r="AL8606" s="2"/>
      <c r="AM8606" s="2">
        <f t="shared" si="2477"/>
        <v>-10</v>
      </c>
      <c r="AN8606" s="2"/>
      <c r="AO8606" s="2">
        <v>0</v>
      </c>
      <c r="AP8606" s="2"/>
      <c r="AQ8606" s="2"/>
      <c r="AR8606" s="2">
        <f t="shared" si="2475"/>
        <v>0</v>
      </c>
      <c r="AS8606" s="21" t="s">
        <v>1122</v>
      </c>
      <c r="AT8606" s="2"/>
    </row>
    <row r="8607" spans="1:46" x14ac:dyDescent="0.3">
      <c r="A8607" s="2" t="s">
        <v>1398</v>
      </c>
      <c r="B8607" s="2">
        <v>-175</v>
      </c>
      <c r="C8607" s="2"/>
      <c r="D8607" s="2"/>
      <c r="E8607" s="2"/>
      <c r="F8607" s="2"/>
      <c r="G8607" s="2">
        <v>-8</v>
      </c>
      <c r="H8607" s="2"/>
      <c r="I8607" s="2"/>
      <c r="J8607" s="2">
        <v>-26</v>
      </c>
      <c r="K8607" s="2"/>
      <c r="L8607" s="2"/>
      <c r="M8607" s="2"/>
      <c r="N8607" s="2"/>
      <c r="O8607" s="2"/>
      <c r="P8607" s="2"/>
      <c r="Q8607" s="2"/>
      <c r="R8607" s="2"/>
      <c r="S8607" s="2"/>
      <c r="T8607" s="2"/>
      <c r="U8607" s="2"/>
      <c r="V8607" s="2"/>
      <c r="W8607" s="2"/>
      <c r="X8607" s="2"/>
      <c r="Y8607" s="2"/>
      <c r="Z8607" s="2"/>
      <c r="AA8607" s="2"/>
      <c r="AB8607" s="2"/>
      <c r="AC8607" s="2"/>
      <c r="AD8607" s="2"/>
      <c r="AE8607" s="2"/>
      <c r="AF8607" s="2"/>
      <c r="AG8607" s="2"/>
      <c r="AH8607" s="2"/>
      <c r="AI8607" s="2"/>
      <c r="AJ8607" s="2"/>
      <c r="AK8607" s="2"/>
      <c r="AL8607" s="2"/>
      <c r="AM8607" s="2">
        <f t="shared" si="2477"/>
        <v>-209</v>
      </c>
      <c r="AN8607" s="2"/>
      <c r="AO8607" s="2">
        <v>175</v>
      </c>
      <c r="AP8607" s="2">
        <v>34</v>
      </c>
      <c r="AQ8607" s="2"/>
      <c r="AR8607" s="2">
        <f t="shared" si="2475"/>
        <v>209</v>
      </c>
      <c r="AS8607" s="2"/>
      <c r="AT8607" s="2"/>
    </row>
    <row r="8608" spans="1:46" x14ac:dyDescent="0.3">
      <c r="A8608" s="2" t="s">
        <v>1399</v>
      </c>
      <c r="B8608" s="2">
        <v>-190</v>
      </c>
      <c r="C8608" s="2"/>
      <c r="D8608" s="2"/>
      <c r="E8608" s="2"/>
      <c r="F8608" s="2"/>
      <c r="G8608" s="2">
        <v>-15</v>
      </c>
      <c r="H8608" s="2"/>
      <c r="I8608" s="2"/>
      <c r="J8608" s="2"/>
      <c r="K8608" s="2"/>
      <c r="L8608" s="2"/>
      <c r="M8608" s="2"/>
      <c r="N8608" s="2">
        <v>-20</v>
      </c>
      <c r="O8608" s="2"/>
      <c r="P8608" s="2"/>
      <c r="Q8608" s="2"/>
      <c r="R8608" s="2"/>
      <c r="S8608" s="2"/>
      <c r="T8608" s="2"/>
      <c r="U8608" s="2"/>
      <c r="V8608" s="2"/>
      <c r="W8608" s="2"/>
      <c r="X8608" s="2"/>
      <c r="Y8608" s="2"/>
      <c r="Z8608" s="2"/>
      <c r="AA8608" s="2"/>
      <c r="AB8608" s="2"/>
      <c r="AC8608" s="2"/>
      <c r="AD8608" s="2"/>
      <c r="AE8608" s="2"/>
      <c r="AF8608" s="2"/>
      <c r="AG8608" s="2"/>
      <c r="AH8608" s="2"/>
      <c r="AI8608" s="2"/>
      <c r="AJ8608" s="2"/>
      <c r="AK8608" s="2"/>
      <c r="AL8608" s="2"/>
      <c r="AM8608" s="2">
        <f t="shared" si="2477"/>
        <v>-225</v>
      </c>
      <c r="AN8608" s="2"/>
      <c r="AO8608" s="2">
        <v>190</v>
      </c>
      <c r="AP8608" s="2">
        <v>15</v>
      </c>
      <c r="AQ8608" s="2"/>
      <c r="AR8608" s="2">
        <f t="shared" si="2475"/>
        <v>205</v>
      </c>
      <c r="AS8608" s="2"/>
      <c r="AT8608" s="2"/>
    </row>
    <row r="8609" spans="1:46" x14ac:dyDescent="0.3">
      <c r="A8609" s="2" t="s">
        <v>908</v>
      </c>
      <c r="B8609" s="2">
        <v>-119</v>
      </c>
      <c r="C8609" s="2">
        <v>-2</v>
      </c>
      <c r="D8609" s="2"/>
      <c r="E8609" s="2"/>
      <c r="F8609" s="2"/>
      <c r="G8609" s="2">
        <v>-16</v>
      </c>
      <c r="H8609" s="2"/>
      <c r="I8609" s="2"/>
      <c r="J8609" s="2"/>
      <c r="K8609" s="2"/>
      <c r="L8609" s="2"/>
      <c r="M8609" s="2"/>
      <c r="N8609" s="2">
        <v>-10</v>
      </c>
      <c r="O8609" s="2">
        <v>-18</v>
      </c>
      <c r="P8609" s="2"/>
      <c r="Q8609" s="2"/>
      <c r="R8609" s="2"/>
      <c r="S8609" s="2">
        <v>-2</v>
      </c>
      <c r="T8609" s="2"/>
      <c r="U8609" s="2"/>
      <c r="V8609" s="2"/>
      <c r="W8609" s="2"/>
      <c r="X8609" s="2"/>
      <c r="Y8609" s="2"/>
      <c r="Z8609" s="2"/>
      <c r="AA8609" s="2"/>
      <c r="AB8609" s="2">
        <v>-2</v>
      </c>
      <c r="AC8609" s="2"/>
      <c r="AD8609" s="2"/>
      <c r="AE8609" s="2"/>
      <c r="AF8609" s="2"/>
      <c r="AG8609" s="2"/>
      <c r="AH8609" s="2"/>
      <c r="AI8609" s="2"/>
      <c r="AJ8609" s="2"/>
      <c r="AK8609" s="2"/>
      <c r="AL8609" s="2"/>
      <c r="AM8609" s="2">
        <f t="shared" si="2477"/>
        <v>-169</v>
      </c>
      <c r="AN8609" s="2"/>
      <c r="AO8609" s="2">
        <v>119</v>
      </c>
      <c r="AP8609" s="2">
        <v>16</v>
      </c>
      <c r="AQ8609" s="2">
        <v>2</v>
      </c>
      <c r="AR8609" s="2">
        <f t="shared" si="2475"/>
        <v>137</v>
      </c>
      <c r="AS8609" s="2"/>
      <c r="AT8609" s="2"/>
    </row>
    <row r="8610" spans="1:46" x14ac:dyDescent="0.3">
      <c r="A8610" s="2" t="s">
        <v>1019</v>
      </c>
      <c r="B8610" s="2">
        <v>-40</v>
      </c>
      <c r="C8610" s="2"/>
      <c r="D8610" s="2"/>
      <c r="E8610" s="2"/>
      <c r="F8610" s="2"/>
      <c r="G8610" s="2">
        <v>-10</v>
      </c>
      <c r="H8610" s="2"/>
      <c r="I8610" s="2"/>
      <c r="J8610" s="2"/>
      <c r="K8610" s="2"/>
      <c r="L8610" s="2"/>
      <c r="M8610" s="2"/>
      <c r="N8610" s="2"/>
      <c r="O8610" s="2"/>
      <c r="P8610" s="2"/>
      <c r="Q8610" s="2"/>
      <c r="R8610" s="2"/>
      <c r="S8610" s="2"/>
      <c r="T8610" s="2"/>
      <c r="U8610" s="2"/>
      <c r="V8610" s="2">
        <v>-2</v>
      </c>
      <c r="W8610" s="2"/>
      <c r="X8610" s="2"/>
      <c r="Y8610" s="2"/>
      <c r="Z8610" s="2"/>
      <c r="AA8610" s="2"/>
      <c r="AB8610" s="2"/>
      <c r="AC8610" s="2"/>
      <c r="AD8610" s="2"/>
      <c r="AE8610" s="2"/>
      <c r="AF8610" s="2"/>
      <c r="AG8610" s="2"/>
      <c r="AH8610" s="2"/>
      <c r="AI8610" s="2"/>
      <c r="AJ8610" s="2"/>
      <c r="AK8610" s="2"/>
      <c r="AL8610" s="2"/>
      <c r="AM8610" s="2">
        <f t="shared" si="2477"/>
        <v>-52</v>
      </c>
      <c r="AN8610" s="2"/>
      <c r="AO8610" s="2">
        <v>40</v>
      </c>
      <c r="AP8610" s="2">
        <v>10</v>
      </c>
      <c r="AQ8610" s="2"/>
      <c r="AR8610" s="2">
        <f t="shared" si="2475"/>
        <v>50</v>
      </c>
      <c r="AS8610" s="2"/>
      <c r="AT8610" s="2"/>
    </row>
    <row r="8611" spans="1:46" x14ac:dyDescent="0.3">
      <c r="A8611" s="22" t="s">
        <v>998</v>
      </c>
      <c r="B8611" s="2">
        <v>-167</v>
      </c>
      <c r="C8611" s="2"/>
      <c r="D8611" s="2"/>
      <c r="E8611" s="2"/>
      <c r="F8611" s="2"/>
      <c r="G8611" s="2">
        <v>-11</v>
      </c>
      <c r="H8611" s="2"/>
      <c r="I8611" s="2"/>
      <c r="J8611" s="2">
        <v>-5</v>
      </c>
      <c r="K8611" s="2"/>
      <c r="L8611" s="2"/>
      <c r="M8611" s="2"/>
      <c r="N8611" s="2">
        <v>-7</v>
      </c>
      <c r="O8611" s="2">
        <v>-10</v>
      </c>
      <c r="P8611" s="2"/>
      <c r="Q8611" s="2"/>
      <c r="R8611" s="2"/>
      <c r="S8611" s="2"/>
      <c r="T8611" s="2"/>
      <c r="U8611" s="2"/>
      <c r="V8611" s="2"/>
      <c r="W8611" s="2"/>
      <c r="X8611" s="2"/>
      <c r="Y8611" s="2"/>
      <c r="Z8611" s="2"/>
      <c r="AA8611" s="2"/>
      <c r="AB8611" s="2"/>
      <c r="AC8611" s="2"/>
      <c r="AD8611" s="2"/>
      <c r="AE8611" s="2"/>
      <c r="AF8611" s="2"/>
      <c r="AG8611" s="2"/>
      <c r="AH8611" s="2"/>
      <c r="AI8611" s="2"/>
      <c r="AJ8611" s="2"/>
      <c r="AK8611" s="2"/>
      <c r="AL8611" s="2"/>
      <c r="AM8611" s="2">
        <f t="shared" si="2477"/>
        <v>-200</v>
      </c>
      <c r="AN8611" s="2"/>
      <c r="AO8611" s="2">
        <v>167</v>
      </c>
      <c r="AP8611" s="2">
        <v>97</v>
      </c>
      <c r="AQ8611" s="2">
        <v>1</v>
      </c>
      <c r="AR8611" s="2">
        <f t="shared" si="2475"/>
        <v>265</v>
      </c>
      <c r="AS8611" s="22" t="s">
        <v>1400</v>
      </c>
      <c r="AT8611" s="2"/>
    </row>
    <row r="8612" spans="1:46" x14ac:dyDescent="0.3">
      <c r="A8612" s="2" t="s">
        <v>728</v>
      </c>
      <c r="B8612" s="2">
        <v>-198</v>
      </c>
      <c r="C8612" s="2"/>
      <c r="D8612" s="2"/>
      <c r="E8612" s="2"/>
      <c r="F8612" s="2"/>
      <c r="G8612" s="2">
        <v>-32</v>
      </c>
      <c r="H8612" s="2"/>
      <c r="I8612" s="2"/>
      <c r="J8612" s="2">
        <v>-5</v>
      </c>
      <c r="K8612" s="2"/>
      <c r="L8612" s="2"/>
      <c r="M8612" s="2"/>
      <c r="N8612" s="2">
        <v>-5</v>
      </c>
      <c r="O8612" s="2">
        <v>-7</v>
      </c>
      <c r="P8612" s="2"/>
      <c r="Q8612" s="2"/>
      <c r="R8612" s="2"/>
      <c r="S8612" s="2"/>
      <c r="T8612" s="2"/>
      <c r="U8612" s="2"/>
      <c r="V8612" s="2"/>
      <c r="W8612" s="2"/>
      <c r="X8612" s="2"/>
      <c r="Y8612" s="2"/>
      <c r="Z8612" s="2"/>
      <c r="AA8612" s="2"/>
      <c r="AB8612" s="2">
        <v>-3</v>
      </c>
      <c r="AC8612" s="2"/>
      <c r="AD8612" s="2"/>
      <c r="AE8612" s="2"/>
      <c r="AF8612" s="2"/>
      <c r="AG8612" s="2"/>
      <c r="AH8612" s="2"/>
      <c r="AI8612" s="2"/>
      <c r="AJ8612" s="2"/>
      <c r="AK8612" s="2"/>
      <c r="AL8612" s="2"/>
      <c r="AM8612" s="2">
        <f t="shared" si="2477"/>
        <v>-250</v>
      </c>
      <c r="AN8612" s="2"/>
      <c r="AO8612" s="2">
        <v>198</v>
      </c>
      <c r="AP8612" s="2">
        <v>32</v>
      </c>
      <c r="AQ8612" s="2"/>
      <c r="AR8612" s="2">
        <f t="shared" si="2475"/>
        <v>230</v>
      </c>
      <c r="AS8612" s="2"/>
      <c r="AT8612" s="2"/>
    </row>
    <row r="8613" spans="1:46" x14ac:dyDescent="0.3">
      <c r="A8613" s="2" t="s">
        <v>27</v>
      </c>
      <c r="B8613" s="2"/>
      <c r="C8613" s="2"/>
      <c r="D8613" s="2"/>
      <c r="E8613" s="2"/>
      <c r="F8613" s="2"/>
      <c r="G8613" s="2"/>
      <c r="H8613" s="2"/>
      <c r="I8613" s="2"/>
      <c r="J8613" s="2"/>
      <c r="K8613" s="2"/>
      <c r="L8613" s="2"/>
      <c r="M8613" s="2"/>
      <c r="N8613" s="2">
        <v>-5</v>
      </c>
      <c r="O8613" s="2"/>
      <c r="P8613" s="2"/>
      <c r="Q8613" s="2"/>
      <c r="R8613" s="2"/>
      <c r="S8613" s="2"/>
      <c r="T8613" s="2"/>
      <c r="U8613" s="2"/>
      <c r="V8613" s="2"/>
      <c r="W8613" s="2"/>
      <c r="X8613" s="2"/>
      <c r="Y8613" s="2"/>
      <c r="Z8613" s="2"/>
      <c r="AA8613" s="2"/>
      <c r="AB8613" s="2">
        <v>-18</v>
      </c>
      <c r="AC8613" s="2"/>
      <c r="AD8613" s="2"/>
      <c r="AE8613" s="2"/>
      <c r="AF8613" s="2"/>
      <c r="AG8613" s="2"/>
      <c r="AH8613" s="2"/>
      <c r="AI8613" s="2"/>
      <c r="AJ8613" s="2"/>
      <c r="AK8613" s="2"/>
      <c r="AL8613" s="2"/>
      <c r="AM8613" s="2">
        <f t="shared" si="2477"/>
        <v>-23</v>
      </c>
      <c r="AN8613" s="2"/>
      <c r="AO8613" s="2">
        <v>0</v>
      </c>
      <c r="AP8613" s="2"/>
      <c r="AQ8613" s="2"/>
      <c r="AR8613" s="2">
        <f t="shared" si="2475"/>
        <v>0</v>
      </c>
      <c r="AS8613" s="2"/>
      <c r="AT8613" s="2"/>
    </row>
    <row r="8614" spans="1:46" x14ac:dyDescent="0.3">
      <c r="A8614" s="2" t="s">
        <v>117</v>
      </c>
      <c r="B8614" s="2">
        <v>588</v>
      </c>
      <c r="C8614" s="2"/>
      <c r="D8614" s="2"/>
      <c r="E8614" s="2"/>
      <c r="F8614" s="2"/>
      <c r="G8614" s="2">
        <v>64</v>
      </c>
      <c r="H8614" s="2"/>
      <c r="I8614" s="2"/>
      <c r="J8614" s="2">
        <v>64</v>
      </c>
      <c r="K8614" s="2"/>
      <c r="L8614" s="2"/>
      <c r="M8614" s="2"/>
      <c r="N8614" s="2"/>
      <c r="O8614" s="2">
        <v>20</v>
      </c>
      <c r="P8614" s="2"/>
      <c r="Q8614" s="2"/>
      <c r="R8614" s="2"/>
      <c r="S8614" s="2"/>
      <c r="T8614" s="2"/>
      <c r="U8614" s="2"/>
      <c r="V8614" s="2">
        <v>5</v>
      </c>
      <c r="W8614" s="2"/>
      <c r="X8614" s="2"/>
      <c r="Y8614" s="2"/>
      <c r="Z8614" s="2"/>
      <c r="AA8614" s="2"/>
      <c r="AB8614" s="2"/>
      <c r="AC8614" s="2"/>
      <c r="AD8614" s="2"/>
      <c r="AE8614" s="2"/>
      <c r="AF8614" s="2"/>
      <c r="AG8614" s="2"/>
      <c r="AH8614" s="2"/>
      <c r="AI8614" s="2"/>
      <c r="AJ8614" s="2"/>
      <c r="AK8614" s="2"/>
      <c r="AL8614" s="2"/>
      <c r="AM8614" s="2">
        <f t="shared" si="2477"/>
        <v>741</v>
      </c>
      <c r="AN8614" s="2"/>
      <c r="AO8614" s="2"/>
      <c r="AP8614" s="2"/>
      <c r="AQ8614" s="2"/>
      <c r="AR8614" s="2"/>
      <c r="AS8614" s="2"/>
      <c r="AT8614" s="2"/>
    </row>
    <row r="8615" spans="1:46" x14ac:dyDescent="0.3">
      <c r="A8615" s="2" t="s">
        <v>118</v>
      </c>
      <c r="B8615" s="2"/>
      <c r="C8615" s="2"/>
      <c r="D8615" s="2"/>
      <c r="E8615" s="2"/>
      <c r="F8615" s="2"/>
      <c r="G8615" s="2"/>
      <c r="H8615" s="2"/>
      <c r="I8615" s="2"/>
      <c r="J8615" s="2"/>
      <c r="K8615" s="2"/>
      <c r="L8615" s="2"/>
      <c r="M8615" s="2"/>
      <c r="N8615" s="2"/>
      <c r="O8615" s="2"/>
      <c r="P8615" s="2"/>
      <c r="Q8615" s="2"/>
      <c r="R8615" s="2"/>
      <c r="S8615" s="2"/>
      <c r="T8615" s="2"/>
      <c r="U8615" s="2"/>
      <c r="V8615" s="2"/>
      <c r="W8615" s="2"/>
      <c r="X8615" s="2"/>
      <c r="Y8615" s="2"/>
      <c r="Z8615" s="2"/>
      <c r="AA8615" s="2"/>
      <c r="AB8615" s="2"/>
      <c r="AC8615" s="2"/>
      <c r="AD8615" s="2"/>
      <c r="AE8615" s="2"/>
      <c r="AF8615" s="2"/>
      <c r="AG8615" s="2"/>
      <c r="AH8615" s="2"/>
      <c r="AI8615" s="2"/>
      <c r="AJ8615" s="2"/>
      <c r="AK8615" s="2"/>
      <c r="AL8615" s="2"/>
      <c r="AM8615" s="2"/>
      <c r="AN8615" s="2"/>
      <c r="AO8615" s="2">
        <v>-504</v>
      </c>
      <c r="AP8615" s="2">
        <v>-128</v>
      </c>
      <c r="AQ8615" s="2"/>
      <c r="AR8615" s="2">
        <f t="shared" ref="AR8615:AR8627" si="2478">SUM(AO8615:AQ8615)</f>
        <v>-632</v>
      </c>
      <c r="AS8615" s="2"/>
      <c r="AT8615" s="2"/>
    </row>
    <row r="8616" spans="1:46" x14ac:dyDescent="0.3">
      <c r="A8616" s="1" t="s">
        <v>694</v>
      </c>
      <c r="B8616" s="1">
        <f t="shared" ref="B8616:J8616" si="2479">SUM(B8604:B8615)</f>
        <v>4216</v>
      </c>
      <c r="C8616" s="1">
        <f t="shared" si="2479"/>
        <v>218</v>
      </c>
      <c r="D8616" s="1">
        <f t="shared" si="2479"/>
        <v>29.5</v>
      </c>
      <c r="E8616" s="1">
        <f t="shared" si="2479"/>
        <v>0</v>
      </c>
      <c r="F8616" s="1">
        <f t="shared" si="2479"/>
        <v>0</v>
      </c>
      <c r="G8616" s="1">
        <f t="shared" si="2479"/>
        <v>383</v>
      </c>
      <c r="H8616" s="1">
        <f t="shared" si="2479"/>
        <v>0</v>
      </c>
      <c r="I8616" s="1">
        <f t="shared" si="2479"/>
        <v>0</v>
      </c>
      <c r="J8616" s="1">
        <f t="shared" si="2479"/>
        <v>118.5</v>
      </c>
      <c r="K8616" s="1"/>
      <c r="L8616" s="1">
        <f>SUM(L8604:L8615)</f>
        <v>0</v>
      </c>
      <c r="M8616" s="1"/>
      <c r="N8616" s="1">
        <f>SUM(N8604:N8615)</f>
        <v>118</v>
      </c>
      <c r="O8616" s="1">
        <f>SUM(O8604:O8615)</f>
        <v>29</v>
      </c>
      <c r="P8616" s="1">
        <f>SUM(P8604:P8615)</f>
        <v>0</v>
      </c>
      <c r="Q8616" s="1"/>
      <c r="R8616" s="1"/>
      <c r="S8616" s="1">
        <f>SUM(S8604:S8615)</f>
        <v>41</v>
      </c>
      <c r="T8616" s="1">
        <f>SUM(T8604:T8615)</f>
        <v>5</v>
      </c>
      <c r="U8616" s="1">
        <f>SUM(U8604:U8615)</f>
        <v>0</v>
      </c>
      <c r="V8616" s="1">
        <f>SUM(V8604:V8615)</f>
        <v>50</v>
      </c>
      <c r="W8616" s="1"/>
      <c r="X8616" s="1">
        <f>SUM(X8604:X8615)</f>
        <v>0</v>
      </c>
      <c r="Y8616" s="1">
        <f>SUM(Y8604:Y8615)</f>
        <v>5</v>
      </c>
      <c r="Z8616" s="1">
        <f>SUM(Z8604:Z8615)</f>
        <v>176</v>
      </c>
      <c r="AA8616" s="1"/>
      <c r="AB8616" s="1">
        <f>SUM(AB8604:AB8615)</f>
        <v>20</v>
      </c>
      <c r="AC8616" s="1"/>
      <c r="AD8616" s="1"/>
      <c r="AE8616" s="1">
        <f>SUM(AE8604:AE8615)</f>
        <v>0</v>
      </c>
      <c r="AF8616" s="1">
        <f>SUM(AF8604:AF8615)</f>
        <v>4</v>
      </c>
      <c r="AG8616" s="1">
        <f>SUM(AG8604:AG8615)</f>
        <v>40.5</v>
      </c>
      <c r="AH8616" s="1"/>
      <c r="AI8616" s="1">
        <f>SUM(AI8604:AI8615)</f>
        <v>52</v>
      </c>
      <c r="AJ8616" s="1">
        <f>SUM(AJ8604:AJ8615)</f>
        <v>0</v>
      </c>
      <c r="AK8616" s="1"/>
      <c r="AL8616" s="1"/>
      <c r="AM8616" s="1">
        <f t="shared" ref="AM8616:AM8628" si="2480">SUM(B8616:AJ8616)</f>
        <v>5505.5</v>
      </c>
      <c r="AN8616" s="1" t="s">
        <v>694</v>
      </c>
      <c r="AO8616" s="1">
        <f>SUM(AO8604:AO8615)</f>
        <v>7693.2999999999993</v>
      </c>
      <c r="AP8616" s="1">
        <f>SUM(AP8604:AP8615)</f>
        <v>254.61999999999807</v>
      </c>
      <c r="AQ8616" s="1">
        <f>SUM(AQ8604:AQ8615)</f>
        <v>644.32999999999993</v>
      </c>
      <c r="AR8616" s="1">
        <f t="shared" si="2478"/>
        <v>8592.2499999999964</v>
      </c>
      <c r="AS8616" s="2"/>
      <c r="AT8616" s="2"/>
    </row>
    <row r="8617" spans="1:46" x14ac:dyDescent="0.3">
      <c r="A8617" s="2" t="s">
        <v>1273</v>
      </c>
      <c r="B8617" s="2">
        <v>-3</v>
      </c>
      <c r="C8617" s="2"/>
      <c r="D8617" s="2"/>
      <c r="E8617" s="2"/>
      <c r="F8617" s="2"/>
      <c r="G8617" s="2"/>
      <c r="H8617" s="2"/>
      <c r="I8617" s="2"/>
      <c r="J8617" s="2"/>
      <c r="K8617" s="2"/>
      <c r="L8617" s="2"/>
      <c r="M8617" s="2"/>
      <c r="N8617" s="2"/>
      <c r="O8617" s="2"/>
      <c r="P8617" s="2"/>
      <c r="Q8617" s="2"/>
      <c r="R8617" s="2"/>
      <c r="S8617" s="2"/>
      <c r="T8617" s="2"/>
      <c r="U8617" s="2"/>
      <c r="V8617" s="2"/>
      <c r="W8617" s="2"/>
      <c r="X8617" s="2"/>
      <c r="Y8617" s="2"/>
      <c r="Z8617" s="2"/>
      <c r="AA8617" s="2"/>
      <c r="AB8617" s="2"/>
      <c r="AC8617" s="2"/>
      <c r="AD8617" s="2"/>
      <c r="AE8617" s="2"/>
      <c r="AF8617" s="2"/>
      <c r="AG8617" s="2"/>
      <c r="AH8617" s="2"/>
      <c r="AI8617" s="2"/>
      <c r="AJ8617" s="2"/>
      <c r="AK8617" s="2"/>
      <c r="AL8617" s="2"/>
      <c r="AM8617" s="2">
        <f t="shared" si="2480"/>
        <v>-3</v>
      </c>
      <c r="AN8617" s="2"/>
      <c r="AO8617" s="2">
        <v>3</v>
      </c>
      <c r="AP8617" s="2"/>
      <c r="AQ8617" s="2"/>
      <c r="AR8617" s="2">
        <f t="shared" si="2478"/>
        <v>3</v>
      </c>
      <c r="AS8617" s="2"/>
      <c r="AT8617" s="2"/>
    </row>
    <row r="8618" spans="1:46" x14ac:dyDescent="0.3">
      <c r="A8618" s="2" t="s">
        <v>904</v>
      </c>
      <c r="B8618" s="2">
        <v>-40</v>
      </c>
      <c r="C8618" s="2"/>
      <c r="D8618" s="2"/>
      <c r="E8618" s="2"/>
      <c r="F8618" s="2"/>
      <c r="G8618" s="2"/>
      <c r="H8618" s="2"/>
      <c r="I8618" s="2"/>
      <c r="J8618" s="2">
        <v>-2</v>
      </c>
      <c r="K8618" s="2"/>
      <c r="L8618" s="2"/>
      <c r="M8618" s="2"/>
      <c r="N8618" s="2"/>
      <c r="O8618" s="2">
        <v>-5</v>
      </c>
      <c r="P8618" s="2"/>
      <c r="Q8618" s="2"/>
      <c r="R8618" s="2"/>
      <c r="S8618" s="2"/>
      <c r="T8618" s="2"/>
      <c r="U8618" s="2"/>
      <c r="V8618" s="2"/>
      <c r="W8618" s="2"/>
      <c r="X8618" s="2"/>
      <c r="Y8618" s="2"/>
      <c r="Z8618" s="2"/>
      <c r="AA8618" s="2"/>
      <c r="AB8618" s="2"/>
      <c r="AC8618" s="2"/>
      <c r="AD8618" s="2"/>
      <c r="AE8618" s="2"/>
      <c r="AF8618" s="2"/>
      <c r="AG8618" s="2"/>
      <c r="AH8618" s="2"/>
      <c r="AI8618" s="2"/>
      <c r="AJ8618" s="2"/>
      <c r="AK8618" s="2"/>
      <c r="AL8618" s="2"/>
      <c r="AM8618" s="2">
        <f t="shared" si="2480"/>
        <v>-47</v>
      </c>
      <c r="AN8618" s="2"/>
      <c r="AO8618" s="2">
        <v>40</v>
      </c>
      <c r="AP8618" s="2">
        <v>2</v>
      </c>
      <c r="AQ8618" s="2"/>
      <c r="AR8618" s="2">
        <f t="shared" si="2478"/>
        <v>42</v>
      </c>
      <c r="AS8618" s="2"/>
      <c r="AT8618" s="2"/>
    </row>
    <row r="8619" spans="1:46" x14ac:dyDescent="0.3">
      <c r="A8619" s="1" t="s">
        <v>695</v>
      </c>
      <c r="B8619" s="1">
        <f t="shared" ref="B8619:J8619" si="2481">SUM(B8616:B8618)</f>
        <v>4173</v>
      </c>
      <c r="C8619" s="1">
        <f t="shared" si="2481"/>
        <v>218</v>
      </c>
      <c r="D8619" s="1">
        <f t="shared" si="2481"/>
        <v>29.5</v>
      </c>
      <c r="E8619" s="1">
        <f t="shared" si="2481"/>
        <v>0</v>
      </c>
      <c r="F8619" s="1">
        <f t="shared" si="2481"/>
        <v>0</v>
      </c>
      <c r="G8619" s="1">
        <f t="shared" si="2481"/>
        <v>383</v>
      </c>
      <c r="H8619" s="1">
        <f t="shared" si="2481"/>
        <v>0</v>
      </c>
      <c r="I8619" s="1">
        <f t="shared" si="2481"/>
        <v>0</v>
      </c>
      <c r="J8619" s="1">
        <f t="shared" si="2481"/>
        <v>116.5</v>
      </c>
      <c r="K8619" s="1"/>
      <c r="L8619" s="1">
        <f>SUM(L8616:L8618)</f>
        <v>0</v>
      </c>
      <c r="M8619" s="1"/>
      <c r="N8619" s="1">
        <f>SUM(N8616:N8618)</f>
        <v>118</v>
      </c>
      <c r="O8619" s="1">
        <f>SUM(O8616:O8618)</f>
        <v>24</v>
      </c>
      <c r="P8619" s="1">
        <f>SUM(P8616:P8618)</f>
        <v>0</v>
      </c>
      <c r="Q8619" s="1"/>
      <c r="R8619" s="1"/>
      <c r="S8619" s="1">
        <f>SUM(S8616:S8618)</f>
        <v>41</v>
      </c>
      <c r="T8619" s="1">
        <f>SUM(T8616:T8618)</f>
        <v>5</v>
      </c>
      <c r="U8619" s="1">
        <f>SUM(U8616:U8618)</f>
        <v>0</v>
      </c>
      <c r="V8619" s="1">
        <f>SUM(V8616:V8618)</f>
        <v>50</v>
      </c>
      <c r="W8619" s="1"/>
      <c r="X8619" s="1">
        <f>SUM(X8616:X8618)</f>
        <v>0</v>
      </c>
      <c r="Y8619" s="1">
        <f>SUM(Y8616:Y8618)</f>
        <v>5</v>
      </c>
      <c r="Z8619" s="1">
        <f>SUM(Z8616:Z8618)</f>
        <v>176</v>
      </c>
      <c r="AA8619" s="1"/>
      <c r="AB8619" s="1">
        <f>SUM(AB8616:AB8618)</f>
        <v>20</v>
      </c>
      <c r="AC8619" s="1"/>
      <c r="AD8619" s="1"/>
      <c r="AE8619" s="1">
        <f>SUM(AE8616:AE8618)</f>
        <v>0</v>
      </c>
      <c r="AF8619" s="1">
        <f>SUM(AF8616:AF8618)</f>
        <v>4</v>
      </c>
      <c r="AG8619" s="1">
        <f>SUM(AG8616:AG8618)</f>
        <v>40.5</v>
      </c>
      <c r="AH8619" s="1"/>
      <c r="AI8619" s="1">
        <f>SUM(AI8616:AI8618)</f>
        <v>52</v>
      </c>
      <c r="AJ8619" s="1">
        <f>SUM(AJ8616:AJ8618)</f>
        <v>0</v>
      </c>
      <c r="AK8619" s="1"/>
      <c r="AL8619" s="1"/>
      <c r="AM8619" s="1">
        <f t="shared" si="2480"/>
        <v>5455.5</v>
      </c>
      <c r="AN8619" s="1" t="s">
        <v>695</v>
      </c>
      <c r="AO8619" s="1">
        <f>SUM(AO8616:AO8618)</f>
        <v>7736.2999999999993</v>
      </c>
      <c r="AP8619" s="1">
        <f>SUM(AP8616:AP8618)</f>
        <v>256.61999999999807</v>
      </c>
      <c r="AQ8619" s="1">
        <f>SUM(AQ8616:AQ8618)</f>
        <v>644.32999999999993</v>
      </c>
      <c r="AR8619" s="1">
        <f t="shared" si="2478"/>
        <v>8637.2499999999964</v>
      </c>
      <c r="AS8619" s="2"/>
      <c r="AT8619" s="2"/>
    </row>
    <row r="8620" spans="1:46" x14ac:dyDescent="0.3">
      <c r="A8620" s="2" t="s">
        <v>59</v>
      </c>
      <c r="B8620" s="2">
        <v>-42</v>
      </c>
      <c r="C8620" s="2"/>
      <c r="D8620" s="2"/>
      <c r="E8620" s="2"/>
      <c r="F8620" s="2"/>
      <c r="G8620" s="2">
        <v>-7</v>
      </c>
      <c r="H8620" s="2"/>
      <c r="I8620" s="2"/>
      <c r="J8620" s="2"/>
      <c r="K8620" s="2"/>
      <c r="L8620" s="2"/>
      <c r="M8620" s="2"/>
      <c r="N8620" s="2">
        <v>-1</v>
      </c>
      <c r="O8620" s="2">
        <v>-3</v>
      </c>
      <c r="P8620" s="2"/>
      <c r="Q8620" s="2"/>
      <c r="R8620" s="2"/>
      <c r="S8620" s="2"/>
      <c r="T8620" s="2"/>
      <c r="U8620" s="2"/>
      <c r="V8620" s="2"/>
      <c r="W8620" s="2"/>
      <c r="X8620" s="2"/>
      <c r="Y8620" s="2"/>
      <c r="Z8620" s="2"/>
      <c r="AA8620" s="2"/>
      <c r="AB8620" s="2"/>
      <c r="AC8620" s="2"/>
      <c r="AD8620" s="2"/>
      <c r="AE8620" s="2"/>
      <c r="AF8620" s="2"/>
      <c r="AG8620" s="2"/>
      <c r="AH8620" s="2"/>
      <c r="AI8620" s="2">
        <v>-1</v>
      </c>
      <c r="AJ8620" s="2"/>
      <c r="AK8620" s="2"/>
      <c r="AL8620" s="2"/>
      <c r="AM8620" s="2">
        <f t="shared" si="2480"/>
        <v>-54</v>
      </c>
      <c r="AN8620" s="2"/>
      <c r="AO8620" s="2">
        <v>42</v>
      </c>
      <c r="AP8620" s="2">
        <v>7</v>
      </c>
      <c r="AQ8620" s="2"/>
      <c r="AR8620" s="2">
        <f t="shared" si="2478"/>
        <v>49</v>
      </c>
      <c r="AS8620" s="2"/>
      <c r="AT8620" s="2"/>
    </row>
    <row r="8621" spans="1:46" x14ac:dyDescent="0.3">
      <c r="A8621" s="2" t="s">
        <v>1273</v>
      </c>
      <c r="B8621" s="2">
        <v>-3.5</v>
      </c>
      <c r="C8621" s="2"/>
      <c r="D8621" s="2"/>
      <c r="E8621" s="2"/>
      <c r="F8621" s="2"/>
      <c r="G8621" s="2">
        <v>-1</v>
      </c>
      <c r="H8621" s="2"/>
      <c r="I8621" s="2"/>
      <c r="J8621" s="2"/>
      <c r="K8621" s="2"/>
      <c r="L8621" s="2"/>
      <c r="M8621" s="2"/>
      <c r="N8621" s="2"/>
      <c r="O8621" s="2"/>
      <c r="P8621" s="2"/>
      <c r="Q8621" s="2"/>
      <c r="R8621" s="2"/>
      <c r="S8621" s="2"/>
      <c r="T8621" s="2"/>
      <c r="U8621" s="2"/>
      <c r="V8621" s="2"/>
      <c r="W8621" s="2"/>
      <c r="X8621" s="2"/>
      <c r="Y8621" s="2"/>
      <c r="Z8621" s="2">
        <v>-1</v>
      </c>
      <c r="AA8621" s="2"/>
      <c r="AB8621" s="2"/>
      <c r="AC8621" s="2"/>
      <c r="AD8621" s="2"/>
      <c r="AE8621" s="2"/>
      <c r="AF8621" s="2"/>
      <c r="AG8621" s="2"/>
      <c r="AH8621" s="2"/>
      <c r="AI8621" s="2"/>
      <c r="AJ8621" s="2"/>
      <c r="AK8621" s="2"/>
      <c r="AL8621" s="2"/>
      <c r="AM8621" s="2">
        <f t="shared" si="2480"/>
        <v>-5.5</v>
      </c>
      <c r="AN8621" s="2"/>
      <c r="AO8621" s="2">
        <v>3.5</v>
      </c>
      <c r="AP8621" s="2">
        <v>1</v>
      </c>
      <c r="AQ8621" s="2"/>
      <c r="AR8621" s="2">
        <f t="shared" si="2478"/>
        <v>4.5</v>
      </c>
      <c r="AS8621" s="2"/>
      <c r="AT8621" s="2"/>
    </row>
    <row r="8622" spans="1:46" x14ac:dyDescent="0.3">
      <c r="A8622" s="2" t="s">
        <v>1047</v>
      </c>
      <c r="B8622" s="2"/>
      <c r="C8622" s="2"/>
      <c r="D8622" s="2"/>
      <c r="E8622" s="2"/>
      <c r="F8622" s="2"/>
      <c r="G8622" s="2"/>
      <c r="H8622" s="2"/>
      <c r="I8622" s="2"/>
      <c r="J8622" s="2"/>
      <c r="K8622" s="2"/>
      <c r="L8622" s="2"/>
      <c r="M8622" s="2"/>
      <c r="N8622" s="2">
        <v>-10</v>
      </c>
      <c r="O8622" s="2"/>
      <c r="P8622" s="2"/>
      <c r="Q8622" s="2"/>
      <c r="R8622" s="2"/>
      <c r="S8622" s="2"/>
      <c r="T8622" s="2"/>
      <c r="U8622" s="2"/>
      <c r="V8622" s="2"/>
      <c r="W8622" s="2"/>
      <c r="X8622" s="2"/>
      <c r="Y8622" s="2"/>
      <c r="Z8622" s="2"/>
      <c r="AA8622" s="2"/>
      <c r="AB8622" s="2">
        <v>-10</v>
      </c>
      <c r="AC8622" s="2"/>
      <c r="AD8622" s="2"/>
      <c r="AE8622" s="2"/>
      <c r="AF8622" s="2"/>
      <c r="AG8622" s="2"/>
      <c r="AH8622" s="2"/>
      <c r="AI8622" s="2"/>
      <c r="AJ8622" s="2"/>
      <c r="AK8622" s="2"/>
      <c r="AL8622" s="2"/>
      <c r="AM8622" s="2">
        <f t="shared" si="2480"/>
        <v>-20</v>
      </c>
      <c r="AN8622" s="2"/>
      <c r="AO8622" s="2">
        <v>0</v>
      </c>
      <c r="AP8622" s="2"/>
      <c r="AQ8622" s="2"/>
      <c r="AR8622" s="2">
        <f t="shared" si="2478"/>
        <v>0</v>
      </c>
      <c r="AS8622" s="2"/>
      <c r="AT8622" s="2"/>
    </row>
    <row r="8623" spans="1:46" x14ac:dyDescent="0.3">
      <c r="A8623" s="2" t="s">
        <v>1019</v>
      </c>
      <c r="B8623" s="2">
        <v>-14.5</v>
      </c>
      <c r="C8623" s="2"/>
      <c r="D8623" s="2"/>
      <c r="E8623" s="2"/>
      <c r="F8623" s="2"/>
      <c r="G8623" s="2">
        <v>-5.5</v>
      </c>
      <c r="H8623" s="2"/>
      <c r="I8623" s="2"/>
      <c r="J8623" s="2"/>
      <c r="K8623" s="2"/>
      <c r="L8623" s="2"/>
      <c r="M8623" s="2"/>
      <c r="N8623" s="2"/>
      <c r="O8623" s="2"/>
      <c r="P8623" s="2"/>
      <c r="Q8623" s="2"/>
      <c r="R8623" s="2"/>
      <c r="S8623" s="2"/>
      <c r="T8623" s="2"/>
      <c r="U8623" s="2"/>
      <c r="V8623" s="2"/>
      <c r="W8623" s="2"/>
      <c r="X8623" s="2"/>
      <c r="Y8623" s="2"/>
      <c r="Z8623" s="2"/>
      <c r="AA8623" s="2"/>
      <c r="AB8623" s="2"/>
      <c r="AC8623" s="2"/>
      <c r="AD8623" s="2"/>
      <c r="AE8623" s="2"/>
      <c r="AF8623" s="2"/>
      <c r="AG8623" s="2"/>
      <c r="AH8623" s="2"/>
      <c r="AI8623" s="2"/>
      <c r="AJ8623" s="2"/>
      <c r="AK8623" s="2"/>
      <c r="AL8623" s="2"/>
      <c r="AM8623" s="2">
        <f t="shared" si="2480"/>
        <v>-20</v>
      </c>
      <c r="AN8623" s="2"/>
      <c r="AO8623" s="2">
        <v>14.5</v>
      </c>
      <c r="AP8623" s="2">
        <v>5.5</v>
      </c>
      <c r="AQ8623" s="2"/>
      <c r="AR8623" s="2">
        <f t="shared" si="2478"/>
        <v>20</v>
      </c>
      <c r="AS8623" s="2"/>
      <c r="AT8623" s="2"/>
    </row>
    <row r="8624" spans="1:46" x14ac:dyDescent="0.3">
      <c r="A8624" s="2" t="s">
        <v>1275</v>
      </c>
      <c r="B8624" s="2"/>
      <c r="C8624" s="2"/>
      <c r="D8624" s="2"/>
      <c r="E8624" s="2"/>
      <c r="F8624" s="2"/>
      <c r="G8624" s="2"/>
      <c r="H8624" s="2"/>
      <c r="I8624" s="2"/>
      <c r="J8624" s="2"/>
      <c r="K8624" s="2"/>
      <c r="L8624" s="2"/>
      <c r="M8624" s="2"/>
      <c r="N8624" s="2">
        <v>-2</v>
      </c>
      <c r="O8624" s="2">
        <v>-1</v>
      </c>
      <c r="P8624" s="2"/>
      <c r="Q8624" s="2"/>
      <c r="R8624" s="2"/>
      <c r="S8624" s="2"/>
      <c r="T8624" s="2"/>
      <c r="U8624" s="2"/>
      <c r="V8624" s="2"/>
      <c r="W8624" s="2"/>
      <c r="X8624" s="2"/>
      <c r="Y8624" s="2"/>
      <c r="Z8624" s="2">
        <v>-2</v>
      </c>
      <c r="AA8624" s="2"/>
      <c r="AB8624" s="2"/>
      <c r="AC8624" s="2"/>
      <c r="AD8624" s="2"/>
      <c r="AE8624" s="2"/>
      <c r="AF8624" s="2"/>
      <c r="AG8624" s="2"/>
      <c r="AH8624" s="2"/>
      <c r="AI8624" s="2"/>
      <c r="AJ8624" s="2"/>
      <c r="AK8624" s="2"/>
      <c r="AL8624" s="2"/>
      <c r="AM8624" s="2">
        <f t="shared" si="2480"/>
        <v>-5</v>
      </c>
      <c r="AN8624" s="2"/>
      <c r="AO8624" s="2">
        <v>0</v>
      </c>
      <c r="AP8624" s="2"/>
      <c r="AQ8624" s="2"/>
      <c r="AR8624" s="2">
        <f t="shared" si="2478"/>
        <v>0</v>
      </c>
      <c r="AS8624" s="2"/>
      <c r="AT8624" s="2"/>
    </row>
    <row r="8625" spans="1:46" x14ac:dyDescent="0.3">
      <c r="A8625" s="2" t="s">
        <v>908</v>
      </c>
      <c r="B8625" s="2">
        <v>-83</v>
      </c>
      <c r="C8625" s="2">
        <v>-2</v>
      </c>
      <c r="D8625" s="2"/>
      <c r="E8625" s="2"/>
      <c r="F8625" s="2"/>
      <c r="G8625" s="2">
        <v>-3</v>
      </c>
      <c r="H8625" s="2"/>
      <c r="I8625" s="2"/>
      <c r="J8625" s="2"/>
      <c r="K8625" s="2"/>
      <c r="L8625" s="2"/>
      <c r="M8625" s="2"/>
      <c r="N8625" s="2"/>
      <c r="O8625" s="2">
        <v>-2</v>
      </c>
      <c r="P8625" s="2"/>
      <c r="Q8625" s="2"/>
      <c r="R8625" s="2"/>
      <c r="S8625" s="2"/>
      <c r="T8625" s="2"/>
      <c r="U8625" s="2"/>
      <c r="V8625" s="2"/>
      <c r="W8625" s="2"/>
      <c r="X8625" s="2"/>
      <c r="Y8625" s="2"/>
      <c r="Z8625" s="2"/>
      <c r="AA8625" s="2"/>
      <c r="AB8625" s="2"/>
      <c r="AC8625" s="2"/>
      <c r="AD8625" s="2"/>
      <c r="AE8625" s="2"/>
      <c r="AF8625" s="2"/>
      <c r="AG8625" s="2"/>
      <c r="AH8625" s="2"/>
      <c r="AI8625" s="2"/>
      <c r="AJ8625" s="2"/>
      <c r="AK8625" s="2"/>
      <c r="AL8625" s="2"/>
      <c r="AM8625" s="2">
        <f t="shared" si="2480"/>
        <v>-90</v>
      </c>
      <c r="AN8625" s="2"/>
      <c r="AO8625" s="2">
        <v>83</v>
      </c>
      <c r="AP8625" s="2">
        <v>3</v>
      </c>
      <c r="AQ8625" s="2">
        <v>2</v>
      </c>
      <c r="AR8625" s="2">
        <f t="shared" si="2478"/>
        <v>88</v>
      </c>
      <c r="AS8625" s="2"/>
      <c r="AT8625" s="2"/>
    </row>
    <row r="8626" spans="1:46" x14ac:dyDescent="0.3">
      <c r="A8626" s="2" t="s">
        <v>998</v>
      </c>
      <c r="B8626" s="2">
        <v>-106</v>
      </c>
      <c r="C8626" s="2">
        <v>-1</v>
      </c>
      <c r="D8626" s="2">
        <v>-1</v>
      </c>
      <c r="E8626" s="2"/>
      <c r="F8626" s="2"/>
      <c r="G8626" s="2">
        <v>-4</v>
      </c>
      <c r="H8626" s="2"/>
      <c r="I8626" s="2"/>
      <c r="J8626" s="2"/>
      <c r="K8626" s="2"/>
      <c r="L8626" s="2"/>
      <c r="M8626" s="2"/>
      <c r="N8626" s="2">
        <v>-4</v>
      </c>
      <c r="O8626" s="2"/>
      <c r="P8626" s="2"/>
      <c r="Q8626" s="2"/>
      <c r="R8626" s="2"/>
      <c r="S8626" s="2"/>
      <c r="T8626" s="2"/>
      <c r="U8626" s="2"/>
      <c r="V8626" s="2"/>
      <c r="W8626" s="2"/>
      <c r="X8626" s="2"/>
      <c r="Y8626" s="2"/>
      <c r="Z8626" s="2">
        <v>-2</v>
      </c>
      <c r="AA8626" s="2"/>
      <c r="AB8626" s="2">
        <v>-1</v>
      </c>
      <c r="AC8626" s="2"/>
      <c r="AD8626" s="2"/>
      <c r="AE8626" s="2"/>
      <c r="AF8626" s="2"/>
      <c r="AG8626" s="2">
        <v>-2</v>
      </c>
      <c r="AH8626" s="2"/>
      <c r="AI8626" s="2"/>
      <c r="AJ8626" s="2"/>
      <c r="AK8626" s="2"/>
      <c r="AL8626" s="2"/>
      <c r="AM8626" s="2">
        <f t="shared" si="2480"/>
        <v>-121</v>
      </c>
      <c r="AN8626" s="2"/>
      <c r="AO8626" s="2">
        <v>106</v>
      </c>
      <c r="AP8626" s="2">
        <v>4</v>
      </c>
      <c r="AQ8626" s="2">
        <v>2</v>
      </c>
      <c r="AR8626" s="2">
        <f t="shared" si="2478"/>
        <v>112</v>
      </c>
      <c r="AS8626" s="2"/>
      <c r="AT8626" s="2"/>
    </row>
    <row r="8627" spans="1:46" x14ac:dyDescent="0.3">
      <c r="A8627" s="2" t="s">
        <v>728</v>
      </c>
      <c r="B8627" s="2">
        <v>-123</v>
      </c>
      <c r="C8627" s="2"/>
      <c r="D8627" s="2"/>
      <c r="E8627" s="2"/>
      <c r="F8627" s="2"/>
      <c r="G8627" s="2">
        <v>-23</v>
      </c>
      <c r="H8627" s="2"/>
      <c r="I8627" s="2"/>
      <c r="J8627" s="2">
        <v>-10</v>
      </c>
      <c r="K8627" s="2"/>
      <c r="L8627" s="2"/>
      <c r="M8627" s="2"/>
      <c r="N8627" s="2"/>
      <c r="O8627" s="2"/>
      <c r="P8627" s="2"/>
      <c r="Q8627" s="2"/>
      <c r="R8627" s="2"/>
      <c r="S8627" s="2"/>
      <c r="T8627" s="2"/>
      <c r="U8627" s="2"/>
      <c r="V8627" s="2"/>
      <c r="W8627" s="2"/>
      <c r="X8627" s="2"/>
      <c r="Y8627" s="2"/>
      <c r="Z8627" s="2"/>
      <c r="AA8627" s="2"/>
      <c r="AB8627" s="2"/>
      <c r="AC8627" s="2"/>
      <c r="AD8627" s="2"/>
      <c r="AE8627" s="2"/>
      <c r="AF8627" s="2"/>
      <c r="AG8627" s="2"/>
      <c r="AH8627" s="2"/>
      <c r="AI8627" s="2"/>
      <c r="AJ8627" s="2"/>
      <c r="AK8627" s="2"/>
      <c r="AL8627" s="2"/>
      <c r="AM8627" s="2">
        <f t="shared" si="2480"/>
        <v>-156</v>
      </c>
      <c r="AN8627" s="2"/>
      <c r="AO8627" s="2">
        <v>123</v>
      </c>
      <c r="AP8627" s="2">
        <v>33</v>
      </c>
      <c r="AQ8627" s="2"/>
      <c r="AR8627" s="2">
        <f t="shared" si="2478"/>
        <v>156</v>
      </c>
      <c r="AS8627" s="2"/>
      <c r="AT8627" s="2"/>
    </row>
    <row r="8628" spans="1:46" x14ac:dyDescent="0.3">
      <c r="A8628" s="2" t="s">
        <v>117</v>
      </c>
      <c r="B8628" s="2">
        <v>546</v>
      </c>
      <c r="C8628" s="2">
        <v>20</v>
      </c>
      <c r="D8628" s="2">
        <v>20</v>
      </c>
      <c r="E8628" s="2"/>
      <c r="F8628" s="2"/>
      <c r="G8628" s="2">
        <v>64</v>
      </c>
      <c r="H8628" s="2"/>
      <c r="I8628" s="2"/>
      <c r="J8628" s="2"/>
      <c r="K8628" s="2"/>
      <c r="L8628" s="2"/>
      <c r="M8628" s="2"/>
      <c r="N8628" s="2"/>
      <c r="O8628" s="2"/>
      <c r="P8628" s="2"/>
      <c r="Q8628" s="2"/>
      <c r="R8628" s="2"/>
      <c r="S8628" s="2"/>
      <c r="T8628" s="2"/>
      <c r="U8628" s="2"/>
      <c r="V8628" s="2"/>
      <c r="W8628" s="2"/>
      <c r="X8628" s="2"/>
      <c r="Y8628" s="2">
        <v>10</v>
      </c>
      <c r="Z8628" s="2"/>
      <c r="AA8628" s="2"/>
      <c r="AB8628" s="2"/>
      <c r="AC8628" s="2"/>
      <c r="AD8628" s="2"/>
      <c r="AE8628" s="2"/>
      <c r="AF8628" s="2"/>
      <c r="AG8628" s="2"/>
      <c r="AH8628" s="2"/>
      <c r="AI8628" s="2">
        <v>20</v>
      </c>
      <c r="AJ8628" s="2"/>
      <c r="AK8628" s="2"/>
      <c r="AL8628" s="2"/>
      <c r="AM8628" s="2">
        <f t="shared" si="2480"/>
        <v>680</v>
      </c>
      <c r="AN8628" s="2"/>
      <c r="AO8628" s="2"/>
      <c r="AP8628" s="2"/>
      <c r="AQ8628" s="2"/>
      <c r="AR8628" s="2"/>
      <c r="AS8628" s="2"/>
      <c r="AT8628" s="2"/>
    </row>
    <row r="8629" spans="1:46" x14ac:dyDescent="0.3">
      <c r="A8629" s="2" t="s">
        <v>118</v>
      </c>
      <c r="B8629" s="2"/>
      <c r="C8629" s="2"/>
      <c r="D8629" s="2"/>
      <c r="E8629" s="2"/>
      <c r="F8629" s="2"/>
      <c r="G8629" s="2"/>
      <c r="H8629" s="2"/>
      <c r="I8629" s="2"/>
      <c r="J8629" s="2"/>
      <c r="K8629" s="2"/>
      <c r="L8629" s="2"/>
      <c r="M8629" s="2"/>
      <c r="N8629" s="2"/>
      <c r="O8629" s="2"/>
      <c r="P8629" s="2"/>
      <c r="Q8629" s="2"/>
      <c r="R8629" s="2"/>
      <c r="S8629" s="2"/>
      <c r="T8629" s="2"/>
      <c r="U8629" s="2"/>
      <c r="V8629" s="2"/>
      <c r="W8629" s="2"/>
      <c r="X8629" s="2"/>
      <c r="Y8629" s="2"/>
      <c r="Z8629" s="2"/>
      <c r="AA8629" s="2"/>
      <c r="AB8629" s="2"/>
      <c r="AC8629" s="2"/>
      <c r="AD8629" s="2"/>
      <c r="AE8629" s="2"/>
      <c r="AF8629" s="2"/>
      <c r="AG8629" s="2"/>
      <c r="AH8629" s="2"/>
      <c r="AI8629" s="2"/>
      <c r="AJ8629" s="2"/>
      <c r="AK8629" s="2"/>
      <c r="AL8629" s="2"/>
      <c r="AM8629" s="2"/>
      <c r="AN8629" s="2"/>
      <c r="AO8629" s="2">
        <v>-630</v>
      </c>
      <c r="AP8629" s="2">
        <v>-64</v>
      </c>
      <c r="AQ8629" s="2"/>
      <c r="AR8629" s="2">
        <f t="shared" ref="AR8629:AR8639" si="2482">SUM(AO8629:AQ8629)</f>
        <v>-694</v>
      </c>
      <c r="AS8629" s="2"/>
      <c r="AT8629" s="2"/>
    </row>
    <row r="8630" spans="1:46" x14ac:dyDescent="0.3">
      <c r="A8630" s="1" t="s">
        <v>697</v>
      </c>
      <c r="B8630" s="1">
        <f t="shared" ref="B8630:J8630" si="2483">SUM(B8619:B8629)</f>
        <v>4347</v>
      </c>
      <c r="C8630" s="1">
        <f t="shared" si="2483"/>
        <v>235</v>
      </c>
      <c r="D8630" s="1">
        <f t="shared" si="2483"/>
        <v>48.5</v>
      </c>
      <c r="E8630" s="1">
        <f t="shared" si="2483"/>
        <v>0</v>
      </c>
      <c r="F8630" s="1">
        <f t="shared" si="2483"/>
        <v>0</v>
      </c>
      <c r="G8630" s="1">
        <f t="shared" si="2483"/>
        <v>403.5</v>
      </c>
      <c r="H8630" s="1">
        <f t="shared" si="2483"/>
        <v>0</v>
      </c>
      <c r="I8630" s="1">
        <f t="shared" si="2483"/>
        <v>0</v>
      </c>
      <c r="J8630" s="1">
        <f t="shared" si="2483"/>
        <v>106.5</v>
      </c>
      <c r="K8630" s="1"/>
      <c r="L8630" s="1">
        <f>SUM(L8619:L8629)</f>
        <v>0</v>
      </c>
      <c r="M8630" s="1"/>
      <c r="N8630" s="1">
        <f>SUM(N8619:N8629)</f>
        <v>101</v>
      </c>
      <c r="O8630" s="1">
        <f>SUM(O8619:O8629)</f>
        <v>18</v>
      </c>
      <c r="P8630" s="1">
        <f>SUM(P8619:P8629)</f>
        <v>0</v>
      </c>
      <c r="Q8630" s="1"/>
      <c r="R8630" s="1"/>
      <c r="S8630" s="1">
        <f>SUM(S8619:S8629)</f>
        <v>41</v>
      </c>
      <c r="T8630" s="1">
        <f>SUM(T8619:T8629)</f>
        <v>5</v>
      </c>
      <c r="U8630" s="1">
        <f>SUM(U8619:U8629)</f>
        <v>0</v>
      </c>
      <c r="V8630" s="1">
        <f>SUM(V8619:V8629)</f>
        <v>50</v>
      </c>
      <c r="W8630" s="1"/>
      <c r="X8630" s="1">
        <f>SUM(X8619:X8629)</f>
        <v>0</v>
      </c>
      <c r="Y8630" s="1">
        <f>SUM(Y8619:Y8629)</f>
        <v>15</v>
      </c>
      <c r="Z8630" s="1">
        <f>SUM(Z8619:Z8629)</f>
        <v>171</v>
      </c>
      <c r="AA8630" s="1"/>
      <c r="AB8630" s="1">
        <f>SUM(AB8619:AB8629)</f>
        <v>9</v>
      </c>
      <c r="AC8630" s="1"/>
      <c r="AD8630" s="1"/>
      <c r="AE8630" s="1">
        <f>SUM(AE8619:AE8629)</f>
        <v>0</v>
      </c>
      <c r="AF8630" s="1">
        <f>SUM(AF8619:AF8629)</f>
        <v>4</v>
      </c>
      <c r="AG8630" s="1">
        <f>SUM(AG8619:AG8629)</f>
        <v>38.5</v>
      </c>
      <c r="AH8630" s="1"/>
      <c r="AI8630" s="1">
        <f>SUM(AI8619:AI8629)</f>
        <v>71</v>
      </c>
      <c r="AJ8630" s="1">
        <f>SUM(AJ8619:AJ8629)</f>
        <v>0</v>
      </c>
      <c r="AK8630" s="1"/>
      <c r="AL8630" s="1"/>
      <c r="AM8630" s="1">
        <f t="shared" ref="AM8630:AM8640" si="2484">SUM(B8630:AJ8630)</f>
        <v>5664</v>
      </c>
      <c r="AN8630" s="1" t="s">
        <v>697</v>
      </c>
      <c r="AO8630" s="1">
        <f>SUM(AO8619:AO8629)</f>
        <v>7478.2999999999993</v>
      </c>
      <c r="AP8630" s="1">
        <f>SUM(AP8619:AP8629)</f>
        <v>246.11999999999807</v>
      </c>
      <c r="AQ8630" s="1">
        <f>SUM(AQ8619:AQ8629)</f>
        <v>648.32999999999993</v>
      </c>
      <c r="AR8630" s="1">
        <f t="shared" si="2482"/>
        <v>8372.7499999999964</v>
      </c>
      <c r="AS8630" s="2"/>
      <c r="AT8630" s="2"/>
    </row>
    <row r="8631" spans="1:46" x14ac:dyDescent="0.3">
      <c r="A8631" s="2" t="s">
        <v>1217</v>
      </c>
      <c r="B8631" s="2">
        <v>-126</v>
      </c>
      <c r="C8631" s="2"/>
      <c r="D8631" s="2"/>
      <c r="E8631" s="2"/>
      <c r="F8631" s="2"/>
      <c r="G8631" s="2"/>
      <c r="H8631" s="2"/>
      <c r="I8631" s="2"/>
      <c r="J8631" s="2"/>
      <c r="K8631" s="2"/>
      <c r="L8631" s="2"/>
      <c r="M8631" s="2"/>
      <c r="N8631" s="2"/>
      <c r="O8631" s="2"/>
      <c r="P8631" s="2"/>
      <c r="Q8631" s="2"/>
      <c r="R8631" s="2"/>
      <c r="S8631" s="2"/>
      <c r="T8631" s="2"/>
      <c r="U8631" s="2"/>
      <c r="V8631" s="2"/>
      <c r="W8631" s="2"/>
      <c r="X8631" s="2"/>
      <c r="Y8631" s="2"/>
      <c r="Z8631" s="2"/>
      <c r="AA8631" s="2"/>
      <c r="AB8631" s="2"/>
      <c r="AC8631" s="2"/>
      <c r="AD8631" s="2"/>
      <c r="AE8631" s="2"/>
      <c r="AF8631" s="2"/>
      <c r="AG8631" s="2"/>
      <c r="AH8631" s="2"/>
      <c r="AI8631" s="2"/>
      <c r="AJ8631" s="2"/>
      <c r="AK8631" s="2"/>
      <c r="AL8631" s="2"/>
      <c r="AM8631" s="2">
        <f t="shared" si="2484"/>
        <v>-126</v>
      </c>
      <c r="AN8631" s="2"/>
      <c r="AO8631" s="2">
        <v>126</v>
      </c>
      <c r="AP8631" s="2"/>
      <c r="AQ8631" s="2"/>
      <c r="AR8631" s="2">
        <f t="shared" si="2482"/>
        <v>126</v>
      </c>
      <c r="AS8631" s="2"/>
      <c r="AT8631" s="2"/>
    </row>
    <row r="8632" spans="1:46" x14ac:dyDescent="0.3">
      <c r="A8632" s="2" t="s">
        <v>1273</v>
      </c>
      <c r="B8632" s="2">
        <v>-54</v>
      </c>
      <c r="C8632" s="2"/>
      <c r="D8632" s="2"/>
      <c r="E8632" s="2"/>
      <c r="F8632" s="2"/>
      <c r="G8632" s="2">
        <v>-3</v>
      </c>
      <c r="H8632" s="2"/>
      <c r="I8632" s="2"/>
      <c r="J8632" s="2"/>
      <c r="K8632" s="2"/>
      <c r="L8632" s="2"/>
      <c r="M8632" s="2"/>
      <c r="N8632" s="2">
        <v>-4</v>
      </c>
      <c r="O8632" s="2"/>
      <c r="P8632" s="2"/>
      <c r="Q8632" s="2"/>
      <c r="R8632" s="2"/>
      <c r="S8632" s="2"/>
      <c r="T8632" s="2"/>
      <c r="U8632" s="2"/>
      <c r="V8632" s="2"/>
      <c r="W8632" s="2"/>
      <c r="X8632" s="2"/>
      <c r="Y8632" s="2"/>
      <c r="Z8632" s="2">
        <v>-10</v>
      </c>
      <c r="AA8632" s="2"/>
      <c r="AB8632" s="2">
        <v>-2</v>
      </c>
      <c r="AC8632" s="2"/>
      <c r="AD8632" s="2"/>
      <c r="AE8632" s="2"/>
      <c r="AF8632" s="2"/>
      <c r="AG8632" s="2"/>
      <c r="AH8632" s="2"/>
      <c r="AI8632" s="2"/>
      <c r="AJ8632" s="2"/>
      <c r="AK8632" s="2"/>
      <c r="AL8632" s="2"/>
      <c r="AM8632" s="2">
        <f t="shared" si="2484"/>
        <v>-73</v>
      </c>
      <c r="AN8632" s="2"/>
      <c r="AO8632" s="2">
        <v>54</v>
      </c>
      <c r="AP8632" s="2">
        <v>3</v>
      </c>
      <c r="AQ8632" s="2"/>
      <c r="AR8632" s="2">
        <f t="shared" si="2482"/>
        <v>57</v>
      </c>
      <c r="AS8632" s="2"/>
      <c r="AT8632" s="2"/>
    </row>
    <row r="8633" spans="1:46" x14ac:dyDescent="0.3">
      <c r="A8633" s="2" t="s">
        <v>59</v>
      </c>
      <c r="B8633" s="2">
        <v>-60.5</v>
      </c>
      <c r="C8633" s="2">
        <v>-1</v>
      </c>
      <c r="D8633" s="2">
        <v>-2</v>
      </c>
      <c r="E8633" s="2"/>
      <c r="F8633" s="2"/>
      <c r="G8633" s="2">
        <v>-10</v>
      </c>
      <c r="H8633" s="2"/>
      <c r="I8633" s="2"/>
      <c r="J8633" s="2">
        <v>-2</v>
      </c>
      <c r="K8633" s="2"/>
      <c r="L8633" s="2"/>
      <c r="M8633" s="2"/>
      <c r="N8633" s="2"/>
      <c r="O8633" s="2"/>
      <c r="P8633" s="2"/>
      <c r="Q8633" s="2"/>
      <c r="R8633" s="2"/>
      <c r="S8633" s="2"/>
      <c r="T8633" s="2"/>
      <c r="U8633" s="2"/>
      <c r="V8633" s="2"/>
      <c r="W8633" s="2"/>
      <c r="X8633" s="2"/>
      <c r="Y8633" s="2"/>
      <c r="Z8633" s="2">
        <v>-2</v>
      </c>
      <c r="AA8633" s="2"/>
      <c r="AB8633" s="2"/>
      <c r="AC8633" s="2"/>
      <c r="AD8633" s="2"/>
      <c r="AE8633" s="2"/>
      <c r="AF8633" s="2"/>
      <c r="AG8633" s="2"/>
      <c r="AH8633" s="2"/>
      <c r="AI8633" s="2"/>
      <c r="AJ8633" s="2"/>
      <c r="AK8633" s="2"/>
      <c r="AL8633" s="2"/>
      <c r="AM8633" s="2">
        <f t="shared" si="2484"/>
        <v>-77.5</v>
      </c>
      <c r="AN8633" s="2"/>
      <c r="AO8633" s="2">
        <v>60.5</v>
      </c>
      <c r="AP8633" s="2">
        <v>12</v>
      </c>
      <c r="AQ8633" s="2">
        <v>3</v>
      </c>
      <c r="AR8633" s="2">
        <f t="shared" si="2482"/>
        <v>75.5</v>
      </c>
      <c r="AS8633" s="2"/>
      <c r="AT8633" s="2"/>
    </row>
    <row r="8634" spans="1:46" x14ac:dyDescent="0.3">
      <c r="A8634" s="1" t="s">
        <v>148</v>
      </c>
      <c r="B8634" s="1">
        <f t="shared" ref="B8634:J8634" si="2485">SUM(B8630:B8633)</f>
        <v>4106.5</v>
      </c>
      <c r="C8634" s="1">
        <f t="shared" si="2485"/>
        <v>234</v>
      </c>
      <c r="D8634" s="1">
        <f t="shared" si="2485"/>
        <v>46.5</v>
      </c>
      <c r="E8634" s="1">
        <f t="shared" si="2485"/>
        <v>0</v>
      </c>
      <c r="F8634" s="1">
        <f t="shared" si="2485"/>
        <v>0</v>
      </c>
      <c r="G8634" s="1">
        <f t="shared" si="2485"/>
        <v>390.5</v>
      </c>
      <c r="H8634" s="1">
        <f t="shared" si="2485"/>
        <v>0</v>
      </c>
      <c r="I8634" s="1">
        <f t="shared" si="2485"/>
        <v>0</v>
      </c>
      <c r="J8634" s="1">
        <f t="shared" si="2485"/>
        <v>104.5</v>
      </c>
      <c r="K8634" s="1"/>
      <c r="L8634" s="1">
        <f>SUM(L8630:L8633)</f>
        <v>0</v>
      </c>
      <c r="M8634" s="1"/>
      <c r="N8634" s="1">
        <f>SUM(N8630:N8633)</f>
        <v>97</v>
      </c>
      <c r="O8634" s="1">
        <f>SUM(O8630:O8633)</f>
        <v>18</v>
      </c>
      <c r="P8634" s="1">
        <f>SUM(P8630:P8633)</f>
        <v>0</v>
      </c>
      <c r="Q8634" s="1"/>
      <c r="R8634" s="1"/>
      <c r="S8634" s="1">
        <f>SUM(S8630:S8633)</f>
        <v>41</v>
      </c>
      <c r="T8634" s="1">
        <f>SUM(T8630:T8633)</f>
        <v>5</v>
      </c>
      <c r="U8634" s="1">
        <f>SUM(U8630:U8633)</f>
        <v>0</v>
      </c>
      <c r="V8634" s="1">
        <f>SUM(V8630:V8633)</f>
        <v>50</v>
      </c>
      <c r="W8634" s="1"/>
      <c r="X8634" s="1">
        <f>SUM(X8630:X8633)</f>
        <v>0</v>
      </c>
      <c r="Y8634" s="1">
        <f>SUM(Y8630:Y8633)</f>
        <v>15</v>
      </c>
      <c r="Z8634" s="1">
        <f>SUM(Z8630:Z8633)</f>
        <v>159</v>
      </c>
      <c r="AA8634" s="1"/>
      <c r="AB8634" s="1">
        <f>SUM(AB8630:AB8633)</f>
        <v>7</v>
      </c>
      <c r="AC8634" s="1"/>
      <c r="AD8634" s="1"/>
      <c r="AE8634" s="1">
        <f>SUM(AE8630:AE8633)</f>
        <v>0</v>
      </c>
      <c r="AF8634" s="1">
        <f>SUM(AF8630:AF8633)</f>
        <v>4</v>
      </c>
      <c r="AG8634" s="1">
        <f>SUM(AG8630:AG8633)</f>
        <v>38.5</v>
      </c>
      <c r="AH8634" s="1"/>
      <c r="AI8634" s="1">
        <f>SUM(AI8630:AI8633)</f>
        <v>71</v>
      </c>
      <c r="AJ8634" s="1">
        <f>SUM(AJ8630:AJ8633)</f>
        <v>0</v>
      </c>
      <c r="AK8634" s="1"/>
      <c r="AL8634" s="1"/>
      <c r="AM8634" s="1">
        <f t="shared" si="2484"/>
        <v>5387.5</v>
      </c>
      <c r="AN8634" s="1" t="s">
        <v>1038</v>
      </c>
      <c r="AO8634" s="1">
        <f>SUM(AO8630:AO8633)</f>
        <v>7718.7999999999993</v>
      </c>
      <c r="AP8634" s="1">
        <f>SUM(AP8630:AP8633)</f>
        <v>261.11999999999807</v>
      </c>
      <c r="AQ8634" s="1">
        <f>SUM(AQ8630:AQ8633)</f>
        <v>651.32999999999993</v>
      </c>
      <c r="AR8634" s="1">
        <f t="shared" si="2482"/>
        <v>8631.2499999999964</v>
      </c>
      <c r="AS8634" s="2"/>
      <c r="AT8634" s="2"/>
    </row>
    <row r="8635" spans="1:46" x14ac:dyDescent="0.3">
      <c r="A8635" s="2" t="s">
        <v>1273</v>
      </c>
      <c r="B8635" s="2">
        <v>-72.5</v>
      </c>
      <c r="C8635" s="2"/>
      <c r="D8635" s="2"/>
      <c r="E8635" s="2"/>
      <c r="F8635" s="2"/>
      <c r="G8635" s="2">
        <v>-20</v>
      </c>
      <c r="H8635" s="2"/>
      <c r="I8635" s="2"/>
      <c r="J8635" s="2"/>
      <c r="K8635" s="2"/>
      <c r="L8635" s="2"/>
      <c r="M8635" s="2"/>
      <c r="N8635" s="2"/>
      <c r="O8635" s="2"/>
      <c r="P8635" s="2"/>
      <c r="Q8635" s="2"/>
      <c r="R8635" s="2"/>
      <c r="S8635" s="2"/>
      <c r="T8635" s="2"/>
      <c r="U8635" s="2"/>
      <c r="V8635" s="2"/>
      <c r="W8635" s="2"/>
      <c r="X8635" s="2"/>
      <c r="Y8635" s="2"/>
      <c r="Z8635" s="2"/>
      <c r="AA8635" s="2"/>
      <c r="AB8635" s="2"/>
      <c r="AC8635" s="2"/>
      <c r="AD8635" s="2"/>
      <c r="AE8635" s="2"/>
      <c r="AF8635" s="2"/>
      <c r="AG8635" s="2"/>
      <c r="AH8635" s="2"/>
      <c r="AI8635" s="2"/>
      <c r="AJ8635" s="2"/>
      <c r="AK8635" s="2"/>
      <c r="AL8635" s="2"/>
      <c r="AM8635" s="2">
        <f t="shared" si="2484"/>
        <v>-92.5</v>
      </c>
      <c r="AN8635" s="2"/>
      <c r="AO8635" s="2">
        <v>72.5</v>
      </c>
      <c r="AP8635" s="2">
        <v>20</v>
      </c>
      <c r="AQ8635" s="2"/>
      <c r="AR8635" s="2">
        <f t="shared" si="2482"/>
        <v>92.5</v>
      </c>
      <c r="AS8635" s="2"/>
      <c r="AT8635" s="2"/>
    </row>
    <row r="8636" spans="1:46" x14ac:dyDescent="0.3">
      <c r="A8636" s="2" t="s">
        <v>1019</v>
      </c>
      <c r="B8636" s="2">
        <v>-57</v>
      </c>
      <c r="C8636" s="2"/>
      <c r="D8636" s="2">
        <v>-3</v>
      </c>
      <c r="E8636" s="2"/>
      <c r="F8636" s="2"/>
      <c r="G8636" s="2">
        <v>-5</v>
      </c>
      <c r="H8636" s="2"/>
      <c r="I8636" s="2"/>
      <c r="J8636" s="2"/>
      <c r="K8636" s="2"/>
      <c r="L8636" s="2"/>
      <c r="M8636" s="2"/>
      <c r="N8636" s="2"/>
      <c r="O8636" s="2"/>
      <c r="P8636" s="2"/>
      <c r="Q8636" s="2"/>
      <c r="R8636" s="2"/>
      <c r="S8636" s="2"/>
      <c r="T8636" s="2"/>
      <c r="U8636" s="2"/>
      <c r="V8636" s="2"/>
      <c r="W8636" s="2"/>
      <c r="X8636" s="2"/>
      <c r="Y8636" s="2"/>
      <c r="Z8636" s="2"/>
      <c r="AA8636" s="2"/>
      <c r="AB8636" s="2"/>
      <c r="AC8636" s="2"/>
      <c r="AD8636" s="2"/>
      <c r="AE8636" s="2"/>
      <c r="AF8636" s="2"/>
      <c r="AG8636" s="2"/>
      <c r="AH8636" s="2"/>
      <c r="AI8636" s="2"/>
      <c r="AJ8636" s="2"/>
      <c r="AK8636" s="2"/>
      <c r="AL8636" s="2"/>
      <c r="AM8636" s="2">
        <f t="shared" si="2484"/>
        <v>-65</v>
      </c>
      <c r="AN8636" s="2"/>
      <c r="AO8636" s="2">
        <v>57</v>
      </c>
      <c r="AP8636" s="2">
        <v>5</v>
      </c>
      <c r="AQ8636" s="2">
        <v>3</v>
      </c>
      <c r="AR8636" s="2">
        <f t="shared" si="2482"/>
        <v>65</v>
      </c>
      <c r="AS8636" s="2"/>
      <c r="AT8636" s="2"/>
    </row>
    <row r="8637" spans="1:46" x14ac:dyDescent="0.3">
      <c r="A8637" s="22" t="s">
        <v>908</v>
      </c>
      <c r="B8637" s="2">
        <v>-162</v>
      </c>
      <c r="C8637" s="2">
        <v>-1</v>
      </c>
      <c r="D8637" s="2"/>
      <c r="E8637" s="2"/>
      <c r="F8637" s="2"/>
      <c r="G8637" s="2">
        <v>-15</v>
      </c>
      <c r="H8637" s="2"/>
      <c r="I8637" s="2"/>
      <c r="J8637" s="2">
        <v>-5</v>
      </c>
      <c r="K8637" s="2"/>
      <c r="L8637" s="2"/>
      <c r="M8637" s="2"/>
      <c r="N8637" s="2"/>
      <c r="O8637" s="2">
        <v>-3</v>
      </c>
      <c r="P8637" s="2"/>
      <c r="Q8637" s="2"/>
      <c r="R8637" s="2"/>
      <c r="S8637" s="2"/>
      <c r="T8637" s="2"/>
      <c r="U8637" s="2"/>
      <c r="V8637" s="2"/>
      <c r="W8637" s="2"/>
      <c r="X8637" s="2"/>
      <c r="Y8637" s="2"/>
      <c r="Z8637" s="2"/>
      <c r="AA8637" s="2"/>
      <c r="AB8637" s="2"/>
      <c r="AC8637" s="2"/>
      <c r="AD8637" s="2"/>
      <c r="AE8637" s="2"/>
      <c r="AF8637" s="2"/>
      <c r="AG8637" s="2"/>
      <c r="AH8637" s="2"/>
      <c r="AI8637" s="2"/>
      <c r="AJ8637" s="2"/>
      <c r="AK8637" s="2"/>
      <c r="AL8637" s="2"/>
      <c r="AM8637" s="2">
        <f t="shared" si="2484"/>
        <v>-186</v>
      </c>
      <c r="AN8637" s="2"/>
      <c r="AO8637" s="2">
        <v>162</v>
      </c>
      <c r="AP8637" s="2">
        <v>20</v>
      </c>
      <c r="AQ8637" s="2">
        <v>1</v>
      </c>
      <c r="AR8637" s="2">
        <f t="shared" si="2482"/>
        <v>183</v>
      </c>
      <c r="AS8637" s="22" t="s">
        <v>1402</v>
      </c>
      <c r="AT8637" s="2"/>
    </row>
    <row r="8638" spans="1:46" x14ac:dyDescent="0.3">
      <c r="A8638" s="2" t="s">
        <v>37</v>
      </c>
      <c r="B8638" s="2">
        <v>-17</v>
      </c>
      <c r="C8638" s="2"/>
      <c r="D8638" s="2"/>
      <c r="E8638" s="2"/>
      <c r="F8638" s="2"/>
      <c r="G8638" s="2">
        <v>-10</v>
      </c>
      <c r="H8638" s="2"/>
      <c r="I8638" s="2"/>
      <c r="J8638" s="2">
        <v>-2</v>
      </c>
      <c r="K8638" s="2"/>
      <c r="L8638" s="2"/>
      <c r="M8638" s="2"/>
      <c r="N8638" s="2"/>
      <c r="O8638" s="2"/>
      <c r="P8638" s="2"/>
      <c r="Q8638" s="2"/>
      <c r="R8638" s="2"/>
      <c r="S8638" s="2"/>
      <c r="T8638" s="2"/>
      <c r="U8638" s="2"/>
      <c r="V8638" s="2"/>
      <c r="W8638" s="2"/>
      <c r="X8638" s="2"/>
      <c r="Y8638" s="2"/>
      <c r="Z8638" s="2"/>
      <c r="AA8638" s="2"/>
      <c r="AB8638" s="2"/>
      <c r="AC8638" s="2"/>
      <c r="AD8638" s="2"/>
      <c r="AE8638" s="2"/>
      <c r="AF8638" s="2"/>
      <c r="AG8638" s="2"/>
      <c r="AH8638" s="2"/>
      <c r="AI8638" s="2"/>
      <c r="AJ8638" s="2"/>
      <c r="AK8638" s="2"/>
      <c r="AL8638" s="2"/>
      <c r="AM8638" s="2">
        <f t="shared" si="2484"/>
        <v>-29</v>
      </c>
      <c r="AN8638" s="2"/>
      <c r="AO8638" s="2">
        <v>17</v>
      </c>
      <c r="AP8638" s="2">
        <v>12</v>
      </c>
      <c r="AQ8638" s="2"/>
      <c r="AR8638" s="2">
        <f t="shared" si="2482"/>
        <v>29</v>
      </c>
      <c r="AS8638" s="2"/>
      <c r="AT8638" s="2"/>
    </row>
    <row r="8639" spans="1:46" x14ac:dyDescent="0.3">
      <c r="A8639" s="2" t="s">
        <v>998</v>
      </c>
      <c r="B8639" s="2">
        <v>-168</v>
      </c>
      <c r="C8639" s="2"/>
      <c r="D8639" s="2"/>
      <c r="E8639" s="2"/>
      <c r="F8639" s="2"/>
      <c r="G8639" s="2">
        <v>-24</v>
      </c>
      <c r="H8639" s="2"/>
      <c r="I8639" s="2"/>
      <c r="J8639" s="2">
        <v>-5</v>
      </c>
      <c r="K8639" s="2"/>
      <c r="L8639" s="2"/>
      <c r="M8639" s="2"/>
      <c r="N8639" s="2"/>
      <c r="O8639" s="2">
        <v>-15</v>
      </c>
      <c r="P8639" s="2"/>
      <c r="Q8639" s="2"/>
      <c r="R8639" s="2"/>
      <c r="S8639" s="2"/>
      <c r="T8639" s="2"/>
      <c r="U8639" s="2"/>
      <c r="V8639" s="2"/>
      <c r="W8639" s="2"/>
      <c r="X8639" s="2"/>
      <c r="Y8639" s="2"/>
      <c r="Z8639" s="2"/>
      <c r="AA8639" s="2"/>
      <c r="AB8639" s="2"/>
      <c r="AC8639" s="2"/>
      <c r="AD8639" s="2"/>
      <c r="AE8639" s="2"/>
      <c r="AF8639" s="2"/>
      <c r="AG8639" s="2"/>
      <c r="AH8639" s="2"/>
      <c r="AI8639" s="2"/>
      <c r="AJ8639" s="2"/>
      <c r="AK8639" s="2"/>
      <c r="AL8639" s="2"/>
      <c r="AM8639" s="2">
        <f t="shared" si="2484"/>
        <v>-212</v>
      </c>
      <c r="AN8639" s="2"/>
      <c r="AO8639" s="2">
        <v>-88</v>
      </c>
      <c r="AP8639" s="2">
        <v>29</v>
      </c>
      <c r="AQ8639" s="2"/>
      <c r="AR8639" s="2">
        <f t="shared" si="2482"/>
        <v>-59</v>
      </c>
      <c r="AS8639" s="2"/>
      <c r="AT8639" s="2"/>
    </row>
    <row r="8640" spans="1:46" x14ac:dyDescent="0.3">
      <c r="A8640" s="2" t="s">
        <v>117</v>
      </c>
      <c r="B8640" s="2">
        <v>630</v>
      </c>
      <c r="C8640" s="2"/>
      <c r="D8640" s="2"/>
      <c r="E8640" s="2"/>
      <c r="F8640" s="2"/>
      <c r="G8640" s="2"/>
      <c r="H8640" s="2"/>
      <c r="I8640" s="2"/>
      <c r="J8640" s="2"/>
      <c r="K8640" s="2"/>
      <c r="L8640" s="2"/>
      <c r="M8640" s="2"/>
      <c r="N8640" s="2"/>
      <c r="O8640" s="2">
        <v>100</v>
      </c>
      <c r="P8640" s="2"/>
      <c r="Q8640" s="2"/>
      <c r="R8640" s="2"/>
      <c r="S8640" s="2"/>
      <c r="T8640" s="2"/>
      <c r="U8640" s="2"/>
      <c r="V8640" s="2">
        <v>5</v>
      </c>
      <c r="W8640" s="2"/>
      <c r="X8640" s="2"/>
      <c r="Y8640" s="2">
        <v>4</v>
      </c>
      <c r="Z8640" s="2"/>
      <c r="AA8640" s="2"/>
      <c r="AB8640" s="2">
        <v>35</v>
      </c>
      <c r="AC8640" s="2"/>
      <c r="AD8640" s="2"/>
      <c r="AE8640" s="2"/>
      <c r="AF8640" s="2"/>
      <c r="AG8640" s="2"/>
      <c r="AH8640" s="2"/>
      <c r="AI8640" s="2"/>
      <c r="AJ8640" s="2"/>
      <c r="AK8640" s="2"/>
      <c r="AL8640" s="2"/>
      <c r="AM8640" s="2">
        <f t="shared" si="2484"/>
        <v>774</v>
      </c>
      <c r="AN8640" s="2"/>
      <c r="AO8640" s="2"/>
      <c r="AP8640" s="2"/>
      <c r="AQ8640" s="2"/>
      <c r="AR8640" s="2"/>
      <c r="AS8640" s="2"/>
      <c r="AT8640" s="2"/>
    </row>
    <row r="8641" spans="1:46" x14ac:dyDescent="0.3">
      <c r="A8641" s="2" t="s">
        <v>118</v>
      </c>
      <c r="B8641" s="2"/>
      <c r="C8641" s="2"/>
      <c r="D8641" s="2"/>
      <c r="E8641" s="2"/>
      <c r="F8641" s="2"/>
      <c r="G8641" s="2"/>
      <c r="H8641" s="2"/>
      <c r="I8641" s="2"/>
      <c r="J8641" s="2"/>
      <c r="K8641" s="2"/>
      <c r="L8641" s="2"/>
      <c r="M8641" s="2"/>
      <c r="N8641" s="2"/>
      <c r="O8641" s="2"/>
      <c r="P8641" s="2"/>
      <c r="Q8641" s="2"/>
      <c r="R8641" s="2"/>
      <c r="S8641" s="2"/>
      <c r="T8641" s="2"/>
      <c r="U8641" s="2"/>
      <c r="V8641" s="2"/>
      <c r="W8641" s="2"/>
      <c r="X8641" s="2"/>
      <c r="Y8641" s="2"/>
      <c r="Z8641" s="2"/>
      <c r="AA8641" s="2"/>
      <c r="AB8641" s="2"/>
      <c r="AC8641" s="2"/>
      <c r="AD8641" s="2"/>
      <c r="AE8641" s="2"/>
      <c r="AF8641" s="2"/>
      <c r="AG8641" s="2"/>
      <c r="AH8641" s="2"/>
      <c r="AI8641" s="2"/>
      <c r="AJ8641" s="2"/>
      <c r="AK8641" s="2"/>
      <c r="AL8641" s="2"/>
      <c r="AM8641" s="2"/>
      <c r="AN8641" s="2"/>
      <c r="AO8641" s="2">
        <v>-588</v>
      </c>
      <c r="AP8641" s="2">
        <v>-64</v>
      </c>
      <c r="AQ8641" s="2">
        <v>-35</v>
      </c>
      <c r="AR8641" s="2">
        <f t="shared" ref="AR8641:AR8648" si="2486">SUM(AO8641:AQ8641)</f>
        <v>-687</v>
      </c>
      <c r="AS8641" s="2"/>
      <c r="AT8641" s="2"/>
    </row>
    <row r="8642" spans="1:46" x14ac:dyDescent="0.3">
      <c r="A8642" s="1" t="s">
        <v>1044</v>
      </c>
      <c r="B8642" s="1">
        <f t="shared" ref="B8642:J8642" si="2487">SUM(B8634:B8641)</f>
        <v>4260</v>
      </c>
      <c r="C8642" s="1">
        <f t="shared" si="2487"/>
        <v>233</v>
      </c>
      <c r="D8642" s="1">
        <f t="shared" si="2487"/>
        <v>43.5</v>
      </c>
      <c r="E8642" s="1">
        <f t="shared" si="2487"/>
        <v>0</v>
      </c>
      <c r="F8642" s="1">
        <f t="shared" si="2487"/>
        <v>0</v>
      </c>
      <c r="G8642" s="1">
        <f t="shared" si="2487"/>
        <v>316.5</v>
      </c>
      <c r="H8642" s="1">
        <f t="shared" si="2487"/>
        <v>0</v>
      </c>
      <c r="I8642" s="1">
        <f t="shared" si="2487"/>
        <v>0</v>
      </c>
      <c r="J8642" s="1">
        <f t="shared" si="2487"/>
        <v>92.5</v>
      </c>
      <c r="K8642" s="1"/>
      <c r="L8642" s="1">
        <f>SUM(L8634:L8641)</f>
        <v>0</v>
      </c>
      <c r="M8642" s="1"/>
      <c r="N8642" s="1">
        <f>SUM(N8634:N8641)</f>
        <v>97</v>
      </c>
      <c r="O8642" s="1">
        <f>SUM(O8634:O8641)</f>
        <v>100</v>
      </c>
      <c r="P8642" s="1">
        <f>SUM(P8634:P8641)</f>
        <v>0</v>
      </c>
      <c r="Q8642" s="1"/>
      <c r="R8642" s="1"/>
      <c r="S8642" s="1">
        <f>SUM(S8634:S8641)</f>
        <v>41</v>
      </c>
      <c r="T8642" s="1">
        <f>SUM(T8634:T8641)</f>
        <v>5</v>
      </c>
      <c r="U8642" s="1">
        <f>SUM(U8634:U8641)</f>
        <v>0</v>
      </c>
      <c r="V8642" s="1">
        <f>SUM(V8634:V8641)</f>
        <v>55</v>
      </c>
      <c r="W8642" s="1"/>
      <c r="X8642" s="1">
        <f>SUM(X8634:X8641)</f>
        <v>0</v>
      </c>
      <c r="Y8642" s="1">
        <f>SUM(Y8634:Y8641)</f>
        <v>19</v>
      </c>
      <c r="Z8642" s="1">
        <f>SUM(Z8634:Z8641)</f>
        <v>159</v>
      </c>
      <c r="AA8642" s="1"/>
      <c r="AB8642" s="1">
        <f>SUM(AB8634:AB8641)</f>
        <v>42</v>
      </c>
      <c r="AC8642" s="1"/>
      <c r="AD8642" s="1"/>
      <c r="AE8642" s="1">
        <f>SUM(AE8634:AE8641)</f>
        <v>0</v>
      </c>
      <c r="AF8642" s="1">
        <f>SUM(AF8634:AF8641)</f>
        <v>4</v>
      </c>
      <c r="AG8642" s="1">
        <f>SUM(AG8634:AG8641)</f>
        <v>38.5</v>
      </c>
      <c r="AH8642" s="1"/>
      <c r="AI8642" s="1">
        <f>SUM(AI8634:AI8641)</f>
        <v>71</v>
      </c>
      <c r="AJ8642" s="1">
        <f>SUM(AJ8634:AJ8641)</f>
        <v>0</v>
      </c>
      <c r="AK8642" s="1"/>
      <c r="AL8642" s="1"/>
      <c r="AM8642" s="1">
        <f t="shared" ref="AM8642:AM8649" si="2488">SUM(B8642:AJ8642)</f>
        <v>5577</v>
      </c>
      <c r="AN8642" s="1" t="s">
        <v>1044</v>
      </c>
      <c r="AO8642" s="1">
        <f>SUM(AO8634:AO8641)</f>
        <v>7351.2999999999993</v>
      </c>
      <c r="AP8642" s="1">
        <f>SUM(AP8634:AP8641)</f>
        <v>283.11999999999807</v>
      </c>
      <c r="AQ8642" s="1">
        <f>SUM(AQ8634:AQ8641)</f>
        <v>620.32999999999993</v>
      </c>
      <c r="AR8642" s="1">
        <f t="shared" si="2486"/>
        <v>8254.7499999999964</v>
      </c>
      <c r="AS8642" s="2"/>
      <c r="AT8642" s="2"/>
    </row>
    <row r="8643" spans="1:46" x14ac:dyDescent="0.3">
      <c r="A8643" s="2" t="s">
        <v>1019</v>
      </c>
      <c r="B8643" s="2">
        <v>-20</v>
      </c>
      <c r="C8643" s="2"/>
      <c r="D8643" s="2"/>
      <c r="E8643" s="2"/>
      <c r="F8643" s="2"/>
      <c r="G8643" s="2">
        <v>-16</v>
      </c>
      <c r="H8643" s="2"/>
      <c r="I8643" s="2"/>
      <c r="J8643" s="2">
        <v>-5</v>
      </c>
      <c r="K8643" s="2"/>
      <c r="L8643" s="2"/>
      <c r="M8643" s="2"/>
      <c r="N8643" s="2"/>
      <c r="O8643" s="2">
        <v>-3</v>
      </c>
      <c r="P8643" s="2"/>
      <c r="Q8643" s="2"/>
      <c r="R8643" s="2"/>
      <c r="S8643" s="2"/>
      <c r="T8643" s="2"/>
      <c r="U8643" s="2"/>
      <c r="V8643" s="2"/>
      <c r="W8643" s="2"/>
      <c r="X8643" s="2"/>
      <c r="Y8643" s="2"/>
      <c r="Z8643" s="2"/>
      <c r="AA8643" s="2"/>
      <c r="AB8643" s="2"/>
      <c r="AC8643" s="2"/>
      <c r="AD8643" s="2"/>
      <c r="AE8643" s="2"/>
      <c r="AF8643" s="2"/>
      <c r="AG8643" s="2"/>
      <c r="AH8643" s="2"/>
      <c r="AI8643" s="2"/>
      <c r="AJ8643" s="2"/>
      <c r="AK8643" s="2"/>
      <c r="AL8643" s="2"/>
      <c r="AM8643" s="2">
        <f t="shared" si="2488"/>
        <v>-44</v>
      </c>
      <c r="AN8643" s="2"/>
      <c r="AO8643" s="2">
        <v>20</v>
      </c>
      <c r="AP8643" s="2">
        <v>21</v>
      </c>
      <c r="AQ8643" s="2"/>
      <c r="AR8643" s="2">
        <f t="shared" si="2486"/>
        <v>41</v>
      </c>
      <c r="AS8643" s="2"/>
      <c r="AT8643" s="2"/>
    </row>
    <row r="8644" spans="1:46" x14ac:dyDescent="0.3">
      <c r="A8644" s="2" t="s">
        <v>1273</v>
      </c>
      <c r="B8644" s="2">
        <v>-15.5</v>
      </c>
      <c r="C8644" s="2"/>
      <c r="D8644" s="2"/>
      <c r="E8644" s="2"/>
      <c r="F8644" s="2"/>
      <c r="G8644" s="2"/>
      <c r="H8644" s="2"/>
      <c r="I8644" s="2"/>
      <c r="J8644" s="2"/>
      <c r="K8644" s="2"/>
      <c r="L8644" s="2"/>
      <c r="M8644" s="2"/>
      <c r="N8644" s="2">
        <v>-3</v>
      </c>
      <c r="O8644" s="2"/>
      <c r="P8644" s="2"/>
      <c r="Q8644" s="2"/>
      <c r="R8644" s="2"/>
      <c r="S8644" s="2"/>
      <c r="T8644" s="2"/>
      <c r="U8644" s="2"/>
      <c r="V8644" s="2"/>
      <c r="W8644" s="2"/>
      <c r="X8644" s="2"/>
      <c r="Y8644" s="2"/>
      <c r="Z8644" s="2"/>
      <c r="AA8644" s="2"/>
      <c r="AB8644" s="2"/>
      <c r="AC8644" s="2"/>
      <c r="AD8644" s="2"/>
      <c r="AE8644" s="2"/>
      <c r="AF8644" s="2"/>
      <c r="AG8644" s="2"/>
      <c r="AH8644" s="2"/>
      <c r="AI8644" s="2"/>
      <c r="AJ8644" s="2"/>
      <c r="AK8644" s="2"/>
      <c r="AL8644" s="2"/>
      <c r="AM8644" s="2">
        <f t="shared" si="2488"/>
        <v>-18.5</v>
      </c>
      <c r="AN8644" s="2"/>
      <c r="AO8644" s="2">
        <v>15.5</v>
      </c>
      <c r="AP8644" s="2"/>
      <c r="AQ8644" s="2"/>
      <c r="AR8644" s="2">
        <f t="shared" si="2486"/>
        <v>15.5</v>
      </c>
      <c r="AS8644" s="2"/>
      <c r="AT8644" s="2"/>
    </row>
    <row r="8645" spans="1:46" x14ac:dyDescent="0.3">
      <c r="A8645" s="2" t="s">
        <v>37</v>
      </c>
      <c r="B8645" s="2">
        <v>-18.5</v>
      </c>
      <c r="C8645" s="2"/>
      <c r="D8645" s="2"/>
      <c r="E8645" s="2"/>
      <c r="F8645" s="2"/>
      <c r="G8645" s="2"/>
      <c r="H8645" s="2"/>
      <c r="I8645" s="2"/>
      <c r="J8645" s="2">
        <v>-0.5</v>
      </c>
      <c r="K8645" s="2"/>
      <c r="L8645" s="2"/>
      <c r="M8645" s="2"/>
      <c r="N8645" s="2">
        <v>-5</v>
      </c>
      <c r="O8645" s="2"/>
      <c r="P8645" s="2"/>
      <c r="Q8645" s="2"/>
      <c r="R8645" s="2"/>
      <c r="S8645" s="2"/>
      <c r="T8645" s="2"/>
      <c r="U8645" s="2"/>
      <c r="V8645" s="2"/>
      <c r="W8645" s="2"/>
      <c r="X8645" s="2"/>
      <c r="Y8645" s="2"/>
      <c r="Z8645" s="2"/>
      <c r="AA8645" s="2"/>
      <c r="AB8645" s="2"/>
      <c r="AC8645" s="2"/>
      <c r="AD8645" s="2"/>
      <c r="AE8645" s="2"/>
      <c r="AF8645" s="2"/>
      <c r="AG8645" s="2"/>
      <c r="AH8645" s="2"/>
      <c r="AI8645" s="2"/>
      <c r="AJ8645" s="2"/>
      <c r="AK8645" s="2"/>
      <c r="AL8645" s="2"/>
      <c r="AM8645" s="2">
        <f t="shared" si="2488"/>
        <v>-24</v>
      </c>
      <c r="AN8645" s="2"/>
      <c r="AO8645" s="2">
        <v>18.5</v>
      </c>
      <c r="AP8645" s="2">
        <v>0.5</v>
      </c>
      <c r="AQ8645" s="2"/>
      <c r="AR8645" s="2">
        <f t="shared" si="2486"/>
        <v>19</v>
      </c>
      <c r="AS8645" s="2"/>
      <c r="AT8645" s="2"/>
    </row>
    <row r="8646" spans="1:46" x14ac:dyDescent="0.3">
      <c r="A8646" s="2" t="s">
        <v>908</v>
      </c>
      <c r="B8646" s="2">
        <v>-168</v>
      </c>
      <c r="C8646" s="2">
        <v>-2</v>
      </c>
      <c r="D8646" s="2"/>
      <c r="E8646" s="2"/>
      <c r="F8646" s="2"/>
      <c r="G8646" s="2">
        <v>-11</v>
      </c>
      <c r="H8646" s="2"/>
      <c r="I8646" s="2"/>
      <c r="J8646" s="2">
        <v>-1</v>
      </c>
      <c r="K8646" s="2"/>
      <c r="L8646" s="2"/>
      <c r="M8646" s="2"/>
      <c r="N8646" s="2">
        <v>-15</v>
      </c>
      <c r="O8646" s="2"/>
      <c r="P8646" s="2"/>
      <c r="Q8646" s="2"/>
      <c r="R8646" s="2"/>
      <c r="S8646" s="2"/>
      <c r="T8646" s="2"/>
      <c r="U8646" s="2"/>
      <c r="V8646" s="2"/>
      <c r="W8646" s="2"/>
      <c r="X8646" s="2"/>
      <c r="Y8646" s="2"/>
      <c r="Z8646" s="2"/>
      <c r="AA8646" s="2"/>
      <c r="AB8646" s="2"/>
      <c r="AC8646" s="2"/>
      <c r="AD8646" s="2"/>
      <c r="AE8646" s="2"/>
      <c r="AF8646" s="2"/>
      <c r="AG8646" s="2"/>
      <c r="AH8646" s="2"/>
      <c r="AI8646" s="2"/>
      <c r="AJ8646" s="2"/>
      <c r="AK8646" s="2"/>
      <c r="AL8646" s="2"/>
      <c r="AM8646" s="2">
        <f t="shared" si="2488"/>
        <v>-197</v>
      </c>
      <c r="AN8646" s="2"/>
      <c r="AO8646" s="2">
        <v>168</v>
      </c>
      <c r="AP8646" s="2">
        <v>12</v>
      </c>
      <c r="AQ8646" s="2">
        <v>2</v>
      </c>
      <c r="AR8646" s="2">
        <f t="shared" si="2486"/>
        <v>182</v>
      </c>
      <c r="AS8646" s="2"/>
      <c r="AT8646" s="2"/>
    </row>
    <row r="8647" spans="1:46" x14ac:dyDescent="0.3">
      <c r="A8647" s="2" t="s">
        <v>728</v>
      </c>
      <c r="B8647" s="2">
        <v>-226</v>
      </c>
      <c r="C8647" s="2"/>
      <c r="D8647" s="2"/>
      <c r="E8647" s="2"/>
      <c r="F8647" s="2"/>
      <c r="G8647" s="2">
        <v>-65</v>
      </c>
      <c r="H8647" s="2"/>
      <c r="I8647" s="2"/>
      <c r="J8647" s="2">
        <v>-5</v>
      </c>
      <c r="K8647" s="2"/>
      <c r="L8647" s="2"/>
      <c r="M8647" s="2"/>
      <c r="N8647" s="2"/>
      <c r="O8647" s="2">
        <v>-10</v>
      </c>
      <c r="P8647" s="2"/>
      <c r="Q8647" s="2"/>
      <c r="R8647" s="2"/>
      <c r="S8647" s="2"/>
      <c r="T8647" s="2"/>
      <c r="U8647" s="2"/>
      <c r="V8647" s="2"/>
      <c r="W8647" s="2"/>
      <c r="X8647" s="2"/>
      <c r="Y8647" s="2"/>
      <c r="Z8647" s="2"/>
      <c r="AA8647" s="2"/>
      <c r="AB8647" s="2"/>
      <c r="AC8647" s="2"/>
      <c r="AD8647" s="2"/>
      <c r="AE8647" s="2"/>
      <c r="AF8647" s="2"/>
      <c r="AG8647" s="2"/>
      <c r="AH8647" s="2"/>
      <c r="AI8647" s="2"/>
      <c r="AJ8647" s="2"/>
      <c r="AK8647" s="2"/>
      <c r="AL8647" s="2"/>
      <c r="AM8647" s="2">
        <f t="shared" si="2488"/>
        <v>-306</v>
      </c>
      <c r="AN8647" s="2"/>
      <c r="AO8647" s="2">
        <v>226</v>
      </c>
      <c r="AP8647" s="2">
        <v>70</v>
      </c>
      <c r="AQ8647" s="2"/>
      <c r="AR8647" s="2">
        <f t="shared" si="2486"/>
        <v>296</v>
      </c>
      <c r="AS8647" s="2"/>
      <c r="AT8647" s="2"/>
    </row>
    <row r="8648" spans="1:46" x14ac:dyDescent="0.3">
      <c r="A8648" s="2" t="s">
        <v>998</v>
      </c>
      <c r="B8648" s="2">
        <v>-168</v>
      </c>
      <c r="C8648" s="2">
        <v>-1</v>
      </c>
      <c r="D8648" s="2"/>
      <c r="E8648" s="2"/>
      <c r="F8648" s="2"/>
      <c r="G8648" s="2"/>
      <c r="H8648" s="2"/>
      <c r="I8648" s="2"/>
      <c r="J8648" s="2">
        <v>-5</v>
      </c>
      <c r="K8648" s="2"/>
      <c r="L8648" s="2"/>
      <c r="M8648" s="2"/>
      <c r="N8648" s="2">
        <v>-5</v>
      </c>
      <c r="O8648" s="2"/>
      <c r="P8648" s="2"/>
      <c r="Q8648" s="2"/>
      <c r="R8648" s="2"/>
      <c r="S8648" s="2"/>
      <c r="T8648" s="2"/>
      <c r="U8648" s="2"/>
      <c r="V8648" s="2"/>
      <c r="W8648" s="2"/>
      <c r="X8648" s="2"/>
      <c r="Y8648" s="2"/>
      <c r="Z8648" s="2"/>
      <c r="AA8648" s="2"/>
      <c r="AB8648" s="2"/>
      <c r="AC8648" s="2"/>
      <c r="AD8648" s="2"/>
      <c r="AE8648" s="2"/>
      <c r="AF8648" s="2"/>
      <c r="AG8648" s="2"/>
      <c r="AH8648" s="2"/>
      <c r="AI8648" s="2"/>
      <c r="AJ8648" s="2"/>
      <c r="AK8648" s="2"/>
      <c r="AL8648" s="2"/>
      <c r="AM8648" s="2">
        <f t="shared" si="2488"/>
        <v>-179</v>
      </c>
      <c r="AN8648" s="2"/>
      <c r="AO8648" s="2">
        <v>168</v>
      </c>
      <c r="AP8648" s="2">
        <v>5</v>
      </c>
      <c r="AQ8648" s="2">
        <v>1</v>
      </c>
      <c r="AR8648" s="2">
        <f t="shared" si="2486"/>
        <v>174</v>
      </c>
      <c r="AS8648" s="2"/>
      <c r="AT8648" s="2"/>
    </row>
    <row r="8649" spans="1:46" x14ac:dyDescent="0.3">
      <c r="A8649" s="2" t="s">
        <v>117</v>
      </c>
      <c r="B8649" s="2">
        <v>924</v>
      </c>
      <c r="C8649" s="2"/>
      <c r="D8649" s="2"/>
      <c r="E8649" s="2"/>
      <c r="F8649" s="2"/>
      <c r="G8649" s="2">
        <v>576</v>
      </c>
      <c r="H8649" s="2"/>
      <c r="I8649" s="2"/>
      <c r="J8649" s="2"/>
      <c r="K8649" s="2"/>
      <c r="L8649" s="2"/>
      <c r="M8649" s="2"/>
      <c r="N8649" s="2"/>
      <c r="O8649" s="2">
        <v>50</v>
      </c>
      <c r="P8649" s="2"/>
      <c r="Q8649" s="2"/>
      <c r="R8649" s="2"/>
      <c r="S8649" s="2"/>
      <c r="T8649" s="2"/>
      <c r="U8649" s="2"/>
      <c r="V8649" s="2"/>
      <c r="W8649" s="2"/>
      <c r="X8649" s="2"/>
      <c r="Y8649" s="2"/>
      <c r="Z8649" s="2">
        <v>100</v>
      </c>
      <c r="AA8649" s="2"/>
      <c r="AB8649" s="2"/>
      <c r="AC8649" s="2"/>
      <c r="AD8649" s="2"/>
      <c r="AE8649" s="2"/>
      <c r="AF8649" s="2"/>
      <c r="AG8649" s="2"/>
      <c r="AH8649" s="2"/>
      <c r="AI8649" s="2">
        <v>20</v>
      </c>
      <c r="AJ8649" s="2"/>
      <c r="AK8649" s="2"/>
      <c r="AL8649" s="2"/>
      <c r="AM8649" s="2">
        <f t="shared" si="2488"/>
        <v>1670</v>
      </c>
      <c r="AN8649" s="2"/>
      <c r="AO8649" s="2"/>
      <c r="AP8649" s="2"/>
      <c r="AQ8649" s="2"/>
      <c r="AR8649" s="2"/>
      <c r="AS8649" s="2"/>
      <c r="AT8649" s="2"/>
    </row>
    <row r="8650" spans="1:46" x14ac:dyDescent="0.3">
      <c r="A8650" s="2" t="s">
        <v>118</v>
      </c>
      <c r="B8650" s="2"/>
      <c r="C8650" s="2"/>
      <c r="D8650" s="2"/>
      <c r="E8650" s="2"/>
      <c r="F8650" s="2"/>
      <c r="G8650" s="2"/>
      <c r="H8650" s="2"/>
      <c r="I8650" s="2"/>
      <c r="J8650" s="2"/>
      <c r="K8650" s="2"/>
      <c r="L8650" s="2"/>
      <c r="M8650" s="2"/>
      <c r="N8650" s="2"/>
      <c r="O8650" s="2"/>
      <c r="P8650" s="2"/>
      <c r="Q8650" s="2"/>
      <c r="R8650" s="2"/>
      <c r="S8650" s="2"/>
      <c r="T8650" s="2"/>
      <c r="U8650" s="2"/>
      <c r="V8650" s="2"/>
      <c r="W8650" s="2"/>
      <c r="X8650" s="2"/>
      <c r="Y8650" s="2"/>
      <c r="Z8650" s="2"/>
      <c r="AA8650" s="2"/>
      <c r="AB8650" s="2"/>
      <c r="AC8650" s="2"/>
      <c r="AD8650" s="2"/>
      <c r="AE8650" s="2"/>
      <c r="AF8650" s="2"/>
      <c r="AG8650" s="2"/>
      <c r="AH8650" s="2"/>
      <c r="AI8650" s="2"/>
      <c r="AJ8650" s="2"/>
      <c r="AK8650" s="2"/>
      <c r="AL8650" s="2"/>
      <c r="AM8650" s="2"/>
      <c r="AN8650" s="2"/>
      <c r="AO8650" s="2">
        <v>-966</v>
      </c>
      <c r="AP8650" s="2">
        <v>-542</v>
      </c>
      <c r="AQ8650" s="2">
        <v>-5</v>
      </c>
      <c r="AR8650" s="2">
        <f t="shared" ref="AR8650:AR8656" si="2489">SUM(AO8650:AQ8650)</f>
        <v>-1513</v>
      </c>
      <c r="AS8650" s="2"/>
      <c r="AT8650" s="2"/>
    </row>
    <row r="8651" spans="1:46" x14ac:dyDescent="0.3">
      <c r="A8651" s="1" t="s">
        <v>1046</v>
      </c>
      <c r="B8651" s="1">
        <f t="shared" ref="B8651:J8651" si="2490">SUM(B8642:B8650)</f>
        <v>4568</v>
      </c>
      <c r="C8651" s="1">
        <f t="shared" si="2490"/>
        <v>230</v>
      </c>
      <c r="D8651" s="1">
        <f t="shared" si="2490"/>
        <v>43.5</v>
      </c>
      <c r="E8651" s="1">
        <f t="shared" si="2490"/>
        <v>0</v>
      </c>
      <c r="F8651" s="1">
        <f t="shared" si="2490"/>
        <v>0</v>
      </c>
      <c r="G8651" s="1">
        <f t="shared" si="2490"/>
        <v>800.5</v>
      </c>
      <c r="H8651" s="1">
        <f t="shared" si="2490"/>
        <v>0</v>
      </c>
      <c r="I8651" s="1">
        <f t="shared" si="2490"/>
        <v>0</v>
      </c>
      <c r="J8651" s="1">
        <f t="shared" si="2490"/>
        <v>76</v>
      </c>
      <c r="K8651" s="1"/>
      <c r="L8651" s="1">
        <f>SUM(L8642:L8650)</f>
        <v>0</v>
      </c>
      <c r="M8651" s="1"/>
      <c r="N8651" s="1">
        <f>SUM(N8642:N8650)</f>
        <v>69</v>
      </c>
      <c r="O8651" s="1">
        <f>SUM(O8642:O8650)</f>
        <v>137</v>
      </c>
      <c r="P8651" s="1">
        <f>SUM(P8642:P8650)</f>
        <v>0</v>
      </c>
      <c r="Q8651" s="1"/>
      <c r="R8651" s="1"/>
      <c r="S8651" s="1">
        <f>SUM(S8642:S8650)</f>
        <v>41</v>
      </c>
      <c r="T8651" s="1">
        <f>SUM(T8642:T8650)</f>
        <v>5</v>
      </c>
      <c r="U8651" s="1">
        <f>SUM(U8642:U8650)</f>
        <v>0</v>
      </c>
      <c r="V8651" s="1">
        <f>SUM(V8642:V8650)</f>
        <v>55</v>
      </c>
      <c r="W8651" s="1"/>
      <c r="X8651" s="1">
        <f>SUM(X8642:X8650)</f>
        <v>0</v>
      </c>
      <c r="Y8651" s="1">
        <f>SUM(Y8642:Y8650)</f>
        <v>19</v>
      </c>
      <c r="Z8651" s="1">
        <f>SUM(Z8642:Z8650)</f>
        <v>259</v>
      </c>
      <c r="AA8651" s="1"/>
      <c r="AB8651" s="1">
        <f>SUM(AB8642:AB8650)</f>
        <v>42</v>
      </c>
      <c r="AC8651" s="1"/>
      <c r="AD8651" s="1"/>
      <c r="AE8651" s="1">
        <f>SUM(AE8642:AE8650)</f>
        <v>0</v>
      </c>
      <c r="AF8651" s="1">
        <f>SUM(AF8642:AF8650)</f>
        <v>4</v>
      </c>
      <c r="AG8651" s="1">
        <f>SUM(AG8642:AG8650)</f>
        <v>38.5</v>
      </c>
      <c r="AH8651" s="1"/>
      <c r="AI8651" s="1">
        <f>SUM(AI8642:AI8650)</f>
        <v>91</v>
      </c>
      <c r="AJ8651" s="1">
        <f>SUM(AJ8642:AJ8650)</f>
        <v>0</v>
      </c>
      <c r="AK8651" s="1"/>
      <c r="AL8651" s="1"/>
      <c r="AM8651" s="1">
        <f t="shared" ref="AM8651:AM8663" si="2491">SUM(B8651:AJ8651)</f>
        <v>6478.5</v>
      </c>
      <c r="AN8651" s="1" t="s">
        <v>1046</v>
      </c>
      <c r="AO8651" s="1">
        <f>SUM(AO8642:AO8650)</f>
        <v>7001.2999999999993</v>
      </c>
      <c r="AP8651" s="1">
        <f>SUM(AP8642:AP8650)</f>
        <v>-150.38000000000193</v>
      </c>
      <c r="AQ8651" s="1">
        <f>SUM(AQ8642:AQ8650)</f>
        <v>618.32999999999993</v>
      </c>
      <c r="AR8651" s="1">
        <f t="shared" si="2489"/>
        <v>7469.2499999999973</v>
      </c>
      <c r="AS8651" s="2"/>
      <c r="AT8651" s="2"/>
    </row>
    <row r="8652" spans="1:46" x14ac:dyDescent="0.3">
      <c r="A8652" s="2" t="s">
        <v>1273</v>
      </c>
      <c r="B8652" s="2"/>
      <c r="C8652" s="2"/>
      <c r="D8652" s="2"/>
      <c r="E8652" s="2"/>
      <c r="F8652" s="2"/>
      <c r="G8652" s="2"/>
      <c r="H8652" s="2"/>
      <c r="I8652" s="2"/>
      <c r="J8652" s="2"/>
      <c r="K8652" s="2"/>
      <c r="L8652" s="2"/>
      <c r="M8652" s="2"/>
      <c r="N8652" s="2"/>
      <c r="O8652" s="2"/>
      <c r="P8652" s="2"/>
      <c r="Q8652" s="2"/>
      <c r="R8652" s="2"/>
      <c r="S8652" s="2"/>
      <c r="T8652" s="2"/>
      <c r="U8652" s="2"/>
      <c r="V8652" s="2"/>
      <c r="W8652" s="2"/>
      <c r="X8652" s="2"/>
      <c r="Y8652" s="2"/>
      <c r="Z8652" s="2"/>
      <c r="AA8652" s="2"/>
      <c r="AB8652" s="2">
        <v>-6</v>
      </c>
      <c r="AC8652" s="2"/>
      <c r="AD8652" s="2"/>
      <c r="AE8652" s="2"/>
      <c r="AF8652" s="2"/>
      <c r="AG8652" s="2"/>
      <c r="AH8652" s="2"/>
      <c r="AI8652" s="2"/>
      <c r="AJ8652" s="2"/>
      <c r="AK8652" s="2"/>
      <c r="AL8652" s="2"/>
      <c r="AM8652" s="2">
        <f t="shared" si="2491"/>
        <v>-6</v>
      </c>
      <c r="AN8652" s="2"/>
      <c r="AO8652" s="2">
        <v>0</v>
      </c>
      <c r="AP8652" s="2"/>
      <c r="AQ8652" s="2"/>
      <c r="AR8652" s="2">
        <f t="shared" si="2489"/>
        <v>0</v>
      </c>
      <c r="AS8652" s="2"/>
      <c r="AT8652" s="2"/>
    </row>
    <row r="8653" spans="1:46" x14ac:dyDescent="0.3">
      <c r="A8653" s="2" t="s">
        <v>274</v>
      </c>
      <c r="B8653" s="2">
        <v>-180</v>
      </c>
      <c r="C8653" s="2"/>
      <c r="D8653" s="2"/>
      <c r="E8653" s="2"/>
      <c r="F8653" s="2"/>
      <c r="G8653" s="2">
        <v>-15</v>
      </c>
      <c r="H8653" s="2"/>
      <c r="I8653" s="2"/>
      <c r="J8653" s="2">
        <v>-10</v>
      </c>
      <c r="K8653" s="2"/>
      <c r="L8653" s="2"/>
      <c r="M8653" s="2"/>
      <c r="N8653" s="2"/>
      <c r="O8653" s="2">
        <v>-20</v>
      </c>
      <c r="P8653" s="2"/>
      <c r="Q8653" s="2"/>
      <c r="R8653" s="2"/>
      <c r="S8653" s="2"/>
      <c r="T8653" s="2"/>
      <c r="U8653" s="2"/>
      <c r="V8653" s="2"/>
      <c r="W8653" s="2"/>
      <c r="X8653" s="2"/>
      <c r="Y8653" s="2"/>
      <c r="Z8653" s="2"/>
      <c r="AA8653" s="2"/>
      <c r="AB8653" s="2">
        <v>-10</v>
      </c>
      <c r="AC8653" s="2"/>
      <c r="AD8653" s="2"/>
      <c r="AE8653" s="2"/>
      <c r="AF8653" s="2"/>
      <c r="AG8653" s="2"/>
      <c r="AH8653" s="2"/>
      <c r="AI8653" s="2"/>
      <c r="AJ8653" s="2"/>
      <c r="AK8653" s="2"/>
      <c r="AL8653" s="2"/>
      <c r="AM8653" s="2">
        <f t="shared" si="2491"/>
        <v>-235</v>
      </c>
      <c r="AN8653" s="2"/>
      <c r="AO8653" s="2">
        <v>180</v>
      </c>
      <c r="AP8653" s="2">
        <v>25</v>
      </c>
      <c r="AQ8653" s="2"/>
      <c r="AR8653" s="2">
        <f t="shared" si="2489"/>
        <v>205</v>
      </c>
      <c r="AS8653" s="2"/>
      <c r="AT8653" s="2"/>
    </row>
    <row r="8654" spans="1:46" x14ac:dyDescent="0.3">
      <c r="A8654" s="2" t="s">
        <v>1019</v>
      </c>
      <c r="B8654" s="2">
        <v>-85</v>
      </c>
      <c r="C8654" s="2"/>
      <c r="D8654" s="2"/>
      <c r="E8654" s="2"/>
      <c r="F8654" s="2"/>
      <c r="G8654" s="2">
        <v>-6</v>
      </c>
      <c r="H8654" s="2"/>
      <c r="I8654" s="2"/>
      <c r="J8654" s="2"/>
      <c r="K8654" s="2"/>
      <c r="L8654" s="2"/>
      <c r="M8654" s="2"/>
      <c r="N8654" s="2"/>
      <c r="O8654" s="2">
        <v>-5</v>
      </c>
      <c r="P8654" s="2"/>
      <c r="Q8654" s="2"/>
      <c r="R8654" s="2"/>
      <c r="S8654" s="2"/>
      <c r="T8654" s="2"/>
      <c r="U8654" s="2"/>
      <c r="V8654" s="2"/>
      <c r="W8654" s="2"/>
      <c r="X8654" s="2"/>
      <c r="Y8654" s="2"/>
      <c r="Z8654" s="2"/>
      <c r="AA8654" s="2"/>
      <c r="AB8654" s="2">
        <v>-1</v>
      </c>
      <c r="AC8654" s="2"/>
      <c r="AD8654" s="2"/>
      <c r="AE8654" s="2"/>
      <c r="AF8654" s="2"/>
      <c r="AG8654" s="2"/>
      <c r="AH8654" s="2"/>
      <c r="AI8654" s="2"/>
      <c r="AJ8654" s="2"/>
      <c r="AK8654" s="2"/>
      <c r="AL8654" s="2"/>
      <c r="AM8654" s="2">
        <f t="shared" si="2491"/>
        <v>-97</v>
      </c>
      <c r="AN8654" s="2"/>
      <c r="AO8654" s="2">
        <v>85</v>
      </c>
      <c r="AP8654" s="2">
        <v>6</v>
      </c>
      <c r="AQ8654" s="2"/>
      <c r="AR8654" s="2">
        <f t="shared" si="2489"/>
        <v>91</v>
      </c>
      <c r="AS8654" s="2"/>
      <c r="AT8654" s="2"/>
    </row>
    <row r="8655" spans="1:46" x14ac:dyDescent="0.3">
      <c r="A8655" s="2" t="s">
        <v>908</v>
      </c>
      <c r="B8655" s="2">
        <v>-139</v>
      </c>
      <c r="C8655" s="2">
        <v>-2</v>
      </c>
      <c r="D8655" s="2"/>
      <c r="E8655" s="2"/>
      <c r="F8655" s="2"/>
      <c r="G8655" s="2">
        <v>-16</v>
      </c>
      <c r="H8655" s="2"/>
      <c r="I8655" s="2"/>
      <c r="J8655" s="2">
        <v>-5</v>
      </c>
      <c r="K8655" s="2"/>
      <c r="L8655" s="2"/>
      <c r="M8655" s="2"/>
      <c r="N8655" s="2">
        <v>-1</v>
      </c>
      <c r="O8655" s="2">
        <v>-20</v>
      </c>
      <c r="P8655" s="2"/>
      <c r="Q8655" s="2"/>
      <c r="R8655" s="2"/>
      <c r="S8655" s="2"/>
      <c r="T8655" s="2"/>
      <c r="U8655" s="2"/>
      <c r="V8655" s="2"/>
      <c r="W8655" s="2"/>
      <c r="X8655" s="2"/>
      <c r="Y8655" s="2"/>
      <c r="Z8655" s="2"/>
      <c r="AA8655" s="2"/>
      <c r="AB8655" s="2">
        <v>-2</v>
      </c>
      <c r="AC8655" s="2"/>
      <c r="AD8655" s="2"/>
      <c r="AE8655" s="2"/>
      <c r="AF8655" s="2"/>
      <c r="AG8655" s="2"/>
      <c r="AH8655" s="2"/>
      <c r="AI8655" s="2"/>
      <c r="AJ8655" s="2"/>
      <c r="AK8655" s="2"/>
      <c r="AL8655" s="2"/>
      <c r="AM8655" s="2">
        <f t="shared" si="2491"/>
        <v>-185</v>
      </c>
      <c r="AN8655" s="2"/>
      <c r="AO8655" s="2">
        <v>139</v>
      </c>
      <c r="AP8655" s="2">
        <v>21</v>
      </c>
      <c r="AQ8655" s="2">
        <v>2</v>
      </c>
      <c r="AR8655" s="2">
        <f t="shared" si="2489"/>
        <v>162</v>
      </c>
      <c r="AS8655" s="2"/>
      <c r="AT8655" s="2"/>
    </row>
    <row r="8656" spans="1:46" x14ac:dyDescent="0.3">
      <c r="A8656" s="1" t="s">
        <v>698</v>
      </c>
      <c r="B8656" s="1">
        <f t="shared" ref="B8656:J8656" si="2492">SUM(B8651:B8655)</f>
        <v>4164</v>
      </c>
      <c r="C8656" s="1">
        <f t="shared" si="2492"/>
        <v>228</v>
      </c>
      <c r="D8656" s="1">
        <f t="shared" si="2492"/>
        <v>43.5</v>
      </c>
      <c r="E8656" s="1">
        <f t="shared" si="2492"/>
        <v>0</v>
      </c>
      <c r="F8656" s="1">
        <f t="shared" si="2492"/>
        <v>0</v>
      </c>
      <c r="G8656" s="1">
        <f t="shared" si="2492"/>
        <v>763.5</v>
      </c>
      <c r="H8656" s="1">
        <f t="shared" si="2492"/>
        <v>0</v>
      </c>
      <c r="I8656" s="1">
        <f t="shared" si="2492"/>
        <v>0</v>
      </c>
      <c r="J8656" s="1">
        <f t="shared" si="2492"/>
        <v>61</v>
      </c>
      <c r="K8656" s="1"/>
      <c r="L8656" s="1">
        <f>SUM(L8651:L8655)</f>
        <v>0</v>
      </c>
      <c r="M8656" s="1"/>
      <c r="N8656" s="1">
        <f>SUM(N8651:N8655)</f>
        <v>68</v>
      </c>
      <c r="O8656" s="1">
        <f>SUM(O8651:O8655)</f>
        <v>92</v>
      </c>
      <c r="P8656" s="1">
        <f>SUM(P8651:P8655)</f>
        <v>0</v>
      </c>
      <c r="Q8656" s="1"/>
      <c r="R8656" s="1"/>
      <c r="S8656" s="1">
        <f>SUM(S8651:S8655)</f>
        <v>41</v>
      </c>
      <c r="T8656" s="1">
        <f>SUM(T8651:T8655)</f>
        <v>5</v>
      </c>
      <c r="U8656" s="1">
        <f>SUM(U8651:U8655)</f>
        <v>0</v>
      </c>
      <c r="V8656" s="1">
        <f>SUM(V8651:V8655)</f>
        <v>55</v>
      </c>
      <c r="W8656" s="1"/>
      <c r="X8656" s="1">
        <f>SUM(X8651:X8655)</f>
        <v>0</v>
      </c>
      <c r="Y8656" s="1">
        <f>SUM(Y8651:Y8655)</f>
        <v>19</v>
      </c>
      <c r="Z8656" s="1">
        <f>SUM(Z8651:Z8655)</f>
        <v>259</v>
      </c>
      <c r="AA8656" s="1"/>
      <c r="AB8656" s="1">
        <f>SUM(AB8651:AB8655)</f>
        <v>23</v>
      </c>
      <c r="AC8656" s="1"/>
      <c r="AD8656" s="1"/>
      <c r="AE8656" s="1">
        <f>SUM(AE8651:AE8655)</f>
        <v>0</v>
      </c>
      <c r="AF8656" s="1">
        <f>SUM(AF8651:AF8655)</f>
        <v>4</v>
      </c>
      <c r="AG8656" s="1">
        <f>SUM(AG8651:AG8655)</f>
        <v>38.5</v>
      </c>
      <c r="AH8656" s="1"/>
      <c r="AI8656" s="1">
        <f>SUM(AI8651:AI8655)</f>
        <v>91</v>
      </c>
      <c r="AJ8656" s="1">
        <f>SUM(AJ8651:AJ8655)</f>
        <v>0</v>
      </c>
      <c r="AK8656" s="1"/>
      <c r="AL8656" s="1"/>
      <c r="AM8656" s="1">
        <f t="shared" si="2491"/>
        <v>5955.5</v>
      </c>
      <c r="AN8656" s="1" t="s">
        <v>701</v>
      </c>
      <c r="AO8656" s="1">
        <v>7306.92</v>
      </c>
      <c r="AP8656" s="1">
        <v>0</v>
      </c>
      <c r="AQ8656" s="1">
        <f>SUM(AQ8651:AQ8655)</f>
        <v>620.32999999999993</v>
      </c>
      <c r="AR8656" s="1">
        <f t="shared" si="2489"/>
        <v>7927.25</v>
      </c>
      <c r="AS8656" s="2"/>
      <c r="AT8656" s="2"/>
    </row>
    <row r="8657" spans="1:46" x14ac:dyDescent="0.3">
      <c r="A8657" s="2" t="s">
        <v>59</v>
      </c>
      <c r="B8657" s="2">
        <v>-14</v>
      </c>
      <c r="C8657" s="2"/>
      <c r="D8657" s="2"/>
      <c r="E8657" s="2"/>
      <c r="F8657" s="2"/>
      <c r="G8657" s="2">
        <v>-3</v>
      </c>
      <c r="H8657" s="2"/>
      <c r="I8657" s="2"/>
      <c r="J8657" s="2">
        <v>-1</v>
      </c>
      <c r="K8657" s="2"/>
      <c r="L8657" s="2"/>
      <c r="M8657" s="2"/>
      <c r="N8657" s="2"/>
      <c r="O8657" s="2"/>
      <c r="P8657" s="2"/>
      <c r="Q8657" s="2"/>
      <c r="R8657" s="2"/>
      <c r="S8657" s="2"/>
      <c r="T8657" s="2"/>
      <c r="U8657" s="2"/>
      <c r="V8657" s="2"/>
      <c r="W8657" s="2"/>
      <c r="X8657" s="2"/>
      <c r="Y8657" s="2"/>
      <c r="Z8657" s="2"/>
      <c r="AA8657" s="2"/>
      <c r="AB8657" s="2"/>
      <c r="AC8657" s="2"/>
      <c r="AD8657" s="2"/>
      <c r="AE8657" s="2"/>
      <c r="AF8657" s="2"/>
      <c r="AG8657" s="2"/>
      <c r="AH8657" s="2"/>
      <c r="AI8657" s="2"/>
      <c r="AJ8657" s="2"/>
      <c r="AK8657" s="2"/>
      <c r="AL8657" s="2"/>
      <c r="AM8657" s="2">
        <f t="shared" si="2491"/>
        <v>-18</v>
      </c>
      <c r="AN8657" s="2"/>
      <c r="AO8657" s="2">
        <v>14</v>
      </c>
      <c r="AP8657" s="2">
        <v>4</v>
      </c>
      <c r="AQ8657" s="2"/>
      <c r="AR8657" s="2"/>
      <c r="AS8657" s="2"/>
      <c r="AT8657" s="2"/>
    </row>
    <row r="8658" spans="1:46" x14ac:dyDescent="0.3">
      <c r="A8658" s="2" t="s">
        <v>998</v>
      </c>
      <c r="B8658" s="2">
        <v>-136</v>
      </c>
      <c r="C8658" s="2"/>
      <c r="D8658" s="2"/>
      <c r="E8658" s="2"/>
      <c r="F8658" s="2"/>
      <c r="G8658" s="2">
        <v>-6</v>
      </c>
      <c r="H8658" s="2"/>
      <c r="I8658" s="2"/>
      <c r="J8658" s="2"/>
      <c r="K8658" s="2"/>
      <c r="L8658" s="2"/>
      <c r="M8658" s="2"/>
      <c r="N8658" s="2">
        <v>-5</v>
      </c>
      <c r="O8658" s="2">
        <v>-5</v>
      </c>
      <c r="P8658" s="2"/>
      <c r="Q8658" s="2"/>
      <c r="R8658" s="2"/>
      <c r="S8658" s="2"/>
      <c r="T8658" s="2"/>
      <c r="U8658" s="2"/>
      <c r="V8658" s="2"/>
      <c r="W8658" s="2"/>
      <c r="X8658" s="2"/>
      <c r="Y8658" s="2"/>
      <c r="Z8658" s="2"/>
      <c r="AA8658" s="2"/>
      <c r="AB8658" s="2"/>
      <c r="AC8658" s="2"/>
      <c r="AD8658" s="2"/>
      <c r="AE8658" s="2"/>
      <c r="AF8658" s="2"/>
      <c r="AG8658" s="2"/>
      <c r="AH8658" s="2"/>
      <c r="AI8658" s="2"/>
      <c r="AJ8658" s="2"/>
      <c r="AK8658" s="2"/>
      <c r="AL8658" s="2"/>
      <c r="AM8658" s="2">
        <f t="shared" si="2491"/>
        <v>-152</v>
      </c>
      <c r="AN8658" s="2"/>
      <c r="AO8658" s="2">
        <v>136</v>
      </c>
      <c r="AP8658" s="2">
        <v>6</v>
      </c>
      <c r="AQ8658" s="2"/>
      <c r="AR8658" s="2"/>
      <c r="AS8658" s="2"/>
      <c r="AT8658" s="2"/>
    </row>
    <row r="8659" spans="1:46" x14ac:dyDescent="0.3">
      <c r="A8659" s="2" t="s">
        <v>980</v>
      </c>
      <c r="B8659" s="2"/>
      <c r="C8659" s="2"/>
      <c r="D8659" s="2"/>
      <c r="E8659" s="2"/>
      <c r="F8659" s="2"/>
      <c r="G8659" s="2"/>
      <c r="H8659" s="2"/>
      <c r="I8659" s="2"/>
      <c r="J8659" s="2"/>
      <c r="K8659" s="2"/>
      <c r="L8659" s="2"/>
      <c r="M8659" s="2"/>
      <c r="N8659" s="2">
        <v>-3</v>
      </c>
      <c r="O8659" s="2"/>
      <c r="P8659" s="2"/>
      <c r="Q8659" s="2"/>
      <c r="R8659" s="2"/>
      <c r="S8659" s="2"/>
      <c r="T8659" s="2"/>
      <c r="U8659" s="2"/>
      <c r="V8659" s="2"/>
      <c r="W8659" s="2"/>
      <c r="X8659" s="2"/>
      <c r="Y8659" s="2"/>
      <c r="Z8659" s="2">
        <v>-3</v>
      </c>
      <c r="AA8659" s="2"/>
      <c r="AB8659" s="2">
        <v>-3</v>
      </c>
      <c r="AC8659" s="2"/>
      <c r="AD8659" s="2"/>
      <c r="AE8659" s="2"/>
      <c r="AF8659" s="2"/>
      <c r="AG8659" s="2"/>
      <c r="AH8659" s="2"/>
      <c r="AI8659" s="2"/>
      <c r="AJ8659" s="2"/>
      <c r="AK8659" s="2"/>
      <c r="AL8659" s="2"/>
      <c r="AM8659" s="2">
        <f t="shared" si="2491"/>
        <v>-9</v>
      </c>
      <c r="AN8659" s="2"/>
      <c r="AO8659" s="2">
        <v>0</v>
      </c>
      <c r="AP8659" s="2"/>
      <c r="AQ8659" s="2"/>
      <c r="AR8659" s="2"/>
      <c r="AS8659" s="2"/>
      <c r="AT8659" s="2"/>
    </row>
    <row r="8660" spans="1:46" x14ac:dyDescent="0.3">
      <c r="A8660" s="2" t="s">
        <v>1273</v>
      </c>
      <c r="B8660" s="2">
        <v>-60</v>
      </c>
      <c r="C8660" s="2"/>
      <c r="D8660" s="2"/>
      <c r="E8660" s="2"/>
      <c r="F8660" s="2"/>
      <c r="G8660" s="2">
        <v>-1</v>
      </c>
      <c r="H8660" s="2"/>
      <c r="I8660" s="2"/>
      <c r="J8660" s="2">
        <v>-8</v>
      </c>
      <c r="K8660" s="2"/>
      <c r="L8660" s="2"/>
      <c r="M8660" s="2"/>
      <c r="N8660" s="2">
        <v>-5</v>
      </c>
      <c r="O8660" s="2">
        <v>-1</v>
      </c>
      <c r="P8660" s="2"/>
      <c r="Q8660" s="2"/>
      <c r="R8660" s="2"/>
      <c r="S8660" s="2"/>
      <c r="T8660" s="2"/>
      <c r="U8660" s="2"/>
      <c r="V8660" s="2"/>
      <c r="W8660" s="2"/>
      <c r="X8660" s="2"/>
      <c r="Y8660" s="2"/>
      <c r="Z8660" s="2"/>
      <c r="AA8660" s="2"/>
      <c r="AB8660" s="2"/>
      <c r="AC8660" s="2"/>
      <c r="AD8660" s="2"/>
      <c r="AE8660" s="2"/>
      <c r="AF8660" s="2"/>
      <c r="AG8660" s="2"/>
      <c r="AH8660" s="2"/>
      <c r="AI8660" s="2"/>
      <c r="AJ8660" s="2"/>
      <c r="AK8660" s="2"/>
      <c r="AL8660" s="2"/>
      <c r="AM8660" s="2">
        <f t="shared" si="2491"/>
        <v>-75</v>
      </c>
      <c r="AN8660" s="2"/>
      <c r="AO8660" s="2">
        <v>60</v>
      </c>
      <c r="AP8660" s="2">
        <v>9</v>
      </c>
      <c r="AQ8660" s="2"/>
      <c r="AR8660" s="2"/>
      <c r="AS8660" s="2"/>
      <c r="AT8660" s="2"/>
    </row>
    <row r="8661" spans="1:46" x14ac:dyDescent="0.3">
      <c r="A8661" s="2" t="s">
        <v>27</v>
      </c>
      <c r="B8661" s="2">
        <v>-210</v>
      </c>
      <c r="C8661" s="2"/>
      <c r="D8661" s="2"/>
      <c r="E8661" s="2"/>
      <c r="F8661" s="2"/>
      <c r="G8661" s="2">
        <v>-24</v>
      </c>
      <c r="H8661" s="2"/>
      <c r="I8661" s="2"/>
      <c r="J8661" s="2">
        <v>-40</v>
      </c>
      <c r="K8661" s="2"/>
      <c r="L8661" s="2"/>
      <c r="M8661" s="2"/>
      <c r="N8661" s="2"/>
      <c r="O8661" s="2">
        <v>-16</v>
      </c>
      <c r="P8661" s="2"/>
      <c r="Q8661" s="2"/>
      <c r="R8661" s="2"/>
      <c r="S8661" s="2"/>
      <c r="T8661" s="2"/>
      <c r="U8661" s="2"/>
      <c r="V8661" s="2"/>
      <c r="W8661" s="2"/>
      <c r="X8661" s="2"/>
      <c r="Y8661" s="2"/>
      <c r="Z8661" s="2"/>
      <c r="AA8661" s="2"/>
      <c r="AB8661" s="2"/>
      <c r="AC8661" s="2"/>
      <c r="AD8661" s="2"/>
      <c r="AE8661" s="2"/>
      <c r="AF8661" s="2"/>
      <c r="AG8661" s="2"/>
      <c r="AH8661" s="2"/>
      <c r="AI8661" s="2"/>
      <c r="AJ8661" s="2"/>
      <c r="AK8661" s="2"/>
      <c r="AL8661" s="2"/>
      <c r="AM8661" s="2">
        <f t="shared" si="2491"/>
        <v>-290</v>
      </c>
      <c r="AN8661" s="2"/>
      <c r="AO8661" s="2">
        <v>210</v>
      </c>
      <c r="AP8661" s="2">
        <v>64</v>
      </c>
      <c r="AQ8661" s="2"/>
      <c r="AR8661" s="2"/>
      <c r="AS8661" s="2"/>
      <c r="AT8661" s="2"/>
    </row>
    <row r="8662" spans="1:46" x14ac:dyDescent="0.3">
      <c r="A8662" s="2" t="s">
        <v>728</v>
      </c>
      <c r="B8662" s="2">
        <v>-50</v>
      </c>
      <c r="C8662" s="2"/>
      <c r="D8662" s="2"/>
      <c r="E8662" s="2"/>
      <c r="F8662" s="2"/>
      <c r="G8662" s="2">
        <v>-5</v>
      </c>
      <c r="H8662" s="2"/>
      <c r="I8662" s="2"/>
      <c r="J8662" s="2">
        <v>-5</v>
      </c>
      <c r="K8662" s="2"/>
      <c r="L8662" s="2"/>
      <c r="M8662" s="2"/>
      <c r="N8662" s="2"/>
      <c r="O8662" s="2"/>
      <c r="P8662" s="2"/>
      <c r="Q8662" s="2"/>
      <c r="R8662" s="2"/>
      <c r="S8662" s="2"/>
      <c r="T8662" s="2"/>
      <c r="U8662" s="2"/>
      <c r="V8662" s="2"/>
      <c r="W8662" s="2"/>
      <c r="X8662" s="2"/>
      <c r="Y8662" s="2"/>
      <c r="Z8662" s="2"/>
      <c r="AA8662" s="2"/>
      <c r="AB8662" s="2"/>
      <c r="AC8662" s="2"/>
      <c r="AD8662" s="2"/>
      <c r="AE8662" s="2"/>
      <c r="AF8662" s="2"/>
      <c r="AG8662" s="2"/>
      <c r="AH8662" s="2"/>
      <c r="AI8662" s="2"/>
      <c r="AJ8662" s="2"/>
      <c r="AK8662" s="2"/>
      <c r="AL8662" s="2"/>
      <c r="AM8662" s="2">
        <f t="shared" si="2491"/>
        <v>-60</v>
      </c>
      <c r="AN8662" s="2"/>
      <c r="AO8662" s="2">
        <v>50</v>
      </c>
      <c r="AP8662" s="2">
        <v>10</v>
      </c>
      <c r="AQ8662" s="2"/>
      <c r="AR8662" s="2"/>
      <c r="AS8662" s="2"/>
      <c r="AT8662" s="2"/>
    </row>
    <row r="8663" spans="1:46" x14ac:dyDescent="0.3">
      <c r="A8663" s="2" t="s">
        <v>117</v>
      </c>
      <c r="B8663" s="2"/>
      <c r="C8663" s="2"/>
      <c r="D8663" s="2">
        <v>40</v>
      </c>
      <c r="E8663" s="2"/>
      <c r="F8663" s="2"/>
      <c r="G8663" s="2"/>
      <c r="H8663" s="2"/>
      <c r="I8663" s="2"/>
      <c r="J8663" s="2">
        <v>128</v>
      </c>
      <c r="K8663" s="2"/>
      <c r="L8663" s="2"/>
      <c r="M8663" s="2"/>
      <c r="N8663" s="2">
        <v>336</v>
      </c>
      <c r="O8663" s="2">
        <v>168</v>
      </c>
      <c r="P8663" s="2"/>
      <c r="Q8663" s="2"/>
      <c r="R8663" s="2"/>
      <c r="S8663" s="2"/>
      <c r="T8663" s="2"/>
      <c r="U8663" s="2"/>
      <c r="V8663" s="2">
        <v>2</v>
      </c>
      <c r="W8663" s="2"/>
      <c r="X8663" s="2"/>
      <c r="Y8663" s="2">
        <v>5</v>
      </c>
      <c r="Z8663" s="2"/>
      <c r="AA8663" s="2"/>
      <c r="AB8663" s="2">
        <v>120</v>
      </c>
      <c r="AC8663" s="2"/>
      <c r="AD8663" s="2"/>
      <c r="AE8663" s="2"/>
      <c r="AF8663" s="2"/>
      <c r="AG8663" s="2"/>
      <c r="AH8663" s="2"/>
      <c r="AI8663" s="2"/>
      <c r="AJ8663" s="2"/>
      <c r="AK8663" s="2"/>
      <c r="AL8663" s="2"/>
      <c r="AM8663" s="2">
        <f t="shared" si="2491"/>
        <v>799</v>
      </c>
      <c r="AN8663" s="2"/>
      <c r="AO8663" s="2"/>
      <c r="AP8663" s="2"/>
      <c r="AQ8663" s="2"/>
      <c r="AR8663" s="2"/>
      <c r="AS8663" s="2"/>
      <c r="AT8663" s="2"/>
    </row>
    <row r="8664" spans="1:46" x14ac:dyDescent="0.3">
      <c r="A8664" s="2" t="s">
        <v>118</v>
      </c>
      <c r="B8664" s="2"/>
      <c r="C8664" s="2"/>
      <c r="D8664" s="2"/>
      <c r="E8664" s="2"/>
      <c r="F8664" s="2"/>
      <c r="G8664" s="2"/>
      <c r="H8664" s="2"/>
      <c r="I8664" s="2"/>
      <c r="J8664" s="2"/>
      <c r="K8664" s="2"/>
      <c r="L8664" s="2"/>
      <c r="M8664" s="2"/>
      <c r="N8664" s="2"/>
      <c r="O8664" s="2"/>
      <c r="P8664" s="2"/>
      <c r="Q8664" s="2"/>
      <c r="R8664" s="2"/>
      <c r="S8664" s="2"/>
      <c r="T8664" s="2"/>
      <c r="U8664" s="2"/>
      <c r="V8664" s="2"/>
      <c r="W8664" s="2"/>
      <c r="X8664" s="2"/>
      <c r="Y8664" s="2"/>
      <c r="Z8664" s="2"/>
      <c r="AA8664" s="2"/>
      <c r="AB8664" s="2"/>
      <c r="AC8664" s="2"/>
      <c r="AD8664" s="2"/>
      <c r="AE8664" s="2"/>
      <c r="AF8664" s="2"/>
      <c r="AG8664" s="2"/>
      <c r="AH8664" s="2"/>
      <c r="AI8664" s="2"/>
      <c r="AJ8664" s="2"/>
      <c r="AK8664" s="2"/>
      <c r="AL8664" s="2"/>
      <c r="AM8664" s="2"/>
      <c r="AN8664" s="2"/>
      <c r="AO8664" s="2">
        <v>-128</v>
      </c>
      <c r="AP8664" s="2"/>
      <c r="AQ8664" s="2"/>
      <c r="AR8664" s="2">
        <f t="shared" ref="AR8664:AR8676" si="2493">SUM(AO8664:AQ8664)</f>
        <v>-128</v>
      </c>
      <c r="AS8664" s="2"/>
      <c r="AT8664" s="2"/>
    </row>
    <row r="8665" spans="1:46" x14ac:dyDescent="0.3">
      <c r="A8665" s="1" t="s">
        <v>701</v>
      </c>
      <c r="B8665" s="1">
        <f t="shared" ref="B8665:J8665" si="2494">SUM(B8656:B8664)</f>
        <v>3694</v>
      </c>
      <c r="C8665" s="1">
        <f t="shared" si="2494"/>
        <v>228</v>
      </c>
      <c r="D8665" s="1">
        <f t="shared" si="2494"/>
        <v>83.5</v>
      </c>
      <c r="E8665" s="1">
        <f t="shared" si="2494"/>
        <v>0</v>
      </c>
      <c r="F8665" s="1">
        <f t="shared" si="2494"/>
        <v>0</v>
      </c>
      <c r="G8665" s="1">
        <f t="shared" si="2494"/>
        <v>724.5</v>
      </c>
      <c r="H8665" s="1">
        <f t="shared" si="2494"/>
        <v>0</v>
      </c>
      <c r="I8665" s="1">
        <f t="shared" si="2494"/>
        <v>0</v>
      </c>
      <c r="J8665" s="1">
        <f t="shared" si="2494"/>
        <v>135</v>
      </c>
      <c r="K8665" s="1"/>
      <c r="L8665" s="1">
        <f>SUM(L8656:L8664)</f>
        <v>0</v>
      </c>
      <c r="M8665" s="1"/>
      <c r="N8665" s="1">
        <f>SUM(N8656:N8664)</f>
        <v>391</v>
      </c>
      <c r="O8665" s="1">
        <f>SUM(O8656:O8664)</f>
        <v>238</v>
      </c>
      <c r="P8665" s="1">
        <f>SUM(P8656:P8664)</f>
        <v>0</v>
      </c>
      <c r="Q8665" s="1"/>
      <c r="R8665" s="1"/>
      <c r="S8665" s="1">
        <f>SUM(S8656:S8664)</f>
        <v>41</v>
      </c>
      <c r="T8665" s="1">
        <f>SUM(T8656:T8664)</f>
        <v>5</v>
      </c>
      <c r="U8665" s="1">
        <f>SUM(U8656:U8664)</f>
        <v>0</v>
      </c>
      <c r="V8665" s="1">
        <f>SUM(V8656:V8664)</f>
        <v>57</v>
      </c>
      <c r="W8665" s="1"/>
      <c r="X8665" s="1">
        <f>SUM(X8656:X8664)</f>
        <v>0</v>
      </c>
      <c r="Y8665" s="1">
        <f>SUM(Y8656:Y8664)</f>
        <v>24</v>
      </c>
      <c r="Z8665" s="1">
        <f>SUM(Z8656:Z8664)</f>
        <v>256</v>
      </c>
      <c r="AA8665" s="1"/>
      <c r="AB8665" s="1">
        <f>SUM(AB8656:AB8664)</f>
        <v>140</v>
      </c>
      <c r="AC8665" s="1"/>
      <c r="AD8665" s="1"/>
      <c r="AE8665" s="1">
        <f>SUM(AE8656:AE8664)</f>
        <v>0</v>
      </c>
      <c r="AF8665" s="1">
        <f>SUM(AF8656:AF8664)</f>
        <v>4</v>
      </c>
      <c r="AG8665" s="1">
        <f>SUM(AG8656:AG8664)</f>
        <v>38.5</v>
      </c>
      <c r="AH8665" s="1"/>
      <c r="AI8665" s="1">
        <f>SUM(AI8656:AI8664)</f>
        <v>91</v>
      </c>
      <c r="AJ8665" s="1">
        <f>SUM(AJ8656:AJ8664)</f>
        <v>0</v>
      </c>
      <c r="AK8665" s="1"/>
      <c r="AL8665" s="1"/>
      <c r="AM8665" s="1">
        <f t="shared" ref="AM8665:AM8691" si="2495">SUM(B8665:AJ8665)</f>
        <v>6150.5</v>
      </c>
      <c r="AN8665" s="1" t="s">
        <v>702</v>
      </c>
      <c r="AO8665" s="1">
        <f>SUM(AO8656:AO8664)</f>
        <v>7648.92</v>
      </c>
      <c r="AP8665" s="1">
        <f>SUM(AP8656:AP8664)</f>
        <v>93</v>
      </c>
      <c r="AQ8665" s="1">
        <f>SUM(AQ8656:AQ8664)</f>
        <v>620.32999999999993</v>
      </c>
      <c r="AR8665" s="1">
        <f t="shared" si="2493"/>
        <v>8362.25</v>
      </c>
      <c r="AS8665" s="2"/>
      <c r="AT8665" s="2"/>
    </row>
    <row r="8666" spans="1:46" x14ac:dyDescent="0.3">
      <c r="A8666" s="2" t="s">
        <v>924</v>
      </c>
      <c r="B8666" s="2">
        <v>-85</v>
      </c>
      <c r="C8666" s="2"/>
      <c r="D8666" s="2">
        <v>-10</v>
      </c>
      <c r="E8666" s="2"/>
      <c r="F8666" s="2"/>
      <c r="G8666" s="2"/>
      <c r="H8666" s="2"/>
      <c r="I8666" s="2"/>
      <c r="J8666" s="2"/>
      <c r="K8666" s="2"/>
      <c r="L8666" s="2"/>
      <c r="M8666" s="2"/>
      <c r="N8666" s="2">
        <v>-30</v>
      </c>
      <c r="O8666" s="2"/>
      <c r="P8666" s="2"/>
      <c r="Q8666" s="2"/>
      <c r="R8666" s="2"/>
      <c r="S8666" s="2"/>
      <c r="T8666" s="2"/>
      <c r="U8666" s="2"/>
      <c r="V8666" s="2"/>
      <c r="W8666" s="2"/>
      <c r="X8666" s="2"/>
      <c r="Y8666" s="2"/>
      <c r="Z8666" s="2"/>
      <c r="AA8666" s="2"/>
      <c r="AB8666" s="2"/>
      <c r="AC8666" s="2"/>
      <c r="AD8666" s="2"/>
      <c r="AE8666" s="2"/>
      <c r="AF8666" s="2"/>
      <c r="AG8666" s="2"/>
      <c r="AH8666" s="2"/>
      <c r="AI8666" s="2"/>
      <c r="AJ8666" s="2"/>
      <c r="AK8666" s="2"/>
      <c r="AL8666" s="2"/>
      <c r="AM8666" s="2">
        <f t="shared" si="2495"/>
        <v>-125</v>
      </c>
      <c r="AN8666" s="2"/>
      <c r="AO8666" s="2">
        <v>85</v>
      </c>
      <c r="AP8666" s="2"/>
      <c r="AQ8666" s="2">
        <v>10</v>
      </c>
      <c r="AR8666" s="2">
        <f t="shared" si="2493"/>
        <v>95</v>
      </c>
      <c r="AS8666" s="2"/>
      <c r="AT8666" s="2"/>
    </row>
    <row r="8667" spans="1:46" x14ac:dyDescent="0.3">
      <c r="A8667" s="2" t="s">
        <v>1403</v>
      </c>
      <c r="B8667" s="2">
        <v>-140</v>
      </c>
      <c r="C8667" s="2"/>
      <c r="D8667" s="2"/>
      <c r="E8667" s="2"/>
      <c r="F8667" s="2"/>
      <c r="G8667" s="2">
        <v>-40</v>
      </c>
      <c r="H8667" s="2"/>
      <c r="I8667" s="2"/>
      <c r="J8667" s="2">
        <v>-20</v>
      </c>
      <c r="K8667" s="2"/>
      <c r="L8667" s="2"/>
      <c r="M8667" s="2"/>
      <c r="N8667" s="2">
        <v>-15</v>
      </c>
      <c r="O8667" s="2">
        <v>-20</v>
      </c>
      <c r="P8667" s="2"/>
      <c r="Q8667" s="2"/>
      <c r="R8667" s="2"/>
      <c r="S8667" s="2"/>
      <c r="T8667" s="2"/>
      <c r="U8667" s="2"/>
      <c r="V8667" s="2"/>
      <c r="W8667" s="2"/>
      <c r="X8667" s="2"/>
      <c r="Y8667" s="2"/>
      <c r="Z8667" s="2"/>
      <c r="AA8667" s="2"/>
      <c r="AB8667" s="2"/>
      <c r="AC8667" s="2"/>
      <c r="AD8667" s="2"/>
      <c r="AE8667" s="2"/>
      <c r="AF8667" s="2"/>
      <c r="AG8667" s="2"/>
      <c r="AH8667" s="2"/>
      <c r="AI8667" s="2"/>
      <c r="AJ8667" s="2"/>
      <c r="AK8667" s="2"/>
      <c r="AL8667" s="2"/>
      <c r="AM8667" s="2">
        <f t="shared" si="2495"/>
        <v>-235</v>
      </c>
      <c r="AN8667" s="2"/>
      <c r="AO8667" s="2">
        <v>140</v>
      </c>
      <c r="AP8667" s="2">
        <v>60</v>
      </c>
      <c r="AQ8667" s="2"/>
      <c r="AR8667" s="2">
        <f t="shared" si="2493"/>
        <v>200</v>
      </c>
      <c r="AS8667" s="2"/>
      <c r="AT8667" s="2"/>
    </row>
    <row r="8668" spans="1:46" x14ac:dyDescent="0.3">
      <c r="A8668" s="2" t="s">
        <v>27</v>
      </c>
      <c r="B8668" s="2">
        <v>-112</v>
      </c>
      <c r="C8668" s="2"/>
      <c r="D8668" s="2"/>
      <c r="E8668" s="2"/>
      <c r="F8668" s="2"/>
      <c r="G8668" s="2"/>
      <c r="H8668" s="2"/>
      <c r="I8668" s="2"/>
      <c r="J8668" s="2">
        <v>-4</v>
      </c>
      <c r="K8668" s="2"/>
      <c r="L8668" s="2"/>
      <c r="M8668" s="2"/>
      <c r="N8668" s="2"/>
      <c r="O8668" s="2"/>
      <c r="P8668" s="2"/>
      <c r="Q8668" s="2"/>
      <c r="R8668" s="2"/>
      <c r="S8668" s="2"/>
      <c r="T8668" s="2"/>
      <c r="U8668" s="2"/>
      <c r="V8668" s="2"/>
      <c r="W8668" s="2"/>
      <c r="X8668" s="2"/>
      <c r="Y8668" s="2"/>
      <c r="Z8668" s="2"/>
      <c r="AA8668" s="2"/>
      <c r="AB8668" s="2"/>
      <c r="AC8668" s="2"/>
      <c r="AD8668" s="2"/>
      <c r="AE8668" s="2"/>
      <c r="AF8668" s="2"/>
      <c r="AG8668" s="2"/>
      <c r="AH8668" s="2"/>
      <c r="AI8668" s="2"/>
      <c r="AJ8668" s="2"/>
      <c r="AK8668" s="2"/>
      <c r="AL8668" s="2"/>
      <c r="AM8668" s="2">
        <f t="shared" si="2495"/>
        <v>-116</v>
      </c>
      <c r="AN8668" s="2"/>
      <c r="AO8668" s="2">
        <v>112</v>
      </c>
      <c r="AP8668" s="2">
        <v>4</v>
      </c>
      <c r="AQ8668" s="2"/>
      <c r="AR8668" s="2">
        <f t="shared" si="2493"/>
        <v>116</v>
      </c>
      <c r="AS8668" s="2"/>
      <c r="AT8668" s="2"/>
    </row>
    <row r="8669" spans="1:46" x14ac:dyDescent="0.3">
      <c r="A8669" s="2" t="s">
        <v>1019</v>
      </c>
      <c r="B8669" s="2">
        <v>-16.5</v>
      </c>
      <c r="C8669" s="2">
        <v>-1</v>
      </c>
      <c r="D8669" s="2"/>
      <c r="E8669" s="2"/>
      <c r="F8669" s="2"/>
      <c r="G8669" s="2">
        <v>-1</v>
      </c>
      <c r="H8669" s="2"/>
      <c r="I8669" s="2"/>
      <c r="J8669" s="2"/>
      <c r="K8669" s="2"/>
      <c r="L8669" s="2"/>
      <c r="M8669" s="2"/>
      <c r="N8669" s="2">
        <v>-2</v>
      </c>
      <c r="O8669" s="2"/>
      <c r="P8669" s="2"/>
      <c r="Q8669" s="2"/>
      <c r="R8669" s="2"/>
      <c r="S8669" s="2"/>
      <c r="T8669" s="2"/>
      <c r="U8669" s="2"/>
      <c r="V8669" s="2"/>
      <c r="W8669" s="2"/>
      <c r="X8669" s="2"/>
      <c r="Y8669" s="2"/>
      <c r="Z8669" s="2"/>
      <c r="AA8669" s="2"/>
      <c r="AB8669" s="2">
        <v>-3</v>
      </c>
      <c r="AC8669" s="2"/>
      <c r="AD8669" s="2"/>
      <c r="AE8669" s="2"/>
      <c r="AF8669" s="2"/>
      <c r="AG8669" s="2"/>
      <c r="AH8669" s="2"/>
      <c r="AI8669" s="2">
        <v>-3</v>
      </c>
      <c r="AJ8669" s="2"/>
      <c r="AK8669" s="2"/>
      <c r="AL8669" s="2"/>
      <c r="AM8669" s="2">
        <f t="shared" si="2495"/>
        <v>-26.5</v>
      </c>
      <c r="AN8669" s="2"/>
      <c r="AO8669" s="2">
        <v>16.5</v>
      </c>
      <c r="AP8669" s="2">
        <v>1</v>
      </c>
      <c r="AQ8669" s="2">
        <v>1</v>
      </c>
      <c r="AR8669" s="2">
        <f t="shared" si="2493"/>
        <v>18.5</v>
      </c>
      <c r="AS8669" s="2"/>
      <c r="AT8669" s="2"/>
    </row>
    <row r="8670" spans="1:46" x14ac:dyDescent="0.3">
      <c r="A8670" s="2" t="s">
        <v>908</v>
      </c>
      <c r="B8670" s="2">
        <v>-167</v>
      </c>
      <c r="C8670" s="2"/>
      <c r="D8670" s="2">
        <v>-1</v>
      </c>
      <c r="E8670" s="2"/>
      <c r="F8670" s="2"/>
      <c r="G8670" s="2">
        <v>-24</v>
      </c>
      <c r="H8670" s="2"/>
      <c r="I8670" s="2"/>
      <c r="J8670" s="2">
        <v>-3</v>
      </c>
      <c r="K8670" s="2"/>
      <c r="L8670" s="2"/>
      <c r="M8670" s="2"/>
      <c r="N8670" s="2"/>
      <c r="O8670" s="2">
        <v>-4</v>
      </c>
      <c r="P8670" s="2"/>
      <c r="Q8670" s="2"/>
      <c r="R8670" s="2"/>
      <c r="S8670" s="2"/>
      <c r="T8670" s="2"/>
      <c r="U8670" s="2"/>
      <c r="V8670" s="2"/>
      <c r="W8670" s="2"/>
      <c r="X8670" s="2"/>
      <c r="Y8670" s="2"/>
      <c r="Z8670" s="2"/>
      <c r="AA8670" s="2"/>
      <c r="AB8670" s="2"/>
      <c r="AC8670" s="2"/>
      <c r="AD8670" s="2"/>
      <c r="AE8670" s="2"/>
      <c r="AF8670" s="2"/>
      <c r="AG8670" s="2"/>
      <c r="AH8670" s="2"/>
      <c r="AI8670" s="2"/>
      <c r="AJ8670" s="2"/>
      <c r="AK8670" s="2"/>
      <c r="AL8670" s="2"/>
      <c r="AM8670" s="2">
        <f t="shared" si="2495"/>
        <v>-199</v>
      </c>
      <c r="AN8670" s="2"/>
      <c r="AO8670" s="2">
        <v>167</v>
      </c>
      <c r="AP8670" s="2">
        <v>20</v>
      </c>
      <c r="AQ8670" s="2">
        <v>1</v>
      </c>
      <c r="AR8670" s="2">
        <f t="shared" si="2493"/>
        <v>188</v>
      </c>
      <c r="AS8670" s="2"/>
      <c r="AT8670" s="2"/>
    </row>
    <row r="8671" spans="1:46" x14ac:dyDescent="0.3">
      <c r="A8671" s="1" t="s">
        <v>702</v>
      </c>
      <c r="B8671" s="1">
        <f t="shared" ref="B8671:J8671" si="2496">SUM(B8665:B8670)</f>
        <v>3173.5</v>
      </c>
      <c r="C8671" s="1">
        <f t="shared" si="2496"/>
        <v>227</v>
      </c>
      <c r="D8671" s="1">
        <f t="shared" si="2496"/>
        <v>72.5</v>
      </c>
      <c r="E8671" s="1">
        <f t="shared" si="2496"/>
        <v>0</v>
      </c>
      <c r="F8671" s="1">
        <f t="shared" si="2496"/>
        <v>0</v>
      </c>
      <c r="G8671" s="1">
        <f t="shared" si="2496"/>
        <v>659.5</v>
      </c>
      <c r="H8671" s="1">
        <f t="shared" si="2496"/>
        <v>0</v>
      </c>
      <c r="I8671" s="1">
        <f t="shared" si="2496"/>
        <v>0</v>
      </c>
      <c r="J8671" s="1">
        <f t="shared" si="2496"/>
        <v>108</v>
      </c>
      <c r="K8671" s="1"/>
      <c r="L8671" s="1">
        <f>SUM(L8665:L8670)</f>
        <v>0</v>
      </c>
      <c r="M8671" s="1"/>
      <c r="N8671" s="1">
        <f>SUM(N8665:N8670)</f>
        <v>344</v>
      </c>
      <c r="O8671" s="1">
        <f>SUM(O8665:O8670)</f>
        <v>214</v>
      </c>
      <c r="P8671" s="1">
        <f>SUM(P8665:P8670)</f>
        <v>0</v>
      </c>
      <c r="Q8671" s="1"/>
      <c r="R8671" s="1"/>
      <c r="S8671" s="1">
        <f>SUM(S8665:S8670)</f>
        <v>41</v>
      </c>
      <c r="T8671" s="1">
        <f>SUM(T8665:T8670)</f>
        <v>5</v>
      </c>
      <c r="U8671" s="1">
        <f>SUM(U8665:U8670)</f>
        <v>0</v>
      </c>
      <c r="V8671" s="1">
        <f>SUM(V8665:V8670)</f>
        <v>57</v>
      </c>
      <c r="W8671" s="1"/>
      <c r="X8671" s="1">
        <f>SUM(X8665:X8670)</f>
        <v>0</v>
      </c>
      <c r="Y8671" s="1">
        <f>SUM(Y8665:Y8670)</f>
        <v>24</v>
      </c>
      <c r="Z8671" s="1">
        <f>SUM(Z8665:Z8670)</f>
        <v>256</v>
      </c>
      <c r="AA8671" s="1"/>
      <c r="AB8671" s="1">
        <f>SUM(AB8665:AB8670)</f>
        <v>137</v>
      </c>
      <c r="AC8671" s="1"/>
      <c r="AD8671" s="1"/>
      <c r="AE8671" s="1">
        <f>SUM(AE8665:AE8670)</f>
        <v>0</v>
      </c>
      <c r="AF8671" s="1">
        <f>SUM(AF8665:AF8670)</f>
        <v>4</v>
      </c>
      <c r="AG8671" s="1">
        <f>SUM(AG8665:AG8670)</f>
        <v>38.5</v>
      </c>
      <c r="AH8671" s="1"/>
      <c r="AI8671" s="1">
        <f>SUM(AI8665:AI8670)</f>
        <v>88</v>
      </c>
      <c r="AJ8671" s="1">
        <f>SUM(AJ8665:AJ8670)</f>
        <v>0</v>
      </c>
      <c r="AK8671" s="1"/>
      <c r="AL8671" s="1"/>
      <c r="AM8671" s="1">
        <f t="shared" si="2495"/>
        <v>5449</v>
      </c>
      <c r="AN8671" s="1" t="s">
        <v>706</v>
      </c>
      <c r="AO8671" s="1">
        <f>SUM(AO8665:AO8670)</f>
        <v>8169.42</v>
      </c>
      <c r="AP8671" s="1">
        <f>SUM(AP8665:AP8670)</f>
        <v>178</v>
      </c>
      <c r="AQ8671" s="1">
        <f>SUM(AQ8665:AQ8670)</f>
        <v>632.32999999999993</v>
      </c>
      <c r="AR8671" s="1">
        <f t="shared" si="2493"/>
        <v>8979.75</v>
      </c>
      <c r="AS8671" s="2"/>
      <c r="AT8671" s="2"/>
    </row>
    <row r="8672" spans="1:46" x14ac:dyDescent="0.3">
      <c r="A8672" s="2" t="s">
        <v>59</v>
      </c>
      <c r="B8672" s="2">
        <v>-108</v>
      </c>
      <c r="C8672" s="2"/>
      <c r="D8672" s="2"/>
      <c r="E8672" s="2"/>
      <c r="F8672" s="2"/>
      <c r="G8672" s="2">
        <v>-14</v>
      </c>
      <c r="H8672" s="2"/>
      <c r="I8672" s="2"/>
      <c r="J8672" s="2">
        <v>-3</v>
      </c>
      <c r="K8672" s="2"/>
      <c r="L8672" s="2"/>
      <c r="M8672" s="2"/>
      <c r="N8672" s="2"/>
      <c r="O8672" s="2"/>
      <c r="P8672" s="2"/>
      <c r="Q8672" s="2"/>
      <c r="R8672" s="2"/>
      <c r="S8672" s="2"/>
      <c r="T8672" s="2"/>
      <c r="U8672" s="2"/>
      <c r="V8672" s="2"/>
      <c r="W8672" s="2"/>
      <c r="X8672" s="2"/>
      <c r="Y8672" s="2"/>
      <c r="Z8672" s="2"/>
      <c r="AA8672" s="2"/>
      <c r="AB8672" s="2"/>
      <c r="AC8672" s="2"/>
      <c r="AD8672" s="2"/>
      <c r="AE8672" s="2"/>
      <c r="AF8672" s="2"/>
      <c r="AG8672" s="2"/>
      <c r="AH8672" s="2"/>
      <c r="AI8672" s="2"/>
      <c r="AJ8672" s="2"/>
      <c r="AK8672" s="2"/>
      <c r="AL8672" s="2"/>
      <c r="AM8672" s="2">
        <f t="shared" si="2495"/>
        <v>-125</v>
      </c>
      <c r="AN8672" s="2"/>
      <c r="AO8672" s="2">
        <v>108</v>
      </c>
      <c r="AP8672" s="2">
        <v>17</v>
      </c>
      <c r="AQ8672" s="2"/>
      <c r="AR8672" s="2">
        <f t="shared" si="2493"/>
        <v>125</v>
      </c>
      <c r="AS8672" s="2"/>
      <c r="AT8672" s="2"/>
    </row>
    <row r="8673" spans="1:46" x14ac:dyDescent="0.3">
      <c r="A8673" s="2" t="s">
        <v>1019</v>
      </c>
      <c r="B8673" s="2"/>
      <c r="C8673" s="2"/>
      <c r="D8673" s="2"/>
      <c r="E8673" s="2"/>
      <c r="F8673" s="2"/>
      <c r="G8673" s="2"/>
      <c r="H8673" s="2"/>
      <c r="I8673" s="2"/>
      <c r="J8673" s="2"/>
      <c r="K8673" s="2"/>
      <c r="L8673" s="2"/>
      <c r="M8673" s="2"/>
      <c r="N8673" s="2">
        <v>-30</v>
      </c>
      <c r="O8673" s="2"/>
      <c r="P8673" s="2"/>
      <c r="Q8673" s="2"/>
      <c r="R8673" s="2"/>
      <c r="S8673" s="2"/>
      <c r="T8673" s="2"/>
      <c r="U8673" s="2"/>
      <c r="V8673" s="2"/>
      <c r="W8673" s="2"/>
      <c r="X8673" s="2"/>
      <c r="Y8673" s="2"/>
      <c r="Z8673" s="2"/>
      <c r="AA8673" s="2"/>
      <c r="AB8673" s="2"/>
      <c r="AC8673" s="2"/>
      <c r="AD8673" s="2"/>
      <c r="AE8673" s="2"/>
      <c r="AF8673" s="2"/>
      <c r="AG8673" s="2"/>
      <c r="AH8673" s="2"/>
      <c r="AI8673" s="2"/>
      <c r="AJ8673" s="2"/>
      <c r="AK8673" s="2"/>
      <c r="AL8673" s="2"/>
      <c r="AM8673" s="2">
        <f t="shared" si="2495"/>
        <v>-30</v>
      </c>
      <c r="AN8673" s="2"/>
      <c r="AO8673" s="2">
        <v>0</v>
      </c>
      <c r="AP8673" s="2"/>
      <c r="AQ8673" s="2"/>
      <c r="AR8673" s="2">
        <f t="shared" si="2493"/>
        <v>0</v>
      </c>
      <c r="AS8673" s="2"/>
      <c r="AT8673" s="2"/>
    </row>
    <row r="8674" spans="1:46" x14ac:dyDescent="0.3">
      <c r="A8674" s="2" t="s">
        <v>908</v>
      </c>
      <c r="B8674" s="2">
        <v>-167</v>
      </c>
      <c r="C8674" s="2">
        <v>-2</v>
      </c>
      <c r="D8674" s="2"/>
      <c r="E8674" s="2"/>
      <c r="F8674" s="2"/>
      <c r="G8674" s="2">
        <v>-2</v>
      </c>
      <c r="H8674" s="2"/>
      <c r="I8674" s="2"/>
      <c r="J8674" s="2">
        <v>-2</v>
      </c>
      <c r="K8674" s="2"/>
      <c r="L8674" s="2"/>
      <c r="M8674" s="2"/>
      <c r="N8674" s="2"/>
      <c r="O8674" s="2">
        <v>-2</v>
      </c>
      <c r="P8674" s="2"/>
      <c r="Q8674" s="2"/>
      <c r="R8674" s="2"/>
      <c r="S8674" s="2"/>
      <c r="T8674" s="2"/>
      <c r="U8674" s="2"/>
      <c r="V8674" s="2"/>
      <c r="W8674" s="2"/>
      <c r="X8674" s="2"/>
      <c r="Y8674" s="2"/>
      <c r="Z8674" s="2"/>
      <c r="AA8674" s="2"/>
      <c r="AB8674" s="2"/>
      <c r="AC8674" s="2"/>
      <c r="AD8674" s="2"/>
      <c r="AE8674" s="2"/>
      <c r="AF8674" s="2"/>
      <c r="AG8674" s="2"/>
      <c r="AH8674" s="2"/>
      <c r="AI8674" s="2"/>
      <c r="AJ8674" s="2"/>
      <c r="AK8674" s="2"/>
      <c r="AL8674" s="2"/>
      <c r="AM8674" s="2">
        <f t="shared" si="2495"/>
        <v>-175</v>
      </c>
      <c r="AN8674" s="2"/>
      <c r="AO8674" s="2">
        <v>167</v>
      </c>
      <c r="AP8674" s="2">
        <v>4</v>
      </c>
      <c r="AQ8674" s="2">
        <v>2</v>
      </c>
      <c r="AR8674" s="2">
        <f t="shared" si="2493"/>
        <v>173</v>
      </c>
      <c r="AS8674" s="2"/>
      <c r="AT8674" s="2"/>
    </row>
    <row r="8675" spans="1:46" x14ac:dyDescent="0.3">
      <c r="A8675" s="2" t="s">
        <v>980</v>
      </c>
      <c r="B8675" s="2"/>
      <c r="C8675" s="2"/>
      <c r="D8675" s="2"/>
      <c r="E8675" s="2"/>
      <c r="F8675" s="2"/>
      <c r="G8675" s="2"/>
      <c r="H8675" s="2"/>
      <c r="I8675" s="2"/>
      <c r="J8675" s="2"/>
      <c r="K8675" s="2"/>
      <c r="L8675" s="2"/>
      <c r="M8675" s="2"/>
      <c r="N8675" s="2"/>
      <c r="O8675" s="2"/>
      <c r="P8675" s="2"/>
      <c r="Q8675" s="2"/>
      <c r="R8675" s="2"/>
      <c r="S8675" s="2"/>
      <c r="T8675" s="2"/>
      <c r="U8675" s="2"/>
      <c r="V8675" s="2">
        <v>-6</v>
      </c>
      <c r="W8675" s="2"/>
      <c r="X8675" s="2"/>
      <c r="Y8675" s="2"/>
      <c r="Z8675" s="2"/>
      <c r="AA8675" s="2"/>
      <c r="AB8675" s="2"/>
      <c r="AC8675" s="2"/>
      <c r="AD8675" s="2"/>
      <c r="AE8675" s="2"/>
      <c r="AF8675" s="2"/>
      <c r="AG8675" s="2"/>
      <c r="AH8675" s="2"/>
      <c r="AI8675" s="2"/>
      <c r="AJ8675" s="2"/>
      <c r="AK8675" s="2"/>
      <c r="AL8675" s="2"/>
      <c r="AM8675" s="2">
        <f t="shared" si="2495"/>
        <v>-6</v>
      </c>
      <c r="AN8675" s="2"/>
      <c r="AO8675" s="2">
        <v>0</v>
      </c>
      <c r="AP8675" s="2"/>
      <c r="AQ8675" s="2"/>
      <c r="AR8675" s="2">
        <f t="shared" si="2493"/>
        <v>0</v>
      </c>
      <c r="AS8675" s="2"/>
      <c r="AT8675" s="2"/>
    </row>
    <row r="8676" spans="1:46" x14ac:dyDescent="0.3">
      <c r="A8676" s="2" t="s">
        <v>1273</v>
      </c>
      <c r="B8676" s="2">
        <v>-18.5</v>
      </c>
      <c r="C8676" s="2">
        <v>-0.5</v>
      </c>
      <c r="D8676" s="2"/>
      <c r="E8676" s="2"/>
      <c r="F8676" s="2"/>
      <c r="G8676" s="2"/>
      <c r="H8676" s="2"/>
      <c r="I8676" s="2"/>
      <c r="J8676" s="2">
        <v>-0.5</v>
      </c>
      <c r="K8676" s="2"/>
      <c r="L8676" s="2"/>
      <c r="M8676" s="2"/>
      <c r="N8676" s="2">
        <v>-2</v>
      </c>
      <c r="O8676" s="2">
        <v>-17</v>
      </c>
      <c r="P8676" s="2"/>
      <c r="Q8676" s="2"/>
      <c r="R8676" s="2"/>
      <c r="S8676" s="2"/>
      <c r="T8676" s="2"/>
      <c r="U8676" s="2"/>
      <c r="V8676" s="2"/>
      <c r="W8676" s="2"/>
      <c r="X8676" s="2"/>
      <c r="Y8676" s="2"/>
      <c r="Z8676" s="2"/>
      <c r="AA8676" s="2"/>
      <c r="AB8676" s="2"/>
      <c r="AC8676" s="2"/>
      <c r="AD8676" s="2"/>
      <c r="AE8676" s="2"/>
      <c r="AF8676" s="2"/>
      <c r="AG8676" s="2"/>
      <c r="AH8676" s="2"/>
      <c r="AI8676" s="2"/>
      <c r="AJ8676" s="2"/>
      <c r="AK8676" s="2"/>
      <c r="AL8676" s="2"/>
      <c r="AM8676" s="2">
        <f t="shared" si="2495"/>
        <v>-38.5</v>
      </c>
      <c r="AN8676" s="2"/>
      <c r="AO8676" s="2">
        <v>18.5</v>
      </c>
      <c r="AP8676" s="2">
        <v>-0.5</v>
      </c>
      <c r="AQ8676" s="2">
        <v>-0.5</v>
      </c>
      <c r="AR8676" s="2">
        <f t="shared" si="2493"/>
        <v>17.5</v>
      </c>
      <c r="AS8676" s="2"/>
      <c r="AT8676" s="2"/>
    </row>
    <row r="8677" spans="1:46" x14ac:dyDescent="0.3">
      <c r="A8677" s="2" t="s">
        <v>728</v>
      </c>
      <c r="B8677" s="2">
        <v>-215</v>
      </c>
      <c r="C8677" s="2"/>
      <c r="D8677" s="2"/>
      <c r="E8677" s="2"/>
      <c r="F8677" s="2"/>
      <c r="G8677" s="2">
        <v>-12</v>
      </c>
      <c r="H8677" s="2"/>
      <c r="I8677" s="2"/>
      <c r="J8677" s="2">
        <v>-15</v>
      </c>
      <c r="K8677" s="2"/>
      <c r="L8677" s="2"/>
      <c r="M8677" s="2"/>
      <c r="N8677" s="2">
        <v>-20</v>
      </c>
      <c r="O8677" s="2">
        <v>-20</v>
      </c>
      <c r="P8677" s="2"/>
      <c r="Q8677" s="2"/>
      <c r="R8677" s="2"/>
      <c r="S8677" s="2"/>
      <c r="T8677" s="2">
        <v>-1</v>
      </c>
      <c r="U8677" s="2"/>
      <c r="V8677" s="2"/>
      <c r="W8677" s="2"/>
      <c r="X8677" s="2"/>
      <c r="Y8677" s="2"/>
      <c r="Z8677" s="2"/>
      <c r="AA8677" s="2"/>
      <c r="AB8677" s="2"/>
      <c r="AC8677" s="2"/>
      <c r="AD8677" s="2"/>
      <c r="AE8677" s="2"/>
      <c r="AF8677" s="2"/>
      <c r="AG8677" s="2"/>
      <c r="AH8677" s="2"/>
      <c r="AI8677" s="2">
        <v>-1</v>
      </c>
      <c r="AJ8677" s="2"/>
      <c r="AK8677" s="2"/>
      <c r="AL8677" s="2"/>
      <c r="AM8677" s="2">
        <f t="shared" si="2495"/>
        <v>-284</v>
      </c>
      <c r="AN8677" s="2"/>
      <c r="AO8677" s="2">
        <v>215</v>
      </c>
      <c r="AP8677" s="2">
        <v>26</v>
      </c>
      <c r="AQ8677" s="2"/>
      <c r="AR8677" s="2"/>
      <c r="AS8677" s="2"/>
      <c r="AT8677" s="2"/>
    </row>
    <row r="8678" spans="1:46" x14ac:dyDescent="0.3">
      <c r="A8678" s="2" t="s">
        <v>998</v>
      </c>
      <c r="B8678" s="2">
        <v>-155</v>
      </c>
      <c r="C8678" s="2"/>
      <c r="D8678" s="2"/>
      <c r="E8678" s="2"/>
      <c r="F8678" s="2"/>
      <c r="G8678" s="2">
        <v>-13</v>
      </c>
      <c r="H8678" s="2"/>
      <c r="I8678" s="2"/>
      <c r="J8678" s="2"/>
      <c r="K8678" s="2"/>
      <c r="L8678" s="2"/>
      <c r="M8678" s="2"/>
      <c r="N8678" s="2"/>
      <c r="O8678" s="2">
        <v>-10</v>
      </c>
      <c r="P8678" s="2"/>
      <c r="Q8678" s="2"/>
      <c r="R8678" s="2"/>
      <c r="S8678" s="2"/>
      <c r="T8678" s="2"/>
      <c r="U8678" s="2"/>
      <c r="V8678" s="2"/>
      <c r="W8678" s="2"/>
      <c r="X8678" s="2"/>
      <c r="Y8678" s="2"/>
      <c r="Z8678" s="2"/>
      <c r="AA8678" s="2"/>
      <c r="AB8678" s="2"/>
      <c r="AC8678" s="2"/>
      <c r="AD8678" s="2"/>
      <c r="AE8678" s="2"/>
      <c r="AF8678" s="2"/>
      <c r="AG8678" s="2"/>
      <c r="AH8678" s="2"/>
      <c r="AI8678" s="2"/>
      <c r="AJ8678" s="2"/>
      <c r="AK8678" s="2"/>
      <c r="AL8678" s="2"/>
      <c r="AM8678" s="2">
        <f t="shared" si="2495"/>
        <v>-178</v>
      </c>
      <c r="AN8678" s="2"/>
      <c r="AO8678" s="2">
        <v>155</v>
      </c>
      <c r="AP8678" s="2">
        <v>13</v>
      </c>
      <c r="AQ8678" s="2"/>
      <c r="AR8678" s="2"/>
      <c r="AS8678" s="2"/>
      <c r="AT8678" s="2"/>
    </row>
    <row r="8679" spans="1:46" x14ac:dyDescent="0.3">
      <c r="A8679" s="1" t="s">
        <v>706</v>
      </c>
      <c r="B8679" s="1">
        <f t="shared" ref="B8679:J8679" si="2497">SUM(B8671:B8678)</f>
        <v>2510</v>
      </c>
      <c r="C8679" s="1">
        <f t="shared" si="2497"/>
        <v>224.5</v>
      </c>
      <c r="D8679" s="1">
        <f t="shared" si="2497"/>
        <v>72.5</v>
      </c>
      <c r="E8679" s="1">
        <f t="shared" si="2497"/>
        <v>0</v>
      </c>
      <c r="F8679" s="1">
        <f t="shared" si="2497"/>
        <v>0</v>
      </c>
      <c r="G8679" s="1">
        <f t="shared" si="2497"/>
        <v>618.5</v>
      </c>
      <c r="H8679" s="1">
        <f t="shared" si="2497"/>
        <v>0</v>
      </c>
      <c r="I8679" s="1">
        <f t="shared" si="2497"/>
        <v>0</v>
      </c>
      <c r="J8679" s="1">
        <f t="shared" si="2497"/>
        <v>87.5</v>
      </c>
      <c r="K8679" s="1"/>
      <c r="L8679" s="1">
        <f>SUM(L8671:L8678)</f>
        <v>0</v>
      </c>
      <c r="M8679" s="1"/>
      <c r="N8679" s="1">
        <f>SUM(N8671:N8678)</f>
        <v>292</v>
      </c>
      <c r="O8679" s="1">
        <f>SUM(O8671:O8678)</f>
        <v>165</v>
      </c>
      <c r="P8679" s="1">
        <f>SUM(P8671:P8678)</f>
        <v>0</v>
      </c>
      <c r="Q8679" s="1"/>
      <c r="R8679" s="1"/>
      <c r="S8679" s="1">
        <f>SUM(S8671:S8678)</f>
        <v>41</v>
      </c>
      <c r="T8679" s="1">
        <f>SUM(T8671:T8678)</f>
        <v>4</v>
      </c>
      <c r="U8679" s="1">
        <f>SUM(U8671:U8678)</f>
        <v>0</v>
      </c>
      <c r="V8679" s="1">
        <f>SUM(V8671:V8678)</f>
        <v>51</v>
      </c>
      <c r="W8679" s="1"/>
      <c r="X8679" s="1">
        <f>SUM(X8671:X8678)</f>
        <v>0</v>
      </c>
      <c r="Y8679" s="1">
        <f>SUM(Y8671:Y8678)</f>
        <v>24</v>
      </c>
      <c r="Z8679" s="1">
        <f>SUM(Z8671:Z8678)</f>
        <v>256</v>
      </c>
      <c r="AA8679" s="1"/>
      <c r="AB8679" s="1">
        <f>SUM(AB8671:AB8678)</f>
        <v>137</v>
      </c>
      <c r="AC8679" s="1"/>
      <c r="AD8679" s="1"/>
      <c r="AE8679" s="1">
        <f>SUM(AE8671:AE8678)</f>
        <v>0</v>
      </c>
      <c r="AF8679" s="1">
        <f>SUM(AF8671:AF8678)</f>
        <v>4</v>
      </c>
      <c r="AG8679" s="1">
        <f>SUM(AG8671:AG8678)</f>
        <v>38.5</v>
      </c>
      <c r="AH8679" s="1"/>
      <c r="AI8679" s="1">
        <f>SUM(AI8671:AI8678)</f>
        <v>87</v>
      </c>
      <c r="AJ8679" s="1">
        <f>SUM(AJ8671:AJ8678)</f>
        <v>0</v>
      </c>
      <c r="AK8679" s="1"/>
      <c r="AL8679" s="1"/>
      <c r="AM8679" s="1">
        <f t="shared" si="2495"/>
        <v>4612.5</v>
      </c>
      <c r="AN8679" s="1" t="s">
        <v>706</v>
      </c>
      <c r="AO8679" s="1">
        <f>SUM(AO8671:AO8678)</f>
        <v>8832.92</v>
      </c>
      <c r="AP8679" s="1">
        <f>SUM(AP8671:AP8678)</f>
        <v>237.5</v>
      </c>
      <c r="AQ8679" s="1">
        <f>SUM(AQ8671:AQ8678)</f>
        <v>633.82999999999993</v>
      </c>
      <c r="AR8679" s="1">
        <f t="shared" ref="AR8679:AR8690" si="2498">SUM(AO8679:AQ8679)</f>
        <v>9704.25</v>
      </c>
      <c r="AS8679" s="2"/>
      <c r="AT8679" s="2"/>
    </row>
    <row r="8680" spans="1:46" x14ac:dyDescent="0.3">
      <c r="A8680" s="2" t="s">
        <v>59</v>
      </c>
      <c r="B8680" s="2">
        <v>-71.5</v>
      </c>
      <c r="C8680" s="2"/>
      <c r="D8680" s="2">
        <v>-2.5</v>
      </c>
      <c r="E8680" s="2"/>
      <c r="F8680" s="2"/>
      <c r="G8680" s="2">
        <v>-10</v>
      </c>
      <c r="H8680" s="2"/>
      <c r="I8680" s="2"/>
      <c r="J8680" s="2">
        <v>-3</v>
      </c>
      <c r="K8680" s="2"/>
      <c r="L8680" s="2"/>
      <c r="M8680" s="2"/>
      <c r="N8680" s="2">
        <v>-2</v>
      </c>
      <c r="O8680" s="2">
        <v>-1</v>
      </c>
      <c r="P8680" s="2"/>
      <c r="Q8680" s="2"/>
      <c r="R8680" s="2"/>
      <c r="S8680" s="2"/>
      <c r="T8680" s="2"/>
      <c r="U8680" s="2"/>
      <c r="V8680" s="2"/>
      <c r="W8680" s="2"/>
      <c r="X8680" s="2"/>
      <c r="Y8680" s="2"/>
      <c r="Z8680" s="2">
        <v>-1</v>
      </c>
      <c r="AA8680" s="2"/>
      <c r="AB8680" s="2"/>
      <c r="AC8680" s="2"/>
      <c r="AD8680" s="2"/>
      <c r="AE8680" s="2"/>
      <c r="AF8680" s="2"/>
      <c r="AG8680" s="2"/>
      <c r="AH8680" s="2"/>
      <c r="AI8680" s="2"/>
      <c r="AJ8680" s="2"/>
      <c r="AK8680" s="2"/>
      <c r="AL8680" s="2"/>
      <c r="AM8680" s="2">
        <f t="shared" si="2495"/>
        <v>-91</v>
      </c>
      <c r="AN8680" s="2"/>
      <c r="AO8680" s="2">
        <v>71.5</v>
      </c>
      <c r="AP8680" s="2">
        <v>13</v>
      </c>
      <c r="AQ8680" s="2">
        <v>2.5</v>
      </c>
      <c r="AR8680" s="2">
        <f t="shared" si="2498"/>
        <v>87</v>
      </c>
      <c r="AS8680" s="2"/>
      <c r="AT8680" s="2"/>
    </row>
    <row r="8681" spans="1:46" x14ac:dyDescent="0.3">
      <c r="A8681" s="2" t="s">
        <v>38</v>
      </c>
      <c r="B8681" s="2">
        <v>-15</v>
      </c>
      <c r="C8681" s="2"/>
      <c r="D8681" s="2"/>
      <c r="E8681" s="2"/>
      <c r="F8681" s="2"/>
      <c r="G8681" s="2"/>
      <c r="H8681" s="2"/>
      <c r="I8681" s="2"/>
      <c r="J8681" s="2"/>
      <c r="K8681" s="2"/>
      <c r="L8681" s="2"/>
      <c r="M8681" s="2"/>
      <c r="N8681" s="2"/>
      <c r="O8681" s="2">
        <v>-2</v>
      </c>
      <c r="P8681" s="2"/>
      <c r="Q8681" s="2"/>
      <c r="R8681" s="2"/>
      <c r="S8681" s="2"/>
      <c r="T8681" s="2"/>
      <c r="U8681" s="2"/>
      <c r="V8681" s="2"/>
      <c r="W8681" s="2"/>
      <c r="X8681" s="2"/>
      <c r="Y8681" s="2"/>
      <c r="Z8681" s="2"/>
      <c r="AA8681" s="2"/>
      <c r="AB8681" s="2"/>
      <c r="AC8681" s="2"/>
      <c r="AD8681" s="2"/>
      <c r="AE8681" s="2"/>
      <c r="AF8681" s="2"/>
      <c r="AG8681" s="2"/>
      <c r="AH8681" s="2"/>
      <c r="AI8681" s="2"/>
      <c r="AJ8681" s="2"/>
      <c r="AK8681" s="2"/>
      <c r="AL8681" s="2"/>
      <c r="AM8681" s="2">
        <f t="shared" si="2495"/>
        <v>-17</v>
      </c>
      <c r="AN8681" s="2"/>
      <c r="AO8681" s="2">
        <v>15</v>
      </c>
      <c r="AP8681" s="2"/>
      <c r="AQ8681" s="2"/>
      <c r="AR8681" s="2">
        <f t="shared" si="2498"/>
        <v>15</v>
      </c>
      <c r="AS8681" s="2"/>
      <c r="AT8681" s="2"/>
    </row>
    <row r="8682" spans="1:46" x14ac:dyDescent="0.3">
      <c r="A8682" s="1" t="s">
        <v>707</v>
      </c>
      <c r="B8682" s="1">
        <f t="shared" ref="B8682:J8682" si="2499">SUM(B8679:B8681)</f>
        <v>2423.5</v>
      </c>
      <c r="C8682" s="1">
        <f t="shared" si="2499"/>
        <v>224.5</v>
      </c>
      <c r="D8682" s="1">
        <f t="shared" si="2499"/>
        <v>70</v>
      </c>
      <c r="E8682" s="1">
        <f t="shared" si="2499"/>
        <v>0</v>
      </c>
      <c r="F8682" s="1">
        <f t="shared" si="2499"/>
        <v>0</v>
      </c>
      <c r="G8682" s="1">
        <f t="shared" si="2499"/>
        <v>608.5</v>
      </c>
      <c r="H8682" s="1">
        <f t="shared" si="2499"/>
        <v>0</v>
      </c>
      <c r="I8682" s="1">
        <f t="shared" si="2499"/>
        <v>0</v>
      </c>
      <c r="J8682" s="1">
        <f t="shared" si="2499"/>
        <v>84.5</v>
      </c>
      <c r="K8682" s="1"/>
      <c r="L8682" s="1">
        <f>SUM(L8679:L8681)</f>
        <v>0</v>
      </c>
      <c r="M8682" s="1"/>
      <c r="N8682" s="1">
        <f>SUM(N8679:N8681)</f>
        <v>290</v>
      </c>
      <c r="O8682" s="1">
        <f>SUM(O8679:O8681)</f>
        <v>162</v>
      </c>
      <c r="P8682" s="1">
        <f>SUM(P8679:P8681)</f>
        <v>0</v>
      </c>
      <c r="Q8682" s="1"/>
      <c r="R8682" s="1"/>
      <c r="S8682" s="1">
        <f>SUM(S8679:S8681)</f>
        <v>41</v>
      </c>
      <c r="T8682" s="1">
        <f>SUM(T8679:T8681)</f>
        <v>4</v>
      </c>
      <c r="U8682" s="1">
        <f>SUM(U8679:U8681)</f>
        <v>0</v>
      </c>
      <c r="V8682" s="1">
        <f>SUM(V8679:V8681)</f>
        <v>51</v>
      </c>
      <c r="W8682" s="1"/>
      <c r="X8682" s="1">
        <f>SUM(X8679:X8681)</f>
        <v>0</v>
      </c>
      <c r="Y8682" s="1">
        <f>SUM(Y8679:Y8681)</f>
        <v>24</v>
      </c>
      <c r="Z8682" s="1">
        <f>SUM(Z8679:Z8681)</f>
        <v>255</v>
      </c>
      <c r="AA8682" s="1"/>
      <c r="AB8682" s="1">
        <f>SUM(AB8679:AB8681)</f>
        <v>137</v>
      </c>
      <c r="AC8682" s="1"/>
      <c r="AD8682" s="1"/>
      <c r="AE8682" s="1">
        <f>SUM(AE8679:AE8681)</f>
        <v>0</v>
      </c>
      <c r="AF8682" s="1">
        <f>SUM(AF8679:AF8681)</f>
        <v>4</v>
      </c>
      <c r="AG8682" s="1">
        <f>SUM(AG8679:AG8681)</f>
        <v>38.5</v>
      </c>
      <c r="AH8682" s="1"/>
      <c r="AI8682" s="1">
        <f>SUM(AI8679:AI8681)</f>
        <v>87</v>
      </c>
      <c r="AJ8682" s="1">
        <f>SUM(AJ8679:AJ8681)</f>
        <v>0</v>
      </c>
      <c r="AK8682" s="1"/>
      <c r="AL8682" s="1"/>
      <c r="AM8682" s="1">
        <f t="shared" si="2495"/>
        <v>4504.5</v>
      </c>
      <c r="AN8682" s="1" t="s">
        <v>707</v>
      </c>
      <c r="AO8682" s="1">
        <f>SUM(AO8679:AO8681)</f>
        <v>8919.42</v>
      </c>
      <c r="AP8682" s="1">
        <f>SUM(AP8679:AP8681)</f>
        <v>250.5</v>
      </c>
      <c r="AQ8682" s="1">
        <f>SUM(AQ8679:AQ8681)</f>
        <v>636.32999999999993</v>
      </c>
      <c r="AR8682" s="1">
        <f t="shared" si="2498"/>
        <v>9806.25</v>
      </c>
      <c r="AS8682" s="2"/>
      <c r="AT8682" s="2"/>
    </row>
    <row r="8683" spans="1:46" x14ac:dyDescent="0.3">
      <c r="A8683" s="2" t="s">
        <v>1404</v>
      </c>
      <c r="B8683" s="2"/>
      <c r="C8683" s="2"/>
      <c r="D8683" s="2"/>
      <c r="E8683" s="2"/>
      <c r="F8683" s="2"/>
      <c r="G8683" s="2"/>
      <c r="H8683" s="2"/>
      <c r="I8683" s="2"/>
      <c r="J8683" s="2"/>
      <c r="K8683" s="2"/>
      <c r="L8683" s="2"/>
      <c r="M8683" s="2"/>
      <c r="N8683" s="2">
        <v>-32</v>
      </c>
      <c r="O8683" s="2">
        <v>-10</v>
      </c>
      <c r="P8683" s="2"/>
      <c r="Q8683" s="2"/>
      <c r="R8683" s="2"/>
      <c r="S8683" s="2">
        <v>-3</v>
      </c>
      <c r="T8683" s="2"/>
      <c r="U8683" s="2"/>
      <c r="V8683" s="2">
        <v>-5</v>
      </c>
      <c r="W8683" s="2"/>
      <c r="X8683" s="2"/>
      <c r="Y8683" s="2">
        <v>-2</v>
      </c>
      <c r="Z8683" s="2">
        <v>-100</v>
      </c>
      <c r="AA8683" s="2"/>
      <c r="AB8683" s="2">
        <v>-5</v>
      </c>
      <c r="AC8683" s="2"/>
      <c r="AD8683" s="2"/>
      <c r="AE8683" s="2"/>
      <c r="AF8683" s="2">
        <v>-0.5</v>
      </c>
      <c r="AG8683" s="2">
        <v>-4</v>
      </c>
      <c r="AH8683" s="2"/>
      <c r="AI8683" s="2">
        <v>-3</v>
      </c>
      <c r="AJ8683" s="2"/>
      <c r="AK8683" s="2"/>
      <c r="AL8683" s="2"/>
      <c r="AM8683" s="2">
        <f t="shared" si="2495"/>
        <v>-164.5</v>
      </c>
      <c r="AN8683" s="2"/>
      <c r="AO8683" s="2">
        <v>0</v>
      </c>
      <c r="AP8683" s="2"/>
      <c r="AQ8683" s="2"/>
      <c r="AR8683" s="2">
        <f t="shared" si="2498"/>
        <v>0</v>
      </c>
      <c r="AS8683" s="2"/>
      <c r="AT8683" s="2"/>
    </row>
    <row r="8684" spans="1:46" x14ac:dyDescent="0.3">
      <c r="A8684" s="2" t="s">
        <v>1405</v>
      </c>
      <c r="B8684" s="2">
        <v>-175</v>
      </c>
      <c r="C8684" s="2"/>
      <c r="D8684" s="2"/>
      <c r="E8684" s="2"/>
      <c r="F8684" s="2"/>
      <c r="G8684" s="2">
        <v>-24</v>
      </c>
      <c r="H8684" s="2"/>
      <c r="I8684" s="2"/>
      <c r="J8684" s="2">
        <v>-10</v>
      </c>
      <c r="K8684" s="2"/>
      <c r="L8684" s="2"/>
      <c r="M8684" s="2"/>
      <c r="N8684" s="2"/>
      <c r="O8684" s="2">
        <v>-20</v>
      </c>
      <c r="P8684" s="2"/>
      <c r="Q8684" s="2"/>
      <c r="R8684" s="2"/>
      <c r="S8684" s="2"/>
      <c r="T8684" s="2"/>
      <c r="U8684" s="2"/>
      <c r="V8684" s="2"/>
      <c r="W8684" s="2"/>
      <c r="X8684" s="2"/>
      <c r="Y8684" s="2"/>
      <c r="Z8684" s="2"/>
      <c r="AA8684" s="2"/>
      <c r="AB8684" s="2">
        <v>-10</v>
      </c>
      <c r="AC8684" s="2"/>
      <c r="AD8684" s="2"/>
      <c r="AE8684" s="2"/>
      <c r="AF8684" s="2"/>
      <c r="AG8684" s="2"/>
      <c r="AH8684" s="2"/>
      <c r="AI8684" s="2"/>
      <c r="AJ8684" s="2"/>
      <c r="AK8684" s="2"/>
      <c r="AL8684" s="2"/>
      <c r="AM8684" s="2">
        <f t="shared" si="2495"/>
        <v>-239</v>
      </c>
      <c r="AN8684" s="2"/>
      <c r="AO8684" s="2">
        <v>175</v>
      </c>
      <c r="AP8684" s="2">
        <v>34</v>
      </c>
      <c r="AQ8684" s="2"/>
      <c r="AR8684" s="2">
        <f t="shared" si="2498"/>
        <v>209</v>
      </c>
      <c r="AS8684" s="2"/>
      <c r="AT8684" s="2"/>
    </row>
    <row r="8685" spans="1:46" x14ac:dyDescent="0.3">
      <c r="A8685" s="21" t="s">
        <v>980</v>
      </c>
      <c r="B8685" s="2"/>
      <c r="C8685" s="2"/>
      <c r="D8685" s="2"/>
      <c r="E8685" s="2"/>
      <c r="F8685" s="2"/>
      <c r="G8685" s="2"/>
      <c r="H8685" s="2"/>
      <c r="I8685" s="2"/>
      <c r="J8685" s="2"/>
      <c r="K8685" s="2"/>
      <c r="L8685" s="2"/>
      <c r="M8685" s="2"/>
      <c r="N8685" s="2">
        <v>-10</v>
      </c>
      <c r="O8685" s="2"/>
      <c r="P8685" s="2"/>
      <c r="Q8685" s="2"/>
      <c r="R8685" s="2"/>
      <c r="S8685" s="2"/>
      <c r="T8685" s="2"/>
      <c r="U8685" s="2"/>
      <c r="V8685" s="2"/>
      <c r="W8685" s="2"/>
      <c r="X8685" s="2"/>
      <c r="Y8685" s="2"/>
      <c r="Z8685" s="2"/>
      <c r="AA8685" s="2"/>
      <c r="AB8685" s="2">
        <v>-3</v>
      </c>
      <c r="AC8685" s="2"/>
      <c r="AD8685" s="2"/>
      <c r="AE8685" s="2"/>
      <c r="AF8685" s="2"/>
      <c r="AG8685" s="2"/>
      <c r="AH8685" s="2"/>
      <c r="AI8685" s="2"/>
      <c r="AJ8685" s="2"/>
      <c r="AK8685" s="2"/>
      <c r="AL8685" s="2"/>
      <c r="AM8685" s="2">
        <f t="shared" si="2495"/>
        <v>-13</v>
      </c>
      <c r="AN8685" s="2"/>
      <c r="AO8685" s="2">
        <v>0</v>
      </c>
      <c r="AP8685" s="2"/>
      <c r="AQ8685" s="2"/>
      <c r="AR8685" s="2">
        <f t="shared" si="2498"/>
        <v>0</v>
      </c>
      <c r="AS8685" s="21" t="s">
        <v>1122</v>
      </c>
      <c r="AT8685" s="2"/>
    </row>
    <row r="8686" spans="1:46" x14ac:dyDescent="0.3">
      <c r="A8686" s="2" t="s">
        <v>1273</v>
      </c>
      <c r="B8686" s="2">
        <v>-38.5</v>
      </c>
      <c r="C8686" s="2">
        <v>-3</v>
      </c>
      <c r="D8686" s="2"/>
      <c r="E8686" s="2"/>
      <c r="F8686" s="2"/>
      <c r="G8686" s="2">
        <v>-12</v>
      </c>
      <c r="H8686" s="2"/>
      <c r="I8686" s="2"/>
      <c r="J8686" s="2"/>
      <c r="K8686" s="2"/>
      <c r="L8686" s="2"/>
      <c r="M8686" s="2"/>
      <c r="N8686" s="2">
        <v>-4</v>
      </c>
      <c r="O8686" s="2"/>
      <c r="P8686" s="2"/>
      <c r="Q8686" s="2"/>
      <c r="R8686" s="2"/>
      <c r="S8686" s="2"/>
      <c r="T8686" s="2"/>
      <c r="U8686" s="2"/>
      <c r="V8686" s="2"/>
      <c r="W8686" s="2"/>
      <c r="X8686" s="2"/>
      <c r="Y8686" s="2"/>
      <c r="Z8686" s="2"/>
      <c r="AA8686" s="2"/>
      <c r="AB8686" s="2">
        <v>-8</v>
      </c>
      <c r="AC8686" s="2"/>
      <c r="AD8686" s="2"/>
      <c r="AE8686" s="2"/>
      <c r="AF8686" s="2"/>
      <c r="AG8686" s="2"/>
      <c r="AH8686" s="2"/>
      <c r="AI8686" s="2"/>
      <c r="AJ8686" s="2"/>
      <c r="AK8686" s="2"/>
      <c r="AL8686" s="2"/>
      <c r="AM8686" s="2">
        <f t="shared" si="2495"/>
        <v>-65.5</v>
      </c>
      <c r="AN8686" s="2"/>
      <c r="AO8686" s="2">
        <v>38.5</v>
      </c>
      <c r="AP8686" s="2">
        <v>12</v>
      </c>
      <c r="AQ8686" s="2">
        <v>3</v>
      </c>
      <c r="AR8686" s="2">
        <f t="shared" si="2498"/>
        <v>53.5</v>
      </c>
      <c r="AS8686" s="2"/>
      <c r="AT8686" s="2"/>
    </row>
    <row r="8687" spans="1:46" x14ac:dyDescent="0.3">
      <c r="A8687" s="2" t="s">
        <v>980</v>
      </c>
      <c r="B8687" s="2"/>
      <c r="C8687" s="2"/>
      <c r="D8687" s="2"/>
      <c r="E8687" s="2"/>
      <c r="F8687" s="2"/>
      <c r="G8687" s="2"/>
      <c r="H8687" s="2"/>
      <c r="I8687" s="2"/>
      <c r="J8687" s="2"/>
      <c r="K8687" s="2"/>
      <c r="L8687" s="2"/>
      <c r="M8687" s="2"/>
      <c r="N8687" s="2">
        <v>-10</v>
      </c>
      <c r="O8687" s="2"/>
      <c r="P8687" s="2"/>
      <c r="Q8687" s="2"/>
      <c r="R8687" s="2"/>
      <c r="S8687" s="2"/>
      <c r="T8687" s="2"/>
      <c r="U8687" s="2"/>
      <c r="V8687" s="2"/>
      <c r="W8687" s="2"/>
      <c r="X8687" s="2"/>
      <c r="Y8687" s="2"/>
      <c r="Z8687" s="2">
        <v>-4</v>
      </c>
      <c r="AA8687" s="2"/>
      <c r="AB8687" s="2">
        <v>-8</v>
      </c>
      <c r="AC8687" s="2"/>
      <c r="AD8687" s="2"/>
      <c r="AE8687" s="2"/>
      <c r="AF8687" s="2"/>
      <c r="AG8687" s="2"/>
      <c r="AH8687" s="2"/>
      <c r="AI8687" s="2"/>
      <c r="AJ8687" s="2"/>
      <c r="AK8687" s="2"/>
      <c r="AL8687" s="2"/>
      <c r="AM8687" s="2">
        <f t="shared" si="2495"/>
        <v>-22</v>
      </c>
      <c r="AN8687" s="2"/>
      <c r="AO8687" s="2">
        <v>0</v>
      </c>
      <c r="AP8687" s="2"/>
      <c r="AQ8687" s="2"/>
      <c r="AR8687" s="2">
        <f t="shared" si="2498"/>
        <v>0</v>
      </c>
      <c r="AS8687" s="2"/>
      <c r="AT8687" s="2"/>
    </row>
    <row r="8688" spans="1:46" x14ac:dyDescent="0.3">
      <c r="A8688" s="2" t="s">
        <v>1019</v>
      </c>
      <c r="B8688" s="2">
        <v>-8</v>
      </c>
      <c r="C8688" s="2"/>
      <c r="D8688" s="2"/>
      <c r="E8688" s="2"/>
      <c r="F8688" s="2"/>
      <c r="G8688" s="2"/>
      <c r="H8688" s="2"/>
      <c r="I8688" s="2"/>
      <c r="J8688" s="2"/>
      <c r="K8688" s="2"/>
      <c r="L8688" s="2"/>
      <c r="M8688" s="2"/>
      <c r="N8688" s="2"/>
      <c r="O8688" s="2"/>
      <c r="P8688" s="2"/>
      <c r="Q8688" s="2"/>
      <c r="R8688" s="2"/>
      <c r="S8688" s="2"/>
      <c r="T8688" s="2"/>
      <c r="U8688" s="2"/>
      <c r="V8688" s="2"/>
      <c r="W8688" s="2"/>
      <c r="X8688" s="2"/>
      <c r="Y8688" s="2"/>
      <c r="Z8688" s="2"/>
      <c r="AA8688" s="2"/>
      <c r="AB8688" s="2"/>
      <c r="AC8688" s="2"/>
      <c r="AD8688" s="2"/>
      <c r="AE8688" s="2"/>
      <c r="AF8688" s="2"/>
      <c r="AG8688" s="2"/>
      <c r="AH8688" s="2"/>
      <c r="AI8688" s="2"/>
      <c r="AJ8688" s="2"/>
      <c r="AK8688" s="2"/>
      <c r="AL8688" s="2"/>
      <c r="AM8688" s="2">
        <f t="shared" si="2495"/>
        <v>-8</v>
      </c>
      <c r="AN8688" s="2"/>
      <c r="AO8688" s="2">
        <v>8</v>
      </c>
      <c r="AP8688" s="2"/>
      <c r="AQ8688" s="2"/>
      <c r="AR8688" s="2">
        <f t="shared" si="2498"/>
        <v>8</v>
      </c>
      <c r="AS8688" s="2"/>
      <c r="AT8688" s="2"/>
    </row>
    <row r="8689" spans="1:46" x14ac:dyDescent="0.3">
      <c r="A8689" s="2" t="s">
        <v>998</v>
      </c>
      <c r="B8689" s="2">
        <v>-135</v>
      </c>
      <c r="C8689" s="2">
        <v>-2</v>
      </c>
      <c r="D8689" s="2"/>
      <c r="E8689" s="2"/>
      <c r="F8689" s="2"/>
      <c r="G8689" s="2">
        <v>-10</v>
      </c>
      <c r="H8689" s="2"/>
      <c r="I8689" s="2"/>
      <c r="J8689" s="2"/>
      <c r="K8689" s="2"/>
      <c r="L8689" s="2"/>
      <c r="M8689" s="2"/>
      <c r="N8689" s="2"/>
      <c r="O8689" s="2">
        <v>-50</v>
      </c>
      <c r="P8689" s="2"/>
      <c r="Q8689" s="2"/>
      <c r="R8689" s="2"/>
      <c r="S8689" s="2"/>
      <c r="T8689" s="2"/>
      <c r="U8689" s="2"/>
      <c r="V8689" s="2"/>
      <c r="W8689" s="2"/>
      <c r="X8689" s="2"/>
      <c r="Y8689" s="2"/>
      <c r="Z8689" s="2"/>
      <c r="AA8689" s="2"/>
      <c r="AB8689" s="2">
        <v>-1</v>
      </c>
      <c r="AC8689" s="2"/>
      <c r="AD8689" s="2"/>
      <c r="AE8689" s="2"/>
      <c r="AF8689" s="2"/>
      <c r="AG8689" s="2"/>
      <c r="AH8689" s="2"/>
      <c r="AI8689" s="2"/>
      <c r="AJ8689" s="2"/>
      <c r="AK8689" s="2"/>
      <c r="AL8689" s="2"/>
      <c r="AM8689" s="2">
        <f t="shared" si="2495"/>
        <v>-198</v>
      </c>
      <c r="AN8689" s="2"/>
      <c r="AO8689" s="2">
        <v>135</v>
      </c>
      <c r="AP8689" s="2">
        <v>10</v>
      </c>
      <c r="AQ8689" s="2">
        <v>2</v>
      </c>
      <c r="AR8689" s="2">
        <f t="shared" si="2498"/>
        <v>147</v>
      </c>
      <c r="AS8689" s="2"/>
      <c r="AT8689" s="2"/>
    </row>
    <row r="8690" spans="1:46" x14ac:dyDescent="0.3">
      <c r="A8690" s="2" t="s">
        <v>908</v>
      </c>
      <c r="B8690" s="2">
        <v>-167</v>
      </c>
      <c r="C8690" s="2">
        <v>-10</v>
      </c>
      <c r="D8690" s="2"/>
      <c r="E8690" s="2"/>
      <c r="F8690" s="2"/>
      <c r="G8690" s="2">
        <v>-14</v>
      </c>
      <c r="H8690" s="2"/>
      <c r="I8690" s="2"/>
      <c r="J8690" s="2">
        <v>-2</v>
      </c>
      <c r="K8690" s="2"/>
      <c r="L8690" s="2"/>
      <c r="M8690" s="2"/>
      <c r="N8690" s="2"/>
      <c r="O8690" s="2">
        <v>-4</v>
      </c>
      <c r="P8690" s="2"/>
      <c r="Q8690" s="2"/>
      <c r="R8690" s="2"/>
      <c r="S8690" s="2"/>
      <c r="T8690" s="2"/>
      <c r="U8690" s="2"/>
      <c r="V8690" s="2"/>
      <c r="W8690" s="2"/>
      <c r="X8690" s="2"/>
      <c r="Y8690" s="2"/>
      <c r="Z8690" s="2"/>
      <c r="AA8690" s="2"/>
      <c r="AB8690" s="2"/>
      <c r="AC8690" s="2"/>
      <c r="AD8690" s="2"/>
      <c r="AE8690" s="2"/>
      <c r="AF8690" s="2"/>
      <c r="AG8690" s="2"/>
      <c r="AH8690" s="2"/>
      <c r="AI8690" s="2">
        <v>-3</v>
      </c>
      <c r="AJ8690" s="2"/>
      <c r="AK8690" s="2"/>
      <c r="AL8690" s="2"/>
      <c r="AM8690" s="2">
        <f t="shared" si="2495"/>
        <v>-200</v>
      </c>
      <c r="AN8690" s="2"/>
      <c r="AO8690" s="2">
        <v>167</v>
      </c>
      <c r="AP8690" s="2">
        <v>16</v>
      </c>
      <c r="AQ8690" s="2">
        <v>10</v>
      </c>
      <c r="AR8690" s="2">
        <f t="shared" si="2498"/>
        <v>193</v>
      </c>
      <c r="AS8690" s="2"/>
      <c r="AT8690" s="2"/>
    </row>
    <row r="8691" spans="1:46" x14ac:dyDescent="0.3">
      <c r="A8691" s="2" t="s">
        <v>117</v>
      </c>
      <c r="B8691" s="2">
        <v>336</v>
      </c>
      <c r="C8691" s="2"/>
      <c r="D8691" s="2"/>
      <c r="E8691" s="2"/>
      <c r="F8691" s="2"/>
      <c r="G8691" s="2"/>
      <c r="H8691" s="2"/>
      <c r="I8691" s="2"/>
      <c r="J8691" s="2"/>
      <c r="K8691" s="2"/>
      <c r="L8691" s="2"/>
      <c r="M8691" s="2"/>
      <c r="N8691" s="2"/>
      <c r="O8691" s="2">
        <v>30</v>
      </c>
      <c r="P8691" s="2"/>
      <c r="Q8691" s="2"/>
      <c r="R8691" s="2"/>
      <c r="S8691" s="2"/>
      <c r="T8691" s="2"/>
      <c r="U8691" s="2"/>
      <c r="V8691" s="2"/>
      <c r="W8691" s="2"/>
      <c r="X8691" s="2"/>
      <c r="Y8691" s="2"/>
      <c r="Z8691" s="2"/>
      <c r="AA8691" s="2"/>
      <c r="AB8691" s="2"/>
      <c r="AC8691" s="2"/>
      <c r="AD8691" s="2"/>
      <c r="AE8691" s="2"/>
      <c r="AF8691" s="2"/>
      <c r="AG8691" s="2"/>
      <c r="AH8691" s="2"/>
      <c r="AI8691" s="2"/>
      <c r="AJ8691" s="2"/>
      <c r="AK8691" s="2"/>
      <c r="AL8691" s="2"/>
      <c r="AM8691" s="2">
        <f t="shared" si="2495"/>
        <v>366</v>
      </c>
      <c r="AN8691" s="2"/>
      <c r="AO8691" s="2"/>
      <c r="AP8691" s="2"/>
      <c r="AQ8691" s="2"/>
      <c r="AR8691" s="2"/>
      <c r="AS8691" s="2"/>
      <c r="AT8691" s="2"/>
    </row>
    <row r="8692" spans="1:46" x14ac:dyDescent="0.3">
      <c r="A8692" s="2" t="s">
        <v>118</v>
      </c>
      <c r="B8692" s="2"/>
      <c r="C8692" s="2"/>
      <c r="D8692" s="2"/>
      <c r="E8692" s="2"/>
      <c r="F8692" s="2"/>
      <c r="G8692" s="2"/>
      <c r="H8692" s="2"/>
      <c r="I8692" s="2"/>
      <c r="J8692" s="2"/>
      <c r="K8692" s="2"/>
      <c r="L8692" s="2"/>
      <c r="M8692" s="2"/>
      <c r="N8692" s="2"/>
      <c r="O8692" s="2"/>
      <c r="P8692" s="2"/>
      <c r="Q8692" s="2"/>
      <c r="R8692" s="2"/>
      <c r="S8692" s="2"/>
      <c r="T8692" s="2"/>
      <c r="U8692" s="2"/>
      <c r="V8692" s="2"/>
      <c r="W8692" s="2"/>
      <c r="X8692" s="2"/>
      <c r="Y8692" s="2"/>
      <c r="Z8692" s="2"/>
      <c r="AA8692" s="2"/>
      <c r="AB8692" s="2"/>
      <c r="AC8692" s="2"/>
      <c r="AD8692" s="2"/>
      <c r="AE8692" s="2"/>
      <c r="AF8692" s="2"/>
      <c r="AG8692" s="2"/>
      <c r="AH8692" s="2"/>
      <c r="AI8692" s="2"/>
      <c r="AJ8692" s="2"/>
      <c r="AK8692" s="2"/>
      <c r="AL8692" s="2"/>
      <c r="AM8692" s="2"/>
      <c r="AN8692" s="2"/>
      <c r="AO8692" s="2">
        <v>-336</v>
      </c>
      <c r="AP8692" s="2"/>
      <c r="AQ8692" s="2"/>
      <c r="AR8692" s="2">
        <f t="shared" ref="AR8692:AR8699" si="2500">SUM(AO8692:AQ8692)</f>
        <v>-336</v>
      </c>
      <c r="AS8692" s="2"/>
      <c r="AT8692" s="2"/>
    </row>
    <row r="8693" spans="1:46" x14ac:dyDescent="0.3">
      <c r="A8693" s="1" t="s">
        <v>708</v>
      </c>
      <c r="B8693" s="1">
        <f t="shared" ref="B8693:J8693" si="2501">SUM(B8682:B8692)</f>
        <v>2236</v>
      </c>
      <c r="C8693" s="1">
        <f t="shared" si="2501"/>
        <v>209.5</v>
      </c>
      <c r="D8693" s="1">
        <f t="shared" si="2501"/>
        <v>70</v>
      </c>
      <c r="E8693" s="1">
        <f t="shared" si="2501"/>
        <v>0</v>
      </c>
      <c r="F8693" s="1">
        <f t="shared" si="2501"/>
        <v>0</v>
      </c>
      <c r="G8693" s="1">
        <f t="shared" si="2501"/>
        <v>548.5</v>
      </c>
      <c r="H8693" s="1">
        <f t="shared" si="2501"/>
        <v>0</v>
      </c>
      <c r="I8693" s="1">
        <f t="shared" si="2501"/>
        <v>0</v>
      </c>
      <c r="J8693" s="1">
        <f t="shared" si="2501"/>
        <v>72.5</v>
      </c>
      <c r="K8693" s="1"/>
      <c r="L8693" s="1">
        <f>SUM(L8682:L8692)</f>
        <v>0</v>
      </c>
      <c r="M8693" s="1"/>
      <c r="N8693" s="1">
        <f>SUM(N8682:N8692)</f>
        <v>234</v>
      </c>
      <c r="O8693" s="1">
        <f>SUM(O8682:O8692)</f>
        <v>108</v>
      </c>
      <c r="P8693" s="1">
        <f>SUM(P8682:P8692)</f>
        <v>0</v>
      </c>
      <c r="Q8693" s="1"/>
      <c r="R8693" s="1"/>
      <c r="S8693" s="1">
        <f>SUM(S8682:S8692)</f>
        <v>38</v>
      </c>
      <c r="T8693" s="1">
        <f>SUM(T8682:T8692)</f>
        <v>4</v>
      </c>
      <c r="U8693" s="1">
        <f>SUM(U8682:U8692)</f>
        <v>0</v>
      </c>
      <c r="V8693" s="1">
        <f>SUM(V8682:V8692)</f>
        <v>46</v>
      </c>
      <c r="W8693" s="1"/>
      <c r="X8693" s="1">
        <f>SUM(X8682:X8692)</f>
        <v>0</v>
      </c>
      <c r="Y8693" s="1">
        <f>SUM(Y8682:Y8692)</f>
        <v>22</v>
      </c>
      <c r="Z8693" s="1">
        <f>SUM(Z8682:Z8692)</f>
        <v>151</v>
      </c>
      <c r="AA8693" s="1"/>
      <c r="AB8693" s="1">
        <f>SUM(AB8682:AB8692)</f>
        <v>102</v>
      </c>
      <c r="AC8693" s="1"/>
      <c r="AD8693" s="1"/>
      <c r="AE8693" s="1">
        <f>SUM(AE8682:AE8692)</f>
        <v>0</v>
      </c>
      <c r="AF8693" s="1">
        <f>SUM(AF8682:AF8692)</f>
        <v>3.5</v>
      </c>
      <c r="AG8693" s="1">
        <f>SUM(AG8682:AG8692)</f>
        <v>34.5</v>
      </c>
      <c r="AH8693" s="1"/>
      <c r="AI8693" s="1">
        <f>SUM(AI8682:AI8692)</f>
        <v>81</v>
      </c>
      <c r="AJ8693" s="1">
        <f>SUM(AJ8682:AJ8692)</f>
        <v>0</v>
      </c>
      <c r="AK8693" s="1"/>
      <c r="AL8693" s="1"/>
      <c r="AM8693" s="1">
        <f t="shared" ref="AM8693:AM8700" si="2502">SUM(B8693:AJ8693)</f>
        <v>3960.5</v>
      </c>
      <c r="AN8693" s="1" t="s">
        <v>708</v>
      </c>
      <c r="AO8693" s="1">
        <f>SUM(AO8682:AO8692)</f>
        <v>9106.92</v>
      </c>
      <c r="AP8693" s="1">
        <f>SUM(AP8682:AP8692)</f>
        <v>322.5</v>
      </c>
      <c r="AQ8693" s="1">
        <f>SUM(AQ8682:AQ8692)</f>
        <v>651.32999999999993</v>
      </c>
      <c r="AR8693" s="1">
        <f t="shared" si="2500"/>
        <v>10080.75</v>
      </c>
      <c r="AS8693" s="2"/>
      <c r="AT8693" s="2"/>
    </row>
    <row r="8694" spans="1:46" x14ac:dyDescent="0.3">
      <c r="A8694" s="2" t="s">
        <v>1273</v>
      </c>
      <c r="B8694" s="2">
        <v>-8</v>
      </c>
      <c r="C8694" s="2"/>
      <c r="D8694" s="2"/>
      <c r="E8694" s="2"/>
      <c r="F8694" s="2"/>
      <c r="G8694" s="2"/>
      <c r="H8694" s="2"/>
      <c r="I8694" s="2"/>
      <c r="J8694" s="2"/>
      <c r="K8694" s="2"/>
      <c r="L8694" s="2"/>
      <c r="M8694" s="2"/>
      <c r="N8694" s="2"/>
      <c r="O8694" s="2"/>
      <c r="P8694" s="2"/>
      <c r="Q8694" s="2"/>
      <c r="R8694" s="2"/>
      <c r="S8694" s="2"/>
      <c r="T8694" s="2"/>
      <c r="U8694" s="2"/>
      <c r="V8694" s="2"/>
      <c r="W8694" s="2"/>
      <c r="X8694" s="2"/>
      <c r="Y8694" s="2"/>
      <c r="Z8694" s="2"/>
      <c r="AA8694" s="2"/>
      <c r="AB8694" s="2"/>
      <c r="AC8694" s="2"/>
      <c r="AD8694" s="2"/>
      <c r="AE8694" s="2"/>
      <c r="AF8694" s="2"/>
      <c r="AG8694" s="2"/>
      <c r="AH8694" s="2"/>
      <c r="AI8694" s="2"/>
      <c r="AJ8694" s="2"/>
      <c r="AK8694" s="2"/>
      <c r="AL8694" s="2"/>
      <c r="AM8694" s="2">
        <f t="shared" si="2502"/>
        <v>-8</v>
      </c>
      <c r="AN8694" s="2"/>
      <c r="AO8694" s="2">
        <v>8</v>
      </c>
      <c r="AP8694" s="2"/>
      <c r="AQ8694" s="2"/>
      <c r="AR8694" s="2">
        <f t="shared" si="2500"/>
        <v>8</v>
      </c>
      <c r="AS8694" s="2"/>
      <c r="AT8694" s="2"/>
    </row>
    <row r="8695" spans="1:46" x14ac:dyDescent="0.3">
      <c r="A8695" s="2" t="s">
        <v>980</v>
      </c>
      <c r="B8695" s="2"/>
      <c r="C8695" s="2"/>
      <c r="D8695" s="2"/>
      <c r="E8695" s="2"/>
      <c r="F8695" s="2"/>
      <c r="G8695" s="2"/>
      <c r="H8695" s="2"/>
      <c r="I8695" s="2"/>
      <c r="J8695" s="2"/>
      <c r="K8695" s="2"/>
      <c r="L8695" s="2"/>
      <c r="M8695" s="2"/>
      <c r="N8695" s="2">
        <v>-5</v>
      </c>
      <c r="O8695" s="2"/>
      <c r="P8695" s="2"/>
      <c r="Q8695" s="2"/>
      <c r="R8695" s="2"/>
      <c r="S8695" s="2"/>
      <c r="T8695" s="2"/>
      <c r="U8695" s="2"/>
      <c r="V8695" s="2"/>
      <c r="W8695" s="2"/>
      <c r="X8695" s="2"/>
      <c r="Y8695" s="2">
        <v>-28</v>
      </c>
      <c r="Z8695" s="2"/>
      <c r="AA8695" s="2"/>
      <c r="AB8695" s="2"/>
      <c r="AC8695" s="2"/>
      <c r="AD8695" s="2"/>
      <c r="AE8695" s="2"/>
      <c r="AF8695" s="2"/>
      <c r="AG8695" s="2"/>
      <c r="AH8695" s="2"/>
      <c r="AI8695" s="2"/>
      <c r="AJ8695" s="2"/>
      <c r="AK8695" s="2"/>
      <c r="AL8695" s="2"/>
      <c r="AM8695" s="2">
        <f t="shared" si="2502"/>
        <v>-33</v>
      </c>
      <c r="AN8695" s="2"/>
      <c r="AO8695" s="2">
        <v>0</v>
      </c>
      <c r="AP8695" s="2"/>
      <c r="AQ8695" s="2"/>
      <c r="AR8695" s="2">
        <f t="shared" si="2500"/>
        <v>0</v>
      </c>
      <c r="AS8695" s="2"/>
      <c r="AT8695" s="2"/>
    </row>
    <row r="8696" spans="1:46" x14ac:dyDescent="0.3">
      <c r="A8696" s="2" t="s">
        <v>37</v>
      </c>
      <c r="B8696" s="2">
        <v>-13</v>
      </c>
      <c r="C8696" s="2"/>
      <c r="D8696" s="2"/>
      <c r="E8696" s="2"/>
      <c r="F8696" s="2"/>
      <c r="G8696" s="2">
        <v>-6</v>
      </c>
      <c r="H8696" s="2"/>
      <c r="I8696" s="2"/>
      <c r="J8696" s="2"/>
      <c r="K8696" s="2"/>
      <c r="L8696" s="2"/>
      <c r="M8696" s="2"/>
      <c r="N8696" s="2"/>
      <c r="O8696" s="2"/>
      <c r="P8696" s="2"/>
      <c r="Q8696" s="2"/>
      <c r="R8696" s="2"/>
      <c r="S8696" s="2"/>
      <c r="T8696" s="2"/>
      <c r="U8696" s="2"/>
      <c r="V8696" s="2"/>
      <c r="W8696" s="2"/>
      <c r="X8696" s="2"/>
      <c r="Y8696" s="2"/>
      <c r="Z8696" s="2"/>
      <c r="AA8696" s="2"/>
      <c r="AB8696" s="2"/>
      <c r="AC8696" s="2"/>
      <c r="AD8696" s="2"/>
      <c r="AE8696" s="2"/>
      <c r="AF8696" s="2"/>
      <c r="AG8696" s="2"/>
      <c r="AH8696" s="2"/>
      <c r="AI8696" s="2"/>
      <c r="AJ8696" s="2"/>
      <c r="AK8696" s="2"/>
      <c r="AL8696" s="2"/>
      <c r="AM8696" s="2">
        <f t="shared" si="2502"/>
        <v>-19</v>
      </c>
      <c r="AN8696" s="2"/>
      <c r="AO8696" s="2">
        <v>13</v>
      </c>
      <c r="AP8696" s="2">
        <v>6</v>
      </c>
      <c r="AQ8696" s="2"/>
      <c r="AR8696" s="2">
        <f t="shared" si="2500"/>
        <v>19</v>
      </c>
      <c r="AS8696" s="2"/>
      <c r="AT8696" s="2"/>
    </row>
    <row r="8697" spans="1:46" x14ac:dyDescent="0.3">
      <c r="A8697" s="2" t="s">
        <v>1019</v>
      </c>
      <c r="B8697" s="2">
        <v>-8</v>
      </c>
      <c r="C8697" s="2">
        <v>-1</v>
      </c>
      <c r="D8697" s="2">
        <v>-1</v>
      </c>
      <c r="E8697" s="2"/>
      <c r="F8697" s="2"/>
      <c r="G8697" s="2">
        <v>-2</v>
      </c>
      <c r="H8697" s="2"/>
      <c r="I8697" s="2"/>
      <c r="J8697" s="2">
        <v>-1</v>
      </c>
      <c r="K8697" s="2"/>
      <c r="L8697" s="2"/>
      <c r="M8697" s="2"/>
      <c r="N8697" s="2"/>
      <c r="O8697" s="2"/>
      <c r="P8697" s="2"/>
      <c r="Q8697" s="2"/>
      <c r="R8697" s="2"/>
      <c r="S8697" s="2"/>
      <c r="T8697" s="2"/>
      <c r="U8697" s="2"/>
      <c r="V8697" s="2"/>
      <c r="W8697" s="2"/>
      <c r="X8697" s="2"/>
      <c r="Y8697" s="2"/>
      <c r="Z8697" s="2"/>
      <c r="AA8697" s="2"/>
      <c r="AB8697" s="2">
        <v>-2</v>
      </c>
      <c r="AC8697" s="2"/>
      <c r="AD8697" s="2"/>
      <c r="AE8697" s="2"/>
      <c r="AF8697" s="2"/>
      <c r="AG8697" s="2"/>
      <c r="AH8697" s="2"/>
      <c r="AI8697" s="2"/>
      <c r="AJ8697" s="2"/>
      <c r="AK8697" s="2"/>
      <c r="AL8697" s="2"/>
      <c r="AM8697" s="2">
        <f t="shared" si="2502"/>
        <v>-15</v>
      </c>
      <c r="AN8697" s="2"/>
      <c r="AO8697" s="2">
        <v>8</v>
      </c>
      <c r="AP8697" s="2">
        <v>3</v>
      </c>
      <c r="AQ8697" s="2">
        <v>2</v>
      </c>
      <c r="AR8697" s="2">
        <f t="shared" si="2500"/>
        <v>13</v>
      </c>
      <c r="AS8697" s="2"/>
      <c r="AT8697" s="2"/>
    </row>
    <row r="8698" spans="1:46" x14ac:dyDescent="0.3">
      <c r="A8698" s="2" t="s">
        <v>728</v>
      </c>
      <c r="B8698" s="2">
        <v>-178</v>
      </c>
      <c r="C8698" s="2"/>
      <c r="D8698" s="2"/>
      <c r="E8698" s="2"/>
      <c r="F8698" s="2"/>
      <c r="G8698" s="2">
        <v>-35</v>
      </c>
      <c r="H8698" s="2"/>
      <c r="I8698" s="2"/>
      <c r="J8698" s="2">
        <v>-5</v>
      </c>
      <c r="K8698" s="2"/>
      <c r="L8698" s="2"/>
      <c r="M8698" s="2"/>
      <c r="N8698" s="2"/>
      <c r="O8698" s="2"/>
      <c r="P8698" s="2"/>
      <c r="Q8698" s="2"/>
      <c r="R8698" s="2"/>
      <c r="S8698" s="2"/>
      <c r="T8698" s="2"/>
      <c r="U8698" s="2"/>
      <c r="V8698" s="2"/>
      <c r="W8698" s="2"/>
      <c r="X8698" s="2"/>
      <c r="Y8698" s="2"/>
      <c r="Z8698" s="2"/>
      <c r="AA8698" s="2"/>
      <c r="AB8698" s="2"/>
      <c r="AC8698" s="2"/>
      <c r="AD8698" s="2"/>
      <c r="AE8698" s="2"/>
      <c r="AF8698" s="2"/>
      <c r="AG8698" s="2"/>
      <c r="AH8698" s="2"/>
      <c r="AI8698" s="2"/>
      <c r="AJ8698" s="2"/>
      <c r="AK8698" s="2"/>
      <c r="AL8698" s="2"/>
      <c r="AM8698" s="2">
        <f t="shared" si="2502"/>
        <v>-218</v>
      </c>
      <c r="AN8698" s="2"/>
      <c r="AO8698" s="2">
        <v>178</v>
      </c>
      <c r="AP8698" s="2">
        <v>40</v>
      </c>
      <c r="AQ8698" s="2"/>
      <c r="AR8698" s="2">
        <f t="shared" si="2500"/>
        <v>218</v>
      </c>
      <c r="AS8698" s="2"/>
      <c r="AT8698" s="2"/>
    </row>
    <row r="8699" spans="1:46" x14ac:dyDescent="0.3">
      <c r="A8699" s="2" t="s">
        <v>908</v>
      </c>
      <c r="B8699" s="2">
        <v>-168</v>
      </c>
      <c r="C8699" s="2">
        <v>-2</v>
      </c>
      <c r="D8699" s="2"/>
      <c r="E8699" s="2"/>
      <c r="F8699" s="2"/>
      <c r="G8699" s="2">
        <v>-11</v>
      </c>
      <c r="H8699" s="2"/>
      <c r="I8699" s="2"/>
      <c r="J8699" s="2"/>
      <c r="K8699" s="2"/>
      <c r="L8699" s="2"/>
      <c r="M8699" s="2"/>
      <c r="N8699" s="2">
        <v>-4</v>
      </c>
      <c r="O8699" s="2">
        <v>-20</v>
      </c>
      <c r="P8699" s="2"/>
      <c r="Q8699" s="2"/>
      <c r="R8699" s="2"/>
      <c r="S8699" s="2"/>
      <c r="T8699" s="2"/>
      <c r="U8699" s="2"/>
      <c r="V8699" s="2"/>
      <c r="W8699" s="2"/>
      <c r="X8699" s="2"/>
      <c r="Y8699" s="2"/>
      <c r="Z8699" s="2"/>
      <c r="AA8699" s="2"/>
      <c r="AB8699" s="2"/>
      <c r="AC8699" s="2"/>
      <c r="AD8699" s="2"/>
      <c r="AE8699" s="2"/>
      <c r="AF8699" s="2"/>
      <c r="AG8699" s="2"/>
      <c r="AH8699" s="2"/>
      <c r="AI8699" s="2"/>
      <c r="AJ8699" s="2"/>
      <c r="AK8699" s="2"/>
      <c r="AL8699" s="2"/>
      <c r="AM8699" s="2">
        <f t="shared" si="2502"/>
        <v>-205</v>
      </c>
      <c r="AN8699" s="2"/>
      <c r="AO8699" s="2">
        <v>168</v>
      </c>
      <c r="AP8699" s="2">
        <v>11</v>
      </c>
      <c r="AQ8699" s="2">
        <v>2</v>
      </c>
      <c r="AR8699" s="2">
        <f t="shared" si="2500"/>
        <v>181</v>
      </c>
      <c r="AS8699" s="2"/>
      <c r="AT8699" s="2"/>
    </row>
    <row r="8700" spans="1:46" x14ac:dyDescent="0.3">
      <c r="A8700" s="2" t="s">
        <v>117</v>
      </c>
      <c r="B8700" s="2">
        <v>294</v>
      </c>
      <c r="C8700" s="2"/>
      <c r="D8700" s="2"/>
      <c r="E8700" s="2"/>
      <c r="F8700" s="2"/>
      <c r="G8700" s="2"/>
      <c r="H8700" s="2"/>
      <c r="I8700" s="2"/>
      <c r="J8700" s="2"/>
      <c r="K8700" s="2"/>
      <c r="L8700" s="2"/>
      <c r="M8700" s="2"/>
      <c r="N8700" s="2"/>
      <c r="O8700" s="2">
        <v>20</v>
      </c>
      <c r="P8700" s="2"/>
      <c r="Q8700" s="2"/>
      <c r="R8700" s="2"/>
      <c r="S8700" s="2"/>
      <c r="T8700" s="2"/>
      <c r="U8700" s="2"/>
      <c r="V8700" s="2"/>
      <c r="W8700" s="2"/>
      <c r="X8700" s="2"/>
      <c r="Y8700" s="2">
        <v>28</v>
      </c>
      <c r="Z8700" s="2"/>
      <c r="AA8700" s="2"/>
      <c r="AB8700" s="2">
        <v>5</v>
      </c>
      <c r="AC8700" s="2"/>
      <c r="AD8700" s="2"/>
      <c r="AE8700" s="2"/>
      <c r="AF8700" s="2"/>
      <c r="AG8700" s="2"/>
      <c r="AH8700" s="2"/>
      <c r="AI8700" s="2"/>
      <c r="AJ8700" s="2"/>
      <c r="AK8700" s="2"/>
      <c r="AL8700" s="2"/>
      <c r="AM8700" s="2">
        <f t="shared" si="2502"/>
        <v>347</v>
      </c>
      <c r="AN8700" s="2"/>
      <c r="AO8700" s="2"/>
      <c r="AP8700" s="2"/>
      <c r="AQ8700" s="2"/>
      <c r="AR8700" s="2"/>
      <c r="AS8700" s="2"/>
      <c r="AT8700" s="2"/>
    </row>
    <row r="8701" spans="1:46" x14ac:dyDescent="0.3">
      <c r="A8701" s="2" t="s">
        <v>118</v>
      </c>
      <c r="B8701" s="2"/>
      <c r="C8701" s="2"/>
      <c r="D8701" s="2"/>
      <c r="E8701" s="2"/>
      <c r="F8701" s="2"/>
      <c r="G8701" s="2"/>
      <c r="H8701" s="2"/>
      <c r="I8701" s="2"/>
      <c r="J8701" s="2"/>
      <c r="K8701" s="2"/>
      <c r="L8701" s="2"/>
      <c r="M8701" s="2"/>
      <c r="N8701" s="2"/>
      <c r="O8701" s="2"/>
      <c r="P8701" s="2"/>
      <c r="Q8701" s="2"/>
      <c r="R8701" s="2"/>
      <c r="S8701" s="2"/>
      <c r="T8701" s="2"/>
      <c r="U8701" s="2"/>
      <c r="V8701" s="2"/>
      <c r="W8701" s="2"/>
      <c r="X8701" s="2"/>
      <c r="Y8701" s="2"/>
      <c r="Z8701" s="2"/>
      <c r="AA8701" s="2"/>
      <c r="AB8701" s="2"/>
      <c r="AC8701" s="2"/>
      <c r="AD8701" s="2"/>
      <c r="AE8701" s="2"/>
      <c r="AF8701" s="2"/>
      <c r="AG8701" s="2"/>
      <c r="AH8701" s="2"/>
      <c r="AI8701" s="2"/>
      <c r="AJ8701" s="2"/>
      <c r="AK8701" s="2"/>
      <c r="AL8701" s="2"/>
      <c r="AM8701" s="2"/>
      <c r="AN8701" s="2"/>
      <c r="AO8701" s="2">
        <v>-336</v>
      </c>
      <c r="AP8701" s="2"/>
      <c r="AQ8701" s="2"/>
      <c r="AR8701" s="2">
        <f t="shared" ref="AR8701:AR8708" si="2503">SUM(AO8701:AQ8701)</f>
        <v>-336</v>
      </c>
      <c r="AS8701" s="2"/>
      <c r="AT8701" s="2"/>
    </row>
    <row r="8702" spans="1:46" x14ac:dyDescent="0.3">
      <c r="A8702" s="1" t="s">
        <v>160</v>
      </c>
      <c r="B8702" s="1">
        <f t="shared" ref="B8702:J8702" si="2504">SUM(B8693:B8701)</f>
        <v>2155</v>
      </c>
      <c r="C8702" s="1">
        <f t="shared" si="2504"/>
        <v>206.5</v>
      </c>
      <c r="D8702" s="1">
        <f t="shared" si="2504"/>
        <v>69</v>
      </c>
      <c r="E8702" s="1">
        <f t="shared" si="2504"/>
        <v>0</v>
      </c>
      <c r="F8702" s="1">
        <f t="shared" si="2504"/>
        <v>0</v>
      </c>
      <c r="G8702" s="1">
        <f t="shared" si="2504"/>
        <v>494.5</v>
      </c>
      <c r="H8702" s="1">
        <f t="shared" si="2504"/>
        <v>0</v>
      </c>
      <c r="I8702" s="1">
        <f t="shared" si="2504"/>
        <v>0</v>
      </c>
      <c r="J8702" s="1">
        <f t="shared" si="2504"/>
        <v>66.5</v>
      </c>
      <c r="K8702" s="1"/>
      <c r="L8702" s="1">
        <f>SUM(L8693:L8701)</f>
        <v>0</v>
      </c>
      <c r="M8702" s="1"/>
      <c r="N8702" s="1">
        <f>SUM(N8693:N8701)</f>
        <v>225</v>
      </c>
      <c r="O8702" s="1">
        <f>SUM(O8693:O8701)</f>
        <v>108</v>
      </c>
      <c r="P8702" s="1">
        <f>SUM(P8693:P8701)</f>
        <v>0</v>
      </c>
      <c r="Q8702" s="1"/>
      <c r="R8702" s="1"/>
      <c r="S8702" s="1">
        <f>SUM(S8693:S8701)</f>
        <v>38</v>
      </c>
      <c r="T8702" s="1">
        <f>SUM(T8693:T8701)</f>
        <v>4</v>
      </c>
      <c r="U8702" s="1">
        <f>SUM(U8693:U8701)</f>
        <v>0</v>
      </c>
      <c r="V8702" s="1">
        <f>SUM(V8693:V8701)</f>
        <v>46</v>
      </c>
      <c r="W8702" s="1"/>
      <c r="X8702" s="1">
        <f>SUM(X8693:X8701)</f>
        <v>0</v>
      </c>
      <c r="Y8702" s="1">
        <f>SUM(Y8693:Y8701)</f>
        <v>22</v>
      </c>
      <c r="Z8702" s="1">
        <f>SUM(Z8693:Z8701)</f>
        <v>151</v>
      </c>
      <c r="AA8702" s="1"/>
      <c r="AB8702" s="1">
        <f>SUM(AB8693:AB8701)</f>
        <v>105</v>
      </c>
      <c r="AC8702" s="1"/>
      <c r="AD8702" s="1"/>
      <c r="AE8702" s="1">
        <f>SUM(AE8693:AE8701)</f>
        <v>0</v>
      </c>
      <c r="AF8702" s="1">
        <f>SUM(AF8693:AF8701)</f>
        <v>3.5</v>
      </c>
      <c r="AG8702" s="1">
        <f>SUM(AG8693:AG8701)</f>
        <v>34.5</v>
      </c>
      <c r="AH8702" s="1"/>
      <c r="AI8702" s="1">
        <f>SUM(AI8693:AI8701)</f>
        <v>81</v>
      </c>
      <c r="AJ8702" s="1">
        <f>SUM(AJ8693:AJ8701)</f>
        <v>0</v>
      </c>
      <c r="AK8702" s="1"/>
      <c r="AL8702" s="1"/>
      <c r="AM8702" s="1">
        <f t="shared" ref="AM8702:AM8709" si="2505">SUM(B8702:AJ8702)</f>
        <v>3809.5</v>
      </c>
      <c r="AN8702" s="1" t="s">
        <v>711</v>
      </c>
      <c r="AO8702" s="1">
        <f>SUM(AO8693:AO8701)</f>
        <v>9145.92</v>
      </c>
      <c r="AP8702" s="1">
        <f>SUM(AP8693:AP8701)</f>
        <v>382.5</v>
      </c>
      <c r="AQ8702" s="1">
        <f>SUM(AQ8693:AQ8701)</f>
        <v>655.32999999999993</v>
      </c>
      <c r="AR8702" s="1">
        <f t="shared" si="2503"/>
        <v>10183.75</v>
      </c>
      <c r="AS8702" s="2"/>
      <c r="AT8702" s="2"/>
    </row>
    <row r="8703" spans="1:46" x14ac:dyDescent="0.3">
      <c r="A8703" s="22" t="s">
        <v>908</v>
      </c>
      <c r="B8703" s="2">
        <v>-153</v>
      </c>
      <c r="C8703" s="2">
        <v>-1</v>
      </c>
      <c r="D8703" s="2"/>
      <c r="E8703" s="2"/>
      <c r="F8703" s="2"/>
      <c r="G8703" s="2">
        <v>-24</v>
      </c>
      <c r="H8703" s="2"/>
      <c r="I8703" s="2"/>
      <c r="J8703" s="2">
        <v>-5</v>
      </c>
      <c r="K8703" s="2"/>
      <c r="L8703" s="2"/>
      <c r="M8703" s="2"/>
      <c r="N8703" s="2">
        <v>-5</v>
      </c>
      <c r="O8703" s="2">
        <v>-7</v>
      </c>
      <c r="P8703" s="2"/>
      <c r="Q8703" s="2"/>
      <c r="R8703" s="2"/>
      <c r="S8703" s="2"/>
      <c r="T8703" s="2"/>
      <c r="U8703" s="2"/>
      <c r="V8703" s="2"/>
      <c r="W8703" s="2"/>
      <c r="X8703" s="2"/>
      <c r="Y8703" s="2"/>
      <c r="Z8703" s="2"/>
      <c r="AA8703" s="2"/>
      <c r="AB8703" s="2"/>
      <c r="AC8703" s="2"/>
      <c r="AD8703" s="2"/>
      <c r="AE8703" s="2"/>
      <c r="AF8703" s="2"/>
      <c r="AG8703" s="2"/>
      <c r="AH8703" s="2"/>
      <c r="AI8703" s="2"/>
      <c r="AJ8703" s="2"/>
      <c r="AK8703" s="2"/>
      <c r="AL8703" s="2"/>
      <c r="AM8703" s="2">
        <f t="shared" si="2505"/>
        <v>-195</v>
      </c>
      <c r="AN8703" s="2"/>
      <c r="AO8703" s="2">
        <v>153</v>
      </c>
      <c r="AP8703" s="2">
        <v>29</v>
      </c>
      <c r="AQ8703" s="2">
        <v>1</v>
      </c>
      <c r="AR8703" s="2">
        <f t="shared" si="2503"/>
        <v>183</v>
      </c>
      <c r="AS8703" s="22" t="s">
        <v>1406</v>
      </c>
      <c r="AT8703" s="2"/>
    </row>
    <row r="8704" spans="1:46" x14ac:dyDescent="0.3">
      <c r="A8704" s="2" t="s">
        <v>1273</v>
      </c>
      <c r="B8704" s="2">
        <v>-31.5</v>
      </c>
      <c r="C8704" s="2"/>
      <c r="D8704" s="2"/>
      <c r="E8704" s="2"/>
      <c r="F8704" s="2"/>
      <c r="G8704" s="2"/>
      <c r="H8704" s="2"/>
      <c r="I8704" s="2"/>
      <c r="J8704" s="2"/>
      <c r="K8704" s="2"/>
      <c r="L8704" s="2"/>
      <c r="M8704" s="2"/>
      <c r="N8704" s="2">
        <v>-5</v>
      </c>
      <c r="O8704" s="2">
        <v>-7</v>
      </c>
      <c r="P8704" s="2"/>
      <c r="Q8704" s="2"/>
      <c r="R8704" s="2"/>
      <c r="S8704" s="2"/>
      <c r="T8704" s="2"/>
      <c r="U8704" s="2"/>
      <c r="V8704" s="2"/>
      <c r="W8704" s="2"/>
      <c r="X8704" s="2"/>
      <c r="Y8704" s="2"/>
      <c r="Z8704" s="2"/>
      <c r="AA8704" s="2"/>
      <c r="AB8704" s="2"/>
      <c r="AC8704" s="2"/>
      <c r="AD8704" s="2"/>
      <c r="AE8704" s="2"/>
      <c r="AF8704" s="2"/>
      <c r="AG8704" s="2"/>
      <c r="AH8704" s="2"/>
      <c r="AI8704" s="2">
        <v>-5</v>
      </c>
      <c r="AJ8704" s="2"/>
      <c r="AK8704" s="2"/>
      <c r="AL8704" s="2"/>
      <c r="AM8704" s="2">
        <f t="shared" si="2505"/>
        <v>-48.5</v>
      </c>
      <c r="AN8704" s="2"/>
      <c r="AO8704" s="2">
        <v>31.5</v>
      </c>
      <c r="AP8704" s="2"/>
      <c r="AQ8704" s="2"/>
      <c r="AR8704" s="2">
        <f t="shared" si="2503"/>
        <v>31.5</v>
      </c>
      <c r="AS8704" s="2"/>
      <c r="AT8704" s="2"/>
    </row>
    <row r="8705" spans="1:46" x14ac:dyDescent="0.3">
      <c r="A8705" s="2" t="s">
        <v>980</v>
      </c>
      <c r="B8705" s="2"/>
      <c r="C8705" s="2">
        <v>-3</v>
      </c>
      <c r="D8705" s="2">
        <v>-3</v>
      </c>
      <c r="E8705" s="2"/>
      <c r="F8705" s="2"/>
      <c r="G8705" s="2"/>
      <c r="H8705" s="2"/>
      <c r="I8705" s="2"/>
      <c r="J8705" s="2"/>
      <c r="K8705" s="2"/>
      <c r="L8705" s="2"/>
      <c r="M8705" s="2"/>
      <c r="N8705" s="2"/>
      <c r="O8705" s="2"/>
      <c r="P8705" s="2"/>
      <c r="Q8705" s="2"/>
      <c r="R8705" s="2"/>
      <c r="S8705" s="2"/>
      <c r="T8705" s="2"/>
      <c r="U8705" s="2"/>
      <c r="V8705" s="2"/>
      <c r="W8705" s="2"/>
      <c r="X8705" s="2"/>
      <c r="Y8705" s="2"/>
      <c r="Z8705" s="2"/>
      <c r="AA8705" s="2"/>
      <c r="AB8705" s="2"/>
      <c r="AC8705" s="2"/>
      <c r="AD8705" s="2"/>
      <c r="AE8705" s="2"/>
      <c r="AF8705" s="2"/>
      <c r="AG8705" s="2">
        <v>-4</v>
      </c>
      <c r="AH8705" s="2"/>
      <c r="AI8705" s="2">
        <v>-5</v>
      </c>
      <c r="AJ8705" s="2"/>
      <c r="AK8705" s="2"/>
      <c r="AL8705" s="2"/>
      <c r="AM8705" s="2">
        <f t="shared" si="2505"/>
        <v>-15</v>
      </c>
      <c r="AN8705" s="2"/>
      <c r="AO8705" s="2"/>
      <c r="AP8705" s="2"/>
      <c r="AQ8705" s="2">
        <v>6</v>
      </c>
      <c r="AR8705" s="2">
        <f t="shared" si="2503"/>
        <v>6</v>
      </c>
      <c r="AS8705" s="2"/>
      <c r="AT8705" s="2"/>
    </row>
    <row r="8706" spans="1:46" x14ac:dyDescent="0.3">
      <c r="A8706" s="2" t="s">
        <v>1019</v>
      </c>
      <c r="B8706" s="2">
        <v>-65</v>
      </c>
      <c r="C8706" s="2"/>
      <c r="D8706" s="2"/>
      <c r="E8706" s="2"/>
      <c r="F8706" s="2"/>
      <c r="G8706" s="2">
        <v>-7</v>
      </c>
      <c r="H8706" s="2"/>
      <c r="I8706" s="2"/>
      <c r="J8706" s="2"/>
      <c r="K8706" s="2"/>
      <c r="L8706" s="2"/>
      <c r="M8706" s="2"/>
      <c r="N8706" s="2"/>
      <c r="O8706" s="2"/>
      <c r="P8706" s="2"/>
      <c r="Q8706" s="2"/>
      <c r="R8706" s="2"/>
      <c r="S8706" s="2"/>
      <c r="T8706" s="2"/>
      <c r="U8706" s="2"/>
      <c r="V8706" s="2"/>
      <c r="W8706" s="2"/>
      <c r="X8706" s="2"/>
      <c r="Y8706" s="2"/>
      <c r="Z8706" s="2"/>
      <c r="AA8706" s="2"/>
      <c r="AB8706" s="2"/>
      <c r="AC8706" s="2"/>
      <c r="AD8706" s="2"/>
      <c r="AE8706" s="2"/>
      <c r="AF8706" s="2"/>
      <c r="AG8706" s="2"/>
      <c r="AH8706" s="2"/>
      <c r="AI8706" s="2"/>
      <c r="AJ8706" s="2"/>
      <c r="AK8706" s="2"/>
      <c r="AL8706" s="2"/>
      <c r="AM8706" s="2">
        <f t="shared" si="2505"/>
        <v>-72</v>
      </c>
      <c r="AN8706" s="2"/>
      <c r="AO8706" s="2">
        <v>65</v>
      </c>
      <c r="AP8706" s="2">
        <v>7</v>
      </c>
      <c r="AQ8706" s="2"/>
      <c r="AR8706" s="2">
        <f t="shared" si="2503"/>
        <v>72</v>
      </c>
      <c r="AS8706" s="2"/>
      <c r="AT8706" s="2"/>
    </row>
    <row r="8707" spans="1:46" x14ac:dyDescent="0.3">
      <c r="A8707" s="2" t="s">
        <v>728</v>
      </c>
      <c r="B8707" s="2">
        <v>-202</v>
      </c>
      <c r="C8707" s="2">
        <v>-5</v>
      </c>
      <c r="D8707" s="2">
        <v>-5</v>
      </c>
      <c r="E8707" s="2"/>
      <c r="F8707" s="2"/>
      <c r="G8707" s="2">
        <v>-25</v>
      </c>
      <c r="H8707" s="2"/>
      <c r="I8707" s="2"/>
      <c r="J8707" s="2">
        <v>-10</v>
      </c>
      <c r="K8707" s="2"/>
      <c r="L8707" s="2"/>
      <c r="M8707" s="2"/>
      <c r="N8707" s="2">
        <v>-15</v>
      </c>
      <c r="O8707" s="2">
        <v>-15</v>
      </c>
      <c r="P8707" s="2"/>
      <c r="Q8707" s="2"/>
      <c r="R8707" s="2"/>
      <c r="S8707" s="2"/>
      <c r="T8707" s="2"/>
      <c r="U8707" s="2"/>
      <c r="V8707" s="2"/>
      <c r="W8707" s="2"/>
      <c r="X8707" s="2"/>
      <c r="Y8707" s="2"/>
      <c r="Z8707" s="2"/>
      <c r="AA8707" s="2"/>
      <c r="AB8707" s="2"/>
      <c r="AC8707" s="2"/>
      <c r="AD8707" s="2"/>
      <c r="AE8707" s="2"/>
      <c r="AF8707" s="2"/>
      <c r="AG8707" s="2"/>
      <c r="AH8707" s="2"/>
      <c r="AI8707" s="2"/>
      <c r="AJ8707" s="2"/>
      <c r="AK8707" s="2"/>
      <c r="AL8707" s="2"/>
      <c r="AM8707" s="2">
        <f t="shared" si="2505"/>
        <v>-277</v>
      </c>
      <c r="AN8707" s="2"/>
      <c r="AO8707" s="2">
        <v>117</v>
      </c>
      <c r="AP8707" s="2">
        <v>35</v>
      </c>
      <c r="AQ8707" s="2">
        <v>0</v>
      </c>
      <c r="AR8707" s="2">
        <f t="shared" si="2503"/>
        <v>152</v>
      </c>
      <c r="AS8707" s="2"/>
      <c r="AT8707" s="2"/>
    </row>
    <row r="8708" spans="1:46" x14ac:dyDescent="0.3">
      <c r="A8708" s="2" t="s">
        <v>37</v>
      </c>
      <c r="B8708" s="2">
        <v>-6</v>
      </c>
      <c r="C8708" s="2"/>
      <c r="D8708" s="2"/>
      <c r="E8708" s="2"/>
      <c r="F8708" s="2"/>
      <c r="G8708" s="2">
        <v>-8</v>
      </c>
      <c r="H8708" s="2"/>
      <c r="I8708" s="2"/>
      <c r="J8708" s="2"/>
      <c r="K8708" s="2"/>
      <c r="L8708" s="2"/>
      <c r="M8708" s="2"/>
      <c r="N8708" s="2"/>
      <c r="O8708" s="2"/>
      <c r="P8708" s="2"/>
      <c r="Q8708" s="2"/>
      <c r="R8708" s="2"/>
      <c r="S8708" s="2"/>
      <c r="T8708" s="2"/>
      <c r="U8708" s="2"/>
      <c r="V8708" s="2"/>
      <c r="W8708" s="2"/>
      <c r="X8708" s="2"/>
      <c r="Y8708" s="2"/>
      <c r="Z8708" s="2"/>
      <c r="AA8708" s="2"/>
      <c r="AB8708" s="2"/>
      <c r="AC8708" s="2"/>
      <c r="AD8708" s="2"/>
      <c r="AE8708" s="2"/>
      <c r="AF8708" s="2"/>
      <c r="AG8708" s="2"/>
      <c r="AH8708" s="2"/>
      <c r="AI8708" s="2"/>
      <c r="AJ8708" s="2"/>
      <c r="AK8708" s="2"/>
      <c r="AL8708" s="2"/>
      <c r="AM8708" s="2">
        <f t="shared" si="2505"/>
        <v>-14</v>
      </c>
      <c r="AN8708" s="2"/>
      <c r="AO8708" s="2">
        <v>6</v>
      </c>
      <c r="AP8708" s="2">
        <v>8</v>
      </c>
      <c r="AQ8708" s="2"/>
      <c r="AR8708" s="2">
        <f t="shared" si="2503"/>
        <v>14</v>
      </c>
      <c r="AS8708" s="2"/>
      <c r="AT8708" s="2"/>
    </row>
    <row r="8709" spans="1:46" x14ac:dyDescent="0.3">
      <c r="A8709" s="2" t="s">
        <v>117</v>
      </c>
      <c r="B8709" s="2">
        <v>462</v>
      </c>
      <c r="C8709" s="2"/>
      <c r="D8709" s="2"/>
      <c r="E8709" s="2"/>
      <c r="F8709" s="2"/>
      <c r="G8709" s="2"/>
      <c r="H8709" s="2"/>
      <c r="I8709" s="2"/>
      <c r="J8709" s="2">
        <v>64</v>
      </c>
      <c r="K8709" s="2"/>
      <c r="L8709" s="2"/>
      <c r="M8709" s="2"/>
      <c r="N8709" s="2"/>
      <c r="O8709" s="2"/>
      <c r="P8709" s="2"/>
      <c r="Q8709" s="2"/>
      <c r="R8709" s="2"/>
      <c r="S8709" s="2"/>
      <c r="T8709" s="2"/>
      <c r="U8709" s="2"/>
      <c r="V8709" s="2"/>
      <c r="W8709" s="2"/>
      <c r="X8709" s="2"/>
      <c r="Y8709" s="2"/>
      <c r="Z8709" s="2"/>
      <c r="AA8709" s="2"/>
      <c r="AB8709" s="2"/>
      <c r="AC8709" s="2"/>
      <c r="AD8709" s="2"/>
      <c r="AE8709" s="2"/>
      <c r="AF8709" s="2"/>
      <c r="AG8709" s="2"/>
      <c r="AH8709" s="2"/>
      <c r="AI8709" s="2"/>
      <c r="AJ8709" s="2"/>
      <c r="AK8709" s="2"/>
      <c r="AL8709" s="2"/>
      <c r="AM8709" s="2">
        <f t="shared" si="2505"/>
        <v>526</v>
      </c>
      <c r="AN8709" s="2"/>
      <c r="AO8709" s="2"/>
      <c r="AP8709" s="2"/>
      <c r="AQ8709" s="2"/>
      <c r="AR8709" s="2"/>
      <c r="AS8709" s="2"/>
      <c r="AT8709" s="2"/>
    </row>
    <row r="8710" spans="1:46" x14ac:dyDescent="0.3">
      <c r="A8710" s="2" t="s">
        <v>118</v>
      </c>
      <c r="B8710" s="2"/>
      <c r="C8710" s="2"/>
      <c r="D8710" s="2"/>
      <c r="E8710" s="2"/>
      <c r="F8710" s="2"/>
      <c r="G8710" s="2"/>
      <c r="H8710" s="2"/>
      <c r="I8710" s="2"/>
      <c r="J8710" s="2"/>
      <c r="K8710" s="2"/>
      <c r="L8710" s="2"/>
      <c r="M8710" s="2"/>
      <c r="N8710" s="2"/>
      <c r="O8710" s="2"/>
      <c r="P8710" s="2"/>
      <c r="Q8710" s="2"/>
      <c r="R8710" s="2"/>
      <c r="S8710" s="2"/>
      <c r="T8710" s="2"/>
      <c r="U8710" s="2"/>
      <c r="V8710" s="2"/>
      <c r="W8710" s="2"/>
      <c r="X8710" s="2"/>
      <c r="Y8710" s="2"/>
      <c r="Z8710" s="2"/>
      <c r="AA8710" s="2"/>
      <c r="AB8710" s="2"/>
      <c r="AC8710" s="2"/>
      <c r="AD8710" s="2"/>
      <c r="AE8710" s="2"/>
      <c r="AF8710" s="2"/>
      <c r="AG8710" s="2"/>
      <c r="AH8710" s="2"/>
      <c r="AI8710" s="2"/>
      <c r="AJ8710" s="2"/>
      <c r="AK8710" s="2"/>
      <c r="AL8710" s="2"/>
      <c r="AM8710" s="2"/>
      <c r="AN8710" s="2"/>
      <c r="AO8710" s="2">
        <v>-462</v>
      </c>
      <c r="AP8710" s="2">
        <v>-64</v>
      </c>
      <c r="AQ8710" s="2"/>
      <c r="AR8710" s="2">
        <f t="shared" ref="AR8710:AR8715" si="2506">SUM(AO8710:AQ8710)</f>
        <v>-526</v>
      </c>
      <c r="AS8710" s="2"/>
      <c r="AT8710" s="2"/>
    </row>
    <row r="8711" spans="1:46" x14ac:dyDescent="0.3">
      <c r="A8711" s="1" t="s">
        <v>163</v>
      </c>
      <c r="B8711" s="1">
        <f t="shared" ref="B8711:J8711" si="2507">SUM(B8702:B8710)</f>
        <v>2159.5</v>
      </c>
      <c r="C8711" s="1">
        <f t="shared" si="2507"/>
        <v>197.5</v>
      </c>
      <c r="D8711" s="1">
        <f t="shared" si="2507"/>
        <v>61</v>
      </c>
      <c r="E8711" s="1">
        <f t="shared" si="2507"/>
        <v>0</v>
      </c>
      <c r="F8711" s="1">
        <f t="shared" si="2507"/>
        <v>0</v>
      </c>
      <c r="G8711" s="1">
        <f t="shared" si="2507"/>
        <v>430.5</v>
      </c>
      <c r="H8711" s="1">
        <f t="shared" si="2507"/>
        <v>0</v>
      </c>
      <c r="I8711" s="1">
        <f t="shared" si="2507"/>
        <v>0</v>
      </c>
      <c r="J8711" s="1">
        <f t="shared" si="2507"/>
        <v>115.5</v>
      </c>
      <c r="K8711" s="1"/>
      <c r="L8711" s="1">
        <f>SUM(L8702:L8710)</f>
        <v>0</v>
      </c>
      <c r="M8711" s="1"/>
      <c r="N8711" s="1">
        <f>SUM(N8702:N8710)</f>
        <v>200</v>
      </c>
      <c r="O8711" s="1">
        <f>SUM(O8702:O8710)</f>
        <v>79</v>
      </c>
      <c r="P8711" s="1">
        <f>SUM(P8702:P8710)</f>
        <v>0</v>
      </c>
      <c r="Q8711" s="1"/>
      <c r="R8711" s="1"/>
      <c r="S8711" s="1">
        <f>SUM(S8702:S8710)</f>
        <v>38</v>
      </c>
      <c r="T8711" s="1">
        <f>SUM(T8702:T8710)</f>
        <v>4</v>
      </c>
      <c r="U8711" s="1">
        <f>SUM(U8702:U8710)</f>
        <v>0</v>
      </c>
      <c r="V8711" s="1">
        <f>SUM(V8702:V8710)</f>
        <v>46</v>
      </c>
      <c r="W8711" s="1"/>
      <c r="X8711" s="1">
        <f>SUM(X8702:X8710)</f>
        <v>0</v>
      </c>
      <c r="Y8711" s="1">
        <f>SUM(Y8702:Y8710)</f>
        <v>22</v>
      </c>
      <c r="Z8711" s="1">
        <f>SUM(Z8702:Z8710)</f>
        <v>151</v>
      </c>
      <c r="AA8711" s="1"/>
      <c r="AB8711" s="1">
        <f>SUM(AB8702:AB8710)</f>
        <v>105</v>
      </c>
      <c r="AC8711" s="1"/>
      <c r="AD8711" s="1"/>
      <c r="AE8711" s="1">
        <f>SUM(AE8702:AE8710)</f>
        <v>0</v>
      </c>
      <c r="AF8711" s="1">
        <f>SUM(AF8702:AF8710)</f>
        <v>3.5</v>
      </c>
      <c r="AG8711" s="1">
        <f>SUM(AG8702:AG8710)</f>
        <v>30.5</v>
      </c>
      <c r="AH8711" s="1"/>
      <c r="AI8711" s="1">
        <f>SUM(AI8702:AI8710)</f>
        <v>71</v>
      </c>
      <c r="AJ8711" s="1">
        <f>SUM(AJ8702:AJ8710)</f>
        <v>0</v>
      </c>
      <c r="AK8711" s="1"/>
      <c r="AL8711" s="1"/>
      <c r="AM8711" s="1">
        <f t="shared" ref="AM8711:AM8716" si="2508">SUM(B8711:AJ8711)</f>
        <v>3714</v>
      </c>
      <c r="AN8711" s="1" t="s">
        <v>163</v>
      </c>
      <c r="AO8711" s="1">
        <f>SUM(AO8702:AO8710)</f>
        <v>9056.42</v>
      </c>
      <c r="AP8711" s="1">
        <f>SUM(AP8702:AP8710)</f>
        <v>397.5</v>
      </c>
      <c r="AQ8711" s="1">
        <f>SUM(AQ8702:AQ8710)</f>
        <v>662.32999999999993</v>
      </c>
      <c r="AR8711" s="1">
        <f t="shared" si="2506"/>
        <v>10116.25</v>
      </c>
      <c r="AS8711" s="2"/>
      <c r="AT8711" s="2"/>
    </row>
    <row r="8712" spans="1:46" x14ac:dyDescent="0.3">
      <c r="A8712" s="2" t="s">
        <v>1273</v>
      </c>
      <c r="B8712" s="2">
        <v>-4</v>
      </c>
      <c r="C8712" s="2">
        <v>-2</v>
      </c>
      <c r="D8712" s="2"/>
      <c r="E8712" s="2"/>
      <c r="F8712" s="2"/>
      <c r="G8712" s="2">
        <v>-3</v>
      </c>
      <c r="H8712" s="2"/>
      <c r="I8712" s="2"/>
      <c r="J8712" s="2">
        <v>-2</v>
      </c>
      <c r="K8712" s="2"/>
      <c r="L8712" s="2"/>
      <c r="M8712" s="2"/>
      <c r="N8712" s="2">
        <v>-8</v>
      </c>
      <c r="O8712" s="2">
        <v>-5</v>
      </c>
      <c r="P8712" s="2"/>
      <c r="Q8712" s="2"/>
      <c r="R8712" s="2"/>
      <c r="S8712" s="2"/>
      <c r="T8712" s="2"/>
      <c r="U8712" s="2"/>
      <c r="V8712" s="2"/>
      <c r="W8712" s="2"/>
      <c r="X8712" s="2"/>
      <c r="Y8712" s="2"/>
      <c r="Z8712" s="2"/>
      <c r="AA8712" s="2"/>
      <c r="AB8712" s="2">
        <v>-5</v>
      </c>
      <c r="AC8712" s="2"/>
      <c r="AD8712" s="2"/>
      <c r="AE8712" s="2"/>
      <c r="AF8712" s="2"/>
      <c r="AG8712" s="2"/>
      <c r="AH8712" s="2"/>
      <c r="AI8712" s="2"/>
      <c r="AJ8712" s="2"/>
      <c r="AK8712" s="2"/>
      <c r="AL8712" s="2"/>
      <c r="AM8712" s="2">
        <f t="shared" si="2508"/>
        <v>-29</v>
      </c>
      <c r="AN8712" s="2"/>
      <c r="AO8712" s="2">
        <v>7</v>
      </c>
      <c r="AP8712" s="2">
        <v>0</v>
      </c>
      <c r="AQ8712" s="2">
        <v>1</v>
      </c>
      <c r="AR8712" s="2">
        <f t="shared" si="2506"/>
        <v>8</v>
      </c>
      <c r="AS8712" s="2"/>
      <c r="AT8712" s="2"/>
    </row>
    <row r="8713" spans="1:46" x14ac:dyDescent="0.3">
      <c r="A8713" s="2" t="s">
        <v>1019</v>
      </c>
      <c r="B8713" s="2">
        <v>-31</v>
      </c>
      <c r="C8713" s="2"/>
      <c r="D8713" s="2"/>
      <c r="E8713" s="2"/>
      <c r="F8713" s="2"/>
      <c r="G8713" s="2">
        <v>-10</v>
      </c>
      <c r="H8713" s="2"/>
      <c r="I8713" s="2"/>
      <c r="J8713" s="2"/>
      <c r="K8713" s="2"/>
      <c r="L8713" s="2"/>
      <c r="M8713" s="2"/>
      <c r="N8713" s="2">
        <v>-30</v>
      </c>
      <c r="O8713" s="2">
        <v>-2</v>
      </c>
      <c r="P8713" s="2"/>
      <c r="Q8713" s="2"/>
      <c r="R8713" s="2"/>
      <c r="S8713" s="2"/>
      <c r="T8713" s="2"/>
      <c r="U8713" s="2"/>
      <c r="V8713" s="2"/>
      <c r="W8713" s="2"/>
      <c r="X8713" s="2"/>
      <c r="Y8713" s="2"/>
      <c r="Z8713" s="2"/>
      <c r="AA8713" s="2"/>
      <c r="AB8713" s="2"/>
      <c r="AC8713" s="2"/>
      <c r="AD8713" s="2"/>
      <c r="AE8713" s="2"/>
      <c r="AF8713" s="2"/>
      <c r="AG8713" s="2"/>
      <c r="AH8713" s="2"/>
      <c r="AI8713" s="2"/>
      <c r="AJ8713" s="2"/>
      <c r="AK8713" s="2"/>
      <c r="AL8713" s="2"/>
      <c r="AM8713" s="2">
        <f t="shared" si="2508"/>
        <v>-73</v>
      </c>
      <c r="AN8713" s="2"/>
      <c r="AO8713" s="2">
        <v>31</v>
      </c>
      <c r="AP8713" s="2">
        <v>10</v>
      </c>
      <c r="AQ8713" s="2"/>
      <c r="AR8713" s="2">
        <f t="shared" si="2506"/>
        <v>41</v>
      </c>
      <c r="AS8713" s="2"/>
      <c r="AT8713" s="2"/>
    </row>
    <row r="8714" spans="1:46" x14ac:dyDescent="0.3">
      <c r="A8714" s="2" t="s">
        <v>140</v>
      </c>
      <c r="B8714" s="2"/>
      <c r="C8714" s="2"/>
      <c r="D8714" s="2"/>
      <c r="E8714" s="2"/>
      <c r="F8714" s="2"/>
      <c r="G8714" s="2"/>
      <c r="H8714" s="2"/>
      <c r="I8714" s="2"/>
      <c r="J8714" s="2"/>
      <c r="K8714" s="2"/>
      <c r="L8714" s="2"/>
      <c r="M8714" s="2"/>
      <c r="N8714" s="2">
        <v>-20</v>
      </c>
      <c r="O8714" s="2"/>
      <c r="P8714" s="2"/>
      <c r="Q8714" s="2"/>
      <c r="R8714" s="2"/>
      <c r="S8714" s="2"/>
      <c r="T8714" s="2"/>
      <c r="U8714" s="2"/>
      <c r="V8714" s="2"/>
      <c r="W8714" s="2"/>
      <c r="X8714" s="2"/>
      <c r="Y8714" s="2"/>
      <c r="Z8714" s="2"/>
      <c r="AA8714" s="2"/>
      <c r="AB8714" s="2"/>
      <c r="AC8714" s="2"/>
      <c r="AD8714" s="2"/>
      <c r="AE8714" s="2"/>
      <c r="AF8714" s="2"/>
      <c r="AG8714" s="2"/>
      <c r="AH8714" s="2"/>
      <c r="AI8714" s="2"/>
      <c r="AJ8714" s="2"/>
      <c r="AK8714" s="2"/>
      <c r="AL8714" s="2"/>
      <c r="AM8714" s="2">
        <f t="shared" si="2508"/>
        <v>-20</v>
      </c>
      <c r="AN8714" s="2"/>
      <c r="AO8714" s="2">
        <v>0</v>
      </c>
      <c r="AP8714" s="2"/>
      <c r="AQ8714" s="2"/>
      <c r="AR8714" s="2">
        <f t="shared" si="2506"/>
        <v>0</v>
      </c>
      <c r="AS8714" s="2"/>
      <c r="AT8714" s="2"/>
    </row>
    <row r="8715" spans="1:46" x14ac:dyDescent="0.3">
      <c r="A8715" s="22" t="s">
        <v>908</v>
      </c>
      <c r="B8715" s="2">
        <v>-92</v>
      </c>
      <c r="C8715" s="2"/>
      <c r="D8715" s="2"/>
      <c r="E8715" s="2"/>
      <c r="F8715" s="2"/>
      <c r="G8715" s="2">
        <v>-16</v>
      </c>
      <c r="H8715" s="2"/>
      <c r="I8715" s="2"/>
      <c r="J8715" s="2">
        <v>-8</v>
      </c>
      <c r="K8715" s="2"/>
      <c r="L8715" s="2"/>
      <c r="M8715" s="2"/>
      <c r="N8715" s="2"/>
      <c r="O8715" s="2">
        <v>-5</v>
      </c>
      <c r="P8715" s="2"/>
      <c r="Q8715" s="2"/>
      <c r="R8715" s="2"/>
      <c r="S8715" s="2"/>
      <c r="T8715" s="2"/>
      <c r="U8715" s="2"/>
      <c r="V8715" s="2"/>
      <c r="W8715" s="2"/>
      <c r="X8715" s="2"/>
      <c r="Y8715" s="2"/>
      <c r="Z8715" s="2"/>
      <c r="AA8715" s="2"/>
      <c r="AB8715" s="2"/>
      <c r="AC8715" s="2"/>
      <c r="AD8715" s="2"/>
      <c r="AE8715" s="2"/>
      <c r="AF8715" s="2"/>
      <c r="AG8715" s="2"/>
      <c r="AH8715" s="2"/>
      <c r="AI8715" s="2"/>
      <c r="AJ8715" s="2"/>
      <c r="AK8715" s="2"/>
      <c r="AL8715" s="2"/>
      <c r="AM8715" s="2">
        <f t="shared" si="2508"/>
        <v>-121</v>
      </c>
      <c r="AN8715" s="2"/>
      <c r="AO8715" s="2">
        <v>92</v>
      </c>
      <c r="AP8715" s="2">
        <v>24</v>
      </c>
      <c r="AQ8715" s="2"/>
      <c r="AR8715" s="2">
        <f t="shared" si="2506"/>
        <v>116</v>
      </c>
      <c r="AS8715" s="22" t="s">
        <v>1408</v>
      </c>
      <c r="AT8715" s="2" t="s">
        <v>1409</v>
      </c>
    </row>
    <row r="8716" spans="1:46" x14ac:dyDescent="0.3">
      <c r="A8716" s="2" t="s">
        <v>117</v>
      </c>
      <c r="B8716" s="2">
        <v>462</v>
      </c>
      <c r="C8716" s="2"/>
      <c r="D8716" s="2"/>
      <c r="E8716" s="2"/>
      <c r="F8716" s="2"/>
      <c r="G8716" s="2">
        <v>64</v>
      </c>
      <c r="H8716" s="2"/>
      <c r="I8716" s="2"/>
      <c r="J8716" s="2"/>
      <c r="K8716" s="2"/>
      <c r="L8716" s="2"/>
      <c r="M8716" s="2"/>
      <c r="N8716" s="2"/>
      <c r="O8716" s="2"/>
      <c r="P8716" s="2"/>
      <c r="Q8716" s="2"/>
      <c r="R8716" s="2"/>
      <c r="S8716" s="2"/>
      <c r="T8716" s="2"/>
      <c r="U8716" s="2"/>
      <c r="V8716" s="2"/>
      <c r="W8716" s="2"/>
      <c r="X8716" s="2"/>
      <c r="Y8716" s="2"/>
      <c r="Z8716" s="2"/>
      <c r="AA8716" s="2"/>
      <c r="AB8716" s="2"/>
      <c r="AC8716" s="2"/>
      <c r="AD8716" s="2"/>
      <c r="AE8716" s="2"/>
      <c r="AF8716" s="2"/>
      <c r="AG8716" s="2"/>
      <c r="AH8716" s="2"/>
      <c r="AI8716" s="2"/>
      <c r="AJ8716" s="2"/>
      <c r="AK8716" s="2"/>
      <c r="AL8716" s="2"/>
      <c r="AM8716" s="2">
        <f t="shared" si="2508"/>
        <v>526</v>
      </c>
      <c r="AN8716" s="2"/>
      <c r="AO8716" s="2"/>
      <c r="AP8716" s="2"/>
      <c r="AQ8716" s="2"/>
      <c r="AR8716" s="2"/>
      <c r="AS8716" s="2"/>
      <c r="AT8716" s="2"/>
    </row>
    <row r="8717" spans="1:46" x14ac:dyDescent="0.3">
      <c r="A8717" s="2" t="s">
        <v>118</v>
      </c>
      <c r="B8717" s="2"/>
      <c r="C8717" s="2"/>
      <c r="D8717" s="2"/>
      <c r="E8717" s="2"/>
      <c r="F8717" s="2"/>
      <c r="G8717" s="2"/>
      <c r="H8717" s="2"/>
      <c r="I8717" s="2"/>
      <c r="J8717" s="2"/>
      <c r="K8717" s="2"/>
      <c r="L8717" s="2"/>
      <c r="M8717" s="2"/>
      <c r="N8717" s="2"/>
      <c r="O8717" s="2"/>
      <c r="P8717" s="2"/>
      <c r="Q8717" s="2"/>
      <c r="R8717" s="2"/>
      <c r="S8717" s="2"/>
      <c r="T8717" s="2"/>
      <c r="U8717" s="2"/>
      <c r="V8717" s="2"/>
      <c r="W8717" s="2"/>
      <c r="X8717" s="2"/>
      <c r="Y8717" s="2"/>
      <c r="Z8717" s="2"/>
      <c r="AA8717" s="2"/>
      <c r="AB8717" s="2"/>
      <c r="AC8717" s="2"/>
      <c r="AD8717" s="2"/>
      <c r="AE8717" s="2"/>
      <c r="AF8717" s="2"/>
      <c r="AG8717" s="2"/>
      <c r="AH8717" s="2"/>
      <c r="AI8717" s="2"/>
      <c r="AJ8717" s="2"/>
      <c r="AK8717" s="2"/>
      <c r="AL8717" s="2"/>
      <c r="AM8717" s="2"/>
      <c r="AN8717" s="2"/>
      <c r="AO8717" s="2">
        <v>462</v>
      </c>
      <c r="AP8717" s="2">
        <v>64</v>
      </c>
      <c r="AQ8717" s="2"/>
      <c r="AR8717" s="2">
        <f t="shared" ref="AR8717:AR8723" si="2509">SUM(AO8717:AQ8717)</f>
        <v>526</v>
      </c>
      <c r="AS8717" s="2"/>
      <c r="AT8717" s="2"/>
    </row>
    <row r="8718" spans="1:46" x14ac:dyDescent="0.3">
      <c r="A8718" s="1" t="s">
        <v>715</v>
      </c>
      <c r="B8718" s="1">
        <f t="shared" ref="B8718:J8718" si="2510">SUM(B8711:B8717)</f>
        <v>2494.5</v>
      </c>
      <c r="C8718" s="1">
        <f t="shared" si="2510"/>
        <v>195.5</v>
      </c>
      <c r="D8718" s="1">
        <f t="shared" si="2510"/>
        <v>61</v>
      </c>
      <c r="E8718" s="1">
        <f t="shared" si="2510"/>
        <v>0</v>
      </c>
      <c r="F8718" s="1">
        <f t="shared" si="2510"/>
        <v>0</v>
      </c>
      <c r="G8718" s="1">
        <f t="shared" si="2510"/>
        <v>465.5</v>
      </c>
      <c r="H8718" s="1">
        <f t="shared" si="2510"/>
        <v>0</v>
      </c>
      <c r="I8718" s="1">
        <f t="shared" si="2510"/>
        <v>0</v>
      </c>
      <c r="J8718" s="1">
        <f t="shared" si="2510"/>
        <v>105.5</v>
      </c>
      <c r="K8718" s="1"/>
      <c r="L8718" s="1">
        <f>SUM(L8711:L8717)</f>
        <v>0</v>
      </c>
      <c r="M8718" s="1"/>
      <c r="N8718" s="1">
        <f>SUM(N8711:N8717)</f>
        <v>142</v>
      </c>
      <c r="O8718" s="1">
        <f>SUM(O8711:O8717)</f>
        <v>67</v>
      </c>
      <c r="P8718" s="1">
        <f>SUM(P8711:P8717)</f>
        <v>0</v>
      </c>
      <c r="Q8718" s="1"/>
      <c r="R8718" s="1"/>
      <c r="S8718" s="1">
        <f>SUM(S8711:S8717)</f>
        <v>38</v>
      </c>
      <c r="T8718" s="1">
        <f>SUM(T8711:T8717)</f>
        <v>4</v>
      </c>
      <c r="U8718" s="1">
        <f>SUM(U8711:U8717)</f>
        <v>0</v>
      </c>
      <c r="V8718" s="1">
        <f>SUM(V8711:V8717)</f>
        <v>46</v>
      </c>
      <c r="W8718" s="1"/>
      <c r="X8718" s="1">
        <f>SUM(X8711:X8717)</f>
        <v>0</v>
      </c>
      <c r="Y8718" s="1">
        <f>SUM(Y8711:Y8717)</f>
        <v>22</v>
      </c>
      <c r="Z8718" s="1">
        <f>SUM(Z8711:Z8717)</f>
        <v>151</v>
      </c>
      <c r="AA8718" s="1"/>
      <c r="AB8718" s="1">
        <f>SUM(AB8711:AB8717)</f>
        <v>100</v>
      </c>
      <c r="AC8718" s="1"/>
      <c r="AD8718" s="1"/>
      <c r="AE8718" s="1">
        <f>SUM(AE8711:AE8717)</f>
        <v>0</v>
      </c>
      <c r="AF8718" s="1">
        <f>SUM(AF8711:AF8717)</f>
        <v>3.5</v>
      </c>
      <c r="AG8718" s="1">
        <f>SUM(AG8711:AG8717)</f>
        <v>30.5</v>
      </c>
      <c r="AH8718" s="1"/>
      <c r="AI8718" s="1">
        <f>SUM(AI8711:AI8717)</f>
        <v>71</v>
      </c>
      <c r="AJ8718" s="1">
        <f>SUM(AJ8711:AJ8717)</f>
        <v>0</v>
      </c>
      <c r="AK8718" s="1"/>
      <c r="AL8718" s="1"/>
      <c r="AM8718" s="1">
        <f t="shared" ref="AM8718:AM8724" si="2511">SUM(B8718:AJ8718)</f>
        <v>3997</v>
      </c>
      <c r="AN8718" s="1" t="s">
        <v>164</v>
      </c>
      <c r="AO8718" s="1">
        <f>SUM(AO8711:AO8717)</f>
        <v>9648.42</v>
      </c>
      <c r="AP8718" s="1">
        <f>SUM(AP8711:AP8717)</f>
        <v>495.5</v>
      </c>
      <c r="AQ8718" s="1">
        <f>SUM(AQ8711:AQ8717)</f>
        <v>663.32999999999993</v>
      </c>
      <c r="AR8718" s="1">
        <f t="shared" si="2509"/>
        <v>10807.25</v>
      </c>
      <c r="AS8718" s="2"/>
      <c r="AT8718" s="2"/>
    </row>
    <row r="8719" spans="1:46" x14ac:dyDescent="0.3">
      <c r="A8719" s="2" t="s">
        <v>908</v>
      </c>
      <c r="B8719" s="2">
        <v>-154</v>
      </c>
      <c r="C8719" s="2">
        <v>-3</v>
      </c>
      <c r="D8719" s="2"/>
      <c r="E8719" s="2"/>
      <c r="F8719" s="2"/>
      <c r="G8719" s="2">
        <v>-23</v>
      </c>
      <c r="H8719" s="2"/>
      <c r="I8719" s="2"/>
      <c r="J8719" s="2">
        <v>-2</v>
      </c>
      <c r="K8719" s="2"/>
      <c r="L8719" s="2"/>
      <c r="M8719" s="2"/>
      <c r="N8719" s="2">
        <v>-3</v>
      </c>
      <c r="O8719" s="2">
        <v>-10</v>
      </c>
      <c r="P8719" s="2"/>
      <c r="Q8719" s="2"/>
      <c r="R8719" s="2"/>
      <c r="S8719" s="2"/>
      <c r="T8719" s="2">
        <v>-1</v>
      </c>
      <c r="U8719" s="2"/>
      <c r="V8719" s="2"/>
      <c r="W8719" s="2"/>
      <c r="X8719" s="2"/>
      <c r="Y8719" s="2"/>
      <c r="Z8719" s="2"/>
      <c r="AA8719" s="2"/>
      <c r="AB8719" s="2">
        <v>-1</v>
      </c>
      <c r="AC8719" s="2"/>
      <c r="AD8719" s="2"/>
      <c r="AE8719" s="2"/>
      <c r="AF8719" s="2"/>
      <c r="AG8719" s="2"/>
      <c r="AH8719" s="2"/>
      <c r="AI8719" s="2"/>
      <c r="AJ8719" s="2"/>
      <c r="AK8719" s="2"/>
      <c r="AL8719" s="2"/>
      <c r="AM8719" s="2">
        <f t="shared" si="2511"/>
        <v>-197</v>
      </c>
      <c r="AN8719" s="2"/>
      <c r="AO8719" s="2">
        <v>154</v>
      </c>
      <c r="AP8719" s="2">
        <v>25</v>
      </c>
      <c r="AQ8719" s="2">
        <v>3</v>
      </c>
      <c r="AR8719" s="2">
        <f t="shared" si="2509"/>
        <v>182</v>
      </c>
      <c r="AS8719" s="2"/>
      <c r="AT8719" s="2"/>
    </row>
    <row r="8720" spans="1:46" x14ac:dyDescent="0.3">
      <c r="A8720" s="2" t="s">
        <v>1273</v>
      </c>
      <c r="B8720" s="2">
        <v>-4</v>
      </c>
      <c r="C8720" s="2"/>
      <c r="D8720" s="2"/>
      <c r="E8720" s="2"/>
      <c r="F8720" s="2"/>
      <c r="G8720" s="2"/>
      <c r="H8720" s="2"/>
      <c r="I8720" s="2"/>
      <c r="J8720" s="2"/>
      <c r="K8720" s="2"/>
      <c r="L8720" s="2"/>
      <c r="M8720" s="2"/>
      <c r="N8720" s="2">
        <v>-2</v>
      </c>
      <c r="O8720" s="2"/>
      <c r="P8720" s="2"/>
      <c r="Q8720" s="2"/>
      <c r="R8720" s="2"/>
      <c r="S8720" s="2"/>
      <c r="T8720" s="2"/>
      <c r="U8720" s="2"/>
      <c r="V8720" s="2"/>
      <c r="W8720" s="2"/>
      <c r="X8720" s="2"/>
      <c r="Y8720" s="2"/>
      <c r="Z8720" s="2"/>
      <c r="AA8720" s="2"/>
      <c r="AB8720" s="2"/>
      <c r="AC8720" s="2"/>
      <c r="AD8720" s="2"/>
      <c r="AE8720" s="2"/>
      <c r="AF8720" s="2"/>
      <c r="AG8720" s="2"/>
      <c r="AH8720" s="2"/>
      <c r="AI8720" s="2"/>
      <c r="AJ8720" s="2"/>
      <c r="AK8720" s="2"/>
      <c r="AL8720" s="2"/>
      <c r="AM8720" s="2">
        <f t="shared" si="2511"/>
        <v>-6</v>
      </c>
      <c r="AN8720" s="2"/>
      <c r="AO8720" s="2">
        <v>4</v>
      </c>
      <c r="AP8720" s="2"/>
      <c r="AQ8720" s="2"/>
      <c r="AR8720" s="2">
        <f t="shared" si="2509"/>
        <v>4</v>
      </c>
      <c r="AS8720" s="2"/>
      <c r="AT8720" s="2"/>
    </row>
    <row r="8721" spans="1:46" x14ac:dyDescent="0.3">
      <c r="A8721" s="2" t="s">
        <v>998</v>
      </c>
      <c r="B8721" s="2">
        <v>-90</v>
      </c>
      <c r="C8721" s="2">
        <v>-1</v>
      </c>
      <c r="D8721" s="2">
        <v>-1</v>
      </c>
      <c r="E8721" s="2"/>
      <c r="F8721" s="2"/>
      <c r="G8721" s="2">
        <v>-10</v>
      </c>
      <c r="H8721" s="2"/>
      <c r="I8721" s="2"/>
      <c r="J8721" s="2">
        <v>-2</v>
      </c>
      <c r="K8721" s="2"/>
      <c r="L8721" s="2"/>
      <c r="M8721" s="2"/>
      <c r="N8721" s="2">
        <v>-3</v>
      </c>
      <c r="O8721" s="2">
        <v>-1</v>
      </c>
      <c r="P8721" s="2"/>
      <c r="Q8721" s="2"/>
      <c r="R8721" s="2"/>
      <c r="S8721" s="2"/>
      <c r="T8721" s="2"/>
      <c r="U8721" s="2"/>
      <c r="V8721" s="2">
        <v>-4</v>
      </c>
      <c r="W8721" s="2"/>
      <c r="X8721" s="2"/>
      <c r="Y8721" s="2"/>
      <c r="Z8721" s="2"/>
      <c r="AA8721" s="2"/>
      <c r="AB8721" s="2">
        <v>-1</v>
      </c>
      <c r="AC8721" s="2"/>
      <c r="AD8721" s="2"/>
      <c r="AE8721" s="2"/>
      <c r="AF8721" s="2"/>
      <c r="AG8721" s="2"/>
      <c r="AH8721" s="2"/>
      <c r="AI8721" s="2"/>
      <c r="AJ8721" s="2"/>
      <c r="AK8721" s="2"/>
      <c r="AL8721" s="2"/>
      <c r="AM8721" s="2">
        <f t="shared" si="2511"/>
        <v>-113</v>
      </c>
      <c r="AN8721" s="2"/>
      <c r="AO8721" s="2">
        <v>90</v>
      </c>
      <c r="AP8721" s="2">
        <v>12</v>
      </c>
      <c r="AQ8721" s="2">
        <v>2</v>
      </c>
      <c r="AR8721" s="2">
        <f t="shared" si="2509"/>
        <v>104</v>
      </c>
      <c r="AS8721" s="2"/>
      <c r="AT8721" s="2"/>
    </row>
    <row r="8722" spans="1:46" x14ac:dyDescent="0.3">
      <c r="A8722" s="2" t="s">
        <v>1410</v>
      </c>
      <c r="B8722" s="2">
        <v>-168</v>
      </c>
      <c r="C8722" s="2"/>
      <c r="D8722" s="2"/>
      <c r="E8722" s="2"/>
      <c r="F8722" s="2"/>
      <c r="G8722" s="2">
        <v>-19</v>
      </c>
      <c r="H8722" s="2"/>
      <c r="I8722" s="2"/>
      <c r="J8722" s="2">
        <v>-5</v>
      </c>
      <c r="K8722" s="2"/>
      <c r="L8722" s="2"/>
      <c r="M8722" s="2"/>
      <c r="N8722" s="2">
        <v>-20</v>
      </c>
      <c r="O8722" s="2">
        <v>-20</v>
      </c>
      <c r="P8722" s="2"/>
      <c r="Q8722" s="2"/>
      <c r="R8722" s="2"/>
      <c r="S8722" s="2"/>
      <c r="T8722" s="2"/>
      <c r="U8722" s="2"/>
      <c r="V8722" s="2"/>
      <c r="W8722" s="2"/>
      <c r="X8722" s="2"/>
      <c r="Y8722" s="2"/>
      <c r="Z8722" s="2"/>
      <c r="AA8722" s="2"/>
      <c r="AB8722" s="2"/>
      <c r="AC8722" s="2"/>
      <c r="AD8722" s="2"/>
      <c r="AE8722" s="2"/>
      <c r="AF8722" s="2"/>
      <c r="AG8722" s="2"/>
      <c r="AH8722" s="2"/>
      <c r="AI8722" s="2"/>
      <c r="AJ8722" s="2"/>
      <c r="AK8722" s="2"/>
      <c r="AL8722" s="2"/>
      <c r="AM8722" s="2">
        <f t="shared" si="2511"/>
        <v>-232</v>
      </c>
      <c r="AN8722" s="2"/>
      <c r="AO8722" s="2">
        <v>168</v>
      </c>
      <c r="AP8722" s="2">
        <v>24</v>
      </c>
      <c r="AQ8722" s="2"/>
      <c r="AR8722" s="2">
        <f t="shared" si="2509"/>
        <v>192</v>
      </c>
      <c r="AS8722" s="2"/>
      <c r="AT8722" s="2"/>
    </row>
    <row r="8723" spans="1:46" x14ac:dyDescent="0.3">
      <c r="A8723" s="2" t="s">
        <v>728</v>
      </c>
      <c r="B8723" s="2">
        <v>-230</v>
      </c>
      <c r="C8723" s="2">
        <v>-4</v>
      </c>
      <c r="D8723" s="2">
        <v>-5</v>
      </c>
      <c r="E8723" s="2"/>
      <c r="F8723" s="2"/>
      <c r="G8723" s="2">
        <v>-15</v>
      </c>
      <c r="H8723" s="2"/>
      <c r="I8723" s="2"/>
      <c r="J8723" s="2">
        <v>-8</v>
      </c>
      <c r="K8723" s="2"/>
      <c r="L8723" s="2"/>
      <c r="M8723" s="2"/>
      <c r="N8723" s="2"/>
      <c r="O8723" s="2">
        <v>-10</v>
      </c>
      <c r="P8723" s="2"/>
      <c r="Q8723" s="2"/>
      <c r="R8723" s="2"/>
      <c r="S8723" s="2"/>
      <c r="T8723" s="2"/>
      <c r="U8723" s="2"/>
      <c r="V8723" s="2"/>
      <c r="W8723" s="2"/>
      <c r="X8723" s="2"/>
      <c r="Y8723" s="2"/>
      <c r="Z8723" s="2"/>
      <c r="AA8723" s="2"/>
      <c r="AB8723" s="2"/>
      <c r="AC8723" s="2"/>
      <c r="AD8723" s="2"/>
      <c r="AE8723" s="2"/>
      <c r="AF8723" s="2"/>
      <c r="AG8723" s="2"/>
      <c r="AH8723" s="2"/>
      <c r="AI8723" s="2"/>
      <c r="AJ8723" s="2"/>
      <c r="AK8723" s="2"/>
      <c r="AL8723" s="2"/>
      <c r="AM8723" s="2">
        <f t="shared" si="2511"/>
        <v>-272</v>
      </c>
      <c r="AN8723" s="2"/>
      <c r="AO8723" s="2">
        <v>230</v>
      </c>
      <c r="AP8723" s="2">
        <v>23</v>
      </c>
      <c r="AQ8723" s="2">
        <v>9</v>
      </c>
      <c r="AR8723" s="2">
        <f t="shared" si="2509"/>
        <v>262</v>
      </c>
      <c r="AS8723" s="2"/>
      <c r="AT8723" s="2"/>
    </row>
    <row r="8724" spans="1:46" x14ac:dyDescent="0.3">
      <c r="A8724" s="2" t="s">
        <v>117</v>
      </c>
      <c r="B8724" s="2">
        <v>462</v>
      </c>
      <c r="C8724" s="2"/>
      <c r="D8724" s="2"/>
      <c r="E8724" s="2"/>
      <c r="F8724" s="2"/>
      <c r="G8724" s="2">
        <v>64</v>
      </c>
      <c r="H8724" s="2"/>
      <c r="I8724" s="2"/>
      <c r="J8724" s="2"/>
      <c r="K8724" s="2"/>
      <c r="L8724" s="2"/>
      <c r="M8724" s="2"/>
      <c r="N8724" s="2"/>
      <c r="O8724" s="2"/>
      <c r="P8724" s="2"/>
      <c r="Q8724" s="2"/>
      <c r="R8724" s="2"/>
      <c r="S8724" s="2"/>
      <c r="T8724" s="2"/>
      <c r="U8724" s="2"/>
      <c r="V8724" s="2"/>
      <c r="W8724" s="2"/>
      <c r="X8724" s="2"/>
      <c r="Y8724" s="2"/>
      <c r="Z8724" s="2"/>
      <c r="AA8724" s="2"/>
      <c r="AB8724" s="2"/>
      <c r="AC8724" s="2"/>
      <c r="AD8724" s="2"/>
      <c r="AE8724" s="2"/>
      <c r="AF8724" s="2"/>
      <c r="AG8724" s="2"/>
      <c r="AH8724" s="2"/>
      <c r="AI8724" s="2"/>
      <c r="AJ8724" s="2"/>
      <c r="AK8724" s="2"/>
      <c r="AL8724" s="2"/>
      <c r="AM8724" s="2">
        <f t="shared" si="2511"/>
        <v>526</v>
      </c>
      <c r="AN8724" s="2"/>
      <c r="AO8724" s="2"/>
      <c r="AP8724" s="2"/>
      <c r="AQ8724" s="2"/>
      <c r="AR8724" s="2"/>
      <c r="AS8724" s="2"/>
      <c r="AT8724" s="2"/>
    </row>
    <row r="8725" spans="1:46" x14ac:dyDescent="0.3">
      <c r="A8725" s="2" t="s">
        <v>118</v>
      </c>
      <c r="B8725" s="2"/>
      <c r="C8725" s="2"/>
      <c r="D8725" s="2"/>
      <c r="E8725" s="2"/>
      <c r="F8725" s="2"/>
      <c r="G8725" s="2"/>
      <c r="H8725" s="2"/>
      <c r="I8725" s="2"/>
      <c r="J8725" s="2"/>
      <c r="K8725" s="2"/>
      <c r="L8725" s="2"/>
      <c r="M8725" s="2"/>
      <c r="N8725" s="2"/>
      <c r="O8725" s="2"/>
      <c r="P8725" s="2"/>
      <c r="Q8725" s="2"/>
      <c r="R8725" s="2"/>
      <c r="S8725" s="2"/>
      <c r="T8725" s="2"/>
      <c r="U8725" s="2"/>
      <c r="V8725" s="2"/>
      <c r="W8725" s="2"/>
      <c r="X8725" s="2"/>
      <c r="Y8725" s="2"/>
      <c r="Z8725" s="2"/>
      <c r="AA8725" s="2"/>
      <c r="AB8725" s="2"/>
      <c r="AC8725" s="2"/>
      <c r="AD8725" s="2"/>
      <c r="AE8725" s="2"/>
      <c r="AF8725" s="2"/>
      <c r="AG8725" s="2"/>
      <c r="AH8725" s="2"/>
      <c r="AI8725" s="2"/>
      <c r="AJ8725" s="2"/>
      <c r="AK8725" s="2"/>
      <c r="AL8725" s="2"/>
      <c r="AM8725" s="2"/>
      <c r="AN8725" s="2"/>
      <c r="AO8725" s="2">
        <v>-462</v>
      </c>
      <c r="AP8725" s="2">
        <v>-64</v>
      </c>
      <c r="AQ8725" s="2"/>
      <c r="AR8725" s="2">
        <f t="shared" ref="AR8725:AR8735" si="2512">SUM(AO8725:AQ8725)</f>
        <v>-526</v>
      </c>
      <c r="AS8725" s="2"/>
      <c r="AT8725" s="2"/>
    </row>
    <row r="8726" spans="1:46" x14ac:dyDescent="0.3">
      <c r="A8726" s="1" t="s">
        <v>716</v>
      </c>
      <c r="B8726" s="1">
        <f t="shared" ref="B8726:J8726" si="2513">SUM(B8718:B8725)</f>
        <v>2310.5</v>
      </c>
      <c r="C8726" s="1">
        <f t="shared" si="2513"/>
        <v>187.5</v>
      </c>
      <c r="D8726" s="1">
        <f t="shared" si="2513"/>
        <v>55</v>
      </c>
      <c r="E8726" s="1">
        <f t="shared" si="2513"/>
        <v>0</v>
      </c>
      <c r="F8726" s="1">
        <f t="shared" si="2513"/>
        <v>0</v>
      </c>
      <c r="G8726" s="1">
        <f t="shared" si="2513"/>
        <v>462.5</v>
      </c>
      <c r="H8726" s="1">
        <f t="shared" si="2513"/>
        <v>0</v>
      </c>
      <c r="I8726" s="1">
        <f t="shared" si="2513"/>
        <v>0</v>
      </c>
      <c r="J8726" s="1">
        <f t="shared" si="2513"/>
        <v>88.5</v>
      </c>
      <c r="K8726" s="1"/>
      <c r="L8726" s="1">
        <f>SUM(L8718:L8725)</f>
        <v>0</v>
      </c>
      <c r="M8726" s="1"/>
      <c r="N8726" s="1">
        <f>SUM(N8718:N8725)</f>
        <v>114</v>
      </c>
      <c r="O8726" s="1">
        <f>SUM(O8718:O8725)</f>
        <v>26</v>
      </c>
      <c r="P8726" s="1">
        <f>SUM(P8718:P8725)</f>
        <v>0</v>
      </c>
      <c r="Q8726" s="1"/>
      <c r="R8726" s="1"/>
      <c r="S8726" s="1">
        <f>SUM(S8718:S8725)</f>
        <v>38</v>
      </c>
      <c r="T8726" s="1">
        <f>SUM(T8718:T8725)</f>
        <v>3</v>
      </c>
      <c r="U8726" s="1">
        <f>SUM(U8718:U8725)</f>
        <v>0</v>
      </c>
      <c r="V8726" s="1">
        <f>SUM(V8718:V8725)</f>
        <v>42</v>
      </c>
      <c r="W8726" s="1"/>
      <c r="X8726" s="1">
        <f>SUM(X8718:X8725)</f>
        <v>0</v>
      </c>
      <c r="Y8726" s="1">
        <f>SUM(Y8718:Y8725)</f>
        <v>22</v>
      </c>
      <c r="Z8726" s="1">
        <f>SUM(Z8718:Z8725)</f>
        <v>151</v>
      </c>
      <c r="AA8726" s="1"/>
      <c r="AB8726" s="1">
        <f>SUM(AB8718:AB8725)</f>
        <v>98</v>
      </c>
      <c r="AC8726" s="1"/>
      <c r="AD8726" s="1"/>
      <c r="AE8726" s="1">
        <f>SUM(AE8718:AE8725)</f>
        <v>0</v>
      </c>
      <c r="AF8726" s="1">
        <f>SUM(AF8718:AF8725)</f>
        <v>3.5</v>
      </c>
      <c r="AG8726" s="1">
        <f>SUM(AG8718:AG8725)</f>
        <v>30.5</v>
      </c>
      <c r="AH8726" s="1"/>
      <c r="AI8726" s="1">
        <f>SUM(AI8718:AI8725)</f>
        <v>71</v>
      </c>
      <c r="AJ8726" s="1">
        <f>SUM(AJ8718:AJ8725)</f>
        <v>0</v>
      </c>
      <c r="AK8726" s="1"/>
      <c r="AL8726" s="1"/>
      <c r="AM8726" s="1">
        <f t="shared" ref="AM8726:AM8736" si="2514">SUM(B8726:AJ8726)</f>
        <v>3703</v>
      </c>
      <c r="AN8726" s="1" t="s">
        <v>716</v>
      </c>
      <c r="AO8726" s="1">
        <f>SUM(AO8718:AO8725)</f>
        <v>9832.42</v>
      </c>
      <c r="AP8726" s="1">
        <f>SUM(AP8718:AP8725)</f>
        <v>515.5</v>
      </c>
      <c r="AQ8726" s="1">
        <f>SUM(AQ8718:AQ8725)</f>
        <v>677.32999999999993</v>
      </c>
      <c r="AR8726" s="1">
        <f t="shared" si="2512"/>
        <v>11025.25</v>
      </c>
      <c r="AS8726" s="2"/>
      <c r="AT8726" s="2"/>
    </row>
    <row r="8727" spans="1:46" x14ac:dyDescent="0.3">
      <c r="A8727" s="21" t="s">
        <v>1411</v>
      </c>
      <c r="B8727" s="2"/>
      <c r="C8727" s="2"/>
      <c r="D8727" s="2"/>
      <c r="E8727" s="2"/>
      <c r="F8727" s="2"/>
      <c r="G8727" s="2"/>
      <c r="H8727" s="2"/>
      <c r="I8727" s="2"/>
      <c r="J8727" s="2">
        <v>-15</v>
      </c>
      <c r="K8727" s="2"/>
      <c r="L8727" s="2"/>
      <c r="M8727" s="2"/>
      <c r="N8727" s="2"/>
      <c r="O8727" s="2"/>
      <c r="P8727" s="2"/>
      <c r="Q8727" s="2"/>
      <c r="R8727" s="2"/>
      <c r="S8727" s="2"/>
      <c r="T8727" s="2"/>
      <c r="U8727" s="2"/>
      <c r="V8727" s="2"/>
      <c r="W8727" s="2"/>
      <c r="X8727" s="2"/>
      <c r="Y8727" s="2"/>
      <c r="Z8727" s="2"/>
      <c r="AA8727" s="2"/>
      <c r="AB8727" s="2"/>
      <c r="AC8727" s="2"/>
      <c r="AD8727" s="2"/>
      <c r="AE8727" s="2"/>
      <c r="AF8727" s="2"/>
      <c r="AG8727" s="2"/>
      <c r="AH8727" s="2"/>
      <c r="AI8727" s="2"/>
      <c r="AJ8727" s="2"/>
      <c r="AK8727" s="2"/>
      <c r="AL8727" s="2"/>
      <c r="AM8727" s="2">
        <f t="shared" si="2514"/>
        <v>-15</v>
      </c>
      <c r="AN8727" s="2"/>
      <c r="AO8727" s="2">
        <v>15</v>
      </c>
      <c r="AP8727" s="2"/>
      <c r="AQ8727" s="2"/>
      <c r="AR8727" s="2">
        <f t="shared" si="2512"/>
        <v>15</v>
      </c>
      <c r="AS8727" s="21" t="s">
        <v>1122</v>
      </c>
      <c r="AT8727" s="2"/>
    </row>
    <row r="8728" spans="1:46" x14ac:dyDescent="0.3">
      <c r="A8728" s="2" t="s">
        <v>1019</v>
      </c>
      <c r="B8728" s="2">
        <v>-18</v>
      </c>
      <c r="C8728" s="2"/>
      <c r="D8728" s="2"/>
      <c r="E8728" s="2"/>
      <c r="F8728" s="2"/>
      <c r="G8728" s="2"/>
      <c r="H8728" s="2"/>
      <c r="I8728" s="2"/>
      <c r="J8728" s="2"/>
      <c r="K8728" s="2"/>
      <c r="L8728" s="2"/>
      <c r="M8728" s="2"/>
      <c r="N8728" s="2"/>
      <c r="O8728" s="2"/>
      <c r="P8728" s="2"/>
      <c r="Q8728" s="2"/>
      <c r="R8728" s="2"/>
      <c r="S8728" s="2"/>
      <c r="T8728" s="2"/>
      <c r="U8728" s="2"/>
      <c r="V8728" s="2"/>
      <c r="W8728" s="2"/>
      <c r="X8728" s="2"/>
      <c r="Y8728" s="2"/>
      <c r="Z8728" s="2"/>
      <c r="AA8728" s="2"/>
      <c r="AB8728" s="2"/>
      <c r="AC8728" s="2"/>
      <c r="AD8728" s="2"/>
      <c r="AE8728" s="2"/>
      <c r="AF8728" s="2"/>
      <c r="AG8728" s="2"/>
      <c r="AH8728" s="2"/>
      <c r="AI8728" s="2"/>
      <c r="AJ8728" s="2"/>
      <c r="AK8728" s="2"/>
      <c r="AL8728" s="2"/>
      <c r="AM8728" s="2">
        <f t="shared" si="2514"/>
        <v>-18</v>
      </c>
      <c r="AN8728" s="2"/>
      <c r="AO8728" s="2">
        <v>18</v>
      </c>
      <c r="AP8728" s="2"/>
      <c r="AQ8728" s="2"/>
      <c r="AR8728" s="2">
        <f t="shared" si="2512"/>
        <v>18</v>
      </c>
      <c r="AS8728" s="2"/>
      <c r="AT8728" s="2"/>
    </row>
    <row r="8729" spans="1:46" x14ac:dyDescent="0.3">
      <c r="A8729" s="2" t="s">
        <v>1273</v>
      </c>
      <c r="B8729" s="2">
        <v>-22</v>
      </c>
      <c r="C8729" s="2"/>
      <c r="D8729" s="2"/>
      <c r="E8729" s="2"/>
      <c r="F8729" s="2"/>
      <c r="G8729" s="2">
        <v>-1</v>
      </c>
      <c r="H8729" s="2"/>
      <c r="I8729" s="2"/>
      <c r="J8729" s="2"/>
      <c r="K8729" s="2"/>
      <c r="L8729" s="2"/>
      <c r="M8729" s="2"/>
      <c r="N8729" s="2"/>
      <c r="O8729" s="2"/>
      <c r="P8729" s="2"/>
      <c r="Q8729" s="2"/>
      <c r="R8729" s="2"/>
      <c r="S8729" s="2"/>
      <c r="T8729" s="2"/>
      <c r="U8729" s="2"/>
      <c r="V8729" s="2"/>
      <c r="W8729" s="2"/>
      <c r="X8729" s="2"/>
      <c r="Y8729" s="2"/>
      <c r="Z8729" s="2"/>
      <c r="AA8729" s="2"/>
      <c r="AB8729" s="2"/>
      <c r="AC8729" s="2"/>
      <c r="AD8729" s="2"/>
      <c r="AE8729" s="2"/>
      <c r="AF8729" s="2"/>
      <c r="AG8729" s="2"/>
      <c r="AH8729" s="2"/>
      <c r="AI8729" s="2"/>
      <c r="AJ8729" s="2"/>
      <c r="AK8729" s="2"/>
      <c r="AL8729" s="2"/>
      <c r="AM8729" s="2">
        <f t="shared" si="2514"/>
        <v>-23</v>
      </c>
      <c r="AN8729" s="2"/>
      <c r="AO8729" s="2">
        <v>22</v>
      </c>
      <c r="AP8729" s="2">
        <v>1</v>
      </c>
      <c r="AQ8729" s="2"/>
      <c r="AR8729" s="2">
        <f t="shared" si="2512"/>
        <v>23</v>
      </c>
      <c r="AS8729" s="2"/>
      <c r="AT8729" s="2"/>
    </row>
    <row r="8730" spans="1:46" x14ac:dyDescent="0.3">
      <c r="A8730" s="21" t="s">
        <v>1179</v>
      </c>
      <c r="B8730" s="2"/>
      <c r="C8730" s="2"/>
      <c r="D8730" s="2"/>
      <c r="E8730" s="2"/>
      <c r="F8730" s="2"/>
      <c r="G8730" s="2"/>
      <c r="H8730" s="2"/>
      <c r="I8730" s="2"/>
      <c r="J8730" s="2"/>
      <c r="K8730" s="2"/>
      <c r="L8730" s="2"/>
      <c r="M8730" s="2"/>
      <c r="N8730" s="2"/>
      <c r="O8730" s="2"/>
      <c r="P8730" s="2"/>
      <c r="Q8730" s="2"/>
      <c r="R8730" s="2"/>
      <c r="S8730" s="2"/>
      <c r="T8730" s="2"/>
      <c r="U8730" s="2"/>
      <c r="V8730" s="2"/>
      <c r="W8730" s="2"/>
      <c r="X8730" s="2"/>
      <c r="Y8730" s="2"/>
      <c r="Z8730" s="2"/>
      <c r="AA8730" s="2"/>
      <c r="AB8730" s="2">
        <v>-30</v>
      </c>
      <c r="AC8730" s="2"/>
      <c r="AD8730" s="2"/>
      <c r="AE8730" s="2"/>
      <c r="AF8730" s="2"/>
      <c r="AG8730" s="2"/>
      <c r="AH8730" s="2"/>
      <c r="AI8730" s="2"/>
      <c r="AJ8730" s="2"/>
      <c r="AK8730" s="2"/>
      <c r="AL8730" s="2"/>
      <c r="AM8730" s="2">
        <f t="shared" si="2514"/>
        <v>-30</v>
      </c>
      <c r="AN8730" s="2"/>
      <c r="AO8730" s="2">
        <v>0</v>
      </c>
      <c r="AP8730" s="2"/>
      <c r="AQ8730" s="2"/>
      <c r="AR8730" s="2">
        <f t="shared" si="2512"/>
        <v>0</v>
      </c>
      <c r="AS8730" s="21" t="s">
        <v>1122</v>
      </c>
      <c r="AT8730" s="2"/>
    </row>
    <row r="8731" spans="1:46" x14ac:dyDescent="0.3">
      <c r="A8731" s="2" t="s">
        <v>908</v>
      </c>
      <c r="B8731" s="2">
        <v>-103</v>
      </c>
      <c r="C8731" s="2"/>
      <c r="D8731" s="2"/>
      <c r="E8731" s="2"/>
      <c r="F8731" s="2"/>
      <c r="G8731" s="2">
        <v>-16</v>
      </c>
      <c r="H8731" s="2"/>
      <c r="I8731" s="2"/>
      <c r="J8731" s="2"/>
      <c r="K8731" s="2"/>
      <c r="L8731" s="2"/>
      <c r="M8731" s="2"/>
      <c r="N8731" s="2"/>
      <c r="O8731" s="2">
        <v>-10</v>
      </c>
      <c r="P8731" s="2"/>
      <c r="Q8731" s="2"/>
      <c r="R8731" s="2"/>
      <c r="S8731" s="2"/>
      <c r="T8731" s="2"/>
      <c r="U8731" s="2"/>
      <c r="V8731" s="2"/>
      <c r="W8731" s="2"/>
      <c r="X8731" s="2"/>
      <c r="Y8731" s="2"/>
      <c r="Z8731" s="2"/>
      <c r="AA8731" s="2"/>
      <c r="AB8731" s="2"/>
      <c r="AC8731" s="2"/>
      <c r="AD8731" s="2"/>
      <c r="AE8731" s="2"/>
      <c r="AF8731" s="2"/>
      <c r="AG8731" s="2"/>
      <c r="AH8731" s="2"/>
      <c r="AI8731" s="2"/>
      <c r="AJ8731" s="2"/>
      <c r="AK8731" s="2"/>
      <c r="AL8731" s="2"/>
      <c r="AM8731" s="2">
        <f t="shared" si="2514"/>
        <v>-129</v>
      </c>
      <c r="AN8731" s="2"/>
      <c r="AO8731" s="2">
        <v>103</v>
      </c>
      <c r="AP8731" s="2">
        <v>16</v>
      </c>
      <c r="AQ8731" s="2"/>
      <c r="AR8731" s="2">
        <f t="shared" si="2512"/>
        <v>119</v>
      </c>
      <c r="AS8731" s="2"/>
      <c r="AT8731" s="2"/>
    </row>
    <row r="8732" spans="1:46" x14ac:dyDescent="0.3">
      <c r="A8732" s="2" t="s">
        <v>728</v>
      </c>
      <c r="B8732" s="2">
        <v>-214</v>
      </c>
      <c r="C8732" s="2"/>
      <c r="D8732" s="2"/>
      <c r="E8732" s="2"/>
      <c r="F8732" s="2"/>
      <c r="G8732" s="2">
        <v>-50</v>
      </c>
      <c r="H8732" s="2"/>
      <c r="I8732" s="2"/>
      <c r="J8732" s="2">
        <v>-5</v>
      </c>
      <c r="K8732" s="2"/>
      <c r="L8732" s="2"/>
      <c r="M8732" s="2"/>
      <c r="N8732" s="2">
        <v>-5</v>
      </c>
      <c r="O8732" s="2">
        <v>-5</v>
      </c>
      <c r="P8732" s="2"/>
      <c r="Q8732" s="2"/>
      <c r="R8732" s="2"/>
      <c r="S8732" s="2"/>
      <c r="T8732" s="2"/>
      <c r="U8732" s="2"/>
      <c r="V8732" s="2"/>
      <c r="W8732" s="2"/>
      <c r="X8732" s="2"/>
      <c r="Y8732" s="2"/>
      <c r="Z8732" s="2"/>
      <c r="AA8732" s="2"/>
      <c r="AB8732" s="2"/>
      <c r="AC8732" s="2"/>
      <c r="AD8732" s="2"/>
      <c r="AE8732" s="2"/>
      <c r="AF8732" s="2"/>
      <c r="AG8732" s="2"/>
      <c r="AH8732" s="2"/>
      <c r="AI8732" s="2"/>
      <c r="AJ8732" s="2"/>
      <c r="AK8732" s="2"/>
      <c r="AL8732" s="2"/>
      <c r="AM8732" s="2">
        <f t="shared" si="2514"/>
        <v>-279</v>
      </c>
      <c r="AN8732" s="2"/>
      <c r="AO8732" s="2">
        <v>214</v>
      </c>
      <c r="AP8732" s="2">
        <v>55</v>
      </c>
      <c r="AQ8732" s="2"/>
      <c r="AR8732" s="2">
        <f t="shared" si="2512"/>
        <v>269</v>
      </c>
      <c r="AS8732" s="2"/>
      <c r="AT8732" s="2"/>
    </row>
    <row r="8733" spans="1:46" x14ac:dyDescent="0.3">
      <c r="A8733" s="21" t="s">
        <v>998</v>
      </c>
      <c r="B8733" s="2">
        <v>-119</v>
      </c>
      <c r="C8733" s="2"/>
      <c r="D8733" s="2"/>
      <c r="E8733" s="2"/>
      <c r="F8733" s="2"/>
      <c r="G8733" s="2">
        <v>-5</v>
      </c>
      <c r="H8733" s="2"/>
      <c r="I8733" s="2"/>
      <c r="J8733" s="2">
        <v>-5</v>
      </c>
      <c r="K8733" s="2"/>
      <c r="L8733" s="2"/>
      <c r="M8733" s="2"/>
      <c r="N8733" s="2"/>
      <c r="O8733" s="2">
        <v>-5</v>
      </c>
      <c r="P8733" s="2"/>
      <c r="Q8733" s="2"/>
      <c r="R8733" s="2"/>
      <c r="S8733" s="2"/>
      <c r="T8733" s="2"/>
      <c r="U8733" s="2"/>
      <c r="V8733" s="2"/>
      <c r="W8733" s="2"/>
      <c r="X8733" s="2"/>
      <c r="Y8733" s="2"/>
      <c r="Z8733" s="2"/>
      <c r="AA8733" s="2"/>
      <c r="AB8733" s="2"/>
      <c r="AC8733" s="2"/>
      <c r="AD8733" s="2"/>
      <c r="AE8733" s="2"/>
      <c r="AF8733" s="2"/>
      <c r="AG8733" s="2">
        <v>-3</v>
      </c>
      <c r="AH8733" s="2"/>
      <c r="AI8733" s="2"/>
      <c r="AJ8733" s="2"/>
      <c r="AK8733" s="2"/>
      <c r="AL8733" s="2"/>
      <c r="AM8733" s="2">
        <f t="shared" si="2514"/>
        <v>-137</v>
      </c>
      <c r="AN8733" s="2"/>
      <c r="AO8733" s="2">
        <v>119</v>
      </c>
      <c r="AP8733" s="2">
        <v>10</v>
      </c>
      <c r="AQ8733" s="2"/>
      <c r="AR8733" s="2">
        <f t="shared" si="2512"/>
        <v>129</v>
      </c>
      <c r="AS8733" s="21" t="s">
        <v>1412</v>
      </c>
      <c r="AT8733" s="2"/>
    </row>
    <row r="8734" spans="1:46" x14ac:dyDescent="0.3">
      <c r="A8734" s="22" t="s">
        <v>1274</v>
      </c>
      <c r="B8734" s="2">
        <v>-294</v>
      </c>
      <c r="C8734" s="2">
        <v>-4</v>
      </c>
      <c r="D8734" s="2"/>
      <c r="E8734" s="2"/>
      <c r="F8734" s="2"/>
      <c r="G8734" s="2">
        <v>-27</v>
      </c>
      <c r="H8734" s="2"/>
      <c r="I8734" s="2"/>
      <c r="J8734" s="2">
        <v>-5</v>
      </c>
      <c r="K8734" s="2"/>
      <c r="L8734" s="2"/>
      <c r="M8734" s="2"/>
      <c r="N8734" s="2">
        <v>-5</v>
      </c>
      <c r="O8734" s="2">
        <v>-20</v>
      </c>
      <c r="P8734" s="2"/>
      <c r="Q8734" s="2"/>
      <c r="R8734" s="2"/>
      <c r="S8734" s="2"/>
      <c r="T8734" s="2"/>
      <c r="U8734" s="2"/>
      <c r="V8734" s="2"/>
      <c r="W8734" s="2"/>
      <c r="X8734" s="2"/>
      <c r="Y8734" s="2"/>
      <c r="Z8734" s="2"/>
      <c r="AA8734" s="2"/>
      <c r="AB8734" s="2"/>
      <c r="AC8734" s="2"/>
      <c r="AD8734" s="2"/>
      <c r="AE8734" s="2"/>
      <c r="AF8734" s="2"/>
      <c r="AG8734" s="2"/>
      <c r="AH8734" s="2"/>
      <c r="AI8734" s="2"/>
      <c r="AJ8734" s="2"/>
      <c r="AK8734" s="2"/>
      <c r="AL8734" s="2"/>
      <c r="AM8734" s="2">
        <f t="shared" si="2514"/>
        <v>-355</v>
      </c>
      <c r="AN8734" s="2"/>
      <c r="AO8734" s="2">
        <v>294</v>
      </c>
      <c r="AP8734" s="2">
        <v>20</v>
      </c>
      <c r="AQ8734" s="2">
        <v>4</v>
      </c>
      <c r="AR8734" s="2">
        <f t="shared" si="2512"/>
        <v>318</v>
      </c>
      <c r="AS8734" s="22" t="s">
        <v>1284</v>
      </c>
      <c r="AT8734" s="21" t="s">
        <v>1413</v>
      </c>
    </row>
    <row r="8735" spans="1:46" x14ac:dyDescent="0.3">
      <c r="A8735" s="2" t="s">
        <v>37</v>
      </c>
      <c r="B8735" s="2">
        <v>-130</v>
      </c>
      <c r="C8735" s="2">
        <v>-1</v>
      </c>
      <c r="D8735" s="2">
        <v>-2</v>
      </c>
      <c r="E8735" s="2"/>
      <c r="F8735" s="2"/>
      <c r="G8735" s="2">
        <v>-10</v>
      </c>
      <c r="H8735" s="2"/>
      <c r="I8735" s="2"/>
      <c r="J8735" s="2">
        <v>-6</v>
      </c>
      <c r="K8735" s="2"/>
      <c r="L8735" s="2"/>
      <c r="M8735" s="2"/>
      <c r="N8735" s="2">
        <v>-1</v>
      </c>
      <c r="O8735" s="2">
        <v>-3</v>
      </c>
      <c r="P8735" s="2"/>
      <c r="Q8735" s="2"/>
      <c r="R8735" s="2"/>
      <c r="S8735" s="2"/>
      <c r="T8735" s="2"/>
      <c r="U8735" s="2"/>
      <c r="V8735" s="2"/>
      <c r="W8735" s="2"/>
      <c r="X8735" s="2"/>
      <c r="Y8735" s="2"/>
      <c r="Z8735" s="2"/>
      <c r="AA8735" s="2"/>
      <c r="AB8735" s="2"/>
      <c r="AC8735" s="2"/>
      <c r="AD8735" s="2"/>
      <c r="AE8735" s="2"/>
      <c r="AF8735" s="2"/>
      <c r="AG8735" s="2"/>
      <c r="AH8735" s="2"/>
      <c r="AI8735" s="2"/>
      <c r="AJ8735" s="2"/>
      <c r="AK8735" s="2"/>
      <c r="AL8735" s="2"/>
      <c r="AM8735" s="2">
        <f t="shared" si="2514"/>
        <v>-153</v>
      </c>
      <c r="AN8735" s="2"/>
      <c r="AO8735" s="2">
        <v>130</v>
      </c>
      <c r="AP8735" s="2">
        <v>16</v>
      </c>
      <c r="AQ8735" s="2">
        <v>3</v>
      </c>
      <c r="AR8735" s="2">
        <f t="shared" si="2512"/>
        <v>149</v>
      </c>
      <c r="AS8735" s="2"/>
      <c r="AT8735" s="2"/>
    </row>
    <row r="8736" spans="1:46" x14ac:dyDescent="0.3">
      <c r="A8736" s="2" t="s">
        <v>124</v>
      </c>
      <c r="B8736" s="2">
        <v>462</v>
      </c>
      <c r="C8736" s="2"/>
      <c r="D8736" s="2"/>
      <c r="E8736" s="2"/>
      <c r="F8736" s="2"/>
      <c r="G8736" s="2"/>
      <c r="H8736" s="2"/>
      <c r="I8736" s="2"/>
      <c r="J8736" s="2"/>
      <c r="K8736" s="2"/>
      <c r="L8736" s="2"/>
      <c r="M8736" s="2"/>
      <c r="N8736" s="2"/>
      <c r="O8736" s="2">
        <v>168</v>
      </c>
      <c r="P8736" s="2"/>
      <c r="Q8736" s="2"/>
      <c r="R8736" s="2"/>
      <c r="S8736" s="2"/>
      <c r="T8736" s="2"/>
      <c r="U8736" s="2"/>
      <c r="V8736" s="2"/>
      <c r="W8736" s="2"/>
      <c r="X8736" s="2"/>
      <c r="Y8736" s="2"/>
      <c r="Z8736" s="2"/>
      <c r="AA8736" s="2"/>
      <c r="AB8736" s="2">
        <v>10</v>
      </c>
      <c r="AC8736" s="2"/>
      <c r="AD8736" s="2"/>
      <c r="AE8736" s="2"/>
      <c r="AF8736" s="2"/>
      <c r="AG8736" s="2"/>
      <c r="AH8736" s="2"/>
      <c r="AI8736" s="2"/>
      <c r="AJ8736" s="2"/>
      <c r="AK8736" s="2"/>
      <c r="AL8736" s="2"/>
      <c r="AM8736" s="2">
        <f t="shared" si="2514"/>
        <v>640</v>
      </c>
      <c r="AN8736" s="2"/>
      <c r="AO8736" s="2"/>
      <c r="AP8736" s="2"/>
      <c r="AQ8736" s="2"/>
      <c r="AR8736" s="2"/>
      <c r="AS8736" s="2"/>
      <c r="AT8736" s="2"/>
    </row>
    <row r="8737" spans="1:46" x14ac:dyDescent="0.3">
      <c r="A8737" s="2" t="s">
        <v>118</v>
      </c>
      <c r="B8737" s="2"/>
      <c r="C8737" s="2"/>
      <c r="D8737" s="2"/>
      <c r="E8737" s="2"/>
      <c r="F8737" s="2"/>
      <c r="G8737" s="2"/>
      <c r="H8737" s="2"/>
      <c r="I8737" s="2"/>
      <c r="J8737" s="2"/>
      <c r="K8737" s="2"/>
      <c r="L8737" s="2"/>
      <c r="M8737" s="2"/>
      <c r="N8737" s="2"/>
      <c r="O8737" s="2"/>
      <c r="P8737" s="2"/>
      <c r="Q8737" s="2"/>
      <c r="R8737" s="2"/>
      <c r="S8737" s="2"/>
      <c r="T8737" s="2"/>
      <c r="U8737" s="2"/>
      <c r="V8737" s="2"/>
      <c r="W8737" s="2"/>
      <c r="X8737" s="2"/>
      <c r="Y8737" s="2"/>
      <c r="Z8737" s="2"/>
      <c r="AA8737" s="2"/>
      <c r="AB8737" s="2"/>
      <c r="AC8737" s="2"/>
      <c r="AD8737" s="2"/>
      <c r="AE8737" s="2"/>
      <c r="AF8737" s="2"/>
      <c r="AG8737" s="2"/>
      <c r="AH8737" s="2"/>
      <c r="AI8737" s="2"/>
      <c r="AJ8737" s="2"/>
      <c r="AK8737" s="2"/>
      <c r="AL8737" s="2"/>
      <c r="AM8737" s="2"/>
      <c r="AN8737" s="2"/>
      <c r="AO8737" s="2">
        <v>-462</v>
      </c>
      <c r="AP8737" s="2"/>
      <c r="AQ8737" s="2">
        <v>-35</v>
      </c>
      <c r="AR8737" s="2">
        <f t="shared" ref="AR8737:AR8743" si="2515">SUM(AO8737:AQ8737)</f>
        <v>-497</v>
      </c>
      <c r="AS8737" s="2"/>
      <c r="AT8737" s="2"/>
    </row>
    <row r="8738" spans="1:46" x14ac:dyDescent="0.3">
      <c r="A8738" s="1" t="s">
        <v>1057</v>
      </c>
      <c r="B8738" s="1">
        <f t="shared" ref="B8738:J8738" si="2516">SUM(B8726:B8737)</f>
        <v>1872.5</v>
      </c>
      <c r="C8738" s="1">
        <f t="shared" si="2516"/>
        <v>182.5</v>
      </c>
      <c r="D8738" s="1">
        <f t="shared" si="2516"/>
        <v>53</v>
      </c>
      <c r="E8738" s="1">
        <f t="shared" si="2516"/>
        <v>0</v>
      </c>
      <c r="F8738" s="1">
        <f t="shared" si="2516"/>
        <v>0</v>
      </c>
      <c r="G8738" s="1">
        <f t="shared" si="2516"/>
        <v>353.5</v>
      </c>
      <c r="H8738" s="1">
        <f t="shared" si="2516"/>
        <v>0</v>
      </c>
      <c r="I8738" s="1">
        <f t="shared" si="2516"/>
        <v>0</v>
      </c>
      <c r="J8738" s="1">
        <f t="shared" si="2516"/>
        <v>52.5</v>
      </c>
      <c r="K8738" s="1"/>
      <c r="L8738" s="1">
        <f>SUM(L8726:L8737)</f>
        <v>0</v>
      </c>
      <c r="M8738" s="1"/>
      <c r="N8738" s="1">
        <f>SUM(N8726:N8737)</f>
        <v>103</v>
      </c>
      <c r="O8738" s="1">
        <f>SUM(O8726:O8737)</f>
        <v>151</v>
      </c>
      <c r="P8738" s="1">
        <f>SUM(P8726:P8737)</f>
        <v>0</v>
      </c>
      <c r="Q8738" s="1"/>
      <c r="R8738" s="1"/>
      <c r="S8738" s="1">
        <f>SUM(S8726:S8737)</f>
        <v>38</v>
      </c>
      <c r="T8738" s="1">
        <f>SUM(T8726:T8737)</f>
        <v>3</v>
      </c>
      <c r="U8738" s="1">
        <f>SUM(U8726:U8737)</f>
        <v>0</v>
      </c>
      <c r="V8738" s="1">
        <f>SUM(V8726:V8737)</f>
        <v>42</v>
      </c>
      <c r="W8738" s="1"/>
      <c r="X8738" s="1">
        <f>SUM(X8726:X8737)</f>
        <v>0</v>
      </c>
      <c r="Y8738" s="1">
        <f>SUM(Y8726:Y8737)</f>
        <v>22</v>
      </c>
      <c r="Z8738" s="1">
        <f>SUM(Z8726:Z8737)</f>
        <v>151</v>
      </c>
      <c r="AA8738" s="1"/>
      <c r="AB8738" s="1">
        <f>SUM(AB8726:AB8737)</f>
        <v>78</v>
      </c>
      <c r="AC8738" s="1"/>
      <c r="AD8738" s="1"/>
      <c r="AE8738" s="1">
        <f>SUM(AE8726:AE8737)</f>
        <v>0</v>
      </c>
      <c r="AF8738" s="1">
        <f>SUM(AF8726:AF8737)</f>
        <v>3.5</v>
      </c>
      <c r="AG8738" s="1">
        <f>SUM(AG8726:AG8737)</f>
        <v>27.5</v>
      </c>
      <c r="AH8738" s="1"/>
      <c r="AI8738" s="1">
        <f>SUM(AI8726:AI8737)</f>
        <v>71</v>
      </c>
      <c r="AJ8738" s="1">
        <f>SUM(AJ8726:AJ8737)</f>
        <v>0</v>
      </c>
      <c r="AK8738" s="1"/>
      <c r="AL8738" s="1"/>
      <c r="AM8738" s="1">
        <f t="shared" ref="AM8738:AM8744" si="2517">SUM(B8738:AJ8738)</f>
        <v>3204</v>
      </c>
      <c r="AN8738" s="1" t="s">
        <v>1057</v>
      </c>
      <c r="AO8738" s="1">
        <f>SUM(AO8726:AO8737)</f>
        <v>10285.42</v>
      </c>
      <c r="AP8738" s="1">
        <f>SUM(AP8726:AP8737)</f>
        <v>633.5</v>
      </c>
      <c r="AQ8738" s="1">
        <f>SUM(AQ8726:AQ8737)</f>
        <v>649.32999999999993</v>
      </c>
      <c r="AR8738" s="1">
        <f t="shared" si="2515"/>
        <v>11568.25</v>
      </c>
      <c r="AS8738" s="2"/>
      <c r="AT8738" s="2"/>
    </row>
    <row r="8739" spans="1:46" x14ac:dyDescent="0.3">
      <c r="A8739" s="2" t="s">
        <v>59</v>
      </c>
      <c r="B8739" s="2">
        <v>-70</v>
      </c>
      <c r="C8739" s="2"/>
      <c r="D8739" s="2">
        <v>-3</v>
      </c>
      <c r="E8739" s="2"/>
      <c r="F8739" s="2"/>
      <c r="G8739" s="2">
        <v>-6</v>
      </c>
      <c r="H8739" s="2"/>
      <c r="I8739" s="2"/>
      <c r="J8739" s="2">
        <v>-2</v>
      </c>
      <c r="K8739" s="2"/>
      <c r="L8739" s="2"/>
      <c r="M8739" s="2"/>
      <c r="N8739" s="2"/>
      <c r="O8739" s="2">
        <v>-4</v>
      </c>
      <c r="P8739" s="2"/>
      <c r="Q8739" s="2"/>
      <c r="R8739" s="2"/>
      <c r="S8739" s="2"/>
      <c r="T8739" s="2"/>
      <c r="U8739" s="2"/>
      <c r="V8739" s="2"/>
      <c r="W8739" s="2"/>
      <c r="X8739" s="2"/>
      <c r="Y8739" s="2"/>
      <c r="Z8739" s="2"/>
      <c r="AA8739" s="2"/>
      <c r="AB8739" s="2"/>
      <c r="AC8739" s="2"/>
      <c r="AD8739" s="2"/>
      <c r="AE8739" s="2"/>
      <c r="AF8739" s="2"/>
      <c r="AG8739" s="2"/>
      <c r="AH8739" s="2"/>
      <c r="AI8739" s="2"/>
      <c r="AJ8739" s="2"/>
      <c r="AK8739" s="2"/>
      <c r="AL8739" s="2"/>
      <c r="AM8739" s="2">
        <f t="shared" si="2517"/>
        <v>-85</v>
      </c>
      <c r="AN8739" s="2"/>
      <c r="AO8739" s="2">
        <v>70</v>
      </c>
      <c r="AP8739" s="2">
        <v>8</v>
      </c>
      <c r="AQ8739" s="2">
        <v>3</v>
      </c>
      <c r="AR8739" s="2">
        <f t="shared" si="2515"/>
        <v>81</v>
      </c>
      <c r="AS8739" s="2"/>
      <c r="AT8739" s="2"/>
    </row>
    <row r="8740" spans="1:46" x14ac:dyDescent="0.3">
      <c r="A8740" s="2" t="s">
        <v>908</v>
      </c>
      <c r="B8740" s="2">
        <v>-167</v>
      </c>
      <c r="C8740" s="2">
        <v>-1</v>
      </c>
      <c r="D8740" s="2"/>
      <c r="E8740" s="2"/>
      <c r="F8740" s="2"/>
      <c r="G8740" s="2">
        <v>-16</v>
      </c>
      <c r="H8740" s="2"/>
      <c r="I8740" s="2"/>
      <c r="J8740" s="2">
        <v>-4</v>
      </c>
      <c r="K8740" s="2"/>
      <c r="L8740" s="2"/>
      <c r="M8740" s="2"/>
      <c r="N8740" s="2">
        <v>-10</v>
      </c>
      <c r="O8740" s="2">
        <v>-10</v>
      </c>
      <c r="P8740" s="2"/>
      <c r="Q8740" s="2"/>
      <c r="R8740" s="2"/>
      <c r="S8740" s="2"/>
      <c r="T8740" s="2"/>
      <c r="U8740" s="2"/>
      <c r="V8740" s="2"/>
      <c r="W8740" s="2"/>
      <c r="X8740" s="2"/>
      <c r="Y8740" s="2"/>
      <c r="Z8740" s="2"/>
      <c r="AA8740" s="2"/>
      <c r="AB8740" s="2"/>
      <c r="AC8740" s="2"/>
      <c r="AD8740" s="2"/>
      <c r="AE8740" s="2"/>
      <c r="AF8740" s="2"/>
      <c r="AG8740" s="2"/>
      <c r="AH8740" s="2"/>
      <c r="AI8740" s="2">
        <v>-1</v>
      </c>
      <c r="AJ8740" s="2"/>
      <c r="AK8740" s="2"/>
      <c r="AL8740" s="2"/>
      <c r="AM8740" s="2">
        <f t="shared" si="2517"/>
        <v>-209</v>
      </c>
      <c r="AN8740" s="2"/>
      <c r="AO8740" s="2">
        <v>167</v>
      </c>
      <c r="AP8740" s="2">
        <v>20</v>
      </c>
      <c r="AQ8740" s="2">
        <v>1</v>
      </c>
      <c r="AR8740" s="2">
        <f t="shared" si="2515"/>
        <v>188</v>
      </c>
      <c r="AS8740" s="2"/>
      <c r="AT8740" s="2"/>
    </row>
    <row r="8741" spans="1:46" x14ac:dyDescent="0.3">
      <c r="A8741" s="2" t="s">
        <v>1273</v>
      </c>
      <c r="B8741" s="2">
        <v>-108.5</v>
      </c>
      <c r="C8741" s="2"/>
      <c r="D8741" s="2"/>
      <c r="E8741" s="2"/>
      <c r="F8741" s="2"/>
      <c r="G8741" s="2"/>
      <c r="H8741" s="2"/>
      <c r="I8741" s="2"/>
      <c r="J8741" s="2"/>
      <c r="K8741" s="2"/>
      <c r="L8741" s="2"/>
      <c r="M8741" s="2"/>
      <c r="N8741" s="2"/>
      <c r="O8741" s="2">
        <v>-10</v>
      </c>
      <c r="P8741" s="2"/>
      <c r="Q8741" s="2"/>
      <c r="R8741" s="2"/>
      <c r="S8741" s="2"/>
      <c r="T8741" s="2"/>
      <c r="U8741" s="2"/>
      <c r="V8741" s="2"/>
      <c r="W8741" s="2"/>
      <c r="X8741" s="2"/>
      <c r="Y8741" s="2"/>
      <c r="Z8741" s="2"/>
      <c r="AA8741" s="2"/>
      <c r="AB8741" s="2"/>
      <c r="AC8741" s="2"/>
      <c r="AD8741" s="2"/>
      <c r="AE8741" s="2"/>
      <c r="AF8741" s="2"/>
      <c r="AG8741" s="2"/>
      <c r="AH8741" s="2"/>
      <c r="AI8741" s="2">
        <v>-1</v>
      </c>
      <c r="AJ8741" s="2"/>
      <c r="AK8741" s="2"/>
      <c r="AL8741" s="2"/>
      <c r="AM8741" s="2">
        <f t="shared" si="2517"/>
        <v>-119.5</v>
      </c>
      <c r="AN8741" s="2"/>
      <c r="AO8741" s="2">
        <v>108.5</v>
      </c>
      <c r="AP8741" s="2"/>
      <c r="AQ8741" s="2"/>
      <c r="AR8741" s="2">
        <f t="shared" si="2515"/>
        <v>108.5</v>
      </c>
      <c r="AS8741" s="2"/>
      <c r="AT8741" s="2"/>
    </row>
    <row r="8742" spans="1:46" x14ac:dyDescent="0.3">
      <c r="A8742" s="2" t="s">
        <v>37</v>
      </c>
      <c r="B8742" s="2">
        <v>-10.5</v>
      </c>
      <c r="C8742" s="2"/>
      <c r="D8742" s="2"/>
      <c r="E8742" s="2"/>
      <c r="F8742" s="2"/>
      <c r="G8742" s="2">
        <v>-1</v>
      </c>
      <c r="H8742" s="2"/>
      <c r="I8742" s="2"/>
      <c r="J8742" s="2"/>
      <c r="K8742" s="2"/>
      <c r="L8742" s="2"/>
      <c r="M8742" s="2"/>
      <c r="N8742" s="2">
        <v>-7</v>
      </c>
      <c r="O8742" s="2"/>
      <c r="P8742" s="2"/>
      <c r="Q8742" s="2"/>
      <c r="R8742" s="2"/>
      <c r="S8742" s="2"/>
      <c r="T8742" s="2"/>
      <c r="U8742" s="2"/>
      <c r="V8742" s="2"/>
      <c r="W8742" s="2"/>
      <c r="X8742" s="2"/>
      <c r="Y8742" s="2"/>
      <c r="Z8742" s="2"/>
      <c r="AA8742" s="2"/>
      <c r="AB8742" s="2"/>
      <c r="AC8742" s="2"/>
      <c r="AD8742" s="2"/>
      <c r="AE8742" s="2"/>
      <c r="AF8742" s="2"/>
      <c r="AG8742" s="2"/>
      <c r="AH8742" s="2"/>
      <c r="AI8742" s="2"/>
      <c r="AJ8742" s="2"/>
      <c r="AK8742" s="2"/>
      <c r="AL8742" s="2"/>
      <c r="AM8742" s="2">
        <f t="shared" si="2517"/>
        <v>-18.5</v>
      </c>
      <c r="AN8742" s="2"/>
      <c r="AO8742" s="2">
        <v>10.5</v>
      </c>
      <c r="AP8742" s="2">
        <v>1</v>
      </c>
      <c r="AQ8742" s="2">
        <v>2</v>
      </c>
      <c r="AR8742" s="2">
        <f t="shared" si="2515"/>
        <v>13.5</v>
      </c>
      <c r="AS8742" s="2"/>
      <c r="AT8742" s="2"/>
    </row>
    <row r="8743" spans="1:46" x14ac:dyDescent="0.3">
      <c r="A8743" s="2" t="s">
        <v>1019</v>
      </c>
      <c r="B8743" s="2">
        <v>-70</v>
      </c>
      <c r="C8743" s="2">
        <v>-2</v>
      </c>
      <c r="D8743" s="2"/>
      <c r="E8743" s="2"/>
      <c r="F8743" s="2"/>
      <c r="G8743" s="2">
        <v>-11</v>
      </c>
      <c r="H8743" s="2"/>
      <c r="I8743" s="2"/>
      <c r="J8743" s="2"/>
      <c r="K8743" s="2"/>
      <c r="L8743" s="2"/>
      <c r="M8743" s="2"/>
      <c r="N8743" s="2"/>
      <c r="O8743" s="2"/>
      <c r="P8743" s="2"/>
      <c r="Q8743" s="2"/>
      <c r="R8743" s="2"/>
      <c r="S8743" s="2"/>
      <c r="T8743" s="2"/>
      <c r="U8743" s="2"/>
      <c r="V8743" s="2"/>
      <c r="W8743" s="2"/>
      <c r="X8743" s="2"/>
      <c r="Y8743" s="2"/>
      <c r="Z8743" s="2"/>
      <c r="AA8743" s="2"/>
      <c r="AB8743" s="2"/>
      <c r="AC8743" s="2"/>
      <c r="AD8743" s="2"/>
      <c r="AE8743" s="2"/>
      <c r="AF8743" s="2"/>
      <c r="AG8743" s="2"/>
      <c r="AH8743" s="2"/>
      <c r="AI8743" s="2"/>
      <c r="AJ8743" s="2"/>
      <c r="AK8743" s="2"/>
      <c r="AL8743" s="2"/>
      <c r="AM8743" s="2">
        <f t="shared" si="2517"/>
        <v>-83</v>
      </c>
      <c r="AN8743" s="2"/>
      <c r="AO8743" s="2">
        <v>70</v>
      </c>
      <c r="AP8743" s="2">
        <v>11</v>
      </c>
      <c r="AQ8743" s="2">
        <v>2</v>
      </c>
      <c r="AR8743" s="2">
        <f t="shared" si="2515"/>
        <v>83</v>
      </c>
      <c r="AS8743" s="2"/>
      <c r="AT8743" s="2"/>
    </row>
    <row r="8744" spans="1:46" x14ac:dyDescent="0.3">
      <c r="A8744" s="2" t="s">
        <v>117</v>
      </c>
      <c r="B8744" s="2">
        <v>462</v>
      </c>
      <c r="C8744" s="2"/>
      <c r="D8744" s="2"/>
      <c r="E8744" s="2"/>
      <c r="F8744" s="2"/>
      <c r="G8744" s="2"/>
      <c r="H8744" s="2"/>
      <c r="I8744" s="2"/>
      <c r="J8744" s="2"/>
      <c r="K8744" s="2"/>
      <c r="L8744" s="2"/>
      <c r="M8744" s="2"/>
      <c r="N8744" s="2">
        <v>168</v>
      </c>
      <c r="O8744" s="2"/>
      <c r="P8744" s="2"/>
      <c r="Q8744" s="2"/>
      <c r="R8744" s="2"/>
      <c r="S8744" s="2"/>
      <c r="T8744" s="2"/>
      <c r="U8744" s="2"/>
      <c r="V8744" s="2"/>
      <c r="W8744" s="2"/>
      <c r="X8744" s="2"/>
      <c r="Y8744" s="2"/>
      <c r="Z8744" s="2"/>
      <c r="AA8744" s="2"/>
      <c r="AB8744" s="2"/>
      <c r="AC8744" s="2"/>
      <c r="AD8744" s="2"/>
      <c r="AE8744" s="2"/>
      <c r="AF8744" s="2"/>
      <c r="AG8744" s="2"/>
      <c r="AH8744" s="2"/>
      <c r="AI8744" s="2"/>
      <c r="AJ8744" s="2"/>
      <c r="AK8744" s="2"/>
      <c r="AL8744" s="2"/>
      <c r="AM8744" s="2">
        <f t="shared" si="2517"/>
        <v>630</v>
      </c>
      <c r="AN8744" s="2"/>
      <c r="AO8744" s="2"/>
      <c r="AP8744" s="2"/>
      <c r="AQ8744" s="2"/>
      <c r="AR8744" s="2"/>
      <c r="AS8744" s="2"/>
      <c r="AT8744" s="2"/>
    </row>
    <row r="8745" spans="1:46" x14ac:dyDescent="0.3">
      <c r="A8745" s="2" t="s">
        <v>118</v>
      </c>
      <c r="B8745" s="2"/>
      <c r="C8745" s="2"/>
      <c r="D8745" s="2"/>
      <c r="E8745" s="2"/>
      <c r="F8745" s="2"/>
      <c r="G8745" s="2"/>
      <c r="H8745" s="2"/>
      <c r="I8745" s="2"/>
      <c r="J8745" s="2"/>
      <c r="K8745" s="2"/>
      <c r="L8745" s="2"/>
      <c r="M8745" s="2"/>
      <c r="N8745" s="2"/>
      <c r="O8745" s="2"/>
      <c r="P8745" s="2"/>
      <c r="Q8745" s="2"/>
      <c r="R8745" s="2"/>
      <c r="S8745" s="2"/>
      <c r="T8745" s="2"/>
      <c r="U8745" s="2"/>
      <c r="V8745" s="2"/>
      <c r="W8745" s="2"/>
      <c r="X8745" s="2"/>
      <c r="Y8745" s="2"/>
      <c r="Z8745" s="2"/>
      <c r="AA8745" s="2"/>
      <c r="AB8745" s="2"/>
      <c r="AC8745" s="2"/>
      <c r="AD8745" s="2"/>
      <c r="AE8745" s="2"/>
      <c r="AF8745" s="2"/>
      <c r="AG8745" s="2"/>
      <c r="AH8745" s="2"/>
      <c r="AI8745" s="2"/>
      <c r="AJ8745" s="2"/>
      <c r="AK8745" s="2"/>
      <c r="AL8745" s="2"/>
      <c r="AM8745" s="2"/>
      <c r="AN8745" s="2"/>
      <c r="AO8745" s="2">
        <v>-504</v>
      </c>
      <c r="AP8745" s="2"/>
      <c r="AQ8745" s="2"/>
      <c r="AR8745" s="2">
        <f t="shared" ref="AR8745:AR8751" si="2518">SUM(AO8745:AQ8745)</f>
        <v>-504</v>
      </c>
      <c r="AS8745" s="2"/>
      <c r="AT8745" s="2"/>
    </row>
    <row r="8746" spans="1:46" x14ac:dyDescent="0.3">
      <c r="A8746" s="1" t="s">
        <v>720</v>
      </c>
      <c r="B8746" s="1">
        <f t="shared" ref="B8746:J8746" si="2519">SUM(B8738:B8745)</f>
        <v>1908.5</v>
      </c>
      <c r="C8746" s="1">
        <f t="shared" si="2519"/>
        <v>179.5</v>
      </c>
      <c r="D8746" s="1">
        <f t="shared" si="2519"/>
        <v>50</v>
      </c>
      <c r="E8746" s="1">
        <f t="shared" si="2519"/>
        <v>0</v>
      </c>
      <c r="F8746" s="1">
        <f t="shared" si="2519"/>
        <v>0</v>
      </c>
      <c r="G8746" s="1">
        <f t="shared" si="2519"/>
        <v>319.5</v>
      </c>
      <c r="H8746" s="1">
        <f t="shared" si="2519"/>
        <v>0</v>
      </c>
      <c r="I8746" s="1">
        <f t="shared" si="2519"/>
        <v>0</v>
      </c>
      <c r="J8746" s="1">
        <f t="shared" si="2519"/>
        <v>46.5</v>
      </c>
      <c r="K8746" s="1"/>
      <c r="L8746" s="1">
        <f>SUM(L8738:L8745)</f>
        <v>0</v>
      </c>
      <c r="M8746" s="1"/>
      <c r="N8746" s="1">
        <f>SUM(N8738:N8745)</f>
        <v>254</v>
      </c>
      <c r="O8746" s="1">
        <f>SUM(O8738:O8745)</f>
        <v>127</v>
      </c>
      <c r="P8746" s="1">
        <f>SUM(P8738:P8745)</f>
        <v>0</v>
      </c>
      <c r="Q8746" s="1"/>
      <c r="R8746" s="1"/>
      <c r="S8746" s="1">
        <f>SUM(S8738:S8745)</f>
        <v>38</v>
      </c>
      <c r="T8746" s="1">
        <f>SUM(T8738:T8745)</f>
        <v>3</v>
      </c>
      <c r="U8746" s="1">
        <f>SUM(U8738:U8745)</f>
        <v>0</v>
      </c>
      <c r="V8746" s="1">
        <f>SUM(V8738:V8745)</f>
        <v>42</v>
      </c>
      <c r="W8746" s="1"/>
      <c r="X8746" s="1">
        <f>SUM(X8738:X8745)</f>
        <v>0</v>
      </c>
      <c r="Y8746" s="1">
        <f>SUM(Y8738:Y8745)</f>
        <v>22</v>
      </c>
      <c r="Z8746" s="1">
        <f>SUM(Z8738:Z8745)</f>
        <v>151</v>
      </c>
      <c r="AA8746" s="1"/>
      <c r="AB8746" s="1">
        <f>SUM(AB8738:AB8745)</f>
        <v>78</v>
      </c>
      <c r="AC8746" s="1"/>
      <c r="AD8746" s="1"/>
      <c r="AE8746" s="1">
        <f>SUM(AE8738:AE8745)</f>
        <v>0</v>
      </c>
      <c r="AF8746" s="1">
        <f>SUM(AF8738:AF8745)</f>
        <v>3.5</v>
      </c>
      <c r="AG8746" s="1">
        <f>SUM(AG8738:AG8745)</f>
        <v>27.5</v>
      </c>
      <c r="AH8746" s="1"/>
      <c r="AI8746" s="1">
        <f>SUM(AI8738:AI8745)</f>
        <v>69</v>
      </c>
      <c r="AJ8746" s="1">
        <f>SUM(AJ8738:AJ8745)</f>
        <v>0</v>
      </c>
      <c r="AK8746" s="1"/>
      <c r="AL8746" s="1"/>
      <c r="AM8746" s="1">
        <f t="shared" ref="AM8746:AM8752" si="2520">SUM(B8746:AJ8746)</f>
        <v>3319</v>
      </c>
      <c r="AN8746" s="1" t="s">
        <v>720</v>
      </c>
      <c r="AO8746" s="1">
        <f>SUM(AO8738:AO8745)</f>
        <v>10207.42</v>
      </c>
      <c r="AP8746" s="1">
        <f>SUM(AP8738:AP8745)</f>
        <v>673.5</v>
      </c>
      <c r="AQ8746" s="1">
        <f>SUM(AQ8738:AQ8745)</f>
        <v>657.32999999999993</v>
      </c>
      <c r="AR8746" s="1">
        <f t="shared" si="2518"/>
        <v>11538.25</v>
      </c>
      <c r="AS8746" s="2"/>
      <c r="AT8746" s="2"/>
    </row>
    <row r="8747" spans="1:46" x14ac:dyDescent="0.3">
      <c r="A8747" s="2" t="s">
        <v>1273</v>
      </c>
      <c r="B8747" s="2">
        <v>-11</v>
      </c>
      <c r="C8747" s="2"/>
      <c r="D8747" s="2"/>
      <c r="E8747" s="2"/>
      <c r="F8747" s="2"/>
      <c r="G8747" s="2"/>
      <c r="H8747" s="2"/>
      <c r="I8747" s="2"/>
      <c r="J8747" s="2"/>
      <c r="K8747" s="2"/>
      <c r="L8747" s="2"/>
      <c r="M8747" s="2"/>
      <c r="N8747" s="2"/>
      <c r="O8747" s="2"/>
      <c r="P8747" s="2"/>
      <c r="Q8747" s="2"/>
      <c r="R8747" s="2"/>
      <c r="S8747" s="2"/>
      <c r="T8747" s="2"/>
      <c r="U8747" s="2"/>
      <c r="V8747" s="2"/>
      <c r="W8747" s="2"/>
      <c r="X8747" s="2"/>
      <c r="Y8747" s="2"/>
      <c r="Z8747" s="2"/>
      <c r="AA8747" s="2"/>
      <c r="AB8747" s="2"/>
      <c r="AC8747" s="2"/>
      <c r="AD8747" s="2"/>
      <c r="AE8747" s="2"/>
      <c r="AF8747" s="2"/>
      <c r="AG8747" s="2"/>
      <c r="AH8747" s="2"/>
      <c r="AI8747" s="2"/>
      <c r="AJ8747" s="2"/>
      <c r="AK8747" s="2"/>
      <c r="AL8747" s="2"/>
      <c r="AM8747" s="2">
        <f t="shared" si="2520"/>
        <v>-11</v>
      </c>
      <c r="AN8747" s="2"/>
      <c r="AO8747" s="2">
        <v>11</v>
      </c>
      <c r="AP8747" s="2"/>
      <c r="AQ8747" s="2"/>
      <c r="AR8747" s="2">
        <f t="shared" si="2518"/>
        <v>11</v>
      </c>
      <c r="AS8747" s="2"/>
      <c r="AT8747" s="2"/>
    </row>
    <row r="8748" spans="1:46" x14ac:dyDescent="0.3">
      <c r="A8748" s="2" t="s">
        <v>1019</v>
      </c>
      <c r="B8748" s="2">
        <v>-44</v>
      </c>
      <c r="C8748" s="2"/>
      <c r="D8748" s="2"/>
      <c r="E8748" s="2"/>
      <c r="F8748" s="2"/>
      <c r="G8748" s="2">
        <v>-6</v>
      </c>
      <c r="H8748" s="2"/>
      <c r="I8748" s="2"/>
      <c r="J8748" s="2"/>
      <c r="K8748" s="2"/>
      <c r="L8748" s="2"/>
      <c r="M8748" s="2"/>
      <c r="N8748" s="2">
        <v>-5</v>
      </c>
      <c r="O8748" s="2"/>
      <c r="P8748" s="2"/>
      <c r="Q8748" s="2"/>
      <c r="R8748" s="2"/>
      <c r="S8748" s="2"/>
      <c r="T8748" s="2"/>
      <c r="U8748" s="2"/>
      <c r="V8748" s="2"/>
      <c r="W8748" s="2"/>
      <c r="X8748" s="2"/>
      <c r="Y8748" s="2"/>
      <c r="Z8748" s="2"/>
      <c r="AA8748" s="2"/>
      <c r="AB8748" s="2">
        <v>-5</v>
      </c>
      <c r="AC8748" s="2"/>
      <c r="AD8748" s="2"/>
      <c r="AE8748" s="2"/>
      <c r="AF8748" s="2"/>
      <c r="AG8748" s="2"/>
      <c r="AH8748" s="2"/>
      <c r="AI8748" s="2"/>
      <c r="AJ8748" s="2"/>
      <c r="AK8748" s="2"/>
      <c r="AL8748" s="2"/>
      <c r="AM8748" s="2">
        <f t="shared" si="2520"/>
        <v>-60</v>
      </c>
      <c r="AN8748" s="2"/>
      <c r="AO8748" s="2">
        <v>44</v>
      </c>
      <c r="AP8748" s="2">
        <v>6</v>
      </c>
      <c r="AQ8748" s="2"/>
      <c r="AR8748" s="2">
        <f t="shared" si="2518"/>
        <v>50</v>
      </c>
      <c r="AS8748" s="2"/>
      <c r="AT8748" s="2"/>
    </row>
    <row r="8749" spans="1:46" x14ac:dyDescent="0.3">
      <c r="A8749" s="2" t="s">
        <v>998</v>
      </c>
      <c r="B8749" s="2">
        <v>-112</v>
      </c>
      <c r="C8749" s="2"/>
      <c r="D8749" s="2"/>
      <c r="E8749" s="2"/>
      <c r="F8749" s="2"/>
      <c r="G8749" s="2">
        <v>-6</v>
      </c>
      <c r="H8749" s="2"/>
      <c r="I8749" s="2"/>
      <c r="J8749" s="2"/>
      <c r="K8749" s="2"/>
      <c r="L8749" s="2"/>
      <c r="M8749" s="2"/>
      <c r="N8749" s="2">
        <v>-5</v>
      </c>
      <c r="O8749" s="2">
        <v>-2</v>
      </c>
      <c r="P8749" s="2"/>
      <c r="Q8749" s="2"/>
      <c r="R8749" s="2"/>
      <c r="S8749" s="2"/>
      <c r="T8749" s="2"/>
      <c r="U8749" s="2"/>
      <c r="V8749" s="2"/>
      <c r="W8749" s="2"/>
      <c r="X8749" s="2"/>
      <c r="Y8749" s="2"/>
      <c r="Z8749" s="2">
        <v>-3</v>
      </c>
      <c r="AA8749" s="2"/>
      <c r="AB8749" s="2"/>
      <c r="AC8749" s="2"/>
      <c r="AD8749" s="2"/>
      <c r="AE8749" s="2"/>
      <c r="AF8749" s="2"/>
      <c r="AG8749" s="2"/>
      <c r="AH8749" s="2"/>
      <c r="AI8749" s="2"/>
      <c r="AJ8749" s="2"/>
      <c r="AK8749" s="2"/>
      <c r="AL8749" s="2"/>
      <c r="AM8749" s="2">
        <f t="shared" si="2520"/>
        <v>-128</v>
      </c>
      <c r="AN8749" s="2"/>
      <c r="AO8749" s="2">
        <v>112</v>
      </c>
      <c r="AP8749" s="2">
        <v>6</v>
      </c>
      <c r="AQ8749" s="2"/>
      <c r="AR8749" s="2">
        <f t="shared" si="2518"/>
        <v>118</v>
      </c>
      <c r="AS8749" s="2"/>
      <c r="AT8749" s="2"/>
    </row>
    <row r="8750" spans="1:46" x14ac:dyDescent="0.3">
      <c r="A8750" s="2" t="s">
        <v>908</v>
      </c>
      <c r="B8750" s="2">
        <v>-152</v>
      </c>
      <c r="C8750" s="2">
        <v>-2</v>
      </c>
      <c r="D8750" s="2"/>
      <c r="E8750" s="2"/>
      <c r="F8750" s="2"/>
      <c r="G8750" s="2">
        <v>-24</v>
      </c>
      <c r="H8750" s="2"/>
      <c r="I8750" s="2"/>
      <c r="J8750" s="2">
        <v>-4</v>
      </c>
      <c r="K8750" s="2"/>
      <c r="L8750" s="2"/>
      <c r="M8750" s="2"/>
      <c r="N8750" s="2"/>
      <c r="O8750" s="2">
        <v>-9</v>
      </c>
      <c r="P8750" s="2"/>
      <c r="Q8750" s="2"/>
      <c r="R8750" s="2"/>
      <c r="S8750" s="2"/>
      <c r="T8750" s="2"/>
      <c r="U8750" s="2"/>
      <c r="V8750" s="2"/>
      <c r="W8750" s="2"/>
      <c r="X8750" s="2"/>
      <c r="Y8750" s="2"/>
      <c r="Z8750" s="2"/>
      <c r="AA8750" s="2"/>
      <c r="AB8750" s="2"/>
      <c r="AC8750" s="2"/>
      <c r="AD8750" s="2"/>
      <c r="AE8750" s="2"/>
      <c r="AF8750" s="2"/>
      <c r="AG8750" s="2"/>
      <c r="AH8750" s="2"/>
      <c r="AI8750" s="2"/>
      <c r="AJ8750" s="2"/>
      <c r="AK8750" s="2"/>
      <c r="AL8750" s="2"/>
      <c r="AM8750" s="2">
        <f t="shared" si="2520"/>
        <v>-191</v>
      </c>
      <c r="AN8750" s="2"/>
      <c r="AO8750" s="2">
        <v>152</v>
      </c>
      <c r="AP8750" s="2">
        <v>28</v>
      </c>
      <c r="AQ8750" s="2">
        <v>2</v>
      </c>
      <c r="AR8750" s="2">
        <f t="shared" si="2518"/>
        <v>182</v>
      </c>
      <c r="AS8750" s="2"/>
      <c r="AT8750" s="2"/>
    </row>
    <row r="8751" spans="1:46" x14ac:dyDescent="0.3">
      <c r="A8751" s="2" t="s">
        <v>728</v>
      </c>
      <c r="B8751" s="2">
        <v>-204</v>
      </c>
      <c r="C8751" s="2"/>
      <c r="D8751" s="2"/>
      <c r="E8751" s="2"/>
      <c r="F8751" s="2"/>
      <c r="G8751" s="2">
        <v>-40</v>
      </c>
      <c r="H8751" s="2"/>
      <c r="I8751" s="2"/>
      <c r="J8751" s="2">
        <v>-5</v>
      </c>
      <c r="K8751" s="2"/>
      <c r="L8751" s="2"/>
      <c r="M8751" s="2"/>
      <c r="N8751" s="2"/>
      <c r="O8751" s="2"/>
      <c r="P8751" s="2"/>
      <c r="Q8751" s="2"/>
      <c r="R8751" s="2"/>
      <c r="S8751" s="2"/>
      <c r="T8751" s="2"/>
      <c r="U8751" s="2"/>
      <c r="V8751" s="2">
        <v>-3</v>
      </c>
      <c r="W8751" s="2"/>
      <c r="X8751" s="2"/>
      <c r="Y8751" s="2"/>
      <c r="Z8751" s="2"/>
      <c r="AA8751" s="2"/>
      <c r="AB8751" s="2">
        <v>-5</v>
      </c>
      <c r="AC8751" s="2"/>
      <c r="AD8751" s="2"/>
      <c r="AE8751" s="2"/>
      <c r="AF8751" s="2"/>
      <c r="AG8751" s="2"/>
      <c r="AH8751" s="2"/>
      <c r="AI8751" s="2"/>
      <c r="AJ8751" s="2"/>
      <c r="AK8751" s="2"/>
      <c r="AL8751" s="2"/>
      <c r="AM8751" s="2">
        <f t="shared" si="2520"/>
        <v>-257</v>
      </c>
      <c r="AN8751" s="2"/>
      <c r="AO8751" s="2">
        <v>204</v>
      </c>
      <c r="AP8751" s="2">
        <v>45</v>
      </c>
      <c r="AQ8751" s="2"/>
      <c r="AR8751" s="2">
        <f t="shared" si="2518"/>
        <v>249</v>
      </c>
      <c r="AS8751" s="2"/>
      <c r="AT8751" s="2"/>
    </row>
    <row r="8752" spans="1:46" x14ac:dyDescent="0.3">
      <c r="A8752" s="2" t="s">
        <v>117</v>
      </c>
      <c r="B8752" s="2">
        <v>882</v>
      </c>
      <c r="C8752" s="2"/>
      <c r="D8752" s="2"/>
      <c r="E8752" s="2"/>
      <c r="F8752" s="2"/>
      <c r="G8752" s="2">
        <v>64</v>
      </c>
      <c r="H8752" s="2"/>
      <c r="I8752" s="2"/>
      <c r="J8752" s="2">
        <v>64</v>
      </c>
      <c r="K8752" s="2"/>
      <c r="L8752" s="2"/>
      <c r="M8752" s="2"/>
      <c r="N8752" s="2"/>
      <c r="O8752" s="2"/>
      <c r="P8752" s="2"/>
      <c r="Q8752" s="2"/>
      <c r="R8752" s="2"/>
      <c r="S8752" s="2"/>
      <c r="T8752" s="2">
        <v>10</v>
      </c>
      <c r="U8752" s="2"/>
      <c r="V8752" s="2"/>
      <c r="W8752" s="2"/>
      <c r="X8752" s="2"/>
      <c r="Y8752" s="2"/>
      <c r="Z8752" s="2"/>
      <c r="AA8752" s="2"/>
      <c r="AB8752" s="2"/>
      <c r="AC8752" s="2"/>
      <c r="AD8752" s="2"/>
      <c r="AE8752" s="2"/>
      <c r="AF8752" s="2"/>
      <c r="AG8752" s="2"/>
      <c r="AH8752" s="2"/>
      <c r="AI8752" s="2"/>
      <c r="AJ8752" s="2"/>
      <c r="AK8752" s="2"/>
      <c r="AL8752" s="2"/>
      <c r="AM8752" s="2">
        <f t="shared" si="2520"/>
        <v>1020</v>
      </c>
      <c r="AN8752" s="2"/>
      <c r="AO8752" s="2"/>
      <c r="AP8752" s="2"/>
      <c r="AQ8752" s="2"/>
      <c r="AR8752" s="2"/>
      <c r="AS8752" s="2"/>
      <c r="AT8752" s="2"/>
    </row>
    <row r="8753" spans="1:46" x14ac:dyDescent="0.3">
      <c r="A8753" s="2" t="s">
        <v>118</v>
      </c>
      <c r="B8753" s="2"/>
      <c r="C8753" s="2"/>
      <c r="D8753" s="2"/>
      <c r="E8753" s="2"/>
      <c r="F8753" s="2"/>
      <c r="G8753" s="2"/>
      <c r="H8753" s="2"/>
      <c r="I8753" s="2"/>
      <c r="J8753" s="2"/>
      <c r="K8753" s="2"/>
      <c r="L8753" s="2"/>
      <c r="M8753" s="2"/>
      <c r="N8753" s="2"/>
      <c r="O8753" s="2"/>
      <c r="P8753" s="2"/>
      <c r="Q8753" s="2"/>
      <c r="R8753" s="2"/>
      <c r="S8753" s="2"/>
      <c r="T8753" s="2"/>
      <c r="U8753" s="2"/>
      <c r="V8753" s="2"/>
      <c r="W8753" s="2"/>
      <c r="X8753" s="2"/>
      <c r="Y8753" s="2"/>
      <c r="Z8753" s="2"/>
      <c r="AA8753" s="2"/>
      <c r="AB8753" s="2"/>
      <c r="AC8753" s="2"/>
      <c r="AD8753" s="2"/>
      <c r="AE8753" s="2"/>
      <c r="AF8753" s="2"/>
      <c r="AG8753" s="2"/>
      <c r="AH8753" s="2"/>
      <c r="AI8753" s="2"/>
      <c r="AJ8753" s="2"/>
      <c r="AK8753" s="2"/>
      <c r="AL8753" s="2"/>
      <c r="AM8753" s="2"/>
      <c r="AN8753" s="2"/>
      <c r="AO8753" s="2">
        <v>-924</v>
      </c>
      <c r="AP8753" s="2">
        <v>-128</v>
      </c>
      <c r="AQ8753" s="2"/>
      <c r="AR8753" s="2">
        <f t="shared" ref="AR8753:AR8760" si="2521">SUM(AO8753:AQ8753)</f>
        <v>-1052</v>
      </c>
      <c r="AS8753" s="2"/>
      <c r="AT8753" s="2"/>
    </row>
    <row r="8754" spans="1:46" x14ac:dyDescent="0.3">
      <c r="A8754" s="1" t="s">
        <v>721</v>
      </c>
      <c r="B8754" s="1">
        <f t="shared" ref="B8754:J8754" si="2522">SUM(B8746:B8753)</f>
        <v>2267.5</v>
      </c>
      <c r="C8754" s="1">
        <f t="shared" si="2522"/>
        <v>177.5</v>
      </c>
      <c r="D8754" s="1">
        <f t="shared" si="2522"/>
        <v>50</v>
      </c>
      <c r="E8754" s="1">
        <f t="shared" si="2522"/>
        <v>0</v>
      </c>
      <c r="F8754" s="1">
        <f t="shared" si="2522"/>
        <v>0</v>
      </c>
      <c r="G8754" s="1">
        <f t="shared" si="2522"/>
        <v>307.5</v>
      </c>
      <c r="H8754" s="1">
        <f t="shared" si="2522"/>
        <v>0</v>
      </c>
      <c r="I8754" s="1">
        <f t="shared" si="2522"/>
        <v>0</v>
      </c>
      <c r="J8754" s="1">
        <f t="shared" si="2522"/>
        <v>101.5</v>
      </c>
      <c r="K8754" s="1"/>
      <c r="L8754" s="1">
        <f>SUM(L8746:L8753)</f>
        <v>0</v>
      </c>
      <c r="M8754" s="1"/>
      <c r="N8754" s="1">
        <f>SUM(N8746:N8753)</f>
        <v>244</v>
      </c>
      <c r="O8754" s="1">
        <f>SUM(O8746:O8753)</f>
        <v>116</v>
      </c>
      <c r="P8754" s="1">
        <f>SUM(P8746:P8753)</f>
        <v>0</v>
      </c>
      <c r="Q8754" s="1"/>
      <c r="R8754" s="1"/>
      <c r="S8754" s="1">
        <f>SUM(S8746:S8753)</f>
        <v>38</v>
      </c>
      <c r="T8754" s="1">
        <f>SUM(T8746:T8753)</f>
        <v>13</v>
      </c>
      <c r="U8754" s="1">
        <f>SUM(U8746:U8753)</f>
        <v>0</v>
      </c>
      <c r="V8754" s="1">
        <f>SUM(V8746:V8753)</f>
        <v>39</v>
      </c>
      <c r="W8754" s="1"/>
      <c r="X8754" s="1">
        <f>SUM(X8746:X8753)</f>
        <v>0</v>
      </c>
      <c r="Y8754" s="1">
        <f>SUM(Y8746:Y8753)</f>
        <v>22</v>
      </c>
      <c r="Z8754" s="1">
        <f>SUM(Z8746:Z8753)</f>
        <v>148</v>
      </c>
      <c r="AA8754" s="1"/>
      <c r="AB8754" s="1">
        <f>SUM(AB8746:AB8753)</f>
        <v>68</v>
      </c>
      <c r="AC8754" s="1"/>
      <c r="AD8754" s="1"/>
      <c r="AE8754" s="1">
        <f>SUM(AE8746:AE8753)</f>
        <v>0</v>
      </c>
      <c r="AF8754" s="1">
        <f>SUM(AF8746:AF8753)</f>
        <v>3.5</v>
      </c>
      <c r="AG8754" s="1">
        <f>SUM(AG8746:AG8753)</f>
        <v>27.5</v>
      </c>
      <c r="AH8754" s="1"/>
      <c r="AI8754" s="1">
        <f>SUM(AI8746:AI8753)</f>
        <v>69</v>
      </c>
      <c r="AJ8754" s="1">
        <f>SUM(AJ8746:AJ8753)</f>
        <v>0</v>
      </c>
      <c r="AK8754" s="1"/>
      <c r="AL8754" s="1"/>
      <c r="AM8754" s="1">
        <f t="shared" ref="AM8754:AM8761" si="2523">SUM(B8754:AJ8754)</f>
        <v>3692</v>
      </c>
      <c r="AN8754" s="1" t="s">
        <v>721</v>
      </c>
      <c r="AO8754" s="1">
        <f>SUM(AO8746:AO8753)</f>
        <v>9806.42</v>
      </c>
      <c r="AP8754" s="1">
        <f>SUM(AP8746:AP8753)</f>
        <v>630.5</v>
      </c>
      <c r="AQ8754" s="1">
        <f>SUM(AQ8746:AQ8753)</f>
        <v>659.32999999999993</v>
      </c>
      <c r="AR8754" s="1">
        <f t="shared" si="2521"/>
        <v>11096.25</v>
      </c>
      <c r="AS8754" s="2"/>
      <c r="AT8754" s="2"/>
    </row>
    <row r="8755" spans="1:46" x14ac:dyDescent="0.3">
      <c r="A8755" s="2" t="s">
        <v>1273</v>
      </c>
      <c r="B8755" s="2">
        <v>-11</v>
      </c>
      <c r="C8755" s="2"/>
      <c r="D8755" s="2"/>
      <c r="E8755" s="2"/>
      <c r="F8755" s="2"/>
      <c r="G8755" s="2"/>
      <c r="H8755" s="2"/>
      <c r="I8755" s="2"/>
      <c r="J8755" s="2"/>
      <c r="K8755" s="2"/>
      <c r="L8755" s="2"/>
      <c r="M8755" s="2"/>
      <c r="N8755" s="2"/>
      <c r="O8755" s="2"/>
      <c r="P8755" s="2"/>
      <c r="Q8755" s="2"/>
      <c r="R8755" s="2"/>
      <c r="S8755" s="2"/>
      <c r="T8755" s="2"/>
      <c r="U8755" s="2"/>
      <c r="V8755" s="2"/>
      <c r="W8755" s="2"/>
      <c r="X8755" s="2"/>
      <c r="Y8755" s="2"/>
      <c r="Z8755" s="2"/>
      <c r="AA8755" s="2"/>
      <c r="AB8755" s="2"/>
      <c r="AC8755" s="2"/>
      <c r="AD8755" s="2"/>
      <c r="AE8755" s="2"/>
      <c r="AF8755" s="2"/>
      <c r="AG8755" s="2"/>
      <c r="AH8755" s="2"/>
      <c r="AI8755" s="2"/>
      <c r="AJ8755" s="2"/>
      <c r="AK8755" s="2"/>
      <c r="AL8755" s="2"/>
      <c r="AM8755" s="2">
        <f t="shared" si="2523"/>
        <v>-11</v>
      </c>
      <c r="AN8755" s="2"/>
      <c r="AO8755" s="2">
        <v>11</v>
      </c>
      <c r="AP8755" s="2"/>
      <c r="AQ8755" s="2"/>
      <c r="AR8755" s="2">
        <f t="shared" si="2521"/>
        <v>11</v>
      </c>
      <c r="AS8755" s="2"/>
      <c r="AT8755" s="2"/>
    </row>
    <row r="8756" spans="1:46" x14ac:dyDescent="0.3">
      <c r="A8756" s="22" t="s">
        <v>908</v>
      </c>
      <c r="B8756" s="2">
        <v>-167</v>
      </c>
      <c r="C8756" s="2">
        <v>-2</v>
      </c>
      <c r="D8756" s="2"/>
      <c r="E8756" s="2"/>
      <c r="F8756" s="2"/>
      <c r="G8756" s="2">
        <v>-18</v>
      </c>
      <c r="H8756" s="2"/>
      <c r="I8756" s="2"/>
      <c r="J8756" s="2">
        <v>-2</v>
      </c>
      <c r="K8756" s="2"/>
      <c r="L8756" s="2"/>
      <c r="M8756" s="2"/>
      <c r="N8756" s="2">
        <v>-2</v>
      </c>
      <c r="O8756" s="2">
        <v>-4</v>
      </c>
      <c r="P8756" s="2"/>
      <c r="Q8756" s="2"/>
      <c r="R8756" s="2"/>
      <c r="S8756" s="2"/>
      <c r="T8756" s="2"/>
      <c r="U8756" s="2"/>
      <c r="V8756" s="2"/>
      <c r="W8756" s="2"/>
      <c r="X8756" s="2"/>
      <c r="Y8756" s="2"/>
      <c r="Z8756" s="2"/>
      <c r="AA8756" s="2"/>
      <c r="AB8756" s="2"/>
      <c r="AC8756" s="2"/>
      <c r="AD8756" s="2"/>
      <c r="AE8756" s="2"/>
      <c r="AF8756" s="2"/>
      <c r="AG8756" s="2"/>
      <c r="AH8756" s="2"/>
      <c r="AI8756" s="2"/>
      <c r="AJ8756" s="2"/>
      <c r="AK8756" s="2"/>
      <c r="AL8756" s="2"/>
      <c r="AM8756" s="2">
        <f t="shared" si="2523"/>
        <v>-195</v>
      </c>
      <c r="AN8756" s="2"/>
      <c r="AO8756" s="2">
        <v>167</v>
      </c>
      <c r="AP8756" s="2">
        <v>20</v>
      </c>
      <c r="AQ8756" s="2">
        <v>2</v>
      </c>
      <c r="AR8756" s="2">
        <f t="shared" si="2521"/>
        <v>189</v>
      </c>
      <c r="AS8756" s="22" t="s">
        <v>1414</v>
      </c>
      <c r="AT8756" s="2"/>
    </row>
    <row r="8757" spans="1:46" x14ac:dyDescent="0.3">
      <c r="A8757" s="2" t="s">
        <v>728</v>
      </c>
      <c r="B8757" s="2">
        <v>-4</v>
      </c>
      <c r="C8757" s="2"/>
      <c r="D8757" s="2"/>
      <c r="E8757" s="2"/>
      <c r="F8757" s="2"/>
      <c r="G8757" s="2">
        <v>-35</v>
      </c>
      <c r="H8757" s="2"/>
      <c r="I8757" s="2"/>
      <c r="J8757" s="2"/>
      <c r="K8757" s="2"/>
      <c r="L8757" s="2"/>
      <c r="M8757" s="2"/>
      <c r="N8757" s="2"/>
      <c r="O8757" s="2">
        <v>-5</v>
      </c>
      <c r="P8757" s="2"/>
      <c r="Q8757" s="2"/>
      <c r="R8757" s="2"/>
      <c r="S8757" s="2"/>
      <c r="T8757" s="2"/>
      <c r="U8757" s="2"/>
      <c r="V8757" s="2"/>
      <c r="W8757" s="2"/>
      <c r="X8757" s="2"/>
      <c r="Y8757" s="2"/>
      <c r="Z8757" s="2"/>
      <c r="AA8757" s="2"/>
      <c r="AB8757" s="2"/>
      <c r="AC8757" s="2"/>
      <c r="AD8757" s="2"/>
      <c r="AE8757" s="2"/>
      <c r="AF8757" s="2"/>
      <c r="AG8757" s="2"/>
      <c r="AH8757" s="2"/>
      <c r="AI8757" s="2"/>
      <c r="AJ8757" s="2"/>
      <c r="AK8757" s="2"/>
      <c r="AL8757" s="2"/>
      <c r="AM8757" s="2">
        <f t="shared" si="2523"/>
        <v>-44</v>
      </c>
      <c r="AN8757" s="2"/>
      <c r="AO8757" s="2">
        <v>3</v>
      </c>
      <c r="AP8757" s="2">
        <v>26</v>
      </c>
      <c r="AQ8757" s="2"/>
      <c r="AR8757" s="2">
        <f t="shared" si="2521"/>
        <v>29</v>
      </c>
      <c r="AS8757" s="2"/>
      <c r="AT8757" s="2"/>
    </row>
    <row r="8758" spans="1:46" x14ac:dyDescent="0.3">
      <c r="A8758" s="2" t="s">
        <v>27</v>
      </c>
      <c r="B8758" s="2">
        <v>-206</v>
      </c>
      <c r="C8758" s="2"/>
      <c r="D8758" s="2"/>
      <c r="E8758" s="2"/>
      <c r="F8758" s="2"/>
      <c r="G8758" s="2">
        <v>-48</v>
      </c>
      <c r="H8758" s="2"/>
      <c r="I8758" s="2"/>
      <c r="J8758" s="2">
        <v>-5</v>
      </c>
      <c r="K8758" s="2"/>
      <c r="L8758" s="2"/>
      <c r="M8758" s="2"/>
      <c r="N8758" s="2">
        <v>-10</v>
      </c>
      <c r="O8758" s="2">
        <v>-67</v>
      </c>
      <c r="P8758" s="2"/>
      <c r="Q8758" s="2"/>
      <c r="R8758" s="2"/>
      <c r="S8758" s="2"/>
      <c r="T8758" s="2"/>
      <c r="U8758" s="2"/>
      <c r="V8758" s="2"/>
      <c r="W8758" s="2"/>
      <c r="X8758" s="2"/>
      <c r="Y8758" s="2"/>
      <c r="Z8758" s="2"/>
      <c r="AA8758" s="2"/>
      <c r="AB8758" s="2">
        <v>-10</v>
      </c>
      <c r="AC8758" s="2"/>
      <c r="AD8758" s="2"/>
      <c r="AE8758" s="2"/>
      <c r="AF8758" s="2"/>
      <c r="AG8758" s="2"/>
      <c r="AH8758" s="2"/>
      <c r="AI8758" s="2"/>
      <c r="AJ8758" s="2"/>
      <c r="AK8758" s="2"/>
      <c r="AL8758" s="2"/>
      <c r="AM8758" s="2">
        <f t="shared" si="2523"/>
        <v>-346</v>
      </c>
      <c r="AN8758" s="2"/>
      <c r="AO8758" s="2">
        <v>206</v>
      </c>
      <c r="AP8758" s="2">
        <v>53</v>
      </c>
      <c r="AQ8758" s="2"/>
      <c r="AR8758" s="2">
        <f t="shared" si="2521"/>
        <v>259</v>
      </c>
      <c r="AS8758" s="2"/>
      <c r="AT8758" s="2"/>
    </row>
    <row r="8759" spans="1:46" x14ac:dyDescent="0.3">
      <c r="A8759" s="2" t="s">
        <v>1415</v>
      </c>
      <c r="B8759" s="2">
        <v>-18</v>
      </c>
      <c r="C8759" s="2"/>
      <c r="D8759" s="2"/>
      <c r="E8759" s="2"/>
      <c r="F8759" s="2"/>
      <c r="G8759" s="2">
        <v>-5.5</v>
      </c>
      <c r="H8759" s="2"/>
      <c r="I8759" s="2"/>
      <c r="J8759" s="2">
        <v>-1</v>
      </c>
      <c r="K8759" s="2"/>
      <c r="L8759" s="2"/>
      <c r="M8759" s="2"/>
      <c r="N8759" s="2">
        <v>-1</v>
      </c>
      <c r="O8759" s="2"/>
      <c r="P8759" s="2"/>
      <c r="Q8759" s="2"/>
      <c r="R8759" s="2"/>
      <c r="S8759" s="2"/>
      <c r="T8759" s="2"/>
      <c r="U8759" s="2"/>
      <c r="V8759" s="2">
        <v>-2</v>
      </c>
      <c r="W8759" s="2"/>
      <c r="X8759" s="2"/>
      <c r="Y8759" s="2"/>
      <c r="Z8759" s="2"/>
      <c r="AA8759" s="2"/>
      <c r="AB8759" s="2">
        <v>-3</v>
      </c>
      <c r="AC8759" s="2"/>
      <c r="AD8759" s="2"/>
      <c r="AE8759" s="2"/>
      <c r="AF8759" s="2"/>
      <c r="AG8759" s="2"/>
      <c r="AH8759" s="2"/>
      <c r="AI8759" s="2"/>
      <c r="AJ8759" s="2"/>
      <c r="AK8759" s="2"/>
      <c r="AL8759" s="2"/>
      <c r="AM8759" s="2">
        <f t="shared" si="2523"/>
        <v>-30.5</v>
      </c>
      <c r="AN8759" s="2"/>
      <c r="AO8759" s="2">
        <v>18</v>
      </c>
      <c r="AP8759" s="2">
        <v>6.5</v>
      </c>
      <c r="AQ8759" s="2"/>
      <c r="AR8759" s="2">
        <f t="shared" si="2521"/>
        <v>24.5</v>
      </c>
      <c r="AS8759" s="2"/>
      <c r="AT8759" s="2"/>
    </row>
    <row r="8760" spans="1:46" x14ac:dyDescent="0.3">
      <c r="A8760" s="2" t="s">
        <v>979</v>
      </c>
      <c r="B8760" s="2">
        <v>-12</v>
      </c>
      <c r="C8760" s="2"/>
      <c r="D8760" s="2"/>
      <c r="E8760" s="2"/>
      <c r="F8760" s="2"/>
      <c r="G8760" s="2">
        <v>-1</v>
      </c>
      <c r="H8760" s="2"/>
      <c r="I8760" s="2"/>
      <c r="J8760" s="2">
        <v>-1</v>
      </c>
      <c r="K8760" s="2"/>
      <c r="L8760" s="2"/>
      <c r="M8760" s="2"/>
      <c r="N8760" s="2"/>
      <c r="O8760" s="2"/>
      <c r="P8760" s="2"/>
      <c r="Q8760" s="2"/>
      <c r="R8760" s="2"/>
      <c r="S8760" s="2"/>
      <c r="T8760" s="2"/>
      <c r="U8760" s="2"/>
      <c r="V8760" s="2"/>
      <c r="W8760" s="2"/>
      <c r="X8760" s="2"/>
      <c r="Y8760" s="2"/>
      <c r="Z8760" s="2"/>
      <c r="AA8760" s="2"/>
      <c r="AB8760" s="2"/>
      <c r="AC8760" s="2"/>
      <c r="AD8760" s="2"/>
      <c r="AE8760" s="2"/>
      <c r="AF8760" s="2"/>
      <c r="AG8760" s="2"/>
      <c r="AH8760" s="2"/>
      <c r="AI8760" s="2"/>
      <c r="AJ8760" s="2"/>
      <c r="AK8760" s="2"/>
      <c r="AL8760" s="2"/>
      <c r="AM8760" s="2">
        <f t="shared" si="2523"/>
        <v>-14</v>
      </c>
      <c r="AN8760" s="2"/>
      <c r="AO8760" s="2">
        <v>12</v>
      </c>
      <c r="AP8760" s="2">
        <v>2</v>
      </c>
      <c r="AQ8760" s="2"/>
      <c r="AR8760" s="2">
        <f t="shared" si="2521"/>
        <v>14</v>
      </c>
      <c r="AS8760" s="2"/>
      <c r="AT8760" s="2"/>
    </row>
    <row r="8761" spans="1:46" x14ac:dyDescent="0.3">
      <c r="A8761" s="2" t="s">
        <v>117</v>
      </c>
      <c r="B8761" s="2">
        <v>462</v>
      </c>
      <c r="C8761" s="2"/>
      <c r="D8761" s="2"/>
      <c r="E8761" s="2"/>
      <c r="F8761" s="2"/>
      <c r="G8761" s="2">
        <v>64</v>
      </c>
      <c r="H8761" s="2"/>
      <c r="I8761" s="2"/>
      <c r="J8761" s="2"/>
      <c r="K8761" s="2"/>
      <c r="L8761" s="2"/>
      <c r="M8761" s="2"/>
      <c r="N8761" s="2"/>
      <c r="O8761" s="2"/>
      <c r="P8761" s="2"/>
      <c r="Q8761" s="2"/>
      <c r="R8761" s="2"/>
      <c r="S8761" s="2"/>
      <c r="T8761" s="2"/>
      <c r="U8761" s="2"/>
      <c r="V8761" s="2"/>
      <c r="W8761" s="2"/>
      <c r="X8761" s="2"/>
      <c r="Y8761" s="2"/>
      <c r="Z8761" s="2"/>
      <c r="AA8761" s="2"/>
      <c r="AB8761" s="2"/>
      <c r="AC8761" s="2"/>
      <c r="AD8761" s="2"/>
      <c r="AE8761" s="2"/>
      <c r="AF8761" s="2"/>
      <c r="AG8761" s="2"/>
      <c r="AH8761" s="2"/>
      <c r="AI8761" s="2"/>
      <c r="AJ8761" s="2"/>
      <c r="AK8761" s="2"/>
      <c r="AL8761" s="2"/>
      <c r="AM8761" s="2">
        <f t="shared" si="2523"/>
        <v>526</v>
      </c>
      <c r="AN8761" s="2"/>
      <c r="AO8761" s="2"/>
      <c r="AP8761" s="2"/>
      <c r="AQ8761" s="2"/>
      <c r="AR8761" s="2"/>
      <c r="AS8761" s="2"/>
      <c r="AT8761" s="2"/>
    </row>
    <row r="8762" spans="1:46" x14ac:dyDescent="0.3">
      <c r="A8762" s="2" t="s">
        <v>118</v>
      </c>
      <c r="B8762" s="2"/>
      <c r="C8762" s="2"/>
      <c r="D8762" s="2"/>
      <c r="E8762" s="2"/>
      <c r="F8762" s="2"/>
      <c r="G8762" s="2"/>
      <c r="H8762" s="2"/>
      <c r="I8762" s="2"/>
      <c r="J8762" s="2"/>
      <c r="K8762" s="2"/>
      <c r="L8762" s="2"/>
      <c r="M8762" s="2"/>
      <c r="N8762" s="2"/>
      <c r="O8762" s="2"/>
      <c r="P8762" s="2"/>
      <c r="Q8762" s="2"/>
      <c r="R8762" s="2"/>
      <c r="S8762" s="2"/>
      <c r="T8762" s="2"/>
      <c r="U8762" s="2"/>
      <c r="V8762" s="2"/>
      <c r="W8762" s="2"/>
      <c r="X8762" s="2"/>
      <c r="Y8762" s="2"/>
      <c r="Z8762" s="2"/>
      <c r="AA8762" s="2"/>
      <c r="AB8762" s="2"/>
      <c r="AC8762" s="2"/>
      <c r="AD8762" s="2"/>
      <c r="AE8762" s="2"/>
      <c r="AF8762" s="2"/>
      <c r="AG8762" s="2"/>
      <c r="AH8762" s="2"/>
      <c r="AI8762" s="2"/>
      <c r="AJ8762" s="2"/>
      <c r="AK8762" s="2"/>
      <c r="AL8762" s="2"/>
      <c r="AM8762" s="2"/>
      <c r="AN8762" s="2"/>
      <c r="AO8762" s="2">
        <v>-462</v>
      </c>
      <c r="AP8762" s="2">
        <v>-64</v>
      </c>
      <c r="AQ8762" s="2"/>
      <c r="AR8762" s="2">
        <f t="shared" ref="AR8762:AR8768" si="2524">SUM(AO8762:AQ8762)</f>
        <v>-526</v>
      </c>
      <c r="AS8762" s="2"/>
      <c r="AT8762" s="2"/>
    </row>
    <row r="8763" spans="1:46" x14ac:dyDescent="0.3">
      <c r="A8763" s="1" t="s">
        <v>723</v>
      </c>
      <c r="B8763" s="1">
        <f t="shared" ref="B8763:J8763" si="2525">SUM(B8754:B8762)</f>
        <v>2311.5</v>
      </c>
      <c r="C8763" s="1">
        <f t="shared" si="2525"/>
        <v>175.5</v>
      </c>
      <c r="D8763" s="1">
        <f t="shared" si="2525"/>
        <v>50</v>
      </c>
      <c r="E8763" s="1">
        <f t="shared" si="2525"/>
        <v>0</v>
      </c>
      <c r="F8763" s="1">
        <f t="shared" si="2525"/>
        <v>0</v>
      </c>
      <c r="G8763" s="1">
        <f t="shared" si="2525"/>
        <v>264</v>
      </c>
      <c r="H8763" s="1">
        <f t="shared" si="2525"/>
        <v>0</v>
      </c>
      <c r="I8763" s="1">
        <f t="shared" si="2525"/>
        <v>0</v>
      </c>
      <c r="J8763" s="1">
        <f t="shared" si="2525"/>
        <v>92.5</v>
      </c>
      <c r="K8763" s="1"/>
      <c r="L8763" s="1">
        <f>SUM(L8754:L8762)</f>
        <v>0</v>
      </c>
      <c r="M8763" s="1"/>
      <c r="N8763" s="1">
        <f>SUM(N8754:N8762)</f>
        <v>231</v>
      </c>
      <c r="O8763" s="1">
        <f>SUM(O8754:O8762)</f>
        <v>40</v>
      </c>
      <c r="P8763" s="1">
        <f>SUM(P8754:P8762)</f>
        <v>0</v>
      </c>
      <c r="Q8763" s="1"/>
      <c r="R8763" s="1"/>
      <c r="S8763" s="1">
        <f>SUM(S8754:S8762)</f>
        <v>38</v>
      </c>
      <c r="T8763" s="1">
        <f>SUM(T8754:T8762)</f>
        <v>13</v>
      </c>
      <c r="U8763" s="1">
        <f>SUM(U8754:U8762)</f>
        <v>0</v>
      </c>
      <c r="V8763" s="1">
        <f>SUM(V8754:V8762)</f>
        <v>37</v>
      </c>
      <c r="W8763" s="1"/>
      <c r="X8763" s="1">
        <f>SUM(X8754:X8762)</f>
        <v>0</v>
      </c>
      <c r="Y8763" s="1">
        <f>SUM(Y8754:Y8762)</f>
        <v>22</v>
      </c>
      <c r="Z8763" s="1">
        <f>SUM(Z8754:Z8762)</f>
        <v>148</v>
      </c>
      <c r="AA8763" s="1"/>
      <c r="AB8763" s="1">
        <f>SUM(AB8754:AB8762)</f>
        <v>55</v>
      </c>
      <c r="AC8763" s="1"/>
      <c r="AD8763" s="1"/>
      <c r="AE8763" s="1">
        <f>SUM(AE8754:AE8762)</f>
        <v>0</v>
      </c>
      <c r="AF8763" s="1">
        <f>SUM(AF8754:AF8762)</f>
        <v>3.5</v>
      </c>
      <c r="AG8763" s="1">
        <f>SUM(AG8754:AG8762)</f>
        <v>27.5</v>
      </c>
      <c r="AH8763" s="1"/>
      <c r="AI8763" s="1">
        <f>SUM(AI8754:AI8762)</f>
        <v>69</v>
      </c>
      <c r="AJ8763" s="1">
        <f>SUM(AJ8754:AJ8762)</f>
        <v>0</v>
      </c>
      <c r="AK8763" s="1"/>
      <c r="AL8763" s="1"/>
      <c r="AM8763" s="1">
        <f t="shared" ref="AM8763:AM8769" si="2526">SUM(B8763:AJ8763)</f>
        <v>3577.5</v>
      </c>
      <c r="AN8763" s="1" t="s">
        <v>723</v>
      </c>
      <c r="AO8763" s="1">
        <f>SUM(AO8754:AO8762)</f>
        <v>9761.42</v>
      </c>
      <c r="AP8763" s="1">
        <f>SUM(AP8754:AP8762)</f>
        <v>674</v>
      </c>
      <c r="AQ8763" s="1">
        <f>SUM(AQ8754:AQ8762)</f>
        <v>661.32999999999993</v>
      </c>
      <c r="AR8763" s="1">
        <f t="shared" si="2524"/>
        <v>11096.75</v>
      </c>
      <c r="AS8763" s="2"/>
      <c r="AT8763" s="2"/>
    </row>
    <row r="8764" spans="1:46" x14ac:dyDescent="0.3">
      <c r="A8764" s="2" t="s">
        <v>1019</v>
      </c>
      <c r="B8764" s="2">
        <v>-32.5</v>
      </c>
      <c r="C8764" s="2"/>
      <c r="D8764" s="2"/>
      <c r="E8764" s="2"/>
      <c r="F8764" s="2"/>
      <c r="G8764" s="2">
        <v>-10.5</v>
      </c>
      <c r="H8764" s="2"/>
      <c r="I8764" s="2"/>
      <c r="J8764" s="2">
        <v>-1.5</v>
      </c>
      <c r="K8764" s="2"/>
      <c r="L8764" s="2"/>
      <c r="M8764" s="2"/>
      <c r="N8764" s="2">
        <v>-10</v>
      </c>
      <c r="O8764" s="2"/>
      <c r="P8764" s="2"/>
      <c r="Q8764" s="2"/>
      <c r="R8764" s="2"/>
      <c r="S8764" s="2"/>
      <c r="T8764" s="2"/>
      <c r="U8764" s="2"/>
      <c r="V8764" s="2"/>
      <c r="W8764" s="2"/>
      <c r="X8764" s="2"/>
      <c r="Y8764" s="2"/>
      <c r="Z8764" s="2"/>
      <c r="AA8764" s="2"/>
      <c r="AB8764" s="2"/>
      <c r="AC8764" s="2"/>
      <c r="AD8764" s="2"/>
      <c r="AE8764" s="2"/>
      <c r="AF8764" s="2"/>
      <c r="AG8764" s="2"/>
      <c r="AH8764" s="2"/>
      <c r="AI8764" s="2"/>
      <c r="AJ8764" s="2"/>
      <c r="AK8764" s="2"/>
      <c r="AL8764" s="2"/>
      <c r="AM8764" s="2">
        <f t="shared" si="2526"/>
        <v>-54.5</v>
      </c>
      <c r="AN8764" s="2"/>
      <c r="AO8764" s="2">
        <v>32.5</v>
      </c>
      <c r="AP8764" s="2">
        <v>12</v>
      </c>
      <c r="AQ8764" s="2"/>
      <c r="AR8764" s="2">
        <f t="shared" si="2524"/>
        <v>44.5</v>
      </c>
      <c r="AS8764" s="2"/>
      <c r="AT8764" s="2"/>
    </row>
    <row r="8765" spans="1:46" x14ac:dyDescent="0.3">
      <c r="A8765" s="2" t="s">
        <v>1273</v>
      </c>
      <c r="B8765" s="2">
        <v>-45.5</v>
      </c>
      <c r="C8765" s="2">
        <v>-1</v>
      </c>
      <c r="D8765" s="2"/>
      <c r="E8765" s="2"/>
      <c r="F8765" s="2"/>
      <c r="G8765" s="2"/>
      <c r="H8765" s="2"/>
      <c r="I8765" s="2"/>
      <c r="J8765" s="2"/>
      <c r="K8765" s="2"/>
      <c r="L8765" s="2"/>
      <c r="M8765" s="2"/>
      <c r="N8765" s="2"/>
      <c r="O8765" s="2"/>
      <c r="P8765" s="2"/>
      <c r="Q8765" s="2"/>
      <c r="R8765" s="2"/>
      <c r="S8765" s="2"/>
      <c r="T8765" s="2"/>
      <c r="U8765" s="2"/>
      <c r="V8765" s="2"/>
      <c r="W8765" s="2"/>
      <c r="X8765" s="2"/>
      <c r="Y8765" s="2"/>
      <c r="Z8765" s="2"/>
      <c r="AA8765" s="2"/>
      <c r="AB8765" s="2">
        <v>-3</v>
      </c>
      <c r="AC8765" s="2"/>
      <c r="AD8765" s="2"/>
      <c r="AE8765" s="2"/>
      <c r="AF8765" s="2"/>
      <c r="AG8765" s="2"/>
      <c r="AH8765" s="2"/>
      <c r="AI8765" s="2"/>
      <c r="AJ8765" s="2"/>
      <c r="AK8765" s="2"/>
      <c r="AL8765" s="2"/>
      <c r="AM8765" s="2">
        <f t="shared" si="2526"/>
        <v>-49.5</v>
      </c>
      <c r="AN8765" s="2"/>
      <c r="AO8765" s="2">
        <v>45.5</v>
      </c>
      <c r="AP8765" s="2"/>
      <c r="AQ8765" s="2">
        <v>1</v>
      </c>
      <c r="AR8765" s="2">
        <f t="shared" si="2524"/>
        <v>46.5</v>
      </c>
      <c r="AS8765" s="2"/>
      <c r="AT8765" s="2"/>
    </row>
    <row r="8766" spans="1:46" x14ac:dyDescent="0.3">
      <c r="A8766" s="21" t="s">
        <v>980</v>
      </c>
      <c r="B8766" s="2"/>
      <c r="C8766" s="2">
        <v>-4</v>
      </c>
      <c r="D8766" s="2">
        <v>-4</v>
      </c>
      <c r="E8766" s="2"/>
      <c r="F8766" s="2"/>
      <c r="G8766" s="2"/>
      <c r="H8766" s="2"/>
      <c r="I8766" s="2"/>
      <c r="J8766" s="2"/>
      <c r="K8766" s="2"/>
      <c r="L8766" s="2"/>
      <c r="M8766" s="2"/>
      <c r="N8766" s="2"/>
      <c r="O8766" s="2"/>
      <c r="P8766" s="2"/>
      <c r="Q8766" s="2"/>
      <c r="R8766" s="2"/>
      <c r="S8766" s="2"/>
      <c r="T8766" s="2"/>
      <c r="U8766" s="2"/>
      <c r="V8766" s="2"/>
      <c r="W8766" s="2"/>
      <c r="X8766" s="2"/>
      <c r="Y8766" s="2"/>
      <c r="Z8766" s="2">
        <v>-10</v>
      </c>
      <c r="AA8766" s="2"/>
      <c r="AB8766" s="2">
        <v>-2</v>
      </c>
      <c r="AC8766" s="2"/>
      <c r="AD8766" s="2"/>
      <c r="AE8766" s="2"/>
      <c r="AF8766" s="2"/>
      <c r="AG8766" s="2"/>
      <c r="AH8766" s="2"/>
      <c r="AI8766" s="2"/>
      <c r="AJ8766" s="2"/>
      <c r="AK8766" s="2"/>
      <c r="AL8766" s="2"/>
      <c r="AM8766" s="2">
        <f t="shared" si="2526"/>
        <v>-20</v>
      </c>
      <c r="AN8766" s="2"/>
      <c r="AO8766" s="2"/>
      <c r="AP8766" s="2"/>
      <c r="AQ8766" s="2">
        <v>8</v>
      </c>
      <c r="AR8766" s="2">
        <f t="shared" si="2524"/>
        <v>8</v>
      </c>
      <c r="AS8766" s="21" t="s">
        <v>1122</v>
      </c>
      <c r="AT8766" s="2"/>
    </row>
    <row r="8767" spans="1:46" x14ac:dyDescent="0.3">
      <c r="A8767" s="2" t="s">
        <v>998</v>
      </c>
      <c r="B8767" s="2">
        <v>-146</v>
      </c>
      <c r="C8767" s="2">
        <v>-1</v>
      </c>
      <c r="D8767" s="2">
        <v>-1</v>
      </c>
      <c r="E8767" s="2"/>
      <c r="F8767" s="2"/>
      <c r="G8767" s="2">
        <v>-5</v>
      </c>
      <c r="H8767" s="2"/>
      <c r="I8767" s="2"/>
      <c r="J8767" s="2">
        <v>-5</v>
      </c>
      <c r="K8767" s="2"/>
      <c r="L8767" s="2"/>
      <c r="M8767" s="2"/>
      <c r="N8767" s="2"/>
      <c r="O8767" s="2">
        <v>-5</v>
      </c>
      <c r="P8767" s="2"/>
      <c r="Q8767" s="2"/>
      <c r="R8767" s="2"/>
      <c r="S8767" s="2"/>
      <c r="T8767" s="2"/>
      <c r="U8767" s="2"/>
      <c r="V8767" s="2">
        <v>-1</v>
      </c>
      <c r="W8767" s="2"/>
      <c r="X8767" s="2"/>
      <c r="Y8767" s="2"/>
      <c r="Z8767" s="2"/>
      <c r="AA8767" s="2"/>
      <c r="AB8767" s="2"/>
      <c r="AC8767" s="2"/>
      <c r="AD8767" s="2"/>
      <c r="AE8767" s="2"/>
      <c r="AF8767" s="2"/>
      <c r="AG8767" s="2"/>
      <c r="AH8767" s="2"/>
      <c r="AI8767" s="2"/>
      <c r="AJ8767" s="2"/>
      <c r="AK8767" s="2"/>
      <c r="AL8767" s="2"/>
      <c r="AM8767" s="2">
        <f t="shared" si="2526"/>
        <v>-164</v>
      </c>
      <c r="AN8767" s="2"/>
      <c r="AO8767" s="2">
        <v>146</v>
      </c>
      <c r="AP8767" s="2">
        <v>10</v>
      </c>
      <c r="AQ8767" s="2">
        <v>2</v>
      </c>
      <c r="AR8767" s="2">
        <f t="shared" si="2524"/>
        <v>158</v>
      </c>
      <c r="AS8767" s="2"/>
      <c r="AT8767" s="2"/>
    </row>
    <row r="8768" spans="1:46" x14ac:dyDescent="0.3">
      <c r="A8768" s="2" t="s">
        <v>728</v>
      </c>
      <c r="B8768" s="2">
        <v>-210</v>
      </c>
      <c r="C8768" s="2"/>
      <c r="D8768" s="2"/>
      <c r="E8768" s="2"/>
      <c r="F8768" s="2"/>
      <c r="G8768" s="2">
        <v>-32</v>
      </c>
      <c r="H8768" s="2"/>
      <c r="I8768" s="2"/>
      <c r="J8768" s="2">
        <v>-5</v>
      </c>
      <c r="K8768" s="2"/>
      <c r="L8768" s="2"/>
      <c r="M8768" s="2"/>
      <c r="N8768" s="2"/>
      <c r="O8768" s="2"/>
      <c r="P8768" s="2"/>
      <c r="Q8768" s="2"/>
      <c r="R8768" s="2"/>
      <c r="S8768" s="2"/>
      <c r="T8768" s="2"/>
      <c r="U8768" s="2"/>
      <c r="V8768" s="2"/>
      <c r="W8768" s="2"/>
      <c r="X8768" s="2"/>
      <c r="Y8768" s="2"/>
      <c r="Z8768" s="2"/>
      <c r="AA8768" s="2"/>
      <c r="AB8768" s="2"/>
      <c r="AC8768" s="2"/>
      <c r="AD8768" s="2"/>
      <c r="AE8768" s="2"/>
      <c r="AF8768" s="2"/>
      <c r="AG8768" s="2"/>
      <c r="AH8768" s="2"/>
      <c r="AI8768" s="2"/>
      <c r="AJ8768" s="2"/>
      <c r="AK8768" s="2"/>
      <c r="AL8768" s="2"/>
      <c r="AM8768" s="2">
        <f t="shared" si="2526"/>
        <v>-247</v>
      </c>
      <c r="AN8768" s="2"/>
      <c r="AO8768" s="2">
        <v>210</v>
      </c>
      <c r="AP8768" s="2">
        <v>26</v>
      </c>
      <c r="AQ8768" s="2"/>
      <c r="AR8768" s="2">
        <f t="shared" si="2524"/>
        <v>236</v>
      </c>
      <c r="AS8768" s="2"/>
      <c r="AT8768" s="2"/>
    </row>
    <row r="8769" spans="1:47" x14ac:dyDescent="0.3">
      <c r="A8769" s="2" t="s">
        <v>117</v>
      </c>
      <c r="B8769" s="2">
        <v>420</v>
      </c>
      <c r="C8769" s="2"/>
      <c r="D8769" s="2"/>
      <c r="E8769" s="2"/>
      <c r="F8769" s="2"/>
      <c r="G8769" s="2"/>
      <c r="H8769" s="2"/>
      <c r="I8769" s="2"/>
      <c r="J8769" s="2"/>
      <c r="K8769" s="2"/>
      <c r="L8769" s="2"/>
      <c r="M8769" s="2"/>
      <c r="N8769" s="2"/>
      <c r="O8769" s="2">
        <v>128</v>
      </c>
      <c r="P8769" s="2"/>
      <c r="Q8769" s="2"/>
      <c r="R8769" s="2"/>
      <c r="S8769" s="2"/>
      <c r="T8769" s="2"/>
      <c r="U8769" s="2"/>
      <c r="V8769" s="2"/>
      <c r="W8769" s="2"/>
      <c r="X8769" s="2"/>
      <c r="Y8769" s="2"/>
      <c r="Z8769" s="2"/>
      <c r="AA8769" s="2"/>
      <c r="AB8769" s="2"/>
      <c r="AC8769" s="2"/>
      <c r="AD8769" s="2"/>
      <c r="AE8769" s="2"/>
      <c r="AF8769" s="2"/>
      <c r="AG8769" s="2"/>
      <c r="AH8769" s="2"/>
      <c r="AI8769" s="2"/>
      <c r="AJ8769" s="2"/>
      <c r="AK8769" s="2"/>
      <c r="AL8769" s="2"/>
      <c r="AM8769" s="2">
        <f t="shared" si="2526"/>
        <v>548</v>
      </c>
      <c r="AN8769" s="2"/>
      <c r="AO8769" s="2"/>
      <c r="AP8769" s="2"/>
      <c r="AQ8769" s="2"/>
      <c r="AR8769" s="2"/>
      <c r="AS8769" s="2"/>
      <c r="AT8769" s="2"/>
    </row>
    <row r="8770" spans="1:47" x14ac:dyDescent="0.3">
      <c r="A8770" s="2" t="s">
        <v>118</v>
      </c>
      <c r="B8770" s="2"/>
      <c r="C8770" s="2"/>
      <c r="D8770" s="2"/>
      <c r="E8770" s="2"/>
      <c r="F8770" s="2"/>
      <c r="G8770" s="2"/>
      <c r="H8770" s="2"/>
      <c r="I8770" s="2"/>
      <c r="J8770" s="2"/>
      <c r="K8770" s="2"/>
      <c r="L8770" s="2"/>
      <c r="M8770" s="2"/>
      <c r="N8770" s="2"/>
      <c r="O8770" s="2"/>
      <c r="P8770" s="2"/>
      <c r="Q8770" s="2"/>
      <c r="R8770" s="2"/>
      <c r="S8770" s="2"/>
      <c r="T8770" s="2"/>
      <c r="U8770" s="2"/>
      <c r="V8770" s="2"/>
      <c r="W8770" s="2"/>
      <c r="X8770" s="2"/>
      <c r="Y8770" s="2"/>
      <c r="Z8770" s="2"/>
      <c r="AA8770" s="2"/>
      <c r="AB8770" s="2"/>
      <c r="AC8770" s="2"/>
      <c r="AD8770" s="2"/>
      <c r="AE8770" s="2"/>
      <c r="AF8770" s="2"/>
      <c r="AG8770" s="2"/>
      <c r="AH8770" s="2"/>
      <c r="AI8770" s="2"/>
      <c r="AJ8770" s="2"/>
      <c r="AK8770" s="2"/>
      <c r="AL8770" s="2"/>
      <c r="AM8770" s="2"/>
      <c r="AN8770" s="2"/>
      <c r="AO8770" s="2">
        <v>-420</v>
      </c>
      <c r="AP8770" s="2">
        <v>-128</v>
      </c>
      <c r="AQ8770" s="2"/>
      <c r="AR8770" s="2">
        <f>SUM(AO8770:AQ8770)</f>
        <v>-548</v>
      </c>
      <c r="AS8770" s="2"/>
      <c r="AT8770" s="2"/>
    </row>
    <row r="8771" spans="1:47" x14ac:dyDescent="0.3">
      <c r="A8771" s="1" t="s">
        <v>725</v>
      </c>
      <c r="B8771" s="1">
        <f t="shared" ref="B8771:J8771" si="2527">SUM(B8763:B8770)</f>
        <v>2297.5</v>
      </c>
      <c r="C8771" s="1">
        <f t="shared" si="2527"/>
        <v>169.5</v>
      </c>
      <c r="D8771" s="1">
        <f t="shared" si="2527"/>
        <v>45</v>
      </c>
      <c r="E8771" s="1">
        <f t="shared" si="2527"/>
        <v>0</v>
      </c>
      <c r="F8771" s="1">
        <f t="shared" si="2527"/>
        <v>0</v>
      </c>
      <c r="G8771" s="1">
        <f t="shared" si="2527"/>
        <v>216.5</v>
      </c>
      <c r="H8771" s="1">
        <f t="shared" si="2527"/>
        <v>0</v>
      </c>
      <c r="I8771" s="1">
        <f t="shared" si="2527"/>
        <v>0</v>
      </c>
      <c r="J8771" s="1">
        <f t="shared" si="2527"/>
        <v>81</v>
      </c>
      <c r="K8771" s="1"/>
      <c r="L8771" s="1">
        <f>SUM(L8763:L8770)</f>
        <v>0</v>
      </c>
      <c r="M8771" s="1"/>
      <c r="N8771" s="1">
        <f>SUM(N8763:N8770)</f>
        <v>221</v>
      </c>
      <c r="O8771" s="1">
        <f>SUM(O8763:O8770)</f>
        <v>163</v>
      </c>
      <c r="P8771" s="1">
        <f>SUM(P8763:P8770)</f>
        <v>0</v>
      </c>
      <c r="Q8771" s="1"/>
      <c r="R8771" s="1"/>
      <c r="S8771" s="1">
        <f>SUM(S8763:S8770)</f>
        <v>38</v>
      </c>
      <c r="T8771" s="1">
        <f>SUM(T8763:T8770)</f>
        <v>13</v>
      </c>
      <c r="U8771" s="1">
        <f>SUM(U8763:U8770)</f>
        <v>0</v>
      </c>
      <c r="V8771" s="1">
        <f>SUM(V8763:V8770)</f>
        <v>36</v>
      </c>
      <c r="W8771" s="1"/>
      <c r="X8771" s="1">
        <f>SUM(X8763:X8770)</f>
        <v>0</v>
      </c>
      <c r="Y8771" s="1">
        <f>SUM(Y8763:Y8770)</f>
        <v>22</v>
      </c>
      <c r="Z8771" s="1">
        <f>SUM(Z8763:Z8770)</f>
        <v>138</v>
      </c>
      <c r="AA8771" s="1"/>
      <c r="AB8771" s="1">
        <f>SUM(AB8763:AB8770)</f>
        <v>50</v>
      </c>
      <c r="AC8771" s="1"/>
      <c r="AD8771" s="1"/>
      <c r="AE8771" s="1">
        <f>SUM(AE8763:AE8770)</f>
        <v>0</v>
      </c>
      <c r="AF8771" s="1">
        <f>SUM(AF8763:AF8770)</f>
        <v>3.5</v>
      </c>
      <c r="AG8771" s="1">
        <f>SUM(AG8763:AG8770)</f>
        <v>27.5</v>
      </c>
      <c r="AH8771" s="1"/>
      <c r="AI8771" s="1">
        <f>SUM(AI8763:AI8770)</f>
        <v>69</v>
      </c>
      <c r="AJ8771" s="1">
        <f>SUM(AJ8763:AJ8770)</f>
        <v>0</v>
      </c>
      <c r="AK8771" s="1"/>
      <c r="AL8771" s="1"/>
      <c r="AM8771" s="1">
        <f>SUM(B8771:AJ8771)</f>
        <v>3590.5</v>
      </c>
      <c r="AN8771" s="1" t="s">
        <v>725</v>
      </c>
      <c r="AO8771" s="1">
        <f>SUM(AO8763:AO8770)</f>
        <v>9775.42</v>
      </c>
      <c r="AP8771" s="1">
        <f>SUM(AP8763:AP8770)</f>
        <v>594</v>
      </c>
      <c r="AQ8771" s="1">
        <f>SUM(AQ8763:AQ8770)</f>
        <v>672.32999999999993</v>
      </c>
      <c r="AR8771" s="1">
        <f>SUM(AO8771:AQ8771)</f>
        <v>11041.75</v>
      </c>
      <c r="AS8771" s="2"/>
      <c r="AT8771" s="2"/>
    </row>
    <row r="8772" spans="1:47" x14ac:dyDescent="0.3">
      <c r="A8772" s="2" t="s">
        <v>1019</v>
      </c>
      <c r="B8772" s="2">
        <v>-21</v>
      </c>
      <c r="C8772" s="2"/>
      <c r="D8772" s="2"/>
      <c r="E8772" s="2"/>
      <c r="F8772" s="2"/>
      <c r="G8772" s="2">
        <v>-11</v>
      </c>
      <c r="H8772" s="2"/>
      <c r="I8772" s="2"/>
      <c r="J8772" s="2">
        <v>-5</v>
      </c>
      <c r="K8772" s="2"/>
      <c r="L8772" s="2"/>
      <c r="M8772" s="2"/>
      <c r="N8772" s="2"/>
      <c r="O8772" s="2"/>
      <c r="P8772" s="2"/>
      <c r="Q8772" s="2"/>
      <c r="R8772" s="2"/>
      <c r="S8772" s="2"/>
      <c r="T8772" s="2"/>
      <c r="U8772" s="2"/>
      <c r="V8772" s="2"/>
      <c r="W8772" s="2"/>
      <c r="X8772" s="2"/>
      <c r="Y8772" s="2"/>
      <c r="Z8772" s="2"/>
      <c r="AA8772" s="2"/>
      <c r="AB8772" s="2"/>
      <c r="AC8772" s="2"/>
      <c r="AD8772" s="2"/>
      <c r="AE8772" s="2"/>
      <c r="AF8772" s="2"/>
      <c r="AG8772" s="2"/>
      <c r="AH8772" s="2"/>
      <c r="AI8772" s="2"/>
      <c r="AJ8772" s="2"/>
      <c r="AK8772" s="2"/>
      <c r="AL8772" s="2"/>
      <c r="AM8772" s="2">
        <f>SUM(B8772:AJ8772)</f>
        <v>-37</v>
      </c>
      <c r="AN8772" s="2"/>
      <c r="AO8772" s="2">
        <v>21</v>
      </c>
      <c r="AP8772" s="2">
        <v>16</v>
      </c>
      <c r="AQ8772" s="2"/>
      <c r="AR8772" s="2">
        <f>SUM(AO8772:AQ8772)</f>
        <v>37</v>
      </c>
      <c r="AS8772" s="2"/>
      <c r="AT8772" s="2"/>
    </row>
    <row r="8773" spans="1:47" x14ac:dyDescent="0.3">
      <c r="A8773" s="21" t="s">
        <v>998</v>
      </c>
      <c r="B8773" s="2">
        <v>-209</v>
      </c>
      <c r="C8773" s="2"/>
      <c r="D8773" s="2">
        <v>-1</v>
      </c>
      <c r="E8773" s="2"/>
      <c r="F8773" s="2"/>
      <c r="G8773" s="2">
        <v>-20</v>
      </c>
      <c r="H8773" s="2"/>
      <c r="I8773" s="2"/>
      <c r="J8773" s="2"/>
      <c r="K8773" s="2"/>
      <c r="L8773" s="2"/>
      <c r="M8773" s="2"/>
      <c r="N8773" s="2">
        <v>-2</v>
      </c>
      <c r="O8773" s="2">
        <v>-8</v>
      </c>
      <c r="P8773" s="2"/>
      <c r="Q8773" s="2"/>
      <c r="R8773" s="2"/>
      <c r="S8773" s="2"/>
      <c r="T8773" s="2"/>
      <c r="U8773" s="2"/>
      <c r="V8773" s="2"/>
      <c r="W8773" s="2"/>
      <c r="X8773" s="2"/>
      <c r="Y8773" s="2"/>
      <c r="Z8773" s="2">
        <v>-1</v>
      </c>
      <c r="AA8773" s="2"/>
      <c r="AB8773" s="2">
        <v>-2</v>
      </c>
      <c r="AC8773" s="2"/>
      <c r="AD8773" s="2"/>
      <c r="AE8773" s="2"/>
      <c r="AF8773" s="2"/>
      <c r="AG8773" s="2"/>
      <c r="AH8773" s="2"/>
      <c r="AI8773" s="2"/>
      <c r="AJ8773" s="2"/>
      <c r="AK8773" s="2"/>
      <c r="AL8773" s="2"/>
      <c r="AM8773" s="2">
        <f>SUM(B8773:AJ8773)</f>
        <v>-243</v>
      </c>
      <c r="AN8773" s="2"/>
      <c r="AO8773" s="2">
        <v>209</v>
      </c>
      <c r="AP8773" s="2">
        <v>20</v>
      </c>
      <c r="AQ8773" s="2">
        <v>1</v>
      </c>
      <c r="AR8773" s="2">
        <f>SUM(AO8773:AQ8773)</f>
        <v>230</v>
      </c>
      <c r="AS8773" s="36" t="s">
        <v>1416</v>
      </c>
      <c r="AT8773" s="42" t="s">
        <v>1449</v>
      </c>
      <c r="AU8773" s="27"/>
    </row>
    <row r="8774" spans="1:47" x14ac:dyDescent="0.3">
      <c r="A8774" s="2" t="s">
        <v>117</v>
      </c>
      <c r="B8774" s="2">
        <v>462</v>
      </c>
      <c r="C8774" s="2"/>
      <c r="D8774" s="2"/>
      <c r="E8774" s="2"/>
      <c r="F8774" s="2"/>
      <c r="G8774" s="2">
        <v>168</v>
      </c>
      <c r="H8774" s="2"/>
      <c r="I8774" s="2"/>
      <c r="J8774" s="2"/>
      <c r="K8774" s="2"/>
      <c r="L8774" s="2"/>
      <c r="M8774" s="2"/>
      <c r="N8774" s="2"/>
      <c r="O8774" s="2"/>
      <c r="P8774" s="2"/>
      <c r="Q8774" s="2"/>
      <c r="R8774" s="2"/>
      <c r="S8774" s="2"/>
      <c r="T8774" s="2"/>
      <c r="U8774" s="2"/>
      <c r="V8774" s="2"/>
      <c r="W8774" s="2"/>
      <c r="X8774" s="2"/>
      <c r="Y8774" s="2"/>
      <c r="Z8774" s="2"/>
      <c r="AA8774" s="2"/>
      <c r="AB8774" s="2"/>
      <c r="AC8774" s="2"/>
      <c r="AD8774" s="2"/>
      <c r="AE8774" s="2"/>
      <c r="AF8774" s="2"/>
      <c r="AG8774" s="2"/>
      <c r="AH8774" s="2"/>
      <c r="AI8774" s="2"/>
      <c r="AJ8774" s="2"/>
      <c r="AK8774" s="2"/>
      <c r="AL8774" s="2"/>
      <c r="AM8774" s="2">
        <f>SUM(B8774:AJ8774)</f>
        <v>630</v>
      </c>
      <c r="AN8774" s="2"/>
      <c r="AO8774" s="2"/>
      <c r="AP8774" s="2"/>
      <c r="AQ8774" s="2"/>
      <c r="AR8774" s="2"/>
      <c r="AS8774" s="2"/>
      <c r="AT8774" s="2"/>
    </row>
    <row r="8775" spans="1:47" x14ac:dyDescent="0.3">
      <c r="A8775" s="2" t="s">
        <v>118</v>
      </c>
      <c r="B8775" s="2"/>
      <c r="C8775" s="2"/>
      <c r="D8775" s="2"/>
      <c r="E8775" s="2"/>
      <c r="F8775" s="2"/>
      <c r="G8775" s="2"/>
      <c r="H8775" s="2"/>
      <c r="I8775" s="2"/>
      <c r="J8775" s="2"/>
      <c r="K8775" s="2"/>
      <c r="L8775" s="2"/>
      <c r="M8775" s="2"/>
      <c r="N8775" s="2"/>
      <c r="O8775" s="2"/>
      <c r="P8775" s="2"/>
      <c r="Q8775" s="2"/>
      <c r="R8775" s="2"/>
      <c r="S8775" s="2"/>
      <c r="T8775" s="2"/>
      <c r="U8775" s="2"/>
      <c r="V8775" s="2"/>
      <c r="W8775" s="2"/>
      <c r="X8775" s="2"/>
      <c r="Y8775" s="2"/>
      <c r="Z8775" s="2"/>
      <c r="AA8775" s="2"/>
      <c r="AB8775" s="2"/>
      <c r="AC8775" s="2"/>
      <c r="AD8775" s="2"/>
      <c r="AE8775" s="2"/>
      <c r="AF8775" s="2"/>
      <c r="AG8775" s="2"/>
      <c r="AH8775" s="2"/>
      <c r="AI8775" s="2"/>
      <c r="AJ8775" s="2"/>
      <c r="AK8775" s="2"/>
      <c r="AL8775" s="2"/>
      <c r="AM8775" s="2"/>
      <c r="AN8775" s="2"/>
      <c r="AO8775" s="2">
        <v>-504</v>
      </c>
      <c r="AP8775" s="2"/>
      <c r="AQ8775" s="2"/>
      <c r="AR8775" s="2">
        <f t="shared" ref="AR8775:AR8781" si="2528">SUM(AO8775:AQ8775)</f>
        <v>-504</v>
      </c>
      <c r="AS8775" s="2"/>
      <c r="AT8775" s="2"/>
    </row>
    <row r="8776" spans="1:47" x14ac:dyDescent="0.3">
      <c r="A8776" s="1" t="s">
        <v>726</v>
      </c>
      <c r="B8776" s="1">
        <f t="shared" ref="B8776:J8776" si="2529">SUM(B8771:B8775)</f>
        <v>2529.5</v>
      </c>
      <c r="C8776" s="1">
        <f t="shared" si="2529"/>
        <v>169.5</v>
      </c>
      <c r="D8776" s="1">
        <f t="shared" si="2529"/>
        <v>44</v>
      </c>
      <c r="E8776" s="1">
        <f t="shared" si="2529"/>
        <v>0</v>
      </c>
      <c r="F8776" s="1">
        <f t="shared" si="2529"/>
        <v>0</v>
      </c>
      <c r="G8776" s="1">
        <f t="shared" si="2529"/>
        <v>353.5</v>
      </c>
      <c r="H8776" s="1">
        <f t="shared" si="2529"/>
        <v>0</v>
      </c>
      <c r="I8776" s="1">
        <f t="shared" si="2529"/>
        <v>0</v>
      </c>
      <c r="J8776" s="1">
        <f t="shared" si="2529"/>
        <v>76</v>
      </c>
      <c r="K8776" s="1"/>
      <c r="L8776" s="1">
        <f>SUM(L8771:L8775)</f>
        <v>0</v>
      </c>
      <c r="M8776" s="1"/>
      <c r="N8776" s="1">
        <f>SUM(N8771:N8775)</f>
        <v>219</v>
      </c>
      <c r="O8776" s="1">
        <f>SUM(O8771:O8775)</f>
        <v>155</v>
      </c>
      <c r="P8776" s="1">
        <f>SUM(P8771:P8775)</f>
        <v>0</v>
      </c>
      <c r="Q8776" s="1"/>
      <c r="R8776" s="1"/>
      <c r="S8776" s="1">
        <f>SUM(S8771:S8775)</f>
        <v>38</v>
      </c>
      <c r="T8776" s="1">
        <f>SUM(T8771:T8775)</f>
        <v>13</v>
      </c>
      <c r="U8776" s="1">
        <f>SUM(U8771:U8775)</f>
        <v>0</v>
      </c>
      <c r="V8776" s="1">
        <f>SUM(V8771:V8775)</f>
        <v>36</v>
      </c>
      <c r="W8776" s="1"/>
      <c r="X8776" s="1">
        <f>SUM(X8771:X8775)</f>
        <v>0</v>
      </c>
      <c r="Y8776" s="1">
        <f>SUM(Y8771:Y8775)</f>
        <v>22</v>
      </c>
      <c r="Z8776" s="1">
        <f>SUM(Z8771:Z8775)</f>
        <v>137</v>
      </c>
      <c r="AA8776" s="1"/>
      <c r="AB8776" s="1">
        <f>SUM(AB8771:AB8775)</f>
        <v>48</v>
      </c>
      <c r="AC8776" s="1"/>
      <c r="AD8776" s="1"/>
      <c r="AE8776" s="1">
        <f>SUM(AE8771:AE8775)</f>
        <v>0</v>
      </c>
      <c r="AF8776" s="1">
        <f>SUM(AF8771:AF8775)</f>
        <v>3.5</v>
      </c>
      <c r="AG8776" s="1">
        <f>SUM(AG8771:AG8775)</f>
        <v>27.5</v>
      </c>
      <c r="AH8776" s="1"/>
      <c r="AI8776" s="1">
        <f>SUM(AI8771:AI8775)</f>
        <v>69</v>
      </c>
      <c r="AJ8776" s="1">
        <f>SUM(AJ8771:AJ8775)</f>
        <v>0</v>
      </c>
      <c r="AK8776" s="1"/>
      <c r="AL8776" s="1"/>
      <c r="AM8776" s="1">
        <f t="shared" ref="AM8776:AM8782" si="2530">SUM(B8776:AJ8776)</f>
        <v>3940.5</v>
      </c>
      <c r="AN8776" s="1" t="s">
        <v>726</v>
      </c>
      <c r="AO8776" s="1">
        <f>SUM(AO8771:AO8775)</f>
        <v>9501.42</v>
      </c>
      <c r="AP8776" s="1">
        <f>SUM(AP8771:AP8775)</f>
        <v>630</v>
      </c>
      <c r="AQ8776" s="1">
        <f>SUM(AQ8771:AQ8775)</f>
        <v>673.32999999999993</v>
      </c>
      <c r="AR8776" s="1">
        <f t="shared" si="2528"/>
        <v>10804.75</v>
      </c>
      <c r="AS8776" s="2"/>
      <c r="AT8776" s="2"/>
    </row>
    <row r="8777" spans="1:47" x14ac:dyDescent="0.3">
      <c r="A8777" s="10" t="s">
        <v>1273</v>
      </c>
      <c r="B8777" s="10">
        <v>-2</v>
      </c>
      <c r="C8777" s="10"/>
      <c r="D8777" s="10"/>
      <c r="E8777" s="10"/>
      <c r="F8777" s="10"/>
      <c r="G8777" s="10"/>
      <c r="H8777" s="10"/>
      <c r="I8777" s="10"/>
      <c r="J8777" s="10"/>
      <c r="K8777" s="10"/>
      <c r="L8777" s="10"/>
      <c r="M8777" s="10"/>
      <c r="N8777" s="10"/>
      <c r="O8777" s="10"/>
      <c r="P8777" s="10"/>
      <c r="Q8777" s="10"/>
      <c r="R8777" s="10"/>
      <c r="S8777" s="10"/>
      <c r="T8777" s="10"/>
      <c r="U8777" s="10"/>
      <c r="V8777" s="10"/>
      <c r="W8777" s="10"/>
      <c r="X8777" s="10"/>
      <c r="Y8777" s="10"/>
      <c r="Z8777" s="10"/>
      <c r="AA8777" s="10"/>
      <c r="AB8777" s="10">
        <v>-2</v>
      </c>
      <c r="AC8777" s="10"/>
      <c r="AD8777" s="10"/>
      <c r="AE8777" s="1"/>
      <c r="AF8777" s="1"/>
      <c r="AG8777" s="1"/>
      <c r="AH8777" s="1"/>
      <c r="AI8777" s="1"/>
      <c r="AJ8777" s="1"/>
      <c r="AK8777" s="1"/>
      <c r="AL8777" s="1"/>
      <c r="AM8777" s="10">
        <f t="shared" si="2530"/>
        <v>-4</v>
      </c>
      <c r="AN8777" s="1"/>
      <c r="AO8777" s="10">
        <v>2</v>
      </c>
      <c r="AP8777" s="1"/>
      <c r="AQ8777" s="1"/>
      <c r="AR8777" s="1">
        <f t="shared" si="2528"/>
        <v>2</v>
      </c>
      <c r="AS8777" s="2"/>
      <c r="AT8777" s="2"/>
    </row>
    <row r="8778" spans="1:47" x14ac:dyDescent="0.3">
      <c r="A8778" s="2" t="s">
        <v>728</v>
      </c>
      <c r="B8778" s="2">
        <v>-252</v>
      </c>
      <c r="C8778" s="2"/>
      <c r="D8778" s="2"/>
      <c r="E8778" s="2"/>
      <c r="F8778" s="2"/>
      <c r="G8778" s="2">
        <v>-25</v>
      </c>
      <c r="H8778" s="2"/>
      <c r="I8778" s="2"/>
      <c r="J8778" s="2">
        <v>-15</v>
      </c>
      <c r="K8778" s="2"/>
      <c r="L8778" s="2"/>
      <c r="M8778" s="2"/>
      <c r="N8778" s="2">
        <v>-5</v>
      </c>
      <c r="O8778" s="2">
        <v>-10</v>
      </c>
      <c r="P8778" s="2"/>
      <c r="Q8778" s="2"/>
      <c r="R8778" s="2"/>
      <c r="S8778" s="2"/>
      <c r="T8778" s="2"/>
      <c r="U8778" s="2"/>
      <c r="V8778" s="2"/>
      <c r="W8778" s="2"/>
      <c r="X8778" s="2"/>
      <c r="Y8778" s="2"/>
      <c r="Z8778" s="2"/>
      <c r="AA8778" s="2"/>
      <c r="AB8778" s="2"/>
      <c r="AC8778" s="2"/>
      <c r="AD8778" s="2"/>
      <c r="AE8778" s="2"/>
      <c r="AF8778" s="2"/>
      <c r="AG8778" s="2"/>
      <c r="AH8778" s="2"/>
      <c r="AI8778" s="2"/>
      <c r="AJ8778" s="2"/>
      <c r="AK8778" s="2"/>
      <c r="AL8778" s="2"/>
      <c r="AM8778" s="2">
        <f t="shared" si="2530"/>
        <v>-307</v>
      </c>
      <c r="AN8778" s="2"/>
      <c r="AO8778" s="2">
        <v>252</v>
      </c>
      <c r="AP8778" s="2">
        <v>40</v>
      </c>
      <c r="AQ8778" s="2"/>
      <c r="AR8778" s="2">
        <f t="shared" si="2528"/>
        <v>292</v>
      </c>
      <c r="AS8778" s="2"/>
      <c r="AT8778" s="2"/>
    </row>
    <row r="8779" spans="1:47" x14ac:dyDescent="0.3">
      <c r="A8779" s="2" t="s">
        <v>908</v>
      </c>
      <c r="B8779" s="2">
        <v>-144</v>
      </c>
      <c r="C8779" s="2"/>
      <c r="D8779" s="2"/>
      <c r="E8779" s="2"/>
      <c r="F8779" s="2"/>
      <c r="G8779" s="2">
        <v>-17</v>
      </c>
      <c r="H8779" s="2"/>
      <c r="I8779" s="2"/>
      <c r="J8779" s="2">
        <v>-2</v>
      </c>
      <c r="K8779" s="2"/>
      <c r="L8779" s="2"/>
      <c r="M8779" s="2"/>
      <c r="N8779" s="2">
        <v>-1</v>
      </c>
      <c r="O8779" s="2">
        <v>-5</v>
      </c>
      <c r="P8779" s="2"/>
      <c r="Q8779" s="2"/>
      <c r="R8779" s="2"/>
      <c r="S8779" s="2"/>
      <c r="T8779" s="2"/>
      <c r="U8779" s="2"/>
      <c r="V8779" s="2"/>
      <c r="W8779" s="2"/>
      <c r="X8779" s="2"/>
      <c r="Y8779" s="2"/>
      <c r="Z8779" s="2"/>
      <c r="AA8779" s="2"/>
      <c r="AB8779" s="2"/>
      <c r="AC8779" s="2"/>
      <c r="AD8779" s="2"/>
      <c r="AE8779" s="2"/>
      <c r="AF8779" s="2"/>
      <c r="AG8779" s="2"/>
      <c r="AH8779" s="2"/>
      <c r="AI8779" s="2"/>
      <c r="AJ8779" s="2"/>
      <c r="AK8779" s="2"/>
      <c r="AL8779" s="2"/>
      <c r="AM8779" s="2">
        <f t="shared" si="2530"/>
        <v>-169</v>
      </c>
      <c r="AN8779" s="2"/>
      <c r="AO8779" s="2">
        <v>144</v>
      </c>
      <c r="AP8779" s="2">
        <v>19</v>
      </c>
      <c r="AQ8779" s="2"/>
      <c r="AR8779" s="2">
        <f t="shared" si="2528"/>
        <v>163</v>
      </c>
      <c r="AS8779" s="2"/>
      <c r="AT8779" s="2"/>
    </row>
    <row r="8780" spans="1:47" x14ac:dyDescent="0.3">
      <c r="A8780" s="22" t="s">
        <v>998</v>
      </c>
      <c r="B8780" s="2">
        <v>-128</v>
      </c>
      <c r="C8780" s="2"/>
      <c r="D8780" s="2"/>
      <c r="E8780" s="2"/>
      <c r="F8780" s="2"/>
      <c r="G8780" s="2">
        <v>-10</v>
      </c>
      <c r="H8780" s="2"/>
      <c r="I8780" s="2"/>
      <c r="J8780" s="2">
        <v>-5</v>
      </c>
      <c r="K8780" s="2"/>
      <c r="L8780" s="2"/>
      <c r="M8780" s="2"/>
      <c r="N8780" s="2">
        <v>-2</v>
      </c>
      <c r="O8780" s="2">
        <v>-10</v>
      </c>
      <c r="P8780" s="2"/>
      <c r="Q8780" s="2"/>
      <c r="R8780" s="2"/>
      <c r="S8780" s="2"/>
      <c r="T8780" s="2"/>
      <c r="U8780" s="2"/>
      <c r="V8780" s="2"/>
      <c r="W8780" s="2"/>
      <c r="X8780" s="2"/>
      <c r="Y8780" s="2"/>
      <c r="Z8780" s="2"/>
      <c r="AA8780" s="2"/>
      <c r="AB8780" s="2"/>
      <c r="AC8780" s="2"/>
      <c r="AD8780" s="2"/>
      <c r="AE8780" s="2"/>
      <c r="AF8780" s="2"/>
      <c r="AG8780" s="2"/>
      <c r="AH8780" s="2"/>
      <c r="AI8780" s="2"/>
      <c r="AJ8780" s="2"/>
      <c r="AK8780" s="2"/>
      <c r="AL8780" s="2"/>
      <c r="AM8780" s="2">
        <f t="shared" si="2530"/>
        <v>-155</v>
      </c>
      <c r="AN8780" s="2"/>
      <c r="AO8780" s="2">
        <v>128</v>
      </c>
      <c r="AP8780" s="2">
        <v>15</v>
      </c>
      <c r="AQ8780" s="2"/>
      <c r="AR8780" s="2">
        <f t="shared" si="2528"/>
        <v>143</v>
      </c>
      <c r="AS8780" s="22" t="s">
        <v>1418</v>
      </c>
      <c r="AT8780" s="2"/>
    </row>
    <row r="8781" spans="1:47" x14ac:dyDescent="0.3">
      <c r="A8781" s="2" t="s">
        <v>979</v>
      </c>
      <c r="B8781" s="2">
        <v>-34</v>
      </c>
      <c r="C8781" s="2"/>
      <c r="D8781" s="2"/>
      <c r="E8781" s="2"/>
      <c r="F8781" s="2"/>
      <c r="G8781" s="2">
        <v>-9</v>
      </c>
      <c r="H8781" s="2"/>
      <c r="I8781" s="2"/>
      <c r="J8781" s="2">
        <v>-4</v>
      </c>
      <c r="K8781" s="2"/>
      <c r="L8781" s="2"/>
      <c r="M8781" s="2"/>
      <c r="N8781" s="2"/>
      <c r="O8781" s="2"/>
      <c r="P8781" s="2"/>
      <c r="Q8781" s="2"/>
      <c r="R8781" s="2"/>
      <c r="S8781" s="2"/>
      <c r="T8781" s="2"/>
      <c r="U8781" s="2"/>
      <c r="V8781" s="2"/>
      <c r="W8781" s="2"/>
      <c r="X8781" s="2"/>
      <c r="Y8781" s="2"/>
      <c r="Z8781" s="2"/>
      <c r="AA8781" s="2"/>
      <c r="AB8781" s="2"/>
      <c r="AC8781" s="2"/>
      <c r="AD8781" s="2"/>
      <c r="AE8781" s="2"/>
      <c r="AF8781" s="2"/>
      <c r="AG8781" s="2"/>
      <c r="AH8781" s="2"/>
      <c r="AI8781" s="2"/>
      <c r="AJ8781" s="2"/>
      <c r="AK8781" s="2"/>
      <c r="AL8781" s="2"/>
      <c r="AM8781" s="2">
        <f t="shared" si="2530"/>
        <v>-47</v>
      </c>
      <c r="AN8781" s="2"/>
      <c r="AO8781" s="2">
        <v>34</v>
      </c>
      <c r="AP8781" s="2">
        <v>13</v>
      </c>
      <c r="AQ8781" s="2"/>
      <c r="AR8781" s="2">
        <f t="shared" si="2528"/>
        <v>47</v>
      </c>
      <c r="AS8781" s="2"/>
      <c r="AT8781" s="2"/>
    </row>
    <row r="8782" spans="1:47" x14ac:dyDescent="0.3">
      <c r="A8782" s="2" t="s">
        <v>117</v>
      </c>
      <c r="B8782" s="2">
        <v>462</v>
      </c>
      <c r="C8782" s="2"/>
      <c r="D8782" s="2"/>
      <c r="E8782" s="2"/>
      <c r="F8782" s="2"/>
      <c r="G8782" s="2">
        <v>64</v>
      </c>
      <c r="H8782" s="2"/>
      <c r="I8782" s="2"/>
      <c r="J8782" s="2"/>
      <c r="K8782" s="2"/>
      <c r="L8782" s="2"/>
      <c r="M8782" s="2"/>
      <c r="N8782" s="2"/>
      <c r="O8782" s="2"/>
      <c r="P8782" s="2"/>
      <c r="Q8782" s="2"/>
      <c r="R8782" s="2"/>
      <c r="S8782" s="2"/>
      <c r="T8782" s="2"/>
      <c r="U8782" s="2"/>
      <c r="V8782" s="2"/>
      <c r="W8782" s="2"/>
      <c r="X8782" s="2"/>
      <c r="Y8782" s="2"/>
      <c r="Z8782" s="2"/>
      <c r="AA8782" s="2"/>
      <c r="AB8782" s="2"/>
      <c r="AC8782" s="2"/>
      <c r="AD8782" s="2"/>
      <c r="AE8782" s="2"/>
      <c r="AF8782" s="2"/>
      <c r="AG8782" s="2"/>
      <c r="AH8782" s="2"/>
      <c r="AI8782" s="2"/>
      <c r="AJ8782" s="2"/>
      <c r="AK8782" s="2"/>
      <c r="AL8782" s="2"/>
      <c r="AM8782" s="2">
        <f t="shared" si="2530"/>
        <v>526</v>
      </c>
      <c r="AN8782" s="2"/>
      <c r="AO8782" s="2"/>
      <c r="AP8782" s="2"/>
      <c r="AQ8782" s="2"/>
      <c r="AR8782" s="2"/>
      <c r="AS8782" s="2"/>
      <c r="AT8782" s="2"/>
    </row>
    <row r="8783" spans="1:47" x14ac:dyDescent="0.3">
      <c r="A8783" s="2" t="s">
        <v>118</v>
      </c>
      <c r="B8783" s="2"/>
      <c r="C8783" s="2"/>
      <c r="D8783" s="2"/>
      <c r="E8783" s="2"/>
      <c r="F8783" s="2"/>
      <c r="G8783" s="2"/>
      <c r="H8783" s="2"/>
      <c r="I8783" s="2"/>
      <c r="J8783" s="2"/>
      <c r="K8783" s="2"/>
      <c r="L8783" s="2"/>
      <c r="M8783" s="2"/>
      <c r="N8783" s="2"/>
      <c r="O8783" s="2"/>
      <c r="P8783" s="2"/>
      <c r="Q8783" s="2"/>
      <c r="R8783" s="2"/>
      <c r="S8783" s="2"/>
      <c r="T8783" s="2"/>
      <c r="U8783" s="2"/>
      <c r="V8783" s="2"/>
      <c r="W8783" s="2"/>
      <c r="X8783" s="2"/>
      <c r="Y8783" s="2"/>
      <c r="Z8783" s="2"/>
      <c r="AA8783" s="2"/>
      <c r="AB8783" s="2"/>
      <c r="AC8783" s="2"/>
      <c r="AD8783" s="2"/>
      <c r="AE8783" s="2"/>
      <c r="AF8783" s="2"/>
      <c r="AG8783" s="2"/>
      <c r="AH8783" s="2"/>
      <c r="AI8783" s="2"/>
      <c r="AJ8783" s="2"/>
      <c r="AK8783" s="2"/>
      <c r="AL8783" s="2"/>
      <c r="AM8783" s="2"/>
      <c r="AN8783" s="2"/>
      <c r="AO8783" s="2">
        <v>-462</v>
      </c>
      <c r="AP8783" s="2">
        <v>-64</v>
      </c>
      <c r="AQ8783" s="2"/>
      <c r="AR8783" s="2">
        <f t="shared" ref="AR8783:AR8795" si="2531">SUM(AO8783:AQ8783)</f>
        <v>-526</v>
      </c>
      <c r="AS8783" s="2"/>
      <c r="AT8783" s="2"/>
    </row>
    <row r="8784" spans="1:47" x14ac:dyDescent="0.3">
      <c r="A8784" s="1" t="s">
        <v>727</v>
      </c>
      <c r="B8784" s="1">
        <f t="shared" ref="B8784:J8784" si="2532">SUM(B8776:B8783)</f>
        <v>2431.5</v>
      </c>
      <c r="C8784" s="1">
        <f t="shared" si="2532"/>
        <v>169.5</v>
      </c>
      <c r="D8784" s="1">
        <f t="shared" si="2532"/>
        <v>44</v>
      </c>
      <c r="E8784" s="1">
        <f t="shared" si="2532"/>
        <v>0</v>
      </c>
      <c r="F8784" s="1">
        <f t="shared" si="2532"/>
        <v>0</v>
      </c>
      <c r="G8784" s="1">
        <f t="shared" si="2532"/>
        <v>356.5</v>
      </c>
      <c r="H8784" s="1">
        <f t="shared" si="2532"/>
        <v>0</v>
      </c>
      <c r="I8784" s="1">
        <f t="shared" si="2532"/>
        <v>0</v>
      </c>
      <c r="J8784" s="1">
        <f t="shared" si="2532"/>
        <v>50</v>
      </c>
      <c r="K8784" s="1"/>
      <c r="L8784" s="1">
        <f>SUM(L8776:L8783)</f>
        <v>0</v>
      </c>
      <c r="M8784" s="1"/>
      <c r="N8784" s="1">
        <f>SUM(N8776:N8783)</f>
        <v>211</v>
      </c>
      <c r="O8784" s="1">
        <f>SUM(O8776:O8783)</f>
        <v>130</v>
      </c>
      <c r="P8784" s="1">
        <f>SUM(P8776:P8783)</f>
        <v>0</v>
      </c>
      <c r="Q8784" s="1"/>
      <c r="R8784" s="1"/>
      <c r="S8784" s="1">
        <f>SUM(S8776:S8783)</f>
        <v>38</v>
      </c>
      <c r="T8784" s="1">
        <f>SUM(T8776:T8783)</f>
        <v>13</v>
      </c>
      <c r="U8784" s="1">
        <f>SUM(U8776:U8783)</f>
        <v>0</v>
      </c>
      <c r="V8784" s="1">
        <f>SUM(V8776:V8783)</f>
        <v>36</v>
      </c>
      <c r="W8784" s="1"/>
      <c r="X8784" s="1">
        <f>SUM(X8776:X8783)</f>
        <v>0</v>
      </c>
      <c r="Y8784" s="1">
        <f>SUM(Y8776:Y8783)</f>
        <v>22</v>
      </c>
      <c r="Z8784" s="1">
        <f>SUM(Z8776:Z8783)</f>
        <v>137</v>
      </c>
      <c r="AA8784" s="1"/>
      <c r="AB8784" s="1">
        <f>SUM(AB8776:AB8783)</f>
        <v>46</v>
      </c>
      <c r="AC8784" s="1"/>
      <c r="AD8784" s="1"/>
      <c r="AE8784" s="1">
        <f>SUM(AE8776:AE8783)</f>
        <v>0</v>
      </c>
      <c r="AF8784" s="1">
        <f>SUM(AF8776:AF8783)</f>
        <v>3.5</v>
      </c>
      <c r="AG8784" s="1">
        <f>SUM(AG8776:AG8783)</f>
        <v>27.5</v>
      </c>
      <c r="AH8784" s="1"/>
      <c r="AI8784" s="1">
        <f>SUM(AI8776:AI8783)</f>
        <v>69</v>
      </c>
      <c r="AJ8784" s="1">
        <f>SUM(AJ8776:AJ8783)</f>
        <v>0</v>
      </c>
      <c r="AK8784" s="1"/>
      <c r="AL8784" s="1"/>
      <c r="AM8784" s="1">
        <f t="shared" ref="AM8784:AM8796" si="2533">SUM(B8784:AJ8784)</f>
        <v>3784.5</v>
      </c>
      <c r="AN8784" s="1" t="s">
        <v>727</v>
      </c>
      <c r="AO8784" s="1">
        <f>SUM(AO8776:AO8783)</f>
        <v>9599.42</v>
      </c>
      <c r="AP8784" s="1">
        <f>SUM(AP8776:AP8783)</f>
        <v>653</v>
      </c>
      <c r="AQ8784" s="1">
        <f>SUM(AQ8776:AQ8783)</f>
        <v>673.32999999999993</v>
      </c>
      <c r="AR8784" s="1">
        <f t="shared" si="2531"/>
        <v>10925.75</v>
      </c>
      <c r="AS8784" s="2"/>
      <c r="AT8784" s="2"/>
    </row>
    <row r="8785" spans="1:46" x14ac:dyDescent="0.3">
      <c r="A8785" s="2" t="s">
        <v>859</v>
      </c>
      <c r="B8785" s="2">
        <v>-135</v>
      </c>
      <c r="C8785" s="2"/>
      <c r="D8785" s="2">
        <v>-1</v>
      </c>
      <c r="E8785" s="2"/>
      <c r="F8785" s="2"/>
      <c r="G8785" s="2">
        <v>-10</v>
      </c>
      <c r="H8785" s="2"/>
      <c r="I8785" s="2"/>
      <c r="J8785" s="2">
        <v>-6</v>
      </c>
      <c r="K8785" s="2"/>
      <c r="L8785" s="2"/>
      <c r="M8785" s="2"/>
      <c r="N8785" s="2"/>
      <c r="O8785" s="2">
        <v>-13</v>
      </c>
      <c r="P8785" s="2"/>
      <c r="Q8785" s="2"/>
      <c r="R8785" s="2"/>
      <c r="S8785" s="2"/>
      <c r="T8785" s="2"/>
      <c r="U8785" s="2"/>
      <c r="V8785" s="2"/>
      <c r="W8785" s="2"/>
      <c r="X8785" s="2"/>
      <c r="Y8785" s="2"/>
      <c r="Z8785" s="2"/>
      <c r="AA8785" s="2"/>
      <c r="AB8785" s="2">
        <v>-2</v>
      </c>
      <c r="AC8785" s="2"/>
      <c r="AD8785" s="2"/>
      <c r="AE8785" s="2"/>
      <c r="AF8785" s="2"/>
      <c r="AG8785" s="2"/>
      <c r="AH8785" s="2"/>
      <c r="AI8785" s="2"/>
      <c r="AJ8785" s="2"/>
      <c r="AK8785" s="2"/>
      <c r="AL8785" s="2"/>
      <c r="AM8785" s="2">
        <f t="shared" si="2533"/>
        <v>-167</v>
      </c>
      <c r="AN8785" s="2"/>
      <c r="AO8785" s="2">
        <v>135</v>
      </c>
      <c r="AP8785" s="2">
        <v>16</v>
      </c>
      <c r="AQ8785" s="2">
        <v>1</v>
      </c>
      <c r="AR8785" s="2">
        <f t="shared" si="2531"/>
        <v>152</v>
      </c>
      <c r="AS8785" s="2"/>
      <c r="AT8785" s="2"/>
    </row>
    <row r="8786" spans="1:46" x14ac:dyDescent="0.3">
      <c r="A8786" s="2" t="s">
        <v>59</v>
      </c>
      <c r="B8786" s="2">
        <v>-19.5</v>
      </c>
      <c r="C8786" s="2">
        <v>-0.5</v>
      </c>
      <c r="D8786" s="2"/>
      <c r="E8786" s="2"/>
      <c r="F8786" s="2"/>
      <c r="G8786" s="2">
        <v>-10</v>
      </c>
      <c r="H8786" s="2"/>
      <c r="I8786" s="2"/>
      <c r="J8786" s="2">
        <v>-2.5</v>
      </c>
      <c r="K8786" s="2"/>
      <c r="L8786" s="2"/>
      <c r="M8786" s="2"/>
      <c r="N8786" s="2"/>
      <c r="O8786" s="2">
        <v>-6</v>
      </c>
      <c r="P8786" s="2"/>
      <c r="Q8786" s="2"/>
      <c r="R8786" s="2"/>
      <c r="S8786" s="2"/>
      <c r="T8786" s="2"/>
      <c r="U8786" s="2"/>
      <c r="V8786" s="2"/>
      <c r="W8786" s="2"/>
      <c r="X8786" s="2"/>
      <c r="Y8786" s="2"/>
      <c r="Z8786" s="2"/>
      <c r="AA8786" s="2"/>
      <c r="AB8786" s="2"/>
      <c r="AC8786" s="2"/>
      <c r="AD8786" s="2"/>
      <c r="AE8786" s="2"/>
      <c r="AF8786" s="2"/>
      <c r="AG8786" s="2"/>
      <c r="AH8786" s="2"/>
      <c r="AI8786" s="2"/>
      <c r="AJ8786" s="2"/>
      <c r="AK8786" s="2"/>
      <c r="AL8786" s="2"/>
      <c r="AM8786" s="2">
        <f t="shared" si="2533"/>
        <v>-38.5</v>
      </c>
      <c r="AN8786" s="2"/>
      <c r="AO8786" s="2">
        <v>19.5</v>
      </c>
      <c r="AP8786" s="2">
        <v>12.5</v>
      </c>
      <c r="AQ8786" s="2">
        <v>0.5</v>
      </c>
      <c r="AR8786" s="2">
        <f t="shared" si="2531"/>
        <v>32.5</v>
      </c>
      <c r="AS8786" s="2"/>
      <c r="AT8786" s="2"/>
    </row>
    <row r="8787" spans="1:46" x14ac:dyDescent="0.3">
      <c r="A8787" s="2" t="s">
        <v>1019</v>
      </c>
      <c r="B8787" s="2">
        <v>-37</v>
      </c>
      <c r="C8787" s="2"/>
      <c r="D8787" s="2"/>
      <c r="E8787" s="2"/>
      <c r="F8787" s="2"/>
      <c r="G8787" s="2">
        <v>-8</v>
      </c>
      <c r="H8787" s="2"/>
      <c r="I8787" s="2"/>
      <c r="J8787" s="2"/>
      <c r="K8787" s="2"/>
      <c r="L8787" s="2"/>
      <c r="M8787" s="2"/>
      <c r="N8787" s="2"/>
      <c r="O8787" s="2">
        <v>-2</v>
      </c>
      <c r="P8787" s="2"/>
      <c r="Q8787" s="2"/>
      <c r="R8787" s="2"/>
      <c r="S8787" s="2"/>
      <c r="T8787" s="2"/>
      <c r="U8787" s="2"/>
      <c r="V8787" s="2"/>
      <c r="W8787" s="2"/>
      <c r="X8787" s="2"/>
      <c r="Y8787" s="2"/>
      <c r="Z8787" s="2"/>
      <c r="AA8787" s="2"/>
      <c r="AB8787" s="2">
        <v>-2</v>
      </c>
      <c r="AC8787" s="2"/>
      <c r="AD8787" s="2"/>
      <c r="AE8787" s="2"/>
      <c r="AF8787" s="2"/>
      <c r="AG8787" s="2"/>
      <c r="AH8787" s="2"/>
      <c r="AI8787" s="2"/>
      <c r="AJ8787" s="2"/>
      <c r="AK8787" s="2"/>
      <c r="AL8787" s="2"/>
      <c r="AM8787" s="2">
        <f t="shared" si="2533"/>
        <v>-49</v>
      </c>
      <c r="AN8787" s="2"/>
      <c r="AO8787" s="2">
        <v>37</v>
      </c>
      <c r="AP8787" s="2">
        <v>8</v>
      </c>
      <c r="AQ8787" s="2"/>
      <c r="AR8787" s="2">
        <f t="shared" si="2531"/>
        <v>45</v>
      </c>
      <c r="AS8787" s="2"/>
      <c r="AT8787" s="2"/>
    </row>
    <row r="8788" spans="1:46" x14ac:dyDescent="0.3">
      <c r="A8788" s="2" t="s">
        <v>1273</v>
      </c>
      <c r="B8788" s="2">
        <v>-26.5</v>
      </c>
      <c r="C8788" s="2"/>
      <c r="D8788" s="2"/>
      <c r="E8788" s="2"/>
      <c r="F8788" s="2"/>
      <c r="G8788" s="2">
        <v>-9</v>
      </c>
      <c r="H8788" s="2"/>
      <c r="I8788" s="2"/>
      <c r="J8788" s="2">
        <v>-2</v>
      </c>
      <c r="K8788" s="2"/>
      <c r="L8788" s="2"/>
      <c r="M8788" s="2"/>
      <c r="N8788" s="2"/>
      <c r="O8788" s="2"/>
      <c r="P8788" s="2"/>
      <c r="Q8788" s="2"/>
      <c r="R8788" s="2"/>
      <c r="S8788" s="2"/>
      <c r="T8788" s="2"/>
      <c r="U8788" s="2"/>
      <c r="V8788" s="2"/>
      <c r="W8788" s="2"/>
      <c r="X8788" s="2"/>
      <c r="Y8788" s="2"/>
      <c r="Z8788" s="2"/>
      <c r="AA8788" s="2"/>
      <c r="AB8788" s="2"/>
      <c r="AC8788" s="2"/>
      <c r="AD8788" s="2"/>
      <c r="AE8788" s="2"/>
      <c r="AF8788" s="2"/>
      <c r="AG8788" s="2"/>
      <c r="AH8788" s="2"/>
      <c r="AI8788" s="2"/>
      <c r="AJ8788" s="2"/>
      <c r="AK8788" s="2"/>
      <c r="AL8788" s="2"/>
      <c r="AM8788" s="2">
        <f t="shared" si="2533"/>
        <v>-37.5</v>
      </c>
      <c r="AN8788" s="2"/>
      <c r="AO8788" s="2">
        <v>26.5</v>
      </c>
      <c r="AP8788" s="2">
        <v>11</v>
      </c>
      <c r="AQ8788" s="2"/>
      <c r="AR8788" s="2">
        <f t="shared" si="2531"/>
        <v>37.5</v>
      </c>
      <c r="AS8788" s="2"/>
      <c r="AT8788" s="2"/>
    </row>
    <row r="8789" spans="1:46" x14ac:dyDescent="0.3">
      <c r="A8789" s="22" t="s">
        <v>908</v>
      </c>
      <c r="B8789" s="2">
        <v>-167</v>
      </c>
      <c r="C8789" s="2">
        <v>-1</v>
      </c>
      <c r="D8789" s="2"/>
      <c r="E8789" s="2"/>
      <c r="F8789" s="2"/>
      <c r="G8789" s="2">
        <v>-1</v>
      </c>
      <c r="H8789" s="2"/>
      <c r="I8789" s="2"/>
      <c r="J8789" s="2">
        <v>-1</v>
      </c>
      <c r="K8789" s="2"/>
      <c r="L8789" s="2"/>
      <c r="M8789" s="2"/>
      <c r="N8789" s="2">
        <v>-4</v>
      </c>
      <c r="O8789" s="2">
        <v>-40</v>
      </c>
      <c r="P8789" s="2"/>
      <c r="Q8789" s="2"/>
      <c r="R8789" s="2"/>
      <c r="S8789" s="2"/>
      <c r="T8789" s="2"/>
      <c r="U8789" s="2"/>
      <c r="V8789" s="2"/>
      <c r="W8789" s="2"/>
      <c r="X8789" s="2"/>
      <c r="Y8789" s="2"/>
      <c r="Z8789" s="2"/>
      <c r="AA8789" s="2"/>
      <c r="AB8789" s="2"/>
      <c r="AC8789" s="2"/>
      <c r="AD8789" s="2"/>
      <c r="AE8789" s="2"/>
      <c r="AF8789" s="2"/>
      <c r="AG8789" s="2"/>
      <c r="AH8789" s="2"/>
      <c r="AI8789" s="2"/>
      <c r="AJ8789" s="2"/>
      <c r="AK8789" s="2"/>
      <c r="AL8789" s="2"/>
      <c r="AM8789" s="2">
        <f t="shared" si="2533"/>
        <v>-214</v>
      </c>
      <c r="AN8789" s="2"/>
      <c r="AO8789" s="2">
        <v>167</v>
      </c>
      <c r="AP8789" s="2">
        <v>2</v>
      </c>
      <c r="AQ8789" s="2">
        <v>1</v>
      </c>
      <c r="AR8789" s="2">
        <f t="shared" si="2531"/>
        <v>170</v>
      </c>
      <c r="AS8789" s="22" t="s">
        <v>1419</v>
      </c>
      <c r="AT8789" s="2"/>
    </row>
    <row r="8790" spans="1:46" x14ac:dyDescent="0.3">
      <c r="A8790" s="1" t="s">
        <v>733</v>
      </c>
      <c r="B8790" s="1">
        <f t="shared" ref="B8790:J8790" si="2534">SUM(B8784:B8789)</f>
        <v>2046.5</v>
      </c>
      <c r="C8790" s="1">
        <f t="shared" si="2534"/>
        <v>168</v>
      </c>
      <c r="D8790" s="1">
        <f t="shared" si="2534"/>
        <v>43</v>
      </c>
      <c r="E8790" s="1">
        <f t="shared" si="2534"/>
        <v>0</v>
      </c>
      <c r="F8790" s="1">
        <f t="shared" si="2534"/>
        <v>0</v>
      </c>
      <c r="G8790" s="1">
        <f t="shared" si="2534"/>
        <v>318.5</v>
      </c>
      <c r="H8790" s="1">
        <f t="shared" si="2534"/>
        <v>0</v>
      </c>
      <c r="I8790" s="1">
        <f t="shared" si="2534"/>
        <v>0</v>
      </c>
      <c r="J8790" s="1">
        <f t="shared" si="2534"/>
        <v>38.5</v>
      </c>
      <c r="K8790" s="1"/>
      <c r="L8790" s="1">
        <f>SUM(L8784:L8789)</f>
        <v>0</v>
      </c>
      <c r="M8790" s="1"/>
      <c r="N8790" s="1">
        <f>SUM(N8784:N8789)</f>
        <v>207</v>
      </c>
      <c r="O8790" s="1">
        <f>SUM(O8784:O8789)</f>
        <v>69</v>
      </c>
      <c r="P8790" s="1">
        <f>SUM(P8784:P8789)</f>
        <v>0</v>
      </c>
      <c r="Q8790" s="1"/>
      <c r="R8790" s="1"/>
      <c r="S8790" s="1">
        <f>SUM(S8784:S8789)</f>
        <v>38</v>
      </c>
      <c r="T8790" s="1">
        <f>SUM(T8784:T8789)</f>
        <v>13</v>
      </c>
      <c r="U8790" s="1">
        <f>SUM(U8784:U8789)</f>
        <v>0</v>
      </c>
      <c r="V8790" s="1">
        <f>SUM(V8784:V8789)</f>
        <v>36</v>
      </c>
      <c r="W8790" s="1"/>
      <c r="X8790" s="1">
        <f>SUM(X8784:X8789)</f>
        <v>0</v>
      </c>
      <c r="Y8790" s="1">
        <f>SUM(Y8784:Y8789)</f>
        <v>22</v>
      </c>
      <c r="Z8790" s="1">
        <f>SUM(Z8784:Z8789)</f>
        <v>137</v>
      </c>
      <c r="AA8790" s="1"/>
      <c r="AB8790" s="1">
        <f>SUM(AB8784:AB8789)</f>
        <v>42</v>
      </c>
      <c r="AC8790" s="1"/>
      <c r="AD8790" s="1"/>
      <c r="AE8790" s="1">
        <f>SUM(AE8784:AE8789)</f>
        <v>0</v>
      </c>
      <c r="AF8790" s="1">
        <f>SUM(AF8784:AF8789)</f>
        <v>3.5</v>
      </c>
      <c r="AG8790" s="1">
        <f>SUM(AG8784:AG8789)</f>
        <v>27.5</v>
      </c>
      <c r="AH8790" s="1"/>
      <c r="AI8790" s="1">
        <f>SUM(AI8784:AI8789)</f>
        <v>69</v>
      </c>
      <c r="AJ8790" s="1">
        <f>SUM(AJ8784:AJ8789)</f>
        <v>0</v>
      </c>
      <c r="AK8790" s="1"/>
      <c r="AL8790" s="1"/>
      <c r="AM8790" s="1">
        <f t="shared" si="2533"/>
        <v>3278.5</v>
      </c>
      <c r="AN8790" s="1" t="s">
        <v>733</v>
      </c>
      <c r="AO8790" s="1">
        <f>SUM(AO8784:AO8789)</f>
        <v>9984.42</v>
      </c>
      <c r="AP8790" s="1">
        <f>SUM(AP8784:AP8789)</f>
        <v>702.5</v>
      </c>
      <c r="AQ8790" s="1">
        <f>SUM(AQ8784:AQ8789)</f>
        <v>675.82999999999993</v>
      </c>
      <c r="AR8790" s="1">
        <f t="shared" si="2531"/>
        <v>11362.75</v>
      </c>
      <c r="AS8790" s="2"/>
      <c r="AT8790" s="2"/>
    </row>
    <row r="8791" spans="1:46" x14ac:dyDescent="0.3">
      <c r="A8791" s="2" t="s">
        <v>1019</v>
      </c>
      <c r="B8791" s="2">
        <v>-5</v>
      </c>
      <c r="C8791" s="2"/>
      <c r="D8791" s="2"/>
      <c r="E8791" s="2"/>
      <c r="F8791" s="2"/>
      <c r="G8791" s="2"/>
      <c r="H8791" s="2"/>
      <c r="I8791" s="2"/>
      <c r="J8791" s="2"/>
      <c r="K8791" s="2"/>
      <c r="L8791" s="2"/>
      <c r="M8791" s="2"/>
      <c r="N8791" s="2">
        <v>-6</v>
      </c>
      <c r="O8791" s="2"/>
      <c r="P8791" s="2"/>
      <c r="Q8791" s="2"/>
      <c r="R8791" s="2"/>
      <c r="S8791" s="2"/>
      <c r="T8791" s="2"/>
      <c r="U8791" s="2"/>
      <c r="V8791" s="2"/>
      <c r="W8791" s="2"/>
      <c r="X8791" s="2"/>
      <c r="Y8791" s="2"/>
      <c r="Z8791" s="2"/>
      <c r="AA8791" s="2"/>
      <c r="AB8791" s="2"/>
      <c r="AC8791" s="2"/>
      <c r="AD8791" s="2"/>
      <c r="AE8791" s="2"/>
      <c r="AF8791" s="2"/>
      <c r="AG8791" s="2"/>
      <c r="AH8791" s="2"/>
      <c r="AI8791" s="2">
        <v>-2</v>
      </c>
      <c r="AJ8791" s="2"/>
      <c r="AK8791" s="2"/>
      <c r="AL8791" s="2"/>
      <c r="AM8791" s="2">
        <f t="shared" si="2533"/>
        <v>-13</v>
      </c>
      <c r="AN8791" s="2"/>
      <c r="AO8791" s="2">
        <v>5</v>
      </c>
      <c r="AP8791" s="2"/>
      <c r="AQ8791" s="2"/>
      <c r="AR8791" s="2">
        <f t="shared" si="2531"/>
        <v>5</v>
      </c>
      <c r="AS8791" s="2"/>
      <c r="AT8791" s="2"/>
    </row>
    <row r="8792" spans="1:46" x14ac:dyDescent="0.3">
      <c r="A8792" s="2" t="s">
        <v>1275</v>
      </c>
      <c r="B8792" s="2">
        <v>-47</v>
      </c>
      <c r="C8792" s="2"/>
      <c r="D8792" s="2"/>
      <c r="E8792" s="2"/>
      <c r="F8792" s="2"/>
      <c r="G8792" s="2">
        <v>-8</v>
      </c>
      <c r="H8792" s="2"/>
      <c r="I8792" s="2"/>
      <c r="J8792" s="2"/>
      <c r="K8792" s="2"/>
      <c r="L8792" s="2"/>
      <c r="M8792" s="2"/>
      <c r="N8792" s="2"/>
      <c r="O8792" s="2"/>
      <c r="P8792" s="2"/>
      <c r="Q8792" s="2"/>
      <c r="R8792" s="2"/>
      <c r="S8792" s="2"/>
      <c r="T8792" s="2"/>
      <c r="U8792" s="2"/>
      <c r="V8792" s="2">
        <v>-2</v>
      </c>
      <c r="W8792" s="2"/>
      <c r="X8792" s="2"/>
      <c r="Y8792" s="2"/>
      <c r="Z8792" s="2"/>
      <c r="AA8792" s="2"/>
      <c r="AB8792" s="2"/>
      <c r="AC8792" s="2"/>
      <c r="AD8792" s="2"/>
      <c r="AE8792" s="2"/>
      <c r="AF8792" s="2"/>
      <c r="AG8792" s="2"/>
      <c r="AH8792" s="2"/>
      <c r="AI8792" s="2"/>
      <c r="AJ8792" s="2"/>
      <c r="AK8792" s="2"/>
      <c r="AL8792" s="2"/>
      <c r="AM8792" s="2">
        <f t="shared" si="2533"/>
        <v>-57</v>
      </c>
      <c r="AN8792" s="2"/>
      <c r="AO8792" s="2">
        <v>47</v>
      </c>
      <c r="AP8792" s="2">
        <v>8</v>
      </c>
      <c r="AQ8792" s="2"/>
      <c r="AR8792" s="2">
        <f t="shared" si="2531"/>
        <v>55</v>
      </c>
      <c r="AS8792" s="2"/>
      <c r="AT8792" s="2"/>
    </row>
    <row r="8793" spans="1:46" x14ac:dyDescent="0.3">
      <c r="A8793" s="2" t="s">
        <v>1273</v>
      </c>
      <c r="B8793" s="2">
        <v>-17.5</v>
      </c>
      <c r="C8793" s="2"/>
      <c r="D8793" s="2"/>
      <c r="E8793" s="2"/>
      <c r="F8793" s="2"/>
      <c r="G8793" s="2">
        <v>-2</v>
      </c>
      <c r="H8793" s="2"/>
      <c r="I8793" s="2"/>
      <c r="J8793" s="2"/>
      <c r="K8793" s="2"/>
      <c r="L8793" s="2"/>
      <c r="M8793" s="2"/>
      <c r="N8793" s="2"/>
      <c r="O8793" s="2">
        <v>-10</v>
      </c>
      <c r="P8793" s="2"/>
      <c r="Q8793" s="2"/>
      <c r="R8793" s="2"/>
      <c r="S8793" s="2"/>
      <c r="T8793" s="2"/>
      <c r="U8793" s="2"/>
      <c r="V8793" s="2"/>
      <c r="W8793" s="2"/>
      <c r="X8793" s="2"/>
      <c r="Y8793" s="2"/>
      <c r="Z8793" s="2"/>
      <c r="AA8793" s="2"/>
      <c r="AB8793" s="2">
        <v>-1</v>
      </c>
      <c r="AC8793" s="2"/>
      <c r="AD8793" s="2"/>
      <c r="AE8793" s="2"/>
      <c r="AF8793" s="2"/>
      <c r="AG8793" s="2"/>
      <c r="AH8793" s="2"/>
      <c r="AI8793" s="2"/>
      <c r="AJ8793" s="2"/>
      <c r="AK8793" s="2"/>
      <c r="AL8793" s="2"/>
      <c r="AM8793" s="2">
        <f t="shared" si="2533"/>
        <v>-30.5</v>
      </c>
      <c r="AN8793" s="2"/>
      <c r="AO8793" s="2">
        <v>17.5</v>
      </c>
      <c r="AP8793" s="2">
        <v>2</v>
      </c>
      <c r="AQ8793" s="2"/>
      <c r="AR8793" s="2">
        <f t="shared" si="2531"/>
        <v>19.5</v>
      </c>
      <c r="AS8793" s="2"/>
      <c r="AT8793" s="2"/>
    </row>
    <row r="8794" spans="1:46" x14ac:dyDescent="0.3">
      <c r="A8794" s="2" t="s">
        <v>908</v>
      </c>
      <c r="B8794" s="2">
        <v>-180</v>
      </c>
      <c r="C8794" s="2">
        <v>-2</v>
      </c>
      <c r="D8794" s="2"/>
      <c r="E8794" s="2"/>
      <c r="F8794" s="2"/>
      <c r="G8794" s="2">
        <v>-16</v>
      </c>
      <c r="H8794" s="2"/>
      <c r="I8794" s="2"/>
      <c r="J8794" s="2">
        <v>-4</v>
      </c>
      <c r="K8794" s="2"/>
      <c r="L8794" s="2"/>
      <c r="M8794" s="2"/>
      <c r="N8794" s="2">
        <v>-10</v>
      </c>
      <c r="O8794" s="2"/>
      <c r="P8794" s="2"/>
      <c r="Q8794" s="2"/>
      <c r="R8794" s="2"/>
      <c r="S8794" s="2"/>
      <c r="T8794" s="2"/>
      <c r="U8794" s="2"/>
      <c r="V8794" s="2"/>
      <c r="W8794" s="2"/>
      <c r="X8794" s="2"/>
      <c r="Y8794" s="2"/>
      <c r="Z8794" s="2"/>
      <c r="AA8794" s="2"/>
      <c r="AB8794" s="2"/>
      <c r="AC8794" s="2"/>
      <c r="AD8794" s="2"/>
      <c r="AE8794" s="2"/>
      <c r="AF8794" s="2"/>
      <c r="AG8794" s="2"/>
      <c r="AH8794" s="2"/>
      <c r="AI8794" s="2"/>
      <c r="AJ8794" s="2"/>
      <c r="AK8794" s="2"/>
      <c r="AL8794" s="2"/>
      <c r="AM8794" s="2">
        <f t="shared" si="2533"/>
        <v>-212</v>
      </c>
      <c r="AN8794" s="2"/>
      <c r="AO8794" s="2">
        <v>180</v>
      </c>
      <c r="AP8794" s="2">
        <v>20</v>
      </c>
      <c r="AQ8794" s="2">
        <v>2</v>
      </c>
      <c r="AR8794" s="2">
        <f t="shared" si="2531"/>
        <v>202</v>
      </c>
      <c r="AS8794" s="2" t="s">
        <v>1420</v>
      </c>
      <c r="AT8794" s="2"/>
    </row>
    <row r="8795" spans="1:46" x14ac:dyDescent="0.3">
      <c r="A8795" s="2" t="s">
        <v>728</v>
      </c>
      <c r="B8795" s="2">
        <v>-180</v>
      </c>
      <c r="C8795" s="2"/>
      <c r="D8795" s="2"/>
      <c r="E8795" s="2"/>
      <c r="F8795" s="2"/>
      <c r="G8795" s="2">
        <v>-30</v>
      </c>
      <c r="H8795" s="2"/>
      <c r="I8795" s="2"/>
      <c r="J8795" s="2">
        <v>-10</v>
      </c>
      <c r="K8795" s="2"/>
      <c r="L8795" s="2"/>
      <c r="M8795" s="2"/>
      <c r="N8795" s="2"/>
      <c r="O8795" s="2"/>
      <c r="P8795" s="2"/>
      <c r="Q8795" s="2"/>
      <c r="R8795" s="2"/>
      <c r="S8795" s="2"/>
      <c r="T8795" s="2"/>
      <c r="U8795" s="2"/>
      <c r="V8795" s="2"/>
      <c r="W8795" s="2"/>
      <c r="X8795" s="2"/>
      <c r="Y8795" s="2"/>
      <c r="Z8795" s="2"/>
      <c r="AA8795" s="2"/>
      <c r="AB8795" s="2"/>
      <c r="AC8795" s="2"/>
      <c r="AD8795" s="2"/>
      <c r="AE8795" s="2"/>
      <c r="AF8795" s="2"/>
      <c r="AG8795" s="2"/>
      <c r="AH8795" s="2"/>
      <c r="AI8795" s="2"/>
      <c r="AJ8795" s="2"/>
      <c r="AK8795" s="2"/>
      <c r="AL8795" s="2"/>
      <c r="AM8795" s="2">
        <f t="shared" si="2533"/>
        <v>-220</v>
      </c>
      <c r="AN8795" s="2"/>
      <c r="AO8795" s="2">
        <v>180</v>
      </c>
      <c r="AP8795" s="2">
        <v>40</v>
      </c>
      <c r="AQ8795" s="2"/>
      <c r="AR8795" s="2">
        <f t="shared" si="2531"/>
        <v>220</v>
      </c>
      <c r="AS8795" s="2"/>
      <c r="AT8795" s="2"/>
    </row>
    <row r="8796" spans="1:46" x14ac:dyDescent="0.3">
      <c r="A8796" s="2" t="s">
        <v>117</v>
      </c>
      <c r="B8796" s="2">
        <v>462</v>
      </c>
      <c r="C8796" s="2"/>
      <c r="D8796" s="2"/>
      <c r="E8796" s="2"/>
      <c r="F8796" s="2"/>
      <c r="G8796" s="2">
        <v>64</v>
      </c>
      <c r="H8796" s="2"/>
      <c r="I8796" s="2"/>
      <c r="J8796" s="2"/>
      <c r="K8796" s="2"/>
      <c r="L8796" s="2"/>
      <c r="M8796" s="2"/>
      <c r="N8796" s="2"/>
      <c r="O8796" s="2"/>
      <c r="P8796" s="2"/>
      <c r="Q8796" s="2"/>
      <c r="R8796" s="2"/>
      <c r="S8796" s="2"/>
      <c r="T8796" s="2"/>
      <c r="U8796" s="2"/>
      <c r="V8796" s="2"/>
      <c r="W8796" s="2"/>
      <c r="X8796" s="2"/>
      <c r="Y8796" s="2"/>
      <c r="Z8796" s="2"/>
      <c r="AA8796" s="2"/>
      <c r="AB8796" s="2"/>
      <c r="AC8796" s="2"/>
      <c r="AD8796" s="2"/>
      <c r="AE8796" s="2"/>
      <c r="AF8796" s="2"/>
      <c r="AG8796" s="2"/>
      <c r="AH8796" s="2"/>
      <c r="AI8796" s="2"/>
      <c r="AJ8796" s="2"/>
      <c r="AK8796" s="2"/>
      <c r="AL8796" s="2"/>
      <c r="AM8796" s="2">
        <f t="shared" si="2533"/>
        <v>526</v>
      </c>
      <c r="AN8796" s="2"/>
      <c r="AO8796" s="2"/>
      <c r="AP8796" s="2"/>
      <c r="AQ8796" s="2"/>
      <c r="AR8796" s="2"/>
      <c r="AS8796" s="2"/>
      <c r="AT8796" s="2"/>
    </row>
    <row r="8797" spans="1:46" x14ac:dyDescent="0.3">
      <c r="A8797" s="2" t="s">
        <v>118</v>
      </c>
      <c r="B8797" s="2"/>
      <c r="C8797" s="2"/>
      <c r="D8797" s="2"/>
      <c r="E8797" s="2"/>
      <c r="F8797" s="2"/>
      <c r="G8797" s="2"/>
      <c r="H8797" s="2"/>
      <c r="I8797" s="2"/>
      <c r="J8797" s="2"/>
      <c r="K8797" s="2"/>
      <c r="L8797" s="2"/>
      <c r="M8797" s="2"/>
      <c r="N8797" s="2"/>
      <c r="O8797" s="2"/>
      <c r="P8797" s="2"/>
      <c r="Q8797" s="2"/>
      <c r="R8797" s="2"/>
      <c r="S8797" s="2"/>
      <c r="T8797" s="2"/>
      <c r="U8797" s="2"/>
      <c r="V8797" s="2"/>
      <c r="W8797" s="2"/>
      <c r="X8797" s="2"/>
      <c r="Y8797" s="2"/>
      <c r="Z8797" s="2"/>
      <c r="AA8797" s="2"/>
      <c r="AB8797" s="2"/>
      <c r="AC8797" s="2"/>
      <c r="AD8797" s="2"/>
      <c r="AE8797" s="2"/>
      <c r="AF8797" s="2"/>
      <c r="AG8797" s="2"/>
      <c r="AH8797" s="2"/>
      <c r="AI8797" s="2"/>
      <c r="AJ8797" s="2"/>
      <c r="AK8797" s="2"/>
      <c r="AL8797" s="2"/>
      <c r="AM8797" s="2"/>
      <c r="AN8797" s="2"/>
      <c r="AO8797" s="2">
        <v>-504</v>
      </c>
      <c r="AP8797" s="2"/>
      <c r="AQ8797" s="2"/>
      <c r="AR8797" s="2">
        <f t="shared" ref="AR8797:AR8804" si="2535">SUM(AO8797:AQ8797)</f>
        <v>-504</v>
      </c>
      <c r="AS8797" s="2"/>
      <c r="AT8797" s="2"/>
    </row>
    <row r="8798" spans="1:46" x14ac:dyDescent="0.3">
      <c r="A8798" s="1" t="s">
        <v>734</v>
      </c>
      <c r="B8798" s="1">
        <f t="shared" ref="B8798:J8798" si="2536">SUM(B8790:B8797)</f>
        <v>2079</v>
      </c>
      <c r="C8798" s="1">
        <f t="shared" si="2536"/>
        <v>166</v>
      </c>
      <c r="D8798" s="1">
        <f t="shared" si="2536"/>
        <v>43</v>
      </c>
      <c r="E8798" s="1">
        <f t="shared" si="2536"/>
        <v>0</v>
      </c>
      <c r="F8798" s="1">
        <f t="shared" si="2536"/>
        <v>0</v>
      </c>
      <c r="G8798" s="1">
        <f t="shared" si="2536"/>
        <v>326.5</v>
      </c>
      <c r="H8798" s="1">
        <f t="shared" si="2536"/>
        <v>0</v>
      </c>
      <c r="I8798" s="1">
        <f t="shared" si="2536"/>
        <v>0</v>
      </c>
      <c r="J8798" s="1">
        <f t="shared" si="2536"/>
        <v>24.5</v>
      </c>
      <c r="K8798" s="1"/>
      <c r="L8798" s="1">
        <f>SUM(L8790:L8797)</f>
        <v>0</v>
      </c>
      <c r="M8798" s="1"/>
      <c r="N8798" s="1">
        <f>SUM(N8790:N8797)</f>
        <v>191</v>
      </c>
      <c r="O8798" s="1">
        <f>SUM(O8790:O8797)</f>
        <v>59</v>
      </c>
      <c r="P8798" s="1">
        <f>SUM(P8790:P8797)</f>
        <v>0</v>
      </c>
      <c r="Q8798" s="1"/>
      <c r="R8798" s="1"/>
      <c r="S8798" s="1">
        <f>SUM(S8790:S8797)</f>
        <v>38</v>
      </c>
      <c r="T8798" s="1">
        <f>SUM(T8790:T8797)</f>
        <v>13</v>
      </c>
      <c r="U8798" s="1">
        <f>SUM(U8790:U8797)</f>
        <v>0</v>
      </c>
      <c r="V8798" s="1">
        <f>SUM(V8790:V8797)</f>
        <v>34</v>
      </c>
      <c r="W8798" s="1"/>
      <c r="X8798" s="1">
        <f>SUM(X8790:X8797)</f>
        <v>0</v>
      </c>
      <c r="Y8798" s="1">
        <f>SUM(Y8790:Y8797)</f>
        <v>22</v>
      </c>
      <c r="Z8798" s="1">
        <f>SUM(Z8790:Z8797)</f>
        <v>137</v>
      </c>
      <c r="AA8798" s="1"/>
      <c r="AB8798" s="1">
        <f>SUM(AB8790:AB8797)</f>
        <v>41</v>
      </c>
      <c r="AC8798" s="1"/>
      <c r="AD8798" s="1"/>
      <c r="AE8798" s="1">
        <f>SUM(AE8790:AE8797)</f>
        <v>0</v>
      </c>
      <c r="AF8798" s="1">
        <f>SUM(AF8790:AF8797)</f>
        <v>3.5</v>
      </c>
      <c r="AG8798" s="1">
        <f>SUM(AG8790:AG8797)</f>
        <v>27.5</v>
      </c>
      <c r="AH8798" s="1"/>
      <c r="AI8798" s="1">
        <f>SUM(AI8790:AI8797)</f>
        <v>67</v>
      </c>
      <c r="AJ8798" s="1">
        <f>SUM(AJ8790:AJ8797)</f>
        <v>0</v>
      </c>
      <c r="AK8798" s="1"/>
      <c r="AL8798" s="1"/>
      <c r="AM8798" s="1">
        <f t="shared" ref="AM8798:AM8805" si="2537">SUM(B8798:AJ8798)</f>
        <v>3272</v>
      </c>
      <c r="AN8798" s="1" t="s">
        <v>734</v>
      </c>
      <c r="AO8798" s="1">
        <f>SUM(AO8790:AO8797)</f>
        <v>9909.92</v>
      </c>
      <c r="AP8798" s="1">
        <f>SUM(AP8790:AP8797)</f>
        <v>772.5</v>
      </c>
      <c r="AQ8798" s="1">
        <f>SUM(AQ8790:AQ8797)</f>
        <v>677.82999999999993</v>
      </c>
      <c r="AR8798" s="1">
        <f t="shared" si="2535"/>
        <v>11360.25</v>
      </c>
      <c r="AS8798" s="2"/>
      <c r="AT8798" s="2"/>
    </row>
    <row r="8799" spans="1:46" x14ac:dyDescent="0.3">
      <c r="A8799" s="2" t="s">
        <v>728</v>
      </c>
      <c r="B8799" s="2">
        <v>-158</v>
      </c>
      <c r="C8799" s="2"/>
      <c r="D8799" s="2"/>
      <c r="E8799" s="2"/>
      <c r="F8799" s="2"/>
      <c r="G8799" s="2">
        <v>-25</v>
      </c>
      <c r="H8799" s="2"/>
      <c r="I8799" s="2"/>
      <c r="J8799" s="2">
        <v>-6</v>
      </c>
      <c r="K8799" s="2"/>
      <c r="L8799" s="2"/>
      <c r="M8799" s="2"/>
      <c r="N8799" s="2">
        <v>-5</v>
      </c>
      <c r="O8799" s="2">
        <v>-17</v>
      </c>
      <c r="P8799" s="2"/>
      <c r="Q8799" s="2"/>
      <c r="R8799" s="2"/>
      <c r="S8799" s="2"/>
      <c r="T8799" s="2"/>
      <c r="U8799" s="2"/>
      <c r="V8799" s="2"/>
      <c r="W8799" s="2"/>
      <c r="X8799" s="2"/>
      <c r="Y8799" s="2"/>
      <c r="Z8799" s="2"/>
      <c r="AA8799" s="2"/>
      <c r="AB8799" s="2"/>
      <c r="AC8799" s="2"/>
      <c r="AD8799" s="2"/>
      <c r="AE8799" s="2"/>
      <c r="AF8799" s="2"/>
      <c r="AG8799" s="2"/>
      <c r="AH8799" s="2"/>
      <c r="AI8799" s="2"/>
      <c r="AJ8799" s="2"/>
      <c r="AK8799" s="2"/>
      <c r="AL8799" s="2"/>
      <c r="AM8799" s="2">
        <f t="shared" si="2537"/>
        <v>-211</v>
      </c>
      <c r="AN8799" s="2"/>
      <c r="AO8799" s="2">
        <v>158</v>
      </c>
      <c r="AP8799" s="2">
        <v>21</v>
      </c>
      <c r="AQ8799" s="2"/>
      <c r="AR8799" s="2">
        <f t="shared" si="2535"/>
        <v>179</v>
      </c>
      <c r="AS8799" s="2"/>
      <c r="AT8799" s="2"/>
    </row>
    <row r="8800" spans="1:46" x14ac:dyDescent="0.3">
      <c r="A8800" s="2" t="s">
        <v>1273</v>
      </c>
      <c r="B8800" s="2">
        <v>-104.5</v>
      </c>
      <c r="C8800" s="2"/>
      <c r="D8800" s="2"/>
      <c r="E8800" s="2"/>
      <c r="F8800" s="2"/>
      <c r="G8800" s="2">
        <v>-2</v>
      </c>
      <c r="H8800" s="2"/>
      <c r="I8800" s="2"/>
      <c r="J8800" s="2"/>
      <c r="K8800" s="2"/>
      <c r="L8800" s="2"/>
      <c r="M8800" s="2"/>
      <c r="N8800" s="2">
        <v>-5</v>
      </c>
      <c r="O8800" s="2">
        <v>-10</v>
      </c>
      <c r="P8800" s="2"/>
      <c r="Q8800" s="2"/>
      <c r="R8800" s="2"/>
      <c r="S8800" s="2"/>
      <c r="T8800" s="2"/>
      <c r="U8800" s="2"/>
      <c r="V8800" s="2"/>
      <c r="W8800" s="2"/>
      <c r="X8800" s="2"/>
      <c r="Y8800" s="2"/>
      <c r="Z8800" s="2"/>
      <c r="AA8800" s="2"/>
      <c r="AB8800" s="2"/>
      <c r="AC8800" s="2"/>
      <c r="AD8800" s="2"/>
      <c r="AE8800" s="2"/>
      <c r="AF8800" s="2"/>
      <c r="AG8800" s="2"/>
      <c r="AH8800" s="2"/>
      <c r="AI8800" s="2"/>
      <c r="AJ8800" s="2"/>
      <c r="AK8800" s="2"/>
      <c r="AL8800" s="2"/>
      <c r="AM8800" s="2">
        <f t="shared" si="2537"/>
        <v>-121.5</v>
      </c>
      <c r="AN8800" s="2"/>
      <c r="AO8800" s="2">
        <v>104.5</v>
      </c>
      <c r="AP8800" s="2">
        <v>2</v>
      </c>
      <c r="AQ8800" s="2"/>
      <c r="AR8800" s="2">
        <f t="shared" si="2535"/>
        <v>106.5</v>
      </c>
      <c r="AS8800" s="2"/>
      <c r="AT8800" s="2"/>
    </row>
    <row r="8801" spans="1:46" x14ac:dyDescent="0.3">
      <c r="A8801" s="2" t="s">
        <v>980</v>
      </c>
      <c r="B8801" s="2"/>
      <c r="C8801" s="2">
        <v>-1</v>
      </c>
      <c r="D8801" s="2"/>
      <c r="E8801" s="2"/>
      <c r="F8801" s="2"/>
      <c r="G8801" s="2"/>
      <c r="H8801" s="2"/>
      <c r="I8801" s="2"/>
      <c r="J8801" s="2"/>
      <c r="K8801" s="2"/>
      <c r="L8801" s="2"/>
      <c r="M8801" s="2"/>
      <c r="N8801" s="2">
        <v>-5</v>
      </c>
      <c r="O8801" s="2"/>
      <c r="P8801" s="2"/>
      <c r="Q8801" s="2"/>
      <c r="R8801" s="2"/>
      <c r="S8801" s="2"/>
      <c r="T8801" s="2"/>
      <c r="U8801" s="2"/>
      <c r="V8801" s="2"/>
      <c r="W8801" s="2"/>
      <c r="X8801" s="2"/>
      <c r="Y8801" s="2"/>
      <c r="Z8801" s="2">
        <v>-5</v>
      </c>
      <c r="AA8801" s="2"/>
      <c r="AB8801" s="2">
        <v>-1</v>
      </c>
      <c r="AC8801" s="2"/>
      <c r="AD8801" s="2"/>
      <c r="AE8801" s="2"/>
      <c r="AF8801" s="2"/>
      <c r="AG8801" s="2"/>
      <c r="AH8801" s="2"/>
      <c r="AI8801" s="2"/>
      <c r="AJ8801" s="2"/>
      <c r="AK8801" s="2"/>
      <c r="AL8801" s="2"/>
      <c r="AM8801" s="2">
        <f t="shared" si="2537"/>
        <v>-12</v>
      </c>
      <c r="AN8801" s="2"/>
      <c r="AO8801" s="2"/>
      <c r="AP8801" s="2">
        <v>-0.5</v>
      </c>
      <c r="AQ8801" s="2">
        <v>1</v>
      </c>
      <c r="AR8801" s="2">
        <f t="shared" si="2535"/>
        <v>0.5</v>
      </c>
      <c r="AS8801" s="2"/>
      <c r="AT8801" s="2"/>
    </row>
    <row r="8802" spans="1:46" x14ac:dyDescent="0.3">
      <c r="A8802" s="2" t="s">
        <v>1019</v>
      </c>
      <c r="B8802" s="2">
        <v>-25</v>
      </c>
      <c r="C8802" s="2"/>
      <c r="D8802" s="2"/>
      <c r="E8802" s="2"/>
      <c r="F8802" s="2"/>
      <c r="G8802" s="2">
        <v>-5</v>
      </c>
      <c r="H8802" s="2"/>
      <c r="I8802" s="2"/>
      <c r="J8802" s="2"/>
      <c r="K8802" s="2"/>
      <c r="L8802" s="2"/>
      <c r="M8802" s="2"/>
      <c r="N8802" s="2"/>
      <c r="O8802" s="2">
        <v>-7</v>
      </c>
      <c r="P8802" s="2"/>
      <c r="Q8802" s="2"/>
      <c r="R8802" s="2"/>
      <c r="S8802" s="2"/>
      <c r="T8802" s="2"/>
      <c r="U8802" s="2"/>
      <c r="V8802" s="2"/>
      <c r="W8802" s="2"/>
      <c r="X8802" s="2"/>
      <c r="Y8802" s="2"/>
      <c r="Z8802" s="2"/>
      <c r="AA8802" s="2"/>
      <c r="AB8802" s="2"/>
      <c r="AC8802" s="2"/>
      <c r="AD8802" s="2"/>
      <c r="AE8802" s="2"/>
      <c r="AF8802" s="2"/>
      <c r="AG8802" s="2"/>
      <c r="AH8802" s="2"/>
      <c r="AI8802" s="2"/>
      <c r="AJ8802" s="2"/>
      <c r="AK8802" s="2"/>
      <c r="AL8802" s="2"/>
      <c r="AM8802" s="2">
        <f t="shared" si="2537"/>
        <v>-37</v>
      </c>
      <c r="AN8802" s="2"/>
      <c r="AO8802" s="2">
        <v>25</v>
      </c>
      <c r="AP8802" s="2">
        <v>5</v>
      </c>
      <c r="AQ8802" s="2"/>
      <c r="AR8802" s="2">
        <f t="shared" si="2535"/>
        <v>30</v>
      </c>
      <c r="AS8802" s="2"/>
      <c r="AT8802" s="2"/>
    </row>
    <row r="8803" spans="1:46" x14ac:dyDescent="0.3">
      <c r="A8803" s="2" t="s">
        <v>908</v>
      </c>
      <c r="B8803" s="2">
        <v>-159</v>
      </c>
      <c r="C8803" s="2">
        <v>-1</v>
      </c>
      <c r="D8803" s="2"/>
      <c r="E8803" s="2"/>
      <c r="F8803" s="2"/>
      <c r="G8803" s="2">
        <v>-15</v>
      </c>
      <c r="H8803" s="2"/>
      <c r="I8803" s="2"/>
      <c r="J8803" s="2"/>
      <c r="K8803" s="2"/>
      <c r="L8803" s="2"/>
      <c r="M8803" s="2"/>
      <c r="N8803" s="2"/>
      <c r="O8803" s="2">
        <v>-10</v>
      </c>
      <c r="P8803" s="2"/>
      <c r="Q8803" s="2"/>
      <c r="R8803" s="2"/>
      <c r="S8803" s="2"/>
      <c r="T8803" s="2"/>
      <c r="U8803" s="2"/>
      <c r="V8803" s="2"/>
      <c r="W8803" s="2"/>
      <c r="X8803" s="2"/>
      <c r="Y8803" s="2"/>
      <c r="Z8803" s="2"/>
      <c r="AA8803" s="2"/>
      <c r="AB8803" s="2">
        <v>-1</v>
      </c>
      <c r="AC8803" s="2"/>
      <c r="AD8803" s="2"/>
      <c r="AE8803" s="2"/>
      <c r="AF8803" s="2"/>
      <c r="AG8803" s="2"/>
      <c r="AH8803" s="2"/>
      <c r="AI8803" s="2"/>
      <c r="AJ8803" s="2"/>
      <c r="AK8803" s="2"/>
      <c r="AL8803" s="2"/>
      <c r="AM8803" s="2">
        <f t="shared" si="2537"/>
        <v>-186</v>
      </c>
      <c r="AN8803" s="2"/>
      <c r="AO8803" s="2">
        <v>173</v>
      </c>
      <c r="AP8803" s="2">
        <v>15</v>
      </c>
      <c r="AQ8803" s="2">
        <v>1</v>
      </c>
      <c r="AR8803" s="2">
        <f t="shared" si="2535"/>
        <v>189</v>
      </c>
      <c r="AS8803" s="2"/>
      <c r="AT8803" s="2"/>
    </row>
    <row r="8804" spans="1:46" x14ac:dyDescent="0.3">
      <c r="A8804" s="2" t="s">
        <v>998</v>
      </c>
      <c r="B8804" s="2">
        <v>-115</v>
      </c>
      <c r="C8804" s="2">
        <v>-2</v>
      </c>
      <c r="D8804" s="2"/>
      <c r="E8804" s="2"/>
      <c r="F8804" s="2"/>
      <c r="G8804" s="2">
        <v>-20</v>
      </c>
      <c r="H8804" s="2"/>
      <c r="I8804" s="2"/>
      <c r="J8804" s="2">
        <v>-3</v>
      </c>
      <c r="K8804" s="2"/>
      <c r="L8804" s="2"/>
      <c r="M8804" s="2"/>
      <c r="N8804" s="2"/>
      <c r="O8804" s="2">
        <v>-10</v>
      </c>
      <c r="P8804" s="2"/>
      <c r="Q8804" s="2"/>
      <c r="R8804" s="2"/>
      <c r="S8804" s="2"/>
      <c r="T8804" s="2"/>
      <c r="U8804" s="2"/>
      <c r="V8804" s="2"/>
      <c r="W8804" s="2"/>
      <c r="X8804" s="2"/>
      <c r="Y8804" s="2"/>
      <c r="Z8804" s="2"/>
      <c r="AA8804" s="2"/>
      <c r="AB8804" s="2"/>
      <c r="AC8804" s="2"/>
      <c r="AD8804" s="2"/>
      <c r="AE8804" s="2"/>
      <c r="AF8804" s="2"/>
      <c r="AG8804" s="2"/>
      <c r="AH8804" s="2"/>
      <c r="AI8804" s="2"/>
      <c r="AJ8804" s="2"/>
      <c r="AK8804" s="2"/>
      <c r="AL8804" s="2"/>
      <c r="AM8804" s="2">
        <f t="shared" si="2537"/>
        <v>-150</v>
      </c>
      <c r="AN8804" s="2"/>
      <c r="AO8804" s="2">
        <v>115</v>
      </c>
      <c r="AP8804" s="2">
        <v>23</v>
      </c>
      <c r="AQ8804" s="2">
        <v>2</v>
      </c>
      <c r="AR8804" s="2">
        <f t="shared" si="2535"/>
        <v>140</v>
      </c>
      <c r="AS8804" s="2"/>
      <c r="AT8804" s="2"/>
    </row>
    <row r="8805" spans="1:46" x14ac:dyDescent="0.3">
      <c r="A8805" s="2" t="s">
        <v>117</v>
      </c>
      <c r="B8805" s="2">
        <v>924</v>
      </c>
      <c r="C8805" s="2">
        <v>40</v>
      </c>
      <c r="D8805" s="2"/>
      <c r="E8805" s="2"/>
      <c r="F8805" s="2"/>
      <c r="G8805" s="2"/>
      <c r="H8805" s="2"/>
      <c r="I8805" s="2"/>
      <c r="J8805" s="2">
        <v>64</v>
      </c>
      <c r="K8805" s="2"/>
      <c r="L8805" s="2"/>
      <c r="M8805" s="2"/>
      <c r="N8805" s="2"/>
      <c r="O8805" s="2"/>
      <c r="P8805" s="2"/>
      <c r="Q8805" s="2"/>
      <c r="R8805" s="2"/>
      <c r="S8805" s="2"/>
      <c r="T8805" s="2"/>
      <c r="U8805" s="2"/>
      <c r="V8805" s="2"/>
      <c r="W8805" s="2"/>
      <c r="X8805" s="2"/>
      <c r="Y8805" s="2"/>
      <c r="Z8805" s="2"/>
      <c r="AA8805" s="2"/>
      <c r="AB8805" s="2"/>
      <c r="AC8805" s="2"/>
      <c r="AD8805" s="2"/>
      <c r="AE8805" s="2"/>
      <c r="AF8805" s="2"/>
      <c r="AG8805" s="2"/>
      <c r="AH8805" s="2"/>
      <c r="AI8805" s="2"/>
      <c r="AJ8805" s="2"/>
      <c r="AK8805" s="2"/>
      <c r="AL8805" s="2"/>
      <c r="AM8805" s="2">
        <f t="shared" si="2537"/>
        <v>1028</v>
      </c>
      <c r="AN8805" s="2"/>
      <c r="AO8805" s="2"/>
      <c r="AP8805" s="2"/>
      <c r="AQ8805" s="2"/>
      <c r="AR8805" s="2"/>
      <c r="AS8805" s="2"/>
      <c r="AT8805" s="2"/>
    </row>
    <row r="8806" spans="1:46" x14ac:dyDescent="0.3">
      <c r="A8806" s="2" t="s">
        <v>118</v>
      </c>
      <c r="B8806" s="2"/>
      <c r="C8806" s="2"/>
      <c r="D8806" s="2"/>
      <c r="E8806" s="2"/>
      <c r="F8806" s="2"/>
      <c r="G8806" s="2"/>
      <c r="H8806" s="2"/>
      <c r="I8806" s="2"/>
      <c r="J8806" s="2"/>
      <c r="K8806" s="2"/>
      <c r="L8806" s="2"/>
      <c r="M8806" s="2"/>
      <c r="N8806" s="2"/>
      <c r="O8806" s="2"/>
      <c r="P8806" s="2"/>
      <c r="Q8806" s="2"/>
      <c r="R8806" s="2"/>
      <c r="S8806" s="2"/>
      <c r="T8806" s="2"/>
      <c r="U8806" s="2"/>
      <c r="V8806" s="2"/>
      <c r="W8806" s="2"/>
      <c r="X8806" s="2"/>
      <c r="Y8806" s="2"/>
      <c r="Z8806" s="2"/>
      <c r="AA8806" s="2"/>
      <c r="AB8806" s="2"/>
      <c r="AC8806" s="2"/>
      <c r="AD8806" s="2"/>
      <c r="AE8806" s="2"/>
      <c r="AF8806" s="2"/>
      <c r="AG8806" s="2"/>
      <c r="AH8806" s="2"/>
      <c r="AI8806" s="2"/>
      <c r="AJ8806" s="2"/>
      <c r="AK8806" s="2"/>
      <c r="AL8806" s="2"/>
      <c r="AM8806" s="2"/>
      <c r="AN8806" s="2"/>
      <c r="AO8806" s="2">
        <v>-924</v>
      </c>
      <c r="AP8806" s="2">
        <v>-128</v>
      </c>
      <c r="AQ8806" s="2"/>
      <c r="AR8806" s="2">
        <f t="shared" ref="AR8806:AR8814" si="2538">SUM(AO8806:AQ8806)</f>
        <v>-1052</v>
      </c>
      <c r="AS8806" s="2"/>
      <c r="AT8806" s="2"/>
    </row>
    <row r="8807" spans="1:46" x14ac:dyDescent="0.3">
      <c r="A8807" s="1" t="s">
        <v>735</v>
      </c>
      <c r="B8807" s="1">
        <f t="shared" ref="B8807:J8807" si="2539">SUM(B8798:B8806)</f>
        <v>2441.5</v>
      </c>
      <c r="C8807" s="1">
        <f t="shared" si="2539"/>
        <v>202</v>
      </c>
      <c r="D8807" s="1">
        <f t="shared" si="2539"/>
        <v>43</v>
      </c>
      <c r="E8807" s="1">
        <f t="shared" si="2539"/>
        <v>0</v>
      </c>
      <c r="F8807" s="1">
        <f t="shared" si="2539"/>
        <v>0</v>
      </c>
      <c r="G8807" s="1">
        <f t="shared" si="2539"/>
        <v>259.5</v>
      </c>
      <c r="H8807" s="1">
        <f t="shared" si="2539"/>
        <v>0</v>
      </c>
      <c r="I8807" s="1">
        <f t="shared" si="2539"/>
        <v>0</v>
      </c>
      <c r="J8807" s="1">
        <f t="shared" si="2539"/>
        <v>79.5</v>
      </c>
      <c r="K8807" s="1"/>
      <c r="L8807" s="1">
        <f>SUM(L8798:L8806)</f>
        <v>0</v>
      </c>
      <c r="M8807" s="1"/>
      <c r="N8807" s="1">
        <f>SUM(N8798:N8806)</f>
        <v>176</v>
      </c>
      <c r="O8807" s="1">
        <f>SUM(O8798:O8806)</f>
        <v>5</v>
      </c>
      <c r="P8807" s="1">
        <f>SUM(P8798:P8806)</f>
        <v>0</v>
      </c>
      <c r="Q8807" s="1"/>
      <c r="R8807" s="1"/>
      <c r="S8807" s="1">
        <f>SUM(S8798:S8806)</f>
        <v>38</v>
      </c>
      <c r="T8807" s="1">
        <f>SUM(T8798:T8806)</f>
        <v>13</v>
      </c>
      <c r="U8807" s="1">
        <f>SUM(U8798:U8806)</f>
        <v>0</v>
      </c>
      <c r="V8807" s="1">
        <f>SUM(V8798:V8806)</f>
        <v>34</v>
      </c>
      <c r="W8807" s="1"/>
      <c r="X8807" s="1">
        <f>SUM(X8798:X8806)</f>
        <v>0</v>
      </c>
      <c r="Y8807" s="1">
        <f>SUM(Y8798:Y8806)</f>
        <v>22</v>
      </c>
      <c r="Z8807" s="1">
        <f>SUM(Z8798:Z8806)</f>
        <v>132</v>
      </c>
      <c r="AA8807" s="1"/>
      <c r="AB8807" s="1">
        <f>SUM(AB8798:AB8806)</f>
        <v>39</v>
      </c>
      <c r="AC8807" s="1"/>
      <c r="AD8807" s="1"/>
      <c r="AE8807" s="1">
        <f>SUM(AE8798:AE8806)</f>
        <v>0</v>
      </c>
      <c r="AF8807" s="1">
        <f>SUM(AF8798:AF8806)</f>
        <v>3.5</v>
      </c>
      <c r="AG8807" s="1">
        <f>SUM(AG8798:AG8806)</f>
        <v>27.5</v>
      </c>
      <c r="AH8807" s="1"/>
      <c r="AI8807" s="1">
        <f>SUM(AI8798:AI8806)</f>
        <v>67</v>
      </c>
      <c r="AJ8807" s="1">
        <f>SUM(AJ8798:AJ8806)</f>
        <v>0</v>
      </c>
      <c r="AK8807" s="1"/>
      <c r="AL8807" s="1"/>
      <c r="AM8807" s="1">
        <f t="shared" ref="AM8807:AM8815" si="2540">SUM(B8807:AJ8807)</f>
        <v>3582.5</v>
      </c>
      <c r="AN8807" s="1" t="s">
        <v>735</v>
      </c>
      <c r="AO8807" s="1">
        <f>SUM(AO8798:AO8806)</f>
        <v>9561.42</v>
      </c>
      <c r="AP8807" s="1">
        <f>SUM(AP8798:AP8806)</f>
        <v>710</v>
      </c>
      <c r="AQ8807" s="1">
        <f>SUM(AQ8798:AQ8806)</f>
        <v>681.82999999999993</v>
      </c>
      <c r="AR8807" s="1">
        <f t="shared" si="2538"/>
        <v>10953.25</v>
      </c>
      <c r="AS8807" s="2"/>
      <c r="AT8807" s="2"/>
    </row>
    <row r="8808" spans="1:46" x14ac:dyDescent="0.3">
      <c r="A8808" s="2" t="s">
        <v>1019</v>
      </c>
      <c r="B8808" s="2">
        <v>-49</v>
      </c>
      <c r="C8808" s="2">
        <v>-1</v>
      </c>
      <c r="D8808" s="2">
        <v>-1</v>
      </c>
      <c r="E8808" s="2"/>
      <c r="F8808" s="2"/>
      <c r="G8808" s="2">
        <v>-12</v>
      </c>
      <c r="H8808" s="2"/>
      <c r="I8808" s="2"/>
      <c r="J8808" s="2">
        <v>-1</v>
      </c>
      <c r="K8808" s="2"/>
      <c r="L8808" s="2"/>
      <c r="M8808" s="2"/>
      <c r="N8808" s="2"/>
      <c r="O8808" s="2"/>
      <c r="P8808" s="2"/>
      <c r="Q8808" s="2"/>
      <c r="R8808" s="2"/>
      <c r="S8808" s="2"/>
      <c r="T8808" s="2"/>
      <c r="U8808" s="2"/>
      <c r="V8808" s="2"/>
      <c r="W8808" s="2"/>
      <c r="X8808" s="2"/>
      <c r="Y8808" s="2"/>
      <c r="Z8808" s="2"/>
      <c r="AA8808" s="2"/>
      <c r="AB8808" s="2">
        <v>-1</v>
      </c>
      <c r="AC8808" s="2"/>
      <c r="AD8808" s="2"/>
      <c r="AE8808" s="2"/>
      <c r="AF8808" s="2"/>
      <c r="AG8808" s="2"/>
      <c r="AH8808" s="2"/>
      <c r="AI8808" s="2"/>
      <c r="AJ8808" s="2"/>
      <c r="AK8808" s="2"/>
      <c r="AL8808" s="2"/>
      <c r="AM8808" s="2">
        <f t="shared" si="2540"/>
        <v>-65</v>
      </c>
      <c r="AN8808" s="2"/>
      <c r="AO8808" s="2">
        <v>49</v>
      </c>
      <c r="AP8808" s="2">
        <v>13</v>
      </c>
      <c r="AQ8808" s="2">
        <v>2</v>
      </c>
      <c r="AR8808" s="2">
        <f t="shared" si="2538"/>
        <v>64</v>
      </c>
      <c r="AS8808" s="2"/>
      <c r="AT8808" s="2"/>
    </row>
    <row r="8809" spans="1:46" x14ac:dyDescent="0.3">
      <c r="A8809" s="2" t="s">
        <v>221</v>
      </c>
      <c r="B8809" s="2">
        <v>-20</v>
      </c>
      <c r="C8809" s="2"/>
      <c r="D8809" s="2"/>
      <c r="E8809" s="2"/>
      <c r="F8809" s="2"/>
      <c r="G8809" s="2"/>
      <c r="H8809" s="2"/>
      <c r="I8809" s="2"/>
      <c r="J8809" s="2"/>
      <c r="K8809" s="2"/>
      <c r="L8809" s="2"/>
      <c r="M8809" s="2"/>
      <c r="N8809" s="2"/>
      <c r="O8809" s="2"/>
      <c r="P8809" s="2"/>
      <c r="Q8809" s="2"/>
      <c r="R8809" s="2"/>
      <c r="S8809" s="2"/>
      <c r="T8809" s="2"/>
      <c r="U8809" s="2"/>
      <c r="V8809" s="2"/>
      <c r="W8809" s="2"/>
      <c r="X8809" s="2"/>
      <c r="Y8809" s="2"/>
      <c r="Z8809" s="2"/>
      <c r="AA8809" s="2"/>
      <c r="AB8809" s="2"/>
      <c r="AC8809" s="2"/>
      <c r="AD8809" s="2"/>
      <c r="AE8809" s="2"/>
      <c r="AF8809" s="2"/>
      <c r="AG8809" s="2"/>
      <c r="AH8809" s="2"/>
      <c r="AI8809" s="2"/>
      <c r="AJ8809" s="2"/>
      <c r="AK8809" s="2"/>
      <c r="AL8809" s="2"/>
      <c r="AM8809" s="2">
        <f t="shared" si="2540"/>
        <v>-20</v>
      </c>
      <c r="AN8809" s="2"/>
      <c r="AO8809" s="2">
        <v>20</v>
      </c>
      <c r="AP8809" s="2"/>
      <c r="AQ8809" s="2"/>
      <c r="AR8809" s="2">
        <f t="shared" si="2538"/>
        <v>20</v>
      </c>
      <c r="AS8809" s="2"/>
      <c r="AT8809" s="2"/>
    </row>
    <row r="8810" spans="1:46" x14ac:dyDescent="0.3">
      <c r="A8810" s="2" t="s">
        <v>998</v>
      </c>
      <c r="B8810" s="2">
        <v>-150</v>
      </c>
      <c r="C8810" s="2"/>
      <c r="D8810" s="2">
        <v>-1</v>
      </c>
      <c r="E8810" s="2"/>
      <c r="F8810" s="2"/>
      <c r="G8810" s="2">
        <v>-15</v>
      </c>
      <c r="H8810" s="2"/>
      <c r="I8810" s="2"/>
      <c r="J8810" s="2">
        <v>-5</v>
      </c>
      <c r="K8810" s="2"/>
      <c r="L8810" s="2"/>
      <c r="M8810" s="2"/>
      <c r="N8810" s="2">
        <v>-8</v>
      </c>
      <c r="O8810" s="2">
        <v>-8</v>
      </c>
      <c r="P8810" s="2"/>
      <c r="Q8810" s="2"/>
      <c r="R8810" s="2"/>
      <c r="S8810" s="2"/>
      <c r="T8810" s="2"/>
      <c r="U8810" s="2"/>
      <c r="V8810" s="2"/>
      <c r="W8810" s="2"/>
      <c r="X8810" s="2"/>
      <c r="Y8810" s="2"/>
      <c r="Z8810" s="2"/>
      <c r="AA8810" s="2"/>
      <c r="AB8810" s="2">
        <v>-2</v>
      </c>
      <c r="AC8810" s="2"/>
      <c r="AD8810" s="2"/>
      <c r="AE8810" s="2"/>
      <c r="AF8810" s="2"/>
      <c r="AG8810" s="2"/>
      <c r="AH8810" s="2"/>
      <c r="AI8810" s="2"/>
      <c r="AJ8810" s="2"/>
      <c r="AK8810" s="2"/>
      <c r="AL8810" s="2"/>
      <c r="AM8810" s="2">
        <f t="shared" si="2540"/>
        <v>-189</v>
      </c>
      <c r="AN8810" s="2"/>
      <c r="AO8810" s="2">
        <v>150</v>
      </c>
      <c r="AP8810" s="2">
        <v>20</v>
      </c>
      <c r="AQ8810" s="2">
        <v>1</v>
      </c>
      <c r="AR8810" s="2">
        <f t="shared" si="2538"/>
        <v>171</v>
      </c>
      <c r="AS8810" s="2"/>
      <c r="AT8810" s="2"/>
    </row>
    <row r="8811" spans="1:46" x14ac:dyDescent="0.3">
      <c r="A8811" s="2" t="s">
        <v>1273</v>
      </c>
      <c r="B8811" s="2">
        <v>-61</v>
      </c>
      <c r="C8811" s="2"/>
      <c r="D8811" s="2"/>
      <c r="E8811" s="2"/>
      <c r="F8811" s="2"/>
      <c r="G8811" s="2">
        <v>-3</v>
      </c>
      <c r="H8811" s="2"/>
      <c r="I8811" s="2"/>
      <c r="J8811" s="2"/>
      <c r="K8811" s="2"/>
      <c r="L8811" s="2"/>
      <c r="M8811" s="2"/>
      <c r="N8811" s="2"/>
      <c r="O8811" s="2">
        <v>-5</v>
      </c>
      <c r="P8811" s="2"/>
      <c r="Q8811" s="2"/>
      <c r="R8811" s="2"/>
      <c r="S8811" s="2"/>
      <c r="T8811" s="2"/>
      <c r="U8811" s="2"/>
      <c r="V8811" s="2"/>
      <c r="W8811" s="2"/>
      <c r="X8811" s="2"/>
      <c r="Y8811" s="2"/>
      <c r="Z8811" s="2"/>
      <c r="AA8811" s="2"/>
      <c r="AB8811" s="2"/>
      <c r="AC8811" s="2"/>
      <c r="AD8811" s="2"/>
      <c r="AE8811" s="2"/>
      <c r="AF8811" s="2"/>
      <c r="AG8811" s="2"/>
      <c r="AH8811" s="2"/>
      <c r="AI8811" s="2"/>
      <c r="AJ8811" s="2"/>
      <c r="AK8811" s="2"/>
      <c r="AL8811" s="2"/>
      <c r="AM8811" s="2">
        <f t="shared" si="2540"/>
        <v>-69</v>
      </c>
      <c r="AN8811" s="2"/>
      <c r="AO8811" s="2">
        <v>61</v>
      </c>
      <c r="AP8811" s="2">
        <v>3</v>
      </c>
      <c r="AQ8811" s="2"/>
      <c r="AR8811" s="2">
        <f t="shared" si="2538"/>
        <v>64</v>
      </c>
      <c r="AS8811" s="2"/>
      <c r="AT8811" s="2"/>
    </row>
    <row r="8812" spans="1:46" x14ac:dyDescent="0.3">
      <c r="A8812" s="21" t="s">
        <v>980</v>
      </c>
      <c r="B8812" s="2"/>
      <c r="C8812" s="2">
        <v>-4</v>
      </c>
      <c r="D8812" s="2"/>
      <c r="E8812" s="2"/>
      <c r="F8812" s="2"/>
      <c r="G8812" s="2"/>
      <c r="H8812" s="2"/>
      <c r="I8812" s="2"/>
      <c r="J8812" s="2"/>
      <c r="K8812" s="2"/>
      <c r="L8812" s="2"/>
      <c r="M8812" s="2"/>
      <c r="N8812" s="2">
        <v>-3</v>
      </c>
      <c r="O8812" s="2"/>
      <c r="P8812" s="2"/>
      <c r="Q8812" s="2"/>
      <c r="R8812" s="2"/>
      <c r="S8812" s="2"/>
      <c r="T8812" s="2"/>
      <c r="U8812" s="2"/>
      <c r="V8812" s="2"/>
      <c r="W8812" s="2"/>
      <c r="X8812" s="2"/>
      <c r="Y8812" s="2"/>
      <c r="Z8812" s="2">
        <v>-5</v>
      </c>
      <c r="AA8812" s="2"/>
      <c r="AB8812" s="2">
        <v>-5</v>
      </c>
      <c r="AC8812" s="2"/>
      <c r="AD8812" s="2"/>
      <c r="AE8812" s="2"/>
      <c r="AF8812" s="2"/>
      <c r="AG8812" s="2"/>
      <c r="AH8812" s="2"/>
      <c r="AI8812" s="2"/>
      <c r="AJ8812" s="2"/>
      <c r="AK8812" s="2"/>
      <c r="AL8812" s="2"/>
      <c r="AM8812" s="2">
        <f t="shared" si="2540"/>
        <v>-17</v>
      </c>
      <c r="AN8812" s="2"/>
      <c r="AO8812" s="2"/>
      <c r="AP8812" s="2"/>
      <c r="AQ8812" s="2">
        <v>4</v>
      </c>
      <c r="AR8812" s="2">
        <f t="shared" si="2538"/>
        <v>4</v>
      </c>
      <c r="AS8812" s="21" t="s">
        <v>1122</v>
      </c>
      <c r="AT8812" s="2"/>
    </row>
    <row r="8813" spans="1:46" x14ac:dyDescent="0.3">
      <c r="A8813" s="2" t="s">
        <v>274</v>
      </c>
      <c r="B8813" s="2">
        <v>-45</v>
      </c>
      <c r="C8813" s="2"/>
      <c r="D8813" s="2"/>
      <c r="E8813" s="2"/>
      <c r="F8813" s="2"/>
      <c r="G8813" s="2">
        <v>-40</v>
      </c>
      <c r="H8813" s="2"/>
      <c r="I8813" s="2"/>
      <c r="J8813" s="2">
        <v>-20</v>
      </c>
      <c r="K8813" s="2"/>
      <c r="L8813" s="2"/>
      <c r="M8813" s="2"/>
      <c r="N8813" s="2">
        <v>-40</v>
      </c>
      <c r="O8813" s="2"/>
      <c r="P8813" s="2"/>
      <c r="Q8813" s="2"/>
      <c r="R8813" s="2"/>
      <c r="S8813" s="2"/>
      <c r="T8813" s="2"/>
      <c r="U8813" s="2"/>
      <c r="V8813" s="2"/>
      <c r="W8813" s="2"/>
      <c r="X8813" s="2"/>
      <c r="Y8813" s="2"/>
      <c r="Z8813" s="2"/>
      <c r="AA8813" s="2"/>
      <c r="AB8813" s="2">
        <v>-5</v>
      </c>
      <c r="AC8813" s="2"/>
      <c r="AD8813" s="2"/>
      <c r="AE8813" s="2"/>
      <c r="AF8813" s="2"/>
      <c r="AG8813" s="2"/>
      <c r="AH8813" s="2"/>
      <c r="AI8813" s="2"/>
      <c r="AJ8813" s="2"/>
      <c r="AK8813" s="2"/>
      <c r="AL8813" s="2"/>
      <c r="AM8813" s="2">
        <f t="shared" si="2540"/>
        <v>-150</v>
      </c>
      <c r="AN8813" s="2"/>
      <c r="AO8813" s="2">
        <v>45</v>
      </c>
      <c r="AP8813" s="2">
        <v>60</v>
      </c>
      <c r="AQ8813" s="2"/>
      <c r="AR8813" s="2">
        <f t="shared" si="2538"/>
        <v>105</v>
      </c>
      <c r="AS8813" s="2"/>
      <c r="AT8813" s="2"/>
    </row>
    <row r="8814" spans="1:46" x14ac:dyDescent="0.3">
      <c r="A8814" s="22" t="s">
        <v>908</v>
      </c>
      <c r="B8814" s="2">
        <v>-167</v>
      </c>
      <c r="C8814" s="2"/>
      <c r="D8814" s="2"/>
      <c r="E8814" s="2"/>
      <c r="F8814" s="2"/>
      <c r="G8814" s="2">
        <v>-24</v>
      </c>
      <c r="H8814" s="2"/>
      <c r="I8814" s="2"/>
      <c r="J8814" s="2">
        <v>-5</v>
      </c>
      <c r="K8814" s="2"/>
      <c r="L8814" s="2"/>
      <c r="M8814" s="2"/>
      <c r="N8814" s="2">
        <v>-2</v>
      </c>
      <c r="O8814" s="2">
        <v>-24</v>
      </c>
      <c r="P8814" s="2"/>
      <c r="Q8814" s="2"/>
      <c r="R8814" s="2"/>
      <c r="S8814" s="2"/>
      <c r="T8814" s="2"/>
      <c r="U8814" s="2"/>
      <c r="V8814" s="2"/>
      <c r="W8814" s="2"/>
      <c r="X8814" s="2"/>
      <c r="Y8814" s="2"/>
      <c r="Z8814" s="2"/>
      <c r="AA8814" s="2"/>
      <c r="AB8814" s="2">
        <v>-1</v>
      </c>
      <c r="AC8814" s="2"/>
      <c r="AD8814" s="2"/>
      <c r="AE8814" s="2"/>
      <c r="AF8814" s="2"/>
      <c r="AG8814" s="2"/>
      <c r="AH8814" s="2"/>
      <c r="AI8814" s="2"/>
      <c r="AJ8814" s="2"/>
      <c r="AK8814" s="2"/>
      <c r="AL8814" s="2"/>
      <c r="AM8814" s="2">
        <f t="shared" si="2540"/>
        <v>-223</v>
      </c>
      <c r="AN8814" s="2"/>
      <c r="AO8814" s="2">
        <v>167</v>
      </c>
      <c r="AP8814" s="2">
        <v>29</v>
      </c>
      <c r="AQ8814" s="2"/>
      <c r="AR8814" s="2">
        <f t="shared" si="2538"/>
        <v>196</v>
      </c>
      <c r="AS8814" s="22" t="s">
        <v>1421</v>
      </c>
      <c r="AT8814" s="2"/>
    </row>
    <row r="8815" spans="1:46" x14ac:dyDescent="0.3">
      <c r="A8815" s="2" t="s">
        <v>117</v>
      </c>
      <c r="B8815" s="2">
        <v>924</v>
      </c>
      <c r="C8815" s="2"/>
      <c r="D8815" s="2">
        <v>40</v>
      </c>
      <c r="E8815" s="2"/>
      <c r="F8815" s="2"/>
      <c r="G8815" s="2">
        <v>64</v>
      </c>
      <c r="H8815" s="2"/>
      <c r="I8815" s="2"/>
      <c r="J8815" s="2"/>
      <c r="K8815" s="2"/>
      <c r="L8815" s="2"/>
      <c r="M8815" s="2"/>
      <c r="N8815" s="2"/>
      <c r="O8815" s="2"/>
      <c r="P8815" s="2"/>
      <c r="Q8815" s="2"/>
      <c r="R8815" s="2"/>
      <c r="S8815" s="2"/>
      <c r="T8815" s="2"/>
      <c r="U8815" s="2"/>
      <c r="V8815" s="2"/>
      <c r="W8815" s="2"/>
      <c r="X8815" s="2"/>
      <c r="Y8815" s="2"/>
      <c r="Z8815" s="2"/>
      <c r="AA8815" s="2"/>
      <c r="AB8815" s="2"/>
      <c r="AC8815" s="2"/>
      <c r="AD8815" s="2"/>
      <c r="AE8815" s="2"/>
      <c r="AF8815" s="2"/>
      <c r="AG8815" s="2"/>
      <c r="AH8815" s="2"/>
      <c r="AI8815" s="2"/>
      <c r="AJ8815" s="2"/>
      <c r="AK8815" s="2"/>
      <c r="AL8815" s="2"/>
      <c r="AM8815" s="2">
        <f t="shared" si="2540"/>
        <v>1028</v>
      </c>
      <c r="AN8815" s="2"/>
      <c r="AO8815" s="2"/>
      <c r="AP8815" s="2"/>
      <c r="AQ8815" s="2"/>
      <c r="AR8815" s="2"/>
      <c r="AS8815" s="2"/>
      <c r="AT8815" s="2"/>
    </row>
    <row r="8816" spans="1:46" x14ac:dyDescent="0.3">
      <c r="A8816" s="2" t="s">
        <v>118</v>
      </c>
      <c r="B8816" s="2"/>
      <c r="C8816" s="2"/>
      <c r="D8816" s="2"/>
      <c r="E8816" s="2"/>
      <c r="F8816" s="2"/>
      <c r="G8816" s="2"/>
      <c r="H8816" s="2"/>
      <c r="I8816" s="2"/>
      <c r="J8816" s="2"/>
      <c r="K8816" s="2"/>
      <c r="L8816" s="2"/>
      <c r="M8816" s="2"/>
      <c r="N8816" s="2"/>
      <c r="O8816" s="2"/>
      <c r="P8816" s="2"/>
      <c r="Q8816" s="2"/>
      <c r="R8816" s="2"/>
      <c r="S8816" s="2"/>
      <c r="T8816" s="2"/>
      <c r="U8816" s="2"/>
      <c r="V8816" s="2"/>
      <c r="W8816" s="2"/>
      <c r="X8816" s="2"/>
      <c r="Y8816" s="2"/>
      <c r="Z8816" s="2"/>
      <c r="AA8816" s="2"/>
      <c r="AB8816" s="2"/>
      <c r="AC8816" s="2"/>
      <c r="AD8816" s="2"/>
      <c r="AE8816" s="2"/>
      <c r="AF8816" s="2"/>
      <c r="AG8816" s="2"/>
      <c r="AH8816" s="2"/>
      <c r="AI8816" s="2"/>
      <c r="AJ8816" s="2"/>
      <c r="AK8816" s="2"/>
      <c r="AL8816" s="2"/>
      <c r="AM8816" s="2"/>
      <c r="AN8816" s="2"/>
      <c r="AO8816" s="2">
        <v>-924</v>
      </c>
      <c r="AP8816" s="2">
        <v>-64</v>
      </c>
      <c r="AQ8816" s="2">
        <v>-30</v>
      </c>
      <c r="AR8816" s="2">
        <f t="shared" ref="AR8816:AR8823" si="2541">SUM(AO8816:AQ8816)</f>
        <v>-1018</v>
      </c>
      <c r="AS8816" s="2"/>
      <c r="AT8816" s="2"/>
    </row>
    <row r="8817" spans="1:46" x14ac:dyDescent="0.3">
      <c r="A8817" s="1" t="s">
        <v>736</v>
      </c>
      <c r="B8817" s="1">
        <f t="shared" ref="B8817:J8817" si="2542">SUM(B8807:B8816)</f>
        <v>2873.5</v>
      </c>
      <c r="C8817" s="1">
        <f t="shared" si="2542"/>
        <v>197</v>
      </c>
      <c r="D8817" s="1">
        <f t="shared" si="2542"/>
        <v>81</v>
      </c>
      <c r="E8817" s="1">
        <f t="shared" si="2542"/>
        <v>0</v>
      </c>
      <c r="F8817" s="1">
        <f t="shared" si="2542"/>
        <v>0</v>
      </c>
      <c r="G8817" s="1">
        <f t="shared" si="2542"/>
        <v>229.5</v>
      </c>
      <c r="H8817" s="1">
        <f t="shared" si="2542"/>
        <v>0</v>
      </c>
      <c r="I8817" s="1">
        <f t="shared" si="2542"/>
        <v>0</v>
      </c>
      <c r="J8817" s="1">
        <f t="shared" si="2542"/>
        <v>48.5</v>
      </c>
      <c r="K8817" s="1"/>
      <c r="L8817" s="1">
        <f>SUM(L8807:L8816)</f>
        <v>0</v>
      </c>
      <c r="M8817" s="1"/>
      <c r="N8817" s="1">
        <f>SUM(N8807:N8816)</f>
        <v>123</v>
      </c>
      <c r="O8817" s="1">
        <f>SUM(O8807:O8816)</f>
        <v>-32</v>
      </c>
      <c r="P8817" s="1">
        <f>SUM(P8807:P8816)</f>
        <v>0</v>
      </c>
      <c r="Q8817" s="1"/>
      <c r="R8817" s="1"/>
      <c r="S8817" s="1">
        <f>SUM(S8807:S8816)</f>
        <v>38</v>
      </c>
      <c r="T8817" s="1">
        <f>SUM(T8807:T8816)</f>
        <v>13</v>
      </c>
      <c r="U8817" s="1">
        <f>SUM(U8807:U8816)</f>
        <v>0</v>
      </c>
      <c r="V8817" s="1">
        <f>SUM(V8807:V8816)</f>
        <v>34</v>
      </c>
      <c r="W8817" s="1"/>
      <c r="X8817" s="1">
        <f>SUM(X8807:X8816)</f>
        <v>0</v>
      </c>
      <c r="Y8817" s="1">
        <f>SUM(Y8807:Y8816)</f>
        <v>22</v>
      </c>
      <c r="Z8817" s="1">
        <f>SUM(Z8807:Z8816)</f>
        <v>127</v>
      </c>
      <c r="AA8817" s="1"/>
      <c r="AB8817" s="1">
        <f>SUM(AB8807:AB8816)</f>
        <v>25</v>
      </c>
      <c r="AC8817" s="1"/>
      <c r="AD8817" s="1"/>
      <c r="AE8817" s="1">
        <f>SUM(AE8807:AE8816)</f>
        <v>0</v>
      </c>
      <c r="AF8817" s="1">
        <f>SUM(AF8807:AF8816)</f>
        <v>3.5</v>
      </c>
      <c r="AG8817" s="1">
        <f>SUM(AG8807:AG8816)</f>
        <v>27.5</v>
      </c>
      <c r="AH8817" s="1"/>
      <c r="AI8817" s="1">
        <f>SUM(AI8807:AI8816)</f>
        <v>67</v>
      </c>
      <c r="AJ8817" s="1">
        <f>SUM(AJ8807:AJ8816)</f>
        <v>0</v>
      </c>
      <c r="AK8817" s="1"/>
      <c r="AL8817" s="1"/>
      <c r="AM8817" s="1">
        <f t="shared" ref="AM8817:AM8824" si="2543">SUM(B8817:AJ8817)</f>
        <v>3877.5</v>
      </c>
      <c r="AN8817" s="1" t="s">
        <v>736</v>
      </c>
      <c r="AO8817" s="1">
        <f>SUM(AO8807:AO8816)</f>
        <v>9129.42</v>
      </c>
      <c r="AP8817" s="1">
        <f>SUM(AP8807:AP8816)</f>
        <v>771</v>
      </c>
      <c r="AQ8817" s="1">
        <f>SUM(AQ8807:AQ8816)</f>
        <v>658.82999999999993</v>
      </c>
      <c r="AR8817" s="1">
        <f t="shared" si="2541"/>
        <v>10559.25</v>
      </c>
      <c r="AS8817" s="2"/>
      <c r="AT8817" s="2"/>
    </row>
    <row r="8818" spans="1:46" x14ac:dyDescent="0.3">
      <c r="A8818" s="2" t="s">
        <v>274</v>
      </c>
      <c r="B8818" s="2">
        <v>-100</v>
      </c>
      <c r="C8818" s="2"/>
      <c r="D8818" s="2"/>
      <c r="E8818" s="2"/>
      <c r="F8818" s="2"/>
      <c r="G8818" s="2"/>
      <c r="H8818" s="2"/>
      <c r="I8818" s="2"/>
      <c r="J8818" s="2"/>
      <c r="K8818" s="2"/>
      <c r="L8818" s="2"/>
      <c r="M8818" s="2"/>
      <c r="N8818" s="2"/>
      <c r="O8818" s="2">
        <v>-40</v>
      </c>
      <c r="P8818" s="2"/>
      <c r="Q8818" s="2"/>
      <c r="R8818" s="2"/>
      <c r="S8818" s="2"/>
      <c r="T8818" s="2"/>
      <c r="U8818" s="2"/>
      <c r="V8818" s="2"/>
      <c r="W8818" s="2"/>
      <c r="X8818" s="2"/>
      <c r="Y8818" s="2"/>
      <c r="Z8818" s="2"/>
      <c r="AA8818" s="2"/>
      <c r="AB8818" s="2"/>
      <c r="AC8818" s="2"/>
      <c r="AD8818" s="2"/>
      <c r="AE8818" s="2"/>
      <c r="AF8818" s="2"/>
      <c r="AG8818" s="2"/>
      <c r="AH8818" s="2"/>
      <c r="AI8818" s="2"/>
      <c r="AJ8818" s="2"/>
      <c r="AK8818" s="2"/>
      <c r="AL8818" s="2"/>
      <c r="AM8818" s="2">
        <f t="shared" si="2543"/>
        <v>-140</v>
      </c>
      <c r="AN8818" s="2"/>
      <c r="AO8818" s="2">
        <v>100</v>
      </c>
      <c r="AP8818" s="2">
        <v>40</v>
      </c>
      <c r="AQ8818" s="2"/>
      <c r="AR8818" s="2">
        <f t="shared" si="2541"/>
        <v>140</v>
      </c>
      <c r="AS8818" s="2"/>
      <c r="AT8818" s="2"/>
    </row>
    <row r="8819" spans="1:46" x14ac:dyDescent="0.3">
      <c r="A8819" s="2" t="s">
        <v>998</v>
      </c>
      <c r="B8819" s="2">
        <v>-20</v>
      </c>
      <c r="C8819" s="2"/>
      <c r="D8819" s="2"/>
      <c r="E8819" s="2"/>
      <c r="F8819" s="2"/>
      <c r="G8819" s="2"/>
      <c r="H8819" s="2"/>
      <c r="I8819" s="2"/>
      <c r="J8819" s="2"/>
      <c r="K8819" s="2"/>
      <c r="L8819" s="2"/>
      <c r="M8819" s="2"/>
      <c r="N8819" s="2"/>
      <c r="O8819" s="2"/>
      <c r="P8819" s="2"/>
      <c r="Q8819" s="2"/>
      <c r="R8819" s="2"/>
      <c r="S8819" s="2"/>
      <c r="T8819" s="2"/>
      <c r="U8819" s="2"/>
      <c r="V8819" s="2"/>
      <c r="W8819" s="2"/>
      <c r="X8819" s="2"/>
      <c r="Y8819" s="2"/>
      <c r="Z8819" s="2"/>
      <c r="AA8819" s="2"/>
      <c r="AB8819" s="2"/>
      <c r="AC8819" s="2"/>
      <c r="AD8819" s="2"/>
      <c r="AE8819" s="2"/>
      <c r="AF8819" s="2"/>
      <c r="AG8819" s="2"/>
      <c r="AH8819" s="2"/>
      <c r="AI8819" s="2"/>
      <c r="AJ8819" s="2"/>
      <c r="AK8819" s="2"/>
      <c r="AL8819" s="2"/>
      <c r="AM8819" s="2">
        <f t="shared" si="2543"/>
        <v>-20</v>
      </c>
      <c r="AN8819" s="2"/>
      <c r="AO8819" s="2">
        <v>20</v>
      </c>
      <c r="AP8819" s="2"/>
      <c r="AQ8819" s="2"/>
      <c r="AR8819" s="2">
        <f t="shared" si="2541"/>
        <v>20</v>
      </c>
      <c r="AS8819" s="2"/>
      <c r="AT8819" s="2"/>
    </row>
    <row r="8820" spans="1:46" x14ac:dyDescent="0.3">
      <c r="A8820" s="2" t="s">
        <v>221</v>
      </c>
      <c r="B8820" s="2">
        <v>-148</v>
      </c>
      <c r="C8820" s="2"/>
      <c r="D8820" s="2"/>
      <c r="E8820" s="2"/>
      <c r="F8820" s="2"/>
      <c r="G8820" s="2"/>
      <c r="H8820" s="2"/>
      <c r="I8820" s="2"/>
      <c r="J8820" s="2">
        <v>-5</v>
      </c>
      <c r="K8820" s="2"/>
      <c r="L8820" s="2"/>
      <c r="M8820" s="2"/>
      <c r="N8820" s="2"/>
      <c r="O8820" s="2"/>
      <c r="P8820" s="2"/>
      <c r="Q8820" s="2"/>
      <c r="R8820" s="2"/>
      <c r="S8820" s="2"/>
      <c r="T8820" s="2"/>
      <c r="U8820" s="2"/>
      <c r="V8820" s="2"/>
      <c r="W8820" s="2"/>
      <c r="X8820" s="2"/>
      <c r="Y8820" s="2"/>
      <c r="Z8820" s="2"/>
      <c r="AA8820" s="2"/>
      <c r="AB8820" s="2"/>
      <c r="AC8820" s="2"/>
      <c r="AD8820" s="2"/>
      <c r="AE8820" s="2"/>
      <c r="AF8820" s="2"/>
      <c r="AG8820" s="2"/>
      <c r="AH8820" s="2"/>
      <c r="AI8820" s="2"/>
      <c r="AJ8820" s="2"/>
      <c r="AK8820" s="2"/>
      <c r="AL8820" s="2"/>
      <c r="AM8820" s="2">
        <f t="shared" si="2543"/>
        <v>-153</v>
      </c>
      <c r="AN8820" s="2"/>
      <c r="AO8820" s="2">
        <v>148</v>
      </c>
      <c r="AP8820" s="2">
        <v>5</v>
      </c>
      <c r="AQ8820" s="2"/>
      <c r="AR8820" s="2">
        <f t="shared" si="2541"/>
        <v>153</v>
      </c>
      <c r="AS8820" s="2"/>
      <c r="AT8820" s="2"/>
    </row>
    <row r="8821" spans="1:46" x14ac:dyDescent="0.3">
      <c r="A8821" s="2" t="s">
        <v>728</v>
      </c>
      <c r="B8821" s="2">
        <v>-294</v>
      </c>
      <c r="C8821" s="2"/>
      <c r="D8821" s="2"/>
      <c r="E8821" s="2"/>
      <c r="F8821" s="2"/>
      <c r="G8821" s="2"/>
      <c r="H8821" s="2"/>
      <c r="I8821" s="2"/>
      <c r="J8821" s="2">
        <v>-20</v>
      </c>
      <c r="K8821" s="2"/>
      <c r="L8821" s="2"/>
      <c r="M8821" s="2"/>
      <c r="N8821" s="2"/>
      <c r="O8821" s="2">
        <v>-5</v>
      </c>
      <c r="P8821" s="2"/>
      <c r="Q8821" s="2"/>
      <c r="R8821" s="2"/>
      <c r="S8821" s="2"/>
      <c r="T8821" s="2"/>
      <c r="U8821" s="2"/>
      <c r="V8821" s="2"/>
      <c r="W8821" s="2"/>
      <c r="X8821" s="2"/>
      <c r="Y8821" s="2"/>
      <c r="Z8821" s="2">
        <v>-10</v>
      </c>
      <c r="AA8821" s="2"/>
      <c r="AB8821" s="2">
        <v>-4</v>
      </c>
      <c r="AC8821" s="2"/>
      <c r="AD8821" s="2"/>
      <c r="AE8821" s="2"/>
      <c r="AF8821" s="2"/>
      <c r="AG8821" s="2"/>
      <c r="AH8821" s="2"/>
      <c r="AI8821" s="2"/>
      <c r="AJ8821" s="2"/>
      <c r="AK8821" s="2"/>
      <c r="AL8821" s="2"/>
      <c r="AM8821" s="2">
        <f t="shared" si="2543"/>
        <v>-333</v>
      </c>
      <c r="AN8821" s="2"/>
      <c r="AO8821" s="2">
        <v>294</v>
      </c>
      <c r="AP8821" s="2">
        <v>20</v>
      </c>
      <c r="AQ8821" s="2"/>
      <c r="AR8821" s="2">
        <f t="shared" si="2541"/>
        <v>314</v>
      </c>
      <c r="AS8821" s="2"/>
      <c r="AT8821" s="2"/>
    </row>
    <row r="8822" spans="1:46" x14ac:dyDescent="0.3">
      <c r="A8822" s="2" t="s">
        <v>1019</v>
      </c>
      <c r="B8822" s="2">
        <v>-21.5</v>
      </c>
      <c r="C8822" s="2"/>
      <c r="D8822" s="2"/>
      <c r="E8822" s="2"/>
      <c r="F8822" s="2"/>
      <c r="G8822" s="2"/>
      <c r="H8822" s="2"/>
      <c r="I8822" s="2"/>
      <c r="J8822" s="2"/>
      <c r="K8822" s="2"/>
      <c r="L8822" s="2"/>
      <c r="M8822" s="2"/>
      <c r="N8822" s="2"/>
      <c r="O8822" s="2"/>
      <c r="P8822" s="2"/>
      <c r="Q8822" s="2"/>
      <c r="R8822" s="2"/>
      <c r="S8822" s="2"/>
      <c r="T8822" s="2"/>
      <c r="U8822" s="2"/>
      <c r="V8822" s="2"/>
      <c r="W8822" s="2"/>
      <c r="X8822" s="2"/>
      <c r="Y8822" s="2"/>
      <c r="Z8822" s="2"/>
      <c r="AA8822" s="2"/>
      <c r="AB8822" s="2"/>
      <c r="AC8822" s="2"/>
      <c r="AD8822" s="2"/>
      <c r="AE8822" s="2"/>
      <c r="AF8822" s="2"/>
      <c r="AG8822" s="2"/>
      <c r="AH8822" s="2"/>
      <c r="AI8822" s="2"/>
      <c r="AJ8822" s="2"/>
      <c r="AK8822" s="2"/>
      <c r="AL8822" s="2"/>
      <c r="AM8822" s="2">
        <f t="shared" si="2543"/>
        <v>-21.5</v>
      </c>
      <c r="AN8822" s="2"/>
      <c r="AO8822" s="2">
        <v>21.5</v>
      </c>
      <c r="AP8822" s="2"/>
      <c r="AQ8822" s="2"/>
      <c r="AR8822" s="2">
        <f t="shared" si="2541"/>
        <v>21.5</v>
      </c>
      <c r="AS8822" s="2"/>
      <c r="AT8822" s="2"/>
    </row>
    <row r="8823" spans="1:46" x14ac:dyDescent="0.3">
      <c r="A8823" s="2" t="s">
        <v>908</v>
      </c>
      <c r="B8823" s="2">
        <v>-167</v>
      </c>
      <c r="C8823" s="2"/>
      <c r="D8823" s="2"/>
      <c r="E8823" s="2"/>
      <c r="F8823" s="2"/>
      <c r="G8823" s="2"/>
      <c r="H8823" s="2"/>
      <c r="I8823" s="2"/>
      <c r="J8823" s="2"/>
      <c r="K8823" s="2"/>
      <c r="L8823" s="2"/>
      <c r="M8823" s="2"/>
      <c r="N8823" s="2"/>
      <c r="O8823" s="2">
        <v>-6</v>
      </c>
      <c r="P8823" s="2"/>
      <c r="Q8823" s="2"/>
      <c r="R8823" s="2"/>
      <c r="S8823" s="2"/>
      <c r="T8823" s="2"/>
      <c r="U8823" s="2"/>
      <c r="V8823" s="2"/>
      <c r="W8823" s="2"/>
      <c r="X8823" s="2"/>
      <c r="Y8823" s="2"/>
      <c r="Z8823" s="2"/>
      <c r="AA8823" s="2"/>
      <c r="AB8823" s="2"/>
      <c r="AC8823" s="2"/>
      <c r="AD8823" s="2"/>
      <c r="AE8823" s="2"/>
      <c r="AF8823" s="2"/>
      <c r="AG8823" s="2"/>
      <c r="AH8823" s="2"/>
      <c r="AI8823" s="2"/>
      <c r="AJ8823" s="2"/>
      <c r="AK8823" s="2"/>
      <c r="AL8823" s="2"/>
      <c r="AM8823" s="2">
        <f t="shared" si="2543"/>
        <v>-173</v>
      </c>
      <c r="AN8823" s="2"/>
      <c r="AO8823" s="2">
        <v>167</v>
      </c>
      <c r="AP8823" s="2"/>
      <c r="AQ8823" s="2"/>
      <c r="AR8823" s="2">
        <f t="shared" si="2541"/>
        <v>167</v>
      </c>
      <c r="AS8823" s="2"/>
      <c r="AT8823" s="2"/>
    </row>
    <row r="8824" spans="1:46" x14ac:dyDescent="0.3">
      <c r="A8824" s="2" t="s">
        <v>117</v>
      </c>
      <c r="B8824" s="2">
        <v>420</v>
      </c>
      <c r="C8824" s="2"/>
      <c r="D8824" s="2"/>
      <c r="E8824" s="2"/>
      <c r="F8824" s="2"/>
      <c r="G8824" s="2">
        <v>64</v>
      </c>
      <c r="H8824" s="2"/>
      <c r="I8824" s="2"/>
      <c r="J8824" s="2"/>
      <c r="K8824" s="2"/>
      <c r="L8824" s="2"/>
      <c r="M8824" s="2"/>
      <c r="N8824" s="2"/>
      <c r="O8824" s="2">
        <v>196</v>
      </c>
      <c r="P8824" s="2"/>
      <c r="Q8824" s="2"/>
      <c r="R8824" s="2"/>
      <c r="S8824" s="2"/>
      <c r="T8824" s="2"/>
      <c r="U8824" s="2"/>
      <c r="V8824" s="2"/>
      <c r="W8824" s="2"/>
      <c r="X8824" s="2"/>
      <c r="Y8824" s="2"/>
      <c r="Z8824" s="2"/>
      <c r="AA8824" s="2"/>
      <c r="AB8824" s="2"/>
      <c r="AC8824" s="2"/>
      <c r="AD8824" s="2"/>
      <c r="AE8824" s="2"/>
      <c r="AF8824" s="2"/>
      <c r="AG8824" s="2"/>
      <c r="AH8824" s="2"/>
      <c r="AI8824" s="2"/>
      <c r="AJ8824" s="2"/>
      <c r="AK8824" s="2"/>
      <c r="AL8824" s="2"/>
      <c r="AM8824" s="2">
        <f t="shared" si="2543"/>
        <v>680</v>
      </c>
      <c r="AN8824" s="2"/>
      <c r="AO8824" s="2"/>
      <c r="AP8824" s="2"/>
      <c r="AQ8824" s="2"/>
      <c r="AR8824" s="2"/>
      <c r="AS8824" s="2"/>
      <c r="AT8824" s="2"/>
    </row>
    <row r="8825" spans="1:46" x14ac:dyDescent="0.3">
      <c r="A8825" s="2" t="s">
        <v>118</v>
      </c>
      <c r="B8825" s="2"/>
      <c r="C8825" s="2"/>
      <c r="D8825" s="2"/>
      <c r="E8825" s="2"/>
      <c r="F8825" s="2"/>
      <c r="G8825" s="2"/>
      <c r="H8825" s="2"/>
      <c r="I8825" s="2"/>
      <c r="J8825" s="2"/>
      <c r="K8825" s="2"/>
      <c r="L8825" s="2"/>
      <c r="M8825" s="2"/>
      <c r="N8825" s="2"/>
      <c r="O8825" s="2"/>
      <c r="P8825" s="2"/>
      <c r="Q8825" s="2"/>
      <c r="R8825" s="2"/>
      <c r="S8825" s="2"/>
      <c r="T8825" s="2"/>
      <c r="U8825" s="2"/>
      <c r="V8825" s="2"/>
      <c r="W8825" s="2"/>
      <c r="X8825" s="2"/>
      <c r="Y8825" s="2"/>
      <c r="Z8825" s="2"/>
      <c r="AA8825" s="2"/>
      <c r="AB8825" s="2"/>
      <c r="AC8825" s="2"/>
      <c r="AD8825" s="2"/>
      <c r="AE8825" s="2"/>
      <c r="AF8825" s="2"/>
      <c r="AG8825" s="2"/>
      <c r="AH8825" s="2"/>
      <c r="AI8825" s="2"/>
      <c r="AJ8825" s="2"/>
      <c r="AK8825" s="2"/>
      <c r="AL8825" s="2"/>
      <c r="AM8825" s="2"/>
      <c r="AN8825" s="2"/>
      <c r="AO8825" s="2">
        <v>-462</v>
      </c>
      <c r="AP8825" s="2">
        <v>-64</v>
      </c>
      <c r="AQ8825" s="2"/>
      <c r="AR8825" s="2">
        <f t="shared" ref="AR8825:AR8835" si="2544">SUM(AO8825:AQ8825)</f>
        <v>-526</v>
      </c>
      <c r="AS8825" s="2"/>
      <c r="AT8825" s="2"/>
    </row>
    <row r="8826" spans="1:46" x14ac:dyDescent="0.3">
      <c r="A8826" s="1" t="s">
        <v>738</v>
      </c>
      <c r="B8826" s="1">
        <f t="shared" ref="B8826:J8826" si="2545">SUM(B8817:B8825)</f>
        <v>2543</v>
      </c>
      <c r="C8826" s="1">
        <f t="shared" si="2545"/>
        <v>197</v>
      </c>
      <c r="D8826" s="1">
        <f t="shared" si="2545"/>
        <v>81</v>
      </c>
      <c r="E8826" s="1">
        <f t="shared" si="2545"/>
        <v>0</v>
      </c>
      <c r="F8826" s="1">
        <f t="shared" si="2545"/>
        <v>0</v>
      </c>
      <c r="G8826" s="1">
        <f t="shared" si="2545"/>
        <v>293.5</v>
      </c>
      <c r="H8826" s="1">
        <f t="shared" si="2545"/>
        <v>0</v>
      </c>
      <c r="I8826" s="1">
        <f t="shared" si="2545"/>
        <v>0</v>
      </c>
      <c r="J8826" s="1">
        <f t="shared" si="2545"/>
        <v>23.5</v>
      </c>
      <c r="K8826" s="1"/>
      <c r="L8826" s="1">
        <f>SUM(L8817:L8825)</f>
        <v>0</v>
      </c>
      <c r="M8826" s="1"/>
      <c r="N8826" s="1">
        <f>SUM(N8817:N8825)</f>
        <v>123</v>
      </c>
      <c r="O8826" s="1">
        <f>SUM(O8817:O8825)</f>
        <v>113</v>
      </c>
      <c r="P8826" s="1">
        <f>SUM(P8817:P8825)</f>
        <v>0</v>
      </c>
      <c r="Q8826" s="1"/>
      <c r="R8826" s="1"/>
      <c r="S8826" s="1">
        <f>SUM(S8817:S8825)</f>
        <v>38</v>
      </c>
      <c r="T8826" s="1">
        <f>SUM(T8817:T8825)</f>
        <v>13</v>
      </c>
      <c r="U8826" s="1">
        <f>SUM(U8817:U8825)</f>
        <v>0</v>
      </c>
      <c r="V8826" s="1">
        <f>SUM(V8817:V8825)</f>
        <v>34</v>
      </c>
      <c r="W8826" s="1"/>
      <c r="X8826" s="1">
        <f>SUM(X8817:X8825)</f>
        <v>0</v>
      </c>
      <c r="Y8826" s="1">
        <f>SUM(Y8817:Y8825)</f>
        <v>22</v>
      </c>
      <c r="Z8826" s="1">
        <f>SUM(Z8817:Z8825)</f>
        <v>117</v>
      </c>
      <c r="AA8826" s="1"/>
      <c r="AB8826" s="1">
        <f>SUM(AB8817:AB8825)</f>
        <v>21</v>
      </c>
      <c r="AC8826" s="1"/>
      <c r="AD8826" s="1"/>
      <c r="AE8826" s="1">
        <f>SUM(AE8817:AE8825)</f>
        <v>0</v>
      </c>
      <c r="AF8826" s="1">
        <f>SUM(AF8817:AF8825)</f>
        <v>3.5</v>
      </c>
      <c r="AG8826" s="1">
        <f>SUM(AG8817:AG8825)</f>
        <v>27.5</v>
      </c>
      <c r="AH8826" s="1"/>
      <c r="AI8826" s="1">
        <f>SUM(AI8817:AI8825)</f>
        <v>67</v>
      </c>
      <c r="AJ8826" s="1">
        <f>SUM(AJ8817:AJ8825)</f>
        <v>0</v>
      </c>
      <c r="AK8826" s="1"/>
      <c r="AL8826" s="1"/>
      <c r="AM8826" s="1">
        <f t="shared" ref="AM8826:AM8837" si="2546">SUM(B8826:AJ8826)</f>
        <v>3717</v>
      </c>
      <c r="AN8826" s="1" t="s">
        <v>738</v>
      </c>
      <c r="AO8826" s="1">
        <f>SUM(AO8817:AO8825)</f>
        <v>9417.92</v>
      </c>
      <c r="AP8826" s="1">
        <f>SUM(AP8817:AP8825)</f>
        <v>772</v>
      </c>
      <c r="AQ8826" s="1">
        <f>SUM(AQ8817:AQ8825)</f>
        <v>658.82999999999993</v>
      </c>
      <c r="AR8826" s="1">
        <f t="shared" si="2544"/>
        <v>10848.75</v>
      </c>
      <c r="AS8826" s="2"/>
      <c r="AT8826" s="2"/>
    </row>
    <row r="8827" spans="1:46" x14ac:dyDescent="0.3">
      <c r="A8827" s="2" t="s">
        <v>1019</v>
      </c>
      <c r="B8827" s="2">
        <v>-40</v>
      </c>
      <c r="C8827" s="2"/>
      <c r="D8827" s="2"/>
      <c r="E8827" s="2"/>
      <c r="F8827" s="2"/>
      <c r="G8827" s="2">
        <v>-10</v>
      </c>
      <c r="H8827" s="2"/>
      <c r="I8827" s="2"/>
      <c r="J8827" s="2"/>
      <c r="K8827" s="2"/>
      <c r="L8827" s="2"/>
      <c r="M8827" s="2"/>
      <c r="N8827" s="2"/>
      <c r="O8827" s="2"/>
      <c r="P8827" s="2"/>
      <c r="Q8827" s="2"/>
      <c r="R8827" s="2"/>
      <c r="S8827" s="2"/>
      <c r="T8827" s="2"/>
      <c r="U8827" s="2"/>
      <c r="V8827" s="2"/>
      <c r="W8827" s="2"/>
      <c r="X8827" s="2"/>
      <c r="Y8827" s="2"/>
      <c r="Z8827" s="2"/>
      <c r="AA8827" s="2"/>
      <c r="AB8827" s="2"/>
      <c r="AC8827" s="2"/>
      <c r="AD8827" s="2"/>
      <c r="AE8827" s="2"/>
      <c r="AF8827" s="2"/>
      <c r="AG8827" s="2"/>
      <c r="AH8827" s="2"/>
      <c r="AI8827" s="2"/>
      <c r="AJ8827" s="2"/>
      <c r="AK8827" s="2"/>
      <c r="AL8827" s="2"/>
      <c r="AM8827" s="2">
        <f t="shared" si="2546"/>
        <v>-50</v>
      </c>
      <c r="AN8827" s="2"/>
      <c r="AO8827" s="2">
        <v>40</v>
      </c>
      <c r="AP8827" s="2">
        <v>10</v>
      </c>
      <c r="AQ8827" s="2"/>
      <c r="AR8827" s="2">
        <f t="shared" si="2544"/>
        <v>50</v>
      </c>
      <c r="AS8827" s="2"/>
      <c r="AT8827" s="2"/>
    </row>
    <row r="8828" spans="1:46" x14ac:dyDescent="0.3">
      <c r="A8828" s="2" t="s">
        <v>908</v>
      </c>
      <c r="B8828" s="2">
        <v>-134</v>
      </c>
      <c r="C8828" s="2">
        <v>-3</v>
      </c>
      <c r="D8828" s="2"/>
      <c r="E8828" s="2"/>
      <c r="F8828" s="2"/>
      <c r="G8828" s="2">
        <v>-24</v>
      </c>
      <c r="H8828" s="2"/>
      <c r="I8828" s="2"/>
      <c r="J8828" s="2">
        <v>-5</v>
      </c>
      <c r="K8828" s="2"/>
      <c r="L8828" s="2"/>
      <c r="M8828" s="2"/>
      <c r="N8828" s="2">
        <v>-3</v>
      </c>
      <c r="O8828" s="2">
        <v>-10</v>
      </c>
      <c r="P8828" s="2"/>
      <c r="Q8828" s="2"/>
      <c r="R8828" s="2"/>
      <c r="S8828" s="2"/>
      <c r="T8828" s="2"/>
      <c r="U8828" s="2"/>
      <c r="V8828" s="2"/>
      <c r="W8828" s="2"/>
      <c r="X8828" s="2"/>
      <c r="Y8828" s="2"/>
      <c r="Z8828" s="2"/>
      <c r="AA8828" s="2"/>
      <c r="AB8828" s="2"/>
      <c r="AC8828" s="2"/>
      <c r="AD8828" s="2"/>
      <c r="AE8828" s="2"/>
      <c r="AF8828" s="2"/>
      <c r="AG8828" s="2"/>
      <c r="AH8828" s="2"/>
      <c r="AI8828" s="2"/>
      <c r="AJ8828" s="2"/>
      <c r="AK8828" s="2"/>
      <c r="AL8828" s="2"/>
      <c r="AM8828" s="2">
        <f t="shared" si="2546"/>
        <v>-179</v>
      </c>
      <c r="AN8828" s="2"/>
      <c r="AO8828" s="2">
        <v>134</v>
      </c>
      <c r="AP8828" s="2">
        <v>29</v>
      </c>
      <c r="AQ8828" s="2">
        <v>3</v>
      </c>
      <c r="AR8828" s="2">
        <f t="shared" si="2544"/>
        <v>166</v>
      </c>
      <c r="AS8828" s="2"/>
      <c r="AT8828" s="2"/>
    </row>
    <row r="8829" spans="1:46" x14ac:dyDescent="0.3">
      <c r="A8829" s="2" t="s">
        <v>1273</v>
      </c>
      <c r="B8829" s="2">
        <v>-13</v>
      </c>
      <c r="C8829" s="2"/>
      <c r="D8829" s="2"/>
      <c r="E8829" s="2"/>
      <c r="F8829" s="2"/>
      <c r="G8829" s="2">
        <v>-19</v>
      </c>
      <c r="H8829" s="2"/>
      <c r="I8829" s="2"/>
      <c r="J8829" s="2"/>
      <c r="K8829" s="2"/>
      <c r="L8829" s="2"/>
      <c r="M8829" s="2"/>
      <c r="N8829" s="2">
        <v>-3</v>
      </c>
      <c r="O8829" s="2"/>
      <c r="P8829" s="2"/>
      <c r="Q8829" s="2"/>
      <c r="R8829" s="2"/>
      <c r="S8829" s="2"/>
      <c r="T8829" s="2"/>
      <c r="U8829" s="2"/>
      <c r="V8829" s="2"/>
      <c r="W8829" s="2"/>
      <c r="X8829" s="2"/>
      <c r="Y8829" s="2"/>
      <c r="Z8829" s="2"/>
      <c r="AA8829" s="2"/>
      <c r="AB8829" s="2"/>
      <c r="AC8829" s="2"/>
      <c r="AD8829" s="2"/>
      <c r="AE8829" s="2"/>
      <c r="AF8829" s="2"/>
      <c r="AG8829" s="2"/>
      <c r="AH8829" s="2"/>
      <c r="AI8829" s="2"/>
      <c r="AJ8829" s="2"/>
      <c r="AK8829" s="2"/>
      <c r="AL8829" s="2"/>
      <c r="AM8829" s="2">
        <f t="shared" si="2546"/>
        <v>-35</v>
      </c>
      <c r="AN8829" s="2"/>
      <c r="AO8829" s="2">
        <v>13</v>
      </c>
      <c r="AP8829" s="2">
        <v>19</v>
      </c>
      <c r="AQ8829" s="2"/>
      <c r="AR8829" s="2">
        <f t="shared" si="2544"/>
        <v>32</v>
      </c>
      <c r="AS8829" s="2"/>
      <c r="AT8829" s="2"/>
    </row>
    <row r="8830" spans="1:46" x14ac:dyDescent="0.3">
      <c r="A8830" s="2" t="s">
        <v>274</v>
      </c>
      <c r="B8830" s="2">
        <v>-90</v>
      </c>
      <c r="C8830" s="2"/>
      <c r="D8830" s="2"/>
      <c r="E8830" s="2"/>
      <c r="F8830" s="2"/>
      <c r="G8830" s="2"/>
      <c r="H8830" s="2"/>
      <c r="I8830" s="2"/>
      <c r="J8830" s="2"/>
      <c r="K8830" s="2"/>
      <c r="L8830" s="2"/>
      <c r="M8830" s="2"/>
      <c r="N8830" s="2">
        <v>-15</v>
      </c>
      <c r="O8830" s="2">
        <v>-30</v>
      </c>
      <c r="P8830" s="2"/>
      <c r="Q8830" s="2"/>
      <c r="R8830" s="2"/>
      <c r="S8830" s="2"/>
      <c r="T8830" s="2"/>
      <c r="U8830" s="2"/>
      <c r="V8830" s="2"/>
      <c r="W8830" s="2"/>
      <c r="X8830" s="2"/>
      <c r="Y8830" s="2"/>
      <c r="Z8830" s="2"/>
      <c r="AA8830" s="2"/>
      <c r="AB8830" s="2"/>
      <c r="AC8830" s="2"/>
      <c r="AD8830" s="2"/>
      <c r="AE8830" s="2"/>
      <c r="AF8830" s="2"/>
      <c r="AG8830" s="2"/>
      <c r="AH8830" s="2"/>
      <c r="AI8830" s="2"/>
      <c r="AJ8830" s="2"/>
      <c r="AK8830" s="2"/>
      <c r="AL8830" s="2"/>
      <c r="AM8830" s="2">
        <f t="shared" si="2546"/>
        <v>-135</v>
      </c>
      <c r="AN8830" s="2"/>
      <c r="AO8830" s="2">
        <v>90</v>
      </c>
      <c r="AP8830" s="2"/>
      <c r="AQ8830" s="2"/>
      <c r="AR8830" s="2">
        <f t="shared" si="2544"/>
        <v>90</v>
      </c>
      <c r="AS8830" s="2"/>
      <c r="AT8830" s="2"/>
    </row>
    <row r="8831" spans="1:46" x14ac:dyDescent="0.3">
      <c r="A8831" s="2" t="s">
        <v>423</v>
      </c>
      <c r="B8831" s="2"/>
      <c r="C8831" s="2"/>
      <c r="D8831" s="2"/>
      <c r="E8831" s="2"/>
      <c r="F8831" s="2"/>
      <c r="G8831" s="2"/>
      <c r="H8831" s="2"/>
      <c r="I8831" s="2"/>
      <c r="J8831" s="2"/>
      <c r="K8831" s="2"/>
      <c r="L8831" s="2"/>
      <c r="M8831" s="2"/>
      <c r="N8831" s="2"/>
      <c r="O8831" s="2"/>
      <c r="P8831" s="2"/>
      <c r="Q8831" s="2"/>
      <c r="R8831" s="2"/>
      <c r="S8831" s="2"/>
      <c r="T8831" s="2"/>
      <c r="U8831" s="2"/>
      <c r="V8831" s="2">
        <v>-2</v>
      </c>
      <c r="W8831" s="2"/>
      <c r="X8831" s="2"/>
      <c r="Y8831" s="2"/>
      <c r="Z8831" s="2"/>
      <c r="AA8831" s="2"/>
      <c r="AB8831" s="2"/>
      <c r="AC8831" s="2"/>
      <c r="AD8831" s="2"/>
      <c r="AE8831" s="2"/>
      <c r="AF8831" s="2"/>
      <c r="AG8831" s="2"/>
      <c r="AH8831" s="2"/>
      <c r="AI8831" s="2"/>
      <c r="AJ8831" s="2"/>
      <c r="AK8831" s="2"/>
      <c r="AL8831" s="2"/>
      <c r="AM8831" s="2">
        <f t="shared" si="2546"/>
        <v>-2</v>
      </c>
      <c r="AN8831" s="2"/>
      <c r="AO8831" s="2">
        <v>0</v>
      </c>
      <c r="AP8831" s="2"/>
      <c r="AQ8831" s="2"/>
      <c r="AR8831" s="2">
        <f t="shared" si="2544"/>
        <v>0</v>
      </c>
      <c r="AS8831" s="2"/>
      <c r="AT8831" s="2"/>
    </row>
    <row r="8832" spans="1:46" x14ac:dyDescent="0.3">
      <c r="A8832" s="2" t="s">
        <v>980</v>
      </c>
      <c r="B8832" s="2"/>
      <c r="C8832" s="2">
        <v>-6</v>
      </c>
      <c r="D8832" s="2"/>
      <c r="E8832" s="2"/>
      <c r="F8832" s="2"/>
      <c r="G8832" s="2"/>
      <c r="H8832" s="2"/>
      <c r="I8832" s="2"/>
      <c r="J8832" s="2"/>
      <c r="K8832" s="2"/>
      <c r="L8832" s="2"/>
      <c r="M8832" s="2"/>
      <c r="N8832" s="2">
        <v>-3</v>
      </c>
      <c r="O8832" s="2"/>
      <c r="P8832" s="2"/>
      <c r="Q8832" s="2"/>
      <c r="R8832" s="2"/>
      <c r="S8832" s="2"/>
      <c r="T8832" s="2"/>
      <c r="U8832" s="2"/>
      <c r="V8832" s="2"/>
      <c r="W8832" s="2"/>
      <c r="X8832" s="2"/>
      <c r="Y8832" s="2"/>
      <c r="Z8832" s="2">
        <v>-5</v>
      </c>
      <c r="AA8832" s="2"/>
      <c r="AB8832" s="2">
        <v>-5</v>
      </c>
      <c r="AC8832" s="2"/>
      <c r="AD8832" s="2"/>
      <c r="AE8832" s="2"/>
      <c r="AF8832" s="2"/>
      <c r="AG8832" s="2"/>
      <c r="AH8832" s="2"/>
      <c r="AI8832" s="2"/>
      <c r="AJ8832" s="2"/>
      <c r="AK8832" s="2"/>
      <c r="AL8832" s="2"/>
      <c r="AM8832" s="2">
        <f t="shared" si="2546"/>
        <v>-19</v>
      </c>
      <c r="AN8832" s="2"/>
      <c r="AO8832" s="2"/>
      <c r="AP8832" s="2"/>
      <c r="AQ8832" s="2">
        <v>6</v>
      </c>
      <c r="AR8832" s="2">
        <f t="shared" si="2544"/>
        <v>6</v>
      </c>
      <c r="AS8832" s="2"/>
      <c r="AT8832" s="2"/>
    </row>
    <row r="8833" spans="1:46" x14ac:dyDescent="0.3">
      <c r="A8833" s="2" t="s">
        <v>728</v>
      </c>
      <c r="B8833" s="2">
        <v>-114</v>
      </c>
      <c r="C8833" s="2"/>
      <c r="D8833" s="2"/>
      <c r="E8833" s="2"/>
      <c r="F8833" s="2"/>
      <c r="G8833" s="2">
        <v>-20</v>
      </c>
      <c r="H8833" s="2"/>
      <c r="I8833" s="2"/>
      <c r="J8833" s="2">
        <v>-5</v>
      </c>
      <c r="K8833" s="2"/>
      <c r="L8833" s="2"/>
      <c r="M8833" s="2"/>
      <c r="N8833" s="2">
        <v>-5</v>
      </c>
      <c r="O8833" s="2">
        <v>-5</v>
      </c>
      <c r="P8833" s="2"/>
      <c r="Q8833" s="2"/>
      <c r="R8833" s="2"/>
      <c r="S8833" s="2"/>
      <c r="T8833" s="2"/>
      <c r="U8833" s="2"/>
      <c r="V8833" s="2"/>
      <c r="W8833" s="2"/>
      <c r="X8833" s="2"/>
      <c r="Y8833" s="2"/>
      <c r="Z8833" s="2"/>
      <c r="AA8833" s="2"/>
      <c r="AB8833" s="2"/>
      <c r="AC8833" s="2"/>
      <c r="AD8833" s="2"/>
      <c r="AE8833" s="2"/>
      <c r="AF8833" s="2"/>
      <c r="AG8833" s="2"/>
      <c r="AH8833" s="2"/>
      <c r="AI8833" s="2"/>
      <c r="AJ8833" s="2"/>
      <c r="AK8833" s="2"/>
      <c r="AL8833" s="2"/>
      <c r="AM8833" s="2">
        <f t="shared" si="2546"/>
        <v>-149</v>
      </c>
      <c r="AN8833" s="2"/>
      <c r="AO8833" s="2">
        <v>114</v>
      </c>
      <c r="AP8833" s="2">
        <v>25</v>
      </c>
      <c r="AQ8833" s="2"/>
      <c r="AR8833" s="2">
        <f t="shared" si="2544"/>
        <v>139</v>
      </c>
      <c r="AS8833" s="2"/>
      <c r="AT8833" s="2"/>
    </row>
    <row r="8834" spans="1:46" x14ac:dyDescent="0.3">
      <c r="A8834" s="2" t="s">
        <v>27</v>
      </c>
      <c r="B8834" s="2">
        <v>-96</v>
      </c>
      <c r="C8834" s="2"/>
      <c r="D8834" s="2"/>
      <c r="E8834" s="2"/>
      <c r="F8834" s="2"/>
      <c r="G8834" s="2"/>
      <c r="H8834" s="2"/>
      <c r="I8834" s="2"/>
      <c r="J8834" s="2">
        <v>-35</v>
      </c>
      <c r="K8834" s="2"/>
      <c r="L8834" s="2"/>
      <c r="M8834" s="2"/>
      <c r="N8834" s="2"/>
      <c r="O8834" s="2"/>
      <c r="P8834" s="2"/>
      <c r="Q8834" s="2"/>
      <c r="R8834" s="2"/>
      <c r="S8834" s="2"/>
      <c r="T8834" s="2"/>
      <c r="U8834" s="2"/>
      <c r="V8834" s="2"/>
      <c r="W8834" s="2"/>
      <c r="X8834" s="2"/>
      <c r="Y8834" s="2"/>
      <c r="Z8834" s="2"/>
      <c r="AA8834" s="2"/>
      <c r="AB8834" s="2"/>
      <c r="AC8834" s="2"/>
      <c r="AD8834" s="2"/>
      <c r="AE8834" s="2"/>
      <c r="AF8834" s="2"/>
      <c r="AG8834" s="2"/>
      <c r="AH8834" s="2"/>
      <c r="AI8834" s="2"/>
      <c r="AJ8834" s="2"/>
      <c r="AK8834" s="2"/>
      <c r="AL8834" s="2"/>
      <c r="AM8834" s="2">
        <f t="shared" si="2546"/>
        <v>-131</v>
      </c>
      <c r="AN8834" s="2"/>
      <c r="AO8834" s="2">
        <v>96</v>
      </c>
      <c r="AP8834" s="2">
        <v>35</v>
      </c>
      <c r="AQ8834" s="2"/>
      <c r="AR8834" s="2">
        <f t="shared" si="2544"/>
        <v>131</v>
      </c>
      <c r="AS8834" s="2"/>
      <c r="AT8834" s="2"/>
    </row>
    <row r="8835" spans="1:46" x14ac:dyDescent="0.3">
      <c r="A8835" s="2" t="s">
        <v>37</v>
      </c>
      <c r="B8835" s="2">
        <v>-103</v>
      </c>
      <c r="C8835" s="2"/>
      <c r="D8835" s="2">
        <v>-0.5</v>
      </c>
      <c r="E8835" s="2"/>
      <c r="F8835" s="2"/>
      <c r="G8835" s="2">
        <v>-10.5</v>
      </c>
      <c r="H8835" s="2"/>
      <c r="I8835" s="2"/>
      <c r="J8835" s="2">
        <v>-2</v>
      </c>
      <c r="K8835" s="2"/>
      <c r="L8835" s="2"/>
      <c r="M8835" s="2"/>
      <c r="N8835" s="2"/>
      <c r="O8835" s="2"/>
      <c r="P8835" s="2"/>
      <c r="Q8835" s="2"/>
      <c r="R8835" s="2"/>
      <c r="S8835" s="2"/>
      <c r="T8835" s="2"/>
      <c r="U8835" s="2"/>
      <c r="V8835" s="2"/>
      <c r="W8835" s="2"/>
      <c r="X8835" s="2"/>
      <c r="Y8835" s="2"/>
      <c r="Z8835" s="2"/>
      <c r="AA8835" s="2"/>
      <c r="AB8835" s="2">
        <v>-1</v>
      </c>
      <c r="AC8835" s="2"/>
      <c r="AD8835" s="2"/>
      <c r="AE8835" s="2"/>
      <c r="AF8835" s="2"/>
      <c r="AG8835" s="2"/>
      <c r="AH8835" s="2"/>
      <c r="AI8835" s="2"/>
      <c r="AJ8835" s="2"/>
      <c r="AK8835" s="2"/>
      <c r="AL8835" s="2"/>
      <c r="AM8835" s="2">
        <f t="shared" si="2546"/>
        <v>-117</v>
      </c>
      <c r="AN8835" s="2"/>
      <c r="AO8835" s="2">
        <v>103</v>
      </c>
      <c r="AP8835" s="2">
        <v>12.5</v>
      </c>
      <c r="AQ8835" s="2">
        <v>-0.5</v>
      </c>
      <c r="AR8835" s="2">
        <f t="shared" si="2544"/>
        <v>115</v>
      </c>
      <c r="AS8835" s="2"/>
      <c r="AT8835" s="2"/>
    </row>
    <row r="8836" spans="1:46" x14ac:dyDescent="0.3">
      <c r="A8836" s="2" t="s">
        <v>1039</v>
      </c>
      <c r="B8836" s="2"/>
      <c r="C8836" s="2"/>
      <c r="D8836" s="2"/>
      <c r="E8836" s="2"/>
      <c r="F8836" s="2"/>
      <c r="G8836" s="2"/>
      <c r="H8836" s="2"/>
      <c r="I8836" s="2"/>
      <c r="J8836" s="2"/>
      <c r="K8836" s="2"/>
      <c r="L8836" s="2"/>
      <c r="M8836" s="2"/>
      <c r="N8836" s="2"/>
      <c r="O8836" s="2"/>
      <c r="P8836" s="2"/>
      <c r="Q8836" s="2"/>
      <c r="R8836" s="2"/>
      <c r="S8836" s="2"/>
      <c r="T8836" s="2">
        <v>3</v>
      </c>
      <c r="U8836" s="2"/>
      <c r="V8836" s="2">
        <v>5</v>
      </c>
      <c r="W8836" s="2"/>
      <c r="X8836" s="2"/>
      <c r="Y8836" s="2"/>
      <c r="Z8836" s="2">
        <v>75</v>
      </c>
      <c r="AA8836" s="2"/>
      <c r="AB8836" s="2"/>
      <c r="AC8836" s="2"/>
      <c r="AD8836" s="2"/>
      <c r="AE8836" s="2"/>
      <c r="AF8836" s="2"/>
      <c r="AG8836" s="2"/>
      <c r="AH8836" s="2"/>
      <c r="AI8836" s="2"/>
      <c r="AJ8836" s="2"/>
      <c r="AK8836" s="2"/>
      <c r="AL8836" s="2"/>
      <c r="AM8836" s="2">
        <f t="shared" si="2546"/>
        <v>83</v>
      </c>
      <c r="AN8836" s="2"/>
      <c r="AO8836" s="2"/>
      <c r="AP8836" s="2"/>
      <c r="AQ8836" s="2"/>
      <c r="AR8836" s="2"/>
      <c r="AS8836" s="2"/>
      <c r="AT8836" s="2"/>
    </row>
    <row r="8837" spans="1:46" x14ac:dyDescent="0.3">
      <c r="A8837" s="2" t="s">
        <v>117</v>
      </c>
      <c r="B8837" s="2">
        <v>882</v>
      </c>
      <c r="C8837" s="2"/>
      <c r="D8837" s="2"/>
      <c r="E8837" s="2"/>
      <c r="F8837" s="2"/>
      <c r="G8837" s="2">
        <v>192</v>
      </c>
      <c r="H8837" s="2"/>
      <c r="I8837" s="2"/>
      <c r="J8837" s="2"/>
      <c r="K8837" s="2"/>
      <c r="L8837" s="2"/>
      <c r="M8837" s="2"/>
      <c r="N8837" s="2"/>
      <c r="O8837" s="2"/>
      <c r="P8837" s="2"/>
      <c r="Q8837" s="2"/>
      <c r="R8837" s="2"/>
      <c r="S8837" s="2"/>
      <c r="T8837" s="2"/>
      <c r="U8837" s="2"/>
      <c r="V8837" s="2"/>
      <c r="W8837" s="2"/>
      <c r="X8837" s="2"/>
      <c r="Y8837" s="2"/>
      <c r="Z8837" s="2"/>
      <c r="AA8837" s="2"/>
      <c r="AB8837" s="2"/>
      <c r="AC8837" s="2"/>
      <c r="AD8837" s="2"/>
      <c r="AE8837" s="2"/>
      <c r="AF8837" s="2"/>
      <c r="AG8837" s="2"/>
      <c r="AH8837" s="2"/>
      <c r="AI8837" s="2"/>
      <c r="AJ8837" s="2"/>
      <c r="AK8837" s="2"/>
      <c r="AL8837" s="2"/>
      <c r="AM8837" s="2">
        <f t="shared" si="2546"/>
        <v>1074</v>
      </c>
      <c r="AN8837" s="2"/>
      <c r="AO8837" s="2"/>
      <c r="AP8837" s="2"/>
      <c r="AQ8837" s="2"/>
      <c r="AR8837" s="2"/>
      <c r="AS8837" s="2"/>
      <c r="AT8837" s="2"/>
    </row>
    <row r="8838" spans="1:46" x14ac:dyDescent="0.3">
      <c r="A8838" s="2" t="s">
        <v>118</v>
      </c>
      <c r="B8838" s="2"/>
      <c r="C8838" s="2"/>
      <c r="D8838" s="2"/>
      <c r="E8838" s="2"/>
      <c r="F8838" s="2"/>
      <c r="G8838" s="2"/>
      <c r="H8838" s="2"/>
      <c r="I8838" s="2"/>
      <c r="J8838" s="2"/>
      <c r="K8838" s="2"/>
      <c r="L8838" s="2"/>
      <c r="M8838" s="2"/>
      <c r="N8838" s="2"/>
      <c r="O8838" s="2"/>
      <c r="P8838" s="2"/>
      <c r="Q8838" s="2"/>
      <c r="R8838" s="2"/>
      <c r="S8838" s="2"/>
      <c r="T8838" s="2"/>
      <c r="U8838" s="2"/>
      <c r="V8838" s="2"/>
      <c r="W8838" s="2"/>
      <c r="X8838" s="2"/>
      <c r="Y8838" s="2"/>
      <c r="Z8838" s="2"/>
      <c r="AA8838" s="2"/>
      <c r="AB8838" s="2"/>
      <c r="AC8838" s="2"/>
      <c r="AD8838" s="2"/>
      <c r="AE8838" s="2"/>
      <c r="AF8838" s="2"/>
      <c r="AG8838" s="2"/>
      <c r="AH8838" s="2"/>
      <c r="AI8838" s="2"/>
      <c r="AJ8838" s="2"/>
      <c r="AK8838" s="2"/>
      <c r="AL8838" s="2"/>
      <c r="AM8838" s="2"/>
      <c r="AN8838" s="2"/>
      <c r="AO8838" s="2">
        <v>-882</v>
      </c>
      <c r="AP8838" s="2">
        <v>-192</v>
      </c>
      <c r="AQ8838" s="2"/>
      <c r="AR8838" s="2">
        <f>SUM(AO8838:AQ8838)</f>
        <v>-1074</v>
      </c>
      <c r="AS8838" s="2"/>
      <c r="AT8838" s="2"/>
    </row>
    <row r="8839" spans="1:46" x14ac:dyDescent="0.3">
      <c r="A8839" s="1" t="s">
        <v>739</v>
      </c>
      <c r="B8839" s="1">
        <f t="shared" ref="B8839:J8839" si="2547">SUM(B8826:B8838)</f>
        <v>2835</v>
      </c>
      <c r="C8839" s="1">
        <f t="shared" si="2547"/>
        <v>188</v>
      </c>
      <c r="D8839" s="1">
        <f t="shared" si="2547"/>
        <v>80.5</v>
      </c>
      <c r="E8839" s="1">
        <f t="shared" si="2547"/>
        <v>0</v>
      </c>
      <c r="F8839" s="1">
        <f t="shared" si="2547"/>
        <v>0</v>
      </c>
      <c r="G8839" s="1">
        <f t="shared" si="2547"/>
        <v>402</v>
      </c>
      <c r="H8839" s="1">
        <f t="shared" si="2547"/>
        <v>0</v>
      </c>
      <c r="I8839" s="1">
        <f t="shared" si="2547"/>
        <v>0</v>
      </c>
      <c r="J8839" s="1">
        <f t="shared" si="2547"/>
        <v>-23.5</v>
      </c>
      <c r="K8839" s="1"/>
      <c r="L8839" s="1">
        <f>SUM(L8826:L8838)</f>
        <v>0</v>
      </c>
      <c r="M8839" s="1"/>
      <c r="N8839" s="1">
        <f>SUM(N8826:N8838)</f>
        <v>94</v>
      </c>
      <c r="O8839" s="1">
        <f>SUM(O8826:O8838)</f>
        <v>68</v>
      </c>
      <c r="P8839" s="1">
        <f>SUM(P8826:P8838)</f>
        <v>0</v>
      </c>
      <c r="Q8839" s="1"/>
      <c r="R8839" s="1"/>
      <c r="S8839" s="1">
        <f>SUM(S8826:S8838)</f>
        <v>38</v>
      </c>
      <c r="T8839" s="1">
        <f>SUM(T8826:T8838)</f>
        <v>16</v>
      </c>
      <c r="U8839" s="1">
        <f>SUM(U8826:U8838)</f>
        <v>0</v>
      </c>
      <c r="V8839" s="1">
        <f>SUM(V8826:V8838)</f>
        <v>37</v>
      </c>
      <c r="W8839" s="1"/>
      <c r="X8839" s="1">
        <f>SUM(X8826:X8838)</f>
        <v>0</v>
      </c>
      <c r="Y8839" s="1">
        <f>SUM(Y8826:Y8838)</f>
        <v>22</v>
      </c>
      <c r="Z8839" s="1">
        <f>SUM(Z8826:Z8838)</f>
        <v>187</v>
      </c>
      <c r="AA8839" s="1"/>
      <c r="AB8839" s="1">
        <f>SUM(AB8826:AB8838)</f>
        <v>15</v>
      </c>
      <c r="AC8839" s="1"/>
      <c r="AD8839" s="1"/>
      <c r="AE8839" s="1">
        <f>SUM(AE8826:AE8838)</f>
        <v>0</v>
      </c>
      <c r="AF8839" s="1">
        <f>SUM(AF8826:AF8838)</f>
        <v>3.5</v>
      </c>
      <c r="AG8839" s="1">
        <f>SUM(AG8826:AG8838)</f>
        <v>27.5</v>
      </c>
      <c r="AH8839" s="1"/>
      <c r="AI8839" s="1">
        <f>SUM(AI8826:AI8838)</f>
        <v>67</v>
      </c>
      <c r="AJ8839" s="1">
        <f>SUM(AJ8826:AJ8838)</f>
        <v>0</v>
      </c>
      <c r="AK8839" s="1"/>
      <c r="AL8839" s="1"/>
      <c r="AM8839" s="1">
        <f t="shared" ref="AM8839:AM8845" si="2548">SUM(B8839:AJ8839)</f>
        <v>4057</v>
      </c>
      <c r="AN8839" s="1" t="s">
        <v>739</v>
      </c>
      <c r="AO8839" s="1">
        <f>SUM(AO8826:AO8838)</f>
        <v>9125.92</v>
      </c>
      <c r="AP8839" s="1">
        <f>SUM(AP8826:AP8838)</f>
        <v>710.5</v>
      </c>
      <c r="AQ8839" s="1">
        <f>SUM(AQ8826:AQ8838)</f>
        <v>667.32999999999993</v>
      </c>
      <c r="AR8839" s="1">
        <f>SUM(AO8839:AQ8839)</f>
        <v>10503.75</v>
      </c>
      <c r="AS8839" s="2"/>
      <c r="AT8839" s="2"/>
    </row>
    <row r="8840" spans="1:46" x14ac:dyDescent="0.3">
      <c r="A8840" s="2" t="s">
        <v>59</v>
      </c>
      <c r="B8840" s="2">
        <v>-84</v>
      </c>
      <c r="C8840" s="2"/>
      <c r="D8840" s="2">
        <v>-3</v>
      </c>
      <c r="E8840" s="2"/>
      <c r="F8840" s="2"/>
      <c r="G8840" s="2">
        <v>-7</v>
      </c>
      <c r="H8840" s="2"/>
      <c r="I8840" s="2"/>
      <c r="J8840" s="2"/>
      <c r="K8840" s="2"/>
      <c r="L8840" s="2"/>
      <c r="M8840" s="2"/>
      <c r="N8840" s="2"/>
      <c r="O8840" s="2">
        <v>-6</v>
      </c>
      <c r="P8840" s="2"/>
      <c r="Q8840" s="2"/>
      <c r="R8840" s="2"/>
      <c r="S8840" s="2"/>
      <c r="T8840" s="2"/>
      <c r="U8840" s="2"/>
      <c r="V8840" s="2"/>
      <c r="W8840" s="2"/>
      <c r="X8840" s="2"/>
      <c r="Y8840" s="2"/>
      <c r="Z8840" s="2">
        <v>-1</v>
      </c>
      <c r="AA8840" s="2"/>
      <c r="AB8840" s="2"/>
      <c r="AC8840" s="2"/>
      <c r="AD8840" s="2"/>
      <c r="AE8840" s="2"/>
      <c r="AF8840" s="2"/>
      <c r="AG8840" s="2"/>
      <c r="AH8840" s="2"/>
      <c r="AI8840" s="2"/>
      <c r="AJ8840" s="2"/>
      <c r="AK8840" s="2"/>
      <c r="AL8840" s="2"/>
      <c r="AM8840" s="2">
        <f t="shared" si="2548"/>
        <v>-101</v>
      </c>
      <c r="AN8840" s="2"/>
      <c r="AO8840" s="2">
        <v>84</v>
      </c>
      <c r="AP8840" s="2">
        <v>7</v>
      </c>
      <c r="AQ8840" s="2">
        <v>1</v>
      </c>
      <c r="AR8840" s="2">
        <f>SUM(AO8840:AQ8840)</f>
        <v>92</v>
      </c>
      <c r="AS8840" s="2"/>
      <c r="AT8840" s="2"/>
    </row>
    <row r="8841" spans="1:46" x14ac:dyDescent="0.3">
      <c r="A8841" s="2" t="s">
        <v>908</v>
      </c>
      <c r="B8841" s="2">
        <v>-164</v>
      </c>
      <c r="C8841" s="2">
        <v>-4</v>
      </c>
      <c r="D8841" s="2"/>
      <c r="E8841" s="2"/>
      <c r="F8841" s="2"/>
      <c r="G8841" s="2">
        <v>-14</v>
      </c>
      <c r="H8841" s="2"/>
      <c r="I8841" s="2"/>
      <c r="J8841" s="2"/>
      <c r="K8841" s="2"/>
      <c r="L8841" s="2"/>
      <c r="M8841" s="2"/>
      <c r="N8841" s="2"/>
      <c r="O8841" s="2">
        <v>-3</v>
      </c>
      <c r="P8841" s="2"/>
      <c r="Q8841" s="2"/>
      <c r="R8841" s="2"/>
      <c r="S8841" s="2"/>
      <c r="T8841" s="2"/>
      <c r="U8841" s="2"/>
      <c r="V8841" s="2"/>
      <c r="W8841" s="2"/>
      <c r="X8841" s="2"/>
      <c r="Y8841" s="2"/>
      <c r="Z8841" s="2"/>
      <c r="AA8841" s="2"/>
      <c r="AB8841" s="2"/>
      <c r="AC8841" s="2"/>
      <c r="AD8841" s="2"/>
      <c r="AE8841" s="2"/>
      <c r="AF8841" s="2"/>
      <c r="AG8841" s="2"/>
      <c r="AH8841" s="2"/>
      <c r="AI8841" s="2"/>
      <c r="AJ8841" s="2"/>
      <c r="AK8841" s="2"/>
      <c r="AL8841" s="2"/>
      <c r="AM8841" s="2">
        <f t="shared" si="2548"/>
        <v>-185</v>
      </c>
      <c r="AN8841" s="2"/>
      <c r="AO8841" s="2">
        <v>164</v>
      </c>
      <c r="AP8841" s="2">
        <v>14</v>
      </c>
      <c r="AQ8841" s="2">
        <v>4</v>
      </c>
      <c r="AR8841" s="2"/>
      <c r="AS8841" s="2"/>
      <c r="AT8841" s="2"/>
    </row>
    <row r="8842" spans="1:46" x14ac:dyDescent="0.3">
      <c r="A8842" s="2" t="s">
        <v>1019</v>
      </c>
      <c r="B8842" s="2">
        <v>-35</v>
      </c>
      <c r="C8842" s="2"/>
      <c r="D8842" s="2"/>
      <c r="E8842" s="2"/>
      <c r="F8842" s="2"/>
      <c r="G8842" s="2">
        <v>-35</v>
      </c>
      <c r="H8842" s="2"/>
      <c r="I8842" s="2"/>
      <c r="J8842" s="2"/>
      <c r="K8842" s="2"/>
      <c r="L8842" s="2"/>
      <c r="M8842" s="2"/>
      <c r="N8842" s="2"/>
      <c r="O8842" s="2"/>
      <c r="P8842" s="2"/>
      <c r="Q8842" s="2"/>
      <c r="R8842" s="2"/>
      <c r="S8842" s="2"/>
      <c r="T8842" s="2"/>
      <c r="U8842" s="2"/>
      <c r="V8842" s="2"/>
      <c r="W8842" s="2"/>
      <c r="X8842" s="2"/>
      <c r="Y8842" s="2"/>
      <c r="Z8842" s="2"/>
      <c r="AA8842" s="2"/>
      <c r="AB8842" s="2"/>
      <c r="AC8842" s="2"/>
      <c r="AD8842" s="2"/>
      <c r="AE8842" s="2"/>
      <c r="AF8842" s="2"/>
      <c r="AG8842" s="2"/>
      <c r="AH8842" s="2"/>
      <c r="AI8842" s="2"/>
      <c r="AJ8842" s="2"/>
      <c r="AK8842" s="2"/>
      <c r="AL8842" s="2"/>
      <c r="AM8842" s="2">
        <f t="shared" si="2548"/>
        <v>-70</v>
      </c>
      <c r="AN8842" s="2"/>
      <c r="AO8842" s="2">
        <v>35</v>
      </c>
      <c r="AP8842" s="2">
        <v>35</v>
      </c>
      <c r="AQ8842" s="2"/>
      <c r="AR8842" s="2"/>
      <c r="AS8842" s="2"/>
      <c r="AT8842" s="2"/>
    </row>
    <row r="8843" spans="1:46" x14ac:dyDescent="0.3">
      <c r="A8843" s="2" t="s">
        <v>1273</v>
      </c>
      <c r="B8843" s="2">
        <v>-149</v>
      </c>
      <c r="C8843" s="2"/>
      <c r="D8843" s="2"/>
      <c r="E8843" s="2"/>
      <c r="F8843" s="2"/>
      <c r="G8843" s="2">
        <v>-11</v>
      </c>
      <c r="H8843" s="2"/>
      <c r="I8843" s="2"/>
      <c r="J8843" s="2"/>
      <c r="K8843" s="2"/>
      <c r="L8843" s="2"/>
      <c r="M8843" s="2"/>
      <c r="N8843" s="2"/>
      <c r="O8843" s="2">
        <v>-10</v>
      </c>
      <c r="P8843" s="2"/>
      <c r="Q8843" s="2"/>
      <c r="R8843" s="2"/>
      <c r="S8843" s="2"/>
      <c r="T8843" s="2"/>
      <c r="U8843" s="2"/>
      <c r="V8843" s="2"/>
      <c r="W8843" s="2"/>
      <c r="X8843" s="2"/>
      <c r="Y8843" s="2"/>
      <c r="Z8843" s="2"/>
      <c r="AA8843" s="2"/>
      <c r="AB8843" s="2"/>
      <c r="AC8843" s="2"/>
      <c r="AD8843" s="2"/>
      <c r="AE8843" s="2"/>
      <c r="AF8843" s="2"/>
      <c r="AG8843" s="2"/>
      <c r="AH8843" s="2"/>
      <c r="AI8843" s="2"/>
      <c r="AJ8843" s="2"/>
      <c r="AK8843" s="2"/>
      <c r="AL8843" s="2"/>
      <c r="AM8843" s="2">
        <f t="shared" si="2548"/>
        <v>-170</v>
      </c>
      <c r="AN8843" s="2"/>
      <c r="AO8843" s="2">
        <v>149</v>
      </c>
      <c r="AP8843" s="2">
        <v>11</v>
      </c>
      <c r="AQ8843" s="2"/>
      <c r="AR8843" s="2"/>
      <c r="AS8843" s="2"/>
      <c r="AT8843" s="2"/>
    </row>
    <row r="8844" spans="1:46" x14ac:dyDescent="0.3">
      <c r="A8844" s="2" t="s">
        <v>274</v>
      </c>
      <c r="B8844" s="2">
        <v>-80</v>
      </c>
      <c r="C8844" s="2"/>
      <c r="D8844" s="2"/>
      <c r="E8844" s="2"/>
      <c r="F8844" s="2"/>
      <c r="G8844" s="2">
        <v>-24</v>
      </c>
      <c r="H8844" s="2"/>
      <c r="I8844" s="2"/>
      <c r="J8844" s="2"/>
      <c r="K8844" s="2"/>
      <c r="L8844" s="2"/>
      <c r="M8844" s="2"/>
      <c r="N8844" s="2"/>
      <c r="O8844" s="2"/>
      <c r="P8844" s="2"/>
      <c r="Q8844" s="2"/>
      <c r="R8844" s="2"/>
      <c r="S8844" s="2"/>
      <c r="T8844" s="2"/>
      <c r="U8844" s="2"/>
      <c r="V8844" s="2"/>
      <c r="W8844" s="2"/>
      <c r="X8844" s="2"/>
      <c r="Y8844" s="2"/>
      <c r="Z8844" s="2"/>
      <c r="AA8844" s="2"/>
      <c r="AB8844" s="2"/>
      <c r="AC8844" s="2"/>
      <c r="AD8844" s="2"/>
      <c r="AE8844" s="2"/>
      <c r="AF8844" s="2"/>
      <c r="AG8844" s="2"/>
      <c r="AH8844" s="2"/>
      <c r="AI8844" s="2"/>
      <c r="AJ8844" s="2"/>
      <c r="AK8844" s="2"/>
      <c r="AL8844" s="2"/>
      <c r="AM8844" s="2">
        <f t="shared" si="2548"/>
        <v>-104</v>
      </c>
      <c r="AN8844" s="2"/>
      <c r="AO8844" s="2">
        <v>80</v>
      </c>
      <c r="AP8844" s="2">
        <v>24</v>
      </c>
      <c r="AQ8844" s="2"/>
      <c r="AR8844" s="2"/>
      <c r="AS8844" s="2"/>
      <c r="AT8844" s="2"/>
    </row>
    <row r="8845" spans="1:46" x14ac:dyDescent="0.3">
      <c r="A8845" s="2" t="s">
        <v>117</v>
      </c>
      <c r="B8845" s="2">
        <v>882</v>
      </c>
      <c r="C8845" s="2"/>
      <c r="D8845" s="2"/>
      <c r="E8845" s="2"/>
      <c r="F8845" s="2"/>
      <c r="G8845" s="2">
        <v>64</v>
      </c>
      <c r="H8845" s="2"/>
      <c r="I8845" s="2"/>
      <c r="J8845" s="2">
        <v>64</v>
      </c>
      <c r="K8845" s="2"/>
      <c r="L8845" s="2"/>
      <c r="M8845" s="2"/>
      <c r="N8845" s="2">
        <v>168</v>
      </c>
      <c r="O8845" s="2"/>
      <c r="P8845" s="2"/>
      <c r="Q8845" s="2"/>
      <c r="R8845" s="2"/>
      <c r="S8845" s="2"/>
      <c r="T8845" s="2"/>
      <c r="U8845" s="2"/>
      <c r="V8845" s="2"/>
      <c r="W8845" s="2"/>
      <c r="X8845" s="2"/>
      <c r="Y8845" s="2"/>
      <c r="Z8845" s="2">
        <v>30</v>
      </c>
      <c r="AA8845" s="2"/>
      <c r="AB8845" s="2">
        <v>10</v>
      </c>
      <c r="AC8845" s="2"/>
      <c r="AD8845" s="2"/>
      <c r="AE8845" s="2"/>
      <c r="AF8845" s="2"/>
      <c r="AG8845" s="2"/>
      <c r="AH8845" s="2"/>
      <c r="AI8845" s="2"/>
      <c r="AJ8845" s="2"/>
      <c r="AK8845" s="2"/>
      <c r="AL8845" s="2"/>
      <c r="AM8845" s="2">
        <f t="shared" si="2548"/>
        <v>1218</v>
      </c>
      <c r="AN8845" s="2"/>
      <c r="AO8845" s="2"/>
      <c r="AP8845" s="2"/>
      <c r="AQ8845" s="2"/>
      <c r="AR8845" s="2"/>
      <c r="AS8845" s="2"/>
      <c r="AT8845" s="2"/>
    </row>
    <row r="8846" spans="1:46" x14ac:dyDescent="0.3">
      <c r="A8846" s="2" t="s">
        <v>118</v>
      </c>
      <c r="B8846" s="2"/>
      <c r="C8846" s="2"/>
      <c r="D8846" s="2"/>
      <c r="E8846" s="2"/>
      <c r="F8846" s="2"/>
      <c r="G8846" s="2"/>
      <c r="H8846" s="2"/>
      <c r="I8846" s="2"/>
      <c r="J8846" s="2"/>
      <c r="K8846" s="2"/>
      <c r="L8846" s="2"/>
      <c r="M8846" s="2"/>
      <c r="N8846" s="2"/>
      <c r="O8846" s="2"/>
      <c r="P8846" s="2"/>
      <c r="Q8846" s="2"/>
      <c r="R8846" s="2"/>
      <c r="S8846" s="2"/>
      <c r="T8846" s="2"/>
      <c r="U8846" s="2"/>
      <c r="V8846" s="2"/>
      <c r="W8846" s="2"/>
      <c r="X8846" s="2"/>
      <c r="Y8846" s="2"/>
      <c r="Z8846" s="2"/>
      <c r="AA8846" s="2"/>
      <c r="AB8846" s="2"/>
      <c r="AC8846" s="2"/>
      <c r="AD8846" s="2"/>
      <c r="AE8846" s="2"/>
      <c r="AF8846" s="2"/>
      <c r="AG8846" s="2"/>
      <c r="AH8846" s="2"/>
      <c r="AI8846" s="2"/>
      <c r="AJ8846" s="2"/>
      <c r="AK8846" s="2"/>
      <c r="AL8846" s="2"/>
      <c r="AM8846" s="2"/>
      <c r="AN8846" s="2"/>
      <c r="AO8846" s="2">
        <v>-882</v>
      </c>
      <c r="AP8846" s="2">
        <v>-128</v>
      </c>
      <c r="AQ8846" s="2">
        <v>-35</v>
      </c>
      <c r="AR8846" s="2">
        <f t="shared" ref="AR8846:AR8854" si="2549">SUM(AO8846:AQ8846)</f>
        <v>-1045</v>
      </c>
      <c r="AS8846" s="2"/>
      <c r="AT8846" s="2"/>
    </row>
    <row r="8847" spans="1:46" x14ac:dyDescent="0.3">
      <c r="A8847" s="1" t="s">
        <v>741</v>
      </c>
      <c r="B8847" s="1">
        <f t="shared" ref="B8847:J8847" si="2550">SUM(B8839:B8846)</f>
        <v>3205</v>
      </c>
      <c r="C8847" s="1">
        <f t="shared" si="2550"/>
        <v>184</v>
      </c>
      <c r="D8847" s="1">
        <f t="shared" si="2550"/>
        <v>77.5</v>
      </c>
      <c r="E8847" s="1">
        <f t="shared" si="2550"/>
        <v>0</v>
      </c>
      <c r="F8847" s="1">
        <f t="shared" si="2550"/>
        <v>0</v>
      </c>
      <c r="G8847" s="1">
        <f t="shared" si="2550"/>
        <v>375</v>
      </c>
      <c r="H8847" s="1">
        <f t="shared" si="2550"/>
        <v>0</v>
      </c>
      <c r="I8847" s="1">
        <f t="shared" si="2550"/>
        <v>0</v>
      </c>
      <c r="J8847" s="1">
        <f t="shared" si="2550"/>
        <v>40.5</v>
      </c>
      <c r="K8847" s="1"/>
      <c r="L8847" s="1">
        <f>SUM(L8839:L8846)</f>
        <v>0</v>
      </c>
      <c r="M8847" s="1"/>
      <c r="N8847" s="1">
        <f>SUM(N8839:N8846)</f>
        <v>262</v>
      </c>
      <c r="O8847" s="1">
        <f>SUM(O8839:O8846)</f>
        <v>49</v>
      </c>
      <c r="P8847" s="1">
        <f>SUM(P8839:P8846)</f>
        <v>0</v>
      </c>
      <c r="Q8847" s="1"/>
      <c r="R8847" s="1"/>
      <c r="S8847" s="1">
        <f>SUM(S8839:S8846)</f>
        <v>38</v>
      </c>
      <c r="T8847" s="1">
        <f>SUM(T8839:T8846)</f>
        <v>16</v>
      </c>
      <c r="U8847" s="1">
        <f>SUM(U8839:U8846)</f>
        <v>0</v>
      </c>
      <c r="V8847" s="1">
        <f>SUM(V8839:V8846)</f>
        <v>37</v>
      </c>
      <c r="W8847" s="1"/>
      <c r="X8847" s="1">
        <f>SUM(X8839:X8846)</f>
        <v>0</v>
      </c>
      <c r="Y8847" s="1">
        <f>SUM(Y8839:Y8846)</f>
        <v>22</v>
      </c>
      <c r="Z8847" s="1">
        <f>SUM(Z8839:Z8846)</f>
        <v>216</v>
      </c>
      <c r="AA8847" s="1"/>
      <c r="AB8847" s="1">
        <f>SUM(AB8839:AB8846)</f>
        <v>25</v>
      </c>
      <c r="AC8847" s="1"/>
      <c r="AD8847" s="1"/>
      <c r="AE8847" s="1">
        <f>SUM(AE8839:AE8846)</f>
        <v>0</v>
      </c>
      <c r="AF8847" s="1">
        <f>SUM(AF8839:AF8846)</f>
        <v>3.5</v>
      </c>
      <c r="AG8847" s="1">
        <f>SUM(AG8839:AG8846)</f>
        <v>27.5</v>
      </c>
      <c r="AH8847" s="1"/>
      <c r="AI8847" s="1">
        <f>SUM(AI8839:AI8846)</f>
        <v>67</v>
      </c>
      <c r="AJ8847" s="1">
        <f>SUM(AJ8839:AJ8846)</f>
        <v>0</v>
      </c>
      <c r="AK8847" s="1"/>
      <c r="AL8847" s="1"/>
      <c r="AM8847" s="1">
        <f t="shared" ref="AM8847:AM8855" si="2551">SUM(B8847:AJ8847)</f>
        <v>4645</v>
      </c>
      <c r="AN8847" s="1" t="s">
        <v>741</v>
      </c>
      <c r="AO8847" s="1">
        <f>SUM(AO8839:AO8846)</f>
        <v>8755.92</v>
      </c>
      <c r="AP8847" s="1">
        <f>SUM(AP8839:AP8846)</f>
        <v>673.5</v>
      </c>
      <c r="AQ8847" s="1">
        <f>SUM(AQ8839:AQ8846)</f>
        <v>637.32999999999993</v>
      </c>
      <c r="AR8847" s="1">
        <f t="shared" si="2549"/>
        <v>10066.75</v>
      </c>
      <c r="AS8847" s="2"/>
      <c r="AT8847" s="2"/>
    </row>
    <row r="8848" spans="1:46" x14ac:dyDescent="0.3">
      <c r="A8848" s="2" t="s">
        <v>998</v>
      </c>
      <c r="B8848" s="2">
        <v>-236</v>
      </c>
      <c r="C8848" s="2"/>
      <c r="D8848" s="2"/>
      <c r="E8848" s="2"/>
      <c r="F8848" s="2"/>
      <c r="G8848" s="2">
        <v>-31</v>
      </c>
      <c r="H8848" s="2"/>
      <c r="I8848" s="2"/>
      <c r="J8848" s="2"/>
      <c r="K8848" s="2"/>
      <c r="L8848" s="2"/>
      <c r="M8848" s="2"/>
      <c r="N8848" s="2"/>
      <c r="O8848" s="2"/>
      <c r="P8848" s="2"/>
      <c r="Q8848" s="2"/>
      <c r="R8848" s="2"/>
      <c r="S8848" s="2"/>
      <c r="T8848" s="2"/>
      <c r="U8848" s="2"/>
      <c r="V8848" s="2"/>
      <c r="W8848" s="2"/>
      <c r="X8848" s="2"/>
      <c r="Y8848" s="2"/>
      <c r="Z8848" s="2">
        <v>-11</v>
      </c>
      <c r="AA8848" s="2"/>
      <c r="AB8848" s="2"/>
      <c r="AC8848" s="2"/>
      <c r="AD8848" s="2"/>
      <c r="AE8848" s="2"/>
      <c r="AF8848" s="2"/>
      <c r="AG8848" s="2"/>
      <c r="AH8848" s="2"/>
      <c r="AI8848" s="2"/>
      <c r="AJ8848" s="2"/>
      <c r="AK8848" s="2"/>
      <c r="AL8848" s="2"/>
      <c r="AM8848" s="2">
        <f t="shared" si="2551"/>
        <v>-278</v>
      </c>
      <c r="AN8848" s="2"/>
      <c r="AO8848" s="2">
        <v>236</v>
      </c>
      <c r="AP8848" s="2">
        <v>31</v>
      </c>
      <c r="AQ8848" s="2"/>
      <c r="AR8848" s="2">
        <f t="shared" si="2549"/>
        <v>267</v>
      </c>
      <c r="AS8848" s="2" t="s">
        <v>1284</v>
      </c>
      <c r="AT8848" s="2"/>
    </row>
    <row r="8849" spans="1:46" x14ac:dyDescent="0.3">
      <c r="A8849" s="2" t="s">
        <v>274</v>
      </c>
      <c r="B8849" s="2">
        <v>-90</v>
      </c>
      <c r="C8849" s="2"/>
      <c r="D8849" s="2"/>
      <c r="E8849" s="2"/>
      <c r="F8849" s="2"/>
      <c r="G8849" s="2"/>
      <c r="H8849" s="2"/>
      <c r="I8849" s="2"/>
      <c r="J8849" s="2"/>
      <c r="K8849" s="2"/>
      <c r="L8849" s="2"/>
      <c r="M8849" s="2"/>
      <c r="N8849" s="2"/>
      <c r="O8849" s="2"/>
      <c r="P8849" s="2"/>
      <c r="Q8849" s="2"/>
      <c r="R8849" s="2"/>
      <c r="S8849" s="2"/>
      <c r="T8849" s="2"/>
      <c r="U8849" s="2"/>
      <c r="V8849" s="2"/>
      <c r="W8849" s="2"/>
      <c r="X8849" s="2"/>
      <c r="Y8849" s="2"/>
      <c r="Z8849" s="2"/>
      <c r="AA8849" s="2"/>
      <c r="AB8849" s="2">
        <v>-10</v>
      </c>
      <c r="AC8849" s="2"/>
      <c r="AD8849" s="2"/>
      <c r="AE8849" s="2"/>
      <c r="AF8849" s="2"/>
      <c r="AG8849" s="2"/>
      <c r="AH8849" s="2"/>
      <c r="AI8849" s="2"/>
      <c r="AJ8849" s="2"/>
      <c r="AK8849" s="2"/>
      <c r="AL8849" s="2"/>
      <c r="AM8849" s="2">
        <f t="shared" si="2551"/>
        <v>-100</v>
      </c>
      <c r="AN8849" s="2"/>
      <c r="AO8849" s="2">
        <v>90</v>
      </c>
      <c r="AP8849" s="2"/>
      <c r="AQ8849" s="2"/>
      <c r="AR8849" s="2">
        <f t="shared" si="2549"/>
        <v>90</v>
      </c>
      <c r="AS8849" s="2"/>
      <c r="AT8849" s="2"/>
    </row>
    <row r="8850" spans="1:46" x14ac:dyDescent="0.3">
      <c r="A8850" s="2" t="s">
        <v>908</v>
      </c>
      <c r="B8850" s="2">
        <v>-139</v>
      </c>
      <c r="C8850" s="2"/>
      <c r="D8850" s="2">
        <v>-1</v>
      </c>
      <c r="E8850" s="2"/>
      <c r="F8850" s="2"/>
      <c r="G8850" s="2">
        <v>-31</v>
      </c>
      <c r="H8850" s="2"/>
      <c r="I8850" s="2"/>
      <c r="J8850" s="2">
        <v>-8</v>
      </c>
      <c r="K8850" s="2"/>
      <c r="L8850" s="2"/>
      <c r="M8850" s="2"/>
      <c r="N8850" s="2"/>
      <c r="O8850" s="2">
        <v>-5</v>
      </c>
      <c r="P8850" s="2"/>
      <c r="Q8850" s="2"/>
      <c r="R8850" s="2"/>
      <c r="S8850" s="2"/>
      <c r="T8850" s="2"/>
      <c r="U8850" s="2"/>
      <c r="V8850" s="2"/>
      <c r="W8850" s="2"/>
      <c r="X8850" s="2"/>
      <c r="Y8850" s="2"/>
      <c r="Z8850" s="2"/>
      <c r="AA8850" s="2"/>
      <c r="AB8850" s="2"/>
      <c r="AC8850" s="2"/>
      <c r="AD8850" s="2"/>
      <c r="AE8850" s="2"/>
      <c r="AF8850" s="2"/>
      <c r="AG8850" s="2"/>
      <c r="AH8850" s="2"/>
      <c r="AI8850" s="2"/>
      <c r="AJ8850" s="2"/>
      <c r="AK8850" s="2"/>
      <c r="AL8850" s="2"/>
      <c r="AM8850" s="2">
        <f t="shared" si="2551"/>
        <v>-184</v>
      </c>
      <c r="AN8850" s="2"/>
      <c r="AO8850" s="2">
        <v>139</v>
      </c>
      <c r="AP8850" s="2">
        <v>39</v>
      </c>
      <c r="AQ8850" s="2">
        <v>1</v>
      </c>
      <c r="AR8850" s="2">
        <f t="shared" si="2549"/>
        <v>179</v>
      </c>
      <c r="AS8850" s="2"/>
      <c r="AT8850" s="2"/>
    </row>
    <row r="8851" spans="1:46" x14ac:dyDescent="0.3">
      <c r="A8851" s="2" t="s">
        <v>1019</v>
      </c>
      <c r="B8851" s="2">
        <v>-26</v>
      </c>
      <c r="C8851" s="2"/>
      <c r="D8851" s="2">
        <v>-1</v>
      </c>
      <c r="E8851" s="2"/>
      <c r="F8851" s="2"/>
      <c r="G8851" s="2">
        <v>-22</v>
      </c>
      <c r="H8851" s="2"/>
      <c r="I8851" s="2"/>
      <c r="J8851" s="2">
        <v>-10</v>
      </c>
      <c r="K8851" s="2"/>
      <c r="L8851" s="2"/>
      <c r="M8851" s="2"/>
      <c r="N8851" s="2"/>
      <c r="O8851" s="2"/>
      <c r="P8851" s="2"/>
      <c r="Q8851" s="2"/>
      <c r="R8851" s="2"/>
      <c r="S8851" s="2"/>
      <c r="T8851" s="2"/>
      <c r="U8851" s="2"/>
      <c r="V8851" s="2"/>
      <c r="W8851" s="2"/>
      <c r="X8851" s="2"/>
      <c r="Y8851" s="2"/>
      <c r="Z8851" s="2"/>
      <c r="AA8851" s="2"/>
      <c r="AB8851" s="2"/>
      <c r="AC8851" s="2"/>
      <c r="AD8851" s="2"/>
      <c r="AE8851" s="2"/>
      <c r="AF8851" s="2"/>
      <c r="AG8851" s="2"/>
      <c r="AH8851" s="2"/>
      <c r="AI8851" s="2"/>
      <c r="AJ8851" s="2"/>
      <c r="AK8851" s="2"/>
      <c r="AL8851" s="2"/>
      <c r="AM8851" s="2">
        <f t="shared" si="2551"/>
        <v>-59</v>
      </c>
      <c r="AN8851" s="2"/>
      <c r="AO8851" s="2">
        <v>26</v>
      </c>
      <c r="AP8851" s="2">
        <v>32</v>
      </c>
      <c r="AQ8851" s="2">
        <v>1</v>
      </c>
      <c r="AR8851" s="2">
        <f t="shared" si="2549"/>
        <v>59</v>
      </c>
      <c r="AS8851" s="2"/>
      <c r="AT8851" s="2"/>
    </row>
    <row r="8852" spans="1:46" x14ac:dyDescent="0.3">
      <c r="A8852" s="2" t="s">
        <v>728</v>
      </c>
      <c r="B8852" s="2">
        <v>-126</v>
      </c>
      <c r="C8852" s="2"/>
      <c r="D8852" s="2"/>
      <c r="E8852" s="2"/>
      <c r="F8852" s="2"/>
      <c r="G8852" s="2">
        <v>-15</v>
      </c>
      <c r="H8852" s="2"/>
      <c r="I8852" s="2"/>
      <c r="J8852" s="2">
        <v>-15</v>
      </c>
      <c r="K8852" s="2"/>
      <c r="L8852" s="2"/>
      <c r="M8852" s="2"/>
      <c r="N8852" s="2"/>
      <c r="O8852" s="2"/>
      <c r="P8852" s="2"/>
      <c r="Q8852" s="2"/>
      <c r="R8852" s="2"/>
      <c r="S8852" s="2"/>
      <c r="T8852" s="2"/>
      <c r="U8852" s="2"/>
      <c r="V8852" s="2"/>
      <c r="W8852" s="2"/>
      <c r="X8852" s="2"/>
      <c r="Y8852" s="2"/>
      <c r="Z8852" s="2"/>
      <c r="AA8852" s="2"/>
      <c r="AB8852" s="2"/>
      <c r="AC8852" s="2"/>
      <c r="AD8852" s="2"/>
      <c r="AE8852" s="2"/>
      <c r="AF8852" s="2"/>
      <c r="AG8852" s="2"/>
      <c r="AH8852" s="2"/>
      <c r="AI8852" s="2"/>
      <c r="AJ8852" s="2"/>
      <c r="AK8852" s="2"/>
      <c r="AL8852" s="2"/>
      <c r="AM8852" s="2">
        <f t="shared" si="2551"/>
        <v>-156</v>
      </c>
      <c r="AN8852" s="2"/>
      <c r="AO8852" s="2">
        <v>126</v>
      </c>
      <c r="AP8852" s="2">
        <v>30</v>
      </c>
      <c r="AQ8852" s="2"/>
      <c r="AR8852" s="2">
        <f t="shared" si="2549"/>
        <v>156</v>
      </c>
      <c r="AS8852" s="2"/>
      <c r="AT8852" s="2"/>
    </row>
    <row r="8853" spans="1:46" x14ac:dyDescent="0.3">
      <c r="A8853" s="2" t="s">
        <v>27</v>
      </c>
      <c r="B8853" s="2">
        <v>-84</v>
      </c>
      <c r="C8853" s="2"/>
      <c r="D8853" s="2"/>
      <c r="E8853" s="2"/>
      <c r="F8853" s="2"/>
      <c r="G8853" s="2"/>
      <c r="H8853" s="2"/>
      <c r="I8853" s="2"/>
      <c r="J8853" s="2"/>
      <c r="K8853" s="2"/>
      <c r="L8853" s="2"/>
      <c r="M8853" s="2"/>
      <c r="N8853" s="2"/>
      <c r="O8853" s="2"/>
      <c r="P8853" s="2"/>
      <c r="Q8853" s="2"/>
      <c r="R8853" s="2"/>
      <c r="S8853" s="2"/>
      <c r="T8853" s="2"/>
      <c r="U8853" s="2"/>
      <c r="V8853" s="2"/>
      <c r="W8853" s="2"/>
      <c r="X8853" s="2"/>
      <c r="Y8853" s="2"/>
      <c r="Z8853" s="2"/>
      <c r="AA8853" s="2"/>
      <c r="AB8853" s="2"/>
      <c r="AC8853" s="2"/>
      <c r="AD8853" s="2"/>
      <c r="AE8853" s="2"/>
      <c r="AF8853" s="2"/>
      <c r="AG8853" s="2"/>
      <c r="AH8853" s="2"/>
      <c r="AI8853" s="2"/>
      <c r="AJ8853" s="2"/>
      <c r="AK8853" s="2"/>
      <c r="AL8853" s="2"/>
      <c r="AM8853" s="2">
        <f t="shared" si="2551"/>
        <v>-84</v>
      </c>
      <c r="AN8853" s="2"/>
      <c r="AO8853" s="2">
        <v>84</v>
      </c>
      <c r="AP8853" s="2"/>
      <c r="AQ8853" s="2"/>
      <c r="AR8853" s="2">
        <f t="shared" si="2549"/>
        <v>84</v>
      </c>
      <c r="AS8853" s="2"/>
      <c r="AT8853" s="2"/>
    </row>
    <row r="8854" spans="1:46" x14ac:dyDescent="0.3">
      <c r="A8854" s="2" t="s">
        <v>979</v>
      </c>
      <c r="B8854" s="2">
        <v>-75</v>
      </c>
      <c r="C8854" s="2"/>
      <c r="D8854" s="2"/>
      <c r="E8854" s="2"/>
      <c r="F8854" s="2"/>
      <c r="G8854" s="2">
        <v>-11</v>
      </c>
      <c r="H8854" s="2"/>
      <c r="I8854" s="2"/>
      <c r="J8854" s="2"/>
      <c r="K8854" s="2"/>
      <c r="L8854" s="2"/>
      <c r="M8854" s="2"/>
      <c r="N8854" s="2"/>
      <c r="O8854" s="2">
        <v>-5</v>
      </c>
      <c r="P8854" s="2"/>
      <c r="Q8854" s="2"/>
      <c r="R8854" s="2"/>
      <c r="S8854" s="2"/>
      <c r="T8854" s="2"/>
      <c r="U8854" s="2"/>
      <c r="V8854" s="2"/>
      <c r="W8854" s="2"/>
      <c r="X8854" s="2"/>
      <c r="Y8854" s="2"/>
      <c r="Z8854" s="2"/>
      <c r="AA8854" s="2"/>
      <c r="AB8854" s="2">
        <v>-1</v>
      </c>
      <c r="AC8854" s="2"/>
      <c r="AD8854" s="2"/>
      <c r="AE8854" s="2"/>
      <c r="AF8854" s="2"/>
      <c r="AG8854" s="2"/>
      <c r="AH8854" s="2"/>
      <c r="AI8854" s="2"/>
      <c r="AJ8854" s="2"/>
      <c r="AK8854" s="2"/>
      <c r="AL8854" s="2"/>
      <c r="AM8854" s="2">
        <f t="shared" si="2551"/>
        <v>-92</v>
      </c>
      <c r="AN8854" s="2"/>
      <c r="AO8854" s="2">
        <v>75</v>
      </c>
      <c r="AP8854" s="2">
        <v>11</v>
      </c>
      <c r="AQ8854" s="2"/>
      <c r="AR8854" s="2">
        <f t="shared" si="2549"/>
        <v>86</v>
      </c>
      <c r="AS8854" s="2"/>
      <c r="AT8854" s="2"/>
    </row>
    <row r="8855" spans="1:46" x14ac:dyDescent="0.3">
      <c r="A8855" s="2" t="s">
        <v>117</v>
      </c>
      <c r="B8855" s="2">
        <v>840</v>
      </c>
      <c r="C8855" s="2"/>
      <c r="D8855" s="2"/>
      <c r="E8855" s="2"/>
      <c r="F8855" s="2"/>
      <c r="G8855" s="2">
        <v>192</v>
      </c>
      <c r="H8855" s="2"/>
      <c r="I8855" s="2"/>
      <c r="J8855" s="2"/>
      <c r="K8855" s="2"/>
      <c r="L8855" s="2"/>
      <c r="M8855" s="2"/>
      <c r="N8855" s="2"/>
      <c r="O8855" s="2"/>
      <c r="P8855" s="2"/>
      <c r="Q8855" s="2"/>
      <c r="R8855" s="2"/>
      <c r="S8855" s="2"/>
      <c r="T8855" s="2"/>
      <c r="U8855" s="2"/>
      <c r="V8855" s="2"/>
      <c r="W8855" s="2"/>
      <c r="X8855" s="2"/>
      <c r="Y8855" s="2"/>
      <c r="Z8855" s="2"/>
      <c r="AA8855" s="2"/>
      <c r="AB8855" s="2">
        <v>70</v>
      </c>
      <c r="AC8855" s="2"/>
      <c r="AD8855" s="2"/>
      <c r="AE8855" s="2"/>
      <c r="AF8855" s="2"/>
      <c r="AG8855" s="2"/>
      <c r="AH8855" s="2"/>
      <c r="AI8855" s="2"/>
      <c r="AJ8855" s="2"/>
      <c r="AK8855" s="2"/>
      <c r="AL8855" s="2"/>
      <c r="AM8855" s="2">
        <f t="shared" si="2551"/>
        <v>1102</v>
      </c>
      <c r="AN8855" s="2"/>
      <c r="AO8855" s="2"/>
      <c r="AP8855" s="2"/>
      <c r="AQ8855" s="2"/>
      <c r="AR8855" s="2"/>
      <c r="AS8855" s="2"/>
      <c r="AT8855" s="2"/>
    </row>
    <row r="8856" spans="1:46" x14ac:dyDescent="0.3">
      <c r="A8856" s="2" t="s">
        <v>118</v>
      </c>
      <c r="B8856" s="2"/>
      <c r="C8856" s="2"/>
      <c r="D8856" s="2"/>
      <c r="E8856" s="2"/>
      <c r="F8856" s="2"/>
      <c r="G8856" s="2"/>
      <c r="H8856" s="2"/>
      <c r="I8856" s="2"/>
      <c r="J8856" s="2"/>
      <c r="K8856" s="2"/>
      <c r="L8856" s="2"/>
      <c r="M8856" s="2"/>
      <c r="N8856" s="2"/>
      <c r="O8856" s="2"/>
      <c r="P8856" s="2"/>
      <c r="Q8856" s="2"/>
      <c r="R8856" s="2"/>
      <c r="S8856" s="2"/>
      <c r="T8856" s="2"/>
      <c r="U8856" s="2"/>
      <c r="V8856" s="2"/>
      <c r="W8856" s="2"/>
      <c r="X8856" s="2"/>
      <c r="Y8856" s="2"/>
      <c r="Z8856" s="2"/>
      <c r="AA8856" s="2"/>
      <c r="AB8856" s="2"/>
      <c r="AC8856" s="2"/>
      <c r="AD8856" s="2"/>
      <c r="AE8856" s="2"/>
      <c r="AF8856" s="2"/>
      <c r="AG8856" s="2"/>
      <c r="AH8856" s="2"/>
      <c r="AI8856" s="2"/>
      <c r="AJ8856" s="2"/>
      <c r="AK8856" s="2"/>
      <c r="AL8856" s="2"/>
      <c r="AM8856" s="2"/>
      <c r="AN8856" s="2"/>
      <c r="AO8856" s="2">
        <v>-882</v>
      </c>
      <c r="AP8856" s="2">
        <v>-192</v>
      </c>
      <c r="AQ8856" s="2"/>
      <c r="AR8856" s="2">
        <f t="shared" ref="AR8856:AR8864" si="2552">SUM(AO8856:AQ8856)</f>
        <v>-1074</v>
      </c>
      <c r="AS8856" s="2"/>
      <c r="AT8856" s="2"/>
    </row>
    <row r="8857" spans="1:46" x14ac:dyDescent="0.3">
      <c r="A8857" s="1" t="s">
        <v>742</v>
      </c>
      <c r="B8857" s="1">
        <f t="shared" ref="B8857:J8857" si="2553">SUM(B8847:B8856)</f>
        <v>3269</v>
      </c>
      <c r="C8857" s="1">
        <f t="shared" si="2553"/>
        <v>184</v>
      </c>
      <c r="D8857" s="1">
        <f t="shared" si="2553"/>
        <v>75.5</v>
      </c>
      <c r="E8857" s="1">
        <f t="shared" si="2553"/>
        <v>0</v>
      </c>
      <c r="F8857" s="1">
        <f t="shared" si="2553"/>
        <v>0</v>
      </c>
      <c r="G8857" s="1">
        <f t="shared" si="2553"/>
        <v>457</v>
      </c>
      <c r="H8857" s="1">
        <f t="shared" si="2553"/>
        <v>0</v>
      </c>
      <c r="I8857" s="1">
        <f t="shared" si="2553"/>
        <v>0</v>
      </c>
      <c r="J8857" s="1">
        <f t="shared" si="2553"/>
        <v>7.5</v>
      </c>
      <c r="K8857" s="1"/>
      <c r="L8857" s="1">
        <f>SUM(L8847:L8856)</f>
        <v>0</v>
      </c>
      <c r="M8857" s="1"/>
      <c r="N8857" s="1">
        <f>SUM(N8847:N8856)</f>
        <v>262</v>
      </c>
      <c r="O8857" s="1">
        <f>SUM(O8847:O8856)</f>
        <v>39</v>
      </c>
      <c r="P8857" s="1">
        <f>SUM(P8847:P8856)</f>
        <v>0</v>
      </c>
      <c r="Q8857" s="1"/>
      <c r="R8857" s="1"/>
      <c r="S8857" s="1">
        <f>SUM(S8847:S8856)</f>
        <v>38</v>
      </c>
      <c r="T8857" s="1">
        <f>SUM(T8847:T8856)</f>
        <v>16</v>
      </c>
      <c r="U8857" s="1">
        <f>SUM(U8847:U8856)</f>
        <v>0</v>
      </c>
      <c r="V8857" s="1">
        <f>SUM(V8847:V8856)</f>
        <v>37</v>
      </c>
      <c r="W8857" s="1"/>
      <c r="X8857" s="1">
        <f>SUM(X8847:X8856)</f>
        <v>0</v>
      </c>
      <c r="Y8857" s="1">
        <f>SUM(Y8847:Y8856)</f>
        <v>22</v>
      </c>
      <c r="Z8857" s="1">
        <f>SUM(Z8847:Z8856)</f>
        <v>205</v>
      </c>
      <c r="AA8857" s="1"/>
      <c r="AB8857" s="1">
        <f>SUM(AB8847:AB8856)</f>
        <v>84</v>
      </c>
      <c r="AC8857" s="1"/>
      <c r="AD8857" s="1"/>
      <c r="AE8857" s="1">
        <f>SUM(AE8847:AE8856)</f>
        <v>0</v>
      </c>
      <c r="AF8857" s="1">
        <f>SUM(AF8847:AF8856)</f>
        <v>3.5</v>
      </c>
      <c r="AG8857" s="1">
        <f>SUM(AG8847:AG8856)</f>
        <v>27.5</v>
      </c>
      <c r="AH8857" s="1"/>
      <c r="AI8857" s="1">
        <f>SUM(AI8847:AI8856)</f>
        <v>67</v>
      </c>
      <c r="AJ8857" s="1">
        <f>SUM(AJ8847:AJ8856)</f>
        <v>0</v>
      </c>
      <c r="AK8857" s="1"/>
      <c r="AL8857" s="1"/>
      <c r="AM8857" s="1">
        <f t="shared" ref="AM8857:AM8865" si="2554">SUM(B8857:AJ8857)</f>
        <v>4794</v>
      </c>
      <c r="AN8857" s="1" t="s">
        <v>742</v>
      </c>
      <c r="AO8857" s="1">
        <f>SUM(AO8847:AO8856)</f>
        <v>8649.92</v>
      </c>
      <c r="AP8857" s="1">
        <f>SUM(AP8847:AP8856)</f>
        <v>624.5</v>
      </c>
      <c r="AQ8857" s="1">
        <f>SUM(AQ8847:AQ8856)</f>
        <v>639.32999999999993</v>
      </c>
      <c r="AR8857" s="1">
        <f t="shared" si="2552"/>
        <v>9913.75</v>
      </c>
      <c r="AS8857" s="2"/>
      <c r="AT8857" s="2"/>
    </row>
    <row r="8858" spans="1:46" x14ac:dyDescent="0.3">
      <c r="A8858" s="2" t="s">
        <v>1019</v>
      </c>
      <c r="B8858" s="2">
        <v>-14</v>
      </c>
      <c r="C8858" s="2">
        <v>-2</v>
      </c>
      <c r="D8858" s="2"/>
      <c r="E8858" s="2"/>
      <c r="F8858" s="2"/>
      <c r="G8858" s="2">
        <v>-5</v>
      </c>
      <c r="H8858" s="2"/>
      <c r="I8858" s="2"/>
      <c r="J8858" s="2">
        <v>-3</v>
      </c>
      <c r="K8858" s="2"/>
      <c r="L8858" s="2"/>
      <c r="M8858" s="2"/>
      <c r="N8858" s="2">
        <v>-55</v>
      </c>
      <c r="O8858" s="2">
        <v>-2</v>
      </c>
      <c r="P8858" s="2"/>
      <c r="Q8858" s="2"/>
      <c r="R8858" s="2"/>
      <c r="S8858" s="2"/>
      <c r="T8858" s="2"/>
      <c r="U8858" s="2"/>
      <c r="V8858" s="2"/>
      <c r="W8858" s="2"/>
      <c r="X8858" s="2"/>
      <c r="Y8858" s="2"/>
      <c r="Z8858" s="2">
        <v>-1</v>
      </c>
      <c r="AA8858" s="2"/>
      <c r="AB8858" s="2"/>
      <c r="AC8858" s="2"/>
      <c r="AD8858" s="2"/>
      <c r="AE8858" s="2"/>
      <c r="AF8858" s="2"/>
      <c r="AG8858" s="2"/>
      <c r="AH8858" s="2"/>
      <c r="AI8858" s="2"/>
      <c r="AJ8858" s="2"/>
      <c r="AK8858" s="2"/>
      <c r="AL8858" s="2"/>
      <c r="AM8858" s="2">
        <f t="shared" si="2554"/>
        <v>-82</v>
      </c>
      <c r="AN8858" s="2"/>
      <c r="AO8858" s="2">
        <v>14</v>
      </c>
      <c r="AP8858" s="2">
        <v>8</v>
      </c>
      <c r="AQ8858" s="2">
        <v>2</v>
      </c>
      <c r="AR8858" s="2">
        <f t="shared" si="2552"/>
        <v>24</v>
      </c>
      <c r="AS8858" s="2"/>
      <c r="AT8858" s="2"/>
    </row>
    <row r="8859" spans="1:46" x14ac:dyDescent="0.3">
      <c r="A8859" s="2" t="s">
        <v>998</v>
      </c>
      <c r="B8859" s="2">
        <v>-128</v>
      </c>
      <c r="C8859" s="2"/>
      <c r="D8859" s="2"/>
      <c r="E8859" s="2"/>
      <c r="F8859" s="2"/>
      <c r="G8859" s="2">
        <v>-12</v>
      </c>
      <c r="H8859" s="2"/>
      <c r="I8859" s="2"/>
      <c r="J8859" s="2">
        <v>-1</v>
      </c>
      <c r="K8859" s="2"/>
      <c r="L8859" s="2"/>
      <c r="M8859" s="2"/>
      <c r="N8859" s="2"/>
      <c r="O8859" s="2">
        <v>-5</v>
      </c>
      <c r="P8859" s="2"/>
      <c r="Q8859" s="2"/>
      <c r="R8859" s="2"/>
      <c r="S8859" s="2"/>
      <c r="T8859" s="2"/>
      <c r="U8859" s="2"/>
      <c r="V8859" s="2"/>
      <c r="W8859" s="2"/>
      <c r="X8859" s="2"/>
      <c r="Y8859" s="2"/>
      <c r="Z8859" s="2"/>
      <c r="AA8859" s="2"/>
      <c r="AB8859" s="2"/>
      <c r="AC8859" s="2"/>
      <c r="AD8859" s="2"/>
      <c r="AE8859" s="2"/>
      <c r="AF8859" s="2"/>
      <c r="AG8859" s="2"/>
      <c r="AH8859" s="2"/>
      <c r="AI8859" s="2"/>
      <c r="AJ8859" s="2"/>
      <c r="AK8859" s="2"/>
      <c r="AL8859" s="2"/>
      <c r="AM8859" s="2">
        <f t="shared" si="2554"/>
        <v>-146</v>
      </c>
      <c r="AN8859" s="2"/>
      <c r="AO8859" s="2">
        <v>128</v>
      </c>
      <c r="AP8859" s="2">
        <v>13</v>
      </c>
      <c r="AQ8859" s="2"/>
      <c r="AR8859" s="2">
        <f t="shared" si="2552"/>
        <v>141</v>
      </c>
      <c r="AS8859" s="2"/>
      <c r="AT8859" s="2"/>
    </row>
    <row r="8860" spans="1:46" x14ac:dyDescent="0.3">
      <c r="A8860" s="2" t="s">
        <v>728</v>
      </c>
      <c r="B8860" s="2">
        <v>-154</v>
      </c>
      <c r="C8860" s="2"/>
      <c r="D8860" s="2"/>
      <c r="E8860" s="2"/>
      <c r="F8860" s="2"/>
      <c r="G8860" s="2">
        <v>-65</v>
      </c>
      <c r="H8860" s="2"/>
      <c r="I8860" s="2"/>
      <c r="J8860" s="2">
        <v>-10</v>
      </c>
      <c r="K8860" s="2"/>
      <c r="L8860" s="2"/>
      <c r="M8860" s="2"/>
      <c r="N8860" s="2">
        <v>-10</v>
      </c>
      <c r="O8860" s="2">
        <v>-10</v>
      </c>
      <c r="P8860" s="2"/>
      <c r="Q8860" s="2"/>
      <c r="R8860" s="2"/>
      <c r="S8860" s="2"/>
      <c r="T8860" s="2"/>
      <c r="U8860" s="2"/>
      <c r="V8860" s="2"/>
      <c r="W8860" s="2"/>
      <c r="X8860" s="2"/>
      <c r="Y8860" s="2"/>
      <c r="Z8860" s="2"/>
      <c r="AA8860" s="2"/>
      <c r="AB8860" s="2"/>
      <c r="AC8860" s="2"/>
      <c r="AD8860" s="2"/>
      <c r="AE8860" s="2"/>
      <c r="AF8860" s="2"/>
      <c r="AG8860" s="2"/>
      <c r="AH8860" s="2"/>
      <c r="AI8860" s="2"/>
      <c r="AJ8860" s="2"/>
      <c r="AK8860" s="2"/>
      <c r="AL8860" s="2"/>
      <c r="AM8860" s="2">
        <f t="shared" si="2554"/>
        <v>-249</v>
      </c>
      <c r="AN8860" s="2"/>
      <c r="AO8860" s="2">
        <v>154</v>
      </c>
      <c r="AP8860" s="2">
        <v>75</v>
      </c>
      <c r="AQ8860" s="2"/>
      <c r="AR8860" s="2">
        <f t="shared" si="2552"/>
        <v>229</v>
      </c>
      <c r="AS8860" s="2"/>
      <c r="AT8860" s="2"/>
    </row>
    <row r="8861" spans="1:46" x14ac:dyDescent="0.3">
      <c r="A8861" s="22" t="s">
        <v>908</v>
      </c>
      <c r="B8861" s="2">
        <v>-150</v>
      </c>
      <c r="C8861" s="2"/>
      <c r="D8861" s="2">
        <v>-2</v>
      </c>
      <c r="E8861" s="2"/>
      <c r="F8861" s="2"/>
      <c r="G8861" s="2">
        <v>-19</v>
      </c>
      <c r="H8861" s="2"/>
      <c r="I8861" s="2"/>
      <c r="J8861" s="2">
        <v>-5</v>
      </c>
      <c r="K8861" s="2"/>
      <c r="L8861" s="2"/>
      <c r="M8861" s="2"/>
      <c r="N8861" s="2"/>
      <c r="O8861" s="2">
        <v>-1</v>
      </c>
      <c r="P8861" s="2"/>
      <c r="Q8861" s="2"/>
      <c r="R8861" s="2"/>
      <c r="S8861" s="2"/>
      <c r="T8861" s="2"/>
      <c r="U8861" s="2"/>
      <c r="V8861" s="2"/>
      <c r="W8861" s="2"/>
      <c r="X8861" s="2"/>
      <c r="Y8861" s="2"/>
      <c r="Z8861" s="2"/>
      <c r="AA8861" s="2"/>
      <c r="AB8861" s="2"/>
      <c r="AC8861" s="2"/>
      <c r="AD8861" s="2"/>
      <c r="AE8861" s="2"/>
      <c r="AF8861" s="2"/>
      <c r="AG8861" s="2"/>
      <c r="AH8861" s="2"/>
      <c r="AI8861" s="2"/>
      <c r="AJ8861" s="2"/>
      <c r="AK8861" s="2"/>
      <c r="AL8861" s="2"/>
      <c r="AM8861" s="2">
        <f t="shared" si="2554"/>
        <v>-177</v>
      </c>
      <c r="AN8861" s="2"/>
      <c r="AO8861" s="2">
        <v>150</v>
      </c>
      <c r="AP8861" s="2">
        <v>24</v>
      </c>
      <c r="AQ8861" s="2">
        <v>2</v>
      </c>
      <c r="AR8861" s="2">
        <f t="shared" si="2552"/>
        <v>176</v>
      </c>
      <c r="AS8861" s="22" t="s">
        <v>1422</v>
      </c>
      <c r="AT8861" s="2"/>
    </row>
    <row r="8862" spans="1:46" x14ac:dyDescent="0.3">
      <c r="A8862" s="2" t="s">
        <v>1273</v>
      </c>
      <c r="B8862" s="2">
        <v>-25</v>
      </c>
      <c r="C8862" s="2"/>
      <c r="D8862" s="2"/>
      <c r="E8862" s="2"/>
      <c r="F8862" s="2"/>
      <c r="G8862" s="2">
        <v>-4</v>
      </c>
      <c r="H8862" s="2"/>
      <c r="I8862" s="2"/>
      <c r="J8862" s="2"/>
      <c r="K8862" s="2"/>
      <c r="L8862" s="2"/>
      <c r="M8862" s="2"/>
      <c r="N8862" s="2"/>
      <c r="O8862" s="2"/>
      <c r="P8862" s="2"/>
      <c r="Q8862" s="2"/>
      <c r="R8862" s="2"/>
      <c r="S8862" s="2"/>
      <c r="T8862" s="2"/>
      <c r="U8862" s="2"/>
      <c r="V8862" s="2"/>
      <c r="W8862" s="2"/>
      <c r="X8862" s="2"/>
      <c r="Y8862" s="2"/>
      <c r="Z8862" s="2"/>
      <c r="AA8862" s="2"/>
      <c r="AB8862" s="2"/>
      <c r="AC8862" s="2"/>
      <c r="AD8862" s="2"/>
      <c r="AE8862" s="2"/>
      <c r="AF8862" s="2"/>
      <c r="AG8862" s="2"/>
      <c r="AH8862" s="2"/>
      <c r="AI8862" s="2"/>
      <c r="AJ8862" s="2"/>
      <c r="AK8862" s="2"/>
      <c r="AL8862" s="2"/>
      <c r="AM8862" s="2">
        <f t="shared" si="2554"/>
        <v>-29</v>
      </c>
      <c r="AN8862" s="2"/>
      <c r="AO8862" s="2">
        <v>25</v>
      </c>
      <c r="AP8862" s="2">
        <v>4</v>
      </c>
      <c r="AQ8862" s="2"/>
      <c r="AR8862" s="2">
        <f t="shared" si="2552"/>
        <v>29</v>
      </c>
      <c r="AS8862" s="2"/>
      <c r="AT8862" s="2"/>
    </row>
    <row r="8863" spans="1:46" x14ac:dyDescent="0.3">
      <c r="A8863" s="22" t="s">
        <v>980</v>
      </c>
      <c r="B8863" s="2"/>
      <c r="C8863" s="2"/>
      <c r="D8863" s="2"/>
      <c r="E8863" s="2"/>
      <c r="F8863" s="2"/>
      <c r="G8863" s="2"/>
      <c r="H8863" s="2"/>
      <c r="I8863" s="2"/>
      <c r="J8863" s="2"/>
      <c r="K8863" s="2"/>
      <c r="L8863" s="2"/>
      <c r="M8863" s="2"/>
      <c r="N8863" s="2"/>
      <c r="O8863" s="2"/>
      <c r="P8863" s="2"/>
      <c r="Q8863" s="2"/>
      <c r="R8863" s="2"/>
      <c r="S8863" s="2"/>
      <c r="T8863" s="2"/>
      <c r="U8863" s="2"/>
      <c r="V8863" s="2">
        <v>-1</v>
      </c>
      <c r="W8863" s="2"/>
      <c r="X8863" s="2"/>
      <c r="Y8863" s="2"/>
      <c r="Z8863" s="2"/>
      <c r="AA8863" s="2"/>
      <c r="AB8863" s="2">
        <v>-20</v>
      </c>
      <c r="AC8863" s="2"/>
      <c r="AD8863" s="2"/>
      <c r="AE8863" s="2"/>
      <c r="AF8863" s="2"/>
      <c r="AG8863" s="2"/>
      <c r="AH8863" s="2"/>
      <c r="AI8863" s="2"/>
      <c r="AJ8863" s="2"/>
      <c r="AK8863" s="2"/>
      <c r="AL8863" s="2"/>
      <c r="AM8863" s="2">
        <f t="shared" si="2554"/>
        <v>-21</v>
      </c>
      <c r="AN8863" s="2"/>
      <c r="AO8863" s="2">
        <v>0</v>
      </c>
      <c r="AP8863" s="2"/>
      <c r="AQ8863" s="2"/>
      <c r="AR8863" s="2">
        <f t="shared" si="2552"/>
        <v>0</v>
      </c>
      <c r="AS8863" s="22" t="s">
        <v>1122</v>
      </c>
      <c r="AT8863" s="2"/>
    </row>
    <row r="8864" spans="1:46" x14ac:dyDescent="0.3">
      <c r="A8864" s="2" t="s">
        <v>440</v>
      </c>
      <c r="B8864" s="2"/>
      <c r="C8864" s="2"/>
      <c r="D8864" s="2"/>
      <c r="E8864" s="2"/>
      <c r="F8864" s="2"/>
      <c r="G8864" s="2"/>
      <c r="H8864" s="2"/>
      <c r="I8864" s="2"/>
      <c r="J8864" s="2"/>
      <c r="K8864" s="2"/>
      <c r="L8864" s="2"/>
      <c r="M8864" s="2"/>
      <c r="N8864" s="2"/>
      <c r="O8864" s="2"/>
      <c r="P8864" s="2"/>
      <c r="Q8864" s="2"/>
      <c r="R8864" s="2"/>
      <c r="S8864" s="2"/>
      <c r="T8864" s="2"/>
      <c r="U8864" s="2"/>
      <c r="V8864" s="2"/>
      <c r="W8864" s="2"/>
      <c r="X8864" s="2"/>
      <c r="Y8864" s="2"/>
      <c r="Z8864" s="2">
        <v>-5</v>
      </c>
      <c r="AA8864" s="2"/>
      <c r="AB8864" s="2"/>
      <c r="AC8864" s="2"/>
      <c r="AD8864" s="2"/>
      <c r="AE8864" s="2"/>
      <c r="AF8864" s="2"/>
      <c r="AG8864" s="2"/>
      <c r="AH8864" s="2"/>
      <c r="AI8864" s="2"/>
      <c r="AJ8864" s="2"/>
      <c r="AK8864" s="2"/>
      <c r="AL8864" s="2"/>
      <c r="AM8864" s="2">
        <f t="shared" si="2554"/>
        <v>-5</v>
      </c>
      <c r="AN8864" s="2"/>
      <c r="AO8864" s="2">
        <v>0</v>
      </c>
      <c r="AP8864" s="2"/>
      <c r="AQ8864" s="2"/>
      <c r="AR8864" s="2">
        <f t="shared" si="2552"/>
        <v>0</v>
      </c>
      <c r="AS8864" s="2"/>
      <c r="AT8864" s="2"/>
    </row>
    <row r="8865" spans="1:46" x14ac:dyDescent="0.3">
      <c r="A8865" s="2" t="s">
        <v>117</v>
      </c>
      <c r="B8865" s="2">
        <v>840</v>
      </c>
      <c r="C8865" s="2"/>
      <c r="D8865" s="2"/>
      <c r="E8865" s="2"/>
      <c r="F8865" s="2"/>
      <c r="G8865" s="2">
        <v>128</v>
      </c>
      <c r="H8865" s="2"/>
      <c r="I8865" s="2"/>
      <c r="J8865" s="2"/>
      <c r="K8865" s="2"/>
      <c r="L8865" s="2"/>
      <c r="M8865" s="2"/>
      <c r="N8865" s="2"/>
      <c r="O8865" s="2"/>
      <c r="P8865" s="2"/>
      <c r="Q8865" s="2"/>
      <c r="R8865" s="2"/>
      <c r="S8865" s="2"/>
      <c r="T8865" s="2"/>
      <c r="U8865" s="2"/>
      <c r="V8865" s="2"/>
      <c r="W8865" s="2"/>
      <c r="X8865" s="2"/>
      <c r="Y8865" s="2"/>
      <c r="Z8865" s="2">
        <v>90</v>
      </c>
      <c r="AA8865" s="2"/>
      <c r="AB8865" s="2"/>
      <c r="AC8865" s="2"/>
      <c r="AD8865" s="2"/>
      <c r="AE8865" s="2"/>
      <c r="AF8865" s="2"/>
      <c r="AG8865" s="2"/>
      <c r="AH8865" s="2"/>
      <c r="AI8865" s="2">
        <v>20</v>
      </c>
      <c r="AJ8865" s="2"/>
      <c r="AK8865" s="2"/>
      <c r="AL8865" s="2"/>
      <c r="AM8865" s="2">
        <f t="shared" si="2554"/>
        <v>1078</v>
      </c>
      <c r="AN8865" s="2"/>
      <c r="AO8865" s="2"/>
      <c r="AP8865" s="2"/>
      <c r="AQ8865" s="2"/>
      <c r="AR8865" s="2"/>
      <c r="AS8865" s="2"/>
      <c r="AT8865" s="2"/>
    </row>
    <row r="8866" spans="1:46" x14ac:dyDescent="0.3">
      <c r="A8866" s="2" t="s">
        <v>118</v>
      </c>
      <c r="B8866" s="2"/>
      <c r="C8866" s="2"/>
      <c r="D8866" s="2"/>
      <c r="E8866" s="2"/>
      <c r="F8866" s="2"/>
      <c r="G8866" s="2"/>
      <c r="H8866" s="2"/>
      <c r="I8866" s="2"/>
      <c r="J8866" s="2"/>
      <c r="K8866" s="2"/>
      <c r="L8866" s="2"/>
      <c r="M8866" s="2"/>
      <c r="N8866" s="2"/>
      <c r="O8866" s="2"/>
      <c r="P8866" s="2"/>
      <c r="Q8866" s="2"/>
      <c r="R8866" s="2"/>
      <c r="S8866" s="2"/>
      <c r="T8866" s="2"/>
      <c r="U8866" s="2"/>
      <c r="V8866" s="2"/>
      <c r="W8866" s="2"/>
      <c r="X8866" s="2"/>
      <c r="Y8866" s="2"/>
      <c r="Z8866" s="2"/>
      <c r="AA8866" s="2"/>
      <c r="AB8866" s="2"/>
      <c r="AC8866" s="2"/>
      <c r="AD8866" s="2"/>
      <c r="AE8866" s="2"/>
      <c r="AF8866" s="2"/>
      <c r="AG8866" s="2"/>
      <c r="AH8866" s="2"/>
      <c r="AI8866" s="2"/>
      <c r="AJ8866" s="2"/>
      <c r="AK8866" s="2"/>
      <c r="AL8866" s="2"/>
      <c r="AM8866" s="2"/>
      <c r="AN8866" s="2"/>
      <c r="AO8866" s="2">
        <v>-924</v>
      </c>
      <c r="AP8866" s="2">
        <v>-128</v>
      </c>
      <c r="AQ8866" s="2"/>
      <c r="AR8866" s="2">
        <f t="shared" ref="AR8866:AR8873" si="2555">SUM(AO8866:AQ8866)</f>
        <v>-1052</v>
      </c>
      <c r="AS8866" s="2"/>
      <c r="AT8866" s="2"/>
    </row>
    <row r="8867" spans="1:46" x14ac:dyDescent="0.3">
      <c r="A8867" s="1" t="s">
        <v>745</v>
      </c>
      <c r="B8867" s="1">
        <f t="shared" ref="B8867:J8867" si="2556">SUM(B8857:B8866)</f>
        <v>3638</v>
      </c>
      <c r="C8867" s="1">
        <f t="shared" si="2556"/>
        <v>182</v>
      </c>
      <c r="D8867" s="1">
        <f t="shared" si="2556"/>
        <v>73.5</v>
      </c>
      <c r="E8867" s="1">
        <f t="shared" si="2556"/>
        <v>0</v>
      </c>
      <c r="F8867" s="1">
        <f t="shared" si="2556"/>
        <v>0</v>
      </c>
      <c r="G8867" s="1">
        <f t="shared" si="2556"/>
        <v>480</v>
      </c>
      <c r="H8867" s="1">
        <f t="shared" si="2556"/>
        <v>0</v>
      </c>
      <c r="I8867" s="1">
        <f t="shared" si="2556"/>
        <v>0</v>
      </c>
      <c r="J8867" s="1">
        <f t="shared" si="2556"/>
        <v>-11.5</v>
      </c>
      <c r="K8867" s="1"/>
      <c r="L8867" s="1">
        <f>SUM(L8857:L8866)</f>
        <v>0</v>
      </c>
      <c r="M8867" s="1"/>
      <c r="N8867" s="1">
        <f>SUM(N8857:N8866)</f>
        <v>197</v>
      </c>
      <c r="O8867" s="1">
        <f>SUM(O8857:O8866)</f>
        <v>21</v>
      </c>
      <c r="P8867" s="1">
        <f>SUM(P8857:P8866)</f>
        <v>0</v>
      </c>
      <c r="Q8867" s="1"/>
      <c r="R8867" s="1"/>
      <c r="S8867" s="1">
        <f>SUM(S8857:S8866)</f>
        <v>38</v>
      </c>
      <c r="T8867" s="1">
        <f>SUM(T8857:T8866)</f>
        <v>16</v>
      </c>
      <c r="U8867" s="1">
        <f>SUM(U8857:U8866)</f>
        <v>0</v>
      </c>
      <c r="V8867" s="1">
        <f>SUM(V8857:V8866)</f>
        <v>36</v>
      </c>
      <c r="W8867" s="1"/>
      <c r="X8867" s="1">
        <f>SUM(X8857:X8866)</f>
        <v>0</v>
      </c>
      <c r="Y8867" s="1">
        <f>SUM(Y8857:Y8866)</f>
        <v>22</v>
      </c>
      <c r="Z8867" s="1">
        <f>SUM(Z8857:Z8866)</f>
        <v>289</v>
      </c>
      <c r="AA8867" s="1"/>
      <c r="AB8867" s="1">
        <f>SUM(AB8857:AB8866)</f>
        <v>64</v>
      </c>
      <c r="AC8867" s="1"/>
      <c r="AD8867" s="1"/>
      <c r="AE8867" s="1">
        <f>SUM(AE8857:AE8866)</f>
        <v>0</v>
      </c>
      <c r="AF8867" s="1">
        <f>SUM(AF8857:AF8866)</f>
        <v>3.5</v>
      </c>
      <c r="AG8867" s="1">
        <f>SUM(AG8857:AG8866)</f>
        <v>27.5</v>
      </c>
      <c r="AH8867" s="1"/>
      <c r="AI8867" s="1">
        <f>SUM(AI8857:AI8866)</f>
        <v>87</v>
      </c>
      <c r="AJ8867" s="1">
        <f>SUM(AJ8857:AJ8866)</f>
        <v>0</v>
      </c>
      <c r="AK8867" s="1"/>
      <c r="AL8867" s="1"/>
      <c r="AM8867" s="1">
        <f>SUM(B8867:AJ8867)</f>
        <v>5163</v>
      </c>
      <c r="AN8867" s="1" t="s">
        <v>745</v>
      </c>
      <c r="AO8867" s="1">
        <f>SUM(AO8857:AO8866)</f>
        <v>8196.92</v>
      </c>
      <c r="AP8867" s="1">
        <f>SUM(AP8857:AP8866)</f>
        <v>620.5</v>
      </c>
      <c r="AQ8867" s="1">
        <f>SUM(AQ8857:AQ8866)</f>
        <v>643.32999999999993</v>
      </c>
      <c r="AR8867" s="1">
        <f t="shared" si="2555"/>
        <v>9460.75</v>
      </c>
      <c r="AS8867" s="2"/>
      <c r="AT8867" s="2"/>
    </row>
    <row r="8868" spans="1:46" x14ac:dyDescent="0.3">
      <c r="A8868" s="2" t="s">
        <v>728</v>
      </c>
      <c r="B8868" s="2">
        <v>-60</v>
      </c>
      <c r="C8868" s="2"/>
      <c r="D8868" s="2"/>
      <c r="E8868" s="2"/>
      <c r="F8868" s="2"/>
      <c r="G8868" s="2"/>
      <c r="H8868" s="2"/>
      <c r="I8868" s="2"/>
      <c r="J8868" s="2"/>
      <c r="K8868" s="2"/>
      <c r="L8868" s="2"/>
      <c r="M8868" s="2"/>
      <c r="N8868" s="2">
        <v>-10</v>
      </c>
      <c r="O8868" s="2"/>
      <c r="P8868" s="2"/>
      <c r="Q8868" s="2"/>
      <c r="R8868" s="2"/>
      <c r="S8868" s="2"/>
      <c r="T8868" s="2"/>
      <c r="U8868" s="2"/>
      <c r="V8868" s="2"/>
      <c r="W8868" s="2"/>
      <c r="X8868" s="2"/>
      <c r="Y8868" s="2"/>
      <c r="Z8868" s="2"/>
      <c r="AA8868" s="2"/>
      <c r="AB8868" s="2"/>
      <c r="AC8868" s="2"/>
      <c r="AD8868" s="2"/>
      <c r="AE8868" s="2"/>
      <c r="AF8868" s="2"/>
      <c r="AG8868" s="2"/>
      <c r="AH8868" s="2"/>
      <c r="AI8868" s="2"/>
      <c r="AJ8868" s="2"/>
      <c r="AK8868" s="2"/>
      <c r="AL8868" s="2"/>
      <c r="AM8868" s="2">
        <f>SUM(B8868:AJ8868)</f>
        <v>-70</v>
      </c>
      <c r="AN8868" s="2"/>
      <c r="AO8868" s="2">
        <v>60</v>
      </c>
      <c r="AP8868" s="2"/>
      <c r="AQ8868" s="2"/>
      <c r="AR8868" s="2">
        <f t="shared" si="2555"/>
        <v>60</v>
      </c>
      <c r="AS8868" s="2"/>
      <c r="AT8868" s="2"/>
    </row>
    <row r="8869" spans="1:46" x14ac:dyDescent="0.3">
      <c r="A8869" s="2" t="s">
        <v>27</v>
      </c>
      <c r="B8869" s="2">
        <v>-150</v>
      </c>
      <c r="C8869" s="2"/>
      <c r="D8869" s="2"/>
      <c r="E8869" s="2"/>
      <c r="F8869" s="2"/>
      <c r="G8869" s="2">
        <v>-40</v>
      </c>
      <c r="H8869" s="2"/>
      <c r="I8869" s="2"/>
      <c r="J8869" s="2"/>
      <c r="K8869" s="2"/>
      <c r="L8869" s="2"/>
      <c r="M8869" s="2"/>
      <c r="N8869" s="2">
        <v>-40</v>
      </c>
      <c r="O8869" s="2"/>
      <c r="P8869" s="2"/>
      <c r="Q8869" s="2"/>
      <c r="R8869" s="2"/>
      <c r="S8869" s="2"/>
      <c r="T8869" s="2"/>
      <c r="U8869" s="2"/>
      <c r="V8869" s="2"/>
      <c r="W8869" s="2"/>
      <c r="X8869" s="2"/>
      <c r="Y8869" s="2"/>
      <c r="Z8869" s="2"/>
      <c r="AA8869" s="2"/>
      <c r="AB8869" s="2">
        <v>-10</v>
      </c>
      <c r="AC8869" s="2"/>
      <c r="AD8869" s="2"/>
      <c r="AE8869" s="2"/>
      <c r="AF8869" s="2"/>
      <c r="AG8869" s="2"/>
      <c r="AH8869" s="2"/>
      <c r="AI8869" s="2"/>
      <c r="AJ8869" s="2"/>
      <c r="AK8869" s="2"/>
      <c r="AL8869" s="2"/>
      <c r="AM8869" s="2">
        <f t="shared" ref="AM8869:AM8873" si="2557">SUM(B8869:AJ8869)</f>
        <v>-240</v>
      </c>
      <c r="AN8869" s="2"/>
      <c r="AO8869" s="2">
        <v>150</v>
      </c>
      <c r="AP8869" s="2">
        <v>40</v>
      </c>
      <c r="AQ8869" s="2"/>
      <c r="AR8869" s="2">
        <f t="shared" si="2555"/>
        <v>190</v>
      </c>
      <c r="AS8869" s="2"/>
      <c r="AT8869" s="2"/>
    </row>
    <row r="8870" spans="1:46" x14ac:dyDescent="0.3">
      <c r="A8870" s="2" t="s">
        <v>1273</v>
      </c>
      <c r="B8870" s="2">
        <v>-13</v>
      </c>
      <c r="C8870" s="2"/>
      <c r="D8870" s="2"/>
      <c r="E8870" s="2"/>
      <c r="F8870" s="2"/>
      <c r="G8870" s="2">
        <v>-3</v>
      </c>
      <c r="H8870" s="2"/>
      <c r="I8870" s="2"/>
      <c r="J8870" s="2"/>
      <c r="K8870" s="2"/>
      <c r="L8870" s="2"/>
      <c r="M8870" s="2"/>
      <c r="N8870" s="2"/>
      <c r="O8870" s="2"/>
      <c r="P8870" s="2"/>
      <c r="Q8870" s="2"/>
      <c r="R8870" s="2"/>
      <c r="S8870" s="2"/>
      <c r="T8870" s="2"/>
      <c r="U8870" s="2"/>
      <c r="V8870" s="2"/>
      <c r="W8870" s="2"/>
      <c r="X8870" s="2"/>
      <c r="Y8870" s="2"/>
      <c r="Z8870" s="2"/>
      <c r="AA8870" s="2"/>
      <c r="AB8870" s="2">
        <v>-5</v>
      </c>
      <c r="AC8870" s="2"/>
      <c r="AD8870" s="2"/>
      <c r="AE8870" s="2"/>
      <c r="AF8870" s="2"/>
      <c r="AG8870" s="2">
        <v>-3</v>
      </c>
      <c r="AH8870" s="2"/>
      <c r="AI8870" s="2">
        <v>-2</v>
      </c>
      <c r="AJ8870" s="2"/>
      <c r="AK8870" s="2"/>
      <c r="AL8870" s="2"/>
      <c r="AM8870" s="2">
        <f t="shared" si="2557"/>
        <v>-26</v>
      </c>
      <c r="AN8870" s="2"/>
      <c r="AO8870" s="2">
        <v>13</v>
      </c>
      <c r="AP8870" s="2">
        <v>3</v>
      </c>
      <c r="AQ8870" s="2"/>
      <c r="AR8870" s="2">
        <f t="shared" si="2555"/>
        <v>16</v>
      </c>
      <c r="AS8870" s="2"/>
      <c r="AT8870" s="2"/>
    </row>
    <row r="8871" spans="1:46" x14ac:dyDescent="0.3">
      <c r="A8871" s="2" t="s">
        <v>980</v>
      </c>
      <c r="B8871" s="2"/>
      <c r="C8871" s="2"/>
      <c r="D8871" s="2"/>
      <c r="E8871" s="2"/>
      <c r="F8871" s="2"/>
      <c r="G8871" s="2"/>
      <c r="H8871" s="2"/>
      <c r="I8871" s="2"/>
      <c r="J8871" s="2"/>
      <c r="K8871" s="2"/>
      <c r="L8871" s="2"/>
      <c r="M8871" s="2"/>
      <c r="N8871" s="2"/>
      <c r="O8871" s="2"/>
      <c r="P8871" s="2"/>
      <c r="Q8871" s="2"/>
      <c r="R8871" s="2"/>
      <c r="S8871" s="2"/>
      <c r="T8871" s="2"/>
      <c r="U8871" s="2"/>
      <c r="V8871" s="2"/>
      <c r="W8871" s="2"/>
      <c r="X8871" s="2"/>
      <c r="Y8871" s="2"/>
      <c r="Z8871" s="2">
        <v>-12</v>
      </c>
      <c r="AA8871" s="2"/>
      <c r="AB8871" s="2"/>
      <c r="AC8871" s="2"/>
      <c r="AD8871" s="2"/>
      <c r="AE8871" s="2"/>
      <c r="AF8871" s="2"/>
      <c r="AG8871" s="2"/>
      <c r="AH8871" s="2"/>
      <c r="AI8871" s="2"/>
      <c r="AJ8871" s="2"/>
      <c r="AK8871" s="2"/>
      <c r="AL8871" s="2"/>
      <c r="AM8871" s="2">
        <f t="shared" si="2557"/>
        <v>-12</v>
      </c>
      <c r="AN8871" s="2"/>
      <c r="AO8871" s="2">
        <v>0</v>
      </c>
      <c r="AP8871" s="2"/>
      <c r="AQ8871" s="2"/>
      <c r="AR8871" s="2">
        <f t="shared" si="2555"/>
        <v>0</v>
      </c>
      <c r="AS8871" s="2"/>
      <c r="AT8871" s="2"/>
    </row>
    <row r="8872" spans="1:46" x14ac:dyDescent="0.3">
      <c r="A8872" s="2" t="s">
        <v>1019</v>
      </c>
      <c r="B8872" s="2">
        <v>-55</v>
      </c>
      <c r="C8872" s="2"/>
      <c r="D8872" s="2"/>
      <c r="E8872" s="2"/>
      <c r="F8872" s="2"/>
      <c r="G8872" s="2"/>
      <c r="H8872" s="2"/>
      <c r="I8872" s="2"/>
      <c r="J8872" s="2"/>
      <c r="K8872" s="2"/>
      <c r="L8872" s="2"/>
      <c r="M8872" s="2"/>
      <c r="N8872" s="2"/>
      <c r="O8872" s="2"/>
      <c r="P8872" s="2"/>
      <c r="Q8872" s="2"/>
      <c r="R8872" s="2"/>
      <c r="S8872" s="2"/>
      <c r="T8872" s="2"/>
      <c r="U8872" s="2"/>
      <c r="V8872" s="2"/>
      <c r="W8872" s="2"/>
      <c r="X8872" s="2"/>
      <c r="Y8872" s="2"/>
      <c r="Z8872" s="2"/>
      <c r="AA8872" s="2"/>
      <c r="AB8872" s="2"/>
      <c r="AC8872" s="2"/>
      <c r="AD8872" s="2"/>
      <c r="AE8872" s="2"/>
      <c r="AF8872" s="2"/>
      <c r="AG8872" s="2"/>
      <c r="AH8872" s="2"/>
      <c r="AI8872" s="2"/>
      <c r="AJ8872" s="2"/>
      <c r="AK8872" s="2"/>
      <c r="AL8872" s="2"/>
      <c r="AM8872" s="2">
        <f t="shared" si="2557"/>
        <v>-55</v>
      </c>
      <c r="AN8872" s="2"/>
      <c r="AO8872" s="2">
        <v>55</v>
      </c>
      <c r="AP8872" s="2"/>
      <c r="AQ8872" s="2"/>
      <c r="AR8872" s="2">
        <f t="shared" si="2555"/>
        <v>55</v>
      </c>
      <c r="AS8872" s="2"/>
      <c r="AT8872" s="2"/>
    </row>
    <row r="8873" spans="1:46" x14ac:dyDescent="0.3">
      <c r="A8873" s="2" t="s">
        <v>998</v>
      </c>
      <c r="B8873" s="2">
        <v>-157</v>
      </c>
      <c r="C8873" s="2"/>
      <c r="D8873" s="2">
        <v>-1</v>
      </c>
      <c r="E8873" s="2"/>
      <c r="F8873" s="2"/>
      <c r="G8873" s="2">
        <v>-2</v>
      </c>
      <c r="H8873" s="2"/>
      <c r="I8873" s="2"/>
      <c r="J8873" s="2">
        <v>-5</v>
      </c>
      <c r="K8873" s="2"/>
      <c r="L8873" s="2"/>
      <c r="M8873" s="2"/>
      <c r="N8873" s="2">
        <v>-2</v>
      </c>
      <c r="O8873" s="2">
        <v>-5</v>
      </c>
      <c r="P8873" s="2"/>
      <c r="Q8873" s="2"/>
      <c r="R8873" s="2"/>
      <c r="S8873" s="2"/>
      <c r="T8873" s="2"/>
      <c r="U8873" s="2"/>
      <c r="V8873" s="2">
        <v>-1</v>
      </c>
      <c r="W8873" s="2"/>
      <c r="X8873" s="2"/>
      <c r="Y8873" s="2"/>
      <c r="Z8873" s="2"/>
      <c r="AA8873" s="2"/>
      <c r="AB8873" s="2"/>
      <c r="AC8873" s="2"/>
      <c r="AD8873" s="2"/>
      <c r="AE8873" s="2"/>
      <c r="AF8873" s="2"/>
      <c r="AG8873" s="2"/>
      <c r="AH8873" s="2"/>
      <c r="AI8873" s="2"/>
      <c r="AJ8873" s="2">
        <v>-1</v>
      </c>
      <c r="AK8873" s="2"/>
      <c r="AL8873" s="2"/>
      <c r="AM8873" s="2">
        <f t="shared" si="2557"/>
        <v>-174</v>
      </c>
      <c r="AN8873" s="2"/>
      <c r="AO8873" s="2">
        <v>154</v>
      </c>
      <c r="AP8873" s="2">
        <v>7</v>
      </c>
      <c r="AQ8873" s="2">
        <v>1</v>
      </c>
      <c r="AR8873" s="2">
        <f t="shared" si="2555"/>
        <v>162</v>
      </c>
      <c r="AS8873" s="2"/>
      <c r="AT8873" s="2"/>
    </row>
    <row r="8874" spans="1:46" x14ac:dyDescent="0.3">
      <c r="A8874" s="2" t="s">
        <v>117</v>
      </c>
      <c r="B8874" s="2">
        <v>1302</v>
      </c>
      <c r="C8874" s="2"/>
      <c r="D8874" s="2"/>
      <c r="E8874" s="2"/>
      <c r="F8874" s="2"/>
      <c r="G8874" s="2">
        <v>192</v>
      </c>
      <c r="H8874" s="2"/>
      <c r="I8874" s="2"/>
      <c r="J8874" s="2">
        <v>64</v>
      </c>
      <c r="K8874" s="2"/>
      <c r="L8874" s="2"/>
      <c r="M8874" s="2"/>
      <c r="N8874" s="2"/>
      <c r="O8874" s="2">
        <v>168</v>
      </c>
      <c r="P8874" s="2"/>
      <c r="Q8874" s="2"/>
      <c r="R8874" s="2"/>
      <c r="S8874" s="2"/>
      <c r="T8874" s="2"/>
      <c r="U8874" s="2"/>
      <c r="V8874" s="2"/>
      <c r="W8874" s="2"/>
      <c r="X8874" s="2"/>
      <c r="Y8874" s="2"/>
      <c r="Z8874" s="2"/>
      <c r="AA8874" s="2"/>
      <c r="AB8874" s="2"/>
      <c r="AC8874" s="2"/>
      <c r="AD8874" s="2"/>
      <c r="AE8874" s="2"/>
      <c r="AF8874" s="2"/>
      <c r="AG8874" s="2">
        <v>40</v>
      </c>
      <c r="AH8874" s="2"/>
      <c r="AI8874" s="2"/>
      <c r="AJ8874" s="2"/>
      <c r="AK8874" s="2"/>
      <c r="AL8874" s="2"/>
      <c r="AM8874" s="2">
        <f>SUM(B8874:AJ8874)</f>
        <v>1766</v>
      </c>
      <c r="AN8874" s="2"/>
      <c r="AO8874" s="2"/>
      <c r="AP8874" s="2"/>
      <c r="AQ8874" s="2"/>
      <c r="AR8874" s="2"/>
      <c r="AS8874" s="2"/>
      <c r="AT8874" s="2"/>
    </row>
    <row r="8875" spans="1:46" x14ac:dyDescent="0.3">
      <c r="A8875" s="2" t="s">
        <v>118</v>
      </c>
      <c r="B8875" s="2"/>
      <c r="C8875" s="2"/>
      <c r="D8875" s="2"/>
      <c r="E8875" s="2"/>
      <c r="F8875" s="2"/>
      <c r="G8875" s="2"/>
      <c r="H8875" s="2"/>
      <c r="I8875" s="2"/>
      <c r="J8875" s="2"/>
      <c r="K8875" s="2"/>
      <c r="L8875" s="2"/>
      <c r="M8875" s="2"/>
      <c r="N8875" s="2"/>
      <c r="O8875" s="2"/>
      <c r="P8875" s="2"/>
      <c r="Q8875" s="2"/>
      <c r="R8875" s="2"/>
      <c r="S8875" s="2"/>
      <c r="T8875" s="2"/>
      <c r="U8875" s="2"/>
      <c r="V8875" s="2"/>
      <c r="W8875" s="2"/>
      <c r="X8875" s="2"/>
      <c r="Y8875" s="2"/>
      <c r="Z8875" s="2"/>
      <c r="AA8875" s="2"/>
      <c r="AB8875" s="2"/>
      <c r="AC8875" s="2"/>
      <c r="AD8875" s="2"/>
      <c r="AE8875" s="2"/>
      <c r="AF8875" s="2"/>
      <c r="AG8875" s="2"/>
      <c r="AH8875" s="2"/>
      <c r="AI8875" s="2"/>
      <c r="AJ8875" s="2"/>
      <c r="AK8875" s="2"/>
      <c r="AL8875" s="2"/>
      <c r="AM8875" s="2"/>
      <c r="AN8875" s="2"/>
      <c r="AO8875" s="2">
        <v>-336</v>
      </c>
      <c r="AP8875" s="2">
        <v>-256</v>
      </c>
      <c r="AQ8875" s="2"/>
      <c r="AR8875" s="2">
        <f t="shared" ref="AR8875:AR8884" si="2558">SUM(AO8875:AQ8875)</f>
        <v>-592</v>
      </c>
      <c r="AS8875" s="2"/>
      <c r="AT8875" s="2"/>
    </row>
    <row r="8876" spans="1:46" x14ac:dyDescent="0.3">
      <c r="A8876" s="1" t="s">
        <v>746</v>
      </c>
      <c r="B8876" s="1">
        <f t="shared" ref="B8876:J8876" si="2559">SUM(B8867:B8875)</f>
        <v>4505</v>
      </c>
      <c r="C8876" s="1">
        <f t="shared" si="2559"/>
        <v>182</v>
      </c>
      <c r="D8876" s="1">
        <f t="shared" si="2559"/>
        <v>72.5</v>
      </c>
      <c r="E8876" s="1">
        <f t="shared" si="2559"/>
        <v>0</v>
      </c>
      <c r="F8876" s="1">
        <f t="shared" si="2559"/>
        <v>0</v>
      </c>
      <c r="G8876" s="1">
        <f t="shared" si="2559"/>
        <v>627</v>
      </c>
      <c r="H8876" s="1">
        <f t="shared" si="2559"/>
        <v>0</v>
      </c>
      <c r="I8876" s="1">
        <f t="shared" si="2559"/>
        <v>0</v>
      </c>
      <c r="J8876" s="1">
        <f t="shared" si="2559"/>
        <v>47.5</v>
      </c>
      <c r="K8876" s="1"/>
      <c r="L8876" s="1">
        <f>SUM(L8867:L8875)</f>
        <v>0</v>
      </c>
      <c r="M8876" s="1"/>
      <c r="N8876" s="1">
        <f>SUM(N8867:N8875)</f>
        <v>145</v>
      </c>
      <c r="O8876" s="1">
        <f>SUM(O8867:O8875)</f>
        <v>184</v>
      </c>
      <c r="P8876" s="1">
        <f>SUM(P8867:P8875)</f>
        <v>0</v>
      </c>
      <c r="Q8876" s="1"/>
      <c r="R8876" s="1"/>
      <c r="S8876" s="1">
        <f>SUM(S8867:S8875)</f>
        <v>38</v>
      </c>
      <c r="T8876" s="1">
        <f>SUM(T8867:T8875)</f>
        <v>16</v>
      </c>
      <c r="U8876" s="1">
        <f>SUM(U8867:U8875)</f>
        <v>0</v>
      </c>
      <c r="V8876" s="1">
        <f>SUM(V8867:V8875)</f>
        <v>35</v>
      </c>
      <c r="W8876" s="1"/>
      <c r="X8876" s="1">
        <f>SUM(X8867:X8875)</f>
        <v>0</v>
      </c>
      <c r="Y8876" s="1">
        <f>SUM(Y8867:Y8875)</f>
        <v>22</v>
      </c>
      <c r="Z8876" s="1">
        <f>SUM(Z8867:Z8875)</f>
        <v>277</v>
      </c>
      <c r="AA8876" s="1"/>
      <c r="AB8876" s="1">
        <f>SUM(AB8867:AB8875)</f>
        <v>49</v>
      </c>
      <c r="AC8876" s="1"/>
      <c r="AD8876" s="1"/>
      <c r="AE8876" s="1">
        <f>SUM(AE8867:AE8875)</f>
        <v>0</v>
      </c>
      <c r="AF8876" s="1">
        <f>SUM(AF8867:AF8875)</f>
        <v>3.5</v>
      </c>
      <c r="AG8876" s="1">
        <f>SUM(AG8867:AG8875)</f>
        <v>64.5</v>
      </c>
      <c r="AH8876" s="1"/>
      <c r="AI8876" s="1">
        <f>SUM(AI8867:AI8875)</f>
        <v>85</v>
      </c>
      <c r="AJ8876" s="1">
        <f>SUM(AJ8867:AJ8875)</f>
        <v>-1</v>
      </c>
      <c r="AK8876" s="1"/>
      <c r="AL8876" s="1"/>
      <c r="AM8876" s="1">
        <f t="shared" ref="AM8876:AM8885" si="2560">SUM(B8876:AJ8876)</f>
        <v>6352</v>
      </c>
      <c r="AN8876" s="1" t="s">
        <v>746</v>
      </c>
      <c r="AO8876" s="1">
        <f>SUM(AO8867:AO8875)</f>
        <v>8292.92</v>
      </c>
      <c r="AP8876" s="1">
        <f>SUM(AP8867:AP8875)</f>
        <v>414.5</v>
      </c>
      <c r="AQ8876" s="1">
        <f>SUM(AQ8867:AQ8875)</f>
        <v>644.32999999999993</v>
      </c>
      <c r="AR8876" s="1">
        <f t="shared" si="2558"/>
        <v>9351.75</v>
      </c>
      <c r="AS8876" s="2"/>
      <c r="AT8876" s="2"/>
    </row>
    <row r="8877" spans="1:46" x14ac:dyDescent="0.3">
      <c r="A8877" s="2" t="s">
        <v>998</v>
      </c>
      <c r="B8877" s="2">
        <v>-168</v>
      </c>
      <c r="C8877" s="2">
        <v>-1</v>
      </c>
      <c r="D8877" s="2">
        <v>-1</v>
      </c>
      <c r="E8877" s="2"/>
      <c r="F8877" s="2"/>
      <c r="G8877" s="2">
        <v>-6</v>
      </c>
      <c r="H8877" s="2"/>
      <c r="I8877" s="2"/>
      <c r="J8877" s="2"/>
      <c r="K8877" s="2"/>
      <c r="L8877" s="2"/>
      <c r="M8877" s="2"/>
      <c r="N8877" s="2">
        <v>-4</v>
      </c>
      <c r="O8877" s="2">
        <v>-6</v>
      </c>
      <c r="P8877" s="2"/>
      <c r="Q8877" s="2"/>
      <c r="R8877" s="2"/>
      <c r="S8877" s="2"/>
      <c r="T8877" s="2"/>
      <c r="U8877" s="2"/>
      <c r="V8877" s="2">
        <v>-2</v>
      </c>
      <c r="W8877" s="2"/>
      <c r="X8877" s="2"/>
      <c r="Y8877" s="2"/>
      <c r="Z8877" s="2">
        <v>-2</v>
      </c>
      <c r="AA8877" s="2"/>
      <c r="AB8877" s="2">
        <v>-4</v>
      </c>
      <c r="AC8877" s="2"/>
      <c r="AD8877" s="2"/>
      <c r="AE8877" s="2"/>
      <c r="AF8877" s="2"/>
      <c r="AG8877" s="2"/>
      <c r="AH8877" s="2"/>
      <c r="AI8877" s="2">
        <v>-2</v>
      </c>
      <c r="AJ8877" s="2"/>
      <c r="AK8877" s="2"/>
      <c r="AL8877" s="2"/>
      <c r="AM8877" s="2">
        <f t="shared" si="2560"/>
        <v>-196</v>
      </c>
      <c r="AN8877" s="2"/>
      <c r="AO8877" s="2">
        <v>168</v>
      </c>
      <c r="AP8877" s="2">
        <v>6</v>
      </c>
      <c r="AQ8877" s="2">
        <v>2</v>
      </c>
      <c r="AR8877" s="2">
        <f t="shared" si="2558"/>
        <v>176</v>
      </c>
      <c r="AS8877" s="2"/>
      <c r="AT8877" s="2"/>
    </row>
    <row r="8878" spans="1:46" x14ac:dyDescent="0.3">
      <c r="A8878" s="2" t="s">
        <v>27</v>
      </c>
      <c r="B8878" s="2">
        <v>-336</v>
      </c>
      <c r="C8878" s="2"/>
      <c r="D8878" s="2"/>
      <c r="E8878" s="2"/>
      <c r="F8878" s="2"/>
      <c r="G8878" s="2"/>
      <c r="H8878" s="2"/>
      <c r="I8878" s="2"/>
      <c r="J8878" s="2"/>
      <c r="K8878" s="2"/>
      <c r="L8878" s="2"/>
      <c r="M8878" s="2"/>
      <c r="N8878" s="2"/>
      <c r="O8878" s="2"/>
      <c r="P8878" s="2"/>
      <c r="Q8878" s="2"/>
      <c r="R8878" s="2"/>
      <c r="S8878" s="2"/>
      <c r="T8878" s="2"/>
      <c r="U8878" s="2"/>
      <c r="V8878" s="2"/>
      <c r="W8878" s="2"/>
      <c r="X8878" s="2"/>
      <c r="Y8878" s="2"/>
      <c r="Z8878" s="2"/>
      <c r="AA8878" s="2"/>
      <c r="AB8878" s="2"/>
      <c r="AC8878" s="2"/>
      <c r="AD8878" s="2"/>
      <c r="AE8878" s="2"/>
      <c r="AF8878" s="2"/>
      <c r="AG8878" s="2"/>
      <c r="AH8878" s="2"/>
      <c r="AI8878" s="2"/>
      <c r="AJ8878" s="2"/>
      <c r="AK8878" s="2"/>
      <c r="AL8878" s="2"/>
      <c r="AM8878" s="2">
        <f t="shared" si="2560"/>
        <v>-336</v>
      </c>
      <c r="AN8878" s="2"/>
      <c r="AO8878" s="2">
        <v>336</v>
      </c>
      <c r="AP8878" s="2"/>
      <c r="AQ8878" s="2"/>
      <c r="AR8878" s="2">
        <f t="shared" si="2558"/>
        <v>336</v>
      </c>
      <c r="AS8878" s="2"/>
      <c r="AT8878" s="2"/>
    </row>
    <row r="8879" spans="1:46" x14ac:dyDescent="0.3">
      <c r="A8879" s="2" t="s">
        <v>1019</v>
      </c>
      <c r="B8879" s="2">
        <v>-8</v>
      </c>
      <c r="C8879" s="2"/>
      <c r="D8879" s="2"/>
      <c r="E8879" s="2"/>
      <c r="F8879" s="2"/>
      <c r="G8879" s="2">
        <v>-7</v>
      </c>
      <c r="H8879" s="2"/>
      <c r="I8879" s="2"/>
      <c r="J8879" s="2"/>
      <c r="K8879" s="2"/>
      <c r="L8879" s="2"/>
      <c r="M8879" s="2"/>
      <c r="N8879" s="2"/>
      <c r="O8879" s="2"/>
      <c r="P8879" s="2"/>
      <c r="Q8879" s="2"/>
      <c r="R8879" s="2"/>
      <c r="S8879" s="2"/>
      <c r="T8879" s="2"/>
      <c r="U8879" s="2"/>
      <c r="V8879" s="2"/>
      <c r="W8879" s="2"/>
      <c r="X8879" s="2"/>
      <c r="Y8879" s="2"/>
      <c r="Z8879" s="2"/>
      <c r="AA8879" s="2"/>
      <c r="AB8879" s="2"/>
      <c r="AC8879" s="2"/>
      <c r="AD8879" s="2"/>
      <c r="AE8879" s="2"/>
      <c r="AF8879" s="2"/>
      <c r="AG8879" s="2"/>
      <c r="AH8879" s="2"/>
      <c r="AI8879" s="2"/>
      <c r="AJ8879" s="2"/>
      <c r="AK8879" s="2"/>
      <c r="AL8879" s="2"/>
      <c r="AM8879" s="2">
        <f t="shared" si="2560"/>
        <v>-15</v>
      </c>
      <c r="AN8879" s="2"/>
      <c r="AO8879" s="2">
        <v>8</v>
      </c>
      <c r="AP8879" s="2">
        <v>7</v>
      </c>
      <c r="AQ8879" s="2"/>
      <c r="AR8879" s="2">
        <f t="shared" si="2558"/>
        <v>15</v>
      </c>
      <c r="AS8879" s="2"/>
      <c r="AT8879" s="2"/>
    </row>
    <row r="8880" spans="1:46" x14ac:dyDescent="0.3">
      <c r="A8880" s="2" t="s">
        <v>1273</v>
      </c>
      <c r="B8880" s="2">
        <v>-70.5</v>
      </c>
      <c r="C8880" s="2"/>
      <c r="D8880" s="2"/>
      <c r="E8880" s="2"/>
      <c r="F8880" s="2"/>
      <c r="G8880" s="2">
        <v>-2</v>
      </c>
      <c r="H8880" s="2"/>
      <c r="I8880" s="2"/>
      <c r="J8880" s="2">
        <v>-7</v>
      </c>
      <c r="K8880" s="2"/>
      <c r="L8880" s="2"/>
      <c r="M8880" s="2"/>
      <c r="N8880" s="2">
        <v>-4</v>
      </c>
      <c r="O8880" s="2"/>
      <c r="P8880" s="2"/>
      <c r="Q8880" s="2"/>
      <c r="R8880" s="2"/>
      <c r="S8880" s="2">
        <v>-1</v>
      </c>
      <c r="T8880" s="2">
        <v>-1</v>
      </c>
      <c r="U8880" s="2"/>
      <c r="V8880" s="2">
        <v>-2</v>
      </c>
      <c r="W8880" s="2"/>
      <c r="X8880" s="2"/>
      <c r="Y8880" s="2"/>
      <c r="Z8880" s="2">
        <v>-2</v>
      </c>
      <c r="AA8880" s="2"/>
      <c r="AB8880" s="2">
        <v>-2</v>
      </c>
      <c r="AC8880" s="2"/>
      <c r="AD8880" s="2"/>
      <c r="AE8880" s="2"/>
      <c r="AF8880" s="2"/>
      <c r="AG8880" s="2"/>
      <c r="AH8880" s="2"/>
      <c r="AI8880" s="2">
        <v>-1</v>
      </c>
      <c r="AJ8880" s="2"/>
      <c r="AK8880" s="2"/>
      <c r="AL8880" s="2"/>
      <c r="AM8880" s="2">
        <f t="shared" si="2560"/>
        <v>-92.5</v>
      </c>
      <c r="AN8880" s="2"/>
      <c r="AO8880" s="2">
        <v>70.5</v>
      </c>
      <c r="AP8880" s="2">
        <v>9</v>
      </c>
      <c r="AQ8880" s="2"/>
      <c r="AR8880" s="2">
        <f t="shared" si="2558"/>
        <v>79.5</v>
      </c>
      <c r="AS8880" s="2"/>
      <c r="AT8880" s="2"/>
    </row>
    <row r="8881" spans="1:46" x14ac:dyDescent="0.3">
      <c r="A8881" s="22" t="s">
        <v>980</v>
      </c>
      <c r="B8881" s="2"/>
      <c r="C8881" s="2"/>
      <c r="D8881" s="2"/>
      <c r="E8881" s="2"/>
      <c r="F8881" s="2"/>
      <c r="G8881" s="2"/>
      <c r="H8881" s="2"/>
      <c r="I8881" s="2"/>
      <c r="J8881" s="2"/>
      <c r="K8881" s="2"/>
      <c r="L8881" s="2"/>
      <c r="M8881" s="2"/>
      <c r="N8881" s="2"/>
      <c r="O8881" s="2"/>
      <c r="P8881" s="2"/>
      <c r="Q8881" s="2"/>
      <c r="R8881" s="2"/>
      <c r="S8881" s="2"/>
      <c r="T8881" s="2"/>
      <c r="U8881" s="2"/>
      <c r="V8881" s="2"/>
      <c r="W8881" s="2"/>
      <c r="X8881" s="2"/>
      <c r="Y8881" s="2"/>
      <c r="Z8881" s="2"/>
      <c r="AA8881" s="2"/>
      <c r="AB8881" s="2"/>
      <c r="AC8881" s="2"/>
      <c r="AD8881" s="2"/>
      <c r="AE8881" s="2"/>
      <c r="AF8881" s="2"/>
      <c r="AG8881" s="2">
        <v>-4</v>
      </c>
      <c r="AH8881" s="2"/>
      <c r="AI8881" s="2"/>
      <c r="AJ8881" s="2"/>
      <c r="AK8881" s="2"/>
      <c r="AL8881" s="2"/>
      <c r="AM8881" s="2">
        <f t="shared" si="2560"/>
        <v>-4</v>
      </c>
      <c r="AN8881" s="2"/>
      <c r="AO8881" s="2">
        <v>0</v>
      </c>
      <c r="AP8881" s="2"/>
      <c r="AQ8881" s="2"/>
      <c r="AR8881" s="2">
        <f t="shared" si="2558"/>
        <v>0</v>
      </c>
      <c r="AS8881" s="2" t="s">
        <v>1423</v>
      </c>
      <c r="AT8881" s="2"/>
    </row>
    <row r="8882" spans="1:46" x14ac:dyDescent="0.3">
      <c r="A8882" s="2" t="s">
        <v>1424</v>
      </c>
      <c r="B8882" s="2">
        <v>-126</v>
      </c>
      <c r="C8882" s="2"/>
      <c r="D8882" s="2"/>
      <c r="E8882" s="2"/>
      <c r="F8882" s="2"/>
      <c r="G8882" s="2">
        <v>-20</v>
      </c>
      <c r="H8882" s="2"/>
      <c r="I8882" s="2"/>
      <c r="J8882" s="2"/>
      <c r="K8882" s="2"/>
      <c r="L8882" s="2"/>
      <c r="M8882" s="2"/>
      <c r="N8882" s="2"/>
      <c r="O8882" s="2"/>
      <c r="P8882" s="2"/>
      <c r="Q8882" s="2"/>
      <c r="R8882" s="2"/>
      <c r="S8882" s="2"/>
      <c r="T8882" s="2"/>
      <c r="U8882" s="2"/>
      <c r="V8882" s="2"/>
      <c r="W8882" s="2"/>
      <c r="X8882" s="2"/>
      <c r="Y8882" s="2"/>
      <c r="Z8882" s="2"/>
      <c r="AA8882" s="2"/>
      <c r="AB8882" s="2"/>
      <c r="AC8882" s="2"/>
      <c r="AD8882" s="2"/>
      <c r="AE8882" s="2"/>
      <c r="AF8882" s="2"/>
      <c r="AG8882" s="2"/>
      <c r="AH8882" s="2"/>
      <c r="AI8882" s="2"/>
      <c r="AJ8882" s="2"/>
      <c r="AK8882" s="2"/>
      <c r="AL8882" s="2"/>
      <c r="AM8882" s="2">
        <f t="shared" si="2560"/>
        <v>-146</v>
      </c>
      <c r="AN8882" s="2"/>
      <c r="AO8882" s="2">
        <v>126</v>
      </c>
      <c r="AP8882" s="2">
        <v>-40</v>
      </c>
      <c r="AQ8882" s="2"/>
      <c r="AR8882" s="2">
        <f t="shared" si="2558"/>
        <v>86</v>
      </c>
      <c r="AS8882" s="2"/>
      <c r="AT8882" s="2"/>
    </row>
    <row r="8883" spans="1:46" x14ac:dyDescent="0.3">
      <c r="A8883" s="2" t="s">
        <v>27</v>
      </c>
      <c r="B8883" s="2">
        <v>-504</v>
      </c>
      <c r="C8883" s="2"/>
      <c r="D8883" s="2"/>
      <c r="E8883" s="2"/>
      <c r="F8883" s="2"/>
      <c r="G8883" s="2"/>
      <c r="H8883" s="2"/>
      <c r="I8883" s="2"/>
      <c r="J8883" s="2"/>
      <c r="K8883" s="2"/>
      <c r="L8883" s="2"/>
      <c r="M8883" s="2"/>
      <c r="N8883" s="2"/>
      <c r="O8883" s="2"/>
      <c r="P8883" s="2"/>
      <c r="Q8883" s="2"/>
      <c r="R8883" s="2"/>
      <c r="S8883" s="2"/>
      <c r="T8883" s="2"/>
      <c r="U8883" s="2"/>
      <c r="V8883" s="2"/>
      <c r="W8883" s="2"/>
      <c r="X8883" s="2"/>
      <c r="Y8883" s="2"/>
      <c r="Z8883" s="2"/>
      <c r="AA8883" s="2"/>
      <c r="AB8883" s="2"/>
      <c r="AC8883" s="2"/>
      <c r="AD8883" s="2"/>
      <c r="AE8883" s="2"/>
      <c r="AF8883" s="2"/>
      <c r="AG8883" s="2"/>
      <c r="AH8883" s="2"/>
      <c r="AI8883" s="2"/>
      <c r="AJ8883" s="2"/>
      <c r="AK8883" s="2"/>
      <c r="AL8883" s="2"/>
      <c r="AM8883" s="2">
        <f t="shared" si="2560"/>
        <v>-504</v>
      </c>
      <c r="AN8883" s="2"/>
      <c r="AO8883" s="2">
        <v>504</v>
      </c>
      <c r="AP8883" s="2"/>
      <c r="AQ8883" s="2"/>
      <c r="AR8883" s="2">
        <f t="shared" si="2558"/>
        <v>504</v>
      </c>
      <c r="AS8883" s="2"/>
      <c r="AT8883" s="2"/>
    </row>
    <row r="8884" spans="1:46" x14ac:dyDescent="0.3">
      <c r="A8884" s="21" t="s">
        <v>908</v>
      </c>
      <c r="B8884" s="2">
        <v>-167</v>
      </c>
      <c r="C8884" s="2">
        <v>-1</v>
      </c>
      <c r="D8884" s="2"/>
      <c r="E8884" s="2"/>
      <c r="F8884" s="2"/>
      <c r="G8884" s="2">
        <v>-24</v>
      </c>
      <c r="H8884" s="2"/>
      <c r="I8884" s="2"/>
      <c r="J8884" s="2">
        <v>-5</v>
      </c>
      <c r="K8884" s="2"/>
      <c r="L8884" s="2"/>
      <c r="M8884" s="2"/>
      <c r="N8884" s="2"/>
      <c r="O8884" s="2">
        <v>-9</v>
      </c>
      <c r="P8884" s="2"/>
      <c r="Q8884" s="2"/>
      <c r="R8884" s="2"/>
      <c r="S8884" s="2"/>
      <c r="T8884" s="2"/>
      <c r="U8884" s="2"/>
      <c r="V8884" s="2"/>
      <c r="W8884" s="2"/>
      <c r="X8884" s="2"/>
      <c r="Y8884" s="2"/>
      <c r="Z8884" s="2"/>
      <c r="AA8884" s="2"/>
      <c r="AB8884" s="2">
        <v>-2</v>
      </c>
      <c r="AC8884" s="2"/>
      <c r="AD8884" s="2"/>
      <c r="AE8884" s="2"/>
      <c r="AF8884" s="2"/>
      <c r="AG8884" s="2"/>
      <c r="AH8884" s="2"/>
      <c r="AI8884" s="2"/>
      <c r="AJ8884" s="2"/>
      <c r="AK8884" s="2"/>
      <c r="AL8884" s="2"/>
      <c r="AM8884" s="2">
        <f t="shared" si="2560"/>
        <v>-208</v>
      </c>
      <c r="AN8884" s="2"/>
      <c r="AO8884" s="2">
        <v>167</v>
      </c>
      <c r="AP8884" s="2">
        <v>29</v>
      </c>
      <c r="AQ8884" s="2">
        <v>1</v>
      </c>
      <c r="AR8884" s="2">
        <f t="shared" si="2558"/>
        <v>197</v>
      </c>
      <c r="AS8884" s="21" t="s">
        <v>1425</v>
      </c>
      <c r="AT8884" s="2"/>
    </row>
    <row r="8885" spans="1:46" x14ac:dyDescent="0.3">
      <c r="A8885" s="2" t="s">
        <v>117</v>
      </c>
      <c r="B8885" s="2">
        <v>1344</v>
      </c>
      <c r="C8885" s="2"/>
      <c r="D8885" s="2"/>
      <c r="E8885" s="2"/>
      <c r="F8885" s="2"/>
      <c r="G8885" s="2">
        <v>128</v>
      </c>
      <c r="H8885" s="2"/>
      <c r="I8885" s="2"/>
      <c r="J8885" s="2">
        <v>64</v>
      </c>
      <c r="K8885" s="2"/>
      <c r="L8885" s="2"/>
      <c r="M8885" s="2"/>
      <c r="N8885" s="2">
        <v>168</v>
      </c>
      <c r="O8885" s="2"/>
      <c r="P8885" s="2"/>
      <c r="Q8885" s="2"/>
      <c r="R8885" s="2"/>
      <c r="S8885" s="2"/>
      <c r="T8885" s="2"/>
      <c r="U8885" s="2"/>
      <c r="V8885" s="2"/>
      <c r="W8885" s="2"/>
      <c r="X8885" s="2"/>
      <c r="Y8885" s="2"/>
      <c r="Z8885" s="2"/>
      <c r="AA8885" s="2"/>
      <c r="AB8885" s="2"/>
      <c r="AC8885" s="2"/>
      <c r="AD8885" s="2"/>
      <c r="AE8885" s="2"/>
      <c r="AF8885" s="2"/>
      <c r="AG8885" s="2"/>
      <c r="AH8885" s="2"/>
      <c r="AI8885" s="2"/>
      <c r="AJ8885" s="2"/>
      <c r="AK8885" s="2"/>
      <c r="AL8885" s="2"/>
      <c r="AM8885" s="2">
        <f t="shared" si="2560"/>
        <v>1704</v>
      </c>
      <c r="AN8885" s="2"/>
      <c r="AO8885" s="2"/>
      <c r="AP8885" s="2"/>
      <c r="AQ8885" s="2"/>
      <c r="AR8885" s="2"/>
      <c r="AS8885" s="2"/>
      <c r="AT8885" s="2"/>
    </row>
    <row r="8886" spans="1:46" x14ac:dyDescent="0.3">
      <c r="A8886" s="2" t="s">
        <v>118</v>
      </c>
      <c r="B8886" s="2"/>
      <c r="C8886" s="2"/>
      <c r="D8886" s="2"/>
      <c r="E8886" s="2"/>
      <c r="F8886" s="2"/>
      <c r="G8886" s="2"/>
      <c r="H8886" s="2"/>
      <c r="I8886" s="2"/>
      <c r="J8886" s="2"/>
      <c r="K8886" s="2"/>
      <c r="L8886" s="2"/>
      <c r="M8886" s="2"/>
      <c r="N8886" s="2"/>
      <c r="O8886" s="2"/>
      <c r="P8886" s="2"/>
      <c r="Q8886" s="2"/>
      <c r="R8886" s="2"/>
      <c r="S8886" s="2"/>
      <c r="T8886" s="2"/>
      <c r="U8886" s="2"/>
      <c r="V8886" s="2"/>
      <c r="W8886" s="2"/>
      <c r="X8886" s="2"/>
      <c r="Y8886" s="2"/>
      <c r="Z8886" s="2"/>
      <c r="AA8886" s="2"/>
      <c r="AB8886" s="2"/>
      <c r="AC8886" s="2"/>
      <c r="AD8886" s="2"/>
      <c r="AE8886" s="2"/>
      <c r="AF8886" s="2"/>
      <c r="AG8886" s="2"/>
      <c r="AH8886" s="2"/>
      <c r="AI8886" s="2"/>
      <c r="AJ8886" s="2"/>
      <c r="AK8886" s="2"/>
      <c r="AL8886" s="2"/>
      <c r="AM8886" s="2"/>
      <c r="AN8886" s="2"/>
      <c r="AO8886" s="2">
        <v>-1302</v>
      </c>
      <c r="AP8886" s="2">
        <v>-192</v>
      </c>
      <c r="AQ8886" s="2">
        <v>-70</v>
      </c>
      <c r="AR8886" s="2">
        <f t="shared" ref="AR8886:AR8926" si="2561">SUM(AO8886:AQ8886)</f>
        <v>-1564</v>
      </c>
      <c r="AS8886" s="2"/>
      <c r="AT8886" s="2"/>
    </row>
    <row r="8887" spans="1:46" x14ac:dyDescent="0.3">
      <c r="A8887" s="1" t="s">
        <v>747</v>
      </c>
      <c r="B8887" s="1">
        <f t="shared" ref="B8887:J8887" si="2562">SUM(B8876:B8886)</f>
        <v>4469.5</v>
      </c>
      <c r="C8887" s="1">
        <f t="shared" si="2562"/>
        <v>180</v>
      </c>
      <c r="D8887" s="1">
        <f t="shared" si="2562"/>
        <v>71.5</v>
      </c>
      <c r="E8887" s="1">
        <f t="shared" si="2562"/>
        <v>0</v>
      </c>
      <c r="F8887" s="1">
        <f t="shared" si="2562"/>
        <v>0</v>
      </c>
      <c r="G8887" s="1">
        <f t="shared" si="2562"/>
        <v>696</v>
      </c>
      <c r="H8887" s="1">
        <f t="shared" si="2562"/>
        <v>0</v>
      </c>
      <c r="I8887" s="1">
        <f t="shared" si="2562"/>
        <v>0</v>
      </c>
      <c r="J8887" s="1">
        <f t="shared" si="2562"/>
        <v>99.5</v>
      </c>
      <c r="K8887" s="1"/>
      <c r="L8887" s="1">
        <f>SUM(L8876:L8886)</f>
        <v>0</v>
      </c>
      <c r="M8887" s="1"/>
      <c r="N8887" s="1">
        <f>SUM(N8876:N8886)</f>
        <v>305</v>
      </c>
      <c r="O8887" s="1">
        <f>SUM(O8876:O8886)</f>
        <v>169</v>
      </c>
      <c r="P8887" s="1">
        <f>SUM(P8876:P8886)</f>
        <v>0</v>
      </c>
      <c r="Q8887" s="1"/>
      <c r="R8887" s="1"/>
      <c r="S8887" s="1">
        <f>SUM(S8876:S8886)</f>
        <v>37</v>
      </c>
      <c r="T8887" s="1">
        <f>SUM(T8876:T8886)</f>
        <v>15</v>
      </c>
      <c r="U8887" s="1">
        <f>SUM(U8876:U8886)</f>
        <v>0</v>
      </c>
      <c r="V8887" s="1">
        <f>SUM(V8876:V8886)</f>
        <v>31</v>
      </c>
      <c r="W8887" s="1"/>
      <c r="X8887" s="1">
        <f>SUM(X8876:X8886)</f>
        <v>0</v>
      </c>
      <c r="Y8887" s="1">
        <f>SUM(Y8876:Y8886)</f>
        <v>22</v>
      </c>
      <c r="Z8887" s="1">
        <f>SUM(Z8876:Z8886)</f>
        <v>273</v>
      </c>
      <c r="AA8887" s="1"/>
      <c r="AB8887" s="1">
        <f>SUM(AB8876:AB8886)</f>
        <v>41</v>
      </c>
      <c r="AC8887" s="1"/>
      <c r="AD8887" s="1"/>
      <c r="AE8887" s="1">
        <f>SUM(AE8876:AE8886)</f>
        <v>0</v>
      </c>
      <c r="AF8887" s="1">
        <f>SUM(AF8876:AF8886)</f>
        <v>3.5</v>
      </c>
      <c r="AG8887" s="1">
        <f>SUM(AG8876:AG8886)</f>
        <v>60.5</v>
      </c>
      <c r="AH8887" s="1"/>
      <c r="AI8887" s="1">
        <f>SUM(AI8876:AI8886)</f>
        <v>82</v>
      </c>
      <c r="AJ8887" s="1">
        <f>SUM(AJ8876:AJ8886)</f>
        <v>-1</v>
      </c>
      <c r="AK8887" s="1"/>
      <c r="AL8887" s="1"/>
      <c r="AM8887" s="1">
        <f t="shared" ref="AM8887:AM8927" si="2563">SUM(B8887:AJ8887)</f>
        <v>6554.5</v>
      </c>
      <c r="AN8887" s="1" t="s">
        <v>747</v>
      </c>
      <c r="AO8887" s="1">
        <f>SUM(AO8876:AO8886)</f>
        <v>8370.42</v>
      </c>
      <c r="AP8887" s="1">
        <f>SUM(AP8876:AP8886)</f>
        <v>233.5</v>
      </c>
      <c r="AQ8887" s="1">
        <f>SUM(AQ8876:AQ8886)</f>
        <v>577.32999999999993</v>
      </c>
      <c r="AR8887" s="1">
        <f t="shared" si="2561"/>
        <v>9181.25</v>
      </c>
      <c r="AS8887" s="2"/>
      <c r="AT8887" s="2"/>
    </row>
    <row r="8888" spans="1:46" x14ac:dyDescent="0.3">
      <c r="A8888" s="2" t="s">
        <v>1039</v>
      </c>
      <c r="B8888" s="2"/>
      <c r="C8888" s="2"/>
      <c r="D8888" s="2"/>
      <c r="E8888" s="2"/>
      <c r="F8888" s="2"/>
      <c r="G8888" s="2"/>
      <c r="H8888" s="2"/>
      <c r="I8888" s="2"/>
      <c r="J8888" s="2"/>
      <c r="K8888" s="2"/>
      <c r="L8888" s="2"/>
      <c r="M8888" s="2"/>
      <c r="N8888" s="2"/>
      <c r="O8888" s="2"/>
      <c r="P8888" s="2"/>
      <c r="Q8888" s="2"/>
      <c r="R8888" s="2"/>
      <c r="S8888" s="2"/>
      <c r="T8888" s="2"/>
      <c r="U8888" s="2"/>
      <c r="V8888" s="2"/>
      <c r="W8888" s="2"/>
      <c r="X8888" s="2"/>
      <c r="Y8888" s="2"/>
      <c r="Z8888" s="2"/>
      <c r="AA8888" s="2"/>
      <c r="AB8888" s="2">
        <v>38</v>
      </c>
      <c r="AC8888" s="2"/>
      <c r="AD8888" s="2"/>
      <c r="AE8888" s="2"/>
      <c r="AF8888" s="2"/>
      <c r="AG8888" s="2"/>
      <c r="AH8888" s="2"/>
      <c r="AI8888" s="2"/>
      <c r="AJ8888" s="2"/>
      <c r="AK8888" s="2"/>
      <c r="AL8888" s="2"/>
      <c r="AM8888" s="2">
        <f t="shared" si="2563"/>
        <v>38</v>
      </c>
      <c r="AN8888" s="2"/>
      <c r="AO8888" s="2">
        <v>0</v>
      </c>
      <c r="AP8888" s="2"/>
      <c r="AQ8888" s="2"/>
      <c r="AR8888" s="2">
        <f t="shared" si="2561"/>
        <v>0</v>
      </c>
      <c r="AS8888" s="2"/>
      <c r="AT8888" s="2"/>
    </row>
    <row r="8889" spans="1:46" x14ac:dyDescent="0.3">
      <c r="A8889" s="2" t="s">
        <v>37</v>
      </c>
      <c r="B8889" s="2">
        <v>-120</v>
      </c>
      <c r="C8889" s="2">
        <v>-3</v>
      </c>
      <c r="D8889" s="2">
        <v>-2</v>
      </c>
      <c r="E8889" s="2"/>
      <c r="F8889" s="2"/>
      <c r="G8889" s="2">
        <v>-10</v>
      </c>
      <c r="H8889" s="2"/>
      <c r="I8889" s="2"/>
      <c r="J8889" s="2">
        <v>-5</v>
      </c>
      <c r="K8889" s="2"/>
      <c r="L8889" s="2"/>
      <c r="M8889" s="2"/>
      <c r="N8889" s="2"/>
      <c r="O8889" s="2">
        <v>-6</v>
      </c>
      <c r="P8889" s="2"/>
      <c r="Q8889" s="2"/>
      <c r="R8889" s="2"/>
      <c r="S8889" s="2"/>
      <c r="T8889" s="2"/>
      <c r="U8889" s="2"/>
      <c r="V8889" s="2"/>
      <c r="W8889" s="2"/>
      <c r="X8889" s="2"/>
      <c r="Y8889" s="2"/>
      <c r="Z8889" s="2"/>
      <c r="AA8889" s="2"/>
      <c r="AB8889" s="2"/>
      <c r="AC8889" s="2"/>
      <c r="AD8889" s="2"/>
      <c r="AE8889" s="2"/>
      <c r="AF8889" s="2"/>
      <c r="AG8889" s="2"/>
      <c r="AH8889" s="2"/>
      <c r="AI8889" s="2">
        <v>-1</v>
      </c>
      <c r="AJ8889" s="2"/>
      <c r="AK8889" s="2"/>
      <c r="AL8889" s="2"/>
      <c r="AM8889" s="2">
        <f t="shared" si="2563"/>
        <v>-147</v>
      </c>
      <c r="AN8889" s="2"/>
      <c r="AO8889" s="2">
        <v>120</v>
      </c>
      <c r="AP8889" s="2">
        <v>15</v>
      </c>
      <c r="AQ8889" s="2">
        <v>5</v>
      </c>
      <c r="AR8889" s="2">
        <f t="shared" si="2561"/>
        <v>140</v>
      </c>
      <c r="AS8889" s="2"/>
      <c r="AT8889" s="2"/>
    </row>
    <row r="8890" spans="1:46" x14ac:dyDescent="0.3">
      <c r="A8890" s="2" t="s">
        <v>998</v>
      </c>
      <c r="B8890" s="2">
        <v>-252</v>
      </c>
      <c r="C8890" s="2"/>
      <c r="D8890" s="2"/>
      <c r="E8890" s="2"/>
      <c r="F8890" s="2"/>
      <c r="G8890" s="2"/>
      <c r="H8890" s="2"/>
      <c r="I8890" s="2"/>
      <c r="J8890" s="2"/>
      <c r="K8890" s="2"/>
      <c r="L8890" s="2"/>
      <c r="M8890" s="2"/>
      <c r="N8890" s="2"/>
      <c r="O8890" s="2">
        <v>-5</v>
      </c>
      <c r="P8890" s="2"/>
      <c r="Q8890" s="2"/>
      <c r="R8890" s="2"/>
      <c r="S8890" s="2"/>
      <c r="T8890" s="2"/>
      <c r="U8890" s="2"/>
      <c r="V8890" s="2"/>
      <c r="W8890" s="2"/>
      <c r="X8890" s="2"/>
      <c r="Y8890" s="2"/>
      <c r="Z8890" s="2"/>
      <c r="AA8890" s="2"/>
      <c r="AB8890" s="2"/>
      <c r="AC8890" s="2"/>
      <c r="AD8890" s="2"/>
      <c r="AE8890" s="2"/>
      <c r="AF8890" s="2"/>
      <c r="AG8890" s="2">
        <v>-4</v>
      </c>
      <c r="AH8890" s="2"/>
      <c r="AI8890" s="2"/>
      <c r="AJ8890" s="2"/>
      <c r="AK8890" s="2"/>
      <c r="AL8890" s="2"/>
      <c r="AM8890" s="2">
        <f t="shared" si="2563"/>
        <v>-261</v>
      </c>
      <c r="AN8890" s="2"/>
      <c r="AO8890" s="2">
        <v>252</v>
      </c>
      <c r="AP8890" s="2"/>
      <c r="AQ8890" s="2"/>
      <c r="AR8890" s="2">
        <f t="shared" si="2561"/>
        <v>252</v>
      </c>
      <c r="AS8890" s="2"/>
      <c r="AT8890" s="2"/>
    </row>
    <row r="8891" spans="1:46" x14ac:dyDescent="0.3">
      <c r="A8891" s="2" t="s">
        <v>1273</v>
      </c>
      <c r="B8891" s="2">
        <v>-57.5</v>
      </c>
      <c r="C8891" s="2">
        <v>-1</v>
      </c>
      <c r="D8891" s="2">
        <v>-2</v>
      </c>
      <c r="E8891" s="2"/>
      <c r="F8891" s="2"/>
      <c r="G8891" s="2">
        <v>-7</v>
      </c>
      <c r="H8891" s="2"/>
      <c r="I8891" s="2"/>
      <c r="J8891" s="2"/>
      <c r="K8891" s="2"/>
      <c r="L8891" s="2"/>
      <c r="M8891" s="2"/>
      <c r="N8891" s="2"/>
      <c r="O8891" s="2"/>
      <c r="P8891" s="2"/>
      <c r="Q8891" s="2"/>
      <c r="R8891" s="2"/>
      <c r="S8891" s="2"/>
      <c r="T8891" s="2"/>
      <c r="U8891" s="2"/>
      <c r="V8891" s="2"/>
      <c r="W8891" s="2"/>
      <c r="X8891" s="2"/>
      <c r="Y8891" s="2"/>
      <c r="Z8891" s="2">
        <v>-6</v>
      </c>
      <c r="AA8891" s="2"/>
      <c r="AB8891" s="2"/>
      <c r="AC8891" s="2"/>
      <c r="AD8891" s="2"/>
      <c r="AE8891" s="2"/>
      <c r="AF8891" s="2"/>
      <c r="AG8891" s="2"/>
      <c r="AH8891" s="2"/>
      <c r="AI8891" s="2"/>
      <c r="AJ8891" s="2"/>
      <c r="AK8891" s="2"/>
      <c r="AL8891" s="2"/>
      <c r="AM8891" s="2">
        <f t="shared" si="2563"/>
        <v>-73.5</v>
      </c>
      <c r="AN8891" s="2"/>
      <c r="AO8891" s="2">
        <v>57.5</v>
      </c>
      <c r="AP8891" s="2">
        <v>7</v>
      </c>
      <c r="AQ8891" s="2">
        <v>3</v>
      </c>
      <c r="AR8891" s="2">
        <f t="shared" si="2561"/>
        <v>67.5</v>
      </c>
      <c r="AS8891" s="2"/>
      <c r="AT8891" s="2"/>
    </row>
    <row r="8892" spans="1:46" x14ac:dyDescent="0.3">
      <c r="A8892" s="2" t="s">
        <v>274</v>
      </c>
      <c r="B8892" s="2">
        <v>-90</v>
      </c>
      <c r="C8892" s="2"/>
      <c r="D8892" s="2"/>
      <c r="E8892" s="2"/>
      <c r="F8892" s="2"/>
      <c r="G8892" s="2">
        <v>-10</v>
      </c>
      <c r="H8892" s="2"/>
      <c r="I8892" s="2"/>
      <c r="J8892" s="2">
        <v>-15</v>
      </c>
      <c r="K8892" s="2"/>
      <c r="L8892" s="2"/>
      <c r="M8892" s="2"/>
      <c r="N8892" s="2"/>
      <c r="O8892" s="2"/>
      <c r="P8892" s="2"/>
      <c r="Q8892" s="2"/>
      <c r="R8892" s="2"/>
      <c r="S8892" s="2"/>
      <c r="T8892" s="2"/>
      <c r="U8892" s="2"/>
      <c r="V8892" s="2"/>
      <c r="W8892" s="2"/>
      <c r="X8892" s="2"/>
      <c r="Y8892" s="2"/>
      <c r="Z8892" s="2"/>
      <c r="AA8892" s="2"/>
      <c r="AB8892" s="2"/>
      <c r="AC8892" s="2"/>
      <c r="AD8892" s="2"/>
      <c r="AE8892" s="2"/>
      <c r="AF8892" s="2"/>
      <c r="AG8892" s="2"/>
      <c r="AH8892" s="2"/>
      <c r="AI8892" s="2"/>
      <c r="AJ8892" s="2"/>
      <c r="AK8892" s="2"/>
      <c r="AL8892" s="2"/>
      <c r="AM8892" s="2">
        <f t="shared" si="2563"/>
        <v>-115</v>
      </c>
      <c r="AN8892" s="2"/>
      <c r="AO8892" s="2">
        <v>90</v>
      </c>
      <c r="AP8892" s="2">
        <v>25</v>
      </c>
      <c r="AQ8892" s="2"/>
      <c r="AR8892" s="2">
        <f t="shared" si="2561"/>
        <v>115</v>
      </c>
      <c r="AS8892" s="2"/>
      <c r="AT8892" s="2"/>
    </row>
    <row r="8893" spans="1:46" x14ac:dyDescent="0.3">
      <c r="A8893" s="21" t="s">
        <v>1019</v>
      </c>
      <c r="B8893" s="2"/>
      <c r="C8893" s="2"/>
      <c r="D8893" s="2"/>
      <c r="E8893" s="2"/>
      <c r="F8893" s="2"/>
      <c r="G8893" s="2"/>
      <c r="H8893" s="2"/>
      <c r="I8893" s="2"/>
      <c r="J8893" s="2"/>
      <c r="K8893" s="2"/>
      <c r="L8893" s="2"/>
      <c r="M8893" s="2"/>
      <c r="N8893" s="2"/>
      <c r="O8893" s="2"/>
      <c r="P8893" s="2"/>
      <c r="Q8893" s="2"/>
      <c r="R8893" s="2"/>
      <c r="S8893" s="2"/>
      <c r="T8893" s="2"/>
      <c r="U8893" s="2"/>
      <c r="V8893" s="2"/>
      <c r="W8893" s="2"/>
      <c r="X8893" s="2"/>
      <c r="Y8893" s="2"/>
      <c r="Z8893" s="2">
        <v>-30</v>
      </c>
      <c r="AA8893" s="2"/>
      <c r="AB8893" s="2"/>
      <c r="AC8893" s="2"/>
      <c r="AD8893" s="2"/>
      <c r="AE8893" s="2"/>
      <c r="AF8893" s="2"/>
      <c r="AG8893" s="2"/>
      <c r="AH8893" s="2"/>
      <c r="AI8893" s="2"/>
      <c r="AJ8893" s="2"/>
      <c r="AK8893" s="2"/>
      <c r="AL8893" s="2"/>
      <c r="AM8893" s="2">
        <f t="shared" si="2563"/>
        <v>-30</v>
      </c>
      <c r="AN8893" s="2"/>
      <c r="AO8893" s="2">
        <v>0</v>
      </c>
      <c r="AP8893" s="2"/>
      <c r="AQ8893" s="2"/>
      <c r="AR8893" s="2">
        <f t="shared" si="2561"/>
        <v>0</v>
      </c>
      <c r="AS8893" s="21" t="s">
        <v>1426</v>
      </c>
      <c r="AT8893" s="2"/>
    </row>
    <row r="8894" spans="1:46" x14ac:dyDescent="0.3">
      <c r="A8894" s="2" t="s">
        <v>908</v>
      </c>
      <c r="B8894" s="2">
        <v>-165</v>
      </c>
      <c r="C8894" s="2">
        <v>-2</v>
      </c>
      <c r="D8894" s="2"/>
      <c r="E8894" s="2"/>
      <c r="F8894" s="2"/>
      <c r="G8894" s="2">
        <v>-24</v>
      </c>
      <c r="H8894" s="2"/>
      <c r="I8894" s="2"/>
      <c r="J8894" s="2"/>
      <c r="K8894" s="2"/>
      <c r="L8894" s="2"/>
      <c r="M8894" s="2"/>
      <c r="N8894" s="2"/>
      <c r="O8894" s="2">
        <v>-6</v>
      </c>
      <c r="P8894" s="2"/>
      <c r="Q8894" s="2"/>
      <c r="R8894" s="2"/>
      <c r="S8894" s="2"/>
      <c r="T8894" s="2"/>
      <c r="U8894" s="2"/>
      <c r="V8894" s="2"/>
      <c r="W8894" s="2"/>
      <c r="X8894" s="2"/>
      <c r="Y8894" s="2"/>
      <c r="Z8894" s="2"/>
      <c r="AA8894" s="2"/>
      <c r="AB8894" s="2"/>
      <c r="AC8894" s="2"/>
      <c r="AD8894" s="2"/>
      <c r="AE8894" s="2"/>
      <c r="AF8894" s="2"/>
      <c r="AG8894" s="2"/>
      <c r="AH8894" s="2"/>
      <c r="AI8894" s="2"/>
      <c r="AJ8894" s="2"/>
      <c r="AK8894" s="2"/>
      <c r="AL8894" s="2"/>
      <c r="AM8894" s="2">
        <f t="shared" si="2563"/>
        <v>-197</v>
      </c>
      <c r="AN8894" s="2"/>
      <c r="AO8894" s="2">
        <v>165</v>
      </c>
      <c r="AP8894" s="2">
        <v>24</v>
      </c>
      <c r="AQ8894" s="2">
        <v>2</v>
      </c>
      <c r="AR8894" s="2">
        <f t="shared" si="2561"/>
        <v>191</v>
      </c>
      <c r="AS8894" s="2"/>
      <c r="AT8894" s="2"/>
    </row>
    <row r="8895" spans="1:46" x14ac:dyDescent="0.3">
      <c r="A8895" s="1" t="s">
        <v>750</v>
      </c>
      <c r="B8895" s="1">
        <f t="shared" ref="B8895:J8895" si="2564">SUM(B8887:B8894)</f>
        <v>3785</v>
      </c>
      <c r="C8895" s="1">
        <f t="shared" si="2564"/>
        <v>174</v>
      </c>
      <c r="D8895" s="1">
        <f t="shared" si="2564"/>
        <v>67.5</v>
      </c>
      <c r="E8895" s="1">
        <f t="shared" si="2564"/>
        <v>0</v>
      </c>
      <c r="F8895" s="1">
        <f t="shared" si="2564"/>
        <v>0</v>
      </c>
      <c r="G8895" s="1">
        <f t="shared" si="2564"/>
        <v>645</v>
      </c>
      <c r="H8895" s="1">
        <f t="shared" si="2564"/>
        <v>0</v>
      </c>
      <c r="I8895" s="1">
        <f t="shared" si="2564"/>
        <v>0</v>
      </c>
      <c r="J8895" s="1">
        <f t="shared" si="2564"/>
        <v>79.5</v>
      </c>
      <c r="K8895" s="1"/>
      <c r="L8895" s="1">
        <f>SUM(L8887:L8894)</f>
        <v>0</v>
      </c>
      <c r="M8895" s="1"/>
      <c r="N8895" s="1">
        <f>SUM(N8887:N8894)</f>
        <v>305</v>
      </c>
      <c r="O8895" s="1">
        <f>SUM(O8887:O8894)</f>
        <v>152</v>
      </c>
      <c r="P8895" s="1">
        <f>SUM(P8887:P8894)</f>
        <v>0</v>
      </c>
      <c r="Q8895" s="1"/>
      <c r="R8895" s="1"/>
      <c r="S8895" s="1">
        <f>SUM(S8887:S8894)</f>
        <v>37</v>
      </c>
      <c r="T8895" s="1">
        <f>SUM(T8887:T8894)</f>
        <v>15</v>
      </c>
      <c r="U8895" s="1">
        <f>SUM(U8887:U8894)</f>
        <v>0</v>
      </c>
      <c r="V8895" s="1">
        <f>SUM(V8887:V8894)</f>
        <v>31</v>
      </c>
      <c r="W8895" s="1"/>
      <c r="X8895" s="1">
        <f>SUM(X8887:X8894)</f>
        <v>0</v>
      </c>
      <c r="Y8895" s="1">
        <f>SUM(Y8887:Y8894)</f>
        <v>22</v>
      </c>
      <c r="Z8895" s="1">
        <f>SUM(Z8887:Z8894)</f>
        <v>237</v>
      </c>
      <c r="AA8895" s="1"/>
      <c r="AB8895" s="1">
        <f>SUM(AB8887:AB8894)</f>
        <v>79</v>
      </c>
      <c r="AC8895" s="1"/>
      <c r="AD8895" s="1"/>
      <c r="AE8895" s="1">
        <f>SUM(AE8887:AE8894)</f>
        <v>0</v>
      </c>
      <c r="AF8895" s="1">
        <f>SUM(AF8887:AF8894)</f>
        <v>3.5</v>
      </c>
      <c r="AG8895" s="1">
        <f>SUM(AG8887:AG8894)</f>
        <v>56.5</v>
      </c>
      <c r="AH8895" s="1"/>
      <c r="AI8895" s="1">
        <f>SUM(AI8887:AI8894)</f>
        <v>81</v>
      </c>
      <c r="AJ8895" s="1">
        <f>SUM(AJ8887:AJ8894)</f>
        <v>-1</v>
      </c>
      <c r="AK8895" s="1"/>
      <c r="AL8895" s="1"/>
      <c r="AM8895" s="1">
        <f t="shared" si="2563"/>
        <v>5769</v>
      </c>
      <c r="AN8895" s="1" t="s">
        <v>750</v>
      </c>
      <c r="AO8895" s="1">
        <f>SUM(AO8887:AO8894)</f>
        <v>9054.92</v>
      </c>
      <c r="AP8895" s="1">
        <f>SUM(AP8887:AP8894)</f>
        <v>304.5</v>
      </c>
      <c r="AQ8895" s="1">
        <f>SUM(AQ8887:AQ8894)</f>
        <v>587.32999999999993</v>
      </c>
      <c r="AR8895" s="1">
        <f t="shared" si="2561"/>
        <v>9946.75</v>
      </c>
      <c r="AS8895" s="2"/>
      <c r="AT8895" s="2"/>
    </row>
    <row r="8896" spans="1:46" x14ac:dyDescent="0.3">
      <c r="A8896" s="2" t="s">
        <v>59</v>
      </c>
      <c r="B8896" s="2">
        <v>-55</v>
      </c>
      <c r="C8896" s="2">
        <v>-1</v>
      </c>
      <c r="D8896" s="2">
        <v>-1</v>
      </c>
      <c r="E8896" s="2"/>
      <c r="F8896" s="2"/>
      <c r="G8896" s="2">
        <v>-10</v>
      </c>
      <c r="H8896" s="2"/>
      <c r="I8896" s="2"/>
      <c r="J8896" s="2">
        <v>-1</v>
      </c>
      <c r="K8896" s="2"/>
      <c r="L8896" s="2"/>
      <c r="M8896" s="2"/>
      <c r="N8896" s="2"/>
      <c r="O8896" s="2">
        <v>-3</v>
      </c>
      <c r="P8896" s="2"/>
      <c r="Q8896" s="2"/>
      <c r="R8896" s="2"/>
      <c r="S8896" s="2"/>
      <c r="T8896" s="2"/>
      <c r="U8896" s="2"/>
      <c r="V8896" s="2"/>
      <c r="W8896" s="2"/>
      <c r="X8896" s="2"/>
      <c r="Y8896" s="2"/>
      <c r="Z8896" s="2"/>
      <c r="AA8896" s="2"/>
      <c r="AB8896" s="2"/>
      <c r="AC8896" s="2"/>
      <c r="AD8896" s="2"/>
      <c r="AE8896" s="2"/>
      <c r="AF8896" s="2"/>
      <c r="AG8896" s="2"/>
      <c r="AH8896" s="2"/>
      <c r="AI8896" s="2"/>
      <c r="AJ8896" s="2"/>
      <c r="AK8896" s="2"/>
      <c r="AL8896" s="2"/>
      <c r="AM8896" s="2">
        <f t="shared" si="2563"/>
        <v>-71</v>
      </c>
      <c r="AN8896" s="2"/>
      <c r="AO8896" s="2">
        <v>55</v>
      </c>
      <c r="AP8896" s="2">
        <v>11</v>
      </c>
      <c r="AQ8896" s="2">
        <v>2</v>
      </c>
      <c r="AR8896" s="2">
        <f t="shared" si="2561"/>
        <v>68</v>
      </c>
      <c r="AS8896" s="2"/>
      <c r="AT8896" s="2"/>
    </row>
    <row r="8897" spans="1:46" x14ac:dyDescent="0.3">
      <c r="A8897" s="2" t="s">
        <v>1273</v>
      </c>
      <c r="B8897" s="2">
        <v>-15</v>
      </c>
      <c r="C8897" s="2"/>
      <c r="D8897" s="2"/>
      <c r="E8897" s="2"/>
      <c r="F8897" s="2"/>
      <c r="G8897" s="2"/>
      <c r="H8897" s="2"/>
      <c r="I8897" s="2"/>
      <c r="J8897" s="2"/>
      <c r="K8897" s="2"/>
      <c r="L8897" s="2"/>
      <c r="M8897" s="2"/>
      <c r="N8897" s="2">
        <v>-2</v>
      </c>
      <c r="O8897" s="2"/>
      <c r="P8897" s="2"/>
      <c r="Q8897" s="2"/>
      <c r="R8897" s="2"/>
      <c r="S8897" s="2"/>
      <c r="T8897" s="2"/>
      <c r="U8897" s="2"/>
      <c r="V8897" s="2"/>
      <c r="W8897" s="2"/>
      <c r="X8897" s="2"/>
      <c r="Y8897" s="2"/>
      <c r="Z8897" s="2"/>
      <c r="AA8897" s="2"/>
      <c r="AB8897" s="2">
        <v>-2</v>
      </c>
      <c r="AC8897" s="2"/>
      <c r="AD8897" s="2"/>
      <c r="AE8897" s="2"/>
      <c r="AF8897" s="2"/>
      <c r="AG8897" s="2">
        <v>-2</v>
      </c>
      <c r="AH8897" s="2"/>
      <c r="AI8897" s="2"/>
      <c r="AJ8897" s="2"/>
      <c r="AK8897" s="2"/>
      <c r="AL8897" s="2"/>
      <c r="AM8897" s="2">
        <f t="shared" si="2563"/>
        <v>-21</v>
      </c>
      <c r="AN8897" s="2"/>
      <c r="AO8897" s="2">
        <v>15</v>
      </c>
      <c r="AP8897" s="2"/>
      <c r="AQ8897" s="2"/>
      <c r="AR8897" s="2">
        <f t="shared" si="2561"/>
        <v>15</v>
      </c>
      <c r="AS8897" s="2"/>
      <c r="AT8897" s="2"/>
    </row>
    <row r="8898" spans="1:46" x14ac:dyDescent="0.3">
      <c r="A8898" s="1" t="s">
        <v>752</v>
      </c>
      <c r="B8898" s="1">
        <f t="shared" ref="B8898:J8898" si="2565">SUM(B8895:B8897)</f>
        <v>3715</v>
      </c>
      <c r="C8898" s="1">
        <f t="shared" si="2565"/>
        <v>173</v>
      </c>
      <c r="D8898" s="1">
        <f t="shared" si="2565"/>
        <v>66.5</v>
      </c>
      <c r="E8898" s="1">
        <f t="shared" si="2565"/>
        <v>0</v>
      </c>
      <c r="F8898" s="1">
        <f t="shared" si="2565"/>
        <v>0</v>
      </c>
      <c r="G8898" s="1">
        <f t="shared" si="2565"/>
        <v>635</v>
      </c>
      <c r="H8898" s="1">
        <f t="shared" si="2565"/>
        <v>0</v>
      </c>
      <c r="I8898" s="1">
        <f t="shared" si="2565"/>
        <v>0</v>
      </c>
      <c r="J8898" s="1">
        <f t="shared" si="2565"/>
        <v>78.5</v>
      </c>
      <c r="K8898" s="1"/>
      <c r="L8898" s="1">
        <f>SUM(L8895:L8897)</f>
        <v>0</v>
      </c>
      <c r="M8898" s="1"/>
      <c r="N8898" s="1">
        <f>SUM(N8895:N8897)</f>
        <v>303</v>
      </c>
      <c r="O8898" s="1">
        <f>SUM(O8895:O8897)</f>
        <v>149</v>
      </c>
      <c r="P8898" s="1">
        <f>SUM(P8895:P8897)</f>
        <v>0</v>
      </c>
      <c r="Q8898" s="1"/>
      <c r="R8898" s="1"/>
      <c r="S8898" s="1">
        <f>SUM(S8895:S8897)</f>
        <v>37</v>
      </c>
      <c r="T8898" s="1">
        <f>SUM(T8895:T8897)</f>
        <v>15</v>
      </c>
      <c r="U8898" s="1">
        <f>SUM(U8895:U8897)</f>
        <v>0</v>
      </c>
      <c r="V8898" s="1">
        <f>SUM(V8895:V8897)</f>
        <v>31</v>
      </c>
      <c r="W8898" s="1"/>
      <c r="X8898" s="1">
        <f>SUM(X8895:X8897)</f>
        <v>0</v>
      </c>
      <c r="Y8898" s="1">
        <f>SUM(Y8895:Y8897)</f>
        <v>22</v>
      </c>
      <c r="Z8898" s="1">
        <f>SUM(Z8895:Z8897)</f>
        <v>237</v>
      </c>
      <c r="AA8898" s="1"/>
      <c r="AB8898" s="1">
        <f>SUM(AB8895:AB8897)</f>
        <v>77</v>
      </c>
      <c r="AC8898" s="1"/>
      <c r="AD8898" s="1"/>
      <c r="AE8898" s="1">
        <f>SUM(AE8895:AE8897)</f>
        <v>0</v>
      </c>
      <c r="AF8898" s="1">
        <f>SUM(AF8895:AF8897)</f>
        <v>3.5</v>
      </c>
      <c r="AG8898" s="1">
        <f>SUM(AG8895:AG8897)</f>
        <v>54.5</v>
      </c>
      <c r="AH8898" s="1"/>
      <c r="AI8898" s="1">
        <f>SUM(AI8895:AI8897)</f>
        <v>81</v>
      </c>
      <c r="AJ8898" s="1">
        <f>SUM(AJ8895:AJ8897)</f>
        <v>-1</v>
      </c>
      <c r="AK8898" s="1"/>
      <c r="AL8898" s="1"/>
      <c r="AM8898" s="1">
        <f t="shared" si="2563"/>
        <v>5677</v>
      </c>
      <c r="AN8898" s="1" t="s">
        <v>752</v>
      </c>
      <c r="AO8898" s="1">
        <f>SUM(AO8895:AO8897)</f>
        <v>9124.92</v>
      </c>
      <c r="AP8898" s="1">
        <f>SUM(AP8895:AP8897)</f>
        <v>315.5</v>
      </c>
      <c r="AQ8898" s="1">
        <f>SUM(AQ8895:AQ8897)</f>
        <v>589.32999999999993</v>
      </c>
      <c r="AR8898" s="1">
        <f t="shared" si="2561"/>
        <v>10029.75</v>
      </c>
      <c r="AS8898" s="2"/>
      <c r="AT8898" s="2"/>
    </row>
    <row r="8899" spans="1:46" x14ac:dyDescent="0.3">
      <c r="A8899" s="22" t="s">
        <v>998</v>
      </c>
      <c r="B8899" s="2">
        <v>-196</v>
      </c>
      <c r="C8899" s="2"/>
      <c r="D8899" s="2"/>
      <c r="E8899" s="2"/>
      <c r="F8899" s="2"/>
      <c r="G8899" s="2">
        <v>-30</v>
      </c>
      <c r="H8899" s="2"/>
      <c r="I8899" s="2"/>
      <c r="J8899" s="2">
        <v>-5</v>
      </c>
      <c r="K8899" s="2"/>
      <c r="L8899" s="2"/>
      <c r="M8899" s="2"/>
      <c r="N8899" s="2"/>
      <c r="O8899" s="2">
        <v>-5</v>
      </c>
      <c r="P8899" s="2"/>
      <c r="Q8899" s="2"/>
      <c r="R8899" s="2"/>
      <c r="S8899" s="2"/>
      <c r="T8899" s="2"/>
      <c r="U8899" s="2"/>
      <c r="V8899" s="2"/>
      <c r="W8899" s="2"/>
      <c r="X8899" s="2"/>
      <c r="Y8899" s="2"/>
      <c r="Z8899" s="2"/>
      <c r="AA8899" s="2"/>
      <c r="AB8899" s="2">
        <v>-11</v>
      </c>
      <c r="AC8899" s="2"/>
      <c r="AD8899" s="2"/>
      <c r="AE8899" s="2"/>
      <c r="AF8899" s="2"/>
      <c r="AG8899" s="2"/>
      <c r="AH8899" s="2"/>
      <c r="AI8899" s="2"/>
      <c r="AJ8899" s="2"/>
      <c r="AK8899" s="2"/>
      <c r="AL8899" s="2"/>
      <c r="AM8899" s="2">
        <f t="shared" si="2563"/>
        <v>-247</v>
      </c>
      <c r="AN8899" s="2"/>
      <c r="AO8899" s="2">
        <v>196</v>
      </c>
      <c r="AP8899" s="2">
        <v>35</v>
      </c>
      <c r="AQ8899" s="2"/>
      <c r="AR8899" s="2">
        <f t="shared" si="2561"/>
        <v>231</v>
      </c>
      <c r="AS8899" s="22" t="s">
        <v>1284</v>
      </c>
      <c r="AT8899" s="2"/>
    </row>
    <row r="8900" spans="1:46" x14ac:dyDescent="0.3">
      <c r="A8900" s="2" t="s">
        <v>1424</v>
      </c>
      <c r="B8900" s="2">
        <v>-3</v>
      </c>
      <c r="C8900" s="2"/>
      <c r="D8900" s="2"/>
      <c r="E8900" s="2"/>
      <c r="F8900" s="2"/>
      <c r="G8900" s="2">
        <v>-3</v>
      </c>
      <c r="H8900" s="2"/>
      <c r="I8900" s="2"/>
      <c r="J8900" s="2"/>
      <c r="K8900" s="2"/>
      <c r="L8900" s="2"/>
      <c r="M8900" s="2"/>
      <c r="N8900" s="2">
        <v>-3</v>
      </c>
      <c r="O8900" s="2"/>
      <c r="P8900" s="2"/>
      <c r="Q8900" s="2"/>
      <c r="R8900" s="2"/>
      <c r="S8900" s="2"/>
      <c r="T8900" s="2"/>
      <c r="U8900" s="2"/>
      <c r="V8900" s="2"/>
      <c r="W8900" s="2"/>
      <c r="X8900" s="2"/>
      <c r="Y8900" s="2"/>
      <c r="Z8900" s="2">
        <v>-3</v>
      </c>
      <c r="AA8900" s="2"/>
      <c r="AB8900" s="2"/>
      <c r="AC8900" s="2"/>
      <c r="AD8900" s="2"/>
      <c r="AE8900" s="2"/>
      <c r="AF8900" s="2"/>
      <c r="AG8900" s="2"/>
      <c r="AH8900" s="2"/>
      <c r="AI8900" s="2"/>
      <c r="AJ8900" s="2"/>
      <c r="AK8900" s="2"/>
      <c r="AL8900" s="2"/>
      <c r="AM8900" s="2">
        <f t="shared" si="2563"/>
        <v>-12</v>
      </c>
      <c r="AN8900" s="2"/>
      <c r="AO8900" s="2">
        <v>3</v>
      </c>
      <c r="AP8900" s="2">
        <v>3</v>
      </c>
      <c r="AQ8900" s="2"/>
      <c r="AR8900" s="2">
        <f t="shared" si="2561"/>
        <v>6</v>
      </c>
      <c r="AS8900" s="2"/>
      <c r="AT8900" s="2"/>
    </row>
    <row r="8901" spans="1:46" x14ac:dyDescent="0.3">
      <c r="A8901" s="2" t="s">
        <v>494</v>
      </c>
      <c r="B8901" s="2">
        <v>-8</v>
      </c>
      <c r="C8901" s="2"/>
      <c r="D8901" s="2"/>
      <c r="E8901" s="2"/>
      <c r="F8901" s="2"/>
      <c r="G8901" s="2">
        <v>-1.5</v>
      </c>
      <c r="H8901" s="2"/>
      <c r="I8901" s="2"/>
      <c r="J8901" s="2"/>
      <c r="K8901" s="2"/>
      <c r="L8901" s="2"/>
      <c r="M8901" s="2"/>
      <c r="N8901" s="2"/>
      <c r="O8901" s="2"/>
      <c r="P8901" s="2"/>
      <c r="Q8901" s="2"/>
      <c r="R8901" s="2"/>
      <c r="S8901" s="2"/>
      <c r="T8901" s="2"/>
      <c r="U8901" s="2"/>
      <c r="V8901" s="2"/>
      <c r="W8901" s="2"/>
      <c r="X8901" s="2"/>
      <c r="Y8901" s="2"/>
      <c r="Z8901" s="2"/>
      <c r="AA8901" s="2"/>
      <c r="AB8901" s="2"/>
      <c r="AC8901" s="2"/>
      <c r="AD8901" s="2"/>
      <c r="AE8901" s="2"/>
      <c r="AF8901" s="2"/>
      <c r="AG8901" s="2"/>
      <c r="AH8901" s="2"/>
      <c r="AI8901" s="2"/>
      <c r="AJ8901" s="2"/>
      <c r="AK8901" s="2"/>
      <c r="AL8901" s="2"/>
      <c r="AM8901" s="2">
        <f t="shared" si="2563"/>
        <v>-9.5</v>
      </c>
      <c r="AN8901" s="2"/>
      <c r="AO8901" s="2">
        <v>8</v>
      </c>
      <c r="AP8901" s="2">
        <v>1.5</v>
      </c>
      <c r="AQ8901" s="2"/>
      <c r="AR8901" s="2">
        <f t="shared" si="2561"/>
        <v>9.5</v>
      </c>
      <c r="AS8901" s="2"/>
      <c r="AT8901" s="2"/>
    </row>
    <row r="8902" spans="1:46" x14ac:dyDescent="0.3">
      <c r="A8902" s="2" t="s">
        <v>908</v>
      </c>
      <c r="B8902" s="2">
        <v>-167</v>
      </c>
      <c r="C8902" s="2">
        <v>-1</v>
      </c>
      <c r="D8902" s="2"/>
      <c r="E8902" s="2"/>
      <c r="F8902" s="2"/>
      <c r="G8902" s="2">
        <v>-24</v>
      </c>
      <c r="H8902" s="2"/>
      <c r="I8902" s="2"/>
      <c r="J8902" s="2">
        <v>-2</v>
      </c>
      <c r="K8902" s="2"/>
      <c r="L8902" s="2"/>
      <c r="M8902" s="2"/>
      <c r="N8902" s="2">
        <v>-5</v>
      </c>
      <c r="O8902" s="2">
        <v>-4</v>
      </c>
      <c r="P8902" s="2"/>
      <c r="Q8902" s="2"/>
      <c r="R8902" s="2"/>
      <c r="S8902" s="2"/>
      <c r="T8902" s="2"/>
      <c r="U8902" s="2"/>
      <c r="V8902" s="2"/>
      <c r="W8902" s="2"/>
      <c r="X8902" s="2"/>
      <c r="Y8902" s="2"/>
      <c r="Z8902" s="2"/>
      <c r="AA8902" s="2"/>
      <c r="AB8902" s="2"/>
      <c r="AC8902" s="2"/>
      <c r="AD8902" s="2"/>
      <c r="AE8902" s="2"/>
      <c r="AF8902" s="2"/>
      <c r="AG8902" s="2"/>
      <c r="AH8902" s="2"/>
      <c r="AI8902" s="2"/>
      <c r="AJ8902" s="2"/>
      <c r="AK8902" s="2"/>
      <c r="AL8902" s="2"/>
      <c r="AM8902" s="2">
        <f t="shared" si="2563"/>
        <v>-203</v>
      </c>
      <c r="AN8902" s="2"/>
      <c r="AO8902" s="2">
        <v>167</v>
      </c>
      <c r="AP8902" s="2">
        <v>26</v>
      </c>
      <c r="AQ8902" s="2">
        <v>1</v>
      </c>
      <c r="AR8902" s="2">
        <f t="shared" si="2561"/>
        <v>194</v>
      </c>
      <c r="AS8902" s="2" t="s">
        <v>1433</v>
      </c>
      <c r="AT8902" s="2"/>
    </row>
    <row r="8903" spans="1:46" x14ac:dyDescent="0.3">
      <c r="A8903" s="2" t="s">
        <v>1274</v>
      </c>
      <c r="B8903" s="2">
        <v>-156</v>
      </c>
      <c r="C8903" s="2"/>
      <c r="D8903" s="2"/>
      <c r="E8903" s="2"/>
      <c r="F8903" s="2"/>
      <c r="G8903" s="2"/>
      <c r="H8903" s="2"/>
      <c r="I8903" s="2"/>
      <c r="J8903" s="2"/>
      <c r="K8903" s="2"/>
      <c r="L8903" s="2"/>
      <c r="M8903" s="2"/>
      <c r="N8903" s="2"/>
      <c r="O8903" s="2"/>
      <c r="P8903" s="2"/>
      <c r="Q8903" s="2"/>
      <c r="R8903" s="2"/>
      <c r="S8903" s="2"/>
      <c r="T8903" s="2"/>
      <c r="U8903" s="2"/>
      <c r="V8903" s="2"/>
      <c r="W8903" s="2"/>
      <c r="X8903" s="2"/>
      <c r="Y8903" s="2"/>
      <c r="Z8903" s="2"/>
      <c r="AA8903" s="2"/>
      <c r="AB8903" s="2"/>
      <c r="AC8903" s="2"/>
      <c r="AD8903" s="2"/>
      <c r="AE8903" s="2"/>
      <c r="AF8903" s="2"/>
      <c r="AG8903" s="2"/>
      <c r="AH8903" s="2"/>
      <c r="AI8903" s="2"/>
      <c r="AJ8903" s="2"/>
      <c r="AK8903" s="2"/>
      <c r="AL8903" s="2"/>
      <c r="AM8903" s="2">
        <f t="shared" si="2563"/>
        <v>-156</v>
      </c>
      <c r="AN8903" s="2"/>
      <c r="AO8903" s="2">
        <v>156</v>
      </c>
      <c r="AP8903" s="2"/>
      <c r="AQ8903" s="2"/>
      <c r="AR8903" s="2">
        <f t="shared" si="2561"/>
        <v>156</v>
      </c>
      <c r="AS8903" s="2"/>
      <c r="AT8903" s="2"/>
    </row>
    <row r="8904" spans="1:46" x14ac:dyDescent="0.3">
      <c r="A8904" s="1" t="s">
        <v>753</v>
      </c>
      <c r="B8904" s="1">
        <f t="shared" ref="B8904:J8904" si="2566">SUM(B8898:B8903)</f>
        <v>3185</v>
      </c>
      <c r="C8904" s="1">
        <f t="shared" si="2566"/>
        <v>172</v>
      </c>
      <c r="D8904" s="1">
        <f t="shared" si="2566"/>
        <v>66.5</v>
      </c>
      <c r="E8904" s="1">
        <f t="shared" si="2566"/>
        <v>0</v>
      </c>
      <c r="F8904" s="1">
        <f t="shared" si="2566"/>
        <v>0</v>
      </c>
      <c r="G8904" s="1">
        <f t="shared" si="2566"/>
        <v>576.5</v>
      </c>
      <c r="H8904" s="1">
        <f t="shared" si="2566"/>
        <v>0</v>
      </c>
      <c r="I8904" s="1">
        <f t="shared" si="2566"/>
        <v>0</v>
      </c>
      <c r="J8904" s="1">
        <f t="shared" si="2566"/>
        <v>71.5</v>
      </c>
      <c r="K8904" s="1"/>
      <c r="L8904" s="1">
        <f>SUM(L8898:L8903)</f>
        <v>0</v>
      </c>
      <c r="M8904" s="1"/>
      <c r="N8904" s="1">
        <f>SUM(N8898:N8903)</f>
        <v>295</v>
      </c>
      <c r="O8904" s="1">
        <f>SUM(O8898:O8903)</f>
        <v>140</v>
      </c>
      <c r="P8904" s="1">
        <f>SUM(P8898:P8903)</f>
        <v>0</v>
      </c>
      <c r="Q8904" s="1"/>
      <c r="R8904" s="1"/>
      <c r="S8904" s="1">
        <f>SUM(S8898:S8903)</f>
        <v>37</v>
      </c>
      <c r="T8904" s="1">
        <f>SUM(T8898:T8903)</f>
        <v>15</v>
      </c>
      <c r="U8904" s="1">
        <f>SUM(U8898:U8903)</f>
        <v>0</v>
      </c>
      <c r="V8904" s="1">
        <f>SUM(V8898:V8903)</f>
        <v>31</v>
      </c>
      <c r="W8904" s="1"/>
      <c r="X8904" s="1">
        <f>SUM(X8898:X8903)</f>
        <v>0</v>
      </c>
      <c r="Y8904" s="1">
        <f>SUM(Y8898:Y8903)</f>
        <v>22</v>
      </c>
      <c r="Z8904" s="1">
        <f>SUM(Z8898:Z8903)</f>
        <v>234</v>
      </c>
      <c r="AA8904" s="1"/>
      <c r="AB8904" s="1">
        <f>SUM(AB8898:AB8903)</f>
        <v>66</v>
      </c>
      <c r="AC8904" s="1"/>
      <c r="AD8904" s="1"/>
      <c r="AE8904" s="1">
        <f>SUM(AE8898:AE8903)</f>
        <v>0</v>
      </c>
      <c r="AF8904" s="1">
        <f>SUM(AF8898:AF8903)</f>
        <v>3.5</v>
      </c>
      <c r="AG8904" s="1">
        <f>SUM(AG8898:AG8903)</f>
        <v>54.5</v>
      </c>
      <c r="AH8904" s="1"/>
      <c r="AI8904" s="1">
        <f>SUM(AI8898:AI8903)</f>
        <v>81</v>
      </c>
      <c r="AJ8904" s="1">
        <f>SUM(AJ8898:AJ8903)</f>
        <v>-1</v>
      </c>
      <c r="AK8904" s="1"/>
      <c r="AL8904" s="1"/>
      <c r="AM8904" s="1">
        <f t="shared" si="2563"/>
        <v>5049.5</v>
      </c>
      <c r="AN8904" s="1" t="s">
        <v>753</v>
      </c>
      <c r="AO8904" s="1">
        <f>SUM(AO8898:AO8903)</f>
        <v>9654.92</v>
      </c>
      <c r="AP8904" s="1">
        <f>SUM(AP8898:AP8903)</f>
        <v>381</v>
      </c>
      <c r="AQ8904" s="1">
        <f>SUM(AQ8898:AQ8903)</f>
        <v>590.32999999999993</v>
      </c>
      <c r="AR8904" s="1">
        <f t="shared" si="2561"/>
        <v>10626.25</v>
      </c>
      <c r="AS8904" s="2"/>
      <c r="AT8904" s="2"/>
    </row>
    <row r="8905" spans="1:46" x14ac:dyDescent="0.3">
      <c r="A8905" s="2" t="s">
        <v>1273</v>
      </c>
      <c r="B8905" s="2">
        <v>-4.5</v>
      </c>
      <c r="C8905" s="2"/>
      <c r="D8905" s="2"/>
      <c r="E8905" s="2"/>
      <c r="F8905" s="2"/>
      <c r="G8905" s="2"/>
      <c r="H8905" s="2"/>
      <c r="I8905" s="2"/>
      <c r="J8905" s="2"/>
      <c r="K8905" s="2"/>
      <c r="L8905" s="2"/>
      <c r="M8905" s="2"/>
      <c r="N8905" s="2"/>
      <c r="O8905" s="2"/>
      <c r="P8905" s="2"/>
      <c r="Q8905" s="2"/>
      <c r="R8905" s="2"/>
      <c r="S8905" s="2"/>
      <c r="T8905" s="2"/>
      <c r="U8905" s="2"/>
      <c r="V8905" s="2"/>
      <c r="W8905" s="2"/>
      <c r="X8905" s="2"/>
      <c r="Y8905" s="2"/>
      <c r="Z8905" s="2"/>
      <c r="AA8905" s="2"/>
      <c r="AB8905" s="2"/>
      <c r="AC8905" s="2"/>
      <c r="AD8905" s="2"/>
      <c r="AE8905" s="2"/>
      <c r="AF8905" s="2"/>
      <c r="AG8905" s="2"/>
      <c r="AH8905" s="2"/>
      <c r="AI8905" s="2"/>
      <c r="AJ8905" s="2"/>
      <c r="AK8905" s="2"/>
      <c r="AL8905" s="2"/>
      <c r="AM8905" s="2">
        <f t="shared" si="2563"/>
        <v>-4.5</v>
      </c>
      <c r="AN8905" s="2"/>
      <c r="AO8905" s="2">
        <v>4.5</v>
      </c>
      <c r="AP8905" s="2"/>
      <c r="AQ8905" s="2"/>
      <c r="AR8905" s="2">
        <f t="shared" si="2561"/>
        <v>4.5</v>
      </c>
      <c r="AS8905" s="2"/>
      <c r="AT8905" s="2"/>
    </row>
    <row r="8906" spans="1:46" x14ac:dyDescent="0.3">
      <c r="A8906" s="2" t="s">
        <v>1019</v>
      </c>
      <c r="B8906" s="2">
        <v>-48</v>
      </c>
      <c r="C8906" s="2"/>
      <c r="D8906" s="2"/>
      <c r="E8906" s="2"/>
      <c r="F8906" s="2"/>
      <c r="G8906" s="2">
        <v>-4</v>
      </c>
      <c r="H8906" s="2"/>
      <c r="I8906" s="2"/>
      <c r="J8906" s="2"/>
      <c r="K8906" s="2"/>
      <c r="L8906" s="2"/>
      <c r="M8906" s="2"/>
      <c r="N8906" s="2"/>
      <c r="O8906" s="2"/>
      <c r="P8906" s="2"/>
      <c r="Q8906" s="2"/>
      <c r="R8906" s="2"/>
      <c r="S8906" s="2"/>
      <c r="T8906" s="2"/>
      <c r="U8906" s="2"/>
      <c r="V8906" s="2"/>
      <c r="W8906" s="2"/>
      <c r="X8906" s="2"/>
      <c r="Y8906" s="2"/>
      <c r="Z8906" s="2"/>
      <c r="AA8906" s="2"/>
      <c r="AB8906" s="2"/>
      <c r="AC8906" s="2"/>
      <c r="AD8906" s="2"/>
      <c r="AE8906" s="2"/>
      <c r="AF8906" s="2"/>
      <c r="AG8906" s="2"/>
      <c r="AH8906" s="2"/>
      <c r="AI8906" s="2"/>
      <c r="AJ8906" s="2"/>
      <c r="AK8906" s="2"/>
      <c r="AL8906" s="2"/>
      <c r="AM8906" s="2">
        <f t="shared" si="2563"/>
        <v>-52</v>
      </c>
      <c r="AN8906" s="2"/>
      <c r="AO8906" s="2">
        <v>48</v>
      </c>
      <c r="AP8906" s="2">
        <v>4</v>
      </c>
      <c r="AQ8906" s="2"/>
      <c r="AR8906" s="2">
        <f t="shared" si="2561"/>
        <v>52</v>
      </c>
      <c r="AS8906" s="2"/>
      <c r="AT8906" s="2"/>
    </row>
    <row r="8907" spans="1:46" x14ac:dyDescent="0.3">
      <c r="A8907" s="2" t="s">
        <v>728</v>
      </c>
      <c r="B8907" s="2">
        <v>-210</v>
      </c>
      <c r="C8907" s="2"/>
      <c r="D8907" s="2"/>
      <c r="E8907" s="2"/>
      <c r="F8907" s="2"/>
      <c r="G8907" s="2">
        <v>-20</v>
      </c>
      <c r="H8907" s="2"/>
      <c r="I8907" s="2"/>
      <c r="J8907" s="2">
        <v>-13</v>
      </c>
      <c r="K8907" s="2"/>
      <c r="L8907" s="2"/>
      <c r="M8907" s="2"/>
      <c r="N8907" s="2">
        <v>-10</v>
      </c>
      <c r="O8907" s="2">
        <v>-10</v>
      </c>
      <c r="P8907" s="2"/>
      <c r="Q8907" s="2"/>
      <c r="R8907" s="2"/>
      <c r="S8907" s="2"/>
      <c r="T8907" s="2"/>
      <c r="U8907" s="2"/>
      <c r="V8907" s="2"/>
      <c r="W8907" s="2"/>
      <c r="X8907" s="2"/>
      <c r="Y8907" s="2"/>
      <c r="Z8907" s="2"/>
      <c r="AA8907" s="2"/>
      <c r="AB8907" s="2"/>
      <c r="AC8907" s="2"/>
      <c r="AD8907" s="2"/>
      <c r="AE8907" s="2"/>
      <c r="AF8907" s="2"/>
      <c r="AG8907" s="2"/>
      <c r="AH8907" s="2"/>
      <c r="AI8907" s="2"/>
      <c r="AJ8907" s="2"/>
      <c r="AK8907" s="2"/>
      <c r="AL8907" s="2"/>
      <c r="AM8907" s="2">
        <f t="shared" si="2563"/>
        <v>-263</v>
      </c>
      <c r="AN8907" s="2"/>
      <c r="AO8907" s="2">
        <v>210</v>
      </c>
      <c r="AP8907" s="2">
        <v>33</v>
      </c>
      <c r="AQ8907" s="2"/>
      <c r="AR8907" s="2">
        <f t="shared" si="2561"/>
        <v>243</v>
      </c>
      <c r="AS8907" s="2"/>
      <c r="AT8907" s="2"/>
    </row>
    <row r="8908" spans="1:46" x14ac:dyDescent="0.3">
      <c r="A8908" s="1" t="s">
        <v>215</v>
      </c>
      <c r="B8908" s="1">
        <f t="shared" ref="B8908:J8908" si="2567">SUM(B8904:B8907)</f>
        <v>2922.5</v>
      </c>
      <c r="C8908" s="1">
        <f t="shared" si="2567"/>
        <v>172</v>
      </c>
      <c r="D8908" s="1">
        <f t="shared" si="2567"/>
        <v>66.5</v>
      </c>
      <c r="E8908" s="1">
        <f t="shared" si="2567"/>
        <v>0</v>
      </c>
      <c r="F8908" s="1">
        <f t="shared" si="2567"/>
        <v>0</v>
      </c>
      <c r="G8908" s="1">
        <f t="shared" si="2567"/>
        <v>552.5</v>
      </c>
      <c r="H8908" s="1">
        <f t="shared" si="2567"/>
        <v>0</v>
      </c>
      <c r="I8908" s="1">
        <f t="shared" si="2567"/>
        <v>0</v>
      </c>
      <c r="J8908" s="1">
        <f t="shared" si="2567"/>
        <v>58.5</v>
      </c>
      <c r="K8908" s="1"/>
      <c r="L8908" s="1">
        <f>SUM(L8904:L8907)</f>
        <v>0</v>
      </c>
      <c r="M8908" s="1"/>
      <c r="N8908" s="1">
        <f>SUM(N8904:N8907)</f>
        <v>285</v>
      </c>
      <c r="O8908" s="1">
        <f>SUM(O8904:O8907)</f>
        <v>130</v>
      </c>
      <c r="P8908" s="1">
        <f>SUM(P8904:P8907)</f>
        <v>0</v>
      </c>
      <c r="Q8908" s="1"/>
      <c r="R8908" s="1"/>
      <c r="S8908" s="1">
        <f>SUM(S8904:S8907)</f>
        <v>37</v>
      </c>
      <c r="T8908" s="1">
        <f>SUM(T8904:T8907)</f>
        <v>15</v>
      </c>
      <c r="U8908" s="1">
        <f>SUM(U8904:U8907)</f>
        <v>0</v>
      </c>
      <c r="V8908" s="1">
        <f>SUM(V8904:V8907)</f>
        <v>31</v>
      </c>
      <c r="W8908" s="1"/>
      <c r="X8908" s="1">
        <f>SUM(X8904:X8907)</f>
        <v>0</v>
      </c>
      <c r="Y8908" s="1">
        <f>SUM(Y8904:Y8907)</f>
        <v>22</v>
      </c>
      <c r="Z8908" s="1">
        <f>SUM(Z8904:Z8907)</f>
        <v>234</v>
      </c>
      <c r="AA8908" s="1"/>
      <c r="AB8908" s="1">
        <f>SUM(AB8904:AB8907)</f>
        <v>66</v>
      </c>
      <c r="AC8908" s="1"/>
      <c r="AD8908" s="1"/>
      <c r="AE8908" s="1">
        <f>SUM(AE8904:AE8907)</f>
        <v>0</v>
      </c>
      <c r="AF8908" s="1">
        <f>SUM(AF8904:AF8907)</f>
        <v>3.5</v>
      </c>
      <c r="AG8908" s="1">
        <f>SUM(AG8904:AG8907)</f>
        <v>54.5</v>
      </c>
      <c r="AH8908" s="1"/>
      <c r="AI8908" s="1">
        <f>SUM(AI8904:AI8907)</f>
        <v>81</v>
      </c>
      <c r="AJ8908" s="1">
        <f>SUM(AJ8904:AJ8907)</f>
        <v>-1</v>
      </c>
      <c r="AK8908" s="1"/>
      <c r="AL8908" s="1"/>
      <c r="AM8908" s="1">
        <f t="shared" si="2563"/>
        <v>4730</v>
      </c>
      <c r="AN8908" s="1" t="s">
        <v>215</v>
      </c>
      <c r="AO8908" s="1">
        <f>SUM(AO8904:AO8907)</f>
        <v>9917.42</v>
      </c>
      <c r="AP8908" s="1">
        <f>SUM(AP8904:AP8907)</f>
        <v>418</v>
      </c>
      <c r="AQ8908" s="1">
        <f>SUM(AQ8904:AQ8907)</f>
        <v>590.32999999999993</v>
      </c>
      <c r="AR8908" s="1">
        <f t="shared" si="2561"/>
        <v>10925.75</v>
      </c>
      <c r="AS8908" s="2"/>
      <c r="AT8908" s="2"/>
    </row>
    <row r="8909" spans="1:46" x14ac:dyDescent="0.3">
      <c r="A8909" s="2" t="s">
        <v>728</v>
      </c>
      <c r="B8909" s="2">
        <v>-125</v>
      </c>
      <c r="C8909" s="2"/>
      <c r="D8909" s="2"/>
      <c r="E8909" s="2"/>
      <c r="F8909" s="2"/>
      <c r="G8909" s="2">
        <v>-40</v>
      </c>
      <c r="H8909" s="2"/>
      <c r="I8909" s="2"/>
      <c r="J8909" s="2"/>
      <c r="K8909" s="2"/>
      <c r="L8909" s="2"/>
      <c r="M8909" s="2"/>
      <c r="N8909" s="2"/>
      <c r="O8909" s="2"/>
      <c r="P8909" s="2"/>
      <c r="Q8909" s="2"/>
      <c r="R8909" s="2"/>
      <c r="S8909" s="2"/>
      <c r="T8909" s="2"/>
      <c r="U8909" s="2"/>
      <c r="V8909" s="2"/>
      <c r="W8909" s="2"/>
      <c r="X8909" s="2"/>
      <c r="Y8909" s="2"/>
      <c r="Z8909" s="2"/>
      <c r="AA8909" s="2"/>
      <c r="AB8909" s="2"/>
      <c r="AC8909" s="2"/>
      <c r="AD8909" s="2"/>
      <c r="AE8909" s="2"/>
      <c r="AF8909" s="2"/>
      <c r="AG8909" s="2"/>
      <c r="AH8909" s="2"/>
      <c r="AI8909" s="2"/>
      <c r="AJ8909" s="2"/>
      <c r="AK8909" s="2"/>
      <c r="AL8909" s="2"/>
      <c r="AM8909" s="2">
        <f t="shared" si="2563"/>
        <v>-165</v>
      </c>
      <c r="AN8909" s="2"/>
      <c r="AO8909" s="2">
        <v>125</v>
      </c>
      <c r="AP8909" s="2">
        <v>40</v>
      </c>
      <c r="AQ8909" s="2"/>
      <c r="AR8909" s="2">
        <f t="shared" si="2561"/>
        <v>165</v>
      </c>
      <c r="AS8909" s="2"/>
      <c r="AT8909" s="2"/>
    </row>
    <row r="8910" spans="1:46" x14ac:dyDescent="0.3">
      <c r="A8910" s="2" t="s">
        <v>1273</v>
      </c>
      <c r="B8910" s="2">
        <v>-20</v>
      </c>
      <c r="C8910" s="2"/>
      <c r="D8910" s="2"/>
      <c r="E8910" s="2"/>
      <c r="F8910" s="2"/>
      <c r="G8910" s="2">
        <v>-7</v>
      </c>
      <c r="H8910" s="2"/>
      <c r="I8910" s="2"/>
      <c r="J8910" s="2"/>
      <c r="K8910" s="2"/>
      <c r="L8910" s="2"/>
      <c r="M8910" s="2"/>
      <c r="N8910" s="2"/>
      <c r="O8910" s="2"/>
      <c r="P8910" s="2"/>
      <c r="Q8910" s="2"/>
      <c r="R8910" s="2"/>
      <c r="S8910" s="2"/>
      <c r="T8910" s="2"/>
      <c r="U8910" s="2"/>
      <c r="V8910" s="2"/>
      <c r="W8910" s="2"/>
      <c r="X8910" s="2"/>
      <c r="Y8910" s="2"/>
      <c r="Z8910" s="2"/>
      <c r="AA8910" s="2"/>
      <c r="AB8910" s="2"/>
      <c r="AC8910" s="2"/>
      <c r="AD8910" s="2"/>
      <c r="AE8910" s="2"/>
      <c r="AF8910" s="2"/>
      <c r="AG8910" s="2"/>
      <c r="AH8910" s="2"/>
      <c r="AI8910" s="2"/>
      <c r="AJ8910" s="2"/>
      <c r="AK8910" s="2"/>
      <c r="AL8910" s="2"/>
      <c r="AM8910" s="2">
        <f t="shared" si="2563"/>
        <v>-27</v>
      </c>
      <c r="AN8910" s="2"/>
      <c r="AO8910" s="2">
        <v>20</v>
      </c>
      <c r="AP8910" s="2">
        <v>7</v>
      </c>
      <c r="AQ8910" s="2"/>
      <c r="AR8910" s="2">
        <f t="shared" si="2561"/>
        <v>27</v>
      </c>
      <c r="AS8910" s="2"/>
      <c r="AT8910" s="2"/>
    </row>
    <row r="8911" spans="1:46" x14ac:dyDescent="0.3">
      <c r="A8911" s="22" t="s">
        <v>908</v>
      </c>
      <c r="B8911" s="2">
        <v>-167</v>
      </c>
      <c r="C8911" s="2">
        <v>-1</v>
      </c>
      <c r="D8911" s="2"/>
      <c r="E8911" s="2"/>
      <c r="F8911" s="2"/>
      <c r="G8911" s="2">
        <v>-8</v>
      </c>
      <c r="H8911" s="2"/>
      <c r="I8911" s="2"/>
      <c r="J8911" s="2">
        <v>-3</v>
      </c>
      <c r="K8911" s="2"/>
      <c r="L8911" s="2"/>
      <c r="M8911" s="2"/>
      <c r="N8911" s="2"/>
      <c r="O8911" s="2">
        <v>-1</v>
      </c>
      <c r="P8911" s="2"/>
      <c r="Q8911" s="2"/>
      <c r="R8911" s="2"/>
      <c r="S8911" s="2"/>
      <c r="T8911" s="2"/>
      <c r="U8911" s="2"/>
      <c r="V8911" s="2"/>
      <c r="W8911" s="2"/>
      <c r="X8911" s="2"/>
      <c r="Y8911" s="2"/>
      <c r="Z8911" s="2"/>
      <c r="AA8911" s="2"/>
      <c r="AB8911" s="2"/>
      <c r="AC8911" s="2"/>
      <c r="AD8911" s="2"/>
      <c r="AE8911" s="2"/>
      <c r="AF8911" s="2"/>
      <c r="AG8911" s="2"/>
      <c r="AH8911" s="2"/>
      <c r="AI8911" s="2"/>
      <c r="AJ8911" s="2"/>
      <c r="AK8911" s="2"/>
      <c r="AL8911" s="2"/>
      <c r="AM8911" s="2">
        <f t="shared" si="2563"/>
        <v>-180</v>
      </c>
      <c r="AN8911" s="2"/>
      <c r="AO8911" s="2">
        <v>167</v>
      </c>
      <c r="AP8911" s="2">
        <v>3</v>
      </c>
      <c r="AQ8911" s="2">
        <v>1</v>
      </c>
      <c r="AR8911" s="2">
        <f t="shared" si="2561"/>
        <v>171</v>
      </c>
      <c r="AS8911" s="22" t="s">
        <v>1327</v>
      </c>
      <c r="AT8911" s="2"/>
    </row>
    <row r="8912" spans="1:46" x14ac:dyDescent="0.3">
      <c r="A8912" s="2" t="s">
        <v>1019</v>
      </c>
      <c r="B8912" s="2">
        <v>-35</v>
      </c>
      <c r="C8912" s="2"/>
      <c r="D8912" s="2"/>
      <c r="E8912" s="2"/>
      <c r="F8912" s="2"/>
      <c r="G8912" s="2">
        <v>-20</v>
      </c>
      <c r="H8912" s="2"/>
      <c r="I8912" s="2"/>
      <c r="J8912" s="2"/>
      <c r="K8912" s="2"/>
      <c r="L8912" s="2"/>
      <c r="M8912" s="2"/>
      <c r="N8912" s="2"/>
      <c r="O8912" s="2"/>
      <c r="P8912" s="2"/>
      <c r="Q8912" s="2"/>
      <c r="R8912" s="2"/>
      <c r="S8912" s="2"/>
      <c r="T8912" s="2"/>
      <c r="U8912" s="2"/>
      <c r="V8912" s="2"/>
      <c r="W8912" s="2"/>
      <c r="X8912" s="2"/>
      <c r="Y8912" s="2"/>
      <c r="Z8912" s="2"/>
      <c r="AA8912" s="2"/>
      <c r="AB8912" s="2"/>
      <c r="AC8912" s="2"/>
      <c r="AD8912" s="2"/>
      <c r="AE8912" s="2"/>
      <c r="AF8912" s="2"/>
      <c r="AG8912" s="2"/>
      <c r="AH8912" s="2"/>
      <c r="AI8912" s="2"/>
      <c r="AJ8912" s="2"/>
      <c r="AK8912" s="2"/>
      <c r="AL8912" s="2"/>
      <c r="AM8912" s="2">
        <f t="shared" si="2563"/>
        <v>-55</v>
      </c>
      <c r="AN8912" s="2"/>
      <c r="AO8912" s="2">
        <v>35</v>
      </c>
      <c r="AP8912" s="2">
        <v>20</v>
      </c>
      <c r="AQ8912" s="2"/>
      <c r="AR8912" s="2">
        <f t="shared" si="2561"/>
        <v>55</v>
      </c>
      <c r="AS8912" s="2"/>
      <c r="AT8912" s="2"/>
    </row>
    <row r="8913" spans="1:46" x14ac:dyDescent="0.3">
      <c r="A8913" s="2" t="s">
        <v>59</v>
      </c>
      <c r="B8913" s="2">
        <v>-78</v>
      </c>
      <c r="C8913" s="2"/>
      <c r="D8913" s="2">
        <v>-1</v>
      </c>
      <c r="E8913" s="2"/>
      <c r="F8913" s="2"/>
      <c r="G8913" s="2">
        <v>-2.5</v>
      </c>
      <c r="H8913" s="2"/>
      <c r="I8913" s="2"/>
      <c r="J8913" s="2">
        <v>-1.5</v>
      </c>
      <c r="K8913" s="2"/>
      <c r="L8913" s="2"/>
      <c r="M8913" s="2"/>
      <c r="N8913" s="2"/>
      <c r="O8913" s="2"/>
      <c r="P8913" s="2"/>
      <c r="Q8913" s="2"/>
      <c r="R8913" s="2"/>
      <c r="S8913" s="2"/>
      <c r="T8913" s="2"/>
      <c r="U8913" s="2"/>
      <c r="V8913" s="2"/>
      <c r="W8913" s="2"/>
      <c r="X8913" s="2"/>
      <c r="Y8913" s="2"/>
      <c r="Z8913" s="2"/>
      <c r="AA8913" s="2"/>
      <c r="AB8913" s="2"/>
      <c r="AC8913" s="2"/>
      <c r="AD8913" s="2"/>
      <c r="AE8913" s="2"/>
      <c r="AF8913" s="2"/>
      <c r="AG8913" s="2"/>
      <c r="AH8913" s="2"/>
      <c r="AI8913" s="2"/>
      <c r="AJ8913" s="2"/>
      <c r="AK8913" s="2"/>
      <c r="AL8913" s="2"/>
      <c r="AM8913" s="2">
        <f t="shared" si="2563"/>
        <v>-83</v>
      </c>
      <c r="AN8913" s="2"/>
      <c r="AO8913" s="2">
        <v>78</v>
      </c>
      <c r="AP8913" s="2">
        <v>4</v>
      </c>
      <c r="AQ8913" s="2">
        <v>1</v>
      </c>
      <c r="AR8913" s="2">
        <f t="shared" si="2561"/>
        <v>83</v>
      </c>
      <c r="AS8913" s="2"/>
      <c r="AT8913" s="2"/>
    </row>
    <row r="8914" spans="1:46" x14ac:dyDescent="0.3">
      <c r="A8914" s="1" t="s">
        <v>757</v>
      </c>
      <c r="B8914" s="1">
        <f t="shared" ref="B8914:J8914" si="2568">SUM(B8908:B8913)</f>
        <v>2497.5</v>
      </c>
      <c r="C8914" s="1">
        <f t="shared" si="2568"/>
        <v>171</v>
      </c>
      <c r="D8914" s="1">
        <f t="shared" si="2568"/>
        <v>65.5</v>
      </c>
      <c r="E8914" s="1">
        <f t="shared" si="2568"/>
        <v>0</v>
      </c>
      <c r="F8914" s="1">
        <f t="shared" si="2568"/>
        <v>0</v>
      </c>
      <c r="G8914" s="1">
        <f t="shared" si="2568"/>
        <v>475</v>
      </c>
      <c r="H8914" s="1">
        <f t="shared" si="2568"/>
        <v>0</v>
      </c>
      <c r="I8914" s="1">
        <f t="shared" si="2568"/>
        <v>0</v>
      </c>
      <c r="J8914" s="1">
        <f t="shared" si="2568"/>
        <v>54</v>
      </c>
      <c r="K8914" s="1"/>
      <c r="L8914" s="1">
        <f>SUM(L8908:L8913)</f>
        <v>0</v>
      </c>
      <c r="M8914" s="1"/>
      <c r="N8914" s="1">
        <f>SUM(N8908:N8913)</f>
        <v>285</v>
      </c>
      <c r="O8914" s="1">
        <f>SUM(O8908:O8913)</f>
        <v>129</v>
      </c>
      <c r="P8914" s="1">
        <f>SUM(P8908:P8913)</f>
        <v>0</v>
      </c>
      <c r="Q8914" s="1"/>
      <c r="R8914" s="1"/>
      <c r="S8914" s="1">
        <f>SUM(S8908:S8913)</f>
        <v>37</v>
      </c>
      <c r="T8914" s="1">
        <f>SUM(T8908:T8913)</f>
        <v>15</v>
      </c>
      <c r="U8914" s="1">
        <f>SUM(U8908:U8913)</f>
        <v>0</v>
      </c>
      <c r="V8914" s="1">
        <f>SUM(V8908:V8913)</f>
        <v>31</v>
      </c>
      <c r="W8914" s="1"/>
      <c r="X8914" s="1">
        <f>SUM(X8908:X8913)</f>
        <v>0</v>
      </c>
      <c r="Y8914" s="1">
        <f>SUM(Y8908:Y8913)</f>
        <v>22</v>
      </c>
      <c r="Z8914" s="1">
        <f>SUM(Z8908:Z8913)</f>
        <v>234</v>
      </c>
      <c r="AA8914" s="1"/>
      <c r="AB8914" s="1">
        <f>SUM(AB8908:AB8913)</f>
        <v>66</v>
      </c>
      <c r="AC8914" s="1"/>
      <c r="AD8914" s="1"/>
      <c r="AE8914" s="1">
        <f>SUM(AE8908:AE8913)</f>
        <v>0</v>
      </c>
      <c r="AF8914" s="1">
        <f>SUM(AF8908:AF8913)</f>
        <v>3.5</v>
      </c>
      <c r="AG8914" s="1">
        <f>SUM(AG8908:AG8913)</f>
        <v>54.5</v>
      </c>
      <c r="AH8914" s="1"/>
      <c r="AI8914" s="1">
        <f>SUM(AI8908:AI8913)</f>
        <v>81</v>
      </c>
      <c r="AJ8914" s="1">
        <f>SUM(AJ8908:AJ8913)</f>
        <v>-1</v>
      </c>
      <c r="AK8914" s="1"/>
      <c r="AL8914" s="1"/>
      <c r="AM8914" s="1">
        <f t="shared" si="2563"/>
        <v>4220</v>
      </c>
      <c r="AN8914" s="1" t="s">
        <v>757</v>
      </c>
      <c r="AO8914" s="1">
        <f>SUM(AO8908:AO8913)</f>
        <v>10342.42</v>
      </c>
      <c r="AP8914" s="1">
        <f>SUM(AP8908:AP8913)</f>
        <v>492</v>
      </c>
      <c r="AQ8914" s="1">
        <f>SUM(AQ8908:AQ8913)</f>
        <v>592.32999999999993</v>
      </c>
      <c r="AR8914" s="1">
        <f t="shared" si="2561"/>
        <v>11426.75</v>
      </c>
      <c r="AS8914" s="2"/>
      <c r="AT8914" s="2"/>
    </row>
    <row r="8915" spans="1:46" x14ac:dyDescent="0.3">
      <c r="A8915" s="2" t="s">
        <v>908</v>
      </c>
      <c r="B8915" s="2">
        <v>-156</v>
      </c>
      <c r="C8915" s="2">
        <v>-2</v>
      </c>
      <c r="D8915" s="2"/>
      <c r="E8915" s="2"/>
      <c r="F8915" s="2"/>
      <c r="G8915" s="2">
        <v>-12</v>
      </c>
      <c r="H8915" s="2"/>
      <c r="I8915" s="2"/>
      <c r="J8915" s="2">
        <v>-6</v>
      </c>
      <c r="K8915" s="2"/>
      <c r="L8915" s="2"/>
      <c r="M8915" s="2"/>
      <c r="N8915" s="2"/>
      <c r="O8915" s="2">
        <v>-3</v>
      </c>
      <c r="P8915" s="2"/>
      <c r="Q8915" s="2"/>
      <c r="R8915" s="2"/>
      <c r="S8915" s="2"/>
      <c r="T8915" s="2"/>
      <c r="U8915" s="2"/>
      <c r="V8915" s="2"/>
      <c r="W8915" s="2"/>
      <c r="X8915" s="2"/>
      <c r="Y8915" s="2"/>
      <c r="Z8915" s="2"/>
      <c r="AA8915" s="2"/>
      <c r="AB8915" s="2"/>
      <c r="AC8915" s="2"/>
      <c r="AD8915" s="2"/>
      <c r="AE8915" s="2"/>
      <c r="AF8915" s="2"/>
      <c r="AG8915" s="2"/>
      <c r="AH8915" s="2"/>
      <c r="AI8915" s="2"/>
      <c r="AJ8915" s="2"/>
      <c r="AK8915" s="2"/>
      <c r="AL8915" s="2"/>
      <c r="AM8915" s="2">
        <f t="shared" si="2563"/>
        <v>-179</v>
      </c>
      <c r="AN8915" s="2"/>
      <c r="AO8915" s="2">
        <v>156</v>
      </c>
      <c r="AP8915" s="2">
        <v>18</v>
      </c>
      <c r="AQ8915" s="2">
        <v>2</v>
      </c>
      <c r="AR8915" s="2">
        <f t="shared" si="2561"/>
        <v>176</v>
      </c>
      <c r="AS8915" s="2"/>
      <c r="AT8915" s="2"/>
    </row>
    <row r="8916" spans="1:46" x14ac:dyDescent="0.3">
      <c r="A8916" s="2" t="s">
        <v>1019</v>
      </c>
      <c r="B8916" s="2">
        <v>-57</v>
      </c>
      <c r="C8916" s="2">
        <v>-1</v>
      </c>
      <c r="D8916" s="2"/>
      <c r="E8916" s="2"/>
      <c r="F8916" s="2"/>
      <c r="G8916" s="2">
        <v>-0.5</v>
      </c>
      <c r="H8916" s="2"/>
      <c r="I8916" s="2"/>
      <c r="J8916" s="2">
        <v>-0.5</v>
      </c>
      <c r="K8916" s="2"/>
      <c r="L8916" s="2"/>
      <c r="M8916" s="2"/>
      <c r="N8916" s="2">
        <v>-11</v>
      </c>
      <c r="O8916" s="2">
        <v>-2</v>
      </c>
      <c r="P8916" s="2"/>
      <c r="Q8916" s="2"/>
      <c r="R8916" s="2"/>
      <c r="S8916" s="2"/>
      <c r="T8916" s="2"/>
      <c r="U8916" s="2"/>
      <c r="V8916" s="2"/>
      <c r="W8916" s="2"/>
      <c r="X8916" s="2"/>
      <c r="Y8916" s="2"/>
      <c r="Z8916" s="2"/>
      <c r="AA8916" s="2"/>
      <c r="AB8916" s="2"/>
      <c r="AC8916" s="2"/>
      <c r="AD8916" s="2"/>
      <c r="AE8916" s="2"/>
      <c r="AF8916" s="2"/>
      <c r="AG8916" s="2">
        <v>-4</v>
      </c>
      <c r="AH8916" s="2"/>
      <c r="AI8916" s="2"/>
      <c r="AJ8916" s="2"/>
      <c r="AK8916" s="2"/>
      <c r="AL8916" s="2"/>
      <c r="AM8916" s="2">
        <f t="shared" si="2563"/>
        <v>-76</v>
      </c>
      <c r="AN8916" s="2"/>
      <c r="AO8916" s="2">
        <v>57</v>
      </c>
      <c r="AP8916" s="2">
        <v>1</v>
      </c>
      <c r="AQ8916" s="2">
        <v>1</v>
      </c>
      <c r="AR8916" s="2">
        <f t="shared" si="2561"/>
        <v>59</v>
      </c>
      <c r="AS8916" s="2"/>
      <c r="AT8916" s="2"/>
    </row>
    <row r="8917" spans="1:46" x14ac:dyDescent="0.3">
      <c r="A8917" s="2" t="s">
        <v>1273</v>
      </c>
      <c r="B8917" s="2">
        <v>-10</v>
      </c>
      <c r="C8917" s="2"/>
      <c r="D8917" s="2">
        <v>-2</v>
      </c>
      <c r="E8917" s="2"/>
      <c r="F8917" s="2"/>
      <c r="G8917" s="2"/>
      <c r="H8917" s="2"/>
      <c r="I8917" s="2"/>
      <c r="J8917" s="2"/>
      <c r="K8917" s="2"/>
      <c r="L8917" s="2"/>
      <c r="M8917" s="2"/>
      <c r="N8917" s="2">
        <v>-3</v>
      </c>
      <c r="O8917" s="2">
        <v>-3</v>
      </c>
      <c r="P8917" s="2"/>
      <c r="Q8917" s="2"/>
      <c r="R8917" s="2"/>
      <c r="S8917" s="2"/>
      <c r="T8917" s="2"/>
      <c r="U8917" s="2"/>
      <c r="V8917" s="2"/>
      <c r="W8917" s="2"/>
      <c r="X8917" s="2"/>
      <c r="Y8917" s="2"/>
      <c r="Z8917" s="2">
        <v>-5</v>
      </c>
      <c r="AA8917" s="2"/>
      <c r="AB8917" s="2">
        <v>-3</v>
      </c>
      <c r="AC8917" s="2"/>
      <c r="AD8917" s="2"/>
      <c r="AE8917" s="2"/>
      <c r="AF8917" s="2"/>
      <c r="AG8917" s="2"/>
      <c r="AH8917" s="2"/>
      <c r="AI8917" s="2"/>
      <c r="AJ8917" s="2"/>
      <c r="AK8917" s="2"/>
      <c r="AL8917" s="2"/>
      <c r="AM8917" s="2">
        <f t="shared" si="2563"/>
        <v>-26</v>
      </c>
      <c r="AN8917" s="2"/>
      <c r="AO8917" s="2">
        <v>10</v>
      </c>
      <c r="AP8917" s="2"/>
      <c r="AQ8917" s="2">
        <v>2</v>
      </c>
      <c r="AR8917" s="2">
        <f t="shared" si="2561"/>
        <v>12</v>
      </c>
      <c r="AS8917" s="2"/>
      <c r="AT8917" s="2"/>
    </row>
    <row r="8918" spans="1:46" x14ac:dyDescent="0.3">
      <c r="A8918" s="2" t="s">
        <v>980</v>
      </c>
      <c r="B8918" s="2"/>
      <c r="C8918" s="2"/>
      <c r="D8918" s="2"/>
      <c r="E8918" s="2"/>
      <c r="F8918" s="2"/>
      <c r="G8918" s="2"/>
      <c r="H8918" s="2"/>
      <c r="I8918" s="2"/>
      <c r="J8918" s="2"/>
      <c r="K8918" s="2"/>
      <c r="L8918" s="2"/>
      <c r="M8918" s="2"/>
      <c r="N8918" s="2"/>
      <c r="O8918" s="2"/>
      <c r="P8918" s="2"/>
      <c r="Q8918" s="2"/>
      <c r="R8918" s="2"/>
      <c r="S8918" s="2"/>
      <c r="T8918" s="2"/>
      <c r="U8918" s="2"/>
      <c r="V8918" s="2"/>
      <c r="W8918" s="2"/>
      <c r="X8918" s="2"/>
      <c r="Y8918" s="2"/>
      <c r="Z8918" s="2"/>
      <c r="AA8918" s="2"/>
      <c r="AB8918" s="2">
        <v>-20</v>
      </c>
      <c r="AC8918" s="2"/>
      <c r="AD8918" s="2"/>
      <c r="AE8918" s="2"/>
      <c r="AF8918" s="2"/>
      <c r="AG8918" s="2"/>
      <c r="AH8918" s="2"/>
      <c r="AI8918" s="2"/>
      <c r="AJ8918" s="2"/>
      <c r="AK8918" s="2"/>
      <c r="AL8918" s="2"/>
      <c r="AM8918" s="2">
        <f t="shared" si="2563"/>
        <v>-20</v>
      </c>
      <c r="AN8918" s="2"/>
      <c r="AO8918" s="2">
        <v>0</v>
      </c>
      <c r="AP8918" s="2"/>
      <c r="AQ8918" s="2"/>
      <c r="AR8918" s="2">
        <f t="shared" si="2561"/>
        <v>0</v>
      </c>
      <c r="AS8918" s="2"/>
      <c r="AT8918" s="2"/>
    </row>
    <row r="8919" spans="1:46" x14ac:dyDescent="0.3">
      <c r="A8919" s="1" t="s">
        <v>758</v>
      </c>
      <c r="B8919" s="1">
        <f t="shared" ref="B8919:J8919" si="2569">SUM(B8914:B8918)</f>
        <v>2274.5</v>
      </c>
      <c r="C8919" s="1">
        <f t="shared" si="2569"/>
        <v>168</v>
      </c>
      <c r="D8919" s="1">
        <f t="shared" si="2569"/>
        <v>63.5</v>
      </c>
      <c r="E8919" s="1">
        <f t="shared" si="2569"/>
        <v>0</v>
      </c>
      <c r="F8919" s="1">
        <f t="shared" si="2569"/>
        <v>0</v>
      </c>
      <c r="G8919" s="1">
        <f t="shared" si="2569"/>
        <v>462.5</v>
      </c>
      <c r="H8919" s="1">
        <f t="shared" si="2569"/>
        <v>0</v>
      </c>
      <c r="I8919" s="1">
        <f t="shared" si="2569"/>
        <v>0</v>
      </c>
      <c r="J8919" s="1">
        <f t="shared" si="2569"/>
        <v>47.5</v>
      </c>
      <c r="K8919" s="1"/>
      <c r="L8919" s="1">
        <f>SUM(L8914:L8918)</f>
        <v>0</v>
      </c>
      <c r="M8919" s="1"/>
      <c r="N8919" s="1">
        <f>SUM(N8914:N8918)</f>
        <v>271</v>
      </c>
      <c r="O8919" s="1">
        <f>SUM(O8914:O8918)</f>
        <v>121</v>
      </c>
      <c r="P8919" s="1">
        <f>SUM(P8914:P8918)</f>
        <v>0</v>
      </c>
      <c r="Q8919" s="1"/>
      <c r="R8919" s="1"/>
      <c r="S8919" s="1">
        <f>SUM(S8914:S8918)</f>
        <v>37</v>
      </c>
      <c r="T8919" s="1">
        <f>SUM(T8914:T8918)</f>
        <v>15</v>
      </c>
      <c r="U8919" s="1">
        <f>SUM(U8914:U8918)</f>
        <v>0</v>
      </c>
      <c r="V8919" s="1">
        <f>SUM(V8914:V8918)</f>
        <v>31</v>
      </c>
      <c r="W8919" s="1"/>
      <c r="X8919" s="1">
        <f>SUM(X8914:X8918)</f>
        <v>0</v>
      </c>
      <c r="Y8919" s="1">
        <f>SUM(Y8914:Y8918)</f>
        <v>22</v>
      </c>
      <c r="Z8919" s="1">
        <f>SUM(Z8914:Z8918)</f>
        <v>229</v>
      </c>
      <c r="AA8919" s="1"/>
      <c r="AB8919" s="1">
        <f>SUM(AB8914:AB8918)</f>
        <v>43</v>
      </c>
      <c r="AC8919" s="1"/>
      <c r="AD8919" s="1"/>
      <c r="AE8919" s="1">
        <f>SUM(AE8914:AE8918)</f>
        <v>0</v>
      </c>
      <c r="AF8919" s="1">
        <f>SUM(AF8914:AF8918)</f>
        <v>3.5</v>
      </c>
      <c r="AG8919" s="1">
        <f>SUM(AG8914:AG8918)</f>
        <v>50.5</v>
      </c>
      <c r="AH8919" s="1"/>
      <c r="AI8919" s="1">
        <f>SUM(AI8914:AI8918)</f>
        <v>81</v>
      </c>
      <c r="AJ8919" s="1">
        <f>SUM(AJ8914:AJ8918)</f>
        <v>-1</v>
      </c>
      <c r="AK8919" s="1"/>
      <c r="AL8919" s="1"/>
      <c r="AM8919" s="1">
        <f t="shared" si="2563"/>
        <v>3919</v>
      </c>
      <c r="AN8919" s="1" t="s">
        <v>758</v>
      </c>
      <c r="AO8919" s="1">
        <f>SUM(AO8914:AO8918)</f>
        <v>10565.42</v>
      </c>
      <c r="AP8919" s="1">
        <f>SUM(AP8914:AP8918)</f>
        <v>511</v>
      </c>
      <c r="AQ8919" s="1">
        <f>SUM(AQ8914:AQ8918)</f>
        <v>597.32999999999993</v>
      </c>
      <c r="AR8919" s="1">
        <f t="shared" si="2561"/>
        <v>11673.75</v>
      </c>
      <c r="AS8919" s="2"/>
      <c r="AT8919" s="2"/>
    </row>
    <row r="8920" spans="1:46" x14ac:dyDescent="0.3">
      <c r="A8920" s="2" t="s">
        <v>908</v>
      </c>
      <c r="B8920" s="2">
        <v>-168</v>
      </c>
      <c r="C8920" s="2">
        <v>-3</v>
      </c>
      <c r="D8920" s="2"/>
      <c r="E8920" s="2"/>
      <c r="F8920" s="2"/>
      <c r="G8920" s="2">
        <v>-5</v>
      </c>
      <c r="H8920" s="2"/>
      <c r="I8920" s="2"/>
      <c r="J8920" s="2">
        <v>-1</v>
      </c>
      <c r="K8920" s="2"/>
      <c r="L8920" s="2"/>
      <c r="M8920" s="2"/>
      <c r="N8920" s="2"/>
      <c r="O8920" s="2">
        <v>-6</v>
      </c>
      <c r="P8920" s="2"/>
      <c r="Q8920" s="2"/>
      <c r="R8920" s="2"/>
      <c r="S8920" s="2"/>
      <c r="T8920" s="2"/>
      <c r="U8920" s="2"/>
      <c r="V8920" s="2"/>
      <c r="W8920" s="2"/>
      <c r="X8920" s="2"/>
      <c r="Y8920" s="2"/>
      <c r="Z8920" s="2"/>
      <c r="AA8920" s="2"/>
      <c r="AB8920" s="2">
        <v>-2</v>
      </c>
      <c r="AC8920" s="2"/>
      <c r="AD8920" s="2"/>
      <c r="AE8920" s="2"/>
      <c r="AF8920" s="2"/>
      <c r="AG8920" s="2"/>
      <c r="AH8920" s="2"/>
      <c r="AI8920" s="2"/>
      <c r="AJ8920" s="2"/>
      <c r="AK8920" s="2"/>
      <c r="AL8920" s="2"/>
      <c r="AM8920" s="2">
        <f t="shared" si="2563"/>
        <v>-185</v>
      </c>
      <c r="AN8920" s="2"/>
      <c r="AO8920" s="2">
        <v>168</v>
      </c>
      <c r="AP8920" s="2">
        <v>6</v>
      </c>
      <c r="AQ8920" s="2">
        <v>3</v>
      </c>
      <c r="AR8920" s="2">
        <f t="shared" si="2561"/>
        <v>177</v>
      </c>
      <c r="AS8920" s="2"/>
      <c r="AT8920" s="2"/>
    </row>
    <row r="8921" spans="1:46" x14ac:dyDescent="0.3">
      <c r="A8921" s="2" t="s">
        <v>1019</v>
      </c>
      <c r="B8921" s="2">
        <v>-40</v>
      </c>
      <c r="C8921" s="2"/>
      <c r="D8921" s="2"/>
      <c r="E8921" s="2"/>
      <c r="F8921" s="2"/>
      <c r="G8921" s="2"/>
      <c r="H8921" s="2"/>
      <c r="I8921" s="2"/>
      <c r="J8921" s="2"/>
      <c r="K8921" s="2"/>
      <c r="L8921" s="2"/>
      <c r="M8921" s="2"/>
      <c r="N8921" s="2"/>
      <c r="O8921" s="2"/>
      <c r="P8921" s="2"/>
      <c r="Q8921" s="2"/>
      <c r="R8921" s="2"/>
      <c r="S8921" s="2"/>
      <c r="T8921" s="2"/>
      <c r="U8921" s="2"/>
      <c r="V8921" s="2"/>
      <c r="W8921" s="2"/>
      <c r="X8921" s="2"/>
      <c r="Y8921" s="2"/>
      <c r="Z8921" s="2"/>
      <c r="AA8921" s="2"/>
      <c r="AB8921" s="2"/>
      <c r="AC8921" s="2"/>
      <c r="AD8921" s="2"/>
      <c r="AE8921" s="2"/>
      <c r="AF8921" s="2"/>
      <c r="AG8921" s="2"/>
      <c r="AH8921" s="2"/>
      <c r="AI8921" s="2"/>
      <c r="AJ8921" s="2"/>
      <c r="AK8921" s="2"/>
      <c r="AL8921" s="2"/>
      <c r="AM8921" s="2">
        <f t="shared" si="2563"/>
        <v>-40</v>
      </c>
      <c r="AN8921" s="2"/>
      <c r="AO8921" s="2">
        <v>40</v>
      </c>
      <c r="AP8921" s="2"/>
      <c r="AQ8921" s="2"/>
      <c r="AR8921" s="2">
        <f t="shared" si="2561"/>
        <v>40</v>
      </c>
      <c r="AS8921" s="2"/>
      <c r="AT8921" s="2"/>
    </row>
    <row r="8922" spans="1:46" x14ac:dyDescent="0.3">
      <c r="A8922" s="2" t="s">
        <v>1273</v>
      </c>
      <c r="B8922" s="2">
        <v>-10.5</v>
      </c>
      <c r="C8922" s="2"/>
      <c r="D8922" s="2"/>
      <c r="E8922" s="2"/>
      <c r="F8922" s="2"/>
      <c r="G8922" s="2"/>
      <c r="H8922" s="2"/>
      <c r="I8922" s="2"/>
      <c r="J8922" s="2"/>
      <c r="K8922" s="2"/>
      <c r="L8922" s="2"/>
      <c r="M8922" s="2"/>
      <c r="N8922" s="2"/>
      <c r="O8922" s="2"/>
      <c r="P8922" s="2"/>
      <c r="Q8922" s="2"/>
      <c r="R8922" s="2"/>
      <c r="S8922" s="2"/>
      <c r="T8922" s="2"/>
      <c r="U8922" s="2"/>
      <c r="V8922" s="2"/>
      <c r="W8922" s="2"/>
      <c r="X8922" s="2"/>
      <c r="Y8922" s="2"/>
      <c r="Z8922" s="2"/>
      <c r="AA8922" s="2"/>
      <c r="AB8922" s="2"/>
      <c r="AC8922" s="2"/>
      <c r="AD8922" s="2"/>
      <c r="AE8922" s="2"/>
      <c r="AF8922" s="2"/>
      <c r="AG8922" s="2"/>
      <c r="AH8922" s="2"/>
      <c r="AI8922" s="2"/>
      <c r="AJ8922" s="2"/>
      <c r="AK8922" s="2"/>
      <c r="AL8922" s="2"/>
      <c r="AM8922" s="2">
        <f t="shared" si="2563"/>
        <v>-10.5</v>
      </c>
      <c r="AN8922" s="2"/>
      <c r="AO8922" s="2">
        <v>10.5</v>
      </c>
      <c r="AP8922" s="2"/>
      <c r="AQ8922" s="2"/>
      <c r="AR8922" s="2">
        <f t="shared" si="2561"/>
        <v>10.5</v>
      </c>
      <c r="AS8922" s="2"/>
      <c r="AT8922" s="2"/>
    </row>
    <row r="8923" spans="1:46" x14ac:dyDescent="0.3">
      <c r="A8923" s="2" t="s">
        <v>1424</v>
      </c>
      <c r="B8923" s="2">
        <v>-154</v>
      </c>
      <c r="C8923" s="2"/>
      <c r="D8923" s="2"/>
      <c r="E8923" s="2"/>
      <c r="F8923" s="2"/>
      <c r="G8923" s="2">
        <v>-20</v>
      </c>
      <c r="H8923" s="2"/>
      <c r="I8923" s="2"/>
      <c r="J8923" s="2">
        <v>-5</v>
      </c>
      <c r="K8923" s="2"/>
      <c r="L8923" s="2"/>
      <c r="M8923" s="2"/>
      <c r="N8923" s="2">
        <v>-10</v>
      </c>
      <c r="O8923" s="2">
        <v>-10</v>
      </c>
      <c r="P8923" s="2"/>
      <c r="Q8923" s="2"/>
      <c r="R8923" s="2"/>
      <c r="S8923" s="2"/>
      <c r="T8923" s="2"/>
      <c r="U8923" s="2"/>
      <c r="V8923" s="2"/>
      <c r="W8923" s="2"/>
      <c r="X8923" s="2"/>
      <c r="Y8923" s="2"/>
      <c r="Z8923" s="2"/>
      <c r="AA8923" s="2"/>
      <c r="AB8923" s="2"/>
      <c r="AC8923" s="2"/>
      <c r="AD8923" s="2"/>
      <c r="AE8923" s="2"/>
      <c r="AF8923" s="2"/>
      <c r="AG8923" s="2"/>
      <c r="AH8923" s="2"/>
      <c r="AI8923" s="2"/>
      <c r="AJ8923" s="2"/>
      <c r="AK8923" s="2"/>
      <c r="AL8923" s="2"/>
      <c r="AM8923" s="2">
        <f t="shared" si="2563"/>
        <v>-199</v>
      </c>
      <c r="AN8923" s="2"/>
      <c r="AO8923" s="2">
        <v>154</v>
      </c>
      <c r="AP8923" s="2">
        <v>25</v>
      </c>
      <c r="AQ8923" s="2"/>
      <c r="AR8923" s="2">
        <f t="shared" si="2561"/>
        <v>179</v>
      </c>
      <c r="AS8923" s="2"/>
      <c r="AT8923" s="2"/>
    </row>
    <row r="8924" spans="1:46" x14ac:dyDescent="0.3">
      <c r="A8924" s="22" t="s">
        <v>998</v>
      </c>
      <c r="B8924" s="2">
        <v>-167</v>
      </c>
      <c r="C8924" s="2">
        <v>-2</v>
      </c>
      <c r="D8924" s="2">
        <v>-2</v>
      </c>
      <c r="E8924" s="2"/>
      <c r="F8924" s="2"/>
      <c r="G8924" s="2">
        <v>-19</v>
      </c>
      <c r="H8924" s="2"/>
      <c r="I8924" s="2"/>
      <c r="J8924" s="2">
        <v>-5</v>
      </c>
      <c r="K8924" s="2"/>
      <c r="L8924" s="2"/>
      <c r="M8924" s="2"/>
      <c r="N8924" s="2">
        <v>-5</v>
      </c>
      <c r="O8924" s="2">
        <v>-10</v>
      </c>
      <c r="P8924" s="2"/>
      <c r="Q8924" s="2"/>
      <c r="R8924" s="2"/>
      <c r="S8924" s="2"/>
      <c r="T8924" s="2"/>
      <c r="U8924" s="2"/>
      <c r="V8924" s="2"/>
      <c r="W8924" s="2"/>
      <c r="X8924" s="2"/>
      <c r="Y8924" s="2"/>
      <c r="Z8924" s="2"/>
      <c r="AA8924" s="2"/>
      <c r="AB8924" s="2"/>
      <c r="AC8924" s="2"/>
      <c r="AD8924" s="2"/>
      <c r="AE8924" s="2"/>
      <c r="AF8924" s="2"/>
      <c r="AG8924" s="2"/>
      <c r="AH8924" s="2"/>
      <c r="AI8924" s="2"/>
      <c r="AJ8924" s="2"/>
      <c r="AK8924" s="2"/>
      <c r="AL8924" s="2"/>
      <c r="AM8924" s="2">
        <f t="shared" si="2563"/>
        <v>-210</v>
      </c>
      <c r="AN8924" s="2"/>
      <c r="AO8924" s="2">
        <v>129</v>
      </c>
      <c r="AP8924" s="2">
        <v>24</v>
      </c>
      <c r="AQ8924" s="2">
        <v>4</v>
      </c>
      <c r="AR8924" s="2">
        <f t="shared" si="2561"/>
        <v>157</v>
      </c>
      <c r="AS8924" s="22" t="s">
        <v>1427</v>
      </c>
      <c r="AT8924" s="2"/>
    </row>
    <row r="8925" spans="1:46" x14ac:dyDescent="0.3">
      <c r="A8925" s="22" t="s">
        <v>1274</v>
      </c>
      <c r="B8925" s="2">
        <v>-141</v>
      </c>
      <c r="C8925" s="2"/>
      <c r="D8925" s="2"/>
      <c r="E8925" s="2"/>
      <c r="F8925" s="2"/>
      <c r="G8925" s="2">
        <v>-11</v>
      </c>
      <c r="H8925" s="2"/>
      <c r="I8925" s="2"/>
      <c r="J8925" s="2">
        <v>-3</v>
      </c>
      <c r="K8925" s="2"/>
      <c r="L8925" s="2"/>
      <c r="M8925" s="2"/>
      <c r="N8925" s="2">
        <v>-2</v>
      </c>
      <c r="O8925" s="2">
        <v>-2</v>
      </c>
      <c r="P8925" s="2"/>
      <c r="Q8925" s="2"/>
      <c r="R8925" s="2"/>
      <c r="S8925" s="2"/>
      <c r="T8925" s="2"/>
      <c r="U8925" s="2"/>
      <c r="V8925" s="2"/>
      <c r="W8925" s="2"/>
      <c r="X8925" s="2"/>
      <c r="Y8925" s="2"/>
      <c r="Z8925" s="2"/>
      <c r="AA8925" s="2"/>
      <c r="AB8925" s="2"/>
      <c r="AC8925" s="2"/>
      <c r="AD8925" s="2"/>
      <c r="AE8925" s="2"/>
      <c r="AF8925" s="2"/>
      <c r="AG8925" s="2"/>
      <c r="AH8925" s="2"/>
      <c r="AI8925" s="2"/>
      <c r="AJ8925" s="2"/>
      <c r="AK8925" s="2"/>
      <c r="AL8925" s="2"/>
      <c r="AM8925" s="2">
        <f t="shared" si="2563"/>
        <v>-159</v>
      </c>
      <c r="AN8925" s="2"/>
      <c r="AO8925" s="2">
        <v>141</v>
      </c>
      <c r="AP8925" s="2">
        <v>14</v>
      </c>
      <c r="AQ8925" s="2"/>
      <c r="AR8925" s="2">
        <f t="shared" si="2561"/>
        <v>155</v>
      </c>
      <c r="AS8925" s="22" t="s">
        <v>1428</v>
      </c>
      <c r="AT8925" s="41" t="s">
        <v>1439</v>
      </c>
    </row>
    <row r="8926" spans="1:46" x14ac:dyDescent="0.3">
      <c r="A8926" s="2" t="s">
        <v>1429</v>
      </c>
      <c r="B8926" s="2">
        <v>-100</v>
      </c>
      <c r="C8926" s="2"/>
      <c r="D8926" s="2"/>
      <c r="E8926" s="2"/>
      <c r="F8926" s="2"/>
      <c r="G8926" s="2">
        <v>-20</v>
      </c>
      <c r="H8926" s="2"/>
      <c r="I8926" s="2"/>
      <c r="J8926" s="2"/>
      <c r="K8926" s="2"/>
      <c r="L8926" s="2"/>
      <c r="M8926" s="2"/>
      <c r="N8926" s="2"/>
      <c r="O8926" s="2"/>
      <c r="P8926" s="2"/>
      <c r="Q8926" s="2"/>
      <c r="R8926" s="2"/>
      <c r="S8926" s="2"/>
      <c r="T8926" s="2"/>
      <c r="U8926" s="2"/>
      <c r="V8926" s="2"/>
      <c r="W8926" s="2"/>
      <c r="X8926" s="2"/>
      <c r="Y8926" s="2"/>
      <c r="Z8926" s="2"/>
      <c r="AA8926" s="2"/>
      <c r="AB8926" s="2">
        <v>-11</v>
      </c>
      <c r="AC8926" s="2"/>
      <c r="AD8926" s="2"/>
      <c r="AE8926" s="2"/>
      <c r="AF8926" s="2"/>
      <c r="AG8926" s="2"/>
      <c r="AH8926" s="2"/>
      <c r="AI8926" s="2"/>
      <c r="AJ8926" s="2"/>
      <c r="AK8926" s="2"/>
      <c r="AL8926" s="2"/>
      <c r="AM8926" s="2">
        <f t="shared" si="2563"/>
        <v>-131</v>
      </c>
      <c r="AN8926" s="2"/>
      <c r="AO8926" s="2">
        <v>100</v>
      </c>
      <c r="AP8926" s="2">
        <v>20</v>
      </c>
      <c r="AQ8926" s="2"/>
      <c r="AR8926" s="2">
        <f t="shared" si="2561"/>
        <v>120</v>
      </c>
      <c r="AS8926" s="2"/>
      <c r="AT8926" s="2"/>
    </row>
    <row r="8927" spans="1:46" x14ac:dyDescent="0.3">
      <c r="A8927" s="2" t="s">
        <v>117</v>
      </c>
      <c r="B8927" s="2">
        <v>924</v>
      </c>
      <c r="C8927" s="2"/>
      <c r="D8927" s="2"/>
      <c r="E8927" s="2"/>
      <c r="F8927" s="2"/>
      <c r="G8927" s="2"/>
      <c r="H8927" s="2"/>
      <c r="I8927" s="2"/>
      <c r="J8927" s="2">
        <v>64</v>
      </c>
      <c r="K8927" s="2"/>
      <c r="L8927" s="2"/>
      <c r="M8927" s="2"/>
      <c r="N8927" s="2"/>
      <c r="O8927" s="2"/>
      <c r="P8927" s="2"/>
      <c r="Q8927" s="2"/>
      <c r="R8927" s="2"/>
      <c r="S8927" s="2"/>
      <c r="T8927" s="2"/>
      <c r="U8927" s="2"/>
      <c r="V8927" s="2"/>
      <c r="W8927" s="2"/>
      <c r="X8927" s="2"/>
      <c r="Y8927" s="2"/>
      <c r="Z8927" s="2"/>
      <c r="AA8927" s="2"/>
      <c r="AB8927" s="2">
        <v>60</v>
      </c>
      <c r="AC8927" s="2"/>
      <c r="AD8927" s="2"/>
      <c r="AE8927" s="2"/>
      <c r="AF8927" s="2"/>
      <c r="AG8927" s="2"/>
      <c r="AH8927" s="2"/>
      <c r="AI8927" s="2"/>
      <c r="AJ8927" s="2"/>
      <c r="AK8927" s="2"/>
      <c r="AL8927" s="2"/>
      <c r="AM8927" s="2">
        <f t="shared" si="2563"/>
        <v>1048</v>
      </c>
      <c r="AN8927" s="2"/>
      <c r="AO8927" s="2"/>
      <c r="AP8927" s="2"/>
      <c r="AQ8927" s="2"/>
      <c r="AR8927" s="2"/>
      <c r="AS8927" s="2"/>
      <c r="AT8927" s="2"/>
    </row>
    <row r="8928" spans="1:46" x14ac:dyDescent="0.3">
      <c r="A8928" s="2" t="s">
        <v>118</v>
      </c>
      <c r="B8928" s="2"/>
      <c r="C8928" s="2"/>
      <c r="D8928" s="2"/>
      <c r="E8928" s="2"/>
      <c r="F8928" s="2"/>
      <c r="G8928" s="2"/>
      <c r="H8928" s="2"/>
      <c r="I8928" s="2"/>
      <c r="J8928" s="2"/>
      <c r="K8928" s="2"/>
      <c r="L8928" s="2"/>
      <c r="M8928" s="2"/>
      <c r="N8928" s="2"/>
      <c r="O8928" s="2"/>
      <c r="P8928" s="2"/>
      <c r="Q8928" s="2"/>
      <c r="R8928" s="2"/>
      <c r="S8928" s="2"/>
      <c r="T8928" s="2"/>
      <c r="U8928" s="2"/>
      <c r="V8928" s="2"/>
      <c r="W8928" s="2"/>
      <c r="X8928" s="2"/>
      <c r="Y8928" s="2"/>
      <c r="Z8928" s="2"/>
      <c r="AA8928" s="2"/>
      <c r="AB8928" s="2"/>
      <c r="AC8928" s="2"/>
      <c r="AD8928" s="2"/>
      <c r="AE8928" s="2"/>
      <c r="AF8928" s="2"/>
      <c r="AG8928" s="2"/>
      <c r="AH8928" s="2"/>
      <c r="AI8928" s="2"/>
      <c r="AJ8928" s="2"/>
      <c r="AK8928" s="2"/>
      <c r="AL8928" s="2"/>
      <c r="AM8928" s="2"/>
      <c r="AN8928" s="2"/>
      <c r="AO8928" s="2">
        <v>-1008</v>
      </c>
      <c r="AP8928" s="2"/>
      <c r="AQ8928" s="2"/>
      <c r="AR8928" s="2">
        <f t="shared" ref="AR8928:AR8943" si="2570">SUM(AO8928:AQ8928)</f>
        <v>-1008</v>
      </c>
      <c r="AS8928" s="2"/>
      <c r="AT8928" s="2"/>
    </row>
    <row r="8929" spans="1:46" x14ac:dyDescent="0.3">
      <c r="A8929" s="1" t="s">
        <v>760</v>
      </c>
      <c r="B8929" s="1">
        <f t="shared" ref="B8929:J8929" si="2571">SUM(B8919:B8928)</f>
        <v>2418</v>
      </c>
      <c r="C8929" s="1">
        <f t="shared" si="2571"/>
        <v>163</v>
      </c>
      <c r="D8929" s="1">
        <f t="shared" si="2571"/>
        <v>61.5</v>
      </c>
      <c r="E8929" s="1">
        <f t="shared" si="2571"/>
        <v>0</v>
      </c>
      <c r="F8929" s="1">
        <f t="shared" si="2571"/>
        <v>0</v>
      </c>
      <c r="G8929" s="1">
        <f t="shared" si="2571"/>
        <v>387.5</v>
      </c>
      <c r="H8929" s="1">
        <f t="shared" si="2571"/>
        <v>0</v>
      </c>
      <c r="I8929" s="1">
        <f t="shared" si="2571"/>
        <v>0</v>
      </c>
      <c r="J8929" s="1">
        <f t="shared" si="2571"/>
        <v>97.5</v>
      </c>
      <c r="K8929" s="1"/>
      <c r="L8929" s="1">
        <f>SUM(L8919:L8928)</f>
        <v>0</v>
      </c>
      <c r="M8929" s="1"/>
      <c r="N8929" s="1">
        <f>SUM(N8919:N8928)</f>
        <v>254</v>
      </c>
      <c r="O8929" s="1">
        <f>SUM(O8919:O8928)</f>
        <v>93</v>
      </c>
      <c r="P8929" s="1">
        <f>SUM(P8919:P8928)</f>
        <v>0</v>
      </c>
      <c r="Q8929" s="1"/>
      <c r="R8929" s="1"/>
      <c r="S8929" s="1">
        <f>SUM(S8919:S8928)</f>
        <v>37</v>
      </c>
      <c r="T8929" s="1">
        <f>SUM(T8919:T8928)</f>
        <v>15</v>
      </c>
      <c r="U8929" s="1">
        <f>SUM(U8919:U8928)</f>
        <v>0</v>
      </c>
      <c r="V8929" s="1">
        <f>SUM(V8919:V8928)</f>
        <v>31</v>
      </c>
      <c r="W8929" s="1"/>
      <c r="X8929" s="1">
        <f>SUM(X8919:X8928)</f>
        <v>0</v>
      </c>
      <c r="Y8929" s="1">
        <f>SUM(Y8919:Y8928)</f>
        <v>22</v>
      </c>
      <c r="Z8929" s="1">
        <f>SUM(Z8919:Z8928)</f>
        <v>229</v>
      </c>
      <c r="AA8929" s="1"/>
      <c r="AB8929" s="1">
        <f>SUM(AB8919:AB8928)</f>
        <v>90</v>
      </c>
      <c r="AC8929" s="1"/>
      <c r="AD8929" s="1"/>
      <c r="AE8929" s="1">
        <f>SUM(AE8919:AE8928)</f>
        <v>0</v>
      </c>
      <c r="AF8929" s="1">
        <f>SUM(AF8919:AF8928)</f>
        <v>3.5</v>
      </c>
      <c r="AG8929" s="1">
        <f>SUM(AG8919:AG8928)</f>
        <v>50.5</v>
      </c>
      <c r="AH8929" s="1"/>
      <c r="AI8929" s="1">
        <f>SUM(AI8919:AI8928)</f>
        <v>81</v>
      </c>
      <c r="AJ8929" s="1">
        <f>SUM(AJ8919:AJ8928)</f>
        <v>-1</v>
      </c>
      <c r="AK8929" s="1"/>
      <c r="AL8929" s="1"/>
      <c r="AM8929" s="1">
        <f t="shared" ref="AM8929:AM8944" si="2572">SUM(B8929:AJ8929)</f>
        <v>4032.5</v>
      </c>
      <c r="AN8929" s="1" t="s">
        <v>760</v>
      </c>
      <c r="AO8929" s="1">
        <f>SUM(AO8919:AO8928)</f>
        <v>10299.92</v>
      </c>
      <c r="AP8929" s="1">
        <f>SUM(AP8919:AP8928)</f>
        <v>600</v>
      </c>
      <c r="AQ8929" s="1">
        <f>SUM(AQ8919:AQ8928)</f>
        <v>604.32999999999993</v>
      </c>
      <c r="AR8929" s="1">
        <f t="shared" si="2570"/>
        <v>11504.25</v>
      </c>
      <c r="AS8929" s="2"/>
      <c r="AT8929" s="2"/>
    </row>
    <row r="8930" spans="1:46" x14ac:dyDescent="0.3">
      <c r="A8930" s="2" t="s">
        <v>1430</v>
      </c>
      <c r="B8930" s="2">
        <v>-43</v>
      </c>
      <c r="C8930" s="2"/>
      <c r="D8930" s="2"/>
      <c r="E8930" s="2"/>
      <c r="F8930" s="2"/>
      <c r="G8930" s="2">
        <v>-9.5</v>
      </c>
      <c r="H8930" s="2"/>
      <c r="I8930" s="2"/>
      <c r="J8930" s="2">
        <v>-1</v>
      </c>
      <c r="K8930" s="2"/>
      <c r="L8930" s="2"/>
      <c r="M8930" s="2"/>
      <c r="N8930" s="2"/>
      <c r="O8930" s="2"/>
      <c r="P8930" s="2"/>
      <c r="Q8930" s="2"/>
      <c r="R8930" s="2"/>
      <c r="S8930" s="2"/>
      <c r="T8930" s="2"/>
      <c r="U8930" s="2"/>
      <c r="V8930" s="2"/>
      <c r="W8930" s="2"/>
      <c r="X8930" s="2"/>
      <c r="Y8930" s="2"/>
      <c r="Z8930" s="2"/>
      <c r="AA8930" s="2"/>
      <c r="AB8930" s="2"/>
      <c r="AC8930" s="2"/>
      <c r="AD8930" s="2"/>
      <c r="AE8930" s="2"/>
      <c r="AF8930" s="2"/>
      <c r="AG8930" s="2"/>
      <c r="AH8930" s="2"/>
      <c r="AI8930" s="2"/>
      <c r="AJ8930" s="2"/>
      <c r="AK8930" s="2"/>
      <c r="AL8930" s="2"/>
      <c r="AM8930" s="2">
        <f t="shared" si="2572"/>
        <v>-53.5</v>
      </c>
      <c r="AN8930" s="2"/>
      <c r="AO8930" s="2">
        <v>43</v>
      </c>
      <c r="AP8930" s="2">
        <v>10.5</v>
      </c>
      <c r="AQ8930" s="2"/>
      <c r="AR8930" s="2">
        <f t="shared" si="2570"/>
        <v>53.5</v>
      </c>
      <c r="AS8930" s="2"/>
      <c r="AT8930" s="2"/>
    </row>
    <row r="8931" spans="1:46" x14ac:dyDescent="0.3">
      <c r="A8931" s="2" t="s">
        <v>1431</v>
      </c>
      <c r="B8931" s="2">
        <v>-60.5</v>
      </c>
      <c r="C8931" s="2"/>
      <c r="D8931" s="2">
        <v>-2</v>
      </c>
      <c r="E8931" s="2"/>
      <c r="F8931" s="2"/>
      <c r="G8931" s="2">
        <v>-3.5</v>
      </c>
      <c r="H8931" s="2"/>
      <c r="I8931" s="2"/>
      <c r="J8931" s="2"/>
      <c r="K8931" s="2"/>
      <c r="L8931" s="2"/>
      <c r="M8931" s="2"/>
      <c r="N8931" s="2"/>
      <c r="O8931" s="2"/>
      <c r="P8931" s="2"/>
      <c r="Q8931" s="2"/>
      <c r="R8931" s="2"/>
      <c r="S8931" s="2"/>
      <c r="T8931" s="2"/>
      <c r="U8931" s="2"/>
      <c r="V8931" s="2"/>
      <c r="W8931" s="2"/>
      <c r="X8931" s="2"/>
      <c r="Y8931" s="2"/>
      <c r="Z8931" s="2">
        <v>-5</v>
      </c>
      <c r="AA8931" s="2"/>
      <c r="AB8931" s="2"/>
      <c r="AC8931" s="2"/>
      <c r="AD8931" s="2"/>
      <c r="AE8931" s="2"/>
      <c r="AF8931" s="2"/>
      <c r="AG8931" s="2"/>
      <c r="AH8931" s="2"/>
      <c r="AI8931" s="2"/>
      <c r="AJ8931" s="2"/>
      <c r="AK8931" s="2"/>
      <c r="AL8931" s="2"/>
      <c r="AM8931" s="2">
        <f t="shared" si="2572"/>
        <v>-71</v>
      </c>
      <c r="AN8931" s="2"/>
      <c r="AO8931" s="2">
        <v>60.5</v>
      </c>
      <c r="AP8931" s="2">
        <v>3.5</v>
      </c>
      <c r="AQ8931" s="2">
        <v>2</v>
      </c>
      <c r="AR8931" s="2">
        <f t="shared" si="2570"/>
        <v>66</v>
      </c>
      <c r="AS8931" s="2"/>
      <c r="AT8931" s="2"/>
    </row>
    <row r="8932" spans="1:46" x14ac:dyDescent="0.3">
      <c r="A8932" s="1" t="s">
        <v>759</v>
      </c>
      <c r="B8932" s="1">
        <f t="shared" ref="B8932:J8932" si="2573">SUM(B8929:B8931)</f>
        <v>2314.5</v>
      </c>
      <c r="C8932" s="1">
        <f t="shared" si="2573"/>
        <v>163</v>
      </c>
      <c r="D8932" s="1">
        <f t="shared" si="2573"/>
        <v>59.5</v>
      </c>
      <c r="E8932" s="1">
        <f t="shared" si="2573"/>
        <v>0</v>
      </c>
      <c r="F8932" s="1">
        <f t="shared" si="2573"/>
        <v>0</v>
      </c>
      <c r="G8932" s="1">
        <f t="shared" si="2573"/>
        <v>374.5</v>
      </c>
      <c r="H8932" s="1">
        <f t="shared" si="2573"/>
        <v>0</v>
      </c>
      <c r="I8932" s="1">
        <f t="shared" si="2573"/>
        <v>0</v>
      </c>
      <c r="J8932" s="1">
        <f t="shared" si="2573"/>
        <v>96.5</v>
      </c>
      <c r="K8932" s="1"/>
      <c r="L8932" s="1">
        <f>SUM(L8929:L8931)</f>
        <v>0</v>
      </c>
      <c r="M8932" s="1"/>
      <c r="N8932" s="1">
        <f>SUM(N8929:N8931)</f>
        <v>254</v>
      </c>
      <c r="O8932" s="1">
        <f>SUM(O8929:O8931)</f>
        <v>93</v>
      </c>
      <c r="P8932" s="1">
        <f>SUM(P8929:P8931)</f>
        <v>0</v>
      </c>
      <c r="Q8932" s="1"/>
      <c r="R8932" s="1"/>
      <c r="S8932" s="1">
        <f>SUM(S8929:S8931)</f>
        <v>37</v>
      </c>
      <c r="T8932" s="1">
        <f>SUM(T8929:T8931)</f>
        <v>15</v>
      </c>
      <c r="U8932" s="1">
        <f>SUM(U8929:U8931)</f>
        <v>0</v>
      </c>
      <c r="V8932" s="1">
        <f>SUM(V8929:V8931)</f>
        <v>31</v>
      </c>
      <c r="W8932" s="1"/>
      <c r="X8932" s="1">
        <f>SUM(X8929:X8931)</f>
        <v>0</v>
      </c>
      <c r="Y8932" s="1">
        <f>SUM(Y8929:Y8931)</f>
        <v>22</v>
      </c>
      <c r="Z8932" s="1">
        <f>SUM(Z8929:Z8931)</f>
        <v>224</v>
      </c>
      <c r="AA8932" s="1"/>
      <c r="AB8932" s="1">
        <f>SUM(AB8929:AB8931)</f>
        <v>90</v>
      </c>
      <c r="AC8932" s="1"/>
      <c r="AD8932" s="1"/>
      <c r="AE8932" s="1">
        <f>SUM(AE8929:AE8931)</f>
        <v>0</v>
      </c>
      <c r="AF8932" s="1">
        <f>SUM(AF8929:AF8931)</f>
        <v>3.5</v>
      </c>
      <c r="AG8932" s="1">
        <f>SUM(AG8929:AG8931)</f>
        <v>50.5</v>
      </c>
      <c r="AH8932" s="1"/>
      <c r="AI8932" s="1">
        <f>SUM(AI8929:AI8931)</f>
        <v>81</v>
      </c>
      <c r="AJ8932" s="1">
        <f>SUM(AJ8929:AJ8931)</f>
        <v>-1</v>
      </c>
      <c r="AK8932" s="1"/>
      <c r="AL8932" s="1"/>
      <c r="AM8932" s="1">
        <f t="shared" si="2572"/>
        <v>3908</v>
      </c>
      <c r="AN8932" s="1" t="s">
        <v>759</v>
      </c>
      <c r="AO8932" s="1">
        <f>SUM(AO8929:AO8931)</f>
        <v>10403.42</v>
      </c>
      <c r="AP8932" s="1">
        <f>SUM(AP8929:AP8931)</f>
        <v>614</v>
      </c>
      <c r="AQ8932" s="1">
        <f>SUM(AQ8929:AQ8931)</f>
        <v>606.32999999999993</v>
      </c>
      <c r="AR8932" s="1">
        <f t="shared" si="2570"/>
        <v>11623.75</v>
      </c>
      <c r="AS8932" s="2"/>
      <c r="AT8932" s="2"/>
    </row>
    <row r="8933" spans="1:46" x14ac:dyDescent="0.3">
      <c r="A8933" s="2" t="s">
        <v>998</v>
      </c>
      <c r="B8933" s="2">
        <v>-110</v>
      </c>
      <c r="C8933" s="2"/>
      <c r="D8933" s="2"/>
      <c r="E8933" s="2"/>
      <c r="F8933" s="2"/>
      <c r="G8933" s="2">
        <v>-60</v>
      </c>
      <c r="H8933" s="2"/>
      <c r="I8933" s="2"/>
      <c r="J8933" s="2"/>
      <c r="K8933" s="2"/>
      <c r="L8933" s="2"/>
      <c r="M8933" s="2"/>
      <c r="N8933" s="2"/>
      <c r="O8933" s="2"/>
      <c r="P8933" s="2"/>
      <c r="Q8933" s="2"/>
      <c r="R8933" s="2"/>
      <c r="S8933" s="2"/>
      <c r="T8933" s="2"/>
      <c r="U8933" s="2"/>
      <c r="V8933" s="2"/>
      <c r="W8933" s="2"/>
      <c r="X8933" s="2"/>
      <c r="Y8933" s="2"/>
      <c r="Z8933" s="2"/>
      <c r="AA8933" s="2"/>
      <c r="AB8933" s="2"/>
      <c r="AC8933" s="2"/>
      <c r="AD8933" s="2"/>
      <c r="AE8933" s="2"/>
      <c r="AF8933" s="2"/>
      <c r="AG8933" s="2"/>
      <c r="AH8933" s="2"/>
      <c r="AI8933" s="2"/>
      <c r="AJ8933" s="2"/>
      <c r="AK8933" s="2"/>
      <c r="AL8933" s="2"/>
      <c r="AM8933" s="2">
        <f t="shared" si="2572"/>
        <v>-170</v>
      </c>
      <c r="AN8933" s="2"/>
      <c r="AO8933" s="2">
        <v>110</v>
      </c>
      <c r="AP8933" s="2">
        <v>60</v>
      </c>
      <c r="AQ8933" s="2"/>
      <c r="AR8933" s="2">
        <f t="shared" si="2570"/>
        <v>170</v>
      </c>
      <c r="AS8933" s="2"/>
      <c r="AT8933" s="2"/>
    </row>
    <row r="8934" spans="1:46" x14ac:dyDescent="0.3">
      <c r="A8934" s="2" t="s">
        <v>1273</v>
      </c>
      <c r="B8934" s="2">
        <v>-22</v>
      </c>
      <c r="C8934" s="2">
        <v>-1</v>
      </c>
      <c r="D8934" s="2"/>
      <c r="E8934" s="2"/>
      <c r="F8934" s="2"/>
      <c r="G8934" s="2">
        <v>-15</v>
      </c>
      <c r="H8934" s="2"/>
      <c r="I8934" s="2"/>
      <c r="J8934" s="2">
        <v>-2</v>
      </c>
      <c r="K8934" s="2"/>
      <c r="L8934" s="2"/>
      <c r="M8934" s="2"/>
      <c r="N8934" s="2"/>
      <c r="O8934" s="2">
        <v>-2</v>
      </c>
      <c r="P8934" s="2"/>
      <c r="Q8934" s="2"/>
      <c r="R8934" s="2"/>
      <c r="S8934" s="2"/>
      <c r="T8934" s="2"/>
      <c r="U8934" s="2"/>
      <c r="V8934" s="2"/>
      <c r="W8934" s="2"/>
      <c r="X8934" s="2"/>
      <c r="Y8934" s="2"/>
      <c r="Z8934" s="2"/>
      <c r="AA8934" s="2"/>
      <c r="AB8934" s="2">
        <v>-2</v>
      </c>
      <c r="AC8934" s="2"/>
      <c r="AD8934" s="2"/>
      <c r="AE8934" s="2"/>
      <c r="AF8934" s="2"/>
      <c r="AG8934" s="2"/>
      <c r="AH8934" s="2"/>
      <c r="AI8934" s="2"/>
      <c r="AJ8934" s="2"/>
      <c r="AK8934" s="2"/>
      <c r="AL8934" s="2"/>
      <c r="AM8934" s="2">
        <f t="shared" si="2572"/>
        <v>-44</v>
      </c>
      <c r="AN8934" s="2"/>
      <c r="AO8934" s="2">
        <v>22</v>
      </c>
      <c r="AP8934" s="2">
        <v>17</v>
      </c>
      <c r="AQ8934" s="2">
        <v>1</v>
      </c>
      <c r="AR8934" s="2">
        <f t="shared" si="2570"/>
        <v>40</v>
      </c>
      <c r="AS8934" s="2"/>
      <c r="AT8934" s="2"/>
    </row>
    <row r="8935" spans="1:46" x14ac:dyDescent="0.3">
      <c r="A8935" s="2" t="s">
        <v>1019</v>
      </c>
      <c r="B8935" s="2">
        <v>-54</v>
      </c>
      <c r="C8935" s="2"/>
      <c r="D8935" s="2"/>
      <c r="E8935" s="2"/>
      <c r="F8935" s="2"/>
      <c r="G8935" s="2">
        <v>-16</v>
      </c>
      <c r="H8935" s="2"/>
      <c r="I8935" s="2"/>
      <c r="J8935" s="2">
        <v>-1</v>
      </c>
      <c r="K8935" s="2"/>
      <c r="L8935" s="2"/>
      <c r="M8935" s="2"/>
      <c r="N8935" s="2">
        <v>-50</v>
      </c>
      <c r="O8935" s="2">
        <v>-1</v>
      </c>
      <c r="P8935" s="2"/>
      <c r="Q8935" s="2"/>
      <c r="R8935" s="2"/>
      <c r="S8935" s="2"/>
      <c r="T8935" s="2"/>
      <c r="U8935" s="2"/>
      <c r="V8935" s="2"/>
      <c r="W8935" s="2"/>
      <c r="X8935" s="2"/>
      <c r="Y8935" s="2"/>
      <c r="Z8935" s="2"/>
      <c r="AA8935" s="2"/>
      <c r="AB8935" s="2">
        <v>-10</v>
      </c>
      <c r="AC8935" s="2"/>
      <c r="AD8935" s="2"/>
      <c r="AE8935" s="2"/>
      <c r="AF8935" s="2"/>
      <c r="AG8935" s="2"/>
      <c r="AH8935" s="2"/>
      <c r="AI8935" s="2"/>
      <c r="AJ8935" s="2"/>
      <c r="AK8935" s="2"/>
      <c r="AL8935" s="2"/>
      <c r="AM8935" s="2">
        <f t="shared" si="2572"/>
        <v>-132</v>
      </c>
      <c r="AN8935" s="2"/>
      <c r="AO8935" s="2">
        <v>54</v>
      </c>
      <c r="AP8935" s="2">
        <v>17</v>
      </c>
      <c r="AQ8935" s="2"/>
      <c r="AR8935" s="2">
        <f t="shared" si="2570"/>
        <v>71</v>
      </c>
      <c r="AS8935" s="2"/>
      <c r="AT8935" s="2"/>
    </row>
    <row r="8936" spans="1:46" x14ac:dyDescent="0.3">
      <c r="A8936" s="2" t="s">
        <v>27</v>
      </c>
      <c r="B8936" s="2"/>
      <c r="C8936" s="2">
        <v>-9</v>
      </c>
      <c r="D8936" s="2">
        <v>-11</v>
      </c>
      <c r="E8936" s="2"/>
      <c r="F8936" s="2"/>
      <c r="G8936" s="2"/>
      <c r="H8936" s="2"/>
      <c r="I8936" s="2"/>
      <c r="J8936" s="2"/>
      <c r="K8936" s="2"/>
      <c r="L8936" s="2"/>
      <c r="M8936" s="2"/>
      <c r="N8936" s="2"/>
      <c r="O8936" s="2"/>
      <c r="P8936" s="2"/>
      <c r="Q8936" s="2"/>
      <c r="R8936" s="2"/>
      <c r="S8936" s="2"/>
      <c r="T8936" s="2"/>
      <c r="U8936" s="2"/>
      <c r="V8936" s="2"/>
      <c r="W8936" s="2"/>
      <c r="X8936" s="2"/>
      <c r="Y8936" s="2"/>
      <c r="Z8936" s="2"/>
      <c r="AA8936" s="2"/>
      <c r="AB8936" s="2"/>
      <c r="AC8936" s="2"/>
      <c r="AD8936" s="2"/>
      <c r="AE8936" s="2"/>
      <c r="AF8936" s="2"/>
      <c r="AG8936" s="2"/>
      <c r="AH8936" s="2"/>
      <c r="AI8936" s="2"/>
      <c r="AJ8936" s="2"/>
      <c r="AK8936" s="2"/>
      <c r="AL8936" s="2"/>
      <c r="AM8936" s="2">
        <f t="shared" si="2572"/>
        <v>-20</v>
      </c>
      <c r="AN8936" s="2"/>
      <c r="AO8936" s="2"/>
      <c r="AP8936" s="2"/>
      <c r="AQ8936" s="2">
        <v>20</v>
      </c>
      <c r="AR8936" s="2">
        <f t="shared" si="2570"/>
        <v>20</v>
      </c>
      <c r="AS8936" s="2"/>
      <c r="AT8936" s="2"/>
    </row>
    <row r="8937" spans="1:46" x14ac:dyDescent="0.3">
      <c r="A8937" s="2" t="s">
        <v>1274</v>
      </c>
      <c r="B8937" s="2">
        <v>-210</v>
      </c>
      <c r="C8937" s="2"/>
      <c r="D8937" s="2"/>
      <c r="E8937" s="2"/>
      <c r="F8937" s="2"/>
      <c r="G8937" s="2">
        <v>-11</v>
      </c>
      <c r="H8937" s="2"/>
      <c r="I8937" s="2"/>
      <c r="J8937" s="2">
        <v>-5</v>
      </c>
      <c r="K8937" s="2"/>
      <c r="L8937" s="2"/>
      <c r="M8937" s="2"/>
      <c r="N8937" s="2"/>
      <c r="O8937" s="2">
        <v>-10</v>
      </c>
      <c r="P8937" s="2"/>
      <c r="Q8937" s="2"/>
      <c r="R8937" s="2"/>
      <c r="S8937" s="2"/>
      <c r="T8937" s="2"/>
      <c r="U8937" s="2"/>
      <c r="V8937" s="2"/>
      <c r="W8937" s="2"/>
      <c r="X8937" s="2"/>
      <c r="Y8937" s="2"/>
      <c r="Z8937" s="2"/>
      <c r="AA8937" s="2"/>
      <c r="AB8937" s="2"/>
      <c r="AC8937" s="2"/>
      <c r="AD8937" s="2"/>
      <c r="AE8937" s="2"/>
      <c r="AF8937" s="2"/>
      <c r="AG8937" s="2"/>
      <c r="AH8937" s="2"/>
      <c r="AI8937" s="2"/>
      <c r="AJ8937" s="2"/>
      <c r="AK8937" s="2"/>
      <c r="AL8937" s="2"/>
      <c r="AM8937" s="2">
        <f t="shared" si="2572"/>
        <v>-236</v>
      </c>
      <c r="AN8937" s="2"/>
      <c r="AO8937" s="2">
        <v>210</v>
      </c>
      <c r="AP8937" s="2">
        <v>16</v>
      </c>
      <c r="AQ8937" s="2"/>
      <c r="AR8937" s="2">
        <f t="shared" si="2570"/>
        <v>226</v>
      </c>
      <c r="AS8937" s="2"/>
      <c r="AT8937" s="2"/>
    </row>
    <row r="8938" spans="1:46" x14ac:dyDescent="0.3">
      <c r="A8938" s="22" t="s">
        <v>908</v>
      </c>
      <c r="B8938" s="2">
        <v>-168</v>
      </c>
      <c r="C8938" s="2"/>
      <c r="D8938" s="2"/>
      <c r="E8938" s="2"/>
      <c r="F8938" s="2"/>
      <c r="G8938" s="2">
        <v>-19</v>
      </c>
      <c r="H8938" s="2"/>
      <c r="I8938" s="2"/>
      <c r="J8938" s="2">
        <v>-5</v>
      </c>
      <c r="K8938" s="2"/>
      <c r="L8938" s="2"/>
      <c r="M8938" s="2"/>
      <c r="N8938" s="2">
        <v>-2</v>
      </c>
      <c r="O8938" s="2">
        <v>-25</v>
      </c>
      <c r="P8938" s="2"/>
      <c r="Q8938" s="2"/>
      <c r="R8938" s="2"/>
      <c r="S8938" s="2"/>
      <c r="T8938" s="2"/>
      <c r="U8938" s="2"/>
      <c r="V8938" s="2"/>
      <c r="W8938" s="2"/>
      <c r="X8938" s="2"/>
      <c r="Y8938" s="2"/>
      <c r="Z8938" s="2">
        <v>-2</v>
      </c>
      <c r="AA8938" s="2"/>
      <c r="AB8938" s="2">
        <v>-1</v>
      </c>
      <c r="AC8938" s="2"/>
      <c r="AD8938" s="2"/>
      <c r="AE8938" s="2"/>
      <c r="AF8938" s="2"/>
      <c r="AG8938" s="2"/>
      <c r="AH8938" s="2"/>
      <c r="AI8938" s="2">
        <v>-2</v>
      </c>
      <c r="AJ8938" s="2"/>
      <c r="AK8938" s="2"/>
      <c r="AL8938" s="2"/>
      <c r="AM8938" s="2">
        <f t="shared" si="2572"/>
        <v>-224</v>
      </c>
      <c r="AN8938" s="2"/>
      <c r="AO8938" s="2">
        <v>168</v>
      </c>
      <c r="AP8938" s="2">
        <v>24</v>
      </c>
      <c r="AQ8938" s="2"/>
      <c r="AR8938" s="2">
        <f t="shared" si="2570"/>
        <v>192</v>
      </c>
      <c r="AS8938" s="22" t="s">
        <v>1432</v>
      </c>
      <c r="AT8938" s="2"/>
    </row>
    <row r="8939" spans="1:46" x14ac:dyDescent="0.3">
      <c r="A8939" s="1" t="s">
        <v>761</v>
      </c>
      <c r="B8939" s="1">
        <f t="shared" ref="B8939:J8939" si="2574">SUM(B8932:B8938)</f>
        <v>1750.5</v>
      </c>
      <c r="C8939" s="1">
        <f t="shared" si="2574"/>
        <v>153</v>
      </c>
      <c r="D8939" s="1">
        <f t="shared" si="2574"/>
        <v>48.5</v>
      </c>
      <c r="E8939" s="1">
        <f t="shared" si="2574"/>
        <v>0</v>
      </c>
      <c r="F8939" s="1">
        <f t="shared" si="2574"/>
        <v>0</v>
      </c>
      <c r="G8939" s="1">
        <f t="shared" si="2574"/>
        <v>253.5</v>
      </c>
      <c r="H8939" s="1">
        <f t="shared" si="2574"/>
        <v>0</v>
      </c>
      <c r="I8939" s="1">
        <f t="shared" si="2574"/>
        <v>0</v>
      </c>
      <c r="J8939" s="1">
        <f t="shared" si="2574"/>
        <v>83.5</v>
      </c>
      <c r="K8939" s="1"/>
      <c r="L8939" s="1">
        <f>SUM(L8932:L8938)</f>
        <v>0</v>
      </c>
      <c r="M8939" s="1"/>
      <c r="N8939" s="1">
        <f>SUM(N8932:N8938)</f>
        <v>202</v>
      </c>
      <c r="O8939" s="1">
        <f>SUM(O8932:O8938)</f>
        <v>55</v>
      </c>
      <c r="P8939" s="1">
        <f>SUM(P8932:P8938)</f>
        <v>0</v>
      </c>
      <c r="Q8939" s="1"/>
      <c r="R8939" s="1"/>
      <c r="S8939" s="1">
        <f>SUM(S8932:S8938)</f>
        <v>37</v>
      </c>
      <c r="T8939" s="1">
        <f>SUM(T8932:T8938)</f>
        <v>15</v>
      </c>
      <c r="U8939" s="1">
        <f>SUM(U8932:U8938)</f>
        <v>0</v>
      </c>
      <c r="V8939" s="1">
        <f>SUM(V8932:V8938)</f>
        <v>31</v>
      </c>
      <c r="W8939" s="1"/>
      <c r="X8939" s="1">
        <f>SUM(X8932:X8938)</f>
        <v>0</v>
      </c>
      <c r="Y8939" s="1">
        <f>SUM(Y8932:Y8938)</f>
        <v>22</v>
      </c>
      <c r="Z8939" s="1">
        <f>SUM(Z8932:Z8938)</f>
        <v>222</v>
      </c>
      <c r="AA8939" s="1"/>
      <c r="AB8939" s="1">
        <f>SUM(AB8932:AB8938)</f>
        <v>77</v>
      </c>
      <c r="AC8939" s="1"/>
      <c r="AD8939" s="1"/>
      <c r="AE8939" s="1">
        <f>SUM(AE8932:AE8938)</f>
        <v>0</v>
      </c>
      <c r="AF8939" s="1">
        <f>SUM(AF8932:AF8938)</f>
        <v>3.5</v>
      </c>
      <c r="AG8939" s="1">
        <f>SUM(AG8932:AG8938)</f>
        <v>50.5</v>
      </c>
      <c r="AH8939" s="1"/>
      <c r="AI8939" s="1">
        <f>SUM(AI8932:AI8938)</f>
        <v>79</v>
      </c>
      <c r="AJ8939" s="1">
        <v>0</v>
      </c>
      <c r="AK8939" s="1"/>
      <c r="AL8939" s="1"/>
      <c r="AM8939" s="1">
        <f t="shared" si="2572"/>
        <v>3083</v>
      </c>
      <c r="AN8939" s="1" t="s">
        <v>761</v>
      </c>
      <c r="AO8939" s="1">
        <f>SUM(AO8932:AO8938)</f>
        <v>10967.42</v>
      </c>
      <c r="AP8939" s="1">
        <f>SUM(AP8932:AP8938)</f>
        <v>748</v>
      </c>
      <c r="AQ8939" s="1">
        <f>SUM(AQ8932:AQ8938)</f>
        <v>627.32999999999993</v>
      </c>
      <c r="AR8939" s="1">
        <f t="shared" si="2570"/>
        <v>12342.75</v>
      </c>
      <c r="AS8939" s="2"/>
      <c r="AT8939" s="2"/>
    </row>
    <row r="8940" spans="1:46" x14ac:dyDescent="0.3">
      <c r="A8940" s="2" t="s">
        <v>1273</v>
      </c>
      <c r="B8940" s="2">
        <v>-7.5</v>
      </c>
      <c r="C8940" s="2"/>
      <c r="D8940" s="2"/>
      <c r="E8940" s="2"/>
      <c r="F8940" s="2"/>
      <c r="G8940" s="2">
        <v>-0.5</v>
      </c>
      <c r="H8940" s="2"/>
      <c r="I8940" s="2"/>
      <c r="J8940" s="2"/>
      <c r="K8940" s="2"/>
      <c r="L8940" s="2"/>
      <c r="M8940" s="2"/>
      <c r="N8940" s="2"/>
      <c r="O8940" s="2"/>
      <c r="P8940" s="2"/>
      <c r="Q8940" s="2"/>
      <c r="R8940" s="2"/>
      <c r="S8940" s="2"/>
      <c r="T8940" s="2"/>
      <c r="U8940" s="2"/>
      <c r="V8940" s="2"/>
      <c r="W8940" s="2"/>
      <c r="X8940" s="2"/>
      <c r="Y8940" s="2"/>
      <c r="Z8940" s="2"/>
      <c r="AA8940" s="2"/>
      <c r="AB8940" s="2"/>
      <c r="AC8940" s="2"/>
      <c r="AD8940" s="2"/>
      <c r="AE8940" s="2"/>
      <c r="AF8940" s="2"/>
      <c r="AG8940" s="2"/>
      <c r="AH8940" s="2"/>
      <c r="AI8940" s="2"/>
      <c r="AJ8940" s="2"/>
      <c r="AK8940" s="2"/>
      <c r="AL8940" s="2"/>
      <c r="AM8940" s="2">
        <f t="shared" si="2572"/>
        <v>-8</v>
      </c>
      <c r="AN8940" s="2"/>
      <c r="AO8940" s="2">
        <v>7.5</v>
      </c>
      <c r="AP8940" s="2">
        <v>0.5</v>
      </c>
      <c r="AQ8940" s="2"/>
      <c r="AR8940" s="2">
        <f t="shared" si="2570"/>
        <v>8</v>
      </c>
      <c r="AS8940" s="2"/>
      <c r="AT8940" s="2"/>
    </row>
    <row r="8941" spans="1:46" x14ac:dyDescent="0.3">
      <c r="A8941" s="2" t="s">
        <v>980</v>
      </c>
      <c r="B8941" s="2"/>
      <c r="C8941" s="2">
        <v>-7</v>
      </c>
      <c r="D8941" s="2"/>
      <c r="E8941" s="2"/>
      <c r="F8941" s="2"/>
      <c r="G8941" s="2"/>
      <c r="H8941" s="2"/>
      <c r="I8941" s="2"/>
      <c r="J8941" s="2"/>
      <c r="K8941" s="2"/>
      <c r="L8941" s="2"/>
      <c r="M8941" s="2"/>
      <c r="N8941" s="2"/>
      <c r="O8941" s="2"/>
      <c r="P8941" s="2"/>
      <c r="Q8941" s="2"/>
      <c r="R8941" s="2"/>
      <c r="S8941" s="2"/>
      <c r="T8941" s="2"/>
      <c r="U8941" s="2"/>
      <c r="V8941" s="2"/>
      <c r="W8941" s="2"/>
      <c r="X8941" s="2"/>
      <c r="Y8941" s="2"/>
      <c r="Z8941" s="2"/>
      <c r="AA8941" s="2"/>
      <c r="AB8941" s="2"/>
      <c r="AC8941" s="2"/>
      <c r="AD8941" s="2"/>
      <c r="AE8941" s="2"/>
      <c r="AF8941" s="2"/>
      <c r="AG8941" s="2"/>
      <c r="AH8941" s="2"/>
      <c r="AI8941" s="2"/>
      <c r="AJ8941" s="2"/>
      <c r="AK8941" s="2"/>
      <c r="AL8941" s="2"/>
      <c r="AM8941" s="2">
        <f t="shared" si="2572"/>
        <v>-7</v>
      </c>
      <c r="AN8941" s="2"/>
      <c r="AO8941" s="2"/>
      <c r="AP8941" s="2"/>
      <c r="AQ8941" s="2">
        <v>5</v>
      </c>
      <c r="AR8941" s="2">
        <f t="shared" si="2570"/>
        <v>5</v>
      </c>
      <c r="AS8941" s="2"/>
      <c r="AT8941" s="2"/>
    </row>
    <row r="8942" spans="1:46" x14ac:dyDescent="0.3">
      <c r="A8942" s="2" t="s">
        <v>1424</v>
      </c>
      <c r="B8942" s="2">
        <v>-171</v>
      </c>
      <c r="C8942" s="2"/>
      <c r="D8942" s="2"/>
      <c r="E8942" s="2"/>
      <c r="F8942" s="2"/>
      <c r="G8942" s="2"/>
      <c r="H8942" s="2"/>
      <c r="I8942" s="2"/>
      <c r="J8942" s="2">
        <v>-5</v>
      </c>
      <c r="K8942" s="2"/>
      <c r="L8942" s="2"/>
      <c r="M8942" s="2"/>
      <c r="N8942" s="2"/>
      <c r="O8942" s="2">
        <v>-4</v>
      </c>
      <c r="P8942" s="2"/>
      <c r="Q8942" s="2"/>
      <c r="R8942" s="2"/>
      <c r="S8942" s="2"/>
      <c r="T8942" s="2"/>
      <c r="U8942" s="2"/>
      <c r="V8942" s="2"/>
      <c r="W8942" s="2"/>
      <c r="X8942" s="2"/>
      <c r="Y8942" s="2"/>
      <c r="Z8942" s="2"/>
      <c r="AA8942" s="2"/>
      <c r="AB8942" s="2"/>
      <c r="AC8942" s="2"/>
      <c r="AD8942" s="2"/>
      <c r="AE8942" s="2"/>
      <c r="AF8942" s="2"/>
      <c r="AG8942" s="2"/>
      <c r="AH8942" s="2"/>
      <c r="AI8942" s="2"/>
      <c r="AJ8942" s="2"/>
      <c r="AK8942" s="2"/>
      <c r="AL8942" s="2"/>
      <c r="AM8942" s="2">
        <f t="shared" si="2572"/>
        <v>-180</v>
      </c>
      <c r="AN8942" s="2"/>
      <c r="AO8942" s="2">
        <v>171</v>
      </c>
      <c r="AP8942" s="2">
        <v>5</v>
      </c>
      <c r="AQ8942" s="2"/>
      <c r="AR8942" s="2">
        <f t="shared" si="2570"/>
        <v>176</v>
      </c>
      <c r="AS8942" s="2"/>
      <c r="AT8942" s="2"/>
    </row>
    <row r="8943" spans="1:46" x14ac:dyDescent="0.3">
      <c r="A8943" s="2" t="s">
        <v>908</v>
      </c>
      <c r="B8943" s="2">
        <v>-168</v>
      </c>
      <c r="C8943" s="2">
        <v>-1</v>
      </c>
      <c r="D8943" s="2"/>
      <c r="E8943" s="2"/>
      <c r="F8943" s="2"/>
      <c r="G8943" s="2">
        <v>-13</v>
      </c>
      <c r="H8943" s="2"/>
      <c r="I8943" s="2"/>
      <c r="J8943" s="2">
        <v>-6</v>
      </c>
      <c r="K8943" s="2"/>
      <c r="L8943" s="2"/>
      <c r="M8943" s="2"/>
      <c r="N8943" s="2">
        <v>-8</v>
      </c>
      <c r="O8943" s="2">
        <v>-10</v>
      </c>
      <c r="P8943" s="2"/>
      <c r="Q8943" s="2"/>
      <c r="R8943" s="2"/>
      <c r="S8943" s="2"/>
      <c r="T8943" s="2"/>
      <c r="U8943" s="2"/>
      <c r="V8943" s="2">
        <v>-1</v>
      </c>
      <c r="W8943" s="2"/>
      <c r="X8943" s="2"/>
      <c r="Y8943" s="2"/>
      <c r="Z8943" s="2">
        <v>-3</v>
      </c>
      <c r="AA8943" s="2"/>
      <c r="AB8943" s="2"/>
      <c r="AC8943" s="2"/>
      <c r="AD8943" s="2"/>
      <c r="AE8943" s="2"/>
      <c r="AF8943" s="2"/>
      <c r="AG8943" s="2"/>
      <c r="AH8943" s="2"/>
      <c r="AI8943" s="2"/>
      <c r="AJ8943" s="2"/>
      <c r="AK8943" s="2"/>
      <c r="AL8943" s="2"/>
      <c r="AM8943" s="2">
        <f t="shared" si="2572"/>
        <v>-210</v>
      </c>
      <c r="AN8943" s="2"/>
      <c r="AO8943" s="2">
        <v>168</v>
      </c>
      <c r="AP8943" s="2">
        <v>19</v>
      </c>
      <c r="AQ8943" s="2">
        <v>1</v>
      </c>
      <c r="AR8943" s="2">
        <f t="shared" si="2570"/>
        <v>188</v>
      </c>
      <c r="AS8943" s="2"/>
      <c r="AT8943" s="2"/>
    </row>
    <row r="8944" spans="1:46" x14ac:dyDescent="0.3">
      <c r="A8944" s="2" t="s">
        <v>117</v>
      </c>
      <c r="B8944" s="2">
        <v>882</v>
      </c>
      <c r="C8944" s="2"/>
      <c r="D8944" s="2"/>
      <c r="E8944" s="2"/>
      <c r="F8944" s="2"/>
      <c r="G8944" s="2">
        <v>64</v>
      </c>
      <c r="H8944" s="2"/>
      <c r="I8944" s="2"/>
      <c r="J8944" s="2"/>
      <c r="K8944" s="2"/>
      <c r="L8944" s="2"/>
      <c r="M8944" s="2"/>
      <c r="N8944" s="2"/>
      <c r="O8944" s="2"/>
      <c r="P8944" s="2"/>
      <c r="Q8944" s="2"/>
      <c r="R8944" s="2"/>
      <c r="S8944" s="2"/>
      <c r="T8944" s="2"/>
      <c r="U8944" s="2"/>
      <c r="V8944" s="2"/>
      <c r="W8944" s="2"/>
      <c r="X8944" s="2"/>
      <c r="Y8944" s="2"/>
      <c r="Z8944" s="2"/>
      <c r="AA8944" s="2"/>
      <c r="AB8944" s="2"/>
      <c r="AC8944" s="2"/>
      <c r="AD8944" s="2"/>
      <c r="AE8944" s="2"/>
      <c r="AF8944" s="2"/>
      <c r="AG8944" s="2"/>
      <c r="AH8944" s="2"/>
      <c r="AI8944" s="2"/>
      <c r="AJ8944" s="2"/>
      <c r="AK8944" s="2"/>
      <c r="AL8944" s="2"/>
      <c r="AM8944" s="2">
        <f t="shared" si="2572"/>
        <v>946</v>
      </c>
      <c r="AN8944" s="2"/>
      <c r="AO8944" s="2"/>
      <c r="AP8944" s="2"/>
      <c r="AQ8944" s="2"/>
      <c r="AR8944" s="2"/>
      <c r="AS8944" s="2"/>
      <c r="AT8944" s="2"/>
    </row>
    <row r="8945" spans="1:46" x14ac:dyDescent="0.3">
      <c r="A8945" s="2" t="s">
        <v>118</v>
      </c>
      <c r="B8945" s="2"/>
      <c r="C8945" s="2"/>
      <c r="D8945" s="2"/>
      <c r="E8945" s="2"/>
      <c r="F8945" s="2"/>
      <c r="G8945" s="2"/>
      <c r="H8945" s="2"/>
      <c r="I8945" s="2"/>
      <c r="J8945" s="2"/>
      <c r="K8945" s="2"/>
      <c r="L8945" s="2"/>
      <c r="M8945" s="2"/>
      <c r="N8945" s="2"/>
      <c r="O8945" s="2"/>
      <c r="P8945" s="2"/>
      <c r="Q8945" s="2"/>
      <c r="R8945" s="2"/>
      <c r="S8945" s="2"/>
      <c r="T8945" s="2"/>
      <c r="U8945" s="2"/>
      <c r="V8945" s="2"/>
      <c r="W8945" s="2"/>
      <c r="X8945" s="2"/>
      <c r="Y8945" s="2"/>
      <c r="Z8945" s="2"/>
      <c r="AA8945" s="2"/>
      <c r="AB8945" s="2"/>
      <c r="AC8945" s="2"/>
      <c r="AD8945" s="2"/>
      <c r="AE8945" s="2"/>
      <c r="AF8945" s="2"/>
      <c r="AG8945" s="2"/>
      <c r="AH8945" s="2"/>
      <c r="AI8945" s="2"/>
      <c r="AJ8945" s="2"/>
      <c r="AK8945" s="2"/>
      <c r="AL8945" s="2"/>
      <c r="AM8945" s="2"/>
      <c r="AN8945" s="2"/>
      <c r="AO8945" s="2">
        <v>-966</v>
      </c>
      <c r="AP8945" s="2">
        <v>-64</v>
      </c>
      <c r="AQ8945" s="2"/>
      <c r="AR8945" s="2">
        <f t="shared" ref="AR8945:AR8953" si="2575">SUM(AO8945:AQ8945)</f>
        <v>-1030</v>
      </c>
      <c r="AS8945" s="2"/>
      <c r="AT8945" s="2"/>
    </row>
    <row r="8946" spans="1:46" x14ac:dyDescent="0.3">
      <c r="A8946" s="1" t="s">
        <v>763</v>
      </c>
      <c r="B8946" s="1">
        <f t="shared" ref="B8946:J8946" si="2576">SUM(B8939:B8945)</f>
        <v>2286</v>
      </c>
      <c r="C8946" s="1">
        <f t="shared" si="2576"/>
        <v>145</v>
      </c>
      <c r="D8946" s="1">
        <f t="shared" si="2576"/>
        <v>48.5</v>
      </c>
      <c r="E8946" s="1">
        <f t="shared" si="2576"/>
        <v>0</v>
      </c>
      <c r="F8946" s="1">
        <f t="shared" si="2576"/>
        <v>0</v>
      </c>
      <c r="G8946" s="1">
        <f t="shared" si="2576"/>
        <v>304</v>
      </c>
      <c r="H8946" s="1">
        <f t="shared" si="2576"/>
        <v>0</v>
      </c>
      <c r="I8946" s="1">
        <f t="shared" si="2576"/>
        <v>0</v>
      </c>
      <c r="J8946" s="1">
        <f t="shared" si="2576"/>
        <v>72.5</v>
      </c>
      <c r="K8946" s="1"/>
      <c r="L8946" s="1">
        <f>SUM(L8939:L8945)</f>
        <v>0</v>
      </c>
      <c r="M8946" s="1"/>
      <c r="N8946" s="1">
        <f>SUM(N8939:N8945)</f>
        <v>194</v>
      </c>
      <c r="O8946" s="1">
        <f>SUM(O8939:O8945)</f>
        <v>41</v>
      </c>
      <c r="P8946" s="1">
        <f>SUM(P8939:P8945)</f>
        <v>0</v>
      </c>
      <c r="Q8946" s="1"/>
      <c r="R8946" s="1"/>
      <c r="S8946" s="1">
        <f>SUM(S8939:S8945)</f>
        <v>37</v>
      </c>
      <c r="T8946" s="1">
        <f>SUM(T8939:T8945)</f>
        <v>15</v>
      </c>
      <c r="U8946" s="1">
        <f>SUM(U8939:U8945)</f>
        <v>0</v>
      </c>
      <c r="V8946" s="1">
        <f>SUM(V8939:V8945)</f>
        <v>30</v>
      </c>
      <c r="W8946" s="1"/>
      <c r="X8946" s="1">
        <f>SUM(X8939:X8945)</f>
        <v>0</v>
      </c>
      <c r="Y8946" s="1">
        <f>SUM(Y8939:Y8945)</f>
        <v>22</v>
      </c>
      <c r="Z8946" s="1">
        <f>SUM(Z8939:Z8945)</f>
        <v>219</v>
      </c>
      <c r="AA8946" s="1"/>
      <c r="AB8946" s="1">
        <f>SUM(AB8939:AB8945)</f>
        <v>77</v>
      </c>
      <c r="AC8946" s="1"/>
      <c r="AD8946" s="1"/>
      <c r="AE8946" s="1">
        <f>SUM(AE8939:AE8945)</f>
        <v>0</v>
      </c>
      <c r="AF8946" s="1">
        <f>SUM(AF8939:AF8945)</f>
        <v>3.5</v>
      </c>
      <c r="AG8946" s="1">
        <f>SUM(AG8939:AG8945)</f>
        <v>50.5</v>
      </c>
      <c r="AH8946" s="1"/>
      <c r="AI8946" s="1">
        <f>SUM(AI8939:AI8945)</f>
        <v>79</v>
      </c>
      <c r="AJ8946" s="1">
        <f>SUM(AJ8939:AJ8945)</f>
        <v>0</v>
      </c>
      <c r="AK8946" s="1"/>
      <c r="AL8946" s="1"/>
      <c r="AM8946" s="1">
        <f>SUM(B8946:AJ8946)</f>
        <v>3624</v>
      </c>
      <c r="AN8946" s="1" t="s">
        <v>761</v>
      </c>
      <c r="AO8946" s="1">
        <f>SUM(AO8939:AO8945)</f>
        <v>10347.92</v>
      </c>
      <c r="AP8946" s="1">
        <f>SUM(AP8939:AP8945)</f>
        <v>708.5</v>
      </c>
      <c r="AQ8946" s="1">
        <f>SUM(AQ8939:AQ8945)</f>
        <v>633.32999999999993</v>
      </c>
      <c r="AR8946" s="1">
        <f t="shared" si="2575"/>
        <v>11689.75</v>
      </c>
      <c r="AS8946" s="2"/>
      <c r="AT8946" s="2"/>
    </row>
    <row r="8947" spans="1:46" x14ac:dyDescent="0.3">
      <c r="A8947" s="2" t="s">
        <v>1019</v>
      </c>
      <c r="B8947" s="2">
        <v>-35</v>
      </c>
      <c r="C8947" s="2"/>
      <c r="D8947" s="2"/>
      <c r="E8947" s="2"/>
      <c r="F8947" s="2"/>
      <c r="G8947" s="2"/>
      <c r="H8947" s="2"/>
      <c r="I8947" s="2"/>
      <c r="J8947" s="2"/>
      <c r="K8947" s="2"/>
      <c r="L8947" s="2"/>
      <c r="M8947" s="2"/>
      <c r="N8947" s="2"/>
      <c r="O8947" s="2">
        <v>-5</v>
      </c>
      <c r="P8947" s="2"/>
      <c r="Q8947" s="2"/>
      <c r="R8947" s="2"/>
      <c r="S8947" s="2"/>
      <c r="T8947" s="2"/>
      <c r="U8947" s="2"/>
      <c r="V8947" s="2"/>
      <c r="W8947" s="2"/>
      <c r="X8947" s="2"/>
      <c r="Y8947" s="2"/>
      <c r="Z8947" s="2"/>
      <c r="AA8947" s="2"/>
      <c r="AB8947" s="2"/>
      <c r="AC8947" s="2"/>
      <c r="AD8947" s="2"/>
      <c r="AE8947" s="2"/>
      <c r="AF8947" s="2"/>
      <c r="AG8947" s="2"/>
      <c r="AH8947" s="2"/>
      <c r="AI8947" s="2"/>
      <c r="AJ8947" s="2"/>
      <c r="AK8947" s="2"/>
      <c r="AL8947" s="2"/>
      <c r="AM8947" s="2">
        <f>SUM(B8947:AJ8947)</f>
        <v>-40</v>
      </c>
      <c r="AN8947" s="2"/>
      <c r="AO8947" s="2">
        <v>35</v>
      </c>
      <c r="AP8947" s="2"/>
      <c r="AQ8947" s="2"/>
      <c r="AR8947" s="2">
        <f t="shared" si="2575"/>
        <v>35</v>
      </c>
      <c r="AS8947" s="2"/>
      <c r="AT8947" s="2"/>
    </row>
    <row r="8948" spans="1:46" x14ac:dyDescent="0.3">
      <c r="A8948" s="2" t="s">
        <v>1273</v>
      </c>
      <c r="B8948" s="2">
        <v>-5</v>
      </c>
      <c r="C8948" s="2"/>
      <c r="D8948" s="2"/>
      <c r="E8948" s="2"/>
      <c r="F8948" s="2"/>
      <c r="G8948" s="2">
        <v>-35</v>
      </c>
      <c r="H8948" s="2"/>
      <c r="I8948" s="2"/>
      <c r="J8948" s="2"/>
      <c r="K8948" s="2"/>
      <c r="L8948" s="2"/>
      <c r="M8948" s="2"/>
      <c r="N8948" s="2"/>
      <c r="O8948" s="2">
        <v>-3</v>
      </c>
      <c r="P8948" s="2"/>
      <c r="Q8948" s="2"/>
      <c r="R8948" s="2"/>
      <c r="S8948" s="2"/>
      <c r="T8948" s="2"/>
      <c r="U8948" s="2"/>
      <c r="V8948" s="2"/>
      <c r="W8948" s="2"/>
      <c r="X8948" s="2"/>
      <c r="Y8948" s="2"/>
      <c r="Z8948" s="2"/>
      <c r="AA8948" s="2"/>
      <c r="AB8948" s="2"/>
      <c r="AC8948" s="2"/>
      <c r="AD8948" s="2"/>
      <c r="AE8948" s="2"/>
      <c r="AF8948" s="2"/>
      <c r="AG8948" s="2"/>
      <c r="AH8948" s="2"/>
      <c r="AI8948" s="2"/>
      <c r="AJ8948" s="2"/>
      <c r="AK8948" s="2"/>
      <c r="AL8948" s="2"/>
      <c r="AM8948" s="2">
        <f t="shared" ref="AM8948:AM8953" si="2577">SUM(B8948:AJ8948)</f>
        <v>-43</v>
      </c>
      <c r="AN8948" s="2"/>
      <c r="AO8948" s="2">
        <v>5</v>
      </c>
      <c r="AP8948" s="2">
        <v>35</v>
      </c>
      <c r="AQ8948" s="2"/>
      <c r="AR8948" s="2">
        <f t="shared" si="2575"/>
        <v>40</v>
      </c>
      <c r="AS8948" s="2"/>
      <c r="AT8948" s="2"/>
    </row>
    <row r="8949" spans="1:46" x14ac:dyDescent="0.3">
      <c r="A8949" s="2" t="s">
        <v>980</v>
      </c>
      <c r="B8949" s="2"/>
      <c r="C8949" s="2">
        <v>-3.5</v>
      </c>
      <c r="D8949" s="2">
        <v>-2</v>
      </c>
      <c r="E8949" s="2"/>
      <c r="F8949" s="2"/>
      <c r="G8949" s="2"/>
      <c r="H8949" s="2"/>
      <c r="I8949" s="2"/>
      <c r="J8949" s="2"/>
      <c r="K8949" s="2"/>
      <c r="L8949" s="2"/>
      <c r="M8949" s="2"/>
      <c r="N8949" s="2"/>
      <c r="O8949" s="2"/>
      <c r="P8949" s="2"/>
      <c r="Q8949" s="2"/>
      <c r="R8949" s="2"/>
      <c r="S8949" s="2"/>
      <c r="T8949" s="2"/>
      <c r="U8949" s="2"/>
      <c r="V8949" s="2"/>
      <c r="W8949" s="2"/>
      <c r="X8949" s="2"/>
      <c r="Y8949" s="2"/>
      <c r="Z8949" s="2"/>
      <c r="AA8949" s="2"/>
      <c r="AB8949" s="2"/>
      <c r="AC8949" s="2"/>
      <c r="AD8949" s="2"/>
      <c r="AE8949" s="2"/>
      <c r="AF8949" s="2"/>
      <c r="AG8949" s="2"/>
      <c r="AH8949" s="2"/>
      <c r="AI8949" s="2"/>
      <c r="AJ8949" s="2"/>
      <c r="AK8949" s="2"/>
      <c r="AL8949" s="2"/>
      <c r="AM8949" s="2">
        <f t="shared" si="2577"/>
        <v>-5.5</v>
      </c>
      <c r="AN8949" s="2"/>
      <c r="AO8949" s="2"/>
      <c r="AP8949" s="2"/>
      <c r="AQ8949" s="2">
        <v>7.5</v>
      </c>
      <c r="AR8949" s="2">
        <f t="shared" si="2575"/>
        <v>7.5</v>
      </c>
      <c r="AS8949" s="2"/>
      <c r="AT8949" s="2"/>
    </row>
    <row r="8950" spans="1:46" x14ac:dyDescent="0.3">
      <c r="A8950" s="22" t="s">
        <v>908</v>
      </c>
      <c r="B8950" s="2">
        <v>-168</v>
      </c>
      <c r="C8950" s="2">
        <v>-4</v>
      </c>
      <c r="D8950" s="2"/>
      <c r="E8950" s="2"/>
      <c r="F8950" s="2"/>
      <c r="G8950" s="2">
        <v>-24</v>
      </c>
      <c r="H8950" s="2"/>
      <c r="I8950" s="2"/>
      <c r="J8950" s="2"/>
      <c r="K8950" s="2"/>
      <c r="L8950" s="2"/>
      <c r="M8950" s="2"/>
      <c r="N8950" s="2"/>
      <c r="O8950" s="2">
        <v>-2</v>
      </c>
      <c r="P8950" s="2"/>
      <c r="Q8950" s="2"/>
      <c r="R8950" s="2"/>
      <c r="S8950" s="2"/>
      <c r="T8950" s="2"/>
      <c r="U8950" s="2"/>
      <c r="V8950" s="2"/>
      <c r="W8950" s="2"/>
      <c r="X8950" s="2"/>
      <c r="Y8950" s="2"/>
      <c r="Z8950" s="2"/>
      <c r="AA8950" s="2"/>
      <c r="AB8950" s="2">
        <v>-1</v>
      </c>
      <c r="AC8950" s="2"/>
      <c r="AD8950" s="2"/>
      <c r="AE8950" s="2"/>
      <c r="AF8950" s="2"/>
      <c r="AG8950" s="2"/>
      <c r="AH8950" s="2"/>
      <c r="AI8950" s="2"/>
      <c r="AJ8950" s="2"/>
      <c r="AK8950" s="2"/>
      <c r="AL8950" s="2"/>
      <c r="AM8950" s="2">
        <f t="shared" si="2577"/>
        <v>-199</v>
      </c>
      <c r="AN8950" s="2"/>
      <c r="AO8950" s="2">
        <v>168</v>
      </c>
      <c r="AP8950" s="2">
        <v>24</v>
      </c>
      <c r="AQ8950" s="2">
        <v>4</v>
      </c>
      <c r="AR8950" s="2">
        <f t="shared" si="2575"/>
        <v>196</v>
      </c>
      <c r="AS8950" s="22" t="s">
        <v>1178</v>
      </c>
      <c r="AT8950" s="2"/>
    </row>
    <row r="8951" spans="1:46" x14ac:dyDescent="0.3">
      <c r="A8951" s="2" t="s">
        <v>1019</v>
      </c>
      <c r="B8951" s="2">
        <v>-72</v>
      </c>
      <c r="C8951" s="2"/>
      <c r="D8951" s="2"/>
      <c r="E8951" s="2"/>
      <c r="F8951" s="2"/>
      <c r="G8951" s="2">
        <v>-53</v>
      </c>
      <c r="H8951" s="2"/>
      <c r="I8951" s="2"/>
      <c r="J8951" s="2"/>
      <c r="K8951" s="2"/>
      <c r="L8951" s="2"/>
      <c r="M8951" s="2"/>
      <c r="N8951" s="2">
        <v>-5</v>
      </c>
      <c r="O8951" s="2"/>
      <c r="P8951" s="2"/>
      <c r="Q8951" s="2"/>
      <c r="R8951" s="2"/>
      <c r="S8951" s="2"/>
      <c r="T8951" s="2"/>
      <c r="U8951" s="2"/>
      <c r="V8951" s="2"/>
      <c r="W8951" s="2"/>
      <c r="X8951" s="2"/>
      <c r="Y8951" s="2"/>
      <c r="Z8951" s="2"/>
      <c r="AA8951" s="2"/>
      <c r="AB8951" s="2">
        <v>-2</v>
      </c>
      <c r="AC8951" s="2"/>
      <c r="AD8951" s="2"/>
      <c r="AE8951" s="2"/>
      <c r="AF8951" s="2"/>
      <c r="AG8951" s="2"/>
      <c r="AH8951" s="2"/>
      <c r="AI8951" s="2"/>
      <c r="AJ8951" s="2"/>
      <c r="AK8951" s="2"/>
      <c r="AL8951" s="2"/>
      <c r="AM8951" s="2">
        <f t="shared" si="2577"/>
        <v>-132</v>
      </c>
      <c r="AN8951" s="2"/>
      <c r="AO8951" s="2">
        <v>72</v>
      </c>
      <c r="AP8951" s="2">
        <v>53</v>
      </c>
      <c r="AQ8951" s="2"/>
      <c r="AR8951" s="2">
        <f t="shared" si="2575"/>
        <v>125</v>
      </c>
      <c r="AS8951" s="2"/>
      <c r="AT8951" s="2"/>
    </row>
    <row r="8952" spans="1:46" x14ac:dyDescent="0.3">
      <c r="A8952" s="2" t="s">
        <v>998</v>
      </c>
      <c r="B8952" s="2">
        <v>-180</v>
      </c>
      <c r="C8952" s="2">
        <v>-1</v>
      </c>
      <c r="D8952" s="2">
        <v>-1</v>
      </c>
      <c r="E8952" s="2"/>
      <c r="F8952" s="2"/>
      <c r="G8952" s="2">
        <v>-10</v>
      </c>
      <c r="H8952" s="2"/>
      <c r="I8952" s="2"/>
      <c r="J8952" s="2">
        <v>-5</v>
      </c>
      <c r="K8952" s="2"/>
      <c r="L8952" s="2"/>
      <c r="M8952" s="2"/>
      <c r="N8952" s="2">
        <v>-5</v>
      </c>
      <c r="O8952" s="2">
        <v>-5</v>
      </c>
      <c r="P8952" s="2"/>
      <c r="Q8952" s="2"/>
      <c r="R8952" s="2"/>
      <c r="S8952" s="2"/>
      <c r="T8952" s="2"/>
      <c r="U8952" s="2"/>
      <c r="V8952" s="2"/>
      <c r="W8952" s="2"/>
      <c r="X8952" s="2"/>
      <c r="Y8952" s="2"/>
      <c r="Z8952" s="2"/>
      <c r="AA8952" s="2"/>
      <c r="AB8952" s="2">
        <v>-55</v>
      </c>
      <c r="AC8952" s="2"/>
      <c r="AD8952" s="2"/>
      <c r="AE8952" s="2"/>
      <c r="AF8952" s="2"/>
      <c r="AG8952" s="2"/>
      <c r="AH8952" s="2"/>
      <c r="AI8952" s="2"/>
      <c r="AJ8952" s="2"/>
      <c r="AK8952" s="2"/>
      <c r="AL8952" s="2"/>
      <c r="AM8952" s="2">
        <f t="shared" si="2577"/>
        <v>-262</v>
      </c>
      <c r="AN8952" s="2"/>
      <c r="AO8952" s="2">
        <v>180</v>
      </c>
      <c r="AP8952" s="2">
        <v>15</v>
      </c>
      <c r="AQ8952" s="2">
        <v>2</v>
      </c>
      <c r="AR8952" s="2">
        <f t="shared" si="2575"/>
        <v>197</v>
      </c>
      <c r="AS8952" s="2"/>
      <c r="AT8952" s="2"/>
    </row>
    <row r="8953" spans="1:46" x14ac:dyDescent="0.3">
      <c r="A8953" s="2" t="s">
        <v>1434</v>
      </c>
      <c r="B8953" s="2">
        <v>-67.5</v>
      </c>
      <c r="C8953" s="2"/>
      <c r="D8953" s="2"/>
      <c r="E8953" s="2"/>
      <c r="F8953" s="2"/>
      <c r="G8953" s="2">
        <v>-10</v>
      </c>
      <c r="H8953" s="2"/>
      <c r="I8953" s="2"/>
      <c r="J8953" s="2">
        <v>-5</v>
      </c>
      <c r="K8953" s="2"/>
      <c r="L8953" s="2"/>
      <c r="M8953" s="2"/>
      <c r="N8953" s="2"/>
      <c r="O8953" s="2"/>
      <c r="P8953" s="2"/>
      <c r="Q8953" s="2"/>
      <c r="R8953" s="2"/>
      <c r="S8953" s="2"/>
      <c r="T8953" s="2"/>
      <c r="U8953" s="2"/>
      <c r="V8953" s="2"/>
      <c r="W8953" s="2"/>
      <c r="X8953" s="2"/>
      <c r="Y8953" s="2"/>
      <c r="Z8953" s="2"/>
      <c r="AA8953" s="2"/>
      <c r="AB8953" s="2"/>
      <c r="AC8953" s="2"/>
      <c r="AD8953" s="2"/>
      <c r="AE8953" s="2"/>
      <c r="AF8953" s="2"/>
      <c r="AG8953" s="2"/>
      <c r="AH8953" s="2"/>
      <c r="AI8953" s="2"/>
      <c r="AJ8953" s="2"/>
      <c r="AK8953" s="2"/>
      <c r="AL8953" s="2"/>
      <c r="AM8953" s="2">
        <f t="shared" si="2577"/>
        <v>-82.5</v>
      </c>
      <c r="AN8953" s="2"/>
      <c r="AO8953" s="2">
        <v>67.5</v>
      </c>
      <c r="AP8953" s="2">
        <v>15</v>
      </c>
      <c r="AQ8953" s="2"/>
      <c r="AR8953" s="2">
        <f t="shared" si="2575"/>
        <v>82.5</v>
      </c>
      <c r="AS8953" s="2"/>
      <c r="AT8953" s="2"/>
    </row>
    <row r="8954" spans="1:46" x14ac:dyDescent="0.3">
      <c r="A8954" s="2" t="s">
        <v>117</v>
      </c>
      <c r="B8954" s="2">
        <v>840</v>
      </c>
      <c r="C8954" s="2"/>
      <c r="D8954" s="2">
        <v>40</v>
      </c>
      <c r="E8954" s="2"/>
      <c r="F8954" s="2"/>
      <c r="G8954" s="2">
        <v>192</v>
      </c>
      <c r="H8954" s="2"/>
      <c r="I8954" s="2"/>
      <c r="J8954" s="2"/>
      <c r="K8954" s="2"/>
      <c r="L8954" s="2"/>
      <c r="M8954" s="2"/>
      <c r="N8954" s="2"/>
      <c r="O8954" s="2"/>
      <c r="P8954" s="2"/>
      <c r="Q8954" s="2"/>
      <c r="R8954" s="2"/>
      <c r="S8954" s="2"/>
      <c r="T8954" s="2"/>
      <c r="U8954" s="2"/>
      <c r="V8954" s="2"/>
      <c r="W8954" s="2"/>
      <c r="X8954" s="2"/>
      <c r="Y8954" s="2"/>
      <c r="Z8954" s="2"/>
      <c r="AA8954" s="2"/>
      <c r="AB8954" s="2"/>
      <c r="AC8954" s="2"/>
      <c r="AD8954" s="2"/>
      <c r="AE8954" s="2"/>
      <c r="AF8954" s="2"/>
      <c r="AG8954" s="2"/>
      <c r="AH8954" s="2"/>
      <c r="AI8954" s="2"/>
      <c r="AJ8954" s="2"/>
      <c r="AK8954" s="2"/>
      <c r="AL8954" s="2"/>
      <c r="AM8954" s="2">
        <f>SUM(B8954:AJ8954)</f>
        <v>1072</v>
      </c>
      <c r="AN8954" s="2"/>
      <c r="AO8954" s="2"/>
      <c r="AP8954" s="2"/>
      <c r="AQ8954" s="2"/>
      <c r="AR8954" s="2"/>
      <c r="AS8954" s="2"/>
      <c r="AT8954" s="2"/>
    </row>
    <row r="8955" spans="1:46" x14ac:dyDescent="0.3">
      <c r="A8955" s="2" t="s">
        <v>118</v>
      </c>
      <c r="B8955" s="2"/>
      <c r="C8955" s="2"/>
      <c r="D8955" s="2"/>
      <c r="E8955" s="2"/>
      <c r="F8955" s="2"/>
      <c r="G8955" s="2"/>
      <c r="H8955" s="2"/>
      <c r="I8955" s="2"/>
      <c r="J8955" s="2"/>
      <c r="K8955" s="2"/>
      <c r="L8955" s="2"/>
      <c r="M8955" s="2"/>
      <c r="N8955" s="2"/>
      <c r="O8955" s="2"/>
      <c r="P8955" s="2"/>
      <c r="Q8955" s="2"/>
      <c r="R8955" s="2"/>
      <c r="S8955" s="2"/>
      <c r="T8955" s="2"/>
      <c r="U8955" s="2"/>
      <c r="V8955" s="2"/>
      <c r="W8955" s="2"/>
      <c r="X8955" s="2"/>
      <c r="Y8955" s="2"/>
      <c r="Z8955" s="2"/>
      <c r="AA8955" s="2"/>
      <c r="AB8955" s="2"/>
      <c r="AC8955" s="2"/>
      <c r="AD8955" s="2"/>
      <c r="AE8955" s="2"/>
      <c r="AF8955" s="2"/>
      <c r="AG8955" s="2"/>
      <c r="AH8955" s="2"/>
      <c r="AI8955" s="2"/>
      <c r="AJ8955" s="2"/>
      <c r="AK8955" s="2"/>
      <c r="AL8955" s="2"/>
      <c r="AM8955" s="2"/>
      <c r="AN8955" s="2"/>
      <c r="AO8955" s="2">
        <v>-840</v>
      </c>
      <c r="AP8955" s="2">
        <v>-192</v>
      </c>
      <c r="AQ8955" s="2">
        <v>-35</v>
      </c>
      <c r="AR8955" s="2">
        <f t="shared" ref="AR8955:AR8960" si="2578">SUM(AO8955:AQ8955)</f>
        <v>-1067</v>
      </c>
      <c r="AS8955" s="2"/>
      <c r="AT8955" s="2"/>
    </row>
    <row r="8956" spans="1:46" x14ac:dyDescent="0.3">
      <c r="A8956" s="1" t="s">
        <v>764</v>
      </c>
      <c r="B8956" s="1">
        <f t="shared" ref="B8956:J8956" si="2579">SUM(B8946:B8955)</f>
        <v>2598.5</v>
      </c>
      <c r="C8956" s="1">
        <f t="shared" si="2579"/>
        <v>136.5</v>
      </c>
      <c r="D8956" s="1">
        <f t="shared" si="2579"/>
        <v>85.5</v>
      </c>
      <c r="E8956" s="1">
        <f t="shared" si="2579"/>
        <v>0</v>
      </c>
      <c r="F8956" s="1">
        <f t="shared" si="2579"/>
        <v>0</v>
      </c>
      <c r="G8956" s="1">
        <f t="shared" si="2579"/>
        <v>364</v>
      </c>
      <c r="H8956" s="1">
        <f t="shared" si="2579"/>
        <v>0</v>
      </c>
      <c r="I8956" s="1">
        <f t="shared" si="2579"/>
        <v>0</v>
      </c>
      <c r="J8956" s="1">
        <f t="shared" si="2579"/>
        <v>62.5</v>
      </c>
      <c r="K8956" s="1"/>
      <c r="L8956" s="1">
        <f>SUM(L8946:L8955)</f>
        <v>0</v>
      </c>
      <c r="M8956" s="1"/>
      <c r="N8956" s="1">
        <f>SUM(N8946:N8955)</f>
        <v>184</v>
      </c>
      <c r="O8956" s="1">
        <f>SUM(O8946:O8955)</f>
        <v>26</v>
      </c>
      <c r="P8956" s="1">
        <f>SUM(P8946:P8955)</f>
        <v>0</v>
      </c>
      <c r="Q8956" s="1"/>
      <c r="R8956" s="1"/>
      <c r="S8956" s="1">
        <f>SUM(S8946:S8955)</f>
        <v>37</v>
      </c>
      <c r="T8956" s="1">
        <f>SUM(T8946:T8955)</f>
        <v>15</v>
      </c>
      <c r="U8956" s="1">
        <f>SUM(U8946:U8955)</f>
        <v>0</v>
      </c>
      <c r="V8956" s="1">
        <f>SUM(V8946:V8955)</f>
        <v>30</v>
      </c>
      <c r="W8956" s="1"/>
      <c r="X8956" s="1">
        <f>SUM(X8946:X8955)</f>
        <v>0</v>
      </c>
      <c r="Y8956" s="1">
        <f>SUM(Y8946:Y8955)</f>
        <v>22</v>
      </c>
      <c r="Z8956" s="1">
        <f>SUM(Z8946:Z8955)</f>
        <v>219</v>
      </c>
      <c r="AA8956" s="1"/>
      <c r="AB8956" s="1">
        <f>SUM(AB8946:AB8955)</f>
        <v>19</v>
      </c>
      <c r="AC8956" s="1"/>
      <c r="AD8956" s="1"/>
      <c r="AE8956" s="1">
        <f>SUM(AE8946:AE8955)</f>
        <v>0</v>
      </c>
      <c r="AF8956" s="1">
        <f>SUM(AF8946:AF8955)</f>
        <v>3.5</v>
      </c>
      <c r="AG8956" s="1">
        <f>SUM(AG8946:AG8955)</f>
        <v>50.5</v>
      </c>
      <c r="AH8956" s="1"/>
      <c r="AI8956" s="1">
        <f>SUM(AI8946:AI8955)</f>
        <v>79</v>
      </c>
      <c r="AJ8956" s="1">
        <f>SUM(AJ8946:AJ8955)</f>
        <v>0</v>
      </c>
      <c r="AK8956" s="1"/>
      <c r="AL8956" s="1"/>
      <c r="AM8956" s="1">
        <f t="shared" ref="AM8956:AM8961" si="2580">SUM(B8956:AJ8956)</f>
        <v>3932</v>
      </c>
      <c r="AN8956" s="1" t="s">
        <v>764</v>
      </c>
      <c r="AO8956" s="1">
        <f>SUM(AO8946:AO8955)</f>
        <v>10035.42</v>
      </c>
      <c r="AP8956" s="1">
        <f>SUM(AP8946:AP8955)</f>
        <v>658.5</v>
      </c>
      <c r="AQ8956" s="1">
        <f>SUM(AQ8946:AQ8955)</f>
        <v>611.82999999999993</v>
      </c>
      <c r="AR8956" s="1">
        <f t="shared" si="2578"/>
        <v>11305.75</v>
      </c>
      <c r="AS8956" s="2"/>
      <c r="AT8956" s="2"/>
    </row>
    <row r="8957" spans="1:46" x14ac:dyDescent="0.3">
      <c r="A8957" s="2" t="s">
        <v>1273</v>
      </c>
      <c r="B8957" s="2">
        <v>-25</v>
      </c>
      <c r="C8957" s="2"/>
      <c r="D8957" s="2"/>
      <c r="E8957" s="2"/>
      <c r="F8957" s="2"/>
      <c r="G8957" s="2">
        <v>-17</v>
      </c>
      <c r="H8957" s="2"/>
      <c r="I8957" s="2"/>
      <c r="J8957" s="2"/>
      <c r="K8957" s="2"/>
      <c r="L8957" s="2"/>
      <c r="M8957" s="2"/>
      <c r="N8957" s="2">
        <v>-6</v>
      </c>
      <c r="O8957" s="2"/>
      <c r="P8957" s="2"/>
      <c r="Q8957" s="2"/>
      <c r="R8957" s="2"/>
      <c r="S8957" s="2"/>
      <c r="T8957" s="2"/>
      <c r="U8957" s="2"/>
      <c r="V8957" s="2"/>
      <c r="W8957" s="2"/>
      <c r="X8957" s="2"/>
      <c r="Y8957" s="2"/>
      <c r="Z8957" s="2"/>
      <c r="AA8957" s="2"/>
      <c r="AB8957" s="2"/>
      <c r="AC8957" s="2"/>
      <c r="AD8957" s="2"/>
      <c r="AE8957" s="2"/>
      <c r="AF8957" s="2"/>
      <c r="AG8957" s="2">
        <v>-2</v>
      </c>
      <c r="AH8957" s="2"/>
      <c r="AI8957" s="2">
        <v>-2</v>
      </c>
      <c r="AJ8957" s="2"/>
      <c r="AK8957" s="2"/>
      <c r="AL8957" s="2"/>
      <c r="AM8957" s="2">
        <f t="shared" si="2580"/>
        <v>-52</v>
      </c>
      <c r="AN8957" s="2"/>
      <c r="AO8957" s="2">
        <v>25</v>
      </c>
      <c r="AP8957" s="2">
        <v>17</v>
      </c>
      <c r="AQ8957" s="2"/>
      <c r="AR8957" s="2">
        <f t="shared" si="2578"/>
        <v>42</v>
      </c>
      <c r="AS8957" s="2"/>
      <c r="AT8957" s="2"/>
    </row>
    <row r="8958" spans="1:46" x14ac:dyDescent="0.3">
      <c r="A8958" s="2" t="s">
        <v>980</v>
      </c>
      <c r="B8958" s="2">
        <v>-5</v>
      </c>
      <c r="C8958" s="2">
        <v>-6</v>
      </c>
      <c r="D8958" s="2">
        <v>-1</v>
      </c>
      <c r="E8958" s="2"/>
      <c r="F8958" s="2"/>
      <c r="G8958" s="2">
        <v>-1</v>
      </c>
      <c r="H8958" s="2"/>
      <c r="I8958" s="2"/>
      <c r="J8958" s="2"/>
      <c r="K8958" s="2"/>
      <c r="L8958" s="2"/>
      <c r="M8958" s="2"/>
      <c r="N8958" s="2"/>
      <c r="O8958" s="2"/>
      <c r="P8958" s="2"/>
      <c r="Q8958" s="2"/>
      <c r="R8958" s="2"/>
      <c r="S8958" s="2"/>
      <c r="T8958" s="2"/>
      <c r="U8958" s="2"/>
      <c r="V8958" s="2"/>
      <c r="W8958" s="2"/>
      <c r="X8958" s="2"/>
      <c r="Y8958" s="2"/>
      <c r="Z8958" s="2">
        <v>-5</v>
      </c>
      <c r="AA8958" s="2"/>
      <c r="AB8958" s="2"/>
      <c r="AC8958" s="2"/>
      <c r="AD8958" s="2"/>
      <c r="AE8958" s="2"/>
      <c r="AF8958" s="2"/>
      <c r="AG8958" s="2">
        <v>-3</v>
      </c>
      <c r="AH8958" s="2"/>
      <c r="AI8958" s="2"/>
      <c r="AJ8958" s="2"/>
      <c r="AK8958" s="2"/>
      <c r="AL8958" s="2"/>
      <c r="AM8958" s="2">
        <f t="shared" si="2580"/>
        <v>-21</v>
      </c>
      <c r="AN8958" s="2"/>
      <c r="AO8958" s="2">
        <v>5</v>
      </c>
      <c r="AP8958" s="2">
        <v>1</v>
      </c>
      <c r="AQ8958" s="2">
        <v>7</v>
      </c>
      <c r="AR8958" s="2">
        <f t="shared" si="2578"/>
        <v>13</v>
      </c>
      <c r="AS8958" s="2"/>
      <c r="AT8958" s="2"/>
    </row>
    <row r="8959" spans="1:46" x14ac:dyDescent="0.3">
      <c r="A8959" s="22" t="s">
        <v>908</v>
      </c>
      <c r="B8959" s="2">
        <v>-167</v>
      </c>
      <c r="C8959" s="2"/>
      <c r="D8959" s="2"/>
      <c r="E8959" s="2"/>
      <c r="F8959" s="2"/>
      <c r="G8959" s="2">
        <v>-24</v>
      </c>
      <c r="H8959" s="2"/>
      <c r="I8959" s="2"/>
      <c r="J8959" s="2">
        <v>-8</v>
      </c>
      <c r="K8959" s="2"/>
      <c r="L8959" s="2"/>
      <c r="M8959" s="2"/>
      <c r="N8959" s="2">
        <v>-10</v>
      </c>
      <c r="O8959" s="2">
        <v>-8</v>
      </c>
      <c r="P8959" s="2"/>
      <c r="Q8959" s="2"/>
      <c r="R8959" s="2"/>
      <c r="S8959" s="2"/>
      <c r="T8959" s="2"/>
      <c r="U8959" s="2"/>
      <c r="V8959" s="2"/>
      <c r="W8959" s="2"/>
      <c r="X8959" s="2"/>
      <c r="Y8959" s="2"/>
      <c r="Z8959" s="2"/>
      <c r="AA8959" s="2"/>
      <c r="AB8959" s="2"/>
      <c r="AC8959" s="2"/>
      <c r="AD8959" s="2"/>
      <c r="AE8959" s="2"/>
      <c r="AF8959" s="2"/>
      <c r="AG8959" s="2"/>
      <c r="AH8959" s="2"/>
      <c r="AI8959" s="2"/>
      <c r="AJ8959" s="2"/>
      <c r="AK8959" s="2"/>
      <c r="AL8959" s="2"/>
      <c r="AM8959" s="2">
        <f t="shared" si="2580"/>
        <v>-217</v>
      </c>
      <c r="AN8959" s="2"/>
      <c r="AO8959" s="2">
        <v>165</v>
      </c>
      <c r="AP8959" s="2">
        <v>32</v>
      </c>
      <c r="AQ8959" s="2"/>
      <c r="AR8959" s="2">
        <f t="shared" si="2578"/>
        <v>197</v>
      </c>
      <c r="AS8959" s="39" t="s">
        <v>1435</v>
      </c>
      <c r="AT8959" s="2"/>
    </row>
    <row r="8960" spans="1:46" x14ac:dyDescent="0.3">
      <c r="A8960" s="2" t="s">
        <v>1424</v>
      </c>
      <c r="B8960" s="2">
        <v>-188</v>
      </c>
      <c r="C8960" s="2"/>
      <c r="D8960" s="2"/>
      <c r="E8960" s="2"/>
      <c r="F8960" s="2"/>
      <c r="G8960" s="2">
        <v>-5</v>
      </c>
      <c r="H8960" s="2"/>
      <c r="I8960" s="2"/>
      <c r="J8960" s="2">
        <v>-10</v>
      </c>
      <c r="K8960" s="2"/>
      <c r="L8960" s="2"/>
      <c r="M8960" s="2"/>
      <c r="N8960" s="2"/>
      <c r="O8960" s="2"/>
      <c r="P8960" s="2"/>
      <c r="Q8960" s="2"/>
      <c r="R8960" s="2"/>
      <c r="S8960" s="2"/>
      <c r="T8960" s="2"/>
      <c r="U8960" s="2"/>
      <c r="V8960" s="2"/>
      <c r="W8960" s="2"/>
      <c r="X8960" s="2"/>
      <c r="Y8960" s="2"/>
      <c r="Z8960" s="2"/>
      <c r="AA8960" s="2"/>
      <c r="AB8960" s="2"/>
      <c r="AC8960" s="2"/>
      <c r="AD8960" s="2"/>
      <c r="AE8960" s="2"/>
      <c r="AF8960" s="2"/>
      <c r="AG8960" s="2"/>
      <c r="AH8960" s="2"/>
      <c r="AI8960" s="2"/>
      <c r="AJ8960" s="2"/>
      <c r="AK8960" s="2"/>
      <c r="AL8960" s="2"/>
      <c r="AM8960" s="2">
        <f t="shared" si="2580"/>
        <v>-203</v>
      </c>
      <c r="AN8960" s="2"/>
      <c r="AO8960" s="2">
        <v>188</v>
      </c>
      <c r="AP8960" s="2">
        <v>15</v>
      </c>
      <c r="AQ8960" s="2"/>
      <c r="AR8960" s="2">
        <f t="shared" si="2578"/>
        <v>203</v>
      </c>
      <c r="AS8960" s="2"/>
      <c r="AT8960" s="2"/>
    </row>
    <row r="8961" spans="1:46" x14ac:dyDescent="0.3">
      <c r="A8961" s="2" t="s">
        <v>117</v>
      </c>
      <c r="B8961" s="2">
        <v>840</v>
      </c>
      <c r="C8961" s="2"/>
      <c r="D8961" s="2"/>
      <c r="E8961" s="2"/>
      <c r="F8961" s="2"/>
      <c r="G8961" s="2">
        <v>192</v>
      </c>
      <c r="H8961" s="2"/>
      <c r="I8961" s="2"/>
      <c r="J8961" s="2"/>
      <c r="K8961" s="2"/>
      <c r="L8961" s="2"/>
      <c r="M8961" s="2"/>
      <c r="N8961" s="2"/>
      <c r="O8961" s="2"/>
      <c r="P8961" s="2"/>
      <c r="Q8961" s="2"/>
      <c r="R8961" s="2"/>
      <c r="S8961" s="2"/>
      <c r="T8961" s="2"/>
      <c r="U8961" s="2"/>
      <c r="V8961" s="2"/>
      <c r="W8961" s="2"/>
      <c r="X8961" s="2"/>
      <c r="Y8961" s="2"/>
      <c r="Z8961" s="2"/>
      <c r="AA8961" s="2"/>
      <c r="AB8961" s="2">
        <v>60</v>
      </c>
      <c r="AC8961" s="2"/>
      <c r="AD8961" s="2"/>
      <c r="AE8961" s="2"/>
      <c r="AF8961" s="2"/>
      <c r="AG8961" s="2"/>
      <c r="AH8961" s="2"/>
      <c r="AI8961" s="2"/>
      <c r="AJ8961" s="2"/>
      <c r="AK8961" s="2"/>
      <c r="AL8961" s="2"/>
      <c r="AM8961" s="2">
        <f t="shared" si="2580"/>
        <v>1092</v>
      </c>
      <c r="AN8961" s="2"/>
      <c r="AO8961" s="2"/>
      <c r="AP8961" s="2"/>
      <c r="AQ8961" s="2"/>
      <c r="AR8961" s="2"/>
      <c r="AS8961" s="2"/>
      <c r="AT8961" s="2"/>
    </row>
    <row r="8962" spans="1:46" x14ac:dyDescent="0.3">
      <c r="A8962" s="2" t="s">
        <v>118</v>
      </c>
      <c r="B8962" s="2"/>
      <c r="C8962" s="2"/>
      <c r="D8962" s="2"/>
      <c r="E8962" s="2"/>
      <c r="F8962" s="2"/>
      <c r="G8962" s="2"/>
      <c r="H8962" s="2"/>
      <c r="I8962" s="2"/>
      <c r="J8962" s="2"/>
      <c r="K8962" s="2"/>
      <c r="L8962" s="2"/>
      <c r="M8962" s="2"/>
      <c r="N8962" s="2"/>
      <c r="O8962" s="2"/>
      <c r="P8962" s="2"/>
      <c r="Q8962" s="2"/>
      <c r="R8962" s="2"/>
      <c r="S8962" s="2"/>
      <c r="T8962" s="2"/>
      <c r="U8962" s="2"/>
      <c r="V8962" s="2"/>
      <c r="W8962" s="2"/>
      <c r="X8962" s="2"/>
      <c r="Y8962" s="2"/>
      <c r="Z8962" s="2"/>
      <c r="AA8962" s="2"/>
      <c r="AB8962" s="2"/>
      <c r="AC8962" s="2"/>
      <c r="AD8962" s="2"/>
      <c r="AE8962" s="2"/>
      <c r="AF8962" s="2"/>
      <c r="AG8962" s="2"/>
      <c r="AH8962" s="2"/>
      <c r="AI8962" s="2"/>
      <c r="AJ8962" s="2"/>
      <c r="AK8962" s="2"/>
      <c r="AL8962" s="2"/>
      <c r="AM8962" s="2"/>
      <c r="AN8962" s="2"/>
      <c r="AO8962" s="2">
        <v>-882</v>
      </c>
      <c r="AP8962" s="2">
        <v>-192</v>
      </c>
      <c r="AQ8962" s="2"/>
      <c r="AR8962" s="2">
        <f t="shared" ref="AR8962:AR8974" si="2581">SUM(AO8962:AQ8962)</f>
        <v>-1074</v>
      </c>
      <c r="AS8962" s="2"/>
      <c r="AT8962" s="2"/>
    </row>
    <row r="8963" spans="1:46" x14ac:dyDescent="0.3">
      <c r="A8963" s="1" t="s">
        <v>766</v>
      </c>
      <c r="B8963" s="1">
        <f t="shared" ref="B8963:J8963" si="2582">SUM(B8956:B8962)</f>
        <v>3053.5</v>
      </c>
      <c r="C8963" s="1">
        <f t="shared" si="2582"/>
        <v>130.5</v>
      </c>
      <c r="D8963" s="1">
        <f t="shared" si="2582"/>
        <v>84.5</v>
      </c>
      <c r="E8963" s="1">
        <f t="shared" si="2582"/>
        <v>0</v>
      </c>
      <c r="F8963" s="1">
        <f t="shared" si="2582"/>
        <v>0</v>
      </c>
      <c r="G8963" s="1">
        <f t="shared" si="2582"/>
        <v>509</v>
      </c>
      <c r="H8963" s="1">
        <f t="shared" si="2582"/>
        <v>0</v>
      </c>
      <c r="I8963" s="1">
        <f t="shared" si="2582"/>
        <v>0</v>
      </c>
      <c r="J8963" s="1">
        <f t="shared" si="2582"/>
        <v>44.5</v>
      </c>
      <c r="K8963" s="1"/>
      <c r="L8963" s="1">
        <f>SUM(L8956:L8962)</f>
        <v>0</v>
      </c>
      <c r="M8963" s="1"/>
      <c r="N8963" s="1">
        <f>SUM(N8956:N8962)</f>
        <v>168</v>
      </c>
      <c r="O8963" s="1">
        <f>SUM(O8956:O8962)</f>
        <v>18</v>
      </c>
      <c r="P8963" s="1">
        <f>SUM(P8956:P8962)</f>
        <v>0</v>
      </c>
      <c r="Q8963" s="1"/>
      <c r="R8963" s="1"/>
      <c r="S8963" s="1">
        <f>SUM(S8956:S8962)</f>
        <v>37</v>
      </c>
      <c r="T8963" s="1">
        <f>SUM(T8956:T8962)</f>
        <v>15</v>
      </c>
      <c r="U8963" s="1">
        <f>SUM(U8956:U8962)</f>
        <v>0</v>
      </c>
      <c r="V8963" s="1">
        <f>SUM(V8956:V8962)</f>
        <v>30</v>
      </c>
      <c r="W8963" s="1"/>
      <c r="X8963" s="1">
        <f>SUM(X8956:X8962)</f>
        <v>0</v>
      </c>
      <c r="Y8963" s="1">
        <f>SUM(Y8956:Y8962)</f>
        <v>22</v>
      </c>
      <c r="Z8963" s="1">
        <f>SUM(Z8956:Z8962)</f>
        <v>214</v>
      </c>
      <c r="AA8963" s="1"/>
      <c r="AB8963" s="1">
        <f>SUM(AB8956:AB8962)</f>
        <v>79</v>
      </c>
      <c r="AC8963" s="1"/>
      <c r="AD8963" s="1"/>
      <c r="AE8963" s="1">
        <f>SUM(AE8956:AE8962)</f>
        <v>0</v>
      </c>
      <c r="AF8963" s="1">
        <f>SUM(AF8956:AF8962)</f>
        <v>3.5</v>
      </c>
      <c r="AG8963" s="1">
        <f>SUM(AG8956:AG8962)</f>
        <v>45.5</v>
      </c>
      <c r="AH8963" s="1"/>
      <c r="AI8963" s="1">
        <f>SUM(AI8956:AI8962)</f>
        <v>77</v>
      </c>
      <c r="AJ8963" s="1">
        <f>SUM(AJ8956:AJ8962)</f>
        <v>0</v>
      </c>
      <c r="AK8963" s="1"/>
      <c r="AL8963" s="1"/>
      <c r="AM8963" s="1">
        <f t="shared" ref="AM8963:AM8975" si="2583">SUM(B8963:AJ8963)</f>
        <v>4531</v>
      </c>
      <c r="AN8963" s="1" t="s">
        <v>766</v>
      </c>
      <c r="AO8963" s="1">
        <f>SUM(AO8956:AO8962)</f>
        <v>9536.42</v>
      </c>
      <c r="AP8963" s="1">
        <f>SUM(AP8956:AP8962)</f>
        <v>531.5</v>
      </c>
      <c r="AQ8963" s="1">
        <f>SUM(AQ8956:AQ8962)</f>
        <v>618.82999999999993</v>
      </c>
      <c r="AR8963" s="1">
        <f t="shared" si="2581"/>
        <v>10686.75</v>
      </c>
      <c r="AS8963" s="2"/>
      <c r="AT8963" s="2"/>
    </row>
    <row r="8964" spans="1:46" x14ac:dyDescent="0.3">
      <c r="A8964" s="2" t="s">
        <v>1019</v>
      </c>
      <c r="B8964" s="2">
        <v>-55</v>
      </c>
      <c r="C8964" s="2"/>
      <c r="D8964" s="2"/>
      <c r="E8964" s="2"/>
      <c r="F8964" s="2"/>
      <c r="G8964" s="2">
        <v>-10</v>
      </c>
      <c r="H8964" s="2"/>
      <c r="I8964" s="2"/>
      <c r="J8964" s="2">
        <v>-2</v>
      </c>
      <c r="K8964" s="2"/>
      <c r="L8964" s="2"/>
      <c r="M8964" s="2"/>
      <c r="N8964" s="2"/>
      <c r="O8964" s="2"/>
      <c r="P8964" s="2"/>
      <c r="Q8964" s="2"/>
      <c r="R8964" s="2"/>
      <c r="S8964" s="2"/>
      <c r="T8964" s="2"/>
      <c r="U8964" s="2"/>
      <c r="V8964" s="2"/>
      <c r="W8964" s="2"/>
      <c r="X8964" s="2"/>
      <c r="Y8964" s="2"/>
      <c r="Z8964" s="2"/>
      <c r="AA8964" s="2"/>
      <c r="AB8964" s="2"/>
      <c r="AC8964" s="2"/>
      <c r="AD8964" s="2"/>
      <c r="AE8964" s="2"/>
      <c r="AF8964" s="2"/>
      <c r="AG8964" s="2"/>
      <c r="AH8964" s="2"/>
      <c r="AI8964" s="2"/>
      <c r="AJ8964" s="2"/>
      <c r="AK8964" s="2"/>
      <c r="AL8964" s="2"/>
      <c r="AM8964" s="2">
        <f t="shared" si="2583"/>
        <v>-67</v>
      </c>
      <c r="AN8964" s="2"/>
      <c r="AO8964" s="2">
        <v>55</v>
      </c>
      <c r="AP8964" s="2">
        <v>12</v>
      </c>
      <c r="AQ8964" s="2"/>
      <c r="AR8964" s="2">
        <f t="shared" si="2581"/>
        <v>67</v>
      </c>
      <c r="AS8964" s="2"/>
      <c r="AT8964" s="2"/>
    </row>
    <row r="8965" spans="1:46" x14ac:dyDescent="0.3">
      <c r="A8965" s="2" t="s">
        <v>980</v>
      </c>
      <c r="B8965" s="2">
        <v>-5</v>
      </c>
      <c r="C8965" s="2">
        <v>-4</v>
      </c>
      <c r="D8965" s="2">
        <v>-1</v>
      </c>
      <c r="E8965" s="2"/>
      <c r="F8965" s="2"/>
      <c r="G8965" s="2">
        <v>-1</v>
      </c>
      <c r="H8965" s="2"/>
      <c r="I8965" s="2"/>
      <c r="J8965" s="2"/>
      <c r="K8965" s="2"/>
      <c r="L8965" s="2"/>
      <c r="M8965" s="2"/>
      <c r="N8965" s="2"/>
      <c r="O8965" s="2"/>
      <c r="P8965" s="2"/>
      <c r="Q8965" s="2"/>
      <c r="R8965" s="2"/>
      <c r="S8965" s="2"/>
      <c r="T8965" s="2"/>
      <c r="U8965" s="2"/>
      <c r="V8965" s="2"/>
      <c r="W8965" s="2"/>
      <c r="X8965" s="2"/>
      <c r="Y8965" s="2"/>
      <c r="Z8965" s="2">
        <v>-5</v>
      </c>
      <c r="AA8965" s="2"/>
      <c r="AB8965" s="2"/>
      <c r="AC8965" s="2"/>
      <c r="AD8965" s="2"/>
      <c r="AE8965" s="2"/>
      <c r="AF8965" s="2"/>
      <c r="AG8965" s="2">
        <v>-2</v>
      </c>
      <c r="AH8965" s="2"/>
      <c r="AI8965" s="2"/>
      <c r="AJ8965" s="2"/>
      <c r="AK8965" s="2"/>
      <c r="AL8965" s="2"/>
      <c r="AM8965" s="2">
        <f t="shared" si="2583"/>
        <v>-18</v>
      </c>
      <c r="AN8965" s="2"/>
      <c r="AO8965" s="2">
        <v>5</v>
      </c>
      <c r="AP8965" s="2">
        <v>1</v>
      </c>
      <c r="AQ8965" s="2">
        <v>5</v>
      </c>
      <c r="AR8965" s="2">
        <f t="shared" si="2581"/>
        <v>11</v>
      </c>
      <c r="AS8965" s="2"/>
      <c r="AT8965" s="2"/>
    </row>
    <row r="8966" spans="1:46" x14ac:dyDescent="0.3">
      <c r="A8966" s="22" t="s">
        <v>1273</v>
      </c>
      <c r="B8966" s="2">
        <v>-17</v>
      </c>
      <c r="C8966" s="2"/>
      <c r="D8966" s="2"/>
      <c r="E8966" s="2"/>
      <c r="F8966" s="2"/>
      <c r="G8966" s="2">
        <v>-2</v>
      </c>
      <c r="H8966" s="2"/>
      <c r="I8966" s="2"/>
      <c r="J8966" s="2"/>
      <c r="K8966" s="2"/>
      <c r="L8966" s="2"/>
      <c r="M8966" s="2"/>
      <c r="N8966" s="2">
        <v>-3</v>
      </c>
      <c r="O8966" s="2">
        <v>-5</v>
      </c>
      <c r="P8966" s="2"/>
      <c r="Q8966" s="2"/>
      <c r="R8966" s="2"/>
      <c r="S8966" s="2"/>
      <c r="T8966" s="2"/>
      <c r="U8966" s="2"/>
      <c r="V8966" s="2"/>
      <c r="W8966" s="2"/>
      <c r="X8966" s="2"/>
      <c r="Y8966" s="2"/>
      <c r="Z8966" s="2"/>
      <c r="AA8966" s="2"/>
      <c r="AB8966" s="2">
        <v>-5</v>
      </c>
      <c r="AC8966" s="2"/>
      <c r="AD8966" s="2"/>
      <c r="AE8966" s="2"/>
      <c r="AF8966" s="2"/>
      <c r="AG8966" s="2"/>
      <c r="AH8966" s="2"/>
      <c r="AI8966" s="2"/>
      <c r="AJ8966" s="2"/>
      <c r="AK8966" s="2"/>
      <c r="AL8966" s="2"/>
      <c r="AM8966" s="2">
        <f t="shared" si="2583"/>
        <v>-32</v>
      </c>
      <c r="AN8966" s="2"/>
      <c r="AO8966" s="2">
        <v>17</v>
      </c>
      <c r="AP8966" s="2">
        <v>2</v>
      </c>
      <c r="AQ8966" s="2"/>
      <c r="AR8966" s="2">
        <f t="shared" si="2581"/>
        <v>19</v>
      </c>
      <c r="AS8966" s="22"/>
      <c r="AT8966" s="2"/>
    </row>
    <row r="8967" spans="1:46" x14ac:dyDescent="0.3">
      <c r="A8967" s="2" t="s">
        <v>908</v>
      </c>
      <c r="B8967" s="2">
        <v>-139</v>
      </c>
      <c r="C8967" s="2">
        <v>-1</v>
      </c>
      <c r="D8967" s="2"/>
      <c r="E8967" s="2"/>
      <c r="F8967" s="2"/>
      <c r="G8967" s="2">
        <v>-24</v>
      </c>
      <c r="H8967" s="2"/>
      <c r="I8967" s="2"/>
      <c r="J8967" s="2">
        <v>-4</v>
      </c>
      <c r="K8967" s="2"/>
      <c r="L8967" s="2"/>
      <c r="M8967" s="2"/>
      <c r="N8967" s="2">
        <v>-11</v>
      </c>
      <c r="O8967" s="2">
        <v>-14</v>
      </c>
      <c r="P8967" s="2"/>
      <c r="Q8967" s="2"/>
      <c r="R8967" s="2"/>
      <c r="S8967" s="2">
        <v>-1</v>
      </c>
      <c r="T8967" s="2">
        <v>-1</v>
      </c>
      <c r="U8967" s="2"/>
      <c r="V8967" s="2"/>
      <c r="W8967" s="2"/>
      <c r="X8967" s="2"/>
      <c r="Y8967" s="2"/>
      <c r="Z8967" s="2"/>
      <c r="AA8967" s="2"/>
      <c r="AB8967" s="2">
        <v>-1</v>
      </c>
      <c r="AC8967" s="2"/>
      <c r="AD8967" s="2"/>
      <c r="AE8967" s="2"/>
      <c r="AF8967" s="2"/>
      <c r="AG8967" s="2"/>
      <c r="AH8967" s="2"/>
      <c r="AI8967" s="2"/>
      <c r="AJ8967" s="2"/>
      <c r="AK8967" s="2"/>
      <c r="AL8967" s="2"/>
      <c r="AM8967" s="2">
        <f t="shared" si="2583"/>
        <v>-196</v>
      </c>
      <c r="AN8967" s="2"/>
      <c r="AO8967" s="2">
        <v>139</v>
      </c>
      <c r="AP8967" s="2">
        <v>28</v>
      </c>
      <c r="AQ8967" s="2">
        <v>1</v>
      </c>
      <c r="AR8967" s="2">
        <f t="shared" si="2581"/>
        <v>168</v>
      </c>
      <c r="AS8967" s="2"/>
      <c r="AT8967" s="2"/>
    </row>
    <row r="8968" spans="1:46" x14ac:dyDescent="0.3">
      <c r="A8968" s="1" t="s">
        <v>767</v>
      </c>
      <c r="B8968" s="1">
        <f t="shared" ref="B8968:J8968" si="2584">SUM(B8963:B8967)</f>
        <v>2837.5</v>
      </c>
      <c r="C8968" s="1">
        <f t="shared" si="2584"/>
        <v>125.5</v>
      </c>
      <c r="D8968" s="1">
        <f t="shared" si="2584"/>
        <v>83.5</v>
      </c>
      <c r="E8968" s="1">
        <f t="shared" si="2584"/>
        <v>0</v>
      </c>
      <c r="F8968" s="1">
        <f t="shared" si="2584"/>
        <v>0</v>
      </c>
      <c r="G8968" s="1">
        <f t="shared" si="2584"/>
        <v>472</v>
      </c>
      <c r="H8968" s="1">
        <f t="shared" si="2584"/>
        <v>0</v>
      </c>
      <c r="I8968" s="1">
        <f t="shared" si="2584"/>
        <v>0</v>
      </c>
      <c r="J8968" s="1">
        <f t="shared" si="2584"/>
        <v>38.5</v>
      </c>
      <c r="K8968" s="1"/>
      <c r="L8968" s="1">
        <f>SUM(L8963:L8967)</f>
        <v>0</v>
      </c>
      <c r="M8968" s="1"/>
      <c r="N8968" s="1">
        <f>SUM(N8963:N8967)</f>
        <v>154</v>
      </c>
      <c r="O8968" s="1">
        <f>SUM(O8963:O8967)</f>
        <v>-1</v>
      </c>
      <c r="P8968" s="1">
        <f>SUM(P8963:P8967)</f>
        <v>0</v>
      </c>
      <c r="Q8968" s="1"/>
      <c r="R8968" s="1"/>
      <c r="S8968" s="1">
        <f>SUM(S8963:S8967)</f>
        <v>36</v>
      </c>
      <c r="T8968" s="1">
        <f>SUM(T8963:T8967)</f>
        <v>14</v>
      </c>
      <c r="U8968" s="1">
        <f>SUM(U8963:U8967)</f>
        <v>0</v>
      </c>
      <c r="V8968" s="1">
        <f>SUM(V8963:V8967)</f>
        <v>30</v>
      </c>
      <c r="W8968" s="1"/>
      <c r="X8968" s="1">
        <f>SUM(X8963:X8967)</f>
        <v>0</v>
      </c>
      <c r="Y8968" s="1">
        <f>SUM(Y8963:Y8967)</f>
        <v>22</v>
      </c>
      <c r="Z8968" s="1">
        <f>SUM(Z8963:Z8967)</f>
        <v>209</v>
      </c>
      <c r="AA8968" s="1"/>
      <c r="AB8968" s="1">
        <f>SUM(AB8963:AB8967)</f>
        <v>73</v>
      </c>
      <c r="AC8968" s="1"/>
      <c r="AD8968" s="1"/>
      <c r="AE8968" s="1">
        <f>SUM(AE8963:AE8967)</f>
        <v>0</v>
      </c>
      <c r="AF8968" s="1">
        <f>SUM(AF8963:AF8967)</f>
        <v>3.5</v>
      </c>
      <c r="AG8968" s="1">
        <f>SUM(AG8963:AG8967)</f>
        <v>43.5</v>
      </c>
      <c r="AH8968" s="1"/>
      <c r="AI8968" s="1">
        <f>SUM(AI8963:AI8967)</f>
        <v>77</v>
      </c>
      <c r="AJ8968" s="1">
        <f>SUM(AJ8963:AJ8967)</f>
        <v>0</v>
      </c>
      <c r="AK8968" s="1"/>
      <c r="AL8968" s="1"/>
      <c r="AM8968" s="1">
        <f t="shared" si="2583"/>
        <v>4218</v>
      </c>
      <c r="AN8968" s="1" t="s">
        <v>767</v>
      </c>
      <c r="AO8968" s="1">
        <f>SUM(AO8963:AO8967)</f>
        <v>9752.42</v>
      </c>
      <c r="AP8968" s="1">
        <f>SUM(AP8963:AP8967)</f>
        <v>574.5</v>
      </c>
      <c r="AQ8968" s="1">
        <f>SUM(AQ8963:AQ8967)</f>
        <v>624.82999999999993</v>
      </c>
      <c r="AR8968" s="1">
        <f t="shared" si="2581"/>
        <v>10951.75</v>
      </c>
      <c r="AS8968" s="2"/>
      <c r="AT8968" s="2"/>
    </row>
    <row r="8969" spans="1:46" x14ac:dyDescent="0.3">
      <c r="A8969" s="2" t="s">
        <v>59</v>
      </c>
      <c r="B8969" s="2">
        <v>-50</v>
      </c>
      <c r="C8969" s="2"/>
      <c r="D8969" s="2"/>
      <c r="E8969" s="2"/>
      <c r="F8969" s="2"/>
      <c r="G8969" s="2">
        <v>-10</v>
      </c>
      <c r="H8969" s="2"/>
      <c r="I8969" s="2"/>
      <c r="J8969" s="2">
        <v>-2.5</v>
      </c>
      <c r="K8969" s="2"/>
      <c r="L8969" s="2"/>
      <c r="M8969" s="2"/>
      <c r="N8969" s="2"/>
      <c r="O8969" s="2">
        <v>-4</v>
      </c>
      <c r="P8969" s="2"/>
      <c r="Q8969" s="2"/>
      <c r="R8969" s="2"/>
      <c r="S8969" s="2"/>
      <c r="T8969" s="2"/>
      <c r="U8969" s="2"/>
      <c r="V8969" s="2"/>
      <c r="W8969" s="2"/>
      <c r="X8969" s="2"/>
      <c r="Y8969" s="2"/>
      <c r="Z8969" s="2"/>
      <c r="AA8969" s="2"/>
      <c r="AB8969" s="2">
        <v>-1</v>
      </c>
      <c r="AC8969" s="2"/>
      <c r="AD8969" s="2"/>
      <c r="AE8969" s="2"/>
      <c r="AF8969" s="2"/>
      <c r="AG8969" s="2"/>
      <c r="AH8969" s="2"/>
      <c r="AI8969" s="2"/>
      <c r="AJ8969" s="2"/>
      <c r="AK8969" s="2"/>
      <c r="AL8969" s="2"/>
      <c r="AM8969" s="2">
        <f t="shared" si="2583"/>
        <v>-67.5</v>
      </c>
      <c r="AN8969" s="2"/>
      <c r="AO8969" s="2">
        <v>50</v>
      </c>
      <c r="AP8969" s="2">
        <v>12.5</v>
      </c>
      <c r="AQ8969" s="2"/>
      <c r="AR8969" s="2">
        <f t="shared" si="2581"/>
        <v>62.5</v>
      </c>
      <c r="AS8969" s="2"/>
      <c r="AT8969" s="2"/>
    </row>
    <row r="8970" spans="1:46" x14ac:dyDescent="0.3">
      <c r="A8970" s="2" t="s">
        <v>1424</v>
      </c>
      <c r="B8970" s="2">
        <v>-100</v>
      </c>
      <c r="C8970" s="2"/>
      <c r="D8970" s="2"/>
      <c r="E8970" s="2"/>
      <c r="F8970" s="2"/>
      <c r="G8970" s="2"/>
      <c r="H8970" s="2"/>
      <c r="I8970" s="2"/>
      <c r="J8970" s="2"/>
      <c r="K8970" s="2"/>
      <c r="L8970" s="2"/>
      <c r="M8970" s="2"/>
      <c r="N8970" s="2"/>
      <c r="O8970" s="2"/>
      <c r="P8970" s="2"/>
      <c r="Q8970" s="2"/>
      <c r="R8970" s="2"/>
      <c r="S8970" s="2"/>
      <c r="T8970" s="2"/>
      <c r="U8970" s="2"/>
      <c r="V8970" s="2"/>
      <c r="W8970" s="2"/>
      <c r="X8970" s="2"/>
      <c r="Y8970" s="2"/>
      <c r="Z8970" s="2"/>
      <c r="AA8970" s="2"/>
      <c r="AB8970" s="2"/>
      <c r="AC8970" s="2"/>
      <c r="AD8970" s="2"/>
      <c r="AE8970" s="2"/>
      <c r="AF8970" s="2"/>
      <c r="AG8970" s="2"/>
      <c r="AH8970" s="2"/>
      <c r="AI8970" s="2"/>
      <c r="AJ8970" s="2"/>
      <c r="AK8970" s="2"/>
      <c r="AL8970" s="2"/>
      <c r="AM8970" s="2">
        <f t="shared" si="2583"/>
        <v>-100</v>
      </c>
      <c r="AN8970" s="2"/>
      <c r="AO8970" s="2">
        <v>100</v>
      </c>
      <c r="AP8970" s="2"/>
      <c r="AQ8970" s="2"/>
      <c r="AR8970" s="2">
        <f t="shared" si="2581"/>
        <v>100</v>
      </c>
      <c r="AS8970" s="2"/>
      <c r="AT8970" s="2"/>
    </row>
    <row r="8971" spans="1:46" x14ac:dyDescent="0.3">
      <c r="A8971" s="2" t="s">
        <v>1019</v>
      </c>
      <c r="B8971" s="2">
        <v>-62</v>
      </c>
      <c r="C8971" s="2"/>
      <c r="D8971" s="2"/>
      <c r="E8971" s="2"/>
      <c r="F8971" s="2"/>
      <c r="G8971" s="2">
        <v>-6</v>
      </c>
      <c r="H8971" s="2"/>
      <c r="I8971" s="2"/>
      <c r="J8971" s="2">
        <v>-1</v>
      </c>
      <c r="K8971" s="2"/>
      <c r="L8971" s="2"/>
      <c r="M8971" s="2"/>
      <c r="N8971" s="2"/>
      <c r="O8971" s="2"/>
      <c r="P8971" s="2"/>
      <c r="Q8971" s="2"/>
      <c r="R8971" s="2"/>
      <c r="S8971" s="2"/>
      <c r="T8971" s="2"/>
      <c r="U8971" s="2"/>
      <c r="V8971" s="2"/>
      <c r="W8971" s="2"/>
      <c r="X8971" s="2"/>
      <c r="Y8971" s="2"/>
      <c r="Z8971" s="2"/>
      <c r="AA8971" s="2"/>
      <c r="AB8971" s="2"/>
      <c r="AC8971" s="2"/>
      <c r="AD8971" s="2"/>
      <c r="AE8971" s="2"/>
      <c r="AF8971" s="2"/>
      <c r="AG8971" s="2"/>
      <c r="AH8971" s="2"/>
      <c r="AI8971" s="2">
        <v>-2</v>
      </c>
      <c r="AJ8971" s="2"/>
      <c r="AK8971" s="2"/>
      <c r="AL8971" s="2"/>
      <c r="AM8971" s="2">
        <f t="shared" si="2583"/>
        <v>-71</v>
      </c>
      <c r="AN8971" s="2"/>
      <c r="AO8971" s="2">
        <v>62</v>
      </c>
      <c r="AP8971" s="2">
        <v>7</v>
      </c>
      <c r="AQ8971" s="2"/>
      <c r="AR8971" s="2">
        <f t="shared" si="2581"/>
        <v>69</v>
      </c>
      <c r="AS8971" s="2"/>
      <c r="AT8971" s="2"/>
    </row>
    <row r="8972" spans="1:46" x14ac:dyDescent="0.3">
      <c r="A8972" s="2" t="s">
        <v>1273</v>
      </c>
      <c r="B8972" s="2">
        <v>-5</v>
      </c>
      <c r="C8972" s="2"/>
      <c r="D8972" s="2"/>
      <c r="E8972" s="2"/>
      <c r="F8972" s="2"/>
      <c r="G8972" s="2">
        <v>-1</v>
      </c>
      <c r="H8972" s="2"/>
      <c r="I8972" s="2"/>
      <c r="J8972" s="2"/>
      <c r="K8972" s="2"/>
      <c r="L8972" s="2"/>
      <c r="M8972" s="2"/>
      <c r="N8972" s="2"/>
      <c r="O8972" s="2"/>
      <c r="P8972" s="2"/>
      <c r="Q8972" s="2"/>
      <c r="R8972" s="2"/>
      <c r="S8972" s="2"/>
      <c r="T8972" s="2"/>
      <c r="U8972" s="2"/>
      <c r="V8972" s="2"/>
      <c r="W8972" s="2"/>
      <c r="X8972" s="2"/>
      <c r="Y8972" s="2"/>
      <c r="Z8972" s="2"/>
      <c r="AA8972" s="2"/>
      <c r="AB8972" s="2"/>
      <c r="AC8972" s="2"/>
      <c r="AD8972" s="2"/>
      <c r="AE8972" s="2"/>
      <c r="AF8972" s="2"/>
      <c r="AG8972" s="2"/>
      <c r="AH8972" s="2"/>
      <c r="AI8972" s="2"/>
      <c r="AJ8972" s="2"/>
      <c r="AK8972" s="2"/>
      <c r="AL8972" s="2"/>
      <c r="AM8972" s="2">
        <f t="shared" si="2583"/>
        <v>-6</v>
      </c>
      <c r="AN8972" s="2"/>
      <c r="AO8972" s="2">
        <v>5</v>
      </c>
      <c r="AP8972" s="2">
        <v>1</v>
      </c>
      <c r="AQ8972" s="2"/>
      <c r="AR8972" s="2">
        <f t="shared" si="2581"/>
        <v>6</v>
      </c>
      <c r="AS8972" s="2"/>
      <c r="AT8972" s="2"/>
    </row>
    <row r="8973" spans="1:46" x14ac:dyDescent="0.3">
      <c r="A8973" s="2" t="s">
        <v>998</v>
      </c>
      <c r="B8973" s="2">
        <v>-139</v>
      </c>
      <c r="C8973" s="2">
        <v>-3</v>
      </c>
      <c r="D8973" s="2">
        <v>-2</v>
      </c>
      <c r="E8973" s="2"/>
      <c r="F8973" s="2"/>
      <c r="G8973" s="2">
        <v>-19</v>
      </c>
      <c r="H8973" s="2"/>
      <c r="I8973" s="2"/>
      <c r="J8973" s="2">
        <v>-2</v>
      </c>
      <c r="K8973" s="2"/>
      <c r="L8973" s="2"/>
      <c r="M8973" s="2"/>
      <c r="N8973" s="2">
        <v>-4</v>
      </c>
      <c r="O8973" s="2">
        <v>-10</v>
      </c>
      <c r="P8973" s="2"/>
      <c r="Q8973" s="2"/>
      <c r="R8973" s="2"/>
      <c r="S8973" s="2"/>
      <c r="T8973" s="2"/>
      <c r="U8973" s="2"/>
      <c r="V8973" s="2">
        <v>-2</v>
      </c>
      <c r="W8973" s="2"/>
      <c r="X8973" s="2"/>
      <c r="Y8973" s="2"/>
      <c r="Z8973" s="2"/>
      <c r="AA8973" s="2"/>
      <c r="AB8973" s="2"/>
      <c r="AC8973" s="2"/>
      <c r="AD8973" s="2"/>
      <c r="AE8973" s="2"/>
      <c r="AF8973" s="2"/>
      <c r="AG8973" s="2">
        <v>-4</v>
      </c>
      <c r="AH8973" s="2"/>
      <c r="AI8973" s="2"/>
      <c r="AJ8973" s="2"/>
      <c r="AK8973" s="2"/>
      <c r="AL8973" s="2"/>
      <c r="AM8973" s="2">
        <f t="shared" si="2583"/>
        <v>-185</v>
      </c>
      <c r="AN8973" s="2"/>
      <c r="AO8973" s="2">
        <v>139</v>
      </c>
      <c r="AP8973" s="2">
        <v>21</v>
      </c>
      <c r="AQ8973" s="2">
        <v>5</v>
      </c>
      <c r="AR8973" s="2">
        <f t="shared" si="2581"/>
        <v>165</v>
      </c>
      <c r="AS8973" s="2"/>
      <c r="AT8973" s="2"/>
    </row>
    <row r="8974" spans="1:46" x14ac:dyDescent="0.3">
      <c r="A8974" s="2" t="s">
        <v>1424</v>
      </c>
      <c r="B8974" s="2">
        <v>-202</v>
      </c>
      <c r="C8974" s="2">
        <v>-11</v>
      </c>
      <c r="D8974" s="2"/>
      <c r="E8974" s="2"/>
      <c r="F8974" s="2"/>
      <c r="G8974" s="2">
        <v>-62</v>
      </c>
      <c r="H8974" s="2"/>
      <c r="I8974" s="2"/>
      <c r="J8974" s="2">
        <v>-2</v>
      </c>
      <c r="K8974" s="2"/>
      <c r="L8974" s="2"/>
      <c r="M8974" s="2"/>
      <c r="N8974" s="2"/>
      <c r="O8974" s="2"/>
      <c r="P8974" s="2"/>
      <c r="Q8974" s="2"/>
      <c r="R8974" s="2"/>
      <c r="S8974" s="2"/>
      <c r="T8974" s="2"/>
      <c r="U8974" s="2"/>
      <c r="V8974" s="2"/>
      <c r="W8974" s="2"/>
      <c r="X8974" s="2"/>
      <c r="Y8974" s="2"/>
      <c r="Z8974" s="2"/>
      <c r="AA8974" s="2"/>
      <c r="AB8974" s="2"/>
      <c r="AC8974" s="2"/>
      <c r="AD8974" s="2"/>
      <c r="AE8974" s="2"/>
      <c r="AF8974" s="2"/>
      <c r="AG8974" s="2"/>
      <c r="AH8974" s="2"/>
      <c r="AI8974" s="2"/>
      <c r="AJ8974" s="2"/>
      <c r="AK8974" s="2"/>
      <c r="AL8974" s="2"/>
      <c r="AM8974" s="2">
        <f t="shared" si="2583"/>
        <v>-277</v>
      </c>
      <c r="AN8974" s="2"/>
      <c r="AO8974" s="2">
        <v>202</v>
      </c>
      <c r="AP8974" s="2">
        <v>64</v>
      </c>
      <c r="AQ8974" s="2">
        <v>0</v>
      </c>
      <c r="AR8974" s="2">
        <f t="shared" si="2581"/>
        <v>266</v>
      </c>
      <c r="AS8974" s="2"/>
      <c r="AT8974" s="2"/>
    </row>
    <row r="8975" spans="1:46" x14ac:dyDescent="0.3">
      <c r="A8975" s="2" t="s">
        <v>71</v>
      </c>
      <c r="B8975" s="2">
        <v>840</v>
      </c>
      <c r="C8975" s="2"/>
      <c r="D8975" s="2"/>
      <c r="E8975" s="2"/>
      <c r="F8975" s="2"/>
      <c r="G8975" s="2">
        <v>192</v>
      </c>
      <c r="H8975" s="2"/>
      <c r="I8975" s="2"/>
      <c r="J8975" s="2"/>
      <c r="K8975" s="2"/>
      <c r="L8975" s="2"/>
      <c r="M8975" s="2"/>
      <c r="N8975" s="2"/>
      <c r="O8975" s="2">
        <v>168</v>
      </c>
      <c r="P8975" s="2"/>
      <c r="Q8975" s="2"/>
      <c r="R8975" s="2"/>
      <c r="S8975" s="2"/>
      <c r="T8975" s="2"/>
      <c r="U8975" s="2"/>
      <c r="V8975" s="2"/>
      <c r="W8975" s="2"/>
      <c r="X8975" s="2"/>
      <c r="Y8975" s="2"/>
      <c r="Z8975" s="2"/>
      <c r="AA8975" s="2"/>
      <c r="AB8975" s="2"/>
      <c r="AC8975" s="2"/>
      <c r="AD8975" s="2"/>
      <c r="AE8975" s="2"/>
      <c r="AF8975" s="2"/>
      <c r="AG8975" s="2"/>
      <c r="AH8975" s="2"/>
      <c r="AI8975" s="2"/>
      <c r="AJ8975" s="2"/>
      <c r="AK8975" s="2"/>
      <c r="AL8975" s="2"/>
      <c r="AM8975" s="2">
        <f t="shared" si="2583"/>
        <v>1200</v>
      </c>
      <c r="AN8975" s="2"/>
      <c r="AO8975" s="2"/>
      <c r="AP8975" s="2"/>
      <c r="AQ8975" s="2"/>
      <c r="AR8975" s="2"/>
      <c r="AS8975" s="2"/>
      <c r="AT8975" s="2"/>
    </row>
    <row r="8976" spans="1:46" x14ac:dyDescent="0.3">
      <c r="A8976" s="2" t="s">
        <v>118</v>
      </c>
      <c r="B8976" s="2"/>
      <c r="C8976" s="2"/>
      <c r="D8976" s="2"/>
      <c r="E8976" s="2"/>
      <c r="F8976" s="2"/>
      <c r="G8976" s="2"/>
      <c r="H8976" s="2"/>
      <c r="I8976" s="2"/>
      <c r="J8976" s="2"/>
      <c r="K8976" s="2"/>
      <c r="L8976" s="2"/>
      <c r="M8976" s="2"/>
      <c r="N8976" s="2"/>
      <c r="O8976" s="2"/>
      <c r="P8976" s="2"/>
      <c r="Q8976" s="2"/>
      <c r="R8976" s="2"/>
      <c r="S8976" s="2"/>
      <c r="T8976" s="2"/>
      <c r="U8976" s="2"/>
      <c r="V8976" s="2"/>
      <c r="W8976" s="2"/>
      <c r="X8976" s="2"/>
      <c r="Y8976" s="2"/>
      <c r="Z8976" s="2"/>
      <c r="AA8976" s="2"/>
      <c r="AB8976" s="2"/>
      <c r="AC8976" s="2"/>
      <c r="AD8976" s="2"/>
      <c r="AE8976" s="2"/>
      <c r="AF8976" s="2"/>
      <c r="AG8976" s="2"/>
      <c r="AH8976" s="2"/>
      <c r="AI8976" s="2"/>
      <c r="AJ8976" s="2"/>
      <c r="AK8976" s="2"/>
      <c r="AL8976" s="2"/>
      <c r="AM8976" s="2"/>
      <c r="AN8976" s="2"/>
      <c r="AO8976" s="2">
        <v>-924</v>
      </c>
      <c r="AP8976" s="2">
        <v>-128</v>
      </c>
      <c r="AQ8976" s="2"/>
      <c r="AR8976" s="2">
        <f t="shared" ref="AR8976:AR8987" si="2585">SUM(AO8976:AQ8976)</f>
        <v>-1052</v>
      </c>
      <c r="AS8976" s="2"/>
      <c r="AT8976" s="2"/>
    </row>
    <row r="8977" spans="1:46" x14ac:dyDescent="0.3">
      <c r="A8977" s="1" t="s">
        <v>768</v>
      </c>
      <c r="B8977" s="1">
        <f t="shared" ref="B8977:J8977" si="2586">SUM(B8968:B8976)</f>
        <v>3119.5</v>
      </c>
      <c r="C8977" s="1">
        <f t="shared" si="2586"/>
        <v>111.5</v>
      </c>
      <c r="D8977" s="1">
        <f t="shared" si="2586"/>
        <v>81.5</v>
      </c>
      <c r="E8977" s="1">
        <f t="shared" si="2586"/>
        <v>0</v>
      </c>
      <c r="F8977" s="1">
        <f t="shared" si="2586"/>
        <v>0</v>
      </c>
      <c r="G8977" s="1">
        <f t="shared" si="2586"/>
        <v>566</v>
      </c>
      <c r="H8977" s="1">
        <f t="shared" si="2586"/>
        <v>0</v>
      </c>
      <c r="I8977" s="1">
        <f t="shared" si="2586"/>
        <v>0</v>
      </c>
      <c r="J8977" s="1">
        <f t="shared" si="2586"/>
        <v>31</v>
      </c>
      <c r="K8977" s="1"/>
      <c r="L8977" s="1">
        <f>SUM(L8968:L8976)</f>
        <v>0</v>
      </c>
      <c r="M8977" s="1"/>
      <c r="N8977" s="1">
        <f>SUM(N8968:N8976)</f>
        <v>150</v>
      </c>
      <c r="O8977" s="1">
        <f>SUM(O8968:O8976)</f>
        <v>153</v>
      </c>
      <c r="P8977" s="1">
        <f>SUM(P8968:P8976)</f>
        <v>0</v>
      </c>
      <c r="Q8977" s="1"/>
      <c r="R8977" s="1"/>
      <c r="S8977" s="1">
        <f>SUM(S8968:S8976)</f>
        <v>36</v>
      </c>
      <c r="T8977" s="1">
        <f>SUM(T8968:T8976)</f>
        <v>14</v>
      </c>
      <c r="U8977" s="1">
        <f>SUM(U8968:U8976)</f>
        <v>0</v>
      </c>
      <c r="V8977" s="1">
        <f>SUM(V8968:V8976)</f>
        <v>28</v>
      </c>
      <c r="W8977" s="1"/>
      <c r="X8977" s="1">
        <f>SUM(X8968:X8976)</f>
        <v>0</v>
      </c>
      <c r="Y8977" s="1">
        <f>SUM(Y8968:Y8976)</f>
        <v>22</v>
      </c>
      <c r="Z8977" s="1">
        <f>SUM(Z8968:Z8976)</f>
        <v>209</v>
      </c>
      <c r="AA8977" s="1"/>
      <c r="AB8977" s="1">
        <f>SUM(AB8968:AB8976)</f>
        <v>72</v>
      </c>
      <c r="AC8977" s="1"/>
      <c r="AD8977" s="1"/>
      <c r="AE8977" s="1">
        <f>SUM(AE8968:AE8976)</f>
        <v>0</v>
      </c>
      <c r="AF8977" s="1">
        <f>SUM(AF8968:AF8976)</f>
        <v>3.5</v>
      </c>
      <c r="AG8977" s="1">
        <f>SUM(AG8968:AG8976)</f>
        <v>39.5</v>
      </c>
      <c r="AH8977" s="1"/>
      <c r="AI8977" s="1">
        <f>SUM(AI8968:AI8976)</f>
        <v>75</v>
      </c>
      <c r="AJ8977" s="1">
        <f>SUM(AJ8968:AJ8976)</f>
        <v>0</v>
      </c>
      <c r="AK8977" s="1"/>
      <c r="AL8977" s="1"/>
      <c r="AM8977" s="1">
        <f t="shared" ref="AM8977:AM8988" si="2587">SUM(B8977:AJ8977)</f>
        <v>4711.5</v>
      </c>
      <c r="AN8977" s="1" t="s">
        <v>1436</v>
      </c>
      <c r="AO8977" s="1">
        <f>SUM(AO8968:AO8976)</f>
        <v>9386.42</v>
      </c>
      <c r="AP8977" s="1">
        <f>SUM(AP8968:AP8976)</f>
        <v>552</v>
      </c>
      <c r="AQ8977" s="1">
        <f>SUM(AQ8968:AQ8976)</f>
        <v>629.82999999999993</v>
      </c>
      <c r="AR8977" s="1">
        <f t="shared" si="2585"/>
        <v>10568.25</v>
      </c>
      <c r="AS8977" s="2"/>
      <c r="AT8977" s="2"/>
    </row>
    <row r="8978" spans="1:46" x14ac:dyDescent="0.3">
      <c r="A8978" s="2" t="s">
        <v>59</v>
      </c>
      <c r="B8978" s="2">
        <v>-84</v>
      </c>
      <c r="C8978" s="2"/>
      <c r="D8978" s="2">
        <v>-1.5</v>
      </c>
      <c r="E8978" s="2"/>
      <c r="F8978" s="2"/>
      <c r="G8978" s="2">
        <v>-8</v>
      </c>
      <c r="H8978" s="2"/>
      <c r="I8978" s="2"/>
      <c r="J8978" s="2">
        <v>-2</v>
      </c>
      <c r="K8978" s="2"/>
      <c r="L8978" s="2"/>
      <c r="M8978" s="2"/>
      <c r="N8978" s="2">
        <v>-2</v>
      </c>
      <c r="O8978" s="2">
        <v>-4</v>
      </c>
      <c r="P8978" s="2"/>
      <c r="Q8978" s="2"/>
      <c r="R8978" s="2"/>
      <c r="S8978" s="2"/>
      <c r="T8978" s="2"/>
      <c r="U8978" s="2"/>
      <c r="V8978" s="2"/>
      <c r="W8978" s="2"/>
      <c r="X8978" s="2"/>
      <c r="Y8978" s="2"/>
      <c r="Z8978" s="2"/>
      <c r="AA8978" s="2"/>
      <c r="AB8978" s="2">
        <v>-1</v>
      </c>
      <c r="AC8978" s="2"/>
      <c r="AD8978" s="2"/>
      <c r="AE8978" s="2"/>
      <c r="AF8978" s="2"/>
      <c r="AG8978" s="2"/>
      <c r="AH8978" s="2"/>
      <c r="AI8978" s="2"/>
      <c r="AJ8978" s="2"/>
      <c r="AK8978" s="2"/>
      <c r="AL8978" s="2"/>
      <c r="AM8978" s="2">
        <f t="shared" si="2587"/>
        <v>-102.5</v>
      </c>
      <c r="AN8978" s="2"/>
      <c r="AO8978" s="2">
        <v>84</v>
      </c>
      <c r="AP8978" s="2">
        <v>10</v>
      </c>
      <c r="AQ8978" s="2">
        <v>1.5</v>
      </c>
      <c r="AR8978" s="2">
        <f t="shared" si="2585"/>
        <v>95.5</v>
      </c>
      <c r="AS8978" s="2"/>
      <c r="AT8978" s="2"/>
    </row>
    <row r="8979" spans="1:46" x14ac:dyDescent="0.3">
      <c r="A8979" s="2" t="s">
        <v>1424</v>
      </c>
      <c r="B8979" s="2">
        <v>-100</v>
      </c>
      <c r="C8979" s="2"/>
      <c r="D8979" s="2"/>
      <c r="E8979" s="2"/>
      <c r="F8979" s="2"/>
      <c r="G8979" s="2">
        <v>-5</v>
      </c>
      <c r="H8979" s="2"/>
      <c r="I8979" s="2"/>
      <c r="J8979" s="2"/>
      <c r="K8979" s="2"/>
      <c r="L8979" s="2"/>
      <c r="M8979" s="2"/>
      <c r="N8979" s="2">
        <v>-10</v>
      </c>
      <c r="O8979" s="2">
        <v>-15</v>
      </c>
      <c r="P8979" s="2"/>
      <c r="Q8979" s="2"/>
      <c r="R8979" s="2"/>
      <c r="S8979" s="2"/>
      <c r="T8979" s="2"/>
      <c r="U8979" s="2"/>
      <c r="V8979" s="2"/>
      <c r="W8979" s="2"/>
      <c r="X8979" s="2"/>
      <c r="Y8979" s="2"/>
      <c r="Z8979" s="2"/>
      <c r="AA8979" s="2"/>
      <c r="AB8979" s="2"/>
      <c r="AC8979" s="2"/>
      <c r="AD8979" s="2"/>
      <c r="AE8979" s="2"/>
      <c r="AF8979" s="2"/>
      <c r="AG8979" s="2"/>
      <c r="AH8979" s="2"/>
      <c r="AI8979" s="2"/>
      <c r="AJ8979" s="2"/>
      <c r="AK8979" s="2"/>
      <c r="AL8979" s="2"/>
      <c r="AM8979" s="2">
        <f t="shared" si="2587"/>
        <v>-130</v>
      </c>
      <c r="AN8979" s="2"/>
      <c r="AO8979" s="2">
        <v>91</v>
      </c>
      <c r="AP8979" s="2">
        <v>5</v>
      </c>
      <c r="AQ8979" s="2"/>
      <c r="AR8979" s="2">
        <f t="shared" si="2585"/>
        <v>96</v>
      </c>
      <c r="AS8979" s="2"/>
      <c r="AT8979" s="2"/>
    </row>
    <row r="8980" spans="1:46" x14ac:dyDescent="0.3">
      <c r="A8980" s="1" t="s">
        <v>771</v>
      </c>
      <c r="B8980" s="1">
        <f t="shared" ref="B8980:J8980" si="2588">SUM(B8977:B8979)</f>
        <v>2935.5</v>
      </c>
      <c r="C8980" s="1">
        <f t="shared" si="2588"/>
        <v>111.5</v>
      </c>
      <c r="D8980" s="1">
        <f t="shared" si="2588"/>
        <v>80</v>
      </c>
      <c r="E8980" s="1">
        <f t="shared" si="2588"/>
        <v>0</v>
      </c>
      <c r="F8980" s="1">
        <f t="shared" si="2588"/>
        <v>0</v>
      </c>
      <c r="G8980" s="1">
        <f t="shared" si="2588"/>
        <v>553</v>
      </c>
      <c r="H8980" s="1">
        <f t="shared" si="2588"/>
        <v>0</v>
      </c>
      <c r="I8980" s="1">
        <f t="shared" si="2588"/>
        <v>0</v>
      </c>
      <c r="J8980" s="1">
        <f t="shared" si="2588"/>
        <v>29</v>
      </c>
      <c r="K8980" s="1"/>
      <c r="L8980" s="1">
        <f>SUM(L8977:L8979)</f>
        <v>0</v>
      </c>
      <c r="M8980" s="1"/>
      <c r="N8980" s="1">
        <f>SUM(N8977:N8979)</f>
        <v>138</v>
      </c>
      <c r="O8980" s="1">
        <f>SUM(O8977:O8979)</f>
        <v>134</v>
      </c>
      <c r="P8980" s="1">
        <f>SUM(P8977:P8979)</f>
        <v>0</v>
      </c>
      <c r="Q8980" s="1"/>
      <c r="R8980" s="1"/>
      <c r="S8980" s="1">
        <f>SUM(S8977:S8979)</f>
        <v>36</v>
      </c>
      <c r="T8980" s="1">
        <f>SUM(T8977:T8979)</f>
        <v>14</v>
      </c>
      <c r="U8980" s="1">
        <f>SUM(U8977:U8979)</f>
        <v>0</v>
      </c>
      <c r="V8980" s="1">
        <f>SUM(V8977:V8979)</f>
        <v>28</v>
      </c>
      <c r="W8980" s="1"/>
      <c r="X8980" s="1">
        <f>SUM(X8977:X8979)</f>
        <v>0</v>
      </c>
      <c r="Y8980" s="1">
        <f>SUM(Y8977:Y8979)</f>
        <v>22</v>
      </c>
      <c r="Z8980" s="1">
        <f>SUM(Z8977:Z8979)</f>
        <v>209</v>
      </c>
      <c r="AA8980" s="1"/>
      <c r="AB8980" s="1">
        <f>SUM(AB8977:AB8979)</f>
        <v>71</v>
      </c>
      <c r="AC8980" s="1"/>
      <c r="AD8980" s="1"/>
      <c r="AE8980" s="1">
        <f>SUM(AE8977:AE8979)</f>
        <v>0</v>
      </c>
      <c r="AF8980" s="1">
        <f>SUM(AF8977:AF8979)</f>
        <v>3.5</v>
      </c>
      <c r="AG8980" s="1">
        <f>SUM(AG8977:AG8979)</f>
        <v>39.5</v>
      </c>
      <c r="AH8980" s="1"/>
      <c r="AI8980" s="1">
        <f>SUM(AI8977:AI8979)</f>
        <v>75</v>
      </c>
      <c r="AJ8980" s="1">
        <f>SUM(AJ8977:AJ8979)</f>
        <v>0</v>
      </c>
      <c r="AK8980" s="1"/>
      <c r="AL8980" s="1"/>
      <c r="AM8980" s="1">
        <f t="shared" si="2587"/>
        <v>4479</v>
      </c>
      <c r="AN8980" s="1" t="s">
        <v>771</v>
      </c>
      <c r="AO8980" s="1">
        <f>SUM(AO8977:AO8979)</f>
        <v>9561.42</v>
      </c>
      <c r="AP8980" s="1">
        <f>SUM(AP8977:AP8979)</f>
        <v>567</v>
      </c>
      <c r="AQ8980" s="1">
        <f>SUM(AQ8977:AQ8979)</f>
        <v>631.32999999999993</v>
      </c>
      <c r="AR8980" s="1">
        <f t="shared" si="2585"/>
        <v>10759.75</v>
      </c>
      <c r="AS8980" s="2"/>
      <c r="AT8980" s="2"/>
    </row>
    <row r="8981" spans="1:46" x14ac:dyDescent="0.3">
      <c r="A8981" s="2" t="s">
        <v>37</v>
      </c>
      <c r="B8981" s="2">
        <v>-21.5</v>
      </c>
      <c r="C8981" s="2"/>
      <c r="D8981" s="2"/>
      <c r="E8981" s="2"/>
      <c r="F8981" s="2"/>
      <c r="G8981" s="2">
        <v>-10</v>
      </c>
      <c r="H8981" s="2"/>
      <c r="I8981" s="2"/>
      <c r="J8981" s="2">
        <v>-2.5</v>
      </c>
      <c r="K8981" s="2"/>
      <c r="L8981" s="2"/>
      <c r="M8981" s="2"/>
      <c r="N8981" s="2"/>
      <c r="O8981" s="2"/>
      <c r="P8981" s="2"/>
      <c r="Q8981" s="2"/>
      <c r="R8981" s="2"/>
      <c r="S8981" s="2"/>
      <c r="T8981" s="2"/>
      <c r="U8981" s="2"/>
      <c r="V8981" s="2"/>
      <c r="W8981" s="2"/>
      <c r="X8981" s="2"/>
      <c r="Y8981" s="2"/>
      <c r="Z8981" s="2"/>
      <c r="AA8981" s="2"/>
      <c r="AB8981" s="2">
        <v>-4</v>
      </c>
      <c r="AC8981" s="2"/>
      <c r="AD8981" s="2"/>
      <c r="AE8981" s="2"/>
      <c r="AF8981" s="2"/>
      <c r="AG8981" s="2"/>
      <c r="AH8981" s="2"/>
      <c r="AI8981" s="2"/>
      <c r="AJ8981" s="2"/>
      <c r="AK8981" s="2"/>
      <c r="AL8981" s="2"/>
      <c r="AM8981" s="2">
        <f t="shared" si="2587"/>
        <v>-38</v>
      </c>
      <c r="AN8981" s="2"/>
      <c r="AO8981" s="2">
        <v>21.5</v>
      </c>
      <c r="AP8981" s="2">
        <v>12.5</v>
      </c>
      <c r="AQ8981" s="2"/>
      <c r="AR8981" s="2">
        <f t="shared" si="2585"/>
        <v>34</v>
      </c>
      <c r="AS8981" s="2"/>
      <c r="AT8981" s="2"/>
    </row>
    <row r="8982" spans="1:46" x14ac:dyDescent="0.3">
      <c r="A8982" s="2" t="s">
        <v>1273</v>
      </c>
      <c r="B8982" s="2">
        <v>-107</v>
      </c>
      <c r="C8982" s="2"/>
      <c r="D8982" s="2"/>
      <c r="E8982" s="2"/>
      <c r="F8982" s="2"/>
      <c r="G8982" s="2">
        <v>-2</v>
      </c>
      <c r="H8982" s="2"/>
      <c r="I8982" s="2"/>
      <c r="J8982" s="2"/>
      <c r="K8982" s="2"/>
      <c r="L8982" s="2"/>
      <c r="M8982" s="2"/>
      <c r="N8982" s="2"/>
      <c r="O8982" s="2"/>
      <c r="P8982" s="2"/>
      <c r="Q8982" s="2"/>
      <c r="R8982" s="2"/>
      <c r="S8982" s="2"/>
      <c r="T8982" s="2"/>
      <c r="U8982" s="2"/>
      <c r="V8982" s="2"/>
      <c r="W8982" s="2"/>
      <c r="X8982" s="2"/>
      <c r="Y8982" s="2"/>
      <c r="Z8982" s="2"/>
      <c r="AA8982" s="2"/>
      <c r="AB8982" s="2"/>
      <c r="AC8982" s="2"/>
      <c r="AD8982" s="2"/>
      <c r="AE8982" s="2"/>
      <c r="AF8982" s="2"/>
      <c r="AG8982" s="2"/>
      <c r="AH8982" s="2"/>
      <c r="AI8982" s="2"/>
      <c r="AJ8982" s="2"/>
      <c r="AK8982" s="2"/>
      <c r="AL8982" s="2"/>
      <c r="AM8982" s="2">
        <f t="shared" si="2587"/>
        <v>-109</v>
      </c>
      <c r="AN8982" s="2"/>
      <c r="AO8982" s="2">
        <v>107</v>
      </c>
      <c r="AP8982" s="2">
        <v>2</v>
      </c>
      <c r="AQ8982" s="2"/>
      <c r="AR8982" s="2">
        <f t="shared" si="2585"/>
        <v>109</v>
      </c>
      <c r="AS8982" s="2"/>
      <c r="AT8982" s="2"/>
    </row>
    <row r="8983" spans="1:46" x14ac:dyDescent="0.3">
      <c r="A8983" s="2" t="s">
        <v>1019</v>
      </c>
      <c r="B8983" s="2">
        <v>-77</v>
      </c>
      <c r="C8983" s="2"/>
      <c r="D8983" s="2"/>
      <c r="E8983" s="2"/>
      <c r="F8983" s="2"/>
      <c r="G8983" s="2">
        <v>-15</v>
      </c>
      <c r="H8983" s="2"/>
      <c r="I8983" s="2"/>
      <c r="J8983" s="2">
        <v>-2</v>
      </c>
      <c r="K8983" s="2"/>
      <c r="L8983" s="2"/>
      <c r="M8983" s="2"/>
      <c r="N8983" s="2"/>
      <c r="O8983" s="2"/>
      <c r="P8983" s="2"/>
      <c r="Q8983" s="2"/>
      <c r="R8983" s="2"/>
      <c r="S8983" s="2"/>
      <c r="T8983" s="2"/>
      <c r="U8983" s="2"/>
      <c r="V8983" s="2"/>
      <c r="W8983" s="2"/>
      <c r="X8983" s="2"/>
      <c r="Y8983" s="2"/>
      <c r="Z8983" s="2"/>
      <c r="AA8983" s="2"/>
      <c r="AB8983" s="2"/>
      <c r="AC8983" s="2"/>
      <c r="AD8983" s="2"/>
      <c r="AE8983" s="2"/>
      <c r="AF8983" s="2"/>
      <c r="AG8983" s="2"/>
      <c r="AH8983" s="2"/>
      <c r="AI8983" s="2"/>
      <c r="AJ8983" s="2"/>
      <c r="AK8983" s="2"/>
      <c r="AL8983" s="2"/>
      <c r="AM8983" s="2">
        <f t="shared" si="2587"/>
        <v>-94</v>
      </c>
      <c r="AN8983" s="2"/>
      <c r="AO8983" s="2">
        <v>77</v>
      </c>
      <c r="AP8983" s="2">
        <v>17</v>
      </c>
      <c r="AQ8983" s="2"/>
      <c r="AR8983" s="2">
        <f t="shared" si="2585"/>
        <v>94</v>
      </c>
      <c r="AS8983" s="2"/>
      <c r="AT8983" s="2"/>
    </row>
    <row r="8984" spans="1:46" x14ac:dyDescent="0.3">
      <c r="A8984" s="2" t="s">
        <v>27</v>
      </c>
      <c r="B8984" s="2"/>
      <c r="C8984" s="2"/>
      <c r="D8984" s="2"/>
      <c r="E8984" s="2"/>
      <c r="F8984" s="2"/>
      <c r="G8984" s="2">
        <v>-20</v>
      </c>
      <c r="H8984" s="2"/>
      <c r="I8984" s="2"/>
      <c r="J8984" s="2">
        <v>-10</v>
      </c>
      <c r="K8984" s="2"/>
      <c r="L8984" s="2"/>
      <c r="M8984" s="2"/>
      <c r="N8984" s="2"/>
      <c r="O8984" s="2"/>
      <c r="P8984" s="2"/>
      <c r="Q8984" s="2"/>
      <c r="R8984" s="2"/>
      <c r="S8984" s="2"/>
      <c r="T8984" s="2"/>
      <c r="U8984" s="2"/>
      <c r="V8984" s="2"/>
      <c r="W8984" s="2"/>
      <c r="X8984" s="2"/>
      <c r="Y8984" s="2"/>
      <c r="Z8984" s="2"/>
      <c r="AA8984" s="2"/>
      <c r="AB8984" s="2">
        <v>-6</v>
      </c>
      <c r="AC8984" s="2"/>
      <c r="AD8984" s="2"/>
      <c r="AE8984" s="2"/>
      <c r="AF8984" s="2"/>
      <c r="AG8984" s="2"/>
      <c r="AH8984" s="2"/>
      <c r="AI8984" s="2"/>
      <c r="AJ8984" s="2"/>
      <c r="AK8984" s="2"/>
      <c r="AL8984" s="2"/>
      <c r="AM8984" s="2">
        <f t="shared" si="2587"/>
        <v>-36</v>
      </c>
      <c r="AN8984" s="2"/>
      <c r="AO8984" s="2">
        <v>20</v>
      </c>
      <c r="AP8984" s="2">
        <v>10</v>
      </c>
      <c r="AQ8984" s="2"/>
      <c r="AR8984" s="2">
        <f t="shared" si="2585"/>
        <v>30</v>
      </c>
      <c r="AS8984" s="2"/>
      <c r="AT8984" s="2"/>
    </row>
    <row r="8985" spans="1:46" x14ac:dyDescent="0.3">
      <c r="A8985" s="2" t="s">
        <v>998</v>
      </c>
      <c r="B8985" s="2">
        <v>-170</v>
      </c>
      <c r="C8985" s="2"/>
      <c r="D8985" s="2"/>
      <c r="E8985" s="2"/>
      <c r="F8985" s="2"/>
      <c r="G8985" s="2"/>
      <c r="H8985" s="2"/>
      <c r="I8985" s="2"/>
      <c r="J8985" s="2"/>
      <c r="K8985" s="2"/>
      <c r="L8985" s="2"/>
      <c r="M8985" s="2"/>
      <c r="N8985" s="2"/>
      <c r="O8985" s="2"/>
      <c r="P8985" s="2"/>
      <c r="Q8985" s="2"/>
      <c r="R8985" s="2"/>
      <c r="S8985" s="2"/>
      <c r="T8985" s="2"/>
      <c r="U8985" s="2"/>
      <c r="V8985" s="2"/>
      <c r="W8985" s="2"/>
      <c r="X8985" s="2"/>
      <c r="Y8985" s="2"/>
      <c r="Z8985" s="2"/>
      <c r="AA8985" s="2"/>
      <c r="AB8985" s="2"/>
      <c r="AC8985" s="2"/>
      <c r="AD8985" s="2"/>
      <c r="AE8985" s="2"/>
      <c r="AF8985" s="2"/>
      <c r="AG8985" s="2"/>
      <c r="AH8985" s="2"/>
      <c r="AI8985" s="2"/>
      <c r="AJ8985" s="2"/>
      <c r="AK8985" s="2"/>
      <c r="AL8985" s="2"/>
      <c r="AM8985" s="2">
        <f t="shared" si="2587"/>
        <v>-170</v>
      </c>
      <c r="AN8985" s="2"/>
      <c r="AO8985" s="2">
        <v>170</v>
      </c>
      <c r="AP8985" s="2"/>
      <c r="AQ8985" s="2"/>
      <c r="AR8985" s="2">
        <f t="shared" si="2585"/>
        <v>170</v>
      </c>
      <c r="AS8985" s="2"/>
      <c r="AT8985" s="2"/>
    </row>
    <row r="8986" spans="1:46" x14ac:dyDescent="0.3">
      <c r="A8986" s="2" t="s">
        <v>1274</v>
      </c>
      <c r="B8986" s="2">
        <v>-110</v>
      </c>
      <c r="C8986" s="2"/>
      <c r="D8986" s="2"/>
      <c r="E8986" s="2"/>
      <c r="F8986" s="2"/>
      <c r="G8986" s="2">
        <v>-2</v>
      </c>
      <c r="H8986" s="2"/>
      <c r="I8986" s="2"/>
      <c r="J8986" s="2"/>
      <c r="K8986" s="2"/>
      <c r="L8986" s="2"/>
      <c r="M8986" s="2"/>
      <c r="N8986" s="2"/>
      <c r="O8986" s="2"/>
      <c r="P8986" s="2"/>
      <c r="Q8986" s="2"/>
      <c r="R8986" s="2"/>
      <c r="S8986" s="2"/>
      <c r="T8986" s="2"/>
      <c r="U8986" s="2"/>
      <c r="V8986" s="2"/>
      <c r="W8986" s="2"/>
      <c r="X8986" s="2"/>
      <c r="Y8986" s="2"/>
      <c r="Z8986" s="2"/>
      <c r="AA8986" s="2"/>
      <c r="AB8986" s="2"/>
      <c r="AC8986" s="2"/>
      <c r="AD8986" s="2"/>
      <c r="AE8986" s="2"/>
      <c r="AF8986" s="2"/>
      <c r="AG8986" s="2"/>
      <c r="AH8986" s="2"/>
      <c r="AI8986" s="2"/>
      <c r="AJ8986" s="2"/>
      <c r="AK8986" s="2"/>
      <c r="AL8986" s="2"/>
      <c r="AM8986" s="2">
        <f t="shared" si="2587"/>
        <v>-112</v>
      </c>
      <c r="AN8986" s="2"/>
      <c r="AO8986" s="2">
        <v>110</v>
      </c>
      <c r="AP8986" s="2">
        <v>2</v>
      </c>
      <c r="AQ8986" s="2"/>
      <c r="AR8986" s="2">
        <f t="shared" si="2585"/>
        <v>112</v>
      </c>
      <c r="AS8986" s="2"/>
      <c r="AT8986" s="2"/>
    </row>
    <row r="8987" spans="1:46" x14ac:dyDescent="0.3">
      <c r="A8987" s="22" t="s">
        <v>908</v>
      </c>
      <c r="B8987" s="2">
        <v>-167</v>
      </c>
      <c r="C8987" s="2"/>
      <c r="D8987" s="2"/>
      <c r="E8987" s="2"/>
      <c r="F8987" s="2"/>
      <c r="G8987" s="2">
        <v>-24</v>
      </c>
      <c r="H8987" s="2"/>
      <c r="I8987" s="2"/>
      <c r="J8987" s="2">
        <v>-5</v>
      </c>
      <c r="K8987" s="2"/>
      <c r="L8987" s="2"/>
      <c r="M8987" s="2"/>
      <c r="N8987" s="2"/>
      <c r="O8987" s="2">
        <v>-10</v>
      </c>
      <c r="P8987" s="2"/>
      <c r="Q8987" s="2"/>
      <c r="R8987" s="2"/>
      <c r="S8987" s="2"/>
      <c r="T8987" s="2"/>
      <c r="U8987" s="2"/>
      <c r="V8987" s="2">
        <v>-1</v>
      </c>
      <c r="W8987" s="2"/>
      <c r="X8987" s="2"/>
      <c r="Y8987" s="2"/>
      <c r="Z8987" s="2"/>
      <c r="AA8987" s="2"/>
      <c r="AB8987" s="2"/>
      <c r="AC8987" s="2"/>
      <c r="AD8987" s="2"/>
      <c r="AE8987" s="2"/>
      <c r="AF8987" s="2"/>
      <c r="AG8987" s="2"/>
      <c r="AH8987" s="2"/>
      <c r="AI8987" s="2">
        <v>-2</v>
      </c>
      <c r="AJ8987" s="2"/>
      <c r="AK8987" s="2"/>
      <c r="AL8987" s="2"/>
      <c r="AM8987" s="2">
        <f t="shared" si="2587"/>
        <v>-209</v>
      </c>
      <c r="AN8987" s="2"/>
      <c r="AO8987" s="2">
        <v>167</v>
      </c>
      <c r="AP8987" s="2">
        <v>29</v>
      </c>
      <c r="AQ8987" s="2"/>
      <c r="AR8987" s="2">
        <f t="shared" si="2585"/>
        <v>196</v>
      </c>
      <c r="AS8987" s="22" t="s">
        <v>1437</v>
      </c>
      <c r="AT8987" s="22" t="s">
        <v>1438</v>
      </c>
    </row>
    <row r="8988" spans="1:46" x14ac:dyDescent="0.3">
      <c r="A8988" s="2" t="s">
        <v>117</v>
      </c>
      <c r="B8988" s="2">
        <v>420</v>
      </c>
      <c r="C8988" s="2"/>
      <c r="D8988" s="2"/>
      <c r="E8988" s="2"/>
      <c r="F8988" s="2"/>
      <c r="G8988" s="2">
        <v>64</v>
      </c>
      <c r="H8988" s="2"/>
      <c r="I8988" s="2"/>
      <c r="J8988" s="2"/>
      <c r="K8988" s="2"/>
      <c r="L8988" s="2"/>
      <c r="M8988" s="2"/>
      <c r="N8988" s="2"/>
      <c r="O8988" s="2"/>
      <c r="P8988" s="2"/>
      <c r="Q8988" s="2"/>
      <c r="R8988" s="2"/>
      <c r="S8988" s="2"/>
      <c r="T8988" s="2"/>
      <c r="U8988" s="2"/>
      <c r="V8988" s="2"/>
      <c r="W8988" s="2"/>
      <c r="X8988" s="2"/>
      <c r="Y8988" s="2"/>
      <c r="Z8988" s="2"/>
      <c r="AA8988" s="2"/>
      <c r="AB8988" s="2">
        <v>60</v>
      </c>
      <c r="AC8988" s="2"/>
      <c r="AD8988" s="2"/>
      <c r="AE8988" s="2"/>
      <c r="AF8988" s="2"/>
      <c r="AG8988" s="2"/>
      <c r="AH8988" s="2"/>
      <c r="AI8988" s="2"/>
      <c r="AJ8988" s="2"/>
      <c r="AK8988" s="2"/>
      <c r="AL8988" s="2"/>
      <c r="AM8988" s="2">
        <f t="shared" si="2587"/>
        <v>544</v>
      </c>
      <c r="AN8988" s="2"/>
      <c r="AO8988" s="2"/>
      <c r="AP8988" s="2"/>
      <c r="AQ8988" s="2"/>
      <c r="AR8988" s="2"/>
      <c r="AS8988" s="2"/>
      <c r="AT8988" s="2"/>
    </row>
    <row r="8989" spans="1:46" x14ac:dyDescent="0.3">
      <c r="A8989" s="2" t="s">
        <v>118</v>
      </c>
      <c r="B8989" s="2"/>
      <c r="C8989" s="2"/>
      <c r="D8989" s="2"/>
      <c r="E8989" s="2"/>
      <c r="F8989" s="2"/>
      <c r="G8989" s="2"/>
      <c r="H8989" s="2"/>
      <c r="I8989" s="2"/>
      <c r="J8989" s="2"/>
      <c r="K8989" s="2"/>
      <c r="L8989" s="2"/>
      <c r="M8989" s="2"/>
      <c r="N8989" s="2"/>
      <c r="O8989" s="2"/>
      <c r="P8989" s="2"/>
      <c r="Q8989" s="2"/>
      <c r="R8989" s="2"/>
      <c r="S8989" s="2"/>
      <c r="T8989" s="2"/>
      <c r="U8989" s="2"/>
      <c r="V8989" s="2"/>
      <c r="W8989" s="2"/>
      <c r="X8989" s="2"/>
      <c r="Y8989" s="2"/>
      <c r="Z8989" s="2"/>
      <c r="AA8989" s="2"/>
      <c r="AB8989" s="2"/>
      <c r="AC8989" s="2"/>
      <c r="AD8989" s="2"/>
      <c r="AE8989" s="2"/>
      <c r="AF8989" s="2"/>
      <c r="AG8989" s="2"/>
      <c r="AH8989" s="2"/>
      <c r="AI8989" s="2"/>
      <c r="AJ8989" s="2"/>
      <c r="AK8989" s="2"/>
      <c r="AL8989" s="2"/>
      <c r="AM8989" s="2"/>
      <c r="AN8989" s="2"/>
      <c r="AO8989" s="2">
        <v>-462</v>
      </c>
      <c r="AP8989" s="2">
        <v>-64</v>
      </c>
      <c r="AQ8989" s="2"/>
      <c r="AR8989" s="2">
        <f t="shared" ref="AR8989:AR8995" si="2589">SUM(AO8989:AQ8989)</f>
        <v>-526</v>
      </c>
      <c r="AS8989" s="2"/>
      <c r="AT8989" s="2"/>
    </row>
    <row r="8990" spans="1:46" x14ac:dyDescent="0.3">
      <c r="A8990" s="1" t="s">
        <v>769</v>
      </c>
      <c r="B8990" s="1">
        <f t="shared" ref="B8990:J8990" si="2590">SUM(B8980:B8989)</f>
        <v>2703</v>
      </c>
      <c r="C8990" s="1">
        <f t="shared" si="2590"/>
        <v>111.5</v>
      </c>
      <c r="D8990" s="1">
        <f t="shared" si="2590"/>
        <v>80</v>
      </c>
      <c r="E8990" s="1">
        <f t="shared" si="2590"/>
        <v>0</v>
      </c>
      <c r="F8990" s="1">
        <f t="shared" si="2590"/>
        <v>0</v>
      </c>
      <c r="G8990" s="1">
        <f t="shared" si="2590"/>
        <v>544</v>
      </c>
      <c r="H8990" s="1">
        <f t="shared" si="2590"/>
        <v>0</v>
      </c>
      <c r="I8990" s="1">
        <f t="shared" si="2590"/>
        <v>0</v>
      </c>
      <c r="J8990" s="1">
        <f t="shared" si="2590"/>
        <v>9.5</v>
      </c>
      <c r="K8990" s="1"/>
      <c r="L8990" s="1">
        <f>SUM(L8980:L8989)</f>
        <v>0</v>
      </c>
      <c r="M8990" s="1"/>
      <c r="N8990" s="1">
        <f>SUM(N8980:N8989)</f>
        <v>138</v>
      </c>
      <c r="O8990" s="1">
        <f>SUM(O8980:O8989)</f>
        <v>124</v>
      </c>
      <c r="P8990" s="1">
        <f>SUM(P8980:P8989)</f>
        <v>0</v>
      </c>
      <c r="Q8990" s="1"/>
      <c r="R8990" s="1"/>
      <c r="S8990" s="1">
        <f>SUM(S8980:S8989)</f>
        <v>36</v>
      </c>
      <c r="T8990" s="1">
        <f>SUM(T8980:T8989)</f>
        <v>14</v>
      </c>
      <c r="U8990" s="1">
        <f>SUM(U8980:U8989)</f>
        <v>0</v>
      </c>
      <c r="V8990" s="1">
        <f>SUM(V8980:V8989)</f>
        <v>27</v>
      </c>
      <c r="W8990" s="1"/>
      <c r="X8990" s="1">
        <f>SUM(X8980:X8989)</f>
        <v>0</v>
      </c>
      <c r="Y8990" s="1">
        <f>SUM(Y8980:Y8989)</f>
        <v>22</v>
      </c>
      <c r="Z8990" s="1">
        <f>SUM(Z8980:Z8989)</f>
        <v>209</v>
      </c>
      <c r="AA8990" s="1"/>
      <c r="AB8990" s="1">
        <f>SUM(AB8980:AB8989)</f>
        <v>121</v>
      </c>
      <c r="AC8990" s="1"/>
      <c r="AD8990" s="1"/>
      <c r="AE8990" s="1">
        <f>SUM(AE8980:AE8989)</f>
        <v>0</v>
      </c>
      <c r="AF8990" s="1">
        <f>SUM(AF8980:AF8989)</f>
        <v>3.5</v>
      </c>
      <c r="AG8990" s="1">
        <f>SUM(AG8980:AG8989)</f>
        <v>39.5</v>
      </c>
      <c r="AH8990" s="1"/>
      <c r="AI8990" s="1">
        <f>SUM(AI8980:AI8989)</f>
        <v>73</v>
      </c>
      <c r="AJ8990" s="1">
        <f>SUM(AJ8980:AJ8989)</f>
        <v>0</v>
      </c>
      <c r="AK8990" s="1"/>
      <c r="AL8990" s="1"/>
      <c r="AM8990" s="1">
        <f t="shared" ref="AM8990:AM8996" si="2591">SUM(B8990:AJ8990)</f>
        <v>4255</v>
      </c>
      <c r="AN8990" s="1" t="s">
        <v>769</v>
      </c>
      <c r="AO8990" s="1">
        <f>SUM(AO8980:AO8989)</f>
        <v>9771.92</v>
      </c>
      <c r="AP8990" s="1">
        <f>SUM(AP8980:AP8989)</f>
        <v>575.5</v>
      </c>
      <c r="AQ8990" s="1">
        <f>SUM(AQ8980:AQ8989)</f>
        <v>631.32999999999993</v>
      </c>
      <c r="AR8990" s="1">
        <f t="shared" si="2589"/>
        <v>10978.75</v>
      </c>
      <c r="AS8990" s="2"/>
      <c r="AT8990" s="2"/>
    </row>
    <row r="8991" spans="1:46" x14ac:dyDescent="0.3">
      <c r="A8991" s="2" t="s">
        <v>1019</v>
      </c>
      <c r="B8991" s="2">
        <v>-53</v>
      </c>
      <c r="C8991" s="2">
        <v>-1</v>
      </c>
      <c r="D8991" s="2"/>
      <c r="E8991" s="2"/>
      <c r="F8991" s="2"/>
      <c r="G8991" s="2">
        <v>-2</v>
      </c>
      <c r="H8991" s="2"/>
      <c r="I8991" s="2"/>
      <c r="J8991" s="2">
        <v>-1</v>
      </c>
      <c r="K8991" s="2"/>
      <c r="L8991" s="2"/>
      <c r="M8991" s="2"/>
      <c r="N8991" s="2"/>
      <c r="O8991" s="2"/>
      <c r="P8991" s="2"/>
      <c r="Q8991" s="2"/>
      <c r="R8991" s="2"/>
      <c r="S8991" s="2"/>
      <c r="T8991" s="2"/>
      <c r="U8991" s="2"/>
      <c r="V8991" s="2"/>
      <c r="W8991" s="2"/>
      <c r="X8991" s="2"/>
      <c r="Y8991" s="2"/>
      <c r="Z8991" s="2"/>
      <c r="AA8991" s="2"/>
      <c r="AB8991" s="2">
        <v>-1</v>
      </c>
      <c r="AC8991" s="2"/>
      <c r="AD8991" s="2"/>
      <c r="AE8991" s="2"/>
      <c r="AF8991" s="2"/>
      <c r="AG8991" s="2"/>
      <c r="AH8991" s="2"/>
      <c r="AI8991" s="2"/>
      <c r="AJ8991" s="2"/>
      <c r="AK8991" s="2"/>
      <c r="AL8991" s="2"/>
      <c r="AM8991" s="2">
        <f t="shared" si="2591"/>
        <v>-58</v>
      </c>
      <c r="AN8991" s="2"/>
      <c r="AO8991" s="2">
        <v>53</v>
      </c>
      <c r="AP8991" s="2">
        <v>3</v>
      </c>
      <c r="AQ8991" s="2">
        <v>1</v>
      </c>
      <c r="AR8991" s="2">
        <f t="shared" si="2589"/>
        <v>57</v>
      </c>
      <c r="AS8991" s="2"/>
      <c r="AT8991" s="2"/>
    </row>
    <row r="8992" spans="1:46" x14ac:dyDescent="0.3">
      <c r="A8992" s="21" t="s">
        <v>908</v>
      </c>
      <c r="B8992" s="2">
        <v>-168</v>
      </c>
      <c r="C8992" s="2">
        <v>-4</v>
      </c>
      <c r="D8992" s="2"/>
      <c r="E8992" s="2"/>
      <c r="F8992" s="2"/>
      <c r="G8992" s="2">
        <v>-24</v>
      </c>
      <c r="H8992" s="2"/>
      <c r="I8992" s="2"/>
      <c r="J8992" s="2">
        <v>-5</v>
      </c>
      <c r="K8992" s="2"/>
      <c r="L8992" s="2"/>
      <c r="M8992" s="2"/>
      <c r="N8992" s="2"/>
      <c r="O8992" s="2"/>
      <c r="P8992" s="2"/>
      <c r="Q8992" s="2"/>
      <c r="R8992" s="2"/>
      <c r="S8992" s="2"/>
      <c r="T8992" s="2"/>
      <c r="U8992" s="2"/>
      <c r="V8992" s="2"/>
      <c r="W8992" s="2"/>
      <c r="X8992" s="2"/>
      <c r="Y8992" s="2"/>
      <c r="Z8992" s="2"/>
      <c r="AA8992" s="2"/>
      <c r="AB8992" s="2"/>
      <c r="AC8992" s="2"/>
      <c r="AD8992" s="2"/>
      <c r="AE8992" s="2"/>
      <c r="AF8992" s="2"/>
      <c r="AG8992" s="2"/>
      <c r="AH8992" s="2"/>
      <c r="AI8992" s="2"/>
      <c r="AJ8992" s="2"/>
      <c r="AK8992" s="2"/>
      <c r="AL8992" s="2"/>
      <c r="AM8992" s="2">
        <f t="shared" si="2591"/>
        <v>-201</v>
      </c>
      <c r="AN8992" s="2"/>
      <c r="AO8992" s="2">
        <v>168</v>
      </c>
      <c r="AP8992" s="2">
        <v>18</v>
      </c>
      <c r="AQ8992" s="2">
        <v>3</v>
      </c>
      <c r="AR8992" s="2">
        <f t="shared" si="2589"/>
        <v>189</v>
      </c>
      <c r="AS8992" s="21" t="s">
        <v>1440</v>
      </c>
      <c r="AT8992" s="2"/>
    </row>
    <row r="8993" spans="1:46" x14ac:dyDescent="0.3">
      <c r="A8993" s="2" t="s">
        <v>1273</v>
      </c>
      <c r="B8993" s="2">
        <v>-18.5</v>
      </c>
      <c r="C8993" s="2"/>
      <c r="D8993" s="2"/>
      <c r="E8993" s="2"/>
      <c r="F8993" s="2"/>
      <c r="G8993" s="2">
        <v>-5</v>
      </c>
      <c r="H8993" s="2"/>
      <c r="I8993" s="2"/>
      <c r="J8993" s="2"/>
      <c r="K8993" s="2"/>
      <c r="L8993" s="2"/>
      <c r="M8993" s="2"/>
      <c r="N8993" s="2"/>
      <c r="O8993" s="2"/>
      <c r="P8993" s="2"/>
      <c r="Q8993" s="2"/>
      <c r="R8993" s="2"/>
      <c r="S8993" s="2"/>
      <c r="T8993" s="2"/>
      <c r="U8993" s="2"/>
      <c r="V8993" s="2"/>
      <c r="W8993" s="2"/>
      <c r="X8993" s="2"/>
      <c r="Y8993" s="2"/>
      <c r="Z8993" s="2"/>
      <c r="AA8993" s="2"/>
      <c r="AB8993" s="2">
        <v>-5</v>
      </c>
      <c r="AC8993" s="2"/>
      <c r="AD8993" s="2"/>
      <c r="AE8993" s="2"/>
      <c r="AF8993" s="2"/>
      <c r="AG8993" s="2">
        <v>-2</v>
      </c>
      <c r="AH8993" s="2"/>
      <c r="AI8993" s="2"/>
      <c r="AJ8993" s="2"/>
      <c r="AK8993" s="2"/>
      <c r="AL8993" s="2"/>
      <c r="AM8993" s="2">
        <f t="shared" si="2591"/>
        <v>-30.5</v>
      </c>
      <c r="AN8993" s="2"/>
      <c r="AO8993" s="2">
        <v>17.5</v>
      </c>
      <c r="AP8993" s="2">
        <v>5</v>
      </c>
      <c r="AQ8993" s="2"/>
      <c r="AR8993" s="2">
        <f t="shared" si="2589"/>
        <v>22.5</v>
      </c>
      <c r="AS8993" s="2"/>
      <c r="AT8993" s="2"/>
    </row>
    <row r="8994" spans="1:46" x14ac:dyDescent="0.3">
      <c r="A8994" s="2" t="s">
        <v>728</v>
      </c>
      <c r="B8994" s="2">
        <v>-178</v>
      </c>
      <c r="C8994" s="2"/>
      <c r="D8994" s="2">
        <v>-10</v>
      </c>
      <c r="E8994" s="2"/>
      <c r="F8994" s="2"/>
      <c r="G8994" s="2">
        <v>-10</v>
      </c>
      <c r="H8994" s="2"/>
      <c r="I8994" s="2"/>
      <c r="J8994" s="2">
        <v>-5</v>
      </c>
      <c r="K8994" s="2"/>
      <c r="L8994" s="2"/>
      <c r="M8994" s="2"/>
      <c r="N8994" s="2">
        <v>-90</v>
      </c>
      <c r="O8994" s="2">
        <v>-30</v>
      </c>
      <c r="P8994" s="2"/>
      <c r="Q8994" s="2"/>
      <c r="R8994" s="2"/>
      <c r="S8994" s="2"/>
      <c r="T8994" s="2"/>
      <c r="U8994" s="2"/>
      <c r="V8994" s="2"/>
      <c r="W8994" s="2"/>
      <c r="X8994" s="2"/>
      <c r="Y8994" s="2"/>
      <c r="Z8994" s="2"/>
      <c r="AA8994" s="2"/>
      <c r="AB8994" s="2"/>
      <c r="AC8994" s="2"/>
      <c r="AD8994" s="2"/>
      <c r="AE8994" s="2"/>
      <c r="AF8994" s="2"/>
      <c r="AG8994" s="2"/>
      <c r="AH8994" s="2"/>
      <c r="AI8994" s="2"/>
      <c r="AJ8994" s="2"/>
      <c r="AK8994" s="2"/>
      <c r="AL8994" s="2"/>
      <c r="AM8994" s="2">
        <f t="shared" si="2591"/>
        <v>-323</v>
      </c>
      <c r="AN8994" s="2"/>
      <c r="AO8994" s="2">
        <v>178</v>
      </c>
      <c r="AP8994" s="2">
        <v>15</v>
      </c>
      <c r="AQ8994" s="2">
        <v>10</v>
      </c>
      <c r="AR8994" s="2">
        <f t="shared" si="2589"/>
        <v>203</v>
      </c>
      <c r="AS8994" s="2"/>
      <c r="AT8994" s="2"/>
    </row>
    <row r="8995" spans="1:46" x14ac:dyDescent="0.3">
      <c r="A8995" s="2" t="s">
        <v>1441</v>
      </c>
      <c r="B8995" s="2"/>
      <c r="C8995" s="2"/>
      <c r="D8995" s="2">
        <v>8</v>
      </c>
      <c r="E8995" s="2"/>
      <c r="F8995" s="2"/>
      <c r="G8995" s="2"/>
      <c r="H8995" s="2"/>
      <c r="I8995" s="2"/>
      <c r="J8995" s="2">
        <v>9</v>
      </c>
      <c r="K8995" s="2"/>
      <c r="L8995" s="2"/>
      <c r="M8995" s="2"/>
      <c r="N8995" s="2"/>
      <c r="O8995" s="2">
        <v>12</v>
      </c>
      <c r="P8995" s="2"/>
      <c r="Q8995" s="2"/>
      <c r="R8995" s="2"/>
      <c r="S8995" s="2"/>
      <c r="T8995" s="2"/>
      <c r="U8995" s="2"/>
      <c r="V8995" s="2"/>
      <c r="W8995" s="2"/>
      <c r="X8995" s="2"/>
      <c r="Y8995" s="2"/>
      <c r="Z8995" s="2"/>
      <c r="AA8995" s="2"/>
      <c r="AB8995" s="2"/>
      <c r="AC8995" s="2"/>
      <c r="AD8995" s="2"/>
      <c r="AE8995" s="2"/>
      <c r="AF8995" s="2"/>
      <c r="AG8995" s="2"/>
      <c r="AH8995" s="2"/>
      <c r="AI8995" s="2"/>
      <c r="AJ8995" s="2"/>
      <c r="AK8995" s="2"/>
      <c r="AL8995" s="2"/>
      <c r="AM8995" s="2">
        <f t="shared" si="2591"/>
        <v>29</v>
      </c>
      <c r="AN8995" s="2"/>
      <c r="AO8995" s="2"/>
      <c r="AP8995" s="2">
        <v>9</v>
      </c>
      <c r="AQ8995" s="2">
        <v>16</v>
      </c>
      <c r="AR8995" s="2">
        <f t="shared" si="2589"/>
        <v>25</v>
      </c>
      <c r="AS8995" s="2"/>
      <c r="AT8995" s="2"/>
    </row>
    <row r="8996" spans="1:46" x14ac:dyDescent="0.3">
      <c r="A8996" s="2" t="s">
        <v>117</v>
      </c>
      <c r="B8996" s="2">
        <v>882</v>
      </c>
      <c r="C8996" s="2"/>
      <c r="D8996" s="2"/>
      <c r="E8996" s="2"/>
      <c r="F8996" s="2"/>
      <c r="G8996" s="2">
        <v>192</v>
      </c>
      <c r="H8996" s="2"/>
      <c r="I8996" s="2"/>
      <c r="J8996" s="2"/>
      <c r="K8996" s="2"/>
      <c r="L8996" s="2"/>
      <c r="M8996" s="2"/>
      <c r="N8996" s="2"/>
      <c r="O8996" s="2"/>
      <c r="P8996" s="2"/>
      <c r="Q8996" s="2"/>
      <c r="R8996" s="2"/>
      <c r="S8996" s="2"/>
      <c r="T8996" s="2"/>
      <c r="U8996" s="2"/>
      <c r="V8996" s="2"/>
      <c r="W8996" s="2"/>
      <c r="X8996" s="2"/>
      <c r="Y8996" s="2"/>
      <c r="Z8996" s="2">
        <v>10</v>
      </c>
      <c r="AA8996" s="2"/>
      <c r="AB8996" s="2"/>
      <c r="AC8996" s="2"/>
      <c r="AD8996" s="2"/>
      <c r="AE8996" s="2"/>
      <c r="AF8996" s="2"/>
      <c r="AG8996" s="2">
        <v>20</v>
      </c>
      <c r="AH8996" s="2"/>
      <c r="AI8996" s="2">
        <v>10</v>
      </c>
      <c r="AJ8996" s="2"/>
      <c r="AK8996" s="2"/>
      <c r="AL8996" s="2"/>
      <c r="AM8996" s="2">
        <f t="shared" si="2591"/>
        <v>1114</v>
      </c>
      <c r="AN8996" s="2"/>
      <c r="AO8996" s="2"/>
      <c r="AP8996" s="2"/>
      <c r="AQ8996" s="2"/>
      <c r="AR8996" s="2"/>
      <c r="AS8996" s="2"/>
      <c r="AT8996" s="2"/>
    </row>
    <row r="8997" spans="1:46" x14ac:dyDescent="0.3">
      <c r="A8997" s="2" t="s">
        <v>118</v>
      </c>
      <c r="B8997" s="2"/>
      <c r="C8997" s="2"/>
      <c r="D8997" s="2"/>
      <c r="E8997" s="2"/>
      <c r="F8997" s="2"/>
      <c r="G8997" s="2"/>
      <c r="H8997" s="2"/>
      <c r="I8997" s="2"/>
      <c r="J8997" s="2"/>
      <c r="K8997" s="2"/>
      <c r="L8997" s="2"/>
      <c r="M8997" s="2"/>
      <c r="N8997" s="2"/>
      <c r="O8997" s="2"/>
      <c r="P8997" s="2"/>
      <c r="Q8997" s="2"/>
      <c r="R8997" s="2"/>
      <c r="S8997" s="2"/>
      <c r="T8997" s="2"/>
      <c r="U8997" s="2"/>
      <c r="V8997" s="2"/>
      <c r="W8997" s="2"/>
      <c r="X8997" s="2"/>
      <c r="Y8997" s="2"/>
      <c r="Z8997" s="2"/>
      <c r="AA8997" s="2"/>
      <c r="AB8997" s="2"/>
      <c r="AC8997" s="2"/>
      <c r="AD8997" s="2"/>
      <c r="AE8997" s="2"/>
      <c r="AF8997" s="2"/>
      <c r="AG8997" s="2"/>
      <c r="AH8997" s="2"/>
      <c r="AI8997" s="2"/>
      <c r="AJ8997" s="2"/>
      <c r="AK8997" s="2"/>
      <c r="AL8997" s="2"/>
      <c r="AM8997" s="2"/>
      <c r="AN8997" s="2"/>
      <c r="AO8997" s="2">
        <v>-882</v>
      </c>
      <c r="AP8997" s="2">
        <v>-192</v>
      </c>
      <c r="AQ8997" s="2"/>
      <c r="AR8997" s="2">
        <f t="shared" ref="AR8997:AR9006" si="2592">SUM(AO8997:AQ8997)</f>
        <v>-1074</v>
      </c>
      <c r="AS8997" s="2"/>
      <c r="AT8997" s="2"/>
    </row>
    <row r="8998" spans="1:46" x14ac:dyDescent="0.3">
      <c r="A8998" s="1" t="s">
        <v>772</v>
      </c>
      <c r="B8998" s="1">
        <f t="shared" ref="B8998:J8998" si="2593">SUM(B8990:B8997)</f>
        <v>3167.5</v>
      </c>
      <c r="C8998" s="1">
        <f t="shared" si="2593"/>
        <v>106.5</v>
      </c>
      <c r="D8998" s="1">
        <f t="shared" si="2593"/>
        <v>78</v>
      </c>
      <c r="E8998" s="1">
        <f t="shared" si="2593"/>
        <v>0</v>
      </c>
      <c r="F8998" s="1">
        <f t="shared" si="2593"/>
        <v>0</v>
      </c>
      <c r="G8998" s="1">
        <f t="shared" si="2593"/>
        <v>695</v>
      </c>
      <c r="H8998" s="1">
        <f t="shared" si="2593"/>
        <v>0</v>
      </c>
      <c r="I8998" s="1">
        <f t="shared" si="2593"/>
        <v>0</v>
      </c>
      <c r="J8998" s="1">
        <f t="shared" si="2593"/>
        <v>7.5</v>
      </c>
      <c r="K8998" s="1"/>
      <c r="L8998" s="1">
        <f>SUM(L8990:L8997)</f>
        <v>0</v>
      </c>
      <c r="M8998" s="1"/>
      <c r="N8998" s="1">
        <f>SUM(N8990:N8997)</f>
        <v>48</v>
      </c>
      <c r="O8998" s="1">
        <f>SUM(O8990:O8997)</f>
        <v>106</v>
      </c>
      <c r="P8998" s="1">
        <f>SUM(P8990:P8997)</f>
        <v>0</v>
      </c>
      <c r="Q8998" s="1"/>
      <c r="R8998" s="1"/>
      <c r="S8998" s="1">
        <f>SUM(S8990:S8997)</f>
        <v>36</v>
      </c>
      <c r="T8998" s="1">
        <f>SUM(T8990:T8997)</f>
        <v>14</v>
      </c>
      <c r="U8998" s="1">
        <f>SUM(U8990:U8997)</f>
        <v>0</v>
      </c>
      <c r="V8998" s="1">
        <f>SUM(V8990:V8997)</f>
        <v>27</v>
      </c>
      <c r="W8998" s="1"/>
      <c r="X8998" s="1">
        <f>SUM(X8990:X8997)</f>
        <v>0</v>
      </c>
      <c r="Y8998" s="1">
        <f>SUM(Y8990:Y8997)</f>
        <v>22</v>
      </c>
      <c r="Z8998" s="1">
        <f>SUM(Z8990:Z8997)</f>
        <v>219</v>
      </c>
      <c r="AA8998" s="1"/>
      <c r="AB8998" s="1">
        <f>SUM(AB8990:AB8997)</f>
        <v>115</v>
      </c>
      <c r="AC8998" s="1"/>
      <c r="AD8998" s="1"/>
      <c r="AE8998" s="1">
        <f>SUM(AE8990:AE8997)</f>
        <v>0</v>
      </c>
      <c r="AF8998" s="1">
        <f>SUM(AF8990:AF8997)</f>
        <v>3.5</v>
      </c>
      <c r="AG8998" s="1">
        <f>SUM(AG8990:AG8997)</f>
        <v>57.5</v>
      </c>
      <c r="AH8998" s="1"/>
      <c r="AI8998" s="1">
        <f>SUM(AI8990:AI8997)</f>
        <v>83</v>
      </c>
      <c r="AJ8998" s="1">
        <f>SUM(AJ8990:AJ8997)</f>
        <v>0</v>
      </c>
      <c r="AK8998" s="1"/>
      <c r="AL8998" s="1"/>
      <c r="AM8998" s="1">
        <f t="shared" ref="AM8998:AM9007" si="2594">SUM(B8998:AJ8998)</f>
        <v>4785.5</v>
      </c>
      <c r="AN8998" s="1" t="s">
        <v>772</v>
      </c>
      <c r="AO8998" s="1">
        <f>SUM(AO8990:AO8997)</f>
        <v>9306.42</v>
      </c>
      <c r="AP8998" s="1">
        <f>SUM(AP8990:AP8997)</f>
        <v>433.5</v>
      </c>
      <c r="AQ8998" s="1">
        <f>SUM(AQ8990:AQ8997)</f>
        <v>661.32999999999993</v>
      </c>
      <c r="AR8998" s="1">
        <f t="shared" si="2592"/>
        <v>10401.25</v>
      </c>
      <c r="AS8998" s="2"/>
      <c r="AT8998" s="2"/>
    </row>
    <row r="8999" spans="1:46" x14ac:dyDescent="0.3">
      <c r="A8999" s="22" t="s">
        <v>998</v>
      </c>
      <c r="B8999" s="2">
        <v>-116</v>
      </c>
      <c r="C8999" s="2"/>
      <c r="D8999" s="2"/>
      <c r="E8999" s="2"/>
      <c r="F8999" s="2"/>
      <c r="G8999" s="2">
        <v>-14</v>
      </c>
      <c r="H8999" s="2"/>
      <c r="I8999" s="2"/>
      <c r="J8999" s="2"/>
      <c r="K8999" s="2"/>
      <c r="L8999" s="2"/>
      <c r="M8999" s="2"/>
      <c r="N8999" s="2">
        <v>-5</v>
      </c>
      <c r="O8999" s="2">
        <v>-2</v>
      </c>
      <c r="P8999" s="2"/>
      <c r="Q8999" s="2"/>
      <c r="R8999" s="2"/>
      <c r="S8999" s="2"/>
      <c r="T8999" s="2"/>
      <c r="U8999" s="2"/>
      <c r="V8999" s="2"/>
      <c r="W8999" s="2"/>
      <c r="X8999" s="2"/>
      <c r="Y8999" s="2"/>
      <c r="Z8999" s="2"/>
      <c r="AA8999" s="2"/>
      <c r="AB8999" s="2"/>
      <c r="AC8999" s="2"/>
      <c r="AD8999" s="2"/>
      <c r="AE8999" s="2"/>
      <c r="AF8999" s="2"/>
      <c r="AG8999" s="2"/>
      <c r="AH8999" s="2"/>
      <c r="AI8999" s="2"/>
      <c r="AJ8999" s="2"/>
      <c r="AK8999" s="2"/>
      <c r="AL8999" s="2"/>
      <c r="AM8999" s="2">
        <f t="shared" si="2594"/>
        <v>-137</v>
      </c>
      <c r="AN8999" s="2"/>
      <c r="AO8999" s="2">
        <v>116</v>
      </c>
      <c r="AP8999" s="2">
        <v>14</v>
      </c>
      <c r="AQ8999" s="2"/>
      <c r="AR8999" s="2">
        <f t="shared" si="2592"/>
        <v>130</v>
      </c>
      <c r="AS8999" s="22" t="s">
        <v>1308</v>
      </c>
      <c r="AT8999" s="2"/>
    </row>
    <row r="9000" spans="1:46" x14ac:dyDescent="0.3">
      <c r="A9000" s="2" t="s">
        <v>1273</v>
      </c>
      <c r="B9000" s="2">
        <v>-12</v>
      </c>
      <c r="C9000" s="2"/>
      <c r="D9000" s="2"/>
      <c r="E9000" s="2"/>
      <c r="F9000" s="2"/>
      <c r="G9000" s="2">
        <v>-11</v>
      </c>
      <c r="H9000" s="2"/>
      <c r="I9000" s="2"/>
      <c r="J9000" s="2"/>
      <c r="K9000" s="2"/>
      <c r="L9000" s="2"/>
      <c r="M9000" s="2"/>
      <c r="N9000" s="2"/>
      <c r="O9000" s="2">
        <v>-2</v>
      </c>
      <c r="P9000" s="2"/>
      <c r="Q9000" s="2"/>
      <c r="R9000" s="2"/>
      <c r="S9000" s="2"/>
      <c r="T9000" s="2"/>
      <c r="U9000" s="2"/>
      <c r="V9000" s="2"/>
      <c r="W9000" s="2"/>
      <c r="X9000" s="2"/>
      <c r="Y9000" s="2"/>
      <c r="Z9000" s="2"/>
      <c r="AA9000" s="2"/>
      <c r="AB9000" s="2">
        <v>-3</v>
      </c>
      <c r="AC9000" s="2"/>
      <c r="AD9000" s="2"/>
      <c r="AE9000" s="2"/>
      <c r="AF9000" s="2"/>
      <c r="AG9000" s="2"/>
      <c r="AH9000" s="2"/>
      <c r="AI9000" s="2"/>
      <c r="AJ9000" s="2"/>
      <c r="AK9000" s="2"/>
      <c r="AL9000" s="2"/>
      <c r="AM9000" s="2">
        <f t="shared" si="2594"/>
        <v>-28</v>
      </c>
      <c r="AN9000" s="2"/>
      <c r="AO9000" s="2">
        <v>12</v>
      </c>
      <c r="AP9000" s="2">
        <v>11</v>
      </c>
      <c r="AQ9000" s="2"/>
      <c r="AR9000" s="2">
        <f t="shared" si="2592"/>
        <v>23</v>
      </c>
      <c r="AS9000" s="2"/>
      <c r="AT9000" s="2"/>
    </row>
    <row r="9001" spans="1:46" x14ac:dyDescent="0.3">
      <c r="A9001" s="22" t="s">
        <v>908</v>
      </c>
      <c r="B9001" s="2">
        <v>-143</v>
      </c>
      <c r="C9001" s="2">
        <v>-1</v>
      </c>
      <c r="D9001" s="2"/>
      <c r="E9001" s="2"/>
      <c r="F9001" s="2"/>
      <c r="G9001" s="2">
        <v>-7</v>
      </c>
      <c r="H9001" s="2"/>
      <c r="I9001" s="2"/>
      <c r="J9001" s="2">
        <v>-1</v>
      </c>
      <c r="K9001" s="2"/>
      <c r="L9001" s="2"/>
      <c r="M9001" s="2"/>
      <c r="N9001" s="2">
        <v>-1</v>
      </c>
      <c r="O9001" s="2">
        <v>-4</v>
      </c>
      <c r="P9001" s="2"/>
      <c r="Q9001" s="2"/>
      <c r="R9001" s="2"/>
      <c r="S9001" s="2"/>
      <c r="T9001" s="2"/>
      <c r="U9001" s="2"/>
      <c r="V9001" s="2"/>
      <c r="W9001" s="2"/>
      <c r="X9001" s="2"/>
      <c r="Y9001" s="2"/>
      <c r="Z9001" s="2"/>
      <c r="AA9001" s="2"/>
      <c r="AB9001" s="2"/>
      <c r="AC9001" s="2"/>
      <c r="AD9001" s="2"/>
      <c r="AE9001" s="2"/>
      <c r="AF9001" s="2"/>
      <c r="AG9001" s="2"/>
      <c r="AH9001" s="2"/>
      <c r="AI9001" s="2"/>
      <c r="AJ9001" s="2"/>
      <c r="AK9001" s="2"/>
      <c r="AL9001" s="2"/>
      <c r="AM9001" s="2">
        <f t="shared" si="2594"/>
        <v>-157</v>
      </c>
      <c r="AN9001" s="2"/>
      <c r="AO9001" s="2">
        <v>143</v>
      </c>
      <c r="AP9001" s="2">
        <v>7</v>
      </c>
      <c r="AQ9001" s="2">
        <v>1</v>
      </c>
      <c r="AR9001" s="2">
        <f t="shared" si="2592"/>
        <v>151</v>
      </c>
      <c r="AS9001" s="22" t="s">
        <v>1442</v>
      </c>
      <c r="AT9001" s="2"/>
    </row>
    <row r="9002" spans="1:46" x14ac:dyDescent="0.3">
      <c r="A9002" s="2" t="s">
        <v>728</v>
      </c>
      <c r="B9002" s="2">
        <v>-260</v>
      </c>
      <c r="C9002" s="2"/>
      <c r="D9002" s="2"/>
      <c r="E9002" s="2"/>
      <c r="F9002" s="2"/>
      <c r="G9002" s="2">
        <v>-20</v>
      </c>
      <c r="H9002" s="2"/>
      <c r="I9002" s="2"/>
      <c r="J9002" s="2">
        <v>-31</v>
      </c>
      <c r="K9002" s="2"/>
      <c r="L9002" s="2"/>
      <c r="M9002" s="2"/>
      <c r="N9002" s="2"/>
      <c r="O9002" s="2"/>
      <c r="P9002" s="2"/>
      <c r="Q9002" s="2"/>
      <c r="R9002" s="2"/>
      <c r="S9002" s="2"/>
      <c r="T9002" s="2"/>
      <c r="U9002" s="2"/>
      <c r="V9002" s="2"/>
      <c r="W9002" s="2"/>
      <c r="X9002" s="2"/>
      <c r="Y9002" s="2"/>
      <c r="Z9002" s="2"/>
      <c r="AA9002" s="2"/>
      <c r="AB9002" s="2"/>
      <c r="AC9002" s="2"/>
      <c r="AD9002" s="2"/>
      <c r="AE9002" s="2"/>
      <c r="AF9002" s="2"/>
      <c r="AG9002" s="2"/>
      <c r="AH9002" s="2"/>
      <c r="AI9002" s="2"/>
      <c r="AJ9002" s="2"/>
      <c r="AK9002" s="2"/>
      <c r="AL9002" s="2"/>
      <c r="AM9002" s="2">
        <f t="shared" si="2594"/>
        <v>-311</v>
      </c>
      <c r="AN9002" s="2"/>
      <c r="AO9002" s="2">
        <v>260</v>
      </c>
      <c r="AP9002" s="2">
        <v>51</v>
      </c>
      <c r="AQ9002" s="2"/>
      <c r="AR9002" s="2">
        <f t="shared" si="2592"/>
        <v>311</v>
      </c>
      <c r="AS9002" s="2"/>
      <c r="AT9002" s="2"/>
    </row>
    <row r="9003" spans="1:46" x14ac:dyDescent="0.3">
      <c r="A9003" s="2" t="s">
        <v>1019</v>
      </c>
      <c r="B9003" s="2">
        <v>-52</v>
      </c>
      <c r="C9003" s="2"/>
      <c r="D9003" s="2"/>
      <c r="E9003" s="2"/>
      <c r="F9003" s="2"/>
      <c r="G9003" s="2">
        <v>-10</v>
      </c>
      <c r="H9003" s="2"/>
      <c r="I9003" s="2"/>
      <c r="J9003" s="2"/>
      <c r="K9003" s="2"/>
      <c r="L9003" s="2"/>
      <c r="M9003" s="2"/>
      <c r="N9003" s="2">
        <v>-40</v>
      </c>
      <c r="O9003" s="2"/>
      <c r="P9003" s="2"/>
      <c r="Q9003" s="2"/>
      <c r="R9003" s="2"/>
      <c r="S9003" s="2"/>
      <c r="T9003" s="2"/>
      <c r="U9003" s="2"/>
      <c r="V9003" s="2">
        <v>-2</v>
      </c>
      <c r="W9003" s="2"/>
      <c r="X9003" s="2"/>
      <c r="Y9003" s="2"/>
      <c r="Z9003" s="2"/>
      <c r="AA9003" s="2"/>
      <c r="AB9003" s="2"/>
      <c r="AC9003" s="2"/>
      <c r="AD9003" s="2"/>
      <c r="AE9003" s="2"/>
      <c r="AF9003" s="2"/>
      <c r="AG9003" s="2"/>
      <c r="AH9003" s="2"/>
      <c r="AI9003" s="2"/>
      <c r="AJ9003" s="2"/>
      <c r="AK9003" s="2"/>
      <c r="AL9003" s="2"/>
      <c r="AM9003" s="2">
        <f t="shared" si="2594"/>
        <v>-104</v>
      </c>
      <c r="AN9003" s="2"/>
      <c r="AO9003" s="2">
        <v>52</v>
      </c>
      <c r="AP9003" s="2">
        <v>10</v>
      </c>
      <c r="AQ9003" s="2"/>
      <c r="AR9003" s="2">
        <f t="shared" si="2592"/>
        <v>62</v>
      </c>
      <c r="AS9003" s="2"/>
      <c r="AT9003" s="2"/>
    </row>
    <row r="9004" spans="1:46" x14ac:dyDescent="0.3">
      <c r="A9004" s="22" t="s">
        <v>140</v>
      </c>
      <c r="B9004" s="2"/>
      <c r="C9004" s="2"/>
      <c r="D9004" s="2"/>
      <c r="E9004" s="2"/>
      <c r="F9004" s="2"/>
      <c r="G9004" s="2"/>
      <c r="H9004" s="2"/>
      <c r="I9004" s="2"/>
      <c r="J9004" s="2"/>
      <c r="K9004" s="2"/>
      <c r="L9004" s="2"/>
      <c r="M9004" s="2"/>
      <c r="N9004" s="2">
        <v>-35</v>
      </c>
      <c r="O9004" s="2"/>
      <c r="P9004" s="2"/>
      <c r="Q9004" s="2"/>
      <c r="R9004" s="2"/>
      <c r="S9004" s="2"/>
      <c r="T9004" s="2"/>
      <c r="U9004" s="2"/>
      <c r="V9004" s="2"/>
      <c r="W9004" s="2"/>
      <c r="X9004" s="2"/>
      <c r="Y9004" s="2"/>
      <c r="Z9004" s="2"/>
      <c r="AA9004" s="2"/>
      <c r="AB9004" s="2"/>
      <c r="AC9004" s="2"/>
      <c r="AD9004" s="2"/>
      <c r="AE9004" s="2"/>
      <c r="AF9004" s="2"/>
      <c r="AG9004" s="2"/>
      <c r="AH9004" s="2"/>
      <c r="AI9004" s="2"/>
      <c r="AJ9004" s="2"/>
      <c r="AK9004" s="2"/>
      <c r="AL9004" s="2"/>
      <c r="AM9004" s="2">
        <f t="shared" si="2594"/>
        <v>-35</v>
      </c>
      <c r="AN9004" s="2"/>
      <c r="AO9004" s="2">
        <v>0</v>
      </c>
      <c r="AP9004" s="2"/>
      <c r="AQ9004" s="2"/>
      <c r="AR9004" s="2">
        <f t="shared" si="2592"/>
        <v>0</v>
      </c>
      <c r="AS9004" s="22" t="s">
        <v>1122</v>
      </c>
      <c r="AT9004" s="2"/>
    </row>
    <row r="9005" spans="1:46" x14ac:dyDescent="0.3">
      <c r="A9005" s="2" t="s">
        <v>59</v>
      </c>
      <c r="B9005" s="2">
        <v>-78</v>
      </c>
      <c r="C9005" s="2">
        <v>-3</v>
      </c>
      <c r="D9005" s="2"/>
      <c r="E9005" s="2"/>
      <c r="F9005" s="2"/>
      <c r="G9005" s="2">
        <v>-3</v>
      </c>
      <c r="H9005" s="2"/>
      <c r="I9005" s="2"/>
      <c r="J9005" s="2">
        <v>-4</v>
      </c>
      <c r="K9005" s="2"/>
      <c r="L9005" s="2"/>
      <c r="M9005" s="2"/>
      <c r="N9005" s="2"/>
      <c r="O9005" s="2"/>
      <c r="P9005" s="2"/>
      <c r="Q9005" s="2"/>
      <c r="R9005" s="2"/>
      <c r="S9005" s="2"/>
      <c r="T9005" s="2"/>
      <c r="U9005" s="2"/>
      <c r="V9005" s="2"/>
      <c r="W9005" s="2"/>
      <c r="X9005" s="2"/>
      <c r="Y9005" s="2"/>
      <c r="Z9005" s="2"/>
      <c r="AA9005" s="2"/>
      <c r="AB9005" s="2"/>
      <c r="AC9005" s="2"/>
      <c r="AD9005" s="2"/>
      <c r="AE9005" s="2"/>
      <c r="AF9005" s="2"/>
      <c r="AG9005" s="2"/>
      <c r="AH9005" s="2"/>
      <c r="AI9005" s="2"/>
      <c r="AJ9005" s="2"/>
      <c r="AK9005" s="2"/>
      <c r="AL9005" s="2"/>
      <c r="AM9005" s="2">
        <f t="shared" si="2594"/>
        <v>-88</v>
      </c>
      <c r="AN9005" s="2"/>
      <c r="AO9005" s="2">
        <v>78</v>
      </c>
      <c r="AP9005" s="2">
        <v>7</v>
      </c>
      <c r="AQ9005" s="2">
        <v>3</v>
      </c>
      <c r="AR9005" s="2">
        <f t="shared" si="2592"/>
        <v>88</v>
      </c>
      <c r="AS9005" s="2"/>
      <c r="AT9005" s="2"/>
    </row>
    <row r="9006" spans="1:46" x14ac:dyDescent="0.3">
      <c r="A9006" s="2" t="s">
        <v>1443</v>
      </c>
      <c r="B9006" s="2">
        <v>-30</v>
      </c>
      <c r="C9006" s="2"/>
      <c r="D9006" s="2"/>
      <c r="E9006" s="2"/>
      <c r="F9006" s="2"/>
      <c r="G9006" s="2">
        <v>-5</v>
      </c>
      <c r="H9006" s="2"/>
      <c r="I9006" s="2"/>
      <c r="J9006" s="2">
        <v>-2</v>
      </c>
      <c r="K9006" s="2"/>
      <c r="L9006" s="2"/>
      <c r="M9006" s="2"/>
      <c r="N9006" s="2"/>
      <c r="O9006" s="2">
        <v>-2</v>
      </c>
      <c r="P9006" s="2"/>
      <c r="Q9006" s="2"/>
      <c r="R9006" s="2"/>
      <c r="S9006" s="2"/>
      <c r="T9006" s="2"/>
      <c r="U9006" s="2"/>
      <c r="V9006" s="2"/>
      <c r="W9006" s="2"/>
      <c r="X9006" s="2"/>
      <c r="Y9006" s="2"/>
      <c r="Z9006" s="2"/>
      <c r="AA9006" s="2"/>
      <c r="AB9006" s="2"/>
      <c r="AC9006" s="2"/>
      <c r="AD9006" s="2"/>
      <c r="AE9006" s="2"/>
      <c r="AF9006" s="2"/>
      <c r="AG9006" s="2"/>
      <c r="AH9006" s="2"/>
      <c r="AI9006" s="2"/>
      <c r="AJ9006" s="2"/>
      <c r="AK9006" s="2"/>
      <c r="AL9006" s="2"/>
      <c r="AM9006" s="2">
        <f t="shared" si="2594"/>
        <v>-39</v>
      </c>
      <c r="AN9006" s="2"/>
      <c r="AO9006" s="2">
        <v>30</v>
      </c>
      <c r="AP9006" s="2">
        <v>7</v>
      </c>
      <c r="AQ9006" s="2"/>
      <c r="AR9006" s="2">
        <f t="shared" si="2592"/>
        <v>37</v>
      </c>
      <c r="AS9006" s="2"/>
      <c r="AT9006" s="2"/>
    </row>
    <row r="9007" spans="1:46" x14ac:dyDescent="0.3">
      <c r="A9007" s="2" t="s">
        <v>117</v>
      </c>
      <c r="B9007" s="2">
        <v>462</v>
      </c>
      <c r="C9007" s="2"/>
      <c r="D9007" s="2"/>
      <c r="E9007" s="2"/>
      <c r="F9007" s="2"/>
      <c r="G9007" s="2">
        <v>64</v>
      </c>
      <c r="H9007" s="2"/>
      <c r="I9007" s="2"/>
      <c r="J9007" s="2"/>
      <c r="K9007" s="2"/>
      <c r="L9007" s="2"/>
      <c r="M9007" s="2"/>
      <c r="N9007" s="2"/>
      <c r="O9007" s="2"/>
      <c r="P9007" s="2"/>
      <c r="Q9007" s="2"/>
      <c r="R9007" s="2"/>
      <c r="S9007" s="2"/>
      <c r="T9007" s="2"/>
      <c r="U9007" s="2"/>
      <c r="V9007" s="2"/>
      <c r="W9007" s="2"/>
      <c r="X9007" s="2"/>
      <c r="Y9007" s="2"/>
      <c r="Z9007" s="2"/>
      <c r="AA9007" s="2"/>
      <c r="AB9007" s="2"/>
      <c r="AC9007" s="2"/>
      <c r="AD9007" s="2"/>
      <c r="AE9007" s="2"/>
      <c r="AF9007" s="2"/>
      <c r="AG9007" s="2"/>
      <c r="AH9007" s="2"/>
      <c r="AI9007" s="2"/>
      <c r="AJ9007" s="2"/>
      <c r="AK9007" s="2"/>
      <c r="AL9007" s="2"/>
      <c r="AM9007" s="2">
        <f t="shared" si="2594"/>
        <v>526</v>
      </c>
      <c r="AN9007" s="2"/>
      <c r="AO9007" s="2"/>
      <c r="AP9007" s="2"/>
      <c r="AQ9007" s="2"/>
      <c r="AR9007" s="2"/>
      <c r="AS9007" s="2"/>
      <c r="AT9007" s="2"/>
    </row>
    <row r="9008" spans="1:46" x14ac:dyDescent="0.3">
      <c r="A9008" s="2" t="s">
        <v>118</v>
      </c>
      <c r="B9008" s="2"/>
      <c r="C9008" s="2"/>
      <c r="D9008" s="2"/>
      <c r="E9008" s="2"/>
      <c r="F9008" s="2"/>
      <c r="G9008" s="2"/>
      <c r="H9008" s="2"/>
      <c r="I9008" s="2"/>
      <c r="J9008" s="2"/>
      <c r="K9008" s="2"/>
      <c r="L9008" s="2"/>
      <c r="M9008" s="2"/>
      <c r="N9008" s="2"/>
      <c r="O9008" s="2"/>
      <c r="P9008" s="2"/>
      <c r="Q9008" s="2"/>
      <c r="R9008" s="2"/>
      <c r="S9008" s="2"/>
      <c r="T9008" s="2"/>
      <c r="U9008" s="2"/>
      <c r="V9008" s="2"/>
      <c r="W9008" s="2"/>
      <c r="X9008" s="2"/>
      <c r="Y9008" s="2"/>
      <c r="Z9008" s="2"/>
      <c r="AA9008" s="2"/>
      <c r="AB9008" s="2"/>
      <c r="AC9008" s="2"/>
      <c r="AD9008" s="2"/>
      <c r="AE9008" s="2"/>
      <c r="AF9008" s="2"/>
      <c r="AG9008" s="2"/>
      <c r="AH9008" s="2"/>
      <c r="AI9008" s="2"/>
      <c r="AJ9008" s="2"/>
      <c r="AK9008" s="2"/>
      <c r="AL9008" s="2"/>
      <c r="AM9008" s="2"/>
      <c r="AN9008" s="2"/>
      <c r="AO9008" s="2">
        <v>-420</v>
      </c>
      <c r="AP9008" s="2">
        <v>-64</v>
      </c>
      <c r="AQ9008" s="2">
        <v>-35</v>
      </c>
      <c r="AR9008" s="2">
        <f t="shared" ref="AR9008:AR9013" si="2595">SUM(AO9008:AQ9008)</f>
        <v>-519</v>
      </c>
      <c r="AS9008" s="2"/>
      <c r="AT9008" s="2"/>
    </row>
    <row r="9009" spans="1:46" x14ac:dyDescent="0.3">
      <c r="A9009" s="1" t="s">
        <v>773</v>
      </c>
      <c r="B9009" s="1">
        <f t="shared" ref="B9009:J9009" si="2596">SUM(B8998:B9008)</f>
        <v>2938.5</v>
      </c>
      <c r="C9009" s="1">
        <f t="shared" si="2596"/>
        <v>102.5</v>
      </c>
      <c r="D9009" s="1">
        <f t="shared" si="2596"/>
        <v>78</v>
      </c>
      <c r="E9009" s="1">
        <f t="shared" si="2596"/>
        <v>0</v>
      </c>
      <c r="F9009" s="1">
        <f t="shared" si="2596"/>
        <v>0</v>
      </c>
      <c r="G9009" s="1">
        <f t="shared" si="2596"/>
        <v>689</v>
      </c>
      <c r="H9009" s="1">
        <f t="shared" si="2596"/>
        <v>0</v>
      </c>
      <c r="I9009" s="1">
        <f t="shared" si="2596"/>
        <v>0</v>
      </c>
      <c r="J9009" s="1">
        <f t="shared" si="2596"/>
        <v>-30.5</v>
      </c>
      <c r="K9009" s="1"/>
      <c r="L9009" s="1">
        <f>SUM(L8998:L9008)</f>
        <v>0</v>
      </c>
      <c r="M9009" s="1"/>
      <c r="N9009" s="1">
        <f>SUM(N8998:N9008)</f>
        <v>-33</v>
      </c>
      <c r="O9009" s="1">
        <f>SUM(O8998:O9008)</f>
        <v>96</v>
      </c>
      <c r="P9009" s="1">
        <f>SUM(P8998:P9008)</f>
        <v>0</v>
      </c>
      <c r="Q9009" s="1"/>
      <c r="R9009" s="1"/>
      <c r="S9009" s="1">
        <f>SUM(S8998:S9008)</f>
        <v>36</v>
      </c>
      <c r="T9009" s="1">
        <f>SUM(T8998:T9008)</f>
        <v>14</v>
      </c>
      <c r="U9009" s="1">
        <f>SUM(U8998:U9008)</f>
        <v>0</v>
      </c>
      <c r="V9009" s="1">
        <f>SUM(V8998:V9008)</f>
        <v>25</v>
      </c>
      <c r="W9009" s="1"/>
      <c r="X9009" s="1">
        <f>SUM(X8998:X9008)</f>
        <v>0</v>
      </c>
      <c r="Y9009" s="1">
        <f>SUM(Y8998:Y9008)</f>
        <v>22</v>
      </c>
      <c r="Z9009" s="1">
        <f>SUM(Z8998:Z9008)</f>
        <v>219</v>
      </c>
      <c r="AA9009" s="1"/>
      <c r="AB9009" s="1">
        <f>SUM(AB8998:AB9008)</f>
        <v>112</v>
      </c>
      <c r="AC9009" s="1"/>
      <c r="AD9009" s="1"/>
      <c r="AE9009" s="1">
        <f>SUM(AE8998:AE9008)</f>
        <v>0</v>
      </c>
      <c r="AF9009" s="1">
        <f>SUM(AF8998:AF9008)</f>
        <v>3.5</v>
      </c>
      <c r="AG9009" s="1">
        <f>SUM(AG8998:AG9008)</f>
        <v>57.5</v>
      </c>
      <c r="AH9009" s="1"/>
      <c r="AI9009" s="1">
        <f>SUM(AI8998:AI9008)</f>
        <v>83</v>
      </c>
      <c r="AJ9009" s="1">
        <f>SUM(AJ8998:AJ9008)</f>
        <v>0</v>
      </c>
      <c r="AK9009" s="1"/>
      <c r="AL9009" s="1"/>
      <c r="AM9009" s="1">
        <f t="shared" ref="AM9009:AM9014" si="2597">SUM(B9009:AJ9009)</f>
        <v>4412.5</v>
      </c>
      <c r="AN9009" s="1" t="s">
        <v>773</v>
      </c>
      <c r="AO9009" s="1">
        <f>SUM(AO8998:AO9008)</f>
        <v>9577.42</v>
      </c>
      <c r="AP9009" s="1">
        <f>SUM(AP8998:AP9008)</f>
        <v>476.5</v>
      </c>
      <c r="AQ9009" s="1">
        <f>SUM(AQ8998:AQ9008)</f>
        <v>630.32999999999993</v>
      </c>
      <c r="AR9009" s="1">
        <f t="shared" si="2595"/>
        <v>10684.25</v>
      </c>
      <c r="AS9009" s="2"/>
      <c r="AT9009" s="2"/>
    </row>
    <row r="9010" spans="1:46" x14ac:dyDescent="0.3">
      <c r="A9010" s="2" t="s">
        <v>1273</v>
      </c>
      <c r="B9010" s="2">
        <v>-14.5</v>
      </c>
      <c r="C9010" s="2"/>
      <c r="D9010" s="2"/>
      <c r="E9010" s="2"/>
      <c r="F9010" s="2"/>
      <c r="G9010" s="2">
        <v>-1.5</v>
      </c>
      <c r="H9010" s="2"/>
      <c r="I9010" s="2"/>
      <c r="J9010" s="2">
        <v>-0.5</v>
      </c>
      <c r="K9010" s="2"/>
      <c r="L9010" s="2"/>
      <c r="M9010" s="2"/>
      <c r="N9010" s="2"/>
      <c r="O9010" s="2">
        <v>-2</v>
      </c>
      <c r="P9010" s="2"/>
      <c r="Q9010" s="2"/>
      <c r="R9010" s="2"/>
      <c r="S9010" s="2"/>
      <c r="T9010" s="2"/>
      <c r="U9010" s="2"/>
      <c r="V9010" s="2"/>
      <c r="W9010" s="2"/>
      <c r="X9010" s="2"/>
      <c r="Y9010" s="2"/>
      <c r="Z9010" s="2"/>
      <c r="AA9010" s="2"/>
      <c r="AB9010" s="2"/>
      <c r="AC9010" s="2"/>
      <c r="AD9010" s="2"/>
      <c r="AE9010" s="2"/>
      <c r="AF9010" s="2"/>
      <c r="AG9010" s="2"/>
      <c r="AH9010" s="2"/>
      <c r="AI9010" s="2"/>
      <c r="AJ9010" s="2"/>
      <c r="AK9010" s="2"/>
      <c r="AL9010" s="2"/>
      <c r="AM9010" s="2">
        <f t="shared" si="2597"/>
        <v>-18.5</v>
      </c>
      <c r="AN9010" s="2"/>
      <c r="AO9010" s="2">
        <v>14.5</v>
      </c>
      <c r="AP9010" s="2">
        <v>2</v>
      </c>
      <c r="AQ9010" s="2">
        <v>0</v>
      </c>
      <c r="AR9010" s="2">
        <f t="shared" si="2595"/>
        <v>16.5</v>
      </c>
      <c r="AS9010" s="2"/>
      <c r="AT9010" s="2"/>
    </row>
    <row r="9011" spans="1:46" x14ac:dyDescent="0.3">
      <c r="A9011" s="22" t="s">
        <v>997</v>
      </c>
      <c r="B9011" s="2"/>
      <c r="C9011" s="2"/>
      <c r="D9011" s="2"/>
      <c r="E9011" s="2"/>
      <c r="F9011" s="2"/>
      <c r="G9011" s="2">
        <v>-30</v>
      </c>
      <c r="H9011" s="2"/>
      <c r="I9011" s="2"/>
      <c r="J9011" s="2"/>
      <c r="K9011" s="2"/>
      <c r="L9011" s="2"/>
      <c r="M9011" s="2"/>
      <c r="N9011" s="2"/>
      <c r="O9011" s="2"/>
      <c r="P9011" s="2"/>
      <c r="Q9011" s="2"/>
      <c r="R9011" s="2"/>
      <c r="S9011" s="2"/>
      <c r="T9011" s="2"/>
      <c r="U9011" s="2"/>
      <c r="V9011" s="2"/>
      <c r="W9011" s="2"/>
      <c r="X9011" s="2"/>
      <c r="Y9011" s="2"/>
      <c r="Z9011" s="2"/>
      <c r="AA9011" s="2"/>
      <c r="AB9011" s="2"/>
      <c r="AC9011" s="2"/>
      <c r="AD9011" s="2"/>
      <c r="AE9011" s="2"/>
      <c r="AF9011" s="2"/>
      <c r="AG9011" s="2"/>
      <c r="AH9011" s="2"/>
      <c r="AI9011" s="2"/>
      <c r="AJ9011" s="2"/>
      <c r="AK9011" s="2"/>
      <c r="AL9011" s="2"/>
      <c r="AM9011" s="2">
        <f t="shared" si="2597"/>
        <v>-30</v>
      </c>
      <c r="AN9011" s="2"/>
      <c r="AO9011" s="2">
        <v>30</v>
      </c>
      <c r="AP9011" s="2"/>
      <c r="AQ9011" s="2"/>
      <c r="AR9011" s="2">
        <f t="shared" si="2595"/>
        <v>30</v>
      </c>
      <c r="AS9011" s="2"/>
      <c r="AT9011" s="2"/>
    </row>
    <row r="9012" spans="1:46" x14ac:dyDescent="0.3">
      <c r="A9012" s="2" t="s">
        <v>59</v>
      </c>
      <c r="B9012" s="2">
        <v>-14</v>
      </c>
      <c r="C9012" s="2"/>
      <c r="D9012" s="2"/>
      <c r="E9012" s="2"/>
      <c r="F9012" s="2"/>
      <c r="G9012" s="2">
        <v>-3</v>
      </c>
      <c r="H9012" s="2"/>
      <c r="I9012" s="2"/>
      <c r="J9012" s="2">
        <v>-1</v>
      </c>
      <c r="K9012" s="2"/>
      <c r="L9012" s="2"/>
      <c r="M9012" s="2"/>
      <c r="N9012" s="2"/>
      <c r="O9012" s="2"/>
      <c r="P9012" s="2"/>
      <c r="Q9012" s="2"/>
      <c r="R9012" s="2"/>
      <c r="S9012" s="2"/>
      <c r="T9012" s="2"/>
      <c r="U9012" s="2"/>
      <c r="V9012" s="2"/>
      <c r="W9012" s="2"/>
      <c r="X9012" s="2"/>
      <c r="Y9012" s="2"/>
      <c r="Z9012" s="2"/>
      <c r="AA9012" s="2"/>
      <c r="AB9012" s="2">
        <v>-1</v>
      </c>
      <c r="AC9012" s="2"/>
      <c r="AD9012" s="2"/>
      <c r="AE9012" s="2"/>
      <c r="AF9012" s="2"/>
      <c r="AG9012" s="2"/>
      <c r="AH9012" s="2"/>
      <c r="AI9012" s="2"/>
      <c r="AJ9012" s="2"/>
      <c r="AK9012" s="2"/>
      <c r="AL9012" s="2"/>
      <c r="AM9012" s="2">
        <f t="shared" si="2597"/>
        <v>-19</v>
      </c>
      <c r="AN9012" s="2"/>
      <c r="AO9012" s="2">
        <v>14</v>
      </c>
      <c r="AP9012" s="2">
        <v>4</v>
      </c>
      <c r="AQ9012" s="2"/>
      <c r="AR9012" s="2">
        <f t="shared" si="2595"/>
        <v>18</v>
      </c>
      <c r="AS9012" s="2"/>
      <c r="AT9012" s="2"/>
    </row>
    <row r="9013" spans="1:46" x14ac:dyDescent="0.3">
      <c r="A9013" s="2" t="s">
        <v>908</v>
      </c>
      <c r="B9013" s="2">
        <v>-156</v>
      </c>
      <c r="C9013" s="2">
        <v>-1</v>
      </c>
      <c r="D9013" s="2"/>
      <c r="E9013" s="2"/>
      <c r="F9013" s="2"/>
      <c r="G9013" s="2">
        <v>-24</v>
      </c>
      <c r="H9013" s="2"/>
      <c r="I9013" s="2"/>
      <c r="J9013" s="2"/>
      <c r="K9013" s="2"/>
      <c r="L9013" s="2"/>
      <c r="M9013" s="2"/>
      <c r="N9013" s="2">
        <v>-11</v>
      </c>
      <c r="O9013" s="2">
        <v>-15</v>
      </c>
      <c r="P9013" s="2"/>
      <c r="Q9013" s="2"/>
      <c r="R9013" s="2"/>
      <c r="S9013" s="2"/>
      <c r="T9013" s="2"/>
      <c r="U9013" s="2"/>
      <c r="V9013" s="2"/>
      <c r="W9013" s="2"/>
      <c r="X9013" s="2"/>
      <c r="Y9013" s="2"/>
      <c r="Z9013" s="2"/>
      <c r="AA9013" s="2"/>
      <c r="AB9013" s="2"/>
      <c r="AC9013" s="2"/>
      <c r="AD9013" s="2"/>
      <c r="AE9013" s="2"/>
      <c r="AF9013" s="2"/>
      <c r="AG9013" s="2"/>
      <c r="AH9013" s="2"/>
      <c r="AI9013" s="2"/>
      <c r="AJ9013" s="2"/>
      <c r="AK9013" s="2"/>
      <c r="AL9013" s="2"/>
      <c r="AM9013" s="2">
        <f t="shared" si="2597"/>
        <v>-207</v>
      </c>
      <c r="AN9013" s="2"/>
      <c r="AO9013" s="2">
        <v>156</v>
      </c>
      <c r="AP9013" s="2">
        <v>7</v>
      </c>
      <c r="AQ9013" s="2">
        <v>1</v>
      </c>
      <c r="AR9013" s="2">
        <f t="shared" si="2595"/>
        <v>164</v>
      </c>
      <c r="AS9013" s="2"/>
      <c r="AT9013" s="2"/>
    </row>
    <row r="9014" spans="1:46" x14ac:dyDescent="0.3">
      <c r="A9014" s="2" t="s">
        <v>117</v>
      </c>
      <c r="B9014" s="2">
        <v>462</v>
      </c>
      <c r="C9014" s="2"/>
      <c r="D9014" s="2"/>
      <c r="E9014" s="2"/>
      <c r="F9014" s="2"/>
      <c r="G9014" s="2">
        <v>48</v>
      </c>
      <c r="H9014" s="2"/>
      <c r="I9014" s="2"/>
      <c r="J9014" s="2"/>
      <c r="K9014" s="2"/>
      <c r="L9014" s="2"/>
      <c r="M9014" s="2"/>
      <c r="N9014" s="2"/>
      <c r="O9014" s="2"/>
      <c r="P9014" s="2"/>
      <c r="Q9014" s="2"/>
      <c r="R9014" s="2"/>
      <c r="S9014" s="2"/>
      <c r="T9014" s="2"/>
      <c r="U9014" s="2"/>
      <c r="V9014" s="2"/>
      <c r="W9014" s="2"/>
      <c r="X9014" s="2"/>
      <c r="Y9014" s="2"/>
      <c r="Z9014" s="2"/>
      <c r="AA9014" s="2"/>
      <c r="AB9014" s="2"/>
      <c r="AC9014" s="2"/>
      <c r="AD9014" s="2"/>
      <c r="AE9014" s="2"/>
      <c r="AF9014" s="2"/>
      <c r="AG9014" s="2"/>
      <c r="AH9014" s="2"/>
      <c r="AI9014" s="2"/>
      <c r="AJ9014" s="2"/>
      <c r="AK9014" s="2"/>
      <c r="AL9014" s="2"/>
      <c r="AM9014" s="2">
        <f t="shared" si="2597"/>
        <v>510</v>
      </c>
      <c r="AN9014" s="2"/>
      <c r="AO9014" s="2"/>
      <c r="AP9014" s="2"/>
      <c r="AQ9014" s="2"/>
      <c r="AR9014" s="2"/>
      <c r="AS9014" s="2"/>
      <c r="AT9014" s="2"/>
    </row>
    <row r="9015" spans="1:46" x14ac:dyDescent="0.3">
      <c r="A9015" s="2" t="s">
        <v>118</v>
      </c>
      <c r="B9015" s="2"/>
      <c r="C9015" s="2"/>
      <c r="D9015" s="2"/>
      <c r="E9015" s="2"/>
      <c r="F9015" s="2"/>
      <c r="G9015" s="2"/>
      <c r="H9015" s="2"/>
      <c r="I9015" s="2"/>
      <c r="J9015" s="2"/>
      <c r="K9015" s="2"/>
      <c r="L9015" s="2"/>
      <c r="M9015" s="2"/>
      <c r="N9015" s="2"/>
      <c r="O9015" s="2"/>
      <c r="P9015" s="2"/>
      <c r="Q9015" s="2"/>
      <c r="R9015" s="2"/>
      <c r="S9015" s="2"/>
      <c r="T9015" s="2"/>
      <c r="U9015" s="2"/>
      <c r="V9015" s="2"/>
      <c r="W9015" s="2"/>
      <c r="X9015" s="2"/>
      <c r="Y9015" s="2"/>
      <c r="Z9015" s="2"/>
      <c r="AA9015" s="2"/>
      <c r="AB9015" s="2"/>
      <c r="AC9015" s="2"/>
      <c r="AD9015" s="2"/>
      <c r="AE9015" s="2"/>
      <c r="AF9015" s="2"/>
      <c r="AG9015" s="2"/>
      <c r="AH9015" s="2"/>
      <c r="AI9015" s="2"/>
      <c r="AJ9015" s="2"/>
      <c r="AK9015" s="2"/>
      <c r="AL9015" s="2"/>
      <c r="AM9015" s="2"/>
      <c r="AN9015" s="2"/>
      <c r="AO9015" s="2">
        <v>-504</v>
      </c>
      <c r="AP9015" s="2"/>
      <c r="AQ9015" s="2"/>
      <c r="AR9015" s="2">
        <f>SUM(AO9015:AQ9015)</f>
        <v>-504</v>
      </c>
      <c r="AS9015" s="2"/>
      <c r="AT9015" s="2"/>
    </row>
    <row r="9016" spans="1:46" x14ac:dyDescent="0.3">
      <c r="A9016" s="1" t="s">
        <v>774</v>
      </c>
      <c r="B9016" s="1">
        <f t="shared" ref="B9016:J9016" si="2598">SUM(B9009:B9015)</f>
        <v>3216</v>
      </c>
      <c r="C9016" s="1">
        <f t="shared" si="2598"/>
        <v>101.5</v>
      </c>
      <c r="D9016" s="1">
        <f t="shared" si="2598"/>
        <v>78</v>
      </c>
      <c r="E9016" s="1">
        <f t="shared" si="2598"/>
        <v>0</v>
      </c>
      <c r="F9016" s="1">
        <f t="shared" si="2598"/>
        <v>0</v>
      </c>
      <c r="G9016" s="1">
        <f t="shared" si="2598"/>
        <v>678.5</v>
      </c>
      <c r="H9016" s="1">
        <f t="shared" si="2598"/>
        <v>0</v>
      </c>
      <c r="I9016" s="1">
        <f t="shared" si="2598"/>
        <v>0</v>
      </c>
      <c r="J9016" s="1">
        <f t="shared" si="2598"/>
        <v>-32</v>
      </c>
      <c r="K9016" s="1"/>
      <c r="L9016" s="1">
        <f>SUM(L9009:L9015)</f>
        <v>0</v>
      </c>
      <c r="M9016" s="1"/>
      <c r="N9016" s="1">
        <f>SUM(N9009:N9015)</f>
        <v>-44</v>
      </c>
      <c r="O9016" s="1">
        <f>SUM(O9009:O9015)</f>
        <v>79</v>
      </c>
      <c r="P9016" s="1">
        <f>SUM(P9009:P9015)</f>
        <v>0</v>
      </c>
      <c r="Q9016" s="1"/>
      <c r="R9016" s="1"/>
      <c r="S9016" s="1">
        <f>SUM(S9009:S9015)</f>
        <v>36</v>
      </c>
      <c r="T9016" s="1">
        <f>SUM(T9009:T9015)</f>
        <v>14</v>
      </c>
      <c r="U9016" s="1">
        <f>SUM(U9009:U9015)</f>
        <v>0</v>
      </c>
      <c r="V9016" s="1">
        <f>SUM(V9009:V9015)</f>
        <v>25</v>
      </c>
      <c r="W9016" s="1"/>
      <c r="X9016" s="1">
        <f>SUM(X9009:X9015)</f>
        <v>0</v>
      </c>
      <c r="Y9016" s="1">
        <f>SUM(Y9009:Y9015)</f>
        <v>22</v>
      </c>
      <c r="Z9016" s="1">
        <f>SUM(Z9009:Z9015)</f>
        <v>219</v>
      </c>
      <c r="AA9016" s="1"/>
      <c r="AB9016" s="1">
        <f>SUM(AB9009:AB9015)</f>
        <v>111</v>
      </c>
      <c r="AC9016" s="1"/>
      <c r="AD9016" s="1"/>
      <c r="AE9016" s="1">
        <f>SUM(AE9009:AE9015)</f>
        <v>0</v>
      </c>
      <c r="AF9016" s="1">
        <f>SUM(AF9009:AF9015)</f>
        <v>3.5</v>
      </c>
      <c r="AG9016" s="1">
        <f>SUM(AG9009:AG9015)</f>
        <v>57.5</v>
      </c>
      <c r="AH9016" s="1"/>
      <c r="AI9016" s="1">
        <f>SUM(AI9009:AI9015)</f>
        <v>83</v>
      </c>
      <c r="AJ9016" s="1">
        <f>SUM(AJ9009:AJ9015)</f>
        <v>0</v>
      </c>
      <c r="AK9016" s="1"/>
      <c r="AL9016" s="1"/>
      <c r="AM9016" s="1">
        <f>SUM(B9016:AJ9016)</f>
        <v>4648</v>
      </c>
      <c r="AN9016" s="1" t="s">
        <v>774</v>
      </c>
      <c r="AO9016" s="1">
        <f>SUM(AO9009:AO9015)</f>
        <v>9287.92</v>
      </c>
      <c r="AP9016" s="1">
        <f>SUM(AP9009:AP9015)</f>
        <v>489.5</v>
      </c>
      <c r="AQ9016" s="1">
        <f>SUM(AQ9009:AQ9015)</f>
        <v>631.32999999999993</v>
      </c>
      <c r="AR9016" s="1">
        <f>SUM(AO9016:AQ9016)</f>
        <v>10408.75</v>
      </c>
      <c r="AS9016" s="2"/>
      <c r="AT9016" s="2"/>
    </row>
    <row r="9017" spans="1:46" x14ac:dyDescent="0.3">
      <c r="A9017" s="2" t="s">
        <v>1273</v>
      </c>
      <c r="B9017" s="2">
        <v>-5</v>
      </c>
      <c r="C9017" s="2">
        <v>-1</v>
      </c>
      <c r="D9017" s="2"/>
      <c r="E9017" s="2"/>
      <c r="F9017" s="2"/>
      <c r="G9017" s="2">
        <v>-17</v>
      </c>
      <c r="H9017" s="2"/>
      <c r="I9017" s="2"/>
      <c r="J9017" s="2"/>
      <c r="K9017" s="2"/>
      <c r="L9017" s="2"/>
      <c r="M9017" s="2"/>
      <c r="N9017" s="2"/>
      <c r="O9017" s="2">
        <v>-3</v>
      </c>
      <c r="P9017" s="2"/>
      <c r="Q9017" s="2"/>
      <c r="R9017" s="2"/>
      <c r="S9017" s="2"/>
      <c r="T9017" s="2"/>
      <c r="U9017" s="2"/>
      <c r="V9017" s="2"/>
      <c r="W9017" s="2"/>
      <c r="X9017" s="2"/>
      <c r="Y9017" s="2"/>
      <c r="Z9017" s="2"/>
      <c r="AA9017" s="2"/>
      <c r="AB9017" s="2">
        <v>-5</v>
      </c>
      <c r="AC9017" s="2"/>
      <c r="AD9017" s="2"/>
      <c r="AE9017" s="2"/>
      <c r="AF9017" s="2"/>
      <c r="AG9017" s="2"/>
      <c r="AH9017" s="2"/>
      <c r="AI9017" s="2"/>
      <c r="AJ9017" s="2"/>
      <c r="AK9017" s="2"/>
      <c r="AL9017" s="2"/>
      <c r="AM9017" s="2">
        <f>SUM(B9017:AJ9017)</f>
        <v>-31</v>
      </c>
      <c r="AN9017" s="2"/>
      <c r="AO9017" s="2">
        <v>5</v>
      </c>
      <c r="AP9017" s="2">
        <v>17</v>
      </c>
      <c r="AQ9017" s="2">
        <v>1</v>
      </c>
      <c r="AR9017" s="2">
        <f>SUM(AO9017:AQ9017)</f>
        <v>23</v>
      </c>
      <c r="AS9017" s="2"/>
      <c r="AT9017" s="2"/>
    </row>
    <row r="9018" spans="1:46" x14ac:dyDescent="0.3">
      <c r="A9018" s="2" t="s">
        <v>728</v>
      </c>
      <c r="B9018" s="2">
        <v>-210</v>
      </c>
      <c r="C9018" s="2"/>
      <c r="D9018" s="2">
        <v>-2</v>
      </c>
      <c r="E9018" s="2"/>
      <c r="F9018" s="2"/>
      <c r="G9018" s="2">
        <v>-20</v>
      </c>
      <c r="H9018" s="2"/>
      <c r="I9018" s="2"/>
      <c r="J9018" s="2"/>
      <c r="K9018" s="2"/>
      <c r="L9018" s="2"/>
      <c r="M9018" s="2"/>
      <c r="N9018" s="2"/>
      <c r="O9018" s="2">
        <v>-20</v>
      </c>
      <c r="P9018" s="2"/>
      <c r="Q9018" s="2"/>
      <c r="R9018" s="2"/>
      <c r="S9018" s="2"/>
      <c r="T9018" s="2"/>
      <c r="U9018" s="2"/>
      <c r="V9018" s="2"/>
      <c r="W9018" s="2"/>
      <c r="X9018" s="2"/>
      <c r="Y9018" s="2"/>
      <c r="Z9018" s="2"/>
      <c r="AA9018" s="2"/>
      <c r="AB9018" s="2"/>
      <c r="AC9018" s="2"/>
      <c r="AD9018" s="2"/>
      <c r="AE9018" s="2"/>
      <c r="AF9018" s="2"/>
      <c r="AG9018" s="2"/>
      <c r="AH9018" s="2"/>
      <c r="AI9018" s="2"/>
      <c r="AJ9018" s="2"/>
      <c r="AK9018" s="2"/>
      <c r="AL9018" s="2"/>
      <c r="AM9018" s="2">
        <f>SUM(B9018:AJ9018)</f>
        <v>-252</v>
      </c>
      <c r="AN9018" s="2"/>
      <c r="AO9018" s="2">
        <v>203</v>
      </c>
      <c r="AP9018" s="2">
        <v>20</v>
      </c>
      <c r="AQ9018" s="2">
        <v>2</v>
      </c>
      <c r="AR9018" s="2">
        <f>SUM(AO9018:AQ9018)</f>
        <v>225</v>
      </c>
      <c r="AS9018" s="2"/>
      <c r="AT9018" s="2"/>
    </row>
    <row r="9019" spans="1:46" x14ac:dyDescent="0.3">
      <c r="A9019" s="2" t="s">
        <v>1019</v>
      </c>
      <c r="B9019" s="2">
        <v>-91</v>
      </c>
      <c r="C9019" s="2"/>
      <c r="D9019" s="2"/>
      <c r="E9019" s="2"/>
      <c r="F9019" s="2"/>
      <c r="G9019" s="2">
        <v>-15</v>
      </c>
      <c r="H9019" s="2"/>
      <c r="I9019" s="2"/>
      <c r="J9019" s="2"/>
      <c r="K9019" s="2"/>
      <c r="L9019" s="2"/>
      <c r="M9019" s="2"/>
      <c r="N9019" s="2"/>
      <c r="O9019" s="2"/>
      <c r="P9019" s="2"/>
      <c r="Q9019" s="2"/>
      <c r="R9019" s="2"/>
      <c r="S9019" s="2"/>
      <c r="T9019" s="2"/>
      <c r="U9019" s="2"/>
      <c r="V9019" s="2"/>
      <c r="W9019" s="2"/>
      <c r="X9019" s="2"/>
      <c r="Y9019" s="2"/>
      <c r="Z9019" s="2"/>
      <c r="AA9019" s="2"/>
      <c r="AB9019" s="2"/>
      <c r="AC9019" s="2"/>
      <c r="AD9019" s="2"/>
      <c r="AE9019" s="2"/>
      <c r="AF9019" s="2"/>
      <c r="AG9019" s="2"/>
      <c r="AH9019" s="2"/>
      <c r="AI9019" s="2"/>
      <c r="AJ9019" s="2"/>
      <c r="AK9019" s="2"/>
      <c r="AL9019" s="2"/>
      <c r="AM9019" s="2">
        <f>SUM(B9019:AJ9019)</f>
        <v>-106</v>
      </c>
      <c r="AN9019" s="2"/>
      <c r="AO9019" s="2"/>
      <c r="AP9019" s="2"/>
      <c r="AQ9019" s="2"/>
      <c r="AR9019" s="2"/>
      <c r="AS9019" s="2"/>
      <c r="AT9019" s="2"/>
    </row>
    <row r="9020" spans="1:46" x14ac:dyDescent="0.3">
      <c r="A9020" s="2" t="s">
        <v>117</v>
      </c>
      <c r="B9020" s="2">
        <v>840</v>
      </c>
      <c r="C9020" s="2"/>
      <c r="D9020" s="2"/>
      <c r="E9020" s="2"/>
      <c r="F9020" s="2"/>
      <c r="G9020" s="2">
        <v>64</v>
      </c>
      <c r="H9020" s="2"/>
      <c r="I9020" s="2"/>
      <c r="J9020" s="2">
        <v>128</v>
      </c>
      <c r="K9020" s="2"/>
      <c r="L9020" s="2"/>
      <c r="M9020" s="2"/>
      <c r="N9020" s="2"/>
      <c r="O9020" s="2"/>
      <c r="P9020" s="2"/>
      <c r="Q9020" s="2"/>
      <c r="R9020" s="2"/>
      <c r="S9020" s="2"/>
      <c r="T9020" s="2"/>
      <c r="U9020" s="2"/>
      <c r="V9020" s="2"/>
      <c r="W9020" s="2"/>
      <c r="X9020" s="2"/>
      <c r="Y9020" s="2"/>
      <c r="Z9020" s="2"/>
      <c r="AA9020" s="2"/>
      <c r="AB9020" s="2"/>
      <c r="AC9020" s="2"/>
      <c r="AD9020" s="2"/>
      <c r="AE9020" s="2"/>
      <c r="AF9020" s="2"/>
      <c r="AG9020" s="2"/>
      <c r="AH9020" s="2"/>
      <c r="AI9020" s="2"/>
      <c r="AJ9020" s="2"/>
      <c r="AK9020" s="2"/>
      <c r="AL9020" s="2"/>
      <c r="AM9020" s="2">
        <f>SUM(B9020:AJ9020)</f>
        <v>1032</v>
      </c>
      <c r="AN9020" s="2"/>
      <c r="AO9020" s="2"/>
      <c r="AP9020" s="2"/>
      <c r="AQ9020" s="2"/>
      <c r="AR9020" s="2"/>
      <c r="AS9020" s="2"/>
      <c r="AT9020" s="2"/>
    </row>
    <row r="9021" spans="1:46" x14ac:dyDescent="0.3">
      <c r="A9021" s="2" t="s">
        <v>118</v>
      </c>
      <c r="B9021" s="2"/>
      <c r="C9021" s="2"/>
      <c r="D9021" s="2"/>
      <c r="E9021" s="2"/>
      <c r="F9021" s="2"/>
      <c r="G9021" s="2"/>
      <c r="H9021" s="2"/>
      <c r="I9021" s="2"/>
      <c r="J9021" s="2"/>
      <c r="K9021" s="2"/>
      <c r="L9021" s="2"/>
      <c r="M9021" s="2"/>
      <c r="N9021" s="2"/>
      <c r="O9021" s="2"/>
      <c r="P9021" s="2"/>
      <c r="Q9021" s="2"/>
      <c r="R9021" s="2"/>
      <c r="S9021" s="2"/>
      <c r="T9021" s="2"/>
      <c r="U9021" s="2"/>
      <c r="V9021" s="2"/>
      <c r="W9021" s="2"/>
      <c r="X9021" s="2"/>
      <c r="Y9021" s="2"/>
      <c r="Z9021" s="2"/>
      <c r="AA9021" s="2"/>
      <c r="AB9021" s="2"/>
      <c r="AC9021" s="2"/>
      <c r="AD9021" s="2"/>
      <c r="AE9021" s="2"/>
      <c r="AF9021" s="2"/>
      <c r="AG9021" s="2"/>
      <c r="AH9021" s="2"/>
      <c r="AI9021" s="2"/>
      <c r="AJ9021" s="2"/>
      <c r="AK9021" s="2"/>
      <c r="AL9021" s="2"/>
      <c r="AM9021" s="2"/>
      <c r="AN9021" s="2"/>
      <c r="AO9021" s="2">
        <v>-924</v>
      </c>
      <c r="AP9021" s="2">
        <v>-128</v>
      </c>
      <c r="AQ9021" s="2"/>
      <c r="AR9021" s="2">
        <f t="shared" ref="AR9021:AR9028" si="2599">SUM(AO9021:AQ9021)</f>
        <v>-1052</v>
      </c>
      <c r="AS9021" s="2"/>
      <c r="AT9021" s="2"/>
    </row>
    <row r="9022" spans="1:46" x14ac:dyDescent="0.3">
      <c r="A9022" s="5" t="s">
        <v>775</v>
      </c>
      <c r="B9022" s="1">
        <f t="shared" ref="B9022:J9022" si="2600">SUM(B9016:B9021)</f>
        <v>3750</v>
      </c>
      <c r="C9022" s="1">
        <f t="shared" si="2600"/>
        <v>100.5</v>
      </c>
      <c r="D9022" s="1">
        <f t="shared" si="2600"/>
        <v>76</v>
      </c>
      <c r="E9022" s="1">
        <f t="shared" si="2600"/>
        <v>0</v>
      </c>
      <c r="F9022" s="1">
        <f t="shared" si="2600"/>
        <v>0</v>
      </c>
      <c r="G9022" s="1">
        <f t="shared" si="2600"/>
        <v>690.5</v>
      </c>
      <c r="H9022" s="1">
        <f t="shared" si="2600"/>
        <v>0</v>
      </c>
      <c r="I9022" s="1">
        <f t="shared" si="2600"/>
        <v>0</v>
      </c>
      <c r="J9022" s="1">
        <f t="shared" si="2600"/>
        <v>96</v>
      </c>
      <c r="K9022" s="1"/>
      <c r="L9022" s="1">
        <f>SUM(L9016:L9021)</f>
        <v>0</v>
      </c>
      <c r="M9022" s="1"/>
      <c r="N9022" s="1">
        <f>SUM(N9016:N9021)</f>
        <v>-44</v>
      </c>
      <c r="O9022" s="1">
        <f>SUM(O9016:O9021)</f>
        <v>56</v>
      </c>
      <c r="P9022" s="1">
        <f>SUM(P9016:P9021)</f>
        <v>0</v>
      </c>
      <c r="Q9022" s="1"/>
      <c r="R9022" s="1"/>
      <c r="S9022" s="1">
        <f>SUM(S9016:S9021)</f>
        <v>36</v>
      </c>
      <c r="T9022" s="1">
        <f>SUM(T9016:T9021)</f>
        <v>14</v>
      </c>
      <c r="U9022" s="1">
        <f>SUM(U9016:U9021)</f>
        <v>0</v>
      </c>
      <c r="V9022" s="1">
        <f>SUM(V9016:V9021)</f>
        <v>25</v>
      </c>
      <c r="W9022" s="1"/>
      <c r="X9022" s="1">
        <f>SUM(X9016:X9021)</f>
        <v>0</v>
      </c>
      <c r="Y9022" s="1">
        <f>SUM(Y9016:Y9021)</f>
        <v>22</v>
      </c>
      <c r="Z9022" s="1">
        <f>SUM(Z9016:Z9021)</f>
        <v>219</v>
      </c>
      <c r="AA9022" s="1"/>
      <c r="AB9022" s="1">
        <f>SUM(AB9016:AB9021)</f>
        <v>106</v>
      </c>
      <c r="AC9022" s="1"/>
      <c r="AD9022" s="1"/>
      <c r="AE9022" s="1">
        <f>SUM(AE9016:AE9021)</f>
        <v>0</v>
      </c>
      <c r="AF9022" s="1">
        <f>SUM(AF9016:AF9021)</f>
        <v>3.5</v>
      </c>
      <c r="AG9022" s="1">
        <f>SUM(AG9016:AG9021)</f>
        <v>57.5</v>
      </c>
      <c r="AH9022" s="1"/>
      <c r="AI9022" s="1">
        <f>SUM(AI9016:AI9021)</f>
        <v>83</v>
      </c>
      <c r="AJ9022" s="1">
        <f>SUM(AJ9016:AJ9021)</f>
        <v>0</v>
      </c>
      <c r="AK9022" s="1"/>
      <c r="AL9022" s="1"/>
      <c r="AM9022" s="1">
        <f t="shared" ref="AM9022:AM9029" si="2601">SUM(B9022:AJ9022)</f>
        <v>5291</v>
      </c>
      <c r="AN9022" s="1" t="s">
        <v>775</v>
      </c>
      <c r="AO9022" s="1">
        <f>SUM(AO9016:AO9021)</f>
        <v>8571.92</v>
      </c>
      <c r="AP9022" s="1">
        <f>SUM(AP9016:AP9021)</f>
        <v>398.5</v>
      </c>
      <c r="AQ9022" s="1">
        <f>SUM(AQ9016:AQ9021)</f>
        <v>634.32999999999993</v>
      </c>
      <c r="AR9022" s="1">
        <f t="shared" si="2599"/>
        <v>9604.75</v>
      </c>
      <c r="AS9022" s="2"/>
      <c r="AT9022" s="2"/>
    </row>
    <row r="9023" spans="1:46" x14ac:dyDescent="0.3">
      <c r="A9023" s="2" t="s">
        <v>998</v>
      </c>
      <c r="B9023" s="2">
        <v>-143</v>
      </c>
      <c r="C9023" s="2">
        <v>-1</v>
      </c>
      <c r="D9023" s="2">
        <v>-1</v>
      </c>
      <c r="E9023" s="2"/>
      <c r="F9023" s="2"/>
      <c r="G9023" s="2">
        <v>-18</v>
      </c>
      <c r="H9023" s="2"/>
      <c r="I9023" s="2"/>
      <c r="J9023" s="2"/>
      <c r="K9023" s="2"/>
      <c r="L9023" s="2"/>
      <c r="M9023" s="2"/>
      <c r="N9023" s="2">
        <v>-1</v>
      </c>
      <c r="O9023" s="2">
        <v>-10</v>
      </c>
      <c r="P9023" s="2"/>
      <c r="Q9023" s="2"/>
      <c r="R9023" s="2"/>
      <c r="S9023" s="2"/>
      <c r="T9023" s="2"/>
      <c r="U9023" s="2"/>
      <c r="V9023" s="2"/>
      <c r="W9023" s="2"/>
      <c r="X9023" s="2"/>
      <c r="Y9023" s="2"/>
      <c r="Z9023" s="2"/>
      <c r="AA9023" s="2"/>
      <c r="AB9023" s="2">
        <v>-41</v>
      </c>
      <c r="AC9023" s="2"/>
      <c r="AD9023" s="2"/>
      <c r="AE9023" s="2"/>
      <c r="AF9023" s="2"/>
      <c r="AG9023" s="2"/>
      <c r="AH9023" s="2"/>
      <c r="AI9023" s="2"/>
      <c r="AJ9023" s="2"/>
      <c r="AK9023" s="2"/>
      <c r="AL9023" s="2"/>
      <c r="AM9023" s="2">
        <f t="shared" si="2601"/>
        <v>-215</v>
      </c>
      <c r="AN9023" s="2"/>
      <c r="AO9023" s="2">
        <v>143</v>
      </c>
      <c r="AP9023" s="2">
        <v>18</v>
      </c>
      <c r="AQ9023" s="2">
        <v>2</v>
      </c>
      <c r="AR9023" s="2">
        <f t="shared" si="2599"/>
        <v>163</v>
      </c>
      <c r="AS9023" s="2"/>
      <c r="AT9023" s="2"/>
    </row>
    <row r="9024" spans="1:46" x14ac:dyDescent="0.3">
      <c r="A9024" s="2" t="s">
        <v>1274</v>
      </c>
      <c r="B9024" s="2">
        <v>-126</v>
      </c>
      <c r="C9024" s="2">
        <v>-7</v>
      </c>
      <c r="D9024" s="2">
        <v>-6</v>
      </c>
      <c r="E9024" s="2"/>
      <c r="F9024" s="2"/>
      <c r="G9024" s="2">
        <v>-4</v>
      </c>
      <c r="H9024" s="2"/>
      <c r="I9024" s="2"/>
      <c r="J9024" s="2">
        <v>-5</v>
      </c>
      <c r="K9024" s="2"/>
      <c r="L9024" s="2"/>
      <c r="M9024" s="2"/>
      <c r="N9024" s="2">
        <v>-1</v>
      </c>
      <c r="O9024" s="2">
        <v>-1</v>
      </c>
      <c r="P9024" s="2"/>
      <c r="Q9024" s="2"/>
      <c r="R9024" s="2"/>
      <c r="S9024" s="2"/>
      <c r="T9024" s="2"/>
      <c r="U9024" s="2"/>
      <c r="V9024" s="2"/>
      <c r="W9024" s="2"/>
      <c r="X9024" s="2"/>
      <c r="Y9024" s="2"/>
      <c r="Z9024" s="2"/>
      <c r="AA9024" s="2"/>
      <c r="AB9024" s="2"/>
      <c r="AC9024" s="2"/>
      <c r="AD9024" s="2"/>
      <c r="AE9024" s="2"/>
      <c r="AF9024" s="2"/>
      <c r="AG9024" s="2"/>
      <c r="AH9024" s="2"/>
      <c r="AI9024" s="2"/>
      <c r="AJ9024" s="2"/>
      <c r="AK9024" s="2"/>
      <c r="AL9024" s="2"/>
      <c r="AM9024" s="2">
        <f t="shared" si="2601"/>
        <v>-150</v>
      </c>
      <c r="AN9024" s="2"/>
      <c r="AO9024" s="2">
        <v>126</v>
      </c>
      <c r="AP9024" s="2">
        <v>9</v>
      </c>
      <c r="AQ9024" s="2">
        <v>13</v>
      </c>
      <c r="AR9024" s="2">
        <f t="shared" si="2599"/>
        <v>148</v>
      </c>
      <c r="AS9024" s="2"/>
      <c r="AT9024" s="2"/>
    </row>
    <row r="9025" spans="1:46" x14ac:dyDescent="0.3">
      <c r="A9025" s="2" t="s">
        <v>908</v>
      </c>
      <c r="B9025" s="2">
        <v>-160</v>
      </c>
      <c r="C9025" s="2"/>
      <c r="D9025" s="2"/>
      <c r="E9025" s="2"/>
      <c r="F9025" s="2"/>
      <c r="G9025" s="2">
        <v>-24</v>
      </c>
      <c r="H9025" s="2"/>
      <c r="I9025" s="2"/>
      <c r="J9025" s="2">
        <v>-1</v>
      </c>
      <c r="K9025" s="2"/>
      <c r="L9025" s="2"/>
      <c r="M9025" s="2"/>
      <c r="N9025" s="2"/>
      <c r="O9025" s="2">
        <v>-5</v>
      </c>
      <c r="P9025" s="2"/>
      <c r="Q9025" s="2"/>
      <c r="R9025" s="2"/>
      <c r="S9025" s="2"/>
      <c r="T9025" s="2"/>
      <c r="U9025" s="2"/>
      <c r="V9025" s="2"/>
      <c r="W9025" s="2"/>
      <c r="X9025" s="2"/>
      <c r="Y9025" s="2"/>
      <c r="Z9025" s="2"/>
      <c r="AA9025" s="2"/>
      <c r="AB9025" s="2"/>
      <c r="AC9025" s="2"/>
      <c r="AD9025" s="2"/>
      <c r="AE9025" s="2"/>
      <c r="AF9025" s="2"/>
      <c r="AG9025" s="2"/>
      <c r="AH9025" s="2"/>
      <c r="AI9025" s="2"/>
      <c r="AJ9025" s="2"/>
      <c r="AK9025" s="2"/>
      <c r="AL9025" s="2"/>
      <c r="AM9025" s="2">
        <f t="shared" si="2601"/>
        <v>-190</v>
      </c>
      <c r="AN9025" s="2"/>
      <c r="AO9025" s="2">
        <v>160</v>
      </c>
      <c r="AP9025" s="2">
        <v>25</v>
      </c>
      <c r="AQ9025" s="2"/>
      <c r="AR9025" s="2">
        <f t="shared" si="2599"/>
        <v>185</v>
      </c>
      <c r="AS9025" s="2"/>
      <c r="AT9025" s="2"/>
    </row>
    <row r="9026" spans="1:46" x14ac:dyDescent="0.3">
      <c r="A9026" s="2" t="s">
        <v>728</v>
      </c>
      <c r="B9026" s="2">
        <v>-236</v>
      </c>
      <c r="C9026" s="2"/>
      <c r="D9026" s="2"/>
      <c r="E9026" s="2"/>
      <c r="F9026" s="2"/>
      <c r="G9026" s="2">
        <v>-50</v>
      </c>
      <c r="H9026" s="2"/>
      <c r="I9026" s="2"/>
      <c r="J9026" s="2">
        <v>-5</v>
      </c>
      <c r="K9026" s="2"/>
      <c r="L9026" s="2"/>
      <c r="M9026" s="2"/>
      <c r="N9026" s="2"/>
      <c r="O9026" s="2"/>
      <c r="P9026" s="2"/>
      <c r="Q9026" s="2"/>
      <c r="R9026" s="2"/>
      <c r="S9026" s="2"/>
      <c r="T9026" s="2"/>
      <c r="U9026" s="2"/>
      <c r="V9026" s="2"/>
      <c r="W9026" s="2"/>
      <c r="X9026" s="2"/>
      <c r="Y9026" s="2"/>
      <c r="Z9026" s="2"/>
      <c r="AA9026" s="2"/>
      <c r="AB9026" s="2"/>
      <c r="AC9026" s="2"/>
      <c r="AD9026" s="2"/>
      <c r="AE9026" s="2"/>
      <c r="AF9026" s="2"/>
      <c r="AG9026" s="2"/>
      <c r="AH9026" s="2"/>
      <c r="AI9026" s="2"/>
      <c r="AJ9026" s="2"/>
      <c r="AK9026" s="2"/>
      <c r="AL9026" s="2"/>
      <c r="AM9026" s="2">
        <f t="shared" si="2601"/>
        <v>-291</v>
      </c>
      <c r="AN9026" s="2"/>
      <c r="AO9026" s="2">
        <v>236</v>
      </c>
      <c r="AP9026" s="2">
        <v>55</v>
      </c>
      <c r="AQ9026" s="2"/>
      <c r="AR9026" s="2">
        <f t="shared" si="2599"/>
        <v>291</v>
      </c>
      <c r="AS9026" s="2"/>
      <c r="AT9026" s="2"/>
    </row>
    <row r="9027" spans="1:46" x14ac:dyDescent="0.3">
      <c r="A9027" s="2" t="s">
        <v>1273</v>
      </c>
      <c r="B9027" s="2">
        <v>-20</v>
      </c>
      <c r="C9027" s="2">
        <v>-1</v>
      </c>
      <c r="D9027" s="2"/>
      <c r="E9027" s="2"/>
      <c r="F9027" s="2"/>
      <c r="G9027" s="2">
        <v>-5</v>
      </c>
      <c r="H9027" s="2"/>
      <c r="I9027" s="2"/>
      <c r="J9027" s="2"/>
      <c r="K9027" s="2"/>
      <c r="L9027" s="2"/>
      <c r="M9027" s="2"/>
      <c r="N9027" s="2"/>
      <c r="O9027" s="2"/>
      <c r="P9027" s="2"/>
      <c r="Q9027" s="2"/>
      <c r="R9027" s="2"/>
      <c r="S9027" s="2"/>
      <c r="T9027" s="2"/>
      <c r="U9027" s="2"/>
      <c r="V9027" s="2"/>
      <c r="W9027" s="2"/>
      <c r="X9027" s="2"/>
      <c r="Y9027" s="2"/>
      <c r="Z9027" s="2">
        <v>-15</v>
      </c>
      <c r="AA9027" s="2"/>
      <c r="AB9027" s="2"/>
      <c r="AC9027" s="2"/>
      <c r="AD9027" s="2"/>
      <c r="AE9027" s="2"/>
      <c r="AF9027" s="2"/>
      <c r="AG9027" s="2">
        <v>-1</v>
      </c>
      <c r="AH9027" s="2"/>
      <c r="AI9027" s="2">
        <v>-5</v>
      </c>
      <c r="AJ9027" s="2"/>
      <c r="AK9027" s="2"/>
      <c r="AL9027" s="2"/>
      <c r="AM9027" s="2">
        <f t="shared" si="2601"/>
        <v>-47</v>
      </c>
      <c r="AN9027" s="2"/>
      <c r="AO9027" s="2">
        <v>20</v>
      </c>
      <c r="AP9027" s="2">
        <v>2</v>
      </c>
      <c r="AQ9027" s="2"/>
      <c r="AR9027" s="2">
        <f t="shared" si="2599"/>
        <v>22</v>
      </c>
      <c r="AS9027" s="2"/>
      <c r="AT9027" s="2"/>
    </row>
    <row r="9028" spans="1:46" x14ac:dyDescent="0.3">
      <c r="A9028" s="22" t="s">
        <v>980</v>
      </c>
      <c r="B9028" s="2"/>
      <c r="C9028" s="2"/>
      <c r="D9028" s="2"/>
      <c r="E9028" s="2"/>
      <c r="F9028" s="2"/>
      <c r="G9028" s="2"/>
      <c r="H9028" s="2"/>
      <c r="I9028" s="2"/>
      <c r="J9028" s="2"/>
      <c r="K9028" s="2"/>
      <c r="L9028" s="2"/>
      <c r="M9028" s="2"/>
      <c r="N9028" s="2"/>
      <c r="O9028" s="2"/>
      <c r="P9028" s="2"/>
      <c r="Q9028" s="2"/>
      <c r="R9028" s="2"/>
      <c r="S9028" s="2"/>
      <c r="T9028" s="2"/>
      <c r="U9028" s="2"/>
      <c r="V9028" s="2"/>
      <c r="W9028" s="2"/>
      <c r="X9028" s="2"/>
      <c r="Y9028" s="2"/>
      <c r="Z9028" s="2">
        <v>-20</v>
      </c>
      <c r="AA9028" s="2"/>
      <c r="AB9028" s="2"/>
      <c r="AC9028" s="2"/>
      <c r="AD9028" s="2"/>
      <c r="AE9028" s="2"/>
      <c r="AF9028" s="2"/>
      <c r="AG9028" s="2"/>
      <c r="AH9028" s="2"/>
      <c r="AI9028" s="2">
        <v>-30</v>
      </c>
      <c r="AJ9028" s="2"/>
      <c r="AK9028" s="2"/>
      <c r="AL9028" s="2"/>
      <c r="AM9028" s="2">
        <f t="shared" si="2601"/>
        <v>-50</v>
      </c>
      <c r="AN9028" s="2"/>
      <c r="AO9028" s="2">
        <v>0</v>
      </c>
      <c r="AP9028" s="2"/>
      <c r="AQ9028" s="2"/>
      <c r="AR9028" s="2">
        <f t="shared" si="2599"/>
        <v>0</v>
      </c>
      <c r="AS9028" s="22" t="s">
        <v>1122</v>
      </c>
      <c r="AT9028" s="2"/>
    </row>
    <row r="9029" spans="1:46" x14ac:dyDescent="0.3">
      <c r="A9029" s="2" t="s">
        <v>117</v>
      </c>
      <c r="B9029" s="2">
        <v>420</v>
      </c>
      <c r="C9029" s="2"/>
      <c r="D9029" s="2">
        <v>40</v>
      </c>
      <c r="E9029" s="2"/>
      <c r="F9029" s="2"/>
      <c r="G9029" s="2">
        <v>64</v>
      </c>
      <c r="H9029" s="2"/>
      <c r="I9029" s="2"/>
      <c r="J9029" s="2"/>
      <c r="K9029" s="2"/>
      <c r="L9029" s="2"/>
      <c r="M9029" s="2"/>
      <c r="N9029" s="2"/>
      <c r="O9029" s="2"/>
      <c r="P9029" s="2"/>
      <c r="Q9029" s="2"/>
      <c r="R9029" s="2"/>
      <c r="S9029" s="2"/>
      <c r="T9029" s="2"/>
      <c r="U9029" s="2"/>
      <c r="V9029" s="2"/>
      <c r="W9029" s="2"/>
      <c r="X9029" s="2"/>
      <c r="Y9029" s="2"/>
      <c r="Z9029" s="2"/>
      <c r="AA9029" s="2"/>
      <c r="AB9029" s="2"/>
      <c r="AC9029" s="2"/>
      <c r="AD9029" s="2"/>
      <c r="AE9029" s="2"/>
      <c r="AF9029" s="2"/>
      <c r="AG9029" s="2"/>
      <c r="AH9029" s="2"/>
      <c r="AI9029" s="2"/>
      <c r="AJ9029" s="2"/>
      <c r="AK9029" s="2"/>
      <c r="AL9029" s="2"/>
      <c r="AM9029" s="2">
        <f t="shared" si="2601"/>
        <v>524</v>
      </c>
      <c r="AN9029" s="2"/>
      <c r="AO9029" s="2"/>
      <c r="AP9029" s="2"/>
      <c r="AQ9029" s="2"/>
      <c r="AR9029" s="2"/>
      <c r="AS9029" s="2"/>
      <c r="AT9029" s="2"/>
    </row>
    <row r="9030" spans="1:46" x14ac:dyDescent="0.3">
      <c r="A9030" s="2" t="s">
        <v>118</v>
      </c>
      <c r="B9030" s="2"/>
      <c r="C9030" s="2"/>
      <c r="D9030" s="2"/>
      <c r="E9030" s="2"/>
      <c r="F9030" s="2"/>
      <c r="G9030" s="2"/>
      <c r="H9030" s="2"/>
      <c r="I9030" s="2"/>
      <c r="J9030" s="2"/>
      <c r="K9030" s="2"/>
      <c r="L9030" s="2"/>
      <c r="M9030" s="2"/>
      <c r="N9030" s="2"/>
      <c r="O9030" s="2"/>
      <c r="P9030" s="2"/>
      <c r="Q9030" s="2"/>
      <c r="R9030" s="2"/>
      <c r="S9030" s="2"/>
      <c r="T9030" s="2"/>
      <c r="U9030" s="2"/>
      <c r="V9030" s="2"/>
      <c r="W9030" s="2"/>
      <c r="X9030" s="2"/>
      <c r="Y9030" s="2"/>
      <c r="Z9030" s="2"/>
      <c r="AA9030" s="2"/>
      <c r="AB9030" s="2"/>
      <c r="AC9030" s="2"/>
      <c r="AD9030" s="2"/>
      <c r="AE9030" s="2"/>
      <c r="AF9030" s="2"/>
      <c r="AG9030" s="2"/>
      <c r="AH9030" s="2"/>
      <c r="AI9030" s="2"/>
      <c r="AJ9030" s="2"/>
      <c r="AK9030" s="2"/>
      <c r="AL9030" s="2"/>
      <c r="AM9030" s="2"/>
      <c r="AN9030" s="2"/>
      <c r="AO9030" s="2">
        <v>-420</v>
      </c>
      <c r="AP9030" s="2">
        <v>-90</v>
      </c>
      <c r="AQ9030" s="2">
        <v>-35</v>
      </c>
      <c r="AR9030" s="2">
        <f>SUM(AO9030:AQ9030)</f>
        <v>-545</v>
      </c>
      <c r="AS9030" s="2"/>
      <c r="AT9030" s="2"/>
    </row>
    <row r="9031" spans="1:46" x14ac:dyDescent="0.3">
      <c r="A9031" s="1" t="s">
        <v>776</v>
      </c>
      <c r="B9031" s="1">
        <f t="shared" ref="B9031:J9031" si="2602">SUM(B9022:B9030)</f>
        <v>3485</v>
      </c>
      <c r="C9031" s="1">
        <f t="shared" si="2602"/>
        <v>91.5</v>
      </c>
      <c r="D9031" s="1">
        <f t="shared" si="2602"/>
        <v>109</v>
      </c>
      <c r="E9031" s="1">
        <f t="shared" si="2602"/>
        <v>0</v>
      </c>
      <c r="F9031" s="1">
        <f t="shared" si="2602"/>
        <v>0</v>
      </c>
      <c r="G9031" s="1">
        <f t="shared" si="2602"/>
        <v>653.5</v>
      </c>
      <c r="H9031" s="1">
        <f t="shared" si="2602"/>
        <v>0</v>
      </c>
      <c r="I9031" s="1">
        <f t="shared" si="2602"/>
        <v>0</v>
      </c>
      <c r="J9031" s="1">
        <f t="shared" si="2602"/>
        <v>85</v>
      </c>
      <c r="K9031" s="1"/>
      <c r="L9031" s="1">
        <f>SUM(L9022:L9030)</f>
        <v>0</v>
      </c>
      <c r="M9031" s="1"/>
      <c r="N9031" s="1">
        <f>SUM(N9022:N9030)</f>
        <v>-46</v>
      </c>
      <c r="O9031" s="1">
        <f>SUM(O9022:O9030)</f>
        <v>40</v>
      </c>
      <c r="P9031" s="1">
        <f>SUM(P9022:P9030)</f>
        <v>0</v>
      </c>
      <c r="Q9031" s="1"/>
      <c r="R9031" s="1"/>
      <c r="S9031" s="1">
        <f>SUM(S9022:S9030)</f>
        <v>36</v>
      </c>
      <c r="T9031" s="1">
        <f>SUM(T9022:T9030)</f>
        <v>14</v>
      </c>
      <c r="U9031" s="1">
        <f>SUM(U9022:U9030)</f>
        <v>0</v>
      </c>
      <c r="V9031" s="1">
        <f>SUM(V9022:V9030)</f>
        <v>25</v>
      </c>
      <c r="W9031" s="1"/>
      <c r="X9031" s="1">
        <f>SUM(X9022:X9030)</f>
        <v>0</v>
      </c>
      <c r="Y9031" s="1">
        <f>SUM(Y9022:Y9030)</f>
        <v>22</v>
      </c>
      <c r="Z9031" s="1">
        <f>SUM(Z9022:Z9030)</f>
        <v>184</v>
      </c>
      <c r="AA9031" s="1"/>
      <c r="AB9031" s="1">
        <f>SUM(AB9022:AB9030)</f>
        <v>65</v>
      </c>
      <c r="AC9031" s="1"/>
      <c r="AD9031" s="1"/>
      <c r="AE9031" s="1">
        <f>SUM(AE9022:AE9030)</f>
        <v>0</v>
      </c>
      <c r="AF9031" s="1">
        <f>SUM(AF9022:AF9030)</f>
        <v>3.5</v>
      </c>
      <c r="AG9031" s="1">
        <f>SUM(AG9022:AG9030)</f>
        <v>56.5</v>
      </c>
      <c r="AH9031" s="1"/>
      <c r="AI9031" s="1">
        <f>SUM(AI9022:AI9030)</f>
        <v>48</v>
      </c>
      <c r="AJ9031" s="1">
        <f>SUM(AJ9022:AJ9030)</f>
        <v>0</v>
      </c>
      <c r="AK9031" s="1"/>
      <c r="AL9031" s="1"/>
      <c r="AM9031" s="1">
        <f t="shared" ref="AM9031:AM9037" si="2603">SUM(B9031:AK9031)</f>
        <v>4872</v>
      </c>
      <c r="AN9031" s="1" t="s">
        <v>776</v>
      </c>
      <c r="AO9031" s="1">
        <f>SUM(AO9022:AO9030)</f>
        <v>8836.92</v>
      </c>
      <c r="AP9031" s="1">
        <f>SUM(AP9022:AP9030)</f>
        <v>417.5</v>
      </c>
      <c r="AQ9031" s="1">
        <f>SUM(AQ9022:AQ9030)</f>
        <v>614.32999999999993</v>
      </c>
      <c r="AR9031" s="1">
        <f>SUM(AO9031:AQ9031)</f>
        <v>9868.75</v>
      </c>
      <c r="AS9031" s="2"/>
      <c r="AT9031" s="2"/>
    </row>
    <row r="9032" spans="1:46" x14ac:dyDescent="0.3">
      <c r="A9032" s="2" t="s">
        <v>860</v>
      </c>
      <c r="B9032" s="2">
        <v>-76</v>
      </c>
      <c r="C9032" s="2">
        <v>-1</v>
      </c>
      <c r="D9032" s="2"/>
      <c r="E9032" s="2"/>
      <c r="F9032" s="2"/>
      <c r="G9032" s="2">
        <v>-12.5</v>
      </c>
      <c r="H9032" s="2"/>
      <c r="I9032" s="2"/>
      <c r="J9032" s="2">
        <v>-2</v>
      </c>
      <c r="K9032" s="2"/>
      <c r="L9032" s="2"/>
      <c r="M9032" s="2"/>
      <c r="N9032" s="2">
        <v>-1</v>
      </c>
      <c r="O9032" s="2">
        <v>-5</v>
      </c>
      <c r="P9032" s="2"/>
      <c r="Q9032" s="2"/>
      <c r="R9032" s="2"/>
      <c r="S9032" s="2"/>
      <c r="T9032" s="2"/>
      <c r="U9032" s="2"/>
      <c r="V9032" s="2"/>
      <c r="W9032" s="2"/>
      <c r="X9032" s="2"/>
      <c r="Y9032" s="2"/>
      <c r="Z9032" s="2"/>
      <c r="AA9032" s="2"/>
      <c r="AB9032" s="2">
        <v>-3</v>
      </c>
      <c r="AC9032" s="2"/>
      <c r="AD9032" s="2"/>
      <c r="AE9032" s="2"/>
      <c r="AF9032" s="2"/>
      <c r="AG9032" s="2"/>
      <c r="AH9032" s="2"/>
      <c r="AI9032" s="2"/>
      <c r="AJ9032" s="2"/>
      <c r="AK9032" s="2"/>
      <c r="AL9032" s="2"/>
      <c r="AM9032" s="2">
        <f t="shared" si="2603"/>
        <v>-100.5</v>
      </c>
      <c r="AN9032" s="2"/>
      <c r="AO9032" s="2">
        <v>76</v>
      </c>
      <c r="AP9032" s="2">
        <v>14.5</v>
      </c>
      <c r="AQ9032" s="2">
        <v>1</v>
      </c>
      <c r="AR9032" s="2"/>
      <c r="AS9032" s="2"/>
      <c r="AT9032" s="2"/>
    </row>
    <row r="9033" spans="1:46" x14ac:dyDescent="0.3">
      <c r="A9033" s="2" t="s">
        <v>859</v>
      </c>
      <c r="B9033" s="2">
        <v>-68</v>
      </c>
      <c r="C9033" s="2"/>
      <c r="D9033" s="2">
        <v>-0.5</v>
      </c>
      <c r="E9033" s="2"/>
      <c r="F9033" s="2"/>
      <c r="G9033" s="2">
        <v>-7</v>
      </c>
      <c r="H9033" s="2"/>
      <c r="I9033" s="2"/>
      <c r="J9033" s="2"/>
      <c r="K9033" s="2"/>
      <c r="L9033" s="2"/>
      <c r="M9033" s="2"/>
      <c r="N9033" s="2"/>
      <c r="O9033" s="2">
        <v>-4</v>
      </c>
      <c r="P9033" s="2"/>
      <c r="Q9033" s="2"/>
      <c r="R9033" s="2"/>
      <c r="S9033" s="2"/>
      <c r="T9033" s="2"/>
      <c r="U9033" s="2"/>
      <c r="V9033" s="2"/>
      <c r="W9033" s="2"/>
      <c r="X9033" s="2"/>
      <c r="Y9033" s="2"/>
      <c r="Z9033" s="2"/>
      <c r="AA9033" s="2"/>
      <c r="AB9033" s="2"/>
      <c r="AC9033" s="2"/>
      <c r="AD9033" s="2"/>
      <c r="AE9033" s="2"/>
      <c r="AF9033" s="2"/>
      <c r="AG9033" s="2"/>
      <c r="AH9033" s="2"/>
      <c r="AI9033" s="2"/>
      <c r="AJ9033" s="2"/>
      <c r="AK9033" s="2"/>
      <c r="AL9033" s="2"/>
      <c r="AM9033" s="2">
        <f t="shared" si="2603"/>
        <v>-79.5</v>
      </c>
      <c r="AN9033" s="2"/>
      <c r="AO9033" s="2">
        <v>68</v>
      </c>
      <c r="AP9033" s="2">
        <v>7</v>
      </c>
      <c r="AQ9033" s="2">
        <v>0.5</v>
      </c>
      <c r="AR9033" s="2">
        <f>SUM(AO9033:AQ9033)</f>
        <v>75.5</v>
      </c>
      <c r="AS9033" s="2"/>
      <c r="AT9033" s="2"/>
    </row>
    <row r="9034" spans="1:46" x14ac:dyDescent="0.3">
      <c r="A9034" s="2" t="s">
        <v>1273</v>
      </c>
      <c r="B9034" s="2">
        <v>-6</v>
      </c>
      <c r="C9034" s="2"/>
      <c r="D9034" s="2"/>
      <c r="E9034" s="2"/>
      <c r="F9034" s="2"/>
      <c r="G9034" s="2">
        <v>-2</v>
      </c>
      <c r="H9034" s="2"/>
      <c r="I9034" s="2"/>
      <c r="J9034" s="2"/>
      <c r="K9034" s="2"/>
      <c r="L9034" s="2"/>
      <c r="M9034" s="2"/>
      <c r="N9034" s="2"/>
      <c r="O9034" s="2">
        <v>-3</v>
      </c>
      <c r="P9034" s="2"/>
      <c r="Q9034" s="2"/>
      <c r="R9034" s="2"/>
      <c r="S9034" s="2"/>
      <c r="T9034" s="2"/>
      <c r="U9034" s="2"/>
      <c r="V9034" s="2"/>
      <c r="W9034" s="2"/>
      <c r="X9034" s="2"/>
      <c r="Y9034" s="2"/>
      <c r="Z9034" s="2">
        <v>-4</v>
      </c>
      <c r="AA9034" s="2"/>
      <c r="AB9034" s="2">
        <v>-2</v>
      </c>
      <c r="AC9034" s="2"/>
      <c r="AD9034" s="2"/>
      <c r="AE9034" s="2"/>
      <c r="AF9034" s="2"/>
      <c r="AG9034" s="2">
        <v>-2</v>
      </c>
      <c r="AH9034" s="2"/>
      <c r="AI9034" s="2">
        <v>-2</v>
      </c>
      <c r="AJ9034" s="2"/>
      <c r="AK9034" s="2"/>
      <c r="AL9034" s="2"/>
      <c r="AM9034" s="2">
        <f t="shared" si="2603"/>
        <v>-21</v>
      </c>
      <c r="AN9034" s="2"/>
      <c r="AO9034" s="2">
        <v>6</v>
      </c>
      <c r="AP9034" s="2">
        <v>2</v>
      </c>
      <c r="AQ9034" s="2"/>
      <c r="AR9034" s="2">
        <f>SUM(AO9034:AQ9034)</f>
        <v>8</v>
      </c>
      <c r="AS9034" s="2"/>
      <c r="AT9034" s="2"/>
    </row>
    <row r="9035" spans="1:46" x14ac:dyDescent="0.3">
      <c r="A9035" s="2" t="s">
        <v>1019</v>
      </c>
      <c r="B9035" s="2">
        <v>-90</v>
      </c>
      <c r="C9035" s="2"/>
      <c r="D9035" s="2"/>
      <c r="E9035" s="2"/>
      <c r="F9035" s="2"/>
      <c r="G9035" s="2">
        <v>-10</v>
      </c>
      <c r="H9035" s="2"/>
      <c r="I9035" s="2"/>
      <c r="J9035" s="2">
        <v>-10</v>
      </c>
      <c r="K9035" s="2"/>
      <c r="L9035" s="2"/>
      <c r="M9035" s="2"/>
      <c r="N9035" s="2"/>
      <c r="O9035" s="2"/>
      <c r="P9035" s="2"/>
      <c r="Q9035" s="2"/>
      <c r="R9035" s="2"/>
      <c r="S9035" s="2"/>
      <c r="T9035" s="2"/>
      <c r="U9035" s="2"/>
      <c r="V9035" s="2"/>
      <c r="W9035" s="2"/>
      <c r="X9035" s="2"/>
      <c r="Y9035" s="2"/>
      <c r="Z9035" s="2"/>
      <c r="AA9035" s="2"/>
      <c r="AB9035" s="2"/>
      <c r="AC9035" s="2"/>
      <c r="AD9035" s="2"/>
      <c r="AE9035" s="2"/>
      <c r="AF9035" s="2"/>
      <c r="AG9035" s="2"/>
      <c r="AH9035" s="2"/>
      <c r="AI9035" s="2"/>
      <c r="AJ9035" s="2"/>
      <c r="AK9035" s="2"/>
      <c r="AL9035" s="2"/>
      <c r="AM9035" s="2">
        <f t="shared" si="2603"/>
        <v>-110</v>
      </c>
      <c r="AN9035" s="2"/>
      <c r="AO9035" s="2">
        <v>90</v>
      </c>
      <c r="AP9035" s="2">
        <v>20</v>
      </c>
      <c r="AQ9035" s="2"/>
      <c r="AR9035" s="2">
        <f>SUM(AO9035:AQ9035)</f>
        <v>110</v>
      </c>
      <c r="AS9035" s="2"/>
      <c r="AT9035" s="2"/>
    </row>
    <row r="9036" spans="1:46" x14ac:dyDescent="0.3">
      <c r="A9036" s="2" t="s">
        <v>908</v>
      </c>
      <c r="B9036" s="2">
        <v>-165</v>
      </c>
      <c r="C9036" s="2">
        <v>-2</v>
      </c>
      <c r="D9036" s="2"/>
      <c r="E9036" s="2"/>
      <c r="F9036" s="2"/>
      <c r="G9036" s="2">
        <v>-24</v>
      </c>
      <c r="H9036" s="2"/>
      <c r="I9036" s="2"/>
      <c r="J9036" s="2">
        <v>-8</v>
      </c>
      <c r="K9036" s="2"/>
      <c r="L9036" s="2"/>
      <c r="M9036" s="2"/>
      <c r="N9036" s="2"/>
      <c r="O9036" s="2">
        <v>-3</v>
      </c>
      <c r="P9036" s="2"/>
      <c r="Q9036" s="2"/>
      <c r="R9036" s="2"/>
      <c r="S9036" s="2"/>
      <c r="T9036" s="2"/>
      <c r="U9036" s="2"/>
      <c r="V9036" s="2">
        <v>-1</v>
      </c>
      <c r="W9036" s="2"/>
      <c r="X9036" s="2"/>
      <c r="Y9036" s="2"/>
      <c r="Z9036" s="2"/>
      <c r="AA9036" s="2"/>
      <c r="AB9036" s="2">
        <v>-2</v>
      </c>
      <c r="AC9036" s="2"/>
      <c r="AD9036" s="2"/>
      <c r="AE9036" s="2"/>
      <c r="AF9036" s="2"/>
      <c r="AG9036" s="2"/>
      <c r="AH9036" s="2"/>
      <c r="AI9036" s="2">
        <v>-1</v>
      </c>
      <c r="AJ9036" s="2"/>
      <c r="AK9036" s="2"/>
      <c r="AL9036" s="2"/>
      <c r="AM9036" s="2">
        <f t="shared" si="2603"/>
        <v>-206</v>
      </c>
      <c r="AN9036" s="2"/>
      <c r="AO9036" s="2">
        <v>165</v>
      </c>
      <c r="AP9036" s="2">
        <v>32</v>
      </c>
      <c r="AQ9036" s="2">
        <v>2</v>
      </c>
      <c r="AR9036" s="2">
        <f>SUM(AO9036:AQ9036)</f>
        <v>199</v>
      </c>
      <c r="AS9036" s="2"/>
      <c r="AT9036" s="2"/>
    </row>
    <row r="9037" spans="1:46" x14ac:dyDescent="0.3">
      <c r="A9037" s="2" t="s">
        <v>117</v>
      </c>
      <c r="B9037" s="2">
        <v>848</v>
      </c>
      <c r="C9037" s="2"/>
      <c r="D9037" s="2"/>
      <c r="E9037" s="2"/>
      <c r="F9037" s="2"/>
      <c r="G9037" s="2">
        <v>128</v>
      </c>
      <c r="H9037" s="2"/>
      <c r="I9037" s="2"/>
      <c r="J9037" s="2"/>
      <c r="K9037" s="2"/>
      <c r="L9037" s="2"/>
      <c r="M9037" s="2"/>
      <c r="N9037" s="2">
        <v>50</v>
      </c>
      <c r="O9037" s="2">
        <v>168</v>
      </c>
      <c r="P9037" s="2"/>
      <c r="Q9037" s="2"/>
      <c r="R9037" s="2"/>
      <c r="S9037" s="2"/>
      <c r="T9037" s="2"/>
      <c r="U9037" s="2"/>
      <c r="V9037" s="2">
        <v>25</v>
      </c>
      <c r="W9037" s="2"/>
      <c r="X9037" s="2"/>
      <c r="Y9037" s="2"/>
      <c r="Z9037" s="2"/>
      <c r="AA9037" s="2"/>
      <c r="AB9037" s="2"/>
      <c r="AC9037" s="2"/>
      <c r="AD9037" s="2"/>
      <c r="AE9037" s="2"/>
      <c r="AF9037" s="2"/>
      <c r="AG9037" s="2"/>
      <c r="AH9037" s="2"/>
      <c r="AI9037" s="2"/>
      <c r="AJ9037" s="2"/>
      <c r="AK9037" s="2">
        <v>5</v>
      </c>
      <c r="AL9037" s="2"/>
      <c r="AM9037" s="2">
        <f t="shared" si="2603"/>
        <v>1224</v>
      </c>
      <c r="AN9037" s="2"/>
      <c r="AO9037" s="2"/>
      <c r="AP9037" s="2"/>
      <c r="AQ9037" s="2"/>
      <c r="AR9037" s="2"/>
      <c r="AS9037" s="2"/>
      <c r="AT9037" s="2"/>
    </row>
    <row r="9038" spans="1:46" x14ac:dyDescent="0.3">
      <c r="A9038" s="2" t="s">
        <v>118</v>
      </c>
      <c r="B9038" s="2"/>
      <c r="C9038" s="2"/>
      <c r="D9038" s="2"/>
      <c r="E9038" s="2"/>
      <c r="F9038" s="2"/>
      <c r="G9038" s="2"/>
      <c r="H9038" s="2"/>
      <c r="I9038" s="2"/>
      <c r="J9038" s="2"/>
      <c r="K9038" s="2"/>
      <c r="L9038" s="2"/>
      <c r="M9038" s="2"/>
      <c r="N9038" s="2"/>
      <c r="O9038" s="2"/>
      <c r="P9038" s="2"/>
      <c r="Q9038" s="2"/>
      <c r="R9038" s="2"/>
      <c r="S9038" s="2"/>
      <c r="T9038" s="2"/>
      <c r="U9038" s="2"/>
      <c r="V9038" s="2"/>
      <c r="W9038" s="2"/>
      <c r="X9038" s="2"/>
      <c r="Y9038" s="2"/>
      <c r="Z9038" s="2"/>
      <c r="AA9038" s="2"/>
      <c r="AB9038" s="2"/>
      <c r="AC9038" s="2"/>
      <c r="AD9038" s="2"/>
      <c r="AE9038" s="2"/>
      <c r="AF9038" s="2"/>
      <c r="AG9038" s="2"/>
      <c r="AH9038" s="2"/>
      <c r="AI9038" s="2"/>
      <c r="AJ9038" s="2"/>
      <c r="AK9038" s="2"/>
      <c r="AL9038" s="2"/>
      <c r="AM9038" s="2"/>
      <c r="AN9038" s="2"/>
      <c r="AO9038" s="2">
        <v>-462</v>
      </c>
      <c r="AP9038" s="2">
        <v>-192</v>
      </c>
      <c r="AQ9038" s="2"/>
      <c r="AR9038" s="2">
        <f>SUM(AO9038:AQ9038)</f>
        <v>-654</v>
      </c>
      <c r="AS9038" s="2"/>
      <c r="AT9038" s="2"/>
    </row>
    <row r="9039" spans="1:46" x14ac:dyDescent="0.3">
      <c r="A9039" s="1" t="s">
        <v>779</v>
      </c>
      <c r="B9039" s="1">
        <f t="shared" ref="B9039:J9039" si="2604">SUM(B9031:B9038)</f>
        <v>3928</v>
      </c>
      <c r="C9039" s="1">
        <f t="shared" si="2604"/>
        <v>88.5</v>
      </c>
      <c r="D9039" s="1">
        <f t="shared" si="2604"/>
        <v>108.5</v>
      </c>
      <c r="E9039" s="1">
        <f t="shared" si="2604"/>
        <v>0</v>
      </c>
      <c r="F9039" s="1">
        <f t="shared" si="2604"/>
        <v>0</v>
      </c>
      <c r="G9039" s="1">
        <f t="shared" si="2604"/>
        <v>726</v>
      </c>
      <c r="H9039" s="1">
        <f t="shared" si="2604"/>
        <v>0</v>
      </c>
      <c r="I9039" s="1">
        <f t="shared" si="2604"/>
        <v>0</v>
      </c>
      <c r="J9039" s="1">
        <f t="shared" si="2604"/>
        <v>65</v>
      </c>
      <c r="K9039" s="1"/>
      <c r="L9039" s="1">
        <f>SUM(L9031:L9038)</f>
        <v>0</v>
      </c>
      <c r="M9039" s="1"/>
      <c r="N9039" s="1">
        <f>SUM(N9031:N9038)</f>
        <v>3</v>
      </c>
      <c r="O9039" s="1">
        <f>SUM(O9031:O9038)</f>
        <v>193</v>
      </c>
      <c r="P9039" s="1">
        <f>SUM(P9031:P9038)</f>
        <v>0</v>
      </c>
      <c r="Q9039" s="1"/>
      <c r="R9039" s="1"/>
      <c r="S9039" s="1">
        <f>SUM(S9031:S9038)</f>
        <v>36</v>
      </c>
      <c r="T9039" s="1">
        <f>SUM(T9031:T9038)</f>
        <v>14</v>
      </c>
      <c r="U9039" s="1">
        <f>SUM(U9031:U9038)</f>
        <v>0</v>
      </c>
      <c r="V9039" s="1">
        <f>SUM(V9031:V9038)</f>
        <v>49</v>
      </c>
      <c r="W9039" s="1"/>
      <c r="X9039" s="1">
        <f>SUM(X9031:X9038)</f>
        <v>0</v>
      </c>
      <c r="Y9039" s="1">
        <f>SUM(Y9031:Y9038)</f>
        <v>22</v>
      </c>
      <c r="Z9039" s="1">
        <f>SUM(Z9031:Z9038)</f>
        <v>180</v>
      </c>
      <c r="AA9039" s="1"/>
      <c r="AB9039" s="1">
        <f>SUM(AB9031:AB9038)</f>
        <v>58</v>
      </c>
      <c r="AC9039" s="1"/>
      <c r="AD9039" s="1"/>
      <c r="AE9039" s="1">
        <f>SUM(AE9031:AE9038)</f>
        <v>0</v>
      </c>
      <c r="AF9039" s="1">
        <f>SUM(AF9031:AF9038)</f>
        <v>3.5</v>
      </c>
      <c r="AG9039" s="1">
        <f>SUM(AG9031:AG9038)</f>
        <v>54.5</v>
      </c>
      <c r="AH9039" s="1"/>
      <c r="AI9039" s="1">
        <f>SUM(AI9031:AI9038)</f>
        <v>45</v>
      </c>
      <c r="AJ9039" s="1">
        <f>SUM(AJ9031:AJ9038)</f>
        <v>0</v>
      </c>
      <c r="AK9039" s="1">
        <f>SUM(AK9031:AK9038)</f>
        <v>5</v>
      </c>
      <c r="AL9039" s="1"/>
      <c r="AM9039" s="1">
        <f>SUM(B9039:AK9039)</f>
        <v>5579</v>
      </c>
      <c r="AN9039" s="1" t="s">
        <v>779</v>
      </c>
      <c r="AO9039" s="1">
        <f>SUM(AO9031:AO9038)</f>
        <v>8779.92</v>
      </c>
      <c r="AP9039" s="1">
        <f>SUM(AP9031:AP9038)</f>
        <v>301</v>
      </c>
      <c r="AQ9039" s="1">
        <f>SUM(AQ9031:AQ9038)</f>
        <v>617.82999999999993</v>
      </c>
      <c r="AR9039" s="1">
        <f>SUM(AO9039:AQ9039)</f>
        <v>9698.75</v>
      </c>
      <c r="AS9039" s="2"/>
      <c r="AT9039" s="2"/>
    </row>
    <row r="9040" spans="1:46" x14ac:dyDescent="0.3">
      <c r="A9040" s="2" t="s">
        <v>908</v>
      </c>
      <c r="B9040" s="2">
        <v>-151</v>
      </c>
      <c r="C9040" s="2">
        <v>-2</v>
      </c>
      <c r="D9040" s="2"/>
      <c r="E9040" s="2"/>
      <c r="F9040" s="2"/>
      <c r="G9040" s="2">
        <v>-31</v>
      </c>
      <c r="H9040" s="2"/>
      <c r="I9040" s="2"/>
      <c r="J9040" s="2">
        <v>-2</v>
      </c>
      <c r="K9040" s="2"/>
      <c r="L9040" s="2"/>
      <c r="M9040" s="2"/>
      <c r="N9040" s="2">
        <v>-12</v>
      </c>
      <c r="O9040" s="2">
        <v>-5</v>
      </c>
      <c r="P9040" s="2"/>
      <c r="Q9040" s="2"/>
      <c r="R9040" s="2"/>
      <c r="S9040" s="2"/>
      <c r="T9040" s="2"/>
      <c r="U9040" s="2"/>
      <c r="V9040" s="2">
        <v>-1</v>
      </c>
      <c r="W9040" s="2"/>
      <c r="X9040" s="2"/>
      <c r="Y9040" s="2"/>
      <c r="Z9040" s="2"/>
      <c r="AA9040" s="2"/>
      <c r="AB9040" s="2">
        <v>-1</v>
      </c>
      <c r="AC9040" s="2"/>
      <c r="AD9040" s="2"/>
      <c r="AE9040" s="2"/>
      <c r="AF9040" s="2"/>
      <c r="AG9040" s="2"/>
      <c r="AH9040" s="2"/>
      <c r="AI9040" s="2"/>
      <c r="AJ9040" s="2"/>
      <c r="AK9040" s="2"/>
      <c r="AL9040" s="2"/>
      <c r="AM9040" s="2">
        <f>SUM(B9040:AK9040)</f>
        <v>-205</v>
      </c>
      <c r="AN9040" s="2"/>
      <c r="AO9040" s="2">
        <v>151</v>
      </c>
      <c r="AP9040" s="2">
        <v>33</v>
      </c>
      <c r="AQ9040" s="2">
        <v>2</v>
      </c>
      <c r="AR9040" s="2">
        <f>SUM(AO9040:AQ9040)</f>
        <v>186</v>
      </c>
      <c r="AS9040" s="2"/>
      <c r="AT9040" s="2"/>
    </row>
    <row r="9041" spans="1:46" x14ac:dyDescent="0.3">
      <c r="A9041" s="2" t="s">
        <v>1273</v>
      </c>
      <c r="B9041" s="2">
        <v>-33</v>
      </c>
      <c r="C9041" s="2"/>
      <c r="D9041" s="2"/>
      <c r="E9041" s="2"/>
      <c r="F9041" s="2"/>
      <c r="G9041" s="2"/>
      <c r="H9041" s="2"/>
      <c r="I9041" s="2"/>
      <c r="J9041" s="2"/>
      <c r="K9041" s="2"/>
      <c r="L9041" s="2"/>
      <c r="M9041" s="2"/>
      <c r="N9041" s="2">
        <v>-5</v>
      </c>
      <c r="O9041" s="2"/>
      <c r="P9041" s="2"/>
      <c r="Q9041" s="2"/>
      <c r="R9041" s="2"/>
      <c r="S9041" s="2"/>
      <c r="T9041" s="2"/>
      <c r="U9041" s="2"/>
      <c r="V9041" s="2"/>
      <c r="W9041" s="2"/>
      <c r="X9041" s="2"/>
      <c r="Y9041" s="2"/>
      <c r="Z9041" s="2">
        <v>-5</v>
      </c>
      <c r="AA9041" s="2"/>
      <c r="AB9041" s="2">
        <v>-2</v>
      </c>
      <c r="AC9041" s="2"/>
      <c r="AD9041" s="2"/>
      <c r="AE9041" s="2"/>
      <c r="AF9041" s="2"/>
      <c r="AG9041" s="2"/>
      <c r="AH9041" s="2"/>
      <c r="AI9041" s="2"/>
      <c r="AJ9041" s="2"/>
      <c r="AK9041" s="2"/>
      <c r="AL9041" s="2"/>
      <c r="AM9041" s="2">
        <f>SUM(B9041:AK9041)</f>
        <v>-45</v>
      </c>
      <c r="AN9041" s="2"/>
      <c r="AO9041" s="2">
        <v>33</v>
      </c>
      <c r="AP9041" s="2"/>
      <c r="AQ9041" s="2"/>
      <c r="AR9041" s="2">
        <f>SUM(AO9041:AQ9041)</f>
        <v>33</v>
      </c>
      <c r="AS9041" s="2"/>
      <c r="AT9041" s="2"/>
    </row>
    <row r="9042" spans="1:46" x14ac:dyDescent="0.3">
      <c r="A9042" s="2" t="s">
        <v>117</v>
      </c>
      <c r="B9042" s="2">
        <v>840</v>
      </c>
      <c r="C9042" s="2"/>
      <c r="D9042" s="2"/>
      <c r="E9042" s="2"/>
      <c r="F9042" s="2"/>
      <c r="G9042" s="2">
        <v>64</v>
      </c>
      <c r="H9042" s="2"/>
      <c r="I9042" s="2"/>
      <c r="J9042" s="2"/>
      <c r="K9042" s="2"/>
      <c r="L9042" s="2"/>
      <c r="M9042" s="2"/>
      <c r="N9042" s="2">
        <v>193</v>
      </c>
      <c r="O9042" s="2"/>
      <c r="P9042" s="2"/>
      <c r="Q9042" s="2"/>
      <c r="R9042" s="2"/>
      <c r="S9042" s="2"/>
      <c r="T9042" s="2"/>
      <c r="U9042" s="2"/>
      <c r="V9042" s="2"/>
      <c r="W9042" s="2"/>
      <c r="X9042" s="2"/>
      <c r="Y9042" s="2"/>
      <c r="Z9042" s="2"/>
      <c r="AA9042" s="2"/>
      <c r="AB9042" s="2"/>
      <c r="AC9042" s="2"/>
      <c r="AD9042" s="2"/>
      <c r="AE9042" s="2"/>
      <c r="AF9042" s="2"/>
      <c r="AG9042" s="2"/>
      <c r="AH9042" s="2"/>
      <c r="AI9042" s="2"/>
      <c r="AJ9042" s="2"/>
      <c r="AK9042" s="2"/>
      <c r="AL9042" s="2"/>
      <c r="AM9042" s="2">
        <f>SUM(B9042:AK9042)</f>
        <v>1097</v>
      </c>
      <c r="AN9042" s="2"/>
      <c r="AO9042" s="2"/>
      <c r="AP9042" s="2"/>
      <c r="AQ9042" s="2"/>
      <c r="AR9042" s="2"/>
      <c r="AS9042" s="2"/>
      <c r="AT9042" s="2"/>
    </row>
    <row r="9043" spans="1:46" x14ac:dyDescent="0.3">
      <c r="A9043" s="2" t="s">
        <v>118</v>
      </c>
      <c r="B9043" s="2"/>
      <c r="C9043" s="2"/>
      <c r="D9043" s="2"/>
      <c r="E9043" s="2"/>
      <c r="F9043" s="2"/>
      <c r="G9043" s="2"/>
      <c r="H9043" s="2"/>
      <c r="I9043" s="2"/>
      <c r="J9043" s="2"/>
      <c r="K9043" s="2"/>
      <c r="L9043" s="2"/>
      <c r="M9043" s="2"/>
      <c r="N9043" s="2"/>
      <c r="O9043" s="2"/>
      <c r="P9043" s="2"/>
      <c r="Q9043" s="2"/>
      <c r="R9043" s="2"/>
      <c r="S9043" s="2"/>
      <c r="T9043" s="2"/>
      <c r="U9043" s="2"/>
      <c r="V9043" s="2"/>
      <c r="W9043" s="2"/>
      <c r="X9043" s="2"/>
      <c r="Y9043" s="2"/>
      <c r="Z9043" s="2"/>
      <c r="AA9043" s="2"/>
      <c r="AB9043" s="2"/>
      <c r="AC9043" s="2"/>
      <c r="AD9043" s="2"/>
      <c r="AE9043" s="2"/>
      <c r="AF9043" s="2"/>
      <c r="AG9043" s="2"/>
      <c r="AH9043" s="2"/>
      <c r="AI9043" s="2"/>
      <c r="AJ9043" s="2"/>
      <c r="AK9043" s="2"/>
      <c r="AL9043" s="2"/>
      <c r="AM9043" s="2"/>
      <c r="AN9043" s="2"/>
      <c r="AO9043" s="2">
        <v>-504</v>
      </c>
      <c r="AP9043" s="2"/>
      <c r="AQ9043" s="2"/>
      <c r="AR9043" s="2">
        <f t="shared" ref="AR9043:AR9049" si="2605">SUM(AO9043:AQ9043)</f>
        <v>-504</v>
      </c>
      <c r="AS9043" s="2"/>
      <c r="AT9043" s="2"/>
    </row>
    <row r="9044" spans="1:46" x14ac:dyDescent="0.3">
      <c r="A9044" s="11" t="s">
        <v>781</v>
      </c>
      <c r="B9044" s="11">
        <f t="shared" ref="B9044:J9044" si="2606">SUM(B9039:B9043)</f>
        <v>4584</v>
      </c>
      <c r="C9044" s="11">
        <f t="shared" si="2606"/>
        <v>86.5</v>
      </c>
      <c r="D9044" s="11">
        <f t="shared" si="2606"/>
        <v>108.5</v>
      </c>
      <c r="E9044" s="11">
        <f t="shared" si="2606"/>
        <v>0</v>
      </c>
      <c r="F9044" s="11">
        <f t="shared" si="2606"/>
        <v>0</v>
      </c>
      <c r="G9044" s="11">
        <f t="shared" si="2606"/>
        <v>759</v>
      </c>
      <c r="H9044" s="11">
        <f t="shared" si="2606"/>
        <v>0</v>
      </c>
      <c r="I9044" s="11">
        <f t="shared" si="2606"/>
        <v>0</v>
      </c>
      <c r="J9044" s="11">
        <f t="shared" si="2606"/>
        <v>63</v>
      </c>
      <c r="K9044" s="11"/>
      <c r="L9044" s="11">
        <f>SUM(L9039:L9043)</f>
        <v>0</v>
      </c>
      <c r="M9044" s="11"/>
      <c r="N9044" s="11">
        <f>SUM(N9039:N9043)</f>
        <v>179</v>
      </c>
      <c r="O9044" s="11">
        <f>SUM(O9039:O9043)</f>
        <v>188</v>
      </c>
      <c r="P9044" s="11">
        <f>SUM(P9039:P9043)</f>
        <v>0</v>
      </c>
      <c r="Q9044" s="11"/>
      <c r="R9044" s="11"/>
      <c r="S9044" s="11">
        <f>SUM(S9039:S9043)</f>
        <v>36</v>
      </c>
      <c r="T9044" s="11">
        <f>SUM(T9039:T9043)</f>
        <v>14</v>
      </c>
      <c r="U9044" s="11">
        <f>SUM(U9039:U9043)</f>
        <v>0</v>
      </c>
      <c r="V9044" s="11">
        <f>SUM(V9039:V9043)</f>
        <v>48</v>
      </c>
      <c r="W9044" s="11"/>
      <c r="X9044" s="11">
        <f>SUM(X9039:X9043)</f>
        <v>0</v>
      </c>
      <c r="Y9044" s="11">
        <f>SUM(Y9039:Y9043)</f>
        <v>22</v>
      </c>
      <c r="Z9044" s="11">
        <f>SUM(Z9039:Z9043)</f>
        <v>175</v>
      </c>
      <c r="AA9044" s="11"/>
      <c r="AB9044" s="11">
        <f>SUM(AB9039:AB9043)</f>
        <v>55</v>
      </c>
      <c r="AC9044" s="11"/>
      <c r="AD9044" s="11"/>
      <c r="AE9044" s="11">
        <f>SUM(AE9039:AE9043)</f>
        <v>0</v>
      </c>
      <c r="AF9044" s="11">
        <f>SUM(AF9039:AF9043)</f>
        <v>3.5</v>
      </c>
      <c r="AG9044" s="11">
        <f>SUM(AG9039:AG9043)</f>
        <v>54.5</v>
      </c>
      <c r="AH9044" s="11"/>
      <c r="AI9044" s="11">
        <f>SUM(AI9039:AI9043)</f>
        <v>45</v>
      </c>
      <c r="AJ9044" s="11">
        <f>SUM(AJ9039:AJ9043)</f>
        <v>0</v>
      </c>
      <c r="AK9044" s="11">
        <f>SUM(AK9039:AK9043)</f>
        <v>5</v>
      </c>
      <c r="AL9044" s="11"/>
      <c r="AM9044" s="11">
        <f t="shared" ref="AM9044:AM9050" si="2607">SUM(B9044:AK9044)</f>
        <v>6426</v>
      </c>
      <c r="AN9044" s="11" t="s">
        <v>781</v>
      </c>
      <c r="AO9044" s="11">
        <f>SUM(AO9039:AO9043)</f>
        <v>8459.92</v>
      </c>
      <c r="AP9044" s="11">
        <f>SUM(AP9039:AP9043)</f>
        <v>334</v>
      </c>
      <c r="AQ9044" s="11">
        <f>SUM(AQ9039:AQ9043)</f>
        <v>619.82999999999993</v>
      </c>
      <c r="AR9044" s="11">
        <f t="shared" si="2605"/>
        <v>9413.75</v>
      </c>
      <c r="AS9044" s="7"/>
      <c r="AT9044" s="7"/>
    </row>
    <row r="9045" spans="1:46" x14ac:dyDescent="0.3">
      <c r="A9045" s="2" t="s">
        <v>1019</v>
      </c>
      <c r="B9045" s="2">
        <v>-25</v>
      </c>
      <c r="C9045" s="2"/>
      <c r="D9045" s="2"/>
      <c r="E9045" s="2"/>
      <c r="F9045" s="2"/>
      <c r="G9045" s="2">
        <v>-4</v>
      </c>
      <c r="H9045" s="2"/>
      <c r="I9045" s="2"/>
      <c r="J9045" s="2">
        <v>-2</v>
      </c>
      <c r="K9045" s="2"/>
      <c r="L9045" s="2"/>
      <c r="M9045" s="2"/>
      <c r="N9045" s="2"/>
      <c r="O9045" s="2"/>
      <c r="P9045" s="2"/>
      <c r="Q9045" s="2"/>
      <c r="R9045" s="2"/>
      <c r="S9045" s="2"/>
      <c r="T9045" s="2"/>
      <c r="U9045" s="2"/>
      <c r="V9045" s="2"/>
      <c r="W9045" s="2"/>
      <c r="X9045" s="2"/>
      <c r="Y9045" s="2"/>
      <c r="Z9045" s="2"/>
      <c r="AA9045" s="2"/>
      <c r="AB9045" s="2"/>
      <c r="AC9045" s="2"/>
      <c r="AD9045" s="2"/>
      <c r="AE9045" s="2"/>
      <c r="AF9045" s="2"/>
      <c r="AG9045" s="2"/>
      <c r="AH9045" s="2"/>
      <c r="AI9045" s="2"/>
      <c r="AJ9045" s="2"/>
      <c r="AK9045" s="2"/>
      <c r="AL9045" s="2"/>
      <c r="AM9045" s="2">
        <f t="shared" si="2607"/>
        <v>-31</v>
      </c>
      <c r="AN9045" s="2"/>
      <c r="AO9045" s="2">
        <v>25</v>
      </c>
      <c r="AP9045" s="2">
        <v>6</v>
      </c>
      <c r="AQ9045" s="2"/>
      <c r="AR9045" s="2">
        <f t="shared" si="2605"/>
        <v>31</v>
      </c>
      <c r="AS9045" s="2"/>
      <c r="AT9045" s="2"/>
    </row>
    <row r="9046" spans="1:46" x14ac:dyDescent="0.3">
      <c r="A9046" s="22" t="s">
        <v>908</v>
      </c>
      <c r="B9046" s="2">
        <v>-160</v>
      </c>
      <c r="C9046" s="2">
        <v>-1</v>
      </c>
      <c r="D9046" s="2"/>
      <c r="E9046" s="2"/>
      <c r="F9046" s="2"/>
      <c r="G9046" s="2">
        <v>-19</v>
      </c>
      <c r="H9046" s="2"/>
      <c r="I9046" s="2"/>
      <c r="J9046" s="2">
        <v>-7</v>
      </c>
      <c r="K9046" s="2"/>
      <c r="L9046" s="2"/>
      <c r="M9046" s="2"/>
      <c r="N9046" s="2"/>
      <c r="O9046" s="2">
        <v>-5</v>
      </c>
      <c r="P9046" s="2"/>
      <c r="Q9046" s="2"/>
      <c r="R9046" s="2"/>
      <c r="S9046" s="2"/>
      <c r="T9046" s="2"/>
      <c r="U9046" s="2"/>
      <c r="V9046" s="2"/>
      <c r="W9046" s="2"/>
      <c r="X9046" s="2"/>
      <c r="Y9046" s="2"/>
      <c r="Z9046" s="2"/>
      <c r="AA9046" s="2"/>
      <c r="AB9046" s="2"/>
      <c r="AC9046" s="2"/>
      <c r="AD9046" s="2"/>
      <c r="AE9046" s="2"/>
      <c r="AF9046" s="2"/>
      <c r="AG9046" s="2"/>
      <c r="AH9046" s="2"/>
      <c r="AI9046" s="2"/>
      <c r="AJ9046" s="2"/>
      <c r="AK9046" s="2"/>
      <c r="AL9046" s="2"/>
      <c r="AM9046" s="2">
        <f t="shared" si="2607"/>
        <v>-192</v>
      </c>
      <c r="AN9046" s="2"/>
      <c r="AO9046" s="2">
        <v>160</v>
      </c>
      <c r="AP9046" s="2">
        <v>26</v>
      </c>
      <c r="AQ9046" s="2">
        <v>1</v>
      </c>
      <c r="AR9046" s="2">
        <f t="shared" si="2605"/>
        <v>187</v>
      </c>
      <c r="AS9046" s="22" t="s">
        <v>1444</v>
      </c>
      <c r="AT9046" s="2"/>
    </row>
    <row r="9047" spans="1:46" x14ac:dyDescent="0.3">
      <c r="A9047" s="2" t="s">
        <v>728</v>
      </c>
      <c r="B9047" s="2">
        <v>-130</v>
      </c>
      <c r="C9047" s="2"/>
      <c r="D9047" s="2"/>
      <c r="E9047" s="2"/>
      <c r="F9047" s="2"/>
      <c r="G9047" s="2">
        <v>-45</v>
      </c>
      <c r="H9047" s="2"/>
      <c r="I9047" s="2"/>
      <c r="J9047" s="2"/>
      <c r="K9047" s="2"/>
      <c r="L9047" s="2"/>
      <c r="M9047" s="2"/>
      <c r="N9047" s="2"/>
      <c r="O9047" s="2">
        <v>-20</v>
      </c>
      <c r="P9047" s="2"/>
      <c r="Q9047" s="2"/>
      <c r="R9047" s="2"/>
      <c r="S9047" s="2"/>
      <c r="T9047" s="2"/>
      <c r="U9047" s="2"/>
      <c r="V9047" s="2"/>
      <c r="W9047" s="2"/>
      <c r="X9047" s="2"/>
      <c r="Y9047" s="2"/>
      <c r="Z9047" s="2"/>
      <c r="AA9047" s="2"/>
      <c r="AB9047" s="2"/>
      <c r="AC9047" s="2"/>
      <c r="AD9047" s="2"/>
      <c r="AE9047" s="2"/>
      <c r="AF9047" s="2"/>
      <c r="AG9047" s="2"/>
      <c r="AH9047" s="2"/>
      <c r="AI9047" s="2"/>
      <c r="AJ9047" s="2"/>
      <c r="AK9047" s="2"/>
      <c r="AL9047" s="2"/>
      <c r="AM9047" s="2">
        <f t="shared" si="2607"/>
        <v>-195</v>
      </c>
      <c r="AN9047" s="2"/>
      <c r="AO9047" s="2">
        <v>130</v>
      </c>
      <c r="AP9047" s="2">
        <v>45</v>
      </c>
      <c r="AQ9047" s="2"/>
      <c r="AR9047" s="2">
        <f t="shared" si="2605"/>
        <v>175</v>
      </c>
      <c r="AS9047" s="2"/>
      <c r="AT9047" s="2"/>
    </row>
    <row r="9048" spans="1:46" x14ac:dyDescent="0.3">
      <c r="A9048" s="2" t="s">
        <v>998</v>
      </c>
      <c r="B9048" s="2">
        <v>-170</v>
      </c>
      <c r="C9048" s="2">
        <v>-4</v>
      </c>
      <c r="D9048" s="2">
        <v>-1</v>
      </c>
      <c r="E9048" s="2"/>
      <c r="F9048" s="2"/>
      <c r="G9048" s="2">
        <v>-15</v>
      </c>
      <c r="H9048" s="2"/>
      <c r="I9048" s="2"/>
      <c r="J9048" s="2">
        <v>-5</v>
      </c>
      <c r="K9048" s="2"/>
      <c r="L9048" s="2"/>
      <c r="M9048" s="2"/>
      <c r="N9048" s="2">
        <v>-2</v>
      </c>
      <c r="O9048" s="2">
        <v>-10</v>
      </c>
      <c r="P9048" s="2"/>
      <c r="Q9048" s="2"/>
      <c r="R9048" s="2"/>
      <c r="S9048" s="2"/>
      <c r="T9048" s="2"/>
      <c r="U9048" s="2"/>
      <c r="V9048" s="2"/>
      <c r="W9048" s="2"/>
      <c r="X9048" s="2"/>
      <c r="Y9048" s="2"/>
      <c r="Z9048" s="2"/>
      <c r="AA9048" s="2"/>
      <c r="AB9048" s="2"/>
      <c r="AC9048" s="2"/>
      <c r="AD9048" s="2"/>
      <c r="AE9048" s="2"/>
      <c r="AF9048" s="2"/>
      <c r="AG9048" s="2"/>
      <c r="AH9048" s="2"/>
      <c r="AI9048" s="2"/>
      <c r="AJ9048" s="2"/>
      <c r="AK9048" s="2"/>
      <c r="AL9048" s="2"/>
      <c r="AM9048" s="2">
        <f t="shared" si="2607"/>
        <v>-207</v>
      </c>
      <c r="AN9048" s="2"/>
      <c r="AO9048" s="2">
        <v>170</v>
      </c>
      <c r="AP9048" s="2">
        <v>20</v>
      </c>
      <c r="AQ9048" s="2">
        <v>5</v>
      </c>
      <c r="AR9048" s="2">
        <f t="shared" si="2605"/>
        <v>195</v>
      </c>
      <c r="AS9048" s="2"/>
      <c r="AT9048" s="2"/>
    </row>
    <row r="9049" spans="1:46" x14ac:dyDescent="0.3">
      <c r="A9049" s="2" t="s">
        <v>1273</v>
      </c>
      <c r="B9049" s="2">
        <v>-15</v>
      </c>
      <c r="C9049" s="2"/>
      <c r="D9049" s="2"/>
      <c r="E9049" s="2"/>
      <c r="F9049" s="2"/>
      <c r="G9049" s="2">
        <v>-16</v>
      </c>
      <c r="H9049" s="2"/>
      <c r="I9049" s="2"/>
      <c r="J9049" s="2"/>
      <c r="K9049" s="2"/>
      <c r="L9049" s="2"/>
      <c r="M9049" s="2"/>
      <c r="N9049" s="2">
        <v>-2</v>
      </c>
      <c r="O9049" s="2"/>
      <c r="P9049" s="2"/>
      <c r="Q9049" s="2"/>
      <c r="R9049" s="2"/>
      <c r="S9049" s="2"/>
      <c r="T9049" s="2"/>
      <c r="U9049" s="2"/>
      <c r="V9049" s="2"/>
      <c r="W9049" s="2"/>
      <c r="X9049" s="2"/>
      <c r="Y9049" s="2"/>
      <c r="Z9049" s="2"/>
      <c r="AA9049" s="2"/>
      <c r="AB9049" s="2">
        <v>-2</v>
      </c>
      <c r="AC9049" s="2"/>
      <c r="AD9049" s="2"/>
      <c r="AE9049" s="2"/>
      <c r="AF9049" s="2"/>
      <c r="AG9049" s="2"/>
      <c r="AH9049" s="2"/>
      <c r="AI9049" s="2"/>
      <c r="AJ9049" s="2"/>
      <c r="AK9049" s="2"/>
      <c r="AL9049" s="2"/>
      <c r="AM9049" s="2">
        <f t="shared" si="2607"/>
        <v>-35</v>
      </c>
      <c r="AN9049" s="2"/>
      <c r="AO9049" s="2">
        <v>15</v>
      </c>
      <c r="AP9049" s="2">
        <v>18</v>
      </c>
      <c r="AQ9049" s="2"/>
      <c r="AR9049" s="2">
        <f t="shared" si="2605"/>
        <v>33</v>
      </c>
      <c r="AS9049" s="2"/>
      <c r="AT9049" s="2"/>
    </row>
    <row r="9050" spans="1:46" x14ac:dyDescent="0.3">
      <c r="A9050" s="2" t="s">
        <v>117</v>
      </c>
      <c r="B9050" s="2">
        <v>462</v>
      </c>
      <c r="C9050" s="2"/>
      <c r="D9050" s="2"/>
      <c r="E9050" s="2"/>
      <c r="F9050" s="2"/>
      <c r="G9050" s="2">
        <v>64</v>
      </c>
      <c r="H9050" s="2"/>
      <c r="I9050" s="2"/>
      <c r="J9050" s="2"/>
      <c r="K9050" s="2"/>
      <c r="L9050" s="2"/>
      <c r="M9050" s="2"/>
      <c r="N9050" s="2"/>
      <c r="O9050" s="2"/>
      <c r="P9050" s="2"/>
      <c r="Q9050" s="2"/>
      <c r="R9050" s="2"/>
      <c r="S9050" s="2"/>
      <c r="T9050" s="2"/>
      <c r="U9050" s="2"/>
      <c r="V9050" s="2"/>
      <c r="W9050" s="2"/>
      <c r="X9050" s="2"/>
      <c r="Y9050" s="2"/>
      <c r="Z9050" s="2"/>
      <c r="AA9050" s="2"/>
      <c r="AB9050" s="2"/>
      <c r="AC9050" s="2"/>
      <c r="AD9050" s="2"/>
      <c r="AE9050" s="2"/>
      <c r="AF9050" s="2"/>
      <c r="AG9050" s="2"/>
      <c r="AH9050" s="2"/>
      <c r="AI9050" s="2"/>
      <c r="AJ9050" s="2"/>
      <c r="AK9050" s="2"/>
      <c r="AL9050" s="2"/>
      <c r="AM9050" s="2">
        <f t="shared" si="2607"/>
        <v>526</v>
      </c>
      <c r="AN9050" s="2"/>
      <c r="AO9050" s="2"/>
      <c r="AP9050" s="2"/>
      <c r="AQ9050" s="2"/>
      <c r="AR9050" s="2"/>
      <c r="AS9050" s="2"/>
      <c r="AT9050" s="2"/>
    </row>
    <row r="9051" spans="1:46" x14ac:dyDescent="0.3">
      <c r="A9051" s="2" t="s">
        <v>118</v>
      </c>
      <c r="B9051" s="2"/>
      <c r="C9051" s="2"/>
      <c r="D9051" s="2"/>
      <c r="E9051" s="2"/>
      <c r="F9051" s="2"/>
      <c r="G9051" s="2"/>
      <c r="H9051" s="2"/>
      <c r="I9051" s="2"/>
      <c r="J9051" s="2"/>
      <c r="K9051" s="2"/>
      <c r="L9051" s="2"/>
      <c r="M9051" s="2"/>
      <c r="N9051" s="2"/>
      <c r="O9051" s="2"/>
      <c r="P9051" s="2"/>
      <c r="Q9051" s="2"/>
      <c r="R9051" s="2"/>
      <c r="S9051" s="2"/>
      <c r="T9051" s="2"/>
      <c r="U9051" s="2"/>
      <c r="V9051" s="2"/>
      <c r="W9051" s="2"/>
      <c r="X9051" s="2"/>
      <c r="Y9051" s="2"/>
      <c r="Z9051" s="2"/>
      <c r="AA9051" s="2"/>
      <c r="AB9051" s="2"/>
      <c r="AC9051" s="2"/>
      <c r="AD9051" s="2"/>
      <c r="AE9051" s="2"/>
      <c r="AF9051" s="2"/>
      <c r="AG9051" s="2"/>
      <c r="AH9051" s="2"/>
      <c r="AI9051" s="2"/>
      <c r="AJ9051" s="2"/>
      <c r="AK9051" s="2"/>
      <c r="AL9051" s="2"/>
      <c r="AM9051" s="2"/>
      <c r="AN9051" s="2"/>
      <c r="AO9051" s="2">
        <v>-420</v>
      </c>
      <c r="AP9051" s="2">
        <v>-128</v>
      </c>
      <c r="AQ9051" s="2"/>
      <c r="AR9051" s="2">
        <f t="shared" ref="AR9051:AR9058" si="2608">SUM(AO9051:AQ9051)</f>
        <v>-548</v>
      </c>
      <c r="AS9051" s="2"/>
      <c r="AT9051" s="2"/>
    </row>
    <row r="9052" spans="1:46" x14ac:dyDescent="0.3">
      <c r="A9052" s="1" t="s">
        <v>782</v>
      </c>
      <c r="B9052" s="1">
        <f t="shared" ref="B9052:J9052" si="2609">SUM(B9044:B9051)</f>
        <v>4546</v>
      </c>
      <c r="C9052" s="1">
        <f t="shared" si="2609"/>
        <v>81.5</v>
      </c>
      <c r="D9052" s="1">
        <f t="shared" si="2609"/>
        <v>107.5</v>
      </c>
      <c r="E9052" s="1">
        <f t="shared" si="2609"/>
        <v>0</v>
      </c>
      <c r="F9052" s="1">
        <f t="shared" si="2609"/>
        <v>0</v>
      </c>
      <c r="G9052" s="1">
        <f t="shared" si="2609"/>
        <v>724</v>
      </c>
      <c r="H9052" s="1">
        <f t="shared" si="2609"/>
        <v>0</v>
      </c>
      <c r="I9052" s="1">
        <f t="shared" si="2609"/>
        <v>0</v>
      </c>
      <c r="J9052" s="1">
        <f t="shared" si="2609"/>
        <v>49</v>
      </c>
      <c r="K9052" s="1"/>
      <c r="L9052" s="1">
        <f>SUM(L9044:L9051)</f>
        <v>0</v>
      </c>
      <c r="M9052" s="1"/>
      <c r="N9052" s="1">
        <f>SUM(N9044:N9051)</f>
        <v>175</v>
      </c>
      <c r="O9052" s="1">
        <f>SUM(O9044:O9051)</f>
        <v>153</v>
      </c>
      <c r="P9052" s="1">
        <f>SUM(P9044:P9051)</f>
        <v>0</v>
      </c>
      <c r="Q9052" s="1"/>
      <c r="R9052" s="1"/>
      <c r="S9052" s="1">
        <f>SUM(S9044:S9051)</f>
        <v>36</v>
      </c>
      <c r="T9052" s="1">
        <f>SUM(T9044:T9051)</f>
        <v>14</v>
      </c>
      <c r="U9052" s="1">
        <f>SUM(U9044:U9051)</f>
        <v>0</v>
      </c>
      <c r="V9052" s="1">
        <f>SUM(V9044:V9051)</f>
        <v>48</v>
      </c>
      <c r="W9052" s="1"/>
      <c r="X9052" s="1">
        <f>SUM(X9044:X9051)</f>
        <v>0</v>
      </c>
      <c r="Y9052" s="1">
        <f>SUM(Y9044:Y9051)</f>
        <v>22</v>
      </c>
      <c r="Z9052" s="1">
        <f>SUM(Z9044:Z9051)</f>
        <v>175</v>
      </c>
      <c r="AA9052" s="1"/>
      <c r="AB9052" s="1">
        <f>SUM(AB9044:AB9051)</f>
        <v>53</v>
      </c>
      <c r="AC9052" s="1"/>
      <c r="AD9052" s="1"/>
      <c r="AE9052" s="1">
        <f>SUM(AE9044:AE9051)</f>
        <v>0</v>
      </c>
      <c r="AF9052" s="1">
        <f>SUM(AF9044:AF9051)</f>
        <v>3.5</v>
      </c>
      <c r="AG9052" s="1">
        <f>SUM(AG9044:AG9051)</f>
        <v>54.5</v>
      </c>
      <c r="AH9052" s="1"/>
      <c r="AI9052" s="1">
        <f>SUM(AI9044:AI9051)</f>
        <v>45</v>
      </c>
      <c r="AJ9052" s="1">
        <f>SUM(AJ9044:AJ9051)</f>
        <v>0</v>
      </c>
      <c r="AK9052" s="1">
        <f>SUM(AK9044:AK9051)</f>
        <v>5</v>
      </c>
      <c r="AL9052" s="1"/>
      <c r="AM9052" s="1">
        <f t="shared" ref="AM9052:AM9059" si="2610">SUM(B9052:AK9052)</f>
        <v>6292</v>
      </c>
      <c r="AN9052" s="1" t="s">
        <v>782</v>
      </c>
      <c r="AO9052" s="1">
        <f>SUM(AO9044:AO9051)</f>
        <v>8539.92</v>
      </c>
      <c r="AP9052" s="1">
        <f>SUM(AP9044:AP9051)</f>
        <v>321</v>
      </c>
      <c r="AQ9052" s="1">
        <f>SUM(AQ9044:AQ9051)</f>
        <v>625.82999999999993</v>
      </c>
      <c r="AR9052" s="1">
        <f t="shared" si="2608"/>
        <v>9486.75</v>
      </c>
      <c r="AS9052" s="2"/>
      <c r="AT9052" s="2"/>
    </row>
    <row r="9053" spans="1:46" x14ac:dyDescent="0.3">
      <c r="A9053" s="2" t="s">
        <v>27</v>
      </c>
      <c r="B9053" s="2">
        <v>-66</v>
      </c>
      <c r="C9053" s="2"/>
      <c r="D9053" s="2"/>
      <c r="E9053" s="2"/>
      <c r="F9053" s="2"/>
      <c r="G9053" s="2">
        <v>-58</v>
      </c>
      <c r="H9053" s="2"/>
      <c r="I9053" s="2"/>
      <c r="J9053" s="2">
        <v>-5</v>
      </c>
      <c r="K9053" s="2"/>
      <c r="L9053" s="2"/>
      <c r="M9053" s="2"/>
      <c r="N9053" s="2">
        <v>-10</v>
      </c>
      <c r="O9053" s="2"/>
      <c r="P9053" s="2"/>
      <c r="Q9053" s="2"/>
      <c r="R9053" s="2"/>
      <c r="S9053" s="2"/>
      <c r="T9053" s="2"/>
      <c r="U9053" s="2"/>
      <c r="V9053" s="2"/>
      <c r="W9053" s="2"/>
      <c r="X9053" s="2"/>
      <c r="Y9053" s="2"/>
      <c r="Z9053" s="2"/>
      <c r="AA9053" s="2"/>
      <c r="AB9053" s="2">
        <v>-20</v>
      </c>
      <c r="AC9053" s="2"/>
      <c r="AD9053" s="2"/>
      <c r="AE9053" s="2"/>
      <c r="AF9053" s="2"/>
      <c r="AG9053" s="2"/>
      <c r="AH9053" s="2"/>
      <c r="AI9053" s="2"/>
      <c r="AJ9053" s="2"/>
      <c r="AK9053" s="2"/>
      <c r="AL9053" s="2"/>
      <c r="AM9053" s="2">
        <f t="shared" si="2610"/>
        <v>-159</v>
      </c>
      <c r="AN9053" s="2"/>
      <c r="AO9053" s="2">
        <v>66</v>
      </c>
      <c r="AP9053" s="2">
        <v>58</v>
      </c>
      <c r="AQ9053" s="2"/>
      <c r="AR9053" s="2">
        <f t="shared" si="2608"/>
        <v>124</v>
      </c>
      <c r="AS9053" s="2"/>
      <c r="AT9053" s="2"/>
    </row>
    <row r="9054" spans="1:46" x14ac:dyDescent="0.3">
      <c r="A9054" s="2" t="s">
        <v>728</v>
      </c>
      <c r="B9054" s="2">
        <v>-143</v>
      </c>
      <c r="C9054" s="2"/>
      <c r="D9054" s="2"/>
      <c r="E9054" s="2"/>
      <c r="F9054" s="2"/>
      <c r="G9054" s="2">
        <v>-4</v>
      </c>
      <c r="H9054" s="2"/>
      <c r="I9054" s="2"/>
      <c r="J9054" s="2">
        <v>-10</v>
      </c>
      <c r="K9054" s="2"/>
      <c r="L9054" s="2"/>
      <c r="M9054" s="2"/>
      <c r="N9054" s="2">
        <v>-15</v>
      </c>
      <c r="O9054" s="2">
        <v>-25</v>
      </c>
      <c r="P9054" s="2"/>
      <c r="Q9054" s="2"/>
      <c r="R9054" s="2"/>
      <c r="S9054" s="2"/>
      <c r="T9054" s="2"/>
      <c r="U9054" s="2"/>
      <c r="V9054" s="2"/>
      <c r="W9054" s="2"/>
      <c r="X9054" s="2"/>
      <c r="Y9054" s="2"/>
      <c r="Z9054" s="2"/>
      <c r="AA9054" s="2"/>
      <c r="AB9054" s="2"/>
      <c r="AC9054" s="2"/>
      <c r="AD9054" s="2"/>
      <c r="AE9054" s="2"/>
      <c r="AF9054" s="2"/>
      <c r="AG9054" s="2"/>
      <c r="AH9054" s="2"/>
      <c r="AI9054" s="2"/>
      <c r="AJ9054" s="2"/>
      <c r="AK9054" s="2"/>
      <c r="AL9054" s="2"/>
      <c r="AM9054" s="2">
        <f t="shared" si="2610"/>
        <v>-197</v>
      </c>
      <c r="AN9054" s="2"/>
      <c r="AO9054" s="2">
        <v>143</v>
      </c>
      <c r="AP9054" s="2">
        <v>14</v>
      </c>
      <c r="AQ9054" s="2"/>
      <c r="AR9054" s="2">
        <f t="shared" si="2608"/>
        <v>157</v>
      </c>
      <c r="AS9054" s="2"/>
      <c r="AT9054" s="2"/>
    </row>
    <row r="9055" spans="1:46" x14ac:dyDescent="0.3">
      <c r="A9055" s="2" t="s">
        <v>1273</v>
      </c>
      <c r="B9055" s="2">
        <v>-96</v>
      </c>
      <c r="C9055" s="2"/>
      <c r="D9055" s="2"/>
      <c r="E9055" s="2"/>
      <c r="F9055" s="2"/>
      <c r="G9055" s="2">
        <v>-11</v>
      </c>
      <c r="H9055" s="2"/>
      <c r="I9055" s="2"/>
      <c r="J9055" s="2"/>
      <c r="K9055" s="2"/>
      <c r="L9055" s="2"/>
      <c r="M9055" s="2"/>
      <c r="N9055" s="2"/>
      <c r="O9055" s="2"/>
      <c r="P9055" s="2"/>
      <c r="Q9055" s="2"/>
      <c r="R9055" s="2"/>
      <c r="S9055" s="2"/>
      <c r="T9055" s="2"/>
      <c r="U9055" s="2"/>
      <c r="V9055" s="2"/>
      <c r="W9055" s="2"/>
      <c r="X9055" s="2"/>
      <c r="Y9055" s="2"/>
      <c r="Z9055" s="2"/>
      <c r="AA9055" s="2"/>
      <c r="AB9055" s="2"/>
      <c r="AC9055" s="2"/>
      <c r="AD9055" s="2"/>
      <c r="AE9055" s="2"/>
      <c r="AF9055" s="2"/>
      <c r="AG9055" s="2">
        <v>-4</v>
      </c>
      <c r="AH9055" s="2"/>
      <c r="AI9055" s="2"/>
      <c r="AJ9055" s="2"/>
      <c r="AK9055" s="2"/>
      <c r="AL9055" s="2"/>
      <c r="AM9055" s="2">
        <f t="shared" si="2610"/>
        <v>-111</v>
      </c>
      <c r="AN9055" s="2"/>
      <c r="AO9055" s="2">
        <v>96</v>
      </c>
      <c r="AP9055" s="2">
        <v>11</v>
      </c>
      <c r="AQ9055" s="2"/>
      <c r="AR9055" s="2">
        <f t="shared" si="2608"/>
        <v>107</v>
      </c>
      <c r="AS9055" s="2"/>
      <c r="AT9055" s="2"/>
    </row>
    <row r="9056" spans="1:46" x14ac:dyDescent="0.3">
      <c r="A9056" s="2" t="s">
        <v>980</v>
      </c>
      <c r="B9056" s="2"/>
      <c r="C9056" s="2"/>
      <c r="D9056" s="2"/>
      <c r="E9056" s="2"/>
      <c r="F9056" s="2"/>
      <c r="G9056" s="2"/>
      <c r="H9056" s="2"/>
      <c r="I9056" s="2"/>
      <c r="J9056" s="2"/>
      <c r="K9056" s="2"/>
      <c r="L9056" s="2"/>
      <c r="M9056" s="2"/>
      <c r="N9056" s="2">
        <v>-15</v>
      </c>
      <c r="O9056" s="2"/>
      <c r="P9056" s="2"/>
      <c r="Q9056" s="2"/>
      <c r="R9056" s="2"/>
      <c r="S9056" s="2"/>
      <c r="T9056" s="2"/>
      <c r="U9056" s="2"/>
      <c r="V9056" s="2"/>
      <c r="W9056" s="2"/>
      <c r="X9056" s="2"/>
      <c r="Y9056" s="2"/>
      <c r="Z9056" s="2"/>
      <c r="AA9056" s="2"/>
      <c r="AB9056" s="2"/>
      <c r="AC9056" s="2"/>
      <c r="AD9056" s="2"/>
      <c r="AE9056" s="2"/>
      <c r="AF9056" s="2"/>
      <c r="AG9056" s="2"/>
      <c r="AH9056" s="2"/>
      <c r="AI9056" s="2"/>
      <c r="AJ9056" s="2"/>
      <c r="AK9056" s="2"/>
      <c r="AL9056" s="2"/>
      <c r="AM9056" s="2">
        <f t="shared" si="2610"/>
        <v>-15</v>
      </c>
      <c r="AN9056" s="2"/>
      <c r="AO9056" s="2">
        <v>0</v>
      </c>
      <c r="AP9056" s="2"/>
      <c r="AQ9056" s="2"/>
      <c r="AR9056" s="2">
        <f t="shared" si="2608"/>
        <v>0</v>
      </c>
      <c r="AS9056" s="2"/>
      <c r="AT9056" s="2"/>
    </row>
    <row r="9057" spans="1:50" x14ac:dyDescent="0.3">
      <c r="A9057" s="2" t="s">
        <v>998</v>
      </c>
      <c r="B9057" s="2">
        <v>-180</v>
      </c>
      <c r="C9057" s="2"/>
      <c r="D9057" s="2">
        <v>-2</v>
      </c>
      <c r="E9057" s="2"/>
      <c r="F9057" s="2"/>
      <c r="G9057" s="2">
        <v>-13</v>
      </c>
      <c r="H9057" s="2"/>
      <c r="I9057" s="2"/>
      <c r="J9057" s="2">
        <v>-5</v>
      </c>
      <c r="K9057" s="2"/>
      <c r="L9057" s="2"/>
      <c r="M9057" s="2"/>
      <c r="N9057" s="2">
        <v>-2</v>
      </c>
      <c r="O9057" s="2">
        <v>-14</v>
      </c>
      <c r="P9057" s="2"/>
      <c r="Q9057" s="2"/>
      <c r="R9057" s="2"/>
      <c r="S9057" s="2"/>
      <c r="T9057" s="2"/>
      <c r="U9057" s="2"/>
      <c r="V9057" s="2">
        <v>-2</v>
      </c>
      <c r="W9057" s="2"/>
      <c r="X9057" s="2"/>
      <c r="Y9057" s="2"/>
      <c r="Z9057" s="2"/>
      <c r="AA9057" s="2"/>
      <c r="AB9057" s="2">
        <v>-1</v>
      </c>
      <c r="AC9057" s="2"/>
      <c r="AD9057" s="2"/>
      <c r="AE9057" s="2"/>
      <c r="AF9057" s="2"/>
      <c r="AG9057" s="2"/>
      <c r="AH9057" s="2"/>
      <c r="AI9057" s="2"/>
      <c r="AJ9057" s="2"/>
      <c r="AK9057" s="2"/>
      <c r="AL9057" s="2"/>
      <c r="AM9057" s="2">
        <f t="shared" si="2610"/>
        <v>-219</v>
      </c>
      <c r="AN9057" s="2"/>
      <c r="AO9057" s="2">
        <v>180</v>
      </c>
      <c r="AP9057" s="2">
        <v>18</v>
      </c>
      <c r="AQ9057" s="2">
        <v>2</v>
      </c>
      <c r="AR9057" s="2">
        <f t="shared" si="2608"/>
        <v>200</v>
      </c>
      <c r="AS9057" s="2"/>
      <c r="AT9057" s="2"/>
    </row>
    <row r="9058" spans="1:50" x14ac:dyDescent="0.3">
      <c r="A9058" s="2" t="s">
        <v>1019</v>
      </c>
      <c r="B9058" s="2">
        <v>-50</v>
      </c>
      <c r="C9058" s="2"/>
      <c r="D9058" s="2"/>
      <c r="E9058" s="2"/>
      <c r="F9058" s="2"/>
      <c r="G9058" s="2">
        <v>-16</v>
      </c>
      <c r="H9058" s="2"/>
      <c r="I9058" s="2"/>
      <c r="J9058" s="2"/>
      <c r="K9058" s="2"/>
      <c r="L9058" s="2"/>
      <c r="M9058" s="2"/>
      <c r="N9058" s="2"/>
      <c r="O9058" s="2"/>
      <c r="P9058" s="2"/>
      <c r="Q9058" s="2"/>
      <c r="R9058" s="2"/>
      <c r="S9058" s="2"/>
      <c r="T9058" s="2"/>
      <c r="U9058" s="2"/>
      <c r="V9058" s="2"/>
      <c r="W9058" s="2"/>
      <c r="X9058" s="2"/>
      <c r="Y9058" s="2"/>
      <c r="Z9058" s="2"/>
      <c r="AA9058" s="2"/>
      <c r="AB9058" s="2"/>
      <c r="AC9058" s="2"/>
      <c r="AD9058" s="2"/>
      <c r="AE9058" s="2"/>
      <c r="AF9058" s="2"/>
      <c r="AG9058" s="2"/>
      <c r="AH9058" s="2"/>
      <c r="AI9058" s="2"/>
      <c r="AJ9058" s="2"/>
      <c r="AK9058" s="2"/>
      <c r="AL9058" s="2"/>
      <c r="AM9058" s="2">
        <f t="shared" si="2610"/>
        <v>-66</v>
      </c>
      <c r="AN9058" s="2"/>
      <c r="AO9058" s="2">
        <v>50</v>
      </c>
      <c r="AP9058" s="2">
        <v>16</v>
      </c>
      <c r="AQ9058" s="2"/>
      <c r="AR9058" s="2">
        <f t="shared" si="2608"/>
        <v>66</v>
      </c>
      <c r="AS9058" s="2"/>
      <c r="AT9058" s="2"/>
    </row>
    <row r="9059" spans="1:50" x14ac:dyDescent="0.3">
      <c r="A9059" s="2" t="s">
        <v>117</v>
      </c>
      <c r="B9059" s="2">
        <v>924</v>
      </c>
      <c r="C9059" s="2">
        <v>40</v>
      </c>
      <c r="D9059" s="2"/>
      <c r="E9059" s="2"/>
      <c r="F9059" s="2"/>
      <c r="G9059" s="2">
        <v>64</v>
      </c>
      <c r="H9059" s="2"/>
      <c r="I9059" s="2"/>
      <c r="J9059" s="2"/>
      <c r="K9059" s="2"/>
      <c r="L9059" s="2"/>
      <c r="M9059" s="2"/>
      <c r="N9059" s="2"/>
      <c r="O9059" s="2"/>
      <c r="P9059" s="2"/>
      <c r="Q9059" s="2"/>
      <c r="R9059" s="2"/>
      <c r="S9059" s="2"/>
      <c r="T9059" s="2"/>
      <c r="U9059" s="2"/>
      <c r="V9059" s="2"/>
      <c r="W9059" s="2"/>
      <c r="X9059" s="2"/>
      <c r="Y9059" s="2"/>
      <c r="Z9059" s="2"/>
      <c r="AA9059" s="2"/>
      <c r="AB9059" s="2"/>
      <c r="AC9059" s="2"/>
      <c r="AD9059" s="2"/>
      <c r="AE9059" s="2"/>
      <c r="AF9059" s="2"/>
      <c r="AG9059" s="2"/>
      <c r="AH9059" s="2"/>
      <c r="AI9059" s="2"/>
      <c r="AJ9059" s="2"/>
      <c r="AK9059" s="2"/>
      <c r="AL9059" s="2"/>
      <c r="AM9059" s="2">
        <f t="shared" si="2610"/>
        <v>1028</v>
      </c>
      <c r="AN9059" s="2"/>
      <c r="AO9059" s="2"/>
      <c r="AP9059" s="2"/>
      <c r="AQ9059" s="2"/>
      <c r="AR9059" s="2"/>
      <c r="AS9059" s="2"/>
      <c r="AT9059" s="2"/>
    </row>
    <row r="9060" spans="1:50" x14ac:dyDescent="0.3">
      <c r="A9060" s="2" t="s">
        <v>118</v>
      </c>
      <c r="B9060" s="2"/>
      <c r="C9060" s="2"/>
      <c r="D9060" s="2"/>
      <c r="E9060" s="2"/>
      <c r="F9060" s="2"/>
      <c r="G9060" s="2"/>
      <c r="H9060" s="2"/>
      <c r="I9060" s="2"/>
      <c r="J9060" s="2"/>
      <c r="K9060" s="2"/>
      <c r="L9060" s="2"/>
      <c r="M9060" s="2"/>
      <c r="N9060" s="2"/>
      <c r="O9060" s="2"/>
      <c r="P9060" s="2"/>
      <c r="Q9060" s="2"/>
      <c r="R9060" s="2"/>
      <c r="S9060" s="2"/>
      <c r="T9060" s="2"/>
      <c r="U9060" s="2"/>
      <c r="V9060" s="2"/>
      <c r="W9060" s="2"/>
      <c r="X9060" s="2"/>
      <c r="Y9060" s="2"/>
      <c r="Z9060" s="2"/>
      <c r="AA9060" s="2"/>
      <c r="AB9060" s="2"/>
      <c r="AC9060" s="2"/>
      <c r="AD9060" s="2"/>
      <c r="AE9060" s="2"/>
      <c r="AF9060" s="2"/>
      <c r="AG9060" s="2"/>
      <c r="AH9060" s="2"/>
      <c r="AI9060" s="2"/>
      <c r="AJ9060" s="2"/>
      <c r="AK9060" s="2"/>
      <c r="AL9060" s="2"/>
      <c r="AM9060" s="2"/>
      <c r="AN9060" s="2"/>
      <c r="AO9060" s="2">
        <v>-462</v>
      </c>
      <c r="AP9060" s="2">
        <v>-64</v>
      </c>
      <c r="AQ9060" s="2"/>
      <c r="AR9060" s="2">
        <f t="shared" ref="AR9060:AR9068" si="2611">SUM(AO9060:AQ9060)</f>
        <v>-526</v>
      </c>
      <c r="AS9060" s="2"/>
      <c r="AT9060" s="2"/>
    </row>
    <row r="9061" spans="1:50" x14ac:dyDescent="0.3">
      <c r="A9061" s="1" t="s">
        <v>783</v>
      </c>
      <c r="B9061" s="1">
        <f t="shared" ref="B9061:J9061" si="2612">SUM(B9052:B9060)</f>
        <v>4935</v>
      </c>
      <c r="C9061" s="1">
        <f t="shared" si="2612"/>
        <v>121.5</v>
      </c>
      <c r="D9061" s="1">
        <f t="shared" si="2612"/>
        <v>105.5</v>
      </c>
      <c r="E9061" s="1">
        <f t="shared" si="2612"/>
        <v>0</v>
      </c>
      <c r="F9061" s="1">
        <f t="shared" si="2612"/>
        <v>0</v>
      </c>
      <c r="G9061" s="1">
        <f t="shared" si="2612"/>
        <v>686</v>
      </c>
      <c r="H9061" s="1">
        <f t="shared" si="2612"/>
        <v>0</v>
      </c>
      <c r="I9061" s="1">
        <f t="shared" si="2612"/>
        <v>0</v>
      </c>
      <c r="J9061" s="1">
        <f t="shared" si="2612"/>
        <v>29</v>
      </c>
      <c r="K9061" s="1"/>
      <c r="L9061" s="1">
        <f>SUM(L9052:L9060)</f>
        <v>0</v>
      </c>
      <c r="M9061" s="1"/>
      <c r="N9061" s="1">
        <f>SUM(N9052:N9060)</f>
        <v>133</v>
      </c>
      <c r="O9061" s="1">
        <f>SUM(O9052:O9060)</f>
        <v>114</v>
      </c>
      <c r="P9061" s="1">
        <f>SUM(P9052:P9060)</f>
        <v>0</v>
      </c>
      <c r="Q9061" s="1"/>
      <c r="R9061" s="1"/>
      <c r="S9061" s="1">
        <f>SUM(S9052:S9060)</f>
        <v>36</v>
      </c>
      <c r="T9061" s="1">
        <f>SUM(T9052:T9060)</f>
        <v>14</v>
      </c>
      <c r="U9061" s="1">
        <f>SUM(U9052:U9060)</f>
        <v>0</v>
      </c>
      <c r="V9061" s="1">
        <f>SUM(V9052:V9060)</f>
        <v>46</v>
      </c>
      <c r="W9061" s="1"/>
      <c r="X9061" s="1">
        <f>SUM(X9052:X9060)</f>
        <v>0</v>
      </c>
      <c r="Y9061" s="1">
        <f>SUM(Y9052:Y9060)</f>
        <v>22</v>
      </c>
      <c r="Z9061" s="1">
        <f>SUM(Z9052:Z9060)</f>
        <v>175</v>
      </c>
      <c r="AA9061" s="1"/>
      <c r="AB9061" s="1">
        <f>SUM(AB9052:AB9060)</f>
        <v>32</v>
      </c>
      <c r="AC9061" s="1"/>
      <c r="AD9061" s="1"/>
      <c r="AE9061" s="1">
        <f>SUM(AE9052:AE9060)</f>
        <v>0</v>
      </c>
      <c r="AF9061" s="1">
        <f>SUM(AF9052:AF9060)</f>
        <v>3.5</v>
      </c>
      <c r="AG9061" s="1">
        <f>SUM(AG9052:AG9060)</f>
        <v>50.5</v>
      </c>
      <c r="AH9061" s="1"/>
      <c r="AI9061" s="1">
        <f>SUM(AI9052:AI9060)</f>
        <v>45</v>
      </c>
      <c r="AJ9061" s="1">
        <f>SUM(AJ9052:AJ9060)</f>
        <v>0</v>
      </c>
      <c r="AK9061" s="1">
        <f>SUM(AK9052:AK9060)</f>
        <v>5</v>
      </c>
      <c r="AL9061" s="1"/>
      <c r="AM9061" s="1">
        <f t="shared" ref="AM9061:AM9069" si="2613">SUM(B9061:AK9061)</f>
        <v>6553</v>
      </c>
      <c r="AN9061" s="1" t="s">
        <v>783</v>
      </c>
      <c r="AO9061" s="1">
        <f>SUM(AO9052:AO9060)</f>
        <v>8612.92</v>
      </c>
      <c r="AP9061" s="1">
        <f>SUM(AP9052:AP9060)</f>
        <v>374</v>
      </c>
      <c r="AQ9061" s="1">
        <f>SUM(AQ9052:AQ9060)</f>
        <v>627.82999999999993</v>
      </c>
      <c r="AR9061" s="1">
        <f t="shared" si="2611"/>
        <v>9614.75</v>
      </c>
      <c r="AS9061" s="2"/>
      <c r="AT9061" s="2"/>
    </row>
    <row r="9062" spans="1:50" x14ac:dyDescent="0.3">
      <c r="A9062" s="22" t="s">
        <v>908</v>
      </c>
      <c r="B9062" s="2">
        <v>-146</v>
      </c>
      <c r="C9062" s="2">
        <v>-9</v>
      </c>
      <c r="D9062" s="2"/>
      <c r="E9062" s="2"/>
      <c r="F9062" s="2"/>
      <c r="G9062" s="2">
        <v>-39</v>
      </c>
      <c r="H9062" s="2"/>
      <c r="I9062" s="2"/>
      <c r="J9062" s="2"/>
      <c r="K9062" s="2"/>
      <c r="L9062" s="2"/>
      <c r="M9062" s="2"/>
      <c r="N9062" s="2"/>
      <c r="O9062" s="2"/>
      <c r="P9062" s="2"/>
      <c r="Q9062" s="2"/>
      <c r="R9062" s="2"/>
      <c r="S9062" s="2"/>
      <c r="T9062" s="2"/>
      <c r="U9062" s="2"/>
      <c r="V9062" s="2"/>
      <c r="W9062" s="2"/>
      <c r="X9062" s="2"/>
      <c r="Y9062" s="2"/>
      <c r="Z9062" s="2"/>
      <c r="AA9062" s="2"/>
      <c r="AB9062" s="2"/>
      <c r="AC9062" s="2"/>
      <c r="AD9062" s="2"/>
      <c r="AE9062" s="2"/>
      <c r="AF9062" s="2"/>
      <c r="AG9062" s="2"/>
      <c r="AH9062" s="2"/>
      <c r="AI9062" s="2"/>
      <c r="AJ9062" s="2"/>
      <c r="AK9062" s="2"/>
      <c r="AL9062" s="2"/>
      <c r="AM9062" s="2">
        <f t="shared" si="2613"/>
        <v>-194</v>
      </c>
      <c r="AN9062" s="2"/>
      <c r="AO9062" s="2">
        <v>146</v>
      </c>
      <c r="AP9062" s="2">
        <v>39</v>
      </c>
      <c r="AQ9062" s="2">
        <v>9</v>
      </c>
      <c r="AR9062" s="2">
        <f t="shared" si="2611"/>
        <v>194</v>
      </c>
      <c r="AS9062" s="22" t="s">
        <v>1445</v>
      </c>
      <c r="AT9062" s="2"/>
    </row>
    <row r="9063" spans="1:50" x14ac:dyDescent="0.3">
      <c r="A9063" s="2" t="s">
        <v>1273</v>
      </c>
      <c r="B9063" s="2">
        <v>-15.5</v>
      </c>
      <c r="C9063" s="2"/>
      <c r="D9063" s="2"/>
      <c r="E9063" s="2"/>
      <c r="F9063" s="2"/>
      <c r="G9063" s="2"/>
      <c r="H9063" s="2"/>
      <c r="I9063" s="2"/>
      <c r="J9063" s="2">
        <v>-2</v>
      </c>
      <c r="K9063" s="2"/>
      <c r="L9063" s="2"/>
      <c r="M9063" s="2"/>
      <c r="N9063" s="2"/>
      <c r="O9063" s="2"/>
      <c r="P9063" s="2"/>
      <c r="Q9063" s="2"/>
      <c r="R9063" s="2"/>
      <c r="S9063" s="2"/>
      <c r="T9063" s="2"/>
      <c r="U9063" s="2"/>
      <c r="V9063" s="2"/>
      <c r="W9063" s="2"/>
      <c r="X9063" s="2"/>
      <c r="Y9063" s="2"/>
      <c r="Z9063" s="2">
        <v>-25</v>
      </c>
      <c r="AA9063" s="2"/>
      <c r="AB9063" s="2">
        <v>-5</v>
      </c>
      <c r="AC9063" s="2"/>
      <c r="AD9063" s="2"/>
      <c r="AE9063" s="2"/>
      <c r="AF9063" s="2"/>
      <c r="AG9063" s="2">
        <v>-4</v>
      </c>
      <c r="AH9063" s="2"/>
      <c r="AI9063" s="2"/>
      <c r="AJ9063" s="2"/>
      <c r="AK9063" s="2"/>
      <c r="AL9063" s="2"/>
      <c r="AM9063" s="2">
        <f t="shared" si="2613"/>
        <v>-51.5</v>
      </c>
      <c r="AN9063" s="2"/>
      <c r="AO9063" s="2">
        <v>15.5</v>
      </c>
      <c r="AP9063" s="2">
        <v>2</v>
      </c>
      <c r="AQ9063" s="2"/>
      <c r="AR9063" s="2">
        <f t="shared" si="2611"/>
        <v>17.5</v>
      </c>
      <c r="AS9063" s="2"/>
      <c r="AT9063" s="2"/>
      <c r="AU9063" s="2"/>
      <c r="AV9063" s="2"/>
      <c r="AW9063" s="2"/>
      <c r="AX9063" s="2"/>
    </row>
    <row r="9064" spans="1:50" x14ac:dyDescent="0.3">
      <c r="A9064" s="2" t="s">
        <v>1019</v>
      </c>
      <c r="B9064" s="2">
        <v>-16</v>
      </c>
      <c r="C9064" s="2"/>
      <c r="D9064" s="2"/>
      <c r="E9064" s="2"/>
      <c r="F9064" s="2"/>
      <c r="G9064" s="2"/>
      <c r="H9064" s="2"/>
      <c r="I9064" s="2"/>
      <c r="J9064" s="2"/>
      <c r="K9064" s="2"/>
      <c r="L9064" s="2"/>
      <c r="M9064" s="2"/>
      <c r="N9064" s="2"/>
      <c r="O9064" s="2"/>
      <c r="P9064" s="2"/>
      <c r="Q9064" s="2"/>
      <c r="R9064" s="2"/>
      <c r="S9064" s="2">
        <v>-1</v>
      </c>
      <c r="T9064" s="2"/>
      <c r="U9064" s="2"/>
      <c r="V9064" s="2"/>
      <c r="W9064" s="2"/>
      <c r="X9064" s="2"/>
      <c r="Y9064" s="2"/>
      <c r="Z9064" s="2"/>
      <c r="AA9064" s="2"/>
      <c r="AB9064" s="2"/>
      <c r="AC9064" s="2"/>
      <c r="AD9064" s="2"/>
      <c r="AE9064" s="2"/>
      <c r="AF9064" s="2"/>
      <c r="AG9064" s="2"/>
      <c r="AH9064" s="2"/>
      <c r="AI9064" s="2"/>
      <c r="AJ9064" s="2"/>
      <c r="AK9064" s="2"/>
      <c r="AL9064" s="2"/>
      <c r="AM9064" s="2">
        <f t="shared" si="2613"/>
        <v>-17</v>
      </c>
      <c r="AN9064" s="2"/>
      <c r="AO9064" s="2">
        <v>16</v>
      </c>
      <c r="AP9064" s="2"/>
      <c r="AQ9064" s="2"/>
      <c r="AR9064" s="2">
        <f t="shared" si="2611"/>
        <v>16</v>
      </c>
      <c r="AS9064" s="2"/>
      <c r="AT9064" s="2"/>
      <c r="AU9064" s="2"/>
      <c r="AV9064" s="2"/>
      <c r="AW9064" s="2"/>
      <c r="AX9064" s="2"/>
    </row>
    <row r="9065" spans="1:50" x14ac:dyDescent="0.3">
      <c r="A9065" s="2" t="s">
        <v>998</v>
      </c>
      <c r="B9065" s="2">
        <v>-170</v>
      </c>
      <c r="C9065" s="2">
        <v>-6</v>
      </c>
      <c r="D9065" s="2">
        <v>-6</v>
      </c>
      <c r="E9065" s="2"/>
      <c r="F9065" s="2"/>
      <c r="G9065" s="2">
        <v>-19</v>
      </c>
      <c r="H9065" s="2"/>
      <c r="I9065" s="2"/>
      <c r="J9065" s="2">
        <v>-5</v>
      </c>
      <c r="K9065" s="2"/>
      <c r="L9065" s="2"/>
      <c r="M9065" s="2"/>
      <c r="N9065" s="2">
        <v>-6</v>
      </c>
      <c r="O9065" s="2">
        <v>-10</v>
      </c>
      <c r="P9065" s="2"/>
      <c r="Q9065" s="2"/>
      <c r="R9065" s="2"/>
      <c r="S9065" s="2"/>
      <c r="T9065" s="2"/>
      <c r="U9065" s="2"/>
      <c r="V9065" s="2"/>
      <c r="W9065" s="2"/>
      <c r="X9065" s="2"/>
      <c r="Y9065" s="2"/>
      <c r="Z9065" s="2">
        <v>-4</v>
      </c>
      <c r="AA9065" s="2"/>
      <c r="AB9065" s="2">
        <v>-3</v>
      </c>
      <c r="AC9065" s="2"/>
      <c r="AD9065" s="2"/>
      <c r="AE9065" s="2"/>
      <c r="AF9065" s="2"/>
      <c r="AG9065" s="2"/>
      <c r="AH9065" s="2"/>
      <c r="AI9065" s="2">
        <v>-3</v>
      </c>
      <c r="AJ9065" s="2"/>
      <c r="AK9065" s="2"/>
      <c r="AL9065" s="2"/>
      <c r="AM9065" s="2">
        <f t="shared" si="2613"/>
        <v>-232</v>
      </c>
      <c r="AN9065" s="2"/>
      <c r="AO9065" s="2">
        <v>125</v>
      </c>
      <c r="AP9065" s="2">
        <v>24</v>
      </c>
      <c r="AQ9065" s="2">
        <v>8</v>
      </c>
      <c r="AR9065" s="2">
        <f t="shared" si="2611"/>
        <v>157</v>
      </c>
      <c r="AS9065" s="2"/>
      <c r="AT9065" s="2"/>
    </row>
    <row r="9066" spans="1:50" x14ac:dyDescent="0.3">
      <c r="A9066" s="2" t="s">
        <v>1274</v>
      </c>
      <c r="B9066" s="2">
        <v>-170</v>
      </c>
      <c r="C9066" s="2">
        <v>-1</v>
      </c>
      <c r="D9066" s="2">
        <v>-1</v>
      </c>
      <c r="E9066" s="2"/>
      <c r="F9066" s="2"/>
      <c r="G9066" s="2">
        <v>-2</v>
      </c>
      <c r="H9066" s="2"/>
      <c r="I9066" s="2"/>
      <c r="J9066" s="2">
        <v>-5</v>
      </c>
      <c r="K9066" s="2"/>
      <c r="L9066" s="2"/>
      <c r="M9066" s="2"/>
      <c r="N9066" s="2">
        <v>-3</v>
      </c>
      <c r="O9066" s="2">
        <v>-13</v>
      </c>
      <c r="P9066" s="2"/>
      <c r="Q9066" s="2"/>
      <c r="R9066" s="2"/>
      <c r="S9066" s="2"/>
      <c r="T9066" s="2"/>
      <c r="U9066" s="2"/>
      <c r="V9066" s="2"/>
      <c r="W9066" s="2"/>
      <c r="X9066" s="2"/>
      <c r="Y9066" s="2"/>
      <c r="Z9066" s="2"/>
      <c r="AA9066" s="2"/>
      <c r="AB9066" s="2"/>
      <c r="AC9066" s="2"/>
      <c r="AD9066" s="2"/>
      <c r="AE9066" s="2"/>
      <c r="AF9066" s="2"/>
      <c r="AG9066" s="2">
        <v>-4</v>
      </c>
      <c r="AH9066" s="2"/>
      <c r="AI9066" s="2"/>
      <c r="AJ9066" s="2"/>
      <c r="AK9066" s="2"/>
      <c r="AL9066" s="2"/>
      <c r="AM9066" s="2">
        <f t="shared" si="2613"/>
        <v>-199</v>
      </c>
      <c r="AN9066" s="2"/>
      <c r="AO9066" s="2">
        <v>170</v>
      </c>
      <c r="AP9066" s="2">
        <v>7</v>
      </c>
      <c r="AQ9066" s="2">
        <v>2</v>
      </c>
      <c r="AR9066" s="2">
        <f t="shared" si="2611"/>
        <v>179</v>
      </c>
      <c r="AS9066" s="2"/>
      <c r="AT9066" s="2"/>
    </row>
    <row r="9067" spans="1:50" x14ac:dyDescent="0.3">
      <c r="A9067" s="2" t="s">
        <v>27</v>
      </c>
      <c r="B9067" s="2"/>
      <c r="C9067" s="2"/>
      <c r="D9067" s="2"/>
      <c r="E9067" s="2"/>
      <c r="F9067" s="2"/>
      <c r="G9067" s="2"/>
      <c r="H9067" s="2"/>
      <c r="I9067" s="2"/>
      <c r="J9067" s="2">
        <v>-40</v>
      </c>
      <c r="K9067" s="2"/>
      <c r="L9067" s="2"/>
      <c r="M9067" s="2"/>
      <c r="N9067" s="2">
        <v>-5</v>
      </c>
      <c r="O9067" s="2">
        <v>-50</v>
      </c>
      <c r="P9067" s="2"/>
      <c r="Q9067" s="2"/>
      <c r="R9067" s="2"/>
      <c r="S9067" s="2"/>
      <c r="T9067" s="2"/>
      <c r="U9067" s="2"/>
      <c r="V9067" s="2"/>
      <c r="W9067" s="2"/>
      <c r="X9067" s="2"/>
      <c r="Y9067" s="2"/>
      <c r="Z9067" s="2"/>
      <c r="AA9067" s="2"/>
      <c r="AB9067" s="2"/>
      <c r="AC9067" s="2"/>
      <c r="AD9067" s="2"/>
      <c r="AE9067" s="2"/>
      <c r="AF9067" s="2"/>
      <c r="AG9067" s="2"/>
      <c r="AH9067" s="2"/>
      <c r="AI9067" s="2"/>
      <c r="AJ9067" s="2"/>
      <c r="AK9067" s="2"/>
      <c r="AL9067" s="2"/>
      <c r="AM9067" s="2">
        <f t="shared" si="2613"/>
        <v>-95</v>
      </c>
      <c r="AN9067" s="2"/>
      <c r="AO9067" s="2"/>
      <c r="AP9067" s="2">
        <v>40</v>
      </c>
      <c r="AQ9067" s="2"/>
      <c r="AR9067" s="2">
        <f t="shared" si="2611"/>
        <v>40</v>
      </c>
      <c r="AS9067" s="2"/>
      <c r="AT9067" s="2"/>
    </row>
    <row r="9068" spans="1:50" x14ac:dyDescent="0.3">
      <c r="A9068" s="2" t="s">
        <v>728</v>
      </c>
      <c r="B9068" s="2">
        <v>-156</v>
      </c>
      <c r="C9068" s="2"/>
      <c r="D9068" s="2"/>
      <c r="E9068" s="2"/>
      <c r="F9068" s="2"/>
      <c r="G9068" s="2">
        <v>-5</v>
      </c>
      <c r="H9068" s="2"/>
      <c r="I9068" s="2"/>
      <c r="J9068" s="2"/>
      <c r="K9068" s="2"/>
      <c r="L9068" s="2"/>
      <c r="M9068" s="2"/>
      <c r="N9068" s="2"/>
      <c r="O9068" s="2"/>
      <c r="P9068" s="2"/>
      <c r="Q9068" s="2"/>
      <c r="R9068" s="2"/>
      <c r="S9068" s="2"/>
      <c r="T9068" s="2"/>
      <c r="U9068" s="2"/>
      <c r="V9068" s="2"/>
      <c r="W9068" s="2"/>
      <c r="X9068" s="2"/>
      <c r="Y9068" s="2"/>
      <c r="Z9068" s="2"/>
      <c r="AA9068" s="2"/>
      <c r="AB9068" s="2"/>
      <c r="AC9068" s="2"/>
      <c r="AD9068" s="2"/>
      <c r="AE9068" s="2"/>
      <c r="AF9068" s="2"/>
      <c r="AG9068" s="2"/>
      <c r="AH9068" s="2"/>
      <c r="AI9068" s="2"/>
      <c r="AJ9068" s="2"/>
      <c r="AK9068" s="2"/>
      <c r="AL9068" s="2"/>
      <c r="AM9068" s="2">
        <f t="shared" si="2613"/>
        <v>-161</v>
      </c>
      <c r="AN9068" s="2"/>
      <c r="AO9068" s="2">
        <v>156</v>
      </c>
      <c r="AP9068" s="2">
        <v>5</v>
      </c>
      <c r="AQ9068" s="2"/>
      <c r="AR9068" s="2">
        <f t="shared" si="2611"/>
        <v>161</v>
      </c>
      <c r="AS9068" s="2"/>
      <c r="AT9068" s="2"/>
    </row>
    <row r="9069" spans="1:50" x14ac:dyDescent="0.3">
      <c r="A9069" s="2" t="s">
        <v>117</v>
      </c>
      <c r="B9069" s="2">
        <v>462</v>
      </c>
      <c r="C9069" s="2"/>
      <c r="D9069" s="2">
        <v>40</v>
      </c>
      <c r="E9069" s="2"/>
      <c r="F9069" s="2"/>
      <c r="G9069" s="2"/>
      <c r="H9069" s="2"/>
      <c r="I9069" s="2"/>
      <c r="J9069" s="2"/>
      <c r="K9069" s="2"/>
      <c r="L9069" s="2"/>
      <c r="M9069" s="2"/>
      <c r="N9069" s="2"/>
      <c r="O9069" s="2"/>
      <c r="P9069" s="2"/>
      <c r="Q9069" s="2"/>
      <c r="R9069" s="2"/>
      <c r="S9069" s="2"/>
      <c r="T9069" s="2"/>
      <c r="U9069" s="2"/>
      <c r="V9069" s="2"/>
      <c r="W9069" s="2"/>
      <c r="X9069" s="2"/>
      <c r="Y9069" s="2"/>
      <c r="Z9069" s="2"/>
      <c r="AA9069" s="2"/>
      <c r="AB9069" s="2"/>
      <c r="AC9069" s="2"/>
      <c r="AD9069" s="2"/>
      <c r="AE9069" s="2"/>
      <c r="AF9069" s="2"/>
      <c r="AG9069" s="2"/>
      <c r="AH9069" s="2"/>
      <c r="AI9069" s="2"/>
      <c r="AJ9069" s="2"/>
      <c r="AK9069" s="2"/>
      <c r="AL9069" s="2"/>
      <c r="AM9069" s="2">
        <f t="shared" si="2613"/>
        <v>502</v>
      </c>
      <c r="AN9069" s="2"/>
      <c r="AO9069" s="2"/>
      <c r="AP9069" s="2"/>
      <c r="AQ9069" s="2"/>
      <c r="AR9069" s="2"/>
      <c r="AS9069" s="2"/>
      <c r="AT9069" s="2"/>
    </row>
    <row r="9070" spans="1:50" x14ac:dyDescent="0.3">
      <c r="A9070" s="2" t="s">
        <v>118</v>
      </c>
      <c r="B9070" s="2"/>
      <c r="C9070" s="2"/>
      <c r="D9070" s="2"/>
      <c r="E9070" s="2"/>
      <c r="F9070" s="2"/>
      <c r="G9070" s="2"/>
      <c r="H9070" s="2"/>
      <c r="I9070" s="2"/>
      <c r="J9070" s="2"/>
      <c r="K9070" s="2"/>
      <c r="L9070" s="2"/>
      <c r="M9070" s="2"/>
      <c r="N9070" s="2"/>
      <c r="O9070" s="2"/>
      <c r="P9070" s="2"/>
      <c r="Q9070" s="2"/>
      <c r="R9070" s="2"/>
      <c r="S9070" s="2"/>
      <c r="T9070" s="2"/>
      <c r="U9070" s="2"/>
      <c r="V9070" s="2"/>
      <c r="W9070" s="2"/>
      <c r="X9070" s="2"/>
      <c r="Y9070" s="2"/>
      <c r="Z9070" s="2"/>
      <c r="AA9070" s="2"/>
      <c r="AB9070" s="2"/>
      <c r="AC9070" s="2"/>
      <c r="AD9070" s="2"/>
      <c r="AE9070" s="2"/>
      <c r="AF9070" s="2"/>
      <c r="AG9070" s="2"/>
      <c r="AH9070" s="2"/>
      <c r="AI9070" s="2"/>
      <c r="AJ9070" s="2"/>
      <c r="AK9070" s="2"/>
      <c r="AL9070" s="2"/>
      <c r="AM9070" s="2"/>
      <c r="AN9070" s="2"/>
      <c r="AO9070" s="2">
        <v>-504</v>
      </c>
      <c r="AP9070" s="2"/>
      <c r="AQ9070" s="2"/>
      <c r="AR9070" s="2">
        <f t="shared" ref="AR9070:AR9078" si="2614">SUM(AO9070:AQ9070)</f>
        <v>-504</v>
      </c>
      <c r="AS9070" s="2"/>
      <c r="AT9070" s="2"/>
    </row>
    <row r="9071" spans="1:50" x14ac:dyDescent="0.3">
      <c r="A9071" s="1" t="s">
        <v>785</v>
      </c>
      <c r="B9071" s="1">
        <f t="shared" ref="B9071:J9071" si="2615">SUM(B9061:B9070)</f>
        <v>4723.5</v>
      </c>
      <c r="C9071" s="1">
        <f t="shared" si="2615"/>
        <v>105.5</v>
      </c>
      <c r="D9071" s="1">
        <f t="shared" si="2615"/>
        <v>138.5</v>
      </c>
      <c r="E9071" s="1">
        <f t="shared" si="2615"/>
        <v>0</v>
      </c>
      <c r="F9071" s="1">
        <f t="shared" si="2615"/>
        <v>0</v>
      </c>
      <c r="G9071" s="1">
        <f t="shared" si="2615"/>
        <v>621</v>
      </c>
      <c r="H9071" s="1">
        <f t="shared" si="2615"/>
        <v>0</v>
      </c>
      <c r="I9071" s="1">
        <f t="shared" si="2615"/>
        <v>0</v>
      </c>
      <c r="J9071" s="1">
        <f t="shared" si="2615"/>
        <v>-23</v>
      </c>
      <c r="K9071" s="1"/>
      <c r="L9071" s="1">
        <f>SUM(L9061:L9070)</f>
        <v>0</v>
      </c>
      <c r="M9071" s="1"/>
      <c r="N9071" s="1">
        <f>SUM(N9061:N9070)</f>
        <v>119</v>
      </c>
      <c r="O9071" s="1">
        <f>SUM(O9061:O9070)</f>
        <v>41</v>
      </c>
      <c r="P9071" s="1">
        <f>SUM(P9061:P9070)</f>
        <v>0</v>
      </c>
      <c r="Q9071" s="1"/>
      <c r="R9071" s="1"/>
      <c r="S9071" s="1">
        <f>SUM(S9061:S9070)</f>
        <v>35</v>
      </c>
      <c r="T9071" s="1">
        <f>SUM(T9061:T9070)</f>
        <v>14</v>
      </c>
      <c r="U9071" s="1">
        <f>SUM(U9061:U9070)</f>
        <v>0</v>
      </c>
      <c r="V9071" s="1">
        <f>SUM(V9061:V9070)</f>
        <v>46</v>
      </c>
      <c r="W9071" s="1"/>
      <c r="X9071" s="1">
        <f>SUM(X9061:X9070)</f>
        <v>0</v>
      </c>
      <c r="Y9071" s="1">
        <f>SUM(Y9061:Y9070)</f>
        <v>22</v>
      </c>
      <c r="Z9071" s="1">
        <f>SUM(Z9061:Z9070)</f>
        <v>146</v>
      </c>
      <c r="AA9071" s="1"/>
      <c r="AB9071" s="1">
        <f>SUM(AB9061:AB9070)</f>
        <v>24</v>
      </c>
      <c r="AC9071" s="1"/>
      <c r="AD9071" s="1"/>
      <c r="AE9071" s="1">
        <f>SUM(AE9061:AE9070)</f>
        <v>0</v>
      </c>
      <c r="AF9071" s="1">
        <f>SUM(AF9061:AF9070)</f>
        <v>3.5</v>
      </c>
      <c r="AG9071" s="1">
        <f>SUM(AG9061:AG9070)</f>
        <v>42.5</v>
      </c>
      <c r="AH9071" s="1"/>
      <c r="AI9071" s="1">
        <f>SUM(AI9061:AI9070)</f>
        <v>42</v>
      </c>
      <c r="AJ9071" s="1">
        <f>SUM(AJ9061:AJ9070)</f>
        <v>0</v>
      </c>
      <c r="AK9071" s="1">
        <f>SUM(AK9061:AK9070)</f>
        <v>5</v>
      </c>
      <c r="AL9071" s="1"/>
      <c r="AM9071" s="1">
        <f t="shared" ref="AM9071:AM9079" si="2616">SUM(B9071:AK9071)</f>
        <v>6105.5</v>
      </c>
      <c r="AN9071" s="1" t="s">
        <v>785</v>
      </c>
      <c r="AO9071" s="1">
        <f>SUM(AO9061:AO9070)</f>
        <v>8737.42</v>
      </c>
      <c r="AP9071" s="1">
        <f>SUM(AP9061:AP9070)</f>
        <v>491</v>
      </c>
      <c r="AQ9071" s="1">
        <f>SUM(AQ9061:AQ9070)</f>
        <v>646.82999999999993</v>
      </c>
      <c r="AR9071" s="1">
        <f t="shared" si="2614"/>
        <v>9875.25</v>
      </c>
      <c r="AS9071" s="2"/>
      <c r="AT9071" s="2"/>
    </row>
    <row r="9072" spans="1:50" x14ac:dyDescent="0.3">
      <c r="A9072" s="2" t="s">
        <v>41</v>
      </c>
      <c r="B9072" s="2">
        <v>-40</v>
      </c>
      <c r="C9072" s="2"/>
      <c r="D9072" s="2"/>
      <c r="E9072" s="2"/>
      <c r="F9072" s="2"/>
      <c r="G9072" s="2"/>
      <c r="H9072" s="2"/>
      <c r="I9072" s="2"/>
      <c r="J9072" s="2">
        <v>-5</v>
      </c>
      <c r="K9072" s="2"/>
      <c r="L9072" s="2"/>
      <c r="M9072" s="2"/>
      <c r="N9072" s="2"/>
      <c r="O9072" s="2"/>
      <c r="P9072" s="2"/>
      <c r="Q9072" s="2"/>
      <c r="R9072" s="2"/>
      <c r="S9072" s="2"/>
      <c r="T9072" s="2"/>
      <c r="U9072" s="2"/>
      <c r="V9072" s="2"/>
      <c r="W9072" s="2"/>
      <c r="X9072" s="2"/>
      <c r="Y9072" s="2"/>
      <c r="Z9072" s="2"/>
      <c r="AA9072" s="2"/>
      <c r="AB9072" s="2"/>
      <c r="AC9072" s="2"/>
      <c r="AD9072" s="2"/>
      <c r="AE9072" s="2"/>
      <c r="AF9072" s="2"/>
      <c r="AG9072" s="2"/>
      <c r="AH9072" s="2"/>
      <c r="AI9072" s="2"/>
      <c r="AJ9072" s="2"/>
      <c r="AK9072" s="2"/>
      <c r="AL9072" s="2"/>
      <c r="AM9072" s="2">
        <f t="shared" si="2616"/>
        <v>-45</v>
      </c>
      <c r="AN9072" s="2"/>
      <c r="AO9072" s="2">
        <v>40</v>
      </c>
      <c r="AP9072" s="2">
        <v>5</v>
      </c>
      <c r="AQ9072" s="2"/>
      <c r="AR9072" s="2">
        <f t="shared" si="2614"/>
        <v>45</v>
      </c>
      <c r="AS9072" s="2"/>
      <c r="AT9072" s="2"/>
    </row>
    <row r="9073" spans="1:46" x14ac:dyDescent="0.3">
      <c r="A9073" s="2" t="s">
        <v>59</v>
      </c>
      <c r="B9073" s="2">
        <v>-83</v>
      </c>
      <c r="C9073" s="2">
        <v>-1</v>
      </c>
      <c r="D9073" s="2">
        <v>-2</v>
      </c>
      <c r="E9073" s="2"/>
      <c r="F9073" s="2"/>
      <c r="G9073" s="2">
        <v>-29</v>
      </c>
      <c r="H9073" s="2"/>
      <c r="I9073" s="2"/>
      <c r="J9073" s="2">
        <v>-1</v>
      </c>
      <c r="K9073" s="2"/>
      <c r="L9073" s="2"/>
      <c r="M9073" s="2"/>
      <c r="N9073" s="2">
        <v>-1</v>
      </c>
      <c r="O9073" s="2">
        <v>-5</v>
      </c>
      <c r="P9073" s="2"/>
      <c r="Q9073" s="2"/>
      <c r="R9073" s="2"/>
      <c r="S9073" s="2"/>
      <c r="T9073" s="2"/>
      <c r="U9073" s="2"/>
      <c r="V9073" s="2"/>
      <c r="W9073" s="2"/>
      <c r="X9073" s="2"/>
      <c r="Y9073" s="2"/>
      <c r="Z9073" s="2"/>
      <c r="AA9073" s="2"/>
      <c r="AB9073" s="2"/>
      <c r="AC9073" s="2"/>
      <c r="AD9073" s="2"/>
      <c r="AE9073" s="2"/>
      <c r="AF9073" s="2"/>
      <c r="AG9073" s="2"/>
      <c r="AH9073" s="2"/>
      <c r="AI9073" s="2">
        <v>-2</v>
      </c>
      <c r="AJ9073" s="2"/>
      <c r="AK9073" s="2"/>
      <c r="AL9073" s="2"/>
      <c r="AM9073" s="2">
        <f t="shared" si="2616"/>
        <v>-124</v>
      </c>
      <c r="AN9073" s="2"/>
      <c r="AO9073" s="2">
        <v>83</v>
      </c>
      <c r="AP9073" s="2">
        <v>30</v>
      </c>
      <c r="AQ9073" s="2">
        <v>3</v>
      </c>
      <c r="AR9073" s="2">
        <f t="shared" si="2614"/>
        <v>116</v>
      </c>
      <c r="AS9073" s="2"/>
      <c r="AT9073" s="2"/>
    </row>
    <row r="9074" spans="1:46" x14ac:dyDescent="0.3">
      <c r="A9074" s="2" t="s">
        <v>1019</v>
      </c>
      <c r="B9074" s="2">
        <v>-58</v>
      </c>
      <c r="C9074" s="2">
        <v>-3</v>
      </c>
      <c r="D9074" s="2"/>
      <c r="E9074" s="2"/>
      <c r="F9074" s="2"/>
      <c r="G9074" s="2">
        <v>-10</v>
      </c>
      <c r="H9074" s="2"/>
      <c r="I9074" s="2"/>
      <c r="J9074" s="2"/>
      <c r="K9074" s="2"/>
      <c r="L9074" s="2"/>
      <c r="M9074" s="2"/>
      <c r="N9074" s="2"/>
      <c r="O9074" s="2"/>
      <c r="P9074" s="2"/>
      <c r="Q9074" s="2"/>
      <c r="R9074" s="2"/>
      <c r="S9074" s="2"/>
      <c r="T9074" s="2"/>
      <c r="U9074" s="2"/>
      <c r="V9074" s="2">
        <v>-2</v>
      </c>
      <c r="W9074" s="2"/>
      <c r="X9074" s="2"/>
      <c r="Y9074" s="2"/>
      <c r="Z9074" s="2"/>
      <c r="AA9074" s="2"/>
      <c r="AB9074" s="2"/>
      <c r="AC9074" s="2"/>
      <c r="AD9074" s="2"/>
      <c r="AE9074" s="2"/>
      <c r="AF9074" s="2"/>
      <c r="AG9074" s="2"/>
      <c r="AH9074" s="2"/>
      <c r="AI9074" s="2"/>
      <c r="AJ9074" s="2"/>
      <c r="AK9074" s="2"/>
      <c r="AL9074" s="2"/>
      <c r="AM9074" s="2">
        <f t="shared" si="2616"/>
        <v>-73</v>
      </c>
      <c r="AN9074" s="2"/>
      <c r="AO9074" s="2">
        <v>58</v>
      </c>
      <c r="AP9074" s="2">
        <v>10</v>
      </c>
      <c r="AQ9074" s="2">
        <v>3</v>
      </c>
      <c r="AR9074" s="2">
        <f t="shared" si="2614"/>
        <v>71</v>
      </c>
      <c r="AS9074" s="2"/>
      <c r="AT9074" s="2"/>
    </row>
    <row r="9075" spans="1:46" x14ac:dyDescent="0.3">
      <c r="A9075" s="2" t="s">
        <v>1273</v>
      </c>
      <c r="B9075" s="2">
        <v>-6.5</v>
      </c>
      <c r="C9075" s="2">
        <v>-3</v>
      </c>
      <c r="D9075" s="2"/>
      <c r="E9075" s="2"/>
      <c r="F9075" s="2"/>
      <c r="G9075" s="2"/>
      <c r="H9075" s="2"/>
      <c r="I9075" s="2"/>
      <c r="J9075" s="2"/>
      <c r="K9075" s="2"/>
      <c r="L9075" s="2"/>
      <c r="M9075" s="2"/>
      <c r="N9075" s="2">
        <v>-2</v>
      </c>
      <c r="O9075" s="2"/>
      <c r="P9075" s="2"/>
      <c r="Q9075" s="2"/>
      <c r="R9075" s="2"/>
      <c r="S9075" s="2"/>
      <c r="T9075" s="2"/>
      <c r="U9075" s="2"/>
      <c r="V9075" s="2"/>
      <c r="W9075" s="2"/>
      <c r="X9075" s="2"/>
      <c r="Y9075" s="2"/>
      <c r="Z9075" s="2">
        <v>-6</v>
      </c>
      <c r="AA9075" s="2"/>
      <c r="AB9075" s="2">
        <v>-1</v>
      </c>
      <c r="AC9075" s="2"/>
      <c r="AD9075" s="2"/>
      <c r="AE9075" s="2"/>
      <c r="AF9075" s="2"/>
      <c r="AG9075" s="2"/>
      <c r="AH9075" s="2"/>
      <c r="AI9075" s="2"/>
      <c r="AJ9075" s="2"/>
      <c r="AK9075" s="2"/>
      <c r="AL9075" s="2"/>
      <c r="AM9075" s="2">
        <f t="shared" si="2616"/>
        <v>-18.5</v>
      </c>
      <c r="AN9075" s="2"/>
      <c r="AO9075" s="2">
        <v>6.5</v>
      </c>
      <c r="AP9075" s="2"/>
      <c r="AQ9075" s="2">
        <v>3</v>
      </c>
      <c r="AR9075" s="2">
        <f t="shared" si="2614"/>
        <v>9.5</v>
      </c>
      <c r="AS9075" s="2"/>
      <c r="AT9075" s="2"/>
    </row>
    <row r="9076" spans="1:46" x14ac:dyDescent="0.3">
      <c r="A9076" s="2" t="s">
        <v>980</v>
      </c>
      <c r="B9076" s="2"/>
      <c r="C9076" s="2"/>
      <c r="D9076" s="2"/>
      <c r="E9076" s="2"/>
      <c r="F9076" s="2"/>
      <c r="G9076" s="2"/>
      <c r="H9076" s="2"/>
      <c r="I9076" s="2"/>
      <c r="J9076" s="2"/>
      <c r="K9076" s="2"/>
      <c r="L9076" s="2"/>
      <c r="M9076" s="2"/>
      <c r="N9076" s="2"/>
      <c r="O9076" s="2"/>
      <c r="P9076" s="2"/>
      <c r="Q9076" s="2"/>
      <c r="R9076" s="2"/>
      <c r="S9076" s="2"/>
      <c r="T9076" s="2"/>
      <c r="U9076" s="2"/>
      <c r="V9076" s="2"/>
      <c r="W9076" s="2"/>
      <c r="X9076" s="2"/>
      <c r="Y9076" s="2"/>
      <c r="Z9076" s="2">
        <v>-20</v>
      </c>
      <c r="AA9076" s="2"/>
      <c r="AB9076" s="2"/>
      <c r="AC9076" s="2"/>
      <c r="AD9076" s="2"/>
      <c r="AE9076" s="2"/>
      <c r="AF9076" s="2"/>
      <c r="AG9076" s="2"/>
      <c r="AH9076" s="2"/>
      <c r="AI9076" s="2">
        <v>-30</v>
      </c>
      <c r="AJ9076" s="2"/>
      <c r="AK9076" s="2"/>
      <c r="AL9076" s="2"/>
      <c r="AM9076" s="2">
        <f t="shared" si="2616"/>
        <v>-50</v>
      </c>
      <c r="AN9076" s="2"/>
      <c r="AO9076" s="2">
        <v>0</v>
      </c>
      <c r="AP9076" s="2"/>
      <c r="AQ9076" s="2"/>
      <c r="AR9076" s="2">
        <f t="shared" si="2614"/>
        <v>0</v>
      </c>
      <c r="AS9076" s="2"/>
      <c r="AT9076" s="2"/>
    </row>
    <row r="9077" spans="1:46" x14ac:dyDescent="0.3">
      <c r="A9077" s="2" t="s">
        <v>908</v>
      </c>
      <c r="B9077" s="2">
        <v>-167</v>
      </c>
      <c r="C9077" s="2"/>
      <c r="D9077" s="2">
        <v>-4</v>
      </c>
      <c r="E9077" s="2"/>
      <c r="F9077" s="2"/>
      <c r="G9077" s="2">
        <v>-13</v>
      </c>
      <c r="H9077" s="2"/>
      <c r="I9077" s="2"/>
      <c r="J9077" s="2">
        <v>-6</v>
      </c>
      <c r="K9077" s="2"/>
      <c r="L9077" s="2"/>
      <c r="M9077" s="2"/>
      <c r="N9077" s="2">
        <v>-7</v>
      </c>
      <c r="O9077" s="2">
        <v>-10</v>
      </c>
      <c r="P9077" s="2"/>
      <c r="Q9077" s="2"/>
      <c r="R9077" s="2"/>
      <c r="S9077" s="2"/>
      <c r="T9077" s="2"/>
      <c r="U9077" s="2"/>
      <c r="V9077" s="2"/>
      <c r="W9077" s="2"/>
      <c r="X9077" s="2"/>
      <c r="Y9077" s="2"/>
      <c r="Z9077" s="2"/>
      <c r="AA9077" s="2"/>
      <c r="AB9077" s="2"/>
      <c r="AC9077" s="2"/>
      <c r="AD9077" s="2"/>
      <c r="AE9077" s="2"/>
      <c r="AF9077" s="2"/>
      <c r="AG9077" s="2"/>
      <c r="AH9077" s="2"/>
      <c r="AI9077" s="2"/>
      <c r="AJ9077" s="2"/>
      <c r="AK9077" s="2"/>
      <c r="AL9077" s="2"/>
      <c r="AM9077" s="2">
        <f t="shared" si="2616"/>
        <v>-207</v>
      </c>
      <c r="AN9077" s="2"/>
      <c r="AO9077" s="2">
        <v>115</v>
      </c>
      <c r="AP9077" s="2">
        <v>19</v>
      </c>
      <c r="AQ9077" s="2">
        <v>4</v>
      </c>
      <c r="AR9077" s="2">
        <f t="shared" si="2614"/>
        <v>138</v>
      </c>
      <c r="AS9077" s="2"/>
      <c r="AT9077" s="2"/>
    </row>
    <row r="9078" spans="1:46" x14ac:dyDescent="0.3">
      <c r="A9078" s="22" t="s">
        <v>728</v>
      </c>
      <c r="B9078" s="2">
        <v>-154</v>
      </c>
      <c r="C9078" s="2"/>
      <c r="D9078" s="2"/>
      <c r="E9078" s="2"/>
      <c r="F9078" s="2"/>
      <c r="G9078" s="2">
        <v>-40</v>
      </c>
      <c r="H9078" s="2"/>
      <c r="I9078" s="2"/>
      <c r="J9078" s="2"/>
      <c r="K9078" s="2"/>
      <c r="L9078" s="2"/>
      <c r="M9078" s="2"/>
      <c r="N9078" s="2">
        <v>-40</v>
      </c>
      <c r="O9078" s="2"/>
      <c r="P9078" s="2"/>
      <c r="Q9078" s="2"/>
      <c r="R9078" s="2"/>
      <c r="S9078" s="2"/>
      <c r="T9078" s="2"/>
      <c r="U9078" s="2"/>
      <c r="V9078" s="2"/>
      <c r="W9078" s="2"/>
      <c r="X9078" s="2"/>
      <c r="Y9078" s="2"/>
      <c r="Z9078" s="2"/>
      <c r="AA9078" s="2"/>
      <c r="AB9078" s="2"/>
      <c r="AC9078" s="2"/>
      <c r="AD9078" s="2"/>
      <c r="AE9078" s="2"/>
      <c r="AF9078" s="2"/>
      <c r="AG9078" s="2"/>
      <c r="AH9078" s="2"/>
      <c r="AI9078" s="2"/>
      <c r="AJ9078" s="2"/>
      <c r="AK9078" s="2"/>
      <c r="AL9078" s="2"/>
      <c r="AM9078" s="2">
        <f t="shared" si="2616"/>
        <v>-234</v>
      </c>
      <c r="AN9078" s="2"/>
      <c r="AO9078" s="2">
        <v>154</v>
      </c>
      <c r="AP9078" s="2">
        <v>40</v>
      </c>
      <c r="AQ9078" s="2"/>
      <c r="AR9078" s="2">
        <f t="shared" si="2614"/>
        <v>194</v>
      </c>
      <c r="AS9078" s="22" t="s">
        <v>1446</v>
      </c>
      <c r="AT9078" s="2"/>
    </row>
    <row r="9079" spans="1:46" x14ac:dyDescent="0.3">
      <c r="A9079" s="2" t="s">
        <v>117</v>
      </c>
      <c r="B9079" s="2">
        <v>462</v>
      </c>
      <c r="C9079" s="2"/>
      <c r="D9079" s="2"/>
      <c r="E9079" s="2"/>
      <c r="F9079" s="2"/>
      <c r="G9079" s="2"/>
      <c r="H9079" s="2"/>
      <c r="I9079" s="2"/>
      <c r="J9079" s="2">
        <v>64</v>
      </c>
      <c r="K9079" s="2"/>
      <c r="L9079" s="2"/>
      <c r="M9079" s="2"/>
      <c r="N9079" s="2"/>
      <c r="O9079" s="2"/>
      <c r="P9079" s="2"/>
      <c r="Q9079" s="2"/>
      <c r="R9079" s="2"/>
      <c r="S9079" s="2"/>
      <c r="T9079" s="2"/>
      <c r="U9079" s="2"/>
      <c r="V9079" s="2"/>
      <c r="W9079" s="2"/>
      <c r="X9079" s="2"/>
      <c r="Y9079" s="2"/>
      <c r="Z9079" s="2"/>
      <c r="AA9079" s="2"/>
      <c r="AB9079" s="2"/>
      <c r="AC9079" s="2"/>
      <c r="AD9079" s="2"/>
      <c r="AE9079" s="2"/>
      <c r="AF9079" s="2"/>
      <c r="AG9079" s="2"/>
      <c r="AH9079" s="2"/>
      <c r="AI9079" s="2"/>
      <c r="AJ9079" s="2"/>
      <c r="AK9079" s="2"/>
      <c r="AL9079" s="2"/>
      <c r="AM9079" s="2">
        <f t="shared" si="2616"/>
        <v>526</v>
      </c>
      <c r="AN9079" s="2"/>
      <c r="AO9079" s="2"/>
      <c r="AP9079" s="2"/>
      <c r="AQ9079" s="2"/>
      <c r="AR9079" s="2"/>
      <c r="AS9079" s="2"/>
      <c r="AT9079" s="2"/>
    </row>
    <row r="9080" spans="1:46" x14ac:dyDescent="0.3">
      <c r="A9080" s="2" t="s">
        <v>118</v>
      </c>
      <c r="B9080" s="2"/>
      <c r="C9080" s="2"/>
      <c r="D9080" s="2"/>
      <c r="E9080" s="2"/>
      <c r="F9080" s="2"/>
      <c r="G9080" s="2"/>
      <c r="H9080" s="2"/>
      <c r="I9080" s="2"/>
      <c r="J9080" s="2"/>
      <c r="K9080" s="2"/>
      <c r="L9080" s="2"/>
      <c r="M9080" s="2"/>
      <c r="N9080" s="2"/>
      <c r="O9080" s="2"/>
      <c r="P9080" s="2"/>
      <c r="Q9080" s="2"/>
      <c r="R9080" s="2"/>
      <c r="S9080" s="2"/>
      <c r="T9080" s="2"/>
      <c r="U9080" s="2"/>
      <c r="V9080" s="2"/>
      <c r="W9080" s="2"/>
      <c r="X9080" s="2"/>
      <c r="Y9080" s="2"/>
      <c r="Z9080" s="2"/>
      <c r="AA9080" s="2"/>
      <c r="AB9080" s="2"/>
      <c r="AC9080" s="2"/>
      <c r="AD9080" s="2"/>
      <c r="AE9080" s="2"/>
      <c r="AF9080" s="2"/>
      <c r="AG9080" s="2"/>
      <c r="AH9080" s="2"/>
      <c r="AI9080" s="2"/>
      <c r="AJ9080" s="2"/>
      <c r="AK9080" s="2"/>
      <c r="AL9080" s="2"/>
      <c r="AM9080" s="2"/>
      <c r="AN9080" s="2"/>
      <c r="AO9080" s="2">
        <v>-420</v>
      </c>
      <c r="AP9080" s="2">
        <v>-64</v>
      </c>
      <c r="AQ9080" s="2">
        <v>-35</v>
      </c>
      <c r="AR9080" s="2">
        <f t="shared" ref="AR9080:AR9085" si="2617">SUM(AO9080:AQ9080)</f>
        <v>-519</v>
      </c>
      <c r="AS9080" s="2"/>
      <c r="AT9080" s="2"/>
    </row>
    <row r="9081" spans="1:46" x14ac:dyDescent="0.3">
      <c r="A9081" s="5" t="s">
        <v>1086</v>
      </c>
      <c r="B9081" s="1">
        <f t="shared" ref="B9081:J9081" si="2618">SUM(B9071:B9080)</f>
        <v>4677</v>
      </c>
      <c r="C9081" s="1">
        <f t="shared" si="2618"/>
        <v>98.5</v>
      </c>
      <c r="D9081" s="1">
        <f t="shared" si="2618"/>
        <v>132.5</v>
      </c>
      <c r="E9081" s="1">
        <f t="shared" si="2618"/>
        <v>0</v>
      </c>
      <c r="F9081" s="1">
        <f t="shared" si="2618"/>
        <v>0</v>
      </c>
      <c r="G9081" s="1">
        <f t="shared" si="2618"/>
        <v>529</v>
      </c>
      <c r="H9081" s="1">
        <f t="shared" si="2618"/>
        <v>0</v>
      </c>
      <c r="I9081" s="1">
        <f t="shared" si="2618"/>
        <v>0</v>
      </c>
      <c r="J9081" s="1">
        <f t="shared" si="2618"/>
        <v>29</v>
      </c>
      <c r="K9081" s="1"/>
      <c r="L9081" s="1">
        <f>SUM(L9071:L9080)</f>
        <v>0</v>
      </c>
      <c r="M9081" s="1"/>
      <c r="N9081" s="1">
        <f>SUM(N9071:N9080)</f>
        <v>69</v>
      </c>
      <c r="O9081" s="1">
        <f>SUM(O9071:O9080)</f>
        <v>26</v>
      </c>
      <c r="P9081" s="1">
        <f>SUM(P9071:P9080)</f>
        <v>0</v>
      </c>
      <c r="Q9081" s="1"/>
      <c r="R9081" s="1"/>
      <c r="S9081" s="1">
        <f>SUM(S9071:S9080)</f>
        <v>35</v>
      </c>
      <c r="T9081" s="1">
        <f>SUM(T9071:T9080)</f>
        <v>14</v>
      </c>
      <c r="U9081" s="1">
        <f>SUM(U9071:U9080)</f>
        <v>0</v>
      </c>
      <c r="V9081" s="1">
        <f>SUM(V9071:V9080)</f>
        <v>44</v>
      </c>
      <c r="W9081" s="1"/>
      <c r="X9081" s="1">
        <f>SUM(X9071:X9080)</f>
        <v>0</v>
      </c>
      <c r="Y9081" s="1">
        <f>SUM(Y9071:Y9080)</f>
        <v>22</v>
      </c>
      <c r="Z9081" s="1">
        <f>SUM(Z9071:Z9080)</f>
        <v>120</v>
      </c>
      <c r="AA9081" s="1"/>
      <c r="AB9081" s="1">
        <f>SUM(AB9071:AB9080)</f>
        <v>23</v>
      </c>
      <c r="AC9081" s="1"/>
      <c r="AD9081" s="1"/>
      <c r="AE9081" s="1">
        <f>SUM(AE9071:AE9080)</f>
        <v>0</v>
      </c>
      <c r="AF9081" s="1">
        <f>SUM(AF9071:AF9080)</f>
        <v>3.5</v>
      </c>
      <c r="AG9081" s="1">
        <f>SUM(AG9071:AG9080)</f>
        <v>42.5</v>
      </c>
      <c r="AH9081" s="1"/>
      <c r="AI9081" s="1">
        <f>SUM(AI9071:AI9080)</f>
        <v>10</v>
      </c>
      <c r="AJ9081" s="1">
        <f>SUM(AJ9071:AJ9080)</f>
        <v>0</v>
      </c>
      <c r="AK9081" s="1">
        <f>SUM(AK9071:AK9080)</f>
        <v>5</v>
      </c>
      <c r="AL9081" s="1"/>
      <c r="AM9081" s="1">
        <f t="shared" ref="AM9081:AM9086" si="2619">SUM(B9081:AK9081)</f>
        <v>5880</v>
      </c>
      <c r="AN9081" s="1" t="s">
        <v>1080</v>
      </c>
      <c r="AO9081" s="1">
        <f>SUM(AO9071:AO9080)</f>
        <v>8773.92</v>
      </c>
      <c r="AP9081" s="1">
        <f>SUM(AP9071:AP9080)</f>
        <v>531</v>
      </c>
      <c r="AQ9081" s="1">
        <f>SUM(AQ9071:AQ9080)</f>
        <v>624.82999999999993</v>
      </c>
      <c r="AR9081" s="1">
        <f t="shared" si="2617"/>
        <v>9929.75</v>
      </c>
      <c r="AS9081" s="2"/>
      <c r="AT9081" s="2"/>
    </row>
    <row r="9082" spans="1:46" x14ac:dyDescent="0.3">
      <c r="A9082" s="2" t="s">
        <v>37</v>
      </c>
      <c r="B9082" s="2">
        <v>-72</v>
      </c>
      <c r="C9082" s="2">
        <v>-1</v>
      </c>
      <c r="D9082" s="2">
        <v>-0.5</v>
      </c>
      <c r="E9082" s="2"/>
      <c r="F9082" s="2"/>
      <c r="G9082" s="2">
        <v>-7</v>
      </c>
      <c r="H9082" s="2"/>
      <c r="I9082" s="2"/>
      <c r="J9082" s="2">
        <v>-2</v>
      </c>
      <c r="K9082" s="2"/>
      <c r="L9082" s="2"/>
      <c r="M9082" s="2"/>
      <c r="N9082" s="2">
        <v>-1</v>
      </c>
      <c r="O9082" s="2">
        <v>-2</v>
      </c>
      <c r="P9082" s="2"/>
      <c r="Q9082" s="2"/>
      <c r="R9082" s="2"/>
      <c r="S9082" s="2"/>
      <c r="T9082" s="2"/>
      <c r="U9082" s="2"/>
      <c r="V9082" s="2"/>
      <c r="W9082" s="2"/>
      <c r="X9082" s="2"/>
      <c r="Y9082" s="2"/>
      <c r="Z9082" s="2">
        <v>-1</v>
      </c>
      <c r="AA9082" s="2"/>
      <c r="AB9082" s="2"/>
      <c r="AC9082" s="2"/>
      <c r="AD9082" s="2"/>
      <c r="AE9082" s="2"/>
      <c r="AF9082" s="2"/>
      <c r="AG9082" s="2"/>
      <c r="AH9082" s="2"/>
      <c r="AI9082" s="2"/>
      <c r="AJ9082" s="2"/>
      <c r="AK9082" s="2"/>
      <c r="AL9082" s="2"/>
      <c r="AM9082" s="2">
        <f t="shared" si="2619"/>
        <v>-86.5</v>
      </c>
      <c r="AN9082" s="2"/>
      <c r="AO9082" s="2">
        <v>72</v>
      </c>
      <c r="AP9082" s="2">
        <v>9</v>
      </c>
      <c r="AQ9082" s="2">
        <v>1.5</v>
      </c>
      <c r="AR9082" s="2">
        <f t="shared" si="2617"/>
        <v>82.5</v>
      </c>
      <c r="AS9082" s="2"/>
      <c r="AT9082" s="2"/>
    </row>
    <row r="9083" spans="1:46" x14ac:dyDescent="0.3">
      <c r="A9083" s="2" t="s">
        <v>1273</v>
      </c>
      <c r="B9083" s="2">
        <v>-126.5</v>
      </c>
      <c r="C9083" s="2">
        <v>-1</v>
      </c>
      <c r="D9083" s="2"/>
      <c r="E9083" s="2"/>
      <c r="F9083" s="2"/>
      <c r="G9083" s="2">
        <v>-15</v>
      </c>
      <c r="H9083" s="2"/>
      <c r="I9083" s="2"/>
      <c r="J9083" s="2">
        <v>-3</v>
      </c>
      <c r="K9083" s="2"/>
      <c r="L9083" s="2"/>
      <c r="M9083" s="2"/>
      <c r="N9083" s="2">
        <v>-2</v>
      </c>
      <c r="O9083" s="2">
        <v>-2</v>
      </c>
      <c r="P9083" s="2"/>
      <c r="Q9083" s="2"/>
      <c r="R9083" s="2"/>
      <c r="S9083" s="2"/>
      <c r="T9083" s="2">
        <v>-3</v>
      </c>
      <c r="U9083" s="2"/>
      <c r="V9083" s="2"/>
      <c r="W9083" s="2"/>
      <c r="X9083" s="2"/>
      <c r="Y9083" s="2"/>
      <c r="Z9083" s="2"/>
      <c r="AA9083" s="2"/>
      <c r="AB9083" s="2"/>
      <c r="AC9083" s="2"/>
      <c r="AD9083" s="2"/>
      <c r="AE9083" s="2"/>
      <c r="AF9083" s="2"/>
      <c r="AG9083" s="2"/>
      <c r="AH9083" s="2"/>
      <c r="AI9083" s="2"/>
      <c r="AJ9083" s="2"/>
      <c r="AK9083" s="2"/>
      <c r="AL9083" s="2"/>
      <c r="AM9083" s="2">
        <f t="shared" si="2619"/>
        <v>-152.5</v>
      </c>
      <c r="AN9083" s="2"/>
      <c r="AO9083" s="2">
        <v>126.5</v>
      </c>
      <c r="AP9083" s="2">
        <v>18</v>
      </c>
      <c r="AQ9083" s="2">
        <v>1</v>
      </c>
      <c r="AR9083" s="2">
        <f t="shared" si="2617"/>
        <v>145.5</v>
      </c>
      <c r="AS9083" s="2"/>
      <c r="AT9083" s="2"/>
    </row>
    <row r="9084" spans="1:46" x14ac:dyDescent="0.3">
      <c r="A9084" s="2" t="s">
        <v>908</v>
      </c>
      <c r="B9084" s="2">
        <v>-179</v>
      </c>
      <c r="C9084" s="2">
        <v>-2</v>
      </c>
      <c r="D9084" s="2"/>
      <c r="E9084" s="2"/>
      <c r="F9084" s="2"/>
      <c r="G9084" s="2">
        <v>-52</v>
      </c>
      <c r="H9084" s="2"/>
      <c r="I9084" s="2"/>
      <c r="J9084" s="2">
        <v>-2</v>
      </c>
      <c r="K9084" s="2"/>
      <c r="L9084" s="2"/>
      <c r="M9084" s="2"/>
      <c r="N9084" s="2"/>
      <c r="O9084" s="2">
        <v>-10</v>
      </c>
      <c r="P9084" s="2"/>
      <c r="Q9084" s="2"/>
      <c r="R9084" s="2"/>
      <c r="S9084" s="2"/>
      <c r="T9084" s="2"/>
      <c r="U9084" s="2"/>
      <c r="V9084" s="2"/>
      <c r="W9084" s="2"/>
      <c r="X9084" s="2"/>
      <c r="Y9084" s="2"/>
      <c r="Z9084" s="2"/>
      <c r="AA9084" s="2"/>
      <c r="AB9084" s="2"/>
      <c r="AC9084" s="2"/>
      <c r="AD9084" s="2"/>
      <c r="AE9084" s="2"/>
      <c r="AF9084" s="2"/>
      <c r="AG9084" s="2"/>
      <c r="AH9084" s="2"/>
      <c r="AI9084" s="2"/>
      <c r="AJ9084" s="2"/>
      <c r="AK9084" s="2"/>
      <c r="AL9084" s="2"/>
      <c r="AM9084" s="2">
        <f t="shared" si="2619"/>
        <v>-245</v>
      </c>
      <c r="AN9084" s="2"/>
      <c r="AO9084" s="2">
        <v>179</v>
      </c>
      <c r="AP9084" s="2">
        <v>54</v>
      </c>
      <c r="AQ9084" s="2">
        <v>2</v>
      </c>
      <c r="AR9084" s="2">
        <f t="shared" si="2617"/>
        <v>235</v>
      </c>
      <c r="AS9084" s="2"/>
      <c r="AT9084" s="2"/>
    </row>
    <row r="9085" spans="1:46" x14ac:dyDescent="0.3">
      <c r="A9085" s="22" t="s">
        <v>998</v>
      </c>
      <c r="B9085" s="2">
        <v>-240</v>
      </c>
      <c r="C9085" s="2">
        <v>-6</v>
      </c>
      <c r="D9085" s="2">
        <v>-6</v>
      </c>
      <c r="E9085" s="2"/>
      <c r="F9085" s="2"/>
      <c r="G9085" s="2">
        <v>-5</v>
      </c>
      <c r="H9085" s="2"/>
      <c r="I9085" s="2"/>
      <c r="J9085" s="2">
        <v>-5</v>
      </c>
      <c r="K9085" s="2"/>
      <c r="L9085" s="2"/>
      <c r="M9085" s="2"/>
      <c r="N9085" s="2">
        <v>-2</v>
      </c>
      <c r="O9085" s="2">
        <v>-5</v>
      </c>
      <c r="P9085" s="2"/>
      <c r="Q9085" s="2"/>
      <c r="R9085" s="2"/>
      <c r="S9085" s="2"/>
      <c r="T9085" s="2"/>
      <c r="U9085" s="2"/>
      <c r="V9085" s="2"/>
      <c r="W9085" s="2"/>
      <c r="X9085" s="2"/>
      <c r="Y9085" s="2"/>
      <c r="Z9085" s="2"/>
      <c r="AA9085" s="2"/>
      <c r="AB9085" s="2"/>
      <c r="AC9085" s="2"/>
      <c r="AD9085" s="2"/>
      <c r="AE9085" s="2"/>
      <c r="AF9085" s="2"/>
      <c r="AG9085" s="2"/>
      <c r="AH9085" s="2"/>
      <c r="AI9085" s="2"/>
      <c r="AJ9085" s="2"/>
      <c r="AK9085" s="2"/>
      <c r="AL9085" s="2"/>
      <c r="AM9085" s="2">
        <f t="shared" si="2619"/>
        <v>-269</v>
      </c>
      <c r="AN9085" s="2"/>
      <c r="AO9085" s="2">
        <v>231</v>
      </c>
      <c r="AP9085" s="2">
        <v>10</v>
      </c>
      <c r="AQ9085" s="2">
        <v>12</v>
      </c>
      <c r="AR9085" s="2">
        <f t="shared" si="2617"/>
        <v>253</v>
      </c>
      <c r="AS9085" s="30" t="s">
        <v>1447</v>
      </c>
      <c r="AT9085" s="22">
        <v>-5480</v>
      </c>
    </row>
    <row r="9086" spans="1:46" x14ac:dyDescent="0.3">
      <c r="A9086" s="22" t="s">
        <v>117</v>
      </c>
      <c r="B9086" s="2">
        <v>924</v>
      </c>
      <c r="C9086" s="2"/>
      <c r="D9086" s="2"/>
      <c r="E9086" s="2"/>
      <c r="F9086" s="2"/>
      <c r="G9086" s="2">
        <v>128</v>
      </c>
      <c r="H9086" s="2"/>
      <c r="I9086" s="2"/>
      <c r="J9086" s="2"/>
      <c r="K9086" s="2"/>
      <c r="L9086" s="2"/>
      <c r="M9086" s="2"/>
      <c r="N9086" s="2"/>
      <c r="O9086" s="2"/>
      <c r="P9086" s="2"/>
      <c r="Q9086" s="2"/>
      <c r="R9086" s="2"/>
      <c r="S9086" s="2"/>
      <c r="T9086" s="2"/>
      <c r="U9086" s="2"/>
      <c r="V9086" s="2"/>
      <c r="W9086" s="2"/>
      <c r="X9086" s="2"/>
      <c r="Y9086" s="2"/>
      <c r="Z9086" s="2"/>
      <c r="AA9086" s="2"/>
      <c r="AB9086" s="2"/>
      <c r="AC9086" s="2"/>
      <c r="AD9086" s="2"/>
      <c r="AE9086" s="2"/>
      <c r="AF9086" s="2"/>
      <c r="AG9086" s="2"/>
      <c r="AH9086" s="2"/>
      <c r="AI9086" s="2"/>
      <c r="AJ9086" s="2"/>
      <c r="AK9086" s="2"/>
      <c r="AL9086" s="2"/>
      <c r="AM9086" s="2">
        <f t="shared" si="2619"/>
        <v>1052</v>
      </c>
      <c r="AN9086" s="2"/>
      <c r="AO9086" s="2"/>
      <c r="AP9086" s="2"/>
      <c r="AQ9086" s="2"/>
      <c r="AR9086" s="2"/>
      <c r="AS9086" s="30"/>
      <c r="AT9086" s="2"/>
    </row>
    <row r="9087" spans="1:46" x14ac:dyDescent="0.3">
      <c r="A9087" s="22" t="s">
        <v>118</v>
      </c>
      <c r="B9087" s="2"/>
      <c r="C9087" s="2"/>
      <c r="D9087" s="2"/>
      <c r="E9087" s="2"/>
      <c r="F9087" s="2"/>
      <c r="G9087" s="2"/>
      <c r="H9087" s="2"/>
      <c r="I9087" s="2"/>
      <c r="J9087" s="2"/>
      <c r="K9087" s="2"/>
      <c r="L9087" s="2"/>
      <c r="M9087" s="2"/>
      <c r="N9087" s="2"/>
      <c r="O9087" s="2"/>
      <c r="P9087" s="2"/>
      <c r="Q9087" s="2"/>
      <c r="R9087" s="2"/>
      <c r="S9087" s="2"/>
      <c r="T9087" s="2"/>
      <c r="U9087" s="2"/>
      <c r="V9087" s="2"/>
      <c r="W9087" s="2"/>
      <c r="X9087" s="2"/>
      <c r="Y9087" s="2"/>
      <c r="Z9087" s="2"/>
      <c r="AA9087" s="2"/>
      <c r="AB9087" s="2"/>
      <c r="AC9087" s="2"/>
      <c r="AD9087" s="2"/>
      <c r="AE9087" s="2"/>
      <c r="AF9087" s="2"/>
      <c r="AG9087" s="2"/>
      <c r="AH9087" s="2"/>
      <c r="AI9087" s="2"/>
      <c r="AJ9087" s="2"/>
      <c r="AK9087" s="2"/>
      <c r="AL9087" s="2"/>
      <c r="AM9087" s="2"/>
      <c r="AN9087" s="2"/>
      <c r="AO9087" s="2">
        <v>-504</v>
      </c>
      <c r="AP9087" s="2"/>
      <c r="AQ9087" s="2"/>
      <c r="AR9087" s="2"/>
      <c r="AS9087" s="30"/>
      <c r="AT9087" s="2"/>
    </row>
    <row r="9088" spans="1:46" x14ac:dyDescent="0.3">
      <c r="A9088" s="1" t="s">
        <v>792</v>
      </c>
      <c r="B9088" s="1">
        <f t="shared" ref="B9088:J9088" si="2620">SUM(B9081:B9087)</f>
        <v>4983.5</v>
      </c>
      <c r="C9088" s="1">
        <f t="shared" si="2620"/>
        <v>88.5</v>
      </c>
      <c r="D9088" s="1">
        <f t="shared" si="2620"/>
        <v>126</v>
      </c>
      <c r="E9088" s="1">
        <f t="shared" si="2620"/>
        <v>0</v>
      </c>
      <c r="F9088" s="1">
        <f t="shared" si="2620"/>
        <v>0</v>
      </c>
      <c r="G9088" s="1">
        <f t="shared" si="2620"/>
        <v>578</v>
      </c>
      <c r="H9088" s="1">
        <f t="shared" si="2620"/>
        <v>0</v>
      </c>
      <c r="I9088" s="1">
        <f t="shared" si="2620"/>
        <v>0</v>
      </c>
      <c r="J9088" s="1">
        <f t="shared" si="2620"/>
        <v>17</v>
      </c>
      <c r="K9088" s="1"/>
      <c r="L9088" s="1">
        <f>SUM(L9081:L9087)</f>
        <v>0</v>
      </c>
      <c r="M9088" s="1"/>
      <c r="N9088" s="1">
        <f>SUM(N9081:N9087)</f>
        <v>64</v>
      </c>
      <c r="O9088" s="1">
        <f>SUM(O9081:O9087)</f>
        <v>7</v>
      </c>
      <c r="P9088" s="1">
        <f>SUM(P9081:P9087)</f>
        <v>0</v>
      </c>
      <c r="Q9088" s="1"/>
      <c r="R9088" s="1"/>
      <c r="S9088" s="1">
        <f>SUM(S9081:S9087)</f>
        <v>35</v>
      </c>
      <c r="T9088" s="1">
        <f>SUM(T9081:T9087)</f>
        <v>11</v>
      </c>
      <c r="U9088" s="1">
        <f>SUM(U9081:U9087)</f>
        <v>0</v>
      </c>
      <c r="V9088" s="1">
        <f>SUM(V9081:V9087)</f>
        <v>44</v>
      </c>
      <c r="W9088" s="1"/>
      <c r="X9088" s="1">
        <f>SUM(X9081:X9087)</f>
        <v>0</v>
      </c>
      <c r="Y9088" s="1">
        <f>SUM(Y9081:Y9087)</f>
        <v>22</v>
      </c>
      <c r="Z9088" s="1">
        <f>SUM(Z9081:Z9087)</f>
        <v>119</v>
      </c>
      <c r="AA9088" s="1"/>
      <c r="AB9088" s="1">
        <f>SUM(AB9081:AB9087)</f>
        <v>23</v>
      </c>
      <c r="AC9088" s="1"/>
      <c r="AD9088" s="1"/>
      <c r="AE9088" s="1">
        <f>SUM(AE9081:AE9087)</f>
        <v>0</v>
      </c>
      <c r="AF9088" s="1">
        <f>SUM(AF9081:AF9087)</f>
        <v>3.5</v>
      </c>
      <c r="AG9088" s="1">
        <f>SUM(AG9081:AG9087)</f>
        <v>42.5</v>
      </c>
      <c r="AH9088" s="1"/>
      <c r="AI9088" s="1">
        <f>SUM(AI9081:AI9087)</f>
        <v>10</v>
      </c>
      <c r="AJ9088" s="1">
        <f>SUM(AJ9081:AJ9087)</f>
        <v>0</v>
      </c>
      <c r="AK9088" s="1">
        <f>SUM(AK9081:AK9087)</f>
        <v>5</v>
      </c>
      <c r="AL9088" s="1"/>
      <c r="AM9088" s="1">
        <f t="shared" ref="AM9088:AM9098" si="2621">SUM(B9088:AK9088)</f>
        <v>6179</v>
      </c>
      <c r="AN9088" s="1" t="s">
        <v>792</v>
      </c>
      <c r="AO9088" s="1">
        <f>SUM(AO9081:AO9085)</f>
        <v>9382.42</v>
      </c>
      <c r="AP9088" s="1">
        <f>SUM(AP9081:AP9085)</f>
        <v>622</v>
      </c>
      <c r="AQ9088" s="1">
        <f>SUM(AQ9081:AQ9085)</f>
        <v>641.32999999999993</v>
      </c>
      <c r="AR9088" s="1">
        <f t="shared" ref="AR9088:AR9097" si="2622">SUM(AO9088:AQ9088)</f>
        <v>10645.75</v>
      </c>
      <c r="AS9088" s="2"/>
      <c r="AT9088" s="2"/>
    </row>
    <row r="9089" spans="1:46" x14ac:dyDescent="0.3">
      <c r="A9089" s="2" t="s">
        <v>998</v>
      </c>
      <c r="B9089" s="2">
        <v>-240</v>
      </c>
      <c r="C9089" s="2"/>
      <c r="D9089" s="2"/>
      <c r="E9089" s="2"/>
      <c r="F9089" s="2"/>
      <c r="G9089" s="2">
        <v>-19</v>
      </c>
      <c r="H9089" s="2"/>
      <c r="I9089" s="2"/>
      <c r="J9089" s="2"/>
      <c r="K9089" s="2"/>
      <c r="L9089" s="2"/>
      <c r="M9089" s="2"/>
      <c r="N9089" s="2">
        <v>-10</v>
      </c>
      <c r="O9089" s="2">
        <v>-10</v>
      </c>
      <c r="P9089" s="2"/>
      <c r="Q9089" s="2"/>
      <c r="R9089" s="2"/>
      <c r="S9089" s="2"/>
      <c r="T9089" s="2"/>
      <c r="U9089" s="2"/>
      <c r="V9089" s="2">
        <v>-3</v>
      </c>
      <c r="W9089" s="2"/>
      <c r="X9089" s="2"/>
      <c r="Y9089" s="2"/>
      <c r="Z9089" s="2"/>
      <c r="AA9089" s="2"/>
      <c r="AB9089" s="2"/>
      <c r="AC9089" s="2"/>
      <c r="AD9089" s="2"/>
      <c r="AE9089" s="2"/>
      <c r="AF9089" s="2"/>
      <c r="AG9089" s="2"/>
      <c r="AH9089" s="2"/>
      <c r="AI9089" s="2"/>
      <c r="AJ9089" s="2"/>
      <c r="AK9089" s="2"/>
      <c r="AL9089" s="2"/>
      <c r="AM9089" s="2">
        <f t="shared" si="2621"/>
        <v>-282</v>
      </c>
      <c r="AN9089" s="2"/>
      <c r="AO9089" s="2">
        <v>240</v>
      </c>
      <c r="AP9089" s="2">
        <v>19</v>
      </c>
      <c r="AQ9089" s="2"/>
      <c r="AR9089" s="2">
        <f t="shared" si="2622"/>
        <v>259</v>
      </c>
      <c r="AS9089" s="2"/>
      <c r="AT9089" s="2"/>
    </row>
    <row r="9090" spans="1:46" x14ac:dyDescent="0.3">
      <c r="A9090" s="2" t="s">
        <v>1274</v>
      </c>
      <c r="B9090" s="2">
        <v>-108</v>
      </c>
      <c r="C9090" s="2"/>
      <c r="D9090" s="2"/>
      <c r="E9090" s="2"/>
      <c r="F9090" s="2"/>
      <c r="G9090" s="2">
        <v>-1</v>
      </c>
      <c r="H9090" s="2"/>
      <c r="I9090" s="2"/>
      <c r="J9090" s="2"/>
      <c r="K9090" s="2"/>
      <c r="L9090" s="2"/>
      <c r="M9090" s="2"/>
      <c r="N9090" s="2">
        <v>-1</v>
      </c>
      <c r="O9090" s="2"/>
      <c r="P9090" s="2"/>
      <c r="Q9090" s="2"/>
      <c r="R9090" s="2"/>
      <c r="S9090" s="2"/>
      <c r="T9090" s="2"/>
      <c r="U9090" s="2"/>
      <c r="V9090" s="2"/>
      <c r="W9090" s="2"/>
      <c r="X9090" s="2"/>
      <c r="Y9090" s="2"/>
      <c r="Z9090" s="2"/>
      <c r="AA9090" s="2"/>
      <c r="AB9090" s="2"/>
      <c r="AC9090" s="2"/>
      <c r="AD9090" s="2"/>
      <c r="AE9090" s="2"/>
      <c r="AF9090" s="2"/>
      <c r="AG9090" s="2"/>
      <c r="AH9090" s="2"/>
      <c r="AI9090" s="2"/>
      <c r="AJ9090" s="2"/>
      <c r="AK9090" s="2"/>
      <c r="AL9090" s="2"/>
      <c r="AM9090" s="2">
        <f t="shared" si="2621"/>
        <v>-110</v>
      </c>
      <c r="AN9090" s="2"/>
      <c r="AO9090" s="2">
        <v>108</v>
      </c>
      <c r="AP9090" s="2">
        <v>1</v>
      </c>
      <c r="AQ9090" s="2"/>
      <c r="AR9090" s="2">
        <f t="shared" si="2622"/>
        <v>109</v>
      </c>
      <c r="AS9090" s="2"/>
      <c r="AT9090" s="2"/>
    </row>
    <row r="9091" spans="1:46" x14ac:dyDescent="0.3">
      <c r="A9091" s="2" t="s">
        <v>1019</v>
      </c>
      <c r="B9091" s="2">
        <v>-75</v>
      </c>
      <c r="C9091" s="2">
        <v>-3</v>
      </c>
      <c r="D9091" s="2">
        <v>-1</v>
      </c>
      <c r="E9091" s="2"/>
      <c r="F9091" s="2"/>
      <c r="G9091" s="2">
        <v>-2</v>
      </c>
      <c r="H9091" s="2"/>
      <c r="I9091" s="2"/>
      <c r="J9091" s="2"/>
      <c r="K9091" s="2"/>
      <c r="L9091" s="2"/>
      <c r="M9091" s="2"/>
      <c r="N9091" s="2"/>
      <c r="O9091" s="2">
        <v>-5</v>
      </c>
      <c r="P9091" s="2"/>
      <c r="Q9091" s="2"/>
      <c r="R9091" s="2"/>
      <c r="S9091" s="2"/>
      <c r="T9091" s="2"/>
      <c r="U9091" s="2"/>
      <c r="V9091" s="2"/>
      <c r="W9091" s="2"/>
      <c r="X9091" s="2"/>
      <c r="Y9091" s="2"/>
      <c r="Z9091" s="2"/>
      <c r="AA9091" s="2"/>
      <c r="AB9091" s="2">
        <v>-1</v>
      </c>
      <c r="AC9091" s="2"/>
      <c r="AD9091" s="2"/>
      <c r="AE9091" s="2"/>
      <c r="AF9091" s="2"/>
      <c r="AG9091" s="2"/>
      <c r="AH9091" s="2"/>
      <c r="AI9091" s="2"/>
      <c r="AJ9091" s="2"/>
      <c r="AK9091" s="2"/>
      <c r="AL9091" s="2"/>
      <c r="AM9091" s="2">
        <f t="shared" si="2621"/>
        <v>-87</v>
      </c>
      <c r="AN9091" s="2"/>
      <c r="AO9091" s="2">
        <v>75</v>
      </c>
      <c r="AP9091" s="2">
        <v>2</v>
      </c>
      <c r="AQ9091" s="2">
        <v>4</v>
      </c>
      <c r="AR9091" s="2">
        <f t="shared" si="2622"/>
        <v>81</v>
      </c>
      <c r="AS9091" s="2"/>
      <c r="AT9091" s="2"/>
    </row>
    <row r="9092" spans="1:46" x14ac:dyDescent="0.3">
      <c r="A9092" s="22" t="s">
        <v>908</v>
      </c>
      <c r="B9092" s="2">
        <v>-239</v>
      </c>
      <c r="C9092" s="2"/>
      <c r="D9092" s="2"/>
      <c r="E9092" s="2"/>
      <c r="F9092" s="2"/>
      <c r="G9092" s="2">
        <v>-20</v>
      </c>
      <c r="H9092" s="2"/>
      <c r="I9092" s="2"/>
      <c r="J9092" s="2"/>
      <c r="K9092" s="2"/>
      <c r="L9092" s="2"/>
      <c r="M9092" s="2"/>
      <c r="N9092" s="2"/>
      <c r="O9092" s="2"/>
      <c r="P9092" s="2"/>
      <c r="Q9092" s="2"/>
      <c r="R9092" s="2"/>
      <c r="S9092" s="2"/>
      <c r="T9092" s="2"/>
      <c r="U9092" s="2"/>
      <c r="V9092" s="2"/>
      <c r="W9092" s="2"/>
      <c r="X9092" s="2"/>
      <c r="Y9092" s="2"/>
      <c r="Z9092" s="2"/>
      <c r="AA9092" s="2"/>
      <c r="AB9092" s="2"/>
      <c r="AC9092" s="2"/>
      <c r="AD9092" s="2"/>
      <c r="AE9092" s="2"/>
      <c r="AF9092" s="2"/>
      <c r="AG9092" s="2"/>
      <c r="AH9092" s="2"/>
      <c r="AI9092" s="2"/>
      <c r="AJ9092" s="2"/>
      <c r="AK9092" s="2"/>
      <c r="AL9092" s="2"/>
      <c r="AM9092" s="2">
        <f t="shared" si="2621"/>
        <v>-259</v>
      </c>
      <c r="AN9092" s="2"/>
      <c r="AO9092" s="2">
        <v>239</v>
      </c>
      <c r="AP9092" s="2">
        <v>20</v>
      </c>
      <c r="AQ9092" s="2"/>
      <c r="AR9092" s="2">
        <f t="shared" si="2622"/>
        <v>259</v>
      </c>
      <c r="AS9092" s="22" t="s">
        <v>1448</v>
      </c>
      <c r="AT9092" s="2"/>
    </row>
    <row r="9093" spans="1:46" x14ac:dyDescent="0.3">
      <c r="A9093" s="2" t="s">
        <v>1273</v>
      </c>
      <c r="B9093" s="2">
        <v>-24</v>
      </c>
      <c r="C9093" s="2">
        <v>-2</v>
      </c>
      <c r="D9093" s="2"/>
      <c r="E9093" s="2"/>
      <c r="F9093" s="2"/>
      <c r="G9093" s="2">
        <v>-21.5</v>
      </c>
      <c r="H9093" s="2"/>
      <c r="I9093" s="2"/>
      <c r="J9093" s="2">
        <v>-6</v>
      </c>
      <c r="K9093" s="2"/>
      <c r="L9093" s="2"/>
      <c r="M9093" s="2"/>
      <c r="N9093" s="2"/>
      <c r="O9093" s="2"/>
      <c r="P9093" s="2"/>
      <c r="Q9093" s="2"/>
      <c r="R9093" s="2"/>
      <c r="S9093" s="2"/>
      <c r="T9093" s="2"/>
      <c r="U9093" s="2"/>
      <c r="V9093" s="2"/>
      <c r="W9093" s="2"/>
      <c r="X9093" s="2"/>
      <c r="Y9093" s="2"/>
      <c r="Z9093" s="2"/>
      <c r="AA9093" s="2"/>
      <c r="AB9093" s="2">
        <v>-5</v>
      </c>
      <c r="AC9093" s="2"/>
      <c r="AD9093" s="2"/>
      <c r="AE9093" s="2"/>
      <c r="AF9093" s="2"/>
      <c r="AG9093" s="2">
        <v>-4</v>
      </c>
      <c r="AH9093" s="2"/>
      <c r="AI9093" s="2"/>
      <c r="AJ9093" s="2"/>
      <c r="AK9093" s="2"/>
      <c r="AL9093" s="2"/>
      <c r="AM9093" s="2">
        <f t="shared" si="2621"/>
        <v>-62.5</v>
      </c>
      <c r="AN9093" s="2"/>
      <c r="AO9093" s="2">
        <v>24</v>
      </c>
      <c r="AP9093" s="2">
        <v>8.5</v>
      </c>
      <c r="AQ9093" s="2">
        <v>1</v>
      </c>
      <c r="AR9093" s="2">
        <f t="shared" si="2622"/>
        <v>33.5</v>
      </c>
      <c r="AS9093" s="2"/>
      <c r="AT9093" s="2"/>
    </row>
    <row r="9094" spans="1:46" x14ac:dyDescent="0.3">
      <c r="A9094" s="22" t="s">
        <v>980</v>
      </c>
      <c r="B9094" s="2"/>
      <c r="C9094" s="2"/>
      <c r="D9094" s="2"/>
      <c r="E9094" s="2"/>
      <c r="F9094" s="2"/>
      <c r="G9094" s="2"/>
      <c r="H9094" s="2"/>
      <c r="I9094" s="2"/>
      <c r="J9094" s="2"/>
      <c r="K9094" s="2"/>
      <c r="L9094" s="2"/>
      <c r="M9094" s="2"/>
      <c r="N9094" s="2">
        <v>-1</v>
      </c>
      <c r="O9094" s="2"/>
      <c r="P9094" s="2"/>
      <c r="Q9094" s="2"/>
      <c r="R9094" s="2"/>
      <c r="S9094" s="2"/>
      <c r="T9094" s="2"/>
      <c r="U9094" s="2"/>
      <c r="V9094" s="2"/>
      <c r="W9094" s="2"/>
      <c r="X9094" s="2"/>
      <c r="Y9094" s="2"/>
      <c r="Z9094" s="2"/>
      <c r="AA9094" s="2"/>
      <c r="AB9094" s="2"/>
      <c r="AC9094" s="2"/>
      <c r="AD9094" s="2"/>
      <c r="AE9094" s="2"/>
      <c r="AF9094" s="2"/>
      <c r="AG9094" s="2">
        <v>-4</v>
      </c>
      <c r="AH9094" s="2"/>
      <c r="AI9094" s="2"/>
      <c r="AJ9094" s="2"/>
      <c r="AK9094" s="2"/>
      <c r="AL9094" s="2"/>
      <c r="AM9094" s="2">
        <f t="shared" si="2621"/>
        <v>-5</v>
      </c>
      <c r="AN9094" s="2"/>
      <c r="AO9094" s="2">
        <v>0</v>
      </c>
      <c r="AP9094" s="2"/>
      <c r="AQ9094" s="2"/>
      <c r="AR9094" s="2">
        <f t="shared" si="2622"/>
        <v>0</v>
      </c>
      <c r="AS9094" s="22" t="s">
        <v>1122</v>
      </c>
      <c r="AT9094" s="2"/>
    </row>
    <row r="9095" spans="1:46" x14ac:dyDescent="0.3">
      <c r="A9095" s="2" t="s">
        <v>59</v>
      </c>
      <c r="B9095" s="2">
        <v>-36</v>
      </c>
      <c r="C9095" s="2"/>
      <c r="D9095" s="2"/>
      <c r="E9095" s="2"/>
      <c r="F9095" s="2"/>
      <c r="G9095" s="2">
        <v>-10</v>
      </c>
      <c r="H9095" s="2"/>
      <c r="I9095" s="2"/>
      <c r="J9095" s="2"/>
      <c r="K9095" s="2"/>
      <c r="L9095" s="2"/>
      <c r="M9095" s="2"/>
      <c r="N9095" s="2"/>
      <c r="O9095" s="2"/>
      <c r="P9095" s="2"/>
      <c r="Q9095" s="2"/>
      <c r="R9095" s="2"/>
      <c r="S9095" s="2"/>
      <c r="T9095" s="2"/>
      <c r="U9095" s="2"/>
      <c r="V9095" s="2"/>
      <c r="W9095" s="2"/>
      <c r="X9095" s="2"/>
      <c r="Y9095" s="2"/>
      <c r="Z9095" s="2"/>
      <c r="AA9095" s="2"/>
      <c r="AB9095" s="2"/>
      <c r="AC9095" s="2"/>
      <c r="AD9095" s="2"/>
      <c r="AE9095" s="2"/>
      <c r="AF9095" s="2"/>
      <c r="AG9095" s="2"/>
      <c r="AH9095" s="2"/>
      <c r="AI9095" s="2"/>
      <c r="AJ9095" s="2"/>
      <c r="AK9095" s="2"/>
      <c r="AL9095" s="2"/>
      <c r="AM9095" s="2">
        <f t="shared" si="2621"/>
        <v>-46</v>
      </c>
      <c r="AN9095" s="2"/>
      <c r="AO9095" s="2">
        <v>36</v>
      </c>
      <c r="AP9095" s="2">
        <v>10</v>
      </c>
      <c r="AQ9095" s="2"/>
      <c r="AR9095" s="2">
        <f t="shared" si="2622"/>
        <v>46</v>
      </c>
      <c r="AS9095" s="2"/>
      <c r="AT9095" s="2"/>
    </row>
    <row r="9096" spans="1:46" x14ac:dyDescent="0.3">
      <c r="A9096" s="2" t="s">
        <v>1424</v>
      </c>
      <c r="B9096" s="2">
        <v>-168</v>
      </c>
      <c r="C9096" s="2"/>
      <c r="D9096" s="2"/>
      <c r="E9096" s="2"/>
      <c r="F9096" s="2"/>
      <c r="G9096" s="2"/>
      <c r="H9096" s="2"/>
      <c r="I9096" s="2"/>
      <c r="J9096" s="2"/>
      <c r="K9096" s="2"/>
      <c r="L9096" s="2"/>
      <c r="M9096" s="2"/>
      <c r="N9096" s="2"/>
      <c r="O9096" s="2"/>
      <c r="P9096" s="2"/>
      <c r="Q9096" s="2"/>
      <c r="R9096" s="2"/>
      <c r="S9096" s="2"/>
      <c r="T9096" s="2"/>
      <c r="U9096" s="2"/>
      <c r="V9096" s="2"/>
      <c r="W9096" s="2"/>
      <c r="X9096" s="2"/>
      <c r="Y9096" s="2"/>
      <c r="Z9096" s="2"/>
      <c r="AA9096" s="2"/>
      <c r="AB9096" s="2"/>
      <c r="AC9096" s="2"/>
      <c r="AD9096" s="2"/>
      <c r="AE9096" s="2"/>
      <c r="AF9096" s="2"/>
      <c r="AG9096" s="2"/>
      <c r="AH9096" s="2"/>
      <c r="AI9096" s="2"/>
      <c r="AJ9096" s="2"/>
      <c r="AK9096" s="2"/>
      <c r="AL9096" s="2"/>
      <c r="AM9096" s="2">
        <f t="shared" si="2621"/>
        <v>-168</v>
      </c>
      <c r="AN9096" s="2"/>
      <c r="AO9096" s="2">
        <v>168</v>
      </c>
      <c r="AP9096" s="2"/>
      <c r="AQ9096" s="2"/>
      <c r="AR9096" s="2">
        <f t="shared" si="2622"/>
        <v>168</v>
      </c>
      <c r="AS9096" s="2"/>
      <c r="AT9096" s="2"/>
    </row>
    <row r="9097" spans="1:46" x14ac:dyDescent="0.3">
      <c r="A9097" s="2" t="s">
        <v>728</v>
      </c>
      <c r="B9097" s="2">
        <v>-210</v>
      </c>
      <c r="C9097" s="2"/>
      <c r="D9097" s="2"/>
      <c r="E9097" s="2"/>
      <c r="F9097" s="2"/>
      <c r="G9097" s="2">
        <v>-50</v>
      </c>
      <c r="H9097" s="2"/>
      <c r="I9097" s="2"/>
      <c r="J9097" s="2"/>
      <c r="K9097" s="2"/>
      <c r="L9097" s="2"/>
      <c r="M9097" s="2"/>
      <c r="N9097" s="2"/>
      <c r="O9097" s="2"/>
      <c r="P9097" s="2"/>
      <c r="Q9097" s="2"/>
      <c r="R9097" s="2"/>
      <c r="S9097" s="2"/>
      <c r="T9097" s="2"/>
      <c r="U9097" s="2"/>
      <c r="V9097" s="2"/>
      <c r="W9097" s="2"/>
      <c r="X9097" s="2"/>
      <c r="Y9097" s="2"/>
      <c r="Z9097" s="2"/>
      <c r="AA9097" s="2"/>
      <c r="AB9097" s="2"/>
      <c r="AC9097" s="2"/>
      <c r="AD9097" s="2"/>
      <c r="AE9097" s="2"/>
      <c r="AF9097" s="2"/>
      <c r="AG9097" s="2"/>
      <c r="AH9097" s="2"/>
      <c r="AI9097" s="2"/>
      <c r="AJ9097" s="2"/>
      <c r="AK9097" s="2"/>
      <c r="AL9097" s="2"/>
      <c r="AM9097" s="2">
        <f t="shared" si="2621"/>
        <v>-260</v>
      </c>
      <c r="AN9097" s="2"/>
      <c r="AO9097" s="2">
        <v>210</v>
      </c>
      <c r="AP9097" s="2"/>
      <c r="AQ9097" s="2"/>
      <c r="AR9097" s="2">
        <f t="shared" si="2622"/>
        <v>210</v>
      </c>
      <c r="AS9097" s="2"/>
      <c r="AT9097" s="2"/>
    </row>
    <row r="9098" spans="1:46" x14ac:dyDescent="0.3">
      <c r="A9098" s="2" t="s">
        <v>117</v>
      </c>
      <c r="B9098" s="2">
        <v>210</v>
      </c>
      <c r="C9098" s="2">
        <v>40</v>
      </c>
      <c r="D9098" s="2"/>
      <c r="E9098" s="2"/>
      <c r="F9098" s="2"/>
      <c r="G9098" s="2">
        <v>128</v>
      </c>
      <c r="H9098" s="2"/>
      <c r="I9098" s="2"/>
      <c r="J9098" s="2"/>
      <c r="K9098" s="2"/>
      <c r="L9098" s="2"/>
      <c r="M9098" s="2"/>
      <c r="N9098" s="2">
        <v>130</v>
      </c>
      <c r="O9098" s="2">
        <v>168</v>
      </c>
      <c r="P9098" s="2"/>
      <c r="Q9098" s="2"/>
      <c r="R9098" s="2"/>
      <c r="S9098" s="2"/>
      <c r="T9098" s="2">
        <v>10</v>
      </c>
      <c r="U9098" s="2"/>
      <c r="V9098" s="2"/>
      <c r="W9098" s="2"/>
      <c r="X9098" s="2"/>
      <c r="Y9098" s="2">
        <v>10</v>
      </c>
      <c r="Z9098" s="2"/>
      <c r="AA9098" s="2"/>
      <c r="AB9098" s="2">
        <v>60</v>
      </c>
      <c r="AC9098" s="2"/>
      <c r="AD9098" s="2"/>
      <c r="AE9098" s="2"/>
      <c r="AF9098" s="2"/>
      <c r="AG9098" s="2"/>
      <c r="AH9098" s="2"/>
      <c r="AI9098" s="2"/>
      <c r="AJ9098" s="2"/>
      <c r="AK9098" s="2"/>
      <c r="AL9098" s="2"/>
      <c r="AM9098" s="2">
        <f t="shared" si="2621"/>
        <v>756</v>
      </c>
      <c r="AN9098" s="2"/>
      <c r="AO9098" s="2"/>
      <c r="AP9098" s="2"/>
      <c r="AQ9098" s="2"/>
      <c r="AR9098" s="2"/>
      <c r="AS9098" s="2"/>
      <c r="AT9098" s="2"/>
    </row>
    <row r="9099" spans="1:46" x14ac:dyDescent="0.3">
      <c r="A9099" s="2" t="s">
        <v>450</v>
      </c>
      <c r="B9099" s="2"/>
      <c r="C9099" s="2"/>
      <c r="D9099" s="2"/>
      <c r="E9099" s="2"/>
      <c r="F9099" s="2"/>
      <c r="G9099" s="2"/>
      <c r="H9099" s="2"/>
      <c r="I9099" s="2"/>
      <c r="J9099" s="2"/>
      <c r="K9099" s="2"/>
      <c r="L9099" s="2"/>
      <c r="M9099" s="2"/>
      <c r="N9099" s="2"/>
      <c r="O9099" s="2"/>
      <c r="P9099" s="2"/>
      <c r="Q9099" s="2"/>
      <c r="R9099" s="2"/>
      <c r="S9099" s="2"/>
      <c r="T9099" s="2"/>
      <c r="U9099" s="2"/>
      <c r="V9099" s="2"/>
      <c r="W9099" s="2"/>
      <c r="X9099" s="2"/>
      <c r="Y9099" s="2"/>
      <c r="Z9099" s="2"/>
      <c r="AA9099" s="2"/>
      <c r="AB9099" s="2"/>
      <c r="AC9099" s="2"/>
      <c r="AD9099" s="2"/>
      <c r="AE9099" s="2"/>
      <c r="AF9099" s="2"/>
      <c r="AG9099" s="2"/>
      <c r="AH9099" s="2"/>
      <c r="AI9099" s="2"/>
      <c r="AJ9099" s="2"/>
      <c r="AK9099" s="2"/>
      <c r="AL9099" s="2"/>
      <c r="AM9099" s="2"/>
      <c r="AN9099" s="2"/>
      <c r="AO9099" s="2">
        <v>-420</v>
      </c>
      <c r="AP9099" s="2">
        <v>-128</v>
      </c>
      <c r="AQ9099" s="2"/>
      <c r="AR9099" s="2">
        <f t="shared" ref="AR9099:AR9120" si="2623">SUM(AO9099:AQ9099)</f>
        <v>-548</v>
      </c>
      <c r="AS9099" s="2"/>
      <c r="AT9099" s="2"/>
    </row>
    <row r="9100" spans="1:46" x14ac:dyDescent="0.3">
      <c r="A9100" s="1" t="s">
        <v>793</v>
      </c>
      <c r="B9100" s="1">
        <f t="shared" ref="B9100:J9100" si="2624">SUM(B9088:B9099)</f>
        <v>4093.5</v>
      </c>
      <c r="C9100" s="1">
        <f t="shared" si="2624"/>
        <v>123.5</v>
      </c>
      <c r="D9100" s="1">
        <f t="shared" si="2624"/>
        <v>125</v>
      </c>
      <c r="E9100" s="1">
        <f t="shared" si="2624"/>
        <v>0</v>
      </c>
      <c r="F9100" s="1">
        <f t="shared" si="2624"/>
        <v>0</v>
      </c>
      <c r="G9100" s="1">
        <f t="shared" si="2624"/>
        <v>582.5</v>
      </c>
      <c r="H9100" s="1">
        <f t="shared" si="2624"/>
        <v>0</v>
      </c>
      <c r="I9100" s="1">
        <f t="shared" si="2624"/>
        <v>0</v>
      </c>
      <c r="J9100" s="1">
        <f t="shared" si="2624"/>
        <v>11</v>
      </c>
      <c r="K9100" s="1"/>
      <c r="L9100" s="1">
        <f>SUM(L9088:L9099)</f>
        <v>0</v>
      </c>
      <c r="M9100" s="1"/>
      <c r="N9100" s="1">
        <f>SUM(N9088:N9099)</f>
        <v>182</v>
      </c>
      <c r="O9100" s="1">
        <f>SUM(O9088:O9099)</f>
        <v>160</v>
      </c>
      <c r="P9100" s="1">
        <f>SUM(P9088:P9099)</f>
        <v>0</v>
      </c>
      <c r="Q9100" s="1"/>
      <c r="R9100" s="1"/>
      <c r="S9100" s="1">
        <f>SUM(S9088:S9099)</f>
        <v>35</v>
      </c>
      <c r="T9100" s="1">
        <f>SUM(T9088:T9099)</f>
        <v>21</v>
      </c>
      <c r="U9100" s="1">
        <f>SUM(U9088:U9099)</f>
        <v>0</v>
      </c>
      <c r="V9100" s="1">
        <f>SUM(V9088:V9099)</f>
        <v>41</v>
      </c>
      <c r="W9100" s="1"/>
      <c r="X9100" s="1">
        <f>SUM(X9088:X9099)</f>
        <v>0</v>
      </c>
      <c r="Y9100" s="1">
        <f>SUM(Y9088:Y9099)</f>
        <v>32</v>
      </c>
      <c r="Z9100" s="1">
        <f>SUM(Z9088:Z9099)</f>
        <v>119</v>
      </c>
      <c r="AA9100" s="1"/>
      <c r="AB9100" s="1">
        <f>SUM(AB9088:AB9099)</f>
        <v>77</v>
      </c>
      <c r="AC9100" s="1"/>
      <c r="AD9100" s="1"/>
      <c r="AE9100" s="1">
        <f>SUM(AE9088:AE9099)</f>
        <v>0</v>
      </c>
      <c r="AF9100" s="1">
        <f>SUM(AF9088:AF9099)</f>
        <v>3.5</v>
      </c>
      <c r="AG9100" s="1">
        <f>SUM(AG9088:AG9099)</f>
        <v>34.5</v>
      </c>
      <c r="AH9100" s="1"/>
      <c r="AI9100" s="1">
        <f>SUM(AI9088:AI9099)</f>
        <v>10</v>
      </c>
      <c r="AJ9100" s="1">
        <f>SUM(AJ9088:AJ9099)</f>
        <v>0</v>
      </c>
      <c r="AK9100" s="1">
        <f>SUM(AK9088:AK9099)</f>
        <v>5</v>
      </c>
      <c r="AL9100" s="1"/>
      <c r="AM9100" s="1">
        <f t="shared" ref="AM9100:AM9121" si="2625">SUM(B9100:AK9100)</f>
        <v>5655.5</v>
      </c>
      <c r="AN9100" s="1" t="s">
        <v>793</v>
      </c>
      <c r="AO9100" s="1">
        <f>SUM(AO9088:AO9099)</f>
        <v>10062.42</v>
      </c>
      <c r="AP9100" s="1">
        <f>SUM(AP9088:AP9099)</f>
        <v>554.5</v>
      </c>
      <c r="AQ9100" s="1">
        <f>SUM(AQ9088:AQ9099)</f>
        <v>646.32999999999993</v>
      </c>
      <c r="AR9100" s="1">
        <f t="shared" si="2623"/>
        <v>11263.25</v>
      </c>
      <c r="AS9100" s="2"/>
      <c r="AT9100" s="2"/>
    </row>
    <row r="9101" spans="1:46" x14ac:dyDescent="0.3">
      <c r="A9101" s="2" t="s">
        <v>908</v>
      </c>
      <c r="B9101" s="2">
        <v>-168</v>
      </c>
      <c r="C9101" s="2">
        <v>-2</v>
      </c>
      <c r="D9101" s="2"/>
      <c r="E9101" s="2"/>
      <c r="F9101" s="2"/>
      <c r="G9101" s="2">
        <v>-19</v>
      </c>
      <c r="H9101" s="2"/>
      <c r="I9101" s="2"/>
      <c r="J9101" s="2">
        <v>-7</v>
      </c>
      <c r="K9101" s="2"/>
      <c r="L9101" s="2"/>
      <c r="M9101" s="2"/>
      <c r="N9101" s="2">
        <v>-10</v>
      </c>
      <c r="O9101" s="2"/>
      <c r="P9101" s="2"/>
      <c r="Q9101" s="2"/>
      <c r="R9101" s="2"/>
      <c r="S9101" s="2"/>
      <c r="T9101" s="2"/>
      <c r="U9101" s="2"/>
      <c r="V9101" s="2"/>
      <c r="W9101" s="2"/>
      <c r="X9101" s="2"/>
      <c r="Y9101" s="2"/>
      <c r="Z9101" s="2"/>
      <c r="AA9101" s="2"/>
      <c r="AB9101" s="2"/>
      <c r="AC9101" s="2"/>
      <c r="AD9101" s="2"/>
      <c r="AE9101" s="2"/>
      <c r="AF9101" s="2"/>
      <c r="AG9101" s="2"/>
      <c r="AH9101" s="2"/>
      <c r="AI9101" s="2"/>
      <c r="AJ9101" s="2"/>
      <c r="AK9101" s="2"/>
      <c r="AL9101" s="2"/>
      <c r="AM9101" s="2">
        <f t="shared" si="2625"/>
        <v>-206</v>
      </c>
      <c r="AN9101" s="2"/>
      <c r="AO9101" s="2">
        <v>168</v>
      </c>
      <c r="AP9101" s="2">
        <v>26</v>
      </c>
      <c r="AQ9101" s="2">
        <v>2</v>
      </c>
      <c r="AR9101" s="2">
        <f t="shared" si="2623"/>
        <v>196</v>
      </c>
      <c r="AS9101" s="2"/>
      <c r="AT9101" s="2"/>
    </row>
    <row r="9102" spans="1:46" x14ac:dyDescent="0.3">
      <c r="A9102" s="2" t="s">
        <v>1273</v>
      </c>
      <c r="B9102" s="2">
        <v>-7</v>
      </c>
      <c r="C9102" s="2"/>
      <c r="D9102" s="2"/>
      <c r="E9102" s="2"/>
      <c r="F9102" s="2"/>
      <c r="G9102" s="2">
        <v>-4</v>
      </c>
      <c r="H9102" s="2"/>
      <c r="I9102" s="2"/>
      <c r="J9102" s="2"/>
      <c r="K9102" s="2"/>
      <c r="L9102" s="2"/>
      <c r="M9102" s="2"/>
      <c r="N9102" s="2">
        <v>-4</v>
      </c>
      <c r="O9102" s="2">
        <v>-5</v>
      </c>
      <c r="P9102" s="2"/>
      <c r="Q9102" s="2"/>
      <c r="R9102" s="2"/>
      <c r="S9102" s="2">
        <v>-1</v>
      </c>
      <c r="T9102" s="2"/>
      <c r="U9102" s="2"/>
      <c r="V9102" s="2"/>
      <c r="W9102" s="2"/>
      <c r="X9102" s="2"/>
      <c r="Y9102" s="2"/>
      <c r="Z9102" s="2"/>
      <c r="AA9102" s="2"/>
      <c r="AB9102" s="2"/>
      <c r="AC9102" s="2"/>
      <c r="AD9102" s="2"/>
      <c r="AE9102" s="2"/>
      <c r="AF9102" s="2"/>
      <c r="AG9102" s="2"/>
      <c r="AH9102" s="2"/>
      <c r="AI9102" s="2">
        <v>-1</v>
      </c>
      <c r="AJ9102" s="2"/>
      <c r="AK9102" s="2"/>
      <c r="AL9102" s="2"/>
      <c r="AM9102" s="2">
        <f t="shared" si="2625"/>
        <v>-22</v>
      </c>
      <c r="AN9102" s="2"/>
      <c r="AO9102" s="2">
        <v>7</v>
      </c>
      <c r="AP9102" s="2">
        <v>8</v>
      </c>
      <c r="AQ9102" s="2"/>
      <c r="AR9102" s="2">
        <f t="shared" si="2623"/>
        <v>15</v>
      </c>
      <c r="AS9102" s="2"/>
      <c r="AT9102" s="2"/>
    </row>
    <row r="9103" spans="1:46" x14ac:dyDescent="0.3">
      <c r="A9103" s="2" t="s">
        <v>728</v>
      </c>
      <c r="B9103" s="2">
        <v>-251</v>
      </c>
      <c r="C9103" s="2"/>
      <c r="D9103" s="2"/>
      <c r="E9103" s="2"/>
      <c r="F9103" s="2"/>
      <c r="G9103" s="2">
        <v>-24</v>
      </c>
      <c r="H9103" s="2"/>
      <c r="I9103" s="2"/>
      <c r="J9103" s="2">
        <v>-8</v>
      </c>
      <c r="K9103" s="2"/>
      <c r="L9103" s="2"/>
      <c r="M9103" s="2"/>
      <c r="N9103" s="2">
        <v>-20</v>
      </c>
      <c r="O9103" s="2">
        <v>-20</v>
      </c>
      <c r="P9103" s="2"/>
      <c r="Q9103" s="2"/>
      <c r="R9103" s="2"/>
      <c r="S9103" s="2"/>
      <c r="T9103" s="2"/>
      <c r="U9103" s="2"/>
      <c r="V9103" s="2"/>
      <c r="W9103" s="2"/>
      <c r="X9103" s="2"/>
      <c r="Y9103" s="2"/>
      <c r="Z9103" s="2"/>
      <c r="AA9103" s="2"/>
      <c r="AB9103" s="2"/>
      <c r="AC9103" s="2"/>
      <c r="AD9103" s="2"/>
      <c r="AE9103" s="2"/>
      <c r="AF9103" s="2"/>
      <c r="AG9103" s="2"/>
      <c r="AH9103" s="2"/>
      <c r="AI9103" s="2"/>
      <c r="AJ9103" s="2"/>
      <c r="AK9103" s="2"/>
      <c r="AL9103" s="2"/>
      <c r="AM9103" s="2">
        <f t="shared" si="2625"/>
        <v>-323</v>
      </c>
      <c r="AN9103" s="2"/>
      <c r="AO9103" s="2">
        <v>251</v>
      </c>
      <c r="AP9103" s="2">
        <v>32</v>
      </c>
      <c r="AQ9103" s="2"/>
      <c r="AR9103" s="2">
        <f t="shared" si="2623"/>
        <v>283</v>
      </c>
      <c r="AS9103" s="2"/>
      <c r="AT9103" s="2"/>
    </row>
    <row r="9104" spans="1:46" x14ac:dyDescent="0.3">
      <c r="A9104" s="2" t="s">
        <v>27</v>
      </c>
      <c r="B9104" s="2">
        <v>-74</v>
      </c>
      <c r="C9104" s="2"/>
      <c r="D9104" s="2"/>
      <c r="E9104" s="2"/>
      <c r="F9104" s="2"/>
      <c r="G9104" s="2"/>
      <c r="H9104" s="2"/>
      <c r="I9104" s="2"/>
      <c r="J9104" s="2"/>
      <c r="K9104" s="2"/>
      <c r="L9104" s="2"/>
      <c r="M9104" s="2"/>
      <c r="N9104" s="2"/>
      <c r="O9104" s="2"/>
      <c r="P9104" s="2"/>
      <c r="Q9104" s="2"/>
      <c r="R9104" s="2"/>
      <c r="S9104" s="2"/>
      <c r="T9104" s="2"/>
      <c r="U9104" s="2"/>
      <c r="V9104" s="2"/>
      <c r="W9104" s="2"/>
      <c r="X9104" s="2"/>
      <c r="Y9104" s="2"/>
      <c r="Z9104" s="2"/>
      <c r="AA9104" s="2"/>
      <c r="AB9104" s="2"/>
      <c r="AC9104" s="2"/>
      <c r="AD9104" s="2"/>
      <c r="AE9104" s="2"/>
      <c r="AF9104" s="2"/>
      <c r="AG9104" s="2"/>
      <c r="AH9104" s="2"/>
      <c r="AI9104" s="2"/>
      <c r="AJ9104" s="2"/>
      <c r="AK9104" s="2"/>
      <c r="AL9104" s="2"/>
      <c r="AM9104" s="2">
        <f t="shared" si="2625"/>
        <v>-74</v>
      </c>
      <c r="AN9104" s="2"/>
      <c r="AO9104" s="2">
        <v>74</v>
      </c>
      <c r="AP9104" s="2"/>
      <c r="AQ9104" s="2"/>
      <c r="AR9104" s="2">
        <f t="shared" si="2623"/>
        <v>74</v>
      </c>
      <c r="AS9104" s="2"/>
      <c r="AT9104" s="2"/>
    </row>
    <row r="9105" spans="1:46" x14ac:dyDescent="0.3">
      <c r="A9105" s="1" t="s">
        <v>795</v>
      </c>
      <c r="B9105" s="1">
        <f t="shared" ref="B9105:J9105" si="2626">SUM(B9100:B9104)</f>
        <v>3593.5</v>
      </c>
      <c r="C9105" s="1">
        <f t="shared" si="2626"/>
        <v>121.5</v>
      </c>
      <c r="D9105" s="1">
        <f t="shared" si="2626"/>
        <v>125</v>
      </c>
      <c r="E9105" s="1">
        <f t="shared" si="2626"/>
        <v>0</v>
      </c>
      <c r="F9105" s="1">
        <f t="shared" si="2626"/>
        <v>0</v>
      </c>
      <c r="G9105" s="1">
        <f t="shared" si="2626"/>
        <v>535.5</v>
      </c>
      <c r="H9105" s="1">
        <f t="shared" si="2626"/>
        <v>0</v>
      </c>
      <c r="I9105" s="1">
        <f t="shared" si="2626"/>
        <v>0</v>
      </c>
      <c r="J9105" s="1">
        <f t="shared" si="2626"/>
        <v>-4</v>
      </c>
      <c r="K9105" s="1"/>
      <c r="L9105" s="1">
        <f>SUM(L9100:L9104)</f>
        <v>0</v>
      </c>
      <c r="M9105" s="1"/>
      <c r="N9105" s="1">
        <f>SUM(N9100:N9104)</f>
        <v>148</v>
      </c>
      <c r="O9105" s="1">
        <f>SUM(O9100:O9104)</f>
        <v>135</v>
      </c>
      <c r="P9105" s="1">
        <f>SUM(P9100:P9104)</f>
        <v>0</v>
      </c>
      <c r="Q9105" s="1"/>
      <c r="R9105" s="1"/>
      <c r="S9105" s="1">
        <f>SUM(S9100:S9104)</f>
        <v>34</v>
      </c>
      <c r="T9105" s="1">
        <f>SUM(T9100:T9104)</f>
        <v>21</v>
      </c>
      <c r="U9105" s="1">
        <f>SUM(U9100:U9104)</f>
        <v>0</v>
      </c>
      <c r="V9105" s="1">
        <f>SUM(V9100:V9104)</f>
        <v>41</v>
      </c>
      <c r="W9105" s="1"/>
      <c r="X9105" s="1">
        <f>SUM(X9100:X9104)</f>
        <v>0</v>
      </c>
      <c r="Y9105" s="1">
        <f>SUM(Y9100:Y9104)</f>
        <v>32</v>
      </c>
      <c r="Z9105" s="1">
        <f>SUM(Z9100:Z9104)</f>
        <v>119</v>
      </c>
      <c r="AA9105" s="1"/>
      <c r="AB9105" s="1">
        <f>SUM(AB9100:AB9104)</f>
        <v>77</v>
      </c>
      <c r="AC9105" s="1"/>
      <c r="AD9105" s="1"/>
      <c r="AE9105" s="1">
        <f>SUM(AE9100:AE9104)</f>
        <v>0</v>
      </c>
      <c r="AF9105" s="1">
        <f>SUM(AF9100:AF9104)</f>
        <v>3.5</v>
      </c>
      <c r="AG9105" s="1">
        <f>SUM(AG9100:AG9104)</f>
        <v>34.5</v>
      </c>
      <c r="AH9105" s="1"/>
      <c r="AI9105" s="1">
        <f>SUM(AI9100:AI9104)</f>
        <v>9</v>
      </c>
      <c r="AJ9105" s="1">
        <f>SUM(AJ9100:AJ9104)</f>
        <v>0</v>
      </c>
      <c r="AK9105" s="1">
        <f>SUM(AK9100:AK9104)</f>
        <v>5</v>
      </c>
      <c r="AL9105" s="1"/>
      <c r="AM9105" s="1">
        <f t="shared" si="2625"/>
        <v>5030.5</v>
      </c>
      <c r="AN9105" s="1" t="s">
        <v>795</v>
      </c>
      <c r="AO9105" s="1">
        <f>SUM(AO9100:AO9104)</f>
        <v>10562.42</v>
      </c>
      <c r="AP9105" s="1">
        <f>SUM(AP9100:AP9104)</f>
        <v>620.5</v>
      </c>
      <c r="AQ9105" s="1">
        <f>SUM(AQ9100:AQ9104)</f>
        <v>648.32999999999993</v>
      </c>
      <c r="AR9105" s="1">
        <f t="shared" si="2623"/>
        <v>11831.25</v>
      </c>
      <c r="AS9105" s="2"/>
      <c r="AT9105" s="2"/>
    </row>
    <row r="9106" spans="1:46" x14ac:dyDescent="0.3">
      <c r="A9106" s="2" t="s">
        <v>1273</v>
      </c>
      <c r="B9106" s="2">
        <v>-77</v>
      </c>
      <c r="C9106" s="2"/>
      <c r="D9106" s="2"/>
      <c r="E9106" s="2"/>
      <c r="F9106" s="2"/>
      <c r="G9106" s="2">
        <v>-14</v>
      </c>
      <c r="H9106" s="2"/>
      <c r="I9106" s="2"/>
      <c r="J9106" s="2"/>
      <c r="K9106" s="2"/>
      <c r="L9106" s="2"/>
      <c r="M9106" s="2"/>
      <c r="N9106" s="2"/>
      <c r="O9106" s="2"/>
      <c r="P9106" s="2"/>
      <c r="Q9106" s="2"/>
      <c r="R9106" s="2"/>
      <c r="S9106" s="2"/>
      <c r="T9106" s="2"/>
      <c r="U9106" s="2"/>
      <c r="V9106" s="2"/>
      <c r="W9106" s="2"/>
      <c r="X9106" s="2"/>
      <c r="Y9106" s="2"/>
      <c r="Z9106" s="2"/>
      <c r="AA9106" s="2"/>
      <c r="AB9106" s="2"/>
      <c r="AC9106" s="2"/>
      <c r="AD9106" s="2"/>
      <c r="AE9106" s="2"/>
      <c r="AF9106" s="2"/>
      <c r="AG9106" s="2"/>
      <c r="AH9106" s="2"/>
      <c r="AI9106" s="2"/>
      <c r="AJ9106" s="2"/>
      <c r="AK9106" s="2"/>
      <c r="AL9106" s="2"/>
      <c r="AM9106" s="2">
        <f t="shared" si="2625"/>
        <v>-91</v>
      </c>
      <c r="AN9106" s="2"/>
      <c r="AO9106" s="2">
        <v>76</v>
      </c>
      <c r="AP9106" s="2">
        <v>14</v>
      </c>
      <c r="AQ9106" s="2"/>
      <c r="AR9106" s="2">
        <f t="shared" si="2623"/>
        <v>90</v>
      </c>
      <c r="AS9106" s="2"/>
      <c r="AT9106" s="2"/>
    </row>
    <row r="9107" spans="1:46" x14ac:dyDescent="0.3">
      <c r="A9107" s="2" t="s">
        <v>908</v>
      </c>
      <c r="B9107" s="2">
        <v>-189</v>
      </c>
      <c r="C9107" s="2"/>
      <c r="D9107" s="2"/>
      <c r="E9107" s="2"/>
      <c r="F9107" s="2"/>
      <c r="G9107" s="2">
        <v>-18</v>
      </c>
      <c r="H9107" s="2"/>
      <c r="I9107" s="2"/>
      <c r="J9107" s="2">
        <v>-1</v>
      </c>
      <c r="K9107" s="2"/>
      <c r="L9107" s="2"/>
      <c r="M9107" s="2"/>
      <c r="N9107" s="2">
        <v>-15</v>
      </c>
      <c r="O9107" s="2">
        <v>-20</v>
      </c>
      <c r="P9107" s="2"/>
      <c r="Q9107" s="2"/>
      <c r="R9107" s="2"/>
      <c r="S9107" s="2"/>
      <c r="T9107" s="2"/>
      <c r="U9107" s="2"/>
      <c r="V9107" s="2"/>
      <c r="W9107" s="2"/>
      <c r="X9107" s="2"/>
      <c r="Y9107" s="2"/>
      <c r="Z9107" s="2"/>
      <c r="AA9107" s="2"/>
      <c r="AB9107" s="2"/>
      <c r="AC9107" s="2"/>
      <c r="AD9107" s="2"/>
      <c r="AE9107" s="2"/>
      <c r="AF9107" s="2"/>
      <c r="AG9107" s="2"/>
      <c r="AH9107" s="2"/>
      <c r="AI9107" s="2"/>
      <c r="AJ9107" s="2"/>
      <c r="AK9107" s="2"/>
      <c r="AL9107" s="2"/>
      <c r="AM9107" s="2">
        <f t="shared" si="2625"/>
        <v>-243</v>
      </c>
      <c r="AN9107" s="2"/>
      <c r="AO9107" s="2">
        <v>170</v>
      </c>
      <c r="AP9107" s="2">
        <v>19</v>
      </c>
      <c r="AQ9107" s="2"/>
      <c r="AR9107" s="2">
        <f t="shared" si="2623"/>
        <v>189</v>
      </c>
      <c r="AS9107" s="2"/>
      <c r="AT9107" s="2"/>
    </row>
    <row r="9108" spans="1:46" x14ac:dyDescent="0.3">
      <c r="A9108" s="1" t="s">
        <v>797</v>
      </c>
      <c r="B9108" s="1">
        <f t="shared" ref="B9108:J9108" si="2627">SUM(B9105:B9107)</f>
        <v>3327.5</v>
      </c>
      <c r="C9108" s="1">
        <f t="shared" si="2627"/>
        <v>121.5</v>
      </c>
      <c r="D9108" s="1">
        <f t="shared" si="2627"/>
        <v>125</v>
      </c>
      <c r="E9108" s="1">
        <f t="shared" si="2627"/>
        <v>0</v>
      </c>
      <c r="F9108" s="1">
        <f t="shared" si="2627"/>
        <v>0</v>
      </c>
      <c r="G9108" s="1">
        <f t="shared" si="2627"/>
        <v>503.5</v>
      </c>
      <c r="H9108" s="1">
        <f t="shared" si="2627"/>
        <v>0</v>
      </c>
      <c r="I9108" s="1">
        <f t="shared" si="2627"/>
        <v>0</v>
      </c>
      <c r="J9108" s="1">
        <f t="shared" si="2627"/>
        <v>-5</v>
      </c>
      <c r="K9108" s="1"/>
      <c r="L9108" s="1">
        <f>SUM(L9105:L9107)</f>
        <v>0</v>
      </c>
      <c r="M9108" s="1"/>
      <c r="N9108" s="1">
        <f>SUM(N9105:N9107)</f>
        <v>133</v>
      </c>
      <c r="O9108" s="1">
        <f>SUM(O9105:O9107)</f>
        <v>115</v>
      </c>
      <c r="P9108" s="1">
        <f>SUM(P9105:P9107)</f>
        <v>0</v>
      </c>
      <c r="Q9108" s="1"/>
      <c r="R9108" s="1"/>
      <c r="S9108" s="1">
        <f>SUM(S9105:S9107)</f>
        <v>34</v>
      </c>
      <c r="T9108" s="1">
        <f>SUM(T9105:T9107)</f>
        <v>21</v>
      </c>
      <c r="U9108" s="1">
        <f>SUM(U9105:U9107)</f>
        <v>0</v>
      </c>
      <c r="V9108" s="1">
        <f>SUM(V9105:V9107)</f>
        <v>41</v>
      </c>
      <c r="W9108" s="1"/>
      <c r="X9108" s="1">
        <f>SUM(X9105:X9107)</f>
        <v>0</v>
      </c>
      <c r="Y9108" s="1">
        <f>SUM(Y9105:Y9107)</f>
        <v>32</v>
      </c>
      <c r="Z9108" s="1">
        <f>SUM(Z9105:Z9107)</f>
        <v>119</v>
      </c>
      <c r="AA9108" s="1"/>
      <c r="AB9108" s="1">
        <f>SUM(AB9105:AB9107)</f>
        <v>77</v>
      </c>
      <c r="AC9108" s="1"/>
      <c r="AD9108" s="1"/>
      <c r="AE9108" s="1">
        <f>SUM(AE9105:AE9107)</f>
        <v>0</v>
      </c>
      <c r="AF9108" s="1">
        <f>SUM(AF9105:AF9107)</f>
        <v>3.5</v>
      </c>
      <c r="AG9108" s="1">
        <f>SUM(AG9105:AG9107)</f>
        <v>34.5</v>
      </c>
      <c r="AH9108" s="1"/>
      <c r="AI9108" s="1">
        <f>SUM(AI9105:AI9107)</f>
        <v>9</v>
      </c>
      <c r="AJ9108" s="1">
        <f>SUM(AJ9105:AJ9107)</f>
        <v>0</v>
      </c>
      <c r="AK9108" s="1">
        <f>SUM(AK9105:AK9107)</f>
        <v>5</v>
      </c>
      <c r="AL9108" s="1"/>
      <c r="AM9108" s="1">
        <f t="shared" si="2625"/>
        <v>4696.5</v>
      </c>
      <c r="AN9108" s="1" t="s">
        <v>797</v>
      </c>
      <c r="AO9108" s="1">
        <f>SUM(AO9105:AO9107)</f>
        <v>10808.42</v>
      </c>
      <c r="AP9108" s="1">
        <f>SUM(AP9105:AP9107)</f>
        <v>653.5</v>
      </c>
      <c r="AQ9108" s="1">
        <f>SUM(AQ9105:AQ9107)</f>
        <v>648.32999999999993</v>
      </c>
      <c r="AR9108" s="1">
        <f t="shared" si="2623"/>
        <v>12110.25</v>
      </c>
      <c r="AS9108" s="2"/>
      <c r="AT9108" s="2"/>
    </row>
    <row r="9109" spans="1:46" x14ac:dyDescent="0.3">
      <c r="A9109" s="2" t="s">
        <v>998</v>
      </c>
      <c r="B9109" s="2">
        <v>-90</v>
      </c>
      <c r="C9109" s="2"/>
      <c r="D9109" s="2"/>
      <c r="E9109" s="2"/>
      <c r="F9109" s="2"/>
      <c r="G9109" s="2">
        <v>-23</v>
      </c>
      <c r="H9109" s="2"/>
      <c r="I9109" s="2"/>
      <c r="J9109" s="2"/>
      <c r="K9109" s="2"/>
      <c r="L9109" s="2"/>
      <c r="M9109" s="2"/>
      <c r="N9109" s="2">
        <v>-40</v>
      </c>
      <c r="O9109" s="2"/>
      <c r="P9109" s="2"/>
      <c r="Q9109" s="2"/>
      <c r="R9109" s="2"/>
      <c r="S9109" s="2"/>
      <c r="T9109" s="2">
        <v>-20</v>
      </c>
      <c r="U9109" s="2"/>
      <c r="V9109" s="2"/>
      <c r="W9109" s="2"/>
      <c r="X9109" s="2"/>
      <c r="Y9109" s="2">
        <v>-17</v>
      </c>
      <c r="Z9109" s="2"/>
      <c r="AA9109" s="2"/>
      <c r="AB9109" s="2">
        <v>-50</v>
      </c>
      <c r="AC9109" s="2"/>
      <c r="AD9109" s="2"/>
      <c r="AE9109" s="2"/>
      <c r="AF9109" s="2"/>
      <c r="AG9109" s="2"/>
      <c r="AH9109" s="2"/>
      <c r="AI9109" s="2"/>
      <c r="AJ9109" s="2"/>
      <c r="AK9109" s="2"/>
      <c r="AL9109" s="2"/>
      <c r="AM9109" s="2">
        <f t="shared" si="2625"/>
        <v>-240</v>
      </c>
      <c r="AN9109" s="2"/>
      <c r="AO9109" s="2">
        <v>90</v>
      </c>
      <c r="AP9109" s="2">
        <v>23</v>
      </c>
      <c r="AQ9109" s="2"/>
      <c r="AR9109" s="2">
        <f t="shared" si="2623"/>
        <v>113</v>
      </c>
      <c r="AS9109" s="2" t="s">
        <v>1450</v>
      </c>
      <c r="AT9109" s="2"/>
    </row>
    <row r="9110" spans="1:46" x14ac:dyDescent="0.3">
      <c r="A9110" s="2" t="s">
        <v>27</v>
      </c>
      <c r="B9110" s="2">
        <v>-126</v>
      </c>
      <c r="C9110" s="2">
        <v>-5</v>
      </c>
      <c r="D9110" s="2">
        <v>-3</v>
      </c>
      <c r="E9110" s="2"/>
      <c r="F9110" s="2"/>
      <c r="G9110" s="2"/>
      <c r="H9110" s="2"/>
      <c r="I9110" s="2"/>
      <c r="J9110" s="2"/>
      <c r="K9110" s="2"/>
      <c r="L9110" s="2"/>
      <c r="M9110" s="2"/>
      <c r="N9110" s="2"/>
      <c r="O9110" s="2"/>
      <c r="P9110" s="2"/>
      <c r="Q9110" s="2"/>
      <c r="R9110" s="2"/>
      <c r="S9110" s="2"/>
      <c r="T9110" s="2"/>
      <c r="U9110" s="2"/>
      <c r="V9110" s="2"/>
      <c r="W9110" s="2"/>
      <c r="X9110" s="2"/>
      <c r="Y9110" s="2"/>
      <c r="Z9110" s="2"/>
      <c r="AA9110" s="2"/>
      <c r="AB9110" s="2"/>
      <c r="AC9110" s="2"/>
      <c r="AD9110" s="2"/>
      <c r="AE9110" s="2"/>
      <c r="AF9110" s="2"/>
      <c r="AG9110" s="2"/>
      <c r="AH9110" s="2"/>
      <c r="AI9110" s="2"/>
      <c r="AJ9110" s="2"/>
      <c r="AK9110" s="2"/>
      <c r="AL9110" s="2"/>
      <c r="AM9110" s="2">
        <f t="shared" si="2625"/>
        <v>-134</v>
      </c>
      <c r="AN9110" s="2"/>
      <c r="AO9110" s="2">
        <v>126</v>
      </c>
      <c r="AP9110" s="2"/>
      <c r="AQ9110" s="2">
        <v>8</v>
      </c>
      <c r="AR9110" s="2">
        <f t="shared" si="2623"/>
        <v>134</v>
      </c>
      <c r="AS9110" s="2"/>
      <c r="AT9110" s="2"/>
    </row>
    <row r="9111" spans="1:46" x14ac:dyDescent="0.3">
      <c r="A9111" s="2" t="s">
        <v>728</v>
      </c>
      <c r="B9111" s="2">
        <v>-65</v>
      </c>
      <c r="C9111" s="2"/>
      <c r="D9111" s="2"/>
      <c r="E9111" s="2"/>
      <c r="F9111" s="2"/>
      <c r="G9111" s="2">
        <v>-30</v>
      </c>
      <c r="H9111" s="2"/>
      <c r="I9111" s="2"/>
      <c r="J9111" s="2"/>
      <c r="K9111" s="2"/>
      <c r="L9111" s="2"/>
      <c r="M9111" s="2"/>
      <c r="N9111" s="2">
        <v>-35</v>
      </c>
      <c r="O9111" s="2"/>
      <c r="P9111" s="2"/>
      <c r="Q9111" s="2"/>
      <c r="R9111" s="2"/>
      <c r="S9111" s="2"/>
      <c r="T9111" s="2"/>
      <c r="U9111" s="2"/>
      <c r="V9111" s="2"/>
      <c r="W9111" s="2"/>
      <c r="X9111" s="2"/>
      <c r="Y9111" s="2"/>
      <c r="Z9111" s="2"/>
      <c r="AA9111" s="2"/>
      <c r="AB9111" s="2"/>
      <c r="AC9111" s="2"/>
      <c r="AD9111" s="2"/>
      <c r="AE9111" s="2"/>
      <c r="AF9111" s="2"/>
      <c r="AG9111" s="2"/>
      <c r="AH9111" s="2"/>
      <c r="AI9111" s="2"/>
      <c r="AJ9111" s="2"/>
      <c r="AK9111" s="2"/>
      <c r="AL9111" s="2"/>
      <c r="AM9111" s="2">
        <f t="shared" si="2625"/>
        <v>-130</v>
      </c>
      <c r="AN9111" s="2"/>
      <c r="AO9111" s="2">
        <v>62</v>
      </c>
      <c r="AP9111" s="2">
        <v>30</v>
      </c>
      <c r="AQ9111" s="2"/>
      <c r="AR9111" s="2">
        <f t="shared" si="2623"/>
        <v>92</v>
      </c>
      <c r="AS9111" s="2"/>
      <c r="AT9111" s="2"/>
    </row>
    <row r="9112" spans="1:46" x14ac:dyDescent="0.3">
      <c r="A9112" s="2" t="s">
        <v>1273</v>
      </c>
      <c r="B9112" s="2">
        <v>-101.5</v>
      </c>
      <c r="C9112" s="2">
        <v>-2</v>
      </c>
      <c r="D9112" s="2"/>
      <c r="E9112" s="2"/>
      <c r="F9112" s="2"/>
      <c r="G9112" s="2">
        <v>-15</v>
      </c>
      <c r="H9112" s="2"/>
      <c r="I9112" s="2"/>
      <c r="J9112" s="2">
        <v>-13</v>
      </c>
      <c r="K9112" s="2"/>
      <c r="L9112" s="2"/>
      <c r="M9112" s="2"/>
      <c r="N9112" s="2">
        <v>-4</v>
      </c>
      <c r="O9112" s="2">
        <v>-1</v>
      </c>
      <c r="P9112" s="2"/>
      <c r="Q9112" s="2"/>
      <c r="R9112" s="2"/>
      <c r="S9112" s="2"/>
      <c r="T9112" s="2"/>
      <c r="U9112" s="2"/>
      <c r="V9112" s="2"/>
      <c r="W9112" s="2"/>
      <c r="X9112" s="2"/>
      <c r="Y9112" s="2"/>
      <c r="Z9112" s="2"/>
      <c r="AA9112" s="2"/>
      <c r="AB9112" s="2"/>
      <c r="AC9112" s="2"/>
      <c r="AD9112" s="2"/>
      <c r="AE9112" s="2"/>
      <c r="AF9112" s="2"/>
      <c r="AG9112" s="2"/>
      <c r="AH9112" s="2"/>
      <c r="AI9112" s="2"/>
      <c r="AJ9112" s="2"/>
      <c r="AK9112" s="2"/>
      <c r="AL9112" s="2"/>
      <c r="AM9112" s="2">
        <f t="shared" si="2625"/>
        <v>-136.5</v>
      </c>
      <c r="AN9112" s="2"/>
      <c r="AO9112" s="2">
        <v>101.5</v>
      </c>
      <c r="AP9112" s="2">
        <v>28</v>
      </c>
      <c r="AQ9112" s="2">
        <v>2</v>
      </c>
      <c r="AR9112" s="2">
        <f t="shared" si="2623"/>
        <v>131.5</v>
      </c>
      <c r="AS9112" s="2"/>
      <c r="AT9112" s="2"/>
    </row>
    <row r="9113" spans="1:46" x14ac:dyDescent="0.3">
      <c r="A9113" s="2" t="s">
        <v>300</v>
      </c>
      <c r="B9113" s="2"/>
      <c r="C9113" s="2"/>
      <c r="D9113" s="2"/>
      <c r="E9113" s="2"/>
      <c r="F9113" s="2"/>
      <c r="G9113" s="2">
        <v>4</v>
      </c>
      <c r="H9113" s="2"/>
      <c r="I9113" s="2"/>
      <c r="J9113" s="2"/>
      <c r="K9113" s="2"/>
      <c r="L9113" s="2"/>
      <c r="M9113" s="2"/>
      <c r="N9113" s="2"/>
      <c r="O9113" s="2"/>
      <c r="P9113" s="2"/>
      <c r="Q9113" s="2"/>
      <c r="R9113" s="2"/>
      <c r="S9113" s="2"/>
      <c r="T9113" s="2"/>
      <c r="U9113" s="2"/>
      <c r="V9113" s="2"/>
      <c r="W9113" s="2"/>
      <c r="X9113" s="2"/>
      <c r="Y9113" s="2"/>
      <c r="Z9113" s="2"/>
      <c r="AA9113" s="2"/>
      <c r="AB9113" s="2"/>
      <c r="AC9113" s="2"/>
      <c r="AD9113" s="2"/>
      <c r="AE9113" s="2"/>
      <c r="AF9113" s="2"/>
      <c r="AG9113" s="2"/>
      <c r="AH9113" s="2"/>
      <c r="AI9113" s="2"/>
      <c r="AJ9113" s="2"/>
      <c r="AK9113" s="2"/>
      <c r="AL9113" s="2"/>
      <c r="AM9113" s="2">
        <f t="shared" si="2625"/>
        <v>4</v>
      </c>
      <c r="AN9113" s="2"/>
      <c r="AO9113" s="2"/>
      <c r="AP9113" s="2">
        <v>4</v>
      </c>
      <c r="AQ9113" s="2"/>
      <c r="AR9113" s="2">
        <f t="shared" si="2623"/>
        <v>4</v>
      </c>
      <c r="AS9113" s="2"/>
      <c r="AT9113" s="2"/>
    </row>
    <row r="9114" spans="1:46" x14ac:dyDescent="0.3">
      <c r="A9114" s="1" t="s">
        <v>798</v>
      </c>
      <c r="B9114" s="1">
        <f t="shared" ref="B9114:J9114" si="2628">SUM(B9108:B9113)</f>
        <v>2945</v>
      </c>
      <c r="C9114" s="1">
        <f t="shared" si="2628"/>
        <v>114.5</v>
      </c>
      <c r="D9114" s="1">
        <f t="shared" si="2628"/>
        <v>122</v>
      </c>
      <c r="E9114" s="1">
        <f t="shared" si="2628"/>
        <v>0</v>
      </c>
      <c r="F9114" s="1">
        <f t="shared" si="2628"/>
        <v>0</v>
      </c>
      <c r="G9114" s="1">
        <f t="shared" si="2628"/>
        <v>439.5</v>
      </c>
      <c r="H9114" s="1">
        <f t="shared" si="2628"/>
        <v>0</v>
      </c>
      <c r="I9114" s="1">
        <f t="shared" si="2628"/>
        <v>0</v>
      </c>
      <c r="J9114" s="1">
        <f t="shared" si="2628"/>
        <v>-18</v>
      </c>
      <c r="K9114" s="1"/>
      <c r="L9114" s="1">
        <f>SUM(L9108:L9113)</f>
        <v>0</v>
      </c>
      <c r="M9114" s="1"/>
      <c r="N9114" s="1">
        <f>SUM(N9108:N9113)</f>
        <v>54</v>
      </c>
      <c r="O9114" s="1">
        <f>SUM(O9108:O9113)</f>
        <v>114</v>
      </c>
      <c r="P9114" s="1">
        <f>SUM(P9108:P9113)</f>
        <v>0</v>
      </c>
      <c r="Q9114" s="1"/>
      <c r="R9114" s="1"/>
      <c r="S9114" s="1">
        <f>SUM(S9108:S9113)</f>
        <v>34</v>
      </c>
      <c r="T9114" s="1">
        <f>SUM(T9108:T9113)</f>
        <v>1</v>
      </c>
      <c r="U9114" s="1">
        <f>SUM(U9108:U9113)</f>
        <v>0</v>
      </c>
      <c r="V9114" s="1">
        <f>SUM(V9108:V9113)</f>
        <v>41</v>
      </c>
      <c r="W9114" s="1"/>
      <c r="X9114" s="1">
        <f>SUM(X9108:X9113)</f>
        <v>0</v>
      </c>
      <c r="Y9114" s="1">
        <f>SUM(Y9108:Y9113)</f>
        <v>15</v>
      </c>
      <c r="Z9114" s="1">
        <f>SUM(Z9108:Z9113)</f>
        <v>119</v>
      </c>
      <c r="AA9114" s="1"/>
      <c r="AB9114" s="1">
        <f>SUM(AB9108:AB9113)</f>
        <v>27</v>
      </c>
      <c r="AC9114" s="1"/>
      <c r="AD9114" s="1"/>
      <c r="AE9114" s="1">
        <f>SUM(AE9108:AE9113)</f>
        <v>0</v>
      </c>
      <c r="AF9114" s="1">
        <f>SUM(AF9108:AF9113)</f>
        <v>3.5</v>
      </c>
      <c r="AG9114" s="1">
        <f>SUM(AG9108:AG9113)</f>
        <v>34.5</v>
      </c>
      <c r="AH9114" s="1"/>
      <c r="AI9114" s="1">
        <f>SUM(AI9108:AI9113)</f>
        <v>9</v>
      </c>
      <c r="AJ9114" s="1">
        <f>SUM(AJ9108:AJ9113)</f>
        <v>0</v>
      </c>
      <c r="AK9114" s="1">
        <f>SUM(AK9108:AK9113)</f>
        <v>5</v>
      </c>
      <c r="AL9114" s="1"/>
      <c r="AM9114" s="1">
        <f t="shared" si="2625"/>
        <v>4060</v>
      </c>
      <c r="AN9114" s="1" t="s">
        <v>798</v>
      </c>
      <c r="AO9114" s="1">
        <f>SUM(AO9108:AO9113)</f>
        <v>11187.92</v>
      </c>
      <c r="AP9114" s="1">
        <f>SUM(AP9108:AP9113)</f>
        <v>738.5</v>
      </c>
      <c r="AQ9114" s="1">
        <f>SUM(AQ9108:AQ9113)</f>
        <v>658.32999999999993</v>
      </c>
      <c r="AR9114" s="1">
        <f t="shared" si="2623"/>
        <v>12584.75</v>
      </c>
      <c r="AS9114" s="2"/>
      <c r="AT9114" s="2"/>
    </row>
    <row r="9115" spans="1:46" x14ac:dyDescent="0.3">
      <c r="A9115" s="22" t="s">
        <v>998</v>
      </c>
      <c r="B9115" s="2">
        <v>-182</v>
      </c>
      <c r="C9115" s="2"/>
      <c r="D9115" s="2"/>
      <c r="E9115" s="2"/>
      <c r="F9115" s="2"/>
      <c r="G9115" s="2">
        <v>-22</v>
      </c>
      <c r="H9115" s="2"/>
      <c r="I9115" s="2"/>
      <c r="J9115" s="2">
        <v>-2</v>
      </c>
      <c r="K9115" s="2"/>
      <c r="L9115" s="2"/>
      <c r="M9115" s="2"/>
      <c r="N9115" s="2">
        <v>-5</v>
      </c>
      <c r="O9115" s="2">
        <v>-15</v>
      </c>
      <c r="P9115" s="2"/>
      <c r="Q9115" s="2"/>
      <c r="R9115" s="2"/>
      <c r="S9115" s="2"/>
      <c r="T9115" s="2"/>
      <c r="U9115" s="2"/>
      <c r="V9115" s="2"/>
      <c r="W9115" s="2"/>
      <c r="X9115" s="2"/>
      <c r="Y9115" s="2"/>
      <c r="Z9115" s="2"/>
      <c r="AA9115" s="2"/>
      <c r="AB9115" s="2"/>
      <c r="AC9115" s="2"/>
      <c r="AD9115" s="2"/>
      <c r="AE9115" s="2"/>
      <c r="AF9115" s="2"/>
      <c r="AG9115" s="2"/>
      <c r="AH9115" s="2"/>
      <c r="AI9115" s="2"/>
      <c r="AJ9115" s="2"/>
      <c r="AK9115" s="2"/>
      <c r="AL9115" s="2"/>
      <c r="AM9115" s="2">
        <f t="shared" si="2625"/>
        <v>-226</v>
      </c>
      <c r="AN9115" s="2"/>
      <c r="AO9115" s="2">
        <v>182</v>
      </c>
      <c r="AP9115" s="2">
        <v>20</v>
      </c>
      <c r="AQ9115" s="2"/>
      <c r="AR9115" s="2">
        <f t="shared" si="2623"/>
        <v>202</v>
      </c>
      <c r="AS9115" s="22" t="s">
        <v>1451</v>
      </c>
      <c r="AT9115" s="2"/>
    </row>
    <row r="9116" spans="1:46" x14ac:dyDescent="0.3">
      <c r="A9116" s="2" t="s">
        <v>728</v>
      </c>
      <c r="B9116" s="2">
        <v>-210</v>
      </c>
      <c r="C9116" s="2"/>
      <c r="D9116" s="2"/>
      <c r="E9116" s="2"/>
      <c r="F9116" s="2"/>
      <c r="G9116" s="2">
        <v>-20</v>
      </c>
      <c r="H9116" s="2"/>
      <c r="I9116" s="2"/>
      <c r="J9116" s="2">
        <v>-5</v>
      </c>
      <c r="K9116" s="2"/>
      <c r="L9116" s="2"/>
      <c r="M9116" s="2"/>
      <c r="N9116" s="2">
        <v>-25</v>
      </c>
      <c r="O9116" s="2">
        <v>-20</v>
      </c>
      <c r="P9116" s="2"/>
      <c r="Q9116" s="2"/>
      <c r="R9116" s="2"/>
      <c r="S9116" s="2"/>
      <c r="T9116" s="2"/>
      <c r="U9116" s="2"/>
      <c r="V9116" s="2"/>
      <c r="W9116" s="2"/>
      <c r="X9116" s="2"/>
      <c r="Y9116" s="2"/>
      <c r="Z9116" s="2"/>
      <c r="AA9116" s="2"/>
      <c r="AB9116" s="2"/>
      <c r="AC9116" s="2"/>
      <c r="AD9116" s="2"/>
      <c r="AE9116" s="2"/>
      <c r="AF9116" s="2"/>
      <c r="AG9116" s="2"/>
      <c r="AH9116" s="2"/>
      <c r="AI9116" s="2"/>
      <c r="AJ9116" s="2"/>
      <c r="AK9116" s="2"/>
      <c r="AL9116" s="2"/>
      <c r="AM9116" s="2">
        <f t="shared" si="2625"/>
        <v>-280</v>
      </c>
      <c r="AN9116" s="2"/>
      <c r="AO9116" s="2">
        <v>210</v>
      </c>
      <c r="AP9116" s="2">
        <v>25</v>
      </c>
      <c r="AQ9116" s="2"/>
      <c r="AR9116" s="2">
        <f t="shared" si="2623"/>
        <v>235</v>
      </c>
      <c r="AS9116" s="2"/>
      <c r="AT9116" s="2"/>
    </row>
    <row r="9117" spans="1:46" x14ac:dyDescent="0.3">
      <c r="A9117" s="2" t="s">
        <v>41</v>
      </c>
      <c r="B9117" s="2">
        <v>-60</v>
      </c>
      <c r="C9117" s="2"/>
      <c r="D9117" s="2">
        <v>-2</v>
      </c>
      <c r="E9117" s="2"/>
      <c r="F9117" s="2"/>
      <c r="G9117" s="2">
        <v>-5</v>
      </c>
      <c r="H9117" s="2"/>
      <c r="I9117" s="2"/>
      <c r="J9117" s="2">
        <v>-4</v>
      </c>
      <c r="K9117" s="2"/>
      <c r="L9117" s="2"/>
      <c r="M9117" s="2"/>
      <c r="N9117" s="2"/>
      <c r="O9117" s="2"/>
      <c r="P9117" s="2"/>
      <c r="Q9117" s="2"/>
      <c r="R9117" s="2"/>
      <c r="S9117" s="2"/>
      <c r="T9117" s="2"/>
      <c r="U9117" s="2"/>
      <c r="V9117" s="2"/>
      <c r="W9117" s="2"/>
      <c r="X9117" s="2"/>
      <c r="Y9117" s="2"/>
      <c r="Z9117" s="2"/>
      <c r="AA9117" s="2"/>
      <c r="AB9117" s="2"/>
      <c r="AC9117" s="2"/>
      <c r="AD9117" s="2"/>
      <c r="AE9117" s="2"/>
      <c r="AF9117" s="2"/>
      <c r="AG9117" s="2"/>
      <c r="AH9117" s="2"/>
      <c r="AI9117" s="2"/>
      <c r="AJ9117" s="2"/>
      <c r="AK9117" s="2"/>
      <c r="AL9117" s="2"/>
      <c r="AM9117" s="2">
        <f t="shared" si="2625"/>
        <v>-71</v>
      </c>
      <c r="AN9117" s="2"/>
      <c r="AO9117" s="2">
        <v>60</v>
      </c>
      <c r="AP9117" s="2">
        <v>9</v>
      </c>
      <c r="AQ9117" s="2">
        <v>2</v>
      </c>
      <c r="AR9117" s="2">
        <f t="shared" si="2623"/>
        <v>71</v>
      </c>
      <c r="AS9117" s="2"/>
      <c r="AT9117" s="2"/>
    </row>
    <row r="9118" spans="1:46" x14ac:dyDescent="0.3">
      <c r="A9118" s="2" t="s">
        <v>1019</v>
      </c>
      <c r="B9118" s="2">
        <v>-26</v>
      </c>
      <c r="C9118" s="2"/>
      <c r="D9118" s="2"/>
      <c r="E9118" s="2"/>
      <c r="F9118" s="2"/>
      <c r="G9118" s="2">
        <v>-51</v>
      </c>
      <c r="H9118" s="2"/>
      <c r="I9118" s="2"/>
      <c r="J9118" s="2">
        <v>-1</v>
      </c>
      <c r="K9118" s="2"/>
      <c r="L9118" s="2"/>
      <c r="M9118" s="2"/>
      <c r="N9118" s="2"/>
      <c r="O9118" s="2"/>
      <c r="P9118" s="2"/>
      <c r="Q9118" s="2"/>
      <c r="R9118" s="2"/>
      <c r="S9118" s="2"/>
      <c r="T9118" s="2"/>
      <c r="U9118" s="2"/>
      <c r="V9118" s="2"/>
      <c r="W9118" s="2"/>
      <c r="X9118" s="2"/>
      <c r="Y9118" s="2"/>
      <c r="Z9118" s="2"/>
      <c r="AA9118" s="2"/>
      <c r="AB9118" s="2"/>
      <c r="AC9118" s="2"/>
      <c r="AD9118" s="2"/>
      <c r="AE9118" s="2"/>
      <c r="AF9118" s="2"/>
      <c r="AG9118" s="2"/>
      <c r="AH9118" s="2"/>
      <c r="AI9118" s="2"/>
      <c r="AJ9118" s="2"/>
      <c r="AK9118" s="2"/>
      <c r="AL9118" s="2"/>
      <c r="AM9118" s="2">
        <f t="shared" si="2625"/>
        <v>-78</v>
      </c>
      <c r="AN9118" s="2"/>
      <c r="AO9118" s="2">
        <v>26</v>
      </c>
      <c r="AP9118" s="2">
        <v>52</v>
      </c>
      <c r="AQ9118" s="2"/>
      <c r="AR9118" s="2">
        <f t="shared" si="2623"/>
        <v>78</v>
      </c>
      <c r="AS9118" s="2"/>
      <c r="AT9118" s="2"/>
    </row>
    <row r="9119" spans="1:46" x14ac:dyDescent="0.3">
      <c r="A9119" s="22" t="s">
        <v>908</v>
      </c>
      <c r="B9119" s="2">
        <v>-166</v>
      </c>
      <c r="C9119" s="2"/>
      <c r="D9119" s="2">
        <v>-2</v>
      </c>
      <c r="E9119" s="2"/>
      <c r="F9119" s="2"/>
      <c r="G9119" s="2">
        <v>-30</v>
      </c>
      <c r="H9119" s="2"/>
      <c r="I9119" s="2"/>
      <c r="J9119" s="2">
        <v>-5</v>
      </c>
      <c r="K9119" s="2"/>
      <c r="L9119" s="2"/>
      <c r="M9119" s="2"/>
      <c r="N9119" s="2"/>
      <c r="O9119" s="2"/>
      <c r="P9119" s="2"/>
      <c r="Q9119" s="2"/>
      <c r="R9119" s="2"/>
      <c r="S9119" s="2"/>
      <c r="T9119" s="2"/>
      <c r="U9119" s="2"/>
      <c r="V9119" s="2"/>
      <c r="W9119" s="2"/>
      <c r="X9119" s="2"/>
      <c r="Y9119" s="2"/>
      <c r="Z9119" s="2"/>
      <c r="AA9119" s="2"/>
      <c r="AB9119" s="2"/>
      <c r="AC9119" s="2"/>
      <c r="AD9119" s="2"/>
      <c r="AE9119" s="2"/>
      <c r="AF9119" s="2"/>
      <c r="AG9119" s="2"/>
      <c r="AH9119" s="2"/>
      <c r="AI9119" s="2"/>
      <c r="AJ9119" s="2"/>
      <c r="AK9119" s="2"/>
      <c r="AL9119" s="2"/>
      <c r="AM9119" s="2">
        <f t="shared" si="2625"/>
        <v>-203</v>
      </c>
      <c r="AN9119" s="2"/>
      <c r="AO9119" s="2">
        <v>166</v>
      </c>
      <c r="AP9119" s="2">
        <v>35</v>
      </c>
      <c r="AQ9119" s="2">
        <v>2</v>
      </c>
      <c r="AR9119" s="2">
        <f t="shared" si="2623"/>
        <v>203</v>
      </c>
      <c r="AS9119" s="22" t="s">
        <v>1452</v>
      </c>
      <c r="AT9119" s="2"/>
    </row>
    <row r="9120" spans="1:46" x14ac:dyDescent="0.3">
      <c r="A9120" s="2" t="s">
        <v>59</v>
      </c>
      <c r="B9120" s="2">
        <v>-55</v>
      </c>
      <c r="C9120" s="2">
        <v>-1</v>
      </c>
      <c r="D9120" s="2"/>
      <c r="E9120" s="2"/>
      <c r="F9120" s="2"/>
      <c r="G9120" s="2">
        <v>-5</v>
      </c>
      <c r="H9120" s="2"/>
      <c r="I9120" s="2"/>
      <c r="J9120" s="2">
        <v>-1</v>
      </c>
      <c r="K9120" s="2"/>
      <c r="L9120" s="2"/>
      <c r="M9120" s="2"/>
      <c r="N9120" s="2"/>
      <c r="O9120" s="2"/>
      <c r="P9120" s="2"/>
      <c r="Q9120" s="2"/>
      <c r="R9120" s="2"/>
      <c r="S9120" s="2"/>
      <c r="T9120" s="2"/>
      <c r="U9120" s="2"/>
      <c r="V9120" s="2"/>
      <c r="W9120" s="2"/>
      <c r="X9120" s="2"/>
      <c r="Y9120" s="2"/>
      <c r="Z9120" s="2"/>
      <c r="AA9120" s="2"/>
      <c r="AB9120" s="2"/>
      <c r="AC9120" s="2"/>
      <c r="AD9120" s="2"/>
      <c r="AE9120" s="2"/>
      <c r="AF9120" s="2"/>
      <c r="AG9120" s="2"/>
      <c r="AH9120" s="2"/>
      <c r="AI9120" s="2"/>
      <c r="AJ9120" s="2"/>
      <c r="AK9120" s="2"/>
      <c r="AL9120" s="2"/>
      <c r="AM9120" s="2">
        <f t="shared" si="2625"/>
        <v>-62</v>
      </c>
      <c r="AN9120" s="2"/>
      <c r="AO9120" s="2">
        <v>55</v>
      </c>
      <c r="AP9120" s="2">
        <v>6</v>
      </c>
      <c r="AQ9120" s="2">
        <v>1</v>
      </c>
      <c r="AR9120" s="2">
        <f t="shared" si="2623"/>
        <v>62</v>
      </c>
      <c r="AS9120" s="2"/>
      <c r="AT9120" s="2"/>
    </row>
    <row r="9121" spans="1:46" x14ac:dyDescent="0.3">
      <c r="A9121" s="2" t="s">
        <v>124</v>
      </c>
      <c r="B9121" s="2">
        <v>798</v>
      </c>
      <c r="C9121" s="2"/>
      <c r="D9121" s="2"/>
      <c r="E9121" s="2"/>
      <c r="F9121" s="2"/>
      <c r="G9121" s="2">
        <v>192</v>
      </c>
      <c r="H9121" s="2"/>
      <c r="I9121" s="2"/>
      <c r="J9121" s="2">
        <v>64</v>
      </c>
      <c r="K9121" s="2"/>
      <c r="L9121" s="2"/>
      <c r="M9121" s="2"/>
      <c r="N9121" s="2">
        <v>100</v>
      </c>
      <c r="O9121" s="2"/>
      <c r="P9121" s="2"/>
      <c r="Q9121" s="2"/>
      <c r="R9121" s="2"/>
      <c r="S9121" s="2"/>
      <c r="T9121" s="2"/>
      <c r="U9121" s="2"/>
      <c r="V9121" s="2"/>
      <c r="W9121" s="2"/>
      <c r="X9121" s="2"/>
      <c r="Y9121" s="2"/>
      <c r="Z9121" s="2"/>
      <c r="AA9121" s="2"/>
      <c r="AB9121" s="2"/>
      <c r="AC9121" s="2"/>
      <c r="AD9121" s="2"/>
      <c r="AE9121" s="2"/>
      <c r="AF9121" s="2"/>
      <c r="AG9121" s="2"/>
      <c r="AH9121" s="2"/>
      <c r="AI9121" s="2"/>
      <c r="AJ9121" s="2"/>
      <c r="AK9121" s="2"/>
      <c r="AL9121" s="2"/>
      <c r="AM9121" s="2">
        <f t="shared" si="2625"/>
        <v>1154</v>
      </c>
      <c r="AN9121" s="2"/>
      <c r="AO9121" s="2"/>
      <c r="AP9121" s="2"/>
      <c r="AQ9121" s="2"/>
      <c r="AR9121" s="2"/>
      <c r="AS9121" s="2"/>
      <c r="AT9121" s="2"/>
    </row>
    <row r="9122" spans="1:46" x14ac:dyDescent="0.3">
      <c r="A9122" s="2" t="s">
        <v>118</v>
      </c>
      <c r="B9122" s="2"/>
      <c r="C9122" s="2"/>
      <c r="D9122" s="2"/>
      <c r="E9122" s="2"/>
      <c r="F9122" s="2"/>
      <c r="G9122" s="2"/>
      <c r="H9122" s="2"/>
      <c r="I9122" s="2"/>
      <c r="J9122" s="2"/>
      <c r="K9122" s="2"/>
      <c r="L9122" s="2"/>
      <c r="M9122" s="2"/>
      <c r="N9122" s="2"/>
      <c r="O9122" s="2"/>
      <c r="P9122" s="2"/>
      <c r="Q9122" s="2"/>
      <c r="R9122" s="2"/>
      <c r="S9122" s="2"/>
      <c r="T9122" s="2"/>
      <c r="U9122" s="2"/>
      <c r="V9122" s="2"/>
      <c r="W9122" s="2"/>
      <c r="X9122" s="2"/>
      <c r="Y9122" s="2"/>
      <c r="Z9122" s="2"/>
      <c r="AA9122" s="2"/>
      <c r="AB9122" s="2"/>
      <c r="AC9122" s="2"/>
      <c r="AD9122" s="2"/>
      <c r="AE9122" s="2"/>
      <c r="AF9122" s="2"/>
      <c r="AG9122" s="2"/>
      <c r="AH9122" s="2"/>
      <c r="AI9122" s="2"/>
      <c r="AJ9122" s="2"/>
      <c r="AK9122" s="2"/>
      <c r="AL9122" s="2"/>
      <c r="AM9122" s="2"/>
      <c r="AN9122" s="2"/>
      <c r="AO9122" s="2">
        <v>-924</v>
      </c>
      <c r="AP9122" s="2">
        <v>-128</v>
      </c>
      <c r="AQ9122" s="2"/>
      <c r="AR9122" s="2">
        <f t="shared" ref="AR9122:AR9132" si="2629">SUM(AO9122:AQ9122)</f>
        <v>-1052</v>
      </c>
      <c r="AS9122" s="2"/>
      <c r="AT9122" s="2"/>
    </row>
    <row r="9123" spans="1:46" x14ac:dyDescent="0.3">
      <c r="A9123" s="1" t="s">
        <v>800</v>
      </c>
      <c r="B9123" s="1">
        <f t="shared" ref="B9123:J9123" si="2630">SUM(B9114:B9122)</f>
        <v>3044</v>
      </c>
      <c r="C9123" s="1">
        <f t="shared" si="2630"/>
        <v>113.5</v>
      </c>
      <c r="D9123" s="1">
        <f t="shared" si="2630"/>
        <v>118</v>
      </c>
      <c r="E9123" s="1">
        <f t="shared" si="2630"/>
        <v>0</v>
      </c>
      <c r="F9123" s="1">
        <f t="shared" si="2630"/>
        <v>0</v>
      </c>
      <c r="G9123" s="1">
        <f t="shared" si="2630"/>
        <v>498.5</v>
      </c>
      <c r="H9123" s="1">
        <f t="shared" si="2630"/>
        <v>0</v>
      </c>
      <c r="I9123" s="1">
        <f t="shared" si="2630"/>
        <v>0</v>
      </c>
      <c r="J9123" s="1">
        <f t="shared" si="2630"/>
        <v>28</v>
      </c>
      <c r="K9123" s="1"/>
      <c r="L9123" s="1">
        <f>SUM(L9114:L9122)</f>
        <v>0</v>
      </c>
      <c r="M9123" s="1"/>
      <c r="N9123" s="1">
        <f>SUM(N9114:N9122)</f>
        <v>124</v>
      </c>
      <c r="O9123" s="1">
        <f>SUM(O9114:O9122)</f>
        <v>79</v>
      </c>
      <c r="P9123" s="1">
        <f>SUM(P9114:P9122)</f>
        <v>0</v>
      </c>
      <c r="Q9123" s="1"/>
      <c r="R9123" s="1"/>
      <c r="S9123" s="1">
        <f>SUM(S9114:S9122)</f>
        <v>34</v>
      </c>
      <c r="T9123" s="1">
        <f>SUM(T9114:T9122)</f>
        <v>1</v>
      </c>
      <c r="U9123" s="1">
        <f>SUM(U9114:U9122)</f>
        <v>0</v>
      </c>
      <c r="V9123" s="1">
        <f>SUM(V9114:V9122)</f>
        <v>41</v>
      </c>
      <c r="W9123" s="1"/>
      <c r="X9123" s="1">
        <f>SUM(X9114:X9122)</f>
        <v>0</v>
      </c>
      <c r="Y9123" s="1">
        <f>SUM(Y9114:Y9122)</f>
        <v>15</v>
      </c>
      <c r="Z9123" s="1">
        <f>SUM(Z9114:Z9122)</f>
        <v>119</v>
      </c>
      <c r="AA9123" s="1"/>
      <c r="AB9123" s="1">
        <f>SUM(AB9114:AB9122)</f>
        <v>27</v>
      </c>
      <c r="AC9123" s="1"/>
      <c r="AD9123" s="1"/>
      <c r="AE9123" s="1">
        <f>SUM(AE9114:AE9122)</f>
        <v>0</v>
      </c>
      <c r="AF9123" s="1">
        <f>SUM(AF9114:AF9122)</f>
        <v>3.5</v>
      </c>
      <c r="AG9123" s="1">
        <f>SUM(AG9114:AG9122)</f>
        <v>34.5</v>
      </c>
      <c r="AH9123" s="1"/>
      <c r="AI9123" s="1">
        <f>SUM(AI9114:AI9122)</f>
        <v>9</v>
      </c>
      <c r="AJ9123" s="1">
        <f>SUM(AJ9114:AJ9122)</f>
        <v>0</v>
      </c>
      <c r="AK9123" s="1">
        <f>SUM(AK9114:AK9122)</f>
        <v>5</v>
      </c>
      <c r="AL9123" s="1"/>
      <c r="AM9123" s="1">
        <f t="shared" ref="AM9123:AM9133" si="2631">SUM(B9123:AK9123)</f>
        <v>4294</v>
      </c>
      <c r="AN9123" s="1" t="s">
        <v>800</v>
      </c>
      <c r="AO9123" s="1">
        <f>SUM(AO9114:AO9122)</f>
        <v>10962.92</v>
      </c>
      <c r="AP9123" s="1">
        <f>SUM(AP9114:AP9122)</f>
        <v>757.5</v>
      </c>
      <c r="AQ9123" s="1">
        <f>SUM(AQ9114:AQ9122)</f>
        <v>663.32999999999993</v>
      </c>
      <c r="AR9123" s="1">
        <f t="shared" si="2629"/>
        <v>12383.75</v>
      </c>
      <c r="AS9123" s="2"/>
      <c r="AT9123" s="2"/>
    </row>
    <row r="9124" spans="1:46" x14ac:dyDescent="0.3">
      <c r="A9124" s="2" t="s">
        <v>1453</v>
      </c>
      <c r="B9124" s="2">
        <v>-65</v>
      </c>
      <c r="C9124" s="2">
        <v>-1</v>
      </c>
      <c r="D9124" s="2">
        <v>-3</v>
      </c>
      <c r="E9124" s="2"/>
      <c r="F9124" s="2"/>
      <c r="G9124" s="2">
        <v>-7</v>
      </c>
      <c r="H9124" s="2"/>
      <c r="I9124" s="2"/>
      <c r="J9124" s="2"/>
      <c r="K9124" s="2"/>
      <c r="L9124" s="2"/>
      <c r="M9124" s="2"/>
      <c r="N9124" s="2"/>
      <c r="O9124" s="2">
        <v>-4</v>
      </c>
      <c r="P9124" s="2"/>
      <c r="Q9124" s="2"/>
      <c r="R9124" s="2"/>
      <c r="S9124" s="2"/>
      <c r="T9124" s="2"/>
      <c r="U9124" s="2"/>
      <c r="V9124" s="2"/>
      <c r="W9124" s="2"/>
      <c r="X9124" s="2"/>
      <c r="Y9124" s="2"/>
      <c r="Z9124" s="2">
        <v>-1</v>
      </c>
      <c r="AA9124" s="2"/>
      <c r="AB9124" s="2"/>
      <c r="AC9124" s="2"/>
      <c r="AD9124" s="2"/>
      <c r="AE9124" s="2"/>
      <c r="AF9124" s="2"/>
      <c r="AG9124" s="2"/>
      <c r="AH9124" s="2"/>
      <c r="AI9124" s="2"/>
      <c r="AJ9124" s="2"/>
      <c r="AK9124" s="2"/>
      <c r="AL9124" s="2"/>
      <c r="AM9124" s="2">
        <f t="shared" si="2631"/>
        <v>-81</v>
      </c>
      <c r="AN9124" s="2"/>
      <c r="AO9124" s="2">
        <v>65</v>
      </c>
      <c r="AP9124" s="2">
        <v>7</v>
      </c>
      <c r="AQ9124" s="2">
        <v>4</v>
      </c>
      <c r="AR9124" s="2">
        <f t="shared" si="2629"/>
        <v>76</v>
      </c>
      <c r="AS9124" s="2"/>
      <c r="AT9124" s="2"/>
    </row>
    <row r="9125" spans="1:46" x14ac:dyDescent="0.3">
      <c r="A9125" s="2" t="s">
        <v>1273</v>
      </c>
      <c r="B9125" s="2">
        <v>-14</v>
      </c>
      <c r="C9125" s="2"/>
      <c r="D9125" s="2"/>
      <c r="E9125" s="2"/>
      <c r="F9125" s="2"/>
      <c r="G9125" s="2"/>
      <c r="H9125" s="2"/>
      <c r="I9125" s="2"/>
      <c r="J9125" s="2">
        <v>-1.5</v>
      </c>
      <c r="K9125" s="2"/>
      <c r="L9125" s="2"/>
      <c r="M9125" s="2"/>
      <c r="N9125" s="2">
        <v>-5</v>
      </c>
      <c r="O9125" s="2"/>
      <c r="P9125" s="2"/>
      <c r="Q9125" s="2"/>
      <c r="R9125" s="2"/>
      <c r="S9125" s="2"/>
      <c r="T9125" s="2"/>
      <c r="U9125" s="2"/>
      <c r="V9125" s="2"/>
      <c r="W9125" s="2"/>
      <c r="X9125" s="2">
        <v>-1</v>
      </c>
      <c r="Y9125" s="2"/>
      <c r="Z9125" s="2">
        <v>-5</v>
      </c>
      <c r="AA9125" s="2"/>
      <c r="AB9125" s="2"/>
      <c r="AC9125" s="2"/>
      <c r="AD9125" s="2"/>
      <c r="AE9125" s="2"/>
      <c r="AF9125" s="2"/>
      <c r="AG9125" s="2"/>
      <c r="AH9125" s="2"/>
      <c r="AI9125" s="2"/>
      <c r="AJ9125" s="2"/>
      <c r="AK9125" s="2"/>
      <c r="AL9125" s="2"/>
      <c r="AM9125" s="2">
        <f t="shared" si="2631"/>
        <v>-26.5</v>
      </c>
      <c r="AN9125" s="2"/>
      <c r="AO9125" s="2">
        <v>14</v>
      </c>
      <c r="AP9125" s="2">
        <v>1.5</v>
      </c>
      <c r="AQ9125" s="2"/>
      <c r="AR9125" s="2">
        <f t="shared" si="2629"/>
        <v>15.5</v>
      </c>
      <c r="AS9125" s="2"/>
      <c r="AT9125" s="2"/>
    </row>
    <row r="9126" spans="1:46" x14ac:dyDescent="0.3">
      <c r="A9126" s="2" t="s">
        <v>908</v>
      </c>
      <c r="B9126" s="2">
        <v>-168</v>
      </c>
      <c r="C9126" s="2">
        <v>-2</v>
      </c>
      <c r="D9126" s="2"/>
      <c r="E9126" s="2"/>
      <c r="F9126" s="2"/>
      <c r="G9126" s="2">
        <v>-30</v>
      </c>
      <c r="H9126" s="2"/>
      <c r="I9126" s="2"/>
      <c r="J9126" s="2">
        <v>-1</v>
      </c>
      <c r="K9126" s="2"/>
      <c r="L9126" s="2"/>
      <c r="M9126" s="2"/>
      <c r="N9126" s="2">
        <v>-2</v>
      </c>
      <c r="O9126" s="2">
        <v>-10</v>
      </c>
      <c r="P9126" s="2"/>
      <c r="Q9126" s="2"/>
      <c r="R9126" s="2"/>
      <c r="S9126" s="2"/>
      <c r="T9126" s="2"/>
      <c r="U9126" s="2"/>
      <c r="V9126" s="2"/>
      <c r="W9126" s="2"/>
      <c r="X9126" s="2"/>
      <c r="Y9126" s="2"/>
      <c r="Z9126" s="2"/>
      <c r="AA9126" s="2"/>
      <c r="AB9126" s="2"/>
      <c r="AC9126" s="2"/>
      <c r="AD9126" s="2"/>
      <c r="AE9126" s="2"/>
      <c r="AF9126" s="2"/>
      <c r="AG9126" s="2"/>
      <c r="AH9126" s="2"/>
      <c r="AI9126" s="2"/>
      <c r="AJ9126" s="2"/>
      <c r="AK9126" s="2"/>
      <c r="AL9126" s="2"/>
      <c r="AM9126" s="2">
        <f t="shared" si="2631"/>
        <v>-213</v>
      </c>
      <c r="AN9126" s="2"/>
      <c r="AO9126" s="2">
        <v>168</v>
      </c>
      <c r="AP9126" s="2">
        <v>31</v>
      </c>
      <c r="AQ9126" s="2">
        <v>2</v>
      </c>
      <c r="AR9126" s="2">
        <f t="shared" si="2629"/>
        <v>201</v>
      </c>
      <c r="AS9126" s="2"/>
      <c r="AT9126" s="2"/>
    </row>
    <row r="9127" spans="1:46" x14ac:dyDescent="0.3">
      <c r="A9127" s="2" t="s">
        <v>1019</v>
      </c>
      <c r="B9127" s="2">
        <v>-97</v>
      </c>
      <c r="C9127" s="2"/>
      <c r="D9127" s="2">
        <v>-1</v>
      </c>
      <c r="E9127" s="2"/>
      <c r="F9127" s="2"/>
      <c r="G9127" s="2">
        <v>-82</v>
      </c>
      <c r="H9127" s="2"/>
      <c r="I9127" s="2"/>
      <c r="J9127" s="2">
        <v>-1</v>
      </c>
      <c r="K9127" s="2"/>
      <c r="L9127" s="2"/>
      <c r="M9127" s="2"/>
      <c r="N9127" s="2"/>
      <c r="O9127" s="2"/>
      <c r="P9127" s="2"/>
      <c r="Q9127" s="2"/>
      <c r="R9127" s="2"/>
      <c r="S9127" s="2"/>
      <c r="T9127" s="2"/>
      <c r="U9127" s="2"/>
      <c r="V9127" s="2"/>
      <c r="W9127" s="2"/>
      <c r="X9127" s="2"/>
      <c r="Y9127" s="2"/>
      <c r="Z9127" s="2"/>
      <c r="AA9127" s="2"/>
      <c r="AB9127" s="2"/>
      <c r="AC9127" s="2"/>
      <c r="AD9127" s="2"/>
      <c r="AE9127" s="2"/>
      <c r="AF9127" s="2"/>
      <c r="AG9127" s="2"/>
      <c r="AH9127" s="2"/>
      <c r="AI9127" s="2"/>
      <c r="AJ9127" s="2"/>
      <c r="AK9127" s="2"/>
      <c r="AL9127" s="2"/>
      <c r="AM9127" s="2">
        <f t="shared" si="2631"/>
        <v>-181</v>
      </c>
      <c r="AN9127" s="2"/>
      <c r="AO9127" s="2">
        <v>97</v>
      </c>
      <c r="AP9127" s="2">
        <v>83</v>
      </c>
      <c r="AQ9127" s="2">
        <v>1</v>
      </c>
      <c r="AR9127" s="2">
        <f t="shared" si="2629"/>
        <v>181</v>
      </c>
      <c r="AS9127" s="2"/>
      <c r="AT9127" s="2"/>
    </row>
    <row r="9128" spans="1:46" x14ac:dyDescent="0.3">
      <c r="A9128" s="1" t="s">
        <v>802</v>
      </c>
      <c r="B9128" s="1">
        <f t="shared" ref="B9128:J9128" si="2632">SUM(B9123:B9127)</f>
        <v>2700</v>
      </c>
      <c r="C9128" s="1">
        <f t="shared" si="2632"/>
        <v>110.5</v>
      </c>
      <c r="D9128" s="1">
        <f t="shared" si="2632"/>
        <v>114</v>
      </c>
      <c r="E9128" s="1">
        <f t="shared" si="2632"/>
        <v>0</v>
      </c>
      <c r="F9128" s="1">
        <f t="shared" si="2632"/>
        <v>0</v>
      </c>
      <c r="G9128" s="1">
        <f t="shared" si="2632"/>
        <v>379.5</v>
      </c>
      <c r="H9128" s="1">
        <f t="shared" si="2632"/>
        <v>0</v>
      </c>
      <c r="I9128" s="1">
        <f t="shared" si="2632"/>
        <v>0</v>
      </c>
      <c r="J9128" s="1">
        <f t="shared" si="2632"/>
        <v>24.5</v>
      </c>
      <c r="K9128" s="1"/>
      <c r="L9128" s="1">
        <f>SUM(L9123:L9127)</f>
        <v>0</v>
      </c>
      <c r="M9128" s="1"/>
      <c r="N9128" s="1">
        <f>SUM(N9123:N9127)</f>
        <v>117</v>
      </c>
      <c r="O9128" s="1">
        <f>SUM(O9123:O9127)</f>
        <v>65</v>
      </c>
      <c r="P9128" s="1">
        <f>SUM(P9123:P9127)</f>
        <v>0</v>
      </c>
      <c r="Q9128" s="1"/>
      <c r="R9128" s="1"/>
      <c r="S9128" s="1">
        <f>SUM(S9123:S9127)</f>
        <v>34</v>
      </c>
      <c r="T9128" s="1">
        <f>SUM(T9123:T9127)</f>
        <v>1</v>
      </c>
      <c r="U9128" s="1">
        <f>SUM(U9123:U9127)</f>
        <v>0</v>
      </c>
      <c r="V9128" s="1">
        <f>SUM(V9123:V9127)</f>
        <v>41</v>
      </c>
      <c r="W9128" s="1"/>
      <c r="X9128" s="1">
        <v>0</v>
      </c>
      <c r="Y9128" s="1">
        <f>SUM(Y9123:Y9127)</f>
        <v>15</v>
      </c>
      <c r="Z9128" s="1">
        <f>SUM(Z9123:Z9127)</f>
        <v>113</v>
      </c>
      <c r="AA9128" s="1"/>
      <c r="AB9128" s="1">
        <f>SUM(AB9123:AB9127)</f>
        <v>27</v>
      </c>
      <c r="AC9128" s="1"/>
      <c r="AD9128" s="1"/>
      <c r="AE9128" s="1">
        <f>SUM(AE9123:AE9127)</f>
        <v>0</v>
      </c>
      <c r="AF9128" s="1">
        <f>SUM(AF9123:AF9127)</f>
        <v>3.5</v>
      </c>
      <c r="AG9128" s="1">
        <f>SUM(AG9123:AG9127)</f>
        <v>34.5</v>
      </c>
      <c r="AH9128" s="1"/>
      <c r="AI9128" s="1">
        <f>SUM(AI9123:AI9127)</f>
        <v>9</v>
      </c>
      <c r="AJ9128" s="1">
        <f>SUM(AJ9123:AJ9127)</f>
        <v>0</v>
      </c>
      <c r="AK9128" s="1">
        <f>SUM(AK9123:AK9127)</f>
        <v>5</v>
      </c>
      <c r="AL9128" s="1"/>
      <c r="AM9128" s="1">
        <f t="shared" si="2631"/>
        <v>3793.5</v>
      </c>
      <c r="AN9128" s="1" t="s">
        <v>802</v>
      </c>
      <c r="AO9128" s="1">
        <f>SUM(AO9123:AO9127)</f>
        <v>11306.92</v>
      </c>
      <c r="AP9128" s="1">
        <f>SUM(AP9123:AP9127)</f>
        <v>880</v>
      </c>
      <c r="AQ9128" s="1">
        <f>SUM(AQ9123:AQ9127)</f>
        <v>670.32999999999993</v>
      </c>
      <c r="AR9128" s="1">
        <f t="shared" si="2629"/>
        <v>12857.25</v>
      </c>
      <c r="AS9128" s="2"/>
      <c r="AT9128" s="2"/>
    </row>
    <row r="9129" spans="1:46" x14ac:dyDescent="0.3">
      <c r="A9129" s="22" t="s">
        <v>908</v>
      </c>
      <c r="B9129" s="2">
        <v>-168</v>
      </c>
      <c r="C9129" s="2">
        <v>-1</v>
      </c>
      <c r="D9129" s="2"/>
      <c r="E9129" s="2"/>
      <c r="F9129" s="2"/>
      <c r="G9129" s="2">
        <v>-24</v>
      </c>
      <c r="H9129" s="2"/>
      <c r="I9129" s="2"/>
      <c r="J9129" s="2">
        <v>-5</v>
      </c>
      <c r="K9129" s="2"/>
      <c r="L9129" s="2"/>
      <c r="M9129" s="2"/>
      <c r="N9129" s="2"/>
      <c r="O9129" s="2"/>
      <c r="P9129" s="2"/>
      <c r="Q9129" s="2"/>
      <c r="R9129" s="2"/>
      <c r="S9129" s="2"/>
      <c r="T9129" s="2"/>
      <c r="U9129" s="2"/>
      <c r="V9129" s="2"/>
      <c r="W9129" s="2"/>
      <c r="X9129" s="2"/>
      <c r="Y9129" s="2"/>
      <c r="Z9129" s="2"/>
      <c r="AA9129" s="2"/>
      <c r="AB9129" s="2"/>
      <c r="AC9129" s="2"/>
      <c r="AD9129" s="2"/>
      <c r="AE9129" s="2"/>
      <c r="AF9129" s="2"/>
      <c r="AG9129" s="2"/>
      <c r="AH9129" s="2"/>
      <c r="AI9129" s="2"/>
      <c r="AJ9129" s="2"/>
      <c r="AK9129" s="2"/>
      <c r="AL9129" s="2"/>
      <c r="AM9129" s="2">
        <f t="shared" si="2631"/>
        <v>-198</v>
      </c>
      <c r="AN9129" s="2"/>
      <c r="AO9129" s="2">
        <v>168</v>
      </c>
      <c r="AP9129" s="2">
        <v>29</v>
      </c>
      <c r="AQ9129" s="2">
        <v>1</v>
      </c>
      <c r="AR9129" s="2">
        <f t="shared" si="2629"/>
        <v>198</v>
      </c>
      <c r="AS9129" s="22" t="s">
        <v>1454</v>
      </c>
      <c r="AT9129" s="2"/>
    </row>
    <row r="9130" spans="1:46" x14ac:dyDescent="0.3">
      <c r="A9130" s="2" t="s">
        <v>1019</v>
      </c>
      <c r="B9130" s="2">
        <v>-58.5</v>
      </c>
      <c r="C9130" s="2">
        <v>-0.5</v>
      </c>
      <c r="D9130" s="2">
        <v>-2</v>
      </c>
      <c r="E9130" s="2"/>
      <c r="F9130" s="2"/>
      <c r="G9130" s="2">
        <v>-10</v>
      </c>
      <c r="H9130" s="2"/>
      <c r="I9130" s="2"/>
      <c r="J9130" s="2"/>
      <c r="K9130" s="2"/>
      <c r="L9130" s="2"/>
      <c r="M9130" s="2"/>
      <c r="N9130" s="2"/>
      <c r="O9130" s="2">
        <v>-7</v>
      </c>
      <c r="P9130" s="2"/>
      <c r="Q9130" s="2"/>
      <c r="R9130" s="2"/>
      <c r="S9130" s="2"/>
      <c r="T9130" s="2"/>
      <c r="U9130" s="2"/>
      <c r="V9130" s="2"/>
      <c r="W9130" s="2"/>
      <c r="X9130" s="2"/>
      <c r="Y9130" s="2"/>
      <c r="Z9130" s="2"/>
      <c r="AA9130" s="2"/>
      <c r="AB9130" s="2">
        <v>-4</v>
      </c>
      <c r="AC9130" s="2"/>
      <c r="AD9130" s="2"/>
      <c r="AE9130" s="2"/>
      <c r="AF9130" s="2"/>
      <c r="AG9130" s="2"/>
      <c r="AH9130" s="2"/>
      <c r="AI9130" s="2"/>
      <c r="AJ9130" s="2"/>
      <c r="AK9130" s="2"/>
      <c r="AL9130" s="2"/>
      <c r="AM9130" s="2">
        <f t="shared" si="2631"/>
        <v>-82</v>
      </c>
      <c r="AN9130" s="2"/>
      <c r="AO9130" s="2">
        <v>58.5</v>
      </c>
      <c r="AP9130" s="2">
        <v>10</v>
      </c>
      <c r="AQ9130" s="2">
        <v>2.5</v>
      </c>
      <c r="AR9130" s="2">
        <f t="shared" si="2629"/>
        <v>71</v>
      </c>
      <c r="AS9130" s="2"/>
      <c r="AT9130" s="2"/>
    </row>
    <row r="9131" spans="1:46" x14ac:dyDescent="0.3">
      <c r="A9131" s="2" t="s">
        <v>27</v>
      </c>
      <c r="B9131" s="2">
        <v>-57</v>
      </c>
      <c r="C9131" s="2"/>
      <c r="D9131" s="2"/>
      <c r="E9131" s="2"/>
      <c r="F9131" s="2"/>
      <c r="G9131" s="2"/>
      <c r="H9131" s="2"/>
      <c r="I9131" s="2"/>
      <c r="J9131" s="2"/>
      <c r="K9131" s="2"/>
      <c r="L9131" s="2"/>
      <c r="M9131" s="2"/>
      <c r="N9131" s="2"/>
      <c r="O9131" s="2"/>
      <c r="P9131" s="2"/>
      <c r="Q9131" s="2"/>
      <c r="R9131" s="2"/>
      <c r="S9131" s="2"/>
      <c r="T9131" s="2"/>
      <c r="U9131" s="2"/>
      <c r="V9131" s="2"/>
      <c r="W9131" s="2"/>
      <c r="X9131" s="2"/>
      <c r="Y9131" s="2"/>
      <c r="Z9131" s="2"/>
      <c r="AA9131" s="2"/>
      <c r="AB9131" s="2"/>
      <c r="AC9131" s="2"/>
      <c r="AD9131" s="2"/>
      <c r="AE9131" s="2"/>
      <c r="AF9131" s="2"/>
      <c r="AG9131" s="2"/>
      <c r="AH9131" s="2"/>
      <c r="AI9131" s="2"/>
      <c r="AJ9131" s="2"/>
      <c r="AK9131" s="2"/>
      <c r="AL9131" s="2"/>
      <c r="AM9131" s="2">
        <f t="shared" si="2631"/>
        <v>-57</v>
      </c>
      <c r="AN9131" s="2"/>
      <c r="AO9131" s="2">
        <v>57</v>
      </c>
      <c r="AP9131" s="2"/>
      <c r="AQ9131" s="2"/>
      <c r="AR9131" s="2">
        <f t="shared" si="2629"/>
        <v>57</v>
      </c>
      <c r="AS9131" s="2"/>
      <c r="AT9131" s="2"/>
    </row>
    <row r="9132" spans="1:46" x14ac:dyDescent="0.3">
      <c r="A9132" s="2" t="s">
        <v>728</v>
      </c>
      <c r="B9132" s="2">
        <v>-153</v>
      </c>
      <c r="C9132" s="2"/>
      <c r="D9132" s="2"/>
      <c r="E9132" s="2"/>
      <c r="F9132" s="2"/>
      <c r="G9132" s="2">
        <v>-23</v>
      </c>
      <c r="H9132" s="2"/>
      <c r="I9132" s="2"/>
      <c r="J9132" s="2">
        <v>-5</v>
      </c>
      <c r="K9132" s="2"/>
      <c r="L9132" s="2"/>
      <c r="M9132" s="2"/>
      <c r="N9132" s="2">
        <v>-5</v>
      </c>
      <c r="O9132" s="2">
        <v>-5</v>
      </c>
      <c r="P9132" s="2"/>
      <c r="Q9132" s="2"/>
      <c r="R9132" s="2"/>
      <c r="S9132" s="2"/>
      <c r="T9132" s="2"/>
      <c r="U9132" s="2"/>
      <c r="V9132" s="2">
        <v>-3</v>
      </c>
      <c r="W9132" s="2"/>
      <c r="X9132" s="2"/>
      <c r="Y9132" s="2"/>
      <c r="Z9132" s="2"/>
      <c r="AA9132" s="2"/>
      <c r="AB9132" s="2"/>
      <c r="AC9132" s="2"/>
      <c r="AD9132" s="2"/>
      <c r="AE9132" s="2"/>
      <c r="AF9132" s="2"/>
      <c r="AG9132" s="2"/>
      <c r="AH9132" s="2"/>
      <c r="AI9132" s="2">
        <v>-3</v>
      </c>
      <c r="AJ9132" s="2"/>
      <c r="AK9132" s="2"/>
      <c r="AL9132" s="2"/>
      <c r="AM9132" s="2">
        <f t="shared" si="2631"/>
        <v>-197</v>
      </c>
      <c r="AN9132" s="2"/>
      <c r="AO9132" s="2">
        <v>153</v>
      </c>
      <c r="AP9132" s="2">
        <v>28</v>
      </c>
      <c r="AQ9132" s="2"/>
      <c r="AR9132" s="2">
        <f t="shared" si="2629"/>
        <v>181</v>
      </c>
      <c r="AS9132" s="2"/>
      <c r="AT9132" s="2"/>
    </row>
    <row r="9133" spans="1:46" x14ac:dyDescent="0.3">
      <c r="A9133" s="2" t="s">
        <v>117</v>
      </c>
      <c r="B9133" s="2">
        <v>840</v>
      </c>
      <c r="C9133" s="2"/>
      <c r="D9133" s="2"/>
      <c r="E9133" s="2"/>
      <c r="F9133" s="2"/>
      <c r="G9133" s="2">
        <v>192</v>
      </c>
      <c r="H9133" s="2"/>
      <c r="I9133" s="2"/>
      <c r="J9133" s="2"/>
      <c r="K9133" s="2"/>
      <c r="L9133" s="2"/>
      <c r="M9133" s="2"/>
      <c r="N9133" s="2">
        <v>168</v>
      </c>
      <c r="O9133" s="2"/>
      <c r="P9133" s="2"/>
      <c r="Q9133" s="2"/>
      <c r="R9133" s="2"/>
      <c r="S9133" s="2"/>
      <c r="T9133" s="2"/>
      <c r="U9133" s="2"/>
      <c r="V9133" s="2"/>
      <c r="W9133" s="2"/>
      <c r="X9133" s="2"/>
      <c r="Y9133" s="2"/>
      <c r="Z9133" s="2"/>
      <c r="AA9133" s="2"/>
      <c r="AB9133" s="2"/>
      <c r="AC9133" s="2"/>
      <c r="AD9133" s="2"/>
      <c r="AE9133" s="2"/>
      <c r="AF9133" s="2"/>
      <c r="AG9133" s="2"/>
      <c r="AH9133" s="2"/>
      <c r="AI9133" s="2"/>
      <c r="AJ9133" s="2"/>
      <c r="AK9133" s="2"/>
      <c r="AL9133" s="2"/>
      <c r="AM9133" s="2">
        <f t="shared" si="2631"/>
        <v>1200</v>
      </c>
      <c r="AN9133" s="2"/>
      <c r="AO9133" s="2"/>
      <c r="AP9133" s="2"/>
      <c r="AQ9133" s="2"/>
      <c r="AR9133" s="2"/>
      <c r="AS9133" s="2"/>
      <c r="AT9133" s="2"/>
    </row>
    <row r="9134" spans="1:46" x14ac:dyDescent="0.3">
      <c r="A9134" s="2" t="s">
        <v>118</v>
      </c>
      <c r="B9134" s="2"/>
      <c r="C9134" s="2"/>
      <c r="D9134" s="2"/>
      <c r="E9134" s="2"/>
      <c r="F9134" s="2"/>
      <c r="G9134" s="2"/>
      <c r="H9134" s="2"/>
      <c r="I9134" s="2"/>
      <c r="J9134" s="2"/>
      <c r="K9134" s="2"/>
      <c r="L9134" s="2"/>
      <c r="M9134" s="2"/>
      <c r="N9134" s="2"/>
      <c r="O9134" s="2"/>
      <c r="P9134" s="2"/>
      <c r="Q9134" s="2"/>
      <c r="R9134" s="2"/>
      <c r="S9134" s="2"/>
      <c r="T9134" s="2"/>
      <c r="U9134" s="2"/>
      <c r="V9134" s="2"/>
      <c r="W9134" s="2"/>
      <c r="X9134" s="2"/>
      <c r="Y9134" s="2"/>
      <c r="Z9134" s="2"/>
      <c r="AA9134" s="2"/>
      <c r="AB9134" s="2"/>
      <c r="AC9134" s="2"/>
      <c r="AD9134" s="2"/>
      <c r="AE9134" s="2"/>
      <c r="AF9134" s="2"/>
      <c r="AG9134" s="2"/>
      <c r="AH9134" s="2"/>
      <c r="AI9134" s="2"/>
      <c r="AJ9134" s="2"/>
      <c r="AK9134" s="2"/>
      <c r="AL9134" s="2"/>
      <c r="AM9134" s="2"/>
      <c r="AN9134" s="2"/>
      <c r="AO9134" s="2">
        <v>-840</v>
      </c>
      <c r="AP9134" s="2">
        <v>-128</v>
      </c>
      <c r="AQ9134" s="2"/>
      <c r="AR9134" s="2">
        <f t="shared" ref="AR9134:AR9141" si="2633">SUM(AO9134:AQ9134)</f>
        <v>-968</v>
      </c>
      <c r="AS9134" s="2"/>
      <c r="AT9134" s="2"/>
    </row>
    <row r="9135" spans="1:46" x14ac:dyDescent="0.3">
      <c r="A9135" s="1" t="s">
        <v>803</v>
      </c>
      <c r="B9135" s="1">
        <f t="shared" ref="B9135:J9135" si="2634">SUM(B9128:B9134)</f>
        <v>3103.5</v>
      </c>
      <c r="C9135" s="1">
        <f t="shared" si="2634"/>
        <v>109</v>
      </c>
      <c r="D9135" s="1">
        <f t="shared" si="2634"/>
        <v>112</v>
      </c>
      <c r="E9135" s="1">
        <f t="shared" si="2634"/>
        <v>0</v>
      </c>
      <c r="F9135" s="1">
        <f t="shared" si="2634"/>
        <v>0</v>
      </c>
      <c r="G9135" s="1">
        <f t="shared" si="2634"/>
        <v>514.5</v>
      </c>
      <c r="H9135" s="1">
        <f t="shared" si="2634"/>
        <v>0</v>
      </c>
      <c r="I9135" s="1">
        <f t="shared" si="2634"/>
        <v>0</v>
      </c>
      <c r="J9135" s="1">
        <f t="shared" si="2634"/>
        <v>14.5</v>
      </c>
      <c r="K9135" s="1"/>
      <c r="L9135" s="1">
        <f>SUM(L9128:L9134)</f>
        <v>0</v>
      </c>
      <c r="M9135" s="1"/>
      <c r="N9135" s="1">
        <f>SUM(N9128:N9134)</f>
        <v>280</v>
      </c>
      <c r="O9135" s="1">
        <f>SUM(O9128:O9134)</f>
        <v>53</v>
      </c>
      <c r="P9135" s="1">
        <f>SUM(P9128:P9134)</f>
        <v>0</v>
      </c>
      <c r="Q9135" s="1"/>
      <c r="R9135" s="1"/>
      <c r="S9135" s="1">
        <f>SUM(S9128:S9134)</f>
        <v>34</v>
      </c>
      <c r="T9135" s="1">
        <f>SUM(T9128:T9134)</f>
        <v>1</v>
      </c>
      <c r="U9135" s="1">
        <f>SUM(U9128:U9134)</f>
        <v>0</v>
      </c>
      <c r="V9135" s="1">
        <f>SUM(V9128:V9134)</f>
        <v>38</v>
      </c>
      <c r="W9135" s="1"/>
      <c r="X9135" s="1">
        <f>SUM(X9128:X9134)</f>
        <v>0</v>
      </c>
      <c r="Y9135" s="1">
        <f>SUM(Y9128:Y9134)</f>
        <v>15</v>
      </c>
      <c r="Z9135" s="1">
        <f>SUM(Z9128:Z9134)</f>
        <v>113</v>
      </c>
      <c r="AA9135" s="1"/>
      <c r="AB9135" s="1">
        <f>SUM(AB9128:AB9134)</f>
        <v>23</v>
      </c>
      <c r="AC9135" s="1"/>
      <c r="AD9135" s="1"/>
      <c r="AE9135" s="1">
        <f>SUM(AE9128:AE9134)</f>
        <v>0</v>
      </c>
      <c r="AF9135" s="1">
        <f>SUM(AF9128:AF9134)</f>
        <v>3.5</v>
      </c>
      <c r="AG9135" s="1">
        <f>SUM(AG9128:AG9134)</f>
        <v>34.5</v>
      </c>
      <c r="AH9135" s="1"/>
      <c r="AI9135" s="1">
        <f>SUM(AI9128:AI9134)</f>
        <v>6</v>
      </c>
      <c r="AJ9135" s="1">
        <f>SUM(AJ9128:AJ9134)</f>
        <v>0</v>
      </c>
      <c r="AK9135" s="1">
        <f>SUM(AK9128:AK9134)</f>
        <v>5</v>
      </c>
      <c r="AL9135" s="1"/>
      <c r="AM9135" s="1">
        <f t="shared" ref="AM9135:AM9143" si="2635">SUM(B9135:AK9135)</f>
        <v>4459.5</v>
      </c>
      <c r="AN9135" s="1" t="s">
        <v>802</v>
      </c>
      <c r="AO9135" s="1">
        <f>SUM(AO9128:AO9134)</f>
        <v>10903.42</v>
      </c>
      <c r="AP9135" s="1">
        <f>SUM(AP9128:AP9134)</f>
        <v>819</v>
      </c>
      <c r="AQ9135" s="1">
        <f>SUM(AQ9128:AQ9134)</f>
        <v>673.82999999999993</v>
      </c>
      <c r="AR9135" s="1">
        <f t="shared" si="2633"/>
        <v>12396.25</v>
      </c>
      <c r="AS9135" s="2"/>
      <c r="AT9135" s="2"/>
    </row>
    <row r="9136" spans="1:46" x14ac:dyDescent="0.3">
      <c r="A9136" s="2" t="s">
        <v>998</v>
      </c>
      <c r="B9136" s="2">
        <v>-124</v>
      </c>
      <c r="C9136" s="2">
        <v>-1</v>
      </c>
      <c r="D9136" s="2"/>
      <c r="E9136" s="2"/>
      <c r="F9136" s="2"/>
      <c r="G9136" s="2">
        <v>-4</v>
      </c>
      <c r="H9136" s="2"/>
      <c r="I9136" s="2"/>
      <c r="J9136" s="2"/>
      <c r="K9136" s="2"/>
      <c r="L9136" s="2"/>
      <c r="M9136" s="2"/>
      <c r="N9136" s="2">
        <v>-2</v>
      </c>
      <c r="O9136" s="2">
        <v>-10</v>
      </c>
      <c r="P9136" s="2"/>
      <c r="Q9136" s="2"/>
      <c r="R9136" s="2"/>
      <c r="S9136" s="2"/>
      <c r="T9136" s="2"/>
      <c r="U9136" s="2"/>
      <c r="V9136" s="2"/>
      <c r="W9136" s="2"/>
      <c r="X9136" s="2"/>
      <c r="Y9136" s="2"/>
      <c r="Z9136" s="2"/>
      <c r="AA9136" s="2"/>
      <c r="AB9136" s="2"/>
      <c r="AC9136" s="2"/>
      <c r="AD9136" s="2"/>
      <c r="AE9136" s="2"/>
      <c r="AF9136" s="2"/>
      <c r="AG9136" s="2"/>
      <c r="AH9136" s="2"/>
      <c r="AI9136" s="2"/>
      <c r="AJ9136" s="2"/>
      <c r="AK9136" s="2"/>
      <c r="AL9136" s="2"/>
      <c r="AM9136" s="2">
        <f t="shared" si="2635"/>
        <v>-141</v>
      </c>
      <c r="AN9136" s="2"/>
      <c r="AO9136" s="2">
        <v>124</v>
      </c>
      <c r="AP9136" s="2">
        <v>4</v>
      </c>
      <c r="AQ9136" s="2">
        <v>1</v>
      </c>
      <c r="AR9136" s="2">
        <f t="shared" si="2633"/>
        <v>129</v>
      </c>
      <c r="AS9136" s="2"/>
      <c r="AT9136" s="2"/>
    </row>
    <row r="9137" spans="1:46" x14ac:dyDescent="0.3">
      <c r="A9137" s="2" t="s">
        <v>728</v>
      </c>
      <c r="B9137" s="2">
        <v>-60</v>
      </c>
      <c r="C9137" s="2"/>
      <c r="D9137" s="2"/>
      <c r="E9137" s="2"/>
      <c r="F9137" s="2"/>
      <c r="G9137" s="2">
        <v>-30</v>
      </c>
      <c r="H9137" s="2"/>
      <c r="I9137" s="2"/>
      <c r="J9137" s="2"/>
      <c r="K9137" s="2"/>
      <c r="L9137" s="2"/>
      <c r="M9137" s="2"/>
      <c r="N9137" s="2"/>
      <c r="O9137" s="2"/>
      <c r="P9137" s="2"/>
      <c r="Q9137" s="2"/>
      <c r="R9137" s="2"/>
      <c r="S9137" s="2"/>
      <c r="T9137" s="2"/>
      <c r="U9137" s="2"/>
      <c r="V9137" s="2"/>
      <c r="W9137" s="2"/>
      <c r="X9137" s="2"/>
      <c r="Y9137" s="2"/>
      <c r="Z9137" s="2"/>
      <c r="AA9137" s="2"/>
      <c r="AB9137" s="2">
        <v>-10</v>
      </c>
      <c r="AC9137" s="2"/>
      <c r="AD9137" s="2"/>
      <c r="AE9137" s="2"/>
      <c r="AF9137" s="2"/>
      <c r="AG9137" s="2"/>
      <c r="AH9137" s="2"/>
      <c r="AI9137" s="2"/>
      <c r="AJ9137" s="2"/>
      <c r="AK9137" s="2"/>
      <c r="AL9137" s="2"/>
      <c r="AM9137" s="2">
        <f t="shared" si="2635"/>
        <v>-100</v>
      </c>
      <c r="AN9137" s="2"/>
      <c r="AO9137" s="2">
        <v>60</v>
      </c>
      <c r="AP9137" s="2">
        <v>30</v>
      </c>
      <c r="AQ9137" s="2"/>
      <c r="AR9137" s="2">
        <f t="shared" si="2633"/>
        <v>90</v>
      </c>
      <c r="AS9137" s="2"/>
      <c r="AT9137" s="2"/>
    </row>
    <row r="9138" spans="1:46" x14ac:dyDescent="0.3">
      <c r="A9138" s="2" t="s">
        <v>27</v>
      </c>
      <c r="B9138" s="2">
        <v>-108</v>
      </c>
      <c r="C9138" s="2"/>
      <c r="D9138" s="2"/>
      <c r="E9138" s="2"/>
      <c r="F9138" s="2"/>
      <c r="G9138" s="2">
        <v>-40</v>
      </c>
      <c r="H9138" s="2"/>
      <c r="I9138" s="2"/>
      <c r="J9138" s="2">
        <v>-5</v>
      </c>
      <c r="K9138" s="2"/>
      <c r="L9138" s="2"/>
      <c r="M9138" s="2"/>
      <c r="N9138" s="2">
        <v>-50</v>
      </c>
      <c r="O9138" s="2"/>
      <c r="P9138" s="2"/>
      <c r="Q9138" s="2"/>
      <c r="R9138" s="2"/>
      <c r="S9138" s="2"/>
      <c r="T9138" s="2"/>
      <c r="U9138" s="2"/>
      <c r="V9138" s="2"/>
      <c r="W9138" s="2"/>
      <c r="X9138" s="2"/>
      <c r="Y9138" s="2"/>
      <c r="Z9138" s="2"/>
      <c r="AA9138" s="2"/>
      <c r="AB9138" s="2">
        <v>-10</v>
      </c>
      <c r="AC9138" s="2"/>
      <c r="AD9138" s="2"/>
      <c r="AE9138" s="2"/>
      <c r="AF9138" s="2"/>
      <c r="AG9138" s="2"/>
      <c r="AH9138" s="2"/>
      <c r="AI9138" s="2"/>
      <c r="AJ9138" s="2"/>
      <c r="AK9138" s="2"/>
      <c r="AL9138" s="2"/>
      <c r="AM9138" s="2">
        <f t="shared" si="2635"/>
        <v>-213</v>
      </c>
      <c r="AN9138" s="2"/>
      <c r="AO9138" s="2">
        <v>108</v>
      </c>
      <c r="AP9138" s="2">
        <v>45</v>
      </c>
      <c r="AQ9138" s="2"/>
      <c r="AR9138" s="2">
        <f t="shared" si="2633"/>
        <v>153</v>
      </c>
      <c r="AS9138" s="2"/>
      <c r="AT9138" s="2"/>
    </row>
    <row r="9139" spans="1:46" x14ac:dyDescent="0.3">
      <c r="A9139" s="2" t="s">
        <v>908</v>
      </c>
      <c r="B9139" s="2">
        <v>-153</v>
      </c>
      <c r="C9139" s="2">
        <v>-1</v>
      </c>
      <c r="D9139" s="2"/>
      <c r="E9139" s="2"/>
      <c r="F9139" s="2"/>
      <c r="G9139" s="2">
        <v>-12</v>
      </c>
      <c r="H9139" s="2"/>
      <c r="I9139" s="2"/>
      <c r="J9139" s="2">
        <v>-2</v>
      </c>
      <c r="K9139" s="2"/>
      <c r="L9139" s="2"/>
      <c r="M9139" s="2"/>
      <c r="N9139" s="2">
        <v>-3</v>
      </c>
      <c r="O9139" s="2">
        <v>-5</v>
      </c>
      <c r="P9139" s="2"/>
      <c r="Q9139" s="2"/>
      <c r="R9139" s="2"/>
      <c r="S9139" s="2"/>
      <c r="T9139" s="2"/>
      <c r="U9139" s="2"/>
      <c r="V9139" s="2"/>
      <c r="W9139" s="2"/>
      <c r="X9139" s="2"/>
      <c r="Y9139" s="2"/>
      <c r="Z9139" s="2"/>
      <c r="AA9139" s="2"/>
      <c r="AB9139" s="2"/>
      <c r="AC9139" s="2"/>
      <c r="AD9139" s="2"/>
      <c r="AE9139" s="2"/>
      <c r="AF9139" s="2"/>
      <c r="AG9139" s="2"/>
      <c r="AH9139" s="2"/>
      <c r="AI9139" s="2"/>
      <c r="AJ9139" s="2"/>
      <c r="AK9139" s="2"/>
      <c r="AL9139" s="2"/>
      <c r="AM9139" s="2">
        <f t="shared" si="2635"/>
        <v>-176</v>
      </c>
      <c r="AN9139" s="2"/>
      <c r="AO9139" s="2">
        <v>153</v>
      </c>
      <c r="AP9139" s="2">
        <v>14</v>
      </c>
      <c r="AQ9139" s="2">
        <v>1</v>
      </c>
      <c r="AR9139" s="2">
        <f t="shared" si="2633"/>
        <v>168</v>
      </c>
      <c r="AS9139" s="2"/>
      <c r="AT9139" s="2"/>
    </row>
    <row r="9140" spans="1:46" x14ac:dyDescent="0.3">
      <c r="A9140" s="2" t="s">
        <v>1273</v>
      </c>
      <c r="B9140" s="2">
        <v>-17</v>
      </c>
      <c r="C9140" s="2"/>
      <c r="D9140" s="2"/>
      <c r="E9140" s="2"/>
      <c r="F9140" s="2"/>
      <c r="G9140" s="2">
        <v>-2</v>
      </c>
      <c r="H9140" s="2"/>
      <c r="I9140" s="2"/>
      <c r="J9140" s="2"/>
      <c r="K9140" s="2"/>
      <c r="L9140" s="2"/>
      <c r="M9140" s="2"/>
      <c r="N9140" s="2"/>
      <c r="O9140" s="2"/>
      <c r="P9140" s="2"/>
      <c r="Q9140" s="2"/>
      <c r="R9140" s="2"/>
      <c r="S9140" s="2"/>
      <c r="T9140" s="2"/>
      <c r="U9140" s="2"/>
      <c r="V9140" s="2"/>
      <c r="W9140" s="2"/>
      <c r="X9140" s="2"/>
      <c r="Y9140" s="2"/>
      <c r="Z9140" s="2"/>
      <c r="AA9140" s="2"/>
      <c r="AB9140" s="2">
        <v>-5</v>
      </c>
      <c r="AC9140" s="2"/>
      <c r="AD9140" s="2"/>
      <c r="AE9140" s="2"/>
      <c r="AF9140" s="2"/>
      <c r="AG9140" s="2">
        <v>-4</v>
      </c>
      <c r="AH9140" s="2"/>
      <c r="AI9140" s="2"/>
      <c r="AJ9140" s="2"/>
      <c r="AK9140" s="2"/>
      <c r="AL9140" s="2"/>
      <c r="AM9140" s="2">
        <f t="shared" si="2635"/>
        <v>-28</v>
      </c>
      <c r="AN9140" s="2"/>
      <c r="AO9140" s="2">
        <v>17</v>
      </c>
      <c r="AP9140" s="2">
        <v>2</v>
      </c>
      <c r="AQ9140" s="2"/>
      <c r="AR9140" s="2">
        <f t="shared" si="2633"/>
        <v>19</v>
      </c>
      <c r="AS9140" s="2"/>
      <c r="AT9140" s="2"/>
    </row>
    <row r="9141" spans="1:46" x14ac:dyDescent="0.3">
      <c r="A9141" s="2" t="s">
        <v>1019</v>
      </c>
      <c r="B9141" s="2">
        <v>-90</v>
      </c>
      <c r="C9141" s="2"/>
      <c r="D9141" s="2"/>
      <c r="E9141" s="2"/>
      <c r="F9141" s="2"/>
      <c r="G9141" s="2"/>
      <c r="H9141" s="2"/>
      <c r="I9141" s="2"/>
      <c r="J9141" s="2"/>
      <c r="K9141" s="2"/>
      <c r="L9141" s="2"/>
      <c r="M9141" s="2"/>
      <c r="N9141" s="2">
        <v>-1</v>
      </c>
      <c r="O9141" s="2">
        <v>-2</v>
      </c>
      <c r="P9141" s="2"/>
      <c r="Q9141" s="2"/>
      <c r="R9141" s="2"/>
      <c r="S9141" s="2"/>
      <c r="T9141" s="2"/>
      <c r="U9141" s="2"/>
      <c r="V9141" s="2"/>
      <c r="W9141" s="2"/>
      <c r="X9141" s="2"/>
      <c r="Y9141" s="2"/>
      <c r="Z9141" s="2"/>
      <c r="AA9141" s="2"/>
      <c r="AB9141" s="2"/>
      <c r="AC9141" s="2"/>
      <c r="AD9141" s="2"/>
      <c r="AE9141" s="2"/>
      <c r="AF9141" s="2"/>
      <c r="AG9141" s="2"/>
      <c r="AH9141" s="2"/>
      <c r="AI9141" s="2"/>
      <c r="AJ9141" s="2"/>
      <c r="AK9141" s="2"/>
      <c r="AL9141" s="2"/>
      <c r="AM9141" s="2">
        <f t="shared" si="2635"/>
        <v>-93</v>
      </c>
      <c r="AN9141" s="2"/>
      <c r="AO9141" s="2">
        <v>90</v>
      </c>
      <c r="AP9141" s="2"/>
      <c r="AQ9141" s="2"/>
      <c r="AR9141" s="2">
        <f t="shared" si="2633"/>
        <v>90</v>
      </c>
      <c r="AS9141" s="2"/>
      <c r="AT9141" s="2"/>
    </row>
    <row r="9142" spans="1:46" x14ac:dyDescent="0.3">
      <c r="A9142" s="2" t="s">
        <v>1455</v>
      </c>
      <c r="B9142" s="2">
        <v>420</v>
      </c>
      <c r="C9142" s="2"/>
      <c r="D9142" s="2"/>
      <c r="E9142" s="2"/>
      <c r="F9142" s="2"/>
      <c r="G9142" s="2">
        <v>64</v>
      </c>
      <c r="H9142" s="2"/>
      <c r="I9142" s="2"/>
      <c r="J9142" s="2"/>
      <c r="K9142" s="2"/>
      <c r="L9142" s="2"/>
      <c r="M9142" s="2"/>
      <c r="N9142" s="2"/>
      <c r="O9142" s="2"/>
      <c r="P9142" s="2"/>
      <c r="Q9142" s="2"/>
      <c r="R9142" s="2"/>
      <c r="S9142" s="2"/>
      <c r="T9142" s="2"/>
      <c r="U9142" s="2"/>
      <c r="V9142" s="2"/>
      <c r="W9142" s="2"/>
      <c r="X9142" s="2"/>
      <c r="Y9142" s="2"/>
      <c r="Z9142" s="2"/>
      <c r="AA9142" s="2"/>
      <c r="AB9142" s="2">
        <v>60</v>
      </c>
      <c r="AC9142" s="2"/>
      <c r="AD9142" s="2"/>
      <c r="AE9142" s="2"/>
      <c r="AF9142" s="2"/>
      <c r="AG9142" s="2"/>
      <c r="AH9142" s="2"/>
      <c r="AI9142" s="2"/>
      <c r="AJ9142" s="2"/>
      <c r="AK9142" s="2"/>
      <c r="AL9142" s="2"/>
      <c r="AM9142" s="2">
        <f t="shared" si="2635"/>
        <v>544</v>
      </c>
      <c r="AN9142" s="2"/>
      <c r="AO9142" s="2"/>
      <c r="AP9142" s="2"/>
      <c r="AQ9142" s="2"/>
      <c r="AR9142" s="2"/>
      <c r="AS9142" s="2"/>
      <c r="AT9142" s="2"/>
    </row>
    <row r="9143" spans="1:46" x14ac:dyDescent="0.3">
      <c r="A9143" s="2" t="s">
        <v>1456</v>
      </c>
      <c r="B9143" s="2">
        <v>420</v>
      </c>
      <c r="C9143" s="2"/>
      <c r="D9143" s="2"/>
      <c r="E9143" s="2"/>
      <c r="F9143" s="2"/>
      <c r="G9143" s="2">
        <v>64</v>
      </c>
      <c r="H9143" s="2"/>
      <c r="I9143" s="2"/>
      <c r="J9143" s="2"/>
      <c r="K9143" s="2"/>
      <c r="L9143" s="2"/>
      <c r="M9143" s="2"/>
      <c r="N9143" s="2"/>
      <c r="O9143" s="2">
        <v>168</v>
      </c>
      <c r="P9143" s="2"/>
      <c r="Q9143" s="2"/>
      <c r="R9143" s="2"/>
      <c r="S9143" s="2"/>
      <c r="T9143" s="2"/>
      <c r="U9143" s="2"/>
      <c r="V9143" s="2"/>
      <c r="W9143" s="2"/>
      <c r="X9143" s="2"/>
      <c r="Y9143" s="2"/>
      <c r="Z9143" s="2"/>
      <c r="AA9143" s="2"/>
      <c r="AB9143" s="2"/>
      <c r="AC9143" s="2"/>
      <c r="AD9143" s="2"/>
      <c r="AE9143" s="2"/>
      <c r="AF9143" s="2"/>
      <c r="AG9143" s="2"/>
      <c r="AH9143" s="2"/>
      <c r="AI9143" s="2"/>
      <c r="AJ9143" s="2"/>
      <c r="AK9143" s="2"/>
      <c r="AL9143" s="2"/>
      <c r="AM9143" s="2">
        <f t="shared" si="2635"/>
        <v>652</v>
      </c>
      <c r="AN9143" s="2"/>
      <c r="AO9143" s="2"/>
      <c r="AP9143" s="2"/>
      <c r="AQ9143" s="2"/>
      <c r="AR9143" s="2"/>
      <c r="AS9143" s="2"/>
      <c r="AT9143" s="2"/>
    </row>
    <row r="9144" spans="1:46" x14ac:dyDescent="0.3">
      <c r="A9144" s="2" t="s">
        <v>1457</v>
      </c>
      <c r="B9144" s="2"/>
      <c r="C9144" s="2"/>
      <c r="D9144" s="2"/>
      <c r="E9144" s="2"/>
      <c r="F9144" s="2"/>
      <c r="G9144" s="2"/>
      <c r="H9144" s="2"/>
      <c r="I9144" s="2"/>
      <c r="J9144" s="2"/>
      <c r="K9144" s="2"/>
      <c r="L9144" s="2"/>
      <c r="M9144" s="2"/>
      <c r="N9144" s="2"/>
      <c r="O9144" s="2"/>
      <c r="P9144" s="2"/>
      <c r="Q9144" s="2"/>
      <c r="R9144" s="2"/>
      <c r="S9144" s="2"/>
      <c r="T9144" s="2"/>
      <c r="U9144" s="2"/>
      <c r="V9144" s="2"/>
      <c r="W9144" s="2"/>
      <c r="X9144" s="2"/>
      <c r="Y9144" s="2"/>
      <c r="Z9144" s="2"/>
      <c r="AA9144" s="2"/>
      <c r="AB9144" s="2"/>
      <c r="AC9144" s="2"/>
      <c r="AD9144" s="2"/>
      <c r="AE9144" s="2"/>
      <c r="AF9144" s="2"/>
      <c r="AG9144" s="2"/>
      <c r="AH9144" s="2"/>
      <c r="AI9144" s="2"/>
      <c r="AJ9144" s="2"/>
      <c r="AK9144" s="2"/>
      <c r="AL9144" s="2"/>
      <c r="AM9144" s="2"/>
      <c r="AN9144" s="2"/>
      <c r="AO9144" s="2">
        <v>-420</v>
      </c>
      <c r="AP9144" s="2">
        <v>-128</v>
      </c>
      <c r="AQ9144" s="2"/>
      <c r="AR9144" s="2">
        <f t="shared" ref="AR9144:AR9151" si="2636">SUM(AO9144:AQ9144)</f>
        <v>-548</v>
      </c>
      <c r="AS9144" s="2"/>
      <c r="AT9144" s="2"/>
    </row>
    <row r="9145" spans="1:46" x14ac:dyDescent="0.3">
      <c r="A9145" s="2" t="s">
        <v>1458</v>
      </c>
      <c r="B9145" s="2"/>
      <c r="C9145" s="2"/>
      <c r="D9145" s="2"/>
      <c r="E9145" s="2"/>
      <c r="F9145" s="2"/>
      <c r="G9145" s="2"/>
      <c r="H9145" s="2"/>
      <c r="I9145" s="2"/>
      <c r="J9145" s="2"/>
      <c r="K9145" s="2"/>
      <c r="L9145" s="2"/>
      <c r="M9145" s="2"/>
      <c r="N9145" s="2"/>
      <c r="O9145" s="2"/>
      <c r="P9145" s="2"/>
      <c r="Q9145" s="2"/>
      <c r="R9145" s="2"/>
      <c r="S9145" s="2"/>
      <c r="T9145" s="2"/>
      <c r="U9145" s="2"/>
      <c r="V9145" s="2"/>
      <c r="W9145" s="2"/>
      <c r="X9145" s="2"/>
      <c r="Y9145" s="2"/>
      <c r="Z9145" s="2"/>
      <c r="AA9145" s="2"/>
      <c r="AB9145" s="2"/>
      <c r="AC9145" s="2"/>
      <c r="AD9145" s="2"/>
      <c r="AE9145" s="2"/>
      <c r="AF9145" s="2"/>
      <c r="AG9145" s="2"/>
      <c r="AH9145" s="2"/>
      <c r="AI9145" s="2"/>
      <c r="AJ9145" s="2"/>
      <c r="AK9145" s="2"/>
      <c r="AL9145" s="2"/>
      <c r="AM9145" s="2"/>
      <c r="AN9145" s="2"/>
      <c r="AO9145" s="2">
        <v>-504</v>
      </c>
      <c r="AP9145" s="2"/>
      <c r="AQ9145" s="2"/>
      <c r="AR9145" s="2">
        <f t="shared" si="2636"/>
        <v>-504</v>
      </c>
      <c r="AS9145" s="2"/>
      <c r="AT9145" s="2"/>
    </row>
    <row r="9146" spans="1:46" x14ac:dyDescent="0.3">
      <c r="A9146" s="1" t="s">
        <v>805</v>
      </c>
      <c r="B9146" s="1">
        <f t="shared" ref="B9146:J9146" si="2637">SUM(B9135:B9145)</f>
        <v>3391.5</v>
      </c>
      <c r="C9146" s="1">
        <f t="shared" si="2637"/>
        <v>107</v>
      </c>
      <c r="D9146" s="1">
        <f t="shared" si="2637"/>
        <v>112</v>
      </c>
      <c r="E9146" s="1">
        <f t="shared" si="2637"/>
        <v>0</v>
      </c>
      <c r="F9146" s="1">
        <f t="shared" si="2637"/>
        <v>0</v>
      </c>
      <c r="G9146" s="1">
        <f t="shared" si="2637"/>
        <v>554.5</v>
      </c>
      <c r="H9146" s="1">
        <f t="shared" si="2637"/>
        <v>0</v>
      </c>
      <c r="I9146" s="1">
        <f t="shared" si="2637"/>
        <v>0</v>
      </c>
      <c r="J9146" s="1">
        <f t="shared" si="2637"/>
        <v>7.5</v>
      </c>
      <c r="K9146" s="1"/>
      <c r="L9146" s="1">
        <f>SUM(L9135:L9145)</f>
        <v>0</v>
      </c>
      <c r="M9146" s="1"/>
      <c r="N9146" s="1">
        <f>SUM(N9135:N9145)</f>
        <v>224</v>
      </c>
      <c r="O9146" s="1">
        <f>SUM(O9135:O9145)</f>
        <v>204</v>
      </c>
      <c r="P9146" s="1">
        <f>SUM(P9135:P9145)</f>
        <v>0</v>
      </c>
      <c r="Q9146" s="1"/>
      <c r="R9146" s="1"/>
      <c r="S9146" s="1">
        <f>SUM(S9135:S9145)</f>
        <v>34</v>
      </c>
      <c r="T9146" s="1">
        <f>SUM(T9135:T9145)</f>
        <v>1</v>
      </c>
      <c r="U9146" s="1">
        <f>SUM(U9135:U9145)</f>
        <v>0</v>
      </c>
      <c r="V9146" s="1">
        <f>SUM(V9135:V9145)</f>
        <v>38</v>
      </c>
      <c r="W9146" s="1"/>
      <c r="X9146" s="1">
        <f>SUM(X9135:X9145)</f>
        <v>0</v>
      </c>
      <c r="Y9146" s="1">
        <f>SUM(Y9135:Y9145)</f>
        <v>15</v>
      </c>
      <c r="Z9146" s="1">
        <f>SUM(Z9135:Z9145)</f>
        <v>113</v>
      </c>
      <c r="AA9146" s="1"/>
      <c r="AB9146" s="1">
        <f>SUM(AB9135:AB9145)</f>
        <v>58</v>
      </c>
      <c r="AC9146" s="1"/>
      <c r="AD9146" s="1"/>
      <c r="AE9146" s="1">
        <f>SUM(AE9135:AE9145)</f>
        <v>0</v>
      </c>
      <c r="AF9146" s="1">
        <f>SUM(AF9135:AF9145)</f>
        <v>3.5</v>
      </c>
      <c r="AG9146" s="1">
        <f>SUM(AG9135:AG9145)</f>
        <v>30.5</v>
      </c>
      <c r="AH9146" s="1"/>
      <c r="AI9146" s="1">
        <f>SUM(AI9135:AI9145)</f>
        <v>6</v>
      </c>
      <c r="AJ9146" s="1">
        <f>SUM(AJ9135:AJ9145)</f>
        <v>0</v>
      </c>
      <c r="AK9146" s="1">
        <f>SUM(AK9135:AK9145)</f>
        <v>5</v>
      </c>
      <c r="AL9146" s="1"/>
      <c r="AM9146" s="1">
        <f t="shared" ref="AM9146:AM9153" si="2638">SUM(B9146:AK9146)</f>
        <v>4904.5</v>
      </c>
      <c r="AN9146" s="1" t="s">
        <v>805</v>
      </c>
      <c r="AO9146" s="1">
        <f>SUM(AO9135:AO9145)</f>
        <v>10531.42</v>
      </c>
      <c r="AP9146" s="1">
        <f>SUM(AP9135:AP9145)</f>
        <v>786</v>
      </c>
      <c r="AQ9146" s="1">
        <f>SUM(AQ9135:AQ9145)</f>
        <v>675.82999999999993</v>
      </c>
      <c r="AR9146" s="1">
        <f t="shared" si="2636"/>
        <v>11993.25</v>
      </c>
      <c r="AS9146" s="2"/>
      <c r="AT9146" s="2"/>
    </row>
    <row r="9147" spans="1:46" x14ac:dyDescent="0.3">
      <c r="A9147" s="2" t="s">
        <v>998</v>
      </c>
      <c r="B9147" s="2">
        <v>-165</v>
      </c>
      <c r="C9147" s="2">
        <v>-1</v>
      </c>
      <c r="D9147" s="2">
        <v>-1</v>
      </c>
      <c r="E9147" s="2"/>
      <c r="F9147" s="2"/>
      <c r="G9147" s="2">
        <v>-20</v>
      </c>
      <c r="H9147" s="2"/>
      <c r="I9147" s="2"/>
      <c r="J9147" s="2">
        <v>-3</v>
      </c>
      <c r="K9147" s="2"/>
      <c r="L9147" s="2"/>
      <c r="M9147" s="2"/>
      <c r="N9147" s="2">
        <v>-4</v>
      </c>
      <c r="O9147" s="2">
        <v>-15</v>
      </c>
      <c r="P9147" s="2"/>
      <c r="Q9147" s="2"/>
      <c r="R9147" s="2"/>
      <c r="S9147" s="2"/>
      <c r="T9147" s="2"/>
      <c r="U9147" s="2"/>
      <c r="V9147" s="2"/>
      <c r="W9147" s="2"/>
      <c r="X9147" s="2"/>
      <c r="Y9147" s="2"/>
      <c r="Z9147" s="2"/>
      <c r="AA9147" s="2"/>
      <c r="AB9147" s="2"/>
      <c r="AC9147" s="2"/>
      <c r="AD9147" s="2"/>
      <c r="AE9147" s="2"/>
      <c r="AF9147" s="2"/>
      <c r="AG9147" s="2"/>
      <c r="AH9147" s="2"/>
      <c r="AI9147" s="2"/>
      <c r="AJ9147" s="2"/>
      <c r="AK9147" s="2"/>
      <c r="AL9147" s="2"/>
      <c r="AM9147" s="2">
        <f t="shared" si="2638"/>
        <v>-209</v>
      </c>
      <c r="AN9147" s="2"/>
      <c r="AO9147" s="2">
        <v>165</v>
      </c>
      <c r="AP9147" s="2">
        <v>23</v>
      </c>
      <c r="AQ9147" s="2">
        <v>2</v>
      </c>
      <c r="AR9147" s="2">
        <f t="shared" si="2636"/>
        <v>190</v>
      </c>
      <c r="AS9147" s="2"/>
      <c r="AT9147" s="2"/>
    </row>
    <row r="9148" spans="1:46" x14ac:dyDescent="0.3">
      <c r="A9148" s="2" t="s">
        <v>908</v>
      </c>
      <c r="B9148" s="2">
        <v>-167</v>
      </c>
      <c r="C9148" s="2">
        <v>-4</v>
      </c>
      <c r="D9148" s="2"/>
      <c r="E9148" s="2"/>
      <c r="F9148" s="2"/>
      <c r="G9148" s="2">
        <v>-24</v>
      </c>
      <c r="H9148" s="2"/>
      <c r="I9148" s="2"/>
      <c r="J9148" s="2">
        <v>-2</v>
      </c>
      <c r="K9148" s="2"/>
      <c r="L9148" s="2"/>
      <c r="M9148" s="2"/>
      <c r="N9148" s="2">
        <v>-5</v>
      </c>
      <c r="O9148" s="2">
        <v>-5</v>
      </c>
      <c r="P9148" s="2"/>
      <c r="Q9148" s="2"/>
      <c r="R9148" s="2"/>
      <c r="S9148" s="2"/>
      <c r="T9148" s="2"/>
      <c r="U9148" s="2"/>
      <c r="V9148" s="2"/>
      <c r="W9148" s="2"/>
      <c r="X9148" s="2"/>
      <c r="Y9148" s="2"/>
      <c r="Z9148" s="2"/>
      <c r="AA9148" s="2"/>
      <c r="AB9148" s="2"/>
      <c r="AC9148" s="2"/>
      <c r="AD9148" s="2"/>
      <c r="AE9148" s="2"/>
      <c r="AF9148" s="2"/>
      <c r="AG9148" s="2"/>
      <c r="AH9148" s="2"/>
      <c r="AI9148" s="2"/>
      <c r="AJ9148" s="2"/>
      <c r="AK9148" s="2"/>
      <c r="AL9148" s="2"/>
      <c r="AM9148" s="2">
        <f t="shared" si="2638"/>
        <v>-207</v>
      </c>
      <c r="AN9148" s="2"/>
      <c r="AO9148" s="2">
        <v>150</v>
      </c>
      <c r="AP9148" s="2">
        <v>26</v>
      </c>
      <c r="AQ9148" s="2"/>
      <c r="AR9148" s="2">
        <f t="shared" si="2636"/>
        <v>176</v>
      </c>
      <c r="AS9148" s="2"/>
      <c r="AT9148" s="2"/>
    </row>
    <row r="9149" spans="1:46" x14ac:dyDescent="0.3">
      <c r="A9149" s="2" t="s">
        <v>1273</v>
      </c>
      <c r="B9149" s="2">
        <v>-12</v>
      </c>
      <c r="C9149" s="2"/>
      <c r="D9149" s="2"/>
      <c r="E9149" s="2"/>
      <c r="F9149" s="2"/>
      <c r="G9149" s="2"/>
      <c r="H9149" s="2"/>
      <c r="I9149" s="2"/>
      <c r="J9149" s="2"/>
      <c r="K9149" s="2"/>
      <c r="L9149" s="2"/>
      <c r="M9149" s="2"/>
      <c r="N9149" s="2"/>
      <c r="O9149" s="2"/>
      <c r="P9149" s="2"/>
      <c r="Q9149" s="2"/>
      <c r="R9149" s="2"/>
      <c r="S9149" s="2"/>
      <c r="T9149" s="2"/>
      <c r="U9149" s="2"/>
      <c r="V9149" s="2"/>
      <c r="W9149" s="2"/>
      <c r="X9149" s="2"/>
      <c r="Y9149" s="2"/>
      <c r="Z9149" s="2"/>
      <c r="AA9149" s="2"/>
      <c r="AB9149" s="2"/>
      <c r="AC9149" s="2"/>
      <c r="AD9149" s="2"/>
      <c r="AE9149" s="2"/>
      <c r="AF9149" s="2"/>
      <c r="AG9149" s="2"/>
      <c r="AH9149" s="2"/>
      <c r="AI9149" s="2"/>
      <c r="AJ9149" s="2"/>
      <c r="AK9149" s="2"/>
      <c r="AL9149" s="2"/>
      <c r="AM9149" s="2">
        <f t="shared" si="2638"/>
        <v>-12</v>
      </c>
      <c r="AN9149" s="2"/>
      <c r="AO9149" s="2">
        <v>12</v>
      </c>
      <c r="AP9149" s="2"/>
      <c r="AQ9149" s="2"/>
      <c r="AR9149" s="2">
        <f t="shared" si="2636"/>
        <v>12</v>
      </c>
      <c r="AS9149" s="2"/>
      <c r="AT9149" s="2"/>
    </row>
    <row r="9150" spans="1:46" x14ac:dyDescent="0.3">
      <c r="A9150" s="2" t="s">
        <v>1019</v>
      </c>
      <c r="B9150" s="2">
        <v>-25</v>
      </c>
      <c r="C9150" s="2">
        <v>-1</v>
      </c>
      <c r="D9150" s="2">
        <v>-1</v>
      </c>
      <c r="E9150" s="2"/>
      <c r="F9150" s="2"/>
      <c r="G9150" s="2">
        <v>-3</v>
      </c>
      <c r="H9150" s="2"/>
      <c r="I9150" s="2"/>
      <c r="J9150" s="2">
        <v>-1</v>
      </c>
      <c r="K9150" s="2"/>
      <c r="L9150" s="2"/>
      <c r="M9150" s="2"/>
      <c r="N9150" s="2">
        <v>-40</v>
      </c>
      <c r="O9150" s="2"/>
      <c r="P9150" s="2"/>
      <c r="Q9150" s="2"/>
      <c r="R9150" s="2"/>
      <c r="S9150" s="2"/>
      <c r="T9150" s="2"/>
      <c r="U9150" s="2"/>
      <c r="V9150" s="2"/>
      <c r="W9150" s="2"/>
      <c r="X9150" s="2"/>
      <c r="Y9150" s="2"/>
      <c r="Z9150" s="2"/>
      <c r="AA9150" s="2"/>
      <c r="AB9150" s="2">
        <v>-2</v>
      </c>
      <c r="AC9150" s="2"/>
      <c r="AD9150" s="2"/>
      <c r="AE9150" s="2"/>
      <c r="AF9150" s="2"/>
      <c r="AG9150" s="2"/>
      <c r="AH9150" s="2"/>
      <c r="AI9150" s="2"/>
      <c r="AJ9150" s="2"/>
      <c r="AK9150" s="2"/>
      <c r="AL9150" s="2"/>
      <c r="AM9150" s="2">
        <f t="shared" si="2638"/>
        <v>-73</v>
      </c>
      <c r="AN9150" s="2"/>
      <c r="AO9150" s="2">
        <v>25</v>
      </c>
      <c r="AP9150" s="2">
        <v>4</v>
      </c>
      <c r="AQ9150" s="2">
        <v>2</v>
      </c>
      <c r="AR9150" s="2">
        <f t="shared" si="2636"/>
        <v>31</v>
      </c>
      <c r="AS9150" s="2"/>
      <c r="AT9150" s="2"/>
    </row>
    <row r="9151" spans="1:46" x14ac:dyDescent="0.3">
      <c r="A9151" s="2" t="s">
        <v>1275</v>
      </c>
      <c r="B9151" s="2">
        <v>-6</v>
      </c>
      <c r="C9151" s="2"/>
      <c r="D9151" s="2"/>
      <c r="E9151" s="2"/>
      <c r="F9151" s="2"/>
      <c r="G9151" s="2">
        <v>-13</v>
      </c>
      <c r="H9151" s="2"/>
      <c r="I9151" s="2"/>
      <c r="J9151" s="2"/>
      <c r="K9151" s="2"/>
      <c r="L9151" s="2"/>
      <c r="M9151" s="2"/>
      <c r="N9151" s="2">
        <v>-10</v>
      </c>
      <c r="O9151" s="2"/>
      <c r="P9151" s="2"/>
      <c r="Q9151" s="2"/>
      <c r="R9151" s="2"/>
      <c r="S9151" s="2"/>
      <c r="T9151" s="2"/>
      <c r="U9151" s="2"/>
      <c r="V9151" s="2"/>
      <c r="W9151" s="2"/>
      <c r="X9151" s="2"/>
      <c r="Y9151" s="2"/>
      <c r="Z9151" s="2"/>
      <c r="AA9151" s="2"/>
      <c r="AB9151" s="2">
        <v>-5</v>
      </c>
      <c r="AC9151" s="2"/>
      <c r="AD9151" s="2"/>
      <c r="AE9151" s="2"/>
      <c r="AF9151" s="2"/>
      <c r="AG9151" s="2"/>
      <c r="AH9151" s="2"/>
      <c r="AI9151" s="2"/>
      <c r="AJ9151" s="2"/>
      <c r="AK9151" s="2"/>
      <c r="AL9151" s="2"/>
      <c r="AM9151" s="2">
        <f t="shared" si="2638"/>
        <v>-34</v>
      </c>
      <c r="AN9151" s="2"/>
      <c r="AO9151" s="2">
        <v>6</v>
      </c>
      <c r="AP9151" s="2">
        <v>18</v>
      </c>
      <c r="AQ9151" s="2"/>
      <c r="AR9151" s="2">
        <f t="shared" si="2636"/>
        <v>24</v>
      </c>
      <c r="AS9151" s="2"/>
      <c r="AT9151" s="2"/>
    </row>
    <row r="9152" spans="1:46" x14ac:dyDescent="0.3">
      <c r="A9152" s="2" t="s">
        <v>1459</v>
      </c>
      <c r="B9152" s="2">
        <v>420</v>
      </c>
      <c r="C9152" s="2"/>
      <c r="D9152" s="2">
        <v>40</v>
      </c>
      <c r="E9152" s="2"/>
      <c r="F9152" s="2"/>
      <c r="G9152" s="2">
        <v>64</v>
      </c>
      <c r="H9152" s="2"/>
      <c r="I9152" s="2"/>
      <c r="J9152" s="2"/>
      <c r="K9152" s="2"/>
      <c r="L9152" s="2"/>
      <c r="M9152" s="2"/>
      <c r="N9152" s="2"/>
      <c r="O9152" s="2"/>
      <c r="P9152" s="2"/>
      <c r="Q9152" s="2"/>
      <c r="R9152" s="2"/>
      <c r="S9152" s="2"/>
      <c r="T9152" s="2"/>
      <c r="U9152" s="2"/>
      <c r="V9152" s="2"/>
      <c r="W9152" s="2"/>
      <c r="X9152" s="2"/>
      <c r="Y9152" s="2"/>
      <c r="Z9152" s="2"/>
      <c r="AA9152" s="2"/>
      <c r="AB9152" s="2"/>
      <c r="AC9152" s="2"/>
      <c r="AD9152" s="2"/>
      <c r="AE9152" s="2"/>
      <c r="AF9152" s="2"/>
      <c r="AG9152" s="2"/>
      <c r="AH9152" s="2"/>
      <c r="AI9152" s="2"/>
      <c r="AJ9152" s="2"/>
      <c r="AK9152" s="2"/>
      <c r="AL9152" s="2"/>
      <c r="AM9152" s="2">
        <f t="shared" si="2638"/>
        <v>524</v>
      </c>
      <c r="AN9152" s="2"/>
      <c r="AO9152" s="2"/>
      <c r="AP9152" s="2"/>
      <c r="AQ9152" s="2"/>
      <c r="AR9152" s="2"/>
      <c r="AS9152" s="2"/>
      <c r="AT9152" s="2"/>
    </row>
    <row r="9153" spans="1:46" x14ac:dyDescent="0.3">
      <c r="A9153" s="2" t="s">
        <v>1460</v>
      </c>
      <c r="B9153" s="2">
        <v>420</v>
      </c>
      <c r="C9153" s="2"/>
      <c r="D9153" s="2"/>
      <c r="E9153" s="2"/>
      <c r="F9153" s="2"/>
      <c r="G9153" s="2">
        <v>64</v>
      </c>
      <c r="H9153" s="2"/>
      <c r="I9153" s="2"/>
      <c r="J9153" s="2">
        <v>64</v>
      </c>
      <c r="K9153" s="2"/>
      <c r="L9153" s="2"/>
      <c r="M9153" s="2"/>
      <c r="N9153" s="2"/>
      <c r="O9153" s="2"/>
      <c r="P9153" s="2"/>
      <c r="Q9153" s="2"/>
      <c r="R9153" s="2"/>
      <c r="S9153" s="2"/>
      <c r="T9153" s="2"/>
      <c r="U9153" s="2"/>
      <c r="V9153" s="2"/>
      <c r="W9153" s="2"/>
      <c r="X9153" s="2"/>
      <c r="Y9153" s="2"/>
      <c r="Z9153" s="2"/>
      <c r="AA9153" s="2"/>
      <c r="AB9153" s="2"/>
      <c r="AC9153" s="2"/>
      <c r="AD9153" s="2"/>
      <c r="AE9153" s="2"/>
      <c r="AF9153" s="2"/>
      <c r="AG9153" s="2"/>
      <c r="AH9153" s="2"/>
      <c r="AI9153" s="2"/>
      <c r="AJ9153" s="2"/>
      <c r="AK9153" s="2"/>
      <c r="AL9153" s="2"/>
      <c r="AM9153" s="2">
        <f t="shared" si="2638"/>
        <v>548</v>
      </c>
      <c r="AN9153" s="2"/>
      <c r="AO9153" s="2"/>
      <c r="AP9153" s="2"/>
      <c r="AQ9153" s="2"/>
      <c r="AR9153" s="2"/>
      <c r="AS9153" s="2"/>
      <c r="AT9153" s="2"/>
    </row>
    <row r="9154" spans="1:46" x14ac:dyDescent="0.3">
      <c r="A9154" s="2" t="s">
        <v>1461</v>
      </c>
      <c r="B9154" s="2"/>
      <c r="C9154" s="2"/>
      <c r="D9154" s="2"/>
      <c r="E9154" s="2"/>
      <c r="F9154" s="2"/>
      <c r="G9154" s="2"/>
      <c r="H9154" s="2"/>
      <c r="I9154" s="2"/>
      <c r="J9154" s="2"/>
      <c r="K9154" s="2"/>
      <c r="L9154" s="2"/>
      <c r="M9154" s="2"/>
      <c r="N9154" s="2"/>
      <c r="O9154" s="2"/>
      <c r="P9154" s="2"/>
      <c r="Q9154" s="2"/>
      <c r="R9154" s="2"/>
      <c r="S9154" s="2"/>
      <c r="T9154" s="2"/>
      <c r="U9154" s="2"/>
      <c r="V9154" s="2"/>
      <c r="W9154" s="2"/>
      <c r="X9154" s="2"/>
      <c r="Y9154" s="2"/>
      <c r="Z9154" s="2"/>
      <c r="AA9154" s="2"/>
      <c r="AB9154" s="2"/>
      <c r="AC9154" s="2"/>
      <c r="AD9154" s="2"/>
      <c r="AE9154" s="2"/>
      <c r="AF9154" s="2"/>
      <c r="AG9154" s="2"/>
      <c r="AH9154" s="2"/>
      <c r="AI9154" s="2"/>
      <c r="AJ9154" s="2"/>
      <c r="AK9154" s="2"/>
      <c r="AL9154" s="2"/>
      <c r="AM9154" s="2"/>
      <c r="AN9154" s="2"/>
      <c r="AO9154" s="2">
        <v>-462</v>
      </c>
      <c r="AP9154" s="2">
        <v>-64</v>
      </c>
      <c r="AQ9154" s="2"/>
      <c r="AR9154" s="2">
        <f t="shared" ref="AR9154:AR9163" si="2639">SUM(AO9154:AQ9154)</f>
        <v>-526</v>
      </c>
      <c r="AS9154" s="2"/>
      <c r="AT9154" s="2"/>
    </row>
    <row r="9155" spans="1:46" x14ac:dyDescent="0.3">
      <c r="A9155" s="2" t="s">
        <v>1462</v>
      </c>
      <c r="B9155" s="2"/>
      <c r="C9155" s="2"/>
      <c r="D9155" s="2"/>
      <c r="E9155" s="2"/>
      <c r="F9155" s="2"/>
      <c r="G9155" s="2"/>
      <c r="H9155" s="2"/>
      <c r="I9155" s="2"/>
      <c r="J9155" s="2"/>
      <c r="K9155" s="2"/>
      <c r="L9155" s="2"/>
      <c r="M9155" s="2"/>
      <c r="N9155" s="2"/>
      <c r="O9155" s="2"/>
      <c r="P9155" s="2"/>
      <c r="Q9155" s="2"/>
      <c r="R9155" s="2"/>
      <c r="S9155" s="2"/>
      <c r="T9155" s="2"/>
      <c r="U9155" s="2"/>
      <c r="V9155" s="2"/>
      <c r="W9155" s="2"/>
      <c r="X9155" s="2"/>
      <c r="Y9155" s="2"/>
      <c r="Z9155" s="2"/>
      <c r="AA9155" s="2"/>
      <c r="AB9155" s="2"/>
      <c r="AC9155" s="2"/>
      <c r="AD9155" s="2"/>
      <c r="AE9155" s="2"/>
      <c r="AF9155" s="2"/>
      <c r="AG9155" s="2"/>
      <c r="AH9155" s="2"/>
      <c r="AI9155" s="2"/>
      <c r="AJ9155" s="2"/>
      <c r="AK9155" s="2"/>
      <c r="AL9155" s="2"/>
      <c r="AM9155" s="2"/>
      <c r="AN9155" s="2"/>
      <c r="AO9155" s="2">
        <v>-504</v>
      </c>
      <c r="AP9155" s="2"/>
      <c r="AQ9155" s="2"/>
      <c r="AR9155" s="2">
        <f t="shared" si="2639"/>
        <v>-504</v>
      </c>
      <c r="AS9155" s="2"/>
      <c r="AT9155" s="2"/>
    </row>
    <row r="9156" spans="1:46" x14ac:dyDescent="0.3">
      <c r="A9156" s="1" t="s">
        <v>804</v>
      </c>
      <c r="B9156" s="1">
        <f t="shared" ref="B9156:J9156" si="2640">SUM(B9146:B9155)</f>
        <v>3856.5</v>
      </c>
      <c r="C9156" s="1">
        <f t="shared" si="2640"/>
        <v>101</v>
      </c>
      <c r="D9156" s="1">
        <f t="shared" si="2640"/>
        <v>150</v>
      </c>
      <c r="E9156" s="1">
        <f t="shared" si="2640"/>
        <v>0</v>
      </c>
      <c r="F9156" s="1">
        <f t="shared" si="2640"/>
        <v>0</v>
      </c>
      <c r="G9156" s="1">
        <f t="shared" si="2640"/>
        <v>622.5</v>
      </c>
      <c r="H9156" s="1">
        <f t="shared" si="2640"/>
        <v>0</v>
      </c>
      <c r="I9156" s="1">
        <f t="shared" si="2640"/>
        <v>0</v>
      </c>
      <c r="J9156" s="1">
        <f t="shared" si="2640"/>
        <v>65.5</v>
      </c>
      <c r="K9156" s="1"/>
      <c r="L9156" s="1">
        <f>SUM(L9146:L9155)</f>
        <v>0</v>
      </c>
      <c r="M9156" s="1"/>
      <c r="N9156" s="1">
        <f>SUM(N9146:N9155)</f>
        <v>165</v>
      </c>
      <c r="O9156" s="1">
        <f>SUM(O9146:O9155)</f>
        <v>184</v>
      </c>
      <c r="P9156" s="1">
        <f>SUM(P9146:P9155)</f>
        <v>0</v>
      </c>
      <c r="Q9156" s="1"/>
      <c r="R9156" s="1"/>
      <c r="S9156" s="1">
        <f>SUM(S9146:S9155)</f>
        <v>34</v>
      </c>
      <c r="T9156" s="1">
        <f>SUM(T9146:T9155)</f>
        <v>1</v>
      </c>
      <c r="U9156" s="1">
        <f>SUM(U9146:U9155)</f>
        <v>0</v>
      </c>
      <c r="V9156" s="1">
        <f>SUM(V9146:V9155)</f>
        <v>38</v>
      </c>
      <c r="W9156" s="1"/>
      <c r="X9156" s="1">
        <f>SUM(X9146:X9155)</f>
        <v>0</v>
      </c>
      <c r="Y9156" s="1">
        <f>SUM(Y9146:Y9155)</f>
        <v>15</v>
      </c>
      <c r="Z9156" s="1">
        <f>SUM(Z9146:Z9155)</f>
        <v>113</v>
      </c>
      <c r="AA9156" s="1"/>
      <c r="AB9156" s="1">
        <f>SUM(AB9146:AB9155)</f>
        <v>51</v>
      </c>
      <c r="AC9156" s="1"/>
      <c r="AD9156" s="1"/>
      <c r="AE9156" s="1">
        <f>SUM(AE9146:AE9155)</f>
        <v>0</v>
      </c>
      <c r="AF9156" s="1">
        <f>SUM(AF9146:AF9155)</f>
        <v>3.5</v>
      </c>
      <c r="AG9156" s="1">
        <f>SUM(AG9146:AG9155)</f>
        <v>30.5</v>
      </c>
      <c r="AH9156" s="1"/>
      <c r="AI9156" s="1">
        <f>SUM(AI9146:AI9155)</f>
        <v>6</v>
      </c>
      <c r="AJ9156" s="1">
        <f>SUM(AJ9146:AJ9155)</f>
        <v>0</v>
      </c>
      <c r="AK9156" s="1">
        <f>SUM(AK9146:AK9155)</f>
        <v>5</v>
      </c>
      <c r="AL9156" s="1"/>
      <c r="AM9156" s="1">
        <f t="shared" ref="AM9156:AM9164" si="2641">SUM(B9156:AK9156)</f>
        <v>5441.5</v>
      </c>
      <c r="AN9156" s="1" t="s">
        <v>804</v>
      </c>
      <c r="AO9156" s="1">
        <f>SUM(AO9146:AO9155)</f>
        <v>9923.42</v>
      </c>
      <c r="AP9156" s="1">
        <f>SUM(AP9146:AP9155)</f>
        <v>793</v>
      </c>
      <c r="AQ9156" s="1">
        <f>SUM(AQ9146:AQ9155)</f>
        <v>679.82999999999993</v>
      </c>
      <c r="AR9156" s="1">
        <f t="shared" si="2639"/>
        <v>11396.25</v>
      </c>
      <c r="AS9156" s="2"/>
      <c r="AT9156" s="2"/>
    </row>
    <row r="9157" spans="1:46" x14ac:dyDescent="0.3">
      <c r="A9157" s="2" t="s">
        <v>1393</v>
      </c>
      <c r="B9157" s="2"/>
      <c r="C9157" s="2">
        <v>-2</v>
      </c>
      <c r="D9157" s="2"/>
      <c r="E9157" s="2"/>
      <c r="F9157" s="2"/>
      <c r="G9157" s="2"/>
      <c r="H9157" s="2"/>
      <c r="I9157" s="2"/>
      <c r="J9157" s="2"/>
      <c r="K9157" s="2"/>
      <c r="L9157" s="2"/>
      <c r="M9157" s="2"/>
      <c r="N9157" s="2"/>
      <c r="O9157" s="2"/>
      <c r="P9157" s="2"/>
      <c r="Q9157" s="2"/>
      <c r="R9157" s="2"/>
      <c r="S9157" s="2"/>
      <c r="T9157" s="2"/>
      <c r="U9157" s="2"/>
      <c r="V9157" s="2"/>
      <c r="W9157" s="2"/>
      <c r="X9157" s="2"/>
      <c r="Y9157" s="2"/>
      <c r="Z9157" s="2"/>
      <c r="AA9157" s="2"/>
      <c r="AB9157" s="2"/>
      <c r="AC9157" s="2"/>
      <c r="AD9157" s="2"/>
      <c r="AE9157" s="2"/>
      <c r="AF9157" s="2"/>
      <c r="AG9157" s="2"/>
      <c r="AH9157" s="2"/>
      <c r="AI9157" s="2">
        <v>-1</v>
      </c>
      <c r="AJ9157" s="2"/>
      <c r="AK9157" s="2"/>
      <c r="AL9157" s="2"/>
      <c r="AM9157" s="2">
        <f t="shared" si="2641"/>
        <v>-3</v>
      </c>
      <c r="AN9157" s="2"/>
      <c r="AO9157" s="2"/>
      <c r="AP9157" s="2"/>
      <c r="AQ9157" s="2">
        <v>2</v>
      </c>
      <c r="AR9157" s="2">
        <f t="shared" si="2639"/>
        <v>2</v>
      </c>
      <c r="AS9157" s="2"/>
      <c r="AT9157" s="2"/>
    </row>
    <row r="9158" spans="1:46" x14ac:dyDescent="0.3">
      <c r="A9158" s="2" t="s">
        <v>1273</v>
      </c>
      <c r="B9158" s="2">
        <v>-4</v>
      </c>
      <c r="C9158" s="2">
        <v>-1</v>
      </c>
      <c r="D9158" s="2"/>
      <c r="E9158" s="2"/>
      <c r="F9158" s="2"/>
      <c r="G9158" s="2">
        <v>-2</v>
      </c>
      <c r="H9158" s="2"/>
      <c r="I9158" s="2"/>
      <c r="J9158" s="2"/>
      <c r="K9158" s="2"/>
      <c r="L9158" s="2"/>
      <c r="M9158" s="2"/>
      <c r="N9158" s="2"/>
      <c r="O9158" s="2"/>
      <c r="P9158" s="2"/>
      <c r="Q9158" s="2"/>
      <c r="R9158" s="2"/>
      <c r="S9158" s="2"/>
      <c r="T9158" s="2"/>
      <c r="U9158" s="2"/>
      <c r="V9158" s="2"/>
      <c r="W9158" s="2"/>
      <c r="X9158" s="2"/>
      <c r="Y9158" s="2"/>
      <c r="Z9158" s="2"/>
      <c r="AA9158" s="2"/>
      <c r="AB9158" s="2"/>
      <c r="AC9158" s="2"/>
      <c r="AD9158" s="2"/>
      <c r="AE9158" s="2"/>
      <c r="AF9158" s="2"/>
      <c r="AG9158" s="2"/>
      <c r="AH9158" s="2"/>
      <c r="AI9158" s="2"/>
      <c r="AJ9158" s="2"/>
      <c r="AK9158" s="2"/>
      <c r="AL9158" s="2"/>
      <c r="AM9158" s="2">
        <f t="shared" si="2641"/>
        <v>-7</v>
      </c>
      <c r="AN9158" s="2"/>
      <c r="AO9158" s="2">
        <v>4</v>
      </c>
      <c r="AP9158" s="2">
        <v>2</v>
      </c>
      <c r="AQ9158" s="2">
        <v>1</v>
      </c>
      <c r="AR9158" s="2">
        <f t="shared" si="2639"/>
        <v>7</v>
      </c>
      <c r="AS9158" s="2"/>
      <c r="AT9158" s="2"/>
    </row>
    <row r="9159" spans="1:46" x14ac:dyDescent="0.3">
      <c r="A9159" s="22" t="s">
        <v>908</v>
      </c>
      <c r="B9159" s="2">
        <v>-179</v>
      </c>
      <c r="C9159" s="2">
        <v>-2</v>
      </c>
      <c r="D9159" s="2"/>
      <c r="E9159" s="2"/>
      <c r="F9159" s="2"/>
      <c r="G9159" s="2">
        <v>-77</v>
      </c>
      <c r="H9159" s="2"/>
      <c r="I9159" s="2"/>
      <c r="J9159" s="2">
        <v>-8</v>
      </c>
      <c r="K9159" s="2"/>
      <c r="L9159" s="2"/>
      <c r="M9159" s="2"/>
      <c r="N9159" s="2">
        <v>-5</v>
      </c>
      <c r="O9159" s="2">
        <v>-10</v>
      </c>
      <c r="P9159" s="2"/>
      <c r="Q9159" s="2"/>
      <c r="R9159" s="2"/>
      <c r="S9159" s="2"/>
      <c r="T9159" s="2"/>
      <c r="U9159" s="2"/>
      <c r="V9159" s="2">
        <v>-2</v>
      </c>
      <c r="W9159" s="2"/>
      <c r="X9159" s="2"/>
      <c r="Y9159" s="2"/>
      <c r="Z9159" s="2"/>
      <c r="AA9159" s="2"/>
      <c r="AB9159" s="2">
        <v>-1</v>
      </c>
      <c r="AC9159" s="2"/>
      <c r="AD9159" s="2"/>
      <c r="AE9159" s="2"/>
      <c r="AF9159" s="2"/>
      <c r="AG9159" s="2"/>
      <c r="AH9159" s="2"/>
      <c r="AI9159" s="2"/>
      <c r="AJ9159" s="2"/>
      <c r="AK9159" s="2"/>
      <c r="AL9159" s="2"/>
      <c r="AM9159" s="2">
        <f t="shared" si="2641"/>
        <v>-284</v>
      </c>
      <c r="AN9159" s="2"/>
      <c r="AO9159" s="2">
        <v>179</v>
      </c>
      <c r="AP9159" s="2">
        <v>85</v>
      </c>
      <c r="AQ9159" s="2"/>
      <c r="AR9159" s="2">
        <f t="shared" si="2639"/>
        <v>264</v>
      </c>
      <c r="AS9159" s="22" t="s">
        <v>1463</v>
      </c>
      <c r="AT9159" s="2"/>
    </row>
    <row r="9160" spans="1:46" x14ac:dyDescent="0.3">
      <c r="A9160" s="2" t="s">
        <v>998</v>
      </c>
      <c r="B9160" s="2">
        <v>-180</v>
      </c>
      <c r="C9160" s="2">
        <v>-3</v>
      </c>
      <c r="D9160" s="2">
        <v>-2</v>
      </c>
      <c r="E9160" s="2"/>
      <c r="F9160" s="2"/>
      <c r="G9160" s="2">
        <v>-15</v>
      </c>
      <c r="H9160" s="2"/>
      <c r="I9160" s="2"/>
      <c r="J9160" s="2">
        <v>-3</v>
      </c>
      <c r="K9160" s="2"/>
      <c r="L9160" s="2"/>
      <c r="M9160" s="2"/>
      <c r="N9160" s="2"/>
      <c r="O9160" s="2">
        <v>-10</v>
      </c>
      <c r="P9160" s="2"/>
      <c r="Q9160" s="2"/>
      <c r="R9160" s="2"/>
      <c r="S9160" s="2"/>
      <c r="T9160" s="2"/>
      <c r="U9160" s="2"/>
      <c r="V9160" s="2"/>
      <c r="W9160" s="2"/>
      <c r="X9160" s="2"/>
      <c r="Y9160" s="2"/>
      <c r="Z9160" s="2"/>
      <c r="AA9160" s="2"/>
      <c r="AB9160" s="2">
        <v>-2</v>
      </c>
      <c r="AC9160" s="2"/>
      <c r="AD9160" s="2"/>
      <c r="AE9160" s="2"/>
      <c r="AF9160" s="2"/>
      <c r="AG9160" s="2"/>
      <c r="AH9160" s="2"/>
      <c r="AI9160" s="2"/>
      <c r="AJ9160" s="2"/>
      <c r="AK9160" s="2"/>
      <c r="AL9160" s="2"/>
      <c r="AM9160" s="2">
        <f t="shared" si="2641"/>
        <v>-215</v>
      </c>
      <c r="AN9160" s="2"/>
      <c r="AO9160" s="2">
        <v>180</v>
      </c>
      <c r="AP9160" s="2">
        <v>18</v>
      </c>
      <c r="AQ9160" s="2">
        <v>5</v>
      </c>
      <c r="AR9160" s="2">
        <f t="shared" si="2639"/>
        <v>203</v>
      </c>
      <c r="AS9160" s="2"/>
      <c r="AT9160" s="2"/>
    </row>
    <row r="9161" spans="1:46" x14ac:dyDescent="0.3">
      <c r="A9161" s="2" t="s">
        <v>59</v>
      </c>
      <c r="B9161" s="2">
        <v>-70</v>
      </c>
      <c r="C9161" s="2"/>
      <c r="D9161" s="2"/>
      <c r="E9161" s="2"/>
      <c r="F9161" s="2"/>
      <c r="G9161" s="2">
        <v>-17</v>
      </c>
      <c r="H9161" s="2"/>
      <c r="I9161" s="2"/>
      <c r="J9161" s="2">
        <v>-2</v>
      </c>
      <c r="K9161" s="2"/>
      <c r="L9161" s="2"/>
      <c r="M9161" s="2"/>
      <c r="N9161" s="2">
        <v>-3</v>
      </c>
      <c r="O9161" s="2">
        <v>-3</v>
      </c>
      <c r="P9161" s="2"/>
      <c r="Q9161" s="2"/>
      <c r="R9161" s="2"/>
      <c r="S9161" s="2"/>
      <c r="T9161" s="2"/>
      <c r="U9161" s="2"/>
      <c r="V9161" s="2"/>
      <c r="W9161" s="2"/>
      <c r="X9161" s="2"/>
      <c r="Y9161" s="2"/>
      <c r="Z9161" s="2"/>
      <c r="AA9161" s="2"/>
      <c r="AB9161" s="2"/>
      <c r="AC9161" s="2"/>
      <c r="AD9161" s="2"/>
      <c r="AE9161" s="2"/>
      <c r="AF9161" s="2"/>
      <c r="AG9161" s="2"/>
      <c r="AH9161" s="2"/>
      <c r="AI9161" s="2"/>
      <c r="AJ9161" s="2"/>
      <c r="AK9161" s="2"/>
      <c r="AL9161" s="2"/>
      <c r="AM9161" s="2">
        <f t="shared" si="2641"/>
        <v>-95</v>
      </c>
      <c r="AN9161" s="2"/>
      <c r="AO9161" s="2">
        <v>70</v>
      </c>
      <c r="AP9161" s="2">
        <v>19</v>
      </c>
      <c r="AQ9161" s="2"/>
      <c r="AR9161" s="2">
        <f t="shared" si="2639"/>
        <v>89</v>
      </c>
      <c r="AS9161" s="2"/>
      <c r="AT9161" s="2"/>
    </row>
    <row r="9162" spans="1:46" x14ac:dyDescent="0.3">
      <c r="A9162" s="2" t="s">
        <v>728</v>
      </c>
      <c r="B9162" s="2">
        <v>-442</v>
      </c>
      <c r="C9162" s="2"/>
      <c r="D9162" s="2"/>
      <c r="E9162" s="2"/>
      <c r="F9162" s="2"/>
      <c r="G9162" s="2">
        <v>-35</v>
      </c>
      <c r="H9162" s="2"/>
      <c r="I9162" s="2"/>
      <c r="J9162" s="2">
        <v>-25</v>
      </c>
      <c r="K9162" s="2"/>
      <c r="L9162" s="2"/>
      <c r="M9162" s="2"/>
      <c r="N9162" s="2">
        <v>-75</v>
      </c>
      <c r="O9162" s="2">
        <v>-20</v>
      </c>
      <c r="P9162" s="2"/>
      <c r="Q9162" s="2"/>
      <c r="R9162" s="2"/>
      <c r="S9162" s="2"/>
      <c r="T9162" s="2"/>
      <c r="U9162" s="2"/>
      <c r="V9162" s="2">
        <v>-6</v>
      </c>
      <c r="W9162" s="2"/>
      <c r="X9162" s="2"/>
      <c r="Y9162" s="2"/>
      <c r="Z9162" s="2"/>
      <c r="AA9162" s="2"/>
      <c r="AB9162" s="2"/>
      <c r="AC9162" s="2"/>
      <c r="AD9162" s="2"/>
      <c r="AE9162" s="2"/>
      <c r="AF9162" s="2"/>
      <c r="AG9162" s="2"/>
      <c r="AH9162" s="2"/>
      <c r="AI9162" s="2"/>
      <c r="AJ9162" s="2"/>
      <c r="AK9162" s="2"/>
      <c r="AL9162" s="2"/>
      <c r="AM9162" s="2">
        <f t="shared" si="2641"/>
        <v>-603</v>
      </c>
      <c r="AN9162" s="2"/>
      <c r="AO9162" s="2">
        <v>442</v>
      </c>
      <c r="AP9162" s="2">
        <v>60</v>
      </c>
      <c r="AQ9162" s="2"/>
      <c r="AR9162" s="2">
        <f t="shared" si="2639"/>
        <v>502</v>
      </c>
      <c r="AS9162" s="2"/>
      <c r="AT9162" s="2"/>
    </row>
    <row r="9163" spans="1:46" x14ac:dyDescent="0.3">
      <c r="A9163" s="2" t="s">
        <v>1019</v>
      </c>
      <c r="B9163" s="2">
        <v>-100</v>
      </c>
      <c r="C9163" s="2"/>
      <c r="D9163" s="2"/>
      <c r="E9163" s="2"/>
      <c r="F9163" s="2"/>
      <c r="G9163" s="2">
        <v>-4</v>
      </c>
      <c r="H9163" s="2"/>
      <c r="I9163" s="2"/>
      <c r="J9163" s="2">
        <v>-4</v>
      </c>
      <c r="K9163" s="2"/>
      <c r="L9163" s="2"/>
      <c r="M9163" s="2"/>
      <c r="N9163" s="2">
        <v>-10</v>
      </c>
      <c r="O9163" s="2">
        <v>-2</v>
      </c>
      <c r="P9163" s="2"/>
      <c r="Q9163" s="2"/>
      <c r="R9163" s="2"/>
      <c r="S9163" s="2"/>
      <c r="T9163" s="2"/>
      <c r="U9163" s="2"/>
      <c r="V9163" s="2"/>
      <c r="W9163" s="2"/>
      <c r="X9163" s="2"/>
      <c r="Y9163" s="2"/>
      <c r="Z9163" s="2"/>
      <c r="AA9163" s="2"/>
      <c r="AB9163" s="2"/>
      <c r="AC9163" s="2"/>
      <c r="AD9163" s="2"/>
      <c r="AE9163" s="2"/>
      <c r="AF9163" s="2"/>
      <c r="AG9163" s="2"/>
      <c r="AH9163" s="2"/>
      <c r="AI9163" s="2"/>
      <c r="AJ9163" s="2"/>
      <c r="AK9163" s="2"/>
      <c r="AL9163" s="2"/>
      <c r="AM9163" s="2">
        <f t="shared" si="2641"/>
        <v>-120</v>
      </c>
      <c r="AN9163" s="2"/>
      <c r="AO9163" s="2">
        <v>100</v>
      </c>
      <c r="AP9163" s="2">
        <v>8</v>
      </c>
      <c r="AQ9163" s="2"/>
      <c r="AR9163" s="2">
        <f t="shared" si="2639"/>
        <v>108</v>
      </c>
      <c r="AS9163" s="2"/>
      <c r="AT9163" s="2"/>
    </row>
    <row r="9164" spans="1:46" x14ac:dyDescent="0.3">
      <c r="A9164" s="2" t="s">
        <v>117</v>
      </c>
      <c r="B9164" s="2">
        <v>840</v>
      </c>
      <c r="C9164" s="2"/>
      <c r="D9164" s="2"/>
      <c r="E9164" s="2"/>
      <c r="F9164" s="2"/>
      <c r="G9164" s="2">
        <v>64</v>
      </c>
      <c r="H9164" s="2"/>
      <c r="I9164" s="2"/>
      <c r="J9164" s="2"/>
      <c r="K9164" s="2"/>
      <c r="L9164" s="2"/>
      <c r="M9164" s="2"/>
      <c r="N9164" s="2"/>
      <c r="O9164" s="2"/>
      <c r="P9164" s="2"/>
      <c r="Q9164" s="2"/>
      <c r="R9164" s="2"/>
      <c r="S9164" s="2"/>
      <c r="T9164" s="2"/>
      <c r="U9164" s="2"/>
      <c r="V9164" s="2"/>
      <c r="W9164" s="2"/>
      <c r="X9164" s="2"/>
      <c r="Y9164" s="2"/>
      <c r="Z9164" s="2"/>
      <c r="AA9164" s="2"/>
      <c r="AB9164" s="2"/>
      <c r="AC9164" s="2"/>
      <c r="AD9164" s="2"/>
      <c r="AE9164" s="2"/>
      <c r="AF9164" s="2"/>
      <c r="AG9164" s="2">
        <v>40</v>
      </c>
      <c r="AH9164" s="2"/>
      <c r="AI9164" s="2">
        <v>20</v>
      </c>
      <c r="AJ9164" s="2"/>
      <c r="AK9164" s="2"/>
      <c r="AL9164" s="2"/>
      <c r="AM9164" s="2">
        <f t="shared" si="2641"/>
        <v>964</v>
      </c>
      <c r="AN9164" s="2"/>
      <c r="AO9164" s="2"/>
      <c r="AP9164" s="2"/>
      <c r="AQ9164" s="2"/>
      <c r="AR9164" s="2"/>
      <c r="AS9164" s="2"/>
      <c r="AT9164" s="2"/>
    </row>
    <row r="9165" spans="1:46" x14ac:dyDescent="0.3">
      <c r="A9165" s="2" t="s">
        <v>118</v>
      </c>
      <c r="B9165" s="2"/>
      <c r="C9165" s="2"/>
      <c r="D9165" s="2"/>
      <c r="E9165" s="2"/>
      <c r="F9165" s="2"/>
      <c r="G9165" s="2"/>
      <c r="H9165" s="2"/>
      <c r="I9165" s="2"/>
      <c r="J9165" s="2"/>
      <c r="K9165" s="2"/>
      <c r="L9165" s="2"/>
      <c r="M9165" s="2"/>
      <c r="N9165" s="2"/>
      <c r="O9165" s="2"/>
      <c r="P9165" s="2"/>
      <c r="Q9165" s="2"/>
      <c r="R9165" s="2"/>
      <c r="S9165" s="2"/>
      <c r="T9165" s="2"/>
      <c r="U9165" s="2"/>
      <c r="V9165" s="2"/>
      <c r="W9165" s="2"/>
      <c r="X9165" s="2"/>
      <c r="Y9165" s="2"/>
      <c r="Z9165" s="2"/>
      <c r="AA9165" s="2"/>
      <c r="AB9165" s="2"/>
      <c r="AC9165" s="2"/>
      <c r="AD9165" s="2"/>
      <c r="AE9165" s="2"/>
      <c r="AF9165" s="2"/>
      <c r="AG9165" s="2"/>
      <c r="AH9165" s="2"/>
      <c r="AI9165" s="2"/>
      <c r="AJ9165" s="2"/>
      <c r="AK9165" s="2"/>
      <c r="AL9165" s="2"/>
      <c r="AM9165" s="2"/>
      <c r="AN9165" s="2"/>
      <c r="AO9165" s="2">
        <v>-882</v>
      </c>
      <c r="AP9165" s="2">
        <v>-192</v>
      </c>
      <c r="AQ9165" s="2"/>
      <c r="AR9165" s="2">
        <f t="shared" ref="AR9165:AR9171" si="2642">SUM(AO9165:AQ9165)</f>
        <v>-1074</v>
      </c>
      <c r="AS9165" s="2"/>
      <c r="AT9165" s="2"/>
    </row>
    <row r="9166" spans="1:46" x14ac:dyDescent="0.3">
      <c r="A9166" s="1" t="s">
        <v>807</v>
      </c>
      <c r="B9166" s="1">
        <f t="shared" ref="B9166:J9166" si="2643">SUM(B9156:B9165)</f>
        <v>3721.5</v>
      </c>
      <c r="C9166" s="1">
        <f t="shared" si="2643"/>
        <v>93</v>
      </c>
      <c r="D9166" s="1">
        <f t="shared" si="2643"/>
        <v>148</v>
      </c>
      <c r="E9166" s="1">
        <f t="shared" si="2643"/>
        <v>0</v>
      </c>
      <c r="F9166" s="1">
        <f t="shared" si="2643"/>
        <v>0</v>
      </c>
      <c r="G9166" s="1">
        <f t="shared" si="2643"/>
        <v>536.5</v>
      </c>
      <c r="H9166" s="1">
        <f t="shared" si="2643"/>
        <v>0</v>
      </c>
      <c r="I9166" s="1">
        <f t="shared" si="2643"/>
        <v>0</v>
      </c>
      <c r="J9166" s="1">
        <f t="shared" si="2643"/>
        <v>23.5</v>
      </c>
      <c r="K9166" s="1"/>
      <c r="L9166" s="1">
        <f>SUM(L9156:L9165)</f>
        <v>0</v>
      </c>
      <c r="M9166" s="1"/>
      <c r="N9166" s="1">
        <f>SUM(N9156:N9165)</f>
        <v>72</v>
      </c>
      <c r="O9166" s="1">
        <f>SUM(O9156:O9165)</f>
        <v>139</v>
      </c>
      <c r="P9166" s="1">
        <f>SUM(P9156:P9165)</f>
        <v>0</v>
      </c>
      <c r="Q9166" s="1"/>
      <c r="R9166" s="1"/>
      <c r="S9166" s="1">
        <f>SUM(S9156:S9165)</f>
        <v>34</v>
      </c>
      <c r="T9166" s="1">
        <f>SUM(T9156:T9165)</f>
        <v>1</v>
      </c>
      <c r="U9166" s="1">
        <f>SUM(U9156:U9165)</f>
        <v>0</v>
      </c>
      <c r="V9166" s="1">
        <f>SUM(V9156:V9165)</f>
        <v>30</v>
      </c>
      <c r="W9166" s="1"/>
      <c r="X9166" s="1">
        <f>SUM(X9156:X9165)</f>
        <v>0</v>
      </c>
      <c r="Y9166" s="1">
        <f>SUM(Y9156:Y9165)</f>
        <v>15</v>
      </c>
      <c r="Z9166" s="1">
        <f>SUM(Z9156:Z9165)</f>
        <v>113</v>
      </c>
      <c r="AA9166" s="1"/>
      <c r="AB9166" s="1">
        <f>SUM(AB9156:AB9165)</f>
        <v>48</v>
      </c>
      <c r="AC9166" s="1"/>
      <c r="AD9166" s="1"/>
      <c r="AE9166" s="1">
        <f>SUM(AE9156:AE9165)</f>
        <v>0</v>
      </c>
      <c r="AF9166" s="1">
        <f>SUM(AF9156:AF9165)</f>
        <v>3.5</v>
      </c>
      <c r="AG9166" s="1">
        <f>SUM(AG9156:AG9165)</f>
        <v>70.5</v>
      </c>
      <c r="AH9166" s="1"/>
      <c r="AI9166" s="1">
        <f>SUM(AI9156:AI9165)</f>
        <v>25</v>
      </c>
      <c r="AJ9166" s="1">
        <f>SUM(AJ9156:AJ9165)</f>
        <v>0</v>
      </c>
      <c r="AK9166" s="1">
        <f>SUM(AK9156:AK9165)</f>
        <v>5</v>
      </c>
      <c r="AL9166" s="1"/>
      <c r="AM9166" s="1">
        <f t="shared" ref="AM9166:AM9171" si="2644">SUM(B9166:AK9166)</f>
        <v>5078.5</v>
      </c>
      <c r="AN9166" s="1" t="s">
        <v>807</v>
      </c>
      <c r="AO9166" s="1">
        <f>SUM(AO9156:AO9165)</f>
        <v>10016.42</v>
      </c>
      <c r="AP9166" s="1">
        <f>SUM(AP9156:AP9165)</f>
        <v>793</v>
      </c>
      <c r="AQ9166" s="1">
        <f>SUM(AQ9156:AQ9165)</f>
        <v>687.82999999999993</v>
      </c>
      <c r="AR9166" s="1">
        <f t="shared" si="2642"/>
        <v>11497.25</v>
      </c>
      <c r="AS9166" s="2"/>
      <c r="AT9166" s="2"/>
    </row>
    <row r="9167" spans="1:46" x14ac:dyDescent="0.3">
      <c r="A9167" s="2" t="s">
        <v>59</v>
      </c>
      <c r="B9167" s="2">
        <v>-72</v>
      </c>
      <c r="C9167" s="2"/>
      <c r="D9167" s="2">
        <v>-1</v>
      </c>
      <c r="E9167" s="2"/>
      <c r="F9167" s="2"/>
      <c r="G9167" s="2">
        <v>-10</v>
      </c>
      <c r="H9167" s="2"/>
      <c r="I9167" s="2"/>
      <c r="J9167" s="2">
        <v>-1</v>
      </c>
      <c r="K9167" s="2"/>
      <c r="L9167" s="2"/>
      <c r="M9167" s="2"/>
      <c r="N9167" s="2"/>
      <c r="O9167" s="2">
        <v>-7</v>
      </c>
      <c r="P9167" s="2"/>
      <c r="Q9167" s="2"/>
      <c r="R9167" s="2"/>
      <c r="S9167" s="2"/>
      <c r="T9167" s="2"/>
      <c r="U9167" s="2"/>
      <c r="V9167" s="2"/>
      <c r="W9167" s="2"/>
      <c r="X9167" s="2"/>
      <c r="Y9167" s="2"/>
      <c r="Z9167" s="2">
        <v>-1</v>
      </c>
      <c r="AA9167" s="2"/>
      <c r="AB9167" s="2"/>
      <c r="AC9167" s="2"/>
      <c r="AD9167" s="2"/>
      <c r="AE9167" s="2"/>
      <c r="AF9167" s="2"/>
      <c r="AG9167" s="2"/>
      <c r="AH9167" s="2"/>
      <c r="AI9167" s="2"/>
      <c r="AJ9167" s="2"/>
      <c r="AK9167" s="2"/>
      <c r="AL9167" s="2"/>
      <c r="AM9167" s="2">
        <f t="shared" si="2644"/>
        <v>-92</v>
      </c>
      <c r="AN9167" s="2"/>
      <c r="AO9167" s="2">
        <v>72</v>
      </c>
      <c r="AP9167" s="2">
        <v>11</v>
      </c>
      <c r="AQ9167" s="2">
        <v>1</v>
      </c>
      <c r="AR9167" s="2">
        <f t="shared" si="2642"/>
        <v>84</v>
      </c>
      <c r="AS9167" s="2"/>
      <c r="AT9167" s="2"/>
    </row>
    <row r="9168" spans="1:46" x14ac:dyDescent="0.3">
      <c r="A9168" s="2" t="s">
        <v>998</v>
      </c>
      <c r="B9168" s="2">
        <v>-143</v>
      </c>
      <c r="C9168" s="2">
        <v>-1</v>
      </c>
      <c r="D9168" s="2"/>
      <c r="E9168" s="2"/>
      <c r="F9168" s="2"/>
      <c r="G9168" s="2">
        <v>-30</v>
      </c>
      <c r="H9168" s="2"/>
      <c r="I9168" s="2"/>
      <c r="J9168" s="2">
        <v>-2</v>
      </c>
      <c r="K9168" s="2"/>
      <c r="L9168" s="2"/>
      <c r="M9168" s="2"/>
      <c r="N9168" s="2">
        <v>-2</v>
      </c>
      <c r="O9168" s="2">
        <v>-8</v>
      </c>
      <c r="P9168" s="2"/>
      <c r="Q9168" s="2"/>
      <c r="R9168" s="2"/>
      <c r="S9168" s="2"/>
      <c r="T9168" s="2"/>
      <c r="U9168" s="2"/>
      <c r="V9168" s="2">
        <v>-3</v>
      </c>
      <c r="W9168" s="2"/>
      <c r="X9168" s="2"/>
      <c r="Y9168" s="2"/>
      <c r="Z9168" s="2"/>
      <c r="AA9168" s="2"/>
      <c r="AB9168" s="2"/>
      <c r="AC9168" s="2"/>
      <c r="AD9168" s="2"/>
      <c r="AE9168" s="2"/>
      <c r="AF9168" s="2"/>
      <c r="AG9168" s="2"/>
      <c r="AH9168" s="2"/>
      <c r="AI9168" s="2"/>
      <c r="AJ9168" s="2"/>
      <c r="AK9168" s="2"/>
      <c r="AL9168" s="2"/>
      <c r="AM9168" s="2">
        <f t="shared" si="2644"/>
        <v>-189</v>
      </c>
      <c r="AN9168" s="2"/>
      <c r="AO9168" s="2">
        <v>143</v>
      </c>
      <c r="AP9168" s="2">
        <v>32</v>
      </c>
      <c r="AQ9168" s="2">
        <v>1</v>
      </c>
      <c r="AR9168" s="2">
        <f t="shared" si="2642"/>
        <v>176</v>
      </c>
      <c r="AS9168" s="2"/>
      <c r="AT9168" s="2"/>
    </row>
    <row r="9169" spans="1:46" x14ac:dyDescent="0.3">
      <c r="A9169" s="2" t="s">
        <v>1019</v>
      </c>
      <c r="B9169" s="2">
        <v>-15</v>
      </c>
      <c r="C9169" s="2"/>
      <c r="D9169" s="2"/>
      <c r="E9169" s="2"/>
      <c r="F9169" s="2"/>
      <c r="G9169" s="2">
        <v>-11</v>
      </c>
      <c r="H9169" s="2"/>
      <c r="I9169" s="2"/>
      <c r="J9169" s="2"/>
      <c r="K9169" s="2"/>
      <c r="L9169" s="2"/>
      <c r="M9169" s="2"/>
      <c r="N9169" s="2"/>
      <c r="O9169" s="2">
        <v>-1</v>
      </c>
      <c r="P9169" s="2"/>
      <c r="Q9169" s="2"/>
      <c r="R9169" s="2"/>
      <c r="S9169" s="2"/>
      <c r="T9169" s="2"/>
      <c r="U9169" s="2"/>
      <c r="V9169" s="2"/>
      <c r="W9169" s="2"/>
      <c r="X9169" s="2"/>
      <c r="Y9169" s="2"/>
      <c r="Z9169" s="2"/>
      <c r="AA9169" s="2"/>
      <c r="AB9169" s="2">
        <v>-1</v>
      </c>
      <c r="AC9169" s="2"/>
      <c r="AD9169" s="2"/>
      <c r="AE9169" s="2"/>
      <c r="AF9169" s="2"/>
      <c r="AG9169" s="2"/>
      <c r="AH9169" s="2"/>
      <c r="AI9169" s="2"/>
      <c r="AJ9169" s="2"/>
      <c r="AK9169" s="2"/>
      <c r="AL9169" s="2"/>
      <c r="AM9169" s="2">
        <f t="shared" si="2644"/>
        <v>-28</v>
      </c>
      <c r="AN9169" s="2"/>
      <c r="AO9169" s="2">
        <v>15</v>
      </c>
      <c r="AP9169" s="2">
        <v>11</v>
      </c>
      <c r="AQ9169" s="2"/>
      <c r="AR9169" s="2">
        <f t="shared" si="2642"/>
        <v>26</v>
      </c>
      <c r="AS9169" s="2"/>
      <c r="AT9169" s="2"/>
    </row>
    <row r="9170" spans="1:46" x14ac:dyDescent="0.3">
      <c r="A9170" s="2" t="s">
        <v>1273</v>
      </c>
      <c r="B9170" s="2">
        <v>-14</v>
      </c>
      <c r="C9170" s="2"/>
      <c r="D9170" s="2"/>
      <c r="E9170" s="2"/>
      <c r="F9170" s="2"/>
      <c r="G9170" s="2">
        <v>-1</v>
      </c>
      <c r="H9170" s="2"/>
      <c r="I9170" s="2"/>
      <c r="J9170" s="2"/>
      <c r="K9170" s="2"/>
      <c r="L9170" s="2"/>
      <c r="M9170" s="2"/>
      <c r="N9170" s="2"/>
      <c r="O9170" s="2"/>
      <c r="P9170" s="2"/>
      <c r="Q9170" s="2"/>
      <c r="R9170" s="2"/>
      <c r="S9170" s="2"/>
      <c r="T9170" s="2"/>
      <c r="U9170" s="2"/>
      <c r="V9170" s="2">
        <v>-1</v>
      </c>
      <c r="W9170" s="2"/>
      <c r="X9170" s="2"/>
      <c r="Y9170" s="2"/>
      <c r="Z9170" s="2"/>
      <c r="AA9170" s="2"/>
      <c r="AB9170" s="2"/>
      <c r="AC9170" s="2"/>
      <c r="AD9170" s="2"/>
      <c r="AE9170" s="2"/>
      <c r="AF9170" s="2"/>
      <c r="AG9170" s="2"/>
      <c r="AH9170" s="2"/>
      <c r="AI9170" s="2"/>
      <c r="AJ9170" s="2"/>
      <c r="AK9170" s="2"/>
      <c r="AL9170" s="2"/>
      <c r="AM9170" s="2">
        <f t="shared" si="2644"/>
        <v>-16</v>
      </c>
      <c r="AN9170" s="2"/>
      <c r="AO9170" s="2">
        <v>14</v>
      </c>
      <c r="AP9170" s="2">
        <v>1</v>
      </c>
      <c r="AQ9170" s="2"/>
      <c r="AR9170" s="2">
        <f t="shared" si="2642"/>
        <v>15</v>
      </c>
      <c r="AS9170" s="2"/>
      <c r="AT9170" s="2"/>
    </row>
    <row r="9171" spans="1:46" x14ac:dyDescent="0.3">
      <c r="A9171" s="2" t="s">
        <v>908</v>
      </c>
      <c r="B9171" s="2">
        <v>-166</v>
      </c>
      <c r="C9171" s="2"/>
      <c r="D9171" s="2"/>
      <c r="E9171" s="2"/>
      <c r="F9171" s="2"/>
      <c r="G9171" s="2">
        <v>-1</v>
      </c>
      <c r="H9171" s="2"/>
      <c r="I9171" s="2"/>
      <c r="J9171" s="2">
        <v>-5</v>
      </c>
      <c r="K9171" s="2"/>
      <c r="L9171" s="2"/>
      <c r="M9171" s="2"/>
      <c r="N9171" s="2"/>
      <c r="O9171" s="2"/>
      <c r="P9171" s="2"/>
      <c r="Q9171" s="2"/>
      <c r="R9171" s="2"/>
      <c r="S9171" s="2"/>
      <c r="T9171" s="2"/>
      <c r="U9171" s="2"/>
      <c r="V9171" s="2"/>
      <c r="W9171" s="2"/>
      <c r="X9171" s="2"/>
      <c r="Y9171" s="2"/>
      <c r="Z9171" s="2"/>
      <c r="AA9171" s="2"/>
      <c r="AB9171" s="2"/>
      <c r="AC9171" s="2"/>
      <c r="AD9171" s="2"/>
      <c r="AE9171" s="2"/>
      <c r="AF9171" s="2"/>
      <c r="AG9171" s="2"/>
      <c r="AH9171" s="2"/>
      <c r="AI9171" s="2"/>
      <c r="AJ9171" s="2"/>
      <c r="AK9171" s="2"/>
      <c r="AL9171" s="2"/>
      <c r="AM9171" s="2">
        <f t="shared" si="2644"/>
        <v>-172</v>
      </c>
      <c r="AN9171" s="2"/>
      <c r="AO9171" s="2">
        <v>166</v>
      </c>
      <c r="AP9171" s="2">
        <v>6</v>
      </c>
      <c r="AQ9171" s="2"/>
      <c r="AR9171" s="2">
        <f t="shared" si="2642"/>
        <v>172</v>
      </c>
      <c r="AS9171" s="2"/>
      <c r="AT9171" s="2"/>
    </row>
    <row r="9172" spans="1:46" x14ac:dyDescent="0.3">
      <c r="A9172" s="2" t="s">
        <v>117</v>
      </c>
      <c r="B9172" s="2"/>
      <c r="C9172" s="2"/>
      <c r="D9172" s="2"/>
      <c r="E9172" s="2"/>
      <c r="F9172" s="2"/>
      <c r="G9172" s="2"/>
      <c r="H9172" s="2"/>
      <c r="I9172" s="2"/>
      <c r="J9172" s="2"/>
      <c r="K9172" s="2"/>
      <c r="L9172" s="2"/>
      <c r="M9172" s="2"/>
      <c r="N9172" s="2"/>
      <c r="O9172" s="2"/>
      <c r="P9172" s="2"/>
      <c r="Q9172" s="2"/>
      <c r="R9172" s="2"/>
      <c r="S9172" s="2"/>
      <c r="T9172" s="2"/>
      <c r="U9172" s="2"/>
      <c r="V9172" s="2"/>
      <c r="W9172" s="2"/>
      <c r="X9172" s="2"/>
      <c r="Y9172" s="2"/>
      <c r="Z9172" s="2"/>
      <c r="AA9172" s="2"/>
      <c r="AB9172" s="2"/>
      <c r="AC9172" s="2"/>
      <c r="AD9172" s="2"/>
      <c r="AE9172" s="2"/>
      <c r="AF9172" s="2"/>
      <c r="AG9172" s="2"/>
      <c r="AH9172" s="2"/>
      <c r="AI9172" s="2"/>
      <c r="AJ9172" s="2"/>
      <c r="AK9172" s="2"/>
      <c r="AL9172" s="2"/>
      <c r="AM9172" s="2"/>
      <c r="AN9172" s="2"/>
      <c r="AO9172" s="2"/>
      <c r="AP9172" s="2"/>
      <c r="AQ9172" s="2"/>
      <c r="AR9172" s="2"/>
      <c r="AS9172" s="2"/>
      <c r="AT9172" s="2"/>
    </row>
    <row r="9173" spans="1:46" x14ac:dyDescent="0.3">
      <c r="A9173" s="2" t="s">
        <v>118</v>
      </c>
      <c r="B9173" s="2">
        <v>420</v>
      </c>
      <c r="C9173" s="2"/>
      <c r="D9173" s="2"/>
      <c r="E9173" s="2"/>
      <c r="F9173" s="2"/>
      <c r="G9173" s="2">
        <v>128</v>
      </c>
      <c r="H9173" s="2"/>
      <c r="I9173" s="2"/>
      <c r="J9173" s="2"/>
      <c r="K9173" s="2"/>
      <c r="L9173" s="2"/>
      <c r="M9173" s="2"/>
      <c r="N9173" s="2"/>
      <c r="O9173" s="2"/>
      <c r="P9173" s="2"/>
      <c r="Q9173" s="2"/>
      <c r="R9173" s="2"/>
      <c r="S9173" s="2"/>
      <c r="T9173" s="2"/>
      <c r="U9173" s="2"/>
      <c r="V9173" s="2"/>
      <c r="W9173" s="2"/>
      <c r="X9173" s="2"/>
      <c r="Y9173" s="2"/>
      <c r="Z9173" s="2"/>
      <c r="AA9173" s="2"/>
      <c r="AB9173" s="2"/>
      <c r="AC9173" s="2"/>
      <c r="AD9173" s="2"/>
      <c r="AE9173" s="2"/>
      <c r="AF9173" s="2"/>
      <c r="AG9173" s="2"/>
      <c r="AH9173" s="2"/>
      <c r="AI9173" s="2"/>
      <c r="AJ9173" s="2"/>
      <c r="AK9173" s="2"/>
      <c r="AL9173" s="2"/>
      <c r="AM9173" s="2">
        <f t="shared" ref="AM9173:AM9180" si="2645">SUM(B9173:AK9173)</f>
        <v>548</v>
      </c>
      <c r="AN9173" s="2"/>
      <c r="AO9173" s="2">
        <v>-504</v>
      </c>
      <c r="AP9173" s="2"/>
      <c r="AQ9173" s="2"/>
      <c r="AR9173" s="2">
        <f t="shared" ref="AR9173:AR9179" si="2646">SUM(AO9173:AQ9173)</f>
        <v>-504</v>
      </c>
      <c r="AS9173" s="2"/>
      <c r="AT9173" s="2"/>
    </row>
    <row r="9174" spans="1:46" x14ac:dyDescent="0.3">
      <c r="A9174" s="1" t="s">
        <v>810</v>
      </c>
      <c r="B9174" s="1">
        <f t="shared" ref="B9174:J9174" si="2647">SUM(B9166:B9173)</f>
        <v>3731.5</v>
      </c>
      <c r="C9174" s="1">
        <f t="shared" si="2647"/>
        <v>92</v>
      </c>
      <c r="D9174" s="1">
        <f t="shared" si="2647"/>
        <v>147</v>
      </c>
      <c r="E9174" s="1">
        <f t="shared" si="2647"/>
        <v>0</v>
      </c>
      <c r="F9174" s="1">
        <f t="shared" si="2647"/>
        <v>0</v>
      </c>
      <c r="G9174" s="1">
        <f t="shared" si="2647"/>
        <v>611.5</v>
      </c>
      <c r="H9174" s="1">
        <f t="shared" si="2647"/>
        <v>0</v>
      </c>
      <c r="I9174" s="1">
        <f t="shared" si="2647"/>
        <v>0</v>
      </c>
      <c r="J9174" s="1">
        <f t="shared" si="2647"/>
        <v>15.5</v>
      </c>
      <c r="K9174" s="1"/>
      <c r="L9174" s="1">
        <f>SUM(L9166:L9173)</f>
        <v>0</v>
      </c>
      <c r="M9174" s="1"/>
      <c r="N9174" s="1">
        <f>SUM(N9166:N9173)</f>
        <v>70</v>
      </c>
      <c r="O9174" s="1">
        <f>SUM(O9166:O9173)</f>
        <v>123</v>
      </c>
      <c r="P9174" s="1">
        <f>SUM(P9166:P9173)</f>
        <v>0</v>
      </c>
      <c r="Q9174" s="1"/>
      <c r="R9174" s="1"/>
      <c r="S9174" s="1">
        <f>SUM(S9166:S9173)</f>
        <v>34</v>
      </c>
      <c r="T9174" s="1">
        <f>SUM(T9166:T9173)</f>
        <v>1</v>
      </c>
      <c r="U9174" s="1">
        <f>SUM(U9166:U9173)</f>
        <v>0</v>
      </c>
      <c r="V9174" s="1">
        <f>SUM(V9166:V9173)</f>
        <v>26</v>
      </c>
      <c r="W9174" s="1"/>
      <c r="X9174" s="1">
        <f>SUM(X9166:X9173)</f>
        <v>0</v>
      </c>
      <c r="Y9174" s="1">
        <f>SUM(Y9166:Y9173)</f>
        <v>15</v>
      </c>
      <c r="Z9174" s="1">
        <f>SUM(Z9166:Z9173)</f>
        <v>112</v>
      </c>
      <c r="AA9174" s="1"/>
      <c r="AB9174" s="1">
        <f>SUM(AB9166:AB9173)</f>
        <v>47</v>
      </c>
      <c r="AC9174" s="1"/>
      <c r="AD9174" s="1"/>
      <c r="AE9174" s="1">
        <f>SUM(AE9166:AE9173)</f>
        <v>0</v>
      </c>
      <c r="AF9174" s="1">
        <f>SUM(AF9166:AF9173)</f>
        <v>3.5</v>
      </c>
      <c r="AG9174" s="1">
        <f>SUM(AG9166:AG9173)</f>
        <v>70.5</v>
      </c>
      <c r="AH9174" s="1"/>
      <c r="AI9174" s="1">
        <f>SUM(AI9166:AI9173)</f>
        <v>25</v>
      </c>
      <c r="AJ9174" s="1">
        <f>SUM(AJ9166:AJ9173)</f>
        <v>0</v>
      </c>
      <c r="AK9174" s="1">
        <f>SUM(AK9166:AK9173)</f>
        <v>5</v>
      </c>
      <c r="AL9174" s="1"/>
      <c r="AM9174" s="1">
        <f t="shared" si="2645"/>
        <v>5129.5</v>
      </c>
      <c r="AN9174" s="1" t="s">
        <v>810</v>
      </c>
      <c r="AO9174" s="1">
        <f>SUM(AO9166:AO9173)</f>
        <v>9922.42</v>
      </c>
      <c r="AP9174" s="1">
        <f>SUM(AP9166:AP9173)</f>
        <v>854</v>
      </c>
      <c r="AQ9174" s="1">
        <f>SUM(AQ9166:AQ9173)</f>
        <v>689.82999999999993</v>
      </c>
      <c r="AR9174" s="1">
        <f t="shared" si="2646"/>
        <v>11466.25</v>
      </c>
      <c r="AS9174" s="2"/>
      <c r="AT9174" s="2"/>
    </row>
    <row r="9175" spans="1:46" x14ac:dyDescent="0.3">
      <c r="A9175" s="2" t="s">
        <v>440</v>
      </c>
      <c r="B9175" s="2"/>
      <c r="C9175" s="2"/>
      <c r="D9175" s="2"/>
      <c r="E9175" s="2"/>
      <c r="F9175" s="2"/>
      <c r="G9175" s="2"/>
      <c r="H9175" s="2"/>
      <c r="I9175" s="2"/>
      <c r="J9175" s="2"/>
      <c r="K9175" s="2"/>
      <c r="L9175" s="2"/>
      <c r="M9175" s="2"/>
      <c r="N9175" s="2"/>
      <c r="O9175" s="2"/>
      <c r="P9175" s="2"/>
      <c r="Q9175" s="2"/>
      <c r="R9175" s="2"/>
      <c r="S9175" s="2"/>
      <c r="T9175" s="2"/>
      <c r="U9175" s="2"/>
      <c r="V9175" s="2">
        <v>-5</v>
      </c>
      <c r="W9175" s="2"/>
      <c r="X9175" s="2"/>
      <c r="Y9175" s="2">
        <v>-1</v>
      </c>
      <c r="Z9175" s="2"/>
      <c r="AA9175" s="2"/>
      <c r="AB9175" s="2"/>
      <c r="AC9175" s="2"/>
      <c r="AD9175" s="2"/>
      <c r="AE9175" s="2"/>
      <c r="AF9175" s="2"/>
      <c r="AG9175" s="2"/>
      <c r="AH9175" s="2"/>
      <c r="AI9175" s="2"/>
      <c r="AJ9175" s="2"/>
      <c r="AK9175" s="2"/>
      <c r="AL9175" s="2"/>
      <c r="AM9175" s="2">
        <f t="shared" si="2645"/>
        <v>-6</v>
      </c>
      <c r="AN9175" s="2"/>
      <c r="AO9175" s="2">
        <v>0</v>
      </c>
      <c r="AP9175" s="2"/>
      <c r="AQ9175" s="2"/>
      <c r="AR9175" s="2">
        <f t="shared" si="2646"/>
        <v>0</v>
      </c>
      <c r="AS9175" s="2"/>
      <c r="AT9175" s="2"/>
    </row>
    <row r="9176" spans="1:46" x14ac:dyDescent="0.3">
      <c r="A9176" s="2" t="s">
        <v>908</v>
      </c>
      <c r="B9176" s="2">
        <v>-167</v>
      </c>
      <c r="C9176" s="2">
        <v>-3</v>
      </c>
      <c r="D9176" s="2"/>
      <c r="E9176" s="2"/>
      <c r="F9176" s="2"/>
      <c r="G9176" s="2">
        <v>-24</v>
      </c>
      <c r="H9176" s="2"/>
      <c r="I9176" s="2"/>
      <c r="J9176" s="2">
        <v>-2</v>
      </c>
      <c r="K9176" s="2"/>
      <c r="L9176" s="2"/>
      <c r="M9176" s="2"/>
      <c r="N9176" s="2"/>
      <c r="O9176" s="2"/>
      <c r="P9176" s="2"/>
      <c r="Q9176" s="2"/>
      <c r="R9176" s="2"/>
      <c r="S9176" s="2">
        <v>-2</v>
      </c>
      <c r="T9176" s="2"/>
      <c r="U9176" s="2"/>
      <c r="V9176" s="2"/>
      <c r="W9176" s="2"/>
      <c r="X9176" s="2"/>
      <c r="Y9176" s="2"/>
      <c r="Z9176" s="2"/>
      <c r="AA9176" s="2"/>
      <c r="AB9176" s="2"/>
      <c r="AC9176" s="2"/>
      <c r="AD9176" s="2"/>
      <c r="AE9176" s="2"/>
      <c r="AF9176" s="2"/>
      <c r="AG9176" s="2"/>
      <c r="AH9176" s="2"/>
      <c r="AI9176" s="2"/>
      <c r="AJ9176" s="2"/>
      <c r="AK9176" s="2"/>
      <c r="AL9176" s="2"/>
      <c r="AM9176" s="2">
        <f t="shared" si="2645"/>
        <v>-198</v>
      </c>
      <c r="AN9176" s="2"/>
      <c r="AO9176" s="2">
        <v>167</v>
      </c>
      <c r="AP9176" s="2">
        <v>18</v>
      </c>
      <c r="AQ9176" s="2">
        <v>3</v>
      </c>
      <c r="AR9176" s="2">
        <f t="shared" si="2646"/>
        <v>188</v>
      </c>
      <c r="AS9176" s="2"/>
      <c r="AT9176" s="2"/>
    </row>
    <row r="9177" spans="1:46" x14ac:dyDescent="0.3">
      <c r="A9177" s="2" t="s">
        <v>1273</v>
      </c>
      <c r="B9177" s="2">
        <v>-15</v>
      </c>
      <c r="C9177" s="2"/>
      <c r="D9177" s="2"/>
      <c r="E9177" s="2"/>
      <c r="F9177" s="2"/>
      <c r="G9177" s="2">
        <v>-11</v>
      </c>
      <c r="H9177" s="2"/>
      <c r="I9177" s="2"/>
      <c r="J9177" s="2"/>
      <c r="K9177" s="2"/>
      <c r="L9177" s="2"/>
      <c r="M9177" s="2"/>
      <c r="N9177" s="2"/>
      <c r="O9177" s="2"/>
      <c r="P9177" s="2"/>
      <c r="Q9177" s="2"/>
      <c r="R9177" s="2"/>
      <c r="S9177" s="2"/>
      <c r="T9177" s="2"/>
      <c r="U9177" s="2"/>
      <c r="V9177" s="2"/>
      <c r="W9177" s="2"/>
      <c r="X9177" s="2"/>
      <c r="Y9177" s="2"/>
      <c r="Z9177" s="2"/>
      <c r="AA9177" s="2"/>
      <c r="AB9177" s="2"/>
      <c r="AC9177" s="2"/>
      <c r="AD9177" s="2"/>
      <c r="AE9177" s="2"/>
      <c r="AF9177" s="2"/>
      <c r="AG9177" s="2"/>
      <c r="AH9177" s="2"/>
      <c r="AI9177" s="2"/>
      <c r="AJ9177" s="2"/>
      <c r="AK9177" s="2"/>
      <c r="AL9177" s="2"/>
      <c r="AM9177" s="2">
        <f t="shared" si="2645"/>
        <v>-26</v>
      </c>
      <c r="AN9177" s="2"/>
      <c r="AO9177" s="2">
        <v>15</v>
      </c>
      <c r="AP9177" s="2">
        <v>11</v>
      </c>
      <c r="AQ9177" s="2"/>
      <c r="AR9177" s="2">
        <f t="shared" si="2646"/>
        <v>26</v>
      </c>
      <c r="AS9177" s="2"/>
      <c r="AT9177" s="2"/>
    </row>
    <row r="9178" spans="1:46" x14ac:dyDescent="0.3">
      <c r="A9178" s="2" t="s">
        <v>1019</v>
      </c>
      <c r="B9178" s="2">
        <v>-83</v>
      </c>
      <c r="C9178" s="2"/>
      <c r="D9178" s="2"/>
      <c r="E9178" s="2"/>
      <c r="F9178" s="2"/>
      <c r="G9178" s="2">
        <v>-22</v>
      </c>
      <c r="H9178" s="2"/>
      <c r="I9178" s="2"/>
      <c r="J9178" s="2">
        <v>-3</v>
      </c>
      <c r="K9178" s="2"/>
      <c r="L9178" s="2"/>
      <c r="M9178" s="2"/>
      <c r="N9178" s="2">
        <v>-1</v>
      </c>
      <c r="O9178" s="2"/>
      <c r="P9178" s="2"/>
      <c r="Q9178" s="2"/>
      <c r="R9178" s="2"/>
      <c r="S9178" s="2"/>
      <c r="T9178" s="2"/>
      <c r="U9178" s="2"/>
      <c r="V9178" s="2"/>
      <c r="W9178" s="2"/>
      <c r="X9178" s="2"/>
      <c r="Y9178" s="2"/>
      <c r="Z9178" s="2"/>
      <c r="AA9178" s="2"/>
      <c r="AB9178" s="2"/>
      <c r="AC9178" s="2"/>
      <c r="AD9178" s="2"/>
      <c r="AE9178" s="2"/>
      <c r="AF9178" s="2"/>
      <c r="AG9178" s="2"/>
      <c r="AH9178" s="2"/>
      <c r="AI9178" s="2"/>
      <c r="AJ9178" s="2"/>
      <c r="AK9178" s="2"/>
      <c r="AL9178" s="2"/>
      <c r="AM9178" s="2">
        <f t="shared" si="2645"/>
        <v>-109</v>
      </c>
      <c r="AN9178" s="2"/>
      <c r="AO9178" s="2">
        <v>83</v>
      </c>
      <c r="AP9178" s="2">
        <v>25</v>
      </c>
      <c r="AQ9178" s="2"/>
      <c r="AR9178" s="2">
        <f t="shared" si="2646"/>
        <v>108</v>
      </c>
      <c r="AS9178" s="2"/>
      <c r="AT9178" s="2"/>
    </row>
    <row r="9179" spans="1:46" x14ac:dyDescent="0.3">
      <c r="A9179" s="2" t="s">
        <v>728</v>
      </c>
      <c r="B9179" s="2">
        <v>-230</v>
      </c>
      <c r="C9179" s="2"/>
      <c r="D9179" s="2"/>
      <c r="E9179" s="2"/>
      <c r="F9179" s="2"/>
      <c r="G9179" s="2">
        <v>-30</v>
      </c>
      <c r="H9179" s="2"/>
      <c r="I9179" s="2"/>
      <c r="J9179" s="2">
        <v>-15</v>
      </c>
      <c r="K9179" s="2"/>
      <c r="L9179" s="2"/>
      <c r="M9179" s="2"/>
      <c r="N9179" s="2"/>
      <c r="O9179" s="2">
        <v>-10</v>
      </c>
      <c r="P9179" s="2"/>
      <c r="Q9179" s="2"/>
      <c r="R9179" s="2"/>
      <c r="S9179" s="2"/>
      <c r="T9179" s="2"/>
      <c r="U9179" s="2"/>
      <c r="V9179" s="2">
        <v>-1</v>
      </c>
      <c r="W9179" s="2"/>
      <c r="X9179" s="2"/>
      <c r="Y9179" s="2"/>
      <c r="Z9179" s="2"/>
      <c r="AA9179" s="2"/>
      <c r="AB9179" s="2"/>
      <c r="AC9179" s="2"/>
      <c r="AD9179" s="2"/>
      <c r="AE9179" s="2"/>
      <c r="AF9179" s="2"/>
      <c r="AG9179" s="2"/>
      <c r="AH9179" s="2"/>
      <c r="AI9179" s="2"/>
      <c r="AJ9179" s="2"/>
      <c r="AK9179" s="2"/>
      <c r="AL9179" s="2"/>
      <c r="AM9179" s="2">
        <f t="shared" si="2645"/>
        <v>-286</v>
      </c>
      <c r="AN9179" s="2"/>
      <c r="AO9179" s="2">
        <v>230</v>
      </c>
      <c r="AP9179" s="2">
        <v>45</v>
      </c>
      <c r="AQ9179" s="2"/>
      <c r="AR9179" s="2">
        <f t="shared" si="2646"/>
        <v>275</v>
      </c>
      <c r="AS9179" s="2"/>
      <c r="AT9179" s="2"/>
    </row>
    <row r="9180" spans="1:46" x14ac:dyDescent="0.3">
      <c r="A9180" s="2" t="s">
        <v>117</v>
      </c>
      <c r="B9180" s="2">
        <v>420</v>
      </c>
      <c r="C9180" s="2"/>
      <c r="D9180" s="2"/>
      <c r="E9180" s="2"/>
      <c r="F9180" s="2"/>
      <c r="G9180" s="2">
        <v>64</v>
      </c>
      <c r="H9180" s="2"/>
      <c r="I9180" s="2"/>
      <c r="J9180" s="2"/>
      <c r="K9180" s="2"/>
      <c r="L9180" s="2"/>
      <c r="M9180" s="2"/>
      <c r="N9180" s="2">
        <v>168</v>
      </c>
      <c r="O9180" s="2"/>
      <c r="P9180" s="2"/>
      <c r="Q9180" s="2"/>
      <c r="R9180" s="2"/>
      <c r="S9180" s="2"/>
      <c r="T9180" s="2"/>
      <c r="U9180" s="2"/>
      <c r="V9180" s="2"/>
      <c r="W9180" s="2"/>
      <c r="X9180" s="2"/>
      <c r="Y9180" s="2"/>
      <c r="Z9180" s="2"/>
      <c r="AA9180" s="2"/>
      <c r="AB9180" s="2"/>
      <c r="AC9180" s="2"/>
      <c r="AD9180" s="2"/>
      <c r="AE9180" s="2"/>
      <c r="AF9180" s="2"/>
      <c r="AG9180" s="2"/>
      <c r="AH9180" s="2"/>
      <c r="AI9180" s="2"/>
      <c r="AJ9180" s="2"/>
      <c r="AK9180" s="2"/>
      <c r="AL9180" s="2"/>
      <c r="AM9180" s="2">
        <f t="shared" si="2645"/>
        <v>652</v>
      </c>
      <c r="AN9180" s="2"/>
      <c r="AO9180" s="2"/>
      <c r="AP9180" s="2"/>
      <c r="AQ9180" s="2"/>
      <c r="AR9180" s="2"/>
      <c r="AS9180" s="2"/>
      <c r="AT9180" s="2"/>
    </row>
    <row r="9181" spans="1:46" x14ac:dyDescent="0.3">
      <c r="A9181" s="2" t="s">
        <v>118</v>
      </c>
      <c r="B9181" s="2"/>
      <c r="C9181" s="2"/>
      <c r="D9181" s="2"/>
      <c r="E9181" s="2"/>
      <c r="F9181" s="2"/>
      <c r="G9181" s="2"/>
      <c r="H9181" s="2"/>
      <c r="I9181" s="2"/>
      <c r="J9181" s="2"/>
      <c r="K9181" s="2"/>
      <c r="L9181" s="2"/>
      <c r="M9181" s="2"/>
      <c r="N9181" s="2"/>
      <c r="O9181" s="2"/>
      <c r="P9181" s="2"/>
      <c r="Q9181" s="2"/>
      <c r="R9181" s="2"/>
      <c r="S9181" s="2"/>
      <c r="T9181" s="2"/>
      <c r="U9181" s="2"/>
      <c r="V9181" s="2"/>
      <c r="W9181" s="2"/>
      <c r="X9181" s="2"/>
      <c r="Y9181" s="2"/>
      <c r="Z9181" s="2"/>
      <c r="AA9181" s="2"/>
      <c r="AB9181" s="2"/>
      <c r="AC9181" s="2"/>
      <c r="AD9181" s="2"/>
      <c r="AE9181" s="2"/>
      <c r="AF9181" s="2"/>
      <c r="AG9181" s="2"/>
      <c r="AH9181" s="2"/>
      <c r="AI9181" s="2"/>
      <c r="AJ9181" s="2"/>
      <c r="AK9181" s="2"/>
      <c r="AL9181" s="2"/>
      <c r="AM9181" s="2"/>
      <c r="AN9181" s="2"/>
      <c r="AO9181" s="2">
        <v>-420</v>
      </c>
      <c r="AP9181" s="2">
        <v>-128</v>
      </c>
      <c r="AQ9181" s="2"/>
      <c r="AR9181" s="2">
        <f t="shared" ref="AR9181:AR9188" si="2648">SUM(AO9181:AQ9181)</f>
        <v>-548</v>
      </c>
      <c r="AS9181" s="2"/>
      <c r="AT9181" s="2"/>
    </row>
    <row r="9182" spans="1:46" x14ac:dyDescent="0.3">
      <c r="A9182" s="1" t="s">
        <v>1096</v>
      </c>
      <c r="B9182" s="1">
        <f t="shared" ref="B9182:J9182" si="2649">SUM(B9174:B9181)</f>
        <v>3656.5</v>
      </c>
      <c r="C9182" s="1">
        <f t="shared" si="2649"/>
        <v>89</v>
      </c>
      <c r="D9182" s="1">
        <f t="shared" si="2649"/>
        <v>147</v>
      </c>
      <c r="E9182" s="1">
        <f t="shared" si="2649"/>
        <v>0</v>
      </c>
      <c r="F9182" s="1">
        <f t="shared" si="2649"/>
        <v>0</v>
      </c>
      <c r="G9182" s="1">
        <f t="shared" si="2649"/>
        <v>588.5</v>
      </c>
      <c r="H9182" s="1">
        <f t="shared" si="2649"/>
        <v>0</v>
      </c>
      <c r="I9182" s="1">
        <f t="shared" si="2649"/>
        <v>0</v>
      </c>
      <c r="J9182" s="1">
        <f t="shared" si="2649"/>
        <v>-4.5</v>
      </c>
      <c r="K9182" s="1"/>
      <c r="L9182" s="1">
        <f>SUM(L9174:L9181)</f>
        <v>0</v>
      </c>
      <c r="M9182" s="1"/>
      <c r="N9182" s="1">
        <f>SUM(N9174:N9181)</f>
        <v>237</v>
      </c>
      <c r="O9182" s="1">
        <f>SUM(O9174:O9181)</f>
        <v>113</v>
      </c>
      <c r="P9182" s="1">
        <f>SUM(P9174:P9181)</f>
        <v>0</v>
      </c>
      <c r="Q9182" s="1"/>
      <c r="R9182" s="1"/>
      <c r="S9182" s="1">
        <f>SUM(S9174:S9181)</f>
        <v>32</v>
      </c>
      <c r="T9182" s="1">
        <f>SUM(T9174:T9181)</f>
        <v>1</v>
      </c>
      <c r="U9182" s="1">
        <f>SUM(U9174:U9181)</f>
        <v>0</v>
      </c>
      <c r="V9182" s="1">
        <f>SUM(V9174:V9181)</f>
        <v>20</v>
      </c>
      <c r="W9182" s="1"/>
      <c r="X9182" s="1">
        <f>SUM(X9174:X9181)</f>
        <v>0</v>
      </c>
      <c r="Y9182" s="1">
        <f>SUM(Y9174:Y9181)</f>
        <v>14</v>
      </c>
      <c r="Z9182" s="1">
        <f>SUM(Z9174:Z9181)</f>
        <v>112</v>
      </c>
      <c r="AA9182" s="1"/>
      <c r="AB9182" s="1">
        <f>SUM(AB9174:AB9181)</f>
        <v>47</v>
      </c>
      <c r="AC9182" s="1"/>
      <c r="AD9182" s="1"/>
      <c r="AE9182" s="1">
        <f>SUM(AE9174:AE9181)</f>
        <v>0</v>
      </c>
      <c r="AF9182" s="1">
        <f>SUM(AF9174:AF9181)</f>
        <v>3.5</v>
      </c>
      <c r="AG9182" s="1">
        <f>SUM(AG9174:AG9181)</f>
        <v>70.5</v>
      </c>
      <c r="AH9182" s="1"/>
      <c r="AI9182" s="1">
        <f>SUM(AI9174:AI9181)</f>
        <v>25</v>
      </c>
      <c r="AJ9182" s="1">
        <f>SUM(AJ9174:AJ9181)</f>
        <v>0</v>
      </c>
      <c r="AK9182" s="1">
        <f>SUM(AK9174:AK9181)</f>
        <v>5</v>
      </c>
      <c r="AL9182" s="1"/>
      <c r="AM9182" s="1">
        <f t="shared" ref="AM9182:AM9189" si="2650">SUM(B9182:AK9182)</f>
        <v>5156.5</v>
      </c>
      <c r="AN9182" s="1" t="s">
        <v>1096</v>
      </c>
      <c r="AO9182" s="1">
        <f>SUM(AO9174:AO9181)</f>
        <v>9997.42</v>
      </c>
      <c r="AP9182" s="1">
        <f>SUM(AP9174:AP9181)</f>
        <v>825</v>
      </c>
      <c r="AQ9182" s="1">
        <f>SUM(AQ9174:AQ9181)</f>
        <v>692.82999999999993</v>
      </c>
      <c r="AR9182" s="1">
        <f t="shared" si="2648"/>
        <v>11515.25</v>
      </c>
      <c r="AS9182" s="2"/>
      <c r="AT9182" s="2"/>
    </row>
    <row r="9183" spans="1:46" x14ac:dyDescent="0.3">
      <c r="A9183" s="22" t="s">
        <v>908</v>
      </c>
      <c r="B9183" s="2">
        <v>-134</v>
      </c>
      <c r="C9183" s="2"/>
      <c r="D9183" s="2"/>
      <c r="E9183" s="2"/>
      <c r="F9183" s="2"/>
      <c r="G9183" s="2">
        <v>-22</v>
      </c>
      <c r="H9183" s="2"/>
      <c r="I9183" s="2"/>
      <c r="J9183" s="2">
        <v>-4</v>
      </c>
      <c r="K9183" s="2"/>
      <c r="L9183" s="2"/>
      <c r="M9183" s="2"/>
      <c r="N9183" s="2"/>
      <c r="O9183" s="2">
        <v>-2</v>
      </c>
      <c r="P9183" s="2"/>
      <c r="Q9183" s="2"/>
      <c r="R9183" s="2"/>
      <c r="S9183" s="2"/>
      <c r="T9183" s="2"/>
      <c r="U9183" s="2"/>
      <c r="V9183" s="2"/>
      <c r="W9183" s="2"/>
      <c r="X9183" s="2"/>
      <c r="Y9183" s="2"/>
      <c r="Z9183" s="2"/>
      <c r="AA9183" s="2"/>
      <c r="AB9183" s="2"/>
      <c r="AC9183" s="2"/>
      <c r="AD9183" s="2"/>
      <c r="AE9183" s="2"/>
      <c r="AF9183" s="2"/>
      <c r="AG9183" s="2"/>
      <c r="AH9183" s="2"/>
      <c r="AI9183" s="2"/>
      <c r="AJ9183" s="2"/>
      <c r="AK9183" s="2"/>
      <c r="AL9183" s="2"/>
      <c r="AM9183" s="2">
        <f t="shared" si="2650"/>
        <v>-162</v>
      </c>
      <c r="AN9183" s="2"/>
      <c r="AO9183" s="2">
        <v>134</v>
      </c>
      <c r="AP9183" s="2">
        <v>23</v>
      </c>
      <c r="AQ9183" s="2"/>
      <c r="AR9183" s="2">
        <f t="shared" si="2648"/>
        <v>157</v>
      </c>
      <c r="AS9183" s="22" t="s">
        <v>1464</v>
      </c>
      <c r="AT9183" s="2"/>
    </row>
    <row r="9184" spans="1:46" x14ac:dyDescent="0.3">
      <c r="A9184" s="2" t="s">
        <v>1019</v>
      </c>
      <c r="B9184" s="2">
        <v>-16</v>
      </c>
      <c r="C9184" s="2"/>
      <c r="D9184" s="2"/>
      <c r="E9184" s="2"/>
      <c r="F9184" s="2"/>
      <c r="G9184" s="2">
        <v>-10</v>
      </c>
      <c r="H9184" s="2"/>
      <c r="I9184" s="2"/>
      <c r="J9184" s="2">
        <v>-2.5</v>
      </c>
      <c r="K9184" s="2"/>
      <c r="L9184" s="2"/>
      <c r="M9184" s="2"/>
      <c r="N9184" s="2">
        <v>-3</v>
      </c>
      <c r="O9184" s="2"/>
      <c r="P9184" s="2"/>
      <c r="Q9184" s="2"/>
      <c r="R9184" s="2"/>
      <c r="S9184" s="2">
        <v>-1</v>
      </c>
      <c r="T9184" s="2"/>
      <c r="U9184" s="2"/>
      <c r="V9184" s="2"/>
      <c r="W9184" s="2"/>
      <c r="X9184" s="2"/>
      <c r="Y9184" s="2"/>
      <c r="Z9184" s="2"/>
      <c r="AA9184" s="2"/>
      <c r="AB9184" s="2"/>
      <c r="AC9184" s="2"/>
      <c r="AD9184" s="2"/>
      <c r="AE9184" s="2"/>
      <c r="AF9184" s="2"/>
      <c r="AG9184" s="2"/>
      <c r="AH9184" s="2"/>
      <c r="AI9184" s="2"/>
      <c r="AJ9184" s="2"/>
      <c r="AK9184" s="2"/>
      <c r="AL9184" s="2"/>
      <c r="AM9184" s="2">
        <f t="shared" si="2650"/>
        <v>-32.5</v>
      </c>
      <c r="AN9184" s="2"/>
      <c r="AO9184" s="2">
        <v>16</v>
      </c>
      <c r="AP9184" s="2">
        <v>12.5</v>
      </c>
      <c r="AQ9184" s="2"/>
      <c r="AR9184" s="2">
        <f t="shared" si="2648"/>
        <v>28.5</v>
      </c>
      <c r="AS9184" s="2"/>
      <c r="AT9184" s="2"/>
    </row>
    <row r="9185" spans="1:46" x14ac:dyDescent="0.3">
      <c r="A9185" s="2" t="s">
        <v>41</v>
      </c>
      <c r="B9185" s="2">
        <v>-55</v>
      </c>
      <c r="C9185" s="2"/>
      <c r="D9185" s="2"/>
      <c r="E9185" s="2"/>
      <c r="F9185" s="2"/>
      <c r="G9185" s="2">
        <v>-5</v>
      </c>
      <c r="H9185" s="2"/>
      <c r="I9185" s="2"/>
      <c r="J9185" s="2"/>
      <c r="K9185" s="2"/>
      <c r="L9185" s="2"/>
      <c r="M9185" s="2"/>
      <c r="N9185" s="2"/>
      <c r="O9185" s="2">
        <v>-4</v>
      </c>
      <c r="P9185" s="2"/>
      <c r="Q9185" s="2"/>
      <c r="R9185" s="2"/>
      <c r="S9185" s="2"/>
      <c r="T9185" s="2"/>
      <c r="U9185" s="2"/>
      <c r="V9185" s="2"/>
      <c r="W9185" s="2"/>
      <c r="X9185" s="2"/>
      <c r="Y9185" s="2"/>
      <c r="Z9185" s="2"/>
      <c r="AA9185" s="2"/>
      <c r="AB9185" s="2"/>
      <c r="AC9185" s="2"/>
      <c r="AD9185" s="2"/>
      <c r="AE9185" s="2"/>
      <c r="AF9185" s="2"/>
      <c r="AG9185" s="2"/>
      <c r="AH9185" s="2"/>
      <c r="AI9185" s="2"/>
      <c r="AJ9185" s="2"/>
      <c r="AK9185" s="2"/>
      <c r="AL9185" s="2"/>
      <c r="AM9185" s="2">
        <f t="shared" si="2650"/>
        <v>-64</v>
      </c>
      <c r="AN9185" s="2"/>
      <c r="AO9185" s="2">
        <v>55</v>
      </c>
      <c r="AP9185" s="2">
        <v>5</v>
      </c>
      <c r="AQ9185" s="2"/>
      <c r="AR9185" s="2">
        <f t="shared" si="2648"/>
        <v>60</v>
      </c>
      <c r="AS9185" s="2"/>
      <c r="AT9185" s="2"/>
    </row>
    <row r="9186" spans="1:46" x14ac:dyDescent="0.3">
      <c r="A9186" s="2" t="s">
        <v>1273</v>
      </c>
      <c r="B9186" s="2">
        <v>-21</v>
      </c>
      <c r="C9186" s="2"/>
      <c r="D9186" s="2"/>
      <c r="E9186" s="2"/>
      <c r="F9186" s="2"/>
      <c r="G9186" s="2">
        <v>-11</v>
      </c>
      <c r="H9186" s="2"/>
      <c r="I9186" s="2"/>
      <c r="J9186" s="2">
        <v>-3</v>
      </c>
      <c r="K9186" s="2"/>
      <c r="L9186" s="2"/>
      <c r="M9186" s="2"/>
      <c r="N9186" s="2"/>
      <c r="O9186" s="2"/>
      <c r="P9186" s="2"/>
      <c r="Q9186" s="2"/>
      <c r="R9186" s="2"/>
      <c r="S9186" s="2"/>
      <c r="T9186" s="2"/>
      <c r="U9186" s="2"/>
      <c r="V9186" s="2"/>
      <c r="W9186" s="2"/>
      <c r="X9186" s="2"/>
      <c r="Y9186" s="2"/>
      <c r="Z9186" s="2"/>
      <c r="AA9186" s="2"/>
      <c r="AB9186" s="2"/>
      <c r="AC9186" s="2"/>
      <c r="AD9186" s="2"/>
      <c r="AE9186" s="2"/>
      <c r="AF9186" s="2"/>
      <c r="AG9186" s="2"/>
      <c r="AH9186" s="2"/>
      <c r="AI9186" s="2"/>
      <c r="AJ9186" s="2"/>
      <c r="AK9186" s="2"/>
      <c r="AL9186" s="2"/>
      <c r="AM9186" s="2">
        <f t="shared" si="2650"/>
        <v>-35</v>
      </c>
      <c r="AN9186" s="2"/>
      <c r="AO9186" s="2">
        <v>21</v>
      </c>
      <c r="AP9186" s="2">
        <v>14</v>
      </c>
      <c r="AQ9186" s="2"/>
      <c r="AR9186" s="2">
        <f t="shared" si="2648"/>
        <v>35</v>
      </c>
      <c r="AS9186" s="2"/>
      <c r="AT9186" s="2"/>
    </row>
    <row r="9187" spans="1:46" x14ac:dyDescent="0.3">
      <c r="A9187" s="2" t="s">
        <v>440</v>
      </c>
      <c r="B9187" s="2"/>
      <c r="C9187" s="2"/>
      <c r="D9187" s="2"/>
      <c r="E9187" s="2"/>
      <c r="F9187" s="2"/>
      <c r="G9187" s="2"/>
      <c r="H9187" s="2"/>
      <c r="I9187" s="2"/>
      <c r="J9187" s="2"/>
      <c r="K9187" s="2"/>
      <c r="L9187" s="2"/>
      <c r="M9187" s="2"/>
      <c r="N9187" s="2"/>
      <c r="O9187" s="2"/>
      <c r="P9187" s="2"/>
      <c r="Q9187" s="2"/>
      <c r="R9187" s="2"/>
      <c r="S9187" s="2"/>
      <c r="T9187" s="2"/>
      <c r="U9187" s="2"/>
      <c r="V9187" s="2"/>
      <c r="W9187" s="2"/>
      <c r="X9187" s="2"/>
      <c r="Y9187" s="2"/>
      <c r="Z9187" s="2">
        <v>-2</v>
      </c>
      <c r="AA9187" s="2"/>
      <c r="AB9187" s="2"/>
      <c r="AC9187" s="2"/>
      <c r="AD9187" s="2"/>
      <c r="AE9187" s="2"/>
      <c r="AF9187" s="2"/>
      <c r="AG9187" s="2"/>
      <c r="AH9187" s="2"/>
      <c r="AI9187" s="2"/>
      <c r="AJ9187" s="2"/>
      <c r="AK9187" s="2"/>
      <c r="AL9187" s="2"/>
      <c r="AM9187" s="2">
        <f t="shared" si="2650"/>
        <v>-2</v>
      </c>
      <c r="AN9187" s="2"/>
      <c r="AO9187" s="2">
        <v>0</v>
      </c>
      <c r="AP9187" s="2"/>
      <c r="AQ9187" s="2"/>
      <c r="AR9187" s="2">
        <f t="shared" si="2648"/>
        <v>0</v>
      </c>
      <c r="AS9187" s="2"/>
      <c r="AT9187" s="2"/>
    </row>
    <row r="9188" spans="1:46" x14ac:dyDescent="0.3">
      <c r="A9188" s="2" t="s">
        <v>728</v>
      </c>
      <c r="B9188" s="2">
        <v>-208</v>
      </c>
      <c r="C9188" s="2">
        <v>-11</v>
      </c>
      <c r="D9188" s="2"/>
      <c r="E9188" s="2"/>
      <c r="F9188" s="2"/>
      <c r="G9188" s="2">
        <v>-40</v>
      </c>
      <c r="H9188" s="2"/>
      <c r="I9188" s="2"/>
      <c r="J9188" s="2">
        <v>-20</v>
      </c>
      <c r="K9188" s="2"/>
      <c r="L9188" s="2"/>
      <c r="M9188" s="2"/>
      <c r="N9188" s="2"/>
      <c r="O9188" s="2">
        <v>-25</v>
      </c>
      <c r="P9188" s="2"/>
      <c r="Q9188" s="2"/>
      <c r="R9188" s="2"/>
      <c r="S9188" s="2"/>
      <c r="T9188" s="2"/>
      <c r="U9188" s="2"/>
      <c r="V9188" s="2"/>
      <c r="W9188" s="2"/>
      <c r="X9188" s="2"/>
      <c r="Y9188" s="2"/>
      <c r="Z9188" s="2"/>
      <c r="AA9188" s="2"/>
      <c r="AB9188" s="2"/>
      <c r="AC9188" s="2"/>
      <c r="AD9188" s="2"/>
      <c r="AE9188" s="2"/>
      <c r="AF9188" s="2"/>
      <c r="AG9188" s="2"/>
      <c r="AH9188" s="2"/>
      <c r="AI9188" s="2"/>
      <c r="AJ9188" s="2"/>
      <c r="AK9188" s="2"/>
      <c r="AL9188" s="2"/>
      <c r="AM9188" s="2">
        <f t="shared" si="2650"/>
        <v>-304</v>
      </c>
      <c r="AN9188" s="2"/>
      <c r="AO9188" s="2">
        <v>208</v>
      </c>
      <c r="AP9188" s="2">
        <v>60</v>
      </c>
      <c r="AQ9188" s="2">
        <v>11</v>
      </c>
      <c r="AR9188" s="2">
        <f t="shared" si="2648"/>
        <v>279</v>
      </c>
      <c r="AS9188" s="2"/>
      <c r="AT9188" s="2"/>
    </row>
    <row r="9189" spans="1:46" x14ac:dyDescent="0.3">
      <c r="A9189" s="2" t="s">
        <v>117</v>
      </c>
      <c r="B9189" s="2">
        <v>1260</v>
      </c>
      <c r="C9189" s="2"/>
      <c r="D9189" s="2"/>
      <c r="E9189" s="2"/>
      <c r="F9189" s="2"/>
      <c r="G9189" s="2">
        <v>256</v>
      </c>
      <c r="H9189" s="2"/>
      <c r="I9189" s="2"/>
      <c r="J9189" s="2"/>
      <c r="K9189" s="2"/>
      <c r="L9189" s="2"/>
      <c r="M9189" s="2"/>
      <c r="N9189" s="2"/>
      <c r="O9189" s="2">
        <v>168</v>
      </c>
      <c r="P9189" s="2"/>
      <c r="Q9189" s="2"/>
      <c r="R9189" s="2"/>
      <c r="S9189" s="2"/>
      <c r="T9189" s="2"/>
      <c r="U9189" s="2"/>
      <c r="V9189" s="2"/>
      <c r="W9189" s="2"/>
      <c r="X9189" s="2"/>
      <c r="Y9189" s="2"/>
      <c r="Z9189" s="2"/>
      <c r="AA9189" s="2"/>
      <c r="AB9189" s="2">
        <v>60</v>
      </c>
      <c r="AC9189" s="2"/>
      <c r="AD9189" s="2"/>
      <c r="AE9189" s="2"/>
      <c r="AF9189" s="2"/>
      <c r="AG9189" s="2"/>
      <c r="AH9189" s="2"/>
      <c r="AI9189" s="2"/>
      <c r="AJ9189" s="2"/>
      <c r="AK9189" s="2"/>
      <c r="AL9189" s="2"/>
      <c r="AM9189" s="2">
        <f t="shared" si="2650"/>
        <v>1744</v>
      </c>
      <c r="AN9189" s="2"/>
      <c r="AO9189" s="2"/>
      <c r="AP9189" s="2"/>
      <c r="AQ9189" s="2"/>
      <c r="AR9189" s="2"/>
      <c r="AS9189" s="2"/>
      <c r="AT9189" s="2"/>
    </row>
    <row r="9190" spans="1:46" x14ac:dyDescent="0.3">
      <c r="A9190" s="2" t="s">
        <v>118</v>
      </c>
      <c r="B9190" s="2"/>
      <c r="C9190" s="2"/>
      <c r="D9190" s="2"/>
      <c r="E9190" s="2"/>
      <c r="F9190" s="2"/>
      <c r="G9190" s="2"/>
      <c r="H9190" s="2"/>
      <c r="I9190" s="2"/>
      <c r="J9190" s="2"/>
      <c r="K9190" s="2"/>
      <c r="L9190" s="2"/>
      <c r="M9190" s="2"/>
      <c r="N9190" s="2"/>
      <c r="O9190" s="2"/>
      <c r="P9190" s="2"/>
      <c r="Q9190" s="2"/>
      <c r="R9190" s="2"/>
      <c r="S9190" s="2"/>
      <c r="T9190" s="2"/>
      <c r="U9190" s="2"/>
      <c r="V9190" s="2"/>
      <c r="W9190" s="2"/>
      <c r="X9190" s="2"/>
      <c r="Y9190" s="2"/>
      <c r="Z9190" s="2"/>
      <c r="AA9190" s="2"/>
      <c r="AB9190" s="2"/>
      <c r="AC9190" s="2"/>
      <c r="AD9190" s="2"/>
      <c r="AE9190" s="2"/>
      <c r="AF9190" s="2"/>
      <c r="AG9190" s="2"/>
      <c r="AH9190" s="2"/>
      <c r="AI9190" s="2"/>
      <c r="AJ9190" s="2"/>
      <c r="AK9190" s="2"/>
      <c r="AL9190" s="2"/>
      <c r="AM9190" s="2"/>
      <c r="AN9190" s="2"/>
      <c r="AO9190" s="2">
        <v>-1260</v>
      </c>
      <c r="AP9190" s="2">
        <v>-320</v>
      </c>
      <c r="AQ9190" s="2">
        <v>-35</v>
      </c>
      <c r="AR9190" s="2">
        <f t="shared" ref="AR9190:AR9197" si="2651">SUM(AO9190:AQ9190)</f>
        <v>-1615</v>
      </c>
      <c r="AS9190" s="2"/>
      <c r="AT9190" s="2"/>
    </row>
    <row r="9191" spans="1:46" x14ac:dyDescent="0.3">
      <c r="A9191" s="1" t="s">
        <v>813</v>
      </c>
      <c r="B9191" s="1">
        <f t="shared" ref="B9191:J9191" si="2652">SUM(B9182:B9190)</f>
        <v>4482.5</v>
      </c>
      <c r="C9191" s="1">
        <f t="shared" si="2652"/>
        <v>78</v>
      </c>
      <c r="D9191" s="1">
        <f t="shared" si="2652"/>
        <v>147</v>
      </c>
      <c r="E9191" s="1">
        <f t="shared" si="2652"/>
        <v>0</v>
      </c>
      <c r="F9191" s="1">
        <f t="shared" si="2652"/>
        <v>0</v>
      </c>
      <c r="G9191" s="1">
        <f t="shared" si="2652"/>
        <v>756.5</v>
      </c>
      <c r="H9191" s="1">
        <f t="shared" si="2652"/>
        <v>0</v>
      </c>
      <c r="I9191" s="1">
        <f t="shared" si="2652"/>
        <v>0</v>
      </c>
      <c r="J9191" s="1">
        <f t="shared" si="2652"/>
        <v>-34</v>
      </c>
      <c r="K9191" s="1"/>
      <c r="L9191" s="1">
        <f>SUM(L9182:L9190)</f>
        <v>0</v>
      </c>
      <c r="M9191" s="1"/>
      <c r="N9191" s="1">
        <f>SUM(N9182:N9190)</f>
        <v>234</v>
      </c>
      <c r="O9191" s="1">
        <f>SUM(O9182:O9190)</f>
        <v>250</v>
      </c>
      <c r="P9191" s="1">
        <f>SUM(P9182:P9190)</f>
        <v>0</v>
      </c>
      <c r="Q9191" s="1"/>
      <c r="R9191" s="1"/>
      <c r="S9191" s="1">
        <f>SUM(S9182:S9190)</f>
        <v>31</v>
      </c>
      <c r="T9191" s="1">
        <f>SUM(T9182:T9190)</f>
        <v>1</v>
      </c>
      <c r="U9191" s="1">
        <f>SUM(U9182:U9190)</f>
        <v>0</v>
      </c>
      <c r="V9191" s="1">
        <f>SUM(V9182:V9190)</f>
        <v>20</v>
      </c>
      <c r="W9191" s="1"/>
      <c r="X9191" s="1">
        <f>SUM(X9182:X9190)</f>
        <v>0</v>
      </c>
      <c r="Y9191" s="1">
        <f>SUM(Y9182:Y9190)</f>
        <v>14</v>
      </c>
      <c r="Z9191" s="1">
        <f>SUM(Z9182:Z9190)</f>
        <v>110</v>
      </c>
      <c r="AA9191" s="1"/>
      <c r="AB9191" s="1">
        <f>SUM(AB9182:AB9190)</f>
        <v>107</v>
      </c>
      <c r="AC9191" s="1"/>
      <c r="AD9191" s="1"/>
      <c r="AE9191" s="1">
        <f>SUM(AE9182:AE9190)</f>
        <v>0</v>
      </c>
      <c r="AF9191" s="1">
        <f>SUM(AF9182:AF9190)</f>
        <v>3.5</v>
      </c>
      <c r="AG9191" s="1">
        <f>SUM(AG9182:AG9190)</f>
        <v>70.5</v>
      </c>
      <c r="AH9191" s="1"/>
      <c r="AI9191" s="1">
        <f>SUM(AI9182:AI9190)</f>
        <v>25</v>
      </c>
      <c r="AJ9191" s="1">
        <f>SUM(AJ9182:AJ9190)</f>
        <v>0</v>
      </c>
      <c r="AK9191" s="1">
        <f>SUM(AK9182:AK9190)</f>
        <v>5</v>
      </c>
      <c r="AL9191" s="1"/>
      <c r="AM9191" s="1">
        <f t="shared" ref="AM9191:AM9198" si="2653">SUM(B9191:AK9191)</f>
        <v>6301</v>
      </c>
      <c r="AN9191" s="1" t="s">
        <v>813</v>
      </c>
      <c r="AO9191" s="1">
        <f>SUM(AO9182:AO9190)</f>
        <v>9171.42</v>
      </c>
      <c r="AP9191" s="1">
        <f>SUM(AP9182:AP9190)</f>
        <v>619.5</v>
      </c>
      <c r="AQ9191" s="1">
        <f>SUM(AQ9182:AQ9190)</f>
        <v>668.82999999999993</v>
      </c>
      <c r="AR9191" s="1">
        <f t="shared" si="2651"/>
        <v>10459.75</v>
      </c>
      <c r="AS9191" s="2"/>
      <c r="AT9191" s="2"/>
    </row>
    <row r="9192" spans="1:46" x14ac:dyDescent="0.3">
      <c r="A9192" s="22" t="s">
        <v>908</v>
      </c>
      <c r="B9192" s="2">
        <v>-157</v>
      </c>
      <c r="C9192" s="2">
        <v>-8</v>
      </c>
      <c r="D9192" s="2"/>
      <c r="E9192" s="2"/>
      <c r="F9192" s="2"/>
      <c r="G9192" s="2">
        <v>-24</v>
      </c>
      <c r="H9192" s="2"/>
      <c r="I9192" s="2"/>
      <c r="J9192" s="2">
        <v>-11</v>
      </c>
      <c r="K9192" s="2"/>
      <c r="L9192" s="2"/>
      <c r="M9192" s="2"/>
      <c r="N9192" s="2">
        <v>-1</v>
      </c>
      <c r="O9192" s="2">
        <v>-1</v>
      </c>
      <c r="P9192" s="2"/>
      <c r="Q9192" s="2"/>
      <c r="R9192" s="2"/>
      <c r="S9192" s="2"/>
      <c r="T9192" s="2"/>
      <c r="U9192" s="2"/>
      <c r="V9192" s="2"/>
      <c r="W9192" s="2"/>
      <c r="X9192" s="2"/>
      <c r="Y9192" s="2"/>
      <c r="Z9192" s="2"/>
      <c r="AA9192" s="2"/>
      <c r="AB9192" s="2"/>
      <c r="AC9192" s="2"/>
      <c r="AD9192" s="2"/>
      <c r="AE9192" s="2"/>
      <c r="AF9192" s="2"/>
      <c r="AG9192" s="2"/>
      <c r="AH9192" s="2"/>
      <c r="AI9192" s="2"/>
      <c r="AJ9192" s="2"/>
      <c r="AK9192" s="2"/>
      <c r="AL9192" s="2"/>
      <c r="AM9192" s="2">
        <f t="shared" si="2653"/>
        <v>-202</v>
      </c>
      <c r="AN9192" s="2"/>
      <c r="AO9192" s="2">
        <v>157</v>
      </c>
      <c r="AP9192" s="2">
        <v>35</v>
      </c>
      <c r="AQ9192" s="2">
        <v>8</v>
      </c>
      <c r="AR9192" s="2">
        <f t="shared" si="2651"/>
        <v>200</v>
      </c>
      <c r="AS9192" s="22" t="s">
        <v>1466</v>
      </c>
      <c r="AT9192" s="2"/>
    </row>
    <row r="9193" spans="1:46" x14ac:dyDescent="0.3">
      <c r="A9193" s="2" t="s">
        <v>1273</v>
      </c>
      <c r="B9193" s="2">
        <v>-9</v>
      </c>
      <c r="C9193" s="2"/>
      <c r="D9193" s="2"/>
      <c r="E9193" s="2"/>
      <c r="F9193" s="2"/>
      <c r="G9193" s="2">
        <v>-1</v>
      </c>
      <c r="H9193" s="2"/>
      <c r="I9193" s="2"/>
      <c r="J9193" s="2"/>
      <c r="K9193" s="2"/>
      <c r="L9193" s="2"/>
      <c r="M9193" s="2"/>
      <c r="N9193" s="2">
        <v>-3</v>
      </c>
      <c r="O9193" s="2"/>
      <c r="P9193" s="2"/>
      <c r="Q9193" s="2"/>
      <c r="R9193" s="2"/>
      <c r="S9193" s="2"/>
      <c r="T9193" s="2"/>
      <c r="U9193" s="2"/>
      <c r="V9193" s="2">
        <v>-0.17</v>
      </c>
      <c r="W9193" s="2"/>
      <c r="X9193" s="2"/>
      <c r="Y9193" s="2"/>
      <c r="Z9193" s="2">
        <v>-50</v>
      </c>
      <c r="AA9193" s="2"/>
      <c r="AB9193" s="2">
        <v>-5</v>
      </c>
      <c r="AC9193" s="2"/>
      <c r="AD9193" s="2"/>
      <c r="AE9193" s="2"/>
      <c r="AF9193" s="2"/>
      <c r="AG9193" s="2"/>
      <c r="AH9193" s="2"/>
      <c r="AI9193" s="2"/>
      <c r="AJ9193" s="2"/>
      <c r="AK9193" s="2"/>
      <c r="AL9193" s="2"/>
      <c r="AM9193" s="2">
        <f t="shared" si="2653"/>
        <v>-68.17</v>
      </c>
      <c r="AN9193" s="2"/>
      <c r="AO9193" s="2">
        <v>9</v>
      </c>
      <c r="AP9193" s="2">
        <v>1</v>
      </c>
      <c r="AQ9193" s="2"/>
      <c r="AR9193" s="2">
        <f t="shared" si="2651"/>
        <v>10</v>
      </c>
      <c r="AS9193" s="2"/>
      <c r="AT9193" s="2"/>
    </row>
    <row r="9194" spans="1:46" x14ac:dyDescent="0.3">
      <c r="A9194" s="2" t="s">
        <v>440</v>
      </c>
      <c r="B9194" s="2"/>
      <c r="C9194" s="2">
        <v>-3</v>
      </c>
      <c r="D9194" s="2"/>
      <c r="E9194" s="2"/>
      <c r="F9194" s="2"/>
      <c r="G9194" s="2"/>
      <c r="H9194" s="2"/>
      <c r="I9194" s="2"/>
      <c r="J9194" s="2"/>
      <c r="K9194" s="2"/>
      <c r="L9194" s="2"/>
      <c r="M9194" s="2"/>
      <c r="N9194" s="2"/>
      <c r="O9194" s="2"/>
      <c r="P9194" s="2"/>
      <c r="Q9194" s="2"/>
      <c r="R9194" s="2"/>
      <c r="S9194" s="2"/>
      <c r="T9194" s="2"/>
      <c r="U9194" s="2"/>
      <c r="V9194" s="2">
        <v>-3</v>
      </c>
      <c r="W9194" s="2"/>
      <c r="X9194" s="2"/>
      <c r="Y9194" s="2"/>
      <c r="Z9194" s="2"/>
      <c r="AA9194" s="2"/>
      <c r="AB9194" s="2"/>
      <c r="AC9194" s="2"/>
      <c r="AD9194" s="2"/>
      <c r="AE9194" s="2"/>
      <c r="AF9194" s="2"/>
      <c r="AG9194" s="2"/>
      <c r="AH9194" s="2"/>
      <c r="AI9194" s="2"/>
      <c r="AJ9194" s="2"/>
      <c r="AK9194" s="2"/>
      <c r="AL9194" s="2"/>
      <c r="AM9194" s="2">
        <f t="shared" si="2653"/>
        <v>-6</v>
      </c>
      <c r="AN9194" s="2"/>
      <c r="AO9194" s="2"/>
      <c r="AP9194" s="2"/>
      <c r="AQ9194" s="2">
        <v>3</v>
      </c>
      <c r="AR9194" s="2">
        <f t="shared" si="2651"/>
        <v>3</v>
      </c>
      <c r="AS9194" s="2"/>
      <c r="AT9194" s="2"/>
    </row>
    <row r="9195" spans="1:46" x14ac:dyDescent="0.3">
      <c r="A9195" s="2" t="s">
        <v>998</v>
      </c>
      <c r="B9195" s="2">
        <v>-118</v>
      </c>
      <c r="C9195" s="2"/>
      <c r="D9195" s="2"/>
      <c r="E9195" s="2"/>
      <c r="F9195" s="2"/>
      <c r="G9195" s="2">
        <v>-8</v>
      </c>
      <c r="H9195" s="2"/>
      <c r="I9195" s="2"/>
      <c r="J9195" s="2"/>
      <c r="K9195" s="2"/>
      <c r="L9195" s="2"/>
      <c r="M9195" s="2"/>
      <c r="N9195" s="2"/>
      <c r="O9195" s="2"/>
      <c r="P9195" s="2"/>
      <c r="Q9195" s="2"/>
      <c r="R9195" s="2"/>
      <c r="S9195" s="2"/>
      <c r="T9195" s="2"/>
      <c r="U9195" s="2"/>
      <c r="V9195" s="2"/>
      <c r="W9195" s="2"/>
      <c r="X9195" s="2"/>
      <c r="Y9195" s="2"/>
      <c r="Z9195" s="2"/>
      <c r="AA9195" s="2"/>
      <c r="AB9195" s="2"/>
      <c r="AC9195" s="2"/>
      <c r="AD9195" s="2"/>
      <c r="AE9195" s="2"/>
      <c r="AF9195" s="2"/>
      <c r="AG9195" s="2"/>
      <c r="AH9195" s="2"/>
      <c r="AI9195" s="2"/>
      <c r="AJ9195" s="2"/>
      <c r="AK9195" s="2"/>
      <c r="AL9195" s="2"/>
      <c r="AM9195" s="2">
        <f t="shared" si="2653"/>
        <v>-126</v>
      </c>
      <c r="AN9195" s="2"/>
      <c r="AO9195" s="2">
        <v>118</v>
      </c>
      <c r="AP9195" s="2">
        <v>8</v>
      </c>
      <c r="AQ9195" s="2"/>
      <c r="AR9195" s="2">
        <f t="shared" si="2651"/>
        <v>126</v>
      </c>
      <c r="AS9195" s="2"/>
      <c r="AT9195" s="2"/>
    </row>
    <row r="9196" spans="1:46" x14ac:dyDescent="0.3">
      <c r="A9196" s="2" t="s">
        <v>1019</v>
      </c>
      <c r="B9196" s="2">
        <v>-60</v>
      </c>
      <c r="C9196" s="2">
        <v>-5</v>
      </c>
      <c r="D9196" s="2"/>
      <c r="E9196" s="2"/>
      <c r="F9196" s="2"/>
      <c r="G9196" s="2"/>
      <c r="H9196" s="2"/>
      <c r="I9196" s="2"/>
      <c r="J9196" s="2">
        <v>-10</v>
      </c>
      <c r="K9196" s="2"/>
      <c r="L9196" s="2"/>
      <c r="M9196" s="2"/>
      <c r="N9196" s="2"/>
      <c r="O9196" s="2"/>
      <c r="P9196" s="2"/>
      <c r="Q9196" s="2"/>
      <c r="R9196" s="2"/>
      <c r="S9196" s="2"/>
      <c r="T9196" s="2"/>
      <c r="U9196" s="2"/>
      <c r="V9196" s="2"/>
      <c r="W9196" s="2"/>
      <c r="X9196" s="2"/>
      <c r="Y9196" s="2"/>
      <c r="Z9196" s="2"/>
      <c r="AA9196" s="2"/>
      <c r="AB9196" s="2"/>
      <c r="AC9196" s="2"/>
      <c r="AD9196" s="2"/>
      <c r="AE9196" s="2"/>
      <c r="AF9196" s="2"/>
      <c r="AG9196" s="2"/>
      <c r="AH9196" s="2"/>
      <c r="AI9196" s="2"/>
      <c r="AJ9196" s="2"/>
      <c r="AK9196" s="2"/>
      <c r="AL9196" s="2"/>
      <c r="AM9196" s="2">
        <f t="shared" si="2653"/>
        <v>-75</v>
      </c>
      <c r="AN9196" s="2"/>
      <c r="AO9196" s="2">
        <v>60</v>
      </c>
      <c r="AP9196" s="2">
        <v>10</v>
      </c>
      <c r="AQ9196" s="2">
        <v>5</v>
      </c>
      <c r="AR9196" s="2">
        <f t="shared" si="2651"/>
        <v>75</v>
      </c>
      <c r="AS9196" s="2"/>
      <c r="AT9196" s="2"/>
    </row>
    <row r="9197" spans="1:46" x14ac:dyDescent="0.3">
      <c r="A9197" s="2" t="s">
        <v>728</v>
      </c>
      <c r="B9197" s="2">
        <v>-228</v>
      </c>
      <c r="C9197" s="2"/>
      <c r="D9197" s="2"/>
      <c r="E9197" s="2"/>
      <c r="F9197" s="2"/>
      <c r="G9197" s="2">
        <v>-27</v>
      </c>
      <c r="H9197" s="2"/>
      <c r="I9197" s="2"/>
      <c r="J9197" s="2"/>
      <c r="K9197" s="2"/>
      <c r="L9197" s="2"/>
      <c r="M9197" s="2"/>
      <c r="N9197" s="2"/>
      <c r="O9197" s="2">
        <v>-5</v>
      </c>
      <c r="P9197" s="2"/>
      <c r="Q9197" s="2"/>
      <c r="R9197" s="2"/>
      <c r="S9197" s="2"/>
      <c r="T9197" s="2"/>
      <c r="U9197" s="2"/>
      <c r="V9197" s="2"/>
      <c r="W9197" s="2"/>
      <c r="X9197" s="2"/>
      <c r="Y9197" s="2"/>
      <c r="Z9197" s="2"/>
      <c r="AA9197" s="2"/>
      <c r="AB9197" s="2"/>
      <c r="AC9197" s="2"/>
      <c r="AD9197" s="2"/>
      <c r="AE9197" s="2"/>
      <c r="AF9197" s="2"/>
      <c r="AG9197" s="2"/>
      <c r="AH9197" s="2"/>
      <c r="AI9197" s="2"/>
      <c r="AJ9197" s="2"/>
      <c r="AK9197" s="2"/>
      <c r="AL9197" s="2"/>
      <c r="AM9197" s="2">
        <f t="shared" si="2653"/>
        <v>-260</v>
      </c>
      <c r="AN9197" s="2"/>
      <c r="AO9197" s="2">
        <v>228</v>
      </c>
      <c r="AP9197" s="2">
        <v>27</v>
      </c>
      <c r="AQ9197" s="2"/>
      <c r="AR9197" s="2">
        <f t="shared" si="2651"/>
        <v>255</v>
      </c>
      <c r="AS9197" s="2"/>
      <c r="AT9197" s="2"/>
    </row>
    <row r="9198" spans="1:46" x14ac:dyDescent="0.3">
      <c r="A9198" s="2" t="s">
        <v>117</v>
      </c>
      <c r="B9198" s="2">
        <v>420</v>
      </c>
      <c r="C9198" s="2"/>
      <c r="D9198" s="2">
        <v>40</v>
      </c>
      <c r="E9198" s="2"/>
      <c r="F9198" s="2"/>
      <c r="G9198" s="2"/>
      <c r="H9198" s="2"/>
      <c r="I9198" s="2"/>
      <c r="J9198" s="2">
        <v>64</v>
      </c>
      <c r="K9198" s="2"/>
      <c r="L9198" s="2"/>
      <c r="M9198" s="2"/>
      <c r="N9198" s="2"/>
      <c r="O9198" s="2"/>
      <c r="P9198" s="2"/>
      <c r="Q9198" s="2"/>
      <c r="R9198" s="2"/>
      <c r="S9198" s="2"/>
      <c r="T9198" s="2"/>
      <c r="U9198" s="2"/>
      <c r="V9198" s="2"/>
      <c r="W9198" s="2"/>
      <c r="X9198" s="2"/>
      <c r="Y9198" s="2"/>
      <c r="Z9198" s="2"/>
      <c r="AA9198" s="2"/>
      <c r="AB9198" s="2"/>
      <c r="AC9198" s="2"/>
      <c r="AD9198" s="2"/>
      <c r="AE9198" s="2"/>
      <c r="AF9198" s="2"/>
      <c r="AG9198" s="2"/>
      <c r="AH9198" s="2"/>
      <c r="AI9198" s="2"/>
      <c r="AJ9198" s="2"/>
      <c r="AK9198" s="2"/>
      <c r="AL9198" s="2"/>
      <c r="AM9198" s="2">
        <f t="shared" si="2653"/>
        <v>524</v>
      </c>
      <c r="AN9198" s="2"/>
      <c r="AO9198" s="2"/>
      <c r="AP9198" s="2"/>
      <c r="AQ9198" s="2"/>
      <c r="AR9198" s="2"/>
      <c r="AS9198" s="2"/>
      <c r="AT9198" s="2"/>
    </row>
    <row r="9199" spans="1:46" x14ac:dyDescent="0.3">
      <c r="A9199" s="2" t="s">
        <v>118</v>
      </c>
      <c r="B9199" s="2"/>
      <c r="C9199" s="2"/>
      <c r="D9199" s="2"/>
      <c r="E9199" s="2"/>
      <c r="F9199" s="2"/>
      <c r="G9199" s="2"/>
      <c r="H9199" s="2"/>
      <c r="I9199" s="2"/>
      <c r="J9199" s="2"/>
      <c r="K9199" s="2"/>
      <c r="L9199" s="2"/>
      <c r="M9199" s="2"/>
      <c r="N9199" s="2"/>
      <c r="O9199" s="2"/>
      <c r="P9199" s="2"/>
      <c r="Q9199" s="2"/>
      <c r="R9199" s="2"/>
      <c r="S9199" s="2"/>
      <c r="T9199" s="2"/>
      <c r="U9199" s="2"/>
      <c r="V9199" s="2"/>
      <c r="W9199" s="2"/>
      <c r="X9199" s="2"/>
      <c r="Y9199" s="2"/>
      <c r="Z9199" s="2"/>
      <c r="AA9199" s="2"/>
      <c r="AB9199" s="2"/>
      <c r="AC9199" s="2"/>
      <c r="AD9199" s="2"/>
      <c r="AE9199" s="2"/>
      <c r="AF9199" s="2"/>
      <c r="AG9199" s="2"/>
      <c r="AH9199" s="2"/>
      <c r="AI9199" s="2"/>
      <c r="AJ9199" s="2"/>
      <c r="AK9199" s="2"/>
      <c r="AL9199" s="2"/>
      <c r="AM9199" s="2"/>
      <c r="AN9199" s="2"/>
      <c r="AO9199" s="2">
        <v>-462</v>
      </c>
      <c r="AP9199" s="2"/>
      <c r="AQ9199" s="2">
        <v>-35</v>
      </c>
      <c r="AR9199" s="2">
        <f>SUM(AO9199:AQ9199)</f>
        <v>-497</v>
      </c>
      <c r="AS9199" s="2"/>
      <c r="AT9199" s="2"/>
    </row>
    <row r="9200" spans="1:46" x14ac:dyDescent="0.3">
      <c r="A9200" s="1" t="s">
        <v>814</v>
      </c>
      <c r="B9200" s="1">
        <f t="shared" ref="B9200:J9200" si="2654">SUM(B9191:B9199)</f>
        <v>4330.5</v>
      </c>
      <c r="C9200" s="1">
        <f t="shared" si="2654"/>
        <v>62</v>
      </c>
      <c r="D9200" s="1">
        <f t="shared" si="2654"/>
        <v>187</v>
      </c>
      <c r="E9200" s="1">
        <f t="shared" si="2654"/>
        <v>0</v>
      </c>
      <c r="F9200" s="1">
        <f t="shared" si="2654"/>
        <v>0</v>
      </c>
      <c r="G9200" s="1">
        <f t="shared" si="2654"/>
        <v>696.5</v>
      </c>
      <c r="H9200" s="1">
        <f t="shared" si="2654"/>
        <v>0</v>
      </c>
      <c r="I9200" s="1">
        <f t="shared" si="2654"/>
        <v>0</v>
      </c>
      <c r="J9200" s="1">
        <f t="shared" si="2654"/>
        <v>9</v>
      </c>
      <c r="K9200" s="1"/>
      <c r="L9200" s="1">
        <f>SUM(L9191:L9199)</f>
        <v>0</v>
      </c>
      <c r="M9200" s="1"/>
      <c r="N9200" s="1">
        <f>SUM(N9191:N9199)</f>
        <v>230</v>
      </c>
      <c r="O9200" s="1">
        <f>SUM(O9191:O9199)</f>
        <v>244</v>
      </c>
      <c r="P9200" s="1">
        <f>SUM(P9191:P9199)</f>
        <v>0</v>
      </c>
      <c r="Q9200" s="1"/>
      <c r="R9200" s="1"/>
      <c r="S9200" s="1">
        <f>SUM(S9191:S9199)</f>
        <v>31</v>
      </c>
      <c r="T9200" s="1">
        <f>SUM(T9191:T9199)</f>
        <v>1</v>
      </c>
      <c r="U9200" s="1">
        <f>SUM(U9191:U9199)</f>
        <v>0</v>
      </c>
      <c r="V9200" s="1">
        <f>SUM(V9191:V9199)</f>
        <v>16.829999999999998</v>
      </c>
      <c r="W9200" s="1"/>
      <c r="X9200" s="1">
        <f>SUM(X9191:X9199)</f>
        <v>0</v>
      </c>
      <c r="Y9200" s="1">
        <f>SUM(Y9191:Y9199)</f>
        <v>14</v>
      </c>
      <c r="Z9200" s="1">
        <f>SUM(Z9191:Z9199)</f>
        <v>60</v>
      </c>
      <c r="AA9200" s="1"/>
      <c r="AB9200" s="1">
        <f>SUM(AB9191:AB9199)</f>
        <v>102</v>
      </c>
      <c r="AC9200" s="1"/>
      <c r="AD9200" s="1"/>
      <c r="AE9200" s="1">
        <f>SUM(AE9191:AE9199)</f>
        <v>0</v>
      </c>
      <c r="AF9200" s="1">
        <f>SUM(AF9191:AF9199)</f>
        <v>3.5</v>
      </c>
      <c r="AG9200" s="1">
        <f>SUM(AG9191:AG9199)</f>
        <v>70.5</v>
      </c>
      <c r="AH9200" s="1"/>
      <c r="AI9200" s="1">
        <f>SUM(AI9191:AI9199)</f>
        <v>25</v>
      </c>
      <c r="AJ9200" s="1">
        <f>SUM(AJ9191:AJ9199)</f>
        <v>0</v>
      </c>
      <c r="AK9200" s="1">
        <f>SUM(AK9191:AK9199)</f>
        <v>5</v>
      </c>
      <c r="AL9200" s="1"/>
      <c r="AM9200" s="1">
        <f>SUM(B9200:AK9200)</f>
        <v>6087.83</v>
      </c>
      <c r="AN9200" s="1" t="s">
        <v>814</v>
      </c>
      <c r="AO9200" s="1">
        <f>SUM(AO9191:AO9199)</f>
        <v>9281.42</v>
      </c>
      <c r="AP9200" s="1">
        <f>SUM(AP9191:AP9199)</f>
        <v>700.5</v>
      </c>
      <c r="AQ9200" s="1">
        <f>SUM(AQ9191:AQ9199)</f>
        <v>649.82999999999993</v>
      </c>
      <c r="AR9200" s="1">
        <f>SUM(AO9200:AQ9200)</f>
        <v>10631.75</v>
      </c>
      <c r="AS9200" s="2"/>
      <c r="AT9200" s="2"/>
    </row>
    <row r="9201" spans="1:46" x14ac:dyDescent="0.3">
      <c r="A9201" s="2" t="s">
        <v>1273</v>
      </c>
      <c r="B9201" s="2">
        <v>-33</v>
      </c>
      <c r="C9201" s="2"/>
      <c r="D9201" s="2"/>
      <c r="E9201" s="2"/>
      <c r="F9201" s="2"/>
      <c r="G9201" s="2">
        <v>-3.5</v>
      </c>
      <c r="H9201" s="2"/>
      <c r="I9201" s="2"/>
      <c r="J9201" s="2"/>
      <c r="K9201" s="2"/>
      <c r="L9201" s="2"/>
      <c r="M9201" s="2"/>
      <c r="N9201" s="2">
        <v>-5</v>
      </c>
      <c r="O9201" s="2"/>
      <c r="P9201" s="2"/>
      <c r="Q9201" s="2"/>
      <c r="R9201" s="2"/>
      <c r="S9201" s="2"/>
      <c r="T9201" s="2"/>
      <c r="U9201" s="2"/>
      <c r="V9201" s="2"/>
      <c r="W9201" s="2"/>
      <c r="X9201" s="2"/>
      <c r="Y9201" s="2"/>
      <c r="Z9201" s="2"/>
      <c r="AA9201" s="2"/>
      <c r="AB9201" s="2"/>
      <c r="AC9201" s="2"/>
      <c r="AD9201" s="2"/>
      <c r="AE9201" s="2"/>
      <c r="AF9201" s="2"/>
      <c r="AG9201" s="2">
        <v>-4</v>
      </c>
      <c r="AH9201" s="2"/>
      <c r="AI9201" s="2">
        <v>-2</v>
      </c>
      <c r="AJ9201" s="2"/>
      <c r="AK9201" s="2"/>
      <c r="AL9201" s="2"/>
      <c r="AM9201" s="2">
        <f>SUM(B9201:AK9201)</f>
        <v>-47.5</v>
      </c>
      <c r="AN9201" s="2"/>
      <c r="AO9201" s="2">
        <v>33</v>
      </c>
      <c r="AP9201" s="2">
        <v>3.5</v>
      </c>
      <c r="AQ9201" s="2"/>
      <c r="AR9201" s="2">
        <f>SUM(AO9201:AQ9201)</f>
        <v>36.5</v>
      </c>
      <c r="AS9201" s="2"/>
      <c r="AT9201" s="2"/>
    </row>
    <row r="9202" spans="1:46" x14ac:dyDescent="0.3">
      <c r="A9202" s="2" t="s">
        <v>728</v>
      </c>
      <c r="B9202" s="2">
        <v>-60</v>
      </c>
      <c r="C9202" s="2"/>
      <c r="D9202" s="2"/>
      <c r="E9202" s="2"/>
      <c r="F9202" s="2"/>
      <c r="G9202" s="2"/>
      <c r="H9202" s="2"/>
      <c r="I9202" s="2"/>
      <c r="J9202" s="2"/>
      <c r="K9202" s="2"/>
      <c r="L9202" s="2"/>
      <c r="M9202" s="2"/>
      <c r="N9202" s="2">
        <v>-20</v>
      </c>
      <c r="O9202" s="2">
        <v>-10</v>
      </c>
      <c r="P9202" s="2"/>
      <c r="Q9202" s="2"/>
      <c r="R9202" s="2"/>
      <c r="S9202" s="2"/>
      <c r="T9202" s="2"/>
      <c r="U9202" s="2"/>
      <c r="V9202" s="2"/>
      <c r="W9202" s="2"/>
      <c r="X9202" s="2"/>
      <c r="Y9202" s="2"/>
      <c r="Z9202" s="2"/>
      <c r="AA9202" s="2"/>
      <c r="AB9202" s="2"/>
      <c r="AC9202" s="2"/>
      <c r="AD9202" s="2"/>
      <c r="AE9202" s="2"/>
      <c r="AF9202" s="2"/>
      <c r="AG9202" s="2"/>
      <c r="AH9202" s="2"/>
      <c r="AI9202" s="2"/>
      <c r="AJ9202" s="2"/>
      <c r="AK9202" s="2"/>
      <c r="AL9202" s="2"/>
      <c r="AM9202" s="2">
        <f>SUM(B9202:AK9202)</f>
        <v>-90</v>
      </c>
      <c r="AN9202" s="2"/>
      <c r="AO9202" s="2">
        <v>60</v>
      </c>
      <c r="AP9202" s="2"/>
      <c r="AQ9202" s="2"/>
      <c r="AR9202" s="2">
        <f>SUM(AO9202:AQ9202)</f>
        <v>60</v>
      </c>
      <c r="AS9202" s="2"/>
      <c r="AT9202" s="2"/>
    </row>
    <row r="9203" spans="1:46" x14ac:dyDescent="0.3">
      <c r="A9203" s="2" t="s">
        <v>1019</v>
      </c>
      <c r="B9203" s="2">
        <v>-3</v>
      </c>
      <c r="C9203" s="2"/>
      <c r="D9203" s="2"/>
      <c r="E9203" s="2"/>
      <c r="F9203" s="2"/>
      <c r="G9203" s="2">
        <v>-6</v>
      </c>
      <c r="H9203" s="2"/>
      <c r="I9203" s="2"/>
      <c r="J9203" s="2">
        <v>-1</v>
      </c>
      <c r="K9203" s="2"/>
      <c r="L9203" s="2"/>
      <c r="M9203" s="2"/>
      <c r="N9203" s="2">
        <v>-43</v>
      </c>
      <c r="O9203" s="2">
        <v>-1</v>
      </c>
      <c r="P9203" s="2"/>
      <c r="Q9203" s="2"/>
      <c r="R9203" s="2"/>
      <c r="S9203" s="2"/>
      <c r="T9203" s="2"/>
      <c r="U9203" s="2"/>
      <c r="V9203" s="2">
        <v>-2</v>
      </c>
      <c r="W9203" s="2"/>
      <c r="X9203" s="2"/>
      <c r="Y9203" s="2"/>
      <c r="Z9203" s="2"/>
      <c r="AA9203" s="2"/>
      <c r="AB9203" s="2">
        <v>-4</v>
      </c>
      <c r="AC9203" s="2"/>
      <c r="AD9203" s="2"/>
      <c r="AE9203" s="2"/>
      <c r="AF9203" s="2"/>
      <c r="AG9203" s="2"/>
      <c r="AH9203" s="2"/>
      <c r="AI9203" s="2"/>
      <c r="AJ9203" s="2"/>
      <c r="AK9203" s="2"/>
      <c r="AL9203" s="2"/>
      <c r="AM9203" s="2">
        <f>SUM(B9203:AK9203)</f>
        <v>-60</v>
      </c>
      <c r="AN9203" s="2"/>
      <c r="AO9203" s="2">
        <v>3</v>
      </c>
      <c r="AP9203" s="2">
        <v>7</v>
      </c>
      <c r="AQ9203" s="2"/>
      <c r="AR9203" s="2">
        <f>SUM(AO9203:AQ9203)</f>
        <v>10</v>
      </c>
      <c r="AS9203" s="2"/>
      <c r="AT9203" s="2"/>
    </row>
    <row r="9204" spans="1:46" x14ac:dyDescent="0.3">
      <c r="A9204" s="2" t="s">
        <v>117</v>
      </c>
      <c r="B9204" s="2">
        <v>840</v>
      </c>
      <c r="C9204" s="2"/>
      <c r="D9204" s="2"/>
      <c r="E9204" s="2"/>
      <c r="F9204" s="2"/>
      <c r="G9204" s="2">
        <v>128</v>
      </c>
      <c r="H9204" s="2"/>
      <c r="I9204" s="2"/>
      <c r="J9204" s="2"/>
      <c r="K9204" s="2"/>
      <c r="L9204" s="2"/>
      <c r="M9204" s="2"/>
      <c r="N9204" s="2"/>
      <c r="O9204" s="2">
        <v>48</v>
      </c>
      <c r="P9204" s="2"/>
      <c r="Q9204" s="2"/>
      <c r="R9204" s="2"/>
      <c r="S9204" s="2"/>
      <c r="T9204" s="2"/>
      <c r="U9204" s="2"/>
      <c r="V9204" s="2">
        <v>30</v>
      </c>
      <c r="W9204" s="2"/>
      <c r="X9204" s="2"/>
      <c r="Y9204" s="2"/>
      <c r="Z9204" s="2"/>
      <c r="AA9204" s="2"/>
      <c r="AB9204" s="2"/>
      <c r="AC9204" s="2"/>
      <c r="AD9204" s="2"/>
      <c r="AE9204" s="2"/>
      <c r="AF9204" s="2"/>
      <c r="AG9204" s="2"/>
      <c r="AH9204" s="2"/>
      <c r="AI9204" s="2"/>
      <c r="AJ9204" s="2"/>
      <c r="AK9204" s="2"/>
      <c r="AL9204" s="2"/>
      <c r="AM9204" s="2">
        <f>SUM(B9204:AK9204)</f>
        <v>1046</v>
      </c>
      <c r="AN9204" s="2"/>
      <c r="AO9204" s="2"/>
      <c r="AP9204" s="2"/>
      <c r="AQ9204" s="2"/>
      <c r="AR9204" s="2"/>
      <c r="AS9204" s="2"/>
      <c r="AT9204" s="2"/>
    </row>
    <row r="9205" spans="1:46" x14ac:dyDescent="0.3">
      <c r="A9205" s="2" t="s">
        <v>118</v>
      </c>
      <c r="B9205" s="2"/>
      <c r="C9205" s="2"/>
      <c r="D9205" s="2"/>
      <c r="E9205" s="2"/>
      <c r="F9205" s="2"/>
      <c r="G9205" s="2"/>
      <c r="H9205" s="2"/>
      <c r="I9205" s="2"/>
      <c r="J9205" s="2"/>
      <c r="K9205" s="2"/>
      <c r="L9205" s="2"/>
      <c r="M9205" s="2"/>
      <c r="N9205" s="2"/>
      <c r="O9205" s="2"/>
      <c r="P9205" s="2"/>
      <c r="Q9205" s="2"/>
      <c r="R9205" s="2"/>
      <c r="S9205" s="2"/>
      <c r="T9205" s="2"/>
      <c r="U9205" s="2"/>
      <c r="V9205" s="2"/>
      <c r="W9205" s="2"/>
      <c r="X9205" s="2"/>
      <c r="Y9205" s="2"/>
      <c r="Z9205" s="2"/>
      <c r="AA9205" s="2"/>
      <c r="AB9205" s="2"/>
      <c r="AC9205" s="2"/>
      <c r="AD9205" s="2"/>
      <c r="AE9205" s="2"/>
      <c r="AF9205" s="2"/>
      <c r="AG9205" s="2"/>
      <c r="AH9205" s="2"/>
      <c r="AI9205" s="2"/>
      <c r="AJ9205" s="2"/>
      <c r="AK9205" s="2"/>
      <c r="AL9205" s="2"/>
      <c r="AM9205" s="2"/>
      <c r="AN9205" s="2"/>
      <c r="AO9205" s="2">
        <v>-714</v>
      </c>
      <c r="AP9205" s="2">
        <v>-448</v>
      </c>
      <c r="AQ9205" s="2"/>
      <c r="AR9205" s="2">
        <f t="shared" ref="AR9205:AR9212" si="2655">SUM(AO9205:AQ9205)</f>
        <v>-1162</v>
      </c>
      <c r="AS9205" s="2"/>
      <c r="AT9205" s="2"/>
    </row>
    <row r="9206" spans="1:46" x14ac:dyDescent="0.3">
      <c r="A9206" s="1" t="s">
        <v>815</v>
      </c>
      <c r="B9206" s="1">
        <f t="shared" ref="B9206:J9206" si="2656">SUM(B9200:B9205)</f>
        <v>5074.5</v>
      </c>
      <c r="C9206" s="1">
        <f t="shared" si="2656"/>
        <v>62</v>
      </c>
      <c r="D9206" s="1">
        <f t="shared" si="2656"/>
        <v>187</v>
      </c>
      <c r="E9206" s="1">
        <f t="shared" si="2656"/>
        <v>0</v>
      </c>
      <c r="F9206" s="1">
        <f t="shared" si="2656"/>
        <v>0</v>
      </c>
      <c r="G9206" s="1">
        <f t="shared" si="2656"/>
        <v>815</v>
      </c>
      <c r="H9206" s="1">
        <f t="shared" si="2656"/>
        <v>0</v>
      </c>
      <c r="I9206" s="1">
        <f t="shared" si="2656"/>
        <v>0</v>
      </c>
      <c r="J9206" s="1">
        <f t="shared" si="2656"/>
        <v>8</v>
      </c>
      <c r="K9206" s="1"/>
      <c r="L9206" s="1">
        <f>SUM(L9200:L9205)</f>
        <v>0</v>
      </c>
      <c r="M9206" s="1"/>
      <c r="N9206" s="1">
        <f>SUM(N9200:N9205)</f>
        <v>162</v>
      </c>
      <c r="O9206" s="1">
        <f>SUM(O9200:O9205)</f>
        <v>281</v>
      </c>
      <c r="P9206" s="1">
        <f>SUM(P9200:P9205)</f>
        <v>0</v>
      </c>
      <c r="Q9206" s="1"/>
      <c r="R9206" s="1"/>
      <c r="S9206" s="1">
        <f>SUM(S9200:S9205)</f>
        <v>31</v>
      </c>
      <c r="T9206" s="1">
        <f>SUM(T9200:T9205)</f>
        <v>1</v>
      </c>
      <c r="U9206" s="1">
        <f>SUM(U9200:U9205)</f>
        <v>0</v>
      </c>
      <c r="V9206" s="1">
        <f>SUM(V9200:V9205)</f>
        <v>44.83</v>
      </c>
      <c r="W9206" s="1"/>
      <c r="X9206" s="1">
        <f>SUM(X9200:X9205)</f>
        <v>0</v>
      </c>
      <c r="Y9206" s="1">
        <f>SUM(Y9200:Y9205)</f>
        <v>14</v>
      </c>
      <c r="Z9206" s="1">
        <f>SUM(Z9200:Z9205)</f>
        <v>60</v>
      </c>
      <c r="AA9206" s="1"/>
      <c r="AB9206" s="1">
        <f>SUM(AB9200:AB9205)</f>
        <v>98</v>
      </c>
      <c r="AC9206" s="1"/>
      <c r="AD9206" s="1"/>
      <c r="AE9206" s="1">
        <f>SUM(AE9200:AE9205)</f>
        <v>0</v>
      </c>
      <c r="AF9206" s="1">
        <f>SUM(AF9200:AF9205)</f>
        <v>3.5</v>
      </c>
      <c r="AG9206" s="1">
        <f>SUM(AG9200:AG9205)</f>
        <v>66.5</v>
      </c>
      <c r="AH9206" s="1"/>
      <c r="AI9206" s="1">
        <f>SUM(AI9200:AI9205)</f>
        <v>23</v>
      </c>
      <c r="AJ9206" s="1">
        <f>SUM(AJ9200:AJ9205)</f>
        <v>0</v>
      </c>
      <c r="AK9206" s="1">
        <f>SUM(AK9200:AK9205)</f>
        <v>5</v>
      </c>
      <c r="AL9206" s="1"/>
      <c r="AM9206" s="1">
        <f t="shared" ref="AM9206:AM9213" si="2657">SUM(B9206:AK9206)</f>
        <v>6936.33</v>
      </c>
      <c r="AN9206" s="1" t="s">
        <v>815</v>
      </c>
      <c r="AO9206" s="1">
        <f>SUM(AO9200:AO9205)</f>
        <v>8663.42</v>
      </c>
      <c r="AP9206" s="1">
        <f>SUM(AP9200:AP9205)</f>
        <v>263</v>
      </c>
      <c r="AQ9206" s="1">
        <f>SUM(AQ9200:AQ9205)</f>
        <v>649.82999999999993</v>
      </c>
      <c r="AR9206" s="1">
        <f t="shared" si="2655"/>
        <v>9576.25</v>
      </c>
      <c r="AS9206" s="1"/>
      <c r="AT9206" s="2"/>
    </row>
    <row r="9207" spans="1:46" x14ac:dyDescent="0.3">
      <c r="A9207" s="2" t="s">
        <v>1273</v>
      </c>
      <c r="B9207" s="2">
        <v>-10.5</v>
      </c>
      <c r="C9207" s="2"/>
      <c r="D9207" s="2"/>
      <c r="E9207" s="2"/>
      <c r="F9207" s="2"/>
      <c r="G9207" s="2">
        <v>-7</v>
      </c>
      <c r="H9207" s="2"/>
      <c r="I9207" s="2"/>
      <c r="J9207" s="2"/>
      <c r="K9207" s="2"/>
      <c r="L9207" s="2"/>
      <c r="M9207" s="2"/>
      <c r="N9207" s="2">
        <v>-6</v>
      </c>
      <c r="O9207" s="2"/>
      <c r="P9207" s="2"/>
      <c r="Q9207" s="2"/>
      <c r="R9207" s="2"/>
      <c r="S9207" s="2"/>
      <c r="T9207" s="2"/>
      <c r="U9207" s="2"/>
      <c r="V9207" s="2"/>
      <c r="W9207" s="2"/>
      <c r="X9207" s="2"/>
      <c r="Y9207" s="2"/>
      <c r="Z9207" s="2"/>
      <c r="AA9207" s="2"/>
      <c r="AB9207" s="2"/>
      <c r="AC9207" s="2"/>
      <c r="AD9207" s="2"/>
      <c r="AE9207" s="2"/>
      <c r="AF9207" s="2"/>
      <c r="AG9207" s="2"/>
      <c r="AH9207" s="2"/>
      <c r="AI9207" s="2"/>
      <c r="AJ9207" s="2"/>
      <c r="AK9207" s="2"/>
      <c r="AL9207" s="2"/>
      <c r="AM9207" s="2">
        <f t="shared" si="2657"/>
        <v>-23.5</v>
      </c>
      <c r="AN9207" s="2"/>
      <c r="AO9207" s="2">
        <v>10.5</v>
      </c>
      <c r="AP9207" s="2">
        <v>7</v>
      </c>
      <c r="AQ9207" s="2"/>
      <c r="AR9207" s="2">
        <f t="shared" si="2655"/>
        <v>17.5</v>
      </c>
      <c r="AS9207" s="2"/>
      <c r="AT9207" s="2"/>
    </row>
    <row r="9208" spans="1:46" x14ac:dyDescent="0.3">
      <c r="A9208" s="2" t="s">
        <v>908</v>
      </c>
      <c r="B9208" s="2">
        <v>-167</v>
      </c>
      <c r="C9208" s="2"/>
      <c r="D9208" s="2"/>
      <c r="E9208" s="2"/>
      <c r="F9208" s="2"/>
      <c r="G9208" s="2">
        <v>-24</v>
      </c>
      <c r="H9208" s="2"/>
      <c r="I9208" s="2"/>
      <c r="J9208" s="2">
        <v>-5</v>
      </c>
      <c r="K9208" s="2"/>
      <c r="L9208" s="2"/>
      <c r="M9208" s="2"/>
      <c r="N9208" s="2"/>
      <c r="O9208" s="2">
        <v>-10</v>
      </c>
      <c r="P9208" s="2"/>
      <c r="Q9208" s="2"/>
      <c r="R9208" s="2"/>
      <c r="S9208" s="2"/>
      <c r="T9208" s="2"/>
      <c r="U9208" s="2"/>
      <c r="V9208" s="2"/>
      <c r="W9208" s="2"/>
      <c r="X9208" s="2"/>
      <c r="Y9208" s="2"/>
      <c r="Z9208" s="2"/>
      <c r="AA9208" s="2"/>
      <c r="AB9208" s="2">
        <v>-1</v>
      </c>
      <c r="AC9208" s="2"/>
      <c r="AD9208" s="2"/>
      <c r="AE9208" s="2"/>
      <c r="AF9208" s="2"/>
      <c r="AG9208" s="2"/>
      <c r="AH9208" s="2"/>
      <c r="AI9208" s="2"/>
      <c r="AJ9208" s="2"/>
      <c r="AK9208" s="2"/>
      <c r="AL9208" s="2"/>
      <c r="AM9208" s="2">
        <f t="shared" si="2657"/>
        <v>-207</v>
      </c>
      <c r="AN9208" s="2"/>
      <c r="AO9208" s="2">
        <v>174</v>
      </c>
      <c r="AP9208" s="2">
        <v>29</v>
      </c>
      <c r="AQ9208" s="2"/>
      <c r="AR9208" s="2">
        <f t="shared" si="2655"/>
        <v>203</v>
      </c>
      <c r="AS9208" s="2"/>
      <c r="AT9208" s="2"/>
    </row>
    <row r="9209" spans="1:46" x14ac:dyDescent="0.3">
      <c r="A9209" s="22" t="s">
        <v>998</v>
      </c>
      <c r="B9209" s="2">
        <v>-166</v>
      </c>
      <c r="C9209" s="2"/>
      <c r="D9209" s="2"/>
      <c r="E9209" s="2"/>
      <c r="F9209" s="2"/>
      <c r="G9209" s="2">
        <v>-17</v>
      </c>
      <c r="H9209" s="2"/>
      <c r="I9209" s="2"/>
      <c r="J9209" s="2"/>
      <c r="K9209" s="2"/>
      <c r="L9209" s="2"/>
      <c r="M9209" s="2"/>
      <c r="N9209" s="2">
        <v>-2</v>
      </c>
      <c r="O9209" s="2"/>
      <c r="P9209" s="2"/>
      <c r="Q9209" s="2"/>
      <c r="R9209" s="2"/>
      <c r="S9209" s="2"/>
      <c r="T9209" s="2"/>
      <c r="U9209" s="2"/>
      <c r="V9209" s="2">
        <v>-3</v>
      </c>
      <c r="W9209" s="2"/>
      <c r="X9209" s="2"/>
      <c r="Y9209" s="2"/>
      <c r="Z9209" s="2"/>
      <c r="AA9209" s="2"/>
      <c r="AB9209" s="2"/>
      <c r="AC9209" s="2"/>
      <c r="AD9209" s="2"/>
      <c r="AE9209" s="2"/>
      <c r="AF9209" s="2"/>
      <c r="AG9209" s="2"/>
      <c r="AH9209" s="2"/>
      <c r="AI9209" s="2"/>
      <c r="AJ9209" s="2"/>
      <c r="AK9209" s="2"/>
      <c r="AL9209" s="2"/>
      <c r="AM9209" s="2">
        <f t="shared" si="2657"/>
        <v>-188</v>
      </c>
      <c r="AN9209" s="2"/>
      <c r="AO9209" s="2">
        <v>166</v>
      </c>
      <c r="AP9209" s="2">
        <v>17</v>
      </c>
      <c r="AQ9209" s="2"/>
      <c r="AR9209" s="2">
        <f t="shared" si="2655"/>
        <v>183</v>
      </c>
      <c r="AS9209" s="2"/>
      <c r="AT9209" s="2"/>
    </row>
    <row r="9210" spans="1:46" x14ac:dyDescent="0.3">
      <c r="A9210" s="2" t="s">
        <v>1274</v>
      </c>
      <c r="B9210" s="2">
        <v>-169</v>
      </c>
      <c r="C9210" s="2"/>
      <c r="D9210" s="2"/>
      <c r="E9210" s="2"/>
      <c r="F9210" s="2"/>
      <c r="G9210" s="2">
        <v>-8</v>
      </c>
      <c r="H9210" s="2"/>
      <c r="I9210" s="2"/>
      <c r="J9210" s="2">
        <v>-1</v>
      </c>
      <c r="K9210" s="2"/>
      <c r="L9210" s="2"/>
      <c r="M9210" s="2"/>
      <c r="N9210" s="2">
        <v>-3</v>
      </c>
      <c r="O9210" s="2">
        <v>-10</v>
      </c>
      <c r="P9210" s="2"/>
      <c r="Q9210" s="2"/>
      <c r="R9210" s="2"/>
      <c r="S9210" s="2"/>
      <c r="T9210" s="2"/>
      <c r="U9210" s="2"/>
      <c r="V9210" s="2"/>
      <c r="W9210" s="2"/>
      <c r="X9210" s="2"/>
      <c r="Y9210" s="2"/>
      <c r="Z9210" s="2"/>
      <c r="AA9210" s="2"/>
      <c r="AB9210" s="2"/>
      <c r="AC9210" s="2"/>
      <c r="AD9210" s="2"/>
      <c r="AE9210" s="2"/>
      <c r="AF9210" s="2"/>
      <c r="AG9210" s="2"/>
      <c r="AH9210" s="2"/>
      <c r="AI9210" s="2"/>
      <c r="AJ9210" s="2"/>
      <c r="AK9210" s="2"/>
      <c r="AL9210" s="2"/>
      <c r="AM9210" s="2">
        <f t="shared" si="2657"/>
        <v>-191</v>
      </c>
      <c r="AN9210" s="2"/>
      <c r="AO9210" s="2">
        <v>169</v>
      </c>
      <c r="AP9210" s="2">
        <v>9</v>
      </c>
      <c r="AQ9210" s="2"/>
      <c r="AR9210" s="2">
        <f t="shared" si="2655"/>
        <v>178</v>
      </c>
      <c r="AS9210" s="2"/>
      <c r="AT9210" s="2"/>
    </row>
    <row r="9211" spans="1:46" x14ac:dyDescent="0.3">
      <c r="A9211" s="2" t="s">
        <v>728</v>
      </c>
      <c r="B9211" s="2">
        <v>-380</v>
      </c>
      <c r="C9211" s="2">
        <v>-11</v>
      </c>
      <c r="D9211" s="2">
        <v>-11</v>
      </c>
      <c r="E9211" s="2"/>
      <c r="F9211" s="2"/>
      <c r="G9211" s="2">
        <v>-95</v>
      </c>
      <c r="H9211" s="2"/>
      <c r="I9211" s="2"/>
      <c r="J9211" s="2">
        <v>-5</v>
      </c>
      <c r="K9211" s="2"/>
      <c r="L9211" s="2"/>
      <c r="M9211" s="2"/>
      <c r="N9211" s="2">
        <v>-20</v>
      </c>
      <c r="O9211" s="2">
        <v>-20</v>
      </c>
      <c r="P9211" s="2"/>
      <c r="Q9211" s="2"/>
      <c r="R9211" s="2"/>
      <c r="S9211" s="2"/>
      <c r="T9211" s="2"/>
      <c r="U9211" s="2"/>
      <c r="V9211" s="2"/>
      <c r="W9211" s="2"/>
      <c r="X9211" s="2"/>
      <c r="Y9211" s="2"/>
      <c r="Z9211" s="2"/>
      <c r="AA9211" s="2"/>
      <c r="AB9211" s="2"/>
      <c r="AC9211" s="2"/>
      <c r="AD9211" s="2"/>
      <c r="AE9211" s="2"/>
      <c r="AF9211" s="2"/>
      <c r="AG9211" s="2"/>
      <c r="AH9211" s="2"/>
      <c r="AI9211" s="2"/>
      <c r="AJ9211" s="2"/>
      <c r="AK9211" s="2"/>
      <c r="AL9211" s="2"/>
      <c r="AM9211" s="2">
        <f t="shared" si="2657"/>
        <v>-542</v>
      </c>
      <c r="AN9211" s="2"/>
      <c r="AO9211" s="2">
        <v>380</v>
      </c>
      <c r="AP9211" s="2">
        <v>100</v>
      </c>
      <c r="AQ9211" s="2">
        <v>22</v>
      </c>
      <c r="AR9211" s="2">
        <f t="shared" si="2655"/>
        <v>502</v>
      </c>
      <c r="AS9211" s="2"/>
      <c r="AT9211" s="2"/>
    </row>
    <row r="9212" spans="1:46" x14ac:dyDescent="0.3">
      <c r="A9212" s="2" t="s">
        <v>37</v>
      </c>
      <c r="B9212" s="2">
        <v>-65</v>
      </c>
      <c r="C9212" s="2"/>
      <c r="D9212" s="2">
        <v>-0.5</v>
      </c>
      <c r="E9212" s="2"/>
      <c r="F9212" s="2"/>
      <c r="G9212" s="2">
        <v>-7</v>
      </c>
      <c r="H9212" s="2"/>
      <c r="I9212" s="2"/>
      <c r="J9212" s="2">
        <v>-2</v>
      </c>
      <c r="K9212" s="2"/>
      <c r="L9212" s="2"/>
      <c r="M9212" s="2"/>
      <c r="N9212" s="2"/>
      <c r="O9212" s="2"/>
      <c r="P9212" s="2"/>
      <c r="Q9212" s="2"/>
      <c r="R9212" s="2"/>
      <c r="S9212" s="2"/>
      <c r="T9212" s="2"/>
      <c r="U9212" s="2"/>
      <c r="V9212" s="2"/>
      <c r="W9212" s="2"/>
      <c r="X9212" s="2"/>
      <c r="Y9212" s="2"/>
      <c r="Z9212" s="2"/>
      <c r="AA9212" s="2"/>
      <c r="AB9212" s="2"/>
      <c r="AC9212" s="2"/>
      <c r="AD9212" s="2"/>
      <c r="AE9212" s="2"/>
      <c r="AF9212" s="2"/>
      <c r="AG9212" s="2"/>
      <c r="AH9212" s="2"/>
      <c r="AI9212" s="2"/>
      <c r="AJ9212" s="2"/>
      <c r="AK9212" s="2"/>
      <c r="AL9212" s="2"/>
      <c r="AM9212" s="2">
        <f t="shared" si="2657"/>
        <v>-74.5</v>
      </c>
      <c r="AN9212" s="2"/>
      <c r="AO9212" s="2">
        <v>65</v>
      </c>
      <c r="AP9212" s="2">
        <v>9</v>
      </c>
      <c r="AQ9212" s="2">
        <v>0.5</v>
      </c>
      <c r="AR9212" s="2">
        <f t="shared" si="2655"/>
        <v>74.5</v>
      </c>
      <c r="AS9212" s="2"/>
      <c r="AT9212" s="2"/>
    </row>
    <row r="9213" spans="1:46" x14ac:dyDescent="0.3">
      <c r="A9213" s="2" t="s">
        <v>117</v>
      </c>
      <c r="B9213" s="2">
        <v>420</v>
      </c>
      <c r="C9213" s="2"/>
      <c r="D9213" s="2"/>
      <c r="E9213" s="2"/>
      <c r="F9213" s="2"/>
      <c r="G9213" s="2">
        <v>128</v>
      </c>
      <c r="H9213" s="2"/>
      <c r="I9213" s="2"/>
      <c r="J9213" s="2"/>
      <c r="K9213" s="2"/>
      <c r="L9213" s="2"/>
      <c r="M9213" s="2"/>
      <c r="N9213" s="2"/>
      <c r="O9213" s="2"/>
      <c r="P9213" s="2"/>
      <c r="Q9213" s="2"/>
      <c r="R9213" s="2"/>
      <c r="S9213" s="2"/>
      <c r="T9213" s="2"/>
      <c r="U9213" s="2"/>
      <c r="V9213" s="2"/>
      <c r="W9213" s="2"/>
      <c r="X9213" s="2"/>
      <c r="Y9213" s="2"/>
      <c r="Z9213" s="2"/>
      <c r="AA9213" s="2"/>
      <c r="AB9213" s="2"/>
      <c r="AC9213" s="2"/>
      <c r="AD9213" s="2"/>
      <c r="AE9213" s="2"/>
      <c r="AF9213" s="2"/>
      <c r="AG9213" s="2"/>
      <c r="AH9213" s="2"/>
      <c r="AI9213" s="2"/>
      <c r="AJ9213" s="2"/>
      <c r="AK9213" s="2"/>
      <c r="AL9213" s="2"/>
      <c r="AM9213" s="2">
        <f t="shared" si="2657"/>
        <v>548</v>
      </c>
      <c r="AN9213" s="2"/>
      <c r="AO9213" s="2"/>
      <c r="AP9213" s="2"/>
      <c r="AQ9213" s="2"/>
      <c r="AR9213" s="2"/>
      <c r="AS9213" s="2"/>
      <c r="AT9213" s="2"/>
    </row>
    <row r="9214" spans="1:46" x14ac:dyDescent="0.3">
      <c r="A9214" s="2" t="s">
        <v>118</v>
      </c>
      <c r="B9214" s="2"/>
      <c r="C9214" s="2"/>
      <c r="D9214" s="2"/>
      <c r="E9214" s="2"/>
      <c r="F9214" s="2"/>
      <c r="G9214" s="2"/>
      <c r="H9214" s="2"/>
      <c r="I9214" s="2"/>
      <c r="J9214" s="2"/>
      <c r="K9214" s="2"/>
      <c r="L9214" s="2"/>
      <c r="M9214" s="2"/>
      <c r="N9214" s="2"/>
      <c r="O9214" s="2"/>
      <c r="P9214" s="2"/>
      <c r="Q9214" s="2"/>
      <c r="R9214" s="2"/>
      <c r="S9214" s="2"/>
      <c r="T9214" s="2"/>
      <c r="U9214" s="2"/>
      <c r="V9214" s="2"/>
      <c r="W9214" s="2"/>
      <c r="X9214" s="2"/>
      <c r="Y9214" s="2"/>
      <c r="Z9214" s="2"/>
      <c r="AA9214" s="2"/>
      <c r="AB9214" s="2"/>
      <c r="AC9214" s="2"/>
      <c r="AD9214" s="2"/>
      <c r="AE9214" s="2"/>
      <c r="AF9214" s="2"/>
      <c r="AG9214" s="2"/>
      <c r="AH9214" s="2"/>
      <c r="AI9214" s="2"/>
      <c r="AJ9214" s="2"/>
      <c r="AK9214" s="2"/>
      <c r="AL9214" s="2"/>
      <c r="AM9214" s="2"/>
      <c r="AN9214" s="2"/>
      <c r="AO9214" s="2"/>
      <c r="AP9214" s="2"/>
      <c r="AQ9214" s="2"/>
      <c r="AR9214" s="2"/>
      <c r="AS9214" s="2"/>
      <c r="AT9214" s="2"/>
    </row>
    <row r="9215" spans="1:46" x14ac:dyDescent="0.3">
      <c r="A9215" s="1" t="s">
        <v>817</v>
      </c>
      <c r="B9215" s="1">
        <f t="shared" ref="B9215:J9215" si="2658">SUM(B9206:B9214)</f>
        <v>4537</v>
      </c>
      <c r="C9215" s="1">
        <f t="shared" si="2658"/>
        <v>51</v>
      </c>
      <c r="D9215" s="1">
        <f t="shared" si="2658"/>
        <v>175.5</v>
      </c>
      <c r="E9215" s="1">
        <f t="shared" si="2658"/>
        <v>0</v>
      </c>
      <c r="F9215" s="1">
        <f t="shared" si="2658"/>
        <v>0</v>
      </c>
      <c r="G9215" s="1">
        <f t="shared" si="2658"/>
        <v>785</v>
      </c>
      <c r="H9215" s="1">
        <f t="shared" si="2658"/>
        <v>0</v>
      </c>
      <c r="I9215" s="1">
        <f t="shared" si="2658"/>
        <v>0</v>
      </c>
      <c r="J9215" s="1">
        <f t="shared" si="2658"/>
        <v>-5</v>
      </c>
      <c r="K9215" s="1"/>
      <c r="L9215" s="1">
        <f>SUM(L9206:L9214)</f>
        <v>0</v>
      </c>
      <c r="M9215" s="1"/>
      <c r="N9215" s="1">
        <f>SUM(N9206:N9214)</f>
        <v>131</v>
      </c>
      <c r="O9215" s="1">
        <f>SUM(O9206:O9214)</f>
        <v>241</v>
      </c>
      <c r="P9215" s="1">
        <f>SUM(P9206:P9214)</f>
        <v>0</v>
      </c>
      <c r="Q9215" s="1"/>
      <c r="R9215" s="1"/>
      <c r="S9215" s="1">
        <f>SUM(S9206:S9214)</f>
        <v>31</v>
      </c>
      <c r="T9215" s="1">
        <f>SUM(T9206:T9214)</f>
        <v>1</v>
      </c>
      <c r="U9215" s="1">
        <f>SUM(U9206:U9214)</f>
        <v>0</v>
      </c>
      <c r="V9215" s="1">
        <f>SUM(V9206:V9214)</f>
        <v>41.83</v>
      </c>
      <c r="W9215" s="1"/>
      <c r="X9215" s="1">
        <f>SUM(X9206:X9214)</f>
        <v>0</v>
      </c>
      <c r="Y9215" s="1">
        <f>SUM(Y9206:Y9214)</f>
        <v>14</v>
      </c>
      <c r="Z9215" s="1">
        <f>SUM(Z9206:Z9214)</f>
        <v>60</v>
      </c>
      <c r="AA9215" s="1"/>
      <c r="AB9215" s="1">
        <f>SUM(AB9206:AB9214)</f>
        <v>97</v>
      </c>
      <c r="AC9215" s="1"/>
      <c r="AD9215" s="1"/>
      <c r="AE9215" s="1">
        <f>SUM(AE9206:AE9214)</f>
        <v>0</v>
      </c>
      <c r="AF9215" s="1">
        <f>SUM(AF9206:AF9214)</f>
        <v>3.5</v>
      </c>
      <c r="AG9215" s="1">
        <f>SUM(AG9206:AG9214)</f>
        <v>66.5</v>
      </c>
      <c r="AH9215" s="1"/>
      <c r="AI9215" s="1">
        <f>SUM(AI9206:AI9214)</f>
        <v>23</v>
      </c>
      <c r="AJ9215" s="1">
        <f>SUM(AJ9206:AJ9214)</f>
        <v>0</v>
      </c>
      <c r="AK9215" s="1">
        <f>SUM(AK9206:AK9214)</f>
        <v>5</v>
      </c>
      <c r="AL9215" s="1"/>
      <c r="AM9215" s="1">
        <f t="shared" ref="AM9215:AM9231" si="2659">SUM(B9215:AK9215)</f>
        <v>6258.33</v>
      </c>
      <c r="AN9215" s="1" t="s">
        <v>817</v>
      </c>
      <c r="AO9215" s="1">
        <f>SUM(AO9206:AO9214)</f>
        <v>9627.92</v>
      </c>
      <c r="AP9215" s="1">
        <f>SUM(AP9206:AP9214)</f>
        <v>434</v>
      </c>
      <c r="AQ9215" s="1">
        <f>SUM(AQ9206:AQ9214)</f>
        <v>672.32999999999993</v>
      </c>
      <c r="AR9215" s="1">
        <f t="shared" ref="AR9215:AR9230" si="2660">SUM(AO9215:AQ9215)</f>
        <v>10734.25</v>
      </c>
      <c r="AS9215" s="2"/>
      <c r="AT9215" s="2"/>
    </row>
    <row r="9216" spans="1:46" x14ac:dyDescent="0.3">
      <c r="A9216" s="2" t="s">
        <v>59</v>
      </c>
      <c r="B9216" s="2">
        <v>-80</v>
      </c>
      <c r="C9216" s="2">
        <v>-1</v>
      </c>
      <c r="D9216" s="2">
        <v>-0.5</v>
      </c>
      <c r="E9216" s="2"/>
      <c r="F9216" s="2"/>
      <c r="G9216" s="2">
        <v>-6</v>
      </c>
      <c r="H9216" s="2"/>
      <c r="I9216" s="2"/>
      <c r="J9216" s="2">
        <v>-1</v>
      </c>
      <c r="K9216" s="2"/>
      <c r="L9216" s="2"/>
      <c r="M9216" s="2"/>
      <c r="N9216" s="2">
        <v>-1</v>
      </c>
      <c r="O9216" s="2">
        <v>-10</v>
      </c>
      <c r="P9216" s="2"/>
      <c r="Q9216" s="2"/>
      <c r="R9216" s="2"/>
      <c r="S9216" s="2"/>
      <c r="T9216" s="2"/>
      <c r="U9216" s="2"/>
      <c r="V9216" s="2"/>
      <c r="W9216" s="2"/>
      <c r="X9216" s="2"/>
      <c r="Y9216" s="2"/>
      <c r="Z9216" s="2">
        <v>-1</v>
      </c>
      <c r="AA9216" s="2"/>
      <c r="AB9216" s="2"/>
      <c r="AC9216" s="2"/>
      <c r="AD9216" s="2"/>
      <c r="AE9216" s="2"/>
      <c r="AF9216" s="2"/>
      <c r="AG9216" s="2"/>
      <c r="AH9216" s="2"/>
      <c r="AI9216" s="2"/>
      <c r="AJ9216" s="2"/>
      <c r="AK9216" s="2"/>
      <c r="AL9216" s="2"/>
      <c r="AM9216" s="2">
        <f t="shared" si="2659"/>
        <v>-100.5</v>
      </c>
      <c r="AN9216" s="2"/>
      <c r="AO9216" s="2">
        <v>80</v>
      </c>
      <c r="AP9216" s="2">
        <v>7</v>
      </c>
      <c r="AQ9216" s="2">
        <v>1.5</v>
      </c>
      <c r="AR9216" s="2">
        <f t="shared" si="2660"/>
        <v>88.5</v>
      </c>
      <c r="AS9216" s="2"/>
      <c r="AT9216" s="2"/>
    </row>
    <row r="9217" spans="1:47" x14ac:dyDescent="0.3">
      <c r="A9217" s="2" t="s">
        <v>440</v>
      </c>
      <c r="B9217" s="2"/>
      <c r="C9217" s="2"/>
      <c r="D9217" s="2"/>
      <c r="E9217" s="2"/>
      <c r="F9217" s="2"/>
      <c r="G9217" s="2"/>
      <c r="H9217" s="2"/>
      <c r="I9217" s="2"/>
      <c r="J9217" s="2"/>
      <c r="K9217" s="2"/>
      <c r="L9217" s="2"/>
      <c r="M9217" s="2"/>
      <c r="N9217" s="2"/>
      <c r="O9217" s="2"/>
      <c r="P9217" s="2"/>
      <c r="Q9217" s="2"/>
      <c r="R9217" s="2"/>
      <c r="S9217" s="2"/>
      <c r="T9217" s="2"/>
      <c r="U9217" s="2"/>
      <c r="V9217" s="2">
        <v>-1</v>
      </c>
      <c r="W9217" s="2"/>
      <c r="X9217" s="2">
        <v>-4</v>
      </c>
      <c r="Y9217" s="2"/>
      <c r="Z9217" s="2">
        <v>-1</v>
      </c>
      <c r="AA9217" s="2"/>
      <c r="AB9217" s="2"/>
      <c r="AC9217" s="2"/>
      <c r="AD9217" s="2"/>
      <c r="AE9217" s="2"/>
      <c r="AF9217" s="2"/>
      <c r="AG9217" s="2"/>
      <c r="AH9217" s="2"/>
      <c r="AI9217" s="2"/>
      <c r="AJ9217" s="2"/>
      <c r="AK9217" s="2"/>
      <c r="AL9217" s="2"/>
      <c r="AM9217" s="2">
        <f t="shared" si="2659"/>
        <v>-6</v>
      </c>
      <c r="AN9217" s="2"/>
      <c r="AO9217" s="2">
        <v>0</v>
      </c>
      <c r="AP9217" s="2"/>
      <c r="AQ9217" s="2"/>
      <c r="AR9217" s="2">
        <f t="shared" si="2660"/>
        <v>0</v>
      </c>
      <c r="AS9217" s="2"/>
      <c r="AT9217" s="2"/>
    </row>
    <row r="9218" spans="1:47" x14ac:dyDescent="0.3">
      <c r="A9218" s="22" t="s">
        <v>908</v>
      </c>
      <c r="B9218" s="2">
        <v>-167</v>
      </c>
      <c r="C9218" s="2">
        <v>-4</v>
      </c>
      <c r="D9218" s="2"/>
      <c r="E9218" s="2"/>
      <c r="F9218" s="2"/>
      <c r="G9218" s="2">
        <v>-32</v>
      </c>
      <c r="H9218" s="2"/>
      <c r="I9218" s="2"/>
      <c r="J9218" s="2">
        <v>-4</v>
      </c>
      <c r="K9218" s="2"/>
      <c r="L9218" s="2"/>
      <c r="M9218" s="2"/>
      <c r="N9218" s="2"/>
      <c r="O9218" s="2">
        <v>-10</v>
      </c>
      <c r="P9218" s="2"/>
      <c r="Q9218" s="2"/>
      <c r="R9218" s="2"/>
      <c r="S9218" s="2"/>
      <c r="T9218" s="2"/>
      <c r="U9218" s="2"/>
      <c r="V9218" s="2"/>
      <c r="W9218" s="2"/>
      <c r="X9218" s="2"/>
      <c r="Y9218" s="2"/>
      <c r="Z9218" s="2"/>
      <c r="AA9218" s="2"/>
      <c r="AB9218" s="2">
        <v>-1</v>
      </c>
      <c r="AC9218" s="2"/>
      <c r="AD9218" s="2"/>
      <c r="AE9218" s="2"/>
      <c r="AF9218" s="2"/>
      <c r="AG9218" s="2"/>
      <c r="AH9218" s="2"/>
      <c r="AI9218" s="2"/>
      <c r="AJ9218" s="2"/>
      <c r="AK9218" s="2"/>
      <c r="AL9218" s="2"/>
      <c r="AM9218" s="2">
        <f t="shared" si="2659"/>
        <v>-218</v>
      </c>
      <c r="AN9218" s="2"/>
      <c r="AO9218" s="2">
        <v>167</v>
      </c>
      <c r="AP9218" s="2">
        <v>36</v>
      </c>
      <c r="AQ9218" s="2">
        <v>4</v>
      </c>
      <c r="AR9218" s="2">
        <f t="shared" si="2660"/>
        <v>207</v>
      </c>
      <c r="AS9218" s="22" t="s">
        <v>1467</v>
      </c>
      <c r="AT9218" s="22" t="s">
        <v>1468</v>
      </c>
    </row>
    <row r="9219" spans="1:47" x14ac:dyDescent="0.3">
      <c r="A9219" s="2" t="s">
        <v>1115</v>
      </c>
      <c r="B9219" s="2">
        <v>-168</v>
      </c>
      <c r="C9219" s="2">
        <v>-1</v>
      </c>
      <c r="D9219" s="2"/>
      <c r="E9219" s="2"/>
      <c r="F9219" s="2"/>
      <c r="G9219" s="2">
        <v>-16</v>
      </c>
      <c r="H9219" s="2"/>
      <c r="I9219" s="2"/>
      <c r="J9219" s="2">
        <v>-7</v>
      </c>
      <c r="K9219" s="2"/>
      <c r="L9219" s="2"/>
      <c r="M9219" s="2"/>
      <c r="N9219" s="2"/>
      <c r="O9219" s="2">
        <v>-8</v>
      </c>
      <c r="P9219" s="2"/>
      <c r="Q9219" s="2"/>
      <c r="R9219" s="2"/>
      <c r="S9219" s="2"/>
      <c r="T9219" s="2"/>
      <c r="U9219" s="2"/>
      <c r="V9219" s="2"/>
      <c r="W9219" s="2"/>
      <c r="X9219" s="2"/>
      <c r="Y9219" s="2"/>
      <c r="Z9219" s="2"/>
      <c r="AA9219" s="2"/>
      <c r="AB9219" s="2"/>
      <c r="AC9219" s="2"/>
      <c r="AD9219" s="2"/>
      <c r="AE9219" s="2"/>
      <c r="AF9219" s="2"/>
      <c r="AG9219" s="2"/>
      <c r="AH9219" s="2"/>
      <c r="AI9219" s="2"/>
      <c r="AJ9219" s="2"/>
      <c r="AK9219" s="2"/>
      <c r="AL9219" s="2"/>
      <c r="AM9219" s="2">
        <f t="shared" si="2659"/>
        <v>-200</v>
      </c>
      <c r="AN9219" s="2"/>
      <c r="AO9219" s="2">
        <v>168</v>
      </c>
      <c r="AP9219" s="2">
        <v>23</v>
      </c>
      <c r="AQ9219" s="2">
        <v>1</v>
      </c>
      <c r="AR9219" s="2">
        <f t="shared" si="2660"/>
        <v>192</v>
      </c>
      <c r="AS9219" s="2"/>
      <c r="AT9219" s="2"/>
    </row>
    <row r="9220" spans="1:47" x14ac:dyDescent="0.3">
      <c r="A9220" s="2" t="s">
        <v>1019</v>
      </c>
      <c r="B9220" s="2">
        <v>-6</v>
      </c>
      <c r="C9220" s="2"/>
      <c r="D9220" s="2"/>
      <c r="E9220" s="2"/>
      <c r="F9220" s="2"/>
      <c r="G9220" s="2"/>
      <c r="H9220" s="2"/>
      <c r="I9220" s="2"/>
      <c r="J9220" s="2"/>
      <c r="K9220" s="2"/>
      <c r="L9220" s="2"/>
      <c r="M9220" s="2"/>
      <c r="N9220" s="2">
        <v>-5</v>
      </c>
      <c r="O9220" s="2"/>
      <c r="P9220" s="2"/>
      <c r="Q9220" s="2"/>
      <c r="R9220" s="2"/>
      <c r="S9220" s="2"/>
      <c r="T9220" s="2"/>
      <c r="U9220" s="2"/>
      <c r="V9220" s="2"/>
      <c r="W9220" s="2"/>
      <c r="X9220" s="2"/>
      <c r="Y9220" s="2"/>
      <c r="Z9220" s="2"/>
      <c r="AA9220" s="2"/>
      <c r="AB9220" s="2"/>
      <c r="AC9220" s="2"/>
      <c r="AD9220" s="2"/>
      <c r="AE9220" s="2"/>
      <c r="AF9220" s="2"/>
      <c r="AG9220" s="2">
        <v>-4</v>
      </c>
      <c r="AH9220" s="2"/>
      <c r="AI9220" s="2"/>
      <c r="AJ9220" s="2"/>
      <c r="AK9220" s="2"/>
      <c r="AL9220" s="2"/>
      <c r="AM9220" s="2">
        <f t="shared" si="2659"/>
        <v>-15</v>
      </c>
      <c r="AN9220" s="2"/>
      <c r="AO9220" s="2">
        <v>6</v>
      </c>
      <c r="AP9220" s="2"/>
      <c r="AQ9220" s="2"/>
      <c r="AR9220" s="2">
        <f t="shared" si="2660"/>
        <v>6</v>
      </c>
      <c r="AS9220" s="2"/>
      <c r="AT9220" s="2"/>
    </row>
    <row r="9221" spans="1:47" x14ac:dyDescent="0.3">
      <c r="A9221" s="2" t="s">
        <v>728</v>
      </c>
      <c r="B9221" s="2">
        <v>-110</v>
      </c>
      <c r="C9221" s="2"/>
      <c r="D9221" s="2"/>
      <c r="E9221" s="2"/>
      <c r="F9221" s="2"/>
      <c r="G9221" s="2"/>
      <c r="H9221" s="2"/>
      <c r="I9221" s="2"/>
      <c r="J9221" s="2"/>
      <c r="K9221" s="2"/>
      <c r="L9221" s="2"/>
      <c r="M9221" s="2"/>
      <c r="N9221" s="2">
        <v>-20</v>
      </c>
      <c r="O9221" s="2">
        <v>-20</v>
      </c>
      <c r="P9221" s="2"/>
      <c r="Q9221" s="2"/>
      <c r="R9221" s="2"/>
      <c r="S9221" s="2"/>
      <c r="T9221" s="2"/>
      <c r="U9221" s="2"/>
      <c r="V9221" s="2"/>
      <c r="W9221" s="2"/>
      <c r="X9221" s="2"/>
      <c r="Y9221" s="2"/>
      <c r="Z9221" s="2"/>
      <c r="AA9221" s="2"/>
      <c r="AB9221" s="2"/>
      <c r="AC9221" s="2"/>
      <c r="AD9221" s="2"/>
      <c r="AE9221" s="2"/>
      <c r="AF9221" s="2"/>
      <c r="AG9221" s="2"/>
      <c r="AH9221" s="2"/>
      <c r="AI9221" s="2"/>
      <c r="AJ9221" s="2"/>
      <c r="AK9221" s="2"/>
      <c r="AL9221" s="2"/>
      <c r="AM9221" s="2">
        <f t="shared" si="2659"/>
        <v>-150</v>
      </c>
      <c r="AN9221" s="2"/>
      <c r="AO9221" s="2">
        <v>110</v>
      </c>
      <c r="AP9221" s="2"/>
      <c r="AQ9221" s="2"/>
      <c r="AR9221" s="2">
        <f t="shared" si="2660"/>
        <v>110</v>
      </c>
      <c r="AS9221" s="2"/>
      <c r="AT9221" s="2"/>
    </row>
    <row r="9222" spans="1:47" x14ac:dyDescent="0.3">
      <c r="A9222" s="2" t="s">
        <v>1273</v>
      </c>
      <c r="B9222" s="2">
        <v>-20</v>
      </c>
      <c r="C9222" s="2"/>
      <c r="D9222" s="2"/>
      <c r="E9222" s="2"/>
      <c r="F9222" s="2"/>
      <c r="G9222" s="2">
        <v>-1</v>
      </c>
      <c r="H9222" s="2"/>
      <c r="I9222" s="2"/>
      <c r="J9222" s="2">
        <v>-2</v>
      </c>
      <c r="K9222" s="2"/>
      <c r="L9222" s="2"/>
      <c r="M9222" s="2"/>
      <c r="N9222" s="2"/>
      <c r="O9222" s="2"/>
      <c r="P9222" s="2"/>
      <c r="Q9222" s="2"/>
      <c r="R9222" s="2"/>
      <c r="S9222" s="2"/>
      <c r="T9222" s="2"/>
      <c r="U9222" s="2"/>
      <c r="V9222" s="2"/>
      <c r="W9222" s="2"/>
      <c r="X9222" s="2"/>
      <c r="Y9222" s="2"/>
      <c r="Z9222" s="2"/>
      <c r="AA9222" s="2"/>
      <c r="AB9222" s="2"/>
      <c r="AC9222" s="2"/>
      <c r="AD9222" s="2"/>
      <c r="AE9222" s="2"/>
      <c r="AF9222" s="2"/>
      <c r="AG9222" s="2"/>
      <c r="AH9222" s="2"/>
      <c r="AI9222" s="2"/>
      <c r="AJ9222" s="2"/>
      <c r="AK9222" s="2"/>
      <c r="AL9222" s="2"/>
      <c r="AM9222" s="2">
        <f t="shared" si="2659"/>
        <v>-23</v>
      </c>
      <c r="AN9222" s="2"/>
      <c r="AO9222" s="2">
        <v>20</v>
      </c>
      <c r="AP9222" s="2">
        <v>3</v>
      </c>
      <c r="AQ9222" s="2"/>
      <c r="AR9222" s="2">
        <f t="shared" si="2660"/>
        <v>23</v>
      </c>
      <c r="AS9222" s="2"/>
      <c r="AT9222" s="2"/>
    </row>
    <row r="9223" spans="1:47" x14ac:dyDescent="0.3">
      <c r="A9223" s="1" t="s">
        <v>819</v>
      </c>
      <c r="B9223" s="1">
        <f t="shared" ref="B9223:J9223" si="2661">SUM(B9215:B9222)</f>
        <v>3986</v>
      </c>
      <c r="C9223" s="1">
        <f t="shared" si="2661"/>
        <v>45</v>
      </c>
      <c r="D9223" s="1">
        <f t="shared" si="2661"/>
        <v>175</v>
      </c>
      <c r="E9223" s="1">
        <f t="shared" si="2661"/>
        <v>0</v>
      </c>
      <c r="F9223" s="1">
        <f t="shared" si="2661"/>
        <v>0</v>
      </c>
      <c r="G9223" s="1">
        <f t="shared" si="2661"/>
        <v>730</v>
      </c>
      <c r="H9223" s="1">
        <f t="shared" si="2661"/>
        <v>0</v>
      </c>
      <c r="I9223" s="1">
        <f t="shared" si="2661"/>
        <v>0</v>
      </c>
      <c r="J9223" s="1">
        <f t="shared" si="2661"/>
        <v>-19</v>
      </c>
      <c r="K9223" s="1"/>
      <c r="L9223" s="1">
        <f>SUM(L9215:L9222)</f>
        <v>0</v>
      </c>
      <c r="M9223" s="1"/>
      <c r="N9223" s="1">
        <f>SUM(N9215:N9222)</f>
        <v>105</v>
      </c>
      <c r="O9223" s="1">
        <f>SUM(O9215:O9222)</f>
        <v>193</v>
      </c>
      <c r="P9223" s="1">
        <f>SUM(P9215:P9222)</f>
        <v>0</v>
      </c>
      <c r="Q9223" s="1"/>
      <c r="R9223" s="1"/>
      <c r="S9223" s="1">
        <f>SUM(S9215:S9222)</f>
        <v>31</v>
      </c>
      <c r="T9223" s="1">
        <f>SUM(T9215:T9222)</f>
        <v>1</v>
      </c>
      <c r="U9223" s="1">
        <f>SUM(U9215:U9222)</f>
        <v>0</v>
      </c>
      <c r="V9223" s="1">
        <f>SUM(V9215:V9222)</f>
        <v>40.83</v>
      </c>
      <c r="W9223" s="1"/>
      <c r="X9223" s="1">
        <f>SUM(X9215:X9222)</f>
        <v>-4</v>
      </c>
      <c r="Y9223" s="1">
        <f>SUM(Y9215:Y9222)</f>
        <v>14</v>
      </c>
      <c r="Z9223" s="1">
        <f>SUM(Z9215:Z9222)</f>
        <v>58</v>
      </c>
      <c r="AA9223" s="1"/>
      <c r="AB9223" s="1">
        <f>SUM(AB9215:AB9222)</f>
        <v>96</v>
      </c>
      <c r="AC9223" s="1"/>
      <c r="AD9223" s="1"/>
      <c r="AE9223" s="1">
        <f>SUM(AE9215:AE9222)</f>
        <v>0</v>
      </c>
      <c r="AF9223" s="1">
        <f>SUM(AF9215:AF9222)</f>
        <v>3.5</v>
      </c>
      <c r="AG9223" s="1">
        <f>SUM(AG9215:AG9222)</f>
        <v>62.5</v>
      </c>
      <c r="AH9223" s="1"/>
      <c r="AI9223" s="1">
        <f>SUM(AI9215:AI9222)</f>
        <v>23</v>
      </c>
      <c r="AJ9223" s="1">
        <f>SUM(AJ9215:AJ9222)</f>
        <v>0</v>
      </c>
      <c r="AK9223" s="1">
        <f>SUM(AK9215:AK9222)</f>
        <v>5</v>
      </c>
      <c r="AL9223" s="1"/>
      <c r="AM9223" s="1">
        <f t="shared" si="2659"/>
        <v>5545.83</v>
      </c>
      <c r="AN9223" s="1" t="s">
        <v>819</v>
      </c>
      <c r="AO9223" s="1">
        <f>SUM(AO9215:AO9222)</f>
        <v>10178.92</v>
      </c>
      <c r="AP9223" s="1">
        <f>SUM(AP9215:AP9222)</f>
        <v>503</v>
      </c>
      <c r="AQ9223" s="1">
        <f>SUM(AQ9215:AQ9222)</f>
        <v>678.82999999999993</v>
      </c>
      <c r="AR9223" s="1">
        <f t="shared" si="2660"/>
        <v>11360.75</v>
      </c>
      <c r="AS9223" s="2"/>
      <c r="AT9223" s="2"/>
    </row>
    <row r="9224" spans="1:47" x14ac:dyDescent="0.3">
      <c r="A9224" s="2" t="s">
        <v>728</v>
      </c>
      <c r="B9224" s="2">
        <v>-38</v>
      </c>
      <c r="C9224" s="2"/>
      <c r="D9224" s="2"/>
      <c r="E9224" s="2"/>
      <c r="F9224" s="2"/>
      <c r="G9224" s="2">
        <v>-49</v>
      </c>
      <c r="H9224" s="2"/>
      <c r="I9224" s="2"/>
      <c r="J9224" s="2">
        <v>-7</v>
      </c>
      <c r="K9224" s="2"/>
      <c r="L9224" s="2"/>
      <c r="M9224" s="2"/>
      <c r="N9224" s="2"/>
      <c r="O9224" s="2"/>
      <c r="P9224" s="2"/>
      <c r="Q9224" s="2"/>
      <c r="R9224" s="2"/>
      <c r="S9224" s="2"/>
      <c r="T9224" s="2"/>
      <c r="U9224" s="2"/>
      <c r="V9224" s="2"/>
      <c r="W9224" s="2"/>
      <c r="X9224" s="2"/>
      <c r="Y9224" s="2"/>
      <c r="Z9224" s="2"/>
      <c r="AA9224" s="2"/>
      <c r="AB9224" s="2"/>
      <c r="AC9224" s="2"/>
      <c r="AD9224" s="2"/>
      <c r="AE9224" s="2"/>
      <c r="AF9224" s="2"/>
      <c r="AG9224" s="2"/>
      <c r="AH9224" s="2"/>
      <c r="AI9224" s="2"/>
      <c r="AJ9224" s="2"/>
      <c r="AK9224" s="2"/>
      <c r="AL9224" s="2"/>
      <c r="AM9224" s="2">
        <f t="shared" si="2659"/>
        <v>-94</v>
      </c>
      <c r="AN9224" s="2"/>
      <c r="AO9224" s="2">
        <v>38</v>
      </c>
      <c r="AP9224" s="2">
        <v>56</v>
      </c>
      <c r="AQ9224" s="2"/>
      <c r="AR9224" s="2">
        <f t="shared" si="2660"/>
        <v>94</v>
      </c>
      <c r="AS9224" s="2"/>
      <c r="AT9224" s="2"/>
    </row>
    <row r="9225" spans="1:47" x14ac:dyDescent="0.3">
      <c r="A9225" s="2" t="s">
        <v>728</v>
      </c>
      <c r="B9225" s="2">
        <v>-172</v>
      </c>
      <c r="C9225" s="2"/>
      <c r="D9225" s="2"/>
      <c r="E9225" s="2"/>
      <c r="F9225" s="2"/>
      <c r="G9225" s="2">
        <v>-20</v>
      </c>
      <c r="H9225" s="2"/>
      <c r="I9225" s="2"/>
      <c r="J9225" s="2">
        <v>-10</v>
      </c>
      <c r="K9225" s="2"/>
      <c r="L9225" s="2"/>
      <c r="M9225" s="2"/>
      <c r="N9225" s="2">
        <v>-15</v>
      </c>
      <c r="O9225" s="2">
        <v>-25</v>
      </c>
      <c r="P9225" s="2"/>
      <c r="Q9225" s="2"/>
      <c r="R9225" s="2"/>
      <c r="S9225" s="2"/>
      <c r="T9225" s="2"/>
      <c r="U9225" s="2"/>
      <c r="V9225" s="2"/>
      <c r="W9225" s="2"/>
      <c r="X9225" s="2"/>
      <c r="Y9225" s="2"/>
      <c r="Z9225" s="2"/>
      <c r="AA9225" s="2"/>
      <c r="AB9225" s="2"/>
      <c r="AC9225" s="2"/>
      <c r="AD9225" s="2"/>
      <c r="AE9225" s="2"/>
      <c r="AF9225" s="2"/>
      <c r="AG9225" s="2"/>
      <c r="AH9225" s="2"/>
      <c r="AI9225" s="2"/>
      <c r="AJ9225" s="2"/>
      <c r="AK9225" s="2"/>
      <c r="AL9225" s="2"/>
      <c r="AM9225" s="2">
        <f t="shared" si="2659"/>
        <v>-242</v>
      </c>
      <c r="AN9225" s="2"/>
      <c r="AO9225" s="2">
        <v>172</v>
      </c>
      <c r="AP9225" s="2">
        <v>30</v>
      </c>
      <c r="AQ9225" s="2"/>
      <c r="AR9225" s="2">
        <f t="shared" si="2660"/>
        <v>202</v>
      </c>
      <c r="AS9225" s="2"/>
      <c r="AT9225" s="2"/>
    </row>
    <row r="9226" spans="1:47" x14ac:dyDescent="0.3">
      <c r="A9226" s="2" t="s">
        <v>1273</v>
      </c>
      <c r="B9226" s="2">
        <v>-84.5</v>
      </c>
      <c r="C9226" s="2"/>
      <c r="D9226" s="2"/>
      <c r="E9226" s="2"/>
      <c r="F9226" s="2"/>
      <c r="G9226" s="2">
        <v>-22</v>
      </c>
      <c r="H9226" s="2"/>
      <c r="I9226" s="2"/>
      <c r="J9226" s="2"/>
      <c r="K9226" s="2"/>
      <c r="L9226" s="2"/>
      <c r="M9226" s="2"/>
      <c r="N9226" s="2"/>
      <c r="O9226" s="2"/>
      <c r="P9226" s="2"/>
      <c r="Q9226" s="2"/>
      <c r="R9226" s="2"/>
      <c r="S9226" s="2"/>
      <c r="T9226" s="2"/>
      <c r="U9226" s="2"/>
      <c r="V9226" s="2"/>
      <c r="W9226" s="2"/>
      <c r="X9226" s="2"/>
      <c r="Y9226" s="2"/>
      <c r="Z9226" s="2"/>
      <c r="AA9226" s="2"/>
      <c r="AB9226" s="2"/>
      <c r="AC9226" s="2"/>
      <c r="AD9226" s="2"/>
      <c r="AE9226" s="2"/>
      <c r="AF9226" s="2"/>
      <c r="AG9226" s="2"/>
      <c r="AH9226" s="2"/>
      <c r="AI9226" s="2"/>
      <c r="AJ9226" s="2"/>
      <c r="AK9226" s="2"/>
      <c r="AL9226" s="2"/>
      <c r="AM9226" s="2">
        <f t="shared" si="2659"/>
        <v>-106.5</v>
      </c>
      <c r="AN9226" s="2"/>
      <c r="AO9226" s="2">
        <v>84.5</v>
      </c>
      <c r="AP9226" s="2">
        <v>22</v>
      </c>
      <c r="AQ9226" s="2"/>
      <c r="AR9226" s="2">
        <f t="shared" si="2660"/>
        <v>106.5</v>
      </c>
      <c r="AS9226" s="2"/>
      <c r="AT9226" s="2"/>
    </row>
    <row r="9227" spans="1:47" x14ac:dyDescent="0.3">
      <c r="A9227" s="2" t="s">
        <v>440</v>
      </c>
      <c r="B9227" s="2"/>
      <c r="C9227" s="2">
        <v>-3</v>
      </c>
      <c r="D9227" s="2">
        <v>-1</v>
      </c>
      <c r="E9227" s="2"/>
      <c r="F9227" s="2"/>
      <c r="G9227" s="2"/>
      <c r="H9227" s="2"/>
      <c r="I9227" s="2"/>
      <c r="J9227" s="2"/>
      <c r="K9227" s="2"/>
      <c r="L9227" s="2"/>
      <c r="M9227" s="2"/>
      <c r="N9227" s="2"/>
      <c r="O9227" s="2"/>
      <c r="P9227" s="2"/>
      <c r="Q9227" s="2"/>
      <c r="R9227" s="2"/>
      <c r="S9227" s="2"/>
      <c r="T9227" s="2"/>
      <c r="U9227" s="2"/>
      <c r="V9227" s="2">
        <v>-1</v>
      </c>
      <c r="W9227" s="2"/>
      <c r="X9227" s="2"/>
      <c r="Y9227" s="2"/>
      <c r="Z9227" s="2"/>
      <c r="AA9227" s="2"/>
      <c r="AB9227" s="2"/>
      <c r="AC9227" s="2"/>
      <c r="AD9227" s="2"/>
      <c r="AE9227" s="2"/>
      <c r="AF9227" s="2"/>
      <c r="AG9227" s="2"/>
      <c r="AH9227" s="2"/>
      <c r="AI9227" s="2"/>
      <c r="AJ9227" s="2"/>
      <c r="AK9227" s="2"/>
      <c r="AL9227" s="2"/>
      <c r="AM9227" s="2">
        <f t="shared" si="2659"/>
        <v>-5</v>
      </c>
      <c r="AN9227" s="2"/>
      <c r="AO9227" s="2"/>
      <c r="AP9227" s="2"/>
      <c r="AQ9227" s="2">
        <v>4</v>
      </c>
      <c r="AR9227" s="2">
        <f t="shared" si="2660"/>
        <v>4</v>
      </c>
      <c r="AS9227" s="2"/>
      <c r="AT9227" s="2"/>
    </row>
    <row r="9228" spans="1:47" x14ac:dyDescent="0.3">
      <c r="A9228" s="2" t="s">
        <v>908</v>
      </c>
      <c r="B9228" s="2">
        <v>-167</v>
      </c>
      <c r="C9228" s="2"/>
      <c r="D9228" s="2"/>
      <c r="E9228" s="2"/>
      <c r="F9228" s="2"/>
      <c r="G9228" s="2">
        <v>-11</v>
      </c>
      <c r="H9228" s="2"/>
      <c r="I9228" s="2"/>
      <c r="J9228" s="2">
        <v>-5</v>
      </c>
      <c r="K9228" s="2"/>
      <c r="L9228" s="2"/>
      <c r="M9228" s="2"/>
      <c r="N9228" s="2"/>
      <c r="O9228" s="2">
        <v>-10</v>
      </c>
      <c r="P9228" s="2"/>
      <c r="Q9228" s="2"/>
      <c r="R9228" s="2"/>
      <c r="S9228" s="2"/>
      <c r="T9228" s="2"/>
      <c r="U9228" s="2"/>
      <c r="V9228" s="2"/>
      <c r="W9228" s="2"/>
      <c r="X9228" s="2"/>
      <c r="Y9228" s="2"/>
      <c r="Z9228" s="2"/>
      <c r="AA9228" s="2"/>
      <c r="AB9228" s="2"/>
      <c r="AC9228" s="2"/>
      <c r="AD9228" s="2"/>
      <c r="AE9228" s="2"/>
      <c r="AF9228" s="2"/>
      <c r="AG9228" s="2"/>
      <c r="AH9228" s="2"/>
      <c r="AI9228" s="2"/>
      <c r="AJ9228" s="2"/>
      <c r="AK9228" s="2"/>
      <c r="AL9228" s="2"/>
      <c r="AM9228" s="2">
        <f t="shared" si="2659"/>
        <v>-193</v>
      </c>
      <c r="AN9228" s="2"/>
      <c r="AO9228" s="2">
        <v>167</v>
      </c>
      <c r="AP9228" s="2">
        <v>16</v>
      </c>
      <c r="AQ9228" s="2"/>
      <c r="AR9228" s="2">
        <f t="shared" si="2660"/>
        <v>183</v>
      </c>
      <c r="AS9228" s="2"/>
      <c r="AT9228" s="2"/>
    </row>
    <row r="9229" spans="1:47" x14ac:dyDescent="0.3">
      <c r="A9229" s="21" t="s">
        <v>998</v>
      </c>
      <c r="B9229" s="2">
        <v>-252</v>
      </c>
      <c r="C9229" s="2">
        <v>-2</v>
      </c>
      <c r="D9229" s="2">
        <v>-2</v>
      </c>
      <c r="E9229" s="2"/>
      <c r="F9229" s="2"/>
      <c r="G9229" s="2">
        <v>-10</v>
      </c>
      <c r="H9229" s="2"/>
      <c r="I9229" s="2"/>
      <c r="J9229" s="2">
        <v>-7</v>
      </c>
      <c r="K9229" s="2"/>
      <c r="L9229" s="2"/>
      <c r="M9229" s="2"/>
      <c r="N9229" s="2">
        <v>-7</v>
      </c>
      <c r="O9229" s="2">
        <v>-20</v>
      </c>
      <c r="P9229" s="2"/>
      <c r="Q9229" s="2"/>
      <c r="R9229" s="2"/>
      <c r="S9229" s="2"/>
      <c r="T9229" s="2"/>
      <c r="U9229" s="2"/>
      <c r="V9229" s="2"/>
      <c r="W9229" s="2"/>
      <c r="X9229" s="2"/>
      <c r="Y9229" s="2"/>
      <c r="Z9229" s="2"/>
      <c r="AA9229" s="2"/>
      <c r="AB9229" s="2"/>
      <c r="AC9229" s="2"/>
      <c r="AD9229" s="2"/>
      <c r="AE9229" s="2"/>
      <c r="AF9229" s="2"/>
      <c r="AG9229" s="2"/>
      <c r="AH9229" s="2"/>
      <c r="AI9229" s="2"/>
      <c r="AJ9229" s="2"/>
      <c r="AK9229" s="2"/>
      <c r="AL9229" s="2"/>
      <c r="AM9229" s="2">
        <f t="shared" si="2659"/>
        <v>-300</v>
      </c>
      <c r="AN9229" s="2"/>
      <c r="AO9229" s="2">
        <v>252</v>
      </c>
      <c r="AP9229" s="2">
        <v>17</v>
      </c>
      <c r="AQ9229" s="2">
        <v>4</v>
      </c>
      <c r="AR9229" s="2">
        <f t="shared" si="2660"/>
        <v>273</v>
      </c>
      <c r="AS9229" s="21" t="s">
        <v>1469</v>
      </c>
      <c r="AT9229" s="2" t="s">
        <v>1474</v>
      </c>
      <c r="AU9229" s="36" t="s">
        <v>1497</v>
      </c>
    </row>
    <row r="9230" spans="1:47" x14ac:dyDescent="0.3">
      <c r="A9230" s="2" t="s">
        <v>59</v>
      </c>
      <c r="B9230" s="2">
        <v>-100</v>
      </c>
      <c r="C9230" s="2">
        <v>-1</v>
      </c>
      <c r="D9230" s="2">
        <v>-2</v>
      </c>
      <c r="E9230" s="2"/>
      <c r="F9230" s="2"/>
      <c r="G9230" s="2">
        <v>-14</v>
      </c>
      <c r="H9230" s="2"/>
      <c r="I9230" s="2"/>
      <c r="J9230" s="2"/>
      <c r="K9230" s="2"/>
      <c r="L9230" s="2"/>
      <c r="M9230" s="2"/>
      <c r="N9230" s="2"/>
      <c r="O9230" s="2"/>
      <c r="P9230" s="2"/>
      <c r="Q9230" s="2"/>
      <c r="R9230" s="2"/>
      <c r="S9230" s="2"/>
      <c r="T9230" s="2"/>
      <c r="U9230" s="2"/>
      <c r="V9230" s="2">
        <v>-0.5</v>
      </c>
      <c r="W9230" s="2"/>
      <c r="X9230" s="2"/>
      <c r="Y9230" s="2"/>
      <c r="Z9230" s="2"/>
      <c r="AA9230" s="2"/>
      <c r="AB9230" s="2"/>
      <c r="AC9230" s="2"/>
      <c r="AD9230" s="2"/>
      <c r="AE9230" s="2"/>
      <c r="AF9230" s="2"/>
      <c r="AG9230" s="2"/>
      <c r="AH9230" s="2"/>
      <c r="AI9230" s="2"/>
      <c r="AJ9230" s="2"/>
      <c r="AK9230" s="2"/>
      <c r="AL9230" s="2"/>
      <c r="AM9230" s="2">
        <f t="shared" si="2659"/>
        <v>-117.5</v>
      </c>
      <c r="AN9230" s="2"/>
      <c r="AO9230" s="2">
        <v>100</v>
      </c>
      <c r="AP9230" s="2">
        <v>14</v>
      </c>
      <c r="AQ9230" s="2">
        <v>3</v>
      </c>
      <c r="AR9230" s="2">
        <f t="shared" si="2660"/>
        <v>117</v>
      </c>
      <c r="AS9230" s="2"/>
      <c r="AT9230" s="2"/>
    </row>
    <row r="9231" spans="1:47" x14ac:dyDescent="0.3">
      <c r="A9231" s="2" t="s">
        <v>117</v>
      </c>
      <c r="B9231" s="2">
        <v>1260</v>
      </c>
      <c r="C9231" s="2">
        <v>40</v>
      </c>
      <c r="D9231" s="2"/>
      <c r="E9231" s="2"/>
      <c r="F9231" s="2"/>
      <c r="G9231" s="2">
        <v>192</v>
      </c>
      <c r="H9231" s="2"/>
      <c r="I9231" s="2"/>
      <c r="J9231" s="2">
        <v>64</v>
      </c>
      <c r="K9231" s="2"/>
      <c r="L9231" s="2"/>
      <c r="M9231" s="2"/>
      <c r="N9231" s="2">
        <v>60</v>
      </c>
      <c r="O9231" s="2"/>
      <c r="P9231" s="2"/>
      <c r="Q9231" s="2"/>
      <c r="R9231" s="2"/>
      <c r="S9231" s="2"/>
      <c r="T9231" s="2"/>
      <c r="U9231" s="2"/>
      <c r="V9231" s="2">
        <v>11</v>
      </c>
      <c r="W9231" s="2"/>
      <c r="X9231" s="2"/>
      <c r="Y9231" s="2"/>
      <c r="Z9231" s="2">
        <v>80</v>
      </c>
      <c r="AA9231" s="2"/>
      <c r="AB9231" s="2"/>
      <c r="AC9231" s="2"/>
      <c r="AD9231" s="2"/>
      <c r="AE9231" s="2"/>
      <c r="AF9231" s="2"/>
      <c r="AG9231" s="2"/>
      <c r="AH9231" s="2"/>
      <c r="AI9231" s="2"/>
      <c r="AJ9231" s="2"/>
      <c r="AK9231" s="2"/>
      <c r="AL9231" s="2"/>
      <c r="AM9231" s="2">
        <f t="shared" si="2659"/>
        <v>1707</v>
      </c>
      <c r="AN9231" s="2"/>
      <c r="AO9231" s="2"/>
      <c r="AP9231" s="2"/>
      <c r="AQ9231" s="2"/>
      <c r="AR9231" s="2"/>
      <c r="AS9231" s="2"/>
      <c r="AT9231" s="2"/>
    </row>
    <row r="9232" spans="1:47" x14ac:dyDescent="0.3">
      <c r="A9232" s="2" t="s">
        <v>118</v>
      </c>
      <c r="B9232" s="2"/>
      <c r="C9232" s="2"/>
      <c r="D9232" s="2"/>
      <c r="E9232" s="2"/>
      <c r="F9232" s="2"/>
      <c r="G9232" s="2"/>
      <c r="H9232" s="2"/>
      <c r="I9232" s="2"/>
      <c r="J9232" s="2"/>
      <c r="K9232" s="2"/>
      <c r="L9232" s="2"/>
      <c r="M9232" s="2"/>
      <c r="N9232" s="2"/>
      <c r="O9232" s="2"/>
      <c r="P9232" s="2"/>
      <c r="Q9232" s="2"/>
      <c r="R9232" s="2"/>
      <c r="S9232" s="2"/>
      <c r="T9232" s="2"/>
      <c r="U9232" s="2"/>
      <c r="V9232" s="2"/>
      <c r="W9232" s="2"/>
      <c r="X9232" s="2"/>
      <c r="Y9232" s="2"/>
      <c r="Z9232" s="2"/>
      <c r="AA9232" s="2"/>
      <c r="AB9232" s="2"/>
      <c r="AC9232" s="2"/>
      <c r="AD9232" s="2"/>
      <c r="AE9232" s="2"/>
      <c r="AF9232" s="2"/>
      <c r="AG9232" s="2"/>
      <c r="AH9232" s="2"/>
      <c r="AI9232" s="2"/>
      <c r="AJ9232" s="2"/>
      <c r="AK9232" s="2"/>
      <c r="AL9232" s="2"/>
      <c r="AM9232" s="2"/>
      <c r="AN9232" s="2"/>
      <c r="AO9232" s="2">
        <v>-1386</v>
      </c>
      <c r="AP9232" s="2">
        <v>-130</v>
      </c>
      <c r="AQ9232" s="2">
        <v>-35</v>
      </c>
      <c r="AR9232" s="2">
        <f t="shared" ref="AR9232:AR9243" si="2662">SUM(AO9232:AQ9232)</f>
        <v>-1551</v>
      </c>
      <c r="AS9232" s="2"/>
      <c r="AT9232" s="2"/>
    </row>
    <row r="9233" spans="1:46" x14ac:dyDescent="0.3">
      <c r="A9233" s="1" t="s">
        <v>820</v>
      </c>
      <c r="B9233" s="1">
        <f t="shared" ref="B9233:J9233" si="2663">SUM(B9223:B9232)</f>
        <v>4432.5</v>
      </c>
      <c r="C9233" s="1">
        <f t="shared" si="2663"/>
        <v>79</v>
      </c>
      <c r="D9233" s="1">
        <f t="shared" si="2663"/>
        <v>170</v>
      </c>
      <c r="E9233" s="1">
        <f t="shared" si="2663"/>
        <v>0</v>
      </c>
      <c r="F9233" s="1">
        <f t="shared" si="2663"/>
        <v>0</v>
      </c>
      <c r="G9233" s="1">
        <f t="shared" si="2663"/>
        <v>796</v>
      </c>
      <c r="H9233" s="1">
        <f t="shared" si="2663"/>
        <v>0</v>
      </c>
      <c r="I9233" s="1">
        <f t="shared" si="2663"/>
        <v>0</v>
      </c>
      <c r="J9233" s="1">
        <f t="shared" si="2663"/>
        <v>16</v>
      </c>
      <c r="K9233" s="1"/>
      <c r="L9233" s="1">
        <f>SUM(L9223:L9232)</f>
        <v>0</v>
      </c>
      <c r="M9233" s="1"/>
      <c r="N9233" s="1">
        <f>SUM(N9223:N9232)</f>
        <v>143</v>
      </c>
      <c r="O9233" s="1">
        <f>SUM(O9223:O9232)</f>
        <v>138</v>
      </c>
      <c r="P9233" s="1">
        <f>SUM(P9223:P9232)</f>
        <v>0</v>
      </c>
      <c r="Q9233" s="1"/>
      <c r="R9233" s="1"/>
      <c r="S9233" s="1">
        <f>SUM(S9223:S9232)</f>
        <v>31</v>
      </c>
      <c r="T9233" s="1">
        <f>SUM(T9223:T9232)</f>
        <v>1</v>
      </c>
      <c r="U9233" s="1">
        <f>SUM(U9223:U9232)</f>
        <v>0</v>
      </c>
      <c r="V9233" s="1">
        <f>SUM(V9223:V9232)</f>
        <v>50.33</v>
      </c>
      <c r="W9233" s="1"/>
      <c r="X9233" s="1">
        <f>SUM(X9223:X9232)</f>
        <v>-4</v>
      </c>
      <c r="Y9233" s="1">
        <f>SUM(Y9223:Y9232)</f>
        <v>14</v>
      </c>
      <c r="Z9233" s="1">
        <f>SUM(Z9223:Z9232)</f>
        <v>138</v>
      </c>
      <c r="AA9233" s="1"/>
      <c r="AB9233" s="1">
        <f>SUM(AB9223:AB9232)</f>
        <v>96</v>
      </c>
      <c r="AC9233" s="1"/>
      <c r="AD9233" s="1"/>
      <c r="AE9233" s="1">
        <f>SUM(AE9223:AE9232)</f>
        <v>0</v>
      </c>
      <c r="AF9233" s="1">
        <f>SUM(AF9223:AF9232)</f>
        <v>3.5</v>
      </c>
      <c r="AG9233" s="1">
        <f>SUM(AG9223:AG9232)</f>
        <v>62.5</v>
      </c>
      <c r="AH9233" s="1"/>
      <c r="AI9233" s="1">
        <f>SUM(AI9223:AI9232)</f>
        <v>23</v>
      </c>
      <c r="AJ9233" s="1">
        <f>SUM(AJ9223:AJ9232)</f>
        <v>0</v>
      </c>
      <c r="AK9233" s="1">
        <f>SUM(AK9223:AK9232)</f>
        <v>5</v>
      </c>
      <c r="AL9233" s="1"/>
      <c r="AM9233" s="1">
        <f t="shared" ref="AM9233:AM9243" si="2664">SUM(B9233:AK9233)</f>
        <v>6194.83</v>
      </c>
      <c r="AN9233" s="1" t="s">
        <v>820</v>
      </c>
      <c r="AO9233" s="1">
        <f>SUM(AO9223:AO9232)</f>
        <v>9606.42</v>
      </c>
      <c r="AP9233" s="1">
        <f>SUM(AP9223:AP9232)</f>
        <v>528</v>
      </c>
      <c r="AQ9233" s="1">
        <f>SUM(AQ9223:AQ9232)</f>
        <v>654.82999999999993</v>
      </c>
      <c r="AR9233" s="1">
        <f t="shared" si="2662"/>
        <v>10789.25</v>
      </c>
      <c r="AS9233" s="2"/>
      <c r="AT9233" s="2"/>
    </row>
    <row r="9234" spans="1:46" x14ac:dyDescent="0.3">
      <c r="A9234" s="2" t="s">
        <v>27</v>
      </c>
      <c r="B9234" s="2">
        <v>-59</v>
      </c>
      <c r="C9234" s="2">
        <v>-6</v>
      </c>
      <c r="D9234" s="2">
        <v>-6</v>
      </c>
      <c r="E9234" s="2"/>
      <c r="F9234" s="2"/>
      <c r="G9234" s="2"/>
      <c r="H9234" s="2"/>
      <c r="I9234" s="2"/>
      <c r="J9234" s="2">
        <v>-30</v>
      </c>
      <c r="K9234" s="2"/>
      <c r="L9234" s="2"/>
      <c r="M9234" s="2"/>
      <c r="N9234" s="2">
        <v>-10</v>
      </c>
      <c r="O9234" s="2"/>
      <c r="P9234" s="2"/>
      <c r="Q9234" s="2"/>
      <c r="R9234" s="2"/>
      <c r="S9234" s="2"/>
      <c r="T9234" s="2"/>
      <c r="U9234" s="2"/>
      <c r="V9234" s="2">
        <v>-4</v>
      </c>
      <c r="W9234" s="2"/>
      <c r="X9234" s="2"/>
      <c r="Y9234" s="2"/>
      <c r="Z9234" s="2"/>
      <c r="AA9234" s="2"/>
      <c r="AB9234" s="2"/>
      <c r="AC9234" s="2"/>
      <c r="AD9234" s="2"/>
      <c r="AE9234" s="2"/>
      <c r="AF9234" s="2"/>
      <c r="AG9234" s="2"/>
      <c r="AH9234" s="2"/>
      <c r="AI9234" s="2"/>
      <c r="AJ9234" s="2"/>
      <c r="AK9234" s="2"/>
      <c r="AL9234" s="2"/>
      <c r="AM9234" s="2">
        <f t="shared" si="2664"/>
        <v>-115</v>
      </c>
      <c r="AN9234" s="2"/>
      <c r="AO9234" s="2">
        <v>59</v>
      </c>
      <c r="AP9234" s="2">
        <v>30</v>
      </c>
      <c r="AQ9234" s="2">
        <v>12</v>
      </c>
      <c r="AR9234" s="2">
        <f t="shared" si="2662"/>
        <v>101</v>
      </c>
      <c r="AS9234" s="2"/>
      <c r="AT9234" s="2"/>
    </row>
    <row r="9235" spans="1:46" x14ac:dyDescent="0.3">
      <c r="A9235" s="2" t="s">
        <v>728</v>
      </c>
      <c r="B9235" s="2">
        <v>-151</v>
      </c>
      <c r="C9235" s="2"/>
      <c r="D9235" s="2"/>
      <c r="E9235" s="2"/>
      <c r="F9235" s="2"/>
      <c r="G9235" s="2">
        <v>-24</v>
      </c>
      <c r="H9235" s="2"/>
      <c r="I9235" s="2"/>
      <c r="J9235" s="2">
        <v>-10</v>
      </c>
      <c r="K9235" s="2"/>
      <c r="L9235" s="2"/>
      <c r="M9235" s="2"/>
      <c r="N9235" s="2"/>
      <c r="O9235" s="2"/>
      <c r="P9235" s="2"/>
      <c r="Q9235" s="2"/>
      <c r="R9235" s="2"/>
      <c r="S9235" s="2"/>
      <c r="T9235" s="2"/>
      <c r="U9235" s="2"/>
      <c r="V9235" s="2">
        <v>-5</v>
      </c>
      <c r="W9235" s="2"/>
      <c r="X9235" s="2"/>
      <c r="Y9235" s="2"/>
      <c r="Z9235" s="2"/>
      <c r="AA9235" s="2"/>
      <c r="AB9235" s="2"/>
      <c r="AC9235" s="2"/>
      <c r="AD9235" s="2"/>
      <c r="AE9235" s="2"/>
      <c r="AF9235" s="2"/>
      <c r="AG9235" s="2"/>
      <c r="AH9235" s="2"/>
      <c r="AI9235" s="2"/>
      <c r="AJ9235" s="2"/>
      <c r="AK9235" s="2"/>
      <c r="AL9235" s="2"/>
      <c r="AM9235" s="2">
        <f t="shared" si="2664"/>
        <v>-190</v>
      </c>
      <c r="AN9235" s="2"/>
      <c r="AO9235" s="2">
        <v>151</v>
      </c>
      <c r="AP9235" s="2">
        <v>34</v>
      </c>
      <c r="AQ9235" s="2"/>
      <c r="AR9235" s="2">
        <f t="shared" si="2662"/>
        <v>185</v>
      </c>
      <c r="AS9235" s="2"/>
      <c r="AT9235" s="2"/>
    </row>
    <row r="9236" spans="1:46" x14ac:dyDescent="0.3">
      <c r="A9236" s="21" t="s">
        <v>980</v>
      </c>
      <c r="B9236" s="2"/>
      <c r="C9236" s="2">
        <v>-2</v>
      </c>
      <c r="D9236" s="2">
        <v>-2</v>
      </c>
      <c r="E9236" s="2"/>
      <c r="F9236" s="2"/>
      <c r="G9236" s="2"/>
      <c r="H9236" s="2"/>
      <c r="I9236" s="2"/>
      <c r="J9236" s="2"/>
      <c r="K9236" s="2"/>
      <c r="L9236" s="2"/>
      <c r="M9236" s="2"/>
      <c r="N9236" s="2"/>
      <c r="O9236" s="2"/>
      <c r="P9236" s="2"/>
      <c r="Q9236" s="2"/>
      <c r="R9236" s="2"/>
      <c r="S9236" s="2"/>
      <c r="T9236" s="2"/>
      <c r="U9236" s="2"/>
      <c r="V9236" s="2">
        <v>-15</v>
      </c>
      <c r="W9236" s="2"/>
      <c r="X9236" s="2">
        <v>-5</v>
      </c>
      <c r="Y9236" s="2"/>
      <c r="Z9236" s="2"/>
      <c r="AA9236" s="2"/>
      <c r="AB9236" s="2"/>
      <c r="AC9236" s="2"/>
      <c r="AD9236" s="2"/>
      <c r="AE9236" s="2"/>
      <c r="AF9236" s="2"/>
      <c r="AG9236" s="2"/>
      <c r="AH9236" s="2"/>
      <c r="AI9236" s="2"/>
      <c r="AJ9236" s="2"/>
      <c r="AK9236" s="2"/>
      <c r="AL9236" s="2"/>
      <c r="AM9236" s="2">
        <f t="shared" si="2664"/>
        <v>-24</v>
      </c>
      <c r="AN9236" s="2"/>
      <c r="AO9236" s="2"/>
      <c r="AP9236" s="2"/>
      <c r="AQ9236" s="2">
        <v>4</v>
      </c>
      <c r="AR9236" s="2">
        <f t="shared" si="2662"/>
        <v>4</v>
      </c>
      <c r="AS9236" s="2"/>
      <c r="AT9236" s="2"/>
    </row>
    <row r="9237" spans="1:46" x14ac:dyDescent="0.3">
      <c r="A9237" s="2" t="s">
        <v>59</v>
      </c>
      <c r="B9237" s="2">
        <v>-44</v>
      </c>
      <c r="C9237" s="2"/>
      <c r="D9237" s="2">
        <v>-1</v>
      </c>
      <c r="E9237" s="2"/>
      <c r="F9237" s="2"/>
      <c r="G9237" s="2">
        <v>-13</v>
      </c>
      <c r="H9237" s="2"/>
      <c r="I9237" s="2"/>
      <c r="J9237" s="2">
        <v>-2</v>
      </c>
      <c r="K9237" s="2"/>
      <c r="L9237" s="2"/>
      <c r="M9237" s="2"/>
      <c r="N9237" s="2">
        <v>-2</v>
      </c>
      <c r="O9237" s="2">
        <v>-11</v>
      </c>
      <c r="P9237" s="2"/>
      <c r="Q9237" s="2"/>
      <c r="R9237" s="2"/>
      <c r="S9237" s="2"/>
      <c r="T9237" s="2"/>
      <c r="U9237" s="2"/>
      <c r="V9237" s="2"/>
      <c r="W9237" s="2"/>
      <c r="X9237" s="2"/>
      <c r="Y9237" s="2"/>
      <c r="Z9237" s="2"/>
      <c r="AA9237" s="2"/>
      <c r="AB9237" s="2"/>
      <c r="AC9237" s="2"/>
      <c r="AD9237" s="2"/>
      <c r="AE9237" s="2"/>
      <c r="AF9237" s="2"/>
      <c r="AG9237" s="2"/>
      <c r="AH9237" s="2"/>
      <c r="AI9237" s="2"/>
      <c r="AJ9237" s="2"/>
      <c r="AK9237" s="2"/>
      <c r="AL9237" s="2"/>
      <c r="AM9237" s="2">
        <f t="shared" si="2664"/>
        <v>-73</v>
      </c>
      <c r="AN9237" s="2"/>
      <c r="AO9237" s="2">
        <v>44</v>
      </c>
      <c r="AP9237" s="2">
        <v>13</v>
      </c>
      <c r="AQ9237" s="2">
        <v>1</v>
      </c>
      <c r="AR9237" s="2">
        <f t="shared" si="2662"/>
        <v>58</v>
      </c>
      <c r="AS9237" s="2"/>
      <c r="AT9237" s="2"/>
    </row>
    <row r="9238" spans="1:46" x14ac:dyDescent="0.3">
      <c r="A9238" s="21" t="s">
        <v>1273</v>
      </c>
      <c r="B9238" s="2">
        <v>-17</v>
      </c>
      <c r="C9238" s="2"/>
      <c r="D9238" s="2"/>
      <c r="E9238" s="2"/>
      <c r="F9238" s="2"/>
      <c r="G9238" s="2">
        <v>-36</v>
      </c>
      <c r="H9238" s="2"/>
      <c r="I9238" s="2"/>
      <c r="J9238" s="2">
        <v>-3</v>
      </c>
      <c r="K9238" s="2"/>
      <c r="L9238" s="2"/>
      <c r="M9238" s="2"/>
      <c r="N9238" s="2">
        <v>-55</v>
      </c>
      <c r="O9238" s="2">
        <v>-5</v>
      </c>
      <c r="P9238" s="2"/>
      <c r="Q9238" s="2"/>
      <c r="R9238" s="2"/>
      <c r="S9238" s="2"/>
      <c r="T9238" s="2"/>
      <c r="U9238" s="2"/>
      <c r="V9238" s="2">
        <v>-2</v>
      </c>
      <c r="W9238" s="2"/>
      <c r="X9238" s="2">
        <v>-1</v>
      </c>
      <c r="Y9238" s="2"/>
      <c r="Z9238" s="2">
        <v>-4</v>
      </c>
      <c r="AA9238" s="2"/>
      <c r="AB9238" s="2"/>
      <c r="AC9238" s="2"/>
      <c r="AD9238" s="2"/>
      <c r="AE9238" s="2"/>
      <c r="AF9238" s="2"/>
      <c r="AG9238" s="2"/>
      <c r="AH9238" s="2"/>
      <c r="AI9238" s="2"/>
      <c r="AJ9238" s="2"/>
      <c r="AK9238" s="2"/>
      <c r="AL9238" s="2"/>
      <c r="AM9238" s="2">
        <f t="shared" si="2664"/>
        <v>-123</v>
      </c>
      <c r="AN9238" s="2"/>
      <c r="AO9238" s="2">
        <v>17</v>
      </c>
      <c r="AP9238" s="2">
        <v>39</v>
      </c>
      <c r="AQ9238" s="2"/>
      <c r="AR9238" s="2">
        <f t="shared" si="2662"/>
        <v>56</v>
      </c>
      <c r="AS9238" s="21" t="s">
        <v>1470</v>
      </c>
      <c r="AT9238" s="2"/>
    </row>
    <row r="9239" spans="1:46" x14ac:dyDescent="0.3">
      <c r="A9239" s="2" t="s">
        <v>908</v>
      </c>
      <c r="B9239" s="2">
        <v>-191</v>
      </c>
      <c r="C9239" s="2"/>
      <c r="D9239" s="2"/>
      <c r="E9239" s="2"/>
      <c r="F9239" s="2"/>
      <c r="G9239" s="2">
        <v>-20</v>
      </c>
      <c r="H9239" s="2"/>
      <c r="I9239" s="2"/>
      <c r="J9239" s="2"/>
      <c r="K9239" s="2"/>
      <c r="L9239" s="2"/>
      <c r="M9239" s="2"/>
      <c r="N9239" s="2"/>
      <c r="O9239" s="2">
        <v>-2</v>
      </c>
      <c r="P9239" s="2"/>
      <c r="Q9239" s="2"/>
      <c r="R9239" s="2"/>
      <c r="S9239" s="2"/>
      <c r="T9239" s="2"/>
      <c r="U9239" s="2"/>
      <c r="V9239" s="2"/>
      <c r="W9239" s="2"/>
      <c r="X9239" s="2"/>
      <c r="Y9239" s="2"/>
      <c r="Z9239" s="2"/>
      <c r="AA9239" s="2"/>
      <c r="AB9239" s="2"/>
      <c r="AC9239" s="2"/>
      <c r="AD9239" s="2"/>
      <c r="AE9239" s="2"/>
      <c r="AF9239" s="2"/>
      <c r="AG9239" s="2"/>
      <c r="AH9239" s="2"/>
      <c r="AI9239" s="2"/>
      <c r="AJ9239" s="2"/>
      <c r="AK9239" s="2"/>
      <c r="AL9239" s="2"/>
      <c r="AM9239" s="2">
        <f t="shared" si="2664"/>
        <v>-213</v>
      </c>
      <c r="AN9239" s="2"/>
      <c r="AO9239" s="2">
        <v>191</v>
      </c>
      <c r="AP9239" s="2">
        <v>20</v>
      </c>
      <c r="AQ9239" s="2"/>
      <c r="AR9239" s="2">
        <f t="shared" si="2662"/>
        <v>211</v>
      </c>
      <c r="AS9239" s="2"/>
      <c r="AT9239" s="2"/>
    </row>
    <row r="9240" spans="1:46" x14ac:dyDescent="0.3">
      <c r="A9240" s="2" t="s">
        <v>998</v>
      </c>
      <c r="B9240" s="2">
        <v>-270</v>
      </c>
      <c r="C9240" s="2"/>
      <c r="D9240" s="2"/>
      <c r="E9240" s="2"/>
      <c r="F9240" s="2"/>
      <c r="G9240" s="2">
        <v>-10</v>
      </c>
      <c r="H9240" s="2"/>
      <c r="I9240" s="2"/>
      <c r="J9240" s="2">
        <v>-5</v>
      </c>
      <c r="K9240" s="2"/>
      <c r="L9240" s="2"/>
      <c r="M9240" s="2"/>
      <c r="N9240" s="2">
        <v>-5</v>
      </c>
      <c r="O9240" s="2"/>
      <c r="P9240" s="2"/>
      <c r="Q9240" s="2"/>
      <c r="R9240" s="2"/>
      <c r="S9240" s="2">
        <v>-2</v>
      </c>
      <c r="T9240" s="2"/>
      <c r="U9240" s="2"/>
      <c r="V9240" s="2">
        <v>-1</v>
      </c>
      <c r="W9240" s="2"/>
      <c r="X9240" s="2"/>
      <c r="Y9240" s="2"/>
      <c r="Z9240" s="2"/>
      <c r="AA9240" s="2"/>
      <c r="AB9240" s="2"/>
      <c r="AC9240" s="2"/>
      <c r="AD9240" s="2"/>
      <c r="AE9240" s="2"/>
      <c r="AF9240" s="2"/>
      <c r="AG9240" s="2"/>
      <c r="AH9240" s="2"/>
      <c r="AI9240" s="2"/>
      <c r="AJ9240" s="2"/>
      <c r="AK9240" s="2"/>
      <c r="AL9240" s="2"/>
      <c r="AM9240" s="2">
        <f t="shared" si="2664"/>
        <v>-293</v>
      </c>
      <c r="AN9240" s="2"/>
      <c r="AO9240" s="2">
        <v>270</v>
      </c>
      <c r="AP9240" s="2">
        <v>15</v>
      </c>
      <c r="AQ9240" s="2"/>
      <c r="AR9240" s="2">
        <f t="shared" si="2662"/>
        <v>285</v>
      </c>
      <c r="AS9240" s="2"/>
      <c r="AT9240" s="2"/>
    </row>
    <row r="9241" spans="1:46" x14ac:dyDescent="0.3">
      <c r="A9241" s="21" t="s">
        <v>1274</v>
      </c>
      <c r="B9241" s="2">
        <v>-245</v>
      </c>
      <c r="C9241" s="2">
        <v>-2</v>
      </c>
      <c r="D9241" s="2">
        <v>-2</v>
      </c>
      <c r="E9241" s="2"/>
      <c r="F9241" s="2"/>
      <c r="G9241" s="2">
        <v>-30</v>
      </c>
      <c r="H9241" s="2"/>
      <c r="I9241" s="2"/>
      <c r="J9241" s="2">
        <v>-1</v>
      </c>
      <c r="K9241" s="2"/>
      <c r="L9241" s="2"/>
      <c r="M9241" s="2"/>
      <c r="N9241" s="2">
        <v>-5</v>
      </c>
      <c r="O9241" s="2">
        <v>-15</v>
      </c>
      <c r="P9241" s="2"/>
      <c r="Q9241" s="2"/>
      <c r="R9241" s="2"/>
      <c r="S9241" s="2"/>
      <c r="T9241" s="2"/>
      <c r="U9241" s="2"/>
      <c r="V9241" s="2"/>
      <c r="W9241" s="2"/>
      <c r="X9241" s="2"/>
      <c r="Y9241" s="2"/>
      <c r="Z9241" s="2"/>
      <c r="AA9241" s="2"/>
      <c r="AB9241" s="2"/>
      <c r="AC9241" s="2"/>
      <c r="AD9241" s="2"/>
      <c r="AE9241" s="2"/>
      <c r="AF9241" s="2"/>
      <c r="AG9241" s="2"/>
      <c r="AH9241" s="2"/>
      <c r="AI9241" s="2"/>
      <c r="AJ9241" s="2"/>
      <c r="AK9241" s="2"/>
      <c r="AL9241" s="2"/>
      <c r="AM9241" s="2">
        <f t="shared" si="2664"/>
        <v>-300</v>
      </c>
      <c r="AN9241" s="2"/>
      <c r="AO9241" s="2">
        <v>245</v>
      </c>
      <c r="AP9241" s="2">
        <v>31</v>
      </c>
      <c r="AQ9241" s="2">
        <v>4</v>
      </c>
      <c r="AR9241" s="2">
        <f t="shared" si="2662"/>
        <v>280</v>
      </c>
      <c r="AS9241" s="21" t="s">
        <v>1471</v>
      </c>
      <c r="AT9241" s="21" t="s">
        <v>1472</v>
      </c>
    </row>
    <row r="9242" spans="1:46" x14ac:dyDescent="0.3">
      <c r="A9242" s="2" t="s">
        <v>980</v>
      </c>
      <c r="B9242" s="2"/>
      <c r="C9242" s="2">
        <v>-4</v>
      </c>
      <c r="D9242" s="2">
        <v>-4</v>
      </c>
      <c r="E9242" s="2"/>
      <c r="F9242" s="2"/>
      <c r="G9242" s="2"/>
      <c r="H9242" s="2"/>
      <c r="I9242" s="2"/>
      <c r="J9242" s="2"/>
      <c r="K9242" s="2"/>
      <c r="L9242" s="2"/>
      <c r="M9242" s="2"/>
      <c r="N9242" s="2"/>
      <c r="O9242" s="2"/>
      <c r="P9242" s="2"/>
      <c r="Q9242" s="2"/>
      <c r="R9242" s="2"/>
      <c r="S9242" s="2"/>
      <c r="T9242" s="2"/>
      <c r="U9242" s="2"/>
      <c r="V9242" s="2">
        <v>-17</v>
      </c>
      <c r="W9242" s="2"/>
      <c r="X9242" s="2">
        <v>-11</v>
      </c>
      <c r="Y9242" s="2"/>
      <c r="Z9242" s="2">
        <v>-10</v>
      </c>
      <c r="AA9242" s="2"/>
      <c r="AB9242" s="2"/>
      <c r="AC9242" s="2"/>
      <c r="AD9242" s="2"/>
      <c r="AE9242" s="2"/>
      <c r="AF9242" s="2"/>
      <c r="AG9242" s="2"/>
      <c r="AH9242" s="2"/>
      <c r="AI9242" s="2"/>
      <c r="AJ9242" s="2"/>
      <c r="AK9242" s="2">
        <v>-1</v>
      </c>
      <c r="AL9242" s="2"/>
      <c r="AM9242" s="2">
        <f t="shared" si="2664"/>
        <v>-47</v>
      </c>
      <c r="AN9242" s="2"/>
      <c r="AO9242" s="2"/>
      <c r="AP9242" s="2"/>
      <c r="AQ9242" s="2">
        <v>7</v>
      </c>
      <c r="AR9242" s="2">
        <f t="shared" si="2662"/>
        <v>7</v>
      </c>
      <c r="AS9242" s="2"/>
      <c r="AT9242" s="2"/>
    </row>
    <row r="9243" spans="1:46" x14ac:dyDescent="0.3">
      <c r="A9243" s="2" t="s">
        <v>117</v>
      </c>
      <c r="B9243" s="2">
        <v>420</v>
      </c>
      <c r="C9243" s="2"/>
      <c r="D9243" s="2">
        <v>40</v>
      </c>
      <c r="E9243" s="2"/>
      <c r="F9243" s="2"/>
      <c r="G9243" s="2"/>
      <c r="H9243" s="2"/>
      <c r="I9243" s="2"/>
      <c r="J9243" s="2"/>
      <c r="K9243" s="2"/>
      <c r="L9243" s="2"/>
      <c r="M9243" s="2"/>
      <c r="N9243" s="2"/>
      <c r="O9243" s="2"/>
      <c r="P9243" s="2"/>
      <c r="Q9243" s="2"/>
      <c r="R9243" s="2"/>
      <c r="S9243" s="2"/>
      <c r="T9243" s="2"/>
      <c r="U9243" s="2"/>
      <c r="V9243" s="2">
        <v>30</v>
      </c>
      <c r="W9243" s="2"/>
      <c r="X9243" s="2"/>
      <c r="Y9243" s="2"/>
      <c r="Z9243" s="2"/>
      <c r="AA9243" s="2"/>
      <c r="AB9243" s="2"/>
      <c r="AC9243" s="2"/>
      <c r="AD9243" s="2"/>
      <c r="AE9243" s="2"/>
      <c r="AF9243" s="2"/>
      <c r="AG9243" s="2"/>
      <c r="AH9243" s="2"/>
      <c r="AI9243" s="2"/>
      <c r="AJ9243" s="2"/>
      <c r="AK9243" s="2"/>
      <c r="AL9243" s="2"/>
      <c r="AM9243" s="2">
        <f t="shared" si="2664"/>
        <v>490</v>
      </c>
      <c r="AN9243" s="2"/>
      <c r="AO9243" s="2">
        <v>-504</v>
      </c>
      <c r="AP9243" s="2"/>
      <c r="AQ9243" s="2"/>
      <c r="AR9243" s="2">
        <f t="shared" si="2662"/>
        <v>-504</v>
      </c>
      <c r="AS9243" s="2"/>
      <c r="AT9243" s="2"/>
    </row>
    <row r="9244" spans="1:46" x14ac:dyDescent="0.3">
      <c r="A9244" s="2" t="s">
        <v>118</v>
      </c>
      <c r="B9244" s="2"/>
      <c r="C9244" s="2"/>
      <c r="D9244" s="2"/>
      <c r="E9244" s="2"/>
      <c r="F9244" s="2"/>
      <c r="G9244" s="2"/>
      <c r="H9244" s="2"/>
      <c r="I9244" s="2"/>
      <c r="J9244" s="2"/>
      <c r="K9244" s="2"/>
      <c r="L9244" s="2"/>
      <c r="M9244" s="2"/>
      <c r="N9244" s="2"/>
      <c r="O9244" s="2"/>
      <c r="P9244" s="2"/>
      <c r="Q9244" s="2"/>
      <c r="R9244" s="2"/>
      <c r="S9244" s="2"/>
      <c r="T9244" s="2"/>
      <c r="U9244" s="2"/>
      <c r="V9244" s="2"/>
      <c r="W9244" s="2"/>
      <c r="X9244" s="2"/>
      <c r="Y9244" s="2"/>
      <c r="Z9244" s="2"/>
      <c r="AA9244" s="2"/>
      <c r="AB9244" s="2"/>
      <c r="AC9244" s="2"/>
      <c r="AD9244" s="2"/>
      <c r="AE9244" s="2"/>
      <c r="AF9244" s="2"/>
      <c r="AG9244" s="2"/>
      <c r="AH9244" s="2"/>
      <c r="AI9244" s="2"/>
      <c r="AJ9244" s="2"/>
      <c r="AK9244" s="2"/>
      <c r="AL9244" s="2"/>
      <c r="AM9244" s="2"/>
      <c r="AN9244" s="2"/>
      <c r="AO9244" s="2"/>
      <c r="AP9244" s="2"/>
      <c r="AQ9244" s="2"/>
      <c r="AR9244" s="2"/>
      <c r="AS9244" s="2"/>
      <c r="AT9244" s="2"/>
    </row>
    <row r="9245" spans="1:46" x14ac:dyDescent="0.3">
      <c r="A9245" s="1" t="s">
        <v>821</v>
      </c>
      <c r="B9245" s="1">
        <f t="shared" ref="B9245:J9245" si="2665">SUM(B9233:B9244)</f>
        <v>3875.5</v>
      </c>
      <c r="C9245" s="1">
        <f t="shared" si="2665"/>
        <v>65</v>
      </c>
      <c r="D9245" s="1">
        <f t="shared" si="2665"/>
        <v>195</v>
      </c>
      <c r="E9245" s="1">
        <f t="shared" si="2665"/>
        <v>0</v>
      </c>
      <c r="F9245" s="1">
        <f t="shared" si="2665"/>
        <v>0</v>
      </c>
      <c r="G9245" s="1">
        <f t="shared" si="2665"/>
        <v>663</v>
      </c>
      <c r="H9245" s="1">
        <f t="shared" si="2665"/>
        <v>0</v>
      </c>
      <c r="I9245" s="1">
        <f t="shared" si="2665"/>
        <v>0</v>
      </c>
      <c r="J9245" s="1">
        <f t="shared" si="2665"/>
        <v>-35</v>
      </c>
      <c r="K9245" s="1"/>
      <c r="L9245" s="1">
        <f>SUM(L9233:L9244)</f>
        <v>0</v>
      </c>
      <c r="M9245" s="1"/>
      <c r="N9245" s="1">
        <f>SUM(N9233:N9244)</f>
        <v>66</v>
      </c>
      <c r="O9245" s="1">
        <f>SUM(O9233:O9244)</f>
        <v>105</v>
      </c>
      <c r="P9245" s="1">
        <f>SUM(P9233:P9244)</f>
        <v>0</v>
      </c>
      <c r="Q9245" s="1"/>
      <c r="R9245" s="1"/>
      <c r="S9245" s="1">
        <f>SUM(S9233:S9244)</f>
        <v>29</v>
      </c>
      <c r="T9245" s="1">
        <f>SUM(T9233:T9244)</f>
        <v>1</v>
      </c>
      <c r="U9245" s="1">
        <f>SUM(U9233:U9244)</f>
        <v>0</v>
      </c>
      <c r="V9245" s="1">
        <f>SUM(V9233:V9244)</f>
        <v>36.33</v>
      </c>
      <c r="W9245" s="1"/>
      <c r="X9245" s="1">
        <f>SUM(X9233:X9244)</f>
        <v>-21</v>
      </c>
      <c r="Y9245" s="1">
        <f>SUM(Y9233:Y9244)</f>
        <v>14</v>
      </c>
      <c r="Z9245" s="1">
        <f>SUM(Z9233:Z9244)</f>
        <v>124</v>
      </c>
      <c r="AA9245" s="1"/>
      <c r="AB9245" s="1">
        <f>SUM(AB9233:AB9244)</f>
        <v>96</v>
      </c>
      <c r="AC9245" s="1"/>
      <c r="AD9245" s="1"/>
      <c r="AE9245" s="1">
        <f>SUM(AE9233:AE9244)</f>
        <v>0</v>
      </c>
      <c r="AF9245" s="1">
        <f>SUM(AF9233:AF9244)</f>
        <v>3.5</v>
      </c>
      <c r="AG9245" s="1">
        <f>SUM(AG9233:AG9244)</f>
        <v>62.5</v>
      </c>
      <c r="AH9245" s="1"/>
      <c r="AI9245" s="1">
        <f>SUM(AI9233:AI9244)</f>
        <v>23</v>
      </c>
      <c r="AJ9245" s="1">
        <f>SUM(AJ9233:AJ9244)</f>
        <v>0</v>
      </c>
      <c r="AK9245" s="1">
        <f>SUM(AK9233:AK9244)</f>
        <v>4</v>
      </c>
      <c r="AL9245" s="1"/>
      <c r="AM9245" s="1">
        <f t="shared" ref="AM9245:AM9250" si="2666">SUM(B9245:AK9245)</f>
        <v>5306.83</v>
      </c>
      <c r="AN9245" s="1" t="s">
        <v>821</v>
      </c>
      <c r="AO9245" s="1">
        <f>SUM(AO9233:AO9244)</f>
        <v>10079.42</v>
      </c>
      <c r="AP9245" s="1">
        <f>SUM(AP9233:AP9244)</f>
        <v>710</v>
      </c>
      <c r="AQ9245" s="1">
        <f>SUM(AQ9233:AQ9244)</f>
        <v>682.82999999999993</v>
      </c>
      <c r="AR9245" s="1">
        <f>SUM(AO9245:AQ9245)</f>
        <v>11472.25</v>
      </c>
      <c r="AS9245" s="2"/>
      <c r="AT9245" s="2"/>
    </row>
    <row r="9246" spans="1:46" x14ac:dyDescent="0.3">
      <c r="A9246" s="2" t="s">
        <v>1473</v>
      </c>
      <c r="B9246" s="2">
        <v>-50</v>
      </c>
      <c r="C9246" s="2"/>
      <c r="D9246" s="2"/>
      <c r="E9246" s="2"/>
      <c r="F9246" s="2"/>
      <c r="G9246" s="2"/>
      <c r="H9246" s="2"/>
      <c r="I9246" s="2"/>
      <c r="J9246" s="2"/>
      <c r="K9246" s="2"/>
      <c r="L9246" s="2"/>
      <c r="M9246" s="2"/>
      <c r="N9246" s="2"/>
      <c r="O9246" s="2"/>
      <c r="P9246" s="2"/>
      <c r="Q9246" s="2"/>
      <c r="R9246" s="2"/>
      <c r="S9246" s="2"/>
      <c r="T9246" s="2"/>
      <c r="U9246" s="2"/>
      <c r="V9246" s="2"/>
      <c r="W9246" s="2"/>
      <c r="X9246" s="2"/>
      <c r="Y9246" s="2"/>
      <c r="Z9246" s="2"/>
      <c r="AA9246" s="2"/>
      <c r="AB9246" s="2"/>
      <c r="AC9246" s="2"/>
      <c r="AD9246" s="2"/>
      <c r="AE9246" s="2"/>
      <c r="AF9246" s="2"/>
      <c r="AG9246" s="2"/>
      <c r="AH9246" s="2"/>
      <c r="AI9246" s="2"/>
      <c r="AJ9246" s="2"/>
      <c r="AK9246" s="2"/>
      <c r="AL9246" s="2"/>
      <c r="AM9246" s="2">
        <f t="shared" si="2666"/>
        <v>-50</v>
      </c>
      <c r="AN9246" s="2"/>
      <c r="AO9246" s="2">
        <v>50</v>
      </c>
      <c r="AP9246" s="2"/>
      <c r="AQ9246" s="2"/>
      <c r="AR9246" s="2">
        <f>SUM(AO9246:AQ9246)</f>
        <v>50</v>
      </c>
      <c r="AS9246" s="2"/>
      <c r="AT9246" s="2"/>
    </row>
    <row r="9247" spans="1:46" x14ac:dyDescent="0.3">
      <c r="A9247" s="2" t="s">
        <v>1273</v>
      </c>
      <c r="B9247" s="2">
        <v>-24</v>
      </c>
      <c r="C9247" s="2"/>
      <c r="D9247" s="2"/>
      <c r="E9247" s="2"/>
      <c r="F9247" s="2"/>
      <c r="G9247" s="2">
        <v>-1</v>
      </c>
      <c r="H9247" s="2"/>
      <c r="I9247" s="2"/>
      <c r="J9247" s="2"/>
      <c r="K9247" s="2"/>
      <c r="L9247" s="2"/>
      <c r="M9247" s="2"/>
      <c r="N9247" s="2"/>
      <c r="O9247" s="2"/>
      <c r="P9247" s="2"/>
      <c r="Q9247" s="2"/>
      <c r="R9247" s="2"/>
      <c r="S9247" s="2"/>
      <c r="T9247" s="2"/>
      <c r="U9247" s="2"/>
      <c r="V9247" s="2"/>
      <c r="W9247" s="2"/>
      <c r="X9247" s="2"/>
      <c r="Y9247" s="2"/>
      <c r="Z9247" s="2">
        <v>-12</v>
      </c>
      <c r="AA9247" s="2"/>
      <c r="AB9247" s="2"/>
      <c r="AC9247" s="2"/>
      <c r="AD9247" s="2"/>
      <c r="AE9247" s="2"/>
      <c r="AF9247" s="2"/>
      <c r="AG9247" s="2"/>
      <c r="AH9247" s="2"/>
      <c r="AI9247" s="2"/>
      <c r="AJ9247" s="2"/>
      <c r="AK9247" s="2"/>
      <c r="AL9247" s="2"/>
      <c r="AM9247" s="2">
        <f t="shared" si="2666"/>
        <v>-37</v>
      </c>
      <c r="AN9247" s="2"/>
      <c r="AO9247" s="2">
        <v>24</v>
      </c>
      <c r="AP9247" s="2">
        <v>1</v>
      </c>
      <c r="AQ9247" s="2"/>
      <c r="AR9247" s="2">
        <f>SUM(AO9247:AQ9247)</f>
        <v>25</v>
      </c>
      <c r="AS9247" s="2"/>
      <c r="AT9247" s="2"/>
    </row>
    <row r="9248" spans="1:46" x14ac:dyDescent="0.3">
      <c r="A9248" s="2" t="s">
        <v>923</v>
      </c>
      <c r="B9248" s="2"/>
      <c r="C9248" s="2"/>
      <c r="D9248" s="2"/>
      <c r="E9248" s="2"/>
      <c r="F9248" s="2"/>
      <c r="G9248" s="2"/>
      <c r="H9248" s="2"/>
      <c r="I9248" s="2"/>
      <c r="J9248" s="2"/>
      <c r="K9248" s="2"/>
      <c r="L9248" s="2"/>
      <c r="M9248" s="2"/>
      <c r="N9248" s="2"/>
      <c r="O9248" s="2"/>
      <c r="P9248" s="2"/>
      <c r="Q9248" s="2"/>
      <c r="R9248" s="2"/>
      <c r="S9248" s="2"/>
      <c r="T9248" s="2"/>
      <c r="U9248" s="2"/>
      <c r="V9248" s="2">
        <v>-2</v>
      </c>
      <c r="W9248" s="2"/>
      <c r="X9248" s="2">
        <v>-6</v>
      </c>
      <c r="Y9248" s="2"/>
      <c r="Z9248" s="2"/>
      <c r="AA9248" s="2"/>
      <c r="AB9248" s="2"/>
      <c r="AC9248" s="2"/>
      <c r="AD9248" s="2"/>
      <c r="AE9248" s="2"/>
      <c r="AF9248" s="2"/>
      <c r="AG9248" s="2"/>
      <c r="AH9248" s="2"/>
      <c r="AI9248" s="2"/>
      <c r="AJ9248" s="2"/>
      <c r="AK9248" s="2"/>
      <c r="AL9248" s="2"/>
      <c r="AM9248" s="2">
        <f t="shared" si="2666"/>
        <v>-8</v>
      </c>
      <c r="AN9248" s="2"/>
      <c r="AO9248" s="2">
        <v>0</v>
      </c>
      <c r="AP9248" s="2"/>
      <c r="AQ9248" s="2"/>
      <c r="AR9248" s="2">
        <f>SUM(AO9248:AQ9248)</f>
        <v>0</v>
      </c>
      <c r="AS9248" s="2"/>
      <c r="AT9248" s="2"/>
    </row>
    <row r="9249" spans="1:46" x14ac:dyDescent="0.3">
      <c r="A9249" s="22" t="s">
        <v>908</v>
      </c>
      <c r="B9249" s="2">
        <v>-168</v>
      </c>
      <c r="C9249" s="2"/>
      <c r="D9249" s="2"/>
      <c r="E9249" s="2"/>
      <c r="F9249" s="2"/>
      <c r="G9249" s="2">
        <v>-13</v>
      </c>
      <c r="H9249" s="2"/>
      <c r="I9249" s="2"/>
      <c r="J9249" s="2">
        <v>-1</v>
      </c>
      <c r="K9249" s="2"/>
      <c r="L9249" s="2"/>
      <c r="M9249" s="2"/>
      <c r="N9249" s="2"/>
      <c r="O9249" s="2"/>
      <c r="P9249" s="2"/>
      <c r="Q9249" s="2"/>
      <c r="R9249" s="2"/>
      <c r="S9249" s="2"/>
      <c r="T9249" s="2"/>
      <c r="U9249" s="2"/>
      <c r="V9249" s="2"/>
      <c r="W9249" s="2"/>
      <c r="X9249" s="2"/>
      <c r="Y9249" s="2"/>
      <c r="Z9249" s="2"/>
      <c r="AA9249" s="2"/>
      <c r="AB9249" s="2"/>
      <c r="AC9249" s="2"/>
      <c r="AD9249" s="2"/>
      <c r="AE9249" s="2"/>
      <c r="AF9249" s="2"/>
      <c r="AG9249" s="2"/>
      <c r="AH9249" s="2"/>
      <c r="AI9249" s="2"/>
      <c r="AJ9249" s="2"/>
      <c r="AK9249" s="2"/>
      <c r="AL9249" s="2"/>
      <c r="AM9249" s="2">
        <f t="shared" si="2666"/>
        <v>-182</v>
      </c>
      <c r="AN9249" s="2"/>
      <c r="AO9249" s="2">
        <v>168</v>
      </c>
      <c r="AP9249" s="2">
        <v>14</v>
      </c>
      <c r="AQ9249" s="2"/>
      <c r="AR9249" s="2">
        <f>SUM(AO9249:AQ9249)</f>
        <v>182</v>
      </c>
      <c r="AS9249" s="22" t="s">
        <v>1204</v>
      </c>
      <c r="AT9249" s="2"/>
    </row>
    <row r="9250" spans="1:46" x14ac:dyDescent="0.3">
      <c r="A9250" s="2" t="s">
        <v>117</v>
      </c>
      <c r="B9250" s="2">
        <v>420</v>
      </c>
      <c r="C9250" s="2"/>
      <c r="D9250" s="2"/>
      <c r="E9250" s="2"/>
      <c r="F9250" s="2"/>
      <c r="G9250" s="2"/>
      <c r="H9250" s="2"/>
      <c r="I9250" s="2"/>
      <c r="J9250" s="2">
        <v>64</v>
      </c>
      <c r="K9250" s="2"/>
      <c r="L9250" s="2"/>
      <c r="M9250" s="2"/>
      <c r="N9250" s="2"/>
      <c r="O9250" s="2"/>
      <c r="P9250" s="2"/>
      <c r="Q9250" s="2"/>
      <c r="R9250" s="2"/>
      <c r="S9250" s="2"/>
      <c r="T9250" s="2"/>
      <c r="U9250" s="2"/>
      <c r="V9250" s="2"/>
      <c r="W9250" s="2"/>
      <c r="X9250" s="2"/>
      <c r="Y9250" s="2"/>
      <c r="Z9250" s="2"/>
      <c r="AA9250" s="2"/>
      <c r="AB9250" s="2"/>
      <c r="AC9250" s="2"/>
      <c r="AD9250" s="2"/>
      <c r="AE9250" s="2"/>
      <c r="AF9250" s="2"/>
      <c r="AG9250" s="2"/>
      <c r="AH9250" s="2"/>
      <c r="AI9250" s="2"/>
      <c r="AJ9250" s="2"/>
      <c r="AK9250" s="2"/>
      <c r="AL9250" s="2"/>
      <c r="AM9250" s="2">
        <f t="shared" si="2666"/>
        <v>484</v>
      </c>
      <c r="AN9250" s="2"/>
      <c r="AO9250" s="2"/>
      <c r="AP9250" s="2"/>
      <c r="AQ9250" s="2"/>
      <c r="AR9250" s="2"/>
      <c r="AS9250" s="2"/>
      <c r="AT9250" s="2"/>
    </row>
    <row r="9251" spans="1:46" x14ac:dyDescent="0.3">
      <c r="A9251" s="2" t="s">
        <v>118</v>
      </c>
      <c r="B9251" s="2"/>
      <c r="C9251" s="2"/>
      <c r="D9251" s="2"/>
      <c r="E9251" s="2"/>
      <c r="F9251" s="2"/>
      <c r="G9251" s="2"/>
      <c r="H9251" s="2"/>
      <c r="I9251" s="2"/>
      <c r="J9251" s="2"/>
      <c r="K9251" s="2"/>
      <c r="L9251" s="2"/>
      <c r="M9251" s="2"/>
      <c r="N9251" s="2"/>
      <c r="O9251" s="2"/>
      <c r="P9251" s="2"/>
      <c r="Q9251" s="2"/>
      <c r="R9251" s="2"/>
      <c r="S9251" s="2"/>
      <c r="T9251" s="2"/>
      <c r="U9251" s="2"/>
      <c r="V9251" s="2"/>
      <c r="W9251" s="2"/>
      <c r="X9251" s="2"/>
      <c r="Y9251" s="2"/>
      <c r="Z9251" s="2"/>
      <c r="AA9251" s="2"/>
      <c r="AB9251" s="2"/>
      <c r="AC9251" s="2"/>
      <c r="AD9251" s="2"/>
      <c r="AE9251" s="2"/>
      <c r="AF9251" s="2"/>
      <c r="AG9251" s="2"/>
      <c r="AH9251" s="2"/>
      <c r="AI9251" s="2"/>
      <c r="AJ9251" s="2"/>
      <c r="AK9251" s="2"/>
      <c r="AL9251" s="2"/>
      <c r="AM9251" s="2"/>
      <c r="AN9251" s="2"/>
      <c r="AO9251" s="2">
        <v>-504</v>
      </c>
      <c r="AP9251" s="2"/>
      <c r="AQ9251" s="2"/>
      <c r="AR9251" s="2">
        <f t="shared" ref="AR9251:AR9261" si="2667">SUM(AO9251:AQ9251)</f>
        <v>-504</v>
      </c>
      <c r="AS9251" s="2"/>
      <c r="AT9251" s="2"/>
    </row>
    <row r="9252" spans="1:46" x14ac:dyDescent="0.3">
      <c r="A9252" s="1" t="s">
        <v>823</v>
      </c>
      <c r="B9252" s="1">
        <f t="shared" ref="B9252:J9252" si="2668">SUM(B9245:B9251)</f>
        <v>4053.5</v>
      </c>
      <c r="C9252" s="1">
        <f t="shared" si="2668"/>
        <v>65</v>
      </c>
      <c r="D9252" s="1">
        <f t="shared" si="2668"/>
        <v>195</v>
      </c>
      <c r="E9252" s="1">
        <f t="shared" si="2668"/>
        <v>0</v>
      </c>
      <c r="F9252" s="1">
        <f t="shared" si="2668"/>
        <v>0</v>
      </c>
      <c r="G9252" s="1">
        <f t="shared" si="2668"/>
        <v>649</v>
      </c>
      <c r="H9252" s="1">
        <f t="shared" si="2668"/>
        <v>0</v>
      </c>
      <c r="I9252" s="1">
        <f t="shared" si="2668"/>
        <v>0</v>
      </c>
      <c r="J9252" s="1">
        <f t="shared" si="2668"/>
        <v>28</v>
      </c>
      <c r="K9252" s="1"/>
      <c r="L9252" s="1">
        <f>SUM(L9245:L9251)</f>
        <v>0</v>
      </c>
      <c r="M9252" s="1"/>
      <c r="N9252" s="1">
        <f>SUM(N9245:N9251)</f>
        <v>66</v>
      </c>
      <c r="O9252" s="1">
        <f>SUM(O9245:O9251)</f>
        <v>105</v>
      </c>
      <c r="P9252" s="1">
        <f>SUM(P9245:P9251)</f>
        <v>0</v>
      </c>
      <c r="Q9252" s="1"/>
      <c r="R9252" s="1"/>
      <c r="S9252" s="1">
        <f>SUM(S9245:S9251)</f>
        <v>29</v>
      </c>
      <c r="T9252" s="1">
        <f>SUM(T9245:T9251)</f>
        <v>1</v>
      </c>
      <c r="U9252" s="1">
        <f>SUM(U9245:U9251)</f>
        <v>0</v>
      </c>
      <c r="V9252" s="1">
        <f>SUM(V9245:V9251)</f>
        <v>34.33</v>
      </c>
      <c r="W9252" s="1"/>
      <c r="X9252" s="1">
        <f>SUM(X9245:X9251)</f>
        <v>-27</v>
      </c>
      <c r="Y9252" s="1">
        <f>SUM(Y9245:Y9251)</f>
        <v>14</v>
      </c>
      <c r="Z9252" s="1">
        <f>SUM(Z9245:Z9251)</f>
        <v>112</v>
      </c>
      <c r="AA9252" s="1"/>
      <c r="AB9252" s="1">
        <f>SUM(AB9245:AB9251)</f>
        <v>96</v>
      </c>
      <c r="AC9252" s="1"/>
      <c r="AD9252" s="1"/>
      <c r="AE9252" s="1">
        <f>SUM(AE9245:AE9251)</f>
        <v>0</v>
      </c>
      <c r="AF9252" s="1">
        <f>SUM(AF9245:AF9251)</f>
        <v>3.5</v>
      </c>
      <c r="AG9252" s="1">
        <f>SUM(AG9245:AG9251)</f>
        <v>62.5</v>
      </c>
      <c r="AH9252" s="1"/>
      <c r="AI9252" s="1">
        <f>SUM(AI9245:AI9251)</f>
        <v>23</v>
      </c>
      <c r="AJ9252" s="1">
        <f>SUM(AJ9245:AJ9251)</f>
        <v>0</v>
      </c>
      <c r="AK9252" s="1">
        <f>SUM(AK9245:AK9251)</f>
        <v>4</v>
      </c>
      <c r="AL9252" s="1"/>
      <c r="AM9252" s="1">
        <f t="shared" ref="AM9252:AM9262" si="2669">SUM(B9252:AK9252)</f>
        <v>5513.83</v>
      </c>
      <c r="AN9252" s="1" t="s">
        <v>823</v>
      </c>
      <c r="AO9252" s="1">
        <f>SUM(AO9245:AO9251)</f>
        <v>9817.42</v>
      </c>
      <c r="AP9252" s="1">
        <f>SUM(AP9245:AP9251)</f>
        <v>725</v>
      </c>
      <c r="AQ9252" s="1">
        <f>SUM(AQ9245:AQ9251)</f>
        <v>682.82999999999993</v>
      </c>
      <c r="AR9252" s="1">
        <f t="shared" si="2667"/>
        <v>11225.25</v>
      </c>
      <c r="AS9252" s="2"/>
      <c r="AT9252" s="2"/>
    </row>
    <row r="9253" spans="1:46" x14ac:dyDescent="0.3">
      <c r="A9253" s="2" t="s">
        <v>59</v>
      </c>
      <c r="B9253" s="2">
        <v>-61</v>
      </c>
      <c r="C9253" s="2"/>
      <c r="D9253" s="2">
        <v>-1</v>
      </c>
      <c r="E9253" s="2"/>
      <c r="F9253" s="2"/>
      <c r="G9253" s="2">
        <v>-5.5</v>
      </c>
      <c r="H9253" s="2"/>
      <c r="I9253" s="2"/>
      <c r="J9253" s="2">
        <v>-2</v>
      </c>
      <c r="K9253" s="2"/>
      <c r="L9253" s="2"/>
      <c r="M9253" s="2"/>
      <c r="N9253" s="2"/>
      <c r="O9253" s="2"/>
      <c r="P9253" s="2"/>
      <c r="Q9253" s="2"/>
      <c r="R9253" s="2"/>
      <c r="S9253" s="2"/>
      <c r="T9253" s="2"/>
      <c r="U9253" s="2"/>
      <c r="V9253" s="2"/>
      <c r="W9253" s="2"/>
      <c r="X9253" s="2"/>
      <c r="Y9253" s="2"/>
      <c r="Z9253" s="2"/>
      <c r="AA9253" s="2"/>
      <c r="AB9253" s="2"/>
      <c r="AC9253" s="2"/>
      <c r="AD9253" s="2"/>
      <c r="AE9253" s="2"/>
      <c r="AF9253" s="2"/>
      <c r="AG9253" s="2"/>
      <c r="AH9253" s="2"/>
      <c r="AI9253" s="2"/>
      <c r="AJ9253" s="2"/>
      <c r="AK9253" s="2"/>
      <c r="AL9253" s="2"/>
      <c r="AM9253" s="2">
        <f t="shared" si="2669"/>
        <v>-69.5</v>
      </c>
      <c r="AN9253" s="2"/>
      <c r="AO9253" s="2">
        <v>61</v>
      </c>
      <c r="AP9253" s="2">
        <v>7.5</v>
      </c>
      <c r="AQ9253" s="2">
        <v>1</v>
      </c>
      <c r="AR9253" s="2">
        <f t="shared" si="2667"/>
        <v>69.5</v>
      </c>
      <c r="AS9253" s="2"/>
      <c r="AT9253" s="2"/>
    </row>
    <row r="9254" spans="1:46" x14ac:dyDescent="0.3">
      <c r="A9254" s="2" t="s">
        <v>1473</v>
      </c>
      <c r="B9254" s="2">
        <v>-86</v>
      </c>
      <c r="C9254" s="2"/>
      <c r="D9254" s="2"/>
      <c r="E9254" s="2"/>
      <c r="F9254" s="2"/>
      <c r="G9254" s="2">
        <v>-4</v>
      </c>
      <c r="H9254" s="2"/>
      <c r="I9254" s="2"/>
      <c r="J9254" s="2">
        <v>-6</v>
      </c>
      <c r="K9254" s="2"/>
      <c r="L9254" s="2"/>
      <c r="M9254" s="2"/>
      <c r="N9254" s="2"/>
      <c r="O9254" s="2">
        <v>-5</v>
      </c>
      <c r="P9254" s="2"/>
      <c r="Q9254" s="2"/>
      <c r="R9254" s="2"/>
      <c r="S9254" s="2"/>
      <c r="T9254" s="2"/>
      <c r="U9254" s="2"/>
      <c r="V9254" s="2"/>
      <c r="W9254" s="2"/>
      <c r="X9254" s="2"/>
      <c r="Y9254" s="2"/>
      <c r="Z9254" s="2"/>
      <c r="AA9254" s="2"/>
      <c r="AB9254" s="2"/>
      <c r="AC9254" s="2"/>
      <c r="AD9254" s="2"/>
      <c r="AE9254" s="2"/>
      <c r="AF9254" s="2"/>
      <c r="AG9254" s="2"/>
      <c r="AH9254" s="2"/>
      <c r="AI9254" s="2"/>
      <c r="AJ9254" s="2"/>
      <c r="AK9254" s="2"/>
      <c r="AL9254" s="2"/>
      <c r="AM9254" s="2">
        <f t="shared" si="2669"/>
        <v>-101</v>
      </c>
      <c r="AN9254" s="2"/>
      <c r="AO9254" s="2">
        <v>86</v>
      </c>
      <c r="AP9254" s="2">
        <v>10</v>
      </c>
      <c r="AQ9254" s="2"/>
      <c r="AR9254" s="2">
        <f t="shared" si="2667"/>
        <v>96</v>
      </c>
      <c r="AS9254" s="2"/>
      <c r="AT9254" s="2"/>
    </row>
    <row r="9255" spans="1:46" x14ac:dyDescent="0.3">
      <c r="A9255" s="2" t="s">
        <v>908</v>
      </c>
      <c r="B9255" s="2">
        <v>-168</v>
      </c>
      <c r="C9255" s="2">
        <v>-3</v>
      </c>
      <c r="D9255" s="2"/>
      <c r="E9255" s="2"/>
      <c r="F9255" s="2"/>
      <c r="G9255" s="2">
        <v>-24</v>
      </c>
      <c r="H9255" s="2"/>
      <c r="I9255" s="2"/>
      <c r="J9255" s="2">
        <v>-1</v>
      </c>
      <c r="K9255" s="2"/>
      <c r="L9255" s="2"/>
      <c r="M9255" s="2"/>
      <c r="N9255" s="2">
        <v>-1</v>
      </c>
      <c r="O9255" s="2">
        <v>-6</v>
      </c>
      <c r="P9255" s="2"/>
      <c r="Q9255" s="2"/>
      <c r="R9255" s="2"/>
      <c r="S9255" s="2"/>
      <c r="T9255" s="2"/>
      <c r="U9255" s="2"/>
      <c r="V9255" s="2"/>
      <c r="W9255" s="2"/>
      <c r="X9255" s="2"/>
      <c r="Y9255" s="2"/>
      <c r="Z9255" s="2"/>
      <c r="AA9255" s="2"/>
      <c r="AB9255" s="2"/>
      <c r="AC9255" s="2"/>
      <c r="AD9255" s="2"/>
      <c r="AE9255" s="2"/>
      <c r="AF9255" s="2"/>
      <c r="AG9255" s="2"/>
      <c r="AH9255" s="2"/>
      <c r="AI9255" s="2"/>
      <c r="AJ9255" s="2"/>
      <c r="AK9255" s="2"/>
      <c r="AL9255" s="2"/>
      <c r="AM9255" s="2">
        <f t="shared" si="2669"/>
        <v>-203</v>
      </c>
      <c r="AN9255" s="2"/>
      <c r="AO9255" s="2">
        <v>163</v>
      </c>
      <c r="AP9255" s="2">
        <v>25</v>
      </c>
      <c r="AQ9255" s="2">
        <v>3</v>
      </c>
      <c r="AR9255" s="2">
        <f t="shared" si="2667"/>
        <v>191</v>
      </c>
      <c r="AS9255" s="2"/>
      <c r="AT9255" s="2"/>
    </row>
    <row r="9256" spans="1:46" x14ac:dyDescent="0.3">
      <c r="A9256" s="2" t="s">
        <v>998</v>
      </c>
      <c r="B9256" s="2">
        <v>-110</v>
      </c>
      <c r="C9256" s="2">
        <v>-5</v>
      </c>
      <c r="D9256" s="2">
        <v>-4</v>
      </c>
      <c r="E9256" s="2"/>
      <c r="F9256" s="2"/>
      <c r="G9256" s="2">
        <v>-10</v>
      </c>
      <c r="H9256" s="2"/>
      <c r="I9256" s="2"/>
      <c r="J9256" s="2">
        <v>-5</v>
      </c>
      <c r="K9256" s="2"/>
      <c r="L9256" s="2"/>
      <c r="M9256" s="2"/>
      <c r="N9256" s="2"/>
      <c r="O9256" s="2"/>
      <c r="P9256" s="2"/>
      <c r="Q9256" s="2"/>
      <c r="R9256" s="2"/>
      <c r="S9256" s="2"/>
      <c r="T9256" s="2"/>
      <c r="U9256" s="2"/>
      <c r="V9256" s="2"/>
      <c r="W9256" s="2"/>
      <c r="X9256" s="2"/>
      <c r="Y9256" s="2"/>
      <c r="Z9256" s="2"/>
      <c r="AA9256" s="2"/>
      <c r="AB9256" s="2"/>
      <c r="AC9256" s="2"/>
      <c r="AD9256" s="2"/>
      <c r="AE9256" s="2"/>
      <c r="AF9256" s="2"/>
      <c r="AG9256" s="2"/>
      <c r="AH9256" s="2"/>
      <c r="AI9256" s="2"/>
      <c r="AJ9256" s="2"/>
      <c r="AK9256" s="2"/>
      <c r="AL9256" s="2"/>
      <c r="AM9256" s="2">
        <f t="shared" si="2669"/>
        <v>-134</v>
      </c>
      <c r="AN9256" s="2"/>
      <c r="AO9256" s="2">
        <v>110</v>
      </c>
      <c r="AP9256" s="2">
        <v>15</v>
      </c>
      <c r="AQ9256" s="2">
        <v>9</v>
      </c>
      <c r="AR9256" s="2">
        <f t="shared" si="2667"/>
        <v>134</v>
      </c>
      <c r="AS9256" s="2"/>
      <c r="AT9256" s="2"/>
    </row>
    <row r="9257" spans="1:46" x14ac:dyDescent="0.3">
      <c r="A9257" s="2" t="s">
        <v>1273</v>
      </c>
      <c r="B9257" s="2">
        <v>-20</v>
      </c>
      <c r="C9257" s="2"/>
      <c r="D9257" s="2"/>
      <c r="E9257" s="2"/>
      <c r="F9257" s="2"/>
      <c r="G9257" s="2">
        <v>-10</v>
      </c>
      <c r="H9257" s="2"/>
      <c r="I9257" s="2"/>
      <c r="J9257" s="2"/>
      <c r="K9257" s="2"/>
      <c r="L9257" s="2"/>
      <c r="M9257" s="2"/>
      <c r="N9257" s="2"/>
      <c r="O9257" s="2"/>
      <c r="P9257" s="2"/>
      <c r="Q9257" s="2"/>
      <c r="R9257" s="2"/>
      <c r="S9257" s="2"/>
      <c r="T9257" s="2"/>
      <c r="U9257" s="2"/>
      <c r="V9257" s="2"/>
      <c r="W9257" s="2"/>
      <c r="X9257" s="2"/>
      <c r="Y9257" s="2"/>
      <c r="Z9257" s="2"/>
      <c r="AA9257" s="2"/>
      <c r="AB9257" s="2"/>
      <c r="AC9257" s="2"/>
      <c r="AD9257" s="2"/>
      <c r="AE9257" s="2"/>
      <c r="AF9257" s="2"/>
      <c r="AG9257" s="2"/>
      <c r="AH9257" s="2"/>
      <c r="AI9257" s="2"/>
      <c r="AJ9257" s="2"/>
      <c r="AK9257" s="2"/>
      <c r="AL9257" s="2"/>
      <c r="AM9257" s="2">
        <f t="shared" si="2669"/>
        <v>-30</v>
      </c>
      <c r="AN9257" s="2"/>
      <c r="AO9257" s="2">
        <v>20</v>
      </c>
      <c r="AP9257" s="2">
        <v>10</v>
      </c>
      <c r="AQ9257" s="2"/>
      <c r="AR9257" s="2">
        <f t="shared" si="2667"/>
        <v>30</v>
      </c>
      <c r="AS9257" s="2"/>
      <c r="AT9257" s="2"/>
    </row>
    <row r="9258" spans="1:46" x14ac:dyDescent="0.3">
      <c r="A9258" s="2" t="s">
        <v>728</v>
      </c>
      <c r="B9258" s="2">
        <v>-114</v>
      </c>
      <c r="C9258" s="2"/>
      <c r="D9258" s="2"/>
      <c r="E9258" s="2"/>
      <c r="F9258" s="2"/>
      <c r="G9258" s="2">
        <v>-30</v>
      </c>
      <c r="H9258" s="2"/>
      <c r="I9258" s="2"/>
      <c r="J9258" s="2"/>
      <c r="K9258" s="2"/>
      <c r="L9258" s="2"/>
      <c r="M9258" s="2"/>
      <c r="N9258" s="2"/>
      <c r="O9258" s="2"/>
      <c r="P9258" s="2"/>
      <c r="Q9258" s="2"/>
      <c r="R9258" s="2"/>
      <c r="S9258" s="2"/>
      <c r="T9258" s="2"/>
      <c r="U9258" s="2"/>
      <c r="V9258" s="2"/>
      <c r="W9258" s="2"/>
      <c r="X9258" s="2"/>
      <c r="Y9258" s="2"/>
      <c r="Z9258" s="2"/>
      <c r="AA9258" s="2"/>
      <c r="AB9258" s="2"/>
      <c r="AC9258" s="2"/>
      <c r="AD9258" s="2"/>
      <c r="AE9258" s="2"/>
      <c r="AF9258" s="2"/>
      <c r="AG9258" s="2"/>
      <c r="AH9258" s="2"/>
      <c r="AI9258" s="2"/>
      <c r="AJ9258" s="2"/>
      <c r="AK9258" s="2"/>
      <c r="AL9258" s="2"/>
      <c r="AM9258" s="2">
        <f t="shared" si="2669"/>
        <v>-144</v>
      </c>
      <c r="AN9258" s="2"/>
      <c r="AO9258" s="2">
        <v>114</v>
      </c>
      <c r="AP9258" s="2">
        <v>30</v>
      </c>
      <c r="AQ9258" s="2"/>
      <c r="AR9258" s="2">
        <f t="shared" si="2667"/>
        <v>144</v>
      </c>
      <c r="AS9258" s="2"/>
      <c r="AT9258" s="2"/>
    </row>
    <row r="9259" spans="1:46" x14ac:dyDescent="0.3">
      <c r="A9259" s="2" t="s">
        <v>27</v>
      </c>
      <c r="B9259" s="2">
        <v>-96</v>
      </c>
      <c r="C9259" s="2"/>
      <c r="D9259" s="2"/>
      <c r="E9259" s="2"/>
      <c r="F9259" s="2"/>
      <c r="G9259" s="2"/>
      <c r="H9259" s="2"/>
      <c r="I9259" s="2"/>
      <c r="J9259" s="2"/>
      <c r="K9259" s="2"/>
      <c r="L9259" s="2"/>
      <c r="M9259" s="2"/>
      <c r="N9259" s="2"/>
      <c r="O9259" s="2"/>
      <c r="P9259" s="2"/>
      <c r="Q9259" s="2"/>
      <c r="R9259" s="2"/>
      <c r="S9259" s="2"/>
      <c r="T9259" s="2"/>
      <c r="U9259" s="2"/>
      <c r="V9259" s="2"/>
      <c r="W9259" s="2"/>
      <c r="X9259" s="2"/>
      <c r="Y9259" s="2"/>
      <c r="Z9259" s="2"/>
      <c r="AA9259" s="2"/>
      <c r="AB9259" s="2"/>
      <c r="AC9259" s="2"/>
      <c r="AD9259" s="2"/>
      <c r="AE9259" s="2"/>
      <c r="AF9259" s="2"/>
      <c r="AG9259" s="2"/>
      <c r="AH9259" s="2"/>
      <c r="AI9259" s="2"/>
      <c r="AJ9259" s="2"/>
      <c r="AK9259" s="2"/>
      <c r="AL9259" s="2"/>
      <c r="AM9259" s="2">
        <f t="shared" si="2669"/>
        <v>-96</v>
      </c>
      <c r="AN9259" s="2"/>
      <c r="AO9259" s="2">
        <v>96</v>
      </c>
      <c r="AP9259" s="2"/>
      <c r="AQ9259" s="2"/>
      <c r="AR9259" s="2">
        <f t="shared" si="2667"/>
        <v>96</v>
      </c>
      <c r="AS9259" s="2"/>
      <c r="AT9259" s="2"/>
    </row>
    <row r="9260" spans="1:46" x14ac:dyDescent="0.3">
      <c r="A9260" s="2" t="s">
        <v>1273</v>
      </c>
      <c r="B9260" s="2">
        <v>-5</v>
      </c>
      <c r="C9260" s="2"/>
      <c r="D9260" s="2"/>
      <c r="E9260" s="2"/>
      <c r="F9260" s="2"/>
      <c r="G9260" s="2"/>
      <c r="H9260" s="2"/>
      <c r="I9260" s="2"/>
      <c r="J9260" s="2"/>
      <c r="K9260" s="2"/>
      <c r="L9260" s="2"/>
      <c r="M9260" s="2"/>
      <c r="N9260" s="2"/>
      <c r="O9260" s="2"/>
      <c r="P9260" s="2"/>
      <c r="Q9260" s="2"/>
      <c r="R9260" s="2"/>
      <c r="S9260" s="2"/>
      <c r="T9260" s="2"/>
      <c r="U9260" s="2"/>
      <c r="V9260" s="2"/>
      <c r="W9260" s="2"/>
      <c r="X9260" s="2"/>
      <c r="Y9260" s="2"/>
      <c r="Z9260" s="2"/>
      <c r="AA9260" s="2"/>
      <c r="AB9260" s="2"/>
      <c r="AC9260" s="2"/>
      <c r="AD9260" s="2"/>
      <c r="AE9260" s="2"/>
      <c r="AF9260" s="2"/>
      <c r="AG9260" s="2"/>
      <c r="AH9260" s="2"/>
      <c r="AI9260" s="2"/>
      <c r="AJ9260" s="2"/>
      <c r="AK9260" s="2"/>
      <c r="AL9260" s="2"/>
      <c r="AM9260" s="2">
        <f t="shared" si="2669"/>
        <v>-5</v>
      </c>
      <c r="AN9260" s="2"/>
      <c r="AO9260" s="2">
        <v>5</v>
      </c>
      <c r="AP9260" s="2"/>
      <c r="AQ9260" s="2"/>
      <c r="AR9260" s="2">
        <f t="shared" si="2667"/>
        <v>5</v>
      </c>
      <c r="AS9260" s="2"/>
      <c r="AT9260" s="2"/>
    </row>
    <row r="9261" spans="1:46" x14ac:dyDescent="0.3">
      <c r="A9261" s="22" t="s">
        <v>980</v>
      </c>
      <c r="B9261" s="2"/>
      <c r="C9261" s="2"/>
      <c r="D9261" s="2"/>
      <c r="E9261" s="2"/>
      <c r="F9261" s="2"/>
      <c r="G9261" s="2"/>
      <c r="H9261" s="2"/>
      <c r="I9261" s="2"/>
      <c r="J9261" s="2"/>
      <c r="K9261" s="2"/>
      <c r="L9261" s="2"/>
      <c r="M9261" s="2"/>
      <c r="N9261" s="2"/>
      <c r="O9261" s="2">
        <v>-10</v>
      </c>
      <c r="P9261" s="2"/>
      <c r="Q9261" s="2"/>
      <c r="R9261" s="2"/>
      <c r="S9261" s="2"/>
      <c r="T9261" s="2"/>
      <c r="U9261" s="2"/>
      <c r="V9261" s="2"/>
      <c r="W9261" s="2"/>
      <c r="X9261" s="2"/>
      <c r="Y9261" s="2"/>
      <c r="Z9261" s="2">
        <v>-5</v>
      </c>
      <c r="AA9261" s="2"/>
      <c r="AB9261" s="2"/>
      <c r="AC9261" s="2"/>
      <c r="AD9261" s="2"/>
      <c r="AE9261" s="2"/>
      <c r="AF9261" s="2"/>
      <c r="AG9261" s="2">
        <v>-1</v>
      </c>
      <c r="AH9261" s="2"/>
      <c r="AI9261" s="2">
        <v>-5</v>
      </c>
      <c r="AJ9261" s="2"/>
      <c r="AK9261" s="2"/>
      <c r="AL9261" s="2"/>
      <c r="AM9261" s="2">
        <f t="shared" si="2669"/>
        <v>-21</v>
      </c>
      <c r="AN9261" s="2"/>
      <c r="AO9261" s="2">
        <v>0</v>
      </c>
      <c r="AP9261" s="2"/>
      <c r="AQ9261" s="2"/>
      <c r="AR9261" s="2">
        <f t="shared" si="2667"/>
        <v>0</v>
      </c>
      <c r="AS9261" s="22" t="s">
        <v>1484</v>
      </c>
      <c r="AT9261" s="2"/>
    </row>
    <row r="9262" spans="1:46" x14ac:dyDescent="0.3">
      <c r="A9262" s="2" t="s">
        <v>117</v>
      </c>
      <c r="B9262" s="2">
        <v>882</v>
      </c>
      <c r="C9262" s="2"/>
      <c r="D9262" s="2"/>
      <c r="E9262" s="2"/>
      <c r="F9262" s="2"/>
      <c r="G9262" s="2">
        <v>64</v>
      </c>
      <c r="H9262" s="2"/>
      <c r="I9262" s="2"/>
      <c r="J9262" s="2">
        <v>64</v>
      </c>
      <c r="K9262" s="2"/>
      <c r="L9262" s="2"/>
      <c r="M9262" s="2"/>
      <c r="N9262" s="2"/>
      <c r="O9262" s="2"/>
      <c r="P9262" s="2"/>
      <c r="Q9262" s="2"/>
      <c r="R9262" s="2"/>
      <c r="S9262" s="2"/>
      <c r="T9262" s="2"/>
      <c r="U9262" s="2"/>
      <c r="V9262" s="2"/>
      <c r="W9262" s="2"/>
      <c r="X9262" s="2">
        <v>80</v>
      </c>
      <c r="Y9262" s="2"/>
      <c r="Z9262" s="2"/>
      <c r="AA9262" s="2"/>
      <c r="AB9262" s="2"/>
      <c r="AC9262" s="2"/>
      <c r="AD9262" s="2"/>
      <c r="AE9262" s="2"/>
      <c r="AF9262" s="2"/>
      <c r="AG9262" s="2"/>
      <c r="AH9262" s="2"/>
      <c r="AI9262" s="2"/>
      <c r="AJ9262" s="2"/>
      <c r="AK9262" s="2"/>
      <c r="AL9262" s="2"/>
      <c r="AM9262" s="2">
        <f t="shared" si="2669"/>
        <v>1090</v>
      </c>
      <c r="AN9262" s="2"/>
      <c r="AO9262" s="2"/>
      <c r="AP9262" s="2"/>
      <c r="AQ9262" s="2"/>
      <c r="AR9262" s="2"/>
      <c r="AS9262" s="2"/>
      <c r="AT9262" s="2"/>
    </row>
    <row r="9263" spans="1:46" x14ac:dyDescent="0.3">
      <c r="A9263" s="2" t="s">
        <v>118</v>
      </c>
      <c r="B9263" s="2"/>
      <c r="C9263" s="2"/>
      <c r="D9263" s="2"/>
      <c r="E9263" s="2"/>
      <c r="F9263" s="2"/>
      <c r="G9263" s="2"/>
      <c r="H9263" s="2"/>
      <c r="I9263" s="2"/>
      <c r="J9263" s="2"/>
      <c r="K9263" s="2"/>
      <c r="L9263" s="2"/>
      <c r="M9263" s="2"/>
      <c r="N9263" s="2"/>
      <c r="O9263" s="2"/>
      <c r="P9263" s="2"/>
      <c r="Q9263" s="2"/>
      <c r="R9263" s="2"/>
      <c r="S9263" s="2"/>
      <c r="T9263" s="2"/>
      <c r="U9263" s="2"/>
      <c r="V9263" s="2"/>
      <c r="W9263" s="2"/>
      <c r="X9263" s="2"/>
      <c r="Y9263" s="2"/>
      <c r="Z9263" s="2"/>
      <c r="AA9263" s="2"/>
      <c r="AB9263" s="2"/>
      <c r="AC9263" s="2"/>
      <c r="AD9263" s="2"/>
      <c r="AE9263" s="2"/>
      <c r="AF9263" s="2"/>
      <c r="AG9263" s="2"/>
      <c r="AH9263" s="2"/>
      <c r="AI9263" s="2"/>
      <c r="AJ9263" s="2"/>
      <c r="AK9263" s="2"/>
      <c r="AL9263" s="2"/>
      <c r="AM9263" s="2"/>
      <c r="AN9263" s="2"/>
      <c r="AO9263" s="2">
        <v>-924</v>
      </c>
      <c r="AP9263" s="2"/>
      <c r="AQ9263" s="2">
        <v>-99</v>
      </c>
      <c r="AR9263" s="2">
        <f t="shared" ref="AR9263:AR9272" si="2670">SUM(AO9263:AQ9263)</f>
        <v>-1023</v>
      </c>
      <c r="AS9263" s="2"/>
      <c r="AT9263" s="2"/>
    </row>
    <row r="9264" spans="1:46" x14ac:dyDescent="0.3">
      <c r="A9264" s="1" t="s">
        <v>824</v>
      </c>
      <c r="B9264" s="1">
        <f t="shared" ref="B9264:J9264" si="2671">SUM(B9252:B9263)</f>
        <v>4275.5</v>
      </c>
      <c r="C9264" s="1">
        <f t="shared" si="2671"/>
        <v>57</v>
      </c>
      <c r="D9264" s="1">
        <f t="shared" si="2671"/>
        <v>190</v>
      </c>
      <c r="E9264" s="1">
        <f t="shared" si="2671"/>
        <v>0</v>
      </c>
      <c r="F9264" s="1">
        <f t="shared" si="2671"/>
        <v>0</v>
      </c>
      <c r="G9264" s="1">
        <f t="shared" si="2671"/>
        <v>629.5</v>
      </c>
      <c r="H9264" s="1">
        <f t="shared" si="2671"/>
        <v>0</v>
      </c>
      <c r="I9264" s="1">
        <f t="shared" si="2671"/>
        <v>0</v>
      </c>
      <c r="J9264" s="1">
        <f t="shared" si="2671"/>
        <v>78</v>
      </c>
      <c r="K9264" s="1"/>
      <c r="L9264" s="1">
        <f>SUM(L9252:L9263)</f>
        <v>0</v>
      </c>
      <c r="M9264" s="1"/>
      <c r="N9264" s="1">
        <f>SUM(N9252:N9263)</f>
        <v>65</v>
      </c>
      <c r="O9264" s="1">
        <f>SUM(O9252:O9263)</f>
        <v>84</v>
      </c>
      <c r="P9264" s="1">
        <f>SUM(P9252:P9263)</f>
        <v>0</v>
      </c>
      <c r="Q9264" s="1"/>
      <c r="R9264" s="1"/>
      <c r="S9264" s="1">
        <f>SUM(S9252:S9263)</f>
        <v>29</v>
      </c>
      <c r="T9264" s="1">
        <f>SUM(T9252:T9263)</f>
        <v>1</v>
      </c>
      <c r="U9264" s="1">
        <f>SUM(U9252:U9263)</f>
        <v>0</v>
      </c>
      <c r="V9264" s="1">
        <f>SUM(V9252:V9263)</f>
        <v>34.33</v>
      </c>
      <c r="W9264" s="1"/>
      <c r="X9264" s="1">
        <f>SUM(X9252:X9263)</f>
        <v>53</v>
      </c>
      <c r="Y9264" s="1">
        <f>SUM(Y9252:Y9263)</f>
        <v>14</v>
      </c>
      <c r="Z9264" s="1">
        <f>SUM(Z9252:Z9263)</f>
        <v>107</v>
      </c>
      <c r="AA9264" s="1"/>
      <c r="AB9264" s="1">
        <f>SUM(AB9252:AB9263)</f>
        <v>96</v>
      </c>
      <c r="AC9264" s="1"/>
      <c r="AD9264" s="1"/>
      <c r="AE9264" s="1">
        <f>SUM(AE9252:AE9263)</f>
        <v>0</v>
      </c>
      <c r="AF9264" s="1">
        <f>SUM(AF9252:AF9263)</f>
        <v>3.5</v>
      </c>
      <c r="AG9264" s="1">
        <f>SUM(AG9252:AG9263)</f>
        <v>61.5</v>
      </c>
      <c r="AH9264" s="1"/>
      <c r="AI9264" s="1">
        <f>SUM(AI9252:AI9263)</f>
        <v>18</v>
      </c>
      <c r="AJ9264" s="1">
        <f>SUM(AJ9252:AJ9263)</f>
        <v>0</v>
      </c>
      <c r="AK9264" s="1">
        <f>SUM(AK9252:AK9263)</f>
        <v>4</v>
      </c>
      <c r="AL9264" s="1"/>
      <c r="AM9264" s="1">
        <f t="shared" ref="AM9264:AM9273" si="2672">SUM(B9264:AK9264)</f>
        <v>5800.33</v>
      </c>
      <c r="AN9264" s="1" t="s">
        <v>824</v>
      </c>
      <c r="AO9264" s="1">
        <f>SUM(AO9252:AO9263)</f>
        <v>9548.42</v>
      </c>
      <c r="AP9264" s="1">
        <f>SUM(AP9252:AP9263)</f>
        <v>822.5</v>
      </c>
      <c r="AQ9264" s="1">
        <f>SUM(AQ9252:AQ9263)</f>
        <v>596.82999999999993</v>
      </c>
      <c r="AR9264" s="1">
        <f t="shared" si="2670"/>
        <v>10967.75</v>
      </c>
      <c r="AS9264" s="2"/>
      <c r="AT9264" s="2"/>
    </row>
    <row r="9265" spans="1:46" x14ac:dyDescent="0.3">
      <c r="A9265" s="2" t="s">
        <v>59</v>
      </c>
      <c r="B9265" s="2">
        <v>-72</v>
      </c>
      <c r="C9265" s="2">
        <v>-1</v>
      </c>
      <c r="D9265" s="2"/>
      <c r="E9265" s="2"/>
      <c r="F9265" s="2"/>
      <c r="G9265" s="2">
        <v>-9</v>
      </c>
      <c r="H9265" s="2"/>
      <c r="I9265" s="2"/>
      <c r="J9265" s="2">
        <v>-1</v>
      </c>
      <c r="K9265" s="2"/>
      <c r="L9265" s="2"/>
      <c r="M9265" s="2"/>
      <c r="N9265" s="2"/>
      <c r="O9265" s="2">
        <v>-10</v>
      </c>
      <c r="P9265" s="2"/>
      <c r="Q9265" s="2"/>
      <c r="R9265" s="2"/>
      <c r="S9265" s="2"/>
      <c r="T9265" s="2"/>
      <c r="U9265" s="2"/>
      <c r="V9265" s="2"/>
      <c r="W9265" s="2"/>
      <c r="X9265" s="2"/>
      <c r="Y9265" s="2"/>
      <c r="Z9265" s="2">
        <v>-1</v>
      </c>
      <c r="AA9265" s="2"/>
      <c r="AB9265" s="2"/>
      <c r="AC9265" s="2"/>
      <c r="AD9265" s="2"/>
      <c r="AE9265" s="2"/>
      <c r="AF9265" s="2"/>
      <c r="AG9265" s="2"/>
      <c r="AH9265" s="2"/>
      <c r="AI9265" s="2"/>
      <c r="AJ9265" s="2"/>
      <c r="AK9265" s="2"/>
      <c r="AL9265" s="2"/>
      <c r="AM9265" s="2">
        <f t="shared" si="2672"/>
        <v>-94</v>
      </c>
      <c r="AN9265" s="2"/>
      <c r="AO9265" s="2">
        <v>72</v>
      </c>
      <c r="AP9265" s="2">
        <v>10</v>
      </c>
      <c r="AQ9265" s="2">
        <v>1</v>
      </c>
      <c r="AR9265" s="2">
        <f t="shared" si="2670"/>
        <v>83</v>
      </c>
      <c r="AS9265" s="2"/>
      <c r="AT9265" s="2"/>
    </row>
    <row r="9266" spans="1:46" x14ac:dyDescent="0.3">
      <c r="A9266" s="2" t="s">
        <v>1039</v>
      </c>
      <c r="B9266" s="2"/>
      <c r="C9266" s="2"/>
      <c r="D9266" s="2"/>
      <c r="E9266" s="2"/>
      <c r="F9266" s="2"/>
      <c r="G9266" s="2"/>
      <c r="H9266" s="2"/>
      <c r="I9266" s="2"/>
      <c r="J9266" s="2"/>
      <c r="K9266" s="2"/>
      <c r="L9266" s="2"/>
      <c r="M9266" s="2"/>
      <c r="N9266" s="2">
        <v>31</v>
      </c>
      <c r="O9266" s="2">
        <v>20</v>
      </c>
      <c r="P9266" s="2"/>
      <c r="Q9266" s="2"/>
      <c r="R9266" s="2"/>
      <c r="S9266" s="2"/>
      <c r="T9266" s="2"/>
      <c r="U9266" s="2"/>
      <c r="V9266" s="2"/>
      <c r="W9266" s="2"/>
      <c r="X9266" s="2"/>
      <c r="Y9266" s="2"/>
      <c r="Z9266" s="2"/>
      <c r="AA9266" s="2"/>
      <c r="AB9266" s="2"/>
      <c r="AC9266" s="2"/>
      <c r="AD9266" s="2"/>
      <c r="AE9266" s="2"/>
      <c r="AF9266" s="2"/>
      <c r="AG9266" s="2"/>
      <c r="AH9266" s="2"/>
      <c r="AI9266" s="2"/>
      <c r="AJ9266" s="2"/>
      <c r="AK9266" s="2"/>
      <c r="AL9266" s="2"/>
      <c r="AM9266" s="2">
        <f t="shared" si="2672"/>
        <v>51</v>
      </c>
      <c r="AN9266" s="2"/>
      <c r="AO9266" s="2">
        <v>0</v>
      </c>
      <c r="AP9266" s="2"/>
      <c r="AQ9266" s="2"/>
      <c r="AR9266" s="2">
        <f t="shared" si="2670"/>
        <v>0</v>
      </c>
      <c r="AS9266" s="2"/>
      <c r="AT9266" s="2"/>
    </row>
    <row r="9267" spans="1:46" x14ac:dyDescent="0.3">
      <c r="A9267" s="22" t="s">
        <v>908</v>
      </c>
      <c r="B9267" s="2">
        <v>-168</v>
      </c>
      <c r="C9267" s="2">
        <v>-6</v>
      </c>
      <c r="D9267" s="2"/>
      <c r="E9267" s="2"/>
      <c r="F9267" s="2"/>
      <c r="G9267" s="2">
        <v>-26</v>
      </c>
      <c r="H9267" s="2"/>
      <c r="I9267" s="2"/>
      <c r="J9267" s="2">
        <v>-6</v>
      </c>
      <c r="K9267" s="2"/>
      <c r="L9267" s="2"/>
      <c r="M9267" s="2"/>
      <c r="N9267" s="2"/>
      <c r="O9267" s="2"/>
      <c r="P9267" s="2"/>
      <c r="Q9267" s="2"/>
      <c r="R9267" s="2"/>
      <c r="S9267" s="2"/>
      <c r="T9267" s="2"/>
      <c r="U9267" s="2"/>
      <c r="V9267" s="2"/>
      <c r="W9267" s="2"/>
      <c r="X9267" s="2"/>
      <c r="Y9267" s="2"/>
      <c r="Z9267" s="2"/>
      <c r="AA9267" s="2"/>
      <c r="AB9267" s="2"/>
      <c r="AC9267" s="2"/>
      <c r="AD9267" s="2"/>
      <c r="AE9267" s="2"/>
      <c r="AF9267" s="2"/>
      <c r="AG9267" s="2"/>
      <c r="AH9267" s="2"/>
      <c r="AI9267" s="2"/>
      <c r="AJ9267" s="2"/>
      <c r="AK9267" s="2"/>
      <c r="AL9267" s="2"/>
      <c r="AM9267" s="2">
        <f t="shared" si="2672"/>
        <v>-206</v>
      </c>
      <c r="AN9267" s="2"/>
      <c r="AO9267" s="2">
        <v>168</v>
      </c>
      <c r="AP9267" s="2">
        <v>32</v>
      </c>
      <c r="AQ9267" s="2">
        <v>6</v>
      </c>
      <c r="AR9267" s="2">
        <f t="shared" si="2670"/>
        <v>206</v>
      </c>
      <c r="AS9267" s="22" t="s">
        <v>1475</v>
      </c>
      <c r="AT9267" s="2"/>
    </row>
    <row r="9268" spans="1:46" x14ac:dyDescent="0.3">
      <c r="A9268" s="2" t="s">
        <v>27</v>
      </c>
      <c r="B9268" s="2">
        <v>-210</v>
      </c>
      <c r="C9268" s="2"/>
      <c r="D9268" s="2"/>
      <c r="E9268" s="2"/>
      <c r="F9268" s="2"/>
      <c r="G9268" s="2"/>
      <c r="H9268" s="2"/>
      <c r="I9268" s="2"/>
      <c r="J9268" s="2"/>
      <c r="K9268" s="2"/>
      <c r="L9268" s="2"/>
      <c r="M9268" s="2"/>
      <c r="N9268" s="2"/>
      <c r="O9268" s="2"/>
      <c r="P9268" s="2"/>
      <c r="Q9268" s="2"/>
      <c r="R9268" s="2"/>
      <c r="S9268" s="2"/>
      <c r="T9268" s="2"/>
      <c r="U9268" s="2"/>
      <c r="V9268" s="2"/>
      <c r="W9268" s="2"/>
      <c r="X9268" s="2"/>
      <c r="Y9268" s="2"/>
      <c r="Z9268" s="2"/>
      <c r="AA9268" s="2"/>
      <c r="AB9268" s="2"/>
      <c r="AC9268" s="2"/>
      <c r="AD9268" s="2"/>
      <c r="AE9268" s="2"/>
      <c r="AF9268" s="2"/>
      <c r="AG9268" s="2"/>
      <c r="AH9268" s="2"/>
      <c r="AI9268" s="2"/>
      <c r="AJ9268" s="2"/>
      <c r="AK9268" s="2"/>
      <c r="AL9268" s="2"/>
      <c r="AM9268" s="2">
        <f t="shared" si="2672"/>
        <v>-210</v>
      </c>
      <c r="AN9268" s="2"/>
      <c r="AO9268" s="2">
        <v>210</v>
      </c>
      <c r="AP9268" s="2"/>
      <c r="AQ9268" s="2"/>
      <c r="AR9268" s="2">
        <f t="shared" si="2670"/>
        <v>210</v>
      </c>
      <c r="AS9268" s="2"/>
      <c r="AT9268" s="2"/>
    </row>
    <row r="9269" spans="1:46" x14ac:dyDescent="0.3">
      <c r="A9269" s="2" t="s">
        <v>728</v>
      </c>
      <c r="B9269" s="2">
        <v>-50</v>
      </c>
      <c r="C9269" s="2"/>
      <c r="D9269" s="2"/>
      <c r="E9269" s="2"/>
      <c r="F9269" s="2"/>
      <c r="G9269" s="2">
        <v>-5</v>
      </c>
      <c r="H9269" s="2"/>
      <c r="I9269" s="2"/>
      <c r="J9269" s="2">
        <v>-5</v>
      </c>
      <c r="K9269" s="2"/>
      <c r="L9269" s="2"/>
      <c r="M9269" s="2"/>
      <c r="N9269" s="2"/>
      <c r="O9269" s="2"/>
      <c r="P9269" s="2"/>
      <c r="Q9269" s="2"/>
      <c r="R9269" s="2"/>
      <c r="S9269" s="2"/>
      <c r="T9269" s="2"/>
      <c r="U9269" s="2"/>
      <c r="V9269" s="2"/>
      <c r="W9269" s="2"/>
      <c r="X9269" s="2"/>
      <c r="Y9269" s="2"/>
      <c r="Z9269" s="2"/>
      <c r="AA9269" s="2"/>
      <c r="AB9269" s="2"/>
      <c r="AC9269" s="2"/>
      <c r="AD9269" s="2"/>
      <c r="AE9269" s="2"/>
      <c r="AF9269" s="2"/>
      <c r="AG9269" s="2"/>
      <c r="AH9269" s="2"/>
      <c r="AI9269" s="2"/>
      <c r="AJ9269" s="2"/>
      <c r="AK9269" s="2"/>
      <c r="AL9269" s="2"/>
      <c r="AM9269" s="2">
        <f t="shared" si="2672"/>
        <v>-60</v>
      </c>
      <c r="AN9269" s="2"/>
      <c r="AO9269" s="2">
        <v>50</v>
      </c>
      <c r="AP9269" s="2">
        <v>10</v>
      </c>
      <c r="AQ9269" s="2"/>
      <c r="AR9269" s="2">
        <f t="shared" si="2670"/>
        <v>60</v>
      </c>
      <c r="AS9269" s="2"/>
      <c r="AT9269" s="2"/>
    </row>
    <row r="9270" spans="1:46" x14ac:dyDescent="0.3">
      <c r="A9270" s="2" t="s">
        <v>1473</v>
      </c>
      <c r="B9270" s="2">
        <v>-60</v>
      </c>
      <c r="C9270" s="2"/>
      <c r="D9270" s="2"/>
      <c r="E9270" s="2"/>
      <c r="F9270" s="2"/>
      <c r="G9270" s="2">
        <v>-8</v>
      </c>
      <c r="H9270" s="2"/>
      <c r="I9270" s="2"/>
      <c r="J9270" s="2">
        <v>-1</v>
      </c>
      <c r="K9270" s="2"/>
      <c r="L9270" s="2"/>
      <c r="M9270" s="2"/>
      <c r="N9270" s="2"/>
      <c r="O9270" s="2"/>
      <c r="P9270" s="2"/>
      <c r="Q9270" s="2"/>
      <c r="R9270" s="2"/>
      <c r="S9270" s="2"/>
      <c r="T9270" s="2"/>
      <c r="U9270" s="2"/>
      <c r="V9270" s="2">
        <v>-1</v>
      </c>
      <c r="W9270" s="2"/>
      <c r="X9270" s="2"/>
      <c r="Y9270" s="2"/>
      <c r="Z9270" s="2"/>
      <c r="AA9270" s="2"/>
      <c r="AB9270" s="2">
        <v>-1</v>
      </c>
      <c r="AC9270" s="2"/>
      <c r="AD9270" s="2"/>
      <c r="AE9270" s="2"/>
      <c r="AF9270" s="2"/>
      <c r="AG9270" s="2"/>
      <c r="AH9270" s="2"/>
      <c r="AI9270" s="2"/>
      <c r="AJ9270" s="2"/>
      <c r="AK9270" s="2"/>
      <c r="AL9270" s="2"/>
      <c r="AM9270" s="2">
        <f t="shared" si="2672"/>
        <v>-71</v>
      </c>
      <c r="AN9270" s="2"/>
      <c r="AO9270" s="2">
        <v>60</v>
      </c>
      <c r="AP9270" s="2">
        <v>9</v>
      </c>
      <c r="AQ9270" s="2"/>
      <c r="AR9270" s="2">
        <f t="shared" si="2670"/>
        <v>69</v>
      </c>
      <c r="AS9270" s="2"/>
      <c r="AT9270" s="2"/>
    </row>
    <row r="9271" spans="1:46" x14ac:dyDescent="0.3">
      <c r="A9271" s="21" t="s">
        <v>1476</v>
      </c>
      <c r="B9271" s="2"/>
      <c r="C9271" s="2"/>
      <c r="D9271" s="2"/>
      <c r="E9271" s="2"/>
      <c r="F9271" s="2"/>
      <c r="G9271" s="2"/>
      <c r="H9271" s="2"/>
      <c r="I9271" s="2"/>
      <c r="J9271" s="2"/>
      <c r="K9271" s="2"/>
      <c r="L9271" s="2"/>
      <c r="M9271" s="2"/>
      <c r="N9271" s="2"/>
      <c r="O9271" s="2"/>
      <c r="P9271" s="2"/>
      <c r="Q9271" s="2"/>
      <c r="R9271" s="2"/>
      <c r="S9271" s="2"/>
      <c r="T9271" s="2"/>
      <c r="U9271" s="2"/>
      <c r="V9271" s="2"/>
      <c r="W9271" s="2"/>
      <c r="X9271" s="2">
        <v>-75</v>
      </c>
      <c r="Y9271" s="2"/>
      <c r="Z9271" s="2"/>
      <c r="AA9271" s="2"/>
      <c r="AB9271" s="2"/>
      <c r="AC9271" s="2"/>
      <c r="AD9271" s="2"/>
      <c r="AE9271" s="2"/>
      <c r="AF9271" s="2"/>
      <c r="AG9271" s="2"/>
      <c r="AH9271" s="2"/>
      <c r="AI9271" s="2"/>
      <c r="AJ9271" s="2"/>
      <c r="AK9271" s="2"/>
      <c r="AL9271" s="2"/>
      <c r="AM9271" s="2">
        <f t="shared" si="2672"/>
        <v>-75</v>
      </c>
      <c r="AN9271" s="2"/>
      <c r="AO9271" s="2">
        <v>0</v>
      </c>
      <c r="AP9271" s="2"/>
      <c r="AQ9271" s="2"/>
      <c r="AR9271" s="2">
        <f t="shared" si="2670"/>
        <v>0</v>
      </c>
      <c r="AS9271" s="21" t="s">
        <v>1477</v>
      </c>
      <c r="AT9271" s="43" t="s">
        <v>1567</v>
      </c>
    </row>
    <row r="9272" spans="1:46" x14ac:dyDescent="0.3">
      <c r="A9272" s="2" t="s">
        <v>1273</v>
      </c>
      <c r="B9272" s="2">
        <v>-14.5</v>
      </c>
      <c r="C9272" s="2"/>
      <c r="D9272" s="2"/>
      <c r="E9272" s="2"/>
      <c r="F9272" s="2"/>
      <c r="G9272" s="2">
        <v>-1</v>
      </c>
      <c r="H9272" s="2"/>
      <c r="I9272" s="2"/>
      <c r="J9272" s="2"/>
      <c r="K9272" s="2"/>
      <c r="L9272" s="2"/>
      <c r="M9272" s="2"/>
      <c r="N9272" s="2"/>
      <c r="O9272" s="2">
        <v>-6</v>
      </c>
      <c r="P9272" s="2"/>
      <c r="Q9272" s="2"/>
      <c r="R9272" s="2"/>
      <c r="S9272" s="2"/>
      <c r="T9272" s="2"/>
      <c r="U9272" s="2"/>
      <c r="V9272" s="2"/>
      <c r="W9272" s="2"/>
      <c r="X9272" s="2">
        <v>-2</v>
      </c>
      <c r="Y9272" s="2"/>
      <c r="Z9272" s="2"/>
      <c r="AA9272" s="2"/>
      <c r="AB9272" s="2"/>
      <c r="AC9272" s="2"/>
      <c r="AD9272" s="2"/>
      <c r="AE9272" s="2"/>
      <c r="AF9272" s="2"/>
      <c r="AG9272" s="2"/>
      <c r="AH9272" s="2"/>
      <c r="AI9272" s="2"/>
      <c r="AJ9272" s="2"/>
      <c r="AK9272" s="2"/>
      <c r="AL9272" s="2"/>
      <c r="AM9272" s="2">
        <f t="shared" si="2672"/>
        <v>-23.5</v>
      </c>
      <c r="AN9272" s="2"/>
      <c r="AO9272" s="2">
        <v>14.5</v>
      </c>
      <c r="AP9272" s="2">
        <v>1</v>
      </c>
      <c r="AQ9272" s="2"/>
      <c r="AR9272" s="2">
        <f t="shared" si="2670"/>
        <v>15.5</v>
      </c>
      <c r="AS9272" s="2"/>
      <c r="AT9272" s="44">
        <v>10000.285714285714</v>
      </c>
    </row>
    <row r="9273" spans="1:46" x14ac:dyDescent="0.3">
      <c r="A9273" s="2" t="s">
        <v>117</v>
      </c>
      <c r="B9273" s="2">
        <v>1260</v>
      </c>
      <c r="C9273" s="2"/>
      <c r="D9273" s="2"/>
      <c r="E9273" s="2"/>
      <c r="F9273" s="2"/>
      <c r="G9273" s="2">
        <v>192</v>
      </c>
      <c r="H9273" s="2"/>
      <c r="I9273" s="2"/>
      <c r="J9273" s="2">
        <v>64</v>
      </c>
      <c r="K9273" s="2"/>
      <c r="L9273" s="2"/>
      <c r="M9273" s="2"/>
      <c r="N9273" s="2">
        <v>168</v>
      </c>
      <c r="O9273" s="2"/>
      <c r="P9273" s="2"/>
      <c r="Q9273" s="2"/>
      <c r="R9273" s="2"/>
      <c r="S9273" s="2"/>
      <c r="T9273" s="2"/>
      <c r="U9273" s="2"/>
      <c r="V9273" s="2"/>
      <c r="W9273" s="2"/>
      <c r="X9273" s="2"/>
      <c r="Y9273" s="2"/>
      <c r="Z9273" s="2"/>
      <c r="AA9273" s="2"/>
      <c r="AB9273" s="2">
        <v>60</v>
      </c>
      <c r="AC9273" s="2"/>
      <c r="AD9273" s="2"/>
      <c r="AE9273" s="2"/>
      <c r="AF9273" s="2"/>
      <c r="AG9273" s="2"/>
      <c r="AH9273" s="2"/>
      <c r="AI9273" s="2"/>
      <c r="AJ9273" s="2"/>
      <c r="AK9273" s="2"/>
      <c r="AL9273" s="2"/>
      <c r="AM9273" s="2">
        <f t="shared" si="2672"/>
        <v>1744</v>
      </c>
      <c r="AN9273" s="2"/>
      <c r="AO9273" s="2"/>
      <c r="AP9273" s="2"/>
      <c r="AQ9273" s="2"/>
      <c r="AR9273" s="2"/>
      <c r="AS9273" s="2"/>
      <c r="AT9273" s="2"/>
    </row>
    <row r="9274" spans="1:46" x14ac:dyDescent="0.3">
      <c r="A9274" s="2" t="s">
        <v>118</v>
      </c>
      <c r="B9274" s="2"/>
      <c r="C9274" s="2"/>
      <c r="D9274" s="2"/>
      <c r="E9274" s="2"/>
      <c r="F9274" s="2"/>
      <c r="G9274" s="2"/>
      <c r="H9274" s="2"/>
      <c r="I9274" s="2"/>
      <c r="J9274" s="2"/>
      <c r="K9274" s="2"/>
      <c r="L9274" s="2"/>
      <c r="M9274" s="2"/>
      <c r="N9274" s="2"/>
      <c r="O9274" s="2"/>
      <c r="P9274" s="2"/>
      <c r="Q9274" s="2"/>
      <c r="R9274" s="2"/>
      <c r="S9274" s="2"/>
      <c r="T9274" s="2"/>
      <c r="U9274" s="2"/>
      <c r="V9274" s="2"/>
      <c r="W9274" s="2"/>
      <c r="X9274" s="2"/>
      <c r="Y9274" s="2"/>
      <c r="Z9274" s="2"/>
      <c r="AA9274" s="2"/>
      <c r="AB9274" s="2"/>
      <c r="AC9274" s="2"/>
      <c r="AD9274" s="2"/>
      <c r="AE9274" s="2"/>
      <c r="AF9274" s="2"/>
      <c r="AG9274" s="2"/>
      <c r="AH9274" s="2"/>
      <c r="AI9274" s="2"/>
      <c r="AJ9274" s="2"/>
      <c r="AK9274" s="2"/>
      <c r="AL9274" s="2"/>
      <c r="AM9274" s="2"/>
      <c r="AN9274" s="2"/>
      <c r="AO9274" s="2">
        <v>-1176</v>
      </c>
      <c r="AP9274" s="2">
        <v>-512</v>
      </c>
      <c r="AQ9274" s="2"/>
      <c r="AR9274" s="2">
        <f t="shared" ref="AR9274:AR9282" si="2673">SUM(AO9274:AQ9274)</f>
        <v>-1688</v>
      </c>
      <c r="AS9274" s="2"/>
      <c r="AT9274" s="2"/>
    </row>
    <row r="9275" spans="1:46" x14ac:dyDescent="0.3">
      <c r="A9275" s="1" t="s">
        <v>828</v>
      </c>
      <c r="B9275" s="1">
        <f t="shared" ref="B9275:J9275" si="2674">SUM(B9264:B9274)</f>
        <v>4961</v>
      </c>
      <c r="C9275" s="1">
        <f t="shared" si="2674"/>
        <v>50</v>
      </c>
      <c r="D9275" s="1">
        <f t="shared" si="2674"/>
        <v>190</v>
      </c>
      <c r="E9275" s="1">
        <f t="shared" si="2674"/>
        <v>0</v>
      </c>
      <c r="F9275" s="1">
        <f t="shared" si="2674"/>
        <v>0</v>
      </c>
      <c r="G9275" s="1">
        <f t="shared" si="2674"/>
        <v>772.5</v>
      </c>
      <c r="H9275" s="1">
        <f t="shared" si="2674"/>
        <v>0</v>
      </c>
      <c r="I9275" s="1">
        <f t="shared" si="2674"/>
        <v>0</v>
      </c>
      <c r="J9275" s="1">
        <f t="shared" si="2674"/>
        <v>129</v>
      </c>
      <c r="K9275" s="1"/>
      <c r="L9275" s="1">
        <f>SUM(L9264:L9274)</f>
        <v>0</v>
      </c>
      <c r="M9275" s="1"/>
      <c r="N9275" s="1">
        <f>SUM(N9264:N9274)</f>
        <v>264</v>
      </c>
      <c r="O9275" s="1">
        <f>SUM(O9264:O9274)</f>
        <v>88</v>
      </c>
      <c r="P9275" s="1">
        <f>SUM(P9264:P9274)</f>
        <v>0</v>
      </c>
      <c r="Q9275" s="1"/>
      <c r="R9275" s="1"/>
      <c r="S9275" s="1">
        <f>SUM(S9264:S9274)</f>
        <v>29</v>
      </c>
      <c r="T9275" s="1">
        <f>SUM(T9264:T9274)</f>
        <v>1</v>
      </c>
      <c r="U9275" s="1">
        <f>SUM(U9264:U9274)</f>
        <v>0</v>
      </c>
      <c r="V9275" s="1">
        <f>SUM(V9264:V9274)</f>
        <v>33.33</v>
      </c>
      <c r="W9275" s="1"/>
      <c r="X9275" s="1">
        <f>SUM(X9264:X9274)</f>
        <v>-24</v>
      </c>
      <c r="Y9275" s="1">
        <f>SUM(Y9264:Y9274)</f>
        <v>14</v>
      </c>
      <c r="Z9275" s="1">
        <f>SUM(Z9264:Z9274)</f>
        <v>106</v>
      </c>
      <c r="AA9275" s="1"/>
      <c r="AB9275" s="1">
        <f>SUM(AB9264:AB9274)</f>
        <v>155</v>
      </c>
      <c r="AC9275" s="1"/>
      <c r="AD9275" s="1"/>
      <c r="AE9275" s="1">
        <f>SUM(AE9264:AE9274)</f>
        <v>0</v>
      </c>
      <c r="AF9275" s="1">
        <f>SUM(AF9264:AF9274)</f>
        <v>3.5</v>
      </c>
      <c r="AG9275" s="1">
        <f>SUM(AG9264:AG9274)</f>
        <v>61.5</v>
      </c>
      <c r="AH9275" s="1"/>
      <c r="AI9275" s="1">
        <f>SUM(AI9264:AI9274)</f>
        <v>18</v>
      </c>
      <c r="AJ9275" s="1">
        <f>SUM(AJ9264:AJ9274)</f>
        <v>0</v>
      </c>
      <c r="AK9275" s="1">
        <f>SUM(AK9264:AK9274)</f>
        <v>4</v>
      </c>
      <c r="AL9275" s="1"/>
      <c r="AM9275" s="1">
        <f t="shared" ref="AM9275:AM9283" si="2675">SUM(B9275:AK9275)</f>
        <v>6855.83</v>
      </c>
      <c r="AN9275" s="1" t="s">
        <v>828</v>
      </c>
      <c r="AO9275" s="1">
        <f>SUM(AO9264:AO9274)</f>
        <v>8946.92</v>
      </c>
      <c r="AP9275" s="1">
        <f>SUM(AP9264:AP9274)</f>
        <v>372.5</v>
      </c>
      <c r="AQ9275" s="1">
        <f>SUM(AQ9264:AQ9274)</f>
        <v>603.82999999999993</v>
      </c>
      <c r="AR9275" s="1">
        <f t="shared" si="2673"/>
        <v>9923.25</v>
      </c>
      <c r="AS9275" s="2"/>
      <c r="AT9275" s="2"/>
    </row>
    <row r="9276" spans="1:46" x14ac:dyDescent="0.3">
      <c r="A9276" s="2" t="s">
        <v>1473</v>
      </c>
      <c r="B9276" s="2">
        <v>-113</v>
      </c>
      <c r="C9276" s="2">
        <v>-1</v>
      </c>
      <c r="D9276" s="2"/>
      <c r="E9276" s="2"/>
      <c r="F9276" s="2"/>
      <c r="G9276" s="2">
        <v>-16</v>
      </c>
      <c r="H9276" s="2"/>
      <c r="I9276" s="2"/>
      <c r="J9276" s="2">
        <v>-20</v>
      </c>
      <c r="K9276" s="2"/>
      <c r="L9276" s="2"/>
      <c r="M9276" s="2"/>
      <c r="N9276" s="2">
        <v>-10</v>
      </c>
      <c r="O9276" s="2"/>
      <c r="P9276" s="2"/>
      <c r="Q9276" s="2"/>
      <c r="R9276" s="2"/>
      <c r="S9276" s="2"/>
      <c r="T9276" s="2"/>
      <c r="U9276" s="2"/>
      <c r="V9276" s="2"/>
      <c r="W9276" s="2"/>
      <c r="X9276" s="2"/>
      <c r="Y9276" s="2"/>
      <c r="Z9276" s="2"/>
      <c r="AA9276" s="2"/>
      <c r="AB9276" s="2"/>
      <c r="AC9276" s="2"/>
      <c r="AD9276" s="2"/>
      <c r="AE9276" s="2"/>
      <c r="AF9276" s="2"/>
      <c r="AG9276" s="2"/>
      <c r="AH9276" s="2"/>
      <c r="AI9276" s="2"/>
      <c r="AJ9276" s="2"/>
      <c r="AK9276" s="2"/>
      <c r="AL9276" s="2"/>
      <c r="AM9276" s="2">
        <f t="shared" si="2675"/>
        <v>-160</v>
      </c>
      <c r="AN9276" s="2"/>
      <c r="AO9276" s="2">
        <v>113</v>
      </c>
      <c r="AP9276" s="2">
        <v>36</v>
      </c>
      <c r="AQ9276" s="2">
        <v>1</v>
      </c>
      <c r="AR9276" s="2">
        <f t="shared" si="2673"/>
        <v>150</v>
      </c>
      <c r="AS9276" s="2"/>
      <c r="AT9276" s="2"/>
    </row>
    <row r="9277" spans="1:46" x14ac:dyDescent="0.3">
      <c r="A9277" s="22" t="s">
        <v>998</v>
      </c>
      <c r="B9277" s="2">
        <v>-76</v>
      </c>
      <c r="C9277" s="2">
        <v>-2</v>
      </c>
      <c r="D9277" s="2"/>
      <c r="E9277" s="2"/>
      <c r="F9277" s="2"/>
      <c r="G9277" s="2">
        <v>-15</v>
      </c>
      <c r="H9277" s="2"/>
      <c r="I9277" s="2"/>
      <c r="J9277" s="2"/>
      <c r="K9277" s="2"/>
      <c r="L9277" s="2"/>
      <c r="M9277" s="2"/>
      <c r="N9277" s="2">
        <v>-5</v>
      </c>
      <c r="O9277" s="2">
        <v>-15</v>
      </c>
      <c r="P9277" s="2"/>
      <c r="Q9277" s="2"/>
      <c r="R9277" s="2"/>
      <c r="S9277" s="2"/>
      <c r="T9277" s="2"/>
      <c r="U9277" s="2"/>
      <c r="V9277" s="2"/>
      <c r="W9277" s="2"/>
      <c r="X9277" s="2"/>
      <c r="Y9277" s="2"/>
      <c r="Z9277" s="2"/>
      <c r="AA9277" s="2"/>
      <c r="AB9277" s="2"/>
      <c r="AC9277" s="2"/>
      <c r="AD9277" s="2"/>
      <c r="AE9277" s="2"/>
      <c r="AF9277" s="2"/>
      <c r="AG9277" s="2"/>
      <c r="AH9277" s="2"/>
      <c r="AI9277" s="2"/>
      <c r="AJ9277" s="2"/>
      <c r="AK9277" s="2"/>
      <c r="AL9277" s="2"/>
      <c r="AM9277" s="2">
        <f t="shared" si="2675"/>
        <v>-113</v>
      </c>
      <c r="AN9277" s="2"/>
      <c r="AO9277" s="2">
        <v>76</v>
      </c>
      <c r="AP9277" s="2">
        <v>15</v>
      </c>
      <c r="AQ9277" s="2">
        <v>2</v>
      </c>
      <c r="AR9277" s="2">
        <f t="shared" si="2673"/>
        <v>93</v>
      </c>
      <c r="AS9277" s="22" t="s">
        <v>1478</v>
      </c>
      <c r="AT9277" s="2"/>
    </row>
    <row r="9278" spans="1:46" x14ac:dyDescent="0.3">
      <c r="A9278" s="2" t="s">
        <v>27</v>
      </c>
      <c r="B9278" s="2">
        <v>-50</v>
      </c>
      <c r="C9278" s="2"/>
      <c r="D9278" s="2"/>
      <c r="E9278" s="2"/>
      <c r="F9278" s="2"/>
      <c r="G9278" s="2"/>
      <c r="H9278" s="2"/>
      <c r="I9278" s="2"/>
      <c r="J9278" s="2"/>
      <c r="K9278" s="2"/>
      <c r="L9278" s="2"/>
      <c r="M9278" s="2"/>
      <c r="N9278" s="2"/>
      <c r="O9278" s="2"/>
      <c r="P9278" s="2"/>
      <c r="Q9278" s="2"/>
      <c r="R9278" s="2"/>
      <c r="S9278" s="2"/>
      <c r="T9278" s="2"/>
      <c r="U9278" s="2"/>
      <c r="V9278" s="2"/>
      <c r="W9278" s="2"/>
      <c r="X9278" s="2"/>
      <c r="Y9278" s="2"/>
      <c r="Z9278" s="2"/>
      <c r="AA9278" s="2"/>
      <c r="AB9278" s="2"/>
      <c r="AC9278" s="2"/>
      <c r="AD9278" s="2"/>
      <c r="AE9278" s="2"/>
      <c r="AF9278" s="2"/>
      <c r="AG9278" s="2"/>
      <c r="AH9278" s="2"/>
      <c r="AI9278" s="2"/>
      <c r="AJ9278" s="2"/>
      <c r="AK9278" s="2"/>
      <c r="AL9278" s="2"/>
      <c r="AM9278" s="2">
        <f t="shared" si="2675"/>
        <v>-50</v>
      </c>
      <c r="AN9278" s="2"/>
      <c r="AO9278" s="2">
        <v>50</v>
      </c>
      <c r="AP9278" s="2"/>
      <c r="AQ9278" s="2"/>
      <c r="AR9278" s="2">
        <f t="shared" si="2673"/>
        <v>50</v>
      </c>
      <c r="AS9278" s="2"/>
      <c r="AT9278" s="2"/>
    </row>
    <row r="9279" spans="1:46" x14ac:dyDescent="0.3">
      <c r="A9279" s="2" t="s">
        <v>908</v>
      </c>
      <c r="B9279" s="2">
        <v>-168</v>
      </c>
      <c r="C9279" s="2">
        <v>-2</v>
      </c>
      <c r="D9279" s="2"/>
      <c r="E9279" s="2"/>
      <c r="F9279" s="2"/>
      <c r="G9279" s="2">
        <v>-15</v>
      </c>
      <c r="H9279" s="2"/>
      <c r="I9279" s="2"/>
      <c r="J9279" s="2"/>
      <c r="K9279" s="2"/>
      <c r="L9279" s="2"/>
      <c r="M9279" s="2"/>
      <c r="N9279" s="2"/>
      <c r="O9279" s="2">
        <v>-8</v>
      </c>
      <c r="P9279" s="2"/>
      <c r="Q9279" s="2"/>
      <c r="R9279" s="2"/>
      <c r="S9279" s="2"/>
      <c r="T9279" s="2"/>
      <c r="U9279" s="2"/>
      <c r="V9279" s="2"/>
      <c r="W9279" s="2"/>
      <c r="X9279" s="2"/>
      <c r="Y9279" s="2"/>
      <c r="Z9279" s="2"/>
      <c r="AA9279" s="2"/>
      <c r="AB9279" s="2"/>
      <c r="AC9279" s="2"/>
      <c r="AD9279" s="2"/>
      <c r="AE9279" s="2"/>
      <c r="AF9279" s="2"/>
      <c r="AG9279" s="2"/>
      <c r="AH9279" s="2"/>
      <c r="AI9279" s="2"/>
      <c r="AJ9279" s="2"/>
      <c r="AK9279" s="2"/>
      <c r="AL9279" s="2"/>
      <c r="AM9279" s="2">
        <f t="shared" si="2675"/>
        <v>-193</v>
      </c>
      <c r="AN9279" s="2"/>
      <c r="AO9279" s="2">
        <v>168</v>
      </c>
      <c r="AP9279" s="2">
        <v>15</v>
      </c>
      <c r="AQ9279" s="2">
        <v>2</v>
      </c>
      <c r="AR9279" s="2">
        <f t="shared" si="2673"/>
        <v>185</v>
      </c>
      <c r="AS9279" s="2"/>
      <c r="AT9279" s="2"/>
    </row>
    <row r="9280" spans="1:46" x14ac:dyDescent="0.3">
      <c r="A9280" s="2" t="s">
        <v>728</v>
      </c>
      <c r="B9280" s="2">
        <v>-178</v>
      </c>
      <c r="C9280" s="2"/>
      <c r="D9280" s="2"/>
      <c r="E9280" s="2"/>
      <c r="F9280" s="2"/>
      <c r="G9280" s="2">
        <v>-30</v>
      </c>
      <c r="H9280" s="2"/>
      <c r="I9280" s="2"/>
      <c r="J9280" s="2">
        <v>-10</v>
      </c>
      <c r="K9280" s="2"/>
      <c r="L9280" s="2"/>
      <c r="M9280" s="2"/>
      <c r="N9280" s="2">
        <v>-20</v>
      </c>
      <c r="O9280" s="2">
        <v>-10</v>
      </c>
      <c r="P9280" s="2"/>
      <c r="Q9280" s="2"/>
      <c r="R9280" s="2"/>
      <c r="S9280" s="2"/>
      <c r="T9280" s="2"/>
      <c r="U9280" s="2"/>
      <c r="V9280" s="2">
        <v>-10</v>
      </c>
      <c r="W9280" s="2"/>
      <c r="X9280" s="2"/>
      <c r="Y9280" s="2"/>
      <c r="Z9280" s="2"/>
      <c r="AA9280" s="2"/>
      <c r="AB9280" s="2"/>
      <c r="AC9280" s="2"/>
      <c r="AD9280" s="2"/>
      <c r="AE9280" s="2"/>
      <c r="AF9280" s="2"/>
      <c r="AG9280" s="2"/>
      <c r="AH9280" s="2"/>
      <c r="AI9280" s="2"/>
      <c r="AJ9280" s="2"/>
      <c r="AK9280" s="2"/>
      <c r="AL9280" s="2"/>
      <c r="AM9280" s="2">
        <f t="shared" si="2675"/>
        <v>-258</v>
      </c>
      <c r="AN9280" s="2"/>
      <c r="AO9280" s="2">
        <v>81</v>
      </c>
      <c r="AP9280" s="2">
        <v>40</v>
      </c>
      <c r="AQ9280" s="2"/>
      <c r="AR9280" s="2">
        <f t="shared" si="2673"/>
        <v>121</v>
      </c>
      <c r="AS9280" s="2"/>
      <c r="AT9280" s="2"/>
    </row>
    <row r="9281" spans="1:46" x14ac:dyDescent="0.3">
      <c r="A9281" s="2" t="s">
        <v>1273</v>
      </c>
      <c r="B9281" s="2">
        <v>-22</v>
      </c>
      <c r="C9281" s="2"/>
      <c r="D9281" s="2"/>
      <c r="E9281" s="2"/>
      <c r="F9281" s="2"/>
      <c r="G9281" s="2">
        <v>-1</v>
      </c>
      <c r="H9281" s="2"/>
      <c r="I9281" s="2"/>
      <c r="J9281" s="2">
        <v>-2</v>
      </c>
      <c r="K9281" s="2"/>
      <c r="L9281" s="2"/>
      <c r="M9281" s="2"/>
      <c r="N9281" s="2"/>
      <c r="O9281" s="2"/>
      <c r="P9281" s="2"/>
      <c r="Q9281" s="2"/>
      <c r="R9281" s="2"/>
      <c r="S9281" s="2"/>
      <c r="T9281" s="2"/>
      <c r="U9281" s="2"/>
      <c r="V9281" s="2"/>
      <c r="W9281" s="2"/>
      <c r="X9281" s="2"/>
      <c r="Y9281" s="2"/>
      <c r="Z9281" s="2"/>
      <c r="AA9281" s="2"/>
      <c r="AB9281" s="2"/>
      <c r="AC9281" s="2"/>
      <c r="AD9281" s="2"/>
      <c r="AE9281" s="2"/>
      <c r="AF9281" s="2"/>
      <c r="AG9281" s="2"/>
      <c r="AH9281" s="2"/>
      <c r="AI9281" s="2"/>
      <c r="AJ9281" s="2"/>
      <c r="AK9281" s="2"/>
      <c r="AL9281" s="2"/>
      <c r="AM9281" s="2">
        <f t="shared" si="2675"/>
        <v>-25</v>
      </c>
      <c r="AN9281" s="2"/>
      <c r="AO9281" s="2">
        <v>21</v>
      </c>
      <c r="AP9281" s="2">
        <v>3</v>
      </c>
      <c r="AQ9281" s="2"/>
      <c r="AR9281" s="2">
        <f t="shared" si="2673"/>
        <v>24</v>
      </c>
      <c r="AS9281" s="2"/>
      <c r="AT9281" s="2"/>
    </row>
    <row r="9282" spans="1:46" x14ac:dyDescent="0.3">
      <c r="A9282" s="2" t="s">
        <v>980</v>
      </c>
      <c r="B9282" s="2"/>
      <c r="C9282" s="2"/>
      <c r="D9282" s="2"/>
      <c r="E9282" s="2"/>
      <c r="F9282" s="2"/>
      <c r="G9282" s="2"/>
      <c r="H9282" s="2"/>
      <c r="I9282" s="2"/>
      <c r="J9282" s="2"/>
      <c r="K9282" s="2"/>
      <c r="L9282" s="2"/>
      <c r="M9282" s="2"/>
      <c r="N9282" s="2">
        <v>-2</v>
      </c>
      <c r="O9282" s="2"/>
      <c r="P9282" s="2"/>
      <c r="Q9282" s="2"/>
      <c r="R9282" s="2"/>
      <c r="S9282" s="2"/>
      <c r="T9282" s="2"/>
      <c r="U9282" s="2"/>
      <c r="V9282" s="2">
        <v>-10</v>
      </c>
      <c r="W9282" s="2"/>
      <c r="X9282" s="2"/>
      <c r="Y9282" s="2"/>
      <c r="Z9282" s="2">
        <v>-2</v>
      </c>
      <c r="AA9282" s="2"/>
      <c r="AB9282" s="2">
        <v>-2</v>
      </c>
      <c r="AC9282" s="2"/>
      <c r="AD9282" s="2"/>
      <c r="AE9282" s="2"/>
      <c r="AF9282" s="2"/>
      <c r="AG9282" s="2"/>
      <c r="AH9282" s="2"/>
      <c r="AI9282" s="2"/>
      <c r="AJ9282" s="2"/>
      <c r="AK9282" s="2"/>
      <c r="AL9282" s="2"/>
      <c r="AM9282" s="2">
        <f t="shared" si="2675"/>
        <v>-16</v>
      </c>
      <c r="AN9282" s="2"/>
      <c r="AO9282" s="2">
        <v>0</v>
      </c>
      <c r="AP9282" s="2"/>
      <c r="AQ9282" s="2"/>
      <c r="AR9282" s="2">
        <f t="shared" si="2673"/>
        <v>0</v>
      </c>
      <c r="AS9282" s="2"/>
      <c r="AT9282" s="2"/>
    </row>
    <row r="9283" spans="1:46" x14ac:dyDescent="0.3">
      <c r="A9283" s="2" t="s">
        <v>117</v>
      </c>
      <c r="B9283" s="2">
        <v>1806</v>
      </c>
      <c r="C9283" s="2"/>
      <c r="D9283" s="2"/>
      <c r="E9283" s="2"/>
      <c r="F9283" s="2"/>
      <c r="G9283" s="2">
        <v>256</v>
      </c>
      <c r="H9283" s="2"/>
      <c r="I9283" s="2"/>
      <c r="J9283" s="2"/>
      <c r="K9283" s="2"/>
      <c r="L9283" s="2"/>
      <c r="M9283" s="2"/>
      <c r="N9283" s="2"/>
      <c r="O9283" s="2"/>
      <c r="P9283" s="2"/>
      <c r="Q9283" s="2"/>
      <c r="R9283" s="2"/>
      <c r="S9283" s="2"/>
      <c r="T9283" s="2"/>
      <c r="U9283" s="2"/>
      <c r="V9283" s="2">
        <v>30</v>
      </c>
      <c r="W9283" s="2"/>
      <c r="X9283" s="2"/>
      <c r="Y9283" s="2"/>
      <c r="Z9283" s="2"/>
      <c r="AA9283" s="2"/>
      <c r="AB9283" s="2"/>
      <c r="AC9283" s="2"/>
      <c r="AD9283" s="2"/>
      <c r="AE9283" s="2"/>
      <c r="AF9283" s="2"/>
      <c r="AG9283" s="2"/>
      <c r="AH9283" s="2"/>
      <c r="AI9283" s="2"/>
      <c r="AJ9283" s="2"/>
      <c r="AK9283" s="2"/>
      <c r="AL9283" s="2"/>
      <c r="AM9283" s="2">
        <f t="shared" si="2675"/>
        <v>2092</v>
      </c>
      <c r="AN9283" s="2"/>
      <c r="AO9283" s="2"/>
      <c r="AP9283" s="2"/>
      <c r="AQ9283" s="2"/>
      <c r="AR9283" s="2"/>
      <c r="AS9283" s="2"/>
      <c r="AT9283" s="2"/>
    </row>
    <row r="9284" spans="1:46" x14ac:dyDescent="0.3">
      <c r="A9284" s="2" t="s">
        <v>118</v>
      </c>
      <c r="B9284" s="2"/>
      <c r="C9284" s="2"/>
      <c r="D9284" s="2"/>
      <c r="E9284" s="2"/>
      <c r="F9284" s="2"/>
      <c r="G9284" s="2"/>
      <c r="H9284" s="2"/>
      <c r="I9284" s="2"/>
      <c r="J9284" s="2"/>
      <c r="K9284" s="2"/>
      <c r="L9284" s="2"/>
      <c r="M9284" s="2"/>
      <c r="N9284" s="2"/>
      <c r="O9284" s="2"/>
      <c r="P9284" s="2"/>
      <c r="Q9284" s="2"/>
      <c r="R9284" s="2"/>
      <c r="S9284" s="2"/>
      <c r="T9284" s="2"/>
      <c r="U9284" s="2"/>
      <c r="V9284" s="2"/>
      <c r="W9284" s="2"/>
      <c r="X9284" s="2"/>
      <c r="Y9284" s="2"/>
      <c r="Z9284" s="2"/>
      <c r="AA9284" s="2"/>
      <c r="AB9284" s="2"/>
      <c r="AC9284" s="2"/>
      <c r="AD9284" s="2"/>
      <c r="AE9284" s="2"/>
      <c r="AF9284" s="2"/>
      <c r="AG9284" s="2"/>
      <c r="AH9284" s="2"/>
      <c r="AI9284" s="2"/>
      <c r="AJ9284" s="2"/>
      <c r="AK9284" s="2"/>
      <c r="AL9284" s="2"/>
      <c r="AM9284" s="2"/>
      <c r="AN9284" s="2"/>
      <c r="AO9284" s="2">
        <v>-420</v>
      </c>
      <c r="AP9284" s="2">
        <v>-154</v>
      </c>
      <c r="AQ9284" s="2"/>
      <c r="AR9284" s="2">
        <f t="shared" ref="AR9284:AR9295" si="2676">SUM(AO9284:AQ9284)</f>
        <v>-574</v>
      </c>
      <c r="AS9284" s="2"/>
      <c r="AT9284" s="2"/>
    </row>
    <row r="9285" spans="1:46" x14ac:dyDescent="0.3">
      <c r="A9285" s="1" t="s">
        <v>830</v>
      </c>
      <c r="B9285" s="1">
        <f t="shared" ref="B9285:J9285" si="2677">SUM(B9275:B9284)</f>
        <v>6160</v>
      </c>
      <c r="C9285" s="1">
        <f t="shared" si="2677"/>
        <v>45</v>
      </c>
      <c r="D9285" s="1">
        <f t="shared" si="2677"/>
        <v>190</v>
      </c>
      <c r="E9285" s="1">
        <f t="shared" si="2677"/>
        <v>0</v>
      </c>
      <c r="F9285" s="1">
        <f t="shared" si="2677"/>
        <v>0</v>
      </c>
      <c r="G9285" s="1">
        <f t="shared" si="2677"/>
        <v>951.5</v>
      </c>
      <c r="H9285" s="1">
        <f t="shared" si="2677"/>
        <v>0</v>
      </c>
      <c r="I9285" s="1">
        <f t="shared" si="2677"/>
        <v>0</v>
      </c>
      <c r="J9285" s="1">
        <f t="shared" si="2677"/>
        <v>97</v>
      </c>
      <c r="K9285" s="1"/>
      <c r="L9285" s="1">
        <f>SUM(L9275:L9284)</f>
        <v>0</v>
      </c>
      <c r="M9285" s="1"/>
      <c r="N9285" s="1">
        <f>SUM(N9275:N9284)</f>
        <v>227</v>
      </c>
      <c r="O9285" s="1">
        <f>SUM(O9275:O9284)</f>
        <v>55</v>
      </c>
      <c r="P9285" s="1">
        <f>SUM(P9275:P9284)</f>
        <v>0</v>
      </c>
      <c r="Q9285" s="1"/>
      <c r="R9285" s="1"/>
      <c r="S9285" s="1">
        <f>SUM(S9275:S9284)</f>
        <v>29</v>
      </c>
      <c r="T9285" s="1">
        <f>SUM(T9275:T9284)</f>
        <v>1</v>
      </c>
      <c r="U9285" s="1">
        <f>SUM(U9275:U9284)</f>
        <v>0</v>
      </c>
      <c r="V9285" s="1">
        <f>SUM(V9275:V9284)</f>
        <v>43.33</v>
      </c>
      <c r="W9285" s="1"/>
      <c r="X9285" s="1">
        <f>SUM(X9275:X9284)</f>
        <v>-24</v>
      </c>
      <c r="Y9285" s="1">
        <f>SUM(Y9275:Y9284)</f>
        <v>14</v>
      </c>
      <c r="Z9285" s="1">
        <f>SUM(Z9275:Z9284)</f>
        <v>104</v>
      </c>
      <c r="AA9285" s="1"/>
      <c r="AB9285" s="1">
        <f>SUM(AB9275:AB9284)</f>
        <v>153</v>
      </c>
      <c r="AC9285" s="1"/>
      <c r="AD9285" s="1"/>
      <c r="AE9285" s="1">
        <f>SUM(AE9275:AE9284)</f>
        <v>0</v>
      </c>
      <c r="AF9285" s="1">
        <f>SUM(AF9275:AF9284)</f>
        <v>3.5</v>
      </c>
      <c r="AG9285" s="1">
        <f>SUM(AG9275:AG9284)</f>
        <v>61.5</v>
      </c>
      <c r="AH9285" s="1"/>
      <c r="AI9285" s="1">
        <f>SUM(AI9275:AI9284)</f>
        <v>18</v>
      </c>
      <c r="AJ9285" s="1">
        <f>SUM(AJ9275:AJ9284)</f>
        <v>0</v>
      </c>
      <c r="AK9285" s="1">
        <f>SUM(AK9275:AK9284)</f>
        <v>4</v>
      </c>
      <c r="AL9285" s="1"/>
      <c r="AM9285" s="1">
        <f t="shared" ref="AM9285:AM9293" si="2678">SUM(B9285:AK9285)</f>
        <v>8132.83</v>
      </c>
      <c r="AN9285" s="1" t="s">
        <v>830</v>
      </c>
      <c r="AO9285" s="1">
        <f>SUM(AO9275:AO9284)</f>
        <v>9035.92</v>
      </c>
      <c r="AP9285" s="1">
        <f>SUM(AP9275:AP9284)</f>
        <v>327.5</v>
      </c>
      <c r="AQ9285" s="1">
        <f>SUM(AQ9275:AQ9284)</f>
        <v>608.82999999999993</v>
      </c>
      <c r="AR9285" s="1">
        <f t="shared" si="2676"/>
        <v>9972.25</v>
      </c>
      <c r="AS9285" s="2"/>
      <c r="AT9285" s="2"/>
    </row>
    <row r="9286" spans="1:46" x14ac:dyDescent="0.3">
      <c r="A9286" s="2" t="s">
        <v>440</v>
      </c>
      <c r="B9286" s="2"/>
      <c r="C9286" s="2"/>
      <c r="D9286" s="2"/>
      <c r="E9286" s="2"/>
      <c r="F9286" s="2"/>
      <c r="G9286" s="2"/>
      <c r="H9286" s="2"/>
      <c r="I9286" s="2"/>
      <c r="J9286" s="2"/>
      <c r="K9286" s="2"/>
      <c r="L9286" s="2"/>
      <c r="M9286" s="2"/>
      <c r="N9286" s="2">
        <v>-3</v>
      </c>
      <c r="O9286" s="2"/>
      <c r="P9286" s="2"/>
      <c r="Q9286" s="2"/>
      <c r="R9286" s="2"/>
      <c r="S9286" s="2"/>
      <c r="T9286" s="2"/>
      <c r="U9286" s="2"/>
      <c r="V9286" s="2"/>
      <c r="W9286" s="2"/>
      <c r="X9286" s="2"/>
      <c r="Y9286" s="2"/>
      <c r="Z9286" s="2">
        <v>-9</v>
      </c>
      <c r="AA9286" s="2"/>
      <c r="AB9286" s="2">
        <v>-1</v>
      </c>
      <c r="AC9286" s="2"/>
      <c r="AD9286" s="2"/>
      <c r="AE9286" s="2"/>
      <c r="AF9286" s="2"/>
      <c r="AG9286" s="2"/>
      <c r="AH9286" s="2"/>
      <c r="AI9286" s="2"/>
      <c r="AJ9286" s="2"/>
      <c r="AK9286" s="2"/>
      <c r="AL9286" s="2"/>
      <c r="AM9286" s="2">
        <f t="shared" si="2678"/>
        <v>-13</v>
      </c>
      <c r="AN9286" s="2"/>
      <c r="AO9286" s="2">
        <v>0</v>
      </c>
      <c r="AP9286" s="2"/>
      <c r="AQ9286" s="2"/>
      <c r="AR9286" s="2">
        <f t="shared" si="2676"/>
        <v>0</v>
      </c>
      <c r="AS9286" s="2"/>
      <c r="AT9286" s="2"/>
    </row>
    <row r="9287" spans="1:46" x14ac:dyDescent="0.3">
      <c r="A9287" s="2" t="s">
        <v>1273</v>
      </c>
      <c r="B9287" s="2">
        <v>-4</v>
      </c>
      <c r="C9287" s="2"/>
      <c r="D9287" s="2"/>
      <c r="E9287" s="2"/>
      <c r="F9287" s="2"/>
      <c r="G9287" s="2"/>
      <c r="H9287" s="2"/>
      <c r="I9287" s="2"/>
      <c r="J9287" s="2"/>
      <c r="K9287" s="2"/>
      <c r="L9287" s="2"/>
      <c r="M9287" s="2"/>
      <c r="N9287" s="2"/>
      <c r="O9287" s="2"/>
      <c r="P9287" s="2"/>
      <c r="Q9287" s="2"/>
      <c r="R9287" s="2"/>
      <c r="S9287" s="2"/>
      <c r="T9287" s="2"/>
      <c r="U9287" s="2"/>
      <c r="V9287" s="2"/>
      <c r="W9287" s="2"/>
      <c r="X9287" s="2"/>
      <c r="Y9287" s="2"/>
      <c r="Z9287" s="2"/>
      <c r="AA9287" s="2"/>
      <c r="AB9287" s="2"/>
      <c r="AC9287" s="2"/>
      <c r="AD9287" s="2"/>
      <c r="AE9287" s="2"/>
      <c r="AF9287" s="2"/>
      <c r="AG9287" s="2"/>
      <c r="AH9287" s="2"/>
      <c r="AI9287" s="2"/>
      <c r="AJ9287" s="2"/>
      <c r="AK9287" s="2"/>
      <c r="AL9287" s="2"/>
      <c r="AM9287" s="2">
        <f t="shared" si="2678"/>
        <v>-4</v>
      </c>
      <c r="AN9287" s="2"/>
      <c r="AO9287" s="2">
        <v>4</v>
      </c>
      <c r="AP9287" s="2"/>
      <c r="AQ9287" s="2"/>
      <c r="AR9287" s="2">
        <f t="shared" si="2676"/>
        <v>4</v>
      </c>
      <c r="AS9287" s="2"/>
      <c r="AT9287" s="2"/>
    </row>
    <row r="9288" spans="1:46" x14ac:dyDescent="0.3">
      <c r="A9288" s="2" t="s">
        <v>728</v>
      </c>
      <c r="B9288" s="2">
        <v>-59</v>
      </c>
      <c r="C9288" s="2">
        <v>-5</v>
      </c>
      <c r="D9288" s="2"/>
      <c r="E9288" s="2"/>
      <c r="F9288" s="2"/>
      <c r="G9288" s="2">
        <v>-42</v>
      </c>
      <c r="H9288" s="2"/>
      <c r="I9288" s="2"/>
      <c r="J9288" s="2">
        <v>-3</v>
      </c>
      <c r="K9288" s="2"/>
      <c r="L9288" s="2"/>
      <c r="M9288" s="2"/>
      <c r="N9288" s="2"/>
      <c r="O9288" s="2"/>
      <c r="P9288" s="2"/>
      <c r="Q9288" s="2"/>
      <c r="R9288" s="2"/>
      <c r="S9288" s="2"/>
      <c r="T9288" s="2"/>
      <c r="U9288" s="2"/>
      <c r="V9288" s="2"/>
      <c r="W9288" s="2"/>
      <c r="X9288" s="2"/>
      <c r="Y9288" s="2"/>
      <c r="Z9288" s="2"/>
      <c r="AA9288" s="2"/>
      <c r="AB9288" s="2">
        <v>-10</v>
      </c>
      <c r="AC9288" s="2"/>
      <c r="AD9288" s="2"/>
      <c r="AE9288" s="2"/>
      <c r="AF9288" s="2"/>
      <c r="AG9288" s="2"/>
      <c r="AH9288" s="2"/>
      <c r="AI9288" s="2"/>
      <c r="AJ9288" s="2"/>
      <c r="AK9288" s="2"/>
      <c r="AL9288" s="2"/>
      <c r="AM9288" s="2">
        <f t="shared" si="2678"/>
        <v>-119</v>
      </c>
      <c r="AN9288" s="2"/>
      <c r="AO9288" s="2">
        <v>40</v>
      </c>
      <c r="AP9288" s="2">
        <v>45</v>
      </c>
      <c r="AQ9288" s="2">
        <v>5</v>
      </c>
      <c r="AR9288" s="2">
        <f t="shared" si="2676"/>
        <v>90</v>
      </c>
      <c r="AS9288" s="2"/>
      <c r="AT9288" s="2"/>
    </row>
    <row r="9289" spans="1:46" x14ac:dyDescent="0.3">
      <c r="A9289" s="2" t="s">
        <v>27</v>
      </c>
      <c r="B9289" s="2">
        <v>-141</v>
      </c>
      <c r="C9289" s="2"/>
      <c r="D9289" s="2"/>
      <c r="E9289" s="2"/>
      <c r="F9289" s="2"/>
      <c r="G9289" s="2">
        <v>-6</v>
      </c>
      <c r="H9289" s="2"/>
      <c r="I9289" s="2"/>
      <c r="J9289" s="2">
        <v>-5</v>
      </c>
      <c r="K9289" s="2"/>
      <c r="L9289" s="2"/>
      <c r="M9289" s="2"/>
      <c r="N9289" s="2"/>
      <c r="O9289" s="2"/>
      <c r="P9289" s="2"/>
      <c r="Q9289" s="2"/>
      <c r="R9289" s="2"/>
      <c r="S9289" s="2"/>
      <c r="T9289" s="2"/>
      <c r="U9289" s="2"/>
      <c r="V9289" s="2"/>
      <c r="W9289" s="2"/>
      <c r="X9289" s="2"/>
      <c r="Y9289" s="2"/>
      <c r="Z9289" s="2"/>
      <c r="AA9289" s="2"/>
      <c r="AB9289" s="2"/>
      <c r="AC9289" s="2"/>
      <c r="AD9289" s="2"/>
      <c r="AE9289" s="2"/>
      <c r="AF9289" s="2"/>
      <c r="AG9289" s="2"/>
      <c r="AH9289" s="2"/>
      <c r="AI9289" s="2"/>
      <c r="AJ9289" s="2"/>
      <c r="AK9289" s="2"/>
      <c r="AL9289" s="2"/>
      <c r="AM9289" s="2">
        <f t="shared" si="2678"/>
        <v>-152</v>
      </c>
      <c r="AN9289" s="2"/>
      <c r="AO9289" s="2">
        <v>141</v>
      </c>
      <c r="AP9289" s="2">
        <v>11</v>
      </c>
      <c r="AQ9289" s="2"/>
      <c r="AR9289" s="2">
        <f t="shared" si="2676"/>
        <v>152</v>
      </c>
      <c r="AS9289" s="2"/>
      <c r="AT9289" s="2"/>
    </row>
    <row r="9290" spans="1:46" x14ac:dyDescent="0.3">
      <c r="A9290" s="2" t="s">
        <v>908</v>
      </c>
      <c r="B9290" s="2">
        <v>-167</v>
      </c>
      <c r="C9290" s="2"/>
      <c r="D9290" s="2"/>
      <c r="E9290" s="2"/>
      <c r="F9290" s="2"/>
      <c r="G9290" s="2">
        <v>-24</v>
      </c>
      <c r="H9290" s="2"/>
      <c r="I9290" s="2"/>
      <c r="J9290" s="2">
        <v>-13</v>
      </c>
      <c r="K9290" s="2"/>
      <c r="L9290" s="2"/>
      <c r="M9290" s="2"/>
      <c r="N9290" s="2">
        <v>-4</v>
      </c>
      <c r="O9290" s="2">
        <v>-4</v>
      </c>
      <c r="P9290" s="2"/>
      <c r="Q9290" s="2"/>
      <c r="R9290" s="2"/>
      <c r="S9290" s="2"/>
      <c r="T9290" s="2"/>
      <c r="U9290" s="2"/>
      <c r="V9290" s="2"/>
      <c r="W9290" s="2"/>
      <c r="X9290" s="2"/>
      <c r="Y9290" s="2"/>
      <c r="Z9290" s="2"/>
      <c r="AA9290" s="2"/>
      <c r="AB9290" s="2">
        <v>-1</v>
      </c>
      <c r="AC9290" s="2"/>
      <c r="AD9290" s="2"/>
      <c r="AE9290" s="2"/>
      <c r="AF9290" s="2"/>
      <c r="AG9290" s="2"/>
      <c r="AH9290" s="2"/>
      <c r="AI9290" s="2"/>
      <c r="AJ9290" s="2"/>
      <c r="AK9290" s="2"/>
      <c r="AL9290" s="2"/>
      <c r="AM9290" s="2">
        <f t="shared" si="2678"/>
        <v>-213</v>
      </c>
      <c r="AN9290" s="2"/>
      <c r="AO9290" s="2">
        <v>167</v>
      </c>
      <c r="AP9290" s="2">
        <v>37</v>
      </c>
      <c r="AQ9290" s="2"/>
      <c r="AR9290" s="2">
        <f t="shared" si="2676"/>
        <v>204</v>
      </c>
      <c r="AS9290" s="2"/>
      <c r="AT9290" s="2"/>
    </row>
    <row r="9291" spans="1:46" x14ac:dyDescent="0.3">
      <c r="A9291" s="2" t="s">
        <v>998</v>
      </c>
      <c r="B9291" s="2"/>
      <c r="C9291" s="2"/>
      <c r="D9291" s="2"/>
      <c r="E9291" s="2"/>
      <c r="F9291" s="2"/>
      <c r="G9291" s="2"/>
      <c r="H9291" s="2"/>
      <c r="I9291" s="2"/>
      <c r="J9291" s="2"/>
      <c r="K9291" s="2"/>
      <c r="L9291" s="2"/>
      <c r="M9291" s="2"/>
      <c r="N9291" s="2"/>
      <c r="O9291" s="2"/>
      <c r="P9291" s="2"/>
      <c r="Q9291" s="2"/>
      <c r="R9291" s="2"/>
      <c r="S9291" s="2"/>
      <c r="T9291" s="2"/>
      <c r="U9291" s="2"/>
      <c r="V9291" s="2"/>
      <c r="W9291" s="2"/>
      <c r="X9291" s="2"/>
      <c r="Y9291" s="2"/>
      <c r="Z9291" s="2"/>
      <c r="AA9291" s="2"/>
      <c r="AB9291" s="2">
        <v>-20</v>
      </c>
      <c r="AC9291" s="2"/>
      <c r="AD9291" s="2"/>
      <c r="AE9291" s="2"/>
      <c r="AF9291" s="2"/>
      <c r="AG9291" s="2"/>
      <c r="AH9291" s="2"/>
      <c r="AI9291" s="2"/>
      <c r="AJ9291" s="2"/>
      <c r="AK9291" s="2"/>
      <c r="AL9291" s="2"/>
      <c r="AM9291" s="2">
        <f t="shared" si="2678"/>
        <v>-20</v>
      </c>
      <c r="AN9291" s="2"/>
      <c r="AO9291" s="2">
        <v>0</v>
      </c>
      <c r="AP9291" s="2"/>
      <c r="AQ9291" s="2"/>
      <c r="AR9291" s="2">
        <f t="shared" si="2676"/>
        <v>0</v>
      </c>
      <c r="AS9291" s="2"/>
      <c r="AT9291" s="2"/>
    </row>
    <row r="9292" spans="1:46" x14ac:dyDescent="0.3">
      <c r="A9292" s="2" t="s">
        <v>1479</v>
      </c>
      <c r="B9292" s="2">
        <v>-172</v>
      </c>
      <c r="C9292" s="2">
        <v>-2</v>
      </c>
      <c r="D9292" s="2">
        <v>-2</v>
      </c>
      <c r="E9292" s="2"/>
      <c r="F9292" s="2"/>
      <c r="G9292" s="2">
        <v>-27</v>
      </c>
      <c r="H9292" s="2"/>
      <c r="I9292" s="2"/>
      <c r="J9292" s="2">
        <v>-5</v>
      </c>
      <c r="K9292" s="2"/>
      <c r="L9292" s="2"/>
      <c r="M9292" s="2"/>
      <c r="N9292" s="2">
        <v>-5</v>
      </c>
      <c r="O9292" s="2">
        <v>-10</v>
      </c>
      <c r="P9292" s="2"/>
      <c r="Q9292" s="2"/>
      <c r="R9292" s="2"/>
      <c r="S9292" s="2"/>
      <c r="T9292" s="2"/>
      <c r="U9292" s="2"/>
      <c r="V9292" s="2"/>
      <c r="W9292" s="2"/>
      <c r="X9292" s="2"/>
      <c r="Y9292" s="2"/>
      <c r="Z9292" s="2"/>
      <c r="AA9292" s="2"/>
      <c r="AB9292" s="2"/>
      <c r="AC9292" s="2"/>
      <c r="AD9292" s="2"/>
      <c r="AE9292" s="2"/>
      <c r="AF9292" s="2"/>
      <c r="AG9292" s="2"/>
      <c r="AH9292" s="2"/>
      <c r="AI9292" s="2"/>
      <c r="AJ9292" s="2"/>
      <c r="AK9292" s="2"/>
      <c r="AL9292" s="2"/>
      <c r="AM9292" s="2">
        <f t="shared" si="2678"/>
        <v>-223</v>
      </c>
      <c r="AN9292" s="2"/>
      <c r="AO9292" s="2">
        <v>172</v>
      </c>
      <c r="AP9292" s="2">
        <v>32</v>
      </c>
      <c r="AQ9292" s="2">
        <v>4</v>
      </c>
      <c r="AR9292" s="2">
        <f t="shared" si="2676"/>
        <v>208</v>
      </c>
      <c r="AS9292" s="2"/>
      <c r="AT9292" s="2"/>
    </row>
    <row r="9293" spans="1:46" x14ac:dyDescent="0.3">
      <c r="A9293" s="2" t="s">
        <v>1019</v>
      </c>
      <c r="B9293" s="2">
        <v>-32</v>
      </c>
      <c r="C9293" s="2">
        <v>-2</v>
      </c>
      <c r="D9293" s="2"/>
      <c r="E9293" s="2"/>
      <c r="F9293" s="2"/>
      <c r="G9293" s="2">
        <v>-5</v>
      </c>
      <c r="H9293" s="2"/>
      <c r="I9293" s="2"/>
      <c r="J9293" s="2">
        <v>-5</v>
      </c>
      <c r="K9293" s="2"/>
      <c r="L9293" s="2"/>
      <c r="M9293" s="2"/>
      <c r="N9293" s="2">
        <v>-40</v>
      </c>
      <c r="O9293" s="2"/>
      <c r="P9293" s="2"/>
      <c r="Q9293" s="2"/>
      <c r="R9293" s="2"/>
      <c r="S9293" s="2"/>
      <c r="T9293" s="2"/>
      <c r="U9293" s="2"/>
      <c r="V9293" s="2">
        <v>-3</v>
      </c>
      <c r="W9293" s="2"/>
      <c r="X9293" s="2"/>
      <c r="Y9293" s="2"/>
      <c r="Z9293" s="2"/>
      <c r="AA9293" s="2"/>
      <c r="AB9293" s="2"/>
      <c r="AC9293" s="2"/>
      <c r="AD9293" s="2"/>
      <c r="AE9293" s="2"/>
      <c r="AF9293" s="2"/>
      <c r="AG9293" s="2"/>
      <c r="AH9293" s="2"/>
      <c r="AI9293" s="2"/>
      <c r="AJ9293" s="2"/>
      <c r="AK9293" s="2"/>
      <c r="AL9293" s="2"/>
      <c r="AM9293" s="2">
        <f t="shared" si="2678"/>
        <v>-87</v>
      </c>
      <c r="AN9293" s="2"/>
      <c r="AO9293" s="2">
        <v>7</v>
      </c>
      <c r="AP9293" s="2">
        <v>10</v>
      </c>
      <c r="AQ9293" s="2">
        <v>2</v>
      </c>
      <c r="AR9293" s="2">
        <f t="shared" si="2676"/>
        <v>19</v>
      </c>
      <c r="AS9293" s="2"/>
      <c r="AT9293" s="2"/>
    </row>
    <row r="9294" spans="1:46" x14ac:dyDescent="0.3">
      <c r="A9294" s="2" t="s">
        <v>1480</v>
      </c>
      <c r="B9294" s="2"/>
      <c r="C9294" s="2"/>
      <c r="D9294" s="2"/>
      <c r="E9294" s="2"/>
      <c r="F9294" s="2"/>
      <c r="G9294" s="2"/>
      <c r="H9294" s="2"/>
      <c r="I9294" s="2"/>
      <c r="J9294" s="2"/>
      <c r="K9294" s="2"/>
      <c r="L9294" s="2"/>
      <c r="M9294" s="2"/>
      <c r="N9294" s="2">
        <v>-30</v>
      </c>
      <c r="O9294" s="2"/>
      <c r="P9294" s="2"/>
      <c r="Q9294" s="2"/>
      <c r="R9294" s="2"/>
      <c r="S9294" s="2"/>
      <c r="T9294" s="2"/>
      <c r="U9294" s="2"/>
      <c r="V9294" s="2"/>
      <c r="W9294" s="2"/>
      <c r="X9294" s="2"/>
      <c r="Y9294" s="2"/>
      <c r="Z9294" s="2"/>
      <c r="AA9294" s="2"/>
      <c r="AB9294" s="2"/>
      <c r="AC9294" s="2"/>
      <c r="AD9294" s="2"/>
      <c r="AE9294" s="2"/>
      <c r="AF9294" s="2"/>
      <c r="AG9294" s="2"/>
      <c r="AH9294" s="2"/>
      <c r="AI9294" s="2"/>
      <c r="AJ9294" s="2"/>
      <c r="AK9294" s="2"/>
      <c r="AL9294" s="2"/>
      <c r="AM9294" s="2">
        <v>-30</v>
      </c>
      <c r="AN9294" s="2"/>
      <c r="AO9294" s="2">
        <v>0</v>
      </c>
      <c r="AP9294" s="2"/>
      <c r="AQ9294" s="2"/>
      <c r="AR9294" s="2">
        <f t="shared" si="2676"/>
        <v>0</v>
      </c>
      <c r="AS9294" s="2"/>
      <c r="AT9294" s="2"/>
    </row>
    <row r="9295" spans="1:46" x14ac:dyDescent="0.3">
      <c r="A9295" s="2" t="s">
        <v>117</v>
      </c>
      <c r="B9295" s="2">
        <v>1386</v>
      </c>
      <c r="C9295" s="2"/>
      <c r="D9295" s="2"/>
      <c r="E9295" s="2"/>
      <c r="F9295" s="2"/>
      <c r="G9295" s="2">
        <v>192</v>
      </c>
      <c r="H9295" s="2"/>
      <c r="I9295" s="2"/>
      <c r="J9295" s="2"/>
      <c r="K9295" s="2"/>
      <c r="L9295" s="2"/>
      <c r="M9295" s="2"/>
      <c r="N9295" s="2"/>
      <c r="O9295" s="2"/>
      <c r="P9295" s="2"/>
      <c r="Q9295" s="2"/>
      <c r="R9295" s="2"/>
      <c r="S9295" s="2"/>
      <c r="T9295" s="2"/>
      <c r="U9295" s="2"/>
      <c r="V9295" s="2"/>
      <c r="W9295" s="2"/>
      <c r="X9295" s="2"/>
      <c r="Y9295" s="2"/>
      <c r="Z9295" s="2"/>
      <c r="AA9295" s="2"/>
      <c r="AB9295" s="2"/>
      <c r="AC9295" s="2"/>
      <c r="AD9295" s="2"/>
      <c r="AE9295" s="2"/>
      <c r="AF9295" s="2"/>
      <c r="AG9295" s="2"/>
      <c r="AH9295" s="2"/>
      <c r="AI9295" s="2"/>
      <c r="AJ9295" s="2"/>
      <c r="AK9295" s="2"/>
      <c r="AL9295" s="2"/>
      <c r="AM9295" s="2">
        <f>SUM(B9295:AK9295)</f>
        <v>1578</v>
      </c>
      <c r="AN9295" s="2"/>
      <c r="AO9295" s="2">
        <v>-966</v>
      </c>
      <c r="AP9295" s="2">
        <v>-64</v>
      </c>
      <c r="AQ9295" s="2"/>
      <c r="AR9295" s="2">
        <f t="shared" si="2676"/>
        <v>-1030</v>
      </c>
      <c r="AS9295" s="2"/>
      <c r="AT9295" s="2"/>
    </row>
    <row r="9296" spans="1:46" x14ac:dyDescent="0.3">
      <c r="A9296" s="2" t="s">
        <v>118</v>
      </c>
      <c r="B9296" s="2"/>
      <c r="C9296" s="2"/>
      <c r="D9296" s="2"/>
      <c r="E9296" s="2"/>
      <c r="F9296" s="2"/>
      <c r="G9296" s="2"/>
      <c r="H9296" s="2"/>
      <c r="I9296" s="2"/>
      <c r="J9296" s="2"/>
      <c r="K9296" s="2"/>
      <c r="L9296" s="2"/>
      <c r="M9296" s="2"/>
      <c r="N9296" s="2"/>
      <c r="O9296" s="2"/>
      <c r="P9296" s="2"/>
      <c r="Q9296" s="2"/>
      <c r="R9296" s="2"/>
      <c r="S9296" s="2"/>
      <c r="T9296" s="2"/>
      <c r="U9296" s="2"/>
      <c r="V9296" s="2"/>
      <c r="W9296" s="2"/>
      <c r="X9296" s="2"/>
      <c r="Y9296" s="2"/>
      <c r="Z9296" s="2"/>
      <c r="AA9296" s="2"/>
      <c r="AB9296" s="2"/>
      <c r="AC9296" s="2"/>
      <c r="AD9296" s="2"/>
      <c r="AE9296" s="2"/>
      <c r="AF9296" s="2"/>
      <c r="AG9296" s="2"/>
      <c r="AH9296" s="2"/>
      <c r="AI9296" s="2"/>
      <c r="AJ9296" s="2"/>
      <c r="AK9296" s="2"/>
      <c r="AL9296" s="2"/>
      <c r="AM9296" s="2"/>
      <c r="AN9296" s="2"/>
      <c r="AO9296" s="2"/>
      <c r="AP9296" s="2"/>
      <c r="AQ9296" s="2"/>
      <c r="AR9296" s="2"/>
      <c r="AS9296" s="2"/>
      <c r="AT9296" s="2"/>
    </row>
    <row r="9297" spans="1:46" x14ac:dyDescent="0.3">
      <c r="A9297" s="1" t="s">
        <v>831</v>
      </c>
      <c r="B9297" s="1">
        <f t="shared" ref="B9297:J9297" si="2679">SUM(B9285:B9296)</f>
        <v>6971</v>
      </c>
      <c r="C9297" s="1">
        <f t="shared" si="2679"/>
        <v>36</v>
      </c>
      <c r="D9297" s="1">
        <f t="shared" si="2679"/>
        <v>188</v>
      </c>
      <c r="E9297" s="1">
        <f t="shared" si="2679"/>
        <v>0</v>
      </c>
      <c r="F9297" s="1">
        <f t="shared" si="2679"/>
        <v>0</v>
      </c>
      <c r="G9297" s="1">
        <f t="shared" si="2679"/>
        <v>1039.5</v>
      </c>
      <c r="H9297" s="1">
        <f t="shared" si="2679"/>
        <v>0</v>
      </c>
      <c r="I9297" s="1">
        <f t="shared" si="2679"/>
        <v>0</v>
      </c>
      <c r="J9297" s="1">
        <f t="shared" si="2679"/>
        <v>66</v>
      </c>
      <c r="K9297" s="1"/>
      <c r="L9297" s="1">
        <f>SUM(L9285:L9296)</f>
        <v>0</v>
      </c>
      <c r="M9297" s="1"/>
      <c r="N9297" s="1">
        <f>SUM(N9285:N9296)</f>
        <v>145</v>
      </c>
      <c r="O9297" s="1">
        <f>SUM(O9285:O9296)</f>
        <v>41</v>
      </c>
      <c r="P9297" s="1">
        <f>SUM(P9285:P9296)</f>
        <v>0</v>
      </c>
      <c r="Q9297" s="1"/>
      <c r="R9297" s="1"/>
      <c r="S9297" s="1">
        <f>SUM(S9285:S9296)</f>
        <v>29</v>
      </c>
      <c r="T9297" s="1">
        <f>SUM(T9285:T9296)</f>
        <v>1</v>
      </c>
      <c r="U9297" s="1">
        <f>SUM(U9285:U9296)</f>
        <v>0</v>
      </c>
      <c r="V9297" s="1">
        <f>SUM(V9285:V9296)</f>
        <v>40.33</v>
      </c>
      <c r="W9297" s="1"/>
      <c r="X9297" s="1">
        <f>SUM(X9285:X9296)</f>
        <v>-24</v>
      </c>
      <c r="Y9297" s="1">
        <f>SUM(Y9285:Y9296)</f>
        <v>14</v>
      </c>
      <c r="Z9297" s="1">
        <f>SUM(Z9285:Z9296)</f>
        <v>95</v>
      </c>
      <c r="AA9297" s="1"/>
      <c r="AB9297" s="1">
        <f>SUM(AB9285:AB9296)</f>
        <v>121</v>
      </c>
      <c r="AC9297" s="1"/>
      <c r="AD9297" s="1"/>
      <c r="AE9297" s="1">
        <f>SUM(AE9285:AE9296)</f>
        <v>0</v>
      </c>
      <c r="AF9297" s="1">
        <f>SUM(AF9285:AF9296)</f>
        <v>3.5</v>
      </c>
      <c r="AG9297" s="1">
        <f>SUM(AG9285:AG9296)</f>
        <v>61.5</v>
      </c>
      <c r="AH9297" s="1"/>
      <c r="AI9297" s="1">
        <f>SUM(AI9285:AI9296)</f>
        <v>18</v>
      </c>
      <c r="AJ9297" s="1">
        <f>SUM(AJ9285:AJ9296)</f>
        <v>0</v>
      </c>
      <c r="AK9297" s="1">
        <f>SUM(AK9285:AK9296)</f>
        <v>4</v>
      </c>
      <c r="AL9297" s="1"/>
      <c r="AM9297" s="1">
        <f t="shared" ref="AM9297:AM9318" si="2680">SUM(B9297:AK9297)</f>
        <v>8849.83</v>
      </c>
      <c r="AN9297" s="1" t="s">
        <v>831</v>
      </c>
      <c r="AO9297" s="1">
        <f>SUM(AO9285:AO9296)</f>
        <v>8600.92</v>
      </c>
      <c r="AP9297" s="1">
        <f>SUM(AP9285:AP9296)</f>
        <v>398.5</v>
      </c>
      <c r="AQ9297" s="1">
        <f>SUM(AQ9285:AQ9296)</f>
        <v>619.82999999999993</v>
      </c>
      <c r="AR9297" s="1">
        <f t="shared" ref="AR9297:AR9317" si="2681">SUM(AO9297:AQ9297)</f>
        <v>9619.25</v>
      </c>
      <c r="AS9297" s="2"/>
      <c r="AT9297" s="2"/>
    </row>
    <row r="9298" spans="1:46" x14ac:dyDescent="0.3">
      <c r="A9298" s="2" t="s">
        <v>41</v>
      </c>
      <c r="B9298" s="2">
        <v>-51</v>
      </c>
      <c r="C9298" s="2"/>
      <c r="D9298" s="2"/>
      <c r="E9298" s="2"/>
      <c r="F9298" s="2"/>
      <c r="G9298" s="2">
        <v>-2</v>
      </c>
      <c r="H9298" s="2"/>
      <c r="I9298" s="2"/>
      <c r="J9298" s="2"/>
      <c r="K9298" s="2"/>
      <c r="L9298" s="2"/>
      <c r="M9298" s="2"/>
      <c r="N9298" s="2"/>
      <c r="O9298" s="2"/>
      <c r="P9298" s="2"/>
      <c r="Q9298" s="2"/>
      <c r="R9298" s="2"/>
      <c r="S9298" s="2"/>
      <c r="T9298" s="2"/>
      <c r="U9298" s="2"/>
      <c r="V9298" s="2"/>
      <c r="W9298" s="2"/>
      <c r="X9298" s="2"/>
      <c r="Y9298" s="2"/>
      <c r="Z9298" s="2"/>
      <c r="AA9298" s="2"/>
      <c r="AB9298" s="2"/>
      <c r="AC9298" s="2"/>
      <c r="AD9298" s="2"/>
      <c r="AE9298" s="2"/>
      <c r="AF9298" s="2"/>
      <c r="AG9298" s="2"/>
      <c r="AH9298" s="2"/>
      <c r="AI9298" s="2"/>
      <c r="AJ9298" s="2"/>
      <c r="AK9298" s="2"/>
      <c r="AL9298" s="2"/>
      <c r="AM9298" s="2">
        <f t="shared" si="2680"/>
        <v>-53</v>
      </c>
      <c r="AN9298" s="2"/>
      <c r="AO9298" s="2">
        <v>51</v>
      </c>
      <c r="AP9298" s="2">
        <v>2</v>
      </c>
      <c r="AQ9298" s="2"/>
      <c r="AR9298" s="2">
        <f t="shared" si="2681"/>
        <v>53</v>
      </c>
      <c r="AS9298" s="2"/>
      <c r="AT9298" s="2"/>
    </row>
    <row r="9299" spans="1:46" x14ac:dyDescent="0.3">
      <c r="A9299" s="2" t="s">
        <v>728</v>
      </c>
      <c r="B9299" s="2">
        <v>-192</v>
      </c>
      <c r="C9299" s="2"/>
      <c r="D9299" s="2"/>
      <c r="E9299" s="2"/>
      <c r="F9299" s="2"/>
      <c r="G9299" s="2">
        <v>-10</v>
      </c>
      <c r="H9299" s="2"/>
      <c r="I9299" s="2"/>
      <c r="J9299" s="2"/>
      <c r="K9299" s="2"/>
      <c r="L9299" s="2"/>
      <c r="M9299" s="2"/>
      <c r="N9299" s="2">
        <v>-45</v>
      </c>
      <c r="O9299" s="2">
        <v>-7</v>
      </c>
      <c r="P9299" s="2"/>
      <c r="Q9299" s="2"/>
      <c r="R9299" s="2"/>
      <c r="S9299" s="2"/>
      <c r="T9299" s="2">
        <v>-1</v>
      </c>
      <c r="U9299" s="2"/>
      <c r="V9299" s="2"/>
      <c r="W9299" s="2"/>
      <c r="X9299" s="2"/>
      <c r="Y9299" s="2"/>
      <c r="Z9299" s="2"/>
      <c r="AA9299" s="2"/>
      <c r="AB9299" s="2">
        <v>-5</v>
      </c>
      <c r="AC9299" s="2"/>
      <c r="AD9299" s="2"/>
      <c r="AE9299" s="2"/>
      <c r="AF9299" s="2"/>
      <c r="AG9299" s="2"/>
      <c r="AH9299" s="2"/>
      <c r="AI9299" s="2"/>
      <c r="AJ9299" s="2"/>
      <c r="AK9299" s="2"/>
      <c r="AL9299" s="2"/>
      <c r="AM9299" s="2">
        <f t="shared" si="2680"/>
        <v>-260</v>
      </c>
      <c r="AN9299" s="2"/>
      <c r="AO9299" s="2">
        <v>192</v>
      </c>
      <c r="AP9299" s="2">
        <v>10</v>
      </c>
      <c r="AQ9299" s="2"/>
      <c r="AR9299" s="2">
        <f t="shared" si="2681"/>
        <v>202</v>
      </c>
      <c r="AS9299" s="2"/>
      <c r="AT9299" s="2"/>
    </row>
    <row r="9300" spans="1:46" x14ac:dyDescent="0.3">
      <c r="A9300" s="2" t="s">
        <v>998</v>
      </c>
      <c r="B9300" s="2">
        <v>-92</v>
      </c>
      <c r="C9300" s="2"/>
      <c r="D9300" s="2"/>
      <c r="E9300" s="2"/>
      <c r="F9300" s="2"/>
      <c r="G9300" s="2">
        <v>-19</v>
      </c>
      <c r="H9300" s="2"/>
      <c r="I9300" s="2"/>
      <c r="J9300" s="2"/>
      <c r="K9300" s="2"/>
      <c r="L9300" s="2"/>
      <c r="M9300" s="2"/>
      <c r="N9300" s="2"/>
      <c r="O9300" s="2"/>
      <c r="P9300" s="2"/>
      <c r="Q9300" s="2"/>
      <c r="R9300" s="2"/>
      <c r="S9300" s="2"/>
      <c r="T9300" s="2"/>
      <c r="U9300" s="2"/>
      <c r="V9300" s="2"/>
      <c r="W9300" s="2"/>
      <c r="X9300" s="2"/>
      <c r="Y9300" s="2"/>
      <c r="Z9300" s="2"/>
      <c r="AA9300" s="2"/>
      <c r="AB9300" s="2"/>
      <c r="AC9300" s="2"/>
      <c r="AD9300" s="2"/>
      <c r="AE9300" s="2"/>
      <c r="AF9300" s="2"/>
      <c r="AG9300" s="2"/>
      <c r="AH9300" s="2"/>
      <c r="AI9300" s="2"/>
      <c r="AJ9300" s="2"/>
      <c r="AK9300" s="2"/>
      <c r="AL9300" s="2"/>
      <c r="AM9300" s="2">
        <f t="shared" si="2680"/>
        <v>-111</v>
      </c>
      <c r="AN9300" s="2"/>
      <c r="AO9300" s="2">
        <v>92</v>
      </c>
      <c r="AP9300" s="2">
        <v>19</v>
      </c>
      <c r="AQ9300" s="2"/>
      <c r="AR9300" s="2">
        <f t="shared" si="2681"/>
        <v>111</v>
      </c>
      <c r="AS9300" s="2"/>
      <c r="AT9300" s="2"/>
    </row>
    <row r="9301" spans="1:46" x14ac:dyDescent="0.3">
      <c r="A9301" s="2" t="s">
        <v>37</v>
      </c>
      <c r="B9301" s="2">
        <v>-83</v>
      </c>
      <c r="C9301" s="2"/>
      <c r="D9301" s="2"/>
      <c r="E9301" s="2"/>
      <c r="F9301" s="2"/>
      <c r="G9301" s="2">
        <v>-4</v>
      </c>
      <c r="H9301" s="2"/>
      <c r="I9301" s="2"/>
      <c r="J9301" s="2"/>
      <c r="K9301" s="2"/>
      <c r="L9301" s="2"/>
      <c r="M9301" s="2"/>
      <c r="N9301" s="2">
        <v>-2</v>
      </c>
      <c r="O9301" s="2"/>
      <c r="P9301" s="2"/>
      <c r="Q9301" s="2"/>
      <c r="R9301" s="2"/>
      <c r="S9301" s="2"/>
      <c r="T9301" s="2"/>
      <c r="U9301" s="2"/>
      <c r="V9301" s="2"/>
      <c r="W9301" s="2"/>
      <c r="X9301" s="2"/>
      <c r="Y9301" s="2"/>
      <c r="Z9301" s="2"/>
      <c r="AA9301" s="2"/>
      <c r="AB9301" s="2">
        <v>-10</v>
      </c>
      <c r="AC9301" s="2"/>
      <c r="AD9301" s="2"/>
      <c r="AE9301" s="2"/>
      <c r="AF9301" s="2"/>
      <c r="AG9301" s="2"/>
      <c r="AH9301" s="2"/>
      <c r="AI9301" s="2">
        <v>-5</v>
      </c>
      <c r="AJ9301" s="2"/>
      <c r="AK9301" s="2"/>
      <c r="AL9301" s="2"/>
      <c r="AM9301" s="2">
        <f t="shared" si="2680"/>
        <v>-104</v>
      </c>
      <c r="AN9301" s="2"/>
      <c r="AO9301" s="2">
        <v>83</v>
      </c>
      <c r="AP9301" s="2">
        <v>4</v>
      </c>
      <c r="AQ9301" s="2"/>
      <c r="AR9301" s="2">
        <f t="shared" si="2681"/>
        <v>87</v>
      </c>
      <c r="AS9301" s="2"/>
      <c r="AT9301" s="2"/>
    </row>
    <row r="9302" spans="1:46" x14ac:dyDescent="0.3">
      <c r="A9302" s="22" t="s">
        <v>908</v>
      </c>
      <c r="B9302" s="2">
        <v>-192</v>
      </c>
      <c r="C9302" s="2"/>
      <c r="D9302" s="2"/>
      <c r="E9302" s="2"/>
      <c r="F9302" s="2"/>
      <c r="G9302" s="2">
        <v>-20</v>
      </c>
      <c r="H9302" s="2"/>
      <c r="I9302" s="2"/>
      <c r="J9302" s="2"/>
      <c r="K9302" s="2"/>
      <c r="L9302" s="2"/>
      <c r="M9302" s="2"/>
      <c r="N9302" s="2"/>
      <c r="O9302" s="2"/>
      <c r="P9302" s="2"/>
      <c r="Q9302" s="2"/>
      <c r="R9302" s="2"/>
      <c r="S9302" s="2"/>
      <c r="T9302" s="2"/>
      <c r="U9302" s="2"/>
      <c r="V9302" s="2"/>
      <c r="W9302" s="2"/>
      <c r="X9302" s="2"/>
      <c r="Y9302" s="2"/>
      <c r="Z9302" s="2"/>
      <c r="AA9302" s="2"/>
      <c r="AB9302" s="2"/>
      <c r="AC9302" s="2"/>
      <c r="AD9302" s="2"/>
      <c r="AE9302" s="2"/>
      <c r="AF9302" s="2"/>
      <c r="AG9302" s="2"/>
      <c r="AH9302" s="2"/>
      <c r="AI9302" s="2"/>
      <c r="AJ9302" s="2"/>
      <c r="AK9302" s="2"/>
      <c r="AL9302" s="2"/>
      <c r="AM9302" s="2">
        <f t="shared" si="2680"/>
        <v>-212</v>
      </c>
      <c r="AN9302" s="2"/>
      <c r="AO9302" s="2">
        <v>192</v>
      </c>
      <c r="AP9302" s="2">
        <v>20</v>
      </c>
      <c r="AQ9302" s="2"/>
      <c r="AR9302" s="2">
        <f t="shared" si="2681"/>
        <v>212</v>
      </c>
      <c r="AS9302" s="22" t="s">
        <v>1481</v>
      </c>
      <c r="AT9302" s="2"/>
    </row>
    <row r="9303" spans="1:46" x14ac:dyDescent="0.3">
      <c r="A9303" s="2" t="s">
        <v>37</v>
      </c>
      <c r="B9303" s="2">
        <v>-66</v>
      </c>
      <c r="C9303" s="2"/>
      <c r="D9303" s="2"/>
      <c r="E9303" s="2"/>
      <c r="F9303" s="2"/>
      <c r="G9303" s="2">
        <v>-4</v>
      </c>
      <c r="H9303" s="2"/>
      <c r="I9303" s="2"/>
      <c r="J9303" s="2">
        <v>-2</v>
      </c>
      <c r="K9303" s="2"/>
      <c r="L9303" s="2"/>
      <c r="M9303" s="2"/>
      <c r="N9303" s="2"/>
      <c r="O9303" s="2"/>
      <c r="P9303" s="2"/>
      <c r="Q9303" s="2"/>
      <c r="R9303" s="2"/>
      <c r="S9303" s="2"/>
      <c r="T9303" s="2"/>
      <c r="U9303" s="2"/>
      <c r="V9303" s="2"/>
      <c r="W9303" s="2"/>
      <c r="X9303" s="2"/>
      <c r="Y9303" s="2"/>
      <c r="Z9303" s="2"/>
      <c r="AA9303" s="2"/>
      <c r="AB9303" s="2"/>
      <c r="AC9303" s="2"/>
      <c r="AD9303" s="2"/>
      <c r="AE9303" s="2"/>
      <c r="AF9303" s="2"/>
      <c r="AG9303" s="2"/>
      <c r="AH9303" s="2"/>
      <c r="AI9303" s="2"/>
      <c r="AJ9303" s="2"/>
      <c r="AK9303" s="2"/>
      <c r="AL9303" s="2"/>
      <c r="AM9303" s="2">
        <f t="shared" si="2680"/>
        <v>-72</v>
      </c>
      <c r="AN9303" s="2"/>
      <c r="AO9303" s="2">
        <v>66</v>
      </c>
      <c r="AP9303" s="2">
        <v>6</v>
      </c>
      <c r="AQ9303" s="2"/>
      <c r="AR9303" s="2">
        <f t="shared" si="2681"/>
        <v>72</v>
      </c>
      <c r="AS9303" s="2"/>
      <c r="AT9303" s="2"/>
    </row>
    <row r="9304" spans="1:46" x14ac:dyDescent="0.3">
      <c r="A9304" s="1" t="s">
        <v>834</v>
      </c>
      <c r="B9304" s="1">
        <f t="shared" ref="B9304:J9304" si="2682">SUM(B9297:B9303)</f>
        <v>6295</v>
      </c>
      <c r="C9304" s="1">
        <f t="shared" si="2682"/>
        <v>36</v>
      </c>
      <c r="D9304" s="1">
        <f t="shared" si="2682"/>
        <v>188</v>
      </c>
      <c r="E9304" s="1">
        <f t="shared" si="2682"/>
        <v>0</v>
      </c>
      <c r="F9304" s="1">
        <f t="shared" si="2682"/>
        <v>0</v>
      </c>
      <c r="G9304" s="1">
        <f t="shared" si="2682"/>
        <v>980.5</v>
      </c>
      <c r="H9304" s="1">
        <f t="shared" si="2682"/>
        <v>0</v>
      </c>
      <c r="I9304" s="1">
        <f t="shared" si="2682"/>
        <v>0</v>
      </c>
      <c r="J9304" s="1">
        <f t="shared" si="2682"/>
        <v>64</v>
      </c>
      <c r="K9304" s="1"/>
      <c r="L9304" s="1">
        <f>SUM(L9297:L9303)</f>
        <v>0</v>
      </c>
      <c r="M9304" s="1"/>
      <c r="N9304" s="1">
        <f>SUM(N9297:N9303)</f>
        <v>98</v>
      </c>
      <c r="O9304" s="1">
        <f>SUM(O9297:O9303)</f>
        <v>34</v>
      </c>
      <c r="P9304" s="1">
        <f>SUM(P9297:P9303)</f>
        <v>0</v>
      </c>
      <c r="Q9304" s="1"/>
      <c r="R9304" s="1"/>
      <c r="S9304" s="1">
        <f>SUM(S9297:S9303)</f>
        <v>29</v>
      </c>
      <c r="T9304" s="1">
        <f>SUM(T9297:T9303)</f>
        <v>0</v>
      </c>
      <c r="U9304" s="1">
        <f>SUM(U9297:U9303)</f>
        <v>0</v>
      </c>
      <c r="V9304" s="1">
        <f>SUM(V9297:V9303)</f>
        <v>40.33</v>
      </c>
      <c r="W9304" s="1"/>
      <c r="X9304" s="1">
        <f>SUM(X9297:X9303)</f>
        <v>-24</v>
      </c>
      <c r="Y9304" s="1">
        <f>SUM(Y9297:Y9303)</f>
        <v>14</v>
      </c>
      <c r="Z9304" s="1">
        <f>SUM(Z9297:Z9303)</f>
        <v>95</v>
      </c>
      <c r="AA9304" s="1"/>
      <c r="AB9304" s="1">
        <f>SUM(AB9297:AB9303)</f>
        <v>106</v>
      </c>
      <c r="AC9304" s="1"/>
      <c r="AD9304" s="1"/>
      <c r="AE9304" s="1">
        <f>SUM(AE9297:AE9303)</f>
        <v>0</v>
      </c>
      <c r="AF9304" s="1">
        <f>SUM(AF9297:AF9303)</f>
        <v>3.5</v>
      </c>
      <c r="AG9304" s="1">
        <f>SUM(AG9297:AG9303)</f>
        <v>61.5</v>
      </c>
      <c r="AH9304" s="1"/>
      <c r="AI9304" s="1">
        <f>SUM(AI9297:AI9303)</f>
        <v>13</v>
      </c>
      <c r="AJ9304" s="1">
        <f>SUM(AJ9297:AJ9303)</f>
        <v>0</v>
      </c>
      <c r="AK9304" s="1">
        <f>SUM(AK9297:AK9303)</f>
        <v>4</v>
      </c>
      <c r="AL9304" s="1"/>
      <c r="AM9304" s="1">
        <f t="shared" si="2680"/>
        <v>8037.83</v>
      </c>
      <c r="AN9304" s="1" t="s">
        <v>834</v>
      </c>
      <c r="AO9304" s="1">
        <f>SUM(AO9297:AO9303)</f>
        <v>9276.92</v>
      </c>
      <c r="AP9304" s="1">
        <f>SUM(AP9297:AP9303)</f>
        <v>459.5</v>
      </c>
      <c r="AQ9304" s="1">
        <f>SUM(AQ9297:AQ9303)</f>
        <v>619.82999999999993</v>
      </c>
      <c r="AR9304" s="1">
        <f t="shared" si="2681"/>
        <v>10356.25</v>
      </c>
      <c r="AS9304" s="2"/>
      <c r="AT9304" s="2"/>
    </row>
    <row r="9305" spans="1:46" x14ac:dyDescent="0.3">
      <c r="A9305" s="2" t="s">
        <v>59</v>
      </c>
      <c r="B9305" s="2">
        <v>-50</v>
      </c>
      <c r="C9305" s="2"/>
      <c r="D9305" s="2">
        <v>-1.5</v>
      </c>
      <c r="E9305" s="2"/>
      <c r="F9305" s="2"/>
      <c r="G9305" s="2">
        <v>-6.5</v>
      </c>
      <c r="H9305" s="2"/>
      <c r="I9305" s="2"/>
      <c r="J9305" s="2"/>
      <c r="K9305" s="2"/>
      <c r="L9305" s="2"/>
      <c r="M9305" s="2"/>
      <c r="N9305" s="2"/>
      <c r="O9305" s="2"/>
      <c r="P9305" s="2"/>
      <c r="Q9305" s="2"/>
      <c r="R9305" s="2"/>
      <c r="S9305" s="2">
        <v>-1</v>
      </c>
      <c r="T9305" s="2"/>
      <c r="U9305" s="2"/>
      <c r="V9305" s="2"/>
      <c r="W9305" s="2"/>
      <c r="X9305" s="2"/>
      <c r="Y9305" s="2"/>
      <c r="Z9305" s="2">
        <v>-1</v>
      </c>
      <c r="AA9305" s="2"/>
      <c r="AB9305" s="2"/>
      <c r="AC9305" s="2"/>
      <c r="AD9305" s="2"/>
      <c r="AE9305" s="2"/>
      <c r="AF9305" s="2"/>
      <c r="AG9305" s="2"/>
      <c r="AH9305" s="2"/>
      <c r="AI9305" s="2"/>
      <c r="AJ9305" s="2"/>
      <c r="AK9305" s="2"/>
      <c r="AL9305" s="2"/>
      <c r="AM9305" s="2">
        <f t="shared" si="2680"/>
        <v>-60</v>
      </c>
      <c r="AN9305" s="2"/>
      <c r="AO9305" s="2">
        <v>50</v>
      </c>
      <c r="AP9305" s="2">
        <v>6.5</v>
      </c>
      <c r="AQ9305" s="2">
        <v>1.5</v>
      </c>
      <c r="AR9305" s="2">
        <f t="shared" si="2681"/>
        <v>58</v>
      </c>
      <c r="AS9305" s="2"/>
      <c r="AT9305" s="2"/>
    </row>
    <row r="9306" spans="1:46" x14ac:dyDescent="0.3">
      <c r="A9306" s="2" t="s">
        <v>1473</v>
      </c>
      <c r="B9306" s="2">
        <v>-10</v>
      </c>
      <c r="C9306" s="2"/>
      <c r="D9306" s="2"/>
      <c r="E9306" s="2"/>
      <c r="F9306" s="2"/>
      <c r="G9306" s="2">
        <v>-12</v>
      </c>
      <c r="H9306" s="2"/>
      <c r="I9306" s="2"/>
      <c r="J9306" s="2"/>
      <c r="K9306" s="2"/>
      <c r="L9306" s="2"/>
      <c r="M9306" s="2"/>
      <c r="N9306" s="2"/>
      <c r="O9306" s="2"/>
      <c r="P9306" s="2"/>
      <c r="Q9306" s="2"/>
      <c r="R9306" s="2"/>
      <c r="S9306" s="2"/>
      <c r="T9306" s="2"/>
      <c r="U9306" s="2"/>
      <c r="V9306" s="2"/>
      <c r="W9306" s="2"/>
      <c r="X9306" s="2"/>
      <c r="Y9306" s="2"/>
      <c r="Z9306" s="2"/>
      <c r="AA9306" s="2"/>
      <c r="AB9306" s="2"/>
      <c r="AC9306" s="2"/>
      <c r="AD9306" s="2"/>
      <c r="AE9306" s="2"/>
      <c r="AF9306" s="2"/>
      <c r="AG9306" s="2"/>
      <c r="AH9306" s="2"/>
      <c r="AI9306" s="2"/>
      <c r="AJ9306" s="2"/>
      <c r="AK9306" s="2"/>
      <c r="AL9306" s="2"/>
      <c r="AM9306" s="2">
        <f t="shared" si="2680"/>
        <v>-22</v>
      </c>
      <c r="AN9306" s="2"/>
      <c r="AO9306" s="2">
        <v>10</v>
      </c>
      <c r="AP9306" s="2">
        <v>12</v>
      </c>
      <c r="AQ9306" s="2"/>
      <c r="AR9306" s="2">
        <f t="shared" si="2681"/>
        <v>22</v>
      </c>
      <c r="AS9306" s="2"/>
      <c r="AT9306" s="2"/>
    </row>
    <row r="9307" spans="1:46" x14ac:dyDescent="0.3">
      <c r="A9307" s="2" t="s">
        <v>908</v>
      </c>
      <c r="B9307" s="2">
        <v>-160</v>
      </c>
      <c r="C9307" s="2">
        <v>-1</v>
      </c>
      <c r="D9307" s="2"/>
      <c r="E9307" s="2"/>
      <c r="F9307" s="2"/>
      <c r="G9307" s="2">
        <v>-18</v>
      </c>
      <c r="H9307" s="2"/>
      <c r="I9307" s="2"/>
      <c r="J9307" s="2">
        <v>-5</v>
      </c>
      <c r="K9307" s="2"/>
      <c r="L9307" s="2"/>
      <c r="M9307" s="2"/>
      <c r="N9307" s="2"/>
      <c r="O9307" s="2">
        <v>-6</v>
      </c>
      <c r="P9307" s="2"/>
      <c r="Q9307" s="2"/>
      <c r="R9307" s="2"/>
      <c r="S9307" s="2"/>
      <c r="T9307" s="2"/>
      <c r="U9307" s="2"/>
      <c r="V9307" s="2"/>
      <c r="W9307" s="2"/>
      <c r="X9307" s="2"/>
      <c r="Y9307" s="2"/>
      <c r="Z9307" s="2"/>
      <c r="AA9307" s="2"/>
      <c r="AB9307" s="2"/>
      <c r="AC9307" s="2"/>
      <c r="AD9307" s="2"/>
      <c r="AE9307" s="2"/>
      <c r="AF9307" s="2"/>
      <c r="AG9307" s="2"/>
      <c r="AH9307" s="2"/>
      <c r="AI9307" s="2"/>
      <c r="AJ9307" s="2"/>
      <c r="AK9307" s="2"/>
      <c r="AL9307" s="2"/>
      <c r="AM9307" s="2">
        <f t="shared" si="2680"/>
        <v>-190</v>
      </c>
      <c r="AN9307" s="2"/>
      <c r="AO9307" s="2">
        <v>160</v>
      </c>
      <c r="AP9307" s="2">
        <v>23</v>
      </c>
      <c r="AQ9307" s="2">
        <v>1</v>
      </c>
      <c r="AR9307" s="2">
        <f t="shared" si="2681"/>
        <v>184</v>
      </c>
      <c r="AS9307" s="2"/>
      <c r="AT9307" s="2"/>
    </row>
    <row r="9308" spans="1:46" x14ac:dyDescent="0.3">
      <c r="A9308" s="1" t="s">
        <v>836</v>
      </c>
      <c r="B9308" s="1">
        <f t="shared" ref="B9308:J9308" si="2683">SUM(B9304:B9307)</f>
        <v>6075</v>
      </c>
      <c r="C9308" s="1">
        <f t="shared" si="2683"/>
        <v>35</v>
      </c>
      <c r="D9308" s="1">
        <f t="shared" si="2683"/>
        <v>186.5</v>
      </c>
      <c r="E9308" s="1">
        <f t="shared" si="2683"/>
        <v>0</v>
      </c>
      <c r="F9308" s="1">
        <f t="shared" si="2683"/>
        <v>0</v>
      </c>
      <c r="G9308" s="1">
        <f t="shared" si="2683"/>
        <v>944</v>
      </c>
      <c r="H9308" s="1">
        <f t="shared" si="2683"/>
        <v>0</v>
      </c>
      <c r="I9308" s="1">
        <f t="shared" si="2683"/>
        <v>0</v>
      </c>
      <c r="J9308" s="1">
        <f t="shared" si="2683"/>
        <v>59</v>
      </c>
      <c r="K9308" s="1"/>
      <c r="L9308" s="1">
        <f>SUM(L9304:L9307)</f>
        <v>0</v>
      </c>
      <c r="M9308" s="1"/>
      <c r="N9308" s="1">
        <f>SUM(N9304:N9307)</f>
        <v>98</v>
      </c>
      <c r="O9308" s="1">
        <f>SUM(O9304:O9307)</f>
        <v>28</v>
      </c>
      <c r="P9308" s="1">
        <f>SUM(P9304:P9307)</f>
        <v>0</v>
      </c>
      <c r="Q9308" s="1"/>
      <c r="R9308" s="1"/>
      <c r="S9308" s="1">
        <f>SUM(S9304:S9307)</f>
        <v>28</v>
      </c>
      <c r="T9308" s="1">
        <f>SUM(T9304:T9307)</f>
        <v>0</v>
      </c>
      <c r="U9308" s="1">
        <f>SUM(U9304:U9307)</f>
        <v>0</v>
      </c>
      <c r="V9308" s="1">
        <f>SUM(V9304:V9307)</f>
        <v>40.33</v>
      </c>
      <c r="W9308" s="1"/>
      <c r="X9308" s="1">
        <f>SUM(X9304:X9307)</f>
        <v>-24</v>
      </c>
      <c r="Y9308" s="1">
        <f>SUM(Y9304:Y9307)</f>
        <v>14</v>
      </c>
      <c r="Z9308" s="1">
        <f>SUM(Z9304:Z9307)</f>
        <v>94</v>
      </c>
      <c r="AA9308" s="1"/>
      <c r="AB9308" s="1">
        <f>SUM(AB9304:AB9307)</f>
        <v>106</v>
      </c>
      <c r="AC9308" s="1"/>
      <c r="AD9308" s="1"/>
      <c r="AE9308" s="1">
        <f>SUM(AE9304:AE9307)</f>
        <v>0</v>
      </c>
      <c r="AF9308" s="1">
        <f>SUM(AF9304:AF9307)</f>
        <v>3.5</v>
      </c>
      <c r="AG9308" s="1">
        <f>SUM(AG9304:AG9307)</f>
        <v>61.5</v>
      </c>
      <c r="AH9308" s="1"/>
      <c r="AI9308" s="1">
        <f>SUM(AI9304:AI9307)</f>
        <v>13</v>
      </c>
      <c r="AJ9308" s="1">
        <f>SUM(AJ9304:AJ9307)</f>
        <v>0</v>
      </c>
      <c r="AK9308" s="1">
        <f>SUM(AK9304:AK9307)</f>
        <v>4</v>
      </c>
      <c r="AL9308" s="1"/>
      <c r="AM9308" s="1">
        <f t="shared" si="2680"/>
        <v>7765.83</v>
      </c>
      <c r="AN9308" s="1" t="s">
        <v>836</v>
      </c>
      <c r="AO9308" s="1">
        <f>SUM(AO9304:AO9307)</f>
        <v>9496.92</v>
      </c>
      <c r="AP9308" s="1">
        <f>SUM(AP9304:AP9307)</f>
        <v>501</v>
      </c>
      <c r="AQ9308" s="1">
        <f>SUM(AQ9304:AQ9307)</f>
        <v>622.32999999999993</v>
      </c>
      <c r="AR9308" s="1">
        <f t="shared" si="2681"/>
        <v>10620.25</v>
      </c>
      <c r="AS9308" s="2"/>
      <c r="AT9308" s="2"/>
    </row>
    <row r="9309" spans="1:46" x14ac:dyDescent="0.3">
      <c r="A9309" s="2" t="s">
        <v>27</v>
      </c>
      <c r="B9309" s="2">
        <v>-70</v>
      </c>
      <c r="C9309" s="2"/>
      <c r="D9309" s="2"/>
      <c r="E9309" s="2"/>
      <c r="F9309" s="2"/>
      <c r="G9309" s="2">
        <v>-11</v>
      </c>
      <c r="H9309" s="2"/>
      <c r="I9309" s="2"/>
      <c r="J9309" s="2">
        <v>-5</v>
      </c>
      <c r="K9309" s="2"/>
      <c r="L9309" s="2"/>
      <c r="M9309" s="2"/>
      <c r="N9309" s="2">
        <v>-10</v>
      </c>
      <c r="O9309" s="2"/>
      <c r="P9309" s="2"/>
      <c r="Q9309" s="2"/>
      <c r="R9309" s="2"/>
      <c r="S9309" s="2"/>
      <c r="T9309" s="2"/>
      <c r="U9309" s="2"/>
      <c r="V9309" s="2"/>
      <c r="W9309" s="2"/>
      <c r="X9309" s="2"/>
      <c r="Y9309" s="2"/>
      <c r="Z9309" s="2"/>
      <c r="AA9309" s="2"/>
      <c r="AB9309" s="2"/>
      <c r="AC9309" s="2"/>
      <c r="AD9309" s="2"/>
      <c r="AE9309" s="2"/>
      <c r="AF9309" s="2"/>
      <c r="AG9309" s="2"/>
      <c r="AH9309" s="2"/>
      <c r="AI9309" s="2"/>
      <c r="AJ9309" s="2"/>
      <c r="AK9309" s="2"/>
      <c r="AL9309" s="2"/>
      <c r="AM9309" s="2">
        <f t="shared" si="2680"/>
        <v>-96</v>
      </c>
      <c r="AN9309" s="2"/>
      <c r="AO9309" s="2">
        <v>70</v>
      </c>
      <c r="AP9309" s="2">
        <v>16</v>
      </c>
      <c r="AQ9309" s="2"/>
      <c r="AR9309" s="2">
        <f t="shared" si="2681"/>
        <v>86</v>
      </c>
      <c r="AS9309" s="2"/>
      <c r="AT9309" s="2"/>
    </row>
    <row r="9310" spans="1:46" x14ac:dyDescent="0.3">
      <c r="A9310" s="2" t="s">
        <v>728</v>
      </c>
      <c r="B9310" s="2">
        <v>-92</v>
      </c>
      <c r="C9310" s="2"/>
      <c r="D9310" s="2"/>
      <c r="E9310" s="2"/>
      <c r="F9310" s="2"/>
      <c r="G9310" s="2">
        <v>-5</v>
      </c>
      <c r="H9310" s="2"/>
      <c r="I9310" s="2"/>
      <c r="J9310" s="2">
        <v>-5</v>
      </c>
      <c r="K9310" s="2"/>
      <c r="L9310" s="2"/>
      <c r="M9310" s="2"/>
      <c r="N9310" s="2"/>
      <c r="O9310" s="2"/>
      <c r="P9310" s="2"/>
      <c r="Q9310" s="2"/>
      <c r="R9310" s="2"/>
      <c r="S9310" s="2"/>
      <c r="T9310" s="2"/>
      <c r="U9310" s="2"/>
      <c r="V9310" s="2"/>
      <c r="W9310" s="2"/>
      <c r="X9310" s="2"/>
      <c r="Y9310" s="2"/>
      <c r="Z9310" s="2"/>
      <c r="AA9310" s="2"/>
      <c r="AB9310" s="2"/>
      <c r="AC9310" s="2"/>
      <c r="AD9310" s="2"/>
      <c r="AE9310" s="2"/>
      <c r="AF9310" s="2"/>
      <c r="AG9310" s="2"/>
      <c r="AH9310" s="2"/>
      <c r="AI9310" s="2"/>
      <c r="AJ9310" s="2"/>
      <c r="AK9310" s="2"/>
      <c r="AL9310" s="2"/>
      <c r="AM9310" s="2">
        <f t="shared" si="2680"/>
        <v>-102</v>
      </c>
      <c r="AN9310" s="2"/>
      <c r="AO9310" s="2">
        <v>89</v>
      </c>
      <c r="AP9310" s="2">
        <v>10</v>
      </c>
      <c r="AQ9310" s="2"/>
      <c r="AR9310" s="2">
        <f t="shared" si="2681"/>
        <v>99</v>
      </c>
      <c r="AS9310" s="2"/>
      <c r="AT9310" s="2"/>
    </row>
    <row r="9311" spans="1:46" x14ac:dyDescent="0.3">
      <c r="A9311" s="2" t="s">
        <v>998</v>
      </c>
      <c r="B9311" s="2">
        <v>-154</v>
      </c>
      <c r="C9311" s="2">
        <v>-1</v>
      </c>
      <c r="D9311" s="2">
        <v>-1</v>
      </c>
      <c r="E9311" s="2"/>
      <c r="F9311" s="2"/>
      <c r="G9311" s="2">
        <v>-2</v>
      </c>
      <c r="H9311" s="2"/>
      <c r="I9311" s="2"/>
      <c r="J9311" s="2"/>
      <c r="K9311" s="2"/>
      <c r="L9311" s="2"/>
      <c r="M9311" s="2"/>
      <c r="N9311" s="2"/>
      <c r="O9311" s="2"/>
      <c r="P9311" s="2"/>
      <c r="Q9311" s="2"/>
      <c r="R9311" s="2"/>
      <c r="S9311" s="2"/>
      <c r="T9311" s="2"/>
      <c r="U9311" s="2"/>
      <c r="V9311" s="2"/>
      <c r="W9311" s="2"/>
      <c r="X9311" s="2"/>
      <c r="Y9311" s="2"/>
      <c r="Z9311" s="2"/>
      <c r="AA9311" s="2"/>
      <c r="AB9311" s="2"/>
      <c r="AC9311" s="2"/>
      <c r="AD9311" s="2"/>
      <c r="AE9311" s="2"/>
      <c r="AF9311" s="2"/>
      <c r="AG9311" s="2"/>
      <c r="AH9311" s="2"/>
      <c r="AI9311" s="2"/>
      <c r="AJ9311" s="2"/>
      <c r="AK9311" s="2"/>
      <c r="AL9311" s="2"/>
      <c r="AM9311" s="2">
        <f t="shared" si="2680"/>
        <v>-158</v>
      </c>
      <c r="AN9311" s="2"/>
      <c r="AO9311" s="2">
        <v>154</v>
      </c>
      <c r="AP9311" s="2">
        <v>2</v>
      </c>
      <c r="AQ9311" s="2">
        <v>2</v>
      </c>
      <c r="AR9311" s="2">
        <f t="shared" si="2681"/>
        <v>158</v>
      </c>
      <c r="AS9311" s="2"/>
      <c r="AT9311" s="2"/>
    </row>
    <row r="9312" spans="1:46" x14ac:dyDescent="0.3">
      <c r="A9312" s="2" t="s">
        <v>908</v>
      </c>
      <c r="B9312" s="2">
        <v>-165</v>
      </c>
      <c r="C9312" s="2">
        <v>-2</v>
      </c>
      <c r="D9312" s="2">
        <v>-2</v>
      </c>
      <c r="E9312" s="2"/>
      <c r="F9312" s="2"/>
      <c r="G9312" s="2">
        <v>-19</v>
      </c>
      <c r="H9312" s="2"/>
      <c r="I9312" s="2"/>
      <c r="J9312" s="2"/>
      <c r="K9312" s="2"/>
      <c r="L9312" s="2"/>
      <c r="M9312" s="2"/>
      <c r="N9312" s="2"/>
      <c r="O9312" s="2"/>
      <c r="P9312" s="2"/>
      <c r="Q9312" s="2"/>
      <c r="R9312" s="2"/>
      <c r="S9312" s="2"/>
      <c r="T9312" s="2"/>
      <c r="U9312" s="2"/>
      <c r="V9312" s="2"/>
      <c r="W9312" s="2"/>
      <c r="X9312" s="2"/>
      <c r="Y9312" s="2"/>
      <c r="Z9312" s="2"/>
      <c r="AA9312" s="2"/>
      <c r="AB9312" s="2">
        <v>-2</v>
      </c>
      <c r="AC9312" s="2"/>
      <c r="AD9312" s="2"/>
      <c r="AE9312" s="2"/>
      <c r="AF9312" s="2"/>
      <c r="AG9312" s="2"/>
      <c r="AH9312" s="2"/>
      <c r="AI9312" s="2"/>
      <c r="AJ9312" s="2"/>
      <c r="AK9312" s="2"/>
      <c r="AL9312" s="2"/>
      <c r="AM9312" s="2">
        <f t="shared" si="2680"/>
        <v>-190</v>
      </c>
      <c r="AN9312" s="2"/>
      <c r="AO9312" s="2">
        <v>165</v>
      </c>
      <c r="AP9312" s="2">
        <v>19</v>
      </c>
      <c r="AQ9312" s="2">
        <v>4</v>
      </c>
      <c r="AR9312" s="2">
        <f t="shared" si="2681"/>
        <v>188</v>
      </c>
      <c r="AS9312" s="2"/>
      <c r="AT9312" s="2"/>
    </row>
    <row r="9313" spans="1:46" x14ac:dyDescent="0.3">
      <c r="A9313" s="2" t="s">
        <v>1473</v>
      </c>
      <c r="B9313" s="2">
        <v>-95</v>
      </c>
      <c r="C9313" s="2"/>
      <c r="D9313" s="2"/>
      <c r="E9313" s="2"/>
      <c r="F9313" s="2"/>
      <c r="G9313" s="2">
        <v>-21</v>
      </c>
      <c r="H9313" s="2"/>
      <c r="I9313" s="2"/>
      <c r="J9313" s="2">
        <v>-1</v>
      </c>
      <c r="K9313" s="2"/>
      <c r="L9313" s="2"/>
      <c r="M9313" s="2"/>
      <c r="N9313" s="2"/>
      <c r="O9313" s="2"/>
      <c r="P9313" s="2"/>
      <c r="Q9313" s="2"/>
      <c r="R9313" s="2"/>
      <c r="S9313" s="2"/>
      <c r="T9313" s="2"/>
      <c r="U9313" s="2"/>
      <c r="V9313" s="2">
        <v>-1</v>
      </c>
      <c r="W9313" s="2"/>
      <c r="X9313" s="2"/>
      <c r="Y9313" s="2"/>
      <c r="Z9313" s="2"/>
      <c r="AA9313" s="2"/>
      <c r="AB9313" s="2"/>
      <c r="AC9313" s="2"/>
      <c r="AD9313" s="2"/>
      <c r="AE9313" s="2"/>
      <c r="AF9313" s="2"/>
      <c r="AG9313" s="2"/>
      <c r="AH9313" s="2"/>
      <c r="AI9313" s="2"/>
      <c r="AJ9313" s="2"/>
      <c r="AK9313" s="2"/>
      <c r="AL9313" s="2"/>
      <c r="AM9313" s="2">
        <f t="shared" si="2680"/>
        <v>-118</v>
      </c>
      <c r="AN9313" s="2"/>
      <c r="AO9313" s="2">
        <v>95</v>
      </c>
      <c r="AP9313" s="2">
        <v>22</v>
      </c>
      <c r="AQ9313" s="2"/>
      <c r="AR9313" s="2">
        <f t="shared" si="2681"/>
        <v>117</v>
      </c>
      <c r="AS9313" s="2"/>
      <c r="AT9313" s="2"/>
    </row>
    <row r="9314" spans="1:46" x14ac:dyDescent="0.3">
      <c r="A9314" s="1" t="s">
        <v>837</v>
      </c>
      <c r="B9314" s="1">
        <f t="shared" ref="B9314:J9314" si="2684">SUM(B9308:B9313)</f>
        <v>5499</v>
      </c>
      <c r="C9314" s="1">
        <f t="shared" si="2684"/>
        <v>32</v>
      </c>
      <c r="D9314" s="1">
        <f t="shared" si="2684"/>
        <v>183.5</v>
      </c>
      <c r="E9314" s="1">
        <f t="shared" si="2684"/>
        <v>0</v>
      </c>
      <c r="F9314" s="1">
        <f t="shared" si="2684"/>
        <v>0</v>
      </c>
      <c r="G9314" s="1">
        <f t="shared" si="2684"/>
        <v>886</v>
      </c>
      <c r="H9314" s="1">
        <f t="shared" si="2684"/>
        <v>0</v>
      </c>
      <c r="I9314" s="1">
        <f t="shared" si="2684"/>
        <v>0</v>
      </c>
      <c r="J9314" s="1">
        <f t="shared" si="2684"/>
        <v>48</v>
      </c>
      <c r="K9314" s="1"/>
      <c r="L9314" s="1">
        <f>SUM(L9308:L9313)</f>
        <v>0</v>
      </c>
      <c r="M9314" s="1"/>
      <c r="N9314" s="1">
        <f>SUM(N9308:N9313)</f>
        <v>88</v>
      </c>
      <c r="O9314" s="1">
        <f>SUM(O9308:O9313)</f>
        <v>28</v>
      </c>
      <c r="P9314" s="1">
        <f>SUM(P9308:P9313)</f>
        <v>0</v>
      </c>
      <c r="Q9314" s="1"/>
      <c r="R9314" s="1"/>
      <c r="S9314" s="1">
        <f>SUM(S9308:S9313)</f>
        <v>28</v>
      </c>
      <c r="T9314" s="1">
        <f>SUM(T9308:T9313)</f>
        <v>0</v>
      </c>
      <c r="U9314" s="1">
        <f>SUM(U9308:U9313)</f>
        <v>0</v>
      </c>
      <c r="V9314" s="1">
        <f>SUM(V9308:V9313)</f>
        <v>39.33</v>
      </c>
      <c r="W9314" s="1"/>
      <c r="X9314" s="1">
        <f>SUM(X9308:X9313)</f>
        <v>-24</v>
      </c>
      <c r="Y9314" s="1">
        <f>SUM(Y9308:Y9313)</f>
        <v>14</v>
      </c>
      <c r="Z9314" s="1">
        <f>SUM(Z9308:Z9313)</f>
        <v>94</v>
      </c>
      <c r="AA9314" s="1"/>
      <c r="AB9314" s="1">
        <f>SUM(AB9308:AB9313)</f>
        <v>104</v>
      </c>
      <c r="AC9314" s="1"/>
      <c r="AD9314" s="1"/>
      <c r="AE9314" s="1">
        <f>SUM(AE9308:AE9313)</f>
        <v>0</v>
      </c>
      <c r="AF9314" s="1">
        <f>SUM(AF9308:AF9313)</f>
        <v>3.5</v>
      </c>
      <c r="AG9314" s="1">
        <f>SUM(AG9308:AG9313)</f>
        <v>61.5</v>
      </c>
      <c r="AH9314" s="1"/>
      <c r="AI9314" s="1">
        <f>SUM(AI9308:AI9313)</f>
        <v>13</v>
      </c>
      <c r="AJ9314" s="1">
        <f>SUM(AJ9308:AJ9313)</f>
        <v>0</v>
      </c>
      <c r="AK9314" s="1">
        <f>SUM(AK9308:AK9313)</f>
        <v>4</v>
      </c>
      <c r="AL9314" s="1"/>
      <c r="AM9314" s="1">
        <f t="shared" si="2680"/>
        <v>7101.83</v>
      </c>
      <c r="AN9314" s="1" t="s">
        <v>837</v>
      </c>
      <c r="AO9314" s="1">
        <f>SUM(AO9308:AO9313)</f>
        <v>10069.92</v>
      </c>
      <c r="AP9314" s="1">
        <f>SUM(AP9308:AP9313)</f>
        <v>570</v>
      </c>
      <c r="AQ9314" s="1">
        <f>SUM(AQ9308:AQ9313)</f>
        <v>628.32999999999993</v>
      </c>
      <c r="AR9314" s="1">
        <f t="shared" si="2681"/>
        <v>11268.25</v>
      </c>
      <c r="AS9314" s="2"/>
      <c r="AT9314" s="2"/>
    </row>
    <row r="9315" spans="1:46" x14ac:dyDescent="0.3">
      <c r="A9315" s="2" t="s">
        <v>1273</v>
      </c>
      <c r="B9315" s="2">
        <v>-6</v>
      </c>
      <c r="C9315" s="2"/>
      <c r="D9315" s="2"/>
      <c r="E9315" s="2"/>
      <c r="F9315" s="2"/>
      <c r="G9315" s="2">
        <v>-11</v>
      </c>
      <c r="H9315" s="2"/>
      <c r="I9315" s="2"/>
      <c r="J9315" s="2"/>
      <c r="K9315" s="2"/>
      <c r="L9315" s="2"/>
      <c r="M9315" s="2"/>
      <c r="N9315" s="2"/>
      <c r="O9315" s="2"/>
      <c r="P9315" s="2"/>
      <c r="Q9315" s="2"/>
      <c r="R9315" s="2"/>
      <c r="S9315" s="2"/>
      <c r="T9315" s="2"/>
      <c r="U9315" s="2"/>
      <c r="V9315" s="2"/>
      <c r="W9315" s="2"/>
      <c r="X9315" s="2"/>
      <c r="Y9315" s="2"/>
      <c r="Z9315" s="2"/>
      <c r="AA9315" s="2"/>
      <c r="AB9315" s="2"/>
      <c r="AC9315" s="2"/>
      <c r="AD9315" s="2"/>
      <c r="AE9315" s="2"/>
      <c r="AF9315" s="2"/>
      <c r="AG9315" s="2"/>
      <c r="AH9315" s="2"/>
      <c r="AI9315" s="2"/>
      <c r="AJ9315" s="2"/>
      <c r="AK9315" s="2"/>
      <c r="AL9315" s="2"/>
      <c r="AM9315" s="2">
        <f t="shared" si="2680"/>
        <v>-17</v>
      </c>
      <c r="AN9315" s="2"/>
      <c r="AO9315" s="2">
        <v>6</v>
      </c>
      <c r="AP9315" s="2">
        <v>11</v>
      </c>
      <c r="AQ9315" s="2"/>
      <c r="AR9315" s="2">
        <f t="shared" si="2681"/>
        <v>17</v>
      </c>
      <c r="AS9315" s="2"/>
      <c r="AT9315" s="2"/>
    </row>
    <row r="9316" spans="1:46" x14ac:dyDescent="0.3">
      <c r="A9316" s="2" t="s">
        <v>908</v>
      </c>
      <c r="B9316" s="2">
        <v>-166</v>
      </c>
      <c r="C9316" s="2">
        <v>-2</v>
      </c>
      <c r="D9316" s="2"/>
      <c r="E9316" s="2"/>
      <c r="F9316" s="2"/>
      <c r="G9316" s="2">
        <v>-20</v>
      </c>
      <c r="H9316" s="2"/>
      <c r="I9316" s="2"/>
      <c r="J9316" s="2">
        <v>-1</v>
      </c>
      <c r="K9316" s="2"/>
      <c r="L9316" s="2"/>
      <c r="M9316" s="2"/>
      <c r="N9316" s="2"/>
      <c r="O9316" s="2"/>
      <c r="P9316" s="2"/>
      <c r="Q9316" s="2"/>
      <c r="R9316" s="2"/>
      <c r="S9316" s="2"/>
      <c r="T9316" s="2"/>
      <c r="U9316" s="2"/>
      <c r="V9316" s="2"/>
      <c r="W9316" s="2"/>
      <c r="X9316" s="2"/>
      <c r="Y9316" s="2"/>
      <c r="Z9316" s="2"/>
      <c r="AA9316" s="2"/>
      <c r="AB9316" s="2">
        <v>-1</v>
      </c>
      <c r="AC9316" s="2"/>
      <c r="AD9316" s="2"/>
      <c r="AE9316" s="2"/>
      <c r="AF9316" s="2"/>
      <c r="AG9316" s="2"/>
      <c r="AH9316" s="2"/>
      <c r="AI9316" s="2"/>
      <c r="AJ9316" s="2"/>
      <c r="AK9316" s="2"/>
      <c r="AL9316" s="2"/>
      <c r="AM9316" s="2">
        <f t="shared" si="2680"/>
        <v>-190</v>
      </c>
      <c r="AN9316" s="2"/>
      <c r="AO9316" s="2">
        <v>166</v>
      </c>
      <c r="AP9316" s="2">
        <v>21</v>
      </c>
      <c r="AQ9316" s="2">
        <v>2</v>
      </c>
      <c r="AR9316" s="2">
        <f t="shared" si="2681"/>
        <v>189</v>
      </c>
      <c r="AS9316" s="2"/>
      <c r="AT9316" s="2"/>
    </row>
    <row r="9317" spans="1:46" x14ac:dyDescent="0.3">
      <c r="A9317" s="2" t="s">
        <v>1473</v>
      </c>
      <c r="B9317" s="2">
        <v>-83</v>
      </c>
      <c r="C9317" s="2"/>
      <c r="D9317" s="2"/>
      <c r="E9317" s="2"/>
      <c r="F9317" s="2"/>
      <c r="G9317" s="2">
        <v>-6</v>
      </c>
      <c r="H9317" s="2"/>
      <c r="I9317" s="2"/>
      <c r="J9317" s="2">
        <v>-5</v>
      </c>
      <c r="K9317" s="2"/>
      <c r="L9317" s="2"/>
      <c r="M9317" s="2"/>
      <c r="N9317" s="2"/>
      <c r="O9317" s="2"/>
      <c r="P9317" s="2"/>
      <c r="Q9317" s="2"/>
      <c r="R9317" s="2"/>
      <c r="S9317" s="2"/>
      <c r="T9317" s="2"/>
      <c r="U9317" s="2"/>
      <c r="V9317" s="2"/>
      <c r="W9317" s="2"/>
      <c r="X9317" s="2"/>
      <c r="Y9317" s="2"/>
      <c r="Z9317" s="2"/>
      <c r="AA9317" s="2"/>
      <c r="AB9317" s="2"/>
      <c r="AC9317" s="2"/>
      <c r="AD9317" s="2"/>
      <c r="AE9317" s="2"/>
      <c r="AF9317" s="2"/>
      <c r="AG9317" s="2"/>
      <c r="AH9317" s="2"/>
      <c r="AI9317" s="2"/>
      <c r="AJ9317" s="2"/>
      <c r="AK9317" s="2"/>
      <c r="AL9317" s="2"/>
      <c r="AM9317" s="2">
        <f t="shared" si="2680"/>
        <v>-94</v>
      </c>
      <c r="AN9317" s="2"/>
      <c r="AO9317" s="2">
        <v>83</v>
      </c>
      <c r="AP9317" s="2">
        <v>11</v>
      </c>
      <c r="AQ9317" s="2"/>
      <c r="AR9317" s="2">
        <f t="shared" si="2681"/>
        <v>94</v>
      </c>
      <c r="AS9317" s="2"/>
      <c r="AT9317" s="2"/>
    </row>
    <row r="9318" spans="1:46" x14ac:dyDescent="0.3">
      <c r="A9318" s="2" t="s">
        <v>117</v>
      </c>
      <c r="B9318" s="2">
        <v>420</v>
      </c>
      <c r="C9318" s="2"/>
      <c r="D9318" s="2"/>
      <c r="E9318" s="2"/>
      <c r="F9318" s="2"/>
      <c r="G9318" s="2"/>
      <c r="H9318" s="2"/>
      <c r="I9318" s="2"/>
      <c r="J9318" s="2"/>
      <c r="K9318" s="2"/>
      <c r="L9318" s="2"/>
      <c r="M9318" s="2"/>
      <c r="N9318" s="2"/>
      <c r="O9318" s="2"/>
      <c r="P9318" s="2"/>
      <c r="Q9318" s="2"/>
      <c r="R9318" s="2"/>
      <c r="S9318" s="2"/>
      <c r="T9318" s="2">
        <v>5</v>
      </c>
      <c r="U9318" s="2"/>
      <c r="V9318" s="2"/>
      <c r="W9318" s="2"/>
      <c r="X9318" s="2"/>
      <c r="Y9318" s="2"/>
      <c r="Z9318" s="2"/>
      <c r="AA9318" s="2"/>
      <c r="AB9318" s="2"/>
      <c r="AC9318" s="2"/>
      <c r="AD9318" s="2"/>
      <c r="AE9318" s="2"/>
      <c r="AF9318" s="2"/>
      <c r="AG9318" s="2"/>
      <c r="AH9318" s="2"/>
      <c r="AI9318" s="2"/>
      <c r="AJ9318" s="2"/>
      <c r="AK9318" s="2"/>
      <c r="AL9318" s="2"/>
      <c r="AM9318" s="2">
        <f t="shared" si="2680"/>
        <v>425</v>
      </c>
      <c r="AN9318" s="2"/>
      <c r="AO9318" s="2"/>
      <c r="AP9318" s="2"/>
      <c r="AQ9318" s="2"/>
      <c r="AR9318" s="2"/>
      <c r="AS9318" s="2"/>
      <c r="AT9318" s="2"/>
    </row>
    <row r="9319" spans="1:46" x14ac:dyDescent="0.3">
      <c r="A9319" s="2" t="s">
        <v>118</v>
      </c>
      <c r="B9319" s="2"/>
      <c r="C9319" s="2"/>
      <c r="D9319" s="2"/>
      <c r="E9319" s="2"/>
      <c r="F9319" s="2"/>
      <c r="G9319" s="2"/>
      <c r="H9319" s="2"/>
      <c r="I9319" s="2"/>
      <c r="J9319" s="2"/>
      <c r="K9319" s="2"/>
      <c r="L9319" s="2"/>
      <c r="M9319" s="2"/>
      <c r="N9319" s="2"/>
      <c r="O9319" s="2"/>
      <c r="P9319" s="2"/>
      <c r="Q9319" s="2"/>
      <c r="R9319" s="2"/>
      <c r="S9319" s="2"/>
      <c r="T9319" s="2"/>
      <c r="U9319" s="2"/>
      <c r="V9319" s="2"/>
      <c r="W9319" s="2"/>
      <c r="X9319" s="2"/>
      <c r="Y9319" s="2"/>
      <c r="Z9319" s="2"/>
      <c r="AA9319" s="2"/>
      <c r="AB9319" s="2"/>
      <c r="AC9319" s="2"/>
      <c r="AD9319" s="2"/>
      <c r="AE9319" s="2"/>
      <c r="AF9319" s="2"/>
      <c r="AG9319" s="2"/>
      <c r="AH9319" s="2"/>
      <c r="AI9319" s="2"/>
      <c r="AJ9319" s="2"/>
      <c r="AK9319" s="2"/>
      <c r="AL9319" s="2"/>
      <c r="AM9319" s="2"/>
      <c r="AN9319" s="2"/>
      <c r="AO9319" s="2">
        <v>-462</v>
      </c>
      <c r="AP9319" s="2">
        <v>-64</v>
      </c>
      <c r="AQ9319" s="2"/>
      <c r="AR9319" s="2">
        <f t="shared" ref="AR9319:AR9336" si="2685">SUM(AO9319:AQ9319)</f>
        <v>-526</v>
      </c>
      <c r="AS9319" s="2"/>
      <c r="AT9319" s="2"/>
    </row>
    <row r="9320" spans="1:46" x14ac:dyDescent="0.3">
      <c r="A9320" s="1" t="s">
        <v>839</v>
      </c>
      <c r="B9320" s="1">
        <f t="shared" ref="B9320:J9320" si="2686">SUM(B9314:B9319)</f>
        <v>5664</v>
      </c>
      <c r="C9320" s="1">
        <f t="shared" si="2686"/>
        <v>30</v>
      </c>
      <c r="D9320" s="1">
        <f t="shared" si="2686"/>
        <v>183.5</v>
      </c>
      <c r="E9320" s="1">
        <f t="shared" si="2686"/>
        <v>0</v>
      </c>
      <c r="F9320" s="1">
        <f t="shared" si="2686"/>
        <v>0</v>
      </c>
      <c r="G9320" s="1">
        <f t="shared" si="2686"/>
        <v>849</v>
      </c>
      <c r="H9320" s="1">
        <f t="shared" si="2686"/>
        <v>0</v>
      </c>
      <c r="I9320" s="1">
        <f t="shared" si="2686"/>
        <v>0</v>
      </c>
      <c r="J9320" s="1">
        <f t="shared" si="2686"/>
        <v>42</v>
      </c>
      <c r="K9320" s="1"/>
      <c r="L9320" s="1">
        <f>SUM(L9314:L9319)</f>
        <v>0</v>
      </c>
      <c r="M9320" s="1"/>
      <c r="N9320" s="1">
        <f>SUM(N9314:N9319)</f>
        <v>88</v>
      </c>
      <c r="O9320" s="1">
        <f>SUM(O9314:O9319)</f>
        <v>28</v>
      </c>
      <c r="P9320" s="1">
        <f>SUM(P9314:P9319)</f>
        <v>0</v>
      </c>
      <c r="Q9320" s="1"/>
      <c r="R9320" s="1"/>
      <c r="S9320" s="1">
        <f>SUM(S9314:S9319)</f>
        <v>28</v>
      </c>
      <c r="T9320" s="1">
        <f>SUM(T9314:T9319)</f>
        <v>5</v>
      </c>
      <c r="U9320" s="1">
        <f>SUM(U9314:U9319)</f>
        <v>0</v>
      </c>
      <c r="V9320" s="1">
        <f>SUM(V9314:V9319)</f>
        <v>39.33</v>
      </c>
      <c r="W9320" s="1"/>
      <c r="X9320" s="1">
        <v>0</v>
      </c>
      <c r="Y9320" s="1">
        <f>SUM(Y9314:Y9319)</f>
        <v>14</v>
      </c>
      <c r="Z9320" s="1">
        <f>SUM(Z9314:Z9319)</f>
        <v>94</v>
      </c>
      <c r="AA9320" s="1"/>
      <c r="AB9320" s="1">
        <f>SUM(AB9314:AB9319)</f>
        <v>103</v>
      </c>
      <c r="AC9320" s="1"/>
      <c r="AD9320" s="1"/>
      <c r="AE9320" s="1">
        <f>SUM(AE9314:AE9319)</f>
        <v>0</v>
      </c>
      <c r="AF9320" s="1">
        <f>SUM(AF9314:AF9319)</f>
        <v>3.5</v>
      </c>
      <c r="AG9320" s="1">
        <f>SUM(AG9314:AG9319)</f>
        <v>61.5</v>
      </c>
      <c r="AH9320" s="1"/>
      <c r="AI9320" s="1">
        <f>SUM(AI9314:AI9319)</f>
        <v>13</v>
      </c>
      <c r="AJ9320" s="1">
        <f>SUM(AJ9314:AJ9319)</f>
        <v>0</v>
      </c>
      <c r="AK9320" s="1">
        <f>SUM(AK9314:AK9319)</f>
        <v>4</v>
      </c>
      <c r="AL9320" s="1"/>
      <c r="AM9320" s="1">
        <f t="shared" ref="AM9320:AM9337" si="2687">SUM(B9320:AK9320)</f>
        <v>7249.83</v>
      </c>
      <c r="AN9320" s="1" t="s">
        <v>839</v>
      </c>
      <c r="AO9320" s="1">
        <f>SUM(AO9314:AO9319)</f>
        <v>9862.92</v>
      </c>
      <c r="AP9320" s="1">
        <f>SUM(AP9314:AP9319)</f>
        <v>549</v>
      </c>
      <c r="AQ9320" s="1">
        <f>SUM(AQ9314:AQ9319)</f>
        <v>630.32999999999993</v>
      </c>
      <c r="AR9320" s="1">
        <f t="shared" si="2685"/>
        <v>11042.25</v>
      </c>
      <c r="AS9320" s="2"/>
      <c r="AT9320" s="2"/>
    </row>
    <row r="9321" spans="1:46" x14ac:dyDescent="0.3">
      <c r="A9321" s="2" t="s">
        <v>1482</v>
      </c>
      <c r="B9321" s="2"/>
      <c r="C9321" s="2"/>
      <c r="D9321" s="2"/>
      <c r="E9321" s="2"/>
      <c r="F9321" s="2"/>
      <c r="G9321" s="2">
        <v>-64</v>
      </c>
      <c r="H9321" s="2"/>
      <c r="I9321" s="2"/>
      <c r="J9321" s="2"/>
      <c r="K9321" s="2"/>
      <c r="L9321" s="2"/>
      <c r="M9321" s="2"/>
      <c r="N9321" s="2"/>
      <c r="O9321" s="2"/>
      <c r="P9321" s="2"/>
      <c r="Q9321" s="2"/>
      <c r="R9321" s="2"/>
      <c r="S9321" s="2"/>
      <c r="T9321" s="2"/>
      <c r="U9321" s="2"/>
      <c r="V9321" s="2"/>
      <c r="W9321" s="2"/>
      <c r="X9321" s="2"/>
      <c r="Y9321" s="2"/>
      <c r="Z9321" s="2"/>
      <c r="AA9321" s="2"/>
      <c r="AB9321" s="2"/>
      <c r="AC9321" s="2"/>
      <c r="AD9321" s="2"/>
      <c r="AE9321" s="2"/>
      <c r="AF9321" s="2"/>
      <c r="AG9321" s="2"/>
      <c r="AH9321" s="2"/>
      <c r="AI9321" s="2"/>
      <c r="AJ9321" s="2"/>
      <c r="AK9321" s="2"/>
      <c r="AL9321" s="2"/>
      <c r="AM9321" s="2">
        <f t="shared" si="2687"/>
        <v>-64</v>
      </c>
      <c r="AN9321" s="2"/>
      <c r="AO9321" s="2"/>
      <c r="AP9321" s="2">
        <v>64</v>
      </c>
      <c r="AQ9321" s="2"/>
      <c r="AR9321" s="2">
        <f t="shared" si="2685"/>
        <v>64</v>
      </c>
      <c r="AS9321" s="2"/>
      <c r="AT9321" s="2"/>
    </row>
    <row r="9322" spans="1:46" x14ac:dyDescent="0.3">
      <c r="A9322" s="2" t="s">
        <v>27</v>
      </c>
      <c r="B9322" s="2">
        <v>-30</v>
      </c>
      <c r="C9322" s="2"/>
      <c r="D9322" s="2"/>
      <c r="E9322" s="2"/>
      <c r="F9322" s="2"/>
      <c r="G9322" s="2"/>
      <c r="H9322" s="2"/>
      <c r="I9322" s="2"/>
      <c r="J9322" s="2"/>
      <c r="K9322" s="2"/>
      <c r="L9322" s="2"/>
      <c r="M9322" s="2"/>
      <c r="N9322" s="2"/>
      <c r="O9322" s="2"/>
      <c r="P9322" s="2"/>
      <c r="Q9322" s="2"/>
      <c r="R9322" s="2"/>
      <c r="S9322" s="2"/>
      <c r="T9322" s="2"/>
      <c r="U9322" s="2"/>
      <c r="V9322" s="2"/>
      <c r="W9322" s="2"/>
      <c r="X9322" s="2"/>
      <c r="Y9322" s="2"/>
      <c r="Z9322" s="2"/>
      <c r="AA9322" s="2"/>
      <c r="AB9322" s="2"/>
      <c r="AC9322" s="2"/>
      <c r="AD9322" s="2"/>
      <c r="AE9322" s="2"/>
      <c r="AF9322" s="2"/>
      <c r="AG9322" s="2"/>
      <c r="AH9322" s="2"/>
      <c r="AI9322" s="2"/>
      <c r="AJ9322" s="2"/>
      <c r="AK9322" s="2"/>
      <c r="AL9322" s="2"/>
      <c r="AM9322" s="2">
        <f t="shared" si="2687"/>
        <v>-30</v>
      </c>
      <c r="AN9322" s="2"/>
      <c r="AO9322" s="2">
        <v>30</v>
      </c>
      <c r="AP9322" s="2"/>
      <c r="AQ9322" s="2"/>
      <c r="AR9322" s="2">
        <f t="shared" si="2685"/>
        <v>30</v>
      </c>
      <c r="AS9322" s="2"/>
      <c r="AT9322" s="2"/>
    </row>
    <row r="9323" spans="1:46" x14ac:dyDescent="0.3">
      <c r="A9323" s="2" t="s">
        <v>728</v>
      </c>
      <c r="B9323" s="2">
        <v>-150</v>
      </c>
      <c r="C9323" s="2"/>
      <c r="D9323" s="2"/>
      <c r="E9323" s="2"/>
      <c r="F9323" s="2"/>
      <c r="G9323" s="2">
        <v>-41</v>
      </c>
      <c r="H9323" s="2"/>
      <c r="I9323" s="2"/>
      <c r="J9323" s="2">
        <v>-2</v>
      </c>
      <c r="K9323" s="2"/>
      <c r="L9323" s="2"/>
      <c r="M9323" s="2"/>
      <c r="N9323" s="2"/>
      <c r="O9323" s="2"/>
      <c r="P9323" s="2"/>
      <c r="Q9323" s="2"/>
      <c r="R9323" s="2"/>
      <c r="S9323" s="2"/>
      <c r="T9323" s="2"/>
      <c r="U9323" s="2"/>
      <c r="V9323" s="2">
        <v>-1</v>
      </c>
      <c r="W9323" s="2"/>
      <c r="X9323" s="2"/>
      <c r="Y9323" s="2"/>
      <c r="Z9323" s="2"/>
      <c r="AA9323" s="2"/>
      <c r="AB9323" s="2"/>
      <c r="AC9323" s="2"/>
      <c r="AD9323" s="2"/>
      <c r="AE9323" s="2"/>
      <c r="AF9323" s="2"/>
      <c r="AG9323" s="2"/>
      <c r="AH9323" s="2"/>
      <c r="AI9323" s="2"/>
      <c r="AJ9323" s="2"/>
      <c r="AK9323" s="2"/>
      <c r="AL9323" s="2"/>
      <c r="AM9323" s="2">
        <f t="shared" si="2687"/>
        <v>-194</v>
      </c>
      <c r="AN9323" s="2"/>
      <c r="AO9323" s="2">
        <v>150</v>
      </c>
      <c r="AP9323" s="2">
        <v>43</v>
      </c>
      <c r="AQ9323" s="2"/>
      <c r="AR9323" s="2">
        <f t="shared" si="2685"/>
        <v>193</v>
      </c>
      <c r="AS9323" s="2"/>
      <c r="AT9323" s="2"/>
    </row>
    <row r="9324" spans="1:46" x14ac:dyDescent="0.3">
      <c r="A9324" s="22" t="s">
        <v>908</v>
      </c>
      <c r="B9324" s="2">
        <v>-167</v>
      </c>
      <c r="C9324" s="2">
        <v>-1</v>
      </c>
      <c r="D9324" s="2"/>
      <c r="E9324" s="2"/>
      <c r="F9324" s="2"/>
      <c r="G9324" s="2">
        <v>-15</v>
      </c>
      <c r="H9324" s="2"/>
      <c r="I9324" s="2"/>
      <c r="J9324" s="2">
        <v>-4</v>
      </c>
      <c r="K9324" s="2"/>
      <c r="L9324" s="2"/>
      <c r="M9324" s="2"/>
      <c r="N9324" s="2"/>
      <c r="O9324" s="2"/>
      <c r="P9324" s="2"/>
      <c r="Q9324" s="2"/>
      <c r="R9324" s="2"/>
      <c r="S9324" s="2"/>
      <c r="T9324" s="2"/>
      <c r="U9324" s="2"/>
      <c r="V9324" s="2"/>
      <c r="W9324" s="2"/>
      <c r="X9324" s="2"/>
      <c r="Y9324" s="2"/>
      <c r="Z9324" s="2"/>
      <c r="AA9324" s="2"/>
      <c r="AB9324" s="2"/>
      <c r="AC9324" s="2"/>
      <c r="AD9324" s="2"/>
      <c r="AE9324" s="2"/>
      <c r="AF9324" s="2"/>
      <c r="AG9324" s="2"/>
      <c r="AH9324" s="2"/>
      <c r="AI9324" s="2"/>
      <c r="AJ9324" s="2"/>
      <c r="AK9324" s="2"/>
      <c r="AL9324" s="2"/>
      <c r="AM9324" s="2">
        <f t="shared" si="2687"/>
        <v>-187</v>
      </c>
      <c r="AN9324" s="2"/>
      <c r="AO9324" s="2">
        <v>167</v>
      </c>
      <c r="AP9324" s="2">
        <v>19</v>
      </c>
      <c r="AQ9324" s="2">
        <v>1</v>
      </c>
      <c r="AR9324" s="2">
        <f t="shared" si="2685"/>
        <v>187</v>
      </c>
      <c r="AS9324" s="22" t="s">
        <v>1483</v>
      </c>
      <c r="AT9324" s="2"/>
    </row>
    <row r="9325" spans="1:46" x14ac:dyDescent="0.3">
      <c r="A9325" s="22" t="s">
        <v>998</v>
      </c>
      <c r="B9325" s="2">
        <v>-135</v>
      </c>
      <c r="C9325" s="2">
        <v>-2</v>
      </c>
      <c r="D9325" s="2">
        <v>-3</v>
      </c>
      <c r="E9325" s="2"/>
      <c r="F9325" s="2"/>
      <c r="G9325" s="2">
        <v>-12</v>
      </c>
      <c r="H9325" s="2"/>
      <c r="I9325" s="2"/>
      <c r="J9325" s="2"/>
      <c r="K9325" s="2"/>
      <c r="L9325" s="2"/>
      <c r="M9325" s="2"/>
      <c r="N9325" s="2"/>
      <c r="O9325" s="2">
        <v>-10</v>
      </c>
      <c r="P9325" s="2"/>
      <c r="Q9325" s="2"/>
      <c r="R9325" s="2"/>
      <c r="S9325" s="2"/>
      <c r="T9325" s="2"/>
      <c r="U9325" s="2"/>
      <c r="V9325" s="2"/>
      <c r="W9325" s="2"/>
      <c r="X9325" s="2"/>
      <c r="Y9325" s="2"/>
      <c r="Z9325" s="2"/>
      <c r="AA9325" s="2"/>
      <c r="AB9325" s="2">
        <v>-2</v>
      </c>
      <c r="AC9325" s="2"/>
      <c r="AD9325" s="2"/>
      <c r="AE9325" s="2"/>
      <c r="AF9325" s="2"/>
      <c r="AG9325" s="2"/>
      <c r="AH9325" s="2"/>
      <c r="AI9325" s="2"/>
      <c r="AJ9325" s="2"/>
      <c r="AK9325" s="2"/>
      <c r="AL9325" s="2"/>
      <c r="AM9325" s="2">
        <f t="shared" si="2687"/>
        <v>-164</v>
      </c>
      <c r="AN9325" s="2"/>
      <c r="AO9325" s="2">
        <v>135</v>
      </c>
      <c r="AP9325" s="2">
        <v>12</v>
      </c>
      <c r="AQ9325" s="2">
        <v>5</v>
      </c>
      <c r="AR9325" s="2">
        <f t="shared" si="2685"/>
        <v>152</v>
      </c>
      <c r="AS9325" s="22" t="s">
        <v>1200</v>
      </c>
      <c r="AT9325" s="2"/>
    </row>
    <row r="9326" spans="1:46" x14ac:dyDescent="0.3">
      <c r="A9326" s="2" t="s">
        <v>1473</v>
      </c>
      <c r="B9326" s="2">
        <v>-72</v>
      </c>
      <c r="C9326" s="2"/>
      <c r="D9326" s="2"/>
      <c r="E9326" s="2"/>
      <c r="F9326" s="2"/>
      <c r="G9326" s="2">
        <v>-8</v>
      </c>
      <c r="H9326" s="2"/>
      <c r="I9326" s="2"/>
      <c r="J9326" s="2"/>
      <c r="K9326" s="2"/>
      <c r="L9326" s="2"/>
      <c r="M9326" s="2"/>
      <c r="N9326" s="2"/>
      <c r="O9326" s="2"/>
      <c r="P9326" s="2"/>
      <c r="Q9326" s="2"/>
      <c r="R9326" s="2"/>
      <c r="S9326" s="2"/>
      <c r="T9326" s="2"/>
      <c r="U9326" s="2"/>
      <c r="V9326" s="2"/>
      <c r="W9326" s="2"/>
      <c r="X9326" s="2"/>
      <c r="Y9326" s="2"/>
      <c r="Z9326" s="2"/>
      <c r="AA9326" s="2"/>
      <c r="AB9326" s="2"/>
      <c r="AC9326" s="2"/>
      <c r="AD9326" s="2"/>
      <c r="AE9326" s="2"/>
      <c r="AF9326" s="2"/>
      <c r="AG9326" s="2"/>
      <c r="AH9326" s="2"/>
      <c r="AI9326" s="2"/>
      <c r="AJ9326" s="2"/>
      <c r="AK9326" s="2"/>
      <c r="AL9326" s="2"/>
      <c r="AM9326" s="2">
        <f t="shared" si="2687"/>
        <v>-80</v>
      </c>
      <c r="AN9326" s="2"/>
      <c r="AO9326" s="2">
        <v>92</v>
      </c>
      <c r="AP9326" s="2">
        <v>8</v>
      </c>
      <c r="AQ9326" s="2"/>
      <c r="AR9326" s="2">
        <f t="shared" si="2685"/>
        <v>100</v>
      </c>
      <c r="AS9326" s="2"/>
      <c r="AT9326" s="2"/>
    </row>
    <row r="9327" spans="1:46" x14ac:dyDescent="0.3">
      <c r="A9327" s="1" t="s">
        <v>840</v>
      </c>
      <c r="B9327" s="1">
        <f t="shared" ref="B9327:J9327" si="2688">SUM(B9320:B9326)</f>
        <v>5110</v>
      </c>
      <c r="C9327" s="1">
        <f t="shared" si="2688"/>
        <v>27</v>
      </c>
      <c r="D9327" s="1">
        <f t="shared" si="2688"/>
        <v>180.5</v>
      </c>
      <c r="E9327" s="1">
        <f t="shared" si="2688"/>
        <v>0</v>
      </c>
      <c r="F9327" s="1">
        <f t="shared" si="2688"/>
        <v>0</v>
      </c>
      <c r="G9327" s="1">
        <f t="shared" si="2688"/>
        <v>709</v>
      </c>
      <c r="H9327" s="1">
        <f t="shared" si="2688"/>
        <v>0</v>
      </c>
      <c r="I9327" s="1">
        <f t="shared" si="2688"/>
        <v>0</v>
      </c>
      <c r="J9327" s="1">
        <f t="shared" si="2688"/>
        <v>36</v>
      </c>
      <c r="K9327" s="1"/>
      <c r="L9327" s="1">
        <f>SUM(L9320:L9326)</f>
        <v>0</v>
      </c>
      <c r="M9327" s="1"/>
      <c r="N9327" s="1">
        <f>SUM(N9320:N9326)</f>
        <v>88</v>
      </c>
      <c r="O9327" s="1">
        <f>SUM(O9320:O9326)</f>
        <v>18</v>
      </c>
      <c r="P9327" s="1">
        <f>SUM(P9320:P9326)</f>
        <v>0</v>
      </c>
      <c r="Q9327" s="1"/>
      <c r="R9327" s="1"/>
      <c r="S9327" s="1">
        <f>SUM(S9320:S9326)</f>
        <v>28</v>
      </c>
      <c r="T9327" s="1">
        <f>SUM(T9320:T9326)</f>
        <v>5</v>
      </c>
      <c r="U9327" s="1">
        <f>SUM(U9320:U9326)</f>
        <v>0</v>
      </c>
      <c r="V9327" s="1">
        <f>SUM(V9320:V9326)</f>
        <v>38.33</v>
      </c>
      <c r="W9327" s="1"/>
      <c r="X9327" s="1">
        <f>SUM(X9320:X9326)</f>
        <v>0</v>
      </c>
      <c r="Y9327" s="1">
        <f>SUM(Y9320:Y9326)</f>
        <v>14</v>
      </c>
      <c r="Z9327" s="1">
        <f>SUM(Z9320:Z9326)</f>
        <v>94</v>
      </c>
      <c r="AA9327" s="1"/>
      <c r="AB9327" s="1">
        <f>SUM(AB9320:AB9326)</f>
        <v>101</v>
      </c>
      <c r="AC9327" s="1"/>
      <c r="AD9327" s="1"/>
      <c r="AE9327" s="1">
        <f>SUM(AE9320:AE9326)</f>
        <v>0</v>
      </c>
      <c r="AF9327" s="1">
        <f>SUM(AF9320:AF9326)</f>
        <v>3.5</v>
      </c>
      <c r="AG9327" s="1">
        <f>SUM(AG9320:AG9326)</f>
        <v>61.5</v>
      </c>
      <c r="AH9327" s="1"/>
      <c r="AI9327" s="1">
        <f>SUM(AI9320:AI9326)</f>
        <v>13</v>
      </c>
      <c r="AJ9327" s="1">
        <f>SUM(AJ9320:AJ9326)</f>
        <v>0</v>
      </c>
      <c r="AK9327" s="1">
        <f>SUM(AK9320:AK9326)</f>
        <v>4</v>
      </c>
      <c r="AL9327" s="1"/>
      <c r="AM9327" s="1">
        <f t="shared" si="2687"/>
        <v>6530.83</v>
      </c>
      <c r="AN9327" s="1" t="s">
        <v>840</v>
      </c>
      <c r="AO9327" s="1">
        <f>SUM(AO9320:AO9326)</f>
        <v>10436.92</v>
      </c>
      <c r="AP9327" s="1">
        <f>SUM(AP9320:AP9326)</f>
        <v>695</v>
      </c>
      <c r="AQ9327" s="1">
        <f>SUM(AQ9320:AQ9326)</f>
        <v>636.32999999999993</v>
      </c>
      <c r="AR9327" s="1">
        <f t="shared" si="2685"/>
        <v>11768.25</v>
      </c>
      <c r="AS9327" s="2"/>
      <c r="AT9327" s="2"/>
    </row>
    <row r="9328" spans="1:46" x14ac:dyDescent="0.3">
      <c r="A9328" s="2" t="s">
        <v>1473</v>
      </c>
      <c r="B9328" s="2">
        <v>-17</v>
      </c>
      <c r="C9328" s="2"/>
      <c r="D9328" s="2"/>
      <c r="E9328" s="2"/>
      <c r="F9328" s="2"/>
      <c r="G9328" s="2">
        <v>-13</v>
      </c>
      <c r="H9328" s="2"/>
      <c r="I9328" s="2"/>
      <c r="J9328" s="2"/>
      <c r="K9328" s="2"/>
      <c r="L9328" s="2"/>
      <c r="M9328" s="2"/>
      <c r="N9328" s="2"/>
      <c r="O9328" s="2"/>
      <c r="P9328" s="2"/>
      <c r="Q9328" s="2"/>
      <c r="R9328" s="2"/>
      <c r="S9328" s="2"/>
      <c r="T9328" s="2"/>
      <c r="U9328" s="2"/>
      <c r="V9328" s="2"/>
      <c r="W9328" s="2"/>
      <c r="X9328" s="2"/>
      <c r="Y9328" s="2"/>
      <c r="Z9328" s="2"/>
      <c r="AA9328" s="2"/>
      <c r="AB9328" s="2">
        <v>-1</v>
      </c>
      <c r="AC9328" s="2"/>
      <c r="AD9328" s="2"/>
      <c r="AE9328" s="2"/>
      <c r="AF9328" s="2"/>
      <c r="AG9328" s="2">
        <v>-1</v>
      </c>
      <c r="AH9328" s="2"/>
      <c r="AI9328" s="2">
        <v>-1</v>
      </c>
      <c r="AJ9328" s="2"/>
      <c r="AK9328" s="2"/>
      <c r="AL9328" s="2"/>
      <c r="AM9328" s="2">
        <f t="shared" si="2687"/>
        <v>-33</v>
      </c>
      <c r="AN9328" s="2"/>
      <c r="AO9328" s="2">
        <v>17</v>
      </c>
      <c r="AP9328" s="2">
        <v>13</v>
      </c>
      <c r="AQ9328" s="2"/>
      <c r="AR9328" s="2">
        <f t="shared" si="2685"/>
        <v>30</v>
      </c>
      <c r="AS9328" s="2"/>
      <c r="AT9328" s="2"/>
    </row>
    <row r="9329" spans="1:46" x14ac:dyDescent="0.3">
      <c r="A9329" s="2" t="s">
        <v>1273</v>
      </c>
      <c r="B9329" s="2">
        <v>-8.5</v>
      </c>
      <c r="C9329" s="2">
        <v>-2</v>
      </c>
      <c r="D9329" s="2"/>
      <c r="E9329" s="2"/>
      <c r="F9329" s="2"/>
      <c r="G9329" s="2">
        <v>-21</v>
      </c>
      <c r="H9329" s="2"/>
      <c r="I9329" s="2"/>
      <c r="J9329" s="2">
        <v>-2</v>
      </c>
      <c r="K9329" s="2"/>
      <c r="L9329" s="2"/>
      <c r="M9329" s="2"/>
      <c r="N9329" s="2"/>
      <c r="O9329" s="2"/>
      <c r="P9329" s="2"/>
      <c r="Q9329" s="2"/>
      <c r="R9329" s="2"/>
      <c r="S9329" s="2"/>
      <c r="T9329" s="2"/>
      <c r="U9329" s="2"/>
      <c r="V9329" s="2"/>
      <c r="W9329" s="2"/>
      <c r="X9329" s="2"/>
      <c r="Y9329" s="2"/>
      <c r="Z9329" s="2">
        <v>-5</v>
      </c>
      <c r="AA9329" s="2"/>
      <c r="AB9329" s="2">
        <v>-4</v>
      </c>
      <c r="AC9329" s="2"/>
      <c r="AD9329" s="2"/>
      <c r="AE9329" s="2"/>
      <c r="AF9329" s="2"/>
      <c r="AG9329" s="2">
        <v>-4</v>
      </c>
      <c r="AH9329" s="2"/>
      <c r="AI9329" s="2">
        <v>-3</v>
      </c>
      <c r="AJ9329" s="2"/>
      <c r="AK9329" s="2"/>
      <c r="AL9329" s="2"/>
      <c r="AM9329" s="2">
        <f t="shared" si="2687"/>
        <v>-49.5</v>
      </c>
      <c r="AN9329" s="2"/>
      <c r="AO9329" s="2">
        <v>8.5</v>
      </c>
      <c r="AP9329" s="2">
        <v>23</v>
      </c>
      <c r="AQ9329" s="2">
        <v>2</v>
      </c>
      <c r="AR9329" s="2">
        <f t="shared" si="2685"/>
        <v>33.5</v>
      </c>
      <c r="AS9329" s="2"/>
      <c r="AT9329" s="2"/>
    </row>
    <row r="9330" spans="1:46" x14ac:dyDescent="0.3">
      <c r="A9330" s="1" t="s">
        <v>841</v>
      </c>
      <c r="B9330" s="1">
        <f t="shared" ref="B9330:J9330" si="2689">SUM(B9327:B9329)</f>
        <v>5084.5</v>
      </c>
      <c r="C9330" s="1">
        <f t="shared" si="2689"/>
        <v>25</v>
      </c>
      <c r="D9330" s="1">
        <f t="shared" si="2689"/>
        <v>180.5</v>
      </c>
      <c r="E9330" s="1">
        <f t="shared" si="2689"/>
        <v>0</v>
      </c>
      <c r="F9330" s="1">
        <f t="shared" si="2689"/>
        <v>0</v>
      </c>
      <c r="G9330" s="1">
        <f t="shared" si="2689"/>
        <v>675</v>
      </c>
      <c r="H9330" s="1">
        <f t="shared" si="2689"/>
        <v>0</v>
      </c>
      <c r="I9330" s="1">
        <f t="shared" si="2689"/>
        <v>0</v>
      </c>
      <c r="J9330" s="1">
        <f t="shared" si="2689"/>
        <v>34</v>
      </c>
      <c r="K9330" s="1"/>
      <c r="L9330" s="1">
        <f>SUM(L9327:L9329)</f>
        <v>0</v>
      </c>
      <c r="M9330" s="1"/>
      <c r="N9330" s="1">
        <f>SUM(N9327:N9329)</f>
        <v>88</v>
      </c>
      <c r="O9330" s="1">
        <f>SUM(O9327:O9329)</f>
        <v>18</v>
      </c>
      <c r="P9330" s="1">
        <f>SUM(P9327:P9329)</f>
        <v>0</v>
      </c>
      <c r="Q9330" s="1"/>
      <c r="R9330" s="1"/>
      <c r="S9330" s="1">
        <f>SUM(S9327:S9329)</f>
        <v>28</v>
      </c>
      <c r="T9330" s="1">
        <f>SUM(T9327:T9329)</f>
        <v>5</v>
      </c>
      <c r="U9330" s="1">
        <f>SUM(U9327:U9329)</f>
        <v>0</v>
      </c>
      <c r="V9330" s="1">
        <f>SUM(V9327:V9329)</f>
        <v>38.33</v>
      </c>
      <c r="W9330" s="1"/>
      <c r="X9330" s="1">
        <f>SUM(X9327:X9329)</f>
        <v>0</v>
      </c>
      <c r="Y9330" s="1">
        <f>SUM(Y9327:Y9329)</f>
        <v>14</v>
      </c>
      <c r="Z9330" s="1">
        <f>SUM(Z9327:Z9329)</f>
        <v>89</v>
      </c>
      <c r="AA9330" s="1"/>
      <c r="AB9330" s="1">
        <f>SUM(AB9327:AB9329)</f>
        <v>96</v>
      </c>
      <c r="AC9330" s="1"/>
      <c r="AD9330" s="1"/>
      <c r="AE9330" s="1">
        <f>SUM(AE9327:AE9329)</f>
        <v>0</v>
      </c>
      <c r="AF9330" s="1">
        <f>SUM(AF9327:AF9329)</f>
        <v>3.5</v>
      </c>
      <c r="AG9330" s="1">
        <f>SUM(AG9327:AG9329)</f>
        <v>56.5</v>
      </c>
      <c r="AH9330" s="1"/>
      <c r="AI9330" s="1">
        <f>SUM(AI9327:AI9329)</f>
        <v>9</v>
      </c>
      <c r="AJ9330" s="1">
        <f>SUM(AJ9327:AJ9329)</f>
        <v>0</v>
      </c>
      <c r="AK9330" s="1">
        <f>SUM(AK9327:AK9329)</f>
        <v>4</v>
      </c>
      <c r="AL9330" s="1"/>
      <c r="AM9330" s="1">
        <f t="shared" si="2687"/>
        <v>6448.33</v>
      </c>
      <c r="AN9330" s="1" t="s">
        <v>841</v>
      </c>
      <c r="AO9330" s="1">
        <f>SUM(AO9327:AO9329)</f>
        <v>10462.42</v>
      </c>
      <c r="AP9330" s="1">
        <f>SUM(AP9327:AP9329)</f>
        <v>731</v>
      </c>
      <c r="AQ9330" s="1">
        <f>SUM(AQ9327:AQ9329)</f>
        <v>638.32999999999993</v>
      </c>
      <c r="AR9330" s="1">
        <f t="shared" si="2685"/>
        <v>11831.75</v>
      </c>
      <c r="AS9330" s="2"/>
      <c r="AT9330" s="2"/>
    </row>
    <row r="9331" spans="1:46" x14ac:dyDescent="0.3">
      <c r="A9331" s="2" t="s">
        <v>1273</v>
      </c>
      <c r="B9331" s="2">
        <v>-12</v>
      </c>
      <c r="C9331" s="2"/>
      <c r="D9331" s="2"/>
      <c r="E9331" s="2"/>
      <c r="F9331" s="2"/>
      <c r="G9331" s="2">
        <v>-3</v>
      </c>
      <c r="H9331" s="2"/>
      <c r="I9331" s="2"/>
      <c r="J9331" s="2">
        <v>-2</v>
      </c>
      <c r="K9331" s="2"/>
      <c r="L9331" s="2"/>
      <c r="M9331" s="2"/>
      <c r="N9331" s="2"/>
      <c r="O9331" s="2"/>
      <c r="P9331" s="2"/>
      <c r="Q9331" s="2"/>
      <c r="R9331" s="2"/>
      <c r="S9331" s="2"/>
      <c r="T9331" s="2"/>
      <c r="U9331" s="2"/>
      <c r="V9331" s="2"/>
      <c r="W9331" s="2"/>
      <c r="X9331" s="2"/>
      <c r="Y9331" s="2"/>
      <c r="Z9331" s="2"/>
      <c r="AA9331" s="2"/>
      <c r="AB9331" s="2"/>
      <c r="AC9331" s="2"/>
      <c r="AD9331" s="2"/>
      <c r="AE9331" s="2"/>
      <c r="AF9331" s="2"/>
      <c r="AG9331" s="2"/>
      <c r="AH9331" s="2"/>
      <c r="AI9331" s="2"/>
      <c r="AJ9331" s="2"/>
      <c r="AK9331" s="2"/>
      <c r="AL9331" s="2"/>
      <c r="AM9331" s="2">
        <f t="shared" si="2687"/>
        <v>-17</v>
      </c>
      <c r="AN9331" s="2"/>
      <c r="AO9331" s="2">
        <v>12</v>
      </c>
      <c r="AP9331" s="2">
        <v>5</v>
      </c>
      <c r="AQ9331" s="2"/>
      <c r="AR9331" s="2">
        <f t="shared" si="2685"/>
        <v>17</v>
      </c>
      <c r="AS9331" s="2"/>
      <c r="AT9331" s="2"/>
    </row>
    <row r="9332" spans="1:46" x14ac:dyDescent="0.3">
      <c r="A9332" s="2" t="s">
        <v>908</v>
      </c>
      <c r="B9332" s="2">
        <v>-166</v>
      </c>
      <c r="C9332" s="2">
        <v>-2</v>
      </c>
      <c r="D9332" s="2"/>
      <c r="E9332" s="2"/>
      <c r="F9332" s="2"/>
      <c r="G9332" s="2">
        <v>-21</v>
      </c>
      <c r="H9332" s="2"/>
      <c r="I9332" s="2"/>
      <c r="J9332" s="2">
        <v>-5</v>
      </c>
      <c r="K9332" s="2"/>
      <c r="L9332" s="2"/>
      <c r="M9332" s="2"/>
      <c r="N9332" s="2"/>
      <c r="O9332" s="2"/>
      <c r="P9332" s="2"/>
      <c r="Q9332" s="2"/>
      <c r="R9332" s="2"/>
      <c r="S9332" s="2"/>
      <c r="T9332" s="2"/>
      <c r="U9332" s="2"/>
      <c r="V9332" s="2"/>
      <c r="W9332" s="2"/>
      <c r="X9332" s="2"/>
      <c r="Y9332" s="2"/>
      <c r="Z9332" s="2"/>
      <c r="AA9332" s="2"/>
      <c r="AB9332" s="2"/>
      <c r="AC9332" s="2"/>
      <c r="AD9332" s="2"/>
      <c r="AE9332" s="2"/>
      <c r="AF9332" s="2"/>
      <c r="AG9332" s="2"/>
      <c r="AH9332" s="2"/>
      <c r="AI9332" s="2"/>
      <c r="AJ9332" s="2"/>
      <c r="AK9332" s="2"/>
      <c r="AL9332" s="2"/>
      <c r="AM9332" s="2">
        <f t="shared" si="2687"/>
        <v>-194</v>
      </c>
      <c r="AN9332" s="2"/>
      <c r="AO9332" s="2">
        <v>166</v>
      </c>
      <c r="AP9332" s="2">
        <v>26</v>
      </c>
      <c r="AQ9332" s="2">
        <v>2</v>
      </c>
      <c r="AR9332" s="2">
        <f t="shared" si="2685"/>
        <v>194</v>
      </c>
      <c r="AS9332" s="2"/>
      <c r="AT9332" s="2"/>
    </row>
    <row r="9333" spans="1:46" x14ac:dyDescent="0.3">
      <c r="A9333" s="2" t="s">
        <v>998</v>
      </c>
      <c r="B9333" s="2">
        <v>-132</v>
      </c>
      <c r="C9333" s="2">
        <v>-1</v>
      </c>
      <c r="D9333" s="2">
        <v>-1</v>
      </c>
      <c r="E9333" s="2"/>
      <c r="F9333" s="2"/>
      <c r="G9333" s="2">
        <v>-15</v>
      </c>
      <c r="H9333" s="2"/>
      <c r="I9333" s="2"/>
      <c r="J9333" s="2">
        <v>-5</v>
      </c>
      <c r="K9333" s="2"/>
      <c r="L9333" s="2"/>
      <c r="M9333" s="2"/>
      <c r="N9333" s="2"/>
      <c r="O9333" s="2"/>
      <c r="P9333" s="2"/>
      <c r="Q9333" s="2"/>
      <c r="R9333" s="2"/>
      <c r="S9333" s="2"/>
      <c r="T9333" s="2"/>
      <c r="U9333" s="2"/>
      <c r="V9333" s="2"/>
      <c r="W9333" s="2"/>
      <c r="X9333" s="2"/>
      <c r="Y9333" s="2"/>
      <c r="Z9333" s="2"/>
      <c r="AA9333" s="2"/>
      <c r="AB9333" s="2"/>
      <c r="AC9333" s="2"/>
      <c r="AD9333" s="2"/>
      <c r="AE9333" s="2"/>
      <c r="AF9333" s="2"/>
      <c r="AG9333" s="2"/>
      <c r="AH9333" s="2"/>
      <c r="AI9333" s="2"/>
      <c r="AJ9333" s="2"/>
      <c r="AK9333" s="2"/>
      <c r="AL9333" s="2"/>
      <c r="AM9333" s="2">
        <f t="shared" si="2687"/>
        <v>-154</v>
      </c>
      <c r="AN9333" s="2"/>
      <c r="AO9333" s="2">
        <v>132</v>
      </c>
      <c r="AP9333" s="2">
        <v>20</v>
      </c>
      <c r="AQ9333" s="2">
        <v>2</v>
      </c>
      <c r="AR9333" s="2">
        <f t="shared" si="2685"/>
        <v>154</v>
      </c>
      <c r="AS9333" s="2"/>
      <c r="AT9333" s="2"/>
    </row>
    <row r="9334" spans="1:46" x14ac:dyDescent="0.3">
      <c r="A9334" s="2" t="s">
        <v>1473</v>
      </c>
      <c r="B9334" s="2">
        <v>-72</v>
      </c>
      <c r="C9334" s="2"/>
      <c r="D9334" s="2"/>
      <c r="E9334" s="2"/>
      <c r="F9334" s="2"/>
      <c r="G9334" s="2">
        <v>-11</v>
      </c>
      <c r="H9334" s="2"/>
      <c r="I9334" s="2"/>
      <c r="J9334" s="2"/>
      <c r="K9334" s="2"/>
      <c r="L9334" s="2"/>
      <c r="M9334" s="2"/>
      <c r="N9334" s="2">
        <v>-40</v>
      </c>
      <c r="O9334" s="2"/>
      <c r="P9334" s="2"/>
      <c r="Q9334" s="2"/>
      <c r="R9334" s="2"/>
      <c r="S9334" s="2"/>
      <c r="T9334" s="2"/>
      <c r="U9334" s="2"/>
      <c r="V9334" s="2"/>
      <c r="W9334" s="2"/>
      <c r="X9334" s="2"/>
      <c r="Y9334" s="2"/>
      <c r="Z9334" s="2"/>
      <c r="AA9334" s="2"/>
      <c r="AB9334" s="2"/>
      <c r="AC9334" s="2"/>
      <c r="AD9334" s="2"/>
      <c r="AE9334" s="2"/>
      <c r="AF9334" s="2"/>
      <c r="AG9334" s="2"/>
      <c r="AH9334" s="2"/>
      <c r="AI9334" s="2"/>
      <c r="AJ9334" s="2"/>
      <c r="AK9334" s="2"/>
      <c r="AL9334" s="2"/>
      <c r="AM9334" s="2">
        <f t="shared" si="2687"/>
        <v>-123</v>
      </c>
      <c r="AN9334" s="2"/>
      <c r="AO9334" s="2">
        <v>72</v>
      </c>
      <c r="AP9334" s="2">
        <v>11</v>
      </c>
      <c r="AQ9334" s="2"/>
      <c r="AR9334" s="2">
        <f t="shared" si="2685"/>
        <v>83</v>
      </c>
      <c r="AS9334" s="2"/>
      <c r="AT9334" s="2"/>
    </row>
    <row r="9335" spans="1:46" x14ac:dyDescent="0.3">
      <c r="A9335" s="2" t="s">
        <v>728</v>
      </c>
      <c r="B9335" s="2">
        <v>-295</v>
      </c>
      <c r="C9335" s="2"/>
      <c r="D9335" s="2"/>
      <c r="E9335" s="2"/>
      <c r="F9335" s="2"/>
      <c r="G9335" s="2">
        <v>-60</v>
      </c>
      <c r="H9335" s="2"/>
      <c r="I9335" s="2"/>
      <c r="J9335" s="2">
        <v>-20</v>
      </c>
      <c r="K9335" s="2"/>
      <c r="L9335" s="2"/>
      <c r="M9335" s="2"/>
      <c r="N9335" s="2">
        <v>-20</v>
      </c>
      <c r="O9335" s="2">
        <v>-10</v>
      </c>
      <c r="P9335" s="2"/>
      <c r="Q9335" s="2"/>
      <c r="R9335" s="2"/>
      <c r="S9335" s="2"/>
      <c r="T9335" s="2"/>
      <c r="U9335" s="2"/>
      <c r="V9335" s="2">
        <v>-5</v>
      </c>
      <c r="W9335" s="2"/>
      <c r="X9335" s="2"/>
      <c r="Y9335" s="2"/>
      <c r="Z9335" s="2"/>
      <c r="AA9335" s="2"/>
      <c r="AB9335" s="2"/>
      <c r="AC9335" s="2"/>
      <c r="AD9335" s="2"/>
      <c r="AE9335" s="2"/>
      <c r="AF9335" s="2"/>
      <c r="AG9335" s="2"/>
      <c r="AH9335" s="2"/>
      <c r="AI9335" s="2"/>
      <c r="AJ9335" s="2"/>
      <c r="AK9335" s="2"/>
      <c r="AL9335" s="2"/>
      <c r="AM9335" s="2">
        <f t="shared" si="2687"/>
        <v>-410</v>
      </c>
      <c r="AN9335" s="2"/>
      <c r="AO9335" s="2">
        <v>295</v>
      </c>
      <c r="AP9335" s="2">
        <v>80</v>
      </c>
      <c r="AQ9335" s="2"/>
      <c r="AR9335" s="2">
        <f t="shared" si="2685"/>
        <v>375</v>
      </c>
      <c r="AS9335" s="2"/>
      <c r="AT9335" s="2"/>
    </row>
    <row r="9336" spans="1:46" x14ac:dyDescent="0.3">
      <c r="A9336" s="2" t="s">
        <v>59</v>
      </c>
      <c r="B9336" s="2">
        <v>-56.5</v>
      </c>
      <c r="C9336" s="2">
        <v>-0.5</v>
      </c>
      <c r="D9336" s="2"/>
      <c r="E9336" s="2"/>
      <c r="F9336" s="2"/>
      <c r="G9336" s="2">
        <v>-6.5</v>
      </c>
      <c r="H9336" s="2"/>
      <c r="I9336" s="2"/>
      <c r="J9336" s="2">
        <v>-4</v>
      </c>
      <c r="K9336" s="2"/>
      <c r="L9336" s="2"/>
      <c r="M9336" s="2"/>
      <c r="N9336" s="2"/>
      <c r="O9336" s="2"/>
      <c r="P9336" s="2"/>
      <c r="Q9336" s="2"/>
      <c r="R9336" s="2"/>
      <c r="S9336" s="2"/>
      <c r="T9336" s="2"/>
      <c r="U9336" s="2"/>
      <c r="V9336" s="2"/>
      <c r="W9336" s="2"/>
      <c r="X9336" s="2"/>
      <c r="Y9336" s="2"/>
      <c r="Z9336" s="2"/>
      <c r="AA9336" s="2"/>
      <c r="AB9336" s="2">
        <v>-1</v>
      </c>
      <c r="AC9336" s="2"/>
      <c r="AD9336" s="2"/>
      <c r="AE9336" s="2"/>
      <c r="AF9336" s="2"/>
      <c r="AG9336" s="2"/>
      <c r="AH9336" s="2"/>
      <c r="AI9336" s="2">
        <v>-2</v>
      </c>
      <c r="AJ9336" s="2"/>
      <c r="AK9336" s="2"/>
      <c r="AL9336" s="2"/>
      <c r="AM9336" s="2">
        <f t="shared" si="2687"/>
        <v>-70.5</v>
      </c>
      <c r="AN9336" s="2"/>
      <c r="AO9336" s="2">
        <v>56.5</v>
      </c>
      <c r="AP9336" s="2">
        <v>10.5</v>
      </c>
      <c r="AQ9336" s="2">
        <v>-0.5</v>
      </c>
      <c r="AR9336" s="2">
        <f t="shared" si="2685"/>
        <v>66.5</v>
      </c>
      <c r="AS9336" s="2"/>
      <c r="AT9336" s="2"/>
    </row>
    <row r="9337" spans="1:46" x14ac:dyDescent="0.3">
      <c r="A9337" s="2" t="s">
        <v>117</v>
      </c>
      <c r="B9337" s="2">
        <v>462</v>
      </c>
      <c r="C9337" s="2"/>
      <c r="D9337" s="2"/>
      <c r="E9337" s="2"/>
      <c r="F9337" s="2"/>
      <c r="G9337" s="2"/>
      <c r="H9337" s="2"/>
      <c r="I9337" s="2"/>
      <c r="J9337" s="2"/>
      <c r="K9337" s="2"/>
      <c r="L9337" s="2"/>
      <c r="M9337" s="2"/>
      <c r="N9337" s="2"/>
      <c r="O9337" s="2">
        <v>100</v>
      </c>
      <c r="P9337" s="2"/>
      <c r="Q9337" s="2"/>
      <c r="R9337" s="2"/>
      <c r="S9337" s="2"/>
      <c r="T9337" s="2"/>
      <c r="U9337" s="2"/>
      <c r="V9337" s="2"/>
      <c r="W9337" s="2"/>
      <c r="X9337" s="2"/>
      <c r="Y9337" s="2"/>
      <c r="Z9337" s="2"/>
      <c r="AA9337" s="2"/>
      <c r="AB9337" s="2"/>
      <c r="AC9337" s="2"/>
      <c r="AD9337" s="2"/>
      <c r="AE9337" s="2"/>
      <c r="AF9337" s="2"/>
      <c r="AG9337" s="2"/>
      <c r="AH9337" s="2"/>
      <c r="AI9337" s="2"/>
      <c r="AJ9337" s="2"/>
      <c r="AK9337" s="2"/>
      <c r="AL9337" s="2"/>
      <c r="AM9337" s="2">
        <f t="shared" si="2687"/>
        <v>562</v>
      </c>
      <c r="AN9337" s="2"/>
      <c r="AO9337" s="2"/>
      <c r="AP9337" s="2"/>
      <c r="AQ9337" s="2"/>
      <c r="AR9337" s="2"/>
      <c r="AS9337" s="2"/>
      <c r="AT9337" s="2"/>
    </row>
    <row r="9338" spans="1:46" x14ac:dyDescent="0.3">
      <c r="A9338" s="2" t="s">
        <v>118</v>
      </c>
      <c r="B9338" s="2"/>
      <c r="C9338" s="2"/>
      <c r="D9338" s="2"/>
      <c r="E9338" s="2"/>
      <c r="F9338" s="2"/>
      <c r="G9338" s="2"/>
      <c r="H9338" s="2"/>
      <c r="I9338" s="2"/>
      <c r="J9338" s="2"/>
      <c r="K9338" s="2"/>
      <c r="L9338" s="2"/>
      <c r="M9338" s="2"/>
      <c r="N9338" s="2"/>
      <c r="O9338" s="2"/>
      <c r="P9338" s="2"/>
      <c r="Q9338" s="2"/>
      <c r="R9338" s="2"/>
      <c r="S9338" s="2"/>
      <c r="T9338" s="2"/>
      <c r="U9338" s="2"/>
      <c r="V9338" s="2"/>
      <c r="W9338" s="2"/>
      <c r="X9338" s="2"/>
      <c r="Y9338" s="2"/>
      <c r="Z9338" s="2"/>
      <c r="AA9338" s="2"/>
      <c r="AB9338" s="2"/>
      <c r="AC9338" s="2"/>
      <c r="AD9338" s="2"/>
      <c r="AE9338" s="2"/>
      <c r="AF9338" s="2"/>
      <c r="AG9338" s="2"/>
      <c r="AH9338" s="2"/>
      <c r="AI9338" s="2"/>
      <c r="AJ9338" s="2"/>
      <c r="AK9338" s="2"/>
      <c r="AL9338" s="2"/>
      <c r="AM9338" s="2"/>
      <c r="AN9338" s="2"/>
      <c r="AO9338" s="2">
        <v>-504</v>
      </c>
      <c r="AP9338" s="2"/>
      <c r="AQ9338" s="2"/>
      <c r="AR9338" s="2">
        <f t="shared" ref="AR9338:AR9345" si="2690">SUM(AO9338:AQ9338)</f>
        <v>-504</v>
      </c>
      <c r="AS9338" s="2"/>
      <c r="AT9338" s="2"/>
    </row>
    <row r="9339" spans="1:46" x14ac:dyDescent="0.3">
      <c r="A9339" s="1" t="s">
        <v>843</v>
      </c>
      <c r="B9339" s="1">
        <f t="shared" ref="B9339:J9339" si="2691">SUM(B9330:B9338)</f>
        <v>4813</v>
      </c>
      <c r="C9339" s="1">
        <f t="shared" si="2691"/>
        <v>21.5</v>
      </c>
      <c r="D9339" s="1">
        <f t="shared" si="2691"/>
        <v>179.5</v>
      </c>
      <c r="E9339" s="1">
        <f t="shared" si="2691"/>
        <v>0</v>
      </c>
      <c r="F9339" s="1">
        <f t="shared" si="2691"/>
        <v>0</v>
      </c>
      <c r="G9339" s="1">
        <f t="shared" si="2691"/>
        <v>558.5</v>
      </c>
      <c r="H9339" s="1">
        <f t="shared" si="2691"/>
        <v>0</v>
      </c>
      <c r="I9339" s="1">
        <f t="shared" si="2691"/>
        <v>0</v>
      </c>
      <c r="J9339" s="1">
        <f t="shared" si="2691"/>
        <v>-2</v>
      </c>
      <c r="K9339" s="1"/>
      <c r="L9339" s="1">
        <f>SUM(L9330:L9338)</f>
        <v>0</v>
      </c>
      <c r="M9339" s="1"/>
      <c r="N9339" s="1">
        <f>SUM(N9330:N9338)</f>
        <v>28</v>
      </c>
      <c r="O9339" s="1">
        <f>SUM(O9330:O9338)</f>
        <v>108</v>
      </c>
      <c r="P9339" s="1">
        <f>SUM(P9330:P9338)</f>
        <v>0</v>
      </c>
      <c r="Q9339" s="1"/>
      <c r="R9339" s="1"/>
      <c r="S9339" s="1">
        <f>SUM(S9330:S9338)</f>
        <v>28</v>
      </c>
      <c r="T9339" s="1">
        <f>SUM(T9330:T9338)</f>
        <v>5</v>
      </c>
      <c r="U9339" s="1">
        <f>SUM(U9330:U9338)</f>
        <v>0</v>
      </c>
      <c r="V9339" s="1">
        <f>SUM(V9330:V9338)</f>
        <v>33.33</v>
      </c>
      <c r="W9339" s="1"/>
      <c r="X9339" s="1">
        <f>SUM(X9330:X9338)</f>
        <v>0</v>
      </c>
      <c r="Y9339" s="1">
        <f>SUM(Y9330:Y9338)</f>
        <v>14</v>
      </c>
      <c r="Z9339" s="1">
        <f>SUM(Z9330:Z9338)</f>
        <v>89</v>
      </c>
      <c r="AA9339" s="1"/>
      <c r="AB9339" s="1">
        <f>SUM(AB9330:AB9338)</f>
        <v>95</v>
      </c>
      <c r="AC9339" s="1"/>
      <c r="AD9339" s="1"/>
      <c r="AE9339" s="1">
        <f>SUM(AE9330:AE9338)</f>
        <v>0</v>
      </c>
      <c r="AF9339" s="1">
        <f>SUM(AF9330:AF9338)</f>
        <v>3.5</v>
      </c>
      <c r="AG9339" s="1">
        <f>SUM(AG9330:AG9338)</f>
        <v>56.5</v>
      </c>
      <c r="AH9339" s="1"/>
      <c r="AI9339" s="1">
        <f>SUM(AI9330:AI9338)</f>
        <v>7</v>
      </c>
      <c r="AJ9339" s="1">
        <f>SUM(AJ9330:AJ9338)</f>
        <v>0</v>
      </c>
      <c r="AK9339" s="1">
        <f>SUM(AK9330:AK9338)</f>
        <v>4</v>
      </c>
      <c r="AL9339" s="1"/>
      <c r="AM9339" s="1">
        <f t="shared" ref="AM9339:AM9346" si="2692">SUM(B9339:AK9339)</f>
        <v>6041.83</v>
      </c>
      <c r="AN9339" s="1" t="s">
        <v>843</v>
      </c>
      <c r="AO9339" s="1">
        <f>SUM(AO9330:AO9338)</f>
        <v>10691.92</v>
      </c>
      <c r="AP9339" s="1">
        <f>SUM(AP9330:AP9338)</f>
        <v>883.5</v>
      </c>
      <c r="AQ9339" s="1">
        <f>SUM(AQ9330:AQ9338)</f>
        <v>641.82999999999993</v>
      </c>
      <c r="AR9339" s="1">
        <f t="shared" si="2690"/>
        <v>12217.25</v>
      </c>
      <c r="AS9339" s="2"/>
      <c r="AT9339" s="2"/>
    </row>
    <row r="9340" spans="1:46" x14ac:dyDescent="0.3">
      <c r="A9340" s="2" t="s">
        <v>59</v>
      </c>
      <c r="B9340" s="2">
        <v>-89</v>
      </c>
      <c r="C9340" s="2"/>
      <c r="D9340" s="2">
        <v>-1.5</v>
      </c>
      <c r="E9340" s="2"/>
      <c r="F9340" s="2"/>
      <c r="G9340" s="2">
        <v>-7</v>
      </c>
      <c r="H9340" s="2"/>
      <c r="I9340" s="2"/>
      <c r="J9340" s="2">
        <v>-1</v>
      </c>
      <c r="K9340" s="2"/>
      <c r="L9340" s="2"/>
      <c r="M9340" s="2"/>
      <c r="N9340" s="2">
        <v>-2</v>
      </c>
      <c r="O9340" s="2">
        <v>-6</v>
      </c>
      <c r="P9340" s="2"/>
      <c r="Q9340" s="2"/>
      <c r="R9340" s="2"/>
      <c r="S9340" s="2"/>
      <c r="T9340" s="2"/>
      <c r="U9340" s="2"/>
      <c r="V9340" s="2"/>
      <c r="W9340" s="2"/>
      <c r="X9340" s="2"/>
      <c r="Y9340" s="2"/>
      <c r="Z9340" s="2">
        <v>-1</v>
      </c>
      <c r="AA9340" s="2"/>
      <c r="AB9340" s="2"/>
      <c r="AC9340" s="2"/>
      <c r="AD9340" s="2"/>
      <c r="AE9340" s="2"/>
      <c r="AF9340" s="2"/>
      <c r="AG9340" s="2"/>
      <c r="AH9340" s="2"/>
      <c r="AI9340" s="2"/>
      <c r="AJ9340" s="2"/>
      <c r="AK9340" s="2"/>
      <c r="AL9340" s="2"/>
      <c r="AM9340" s="2">
        <f t="shared" si="2692"/>
        <v>-107.5</v>
      </c>
      <c r="AN9340" s="2"/>
      <c r="AO9340" s="2">
        <v>89</v>
      </c>
      <c r="AP9340" s="2">
        <v>8</v>
      </c>
      <c r="AQ9340" s="2">
        <v>1.5</v>
      </c>
      <c r="AR9340" s="2">
        <f t="shared" si="2690"/>
        <v>98.5</v>
      </c>
      <c r="AS9340" s="2"/>
      <c r="AT9340" s="2"/>
    </row>
    <row r="9341" spans="1:46" x14ac:dyDescent="0.3">
      <c r="A9341" s="22" t="s">
        <v>998</v>
      </c>
      <c r="B9341" s="2">
        <v>-168</v>
      </c>
      <c r="C9341" s="2"/>
      <c r="D9341" s="2"/>
      <c r="E9341" s="2"/>
      <c r="F9341" s="2"/>
      <c r="G9341" s="2">
        <v>-3</v>
      </c>
      <c r="H9341" s="2"/>
      <c r="I9341" s="2"/>
      <c r="J9341" s="2">
        <v>-10</v>
      </c>
      <c r="K9341" s="2"/>
      <c r="L9341" s="2"/>
      <c r="M9341" s="2"/>
      <c r="N9341" s="2">
        <v>-2</v>
      </c>
      <c r="O9341" s="2"/>
      <c r="P9341" s="2"/>
      <c r="Q9341" s="2"/>
      <c r="R9341" s="2"/>
      <c r="S9341" s="2"/>
      <c r="T9341" s="2"/>
      <c r="U9341" s="2"/>
      <c r="V9341" s="2"/>
      <c r="W9341" s="2"/>
      <c r="X9341" s="2"/>
      <c r="Y9341" s="2"/>
      <c r="Z9341" s="2"/>
      <c r="AA9341" s="2"/>
      <c r="AB9341" s="2"/>
      <c r="AC9341" s="2"/>
      <c r="AD9341" s="2"/>
      <c r="AE9341" s="2"/>
      <c r="AF9341" s="2"/>
      <c r="AG9341" s="2"/>
      <c r="AH9341" s="2"/>
      <c r="AI9341" s="2"/>
      <c r="AJ9341" s="2"/>
      <c r="AK9341" s="2"/>
      <c r="AL9341" s="2"/>
      <c r="AM9341" s="2">
        <f t="shared" si="2692"/>
        <v>-183</v>
      </c>
      <c r="AN9341" s="2"/>
      <c r="AO9341" s="2">
        <v>168</v>
      </c>
      <c r="AP9341" s="2">
        <v>13</v>
      </c>
      <c r="AQ9341" s="2"/>
      <c r="AR9341" s="2">
        <f t="shared" si="2690"/>
        <v>181</v>
      </c>
      <c r="AS9341" s="22" t="s">
        <v>1428</v>
      </c>
      <c r="AT9341" s="2"/>
    </row>
    <row r="9342" spans="1:46" x14ac:dyDescent="0.3">
      <c r="A9342" s="22" t="s">
        <v>908</v>
      </c>
      <c r="B9342" s="2">
        <v>-157</v>
      </c>
      <c r="C9342" s="2">
        <v>-1</v>
      </c>
      <c r="D9342" s="2"/>
      <c r="E9342" s="2"/>
      <c r="F9342" s="2"/>
      <c r="G9342" s="2">
        <v>-23</v>
      </c>
      <c r="H9342" s="2"/>
      <c r="I9342" s="2"/>
      <c r="J9342" s="2">
        <v>-5</v>
      </c>
      <c r="K9342" s="2"/>
      <c r="L9342" s="2"/>
      <c r="M9342" s="2"/>
      <c r="N9342" s="2">
        <v>-15</v>
      </c>
      <c r="O9342" s="2">
        <v>-40</v>
      </c>
      <c r="P9342" s="2"/>
      <c r="Q9342" s="2"/>
      <c r="R9342" s="2"/>
      <c r="S9342" s="2"/>
      <c r="T9342" s="2"/>
      <c r="U9342" s="2"/>
      <c r="V9342" s="2"/>
      <c r="W9342" s="2"/>
      <c r="X9342" s="2"/>
      <c r="Y9342" s="2"/>
      <c r="Z9342" s="2"/>
      <c r="AA9342" s="2"/>
      <c r="AB9342" s="2"/>
      <c r="AC9342" s="2"/>
      <c r="AD9342" s="2"/>
      <c r="AE9342" s="2"/>
      <c r="AF9342" s="2"/>
      <c r="AG9342" s="2"/>
      <c r="AH9342" s="2"/>
      <c r="AI9342" s="2"/>
      <c r="AJ9342" s="2"/>
      <c r="AK9342" s="2"/>
      <c r="AL9342" s="2"/>
      <c r="AM9342" s="2">
        <f t="shared" si="2692"/>
        <v>-241</v>
      </c>
      <c r="AN9342" s="2"/>
      <c r="AO9342" s="2">
        <v>158</v>
      </c>
      <c r="AP9342" s="2">
        <v>28</v>
      </c>
      <c r="AQ9342" s="2">
        <v>1</v>
      </c>
      <c r="AR9342" s="2">
        <f t="shared" si="2690"/>
        <v>187</v>
      </c>
      <c r="AS9342" s="22" t="s">
        <v>1485</v>
      </c>
      <c r="AT9342" s="2"/>
    </row>
    <row r="9343" spans="1:46" x14ac:dyDescent="0.3">
      <c r="A9343" s="2" t="s">
        <v>1473</v>
      </c>
      <c r="B9343" s="2">
        <v>-36</v>
      </c>
      <c r="C9343" s="2">
        <v>-1</v>
      </c>
      <c r="D9343" s="2"/>
      <c r="E9343" s="2"/>
      <c r="F9343" s="2"/>
      <c r="G9343" s="2">
        <v>-7.5</v>
      </c>
      <c r="H9343" s="2"/>
      <c r="I9343" s="2"/>
      <c r="J9343" s="2">
        <v>-1</v>
      </c>
      <c r="K9343" s="2"/>
      <c r="L9343" s="2"/>
      <c r="M9343" s="2"/>
      <c r="N9343" s="2">
        <v>-1</v>
      </c>
      <c r="O9343" s="2">
        <v>-1</v>
      </c>
      <c r="P9343" s="2"/>
      <c r="Q9343" s="2"/>
      <c r="R9343" s="2"/>
      <c r="S9343" s="2"/>
      <c r="T9343" s="2"/>
      <c r="U9343" s="2"/>
      <c r="V9343" s="2"/>
      <c r="W9343" s="2"/>
      <c r="X9343" s="2"/>
      <c r="Y9343" s="2"/>
      <c r="Z9343" s="2"/>
      <c r="AA9343" s="2"/>
      <c r="AB9343" s="2">
        <v>-8</v>
      </c>
      <c r="AC9343" s="2"/>
      <c r="AD9343" s="2"/>
      <c r="AE9343" s="2"/>
      <c r="AF9343" s="2"/>
      <c r="AG9343" s="2"/>
      <c r="AH9343" s="2"/>
      <c r="AI9343" s="2"/>
      <c r="AJ9343" s="2"/>
      <c r="AK9343" s="2"/>
      <c r="AL9343" s="2"/>
      <c r="AM9343" s="2">
        <f t="shared" si="2692"/>
        <v>-55.5</v>
      </c>
      <c r="AN9343" s="2"/>
      <c r="AO9343" s="2">
        <v>36</v>
      </c>
      <c r="AP9343" s="2">
        <v>8.5</v>
      </c>
      <c r="AQ9343" s="2">
        <v>1</v>
      </c>
      <c r="AR9343" s="2">
        <f t="shared" si="2690"/>
        <v>45.5</v>
      </c>
      <c r="AS9343" s="2"/>
      <c r="AT9343" s="2"/>
    </row>
    <row r="9344" spans="1:46" x14ac:dyDescent="0.3">
      <c r="A9344" s="2" t="s">
        <v>1273</v>
      </c>
      <c r="B9344" s="2">
        <v>-60</v>
      </c>
      <c r="C9344" s="2"/>
      <c r="D9344" s="2"/>
      <c r="E9344" s="2"/>
      <c r="F9344" s="2"/>
      <c r="G9344" s="2">
        <v>-1</v>
      </c>
      <c r="H9344" s="2"/>
      <c r="I9344" s="2"/>
      <c r="J9344" s="2">
        <v>-1.5</v>
      </c>
      <c r="K9344" s="2"/>
      <c r="L9344" s="2"/>
      <c r="M9344" s="2"/>
      <c r="N9344" s="2">
        <v>-1</v>
      </c>
      <c r="O9344" s="2">
        <v>-39</v>
      </c>
      <c r="P9344" s="2"/>
      <c r="Q9344" s="2"/>
      <c r="R9344" s="2"/>
      <c r="S9344" s="2"/>
      <c r="T9344" s="2"/>
      <c r="U9344" s="2"/>
      <c r="V9344" s="2">
        <v>-1</v>
      </c>
      <c r="W9344" s="2"/>
      <c r="X9344" s="2"/>
      <c r="Y9344" s="2"/>
      <c r="Z9344" s="2"/>
      <c r="AA9344" s="2"/>
      <c r="AB9344" s="2"/>
      <c r="AC9344" s="2"/>
      <c r="AD9344" s="2"/>
      <c r="AE9344" s="2"/>
      <c r="AF9344" s="2"/>
      <c r="AG9344" s="2"/>
      <c r="AH9344" s="2"/>
      <c r="AI9344" s="2"/>
      <c r="AJ9344" s="2"/>
      <c r="AK9344" s="2"/>
      <c r="AL9344" s="2"/>
      <c r="AM9344" s="2">
        <f t="shared" si="2692"/>
        <v>-103.5</v>
      </c>
      <c r="AN9344" s="2"/>
      <c r="AO9344" s="2">
        <v>60</v>
      </c>
      <c r="AP9344" s="2">
        <v>2.5</v>
      </c>
      <c r="AQ9344" s="2">
        <v>1</v>
      </c>
      <c r="AR9344" s="2">
        <f t="shared" si="2690"/>
        <v>63.5</v>
      </c>
      <c r="AS9344" s="2"/>
      <c r="AT9344" s="2"/>
    </row>
    <row r="9345" spans="1:46" x14ac:dyDescent="0.3">
      <c r="A9345" s="2" t="s">
        <v>1486</v>
      </c>
      <c r="B9345" s="2"/>
      <c r="C9345" s="2"/>
      <c r="D9345" s="2"/>
      <c r="E9345" s="2"/>
      <c r="F9345" s="2"/>
      <c r="G9345" s="2">
        <v>25</v>
      </c>
      <c r="H9345" s="2"/>
      <c r="I9345" s="2"/>
      <c r="J9345" s="2">
        <v>10</v>
      </c>
      <c r="K9345" s="2"/>
      <c r="L9345" s="2"/>
      <c r="M9345" s="2"/>
      <c r="N9345" s="2"/>
      <c r="O9345" s="2"/>
      <c r="P9345" s="2"/>
      <c r="Q9345" s="2"/>
      <c r="R9345" s="2"/>
      <c r="S9345" s="2"/>
      <c r="T9345" s="2"/>
      <c r="U9345" s="2"/>
      <c r="V9345" s="2">
        <v>5</v>
      </c>
      <c r="W9345" s="2"/>
      <c r="X9345" s="2"/>
      <c r="Y9345" s="2"/>
      <c r="Z9345" s="2"/>
      <c r="AA9345" s="2"/>
      <c r="AB9345" s="2"/>
      <c r="AC9345" s="2"/>
      <c r="AD9345" s="2"/>
      <c r="AE9345" s="2"/>
      <c r="AF9345" s="2"/>
      <c r="AG9345" s="2"/>
      <c r="AH9345" s="2"/>
      <c r="AI9345" s="2"/>
      <c r="AJ9345" s="2"/>
      <c r="AK9345" s="2"/>
      <c r="AL9345" s="2"/>
      <c r="AM9345" s="2">
        <f t="shared" si="2692"/>
        <v>40</v>
      </c>
      <c r="AN9345" s="2"/>
      <c r="AO9345" s="2"/>
      <c r="AP9345" s="2">
        <v>35</v>
      </c>
      <c r="AQ9345" s="2">
        <v>5</v>
      </c>
      <c r="AR9345" s="2">
        <f t="shared" si="2690"/>
        <v>40</v>
      </c>
      <c r="AS9345" s="2"/>
      <c r="AT9345" s="2"/>
    </row>
    <row r="9346" spans="1:46" x14ac:dyDescent="0.3">
      <c r="A9346" s="2" t="s">
        <v>117</v>
      </c>
      <c r="B9346" s="2">
        <v>420</v>
      </c>
      <c r="C9346" s="2"/>
      <c r="D9346" s="2"/>
      <c r="E9346" s="2"/>
      <c r="F9346" s="2"/>
      <c r="G9346" s="2"/>
      <c r="H9346" s="2"/>
      <c r="I9346" s="2"/>
      <c r="J9346" s="2"/>
      <c r="K9346" s="2"/>
      <c r="L9346" s="2"/>
      <c r="M9346" s="2"/>
      <c r="N9346" s="2"/>
      <c r="O9346" s="2"/>
      <c r="P9346" s="2"/>
      <c r="Q9346" s="2"/>
      <c r="R9346" s="2"/>
      <c r="S9346" s="2"/>
      <c r="T9346" s="2"/>
      <c r="U9346" s="2"/>
      <c r="V9346" s="2"/>
      <c r="W9346" s="2"/>
      <c r="X9346" s="2"/>
      <c r="Y9346" s="2"/>
      <c r="Z9346" s="2"/>
      <c r="AA9346" s="2"/>
      <c r="AB9346" s="2">
        <v>60</v>
      </c>
      <c r="AC9346" s="2"/>
      <c r="AD9346" s="2"/>
      <c r="AE9346" s="2"/>
      <c r="AF9346" s="2"/>
      <c r="AG9346" s="2"/>
      <c r="AH9346" s="2"/>
      <c r="AI9346" s="2"/>
      <c r="AJ9346" s="2"/>
      <c r="AK9346" s="2"/>
      <c r="AL9346" s="2"/>
      <c r="AM9346" s="2">
        <f t="shared" si="2692"/>
        <v>480</v>
      </c>
      <c r="AN9346" s="2"/>
      <c r="AO9346" s="2"/>
      <c r="AP9346" s="2"/>
      <c r="AQ9346" s="2"/>
      <c r="AR9346" s="2"/>
      <c r="AS9346" s="2"/>
      <c r="AT9346" s="2"/>
    </row>
    <row r="9347" spans="1:46" x14ac:dyDescent="0.3">
      <c r="A9347" s="2" t="s">
        <v>118</v>
      </c>
      <c r="B9347" s="2"/>
      <c r="C9347" s="2"/>
      <c r="D9347" s="2"/>
      <c r="E9347" s="2"/>
      <c r="F9347" s="2"/>
      <c r="G9347" s="2"/>
      <c r="H9347" s="2"/>
      <c r="I9347" s="2"/>
      <c r="J9347" s="2"/>
      <c r="K9347" s="2"/>
      <c r="L9347" s="2"/>
      <c r="M9347" s="2"/>
      <c r="N9347" s="2"/>
      <c r="O9347" s="2"/>
      <c r="P9347" s="2"/>
      <c r="Q9347" s="2"/>
      <c r="R9347" s="2"/>
      <c r="S9347" s="2"/>
      <c r="T9347" s="2"/>
      <c r="U9347" s="2"/>
      <c r="V9347" s="2"/>
      <c r="W9347" s="2"/>
      <c r="X9347" s="2"/>
      <c r="Y9347" s="2"/>
      <c r="Z9347" s="2"/>
      <c r="AA9347" s="2"/>
      <c r="AB9347" s="2"/>
      <c r="AC9347" s="2"/>
      <c r="AD9347" s="2"/>
      <c r="AE9347" s="2"/>
      <c r="AF9347" s="2"/>
      <c r="AG9347" s="2"/>
      <c r="AH9347" s="2"/>
      <c r="AI9347" s="2"/>
      <c r="AJ9347" s="2"/>
      <c r="AK9347" s="2"/>
      <c r="AL9347" s="2"/>
      <c r="AM9347" s="2"/>
      <c r="AN9347" s="2"/>
      <c r="AO9347" s="2">
        <v>-420</v>
      </c>
      <c r="AP9347" s="2">
        <v>-128</v>
      </c>
      <c r="AQ9347" s="2"/>
      <c r="AR9347" s="2">
        <f t="shared" ref="AR9347:AR9353" si="2693">SUM(AO9347:AQ9347)</f>
        <v>-548</v>
      </c>
      <c r="AS9347" s="2"/>
      <c r="AT9347" s="2"/>
    </row>
    <row r="9348" spans="1:46" x14ac:dyDescent="0.3">
      <c r="A9348" s="1" t="s">
        <v>845</v>
      </c>
      <c r="B9348" s="1">
        <f t="shared" ref="B9348:J9348" si="2694">SUM(B9339:B9347)</f>
        <v>4723</v>
      </c>
      <c r="C9348" s="1">
        <f t="shared" si="2694"/>
        <v>19.5</v>
      </c>
      <c r="D9348" s="1">
        <f t="shared" si="2694"/>
        <v>178</v>
      </c>
      <c r="E9348" s="1">
        <f t="shared" si="2694"/>
        <v>0</v>
      </c>
      <c r="F9348" s="1">
        <f t="shared" si="2694"/>
        <v>0</v>
      </c>
      <c r="G9348" s="1">
        <f t="shared" si="2694"/>
        <v>542</v>
      </c>
      <c r="H9348" s="1">
        <f t="shared" si="2694"/>
        <v>0</v>
      </c>
      <c r="I9348" s="1">
        <f t="shared" si="2694"/>
        <v>0</v>
      </c>
      <c r="J9348" s="1">
        <f t="shared" si="2694"/>
        <v>-10.5</v>
      </c>
      <c r="K9348" s="1"/>
      <c r="L9348" s="1">
        <f>SUM(L9339:L9347)</f>
        <v>0</v>
      </c>
      <c r="M9348" s="1"/>
      <c r="N9348" s="1">
        <f>SUM(N9339:N9347)</f>
        <v>7</v>
      </c>
      <c r="O9348" s="1">
        <f>SUM(O9339:O9347)</f>
        <v>22</v>
      </c>
      <c r="P9348" s="1">
        <f>SUM(P9339:P9347)</f>
        <v>0</v>
      </c>
      <c r="Q9348" s="1"/>
      <c r="R9348" s="1"/>
      <c r="S9348" s="1">
        <f>SUM(S9339:S9347)</f>
        <v>28</v>
      </c>
      <c r="T9348" s="1">
        <f>SUM(T9339:T9347)</f>
        <v>5</v>
      </c>
      <c r="U9348" s="1">
        <f>SUM(U9339:U9347)</f>
        <v>0</v>
      </c>
      <c r="V9348" s="1">
        <f>SUM(V9339:V9347)</f>
        <v>37.33</v>
      </c>
      <c r="W9348" s="1"/>
      <c r="X9348" s="1">
        <f>SUM(X9339:X9347)</f>
        <v>0</v>
      </c>
      <c r="Y9348" s="1">
        <f>SUM(Y9339:Y9347)</f>
        <v>14</v>
      </c>
      <c r="Z9348" s="1">
        <f>SUM(Z9339:Z9347)</f>
        <v>88</v>
      </c>
      <c r="AA9348" s="1"/>
      <c r="AB9348" s="1">
        <f>SUM(AB9339:AB9347)</f>
        <v>147</v>
      </c>
      <c r="AC9348" s="1"/>
      <c r="AD9348" s="1"/>
      <c r="AE9348" s="1">
        <f>SUM(AE9339:AE9347)</f>
        <v>0</v>
      </c>
      <c r="AF9348" s="1">
        <f>SUM(AF9339:AF9347)</f>
        <v>3.5</v>
      </c>
      <c r="AG9348" s="1">
        <f>SUM(AG9339:AG9347)</f>
        <v>56.5</v>
      </c>
      <c r="AH9348" s="1"/>
      <c r="AI9348" s="1">
        <f>SUM(AI9339:AI9347)</f>
        <v>7</v>
      </c>
      <c r="AJ9348" s="1">
        <f>SUM(AJ9339:AJ9347)</f>
        <v>0</v>
      </c>
      <c r="AK9348" s="1">
        <f>SUM(AK9339:AK9347)</f>
        <v>4</v>
      </c>
      <c r="AL9348" s="1"/>
      <c r="AM9348" s="1">
        <f t="shared" ref="AM9348:AM9354" si="2695">SUM(B9348:AK9348)</f>
        <v>5871.33</v>
      </c>
      <c r="AN9348" s="1" t="s">
        <v>845</v>
      </c>
      <c r="AO9348" s="1">
        <f>SUM(AO9339:AO9347)</f>
        <v>10782.92</v>
      </c>
      <c r="AP9348" s="1">
        <f>SUM(AP9339:AP9347)</f>
        <v>850.5</v>
      </c>
      <c r="AQ9348" s="1">
        <f>SUM(AQ9339:AQ9347)</f>
        <v>651.32999999999993</v>
      </c>
      <c r="AR9348" s="1">
        <f t="shared" si="2693"/>
        <v>12284.75</v>
      </c>
      <c r="AS9348" s="2"/>
      <c r="AT9348" s="2"/>
    </row>
    <row r="9349" spans="1:46" x14ac:dyDescent="0.3">
      <c r="A9349" s="2" t="s">
        <v>908</v>
      </c>
      <c r="B9349" s="2">
        <v>-168</v>
      </c>
      <c r="C9349" s="2"/>
      <c r="D9349" s="2">
        <v>-12</v>
      </c>
      <c r="E9349" s="2"/>
      <c r="F9349" s="2"/>
      <c r="G9349" s="2">
        <v>-4</v>
      </c>
      <c r="H9349" s="2"/>
      <c r="I9349" s="2"/>
      <c r="J9349" s="2">
        <v>-5</v>
      </c>
      <c r="K9349" s="2"/>
      <c r="L9349" s="2"/>
      <c r="M9349" s="2"/>
      <c r="N9349" s="2"/>
      <c r="O9349" s="2"/>
      <c r="P9349" s="2"/>
      <c r="Q9349" s="2"/>
      <c r="R9349" s="2"/>
      <c r="S9349" s="2"/>
      <c r="T9349" s="2"/>
      <c r="U9349" s="2"/>
      <c r="V9349" s="2"/>
      <c r="W9349" s="2"/>
      <c r="X9349" s="2"/>
      <c r="Y9349" s="2"/>
      <c r="Z9349" s="2"/>
      <c r="AA9349" s="2"/>
      <c r="AB9349" s="2"/>
      <c r="AC9349" s="2"/>
      <c r="AD9349" s="2"/>
      <c r="AE9349" s="2"/>
      <c r="AF9349" s="2"/>
      <c r="AG9349" s="2"/>
      <c r="AH9349" s="2"/>
      <c r="AI9349" s="2"/>
      <c r="AJ9349" s="2"/>
      <c r="AK9349" s="2"/>
      <c r="AL9349" s="2"/>
      <c r="AM9349" s="2">
        <f t="shared" si="2695"/>
        <v>-189</v>
      </c>
      <c r="AN9349" s="2"/>
      <c r="AO9349" s="2">
        <v>168</v>
      </c>
      <c r="AP9349" s="2">
        <v>9</v>
      </c>
      <c r="AQ9349" s="2">
        <v>12</v>
      </c>
      <c r="AR9349" s="2">
        <f t="shared" si="2693"/>
        <v>189</v>
      </c>
      <c r="AS9349" s="2"/>
      <c r="AT9349" s="2"/>
    </row>
    <row r="9350" spans="1:46" x14ac:dyDescent="0.3">
      <c r="A9350" s="2" t="s">
        <v>27</v>
      </c>
      <c r="B9350" s="2">
        <v>-84</v>
      </c>
      <c r="C9350" s="2"/>
      <c r="D9350" s="2"/>
      <c r="E9350" s="2"/>
      <c r="F9350" s="2"/>
      <c r="G9350" s="2">
        <v>-20</v>
      </c>
      <c r="H9350" s="2"/>
      <c r="I9350" s="2"/>
      <c r="J9350" s="2">
        <v>-10</v>
      </c>
      <c r="K9350" s="2"/>
      <c r="L9350" s="2"/>
      <c r="M9350" s="2"/>
      <c r="N9350" s="2"/>
      <c r="O9350" s="2"/>
      <c r="P9350" s="2"/>
      <c r="Q9350" s="2"/>
      <c r="R9350" s="2"/>
      <c r="S9350" s="2"/>
      <c r="T9350" s="2"/>
      <c r="U9350" s="2"/>
      <c r="V9350" s="2"/>
      <c r="W9350" s="2"/>
      <c r="X9350" s="2"/>
      <c r="Y9350" s="2"/>
      <c r="Z9350" s="2"/>
      <c r="AA9350" s="2"/>
      <c r="AB9350" s="2">
        <v>-10</v>
      </c>
      <c r="AC9350" s="2"/>
      <c r="AD9350" s="2"/>
      <c r="AE9350" s="2"/>
      <c r="AF9350" s="2"/>
      <c r="AG9350" s="2"/>
      <c r="AH9350" s="2"/>
      <c r="AI9350" s="2"/>
      <c r="AJ9350" s="2"/>
      <c r="AK9350" s="2"/>
      <c r="AL9350" s="2"/>
      <c r="AM9350" s="2">
        <f t="shared" si="2695"/>
        <v>-124</v>
      </c>
      <c r="AN9350" s="2"/>
      <c r="AO9350" s="2">
        <v>84</v>
      </c>
      <c r="AP9350" s="2">
        <v>30</v>
      </c>
      <c r="AQ9350" s="2"/>
      <c r="AR9350" s="2">
        <f t="shared" si="2693"/>
        <v>114</v>
      </c>
      <c r="AS9350" s="2"/>
      <c r="AT9350" s="2"/>
    </row>
    <row r="9351" spans="1:46" x14ac:dyDescent="0.3">
      <c r="A9351" s="2" t="s">
        <v>728</v>
      </c>
      <c r="B9351" s="2">
        <v>-84</v>
      </c>
      <c r="C9351" s="2"/>
      <c r="D9351" s="2"/>
      <c r="E9351" s="2"/>
      <c r="F9351" s="2"/>
      <c r="G9351" s="2"/>
      <c r="H9351" s="2"/>
      <c r="I9351" s="2"/>
      <c r="J9351" s="2"/>
      <c r="K9351" s="2"/>
      <c r="L9351" s="2"/>
      <c r="M9351" s="2"/>
      <c r="N9351" s="2"/>
      <c r="O9351" s="2"/>
      <c r="P9351" s="2"/>
      <c r="Q9351" s="2"/>
      <c r="R9351" s="2"/>
      <c r="S9351" s="2"/>
      <c r="T9351" s="2"/>
      <c r="U9351" s="2"/>
      <c r="V9351" s="2"/>
      <c r="W9351" s="2"/>
      <c r="X9351" s="2"/>
      <c r="Y9351" s="2"/>
      <c r="Z9351" s="2"/>
      <c r="AA9351" s="2"/>
      <c r="AB9351" s="2"/>
      <c r="AC9351" s="2"/>
      <c r="AD9351" s="2"/>
      <c r="AE9351" s="2"/>
      <c r="AF9351" s="2"/>
      <c r="AG9351" s="2"/>
      <c r="AH9351" s="2"/>
      <c r="AI9351" s="2"/>
      <c r="AJ9351" s="2"/>
      <c r="AK9351" s="2"/>
      <c r="AL9351" s="2"/>
      <c r="AM9351" s="2">
        <f t="shared" si="2695"/>
        <v>-84</v>
      </c>
      <c r="AN9351" s="2"/>
      <c r="AO9351" s="2">
        <v>84</v>
      </c>
      <c r="AP9351" s="2"/>
      <c r="AQ9351" s="2"/>
      <c r="AR9351" s="2">
        <f t="shared" si="2693"/>
        <v>84</v>
      </c>
      <c r="AS9351" s="2"/>
      <c r="AT9351" s="2"/>
    </row>
    <row r="9352" spans="1:46" x14ac:dyDescent="0.3">
      <c r="A9352" s="2" t="s">
        <v>1473</v>
      </c>
      <c r="B9352" s="2">
        <v>-49</v>
      </c>
      <c r="C9352" s="2"/>
      <c r="D9352" s="2"/>
      <c r="E9352" s="2"/>
      <c r="F9352" s="2"/>
      <c r="G9352" s="2">
        <v>-3</v>
      </c>
      <c r="H9352" s="2"/>
      <c r="I9352" s="2"/>
      <c r="J9352" s="2">
        <v>-2</v>
      </c>
      <c r="K9352" s="2"/>
      <c r="L9352" s="2"/>
      <c r="M9352" s="2"/>
      <c r="N9352" s="2"/>
      <c r="O9352" s="2"/>
      <c r="P9352" s="2"/>
      <c r="Q9352" s="2"/>
      <c r="R9352" s="2"/>
      <c r="S9352" s="2"/>
      <c r="T9352" s="2"/>
      <c r="U9352" s="2"/>
      <c r="V9352" s="2"/>
      <c r="W9352" s="2"/>
      <c r="X9352" s="2"/>
      <c r="Y9352" s="2"/>
      <c r="Z9352" s="2"/>
      <c r="AA9352" s="2"/>
      <c r="AB9352" s="2"/>
      <c r="AC9352" s="2"/>
      <c r="AD9352" s="2"/>
      <c r="AE9352" s="2"/>
      <c r="AF9352" s="2"/>
      <c r="AG9352" s="2"/>
      <c r="AH9352" s="2"/>
      <c r="AI9352" s="2">
        <v>-1</v>
      </c>
      <c r="AJ9352" s="2"/>
      <c r="AK9352" s="2"/>
      <c r="AL9352" s="2"/>
      <c r="AM9352" s="2">
        <f t="shared" si="2695"/>
        <v>-55</v>
      </c>
      <c r="AN9352" s="2"/>
      <c r="AO9352" s="2">
        <v>49</v>
      </c>
      <c r="AP9352" s="2">
        <v>-18</v>
      </c>
      <c r="AQ9352" s="2"/>
      <c r="AR9352" s="2">
        <f t="shared" si="2693"/>
        <v>31</v>
      </c>
      <c r="AS9352" s="2"/>
      <c r="AT9352" s="2"/>
    </row>
    <row r="9353" spans="1:46" x14ac:dyDescent="0.3">
      <c r="A9353" s="2" t="s">
        <v>1273</v>
      </c>
      <c r="B9353" s="2">
        <v>-62</v>
      </c>
      <c r="C9353" s="2"/>
      <c r="D9353" s="2"/>
      <c r="E9353" s="2"/>
      <c r="F9353" s="2"/>
      <c r="G9353" s="2">
        <v>-22</v>
      </c>
      <c r="H9353" s="2"/>
      <c r="I9353" s="2"/>
      <c r="J9353" s="2"/>
      <c r="K9353" s="2"/>
      <c r="L9353" s="2"/>
      <c r="M9353" s="2"/>
      <c r="N9353" s="2"/>
      <c r="O9353" s="2"/>
      <c r="P9353" s="2"/>
      <c r="Q9353" s="2"/>
      <c r="R9353" s="2"/>
      <c r="S9353" s="2"/>
      <c r="T9353" s="2"/>
      <c r="U9353" s="2"/>
      <c r="V9353" s="2"/>
      <c r="W9353" s="2"/>
      <c r="X9353" s="2"/>
      <c r="Y9353" s="2"/>
      <c r="Z9353" s="2"/>
      <c r="AA9353" s="2"/>
      <c r="AB9353" s="2"/>
      <c r="AC9353" s="2"/>
      <c r="AD9353" s="2"/>
      <c r="AE9353" s="2"/>
      <c r="AF9353" s="2"/>
      <c r="AG9353" s="2"/>
      <c r="AH9353" s="2"/>
      <c r="AI9353" s="2"/>
      <c r="AJ9353" s="2"/>
      <c r="AK9353" s="2"/>
      <c r="AL9353" s="2"/>
      <c r="AM9353" s="2">
        <f t="shared" si="2695"/>
        <v>-84</v>
      </c>
      <c r="AN9353" s="2"/>
      <c r="AO9353" s="2">
        <v>62</v>
      </c>
      <c r="AP9353" s="2">
        <v>22</v>
      </c>
      <c r="AQ9353" s="2"/>
      <c r="AR9353" s="2">
        <f t="shared" si="2693"/>
        <v>84</v>
      </c>
      <c r="AS9353" s="2"/>
      <c r="AT9353" s="2"/>
    </row>
    <row r="9354" spans="1:46" x14ac:dyDescent="0.3">
      <c r="A9354" s="2" t="s">
        <v>117</v>
      </c>
      <c r="B9354" s="2">
        <v>420</v>
      </c>
      <c r="C9354" s="2"/>
      <c r="D9354" s="2"/>
      <c r="E9354" s="2"/>
      <c r="F9354" s="2"/>
      <c r="G9354" s="2"/>
      <c r="H9354" s="2"/>
      <c r="I9354" s="2"/>
      <c r="J9354" s="2"/>
      <c r="K9354" s="2"/>
      <c r="L9354" s="2"/>
      <c r="M9354" s="2"/>
      <c r="N9354" s="2">
        <v>168</v>
      </c>
      <c r="O9354" s="2">
        <v>168</v>
      </c>
      <c r="P9354" s="2"/>
      <c r="Q9354" s="2"/>
      <c r="R9354" s="2"/>
      <c r="S9354" s="2"/>
      <c r="T9354" s="2"/>
      <c r="U9354" s="2"/>
      <c r="V9354" s="2"/>
      <c r="W9354" s="2"/>
      <c r="X9354" s="2"/>
      <c r="Y9354" s="2"/>
      <c r="Z9354" s="2"/>
      <c r="AA9354" s="2"/>
      <c r="AB9354" s="2"/>
      <c r="AC9354" s="2"/>
      <c r="AD9354" s="2"/>
      <c r="AE9354" s="2"/>
      <c r="AF9354" s="2"/>
      <c r="AG9354" s="2">
        <v>-4</v>
      </c>
      <c r="AH9354" s="2"/>
      <c r="AI9354" s="2">
        <v>-5</v>
      </c>
      <c r="AJ9354" s="2"/>
      <c r="AK9354" s="2"/>
      <c r="AL9354" s="2"/>
      <c r="AM9354" s="2">
        <f t="shared" si="2695"/>
        <v>747</v>
      </c>
      <c r="AN9354" s="2"/>
      <c r="AO9354" s="2"/>
      <c r="AP9354" s="2"/>
      <c r="AQ9354" s="2"/>
      <c r="AR9354" s="2"/>
      <c r="AS9354" s="2"/>
      <c r="AT9354" s="2"/>
    </row>
    <row r="9355" spans="1:46" x14ac:dyDescent="0.3">
      <c r="A9355" s="2" t="s">
        <v>118</v>
      </c>
      <c r="B9355" s="2"/>
      <c r="C9355" s="2"/>
      <c r="D9355" s="2"/>
      <c r="E9355" s="2"/>
      <c r="F9355" s="2"/>
      <c r="G9355" s="2"/>
      <c r="H9355" s="2"/>
      <c r="I9355" s="2"/>
      <c r="J9355" s="2"/>
      <c r="K9355" s="2"/>
      <c r="L9355" s="2"/>
      <c r="M9355" s="2"/>
      <c r="N9355" s="2"/>
      <c r="O9355" s="2"/>
      <c r="P9355" s="2"/>
      <c r="Q9355" s="2"/>
      <c r="R9355" s="2"/>
      <c r="S9355" s="2"/>
      <c r="T9355" s="2"/>
      <c r="U9355" s="2"/>
      <c r="V9355" s="2"/>
      <c r="W9355" s="2"/>
      <c r="X9355" s="2"/>
      <c r="Y9355" s="2"/>
      <c r="Z9355" s="2"/>
      <c r="AA9355" s="2"/>
      <c r="AB9355" s="2"/>
      <c r="AC9355" s="2"/>
      <c r="AD9355" s="2"/>
      <c r="AE9355" s="2"/>
      <c r="AF9355" s="2"/>
      <c r="AG9355" s="2"/>
      <c r="AH9355" s="2"/>
      <c r="AI9355" s="2"/>
      <c r="AJ9355" s="2"/>
      <c r="AK9355" s="2"/>
      <c r="AL9355" s="2"/>
      <c r="AM9355" s="2"/>
      <c r="AN9355" s="2"/>
      <c r="AO9355" s="2">
        <v>-504</v>
      </c>
      <c r="AP9355" s="2"/>
      <c r="AQ9355" s="2"/>
      <c r="AR9355" s="2">
        <f t="shared" ref="AR9355:AR9363" si="2696">SUM(AO9355:AQ9355)</f>
        <v>-504</v>
      </c>
      <c r="AS9355" s="2"/>
      <c r="AT9355" s="2"/>
    </row>
    <row r="9356" spans="1:46" x14ac:dyDescent="0.3">
      <c r="A9356" s="1" t="s">
        <v>846</v>
      </c>
      <c r="B9356" s="1">
        <f t="shared" ref="B9356:J9356" si="2697">SUM(B9348:B9355)</f>
        <v>4696</v>
      </c>
      <c r="C9356" s="1">
        <f t="shared" si="2697"/>
        <v>19.5</v>
      </c>
      <c r="D9356" s="1">
        <f t="shared" si="2697"/>
        <v>166</v>
      </c>
      <c r="E9356" s="1">
        <f t="shared" si="2697"/>
        <v>0</v>
      </c>
      <c r="F9356" s="1">
        <f t="shared" si="2697"/>
        <v>0</v>
      </c>
      <c r="G9356" s="1">
        <f t="shared" si="2697"/>
        <v>493</v>
      </c>
      <c r="H9356" s="1">
        <f t="shared" si="2697"/>
        <v>0</v>
      </c>
      <c r="I9356" s="1">
        <f t="shared" si="2697"/>
        <v>0</v>
      </c>
      <c r="J9356" s="1">
        <f t="shared" si="2697"/>
        <v>-27.5</v>
      </c>
      <c r="K9356" s="1"/>
      <c r="L9356" s="1">
        <f>SUM(L9348:L9355)</f>
        <v>0</v>
      </c>
      <c r="M9356" s="1"/>
      <c r="N9356" s="1">
        <f>SUM(N9348:N9355)</f>
        <v>175</v>
      </c>
      <c r="O9356" s="1">
        <f>SUM(O9348:O9355)</f>
        <v>190</v>
      </c>
      <c r="P9356" s="1">
        <f>SUM(P9348:P9355)</f>
        <v>0</v>
      </c>
      <c r="Q9356" s="1"/>
      <c r="R9356" s="1"/>
      <c r="S9356" s="1">
        <f>SUM(S9348:S9355)</f>
        <v>28</v>
      </c>
      <c r="T9356" s="1">
        <f>SUM(T9348:T9355)</f>
        <v>5</v>
      </c>
      <c r="U9356" s="1">
        <f>SUM(U9348:U9355)</f>
        <v>0</v>
      </c>
      <c r="V9356" s="1">
        <f>SUM(V9348:V9355)</f>
        <v>37.33</v>
      </c>
      <c r="W9356" s="1"/>
      <c r="X9356" s="1">
        <f>SUM(X9348:X9355)</f>
        <v>0</v>
      </c>
      <c r="Y9356" s="1">
        <f>SUM(Y9348:Y9355)</f>
        <v>14</v>
      </c>
      <c r="Z9356" s="1">
        <f>SUM(Z9348:Z9355)</f>
        <v>88</v>
      </c>
      <c r="AA9356" s="1"/>
      <c r="AB9356" s="1">
        <f>SUM(AB9348:AB9355)</f>
        <v>137</v>
      </c>
      <c r="AC9356" s="1"/>
      <c r="AD9356" s="1"/>
      <c r="AE9356" s="1">
        <f>SUM(AE9348:AE9355)</f>
        <v>0</v>
      </c>
      <c r="AF9356" s="1">
        <f>SUM(AF9348:AF9355)</f>
        <v>3.5</v>
      </c>
      <c r="AG9356" s="1">
        <f>SUM(AG9348:AG9355)</f>
        <v>52.5</v>
      </c>
      <c r="AH9356" s="1"/>
      <c r="AI9356" s="1">
        <f>SUM(AI9348:AI9355)</f>
        <v>1</v>
      </c>
      <c r="AJ9356" s="1">
        <f>SUM(AJ9348:AJ9355)</f>
        <v>0</v>
      </c>
      <c r="AK9356" s="1">
        <f>SUM(AK9348:AK9355)</f>
        <v>4</v>
      </c>
      <c r="AL9356" s="1"/>
      <c r="AM9356" s="1">
        <f t="shared" ref="AM9356:AM9364" si="2698">SUM(B9356:AK9356)</f>
        <v>6082.33</v>
      </c>
      <c r="AN9356" s="1" t="s">
        <v>846</v>
      </c>
      <c r="AO9356" s="1">
        <f>SUM(AO9348:AO9355)</f>
        <v>10725.92</v>
      </c>
      <c r="AP9356" s="1">
        <f>SUM(AP9348:AP9355)</f>
        <v>893.5</v>
      </c>
      <c r="AQ9356" s="1">
        <f>SUM(AQ9348:AQ9355)</f>
        <v>663.32999999999993</v>
      </c>
      <c r="AR9356" s="1">
        <f t="shared" si="2696"/>
        <v>12282.75</v>
      </c>
      <c r="AS9356" s="2"/>
      <c r="AT9356" s="2"/>
    </row>
    <row r="9357" spans="1:46" x14ac:dyDescent="0.3">
      <c r="A9357" s="2" t="s">
        <v>1473</v>
      </c>
      <c r="B9357" s="2">
        <v>-12</v>
      </c>
      <c r="C9357" s="2"/>
      <c r="D9357" s="2"/>
      <c r="E9357" s="2"/>
      <c r="F9357" s="2"/>
      <c r="G9357" s="2">
        <v>-11</v>
      </c>
      <c r="H9357" s="2"/>
      <c r="I9357" s="2"/>
      <c r="J9357" s="2">
        <v>-1</v>
      </c>
      <c r="K9357" s="2"/>
      <c r="L9357" s="2"/>
      <c r="M9357" s="2"/>
      <c r="N9357" s="2">
        <v>-2</v>
      </c>
      <c r="O9357" s="2"/>
      <c r="P9357" s="2"/>
      <c r="Q9357" s="2"/>
      <c r="R9357" s="2"/>
      <c r="S9357" s="2"/>
      <c r="T9357" s="2"/>
      <c r="U9357" s="2"/>
      <c r="V9357" s="2"/>
      <c r="W9357" s="2"/>
      <c r="X9357" s="2"/>
      <c r="Y9357" s="2"/>
      <c r="Z9357" s="2"/>
      <c r="AA9357" s="2"/>
      <c r="AB9357" s="2">
        <v>-2</v>
      </c>
      <c r="AC9357" s="2"/>
      <c r="AD9357" s="2"/>
      <c r="AE9357" s="2"/>
      <c r="AF9357" s="2"/>
      <c r="AG9357" s="2"/>
      <c r="AH9357" s="2"/>
      <c r="AI9357" s="2"/>
      <c r="AJ9357" s="2"/>
      <c r="AK9357" s="2"/>
      <c r="AL9357" s="2"/>
      <c r="AM9357" s="2">
        <f t="shared" si="2698"/>
        <v>-28</v>
      </c>
      <c r="AN9357" s="2"/>
      <c r="AO9357" s="2">
        <v>12</v>
      </c>
      <c r="AP9357" s="2">
        <v>12</v>
      </c>
      <c r="AQ9357" s="2"/>
      <c r="AR9357" s="2">
        <f t="shared" si="2696"/>
        <v>24</v>
      </c>
      <c r="AS9357" s="2"/>
      <c r="AT9357" s="2"/>
    </row>
    <row r="9358" spans="1:46" x14ac:dyDescent="0.3">
      <c r="A9358" s="2" t="s">
        <v>41</v>
      </c>
      <c r="B9358" s="2">
        <v>-45</v>
      </c>
      <c r="C9358" s="2">
        <v>-1</v>
      </c>
      <c r="D9358" s="2"/>
      <c r="E9358" s="2"/>
      <c r="F9358" s="2"/>
      <c r="G9358" s="2"/>
      <c r="H9358" s="2"/>
      <c r="I9358" s="2"/>
      <c r="J9358" s="2">
        <v>-6</v>
      </c>
      <c r="K9358" s="2"/>
      <c r="L9358" s="2"/>
      <c r="M9358" s="2"/>
      <c r="N9358" s="2"/>
      <c r="O9358" s="2"/>
      <c r="P9358" s="2"/>
      <c r="Q9358" s="2"/>
      <c r="R9358" s="2"/>
      <c r="S9358" s="2"/>
      <c r="T9358" s="2"/>
      <c r="U9358" s="2"/>
      <c r="V9358" s="2"/>
      <c r="W9358" s="2"/>
      <c r="X9358" s="2"/>
      <c r="Y9358" s="2"/>
      <c r="Z9358" s="2"/>
      <c r="AA9358" s="2"/>
      <c r="AB9358" s="2"/>
      <c r="AC9358" s="2"/>
      <c r="AD9358" s="2"/>
      <c r="AE9358" s="2"/>
      <c r="AF9358" s="2"/>
      <c r="AG9358" s="2"/>
      <c r="AH9358" s="2"/>
      <c r="AI9358" s="2"/>
      <c r="AJ9358" s="2"/>
      <c r="AK9358" s="2"/>
      <c r="AL9358" s="2"/>
      <c r="AM9358" s="2">
        <f t="shared" si="2698"/>
        <v>-52</v>
      </c>
      <c r="AN9358" s="2"/>
      <c r="AO9358" s="2">
        <v>45</v>
      </c>
      <c r="AP9358" s="2">
        <v>6</v>
      </c>
      <c r="AQ9358" s="2">
        <v>1</v>
      </c>
      <c r="AR9358" s="2">
        <f t="shared" si="2696"/>
        <v>52</v>
      </c>
      <c r="AS9358" s="2"/>
      <c r="AT9358" s="2"/>
    </row>
    <row r="9359" spans="1:46" x14ac:dyDescent="0.3">
      <c r="A9359" s="2" t="s">
        <v>1273</v>
      </c>
      <c r="B9359" s="2">
        <v>-55</v>
      </c>
      <c r="C9359" s="2"/>
      <c r="D9359" s="2"/>
      <c r="E9359" s="2"/>
      <c r="F9359" s="2"/>
      <c r="G9359" s="2"/>
      <c r="H9359" s="2"/>
      <c r="I9359" s="2"/>
      <c r="J9359" s="2"/>
      <c r="K9359" s="2"/>
      <c r="L9359" s="2"/>
      <c r="M9359" s="2"/>
      <c r="N9359" s="2"/>
      <c r="O9359" s="2"/>
      <c r="P9359" s="2"/>
      <c r="Q9359" s="2"/>
      <c r="R9359" s="2"/>
      <c r="S9359" s="2"/>
      <c r="T9359" s="2"/>
      <c r="U9359" s="2"/>
      <c r="V9359" s="2"/>
      <c r="W9359" s="2"/>
      <c r="X9359" s="2"/>
      <c r="Y9359" s="2"/>
      <c r="Z9359" s="2"/>
      <c r="AA9359" s="2"/>
      <c r="AB9359" s="2"/>
      <c r="AC9359" s="2"/>
      <c r="AD9359" s="2"/>
      <c r="AE9359" s="2"/>
      <c r="AF9359" s="2"/>
      <c r="AG9359" s="2"/>
      <c r="AH9359" s="2"/>
      <c r="AI9359" s="2"/>
      <c r="AJ9359" s="2"/>
      <c r="AK9359" s="2"/>
      <c r="AL9359" s="2"/>
      <c r="AM9359" s="2">
        <f t="shared" si="2698"/>
        <v>-55</v>
      </c>
      <c r="AN9359" s="2"/>
      <c r="AO9359" s="2">
        <v>55</v>
      </c>
      <c r="AP9359" s="2"/>
      <c r="AQ9359" s="2"/>
      <c r="AR9359" s="2">
        <f t="shared" si="2696"/>
        <v>55</v>
      </c>
      <c r="AS9359" s="2"/>
      <c r="AT9359" s="2"/>
    </row>
    <row r="9360" spans="1:46" x14ac:dyDescent="0.3">
      <c r="A9360" s="2" t="s">
        <v>998</v>
      </c>
      <c r="B9360" s="2">
        <v>-162</v>
      </c>
      <c r="C9360" s="2"/>
      <c r="D9360" s="2"/>
      <c r="E9360" s="2"/>
      <c r="F9360" s="2"/>
      <c r="G9360" s="2"/>
      <c r="H9360" s="2"/>
      <c r="I9360" s="2"/>
      <c r="J9360" s="2">
        <v>-5</v>
      </c>
      <c r="K9360" s="2"/>
      <c r="L9360" s="2"/>
      <c r="M9360" s="2"/>
      <c r="N9360" s="2"/>
      <c r="O9360" s="2">
        <v>-10</v>
      </c>
      <c r="P9360" s="2"/>
      <c r="Q9360" s="2"/>
      <c r="R9360" s="2"/>
      <c r="S9360" s="2"/>
      <c r="T9360" s="2"/>
      <c r="U9360" s="2"/>
      <c r="V9360" s="2"/>
      <c r="W9360" s="2"/>
      <c r="X9360" s="2"/>
      <c r="Y9360" s="2"/>
      <c r="Z9360" s="2">
        <v>-2</v>
      </c>
      <c r="AA9360" s="2"/>
      <c r="AB9360" s="2">
        <v>-23</v>
      </c>
      <c r="AC9360" s="2"/>
      <c r="AD9360" s="2"/>
      <c r="AE9360" s="2"/>
      <c r="AF9360" s="2"/>
      <c r="AG9360" s="2">
        <v>-4</v>
      </c>
      <c r="AH9360" s="2"/>
      <c r="AI9360" s="2"/>
      <c r="AJ9360" s="2"/>
      <c r="AK9360" s="2"/>
      <c r="AL9360" s="2"/>
      <c r="AM9360" s="2">
        <f t="shared" si="2698"/>
        <v>-206</v>
      </c>
      <c r="AN9360" s="2"/>
      <c r="AO9360" s="2">
        <v>162</v>
      </c>
      <c r="AP9360" s="2">
        <v>5</v>
      </c>
      <c r="AQ9360" s="2"/>
      <c r="AR9360" s="2">
        <f t="shared" si="2696"/>
        <v>167</v>
      </c>
      <c r="AS9360" s="2"/>
      <c r="AT9360" s="2"/>
    </row>
    <row r="9361" spans="1:46" x14ac:dyDescent="0.3">
      <c r="A9361" s="2" t="s">
        <v>1274</v>
      </c>
      <c r="B9361" s="2">
        <v>-116</v>
      </c>
      <c r="C9361" s="2">
        <v>-1</v>
      </c>
      <c r="D9361" s="2">
        <v>-1</v>
      </c>
      <c r="E9361" s="2"/>
      <c r="F9361" s="2"/>
      <c r="G9361" s="2">
        <v>-7</v>
      </c>
      <c r="H9361" s="2"/>
      <c r="I9361" s="2"/>
      <c r="J9361" s="2"/>
      <c r="K9361" s="2"/>
      <c r="L9361" s="2"/>
      <c r="M9361" s="2"/>
      <c r="N9361" s="2">
        <v>-2</v>
      </c>
      <c r="O9361" s="2">
        <v>-3</v>
      </c>
      <c r="P9361" s="2"/>
      <c r="Q9361" s="2"/>
      <c r="R9361" s="2"/>
      <c r="S9361" s="2"/>
      <c r="T9361" s="2"/>
      <c r="U9361" s="2"/>
      <c r="V9361" s="2"/>
      <c r="W9361" s="2"/>
      <c r="X9361" s="2"/>
      <c r="Y9361" s="2"/>
      <c r="Z9361" s="2"/>
      <c r="AA9361" s="2"/>
      <c r="AB9361" s="2"/>
      <c r="AC9361" s="2"/>
      <c r="AD9361" s="2"/>
      <c r="AE9361" s="2"/>
      <c r="AF9361" s="2"/>
      <c r="AG9361" s="2"/>
      <c r="AH9361" s="2"/>
      <c r="AI9361" s="2"/>
      <c r="AJ9361" s="2"/>
      <c r="AK9361" s="2"/>
      <c r="AL9361" s="2"/>
      <c r="AM9361" s="2">
        <f t="shared" si="2698"/>
        <v>-130</v>
      </c>
      <c r="AN9361" s="2"/>
      <c r="AO9361" s="2">
        <v>116</v>
      </c>
      <c r="AP9361" s="2">
        <v>7</v>
      </c>
      <c r="AQ9361" s="2">
        <v>2</v>
      </c>
      <c r="AR9361" s="2">
        <f t="shared" si="2696"/>
        <v>125</v>
      </c>
      <c r="AS9361" s="2"/>
      <c r="AT9361" s="2"/>
    </row>
    <row r="9362" spans="1:46" x14ac:dyDescent="0.3">
      <c r="A9362" s="2" t="s">
        <v>908</v>
      </c>
      <c r="B9362" s="2">
        <v>-161</v>
      </c>
      <c r="C9362" s="2">
        <v>-2</v>
      </c>
      <c r="D9362" s="2"/>
      <c r="E9362" s="2"/>
      <c r="F9362" s="2"/>
      <c r="G9362" s="2">
        <v>-21</v>
      </c>
      <c r="H9362" s="2"/>
      <c r="I9362" s="2"/>
      <c r="J9362" s="2">
        <v>-6</v>
      </c>
      <c r="K9362" s="2"/>
      <c r="L9362" s="2"/>
      <c r="M9362" s="2"/>
      <c r="N9362" s="2"/>
      <c r="O9362" s="2"/>
      <c r="P9362" s="2"/>
      <c r="Q9362" s="2"/>
      <c r="R9362" s="2"/>
      <c r="S9362" s="2"/>
      <c r="T9362" s="2"/>
      <c r="U9362" s="2"/>
      <c r="V9362" s="2"/>
      <c r="W9362" s="2"/>
      <c r="X9362" s="2"/>
      <c r="Y9362" s="2"/>
      <c r="Z9362" s="2"/>
      <c r="AA9362" s="2"/>
      <c r="AB9362" s="2">
        <v>-1</v>
      </c>
      <c r="AC9362" s="2"/>
      <c r="AD9362" s="2"/>
      <c r="AE9362" s="2"/>
      <c r="AF9362" s="2"/>
      <c r="AG9362" s="2"/>
      <c r="AH9362" s="2"/>
      <c r="AI9362" s="2"/>
      <c r="AJ9362" s="2"/>
      <c r="AK9362" s="2"/>
      <c r="AL9362" s="2"/>
      <c r="AM9362" s="2">
        <f t="shared" si="2698"/>
        <v>-191</v>
      </c>
      <c r="AN9362" s="2"/>
      <c r="AO9362" s="2">
        <v>161</v>
      </c>
      <c r="AP9362" s="2">
        <v>34</v>
      </c>
      <c r="AQ9362" s="2"/>
      <c r="AR9362" s="2">
        <f t="shared" si="2696"/>
        <v>195</v>
      </c>
      <c r="AS9362" s="2"/>
      <c r="AT9362" s="2"/>
    </row>
    <row r="9363" spans="1:46" x14ac:dyDescent="0.3">
      <c r="A9363" s="2" t="s">
        <v>728</v>
      </c>
      <c r="B9363" s="2">
        <v>-130</v>
      </c>
      <c r="C9363" s="2"/>
      <c r="D9363" s="2"/>
      <c r="E9363" s="2"/>
      <c r="F9363" s="2"/>
      <c r="G9363" s="2">
        <v>-45</v>
      </c>
      <c r="H9363" s="2"/>
      <c r="I9363" s="2"/>
      <c r="J9363" s="2"/>
      <c r="K9363" s="2"/>
      <c r="L9363" s="2"/>
      <c r="M9363" s="2"/>
      <c r="N9363" s="2">
        <v>-10</v>
      </c>
      <c r="O9363" s="2">
        <v>-10</v>
      </c>
      <c r="P9363" s="2"/>
      <c r="Q9363" s="2"/>
      <c r="R9363" s="2"/>
      <c r="S9363" s="2"/>
      <c r="T9363" s="2"/>
      <c r="U9363" s="2"/>
      <c r="V9363" s="2"/>
      <c r="W9363" s="2"/>
      <c r="X9363" s="2"/>
      <c r="Y9363" s="2"/>
      <c r="Z9363" s="2"/>
      <c r="AA9363" s="2"/>
      <c r="AB9363" s="2"/>
      <c r="AC9363" s="2"/>
      <c r="AD9363" s="2"/>
      <c r="AE9363" s="2"/>
      <c r="AF9363" s="2"/>
      <c r="AG9363" s="2"/>
      <c r="AH9363" s="2"/>
      <c r="AI9363" s="2"/>
      <c r="AJ9363" s="2"/>
      <c r="AK9363" s="2"/>
      <c r="AL9363" s="2"/>
      <c r="AM9363" s="2">
        <f t="shared" si="2698"/>
        <v>-195</v>
      </c>
      <c r="AN9363" s="2"/>
      <c r="AO9363" s="2">
        <v>130</v>
      </c>
      <c r="AP9363" s="2">
        <v>45</v>
      </c>
      <c r="AQ9363" s="2"/>
      <c r="AR9363" s="2">
        <f t="shared" si="2696"/>
        <v>175</v>
      </c>
      <c r="AS9363" s="2"/>
      <c r="AT9363" s="2"/>
    </row>
    <row r="9364" spans="1:46" x14ac:dyDescent="0.3">
      <c r="A9364" s="2" t="s">
        <v>117</v>
      </c>
      <c r="B9364" s="2">
        <v>420</v>
      </c>
      <c r="C9364" s="2"/>
      <c r="D9364" s="2"/>
      <c r="E9364" s="2"/>
      <c r="F9364" s="2"/>
      <c r="G9364" s="2"/>
      <c r="H9364" s="2"/>
      <c r="I9364" s="2"/>
      <c r="J9364" s="2">
        <v>128</v>
      </c>
      <c r="K9364" s="2"/>
      <c r="L9364" s="2"/>
      <c r="M9364" s="2"/>
      <c r="N9364" s="2"/>
      <c r="O9364" s="2"/>
      <c r="P9364" s="2"/>
      <c r="Q9364" s="2"/>
      <c r="R9364" s="2"/>
      <c r="S9364" s="2"/>
      <c r="T9364" s="2"/>
      <c r="U9364" s="2"/>
      <c r="V9364" s="2"/>
      <c r="W9364" s="2"/>
      <c r="X9364" s="2"/>
      <c r="Y9364" s="2"/>
      <c r="Z9364" s="2"/>
      <c r="AA9364" s="2"/>
      <c r="AB9364" s="2"/>
      <c r="AC9364" s="2"/>
      <c r="AD9364" s="2"/>
      <c r="AE9364" s="2"/>
      <c r="AF9364" s="2"/>
      <c r="AG9364" s="2"/>
      <c r="AH9364" s="2"/>
      <c r="AI9364" s="2"/>
      <c r="AJ9364" s="2"/>
      <c r="AK9364" s="2"/>
      <c r="AL9364" s="2"/>
      <c r="AM9364" s="2">
        <f t="shared" si="2698"/>
        <v>548</v>
      </c>
      <c r="AN9364" s="2"/>
      <c r="AO9364" s="2"/>
      <c r="AP9364" s="2"/>
      <c r="AQ9364" s="2"/>
      <c r="AR9364" s="2"/>
      <c r="AS9364" s="2"/>
      <c r="AT9364" s="2"/>
    </row>
    <row r="9365" spans="1:46" x14ac:dyDescent="0.3">
      <c r="A9365" s="2" t="s">
        <v>118</v>
      </c>
      <c r="B9365" s="2"/>
      <c r="C9365" s="2"/>
      <c r="D9365" s="2"/>
      <c r="E9365" s="2"/>
      <c r="F9365" s="2"/>
      <c r="G9365" s="2"/>
      <c r="H9365" s="2"/>
      <c r="I9365" s="2"/>
      <c r="J9365" s="2"/>
      <c r="K9365" s="2"/>
      <c r="L9365" s="2"/>
      <c r="M9365" s="2"/>
      <c r="N9365" s="2"/>
      <c r="O9365" s="2"/>
      <c r="P9365" s="2"/>
      <c r="Q9365" s="2"/>
      <c r="R9365" s="2"/>
      <c r="S9365" s="2"/>
      <c r="T9365" s="2"/>
      <c r="U9365" s="2"/>
      <c r="V9365" s="2"/>
      <c r="W9365" s="2"/>
      <c r="X9365" s="2"/>
      <c r="Y9365" s="2"/>
      <c r="Z9365" s="2"/>
      <c r="AA9365" s="2"/>
      <c r="AB9365" s="2"/>
      <c r="AC9365" s="2"/>
      <c r="AD9365" s="2"/>
      <c r="AE9365" s="2"/>
      <c r="AF9365" s="2"/>
      <c r="AG9365" s="2"/>
      <c r="AH9365" s="2"/>
      <c r="AI9365" s="2"/>
      <c r="AJ9365" s="2"/>
      <c r="AK9365" s="2"/>
      <c r="AL9365" s="2"/>
      <c r="AM9365" s="2"/>
      <c r="AN9365" s="2"/>
      <c r="AO9365" s="2">
        <v>-504</v>
      </c>
      <c r="AP9365" s="2"/>
      <c r="AQ9365" s="2"/>
      <c r="AR9365" s="2">
        <f>SUM(AO9365:AQ9365)</f>
        <v>-504</v>
      </c>
      <c r="AS9365" s="2"/>
      <c r="AT9365" s="2"/>
    </row>
    <row r="9366" spans="1:46" x14ac:dyDescent="0.3">
      <c r="A9366" s="1" t="s">
        <v>1487</v>
      </c>
      <c r="B9366" s="1">
        <f t="shared" ref="B9366:J9366" si="2699">SUM(B9356:B9365)</f>
        <v>4435</v>
      </c>
      <c r="C9366" s="1">
        <f t="shared" si="2699"/>
        <v>15.5</v>
      </c>
      <c r="D9366" s="1">
        <f t="shared" si="2699"/>
        <v>165</v>
      </c>
      <c r="E9366" s="1">
        <f t="shared" si="2699"/>
        <v>0</v>
      </c>
      <c r="F9366" s="1">
        <f t="shared" si="2699"/>
        <v>0</v>
      </c>
      <c r="G9366" s="1">
        <f t="shared" si="2699"/>
        <v>409</v>
      </c>
      <c r="H9366" s="1">
        <f t="shared" si="2699"/>
        <v>0</v>
      </c>
      <c r="I9366" s="1">
        <f t="shared" si="2699"/>
        <v>0</v>
      </c>
      <c r="J9366" s="1">
        <f t="shared" si="2699"/>
        <v>82.5</v>
      </c>
      <c r="K9366" s="1"/>
      <c r="L9366" s="1">
        <f>SUM(L9356:L9365)</f>
        <v>0</v>
      </c>
      <c r="M9366" s="1"/>
      <c r="N9366" s="1">
        <f>SUM(N9356:N9365)</f>
        <v>161</v>
      </c>
      <c r="O9366" s="1">
        <f>SUM(O9356:O9365)</f>
        <v>167</v>
      </c>
      <c r="P9366" s="1">
        <f>SUM(P9356:P9365)</f>
        <v>0</v>
      </c>
      <c r="Q9366" s="1"/>
      <c r="R9366" s="1"/>
      <c r="S9366" s="1">
        <f>SUM(S9356:S9365)</f>
        <v>28</v>
      </c>
      <c r="T9366" s="1">
        <f>SUM(T9356:T9365)</f>
        <v>5</v>
      </c>
      <c r="U9366" s="1">
        <f>SUM(U9356:U9365)</f>
        <v>0</v>
      </c>
      <c r="V9366" s="1">
        <f>SUM(V9356:V9365)</f>
        <v>37.33</v>
      </c>
      <c r="W9366" s="1"/>
      <c r="X9366" s="1">
        <f>SUM(X9356:X9365)</f>
        <v>0</v>
      </c>
      <c r="Y9366" s="1">
        <f>SUM(Y9356:Y9365)</f>
        <v>14</v>
      </c>
      <c r="Z9366" s="1">
        <f>SUM(Z9356:Z9365)</f>
        <v>86</v>
      </c>
      <c r="AA9366" s="1"/>
      <c r="AB9366" s="1">
        <f>SUM(AB9356:AB9365)</f>
        <v>111</v>
      </c>
      <c r="AC9366" s="1"/>
      <c r="AD9366" s="1"/>
      <c r="AE9366" s="1">
        <f>SUM(AE9356:AE9365)</f>
        <v>0</v>
      </c>
      <c r="AF9366" s="1">
        <f>SUM(AF9356:AF9365)</f>
        <v>3.5</v>
      </c>
      <c r="AG9366" s="1">
        <f>SUM(AG9356:AG9365)</f>
        <v>48.5</v>
      </c>
      <c r="AH9366" s="1"/>
      <c r="AI9366" s="1">
        <f>SUM(AI9356:AI9365)</f>
        <v>1</v>
      </c>
      <c r="AJ9366" s="1">
        <f>SUM(AJ9356:AJ9365)</f>
        <v>0</v>
      </c>
      <c r="AK9366" s="1">
        <f>SUM(AK9356:AK9365)</f>
        <v>4</v>
      </c>
      <c r="AL9366" s="1"/>
      <c r="AM9366" s="1">
        <f>SUM(B9366:AK9366)</f>
        <v>5773.33</v>
      </c>
      <c r="AN9366" s="1" t="s">
        <v>1487</v>
      </c>
      <c r="AO9366" s="1">
        <f>SUM(AO9356:AO9365)</f>
        <v>10902.92</v>
      </c>
      <c r="AP9366" s="1">
        <f>SUM(AP9356:AP9365)</f>
        <v>1002.5</v>
      </c>
      <c r="AQ9366" s="1">
        <f>SUM(AQ9356:AQ9365)</f>
        <v>666.32999999999993</v>
      </c>
      <c r="AR9366" s="1">
        <f>SUM(AO9366:AQ9366)</f>
        <v>12571.75</v>
      </c>
      <c r="AS9366" s="2"/>
      <c r="AT9366" s="2"/>
    </row>
    <row r="9367" spans="1:46" x14ac:dyDescent="0.3">
      <c r="A9367" s="2" t="s">
        <v>1273</v>
      </c>
      <c r="B9367" s="2">
        <v>-4</v>
      </c>
      <c r="C9367" s="2"/>
      <c r="D9367" s="2"/>
      <c r="E9367" s="2"/>
      <c r="F9367" s="2"/>
      <c r="G9367" s="2">
        <v>-3</v>
      </c>
      <c r="H9367" s="2"/>
      <c r="I9367" s="2"/>
      <c r="J9367" s="2"/>
      <c r="K9367" s="2"/>
      <c r="L9367" s="2"/>
      <c r="M9367" s="2"/>
      <c r="N9367" s="2">
        <v>-12</v>
      </c>
      <c r="O9367" s="2">
        <v>-2</v>
      </c>
      <c r="P9367" s="2"/>
      <c r="Q9367" s="2"/>
      <c r="R9367" s="2"/>
      <c r="S9367" s="2"/>
      <c r="T9367" s="2"/>
      <c r="U9367" s="2"/>
      <c r="V9367" s="2"/>
      <c r="W9367" s="2"/>
      <c r="X9367" s="2"/>
      <c r="Y9367" s="2"/>
      <c r="Z9367" s="2">
        <v>-10</v>
      </c>
      <c r="AA9367" s="2"/>
      <c r="AB9367" s="2"/>
      <c r="AC9367" s="2"/>
      <c r="AD9367" s="2"/>
      <c r="AE9367" s="2"/>
      <c r="AF9367" s="2"/>
      <c r="AG9367" s="2"/>
      <c r="AH9367" s="2"/>
      <c r="AI9367" s="2"/>
      <c r="AJ9367" s="2"/>
      <c r="AK9367" s="2"/>
      <c r="AL9367" s="2"/>
      <c r="AM9367" s="2">
        <f>SUM(B9367:AK9367)</f>
        <v>-31</v>
      </c>
      <c r="AN9367" s="2"/>
      <c r="AO9367" s="2">
        <v>4</v>
      </c>
      <c r="AP9367" s="2">
        <v>3</v>
      </c>
      <c r="AQ9367" s="2"/>
      <c r="AR9367" s="2">
        <f>SUM(AO9367:AQ9367)</f>
        <v>7</v>
      </c>
      <c r="AS9367" s="2"/>
      <c r="AT9367" s="2"/>
    </row>
    <row r="9368" spans="1:46" x14ac:dyDescent="0.3">
      <c r="A9368" s="2" t="s">
        <v>908</v>
      </c>
      <c r="B9368" s="2">
        <v>-117</v>
      </c>
      <c r="C9368" s="2"/>
      <c r="D9368" s="2"/>
      <c r="E9368" s="2"/>
      <c r="F9368" s="2"/>
      <c r="G9368" s="2">
        <v>-21</v>
      </c>
      <c r="H9368" s="2"/>
      <c r="I9368" s="2"/>
      <c r="J9368" s="2"/>
      <c r="K9368" s="2"/>
      <c r="L9368" s="2"/>
      <c r="M9368" s="2"/>
      <c r="N9368" s="2"/>
      <c r="O9368" s="2">
        <v>-12</v>
      </c>
      <c r="P9368" s="2"/>
      <c r="Q9368" s="2"/>
      <c r="R9368" s="2"/>
      <c r="S9368" s="2"/>
      <c r="T9368" s="2"/>
      <c r="U9368" s="2"/>
      <c r="V9368" s="2"/>
      <c r="W9368" s="2"/>
      <c r="X9368" s="2"/>
      <c r="Y9368" s="2"/>
      <c r="Z9368" s="2"/>
      <c r="AA9368" s="2"/>
      <c r="AB9368" s="2">
        <v>-1</v>
      </c>
      <c r="AC9368" s="2"/>
      <c r="AD9368" s="2"/>
      <c r="AE9368" s="2"/>
      <c r="AF9368" s="2"/>
      <c r="AG9368" s="2"/>
      <c r="AH9368" s="2"/>
      <c r="AI9368" s="2"/>
      <c r="AJ9368" s="2"/>
      <c r="AK9368" s="2"/>
      <c r="AL9368" s="2"/>
      <c r="AM9368" s="2">
        <f>SUM(B9368:AK9368)</f>
        <v>-151</v>
      </c>
      <c r="AN9368" s="2"/>
      <c r="AO9368" s="2">
        <v>117</v>
      </c>
      <c r="AP9368" s="2">
        <v>21</v>
      </c>
      <c r="AQ9368" s="2"/>
      <c r="AR9368" s="2">
        <f>SUM(AO9368:AQ9368)</f>
        <v>138</v>
      </c>
      <c r="AS9368" s="2"/>
      <c r="AT9368" s="2"/>
    </row>
    <row r="9369" spans="1:46" x14ac:dyDescent="0.3">
      <c r="A9369" s="2" t="s">
        <v>1473</v>
      </c>
      <c r="B9369" s="2">
        <v>-74</v>
      </c>
      <c r="C9369" s="2"/>
      <c r="D9369" s="2"/>
      <c r="E9369" s="2"/>
      <c r="F9369" s="2"/>
      <c r="G9369" s="2"/>
      <c r="H9369" s="2"/>
      <c r="I9369" s="2"/>
      <c r="J9369" s="2"/>
      <c r="K9369" s="2"/>
      <c r="L9369" s="2"/>
      <c r="M9369" s="2"/>
      <c r="N9369" s="2">
        <v>-5</v>
      </c>
      <c r="O9369" s="2">
        <v>-5</v>
      </c>
      <c r="P9369" s="2"/>
      <c r="Q9369" s="2"/>
      <c r="R9369" s="2"/>
      <c r="S9369" s="2"/>
      <c r="T9369" s="2"/>
      <c r="U9369" s="2"/>
      <c r="V9369" s="2">
        <v>-1</v>
      </c>
      <c r="W9369" s="2"/>
      <c r="X9369" s="2"/>
      <c r="Y9369" s="2"/>
      <c r="Z9369" s="2"/>
      <c r="AA9369" s="2"/>
      <c r="AB9369" s="2">
        <v>-1</v>
      </c>
      <c r="AC9369" s="2"/>
      <c r="AD9369" s="2"/>
      <c r="AE9369" s="2"/>
      <c r="AF9369" s="2"/>
      <c r="AG9369" s="2"/>
      <c r="AH9369" s="2"/>
      <c r="AI9369" s="2"/>
      <c r="AJ9369" s="2"/>
      <c r="AK9369" s="2"/>
      <c r="AL9369" s="2"/>
      <c r="AM9369" s="2">
        <f>SUM(B9369:AK9369)</f>
        <v>-86</v>
      </c>
      <c r="AN9369" s="2"/>
      <c r="AO9369" s="2">
        <v>74</v>
      </c>
      <c r="AP9369" s="2"/>
      <c r="AQ9369" s="2"/>
      <c r="AR9369" s="2">
        <f>SUM(AO9369:AQ9369)</f>
        <v>74</v>
      </c>
      <c r="AS9369" s="2"/>
      <c r="AT9369" s="2"/>
    </row>
    <row r="9370" spans="1:46" x14ac:dyDescent="0.3">
      <c r="A9370" s="2" t="s">
        <v>71</v>
      </c>
      <c r="B9370" s="2">
        <v>420</v>
      </c>
      <c r="C9370" s="2"/>
      <c r="D9370" s="2"/>
      <c r="E9370" s="2"/>
      <c r="F9370" s="2"/>
      <c r="G9370" s="2">
        <v>64</v>
      </c>
      <c r="H9370" s="2"/>
      <c r="I9370" s="2"/>
      <c r="J9370" s="2"/>
      <c r="K9370" s="2"/>
      <c r="L9370" s="2"/>
      <c r="M9370" s="2"/>
      <c r="N9370" s="2">
        <v>168</v>
      </c>
      <c r="O9370" s="2"/>
      <c r="P9370" s="2"/>
      <c r="Q9370" s="2"/>
      <c r="R9370" s="2"/>
      <c r="S9370" s="2"/>
      <c r="T9370" s="2"/>
      <c r="U9370" s="2"/>
      <c r="V9370" s="2"/>
      <c r="W9370" s="2"/>
      <c r="X9370" s="2"/>
      <c r="Y9370" s="2"/>
      <c r="Z9370" s="2"/>
      <c r="AA9370" s="2"/>
      <c r="AB9370" s="2"/>
      <c r="AC9370" s="2"/>
      <c r="AD9370" s="2"/>
      <c r="AE9370" s="2"/>
      <c r="AF9370" s="2"/>
      <c r="AG9370" s="2">
        <v>16</v>
      </c>
      <c r="AH9370" s="2"/>
      <c r="AI9370" s="2"/>
      <c r="AJ9370" s="2"/>
      <c r="AK9370" s="2"/>
      <c r="AL9370" s="2"/>
      <c r="AM9370" s="2">
        <f>SUM(B9370:AK9370)</f>
        <v>668</v>
      </c>
      <c r="AN9370" s="2"/>
      <c r="AO9370" s="2"/>
      <c r="AP9370" s="2"/>
      <c r="AQ9370" s="2"/>
      <c r="AR9370" s="2"/>
      <c r="AS9370" s="2"/>
      <c r="AT9370" s="2"/>
    </row>
    <row r="9371" spans="1:46" x14ac:dyDescent="0.3">
      <c r="A9371" s="2" t="s">
        <v>118</v>
      </c>
      <c r="B9371" s="2"/>
      <c r="C9371" s="2"/>
      <c r="D9371" s="2"/>
      <c r="E9371" s="2"/>
      <c r="F9371" s="2"/>
      <c r="G9371" s="2"/>
      <c r="H9371" s="2"/>
      <c r="I9371" s="2"/>
      <c r="J9371" s="2"/>
      <c r="K9371" s="2"/>
      <c r="L9371" s="2"/>
      <c r="M9371" s="2"/>
      <c r="N9371" s="2"/>
      <c r="O9371" s="2"/>
      <c r="P9371" s="2"/>
      <c r="Q9371" s="2"/>
      <c r="R9371" s="2"/>
      <c r="S9371" s="2"/>
      <c r="T9371" s="2"/>
      <c r="U9371" s="2"/>
      <c r="V9371" s="2"/>
      <c r="W9371" s="2"/>
      <c r="X9371" s="2"/>
      <c r="Y9371" s="2"/>
      <c r="Z9371" s="2"/>
      <c r="AA9371" s="2"/>
      <c r="AB9371" s="2"/>
      <c r="AC9371" s="2"/>
      <c r="AD9371" s="2"/>
      <c r="AE9371" s="2"/>
      <c r="AF9371" s="2"/>
      <c r="AG9371" s="2"/>
      <c r="AH9371" s="2"/>
      <c r="AI9371" s="2"/>
      <c r="AJ9371" s="2"/>
      <c r="AK9371" s="2"/>
      <c r="AL9371" s="2"/>
      <c r="AM9371" s="2"/>
      <c r="AN9371" s="2"/>
      <c r="AO9371" s="2">
        <v>-462</v>
      </c>
      <c r="AP9371" s="2">
        <v>-64</v>
      </c>
      <c r="AQ9371" s="2"/>
      <c r="AR9371" s="2">
        <f t="shared" ref="AR9371:AR9376" si="2700">SUM(AO9371:AQ9371)</f>
        <v>-526</v>
      </c>
      <c r="AS9371" s="2"/>
      <c r="AT9371" s="2"/>
    </row>
    <row r="9372" spans="1:46" x14ac:dyDescent="0.3">
      <c r="A9372" s="1" t="s">
        <v>847</v>
      </c>
      <c r="B9372" s="1">
        <f t="shared" ref="B9372:J9372" si="2701">SUM(B9366:B9371)</f>
        <v>4660</v>
      </c>
      <c r="C9372" s="1">
        <f t="shared" si="2701"/>
        <v>15.5</v>
      </c>
      <c r="D9372" s="1">
        <f t="shared" si="2701"/>
        <v>165</v>
      </c>
      <c r="E9372" s="1">
        <f t="shared" si="2701"/>
        <v>0</v>
      </c>
      <c r="F9372" s="1">
        <f t="shared" si="2701"/>
        <v>0</v>
      </c>
      <c r="G9372" s="1">
        <f t="shared" si="2701"/>
        <v>449</v>
      </c>
      <c r="H9372" s="1">
        <f t="shared" si="2701"/>
        <v>0</v>
      </c>
      <c r="I9372" s="1">
        <f t="shared" si="2701"/>
        <v>0</v>
      </c>
      <c r="J9372" s="1">
        <f t="shared" si="2701"/>
        <v>82.5</v>
      </c>
      <c r="K9372" s="1"/>
      <c r="L9372" s="1">
        <f>SUM(L9366:L9371)</f>
        <v>0</v>
      </c>
      <c r="M9372" s="1"/>
      <c r="N9372" s="1">
        <f>SUM(N9366:N9371)</f>
        <v>312</v>
      </c>
      <c r="O9372" s="1">
        <f>SUM(O9366:O9371)</f>
        <v>148</v>
      </c>
      <c r="P9372" s="1">
        <f>SUM(P9366:P9371)</f>
        <v>0</v>
      </c>
      <c r="Q9372" s="1"/>
      <c r="R9372" s="1"/>
      <c r="S9372" s="1">
        <f>SUM(S9366:S9371)</f>
        <v>28</v>
      </c>
      <c r="T9372" s="1">
        <f>SUM(T9366:T9371)</f>
        <v>5</v>
      </c>
      <c r="U9372" s="1">
        <f>SUM(U9366:U9371)</f>
        <v>0</v>
      </c>
      <c r="V9372" s="1">
        <f>SUM(V9366:V9371)</f>
        <v>36.33</v>
      </c>
      <c r="W9372" s="1"/>
      <c r="X9372" s="1">
        <f>SUM(X9366:X9371)</f>
        <v>0</v>
      </c>
      <c r="Y9372" s="1">
        <f>SUM(Y9366:Y9371)</f>
        <v>14</v>
      </c>
      <c r="Z9372" s="1">
        <f>SUM(Z9366:Z9371)</f>
        <v>76</v>
      </c>
      <c r="AA9372" s="1"/>
      <c r="AB9372" s="1">
        <f>SUM(AB9366:AB9371)</f>
        <v>109</v>
      </c>
      <c r="AC9372" s="1"/>
      <c r="AD9372" s="1"/>
      <c r="AE9372" s="1">
        <f>SUM(AE9366:AE9371)</f>
        <v>0</v>
      </c>
      <c r="AF9372" s="1">
        <f>SUM(AF9366:AF9371)</f>
        <v>3.5</v>
      </c>
      <c r="AG9372" s="1">
        <f>SUM(AG9366:AG9371)</f>
        <v>64.5</v>
      </c>
      <c r="AH9372" s="1"/>
      <c r="AI9372" s="1">
        <f>SUM(AI9366:AI9371)</f>
        <v>1</v>
      </c>
      <c r="AJ9372" s="1">
        <f>SUM(AJ9366:AJ9371)</f>
        <v>0</v>
      </c>
      <c r="AK9372" s="1">
        <f>SUM(AK9366:AK9371)</f>
        <v>4</v>
      </c>
      <c r="AL9372" s="1"/>
      <c r="AM9372" s="1">
        <f t="shared" ref="AM9372:AM9377" si="2702">SUM(B9372:AK9372)</f>
        <v>6173.33</v>
      </c>
      <c r="AN9372" s="1" t="s">
        <v>847</v>
      </c>
      <c r="AO9372" s="1">
        <f>SUM(AO9366:AO9371)</f>
        <v>10635.92</v>
      </c>
      <c r="AP9372" s="1">
        <f>SUM(AP9366:AP9371)</f>
        <v>962.5</v>
      </c>
      <c r="AQ9372" s="1">
        <f>SUM(AQ9366:AQ9371)</f>
        <v>666.32999999999993</v>
      </c>
      <c r="AR9372" s="1">
        <f t="shared" si="2700"/>
        <v>12264.75</v>
      </c>
      <c r="AS9372" s="2"/>
      <c r="AT9372" s="2"/>
    </row>
    <row r="9373" spans="1:46" x14ac:dyDescent="0.3">
      <c r="A9373" s="2" t="s">
        <v>1473</v>
      </c>
      <c r="B9373" s="2">
        <v>-15</v>
      </c>
      <c r="C9373" s="2"/>
      <c r="D9373" s="2"/>
      <c r="E9373" s="2"/>
      <c r="F9373" s="2"/>
      <c r="G9373" s="2">
        <v>-11</v>
      </c>
      <c r="H9373" s="2"/>
      <c r="I9373" s="2"/>
      <c r="J9373" s="2"/>
      <c r="K9373" s="2"/>
      <c r="L9373" s="2"/>
      <c r="M9373" s="2"/>
      <c r="N9373" s="2"/>
      <c r="O9373" s="2"/>
      <c r="P9373" s="2"/>
      <c r="Q9373" s="2"/>
      <c r="R9373" s="2"/>
      <c r="S9373" s="2"/>
      <c r="T9373" s="2"/>
      <c r="U9373" s="2"/>
      <c r="V9373" s="2"/>
      <c r="W9373" s="2"/>
      <c r="X9373" s="2"/>
      <c r="Y9373" s="2"/>
      <c r="Z9373" s="2"/>
      <c r="AA9373" s="2"/>
      <c r="AB9373" s="2">
        <v>-2</v>
      </c>
      <c r="AC9373" s="2"/>
      <c r="AD9373" s="2"/>
      <c r="AE9373" s="2"/>
      <c r="AF9373" s="2"/>
      <c r="AG9373" s="2"/>
      <c r="AH9373" s="2"/>
      <c r="AI9373" s="2"/>
      <c r="AJ9373" s="2"/>
      <c r="AK9373" s="2"/>
      <c r="AL9373" s="2"/>
      <c r="AM9373" s="2">
        <f t="shared" si="2702"/>
        <v>-28</v>
      </c>
      <c r="AN9373" s="2"/>
      <c r="AO9373" s="2">
        <v>15</v>
      </c>
      <c r="AP9373" s="2"/>
      <c r="AQ9373" s="2"/>
      <c r="AR9373" s="2">
        <f t="shared" si="2700"/>
        <v>15</v>
      </c>
      <c r="AS9373" s="2"/>
      <c r="AT9373" s="2"/>
    </row>
    <row r="9374" spans="1:46" x14ac:dyDescent="0.3">
      <c r="A9374" s="2" t="s">
        <v>1273</v>
      </c>
      <c r="B9374" s="2">
        <v>-53</v>
      </c>
      <c r="C9374" s="2"/>
      <c r="D9374" s="2"/>
      <c r="E9374" s="2"/>
      <c r="F9374" s="2"/>
      <c r="G9374" s="2"/>
      <c r="H9374" s="2"/>
      <c r="I9374" s="2"/>
      <c r="J9374" s="2"/>
      <c r="K9374" s="2"/>
      <c r="L9374" s="2"/>
      <c r="M9374" s="2"/>
      <c r="N9374" s="2"/>
      <c r="O9374" s="2">
        <v>-5</v>
      </c>
      <c r="P9374" s="2"/>
      <c r="Q9374" s="2"/>
      <c r="R9374" s="2"/>
      <c r="S9374" s="2"/>
      <c r="T9374" s="2"/>
      <c r="U9374" s="2"/>
      <c r="V9374" s="2"/>
      <c r="W9374" s="2"/>
      <c r="X9374" s="2"/>
      <c r="Y9374" s="2"/>
      <c r="Z9374" s="2"/>
      <c r="AA9374" s="2"/>
      <c r="AB9374" s="2">
        <v>-10</v>
      </c>
      <c r="AC9374" s="2"/>
      <c r="AD9374" s="2"/>
      <c r="AE9374" s="2"/>
      <c r="AF9374" s="2"/>
      <c r="AG9374" s="2"/>
      <c r="AH9374" s="2"/>
      <c r="AI9374" s="2">
        <v>-1</v>
      </c>
      <c r="AJ9374" s="2"/>
      <c r="AK9374" s="2"/>
      <c r="AL9374" s="2"/>
      <c r="AM9374" s="2">
        <f t="shared" si="2702"/>
        <v>-69</v>
      </c>
      <c r="AN9374" s="2"/>
      <c r="AO9374" s="2">
        <v>53</v>
      </c>
      <c r="AP9374" s="2"/>
      <c r="AQ9374" s="2"/>
      <c r="AR9374" s="2">
        <f t="shared" si="2700"/>
        <v>53</v>
      </c>
      <c r="AS9374" s="2"/>
      <c r="AT9374" s="2"/>
    </row>
    <row r="9375" spans="1:46" x14ac:dyDescent="0.3">
      <c r="A9375" s="2" t="s">
        <v>27</v>
      </c>
      <c r="B9375" s="2">
        <v>-108</v>
      </c>
      <c r="C9375" s="2">
        <v>-10</v>
      </c>
      <c r="D9375" s="2"/>
      <c r="E9375" s="2"/>
      <c r="F9375" s="2"/>
      <c r="G9375" s="2">
        <v>-12</v>
      </c>
      <c r="H9375" s="2"/>
      <c r="I9375" s="2"/>
      <c r="J9375" s="2">
        <v>-16</v>
      </c>
      <c r="K9375" s="2"/>
      <c r="L9375" s="2"/>
      <c r="M9375" s="2"/>
      <c r="N9375" s="2"/>
      <c r="O9375" s="2"/>
      <c r="P9375" s="2"/>
      <c r="Q9375" s="2"/>
      <c r="R9375" s="2"/>
      <c r="S9375" s="2"/>
      <c r="T9375" s="2"/>
      <c r="U9375" s="2"/>
      <c r="V9375" s="2"/>
      <c r="W9375" s="2"/>
      <c r="X9375" s="2"/>
      <c r="Y9375" s="2"/>
      <c r="Z9375" s="2"/>
      <c r="AA9375" s="2"/>
      <c r="AB9375" s="2">
        <v>-6</v>
      </c>
      <c r="AC9375" s="2"/>
      <c r="AD9375" s="2"/>
      <c r="AE9375" s="2"/>
      <c r="AF9375" s="2"/>
      <c r="AG9375" s="2"/>
      <c r="AH9375" s="2"/>
      <c r="AI9375" s="2"/>
      <c r="AJ9375" s="2"/>
      <c r="AK9375" s="2"/>
      <c r="AL9375" s="2"/>
      <c r="AM9375" s="2">
        <f t="shared" si="2702"/>
        <v>-152</v>
      </c>
      <c r="AN9375" s="2"/>
      <c r="AO9375" s="2">
        <v>108</v>
      </c>
      <c r="AP9375" s="2">
        <v>28</v>
      </c>
      <c r="AQ9375" s="2">
        <v>10</v>
      </c>
      <c r="AR9375" s="2">
        <f t="shared" si="2700"/>
        <v>146</v>
      </c>
      <c r="AS9375" s="2"/>
      <c r="AT9375" s="2"/>
    </row>
    <row r="9376" spans="1:46" x14ac:dyDescent="0.3">
      <c r="A9376" s="2" t="s">
        <v>728</v>
      </c>
      <c r="B9376" s="2">
        <v>-102</v>
      </c>
      <c r="C9376" s="2"/>
      <c r="D9376" s="2"/>
      <c r="E9376" s="2"/>
      <c r="F9376" s="2"/>
      <c r="G9376" s="2">
        <v>-4</v>
      </c>
      <c r="H9376" s="2"/>
      <c r="I9376" s="2"/>
      <c r="J9376" s="2"/>
      <c r="K9376" s="2"/>
      <c r="L9376" s="2"/>
      <c r="M9376" s="2"/>
      <c r="N9376" s="2"/>
      <c r="O9376" s="2"/>
      <c r="P9376" s="2"/>
      <c r="Q9376" s="2"/>
      <c r="R9376" s="2"/>
      <c r="S9376" s="2"/>
      <c r="T9376" s="2"/>
      <c r="U9376" s="2"/>
      <c r="V9376" s="2"/>
      <c r="W9376" s="2"/>
      <c r="X9376" s="2"/>
      <c r="Y9376" s="2"/>
      <c r="Z9376" s="2"/>
      <c r="AA9376" s="2"/>
      <c r="AB9376" s="2"/>
      <c r="AC9376" s="2"/>
      <c r="AD9376" s="2"/>
      <c r="AE9376" s="2"/>
      <c r="AF9376" s="2"/>
      <c r="AG9376" s="2"/>
      <c r="AH9376" s="2"/>
      <c r="AI9376" s="2"/>
      <c r="AJ9376" s="2"/>
      <c r="AK9376" s="2"/>
      <c r="AL9376" s="2"/>
      <c r="AM9376" s="2">
        <f t="shared" si="2702"/>
        <v>-106</v>
      </c>
      <c r="AN9376" s="2"/>
      <c r="AO9376" s="2">
        <v>102</v>
      </c>
      <c r="AP9376" s="2">
        <v>4</v>
      </c>
      <c r="AQ9376" s="2"/>
      <c r="AR9376" s="2">
        <f t="shared" si="2700"/>
        <v>106</v>
      </c>
      <c r="AS9376" s="2"/>
      <c r="AT9376" s="2"/>
    </row>
    <row r="9377" spans="1:46" x14ac:dyDescent="0.3">
      <c r="A9377" s="2" t="s">
        <v>117</v>
      </c>
      <c r="B9377" s="2">
        <v>420</v>
      </c>
      <c r="C9377" s="2"/>
      <c r="D9377" s="2"/>
      <c r="E9377" s="2"/>
      <c r="F9377" s="2"/>
      <c r="G9377" s="2">
        <v>64</v>
      </c>
      <c r="H9377" s="2"/>
      <c r="I9377" s="2"/>
      <c r="J9377" s="2"/>
      <c r="K9377" s="2"/>
      <c r="L9377" s="2"/>
      <c r="M9377" s="2"/>
      <c r="N9377" s="2"/>
      <c r="O9377" s="2">
        <v>117</v>
      </c>
      <c r="P9377" s="2"/>
      <c r="Q9377" s="2"/>
      <c r="R9377" s="2"/>
      <c r="S9377" s="2"/>
      <c r="T9377" s="2"/>
      <c r="U9377" s="2"/>
      <c r="V9377" s="2"/>
      <c r="W9377" s="2"/>
      <c r="X9377" s="2"/>
      <c r="Y9377" s="2"/>
      <c r="Z9377" s="2"/>
      <c r="AA9377" s="2"/>
      <c r="AB9377" s="2"/>
      <c r="AC9377" s="2"/>
      <c r="AD9377" s="2"/>
      <c r="AE9377" s="2"/>
      <c r="AF9377" s="2"/>
      <c r="AG9377" s="2"/>
      <c r="AH9377" s="2"/>
      <c r="AI9377" s="2"/>
      <c r="AJ9377" s="2"/>
      <c r="AK9377" s="2"/>
      <c r="AL9377" s="2"/>
      <c r="AM9377" s="2">
        <f t="shared" si="2702"/>
        <v>601</v>
      </c>
      <c r="AN9377" s="2"/>
      <c r="AO9377" s="2"/>
      <c r="AP9377" s="2"/>
      <c r="AQ9377" s="2"/>
      <c r="AR9377" s="2"/>
      <c r="AS9377" s="2"/>
      <c r="AT9377" s="2"/>
    </row>
    <row r="9378" spans="1:46" x14ac:dyDescent="0.3">
      <c r="A9378" s="2" t="s">
        <v>118</v>
      </c>
      <c r="B9378" s="2"/>
      <c r="C9378" s="2"/>
      <c r="D9378" s="2"/>
      <c r="E9378" s="2"/>
      <c r="F9378" s="2"/>
      <c r="G9378" s="2"/>
      <c r="H9378" s="2"/>
      <c r="I9378" s="2"/>
      <c r="J9378" s="2"/>
      <c r="K9378" s="2"/>
      <c r="L9378" s="2"/>
      <c r="M9378" s="2"/>
      <c r="N9378" s="2"/>
      <c r="O9378" s="2"/>
      <c r="P9378" s="2"/>
      <c r="Q9378" s="2"/>
      <c r="R9378" s="2"/>
      <c r="S9378" s="2"/>
      <c r="T9378" s="2"/>
      <c r="U9378" s="2"/>
      <c r="V9378" s="2"/>
      <c r="W9378" s="2"/>
      <c r="X9378" s="2"/>
      <c r="Y9378" s="2"/>
      <c r="Z9378" s="2"/>
      <c r="AA9378" s="2"/>
      <c r="AB9378" s="2"/>
      <c r="AC9378" s="2"/>
      <c r="AD9378" s="2"/>
      <c r="AE9378" s="2"/>
      <c r="AF9378" s="2"/>
      <c r="AG9378" s="2"/>
      <c r="AH9378" s="2"/>
      <c r="AI9378" s="2"/>
      <c r="AJ9378" s="2"/>
      <c r="AK9378" s="2"/>
      <c r="AL9378" s="2"/>
      <c r="AM9378" s="2"/>
      <c r="AN9378" s="2"/>
      <c r="AO9378" s="2">
        <v>-462</v>
      </c>
      <c r="AP9378" s="2">
        <v>-64</v>
      </c>
      <c r="AQ9378" s="2"/>
      <c r="AR9378" s="2">
        <f t="shared" ref="AR9378:AR9389" si="2703">SUM(AO9378:AQ9378)</f>
        <v>-526</v>
      </c>
      <c r="AS9378" s="2"/>
      <c r="AT9378" s="2"/>
    </row>
    <row r="9379" spans="1:46" x14ac:dyDescent="0.3">
      <c r="A9379" s="1" t="s">
        <v>848</v>
      </c>
      <c r="B9379" s="1">
        <f t="shared" ref="B9379:J9379" si="2704">SUM(B9372:B9378)</f>
        <v>4802</v>
      </c>
      <c r="C9379" s="1">
        <f t="shared" si="2704"/>
        <v>5.5</v>
      </c>
      <c r="D9379" s="1">
        <f t="shared" si="2704"/>
        <v>165</v>
      </c>
      <c r="E9379" s="1">
        <f t="shared" si="2704"/>
        <v>0</v>
      </c>
      <c r="F9379" s="1">
        <f t="shared" si="2704"/>
        <v>0</v>
      </c>
      <c r="G9379" s="1">
        <f t="shared" si="2704"/>
        <v>486</v>
      </c>
      <c r="H9379" s="1">
        <f t="shared" si="2704"/>
        <v>0</v>
      </c>
      <c r="I9379" s="1">
        <f t="shared" si="2704"/>
        <v>0</v>
      </c>
      <c r="J9379" s="1">
        <f t="shared" si="2704"/>
        <v>66.5</v>
      </c>
      <c r="K9379" s="1"/>
      <c r="L9379" s="1">
        <f>SUM(L9372:L9378)</f>
        <v>0</v>
      </c>
      <c r="M9379" s="1"/>
      <c r="N9379" s="1">
        <f>SUM(N9372:N9378)</f>
        <v>312</v>
      </c>
      <c r="O9379" s="1">
        <f>SUM(O9372:O9378)</f>
        <v>260</v>
      </c>
      <c r="P9379" s="1">
        <f>SUM(P9372:P9378)</f>
        <v>0</v>
      </c>
      <c r="Q9379" s="1"/>
      <c r="R9379" s="1"/>
      <c r="S9379" s="1">
        <f>SUM(S9372:S9378)</f>
        <v>28</v>
      </c>
      <c r="T9379" s="1">
        <f>SUM(T9372:T9378)</f>
        <v>5</v>
      </c>
      <c r="U9379" s="1">
        <f>SUM(U9372:U9378)</f>
        <v>0</v>
      </c>
      <c r="V9379" s="1">
        <f>SUM(V9372:V9378)</f>
        <v>36.33</v>
      </c>
      <c r="W9379" s="1"/>
      <c r="X9379" s="1">
        <f>SUM(X9372:X9378)</f>
        <v>0</v>
      </c>
      <c r="Y9379" s="1">
        <f>SUM(Y9372:Y9378)</f>
        <v>14</v>
      </c>
      <c r="Z9379" s="1">
        <f>SUM(Z9372:Z9378)</f>
        <v>76</v>
      </c>
      <c r="AA9379" s="1"/>
      <c r="AB9379" s="1">
        <f>SUM(AB9372:AB9378)</f>
        <v>91</v>
      </c>
      <c r="AC9379" s="1"/>
      <c r="AD9379" s="1"/>
      <c r="AE9379" s="1">
        <f>SUM(AE9372:AE9378)</f>
        <v>0</v>
      </c>
      <c r="AF9379" s="1">
        <f>SUM(AF9372:AF9378)</f>
        <v>3.5</v>
      </c>
      <c r="AG9379" s="1">
        <f>SUM(AG9372:AG9378)</f>
        <v>64.5</v>
      </c>
      <c r="AH9379" s="1"/>
      <c r="AI9379" s="1">
        <f>SUM(AI9372:AI9378)</f>
        <v>0</v>
      </c>
      <c r="AJ9379" s="1">
        <f>SUM(AJ9372:AJ9378)</f>
        <v>0</v>
      </c>
      <c r="AK9379" s="1">
        <f>SUM(AK9372:AK9378)</f>
        <v>4</v>
      </c>
      <c r="AL9379" s="1"/>
      <c r="AM9379" s="1">
        <f t="shared" ref="AM9379:AM9390" si="2705">SUM(B9379:AK9379)</f>
        <v>6419.33</v>
      </c>
      <c r="AN9379" s="1" t="s">
        <v>848</v>
      </c>
      <c r="AO9379" s="1">
        <f>SUM(AO9372:AO9378)</f>
        <v>10451.92</v>
      </c>
      <c r="AP9379" s="1">
        <f>SUM(AP9372:AP9378)</f>
        <v>930.5</v>
      </c>
      <c r="AQ9379" s="1">
        <f>SUM(AQ9372:AQ9378)</f>
        <v>676.32999999999993</v>
      </c>
      <c r="AR9379" s="1">
        <f t="shared" si="2703"/>
        <v>12058.75</v>
      </c>
      <c r="AS9379" s="2"/>
      <c r="AT9379" s="2"/>
    </row>
    <row r="9380" spans="1:46" x14ac:dyDescent="0.3">
      <c r="A9380" s="2" t="s">
        <v>1273</v>
      </c>
      <c r="B9380" s="2">
        <v>-13.5</v>
      </c>
      <c r="C9380" s="2"/>
      <c r="D9380" s="2"/>
      <c r="E9380" s="2"/>
      <c r="F9380" s="2"/>
      <c r="G9380" s="2">
        <v>-4</v>
      </c>
      <c r="H9380" s="2"/>
      <c r="I9380" s="2"/>
      <c r="J9380" s="2"/>
      <c r="K9380" s="2"/>
      <c r="L9380" s="2"/>
      <c r="M9380" s="2"/>
      <c r="N9380" s="2"/>
      <c r="O9380" s="2"/>
      <c r="P9380" s="2"/>
      <c r="Q9380" s="2"/>
      <c r="R9380" s="2"/>
      <c r="S9380" s="2"/>
      <c r="T9380" s="2"/>
      <c r="U9380" s="2"/>
      <c r="V9380" s="2"/>
      <c r="W9380" s="2"/>
      <c r="X9380" s="2"/>
      <c r="Y9380" s="2"/>
      <c r="Z9380" s="2">
        <v>-8</v>
      </c>
      <c r="AA9380" s="2"/>
      <c r="AB9380" s="2"/>
      <c r="AC9380" s="2"/>
      <c r="AD9380" s="2"/>
      <c r="AE9380" s="2"/>
      <c r="AF9380" s="2"/>
      <c r="AG9380" s="2"/>
      <c r="AH9380" s="2"/>
      <c r="AI9380" s="2">
        <v>-1</v>
      </c>
      <c r="AJ9380" s="2"/>
      <c r="AK9380" s="2"/>
      <c r="AL9380" s="2"/>
      <c r="AM9380" s="2">
        <f t="shared" si="2705"/>
        <v>-26.5</v>
      </c>
      <c r="AN9380" s="2"/>
      <c r="AO9380" s="2">
        <v>13.5</v>
      </c>
      <c r="AP9380" s="2">
        <v>4</v>
      </c>
      <c r="AQ9380" s="2"/>
      <c r="AR9380" s="2">
        <f t="shared" si="2703"/>
        <v>17.5</v>
      </c>
      <c r="AS9380" s="2"/>
      <c r="AT9380" s="2"/>
    </row>
    <row r="9381" spans="1:46" x14ac:dyDescent="0.3">
      <c r="A9381" s="22" t="s">
        <v>1473</v>
      </c>
      <c r="B9381" s="2">
        <v>-72</v>
      </c>
      <c r="C9381" s="2"/>
      <c r="D9381" s="2"/>
      <c r="E9381" s="2"/>
      <c r="F9381" s="2"/>
      <c r="G9381" s="2">
        <v>-1</v>
      </c>
      <c r="H9381" s="2"/>
      <c r="I9381" s="2"/>
      <c r="J9381" s="2">
        <v>-1</v>
      </c>
      <c r="K9381" s="2"/>
      <c r="L9381" s="2"/>
      <c r="M9381" s="2"/>
      <c r="N9381" s="2"/>
      <c r="O9381" s="2"/>
      <c r="P9381" s="2"/>
      <c r="Q9381" s="2"/>
      <c r="R9381" s="2"/>
      <c r="S9381" s="2"/>
      <c r="T9381" s="2"/>
      <c r="U9381" s="2"/>
      <c r="V9381" s="2"/>
      <c r="W9381" s="2"/>
      <c r="X9381" s="2"/>
      <c r="Y9381" s="2"/>
      <c r="Z9381" s="2"/>
      <c r="AA9381" s="2"/>
      <c r="AB9381" s="2"/>
      <c r="AC9381" s="2"/>
      <c r="AD9381" s="2"/>
      <c r="AE9381" s="2"/>
      <c r="AF9381" s="2"/>
      <c r="AG9381" s="2"/>
      <c r="AH9381" s="2"/>
      <c r="AI9381" s="2"/>
      <c r="AJ9381" s="2"/>
      <c r="AK9381" s="2"/>
      <c r="AL9381" s="2"/>
      <c r="AM9381" s="2">
        <f t="shared" si="2705"/>
        <v>-74</v>
      </c>
      <c r="AN9381" s="2"/>
      <c r="AO9381" s="2">
        <v>72</v>
      </c>
      <c r="AP9381" s="2">
        <v>2</v>
      </c>
      <c r="AQ9381" s="2"/>
      <c r="AR9381" s="2">
        <f t="shared" si="2703"/>
        <v>74</v>
      </c>
      <c r="AS9381" s="22" t="s">
        <v>1488</v>
      </c>
      <c r="AT9381" s="2"/>
    </row>
    <row r="9382" spans="1:46" x14ac:dyDescent="0.3">
      <c r="A9382" s="2" t="s">
        <v>728</v>
      </c>
      <c r="B9382" s="2">
        <v>-196</v>
      </c>
      <c r="C9382" s="2"/>
      <c r="D9382" s="2"/>
      <c r="E9382" s="2"/>
      <c r="F9382" s="2"/>
      <c r="G9382" s="2">
        <v>-25</v>
      </c>
      <c r="H9382" s="2"/>
      <c r="I9382" s="2"/>
      <c r="J9382" s="2">
        <v>-15</v>
      </c>
      <c r="K9382" s="2"/>
      <c r="L9382" s="2"/>
      <c r="M9382" s="2"/>
      <c r="N9382" s="2">
        <v>-23</v>
      </c>
      <c r="O9382" s="2">
        <v>-45</v>
      </c>
      <c r="P9382" s="2"/>
      <c r="Q9382" s="2"/>
      <c r="R9382" s="2"/>
      <c r="S9382" s="2"/>
      <c r="T9382" s="2"/>
      <c r="U9382" s="2"/>
      <c r="V9382" s="2">
        <v>-1</v>
      </c>
      <c r="W9382" s="2"/>
      <c r="X9382" s="2"/>
      <c r="Y9382" s="2"/>
      <c r="Z9382" s="2"/>
      <c r="AA9382" s="2"/>
      <c r="AB9382" s="2"/>
      <c r="AC9382" s="2"/>
      <c r="AD9382" s="2"/>
      <c r="AE9382" s="2"/>
      <c r="AF9382" s="2"/>
      <c r="AG9382" s="2"/>
      <c r="AH9382" s="2"/>
      <c r="AI9382" s="2"/>
      <c r="AJ9382" s="2"/>
      <c r="AK9382" s="2"/>
      <c r="AL9382" s="2"/>
      <c r="AM9382" s="2">
        <f t="shared" si="2705"/>
        <v>-305</v>
      </c>
      <c r="AN9382" s="2"/>
      <c r="AO9382" s="2">
        <v>196</v>
      </c>
      <c r="AP9382" s="2">
        <v>40</v>
      </c>
      <c r="AQ9382" s="2"/>
      <c r="AR9382" s="2">
        <f t="shared" si="2703"/>
        <v>236</v>
      </c>
      <c r="AS9382" s="2"/>
      <c r="AT9382" s="2"/>
    </row>
    <row r="9383" spans="1:46" x14ac:dyDescent="0.3">
      <c r="A9383" s="2" t="s">
        <v>908</v>
      </c>
      <c r="B9383" s="2">
        <v>-167</v>
      </c>
      <c r="C9383" s="2">
        <v>-1</v>
      </c>
      <c r="D9383" s="2"/>
      <c r="E9383" s="2"/>
      <c r="F9383" s="2"/>
      <c r="G9383" s="2">
        <v>-15</v>
      </c>
      <c r="H9383" s="2"/>
      <c r="I9383" s="2"/>
      <c r="J9383" s="2">
        <v>-1</v>
      </c>
      <c r="K9383" s="2"/>
      <c r="L9383" s="2"/>
      <c r="M9383" s="2"/>
      <c r="N9383" s="2">
        <v>-2</v>
      </c>
      <c r="O9383" s="2">
        <v>-14</v>
      </c>
      <c r="P9383" s="2"/>
      <c r="Q9383" s="2"/>
      <c r="R9383" s="2"/>
      <c r="S9383" s="2"/>
      <c r="T9383" s="2"/>
      <c r="U9383" s="2"/>
      <c r="V9383" s="2"/>
      <c r="W9383" s="2"/>
      <c r="X9383" s="2"/>
      <c r="Y9383" s="2"/>
      <c r="Z9383" s="2"/>
      <c r="AA9383" s="2"/>
      <c r="AB9383" s="2">
        <v>-1</v>
      </c>
      <c r="AC9383" s="2"/>
      <c r="AD9383" s="2"/>
      <c r="AE9383" s="2"/>
      <c r="AF9383" s="2"/>
      <c r="AG9383" s="2"/>
      <c r="AH9383" s="2"/>
      <c r="AI9383" s="2"/>
      <c r="AJ9383" s="2"/>
      <c r="AK9383" s="2"/>
      <c r="AL9383" s="2"/>
      <c r="AM9383" s="2">
        <f t="shared" si="2705"/>
        <v>-201</v>
      </c>
      <c r="AN9383" s="2"/>
      <c r="AO9383" s="2">
        <v>167</v>
      </c>
      <c r="AP9383" s="2">
        <v>16</v>
      </c>
      <c r="AQ9383" s="2">
        <v>1</v>
      </c>
      <c r="AR9383" s="2">
        <f t="shared" si="2703"/>
        <v>184</v>
      </c>
      <c r="AS9383" s="2"/>
      <c r="AT9383" s="2"/>
    </row>
    <row r="9384" spans="1:46" x14ac:dyDescent="0.3">
      <c r="A9384" s="2" t="s">
        <v>998</v>
      </c>
      <c r="B9384" s="2">
        <v>-188</v>
      </c>
      <c r="C9384" s="2"/>
      <c r="D9384" s="2">
        <v>-1</v>
      </c>
      <c r="E9384" s="2"/>
      <c r="F9384" s="2"/>
      <c r="G9384" s="2">
        <v>-12</v>
      </c>
      <c r="H9384" s="2"/>
      <c r="I9384" s="2"/>
      <c r="J9384" s="2">
        <v>-1</v>
      </c>
      <c r="K9384" s="2"/>
      <c r="L9384" s="2"/>
      <c r="M9384" s="2"/>
      <c r="N9384" s="2">
        <v>-5</v>
      </c>
      <c r="O9384" s="2">
        <v>-11</v>
      </c>
      <c r="P9384" s="2"/>
      <c r="Q9384" s="2"/>
      <c r="R9384" s="2"/>
      <c r="S9384" s="2"/>
      <c r="T9384" s="2"/>
      <c r="U9384" s="2"/>
      <c r="V9384" s="2"/>
      <c r="W9384" s="2"/>
      <c r="X9384" s="2"/>
      <c r="Y9384" s="2"/>
      <c r="Z9384" s="2"/>
      <c r="AA9384" s="2"/>
      <c r="AB9384" s="2"/>
      <c r="AC9384" s="2"/>
      <c r="AD9384" s="2"/>
      <c r="AE9384" s="2"/>
      <c r="AF9384" s="2"/>
      <c r="AG9384" s="2"/>
      <c r="AH9384" s="2"/>
      <c r="AI9384" s="2">
        <v>-4</v>
      </c>
      <c r="AJ9384" s="2"/>
      <c r="AK9384" s="2"/>
      <c r="AL9384" s="2"/>
      <c r="AM9384" s="2">
        <f t="shared" si="2705"/>
        <v>-222</v>
      </c>
      <c r="AN9384" s="2"/>
      <c r="AO9384" s="2">
        <v>188</v>
      </c>
      <c r="AP9384" s="2">
        <v>13</v>
      </c>
      <c r="AQ9384" s="2">
        <v>1</v>
      </c>
      <c r="AR9384" s="2">
        <f t="shared" si="2703"/>
        <v>202</v>
      </c>
      <c r="AS9384" s="2"/>
      <c r="AT9384" s="2"/>
    </row>
    <row r="9385" spans="1:46" x14ac:dyDescent="0.3">
      <c r="A9385" s="2" t="s">
        <v>59</v>
      </c>
      <c r="B9385" s="2">
        <v>-51.5</v>
      </c>
      <c r="C9385" s="2"/>
      <c r="D9385" s="2"/>
      <c r="E9385" s="2"/>
      <c r="F9385" s="2"/>
      <c r="G9385" s="2">
        <v>-3.5</v>
      </c>
      <c r="H9385" s="2"/>
      <c r="I9385" s="2"/>
      <c r="J9385" s="2">
        <v>-2</v>
      </c>
      <c r="K9385" s="2"/>
      <c r="L9385" s="2"/>
      <c r="M9385" s="2"/>
      <c r="N9385" s="2">
        <v>-2</v>
      </c>
      <c r="O9385" s="2">
        <v>-1</v>
      </c>
      <c r="P9385" s="2"/>
      <c r="Q9385" s="2"/>
      <c r="R9385" s="2"/>
      <c r="S9385" s="2"/>
      <c r="T9385" s="2"/>
      <c r="U9385" s="2"/>
      <c r="V9385" s="2"/>
      <c r="W9385" s="2"/>
      <c r="X9385" s="2"/>
      <c r="Y9385" s="2"/>
      <c r="Z9385" s="2"/>
      <c r="AA9385" s="2"/>
      <c r="AB9385" s="2"/>
      <c r="AC9385" s="2"/>
      <c r="AD9385" s="2"/>
      <c r="AE9385" s="2"/>
      <c r="AF9385" s="2"/>
      <c r="AG9385" s="2"/>
      <c r="AH9385" s="2"/>
      <c r="AI9385" s="2"/>
      <c r="AJ9385" s="2"/>
      <c r="AK9385" s="2"/>
      <c r="AL9385" s="2"/>
      <c r="AM9385" s="2">
        <f t="shared" si="2705"/>
        <v>-60</v>
      </c>
      <c r="AN9385" s="2"/>
      <c r="AO9385" s="2">
        <v>51.5</v>
      </c>
      <c r="AP9385" s="2">
        <v>5.5</v>
      </c>
      <c r="AQ9385" s="2"/>
      <c r="AR9385" s="2">
        <f t="shared" si="2703"/>
        <v>57</v>
      </c>
      <c r="AS9385" s="2"/>
      <c r="AT9385" s="2"/>
    </row>
    <row r="9386" spans="1:46" x14ac:dyDescent="0.3">
      <c r="A9386" s="1" t="s">
        <v>849</v>
      </c>
      <c r="B9386" s="1">
        <f t="shared" ref="B9386:J9386" si="2706">SUM(B9379:B9385)</f>
        <v>4114</v>
      </c>
      <c r="C9386" s="1">
        <f t="shared" si="2706"/>
        <v>4.5</v>
      </c>
      <c r="D9386" s="1">
        <f t="shared" si="2706"/>
        <v>164</v>
      </c>
      <c r="E9386" s="1">
        <f t="shared" si="2706"/>
        <v>0</v>
      </c>
      <c r="F9386" s="1">
        <f t="shared" si="2706"/>
        <v>0</v>
      </c>
      <c r="G9386" s="1">
        <f t="shared" si="2706"/>
        <v>425.5</v>
      </c>
      <c r="H9386" s="1">
        <f t="shared" si="2706"/>
        <v>0</v>
      </c>
      <c r="I9386" s="1">
        <f t="shared" si="2706"/>
        <v>0</v>
      </c>
      <c r="J9386" s="1">
        <f t="shared" si="2706"/>
        <v>46.5</v>
      </c>
      <c r="K9386" s="1"/>
      <c r="L9386" s="1">
        <f>SUM(L9379:L9385)</f>
        <v>0</v>
      </c>
      <c r="M9386" s="1"/>
      <c r="N9386" s="1">
        <f>SUM(N9379:N9385)</f>
        <v>280</v>
      </c>
      <c r="O9386" s="1">
        <f>SUM(O9379:O9385)</f>
        <v>189</v>
      </c>
      <c r="P9386" s="1">
        <f>SUM(P9379:P9385)</f>
        <v>0</v>
      </c>
      <c r="Q9386" s="1"/>
      <c r="R9386" s="1"/>
      <c r="S9386" s="1">
        <f>SUM(S9379:S9385)</f>
        <v>28</v>
      </c>
      <c r="T9386" s="1">
        <f>SUM(T9379:T9385)</f>
        <v>5</v>
      </c>
      <c r="U9386" s="1">
        <f>SUM(U9379:U9385)</f>
        <v>0</v>
      </c>
      <c r="V9386" s="1">
        <f>SUM(V9379:V9385)</f>
        <v>35.33</v>
      </c>
      <c r="W9386" s="1"/>
      <c r="X9386" s="1">
        <f>SUM(X9379:X9385)</f>
        <v>0</v>
      </c>
      <c r="Y9386" s="1">
        <f>SUM(Y9379:Y9385)</f>
        <v>14</v>
      </c>
      <c r="Z9386" s="1">
        <f>SUM(Z9379:Z9385)</f>
        <v>68</v>
      </c>
      <c r="AA9386" s="1"/>
      <c r="AB9386" s="1">
        <f>SUM(AB9379:AB9385)</f>
        <v>90</v>
      </c>
      <c r="AC9386" s="1"/>
      <c r="AD9386" s="1"/>
      <c r="AE9386" s="1">
        <f>SUM(AE9379:AE9385)</f>
        <v>0</v>
      </c>
      <c r="AF9386" s="1">
        <f>SUM(AF9379:AF9385)</f>
        <v>3.5</v>
      </c>
      <c r="AG9386" s="1">
        <f>SUM(AG9379:AG9385)</f>
        <v>64.5</v>
      </c>
      <c r="AH9386" s="1"/>
      <c r="AI9386" s="1">
        <f>SUM(AI9379:AI9385)</f>
        <v>-5</v>
      </c>
      <c r="AJ9386" s="1">
        <f>SUM(AJ9379:AJ9385)</f>
        <v>0</v>
      </c>
      <c r="AK9386" s="1">
        <f>SUM(AK9379:AK9385)</f>
        <v>4</v>
      </c>
      <c r="AL9386" s="1"/>
      <c r="AM9386" s="1">
        <f t="shared" si="2705"/>
        <v>5530.83</v>
      </c>
      <c r="AN9386" s="1" t="s">
        <v>849</v>
      </c>
      <c r="AO9386" s="1">
        <f>SUM(AO9379:AO9385)</f>
        <v>11139.92</v>
      </c>
      <c r="AP9386" s="1">
        <f>SUM(AP9379:AP9385)</f>
        <v>1011</v>
      </c>
      <c r="AQ9386" s="1">
        <f>SUM(AQ9379:AQ9385)</f>
        <v>678.32999999999993</v>
      </c>
      <c r="AR9386" s="1">
        <f t="shared" si="2703"/>
        <v>12829.25</v>
      </c>
      <c r="AS9386" s="2"/>
      <c r="AT9386" s="2"/>
    </row>
    <row r="9387" spans="1:46" x14ac:dyDescent="0.3">
      <c r="A9387" s="2" t="s">
        <v>1473</v>
      </c>
      <c r="B9387" s="2">
        <v>-73</v>
      </c>
      <c r="C9387" s="2"/>
      <c r="D9387" s="2"/>
      <c r="E9387" s="2"/>
      <c r="F9387" s="2"/>
      <c r="G9387" s="2">
        <v>-14</v>
      </c>
      <c r="H9387" s="2"/>
      <c r="I9387" s="2"/>
      <c r="J9387" s="2">
        <v>-2</v>
      </c>
      <c r="K9387" s="2"/>
      <c r="L9387" s="2"/>
      <c r="M9387" s="2"/>
      <c r="N9387" s="2">
        <v>-5</v>
      </c>
      <c r="O9387" s="2">
        <v>-5</v>
      </c>
      <c r="P9387" s="2"/>
      <c r="Q9387" s="2"/>
      <c r="R9387" s="2"/>
      <c r="S9387" s="2"/>
      <c r="T9387" s="2"/>
      <c r="U9387" s="2"/>
      <c r="V9387" s="2"/>
      <c r="W9387" s="2"/>
      <c r="X9387" s="2"/>
      <c r="Y9387" s="2"/>
      <c r="Z9387" s="2"/>
      <c r="AA9387" s="2"/>
      <c r="AB9387" s="2"/>
      <c r="AC9387" s="2"/>
      <c r="AD9387" s="2"/>
      <c r="AE9387" s="2"/>
      <c r="AF9387" s="2"/>
      <c r="AG9387" s="2"/>
      <c r="AH9387" s="2"/>
      <c r="AI9387" s="2"/>
      <c r="AJ9387" s="2"/>
      <c r="AK9387" s="2"/>
      <c r="AL9387" s="2"/>
      <c r="AM9387" s="2">
        <f t="shared" si="2705"/>
        <v>-99</v>
      </c>
      <c r="AN9387" s="2"/>
      <c r="AO9387" s="2">
        <v>73</v>
      </c>
      <c r="AP9387" s="2">
        <v>16</v>
      </c>
      <c r="AQ9387" s="2">
        <v>1</v>
      </c>
      <c r="AR9387" s="2">
        <f t="shared" si="2703"/>
        <v>90</v>
      </c>
      <c r="AS9387" s="2"/>
      <c r="AT9387" s="2"/>
    </row>
    <row r="9388" spans="1:46" x14ac:dyDescent="0.3">
      <c r="A9388" s="22" t="s">
        <v>908</v>
      </c>
      <c r="B9388" s="2">
        <v>-191</v>
      </c>
      <c r="C9388" s="2">
        <v>-2</v>
      </c>
      <c r="D9388" s="2"/>
      <c r="E9388" s="2"/>
      <c r="F9388" s="2"/>
      <c r="G9388" s="2">
        <v>-7</v>
      </c>
      <c r="H9388" s="2"/>
      <c r="I9388" s="2"/>
      <c r="J9388" s="2">
        <v>-5</v>
      </c>
      <c r="K9388" s="2"/>
      <c r="L9388" s="2"/>
      <c r="M9388" s="2"/>
      <c r="N9388" s="2"/>
      <c r="O9388" s="2"/>
      <c r="P9388" s="2"/>
      <c r="Q9388" s="2"/>
      <c r="R9388" s="2"/>
      <c r="S9388" s="2"/>
      <c r="T9388" s="2"/>
      <c r="U9388" s="2"/>
      <c r="V9388" s="2"/>
      <c r="W9388" s="2"/>
      <c r="X9388" s="2"/>
      <c r="Y9388" s="2"/>
      <c r="Z9388" s="2"/>
      <c r="AA9388" s="2"/>
      <c r="AB9388" s="2"/>
      <c r="AC9388" s="2"/>
      <c r="AD9388" s="2"/>
      <c r="AE9388" s="2"/>
      <c r="AF9388" s="2"/>
      <c r="AG9388" s="2"/>
      <c r="AH9388" s="2"/>
      <c r="AI9388" s="2"/>
      <c r="AJ9388" s="2"/>
      <c r="AK9388" s="2"/>
      <c r="AL9388" s="2"/>
      <c r="AM9388" s="2">
        <f t="shared" si="2705"/>
        <v>-205</v>
      </c>
      <c r="AN9388" s="2"/>
      <c r="AO9388" s="2">
        <v>191</v>
      </c>
      <c r="AP9388" s="2">
        <v>12</v>
      </c>
      <c r="AQ9388" s="2">
        <v>2</v>
      </c>
      <c r="AR9388" s="2">
        <f t="shared" si="2703"/>
        <v>205</v>
      </c>
      <c r="AS9388" s="22" t="s">
        <v>1489</v>
      </c>
      <c r="AT9388" s="2"/>
    </row>
    <row r="9389" spans="1:46" x14ac:dyDescent="0.3">
      <c r="A9389" s="2" t="s">
        <v>1273</v>
      </c>
      <c r="B9389" s="2">
        <v>-7.5</v>
      </c>
      <c r="C9389" s="2">
        <v>-0.5</v>
      </c>
      <c r="D9389" s="2"/>
      <c r="E9389" s="2"/>
      <c r="F9389" s="2"/>
      <c r="G9389" s="2"/>
      <c r="H9389" s="2"/>
      <c r="I9389" s="2"/>
      <c r="J9389" s="2">
        <v>-1</v>
      </c>
      <c r="K9389" s="2"/>
      <c r="L9389" s="2"/>
      <c r="M9389" s="2"/>
      <c r="N9389" s="2">
        <v>-5</v>
      </c>
      <c r="O9389" s="2">
        <v>-5</v>
      </c>
      <c r="P9389" s="2"/>
      <c r="Q9389" s="2"/>
      <c r="R9389" s="2"/>
      <c r="S9389" s="2"/>
      <c r="T9389" s="2"/>
      <c r="U9389" s="2"/>
      <c r="V9389" s="2"/>
      <c r="W9389" s="2"/>
      <c r="X9389" s="2"/>
      <c r="Y9389" s="2"/>
      <c r="Z9389" s="2">
        <v>-10</v>
      </c>
      <c r="AA9389" s="2"/>
      <c r="AB9389" s="2">
        <v>-5</v>
      </c>
      <c r="AC9389" s="2"/>
      <c r="AD9389" s="2"/>
      <c r="AE9389" s="2"/>
      <c r="AF9389" s="2"/>
      <c r="AG9389" s="2"/>
      <c r="AH9389" s="2"/>
      <c r="AI9389" s="2"/>
      <c r="AJ9389" s="2"/>
      <c r="AK9389" s="2"/>
      <c r="AL9389" s="2"/>
      <c r="AM9389" s="2">
        <f t="shared" si="2705"/>
        <v>-34</v>
      </c>
      <c r="AN9389" s="2"/>
      <c r="AO9389" s="2">
        <v>7.5</v>
      </c>
      <c r="AP9389" s="2">
        <v>1</v>
      </c>
      <c r="AQ9389" s="2">
        <v>-0.5</v>
      </c>
      <c r="AR9389" s="2">
        <f t="shared" si="2703"/>
        <v>8</v>
      </c>
      <c r="AS9389" s="2"/>
      <c r="AT9389" s="2"/>
    </row>
    <row r="9390" spans="1:46" x14ac:dyDescent="0.3">
      <c r="A9390" s="2" t="s">
        <v>117</v>
      </c>
      <c r="B9390" s="2">
        <v>840</v>
      </c>
      <c r="C9390" s="2"/>
      <c r="D9390" s="2">
        <v>40</v>
      </c>
      <c r="E9390" s="2"/>
      <c r="F9390" s="2"/>
      <c r="G9390" s="2">
        <v>64</v>
      </c>
      <c r="H9390" s="2"/>
      <c r="I9390" s="2"/>
      <c r="J9390" s="2"/>
      <c r="K9390" s="2"/>
      <c r="L9390" s="2"/>
      <c r="M9390" s="2"/>
      <c r="N9390" s="2"/>
      <c r="O9390" s="2">
        <v>168</v>
      </c>
      <c r="P9390" s="2"/>
      <c r="Q9390" s="2"/>
      <c r="R9390" s="2"/>
      <c r="S9390" s="2"/>
      <c r="T9390" s="2"/>
      <c r="U9390" s="2"/>
      <c r="V9390" s="2"/>
      <c r="W9390" s="2"/>
      <c r="X9390" s="2"/>
      <c r="Y9390" s="2"/>
      <c r="Z9390" s="2"/>
      <c r="AA9390" s="2"/>
      <c r="AB9390" s="2">
        <v>60</v>
      </c>
      <c r="AC9390" s="2"/>
      <c r="AD9390" s="2"/>
      <c r="AE9390" s="2"/>
      <c r="AF9390" s="2"/>
      <c r="AG9390" s="2"/>
      <c r="AH9390" s="2"/>
      <c r="AI9390" s="2"/>
      <c r="AJ9390" s="2"/>
      <c r="AK9390" s="2"/>
      <c r="AL9390" s="2"/>
      <c r="AM9390" s="2">
        <f t="shared" si="2705"/>
        <v>1172</v>
      </c>
      <c r="AN9390" s="2"/>
      <c r="AO9390" s="2"/>
      <c r="AP9390" s="2"/>
      <c r="AQ9390" s="2"/>
      <c r="AR9390" s="2"/>
      <c r="AS9390" s="2"/>
      <c r="AT9390" s="2"/>
    </row>
    <row r="9391" spans="1:46" x14ac:dyDescent="0.3">
      <c r="A9391" s="2" t="s">
        <v>118</v>
      </c>
      <c r="B9391" s="2"/>
      <c r="C9391" s="2"/>
      <c r="D9391" s="2"/>
      <c r="E9391" s="2"/>
      <c r="F9391" s="2"/>
      <c r="G9391" s="2"/>
      <c r="H9391" s="2"/>
      <c r="I9391" s="2"/>
      <c r="J9391" s="2"/>
      <c r="K9391" s="2"/>
      <c r="L9391" s="2"/>
      <c r="M9391" s="2"/>
      <c r="N9391" s="2"/>
      <c r="O9391" s="2"/>
      <c r="P9391" s="2"/>
      <c r="Q9391" s="2"/>
      <c r="R9391" s="2"/>
      <c r="S9391" s="2"/>
      <c r="T9391" s="2"/>
      <c r="U9391" s="2"/>
      <c r="V9391" s="2"/>
      <c r="W9391" s="2"/>
      <c r="X9391" s="2"/>
      <c r="Y9391" s="2"/>
      <c r="Z9391" s="2"/>
      <c r="AA9391" s="2"/>
      <c r="AB9391" s="2"/>
      <c r="AC9391" s="2"/>
      <c r="AD9391" s="2"/>
      <c r="AE9391" s="2"/>
      <c r="AF9391" s="2"/>
      <c r="AG9391" s="2"/>
      <c r="AH9391" s="2"/>
      <c r="AI9391" s="2"/>
      <c r="AJ9391" s="2"/>
      <c r="AK9391" s="2"/>
      <c r="AL9391" s="2"/>
      <c r="AM9391" s="2"/>
      <c r="AN9391" s="2"/>
      <c r="AO9391" s="2">
        <v>-1008</v>
      </c>
      <c r="AP9391" s="2"/>
      <c r="AQ9391" s="2"/>
      <c r="AR9391" s="2">
        <f t="shared" ref="AR9391:AR9396" si="2707">SUM(AO9391:AQ9391)</f>
        <v>-1008</v>
      </c>
      <c r="AS9391" s="2"/>
      <c r="AT9391" s="2"/>
    </row>
    <row r="9392" spans="1:46" x14ac:dyDescent="0.3">
      <c r="A9392" s="1" t="s">
        <v>851</v>
      </c>
      <c r="B9392" s="1">
        <f t="shared" ref="B9392:J9392" si="2708">SUM(B9386:B9391)</f>
        <v>4682.5</v>
      </c>
      <c r="C9392" s="1">
        <f t="shared" si="2708"/>
        <v>2</v>
      </c>
      <c r="D9392" s="1">
        <f t="shared" si="2708"/>
        <v>204</v>
      </c>
      <c r="E9392" s="1">
        <f t="shared" si="2708"/>
        <v>0</v>
      </c>
      <c r="F9392" s="1">
        <f t="shared" si="2708"/>
        <v>0</v>
      </c>
      <c r="G9392" s="1">
        <f t="shared" si="2708"/>
        <v>468.5</v>
      </c>
      <c r="H9392" s="1">
        <f t="shared" si="2708"/>
        <v>0</v>
      </c>
      <c r="I9392" s="1">
        <f t="shared" si="2708"/>
        <v>0</v>
      </c>
      <c r="J9392" s="1">
        <f t="shared" si="2708"/>
        <v>38.5</v>
      </c>
      <c r="K9392" s="1"/>
      <c r="L9392" s="1">
        <f>SUM(L9386:L9391)</f>
        <v>0</v>
      </c>
      <c r="M9392" s="1"/>
      <c r="N9392" s="1">
        <f>SUM(N9386:N9391)</f>
        <v>270</v>
      </c>
      <c r="O9392" s="1">
        <f>SUM(O9386:O9391)</f>
        <v>347</v>
      </c>
      <c r="P9392" s="1">
        <f>SUM(P9386:P9391)</f>
        <v>0</v>
      </c>
      <c r="Q9392" s="1"/>
      <c r="R9392" s="1"/>
      <c r="S9392" s="1">
        <f>SUM(S9386:S9391)</f>
        <v>28</v>
      </c>
      <c r="T9392" s="1">
        <f>SUM(T9386:T9391)</f>
        <v>5</v>
      </c>
      <c r="U9392" s="1">
        <f>SUM(U9386:U9391)</f>
        <v>0</v>
      </c>
      <c r="V9392" s="1">
        <f>SUM(V9386:V9391)</f>
        <v>35.33</v>
      </c>
      <c r="W9392" s="1"/>
      <c r="X9392" s="1">
        <f>SUM(X9386:X9391)</f>
        <v>0</v>
      </c>
      <c r="Y9392" s="1">
        <f>SUM(Y9386:Y9391)</f>
        <v>14</v>
      </c>
      <c r="Z9392" s="1">
        <f>SUM(Z9386:Z9391)</f>
        <v>58</v>
      </c>
      <c r="AA9392" s="1"/>
      <c r="AB9392" s="1">
        <f>SUM(AB9386:AB9391)</f>
        <v>145</v>
      </c>
      <c r="AC9392" s="1"/>
      <c r="AD9392" s="1"/>
      <c r="AE9392" s="1">
        <f>SUM(AE9386:AE9391)</f>
        <v>0</v>
      </c>
      <c r="AF9392" s="1">
        <f>SUM(AF9386:AF9391)</f>
        <v>3.5</v>
      </c>
      <c r="AG9392" s="1">
        <f>SUM(AG9386:AG9391)</f>
        <v>64.5</v>
      </c>
      <c r="AH9392" s="1"/>
      <c r="AI9392" s="1">
        <f>SUM(AI9386:AI9391)</f>
        <v>-5</v>
      </c>
      <c r="AJ9392" s="1">
        <f>SUM(AJ9386:AJ9391)</f>
        <v>0</v>
      </c>
      <c r="AK9392" s="1">
        <f>SUM(AK9386:AK9391)</f>
        <v>4</v>
      </c>
      <c r="AL9392" s="1"/>
      <c r="AM9392" s="1">
        <f t="shared" ref="AM9392:AM9397" si="2709">SUM(B9392:AK9392)</f>
        <v>6364.83</v>
      </c>
      <c r="AN9392" s="1" t="s">
        <v>851</v>
      </c>
      <c r="AO9392" s="1">
        <f>SUM(AO9386:AO9391)</f>
        <v>10403.42</v>
      </c>
      <c r="AP9392" s="1">
        <f>SUM(AP9386:AP9391)</f>
        <v>1040</v>
      </c>
      <c r="AQ9392" s="1">
        <f>SUM(AQ9386:AQ9391)</f>
        <v>680.82999999999993</v>
      </c>
      <c r="AR9392" s="1">
        <f t="shared" si="2707"/>
        <v>12124.25</v>
      </c>
      <c r="AS9392" s="2"/>
      <c r="AT9392" s="2"/>
    </row>
    <row r="9393" spans="1:46" x14ac:dyDescent="0.3">
      <c r="A9393" s="2" t="s">
        <v>1473</v>
      </c>
      <c r="B9393" s="2">
        <v>-99</v>
      </c>
      <c r="C9393" s="2">
        <v>-1</v>
      </c>
      <c r="D9393" s="2">
        <v>-1</v>
      </c>
      <c r="E9393" s="2"/>
      <c r="F9393" s="2"/>
      <c r="G9393" s="2">
        <v>-12</v>
      </c>
      <c r="H9393" s="2"/>
      <c r="I9393" s="2"/>
      <c r="J9393" s="2">
        <v>-5</v>
      </c>
      <c r="K9393" s="2"/>
      <c r="L9393" s="2"/>
      <c r="M9393" s="2"/>
      <c r="N9393" s="2">
        <v>-12</v>
      </c>
      <c r="O9393" s="2">
        <v>-5</v>
      </c>
      <c r="P9393" s="2"/>
      <c r="Q9393" s="2"/>
      <c r="R9393" s="2"/>
      <c r="S9393" s="2"/>
      <c r="T9393" s="2">
        <v>-1</v>
      </c>
      <c r="U9393" s="2"/>
      <c r="V9393" s="2"/>
      <c r="W9393" s="2"/>
      <c r="X9393" s="2"/>
      <c r="Y9393" s="2"/>
      <c r="Z9393" s="2"/>
      <c r="AA9393" s="2"/>
      <c r="AB9393" s="2">
        <v>-3</v>
      </c>
      <c r="AC9393" s="2"/>
      <c r="AD9393" s="2"/>
      <c r="AE9393" s="2"/>
      <c r="AF9393" s="2"/>
      <c r="AG9393" s="2">
        <v>-1</v>
      </c>
      <c r="AH9393" s="2"/>
      <c r="AI9393" s="2">
        <v>-2</v>
      </c>
      <c r="AJ9393" s="2"/>
      <c r="AK9393" s="2"/>
      <c r="AL9393" s="2"/>
      <c r="AM9393" s="2">
        <f t="shared" si="2709"/>
        <v>-142</v>
      </c>
      <c r="AN9393" s="2"/>
      <c r="AO9393" s="2">
        <v>99</v>
      </c>
      <c r="AP9393" s="2">
        <v>22</v>
      </c>
      <c r="AQ9393" s="2">
        <v>2</v>
      </c>
      <c r="AR9393" s="2">
        <f t="shared" si="2707"/>
        <v>123</v>
      </c>
      <c r="AS9393" s="2"/>
      <c r="AT9393" s="2"/>
    </row>
    <row r="9394" spans="1:46" x14ac:dyDescent="0.3">
      <c r="A9394" s="2" t="s">
        <v>908</v>
      </c>
      <c r="B9394" s="2">
        <v>-180</v>
      </c>
      <c r="C9394" s="2"/>
      <c r="D9394" s="2"/>
      <c r="E9394" s="2"/>
      <c r="F9394" s="2"/>
      <c r="G9394" s="2">
        <v>-24</v>
      </c>
      <c r="H9394" s="2"/>
      <c r="I9394" s="2"/>
      <c r="J9394" s="2">
        <v>-8</v>
      </c>
      <c r="K9394" s="2"/>
      <c r="L9394" s="2"/>
      <c r="M9394" s="2"/>
      <c r="N9394" s="2">
        <v>-3</v>
      </c>
      <c r="O9394" s="2">
        <v>-10</v>
      </c>
      <c r="P9394" s="2"/>
      <c r="Q9394" s="2"/>
      <c r="R9394" s="2"/>
      <c r="S9394" s="2"/>
      <c r="T9394" s="2"/>
      <c r="U9394" s="2"/>
      <c r="V9394" s="2"/>
      <c r="W9394" s="2"/>
      <c r="X9394" s="2"/>
      <c r="Y9394" s="2"/>
      <c r="Z9394" s="2"/>
      <c r="AA9394" s="2"/>
      <c r="AB9394" s="2">
        <v>-1</v>
      </c>
      <c r="AC9394" s="2"/>
      <c r="AD9394" s="2"/>
      <c r="AE9394" s="2"/>
      <c r="AF9394" s="2"/>
      <c r="AG9394" s="2"/>
      <c r="AH9394" s="2"/>
      <c r="AI9394" s="2"/>
      <c r="AJ9394" s="2"/>
      <c r="AK9394" s="2"/>
      <c r="AL9394" s="2"/>
      <c r="AM9394" s="2">
        <f t="shared" si="2709"/>
        <v>-226</v>
      </c>
      <c r="AN9394" s="2"/>
      <c r="AO9394" s="2">
        <v>180</v>
      </c>
      <c r="AP9394" s="2">
        <v>35</v>
      </c>
      <c r="AQ9394" s="2"/>
      <c r="AR9394" s="2">
        <f t="shared" si="2707"/>
        <v>215</v>
      </c>
      <c r="AS9394" s="2"/>
      <c r="AT9394" s="2"/>
    </row>
    <row r="9395" spans="1:46" x14ac:dyDescent="0.3">
      <c r="A9395" s="2" t="s">
        <v>1273</v>
      </c>
      <c r="B9395" s="2">
        <v>-30</v>
      </c>
      <c r="C9395" s="2">
        <v>-2</v>
      </c>
      <c r="D9395" s="2"/>
      <c r="E9395" s="2"/>
      <c r="F9395" s="2"/>
      <c r="G9395" s="2">
        <v>-2</v>
      </c>
      <c r="H9395" s="2"/>
      <c r="I9395" s="2"/>
      <c r="J9395" s="2"/>
      <c r="K9395" s="2"/>
      <c r="L9395" s="2"/>
      <c r="M9395" s="2"/>
      <c r="N9395" s="2">
        <v>-3</v>
      </c>
      <c r="O9395" s="2">
        <v>-3.5</v>
      </c>
      <c r="P9395" s="2"/>
      <c r="Q9395" s="2"/>
      <c r="R9395" s="2"/>
      <c r="S9395" s="2"/>
      <c r="T9395" s="2"/>
      <c r="U9395" s="2"/>
      <c r="V9395" s="2"/>
      <c r="W9395" s="2"/>
      <c r="X9395" s="2"/>
      <c r="Y9395" s="2"/>
      <c r="Z9395" s="2"/>
      <c r="AA9395" s="2"/>
      <c r="AB9395" s="2"/>
      <c r="AC9395" s="2"/>
      <c r="AD9395" s="2"/>
      <c r="AE9395" s="2"/>
      <c r="AF9395" s="2"/>
      <c r="AG9395" s="2">
        <v>-2</v>
      </c>
      <c r="AH9395" s="2"/>
      <c r="AI9395" s="2">
        <v>-1</v>
      </c>
      <c r="AJ9395" s="2"/>
      <c r="AK9395" s="2"/>
      <c r="AL9395" s="2"/>
      <c r="AM9395" s="2">
        <f t="shared" si="2709"/>
        <v>-43.5</v>
      </c>
      <c r="AN9395" s="2"/>
      <c r="AO9395" s="2">
        <v>30</v>
      </c>
      <c r="AP9395" s="2">
        <v>2</v>
      </c>
      <c r="AQ9395" s="2">
        <v>2</v>
      </c>
      <c r="AR9395" s="2">
        <f t="shared" si="2707"/>
        <v>34</v>
      </c>
      <c r="AS9395" s="2"/>
      <c r="AT9395" s="2"/>
    </row>
    <row r="9396" spans="1:46" x14ac:dyDescent="0.3">
      <c r="A9396" s="2" t="s">
        <v>728</v>
      </c>
      <c r="B9396" s="2">
        <v>-209</v>
      </c>
      <c r="C9396" s="2"/>
      <c r="D9396" s="2"/>
      <c r="E9396" s="2"/>
      <c r="F9396" s="2"/>
      <c r="G9396" s="2">
        <v>-60</v>
      </c>
      <c r="H9396" s="2"/>
      <c r="I9396" s="2"/>
      <c r="J9396" s="2"/>
      <c r="K9396" s="2"/>
      <c r="L9396" s="2"/>
      <c r="M9396" s="2"/>
      <c r="N9396" s="2">
        <v>-11</v>
      </c>
      <c r="O9396" s="2">
        <v>-10</v>
      </c>
      <c r="P9396" s="2"/>
      <c r="Q9396" s="2"/>
      <c r="R9396" s="2"/>
      <c r="S9396" s="2"/>
      <c r="T9396" s="2"/>
      <c r="U9396" s="2"/>
      <c r="V9396" s="2"/>
      <c r="W9396" s="2"/>
      <c r="X9396" s="2"/>
      <c r="Y9396" s="2"/>
      <c r="Z9396" s="2"/>
      <c r="AA9396" s="2"/>
      <c r="AB9396" s="2"/>
      <c r="AC9396" s="2"/>
      <c r="AD9396" s="2"/>
      <c r="AE9396" s="2"/>
      <c r="AF9396" s="2"/>
      <c r="AG9396" s="2"/>
      <c r="AH9396" s="2"/>
      <c r="AI9396" s="2"/>
      <c r="AJ9396" s="2"/>
      <c r="AK9396" s="2"/>
      <c r="AL9396" s="2"/>
      <c r="AM9396" s="2">
        <f t="shared" si="2709"/>
        <v>-290</v>
      </c>
      <c r="AN9396" s="2"/>
      <c r="AO9396" s="2">
        <v>197</v>
      </c>
      <c r="AP9396" s="2">
        <v>60</v>
      </c>
      <c r="AQ9396" s="2"/>
      <c r="AR9396" s="2">
        <f t="shared" si="2707"/>
        <v>257</v>
      </c>
      <c r="AS9396" s="2"/>
      <c r="AT9396" s="2"/>
    </row>
    <row r="9397" spans="1:46" x14ac:dyDescent="0.3">
      <c r="A9397" s="2" t="s">
        <v>117</v>
      </c>
      <c r="B9397" s="2">
        <v>420</v>
      </c>
      <c r="C9397" s="2">
        <v>40</v>
      </c>
      <c r="D9397" s="2"/>
      <c r="E9397" s="2"/>
      <c r="F9397" s="2"/>
      <c r="G9397" s="2">
        <v>64</v>
      </c>
      <c r="H9397" s="2"/>
      <c r="I9397" s="2"/>
      <c r="J9397" s="2"/>
      <c r="K9397" s="2"/>
      <c r="L9397" s="2"/>
      <c r="M9397" s="2"/>
      <c r="N9397" s="2"/>
      <c r="O9397" s="2"/>
      <c r="P9397" s="2"/>
      <c r="Q9397" s="2"/>
      <c r="R9397" s="2"/>
      <c r="S9397" s="2"/>
      <c r="T9397" s="2"/>
      <c r="U9397" s="2"/>
      <c r="V9397" s="2"/>
      <c r="W9397" s="2"/>
      <c r="X9397" s="2"/>
      <c r="Y9397" s="2"/>
      <c r="Z9397" s="2"/>
      <c r="AA9397" s="2"/>
      <c r="AB9397" s="2"/>
      <c r="AC9397" s="2"/>
      <c r="AD9397" s="2"/>
      <c r="AE9397" s="2"/>
      <c r="AF9397" s="2"/>
      <c r="AG9397" s="2"/>
      <c r="AH9397" s="2"/>
      <c r="AI9397" s="2"/>
      <c r="AJ9397" s="2"/>
      <c r="AK9397" s="2"/>
      <c r="AL9397" s="2"/>
      <c r="AM9397" s="2">
        <f t="shared" si="2709"/>
        <v>524</v>
      </c>
      <c r="AN9397" s="2"/>
      <c r="AO9397" s="2"/>
      <c r="AP9397" s="2"/>
      <c r="AQ9397" s="2"/>
      <c r="AR9397" s="2"/>
      <c r="AS9397" s="2"/>
      <c r="AT9397" s="2"/>
    </row>
    <row r="9398" spans="1:46" x14ac:dyDescent="0.3">
      <c r="A9398" s="2" t="s">
        <v>118</v>
      </c>
      <c r="B9398" s="2"/>
      <c r="C9398" s="2"/>
      <c r="D9398" s="2"/>
      <c r="E9398" s="2"/>
      <c r="F9398" s="2"/>
      <c r="G9398" s="2"/>
      <c r="H9398" s="2"/>
      <c r="I9398" s="2"/>
      <c r="J9398" s="2"/>
      <c r="K9398" s="2"/>
      <c r="L9398" s="2"/>
      <c r="M9398" s="2"/>
      <c r="N9398" s="2"/>
      <c r="O9398" s="2"/>
      <c r="P9398" s="2"/>
      <c r="Q9398" s="2"/>
      <c r="R9398" s="2"/>
      <c r="S9398" s="2"/>
      <c r="T9398" s="2"/>
      <c r="U9398" s="2"/>
      <c r="V9398" s="2"/>
      <c r="W9398" s="2"/>
      <c r="X9398" s="2"/>
      <c r="Y9398" s="2"/>
      <c r="Z9398" s="2"/>
      <c r="AA9398" s="2"/>
      <c r="AB9398" s="2"/>
      <c r="AC9398" s="2"/>
      <c r="AD9398" s="2"/>
      <c r="AE9398" s="2"/>
      <c r="AF9398" s="2"/>
      <c r="AG9398" s="2"/>
      <c r="AH9398" s="2"/>
      <c r="AI9398" s="2"/>
      <c r="AJ9398" s="2"/>
      <c r="AK9398" s="2"/>
      <c r="AL9398" s="2"/>
      <c r="AM9398" s="2"/>
      <c r="AN9398" s="2"/>
      <c r="AO9398" s="2">
        <v>-462</v>
      </c>
      <c r="AP9398" s="2">
        <v>-64</v>
      </c>
      <c r="AQ9398" s="2"/>
      <c r="AR9398" s="2">
        <f>SUM(AO9398:AQ9398)</f>
        <v>-526</v>
      </c>
      <c r="AS9398" s="2"/>
      <c r="AT9398" s="2"/>
    </row>
    <row r="9399" spans="1:46" x14ac:dyDescent="0.3">
      <c r="A9399" s="1" t="s">
        <v>852</v>
      </c>
      <c r="B9399" s="1">
        <f t="shared" ref="B9399:J9399" si="2710">SUM(B9392:B9398)</f>
        <v>4584.5</v>
      </c>
      <c r="C9399" s="1">
        <f t="shared" si="2710"/>
        <v>39</v>
      </c>
      <c r="D9399" s="1">
        <f t="shared" si="2710"/>
        <v>203</v>
      </c>
      <c r="E9399" s="1">
        <f t="shared" si="2710"/>
        <v>0</v>
      </c>
      <c r="F9399" s="1">
        <f t="shared" si="2710"/>
        <v>0</v>
      </c>
      <c r="G9399" s="1">
        <f t="shared" si="2710"/>
        <v>434.5</v>
      </c>
      <c r="H9399" s="1">
        <f t="shared" si="2710"/>
        <v>0</v>
      </c>
      <c r="I9399" s="1">
        <f t="shared" si="2710"/>
        <v>0</v>
      </c>
      <c r="J9399" s="1">
        <f t="shared" si="2710"/>
        <v>25.5</v>
      </c>
      <c r="K9399" s="1"/>
      <c r="L9399" s="1">
        <f>SUM(L9392:L9398)</f>
        <v>0</v>
      </c>
      <c r="M9399" s="1"/>
      <c r="N9399" s="1">
        <f>SUM(N9392:N9398)</f>
        <v>241</v>
      </c>
      <c r="O9399" s="1">
        <f>SUM(O9392:O9398)</f>
        <v>318.5</v>
      </c>
      <c r="P9399" s="1">
        <f>SUM(P9392:P9398)</f>
        <v>0</v>
      </c>
      <c r="Q9399" s="1"/>
      <c r="R9399" s="1"/>
      <c r="S9399" s="1">
        <f>SUM(S9392:S9398)</f>
        <v>28</v>
      </c>
      <c r="T9399" s="1">
        <f>SUM(T9392:T9398)</f>
        <v>4</v>
      </c>
      <c r="U9399" s="1">
        <f>SUM(U9392:U9398)</f>
        <v>0</v>
      </c>
      <c r="V9399" s="1">
        <f>SUM(V9392:V9398)</f>
        <v>35.33</v>
      </c>
      <c r="W9399" s="1"/>
      <c r="X9399" s="1">
        <f>SUM(X9392:X9398)</f>
        <v>0</v>
      </c>
      <c r="Y9399" s="1">
        <f>SUM(Y9392:Y9398)</f>
        <v>14</v>
      </c>
      <c r="Z9399" s="1">
        <f>SUM(Z9392:Z9398)</f>
        <v>58</v>
      </c>
      <c r="AA9399" s="1"/>
      <c r="AB9399" s="1">
        <f>SUM(AB9392:AB9398)</f>
        <v>141</v>
      </c>
      <c r="AC9399" s="1"/>
      <c r="AD9399" s="1"/>
      <c r="AE9399" s="1">
        <f>SUM(AE9392:AE9398)</f>
        <v>0</v>
      </c>
      <c r="AF9399" s="1">
        <f>SUM(AF9392:AF9398)</f>
        <v>3.5</v>
      </c>
      <c r="AG9399" s="1">
        <f>SUM(AG9392:AG9398)</f>
        <v>61.5</v>
      </c>
      <c r="AH9399" s="1"/>
      <c r="AI9399" s="1">
        <f>SUM(AI9392:AI9398)</f>
        <v>-8</v>
      </c>
      <c r="AJ9399" s="1">
        <f>SUM(AJ9392:AJ9398)</f>
        <v>0</v>
      </c>
      <c r="AK9399" s="1">
        <f>SUM(AK9392:AK9398)</f>
        <v>4</v>
      </c>
      <c r="AL9399" s="1"/>
      <c r="AM9399" s="1">
        <f>SUM(B9399:AK9399)</f>
        <v>6187.33</v>
      </c>
      <c r="AN9399" s="1" t="s">
        <v>852</v>
      </c>
      <c r="AO9399" s="1">
        <f>SUM(AO9392:AO9398)</f>
        <v>10447.42</v>
      </c>
      <c r="AP9399" s="1">
        <f>SUM(AP9392:AP9398)</f>
        <v>1095</v>
      </c>
      <c r="AQ9399" s="1">
        <f>SUM(AQ9392:AQ9398)</f>
        <v>684.82999999999993</v>
      </c>
      <c r="AR9399" s="1">
        <f>SUM(AO9399:AQ9399)</f>
        <v>12227.25</v>
      </c>
      <c r="AS9399" s="2"/>
      <c r="AT9399" s="2"/>
    </row>
    <row r="9400" spans="1:46" x14ac:dyDescent="0.3">
      <c r="A9400" s="2" t="s">
        <v>728</v>
      </c>
      <c r="B9400" s="2">
        <v>-252</v>
      </c>
      <c r="C9400" s="2"/>
      <c r="D9400" s="2"/>
      <c r="E9400" s="2"/>
      <c r="F9400" s="2"/>
      <c r="G9400" s="2">
        <v>-15</v>
      </c>
      <c r="H9400" s="2"/>
      <c r="I9400" s="2"/>
      <c r="J9400" s="2">
        <v>-23</v>
      </c>
      <c r="K9400" s="2"/>
      <c r="L9400" s="2"/>
      <c r="M9400" s="2"/>
      <c r="N9400" s="2">
        <v>-10</v>
      </c>
      <c r="O9400" s="2">
        <v>-10</v>
      </c>
      <c r="P9400" s="2"/>
      <c r="Q9400" s="2"/>
      <c r="R9400" s="2"/>
      <c r="S9400" s="2"/>
      <c r="T9400" s="2"/>
      <c r="U9400" s="2"/>
      <c r="V9400" s="2"/>
      <c r="W9400" s="2"/>
      <c r="X9400" s="2"/>
      <c r="Y9400" s="2"/>
      <c r="Z9400" s="2"/>
      <c r="AA9400" s="2"/>
      <c r="AB9400" s="2"/>
      <c r="AC9400" s="2"/>
      <c r="AD9400" s="2"/>
      <c r="AE9400" s="2"/>
      <c r="AF9400" s="2"/>
      <c r="AG9400" s="2"/>
      <c r="AH9400" s="2"/>
      <c r="AI9400" s="2"/>
      <c r="AJ9400" s="2"/>
      <c r="AK9400" s="2"/>
      <c r="AL9400" s="2"/>
      <c r="AM9400" s="2">
        <f>SUM(B9400:AK9400)</f>
        <v>-310</v>
      </c>
      <c r="AN9400" s="2"/>
      <c r="AO9400" s="2">
        <v>252</v>
      </c>
      <c r="AP9400" s="2">
        <v>38</v>
      </c>
      <c r="AQ9400" s="2"/>
      <c r="AR9400" s="2">
        <f>SUM(AO9400:AQ9400)</f>
        <v>290</v>
      </c>
      <c r="AS9400" s="2"/>
      <c r="AT9400" s="2"/>
    </row>
    <row r="9401" spans="1:46" x14ac:dyDescent="0.3">
      <c r="A9401" s="2" t="s">
        <v>1473</v>
      </c>
      <c r="B9401" s="2">
        <v>-73</v>
      </c>
      <c r="C9401" s="2">
        <v>-1</v>
      </c>
      <c r="D9401" s="2"/>
      <c r="E9401" s="2"/>
      <c r="F9401" s="2"/>
      <c r="G9401" s="2">
        <v>-8</v>
      </c>
      <c r="H9401" s="2"/>
      <c r="I9401" s="2"/>
      <c r="J9401" s="2"/>
      <c r="K9401" s="2"/>
      <c r="L9401" s="2"/>
      <c r="M9401" s="2"/>
      <c r="N9401" s="2">
        <v>-9</v>
      </c>
      <c r="O9401" s="2">
        <v>-12</v>
      </c>
      <c r="P9401" s="2"/>
      <c r="Q9401" s="2"/>
      <c r="R9401" s="2"/>
      <c r="S9401" s="2"/>
      <c r="T9401" s="2"/>
      <c r="U9401" s="2"/>
      <c r="V9401" s="2"/>
      <c r="W9401" s="2"/>
      <c r="X9401" s="2"/>
      <c r="Y9401" s="2"/>
      <c r="Z9401" s="2"/>
      <c r="AA9401" s="2"/>
      <c r="AB9401" s="2">
        <v>-1</v>
      </c>
      <c r="AC9401" s="2"/>
      <c r="AD9401" s="2"/>
      <c r="AE9401" s="2"/>
      <c r="AF9401" s="2"/>
      <c r="AG9401" s="2">
        <v>-2</v>
      </c>
      <c r="AH9401" s="2"/>
      <c r="AI9401" s="2">
        <v>-2</v>
      </c>
      <c r="AJ9401" s="2"/>
      <c r="AK9401" s="2"/>
      <c r="AL9401" s="2"/>
      <c r="AM9401" s="2">
        <f>SUM(B9401:AK9401)</f>
        <v>-108</v>
      </c>
      <c r="AN9401" s="2"/>
      <c r="AO9401" s="2">
        <v>73</v>
      </c>
      <c r="AP9401" s="2">
        <v>33</v>
      </c>
      <c r="AQ9401" s="2">
        <v>1</v>
      </c>
      <c r="AR9401" s="2">
        <f>SUM(AO9401:AQ9401)</f>
        <v>107</v>
      </c>
      <c r="AS9401" s="2"/>
      <c r="AT9401" s="2"/>
    </row>
    <row r="9402" spans="1:46" x14ac:dyDescent="0.3">
      <c r="A9402" s="2" t="s">
        <v>908</v>
      </c>
      <c r="B9402" s="2">
        <v>-168</v>
      </c>
      <c r="C9402" s="2">
        <v>-7</v>
      </c>
      <c r="D9402" s="2"/>
      <c r="E9402" s="2"/>
      <c r="F9402" s="2"/>
      <c r="G9402" s="2">
        <v>-25</v>
      </c>
      <c r="H9402" s="2"/>
      <c r="I9402" s="2"/>
      <c r="J9402" s="2">
        <v>-7</v>
      </c>
      <c r="K9402" s="2"/>
      <c r="L9402" s="2"/>
      <c r="M9402" s="2"/>
      <c r="N9402" s="2">
        <v>-3</v>
      </c>
      <c r="O9402" s="2">
        <v>-6</v>
      </c>
      <c r="P9402" s="2"/>
      <c r="Q9402" s="2"/>
      <c r="R9402" s="2"/>
      <c r="S9402" s="2"/>
      <c r="T9402" s="2"/>
      <c r="U9402" s="2"/>
      <c r="V9402" s="2"/>
      <c r="W9402" s="2"/>
      <c r="X9402" s="2"/>
      <c r="Y9402" s="2"/>
      <c r="Z9402" s="2"/>
      <c r="AA9402" s="2"/>
      <c r="AB9402" s="2">
        <v>-1</v>
      </c>
      <c r="AC9402" s="2"/>
      <c r="AD9402" s="2"/>
      <c r="AE9402" s="2"/>
      <c r="AF9402" s="2"/>
      <c r="AG9402" s="2"/>
      <c r="AH9402" s="2"/>
      <c r="AI9402" s="2"/>
      <c r="AJ9402" s="2"/>
      <c r="AK9402" s="2"/>
      <c r="AL9402" s="2"/>
      <c r="AM9402" s="2">
        <f>SUM(B9402:AK9402)</f>
        <v>-217</v>
      </c>
      <c r="AN9402" s="2"/>
      <c r="AO9402" s="2">
        <v>143</v>
      </c>
      <c r="AP9402" s="2">
        <v>32</v>
      </c>
      <c r="AQ9402" s="2">
        <v>7</v>
      </c>
      <c r="AR9402" s="2">
        <f>SUM(AO9402:AQ9402)</f>
        <v>182</v>
      </c>
      <c r="AS9402" s="2"/>
      <c r="AT9402" s="2"/>
    </row>
    <row r="9403" spans="1:46" x14ac:dyDescent="0.3">
      <c r="A9403" s="2" t="s">
        <v>117</v>
      </c>
      <c r="B9403" s="2">
        <v>420</v>
      </c>
      <c r="C9403" s="2"/>
      <c r="D9403" s="2"/>
      <c r="E9403" s="2"/>
      <c r="F9403" s="2"/>
      <c r="G9403" s="2">
        <v>128</v>
      </c>
      <c r="H9403" s="2"/>
      <c r="I9403" s="2"/>
      <c r="J9403" s="2"/>
      <c r="K9403" s="2"/>
      <c r="L9403" s="2"/>
      <c r="M9403" s="2"/>
      <c r="N9403" s="2"/>
      <c r="O9403" s="2"/>
      <c r="P9403" s="2"/>
      <c r="Q9403" s="2"/>
      <c r="R9403" s="2"/>
      <c r="S9403" s="2"/>
      <c r="T9403" s="2"/>
      <c r="U9403" s="2"/>
      <c r="V9403" s="2"/>
      <c r="W9403" s="2"/>
      <c r="X9403" s="2"/>
      <c r="Y9403" s="2"/>
      <c r="Z9403" s="2"/>
      <c r="AA9403" s="2"/>
      <c r="AB9403" s="2"/>
      <c r="AC9403" s="2"/>
      <c r="AD9403" s="2"/>
      <c r="AE9403" s="2"/>
      <c r="AF9403" s="2"/>
      <c r="AG9403" s="2"/>
      <c r="AH9403" s="2"/>
      <c r="AI9403" s="2"/>
      <c r="AJ9403" s="2"/>
      <c r="AK9403" s="2"/>
      <c r="AL9403" s="2"/>
      <c r="AM9403" s="2">
        <f>SUM(B9403:AK9403)</f>
        <v>548</v>
      </c>
      <c r="AN9403" s="2"/>
      <c r="AO9403" s="2"/>
      <c r="AP9403" s="2"/>
      <c r="AQ9403" s="2"/>
      <c r="AR9403" s="2"/>
      <c r="AS9403" s="2"/>
      <c r="AT9403" s="2"/>
    </row>
    <row r="9404" spans="1:46" x14ac:dyDescent="0.3">
      <c r="A9404" s="2" t="s">
        <v>118</v>
      </c>
      <c r="B9404" s="2"/>
      <c r="C9404" s="2"/>
      <c r="D9404" s="2"/>
      <c r="E9404" s="2"/>
      <c r="F9404" s="2"/>
      <c r="G9404" s="2"/>
      <c r="H9404" s="2"/>
      <c r="I9404" s="2"/>
      <c r="J9404" s="2"/>
      <c r="K9404" s="2"/>
      <c r="L9404" s="2"/>
      <c r="M9404" s="2"/>
      <c r="N9404" s="2"/>
      <c r="O9404" s="2"/>
      <c r="P9404" s="2"/>
      <c r="Q9404" s="2"/>
      <c r="R9404" s="2"/>
      <c r="S9404" s="2"/>
      <c r="T9404" s="2"/>
      <c r="U9404" s="2"/>
      <c r="V9404" s="2"/>
      <c r="W9404" s="2"/>
      <c r="X9404" s="2"/>
      <c r="Y9404" s="2"/>
      <c r="Z9404" s="2"/>
      <c r="AA9404" s="2"/>
      <c r="AB9404" s="2"/>
      <c r="AC9404" s="2"/>
      <c r="AD9404" s="2"/>
      <c r="AE9404" s="2"/>
      <c r="AF9404" s="2"/>
      <c r="AG9404" s="2"/>
      <c r="AH9404" s="2"/>
      <c r="AI9404" s="2"/>
      <c r="AJ9404" s="2"/>
      <c r="AK9404" s="2"/>
      <c r="AL9404" s="2"/>
      <c r="AM9404" s="2"/>
      <c r="AN9404" s="2"/>
      <c r="AO9404" s="2">
        <v>-462</v>
      </c>
      <c r="AP9404" s="2">
        <v>-64</v>
      </c>
      <c r="AQ9404" s="2"/>
      <c r="AR9404" s="2">
        <f t="shared" ref="AR9404:AR9412" si="2711">SUM(AO9404:AQ9404)</f>
        <v>-526</v>
      </c>
      <c r="AS9404" s="2"/>
      <c r="AT9404" s="2"/>
    </row>
    <row r="9405" spans="1:46" x14ac:dyDescent="0.3">
      <c r="A9405" s="5" t="s">
        <v>853</v>
      </c>
      <c r="B9405" s="1">
        <f t="shared" ref="B9405:J9405" si="2712">SUM(B9399:B9404)</f>
        <v>4511.5</v>
      </c>
      <c r="C9405" s="1">
        <f t="shared" si="2712"/>
        <v>31</v>
      </c>
      <c r="D9405" s="1">
        <f t="shared" si="2712"/>
        <v>203</v>
      </c>
      <c r="E9405" s="1">
        <f t="shared" si="2712"/>
        <v>0</v>
      </c>
      <c r="F9405" s="1">
        <f t="shared" si="2712"/>
        <v>0</v>
      </c>
      <c r="G9405" s="1">
        <f t="shared" si="2712"/>
        <v>514.5</v>
      </c>
      <c r="H9405" s="1">
        <f t="shared" si="2712"/>
        <v>0</v>
      </c>
      <c r="I9405" s="1">
        <f t="shared" si="2712"/>
        <v>0</v>
      </c>
      <c r="J9405" s="1">
        <f t="shared" si="2712"/>
        <v>-4.5</v>
      </c>
      <c r="K9405" s="1"/>
      <c r="L9405" s="1">
        <f>SUM(L9399:L9404)</f>
        <v>0</v>
      </c>
      <c r="M9405" s="1"/>
      <c r="N9405" s="1">
        <f>SUM(N9399:N9404)</f>
        <v>219</v>
      </c>
      <c r="O9405" s="1">
        <f>SUM(O9399:O9404)</f>
        <v>290.5</v>
      </c>
      <c r="P9405" s="1">
        <f>SUM(P9399:P9404)</f>
        <v>0</v>
      </c>
      <c r="Q9405" s="1"/>
      <c r="R9405" s="1"/>
      <c r="S9405" s="1">
        <f>SUM(S9399:S9404)</f>
        <v>28</v>
      </c>
      <c r="T9405" s="1">
        <f>SUM(T9399:T9404)</f>
        <v>4</v>
      </c>
      <c r="U9405" s="1">
        <f>SUM(U9399:U9404)</f>
        <v>0</v>
      </c>
      <c r="V9405" s="1">
        <f>SUM(V9399:V9404)</f>
        <v>35.33</v>
      </c>
      <c r="W9405" s="1"/>
      <c r="X9405" s="1">
        <f>SUM(X9399:X9404)</f>
        <v>0</v>
      </c>
      <c r="Y9405" s="1">
        <f>SUM(Y9399:Y9404)</f>
        <v>14</v>
      </c>
      <c r="Z9405" s="1">
        <f>SUM(Z9399:Z9404)</f>
        <v>58</v>
      </c>
      <c r="AA9405" s="1"/>
      <c r="AB9405" s="1">
        <f>SUM(AB9399:AB9404)</f>
        <v>139</v>
      </c>
      <c r="AC9405" s="1"/>
      <c r="AD9405" s="1"/>
      <c r="AE9405" s="1">
        <f>SUM(AE9399:AE9404)</f>
        <v>0</v>
      </c>
      <c r="AF9405" s="1">
        <f>SUM(AF9399:AF9404)</f>
        <v>3.5</v>
      </c>
      <c r="AG9405" s="1">
        <f>SUM(AG9399:AG9404)</f>
        <v>59.5</v>
      </c>
      <c r="AH9405" s="1"/>
      <c r="AI9405" s="1">
        <f>SUM(AI9399:AI9404)</f>
        <v>-10</v>
      </c>
      <c r="AJ9405" s="1">
        <f>SUM(AJ9399:AJ9404)</f>
        <v>0</v>
      </c>
      <c r="AK9405" s="1">
        <f>SUM(AK9399:AK9404)</f>
        <v>4</v>
      </c>
      <c r="AL9405" s="1"/>
      <c r="AM9405" s="1">
        <f t="shared" ref="AM9405:AM9413" si="2713">SUM(B9405:AK9405)</f>
        <v>6100.33</v>
      </c>
      <c r="AN9405" s="1" t="s">
        <v>853</v>
      </c>
      <c r="AO9405" s="1">
        <f>SUM(AO9399:AO9404)</f>
        <v>10453.42</v>
      </c>
      <c r="AP9405" s="1">
        <f>SUM(AP9399:AP9404)</f>
        <v>1134</v>
      </c>
      <c r="AQ9405" s="1">
        <f>SUM(AQ9399:AQ9404)</f>
        <v>692.82999999999993</v>
      </c>
      <c r="AR9405" s="1">
        <f t="shared" si="2711"/>
        <v>12280.25</v>
      </c>
      <c r="AS9405" s="2"/>
      <c r="AT9405" s="2"/>
    </row>
    <row r="9406" spans="1:46" x14ac:dyDescent="0.3">
      <c r="A9406" s="2" t="s">
        <v>998</v>
      </c>
      <c r="B9406" s="2">
        <v>-167</v>
      </c>
      <c r="C9406" s="2">
        <v>-2</v>
      </c>
      <c r="D9406" s="2">
        <v>-1</v>
      </c>
      <c r="E9406" s="2"/>
      <c r="F9406" s="2"/>
      <c r="G9406" s="2">
        <v>-19</v>
      </c>
      <c r="H9406" s="2"/>
      <c r="I9406" s="2"/>
      <c r="J9406" s="2">
        <v>-5</v>
      </c>
      <c r="K9406" s="2"/>
      <c r="L9406" s="2"/>
      <c r="M9406" s="2"/>
      <c r="N9406" s="2">
        <v>-5</v>
      </c>
      <c r="O9406" s="2"/>
      <c r="P9406" s="2"/>
      <c r="Q9406" s="2"/>
      <c r="R9406" s="2"/>
      <c r="S9406" s="2"/>
      <c r="T9406" s="2">
        <v>-5</v>
      </c>
      <c r="U9406" s="2"/>
      <c r="V9406" s="2"/>
      <c r="W9406" s="2"/>
      <c r="X9406" s="2"/>
      <c r="Y9406" s="2"/>
      <c r="Z9406" s="2"/>
      <c r="AA9406" s="2"/>
      <c r="AB9406" s="2"/>
      <c r="AC9406" s="2"/>
      <c r="AD9406" s="2"/>
      <c r="AE9406" s="2"/>
      <c r="AF9406" s="2"/>
      <c r="AG9406" s="2"/>
      <c r="AH9406" s="2"/>
      <c r="AI9406" s="2"/>
      <c r="AJ9406" s="2"/>
      <c r="AK9406" s="2"/>
      <c r="AL9406" s="2"/>
      <c r="AM9406" s="2">
        <f t="shared" si="2713"/>
        <v>-204</v>
      </c>
      <c r="AN9406" s="2"/>
      <c r="AO9406" s="2">
        <v>167</v>
      </c>
      <c r="AP9406" s="2">
        <v>24</v>
      </c>
      <c r="AQ9406" s="2">
        <v>3</v>
      </c>
      <c r="AR9406" s="2">
        <f t="shared" si="2711"/>
        <v>194</v>
      </c>
      <c r="AS9406" s="2"/>
      <c r="AT9406" s="2"/>
    </row>
    <row r="9407" spans="1:46" x14ac:dyDescent="0.3">
      <c r="A9407" s="22" t="s">
        <v>908</v>
      </c>
      <c r="B9407" s="2">
        <v>-141</v>
      </c>
      <c r="C9407" s="2">
        <v>-1</v>
      </c>
      <c r="D9407" s="2"/>
      <c r="E9407" s="2"/>
      <c r="F9407" s="2"/>
      <c r="G9407" s="2">
        <v>-24</v>
      </c>
      <c r="H9407" s="2"/>
      <c r="I9407" s="2"/>
      <c r="J9407" s="2">
        <v>-5</v>
      </c>
      <c r="K9407" s="2"/>
      <c r="L9407" s="2"/>
      <c r="M9407" s="2"/>
      <c r="N9407" s="2">
        <v>-1</v>
      </c>
      <c r="O9407" s="2">
        <v>-5</v>
      </c>
      <c r="P9407" s="2"/>
      <c r="Q9407" s="2"/>
      <c r="R9407" s="2"/>
      <c r="S9407" s="2"/>
      <c r="T9407" s="2"/>
      <c r="U9407" s="2"/>
      <c r="V9407" s="2"/>
      <c r="W9407" s="2"/>
      <c r="X9407" s="2"/>
      <c r="Y9407" s="2"/>
      <c r="Z9407" s="2"/>
      <c r="AA9407" s="2"/>
      <c r="AB9407" s="2"/>
      <c r="AC9407" s="2"/>
      <c r="AD9407" s="2"/>
      <c r="AE9407" s="2"/>
      <c r="AF9407" s="2"/>
      <c r="AG9407" s="2"/>
      <c r="AH9407" s="2"/>
      <c r="AI9407" s="2"/>
      <c r="AJ9407" s="2"/>
      <c r="AK9407" s="2"/>
      <c r="AL9407" s="2"/>
      <c r="AM9407" s="2">
        <f t="shared" si="2713"/>
        <v>-177</v>
      </c>
      <c r="AN9407" s="2"/>
      <c r="AO9407" s="2">
        <v>141</v>
      </c>
      <c r="AP9407" s="2">
        <v>4</v>
      </c>
      <c r="AQ9407" s="2">
        <v>0</v>
      </c>
      <c r="AR9407" s="2">
        <f t="shared" si="2711"/>
        <v>145</v>
      </c>
      <c r="AS9407" s="22" t="s">
        <v>1490</v>
      </c>
      <c r="AT9407" s="2"/>
    </row>
    <row r="9408" spans="1:46" x14ac:dyDescent="0.3">
      <c r="A9408" s="2" t="s">
        <v>1473</v>
      </c>
      <c r="B9408" s="2">
        <v>-42.5</v>
      </c>
      <c r="C9408" s="2">
        <v>-1</v>
      </c>
      <c r="D9408" s="2"/>
      <c r="E9408" s="2"/>
      <c r="F9408" s="2"/>
      <c r="G9408" s="2">
        <v>-3</v>
      </c>
      <c r="H9408" s="2"/>
      <c r="I9408" s="2"/>
      <c r="J9408" s="2">
        <v>-2</v>
      </c>
      <c r="K9408" s="2"/>
      <c r="L9408" s="2"/>
      <c r="M9408" s="2"/>
      <c r="N9408" s="2"/>
      <c r="O9408" s="2"/>
      <c r="P9408" s="2"/>
      <c r="Q9408" s="2"/>
      <c r="R9408" s="2"/>
      <c r="S9408" s="2"/>
      <c r="T9408" s="2"/>
      <c r="U9408" s="2"/>
      <c r="V9408" s="2"/>
      <c r="W9408" s="2"/>
      <c r="X9408" s="2"/>
      <c r="Y9408" s="2"/>
      <c r="Z9408" s="2"/>
      <c r="AA9408" s="2"/>
      <c r="AB9408" s="2">
        <v>-1</v>
      </c>
      <c r="AC9408" s="2"/>
      <c r="AD9408" s="2"/>
      <c r="AE9408" s="2"/>
      <c r="AF9408" s="2"/>
      <c r="AG9408" s="2"/>
      <c r="AH9408" s="2"/>
      <c r="AI9408" s="2"/>
      <c r="AJ9408" s="2"/>
      <c r="AK9408" s="2"/>
      <c r="AL9408" s="2"/>
      <c r="AM9408" s="2">
        <f t="shared" si="2713"/>
        <v>-49.5</v>
      </c>
      <c r="AN9408" s="2"/>
      <c r="AO9408" s="2">
        <v>42.5</v>
      </c>
      <c r="AP9408" s="2">
        <v>5</v>
      </c>
      <c r="AQ9408" s="2">
        <v>1</v>
      </c>
      <c r="AR9408" s="2">
        <f t="shared" si="2711"/>
        <v>48.5</v>
      </c>
      <c r="AS9408" s="2"/>
      <c r="AT9408" s="2"/>
    </row>
    <row r="9409" spans="1:46" x14ac:dyDescent="0.3">
      <c r="A9409" s="2" t="s">
        <v>1273</v>
      </c>
      <c r="B9409" s="2">
        <v>-5</v>
      </c>
      <c r="C9409" s="2">
        <v>-1</v>
      </c>
      <c r="D9409" s="2"/>
      <c r="E9409" s="2"/>
      <c r="F9409" s="2"/>
      <c r="G9409" s="2">
        <v>-7</v>
      </c>
      <c r="H9409" s="2"/>
      <c r="I9409" s="2"/>
      <c r="J9409" s="2"/>
      <c r="K9409" s="2"/>
      <c r="L9409" s="2"/>
      <c r="M9409" s="2"/>
      <c r="N9409" s="2"/>
      <c r="O9409" s="2"/>
      <c r="P9409" s="2"/>
      <c r="Q9409" s="2"/>
      <c r="R9409" s="2"/>
      <c r="S9409" s="2"/>
      <c r="T9409" s="2"/>
      <c r="U9409" s="2"/>
      <c r="V9409" s="2"/>
      <c r="W9409" s="2"/>
      <c r="X9409" s="2"/>
      <c r="Y9409" s="2"/>
      <c r="Z9409" s="2"/>
      <c r="AA9409" s="2"/>
      <c r="AB9409" s="2"/>
      <c r="AC9409" s="2"/>
      <c r="AD9409" s="2"/>
      <c r="AE9409" s="2"/>
      <c r="AF9409" s="2"/>
      <c r="AG9409" s="2"/>
      <c r="AH9409" s="2"/>
      <c r="AI9409" s="2"/>
      <c r="AJ9409" s="2"/>
      <c r="AK9409" s="2"/>
      <c r="AL9409" s="2"/>
      <c r="AM9409" s="2">
        <f t="shared" si="2713"/>
        <v>-13</v>
      </c>
      <c r="AN9409" s="2"/>
      <c r="AO9409" s="2">
        <v>5</v>
      </c>
      <c r="AP9409" s="2">
        <v>7</v>
      </c>
      <c r="AQ9409" s="2">
        <v>1</v>
      </c>
      <c r="AR9409" s="2">
        <f t="shared" si="2711"/>
        <v>13</v>
      </c>
      <c r="AS9409" s="2"/>
      <c r="AT9409" s="2"/>
    </row>
    <row r="9410" spans="1:46" x14ac:dyDescent="0.3">
      <c r="A9410" s="2" t="s">
        <v>1424</v>
      </c>
      <c r="B9410" s="2">
        <v>-50</v>
      </c>
      <c r="C9410" s="2"/>
      <c r="D9410" s="2"/>
      <c r="E9410" s="2"/>
      <c r="F9410" s="2"/>
      <c r="G9410" s="2">
        <v>-100</v>
      </c>
      <c r="H9410" s="2"/>
      <c r="I9410" s="2"/>
      <c r="J9410" s="2"/>
      <c r="K9410" s="2"/>
      <c r="L9410" s="2"/>
      <c r="M9410" s="2"/>
      <c r="N9410" s="2"/>
      <c r="O9410" s="2"/>
      <c r="P9410" s="2"/>
      <c r="Q9410" s="2"/>
      <c r="R9410" s="2"/>
      <c r="S9410" s="2"/>
      <c r="T9410" s="2"/>
      <c r="U9410" s="2"/>
      <c r="V9410" s="2"/>
      <c r="W9410" s="2"/>
      <c r="X9410" s="2"/>
      <c r="Y9410" s="2"/>
      <c r="Z9410" s="2"/>
      <c r="AA9410" s="2"/>
      <c r="AB9410" s="2"/>
      <c r="AC9410" s="2"/>
      <c r="AD9410" s="2"/>
      <c r="AE9410" s="2"/>
      <c r="AF9410" s="2"/>
      <c r="AG9410" s="2"/>
      <c r="AH9410" s="2"/>
      <c r="AI9410" s="2"/>
      <c r="AJ9410" s="2"/>
      <c r="AK9410" s="2"/>
      <c r="AL9410" s="2"/>
      <c r="AM9410" s="2">
        <f t="shared" si="2713"/>
        <v>-150</v>
      </c>
      <c r="AN9410" s="2"/>
      <c r="AO9410" s="2">
        <v>50</v>
      </c>
      <c r="AP9410" s="2">
        <v>100</v>
      </c>
      <c r="AQ9410" s="2"/>
      <c r="AR9410" s="2">
        <f t="shared" si="2711"/>
        <v>150</v>
      </c>
      <c r="AS9410" s="2"/>
      <c r="AT9410" s="2"/>
    </row>
    <row r="9411" spans="1:46" x14ac:dyDescent="0.3">
      <c r="A9411" s="2" t="s">
        <v>728</v>
      </c>
      <c r="B9411" s="2">
        <v>-228</v>
      </c>
      <c r="C9411" s="2"/>
      <c r="D9411" s="2"/>
      <c r="E9411" s="2"/>
      <c r="F9411" s="2"/>
      <c r="G9411" s="2">
        <v>-25</v>
      </c>
      <c r="H9411" s="2"/>
      <c r="I9411" s="2"/>
      <c r="J9411" s="2">
        <v>-16</v>
      </c>
      <c r="K9411" s="2"/>
      <c r="L9411" s="2"/>
      <c r="M9411" s="2"/>
      <c r="N9411" s="2">
        <v>-10</v>
      </c>
      <c r="O9411" s="2">
        <v>-5</v>
      </c>
      <c r="P9411" s="2"/>
      <c r="Q9411" s="2"/>
      <c r="R9411" s="2"/>
      <c r="S9411" s="2"/>
      <c r="T9411" s="2"/>
      <c r="U9411" s="2"/>
      <c r="V9411" s="2">
        <v>-1</v>
      </c>
      <c r="W9411" s="2"/>
      <c r="X9411" s="2"/>
      <c r="Y9411" s="2"/>
      <c r="Z9411" s="2"/>
      <c r="AA9411" s="2"/>
      <c r="AB9411" s="2"/>
      <c r="AC9411" s="2"/>
      <c r="AD9411" s="2"/>
      <c r="AE9411" s="2"/>
      <c r="AF9411" s="2"/>
      <c r="AG9411" s="2"/>
      <c r="AH9411" s="2"/>
      <c r="AI9411" s="2"/>
      <c r="AJ9411" s="2"/>
      <c r="AK9411" s="2"/>
      <c r="AL9411" s="2"/>
      <c r="AM9411" s="2">
        <f t="shared" si="2713"/>
        <v>-285</v>
      </c>
      <c r="AN9411" s="2"/>
      <c r="AO9411" s="2">
        <v>228</v>
      </c>
      <c r="AP9411" s="2">
        <v>41</v>
      </c>
      <c r="AQ9411" s="2"/>
      <c r="AR9411" s="2">
        <f t="shared" si="2711"/>
        <v>269</v>
      </c>
      <c r="AS9411" s="2"/>
      <c r="AT9411" s="2"/>
    </row>
    <row r="9412" spans="1:46" x14ac:dyDescent="0.3">
      <c r="A9412" s="21" t="s">
        <v>998</v>
      </c>
      <c r="B9412" s="2">
        <v>-170</v>
      </c>
      <c r="C9412" s="2"/>
      <c r="D9412" s="2"/>
      <c r="E9412" s="2"/>
      <c r="F9412" s="2"/>
      <c r="G9412" s="2">
        <v>-19</v>
      </c>
      <c r="H9412" s="2"/>
      <c r="I9412" s="2"/>
      <c r="J9412" s="2"/>
      <c r="K9412" s="2"/>
      <c r="L9412" s="2"/>
      <c r="M9412" s="2"/>
      <c r="N9412" s="2">
        <v>-4</v>
      </c>
      <c r="O9412" s="2">
        <v>-8</v>
      </c>
      <c r="P9412" s="2"/>
      <c r="Q9412" s="2"/>
      <c r="R9412" s="2"/>
      <c r="S9412" s="2"/>
      <c r="T9412" s="2"/>
      <c r="U9412" s="2"/>
      <c r="V9412" s="2"/>
      <c r="W9412" s="2"/>
      <c r="X9412" s="2"/>
      <c r="Y9412" s="2"/>
      <c r="Z9412" s="2"/>
      <c r="AA9412" s="2"/>
      <c r="AB9412" s="2"/>
      <c r="AC9412" s="2"/>
      <c r="AD9412" s="2"/>
      <c r="AE9412" s="2"/>
      <c r="AF9412" s="2"/>
      <c r="AG9412" s="2"/>
      <c r="AH9412" s="2"/>
      <c r="AI9412" s="2"/>
      <c r="AJ9412" s="2"/>
      <c r="AK9412" s="2"/>
      <c r="AL9412" s="2"/>
      <c r="AM9412" s="2">
        <f t="shared" si="2713"/>
        <v>-201</v>
      </c>
      <c r="AN9412" s="2"/>
      <c r="AO9412" s="2">
        <v>170</v>
      </c>
      <c r="AP9412" s="2">
        <v>19</v>
      </c>
      <c r="AQ9412" s="2"/>
      <c r="AR9412" s="2">
        <f t="shared" si="2711"/>
        <v>189</v>
      </c>
      <c r="AS9412" s="21" t="s">
        <v>1312</v>
      </c>
      <c r="AT9412" s="44">
        <v>-13700.041666666666</v>
      </c>
    </row>
    <row r="9413" spans="1:46" x14ac:dyDescent="0.3">
      <c r="A9413" s="2" t="s">
        <v>71</v>
      </c>
      <c r="B9413" s="2">
        <v>420</v>
      </c>
      <c r="C9413" s="2"/>
      <c r="D9413" s="2"/>
      <c r="E9413" s="2"/>
      <c r="F9413" s="2"/>
      <c r="G9413" s="2">
        <v>64</v>
      </c>
      <c r="H9413" s="2"/>
      <c r="I9413" s="2"/>
      <c r="J9413" s="2">
        <v>64</v>
      </c>
      <c r="K9413" s="2"/>
      <c r="L9413" s="2"/>
      <c r="M9413" s="2"/>
      <c r="N9413" s="2"/>
      <c r="O9413" s="2"/>
      <c r="P9413" s="2"/>
      <c r="Q9413" s="2"/>
      <c r="R9413" s="2"/>
      <c r="S9413" s="2"/>
      <c r="T9413" s="2"/>
      <c r="U9413" s="2"/>
      <c r="V9413" s="2"/>
      <c r="W9413" s="2"/>
      <c r="X9413" s="2"/>
      <c r="Y9413" s="2"/>
      <c r="Z9413" s="2"/>
      <c r="AA9413" s="2"/>
      <c r="AB9413" s="2"/>
      <c r="AC9413" s="2"/>
      <c r="AD9413" s="2"/>
      <c r="AE9413" s="2"/>
      <c r="AF9413" s="2"/>
      <c r="AG9413" s="2"/>
      <c r="AH9413" s="2"/>
      <c r="AI9413" s="2"/>
      <c r="AJ9413" s="2"/>
      <c r="AK9413" s="2"/>
      <c r="AL9413" s="2"/>
      <c r="AM9413" s="2">
        <f t="shared" si="2713"/>
        <v>548</v>
      </c>
      <c r="AN9413" s="2"/>
      <c r="AO9413" s="2"/>
      <c r="AP9413" s="2"/>
      <c r="AQ9413" s="2"/>
      <c r="AR9413" s="2"/>
      <c r="AS9413" s="2"/>
      <c r="AT9413" s="2"/>
    </row>
    <row r="9414" spans="1:46" x14ac:dyDescent="0.3">
      <c r="A9414" s="2" t="s">
        <v>118</v>
      </c>
      <c r="B9414" s="2"/>
      <c r="C9414" s="2"/>
      <c r="D9414" s="2"/>
      <c r="E9414" s="2"/>
      <c r="F9414" s="2"/>
      <c r="G9414" s="2"/>
      <c r="H9414" s="2"/>
      <c r="I9414" s="2"/>
      <c r="J9414" s="2"/>
      <c r="K9414" s="2"/>
      <c r="L9414" s="2"/>
      <c r="M9414" s="2"/>
      <c r="N9414" s="2"/>
      <c r="O9414" s="2"/>
      <c r="P9414" s="2"/>
      <c r="Q9414" s="2"/>
      <c r="R9414" s="2"/>
      <c r="S9414" s="2"/>
      <c r="T9414" s="2"/>
      <c r="U9414" s="2"/>
      <c r="V9414" s="2"/>
      <c r="W9414" s="2"/>
      <c r="X9414" s="2"/>
      <c r="Y9414" s="2"/>
      <c r="Z9414" s="2"/>
      <c r="AA9414" s="2"/>
      <c r="AB9414" s="2"/>
      <c r="AC9414" s="2"/>
      <c r="AD9414" s="2"/>
      <c r="AE9414" s="2"/>
      <c r="AF9414" s="2"/>
      <c r="AG9414" s="2"/>
      <c r="AH9414" s="2"/>
      <c r="AI9414" s="2"/>
      <c r="AJ9414" s="2"/>
      <c r="AK9414" s="2"/>
      <c r="AL9414" s="2"/>
      <c r="AM9414" s="2"/>
      <c r="AN9414" s="2"/>
      <c r="AO9414" s="2">
        <v>-462</v>
      </c>
      <c r="AP9414" s="2">
        <v>-64</v>
      </c>
      <c r="AQ9414" s="2"/>
      <c r="AR9414" s="2">
        <f t="shared" ref="AR9414:AR9421" si="2714">SUM(AO9414:AQ9414)</f>
        <v>-526</v>
      </c>
      <c r="AS9414" s="2"/>
      <c r="AT9414" s="2"/>
    </row>
    <row r="9415" spans="1:46" x14ac:dyDescent="0.3">
      <c r="A9415" s="1" t="s">
        <v>854</v>
      </c>
      <c r="B9415" s="1">
        <f t="shared" ref="B9415:J9415" si="2715">SUM(B9405:B9414)</f>
        <v>4128</v>
      </c>
      <c r="C9415" s="1">
        <f t="shared" si="2715"/>
        <v>26</v>
      </c>
      <c r="D9415" s="1">
        <f t="shared" si="2715"/>
        <v>202</v>
      </c>
      <c r="E9415" s="1">
        <f t="shared" si="2715"/>
        <v>0</v>
      </c>
      <c r="F9415" s="1">
        <f t="shared" si="2715"/>
        <v>0</v>
      </c>
      <c r="G9415" s="1">
        <f t="shared" si="2715"/>
        <v>381.5</v>
      </c>
      <c r="H9415" s="1">
        <f t="shared" si="2715"/>
        <v>0</v>
      </c>
      <c r="I9415" s="1">
        <f t="shared" si="2715"/>
        <v>0</v>
      </c>
      <c r="J9415" s="1">
        <f t="shared" si="2715"/>
        <v>31.5</v>
      </c>
      <c r="K9415" s="1"/>
      <c r="L9415" s="1">
        <f>SUM(L9405:L9414)</f>
        <v>0</v>
      </c>
      <c r="M9415" s="1"/>
      <c r="N9415" s="1">
        <f>SUM(N9405:N9414)</f>
        <v>199</v>
      </c>
      <c r="O9415" s="1">
        <f>SUM(O9405:O9414)</f>
        <v>272.5</v>
      </c>
      <c r="P9415" s="1">
        <f>SUM(P9405:P9414)</f>
        <v>0</v>
      </c>
      <c r="Q9415" s="1"/>
      <c r="R9415" s="1"/>
      <c r="S9415" s="1">
        <f>SUM(S9405:S9414)</f>
        <v>28</v>
      </c>
      <c r="T9415" s="1">
        <f>SUM(T9405:T9414)</f>
        <v>-1</v>
      </c>
      <c r="U9415" s="1">
        <f>SUM(U9405:U9414)</f>
        <v>0</v>
      </c>
      <c r="V9415" s="1">
        <f>SUM(V9405:V9414)</f>
        <v>34.33</v>
      </c>
      <c r="W9415" s="1"/>
      <c r="X9415" s="1">
        <f>SUM(X9405:X9414)</f>
        <v>0</v>
      </c>
      <c r="Y9415" s="1">
        <f>SUM(Y9405:Y9414)</f>
        <v>14</v>
      </c>
      <c r="Z9415" s="1">
        <f>SUM(Z9405:Z9414)</f>
        <v>58</v>
      </c>
      <c r="AA9415" s="1"/>
      <c r="AB9415" s="1">
        <f>SUM(AB9405:AB9414)</f>
        <v>138</v>
      </c>
      <c r="AC9415" s="1"/>
      <c r="AD9415" s="1"/>
      <c r="AE9415" s="1">
        <f>SUM(AE9405:AE9414)</f>
        <v>0</v>
      </c>
      <c r="AF9415" s="1">
        <f>SUM(AF9405:AF9414)</f>
        <v>3.5</v>
      </c>
      <c r="AG9415" s="1">
        <f>SUM(AG9405:AG9414)</f>
        <v>59.5</v>
      </c>
      <c r="AH9415" s="1"/>
      <c r="AI9415" s="1">
        <f>SUM(AI9405:AI9414)</f>
        <v>-10</v>
      </c>
      <c r="AJ9415" s="1">
        <f>SUM(AJ9405:AJ9414)</f>
        <v>0</v>
      </c>
      <c r="AK9415" s="1">
        <f>SUM(AK9405:AK9414)</f>
        <v>4</v>
      </c>
      <c r="AL9415" s="1"/>
      <c r="AM9415" s="1">
        <f t="shared" ref="AM9415:AM9422" si="2716">SUM(B9415:AK9415)</f>
        <v>5568.83</v>
      </c>
      <c r="AN9415" s="1" t="s">
        <v>854</v>
      </c>
      <c r="AO9415" s="1">
        <f>SUM(AO9405:AO9414)</f>
        <v>10794.92</v>
      </c>
      <c r="AP9415" s="1">
        <f>SUM(AP9405:AP9414)</f>
        <v>1270</v>
      </c>
      <c r="AQ9415" s="1">
        <f>SUM(AQ9405:AQ9414)</f>
        <v>697.82999999999993</v>
      </c>
      <c r="AR9415" s="1">
        <f t="shared" si="2714"/>
        <v>12762.75</v>
      </c>
      <c r="AS9415" s="2"/>
      <c r="AT9415" s="2"/>
    </row>
    <row r="9416" spans="1:46" x14ac:dyDescent="0.3">
      <c r="A9416" s="2" t="s">
        <v>27</v>
      </c>
      <c r="B9416" s="2">
        <v>-118</v>
      </c>
      <c r="C9416" s="2">
        <v>-12</v>
      </c>
      <c r="D9416" s="2"/>
      <c r="E9416" s="2"/>
      <c r="F9416" s="2"/>
      <c r="G9416" s="2"/>
      <c r="H9416" s="2"/>
      <c r="I9416" s="2"/>
      <c r="J9416" s="2">
        <v>-8</v>
      </c>
      <c r="K9416" s="2"/>
      <c r="L9416" s="2"/>
      <c r="M9416" s="2"/>
      <c r="N9416" s="2"/>
      <c r="O9416" s="2">
        <v>-50</v>
      </c>
      <c r="P9416" s="2"/>
      <c r="Q9416" s="2"/>
      <c r="R9416" s="2"/>
      <c r="S9416" s="2"/>
      <c r="T9416" s="2"/>
      <c r="U9416" s="2"/>
      <c r="V9416" s="2"/>
      <c r="W9416" s="2"/>
      <c r="X9416" s="2"/>
      <c r="Y9416" s="2"/>
      <c r="Z9416" s="2"/>
      <c r="AA9416" s="2"/>
      <c r="AB9416" s="2">
        <v>-10</v>
      </c>
      <c r="AC9416" s="2"/>
      <c r="AD9416" s="2"/>
      <c r="AE9416" s="2"/>
      <c r="AF9416" s="2"/>
      <c r="AG9416" s="2"/>
      <c r="AH9416" s="2"/>
      <c r="AI9416" s="2"/>
      <c r="AJ9416" s="2"/>
      <c r="AK9416" s="2"/>
      <c r="AL9416" s="2"/>
      <c r="AM9416" s="2">
        <f t="shared" si="2716"/>
        <v>-198</v>
      </c>
      <c r="AN9416" s="2"/>
      <c r="AO9416" s="2">
        <v>118</v>
      </c>
      <c r="AP9416" s="2">
        <v>8</v>
      </c>
      <c r="AQ9416" s="2">
        <v>12</v>
      </c>
      <c r="AR9416" s="2">
        <f t="shared" si="2714"/>
        <v>138</v>
      </c>
      <c r="AS9416" s="2"/>
      <c r="AT9416" s="2"/>
    </row>
    <row r="9417" spans="1:46" x14ac:dyDescent="0.3">
      <c r="A9417" s="2" t="s">
        <v>728</v>
      </c>
      <c r="B9417" s="2">
        <v>-50</v>
      </c>
      <c r="C9417" s="2"/>
      <c r="D9417" s="2"/>
      <c r="E9417" s="2"/>
      <c r="F9417" s="2"/>
      <c r="G9417" s="2">
        <v>-10</v>
      </c>
      <c r="H9417" s="2"/>
      <c r="I9417" s="2"/>
      <c r="J9417" s="2">
        <v>-2</v>
      </c>
      <c r="K9417" s="2"/>
      <c r="L9417" s="2"/>
      <c r="M9417" s="2"/>
      <c r="N9417" s="2"/>
      <c r="O9417" s="2"/>
      <c r="P9417" s="2"/>
      <c r="Q9417" s="2"/>
      <c r="R9417" s="2"/>
      <c r="S9417" s="2"/>
      <c r="T9417" s="2"/>
      <c r="U9417" s="2"/>
      <c r="V9417" s="2"/>
      <c r="W9417" s="2"/>
      <c r="X9417" s="2"/>
      <c r="Y9417" s="2"/>
      <c r="Z9417" s="2"/>
      <c r="AA9417" s="2"/>
      <c r="AB9417" s="2"/>
      <c r="AC9417" s="2"/>
      <c r="AD9417" s="2"/>
      <c r="AE9417" s="2"/>
      <c r="AF9417" s="2"/>
      <c r="AG9417" s="2"/>
      <c r="AH9417" s="2"/>
      <c r="AI9417" s="2"/>
      <c r="AJ9417" s="2"/>
      <c r="AK9417" s="2"/>
      <c r="AL9417" s="2"/>
      <c r="AM9417" s="2">
        <f t="shared" si="2716"/>
        <v>-62</v>
      </c>
      <c r="AN9417" s="2"/>
      <c r="AO9417" s="2">
        <v>50</v>
      </c>
      <c r="AP9417" s="2">
        <v>12</v>
      </c>
      <c r="AQ9417" s="2"/>
      <c r="AR9417" s="2">
        <f t="shared" si="2714"/>
        <v>62</v>
      </c>
      <c r="AS9417" s="2"/>
      <c r="AT9417" s="2"/>
    </row>
    <row r="9418" spans="1:46" x14ac:dyDescent="0.3">
      <c r="A9418" s="2" t="s">
        <v>908</v>
      </c>
      <c r="B9418" s="2">
        <v>-167</v>
      </c>
      <c r="C9418" s="2"/>
      <c r="D9418" s="2"/>
      <c r="E9418" s="2"/>
      <c r="F9418" s="2"/>
      <c r="G9418" s="2">
        <v>-37</v>
      </c>
      <c r="H9418" s="2"/>
      <c r="I9418" s="2"/>
      <c r="J9418" s="2">
        <v>-3</v>
      </c>
      <c r="K9418" s="2"/>
      <c r="L9418" s="2"/>
      <c r="M9418" s="2"/>
      <c r="N9418" s="2">
        <v>-4</v>
      </c>
      <c r="O9418" s="2">
        <v>-10</v>
      </c>
      <c r="P9418" s="2"/>
      <c r="Q9418" s="2"/>
      <c r="R9418" s="2"/>
      <c r="S9418" s="2"/>
      <c r="T9418" s="2"/>
      <c r="U9418" s="2"/>
      <c r="V9418" s="2"/>
      <c r="W9418" s="2"/>
      <c r="X9418" s="2"/>
      <c r="Y9418" s="2"/>
      <c r="Z9418" s="2"/>
      <c r="AA9418" s="2"/>
      <c r="AB9418" s="2"/>
      <c r="AC9418" s="2"/>
      <c r="AD9418" s="2"/>
      <c r="AE9418" s="2"/>
      <c r="AF9418" s="2"/>
      <c r="AG9418" s="2"/>
      <c r="AH9418" s="2"/>
      <c r="AI9418" s="2">
        <v>-1</v>
      </c>
      <c r="AJ9418" s="2"/>
      <c r="AK9418" s="2"/>
      <c r="AL9418" s="2"/>
      <c r="AM9418" s="2">
        <f t="shared" si="2716"/>
        <v>-222</v>
      </c>
      <c r="AN9418" s="2"/>
      <c r="AO9418" s="2">
        <v>167</v>
      </c>
      <c r="AP9418" s="2">
        <v>37</v>
      </c>
      <c r="AQ9418" s="2"/>
      <c r="AR9418" s="2">
        <f t="shared" si="2714"/>
        <v>204</v>
      </c>
      <c r="AS9418" s="2"/>
      <c r="AT9418" s="2"/>
    </row>
    <row r="9419" spans="1:46" x14ac:dyDescent="0.3">
      <c r="A9419" s="2" t="s">
        <v>997</v>
      </c>
      <c r="B9419" s="2">
        <v>-30</v>
      </c>
      <c r="C9419" s="2"/>
      <c r="D9419" s="2"/>
      <c r="E9419" s="2"/>
      <c r="F9419" s="2"/>
      <c r="G9419" s="2"/>
      <c r="H9419" s="2"/>
      <c r="I9419" s="2"/>
      <c r="J9419" s="2"/>
      <c r="K9419" s="2"/>
      <c r="L9419" s="2"/>
      <c r="M9419" s="2"/>
      <c r="N9419" s="2"/>
      <c r="O9419" s="2"/>
      <c r="P9419" s="2"/>
      <c r="Q9419" s="2"/>
      <c r="R9419" s="2"/>
      <c r="S9419" s="2"/>
      <c r="T9419" s="2"/>
      <c r="U9419" s="2"/>
      <c r="V9419" s="2"/>
      <c r="W9419" s="2"/>
      <c r="X9419" s="2"/>
      <c r="Y9419" s="2"/>
      <c r="Z9419" s="2"/>
      <c r="AA9419" s="2"/>
      <c r="AB9419" s="2"/>
      <c r="AC9419" s="2"/>
      <c r="AD9419" s="2"/>
      <c r="AE9419" s="2"/>
      <c r="AF9419" s="2"/>
      <c r="AG9419" s="2"/>
      <c r="AH9419" s="2"/>
      <c r="AI9419" s="2"/>
      <c r="AJ9419" s="2"/>
      <c r="AK9419" s="2"/>
      <c r="AL9419" s="2"/>
      <c r="AM9419" s="2">
        <f t="shared" si="2716"/>
        <v>-30</v>
      </c>
      <c r="AN9419" s="2"/>
      <c r="AO9419" s="2">
        <v>30</v>
      </c>
      <c r="AP9419" s="2"/>
      <c r="AQ9419" s="2"/>
      <c r="AR9419" s="2">
        <f t="shared" si="2714"/>
        <v>30</v>
      </c>
      <c r="AS9419" s="2"/>
      <c r="AT9419" s="2"/>
    </row>
    <row r="9420" spans="1:46" x14ac:dyDescent="0.3">
      <c r="A9420" s="2" t="s">
        <v>1473</v>
      </c>
      <c r="B9420" s="2">
        <v>-56</v>
      </c>
      <c r="C9420" s="2"/>
      <c r="D9420" s="2"/>
      <c r="E9420" s="2"/>
      <c r="F9420" s="2"/>
      <c r="G9420" s="2">
        <v>-12</v>
      </c>
      <c r="H9420" s="2"/>
      <c r="I9420" s="2"/>
      <c r="J9420" s="2">
        <v>-1</v>
      </c>
      <c r="K9420" s="2"/>
      <c r="L9420" s="2"/>
      <c r="M9420" s="2"/>
      <c r="N9420" s="2"/>
      <c r="O9420" s="2"/>
      <c r="P9420" s="2"/>
      <c r="Q9420" s="2"/>
      <c r="R9420" s="2"/>
      <c r="S9420" s="2"/>
      <c r="T9420" s="2"/>
      <c r="U9420" s="2"/>
      <c r="V9420" s="2"/>
      <c r="W9420" s="2"/>
      <c r="X9420" s="2"/>
      <c r="Y9420" s="2"/>
      <c r="Z9420" s="2"/>
      <c r="AA9420" s="2"/>
      <c r="AB9420" s="2"/>
      <c r="AC9420" s="2"/>
      <c r="AD9420" s="2"/>
      <c r="AE9420" s="2"/>
      <c r="AF9420" s="2"/>
      <c r="AG9420" s="2"/>
      <c r="AH9420" s="2"/>
      <c r="AI9420" s="2"/>
      <c r="AJ9420" s="2"/>
      <c r="AK9420" s="2"/>
      <c r="AL9420" s="2"/>
      <c r="AM9420" s="2">
        <f t="shared" si="2716"/>
        <v>-69</v>
      </c>
      <c r="AN9420" s="2"/>
      <c r="AO9420" s="2">
        <v>56</v>
      </c>
      <c r="AP9420" s="2">
        <v>13</v>
      </c>
      <c r="AQ9420" s="2"/>
      <c r="AR9420" s="2">
        <f t="shared" si="2714"/>
        <v>69</v>
      </c>
      <c r="AS9420" s="2"/>
      <c r="AT9420" s="2"/>
    </row>
    <row r="9421" spans="1:46" x14ac:dyDescent="0.3">
      <c r="A9421" s="2" t="s">
        <v>1273</v>
      </c>
      <c r="B9421" s="2">
        <v>-4</v>
      </c>
      <c r="C9421" s="2"/>
      <c r="D9421" s="2"/>
      <c r="E9421" s="2"/>
      <c r="F9421" s="2"/>
      <c r="G9421" s="2"/>
      <c r="H9421" s="2"/>
      <c r="I9421" s="2"/>
      <c r="J9421" s="2"/>
      <c r="K9421" s="2"/>
      <c r="L9421" s="2"/>
      <c r="M9421" s="2"/>
      <c r="N9421" s="2">
        <v>-6</v>
      </c>
      <c r="O9421" s="2"/>
      <c r="P9421" s="2"/>
      <c r="Q9421" s="2"/>
      <c r="R9421" s="2"/>
      <c r="S9421" s="2"/>
      <c r="T9421" s="2"/>
      <c r="U9421" s="2"/>
      <c r="V9421" s="2"/>
      <c r="W9421" s="2"/>
      <c r="X9421" s="2"/>
      <c r="Y9421" s="2"/>
      <c r="Z9421" s="2"/>
      <c r="AA9421" s="2"/>
      <c r="AB9421" s="2"/>
      <c r="AC9421" s="2"/>
      <c r="AD9421" s="2"/>
      <c r="AE9421" s="2"/>
      <c r="AF9421" s="2"/>
      <c r="AG9421" s="2"/>
      <c r="AH9421" s="2"/>
      <c r="AI9421" s="2"/>
      <c r="AJ9421" s="2"/>
      <c r="AK9421" s="2"/>
      <c r="AL9421" s="2"/>
      <c r="AM9421" s="2">
        <f t="shared" si="2716"/>
        <v>-10</v>
      </c>
      <c r="AN9421" s="2"/>
      <c r="AO9421" s="2">
        <v>4</v>
      </c>
      <c r="AP9421" s="2"/>
      <c r="AQ9421" s="2"/>
      <c r="AR9421" s="2">
        <f t="shared" si="2714"/>
        <v>4</v>
      </c>
      <c r="AS9421" s="2"/>
      <c r="AT9421" s="2"/>
    </row>
    <row r="9422" spans="1:46" x14ac:dyDescent="0.3">
      <c r="A9422" s="2" t="s">
        <v>117</v>
      </c>
      <c r="B9422" s="2">
        <v>462</v>
      </c>
      <c r="C9422" s="2"/>
      <c r="D9422" s="2"/>
      <c r="E9422" s="2"/>
      <c r="F9422" s="2"/>
      <c r="G9422" s="2">
        <v>64</v>
      </c>
      <c r="H9422" s="2"/>
      <c r="I9422" s="2"/>
      <c r="J9422" s="2"/>
      <c r="K9422" s="2"/>
      <c r="L9422" s="2"/>
      <c r="M9422" s="2"/>
      <c r="N9422" s="2"/>
      <c r="O9422" s="2"/>
      <c r="P9422" s="2"/>
      <c r="Q9422" s="2"/>
      <c r="R9422" s="2"/>
      <c r="S9422" s="2"/>
      <c r="T9422" s="2"/>
      <c r="U9422" s="2"/>
      <c r="V9422" s="2"/>
      <c r="W9422" s="2"/>
      <c r="X9422" s="2"/>
      <c r="Y9422" s="2"/>
      <c r="Z9422" s="2"/>
      <c r="AA9422" s="2"/>
      <c r="AB9422" s="2"/>
      <c r="AC9422" s="2"/>
      <c r="AD9422" s="2"/>
      <c r="AE9422" s="2"/>
      <c r="AF9422" s="2"/>
      <c r="AG9422" s="2"/>
      <c r="AH9422" s="2"/>
      <c r="AI9422" s="2"/>
      <c r="AJ9422" s="2"/>
      <c r="AK9422" s="2"/>
      <c r="AL9422" s="2"/>
      <c r="AM9422" s="2">
        <f t="shared" si="2716"/>
        <v>526</v>
      </c>
      <c r="AN9422" s="2"/>
      <c r="AO9422" s="2"/>
      <c r="AP9422" s="2"/>
      <c r="AQ9422" s="2"/>
      <c r="AR9422" s="2"/>
      <c r="AS9422" s="2"/>
      <c r="AT9422" s="2"/>
    </row>
    <row r="9423" spans="1:46" x14ac:dyDescent="0.3">
      <c r="A9423" s="2" t="s">
        <v>118</v>
      </c>
      <c r="B9423" s="2"/>
      <c r="C9423" s="2"/>
      <c r="D9423" s="2"/>
      <c r="E9423" s="2"/>
      <c r="F9423" s="2"/>
      <c r="G9423" s="2"/>
      <c r="H9423" s="2"/>
      <c r="I9423" s="2"/>
      <c r="J9423" s="2"/>
      <c r="K9423" s="2"/>
      <c r="L9423" s="2"/>
      <c r="M9423" s="2"/>
      <c r="N9423" s="2"/>
      <c r="O9423" s="2"/>
      <c r="P9423" s="2"/>
      <c r="Q9423" s="2"/>
      <c r="R9423" s="2"/>
      <c r="S9423" s="2"/>
      <c r="T9423" s="2"/>
      <c r="U9423" s="2"/>
      <c r="V9423" s="2"/>
      <c r="W9423" s="2"/>
      <c r="X9423" s="2"/>
      <c r="Y9423" s="2"/>
      <c r="Z9423" s="2"/>
      <c r="AA9423" s="2"/>
      <c r="AB9423" s="2"/>
      <c r="AC9423" s="2"/>
      <c r="AD9423" s="2"/>
      <c r="AE9423" s="2"/>
      <c r="AF9423" s="2"/>
      <c r="AG9423" s="2"/>
      <c r="AH9423" s="2"/>
      <c r="AI9423" s="2"/>
      <c r="AJ9423" s="2"/>
      <c r="AK9423" s="2"/>
      <c r="AL9423" s="2"/>
      <c r="AM9423" s="2"/>
      <c r="AN9423" s="2"/>
      <c r="AO9423" s="2">
        <v>-462</v>
      </c>
      <c r="AP9423" s="2">
        <v>-84</v>
      </c>
      <c r="AQ9423" s="2"/>
      <c r="AR9423" s="2">
        <f t="shared" ref="AR9423:AR9433" si="2717">SUM(AO9423:AQ9423)</f>
        <v>-546</v>
      </c>
      <c r="AS9423" s="2"/>
      <c r="AT9423" s="2"/>
    </row>
    <row r="9424" spans="1:46" x14ac:dyDescent="0.3">
      <c r="A9424" s="1" t="s">
        <v>855</v>
      </c>
      <c r="B9424" s="1">
        <f t="shared" ref="B9424:J9424" si="2718">SUM(B9415:B9423)</f>
        <v>4165</v>
      </c>
      <c r="C9424" s="1">
        <f t="shared" si="2718"/>
        <v>14</v>
      </c>
      <c r="D9424" s="1">
        <f t="shared" si="2718"/>
        <v>202</v>
      </c>
      <c r="E9424" s="1">
        <f t="shared" si="2718"/>
        <v>0</v>
      </c>
      <c r="F9424" s="1">
        <f t="shared" si="2718"/>
        <v>0</v>
      </c>
      <c r="G9424" s="1">
        <f t="shared" si="2718"/>
        <v>386.5</v>
      </c>
      <c r="H9424" s="1">
        <f t="shared" si="2718"/>
        <v>0</v>
      </c>
      <c r="I9424" s="1">
        <f t="shared" si="2718"/>
        <v>0</v>
      </c>
      <c r="J9424" s="1">
        <f t="shared" si="2718"/>
        <v>17.5</v>
      </c>
      <c r="K9424" s="1"/>
      <c r="L9424" s="1">
        <f>SUM(L9415:L9423)</f>
        <v>0</v>
      </c>
      <c r="M9424" s="1"/>
      <c r="N9424" s="1">
        <f>SUM(N9415:N9423)</f>
        <v>189</v>
      </c>
      <c r="O9424" s="1">
        <f>SUM(O9415:O9423)</f>
        <v>212.5</v>
      </c>
      <c r="P9424" s="1">
        <f>SUM(P9415:P9423)</f>
        <v>0</v>
      </c>
      <c r="Q9424" s="1"/>
      <c r="R9424" s="1"/>
      <c r="S9424" s="1">
        <f>SUM(S9415:S9423)</f>
        <v>28</v>
      </c>
      <c r="T9424" s="1">
        <f>SUM(T9415:T9423)</f>
        <v>-1</v>
      </c>
      <c r="U9424" s="1">
        <f>SUM(U9415:U9423)</f>
        <v>0</v>
      </c>
      <c r="V9424" s="1">
        <f>SUM(V9415:V9423)</f>
        <v>34.33</v>
      </c>
      <c r="W9424" s="1"/>
      <c r="X9424" s="1">
        <f>SUM(X9415:X9423)</f>
        <v>0</v>
      </c>
      <c r="Y9424" s="1">
        <f>SUM(Y9415:Y9423)</f>
        <v>14</v>
      </c>
      <c r="Z9424" s="1">
        <f>SUM(Z9415:Z9423)</f>
        <v>58</v>
      </c>
      <c r="AA9424" s="1"/>
      <c r="AB9424" s="1">
        <f>SUM(AB9415:AB9423)</f>
        <v>128</v>
      </c>
      <c r="AC9424" s="1"/>
      <c r="AD9424" s="1"/>
      <c r="AE9424" s="1">
        <f>SUM(AE9415:AE9423)</f>
        <v>0</v>
      </c>
      <c r="AF9424" s="1">
        <f>SUM(AF9415:AF9423)</f>
        <v>3.5</v>
      </c>
      <c r="AG9424" s="1">
        <f>SUM(AG9415:AG9423)</f>
        <v>59.5</v>
      </c>
      <c r="AH9424" s="1"/>
      <c r="AI9424" s="1">
        <f>SUM(AI9415:AI9423)</f>
        <v>-11</v>
      </c>
      <c r="AJ9424" s="1">
        <f>SUM(AJ9415:AJ9423)</f>
        <v>0</v>
      </c>
      <c r="AK9424" s="1">
        <f>SUM(AK9415:AK9423)</f>
        <v>4</v>
      </c>
      <c r="AL9424" s="1"/>
      <c r="AM9424" s="1">
        <f t="shared" ref="AM9424:AM9433" si="2719">SUM(B9424:AK9424)</f>
        <v>5503.83</v>
      </c>
      <c r="AN9424" s="1" t="s">
        <v>855</v>
      </c>
      <c r="AO9424" s="1">
        <f>SUM(AO9415:AO9423)</f>
        <v>10757.92</v>
      </c>
      <c r="AP9424" s="1">
        <f>SUM(AP9415:AP9423)</f>
        <v>1256</v>
      </c>
      <c r="AQ9424" s="1">
        <f>SUM(AQ9415:AQ9423)</f>
        <v>709.82999999999993</v>
      </c>
      <c r="AR9424" s="1">
        <f t="shared" si="2717"/>
        <v>12723.75</v>
      </c>
      <c r="AS9424" s="2"/>
      <c r="AT9424" s="2"/>
    </row>
    <row r="9425" spans="1:46" x14ac:dyDescent="0.3">
      <c r="A9425" s="21" t="s">
        <v>1473</v>
      </c>
      <c r="B9425" s="2">
        <v>-50</v>
      </c>
      <c r="C9425" s="2"/>
      <c r="D9425" s="2">
        <v>-2</v>
      </c>
      <c r="E9425" s="2"/>
      <c r="F9425" s="2"/>
      <c r="G9425" s="2">
        <v>-2</v>
      </c>
      <c r="H9425" s="2"/>
      <c r="I9425" s="2"/>
      <c r="J9425" s="2">
        <v>-3</v>
      </c>
      <c r="K9425" s="2"/>
      <c r="L9425" s="2"/>
      <c r="M9425" s="2"/>
      <c r="N9425" s="2">
        <v>-30</v>
      </c>
      <c r="O9425" s="2"/>
      <c r="P9425" s="2"/>
      <c r="Q9425" s="2"/>
      <c r="R9425" s="2"/>
      <c r="S9425" s="2"/>
      <c r="T9425" s="2"/>
      <c r="U9425" s="2"/>
      <c r="V9425" s="2"/>
      <c r="W9425" s="2"/>
      <c r="X9425" s="2"/>
      <c r="Y9425" s="2"/>
      <c r="Z9425" s="2"/>
      <c r="AA9425" s="2"/>
      <c r="AB9425" s="2"/>
      <c r="AC9425" s="2"/>
      <c r="AD9425" s="2"/>
      <c r="AE9425" s="2"/>
      <c r="AF9425" s="2"/>
      <c r="AG9425" s="2"/>
      <c r="AH9425" s="2"/>
      <c r="AI9425" s="2"/>
      <c r="AJ9425" s="2"/>
      <c r="AK9425" s="2"/>
      <c r="AL9425" s="2"/>
      <c r="AM9425" s="2">
        <f t="shared" si="2719"/>
        <v>-87</v>
      </c>
      <c r="AN9425" s="2"/>
      <c r="AO9425" s="2">
        <v>50</v>
      </c>
      <c r="AP9425" s="2">
        <v>5</v>
      </c>
      <c r="AQ9425" s="2">
        <v>2</v>
      </c>
      <c r="AR9425" s="2">
        <f t="shared" si="2717"/>
        <v>57</v>
      </c>
      <c r="AS9425" s="21" t="s">
        <v>1491</v>
      </c>
      <c r="AT9425" s="2"/>
    </row>
    <row r="9426" spans="1:46" x14ac:dyDescent="0.3">
      <c r="A9426" s="2" t="s">
        <v>1273</v>
      </c>
      <c r="B9426" s="2">
        <v>-14</v>
      </c>
      <c r="C9426" s="2"/>
      <c r="D9426" s="2"/>
      <c r="E9426" s="2"/>
      <c r="F9426" s="2"/>
      <c r="G9426" s="2"/>
      <c r="H9426" s="2"/>
      <c r="I9426" s="2"/>
      <c r="J9426" s="2"/>
      <c r="K9426" s="2"/>
      <c r="L9426" s="2"/>
      <c r="M9426" s="2"/>
      <c r="N9426" s="2">
        <v>-5</v>
      </c>
      <c r="O9426" s="2">
        <v>-5</v>
      </c>
      <c r="P9426" s="2"/>
      <c r="Q9426" s="2"/>
      <c r="R9426" s="2"/>
      <c r="S9426" s="2"/>
      <c r="T9426" s="2"/>
      <c r="U9426" s="2"/>
      <c r="V9426" s="2"/>
      <c r="W9426" s="2"/>
      <c r="X9426" s="2"/>
      <c r="Y9426" s="2"/>
      <c r="Z9426" s="2"/>
      <c r="AA9426" s="2"/>
      <c r="AB9426" s="2"/>
      <c r="AC9426" s="2"/>
      <c r="AD9426" s="2"/>
      <c r="AE9426" s="2"/>
      <c r="AF9426" s="2"/>
      <c r="AG9426" s="2"/>
      <c r="AH9426" s="2"/>
      <c r="AI9426" s="2"/>
      <c r="AJ9426" s="2"/>
      <c r="AK9426" s="2"/>
      <c r="AL9426" s="2"/>
      <c r="AM9426" s="2">
        <f t="shared" si="2719"/>
        <v>-24</v>
      </c>
      <c r="AN9426" s="2"/>
      <c r="AO9426" s="2">
        <v>25</v>
      </c>
      <c r="AP9426" s="2"/>
      <c r="AQ9426" s="2">
        <v>1</v>
      </c>
      <c r="AR9426" s="2">
        <f t="shared" si="2717"/>
        <v>26</v>
      </c>
      <c r="AS9426" s="2"/>
      <c r="AT9426" s="2"/>
    </row>
    <row r="9427" spans="1:46" x14ac:dyDescent="0.3">
      <c r="A9427" s="21" t="s">
        <v>980</v>
      </c>
      <c r="B9427" s="2"/>
      <c r="C9427" s="2"/>
      <c r="D9427" s="2"/>
      <c r="E9427" s="2"/>
      <c r="F9427" s="2"/>
      <c r="G9427" s="2"/>
      <c r="H9427" s="2"/>
      <c r="I9427" s="2"/>
      <c r="J9427" s="2"/>
      <c r="K9427" s="2"/>
      <c r="L9427" s="2"/>
      <c r="M9427" s="2"/>
      <c r="N9427" s="2"/>
      <c r="O9427" s="2"/>
      <c r="P9427" s="2"/>
      <c r="Q9427" s="2"/>
      <c r="R9427" s="2"/>
      <c r="S9427" s="2"/>
      <c r="T9427" s="2"/>
      <c r="U9427" s="2"/>
      <c r="V9427" s="2">
        <v>-6</v>
      </c>
      <c r="W9427" s="2"/>
      <c r="X9427" s="2"/>
      <c r="Y9427" s="2"/>
      <c r="Z9427" s="2"/>
      <c r="AA9427" s="2"/>
      <c r="AB9427" s="2"/>
      <c r="AC9427" s="2"/>
      <c r="AD9427" s="2"/>
      <c r="AE9427" s="2"/>
      <c r="AF9427" s="2"/>
      <c r="AG9427" s="2"/>
      <c r="AH9427" s="2"/>
      <c r="AI9427" s="2"/>
      <c r="AJ9427" s="2"/>
      <c r="AK9427" s="2"/>
      <c r="AL9427" s="2"/>
      <c r="AM9427" s="2">
        <f t="shared" si="2719"/>
        <v>-6</v>
      </c>
      <c r="AN9427" s="2"/>
      <c r="AO9427" s="2">
        <v>0</v>
      </c>
      <c r="AP9427" s="2"/>
      <c r="AQ9427" s="2"/>
      <c r="AR9427" s="2">
        <f t="shared" si="2717"/>
        <v>0</v>
      </c>
      <c r="AS9427" s="21" t="s">
        <v>1493</v>
      </c>
      <c r="AT9427" s="2"/>
    </row>
    <row r="9428" spans="1:46" x14ac:dyDescent="0.3">
      <c r="A9428" s="2" t="s">
        <v>908</v>
      </c>
      <c r="B9428" s="2">
        <v>-167</v>
      </c>
      <c r="C9428" s="2">
        <v>-1</v>
      </c>
      <c r="D9428" s="2"/>
      <c r="E9428" s="2"/>
      <c r="F9428" s="2"/>
      <c r="G9428" s="2">
        <v>-32</v>
      </c>
      <c r="H9428" s="2"/>
      <c r="I9428" s="2"/>
      <c r="J9428" s="2">
        <v>-5</v>
      </c>
      <c r="K9428" s="2"/>
      <c r="L9428" s="2"/>
      <c r="M9428" s="2"/>
      <c r="N9428" s="2">
        <v>-4</v>
      </c>
      <c r="O9428" s="2">
        <v>-8</v>
      </c>
      <c r="P9428" s="2"/>
      <c r="Q9428" s="2"/>
      <c r="R9428" s="2"/>
      <c r="S9428" s="2"/>
      <c r="T9428" s="2"/>
      <c r="U9428" s="2"/>
      <c r="V9428" s="2"/>
      <c r="W9428" s="2"/>
      <c r="X9428" s="2"/>
      <c r="Y9428" s="2"/>
      <c r="Z9428" s="2"/>
      <c r="AA9428" s="2"/>
      <c r="AB9428" s="2"/>
      <c r="AC9428" s="2"/>
      <c r="AD9428" s="2"/>
      <c r="AE9428" s="2"/>
      <c r="AF9428" s="2"/>
      <c r="AG9428" s="2"/>
      <c r="AH9428" s="2"/>
      <c r="AI9428" s="2"/>
      <c r="AJ9428" s="2"/>
      <c r="AK9428" s="2"/>
      <c r="AL9428" s="2"/>
      <c r="AM9428" s="2">
        <f t="shared" si="2719"/>
        <v>-217</v>
      </c>
      <c r="AN9428" s="2"/>
      <c r="AO9428" s="2">
        <v>-157</v>
      </c>
      <c r="AP9428" s="2">
        <v>37</v>
      </c>
      <c r="AQ9428" s="2">
        <v>1</v>
      </c>
      <c r="AR9428" s="2">
        <f t="shared" si="2717"/>
        <v>-119</v>
      </c>
      <c r="AS9428" s="2"/>
      <c r="AT9428" s="2"/>
    </row>
    <row r="9429" spans="1:46" x14ac:dyDescent="0.3">
      <c r="A9429" s="2" t="s">
        <v>27</v>
      </c>
      <c r="B9429" s="2">
        <v>-42</v>
      </c>
      <c r="C9429" s="2"/>
      <c r="D9429" s="2">
        <v>-12</v>
      </c>
      <c r="E9429" s="2"/>
      <c r="F9429" s="2"/>
      <c r="G9429" s="2"/>
      <c r="H9429" s="2"/>
      <c r="I9429" s="2"/>
      <c r="J9429" s="2"/>
      <c r="K9429" s="2"/>
      <c r="L9429" s="2"/>
      <c r="M9429" s="2"/>
      <c r="N9429" s="2">
        <v>-20</v>
      </c>
      <c r="O9429" s="2"/>
      <c r="P9429" s="2"/>
      <c r="Q9429" s="2"/>
      <c r="R9429" s="2"/>
      <c r="S9429" s="2"/>
      <c r="T9429" s="2"/>
      <c r="U9429" s="2"/>
      <c r="V9429" s="2"/>
      <c r="W9429" s="2"/>
      <c r="X9429" s="2"/>
      <c r="Y9429" s="2"/>
      <c r="Z9429" s="2"/>
      <c r="AA9429" s="2"/>
      <c r="AB9429" s="2"/>
      <c r="AC9429" s="2"/>
      <c r="AD9429" s="2"/>
      <c r="AE9429" s="2"/>
      <c r="AF9429" s="2"/>
      <c r="AG9429" s="2"/>
      <c r="AH9429" s="2"/>
      <c r="AI9429" s="2"/>
      <c r="AJ9429" s="2"/>
      <c r="AK9429" s="2"/>
      <c r="AL9429" s="2"/>
      <c r="AM9429" s="2">
        <f t="shared" si="2719"/>
        <v>-74</v>
      </c>
      <c r="AN9429" s="2"/>
      <c r="AO9429" s="2">
        <v>42</v>
      </c>
      <c r="AP9429" s="2"/>
      <c r="AQ9429" s="2">
        <v>12</v>
      </c>
      <c r="AR9429" s="2">
        <f t="shared" si="2717"/>
        <v>54</v>
      </c>
      <c r="AS9429" s="2"/>
      <c r="AT9429" s="2"/>
    </row>
    <row r="9430" spans="1:46" x14ac:dyDescent="0.3">
      <c r="A9430" s="2" t="s">
        <v>728</v>
      </c>
      <c r="B9430" s="2">
        <v>-168</v>
      </c>
      <c r="C9430" s="2"/>
      <c r="D9430" s="2"/>
      <c r="E9430" s="2"/>
      <c r="F9430" s="2"/>
      <c r="G9430" s="2">
        <v>-65</v>
      </c>
      <c r="H9430" s="2"/>
      <c r="I9430" s="2"/>
      <c r="J9430" s="2"/>
      <c r="K9430" s="2"/>
      <c r="L9430" s="2"/>
      <c r="M9430" s="2"/>
      <c r="N9430" s="2">
        <v>-50</v>
      </c>
      <c r="O9430" s="2">
        <v>-20</v>
      </c>
      <c r="P9430" s="2"/>
      <c r="Q9430" s="2"/>
      <c r="R9430" s="2"/>
      <c r="S9430" s="2"/>
      <c r="T9430" s="2"/>
      <c r="U9430" s="2"/>
      <c r="V9430" s="2"/>
      <c r="W9430" s="2"/>
      <c r="X9430" s="2"/>
      <c r="Y9430" s="2"/>
      <c r="Z9430" s="2"/>
      <c r="AA9430" s="2"/>
      <c r="AB9430" s="2">
        <v>-5</v>
      </c>
      <c r="AC9430" s="2"/>
      <c r="AD9430" s="2"/>
      <c r="AE9430" s="2"/>
      <c r="AF9430" s="2"/>
      <c r="AG9430" s="2"/>
      <c r="AH9430" s="2"/>
      <c r="AI9430" s="2"/>
      <c r="AJ9430" s="2"/>
      <c r="AK9430" s="2"/>
      <c r="AL9430" s="2"/>
      <c r="AM9430" s="2">
        <f t="shared" si="2719"/>
        <v>-308</v>
      </c>
      <c r="AN9430" s="2"/>
      <c r="AO9430" s="2">
        <v>168</v>
      </c>
      <c r="AP9430" s="2">
        <v>65</v>
      </c>
      <c r="AQ9430" s="2"/>
      <c r="AR9430" s="2">
        <f t="shared" si="2717"/>
        <v>233</v>
      </c>
      <c r="AS9430" s="2"/>
      <c r="AT9430" s="2"/>
    </row>
    <row r="9431" spans="1:46" x14ac:dyDescent="0.3">
      <c r="A9431" s="22" t="s">
        <v>998</v>
      </c>
      <c r="B9431" s="2">
        <v>-169</v>
      </c>
      <c r="C9431" s="2">
        <v>-1</v>
      </c>
      <c r="D9431" s="2">
        <v>-1</v>
      </c>
      <c r="E9431" s="2"/>
      <c r="F9431" s="2"/>
      <c r="G9431" s="2">
        <v>-2</v>
      </c>
      <c r="H9431" s="2"/>
      <c r="I9431" s="2"/>
      <c r="J9431" s="2">
        <v>-2</v>
      </c>
      <c r="K9431" s="2"/>
      <c r="L9431" s="2"/>
      <c r="M9431" s="2"/>
      <c r="N9431" s="2">
        <v>-5</v>
      </c>
      <c r="O9431" s="2">
        <v>-8</v>
      </c>
      <c r="P9431" s="2"/>
      <c r="Q9431" s="2"/>
      <c r="R9431" s="2"/>
      <c r="S9431" s="2"/>
      <c r="T9431" s="2">
        <v>-3</v>
      </c>
      <c r="U9431" s="2"/>
      <c r="V9431" s="2">
        <v>-2</v>
      </c>
      <c r="W9431" s="2"/>
      <c r="X9431" s="2"/>
      <c r="Y9431" s="2"/>
      <c r="Z9431" s="2"/>
      <c r="AA9431" s="2"/>
      <c r="AB9431" s="2">
        <v>-22</v>
      </c>
      <c r="AC9431" s="2"/>
      <c r="AD9431" s="2"/>
      <c r="AE9431" s="2"/>
      <c r="AF9431" s="2"/>
      <c r="AG9431" s="2"/>
      <c r="AH9431" s="2"/>
      <c r="AI9431" s="2">
        <v>-5</v>
      </c>
      <c r="AJ9431" s="2"/>
      <c r="AK9431" s="2"/>
      <c r="AL9431" s="2"/>
      <c r="AM9431" s="2">
        <f t="shared" si="2719"/>
        <v>-220</v>
      </c>
      <c r="AN9431" s="2"/>
      <c r="AO9431" s="2">
        <v>69</v>
      </c>
      <c r="AP9431" s="2">
        <v>165</v>
      </c>
      <c r="AQ9431" s="2">
        <v>2</v>
      </c>
      <c r="AR9431" s="2">
        <f t="shared" si="2717"/>
        <v>236</v>
      </c>
      <c r="AS9431" s="22" t="s">
        <v>1492</v>
      </c>
      <c r="AT9431" s="2"/>
    </row>
    <row r="9432" spans="1:46" x14ac:dyDescent="0.3">
      <c r="A9432" s="22" t="s">
        <v>37</v>
      </c>
      <c r="B9432" s="2">
        <v>-70</v>
      </c>
      <c r="C9432" s="2"/>
      <c r="D9432" s="2"/>
      <c r="E9432" s="2"/>
      <c r="F9432" s="2"/>
      <c r="G9432" s="2">
        <v>-5</v>
      </c>
      <c r="H9432" s="2"/>
      <c r="I9432" s="2"/>
      <c r="J9432" s="2">
        <v>-2</v>
      </c>
      <c r="K9432" s="2"/>
      <c r="L9432" s="2"/>
      <c r="M9432" s="2"/>
      <c r="N9432" s="2"/>
      <c r="O9432" s="2"/>
      <c r="P9432" s="2"/>
      <c r="Q9432" s="2"/>
      <c r="R9432" s="2"/>
      <c r="S9432" s="2"/>
      <c r="T9432" s="2"/>
      <c r="U9432" s="2"/>
      <c r="V9432" s="2"/>
      <c r="W9432" s="2"/>
      <c r="X9432" s="2"/>
      <c r="Y9432" s="2"/>
      <c r="Z9432" s="2"/>
      <c r="AA9432" s="2"/>
      <c r="AB9432" s="2"/>
      <c r="AC9432" s="2"/>
      <c r="AD9432" s="2"/>
      <c r="AE9432" s="2"/>
      <c r="AF9432" s="2"/>
      <c r="AG9432" s="2"/>
      <c r="AH9432" s="2"/>
      <c r="AI9432" s="2"/>
      <c r="AJ9432" s="2"/>
      <c r="AK9432" s="2"/>
      <c r="AL9432" s="2"/>
      <c r="AM9432" s="2">
        <f t="shared" si="2719"/>
        <v>-77</v>
      </c>
      <c r="AN9432" s="2"/>
      <c r="AO9432" s="2">
        <v>70</v>
      </c>
      <c r="AP9432" s="2">
        <v>7</v>
      </c>
      <c r="AQ9432" s="2"/>
      <c r="AR9432" s="2">
        <f t="shared" si="2717"/>
        <v>77</v>
      </c>
      <c r="AS9432" s="22"/>
      <c r="AT9432" s="2"/>
    </row>
    <row r="9433" spans="1:46" x14ac:dyDescent="0.3">
      <c r="A9433" s="2" t="s">
        <v>117</v>
      </c>
      <c r="B9433" s="2">
        <v>420</v>
      </c>
      <c r="C9433" s="2"/>
      <c r="D9433" s="2"/>
      <c r="E9433" s="2"/>
      <c r="F9433" s="2"/>
      <c r="G9433" s="2">
        <v>128</v>
      </c>
      <c r="H9433" s="2"/>
      <c r="I9433" s="2"/>
      <c r="J9433" s="2"/>
      <c r="K9433" s="2"/>
      <c r="L9433" s="2"/>
      <c r="M9433" s="2"/>
      <c r="N9433" s="2"/>
      <c r="O9433" s="2"/>
      <c r="P9433" s="2"/>
      <c r="Q9433" s="2"/>
      <c r="R9433" s="2"/>
      <c r="S9433" s="2"/>
      <c r="T9433" s="2"/>
      <c r="U9433" s="2"/>
      <c r="V9433" s="2"/>
      <c r="W9433" s="2"/>
      <c r="X9433" s="2"/>
      <c r="Y9433" s="2"/>
      <c r="Z9433" s="2"/>
      <c r="AA9433" s="2"/>
      <c r="AB9433" s="2"/>
      <c r="AC9433" s="2"/>
      <c r="AD9433" s="2"/>
      <c r="AE9433" s="2"/>
      <c r="AF9433" s="2"/>
      <c r="AG9433" s="2"/>
      <c r="AH9433" s="2"/>
      <c r="AI9433" s="2"/>
      <c r="AJ9433" s="2"/>
      <c r="AK9433" s="2"/>
      <c r="AL9433" s="2"/>
      <c r="AM9433" s="2">
        <f t="shared" si="2719"/>
        <v>548</v>
      </c>
      <c r="AN9433" s="2"/>
      <c r="AO9433" s="2">
        <v>-462</v>
      </c>
      <c r="AP9433" s="2"/>
      <c r="AQ9433" s="2">
        <v>-35</v>
      </c>
      <c r="AR9433" s="2">
        <f t="shared" si="2717"/>
        <v>-497</v>
      </c>
      <c r="AS9433" s="2"/>
      <c r="AT9433" s="2"/>
    </row>
    <row r="9434" spans="1:46" x14ac:dyDescent="0.3">
      <c r="A9434" s="2" t="s">
        <v>118</v>
      </c>
      <c r="B9434" s="2"/>
      <c r="C9434" s="2"/>
      <c r="D9434" s="2"/>
      <c r="E9434" s="2"/>
      <c r="F9434" s="2"/>
      <c r="G9434" s="2"/>
      <c r="H9434" s="2"/>
      <c r="I9434" s="2"/>
      <c r="J9434" s="2"/>
      <c r="K9434" s="2"/>
      <c r="L9434" s="2"/>
      <c r="M9434" s="2"/>
      <c r="N9434" s="2"/>
      <c r="O9434" s="2"/>
      <c r="P9434" s="2"/>
      <c r="Q9434" s="2"/>
      <c r="R9434" s="2"/>
      <c r="S9434" s="2"/>
      <c r="T9434" s="2"/>
      <c r="U9434" s="2"/>
      <c r="V9434" s="2"/>
      <c r="W9434" s="2"/>
      <c r="X9434" s="2"/>
      <c r="Y9434" s="2"/>
      <c r="Z9434" s="2"/>
      <c r="AA9434" s="2"/>
      <c r="AB9434" s="2"/>
      <c r="AC9434" s="2"/>
      <c r="AD9434" s="2"/>
      <c r="AE9434" s="2"/>
      <c r="AF9434" s="2"/>
      <c r="AG9434" s="2"/>
      <c r="AH9434" s="2"/>
      <c r="AI9434" s="2"/>
      <c r="AJ9434" s="2"/>
      <c r="AK9434" s="2"/>
      <c r="AL9434" s="2"/>
      <c r="AM9434" s="2"/>
      <c r="AN9434" s="2"/>
      <c r="AO9434" s="2"/>
      <c r="AP9434" s="2"/>
      <c r="AQ9434" s="2"/>
      <c r="AR9434" s="2"/>
      <c r="AS9434" s="2"/>
      <c r="AT9434" s="2"/>
    </row>
    <row r="9435" spans="1:46" x14ac:dyDescent="0.3">
      <c r="A9435" s="1" t="s">
        <v>856</v>
      </c>
      <c r="B9435" s="1">
        <f t="shared" ref="B9435:J9435" si="2720">SUM(B9424:B9434)</f>
        <v>3905</v>
      </c>
      <c r="C9435" s="1">
        <f t="shared" si="2720"/>
        <v>12</v>
      </c>
      <c r="D9435" s="1">
        <f t="shared" si="2720"/>
        <v>187</v>
      </c>
      <c r="E9435" s="1">
        <f t="shared" si="2720"/>
        <v>0</v>
      </c>
      <c r="F9435" s="1">
        <f t="shared" si="2720"/>
        <v>0</v>
      </c>
      <c r="G9435" s="1">
        <f t="shared" si="2720"/>
        <v>408.5</v>
      </c>
      <c r="H9435" s="1">
        <f t="shared" si="2720"/>
        <v>0</v>
      </c>
      <c r="I9435" s="1">
        <f t="shared" si="2720"/>
        <v>0</v>
      </c>
      <c r="J9435" s="1">
        <f t="shared" si="2720"/>
        <v>5.5</v>
      </c>
      <c r="K9435" s="1"/>
      <c r="L9435" s="1">
        <f>SUM(L9424:L9434)</f>
        <v>0</v>
      </c>
      <c r="M9435" s="1"/>
      <c r="N9435" s="1">
        <f>SUM(N9424:N9434)</f>
        <v>75</v>
      </c>
      <c r="O9435" s="1">
        <f>SUM(O9424:O9434)</f>
        <v>171.5</v>
      </c>
      <c r="P9435" s="1">
        <f>SUM(P9424:P9434)</f>
        <v>0</v>
      </c>
      <c r="Q9435" s="1"/>
      <c r="R9435" s="1"/>
      <c r="S9435" s="1">
        <f>SUM(S9424:S9434)</f>
        <v>28</v>
      </c>
      <c r="T9435" s="1">
        <f>SUM(T9424:T9434)</f>
        <v>-4</v>
      </c>
      <c r="U9435" s="1">
        <f>SUM(U9424:U9434)</f>
        <v>0</v>
      </c>
      <c r="V9435" s="1">
        <f>SUM(V9424:V9434)</f>
        <v>26.33</v>
      </c>
      <c r="W9435" s="1"/>
      <c r="X9435" s="1">
        <f>SUM(X9424:X9434)</f>
        <v>0</v>
      </c>
      <c r="Y9435" s="1">
        <f>SUM(Y9424:Y9434)</f>
        <v>14</v>
      </c>
      <c r="Z9435" s="1">
        <f>SUM(Z9424:Z9434)</f>
        <v>58</v>
      </c>
      <c r="AA9435" s="1"/>
      <c r="AB9435" s="1">
        <f>SUM(AB9424:AB9434)</f>
        <v>101</v>
      </c>
      <c r="AC9435" s="1"/>
      <c r="AD9435" s="1"/>
      <c r="AE9435" s="1">
        <f>SUM(AE9424:AE9434)</f>
        <v>0</v>
      </c>
      <c r="AF9435" s="1">
        <f>SUM(AF9424:AF9434)</f>
        <v>3.5</v>
      </c>
      <c r="AG9435" s="1">
        <f>SUM(AG9424:AG9434)</f>
        <v>59.5</v>
      </c>
      <c r="AH9435" s="1"/>
      <c r="AI9435" s="1">
        <f>SUM(AI9424:AI9434)</f>
        <v>-16</v>
      </c>
      <c r="AJ9435" s="1">
        <f>SUM(AJ9424:AJ9434)</f>
        <v>0</v>
      </c>
      <c r="AK9435" s="1">
        <f>SUM(AK9424:AK9434)</f>
        <v>4</v>
      </c>
      <c r="AL9435" s="1"/>
      <c r="AM9435" s="1">
        <f t="shared" ref="AM9435:AM9441" si="2721">SUM(B9435:AK9435)</f>
        <v>5038.83</v>
      </c>
      <c r="AN9435" s="1" t="s">
        <v>856</v>
      </c>
      <c r="AO9435" s="1">
        <f>SUM(AO9424:AO9434)</f>
        <v>10562.92</v>
      </c>
      <c r="AP9435" s="1">
        <f>SUM(AP9424:AP9434)</f>
        <v>1535</v>
      </c>
      <c r="AQ9435" s="1">
        <f>SUM(AQ9424:AQ9434)</f>
        <v>692.82999999999993</v>
      </c>
      <c r="AR9435" s="1">
        <f t="shared" ref="AR9435:AR9440" si="2722">SUM(AO9435:AQ9435)</f>
        <v>12790.75</v>
      </c>
      <c r="AS9435" s="2"/>
      <c r="AT9435" s="2"/>
    </row>
    <row r="9436" spans="1:46" x14ac:dyDescent="0.3">
      <c r="A9436" s="2" t="s">
        <v>59</v>
      </c>
      <c r="B9436" s="2">
        <v>-72</v>
      </c>
      <c r="C9436" s="2"/>
      <c r="D9436" s="2">
        <v>-2</v>
      </c>
      <c r="E9436" s="2"/>
      <c r="F9436" s="2"/>
      <c r="G9436" s="2">
        <v>-6</v>
      </c>
      <c r="H9436" s="2"/>
      <c r="I9436" s="2"/>
      <c r="J9436" s="2"/>
      <c r="K9436" s="2"/>
      <c r="L9436" s="2"/>
      <c r="M9436" s="2"/>
      <c r="N9436" s="2">
        <v>-1</v>
      </c>
      <c r="O9436" s="2">
        <v>-6</v>
      </c>
      <c r="P9436" s="2"/>
      <c r="Q9436" s="2"/>
      <c r="R9436" s="2"/>
      <c r="S9436" s="2"/>
      <c r="T9436" s="2"/>
      <c r="U9436" s="2"/>
      <c r="V9436" s="2"/>
      <c r="W9436" s="2"/>
      <c r="X9436" s="2"/>
      <c r="Y9436" s="2"/>
      <c r="Z9436" s="2"/>
      <c r="AA9436" s="2"/>
      <c r="AB9436" s="2">
        <v>-2</v>
      </c>
      <c r="AC9436" s="2"/>
      <c r="AD9436" s="2"/>
      <c r="AE9436" s="2"/>
      <c r="AF9436" s="2"/>
      <c r="AG9436" s="2"/>
      <c r="AH9436" s="2"/>
      <c r="AI9436" s="2">
        <v>-1</v>
      </c>
      <c r="AJ9436" s="2"/>
      <c r="AK9436" s="2"/>
      <c r="AL9436" s="2"/>
      <c r="AM9436" s="2">
        <f t="shared" si="2721"/>
        <v>-90</v>
      </c>
      <c r="AN9436" s="2"/>
      <c r="AO9436" s="2">
        <v>72</v>
      </c>
      <c r="AP9436" s="2">
        <v>6</v>
      </c>
      <c r="AQ9436" s="2">
        <v>2</v>
      </c>
      <c r="AR9436" s="2">
        <f t="shared" si="2722"/>
        <v>80</v>
      </c>
      <c r="AS9436" s="2"/>
      <c r="AT9436" s="2"/>
    </row>
    <row r="9437" spans="1:46" x14ac:dyDescent="0.3">
      <c r="A9437" s="2" t="s">
        <v>1473</v>
      </c>
      <c r="B9437" s="2">
        <v>-103</v>
      </c>
      <c r="C9437" s="2"/>
      <c r="D9437" s="2"/>
      <c r="E9437" s="2"/>
      <c r="F9437" s="2"/>
      <c r="G9437" s="2">
        <v>-12</v>
      </c>
      <c r="H9437" s="2"/>
      <c r="I9437" s="2"/>
      <c r="J9437" s="2"/>
      <c r="K9437" s="2"/>
      <c r="L9437" s="2"/>
      <c r="M9437" s="2"/>
      <c r="N9437" s="2"/>
      <c r="O9437" s="2"/>
      <c r="P9437" s="2"/>
      <c r="Q9437" s="2"/>
      <c r="R9437" s="2"/>
      <c r="S9437" s="2"/>
      <c r="T9437" s="2"/>
      <c r="U9437" s="2"/>
      <c r="V9437" s="2"/>
      <c r="W9437" s="2"/>
      <c r="X9437" s="2"/>
      <c r="Y9437" s="2"/>
      <c r="Z9437" s="2"/>
      <c r="AA9437" s="2"/>
      <c r="AB9437" s="2"/>
      <c r="AC9437" s="2"/>
      <c r="AD9437" s="2"/>
      <c r="AE9437" s="2"/>
      <c r="AF9437" s="2"/>
      <c r="AG9437" s="2"/>
      <c r="AH9437" s="2"/>
      <c r="AI9437" s="2"/>
      <c r="AJ9437" s="2"/>
      <c r="AK9437" s="2"/>
      <c r="AL9437" s="2"/>
      <c r="AM9437" s="2">
        <f t="shared" si="2721"/>
        <v>-115</v>
      </c>
      <c r="AN9437" s="2"/>
      <c r="AO9437" s="2">
        <v>103</v>
      </c>
      <c r="AP9437" s="2">
        <v>9</v>
      </c>
      <c r="AQ9437" s="2"/>
      <c r="AR9437" s="2">
        <f t="shared" si="2722"/>
        <v>112</v>
      </c>
      <c r="AS9437" s="2"/>
      <c r="AT9437" s="2"/>
    </row>
    <row r="9438" spans="1:46" x14ac:dyDescent="0.3">
      <c r="A9438" s="2" t="s">
        <v>1273</v>
      </c>
      <c r="B9438" s="2">
        <v>-7</v>
      </c>
      <c r="C9438" s="2"/>
      <c r="D9438" s="2"/>
      <c r="E9438" s="2"/>
      <c r="F9438" s="2"/>
      <c r="G9438" s="2">
        <v>-6</v>
      </c>
      <c r="H9438" s="2"/>
      <c r="I9438" s="2"/>
      <c r="J9438" s="2"/>
      <c r="K9438" s="2"/>
      <c r="L9438" s="2"/>
      <c r="M9438" s="2"/>
      <c r="N9438" s="2">
        <v>-10</v>
      </c>
      <c r="O9438" s="2">
        <v>-10</v>
      </c>
      <c r="P9438" s="2"/>
      <c r="Q9438" s="2"/>
      <c r="R9438" s="2"/>
      <c r="S9438" s="2"/>
      <c r="T9438" s="2"/>
      <c r="U9438" s="2"/>
      <c r="V9438" s="2">
        <v>-1</v>
      </c>
      <c r="W9438" s="2"/>
      <c r="X9438" s="2"/>
      <c r="Y9438" s="2"/>
      <c r="Z9438" s="2"/>
      <c r="AA9438" s="2"/>
      <c r="AB9438" s="2"/>
      <c r="AC9438" s="2"/>
      <c r="AD9438" s="2"/>
      <c r="AE9438" s="2"/>
      <c r="AF9438" s="2"/>
      <c r="AG9438" s="2"/>
      <c r="AH9438" s="2"/>
      <c r="AI9438" s="2"/>
      <c r="AJ9438" s="2"/>
      <c r="AK9438" s="2"/>
      <c r="AL9438" s="2"/>
      <c r="AM9438" s="2">
        <f t="shared" si="2721"/>
        <v>-34</v>
      </c>
      <c r="AN9438" s="2"/>
      <c r="AO9438" s="2">
        <v>7</v>
      </c>
      <c r="AP9438" s="2">
        <v>6</v>
      </c>
      <c r="AQ9438" s="2"/>
      <c r="AR9438" s="2">
        <f t="shared" si="2722"/>
        <v>13</v>
      </c>
      <c r="AS9438" s="2"/>
      <c r="AT9438" s="2"/>
    </row>
    <row r="9439" spans="1:46" x14ac:dyDescent="0.3">
      <c r="A9439" s="21" t="s">
        <v>998</v>
      </c>
      <c r="B9439" s="2">
        <v>-165</v>
      </c>
      <c r="C9439" s="2"/>
      <c r="D9439" s="2"/>
      <c r="E9439" s="2"/>
      <c r="F9439" s="2"/>
      <c r="G9439" s="2">
        <v>-19</v>
      </c>
      <c r="H9439" s="2"/>
      <c r="I9439" s="2"/>
      <c r="J9439" s="2">
        <v>-2</v>
      </c>
      <c r="K9439" s="2"/>
      <c r="L9439" s="2"/>
      <c r="M9439" s="2"/>
      <c r="N9439" s="2">
        <v>-2</v>
      </c>
      <c r="O9439" s="2">
        <v>-15</v>
      </c>
      <c r="P9439" s="2"/>
      <c r="Q9439" s="2"/>
      <c r="R9439" s="2"/>
      <c r="S9439" s="2"/>
      <c r="T9439" s="2"/>
      <c r="U9439" s="2"/>
      <c r="V9439" s="2">
        <v>-2</v>
      </c>
      <c r="W9439" s="2"/>
      <c r="X9439" s="2"/>
      <c r="Y9439" s="2"/>
      <c r="Z9439" s="2"/>
      <c r="AA9439" s="2"/>
      <c r="AB9439" s="2"/>
      <c r="AC9439" s="2"/>
      <c r="AD9439" s="2"/>
      <c r="AE9439" s="2"/>
      <c r="AF9439" s="2"/>
      <c r="AG9439" s="2"/>
      <c r="AH9439" s="2"/>
      <c r="AI9439" s="2"/>
      <c r="AJ9439" s="2"/>
      <c r="AK9439" s="2"/>
      <c r="AL9439" s="2"/>
      <c r="AM9439" s="2">
        <f t="shared" si="2721"/>
        <v>-205</v>
      </c>
      <c r="AN9439" s="2"/>
      <c r="AO9439" s="2">
        <v>165</v>
      </c>
      <c r="AP9439" s="2">
        <v>21</v>
      </c>
      <c r="AQ9439" s="2">
        <v>2</v>
      </c>
      <c r="AR9439" s="2">
        <f t="shared" si="2722"/>
        <v>188</v>
      </c>
      <c r="AS9439" s="22" t="s">
        <v>1494</v>
      </c>
      <c r="AT9439" s="21" t="s">
        <v>1495</v>
      </c>
    </row>
    <row r="9440" spans="1:46" x14ac:dyDescent="0.3">
      <c r="A9440" s="2" t="s">
        <v>908</v>
      </c>
      <c r="B9440" s="2">
        <v>-149</v>
      </c>
      <c r="C9440" s="2"/>
      <c r="D9440" s="2"/>
      <c r="E9440" s="2"/>
      <c r="F9440" s="2"/>
      <c r="G9440" s="2">
        <v>-14</v>
      </c>
      <c r="H9440" s="2"/>
      <c r="I9440" s="2"/>
      <c r="J9440" s="2">
        <v>-5</v>
      </c>
      <c r="K9440" s="2"/>
      <c r="L9440" s="2"/>
      <c r="M9440" s="2"/>
      <c r="N9440" s="2"/>
      <c r="O9440" s="2">
        <v>-10</v>
      </c>
      <c r="P9440" s="2"/>
      <c r="Q9440" s="2"/>
      <c r="R9440" s="2"/>
      <c r="S9440" s="2"/>
      <c r="T9440" s="2"/>
      <c r="U9440" s="2"/>
      <c r="V9440" s="2"/>
      <c r="W9440" s="2"/>
      <c r="X9440" s="2"/>
      <c r="Y9440" s="2"/>
      <c r="Z9440" s="2"/>
      <c r="AA9440" s="2"/>
      <c r="AB9440" s="2"/>
      <c r="AC9440" s="2"/>
      <c r="AD9440" s="2"/>
      <c r="AE9440" s="2"/>
      <c r="AF9440" s="2"/>
      <c r="AG9440" s="2"/>
      <c r="AH9440" s="2"/>
      <c r="AI9440" s="2">
        <v>-1</v>
      </c>
      <c r="AJ9440" s="2"/>
      <c r="AK9440" s="2"/>
      <c r="AL9440" s="2"/>
      <c r="AM9440" s="2">
        <f t="shared" si="2721"/>
        <v>-179</v>
      </c>
      <c r="AN9440" s="2"/>
      <c r="AO9440" s="2">
        <v>149</v>
      </c>
      <c r="AP9440" s="2">
        <v>19</v>
      </c>
      <c r="AQ9440" s="2"/>
      <c r="AR9440" s="2">
        <f t="shared" si="2722"/>
        <v>168</v>
      </c>
      <c r="AS9440" s="2"/>
      <c r="AT9440" s="2"/>
    </row>
    <row r="9441" spans="1:46" x14ac:dyDescent="0.3">
      <c r="A9441" s="2" t="s">
        <v>117</v>
      </c>
      <c r="B9441" s="2">
        <v>420</v>
      </c>
      <c r="C9441" s="2"/>
      <c r="D9441" s="2"/>
      <c r="E9441" s="2"/>
      <c r="F9441" s="2"/>
      <c r="G9441" s="2">
        <v>128</v>
      </c>
      <c r="H9441" s="2"/>
      <c r="I9441" s="2"/>
      <c r="J9441" s="2"/>
      <c r="K9441" s="2"/>
      <c r="L9441" s="2"/>
      <c r="M9441" s="2"/>
      <c r="N9441" s="2"/>
      <c r="O9441" s="2"/>
      <c r="P9441" s="2"/>
      <c r="Q9441" s="2"/>
      <c r="R9441" s="2"/>
      <c r="S9441" s="2"/>
      <c r="T9441" s="2"/>
      <c r="U9441" s="2"/>
      <c r="V9441" s="2"/>
      <c r="W9441" s="2"/>
      <c r="X9441" s="2"/>
      <c r="Y9441" s="2"/>
      <c r="Z9441" s="2"/>
      <c r="AA9441" s="2"/>
      <c r="AB9441" s="2"/>
      <c r="AC9441" s="2"/>
      <c r="AD9441" s="2"/>
      <c r="AE9441" s="2"/>
      <c r="AF9441" s="2"/>
      <c r="AG9441" s="2"/>
      <c r="AH9441" s="2"/>
      <c r="AI9441" s="2"/>
      <c r="AJ9441" s="2"/>
      <c r="AK9441" s="2"/>
      <c r="AL9441" s="2"/>
      <c r="AM9441" s="2">
        <f t="shared" si="2721"/>
        <v>548</v>
      </c>
      <c r="AN9441" s="2"/>
      <c r="AO9441" s="2"/>
      <c r="AP9441" s="2"/>
      <c r="AQ9441" s="2"/>
      <c r="AR9441" s="2"/>
      <c r="AS9441" s="2"/>
      <c r="AT9441" s="2"/>
    </row>
    <row r="9442" spans="1:46" x14ac:dyDescent="0.3">
      <c r="A9442" s="2" t="s">
        <v>118</v>
      </c>
      <c r="B9442" s="2"/>
      <c r="C9442" s="2"/>
      <c r="D9442" s="2"/>
      <c r="E9442" s="2"/>
      <c r="F9442" s="2"/>
      <c r="G9442" s="2"/>
      <c r="H9442" s="2"/>
      <c r="I9442" s="2"/>
      <c r="J9442" s="2"/>
      <c r="K9442" s="2"/>
      <c r="L9442" s="2"/>
      <c r="M9442" s="2"/>
      <c r="N9442" s="2"/>
      <c r="O9442" s="2"/>
      <c r="P9442" s="2"/>
      <c r="Q9442" s="2"/>
      <c r="R9442" s="2"/>
      <c r="S9442" s="2"/>
      <c r="T9442" s="2"/>
      <c r="U9442" s="2"/>
      <c r="V9442" s="2"/>
      <c r="W9442" s="2"/>
      <c r="X9442" s="2"/>
      <c r="Y9442" s="2"/>
      <c r="Z9442" s="2"/>
      <c r="AA9442" s="2"/>
      <c r="AB9442" s="2"/>
      <c r="AC9442" s="2"/>
      <c r="AD9442" s="2"/>
      <c r="AE9442" s="2"/>
      <c r="AF9442" s="2"/>
      <c r="AG9442" s="2"/>
      <c r="AH9442" s="2"/>
      <c r="AI9442" s="2"/>
      <c r="AJ9442" s="2"/>
      <c r="AK9442" s="2"/>
      <c r="AL9442" s="2"/>
      <c r="AM9442" s="2"/>
      <c r="AN9442" s="2"/>
      <c r="AO9442" s="2">
        <v>-462</v>
      </c>
      <c r="AP9442" s="2">
        <v>-64</v>
      </c>
      <c r="AQ9442" s="2"/>
      <c r="AR9442" s="2">
        <f t="shared" ref="AR9442:AR9449" si="2723">SUM(AO9442:AQ9442)</f>
        <v>-526</v>
      </c>
      <c r="AS9442" s="2"/>
      <c r="AT9442" s="2"/>
    </row>
    <row r="9443" spans="1:46" x14ac:dyDescent="0.3">
      <c r="A9443" s="1" t="s">
        <v>857</v>
      </c>
      <c r="B9443" s="1">
        <f t="shared" ref="B9443:J9443" si="2724">SUM(B9435:B9442)</f>
        <v>3829</v>
      </c>
      <c r="C9443" s="1">
        <f t="shared" si="2724"/>
        <v>12</v>
      </c>
      <c r="D9443" s="1">
        <f t="shared" si="2724"/>
        <v>185</v>
      </c>
      <c r="E9443" s="1">
        <f t="shared" si="2724"/>
        <v>0</v>
      </c>
      <c r="F9443" s="1">
        <f t="shared" si="2724"/>
        <v>0</v>
      </c>
      <c r="G9443" s="1">
        <f t="shared" si="2724"/>
        <v>479.5</v>
      </c>
      <c r="H9443" s="1">
        <f t="shared" si="2724"/>
        <v>0</v>
      </c>
      <c r="I9443" s="1">
        <f t="shared" si="2724"/>
        <v>0</v>
      </c>
      <c r="J9443" s="1">
        <f t="shared" si="2724"/>
        <v>-1.5</v>
      </c>
      <c r="K9443" s="1"/>
      <c r="L9443" s="1">
        <f>SUM(L9435:L9442)</f>
        <v>0</v>
      </c>
      <c r="M9443" s="1"/>
      <c r="N9443" s="1">
        <f>SUM(N9435:N9442)</f>
        <v>62</v>
      </c>
      <c r="O9443" s="1">
        <f>SUM(O9435:O9442)</f>
        <v>130.5</v>
      </c>
      <c r="P9443" s="1">
        <f>SUM(P9435:P9442)</f>
        <v>0</v>
      </c>
      <c r="Q9443" s="1"/>
      <c r="R9443" s="1"/>
      <c r="S9443" s="1">
        <f>SUM(S9435:S9442)</f>
        <v>28</v>
      </c>
      <c r="T9443" s="1">
        <f>SUM(T9435:T9442)</f>
        <v>-4</v>
      </c>
      <c r="U9443" s="1">
        <f>SUM(U9435:U9442)</f>
        <v>0</v>
      </c>
      <c r="V9443" s="1">
        <f>SUM(V9435:V9442)</f>
        <v>23.33</v>
      </c>
      <c r="W9443" s="1"/>
      <c r="X9443" s="1">
        <f>SUM(X9435:X9442)</f>
        <v>0</v>
      </c>
      <c r="Y9443" s="1">
        <f>SUM(Y9435:Y9442)</f>
        <v>14</v>
      </c>
      <c r="Z9443" s="1">
        <f>SUM(Z9435:Z9442)</f>
        <v>58</v>
      </c>
      <c r="AA9443" s="1"/>
      <c r="AB9443" s="1">
        <f>SUM(AB9435:AB9442)</f>
        <v>99</v>
      </c>
      <c r="AC9443" s="1"/>
      <c r="AD9443" s="1"/>
      <c r="AE9443" s="1">
        <f>SUM(AE9435:AE9442)</f>
        <v>0</v>
      </c>
      <c r="AF9443" s="1">
        <f>SUM(AF9435:AF9442)</f>
        <v>3.5</v>
      </c>
      <c r="AG9443" s="1">
        <f>SUM(AG9435:AG9442)</f>
        <v>59.5</v>
      </c>
      <c r="AH9443" s="1"/>
      <c r="AI9443" s="1">
        <f>SUM(AI9435:AI9442)</f>
        <v>-18</v>
      </c>
      <c r="AJ9443" s="1">
        <f>SUM(AJ9435:AJ9442)</f>
        <v>0</v>
      </c>
      <c r="AK9443" s="1">
        <f>SUM(AK9435:AK9442)</f>
        <v>4</v>
      </c>
      <c r="AL9443" s="1"/>
      <c r="AM9443" s="1">
        <f t="shared" ref="AM9443:AM9450" si="2725">SUM(B9443:AK9443)</f>
        <v>4963.83</v>
      </c>
      <c r="AN9443" s="1" t="s">
        <v>857</v>
      </c>
      <c r="AO9443" s="1">
        <f>SUM(AO9435:AO9442)</f>
        <v>10596.92</v>
      </c>
      <c r="AP9443" s="1">
        <f>SUM(AP9435:AP9442)</f>
        <v>1532</v>
      </c>
      <c r="AQ9443" s="1">
        <f>SUM(AQ9435:AQ9442)</f>
        <v>696.82999999999993</v>
      </c>
      <c r="AR9443" s="1">
        <f t="shared" si="2723"/>
        <v>12825.75</v>
      </c>
      <c r="AS9443" s="2"/>
      <c r="AT9443" s="2"/>
    </row>
    <row r="9444" spans="1:46" x14ac:dyDescent="0.3">
      <c r="A9444" s="2" t="s">
        <v>27</v>
      </c>
      <c r="B9444" s="2">
        <v>-61</v>
      </c>
      <c r="C9444" s="2"/>
      <c r="D9444" s="2"/>
      <c r="E9444" s="2"/>
      <c r="F9444" s="2"/>
      <c r="G9444" s="2">
        <v>-7</v>
      </c>
      <c r="H9444" s="2"/>
      <c r="I9444" s="2"/>
      <c r="J9444" s="2"/>
      <c r="K9444" s="2"/>
      <c r="L9444" s="2"/>
      <c r="M9444" s="2"/>
      <c r="N9444" s="2"/>
      <c r="O9444" s="2">
        <v>-10</v>
      </c>
      <c r="P9444" s="2"/>
      <c r="Q9444" s="2"/>
      <c r="R9444" s="2"/>
      <c r="S9444" s="2"/>
      <c r="T9444" s="2"/>
      <c r="U9444" s="2"/>
      <c r="V9444" s="2"/>
      <c r="W9444" s="2"/>
      <c r="X9444" s="2"/>
      <c r="Y9444" s="2"/>
      <c r="Z9444" s="2"/>
      <c r="AA9444" s="2"/>
      <c r="AB9444" s="2"/>
      <c r="AC9444" s="2"/>
      <c r="AD9444" s="2"/>
      <c r="AE9444" s="2"/>
      <c r="AF9444" s="2"/>
      <c r="AG9444" s="2"/>
      <c r="AH9444" s="2"/>
      <c r="AI9444" s="2"/>
      <c r="AJ9444" s="2"/>
      <c r="AK9444" s="2"/>
      <c r="AL9444" s="2"/>
      <c r="AM9444" s="2">
        <f t="shared" si="2725"/>
        <v>-78</v>
      </c>
      <c r="AN9444" s="2"/>
      <c r="AO9444" s="2">
        <v>61</v>
      </c>
      <c r="AP9444" s="2">
        <v>7</v>
      </c>
      <c r="AQ9444" s="2"/>
      <c r="AR9444" s="2">
        <f t="shared" si="2723"/>
        <v>68</v>
      </c>
      <c r="AS9444" s="2"/>
      <c r="AT9444" s="2"/>
    </row>
    <row r="9445" spans="1:46" x14ac:dyDescent="0.3">
      <c r="A9445" s="2" t="s">
        <v>728</v>
      </c>
      <c r="B9445" s="2">
        <v>-107</v>
      </c>
      <c r="C9445" s="2"/>
      <c r="D9445" s="2"/>
      <c r="E9445" s="2"/>
      <c r="F9445" s="2"/>
      <c r="G9445" s="2">
        <v>-5</v>
      </c>
      <c r="H9445" s="2"/>
      <c r="I9445" s="2"/>
      <c r="J9445" s="2">
        <v>-2</v>
      </c>
      <c r="K9445" s="2"/>
      <c r="L9445" s="2"/>
      <c r="M9445" s="2"/>
      <c r="N9445" s="2">
        <v>-10</v>
      </c>
      <c r="O9445" s="2"/>
      <c r="P9445" s="2"/>
      <c r="Q9445" s="2"/>
      <c r="R9445" s="2"/>
      <c r="S9445" s="2"/>
      <c r="T9445" s="2"/>
      <c r="U9445" s="2"/>
      <c r="V9445" s="2"/>
      <c r="W9445" s="2"/>
      <c r="X9445" s="2"/>
      <c r="Y9445" s="2"/>
      <c r="Z9445" s="2"/>
      <c r="AA9445" s="2"/>
      <c r="AB9445" s="2"/>
      <c r="AC9445" s="2"/>
      <c r="AD9445" s="2"/>
      <c r="AE9445" s="2"/>
      <c r="AF9445" s="2"/>
      <c r="AG9445" s="2"/>
      <c r="AH9445" s="2"/>
      <c r="AI9445" s="2"/>
      <c r="AJ9445" s="2"/>
      <c r="AK9445" s="2"/>
      <c r="AL9445" s="2"/>
      <c r="AM9445" s="2">
        <f t="shared" si="2725"/>
        <v>-124</v>
      </c>
      <c r="AN9445" s="2"/>
      <c r="AO9445" s="2">
        <v>107</v>
      </c>
      <c r="AP9445" s="2">
        <v>7</v>
      </c>
      <c r="AQ9445" s="2"/>
      <c r="AR9445" s="2">
        <f t="shared" si="2723"/>
        <v>114</v>
      </c>
      <c r="AS9445" s="2"/>
      <c r="AT9445" s="2"/>
    </row>
    <row r="9446" spans="1:46" x14ac:dyDescent="0.3">
      <c r="A9446" s="2" t="s">
        <v>1273</v>
      </c>
      <c r="B9446" s="2">
        <v>-20</v>
      </c>
      <c r="C9446" s="2"/>
      <c r="D9446" s="2"/>
      <c r="E9446" s="2"/>
      <c r="F9446" s="2"/>
      <c r="G9446" s="2"/>
      <c r="H9446" s="2"/>
      <c r="I9446" s="2"/>
      <c r="J9446" s="2"/>
      <c r="K9446" s="2"/>
      <c r="L9446" s="2"/>
      <c r="M9446" s="2"/>
      <c r="N9446" s="2"/>
      <c r="O9446" s="2"/>
      <c r="P9446" s="2"/>
      <c r="Q9446" s="2"/>
      <c r="R9446" s="2"/>
      <c r="S9446" s="2"/>
      <c r="T9446" s="2"/>
      <c r="U9446" s="2"/>
      <c r="V9446" s="2"/>
      <c r="W9446" s="2"/>
      <c r="X9446" s="2"/>
      <c r="Y9446" s="2"/>
      <c r="Z9446" s="2"/>
      <c r="AA9446" s="2"/>
      <c r="AB9446" s="2"/>
      <c r="AC9446" s="2"/>
      <c r="AD9446" s="2"/>
      <c r="AE9446" s="2"/>
      <c r="AF9446" s="2"/>
      <c r="AG9446" s="2"/>
      <c r="AH9446" s="2"/>
      <c r="AI9446" s="2"/>
      <c r="AJ9446" s="2"/>
      <c r="AK9446" s="2"/>
      <c r="AL9446" s="2"/>
      <c r="AM9446" s="2">
        <f t="shared" si="2725"/>
        <v>-20</v>
      </c>
      <c r="AN9446" s="2"/>
      <c r="AO9446" s="2">
        <v>20</v>
      </c>
      <c r="AP9446" s="2"/>
      <c r="AQ9446" s="2"/>
      <c r="AR9446" s="2">
        <f t="shared" si="2723"/>
        <v>20</v>
      </c>
      <c r="AS9446" s="2"/>
      <c r="AT9446" s="2"/>
    </row>
    <row r="9447" spans="1:46" x14ac:dyDescent="0.3">
      <c r="A9447" s="22" t="s">
        <v>908</v>
      </c>
      <c r="B9447" s="2">
        <v>-167</v>
      </c>
      <c r="C9447" s="2">
        <v>-4</v>
      </c>
      <c r="D9447" s="2"/>
      <c r="E9447" s="2"/>
      <c r="F9447" s="2"/>
      <c r="G9447" s="2">
        <v>-22</v>
      </c>
      <c r="H9447" s="2"/>
      <c r="I9447" s="2"/>
      <c r="J9447" s="2">
        <v>-1</v>
      </c>
      <c r="K9447" s="2"/>
      <c r="L9447" s="2"/>
      <c r="M9447" s="2"/>
      <c r="N9447" s="2"/>
      <c r="O9447" s="2">
        <v>-12</v>
      </c>
      <c r="P9447" s="2"/>
      <c r="Q9447" s="2"/>
      <c r="R9447" s="2"/>
      <c r="S9447" s="2"/>
      <c r="T9447" s="2"/>
      <c r="U9447" s="2"/>
      <c r="V9447" s="2"/>
      <c r="W9447" s="2"/>
      <c r="X9447" s="2"/>
      <c r="Y9447" s="2"/>
      <c r="Z9447" s="2"/>
      <c r="AA9447" s="2"/>
      <c r="AB9447" s="2"/>
      <c r="AC9447" s="2"/>
      <c r="AD9447" s="2"/>
      <c r="AE9447" s="2"/>
      <c r="AF9447" s="2"/>
      <c r="AG9447" s="2"/>
      <c r="AH9447" s="2"/>
      <c r="AI9447" s="2"/>
      <c r="AJ9447" s="2"/>
      <c r="AK9447" s="2"/>
      <c r="AL9447" s="2"/>
      <c r="AM9447" s="2">
        <f t="shared" si="2725"/>
        <v>-206</v>
      </c>
      <c r="AN9447" s="2"/>
      <c r="AO9447" s="2">
        <v>187</v>
      </c>
      <c r="AP9447" s="2">
        <v>23</v>
      </c>
      <c r="AQ9447" s="2">
        <v>4</v>
      </c>
      <c r="AR9447" s="2">
        <f t="shared" si="2723"/>
        <v>214</v>
      </c>
      <c r="AS9447" s="22" t="s">
        <v>1496</v>
      </c>
      <c r="AT9447" s="2"/>
    </row>
    <row r="9448" spans="1:46" x14ac:dyDescent="0.3">
      <c r="A9448" s="2" t="s">
        <v>998</v>
      </c>
      <c r="B9448" s="2">
        <v>-163</v>
      </c>
      <c r="C9448" s="2"/>
      <c r="D9448" s="2"/>
      <c r="E9448" s="2"/>
      <c r="F9448" s="2"/>
      <c r="G9448" s="2">
        <v>-20</v>
      </c>
      <c r="H9448" s="2"/>
      <c r="I9448" s="2"/>
      <c r="J9448" s="2"/>
      <c r="K9448" s="2"/>
      <c r="L9448" s="2"/>
      <c r="M9448" s="2"/>
      <c r="N9448" s="2">
        <v>-1</v>
      </c>
      <c r="O9448" s="2"/>
      <c r="P9448" s="2"/>
      <c r="Q9448" s="2"/>
      <c r="R9448" s="2"/>
      <c r="S9448" s="2"/>
      <c r="T9448" s="2"/>
      <c r="U9448" s="2"/>
      <c r="V9448" s="2"/>
      <c r="W9448" s="2"/>
      <c r="X9448" s="2"/>
      <c r="Y9448" s="2"/>
      <c r="Z9448" s="2"/>
      <c r="AA9448" s="2"/>
      <c r="AB9448" s="2">
        <v>-1</v>
      </c>
      <c r="AC9448" s="2"/>
      <c r="AD9448" s="2"/>
      <c r="AE9448" s="2"/>
      <c r="AF9448" s="2"/>
      <c r="AG9448" s="2"/>
      <c r="AH9448" s="2"/>
      <c r="AI9448" s="2"/>
      <c r="AJ9448" s="2"/>
      <c r="AK9448" s="2"/>
      <c r="AL9448" s="2"/>
      <c r="AM9448" s="2">
        <f t="shared" si="2725"/>
        <v>-185</v>
      </c>
      <c r="AN9448" s="2"/>
      <c r="AO9448" s="2">
        <v>163</v>
      </c>
      <c r="AP9448" s="2">
        <v>20</v>
      </c>
      <c r="AQ9448" s="2"/>
      <c r="AR9448" s="2">
        <f t="shared" si="2723"/>
        <v>183</v>
      </c>
      <c r="AS9448" s="2"/>
      <c r="AT9448" s="2"/>
    </row>
    <row r="9449" spans="1:46" x14ac:dyDescent="0.3">
      <c r="A9449" s="2" t="s">
        <v>1473</v>
      </c>
      <c r="B9449" s="2">
        <v>-58</v>
      </c>
      <c r="C9449" s="2"/>
      <c r="D9449" s="2"/>
      <c r="E9449" s="2"/>
      <c r="F9449" s="2"/>
      <c r="G9449" s="2">
        <v>-5.5</v>
      </c>
      <c r="H9449" s="2"/>
      <c r="I9449" s="2"/>
      <c r="J9449" s="2">
        <v>-0.5</v>
      </c>
      <c r="K9449" s="2"/>
      <c r="L9449" s="2"/>
      <c r="M9449" s="2"/>
      <c r="N9449" s="2"/>
      <c r="O9449" s="2"/>
      <c r="P9449" s="2"/>
      <c r="Q9449" s="2"/>
      <c r="R9449" s="2"/>
      <c r="S9449" s="2"/>
      <c r="T9449" s="2"/>
      <c r="U9449" s="2"/>
      <c r="V9449" s="2"/>
      <c r="W9449" s="2"/>
      <c r="X9449" s="2"/>
      <c r="Y9449" s="2"/>
      <c r="Z9449" s="2"/>
      <c r="AA9449" s="2"/>
      <c r="AB9449" s="2"/>
      <c r="AC9449" s="2"/>
      <c r="AD9449" s="2"/>
      <c r="AE9449" s="2"/>
      <c r="AF9449" s="2"/>
      <c r="AG9449" s="2"/>
      <c r="AH9449" s="2"/>
      <c r="AI9449" s="2"/>
      <c r="AJ9449" s="2"/>
      <c r="AK9449" s="2"/>
      <c r="AL9449" s="2"/>
      <c r="AM9449" s="2">
        <f t="shared" si="2725"/>
        <v>-64</v>
      </c>
      <c r="AN9449" s="2"/>
      <c r="AO9449" s="2">
        <v>58</v>
      </c>
      <c r="AP9449" s="2">
        <v>6</v>
      </c>
      <c r="AQ9449" s="2"/>
      <c r="AR9449" s="2">
        <f t="shared" si="2723"/>
        <v>64</v>
      </c>
      <c r="AS9449" s="2"/>
      <c r="AT9449" s="2"/>
    </row>
    <row r="9450" spans="1:46" x14ac:dyDescent="0.3">
      <c r="A9450" s="2" t="s">
        <v>117</v>
      </c>
      <c r="B9450" s="2">
        <v>420</v>
      </c>
      <c r="C9450" s="2"/>
      <c r="D9450" s="2"/>
      <c r="E9450" s="2"/>
      <c r="F9450" s="2"/>
      <c r="G9450" s="2"/>
      <c r="H9450" s="2"/>
      <c r="I9450" s="2"/>
      <c r="J9450" s="2">
        <v>64</v>
      </c>
      <c r="K9450" s="2"/>
      <c r="L9450" s="2"/>
      <c r="M9450" s="2"/>
      <c r="N9450" s="2">
        <v>168</v>
      </c>
      <c r="O9450" s="2"/>
      <c r="P9450" s="2"/>
      <c r="Q9450" s="2"/>
      <c r="R9450" s="2"/>
      <c r="S9450" s="2"/>
      <c r="T9450" s="2"/>
      <c r="U9450" s="2"/>
      <c r="V9450" s="2"/>
      <c r="W9450" s="2"/>
      <c r="X9450" s="2"/>
      <c r="Y9450" s="2"/>
      <c r="Z9450" s="2"/>
      <c r="AA9450" s="2"/>
      <c r="AB9450" s="2"/>
      <c r="AC9450" s="2"/>
      <c r="AD9450" s="2"/>
      <c r="AE9450" s="2"/>
      <c r="AF9450" s="2"/>
      <c r="AG9450" s="2"/>
      <c r="AH9450" s="2"/>
      <c r="AI9450" s="2"/>
      <c r="AJ9450" s="2"/>
      <c r="AK9450" s="2"/>
      <c r="AL9450" s="2"/>
      <c r="AM9450" s="2">
        <f t="shared" si="2725"/>
        <v>652</v>
      </c>
      <c r="AN9450" s="2"/>
      <c r="AO9450" s="2"/>
      <c r="AP9450" s="2"/>
      <c r="AQ9450" s="2"/>
      <c r="AR9450" s="2"/>
      <c r="AS9450" s="2"/>
      <c r="AT9450" s="2"/>
    </row>
    <row r="9451" spans="1:46" x14ac:dyDescent="0.3">
      <c r="A9451" s="2" t="s">
        <v>118</v>
      </c>
      <c r="B9451" s="2"/>
      <c r="C9451" s="2"/>
      <c r="D9451" s="2"/>
      <c r="E9451" s="2"/>
      <c r="F9451" s="2"/>
      <c r="G9451" s="2"/>
      <c r="H9451" s="2"/>
      <c r="I9451" s="2"/>
      <c r="J9451" s="2"/>
      <c r="K9451" s="2"/>
      <c r="L9451" s="2"/>
      <c r="M9451" s="2"/>
      <c r="N9451" s="2"/>
      <c r="O9451" s="2"/>
      <c r="P9451" s="2"/>
      <c r="Q9451" s="2"/>
      <c r="R9451" s="2"/>
      <c r="S9451" s="2"/>
      <c r="T9451" s="2"/>
      <c r="U9451" s="2"/>
      <c r="V9451" s="2"/>
      <c r="W9451" s="2"/>
      <c r="X9451" s="2"/>
      <c r="Y9451" s="2"/>
      <c r="Z9451" s="2"/>
      <c r="AA9451" s="2"/>
      <c r="AB9451" s="2"/>
      <c r="AC9451" s="2"/>
      <c r="AD9451" s="2"/>
      <c r="AE9451" s="2"/>
      <c r="AF9451" s="2"/>
      <c r="AG9451" s="2"/>
      <c r="AH9451" s="2"/>
      <c r="AI9451" s="2"/>
      <c r="AJ9451" s="2"/>
      <c r="AK9451" s="2"/>
      <c r="AL9451" s="2"/>
      <c r="AM9451" s="2"/>
      <c r="AN9451" s="2"/>
      <c r="AO9451" s="2">
        <v>-420</v>
      </c>
      <c r="AP9451" s="2">
        <v>-128</v>
      </c>
      <c r="AQ9451" s="2"/>
      <c r="AR9451" s="2">
        <f t="shared" ref="AR9451:AR9457" si="2726">SUM(AO9451:AQ9451)</f>
        <v>-548</v>
      </c>
      <c r="AS9451" s="2"/>
      <c r="AT9451" s="2"/>
    </row>
    <row r="9452" spans="1:46" x14ac:dyDescent="0.3">
      <c r="A9452" s="1" t="s">
        <v>1117</v>
      </c>
      <c r="B9452" s="1">
        <f t="shared" ref="B9452:J9452" si="2727">SUM(B9443:B9451)</f>
        <v>3673</v>
      </c>
      <c r="C9452" s="1">
        <f t="shared" si="2727"/>
        <v>8</v>
      </c>
      <c r="D9452" s="1">
        <f t="shared" si="2727"/>
        <v>185</v>
      </c>
      <c r="E9452" s="1">
        <f t="shared" si="2727"/>
        <v>0</v>
      </c>
      <c r="F9452" s="1">
        <f t="shared" si="2727"/>
        <v>0</v>
      </c>
      <c r="G9452" s="1">
        <f t="shared" si="2727"/>
        <v>420</v>
      </c>
      <c r="H9452" s="1">
        <f t="shared" si="2727"/>
        <v>0</v>
      </c>
      <c r="I9452" s="1">
        <f t="shared" si="2727"/>
        <v>0</v>
      </c>
      <c r="J9452" s="1">
        <f t="shared" si="2727"/>
        <v>59</v>
      </c>
      <c r="K9452" s="1"/>
      <c r="L9452" s="1">
        <f>SUM(L9443:L9451)</f>
        <v>0</v>
      </c>
      <c r="M9452" s="1"/>
      <c r="N9452" s="1">
        <f>SUM(N9443:N9451)</f>
        <v>219</v>
      </c>
      <c r="O9452" s="1">
        <f>SUM(O9443:O9451)</f>
        <v>108.5</v>
      </c>
      <c r="P9452" s="1">
        <f>SUM(P9443:P9451)</f>
        <v>0</v>
      </c>
      <c r="Q9452" s="1"/>
      <c r="R9452" s="1"/>
      <c r="S9452" s="1">
        <f>SUM(S9443:S9451)</f>
        <v>28</v>
      </c>
      <c r="T9452" s="1">
        <f>SUM(T9443:T9451)</f>
        <v>-4</v>
      </c>
      <c r="U9452" s="1">
        <f>SUM(U9443:U9451)</f>
        <v>0</v>
      </c>
      <c r="V9452" s="1">
        <f>SUM(V9443:V9451)</f>
        <v>23.33</v>
      </c>
      <c r="W9452" s="1"/>
      <c r="X9452" s="1">
        <f>SUM(X9443:X9451)</f>
        <v>0</v>
      </c>
      <c r="Y9452" s="1">
        <f>SUM(Y9443:Y9451)</f>
        <v>14</v>
      </c>
      <c r="Z9452" s="1">
        <f>SUM(Z9443:Z9451)</f>
        <v>58</v>
      </c>
      <c r="AA9452" s="1"/>
      <c r="AB9452" s="1">
        <f>SUM(AB9443:AB9451)</f>
        <v>98</v>
      </c>
      <c r="AC9452" s="1"/>
      <c r="AD9452" s="1"/>
      <c r="AE9452" s="1">
        <f>SUM(AE9443:AE9451)</f>
        <v>0</v>
      </c>
      <c r="AF9452" s="1">
        <f>SUM(AF9443:AF9451)</f>
        <v>3.5</v>
      </c>
      <c r="AG9452" s="1">
        <f>SUM(AG9443:AG9451)</f>
        <v>59.5</v>
      </c>
      <c r="AH9452" s="1"/>
      <c r="AI9452" s="1">
        <f>SUM(AI9443:AI9451)</f>
        <v>-18</v>
      </c>
      <c r="AJ9452" s="1">
        <f>SUM(AJ9443:AJ9451)</f>
        <v>0</v>
      </c>
      <c r="AK9452" s="1">
        <f>SUM(AK9443:AK9451)</f>
        <v>4</v>
      </c>
      <c r="AL9452" s="1"/>
      <c r="AM9452" s="1">
        <f t="shared" ref="AM9452:AM9458" si="2728">SUM(B9452:AK9452)</f>
        <v>4938.83</v>
      </c>
      <c r="AN9452" s="1" t="s">
        <v>1117</v>
      </c>
      <c r="AO9452" s="1">
        <f>SUM(AO9443:AO9451)</f>
        <v>10772.92</v>
      </c>
      <c r="AP9452" s="1">
        <f>SUM(AP9443:AP9451)</f>
        <v>1467</v>
      </c>
      <c r="AQ9452" s="1">
        <f>SUM(AQ9443:AQ9451)</f>
        <v>700.82999999999993</v>
      </c>
      <c r="AR9452" s="1">
        <f t="shared" si="2726"/>
        <v>12940.75</v>
      </c>
      <c r="AS9452" s="2"/>
      <c r="AT9452" s="2"/>
    </row>
    <row r="9453" spans="1:46" x14ac:dyDescent="0.3">
      <c r="A9453" s="2" t="s">
        <v>728</v>
      </c>
      <c r="B9453" s="2">
        <v>-112</v>
      </c>
      <c r="C9453" s="2"/>
      <c r="D9453" s="2"/>
      <c r="E9453" s="2"/>
      <c r="F9453" s="2"/>
      <c r="G9453" s="2">
        <v>-40</v>
      </c>
      <c r="H9453" s="2"/>
      <c r="I9453" s="2"/>
      <c r="J9453" s="2">
        <v>-5</v>
      </c>
      <c r="K9453" s="2"/>
      <c r="L9453" s="2"/>
      <c r="M9453" s="2"/>
      <c r="N9453" s="2">
        <v>-10</v>
      </c>
      <c r="O9453" s="2">
        <v>-22</v>
      </c>
      <c r="P9453" s="2"/>
      <c r="Q9453" s="2"/>
      <c r="R9453" s="2"/>
      <c r="S9453" s="2"/>
      <c r="T9453" s="2"/>
      <c r="U9453" s="2"/>
      <c r="V9453" s="2"/>
      <c r="W9453" s="2"/>
      <c r="X9453" s="2"/>
      <c r="Y9453" s="2"/>
      <c r="Z9453" s="2"/>
      <c r="AA9453" s="2"/>
      <c r="AB9453" s="2"/>
      <c r="AC9453" s="2"/>
      <c r="AD9453" s="2"/>
      <c r="AE9453" s="2"/>
      <c r="AF9453" s="2"/>
      <c r="AG9453" s="2"/>
      <c r="AH9453" s="2"/>
      <c r="AI9453" s="2"/>
      <c r="AJ9453" s="2"/>
      <c r="AK9453" s="2"/>
      <c r="AL9453" s="2"/>
      <c r="AM9453" s="2">
        <f t="shared" si="2728"/>
        <v>-189</v>
      </c>
      <c r="AN9453" s="2"/>
      <c r="AO9453" s="2">
        <v>112</v>
      </c>
      <c r="AP9453" s="2">
        <v>45</v>
      </c>
      <c r="AQ9453" s="2"/>
      <c r="AR9453" s="2">
        <f t="shared" si="2726"/>
        <v>157</v>
      </c>
      <c r="AS9453" s="2"/>
      <c r="AT9453" s="2"/>
    </row>
    <row r="9454" spans="1:46" x14ac:dyDescent="0.3">
      <c r="A9454" s="2" t="s">
        <v>908</v>
      </c>
      <c r="B9454" s="2">
        <v>-167</v>
      </c>
      <c r="C9454" s="2"/>
      <c r="D9454" s="2"/>
      <c r="E9454" s="2"/>
      <c r="F9454" s="2"/>
      <c r="G9454" s="2">
        <v>-24</v>
      </c>
      <c r="H9454" s="2"/>
      <c r="I9454" s="2"/>
      <c r="J9454" s="2">
        <v>-4</v>
      </c>
      <c r="K9454" s="2"/>
      <c r="L9454" s="2"/>
      <c r="M9454" s="2"/>
      <c r="N9454" s="2">
        <v>-15</v>
      </c>
      <c r="O9454" s="2">
        <v>-15</v>
      </c>
      <c r="P9454" s="2"/>
      <c r="Q9454" s="2"/>
      <c r="R9454" s="2"/>
      <c r="S9454" s="2"/>
      <c r="T9454" s="2"/>
      <c r="U9454" s="2"/>
      <c r="V9454" s="2"/>
      <c r="W9454" s="2"/>
      <c r="X9454" s="2"/>
      <c r="Y9454" s="2"/>
      <c r="Z9454" s="2"/>
      <c r="AA9454" s="2"/>
      <c r="AB9454" s="2"/>
      <c r="AC9454" s="2"/>
      <c r="AD9454" s="2"/>
      <c r="AE9454" s="2"/>
      <c r="AF9454" s="2"/>
      <c r="AG9454" s="2"/>
      <c r="AH9454" s="2"/>
      <c r="AI9454" s="2"/>
      <c r="AJ9454" s="2"/>
      <c r="AK9454" s="2"/>
      <c r="AL9454" s="2"/>
      <c r="AM9454" s="2">
        <f t="shared" si="2728"/>
        <v>-225</v>
      </c>
      <c r="AN9454" s="2"/>
      <c r="AO9454" s="2">
        <v>180</v>
      </c>
      <c r="AP9454" s="2">
        <v>28</v>
      </c>
      <c r="AQ9454" s="2"/>
      <c r="AR9454" s="2">
        <f t="shared" si="2726"/>
        <v>208</v>
      </c>
      <c r="AS9454" s="2"/>
      <c r="AT9454" s="2"/>
    </row>
    <row r="9455" spans="1:46" x14ac:dyDescent="0.3">
      <c r="A9455" s="2" t="s">
        <v>1473</v>
      </c>
      <c r="B9455" s="2">
        <v>-70</v>
      </c>
      <c r="C9455" s="2"/>
      <c r="D9455" s="2"/>
      <c r="E9455" s="2"/>
      <c r="F9455" s="2"/>
      <c r="G9455" s="2">
        <v>-14.5</v>
      </c>
      <c r="H9455" s="2"/>
      <c r="I9455" s="2"/>
      <c r="J9455" s="2">
        <v>-0.5</v>
      </c>
      <c r="K9455" s="2"/>
      <c r="L9455" s="2"/>
      <c r="M9455" s="2"/>
      <c r="N9455" s="2"/>
      <c r="O9455" s="2"/>
      <c r="P9455" s="2"/>
      <c r="Q9455" s="2"/>
      <c r="R9455" s="2"/>
      <c r="S9455" s="2"/>
      <c r="T9455" s="2"/>
      <c r="U9455" s="2"/>
      <c r="V9455" s="2"/>
      <c r="W9455" s="2"/>
      <c r="X9455" s="2"/>
      <c r="Y9455" s="2"/>
      <c r="Z9455" s="2"/>
      <c r="AA9455" s="2"/>
      <c r="AB9455" s="2"/>
      <c r="AC9455" s="2"/>
      <c r="AD9455" s="2"/>
      <c r="AE9455" s="2"/>
      <c r="AF9455" s="2"/>
      <c r="AG9455" s="2"/>
      <c r="AH9455" s="2"/>
      <c r="AI9455" s="2"/>
      <c r="AJ9455" s="2"/>
      <c r="AK9455" s="2"/>
      <c r="AL9455" s="2"/>
      <c r="AM9455" s="2">
        <f t="shared" si="2728"/>
        <v>-85</v>
      </c>
      <c r="AN9455" s="2"/>
      <c r="AO9455" s="2">
        <v>70</v>
      </c>
      <c r="AP9455" s="2">
        <v>15</v>
      </c>
      <c r="AQ9455" s="2"/>
      <c r="AR9455" s="2">
        <f t="shared" si="2726"/>
        <v>85</v>
      </c>
      <c r="AS9455" s="2"/>
      <c r="AT9455" s="2"/>
    </row>
    <row r="9456" spans="1:46" x14ac:dyDescent="0.3">
      <c r="A9456" s="2" t="s">
        <v>37</v>
      </c>
      <c r="B9456" s="2">
        <v>-57.5</v>
      </c>
      <c r="C9456" s="2"/>
      <c r="D9456" s="2"/>
      <c r="E9456" s="2"/>
      <c r="F9456" s="2"/>
      <c r="G9456" s="2">
        <v>-14</v>
      </c>
      <c r="H9456" s="2"/>
      <c r="I9456" s="2"/>
      <c r="J9456" s="2">
        <v>-2</v>
      </c>
      <c r="K9456" s="2"/>
      <c r="L9456" s="2"/>
      <c r="M9456" s="2"/>
      <c r="N9456" s="2"/>
      <c r="O9456" s="2">
        <v>-2</v>
      </c>
      <c r="P9456" s="2"/>
      <c r="Q9456" s="2"/>
      <c r="R9456" s="2"/>
      <c r="S9456" s="2"/>
      <c r="T9456" s="2"/>
      <c r="U9456" s="2"/>
      <c r="V9456" s="2"/>
      <c r="W9456" s="2"/>
      <c r="X9456" s="2"/>
      <c r="Y9456" s="2"/>
      <c r="Z9456" s="2"/>
      <c r="AA9456" s="2"/>
      <c r="AB9456" s="2">
        <v>-1</v>
      </c>
      <c r="AC9456" s="2"/>
      <c r="AD9456" s="2"/>
      <c r="AE9456" s="2"/>
      <c r="AF9456" s="2"/>
      <c r="AG9456" s="2"/>
      <c r="AH9456" s="2"/>
      <c r="AI9456" s="2"/>
      <c r="AJ9456" s="2"/>
      <c r="AK9456" s="2"/>
      <c r="AL9456" s="2"/>
      <c r="AM9456" s="2">
        <f t="shared" si="2728"/>
        <v>-76.5</v>
      </c>
      <c r="AN9456" s="2"/>
      <c r="AO9456" s="2">
        <v>57.5</v>
      </c>
      <c r="AP9456" s="2">
        <v>16</v>
      </c>
      <c r="AQ9456" s="2"/>
      <c r="AR9456" s="2">
        <f t="shared" si="2726"/>
        <v>73.5</v>
      </c>
      <c r="AS9456" s="2"/>
      <c r="AT9456" s="2"/>
    </row>
    <row r="9457" spans="1:46" x14ac:dyDescent="0.3">
      <c r="A9457" s="2" t="s">
        <v>1273</v>
      </c>
      <c r="B9457" s="2">
        <v>-7.5</v>
      </c>
      <c r="C9457" s="2"/>
      <c r="D9457" s="2"/>
      <c r="E9457" s="2"/>
      <c r="F9457" s="2"/>
      <c r="G9457" s="2">
        <v>-2.5</v>
      </c>
      <c r="H9457" s="2"/>
      <c r="I9457" s="2"/>
      <c r="J9457" s="2"/>
      <c r="K9457" s="2"/>
      <c r="L9457" s="2"/>
      <c r="M9457" s="2"/>
      <c r="N9457" s="2"/>
      <c r="O9457" s="2"/>
      <c r="P9457" s="2"/>
      <c r="Q9457" s="2"/>
      <c r="R9457" s="2"/>
      <c r="S9457" s="2"/>
      <c r="T9457" s="2"/>
      <c r="U9457" s="2"/>
      <c r="V9457" s="2"/>
      <c r="W9457" s="2"/>
      <c r="X9457" s="2"/>
      <c r="Y9457" s="2"/>
      <c r="Z9457" s="2"/>
      <c r="AA9457" s="2"/>
      <c r="AB9457" s="2"/>
      <c r="AC9457" s="2"/>
      <c r="AD9457" s="2"/>
      <c r="AE9457" s="2"/>
      <c r="AF9457" s="2"/>
      <c r="AG9457" s="2"/>
      <c r="AH9457" s="2"/>
      <c r="AI9457" s="2"/>
      <c r="AJ9457" s="2"/>
      <c r="AK9457" s="2"/>
      <c r="AL9457" s="2"/>
      <c r="AM9457" s="2">
        <f t="shared" si="2728"/>
        <v>-10</v>
      </c>
      <c r="AN9457" s="2"/>
      <c r="AO9457" s="2">
        <v>7.5</v>
      </c>
      <c r="AP9457" s="2">
        <v>2.5</v>
      </c>
      <c r="AQ9457" s="2"/>
      <c r="AR9457" s="2">
        <f t="shared" si="2726"/>
        <v>10</v>
      </c>
      <c r="AS9457" s="2"/>
      <c r="AT9457" s="2"/>
    </row>
    <row r="9458" spans="1:46" x14ac:dyDescent="0.3">
      <c r="A9458" s="2" t="s">
        <v>117</v>
      </c>
      <c r="B9458" s="2">
        <v>1344</v>
      </c>
      <c r="C9458" s="2"/>
      <c r="D9458" s="2"/>
      <c r="E9458" s="2"/>
      <c r="F9458" s="2"/>
      <c r="G9458" s="2">
        <v>192</v>
      </c>
      <c r="H9458" s="2"/>
      <c r="I9458" s="2"/>
      <c r="J9458" s="2"/>
      <c r="K9458" s="2"/>
      <c r="L9458" s="2"/>
      <c r="M9458" s="2"/>
      <c r="N9458" s="2"/>
      <c r="O9458" s="2">
        <v>168</v>
      </c>
      <c r="P9458" s="2"/>
      <c r="Q9458" s="2"/>
      <c r="R9458" s="2"/>
      <c r="S9458" s="2"/>
      <c r="T9458" s="2"/>
      <c r="U9458" s="2"/>
      <c r="V9458" s="2"/>
      <c r="W9458" s="2"/>
      <c r="X9458" s="2"/>
      <c r="Y9458" s="2"/>
      <c r="Z9458" s="2"/>
      <c r="AA9458" s="2"/>
      <c r="AB9458" s="2"/>
      <c r="AC9458" s="2"/>
      <c r="AD9458" s="2"/>
      <c r="AE9458" s="2"/>
      <c r="AF9458" s="2"/>
      <c r="AG9458" s="2"/>
      <c r="AH9458" s="2"/>
      <c r="AI9458" s="2"/>
      <c r="AJ9458" s="2"/>
      <c r="AK9458" s="2"/>
      <c r="AL9458" s="2"/>
      <c r="AM9458" s="2">
        <f t="shared" si="2728"/>
        <v>1704</v>
      </c>
      <c r="AN9458" s="2"/>
      <c r="AO9458" s="2"/>
      <c r="AP9458" s="2"/>
      <c r="AQ9458" s="2"/>
      <c r="AR9458" s="2"/>
      <c r="AS9458" s="2"/>
      <c r="AT9458" s="2"/>
    </row>
    <row r="9459" spans="1:46" x14ac:dyDescent="0.3">
      <c r="A9459" s="2" t="s">
        <v>118</v>
      </c>
      <c r="B9459" s="2"/>
      <c r="C9459" s="2"/>
      <c r="D9459" s="2"/>
      <c r="E9459" s="2"/>
      <c r="F9459" s="2"/>
      <c r="G9459" s="2"/>
      <c r="H9459" s="2"/>
      <c r="I9459" s="2"/>
      <c r="J9459" s="2"/>
      <c r="K9459" s="2"/>
      <c r="L9459" s="2"/>
      <c r="M9459" s="2"/>
      <c r="N9459" s="2"/>
      <c r="O9459" s="2"/>
      <c r="P9459" s="2"/>
      <c r="Q9459" s="2"/>
      <c r="R9459" s="2"/>
      <c r="S9459" s="2"/>
      <c r="T9459" s="2"/>
      <c r="U9459" s="2"/>
      <c r="V9459" s="2"/>
      <c r="W9459" s="2"/>
      <c r="X9459" s="2"/>
      <c r="Y9459" s="2"/>
      <c r="Z9459" s="2"/>
      <c r="AA9459" s="2"/>
      <c r="AB9459" s="2"/>
      <c r="AC9459" s="2"/>
      <c r="AD9459" s="2"/>
      <c r="AE9459" s="2"/>
      <c r="AF9459" s="2"/>
      <c r="AG9459" s="2"/>
      <c r="AH9459" s="2"/>
      <c r="AI9459" s="2"/>
      <c r="AJ9459" s="2"/>
      <c r="AK9459" s="2"/>
      <c r="AL9459" s="2"/>
      <c r="AM9459" s="2"/>
      <c r="AN9459" s="2"/>
      <c r="AO9459" s="2">
        <v>-1386</v>
      </c>
      <c r="AP9459" s="2">
        <v>-192</v>
      </c>
      <c r="AQ9459" s="2"/>
      <c r="AR9459" s="2">
        <f>SUM(AO9459:AQ9459)</f>
        <v>-1578</v>
      </c>
      <c r="AS9459" s="2"/>
      <c r="AT9459" s="2"/>
    </row>
    <row r="9460" spans="1:46" x14ac:dyDescent="0.3">
      <c r="A9460" s="1" t="s">
        <v>861</v>
      </c>
      <c r="B9460" s="1">
        <f t="shared" ref="B9460:J9460" si="2729">SUM(B9452:B9459)</f>
        <v>4603</v>
      </c>
      <c r="C9460" s="1">
        <f t="shared" si="2729"/>
        <v>8</v>
      </c>
      <c r="D9460" s="1">
        <f t="shared" si="2729"/>
        <v>185</v>
      </c>
      <c r="E9460" s="1">
        <f t="shared" si="2729"/>
        <v>0</v>
      </c>
      <c r="F9460" s="1">
        <f t="shared" si="2729"/>
        <v>0</v>
      </c>
      <c r="G9460" s="1">
        <f t="shared" si="2729"/>
        <v>517</v>
      </c>
      <c r="H9460" s="1">
        <f t="shared" si="2729"/>
        <v>0</v>
      </c>
      <c r="I9460" s="1">
        <f t="shared" si="2729"/>
        <v>0</v>
      </c>
      <c r="J9460" s="1">
        <f t="shared" si="2729"/>
        <v>47.5</v>
      </c>
      <c r="K9460" s="1"/>
      <c r="L9460" s="1">
        <f>SUM(L9452:L9459)</f>
        <v>0</v>
      </c>
      <c r="M9460" s="1"/>
      <c r="N9460" s="1">
        <f>SUM(N9452:N9459)</f>
        <v>194</v>
      </c>
      <c r="O9460" s="1">
        <f>SUM(O9452:O9459)</f>
        <v>237.5</v>
      </c>
      <c r="P9460" s="1">
        <f>SUM(P9452:P9459)</f>
        <v>0</v>
      </c>
      <c r="Q9460" s="1"/>
      <c r="R9460" s="1"/>
      <c r="S9460" s="1">
        <f>SUM(S9452:S9459)</f>
        <v>28</v>
      </c>
      <c r="T9460" s="1">
        <f>SUM(T9452:T9459)</f>
        <v>-4</v>
      </c>
      <c r="U9460" s="1">
        <f>SUM(U9452:U9459)</f>
        <v>0</v>
      </c>
      <c r="V9460" s="1">
        <f>SUM(V9452:V9459)</f>
        <v>23.33</v>
      </c>
      <c r="W9460" s="1"/>
      <c r="X9460" s="1">
        <f>SUM(X9452:X9459)</f>
        <v>0</v>
      </c>
      <c r="Y9460" s="1">
        <f>SUM(Y9452:Y9459)</f>
        <v>14</v>
      </c>
      <c r="Z9460" s="1">
        <f>SUM(Z9452:Z9459)</f>
        <v>58</v>
      </c>
      <c r="AA9460" s="1"/>
      <c r="AB9460" s="1">
        <f>SUM(AB9452:AB9459)</f>
        <v>97</v>
      </c>
      <c r="AC9460" s="1"/>
      <c r="AD9460" s="1"/>
      <c r="AE9460" s="1">
        <f>SUM(AE9452:AE9459)</f>
        <v>0</v>
      </c>
      <c r="AF9460" s="1">
        <f>SUM(AF9452:AF9459)</f>
        <v>3.5</v>
      </c>
      <c r="AG9460" s="1">
        <f>SUM(AG9452:AG9459)</f>
        <v>59.5</v>
      </c>
      <c r="AH9460" s="1"/>
      <c r="AI9460" s="1">
        <f>SUM(AI9452:AI9459)</f>
        <v>-18</v>
      </c>
      <c r="AJ9460" s="1">
        <f>SUM(AJ9452:AJ9459)</f>
        <v>0</v>
      </c>
      <c r="AK9460" s="1">
        <f>SUM(AK9452:AK9459)</f>
        <v>4</v>
      </c>
      <c r="AL9460" s="1"/>
      <c r="AM9460" s="1">
        <f>SUM(B9460:AK9460)</f>
        <v>6057.33</v>
      </c>
      <c r="AN9460" s="1" t="s">
        <v>861</v>
      </c>
      <c r="AO9460" s="1">
        <f>SUM(AO9452:AO9459)</f>
        <v>9813.92</v>
      </c>
      <c r="AP9460" s="1">
        <f>SUM(AP9452:AP9459)</f>
        <v>1381.5</v>
      </c>
      <c r="AQ9460" s="1">
        <f>SUM(AQ9452:AQ9459)</f>
        <v>700.82999999999993</v>
      </c>
      <c r="AR9460" s="1">
        <f>SUM(AO9460:AQ9460)</f>
        <v>11896.25</v>
      </c>
      <c r="AS9460" s="2"/>
      <c r="AT9460" s="2"/>
    </row>
    <row r="9461" spans="1:46" x14ac:dyDescent="0.3">
      <c r="A9461" s="2" t="s">
        <v>1473</v>
      </c>
      <c r="B9461" s="2">
        <v>-55</v>
      </c>
      <c r="C9461" s="2"/>
      <c r="D9461" s="2"/>
      <c r="E9461" s="2"/>
      <c r="F9461" s="2"/>
      <c r="G9461" s="2"/>
      <c r="H9461" s="2"/>
      <c r="I9461" s="2"/>
      <c r="J9461" s="2">
        <v>-5</v>
      </c>
      <c r="K9461" s="2"/>
      <c r="L9461" s="2"/>
      <c r="M9461" s="2"/>
      <c r="N9461" s="2"/>
      <c r="O9461" s="2"/>
      <c r="P9461" s="2"/>
      <c r="Q9461" s="2"/>
      <c r="R9461" s="2"/>
      <c r="S9461" s="2"/>
      <c r="T9461" s="2"/>
      <c r="U9461" s="2"/>
      <c r="V9461" s="2"/>
      <c r="W9461" s="2"/>
      <c r="X9461" s="2"/>
      <c r="Y9461" s="2"/>
      <c r="Z9461" s="2"/>
      <c r="AA9461" s="2"/>
      <c r="AB9461" s="2"/>
      <c r="AC9461" s="2"/>
      <c r="AD9461" s="2"/>
      <c r="AE9461" s="2"/>
      <c r="AF9461" s="2"/>
      <c r="AG9461" s="2"/>
      <c r="AH9461" s="2"/>
      <c r="AI9461" s="2"/>
      <c r="AJ9461" s="2"/>
      <c r="AK9461" s="2"/>
      <c r="AL9461" s="2"/>
      <c r="AM9461" s="2">
        <f>SUM(B9461:AK9461)</f>
        <v>-60</v>
      </c>
      <c r="AN9461" s="2"/>
      <c r="AO9461" s="2">
        <v>55</v>
      </c>
      <c r="AP9461" s="2">
        <v>5</v>
      </c>
      <c r="AQ9461" s="2"/>
      <c r="AR9461" s="2">
        <f>SUM(AO9461:AQ9461)</f>
        <v>60</v>
      </c>
      <c r="AS9461" s="2"/>
      <c r="AT9461" s="2"/>
    </row>
    <row r="9462" spans="1:46" x14ac:dyDescent="0.3">
      <c r="A9462" s="2" t="s">
        <v>1498</v>
      </c>
      <c r="B9462" s="2">
        <v>-11</v>
      </c>
      <c r="C9462" s="2"/>
      <c r="D9462" s="2"/>
      <c r="E9462" s="2"/>
      <c r="F9462" s="2"/>
      <c r="G9462" s="2"/>
      <c r="H9462" s="2"/>
      <c r="I9462" s="2"/>
      <c r="J9462" s="2"/>
      <c r="K9462" s="2"/>
      <c r="L9462" s="2"/>
      <c r="M9462" s="2"/>
      <c r="N9462" s="2">
        <v>-7</v>
      </c>
      <c r="O9462" s="2">
        <v>-7</v>
      </c>
      <c r="P9462" s="2"/>
      <c r="Q9462" s="2"/>
      <c r="R9462" s="2"/>
      <c r="S9462" s="2"/>
      <c r="T9462" s="2"/>
      <c r="U9462" s="2"/>
      <c r="V9462" s="2"/>
      <c r="W9462" s="2"/>
      <c r="X9462" s="2"/>
      <c r="Y9462" s="2"/>
      <c r="Z9462" s="2"/>
      <c r="AA9462" s="2"/>
      <c r="AB9462" s="2">
        <v>-1</v>
      </c>
      <c r="AC9462" s="2"/>
      <c r="AD9462" s="2"/>
      <c r="AE9462" s="2"/>
      <c r="AF9462" s="2"/>
      <c r="AG9462" s="2"/>
      <c r="AH9462" s="2"/>
      <c r="AI9462" s="2"/>
      <c r="AJ9462" s="2"/>
      <c r="AK9462" s="2"/>
      <c r="AL9462" s="2"/>
      <c r="AM9462" s="2">
        <f>SUM(B9462:AK9462)</f>
        <v>-26</v>
      </c>
      <c r="AN9462" s="2"/>
      <c r="AO9462" s="2">
        <v>11</v>
      </c>
      <c r="AP9462" s="2"/>
      <c r="AQ9462" s="2"/>
      <c r="AR9462" s="2">
        <f>SUM(AO9462:AQ9462)</f>
        <v>11</v>
      </c>
      <c r="AS9462" s="2"/>
      <c r="AT9462" s="2"/>
    </row>
    <row r="9463" spans="1:46" x14ac:dyDescent="0.3">
      <c r="A9463" s="2" t="s">
        <v>117</v>
      </c>
      <c r="B9463" s="2">
        <v>462</v>
      </c>
      <c r="C9463" s="2"/>
      <c r="D9463" s="2"/>
      <c r="E9463" s="2"/>
      <c r="F9463" s="2"/>
      <c r="G9463" s="2">
        <v>64</v>
      </c>
      <c r="H9463" s="2"/>
      <c r="I9463" s="2"/>
      <c r="J9463" s="2"/>
      <c r="K9463" s="2"/>
      <c r="L9463" s="2"/>
      <c r="M9463" s="2"/>
      <c r="N9463" s="2"/>
      <c r="O9463" s="2"/>
      <c r="P9463" s="2"/>
      <c r="Q9463" s="2"/>
      <c r="R9463" s="2"/>
      <c r="S9463" s="2"/>
      <c r="T9463" s="2"/>
      <c r="U9463" s="2"/>
      <c r="V9463" s="2"/>
      <c r="W9463" s="2"/>
      <c r="X9463" s="2"/>
      <c r="Y9463" s="2"/>
      <c r="Z9463" s="2"/>
      <c r="AA9463" s="2"/>
      <c r="AB9463" s="2"/>
      <c r="AC9463" s="2"/>
      <c r="AD9463" s="2"/>
      <c r="AE9463" s="2"/>
      <c r="AF9463" s="2"/>
      <c r="AG9463" s="2"/>
      <c r="AH9463" s="2"/>
      <c r="AI9463" s="2"/>
      <c r="AJ9463" s="2"/>
      <c r="AK9463" s="2"/>
      <c r="AL9463" s="2"/>
      <c r="AM9463" s="2">
        <f>SUM(B9463:AK9463)</f>
        <v>526</v>
      </c>
      <c r="AN9463" s="2"/>
      <c r="AO9463" s="2"/>
      <c r="AP9463" s="2"/>
      <c r="AQ9463" s="2"/>
      <c r="AR9463" s="2"/>
      <c r="AS9463" s="2"/>
      <c r="AT9463" s="2"/>
    </row>
    <row r="9464" spans="1:46" x14ac:dyDescent="0.3">
      <c r="A9464" s="2" t="s">
        <v>118</v>
      </c>
      <c r="B9464" s="2"/>
      <c r="C9464" s="2"/>
      <c r="D9464" s="2"/>
      <c r="E9464" s="2"/>
      <c r="F9464" s="2"/>
      <c r="G9464" s="2"/>
      <c r="H9464" s="2"/>
      <c r="I9464" s="2"/>
      <c r="J9464" s="2"/>
      <c r="K9464" s="2"/>
      <c r="L9464" s="2"/>
      <c r="M9464" s="2"/>
      <c r="N9464" s="2"/>
      <c r="O9464" s="2"/>
      <c r="P9464" s="2"/>
      <c r="Q9464" s="2"/>
      <c r="R9464" s="2"/>
      <c r="S9464" s="2"/>
      <c r="T9464" s="2"/>
      <c r="U9464" s="2"/>
      <c r="V9464" s="2"/>
      <c r="W9464" s="2"/>
      <c r="X9464" s="2"/>
      <c r="Y9464" s="2"/>
      <c r="Z9464" s="2"/>
      <c r="AA9464" s="2"/>
      <c r="AB9464" s="2"/>
      <c r="AC9464" s="2"/>
      <c r="AD9464" s="2"/>
      <c r="AE9464" s="2"/>
      <c r="AF9464" s="2"/>
      <c r="AG9464" s="2"/>
      <c r="AH9464" s="2"/>
      <c r="AI9464" s="2"/>
      <c r="AJ9464" s="2"/>
      <c r="AK9464" s="2"/>
      <c r="AL9464" s="2"/>
      <c r="AM9464" s="2"/>
      <c r="AN9464" s="2"/>
      <c r="AO9464" s="2">
        <v>-526</v>
      </c>
      <c r="AP9464" s="2"/>
      <c r="AQ9464" s="2"/>
      <c r="AR9464" s="2">
        <f t="shared" ref="AR9464:AR9471" si="2730">SUM(AO9464:AQ9464)</f>
        <v>-526</v>
      </c>
      <c r="AS9464" s="2"/>
      <c r="AT9464" s="2"/>
    </row>
    <row r="9465" spans="1:46" x14ac:dyDescent="0.3">
      <c r="A9465" s="1" t="s">
        <v>862</v>
      </c>
      <c r="B9465" s="1">
        <f t="shared" ref="B9465:J9465" si="2731">SUM(B9460:B9464)</f>
        <v>4999</v>
      </c>
      <c r="C9465" s="1">
        <f t="shared" si="2731"/>
        <v>8</v>
      </c>
      <c r="D9465" s="1">
        <f t="shared" si="2731"/>
        <v>185</v>
      </c>
      <c r="E9465" s="1">
        <f t="shared" si="2731"/>
        <v>0</v>
      </c>
      <c r="F9465" s="1">
        <f t="shared" si="2731"/>
        <v>0</v>
      </c>
      <c r="G9465" s="1">
        <f t="shared" si="2731"/>
        <v>581</v>
      </c>
      <c r="H9465" s="1">
        <f t="shared" si="2731"/>
        <v>0</v>
      </c>
      <c r="I9465" s="1">
        <f t="shared" si="2731"/>
        <v>0</v>
      </c>
      <c r="J9465" s="1">
        <f t="shared" si="2731"/>
        <v>42.5</v>
      </c>
      <c r="K9465" s="1"/>
      <c r="L9465" s="1">
        <f>SUM(L9460:L9464)</f>
        <v>0</v>
      </c>
      <c r="M9465" s="1"/>
      <c r="N9465" s="1">
        <f>SUM(N9460:N9464)</f>
        <v>187</v>
      </c>
      <c r="O9465" s="1">
        <f>SUM(O9460:O9464)</f>
        <v>230.5</v>
      </c>
      <c r="P9465" s="1">
        <f>SUM(P9460:P9464)</f>
        <v>0</v>
      </c>
      <c r="Q9465" s="1"/>
      <c r="R9465" s="1"/>
      <c r="S9465" s="1">
        <f>SUM(S9460:S9464)</f>
        <v>28</v>
      </c>
      <c r="T9465" s="1">
        <f>SUM(T9460:T9464)</f>
        <v>-4</v>
      </c>
      <c r="U9465" s="1">
        <f>SUM(U9460:U9464)</f>
        <v>0</v>
      </c>
      <c r="V9465" s="1">
        <f>SUM(V9460:V9464)</f>
        <v>23.33</v>
      </c>
      <c r="W9465" s="1"/>
      <c r="X9465" s="1">
        <f>SUM(X9460:X9464)</f>
        <v>0</v>
      </c>
      <c r="Y9465" s="1">
        <f>SUM(Y9460:Y9464)</f>
        <v>14</v>
      </c>
      <c r="Z9465" s="1">
        <f>SUM(Z9460:Z9464)</f>
        <v>58</v>
      </c>
      <c r="AA9465" s="1"/>
      <c r="AB9465" s="1">
        <f>SUM(AB9460:AB9464)</f>
        <v>96</v>
      </c>
      <c r="AC9465" s="1"/>
      <c r="AD9465" s="1"/>
      <c r="AE9465" s="1">
        <f>SUM(AE9460:AE9464)</f>
        <v>0</v>
      </c>
      <c r="AF9465" s="1">
        <f>SUM(AF9460:AF9464)</f>
        <v>3.5</v>
      </c>
      <c r="AG9465" s="1">
        <f>SUM(AG9460:AG9464)</f>
        <v>59.5</v>
      </c>
      <c r="AH9465" s="1"/>
      <c r="AI9465" s="1">
        <f>SUM(AI9460:AI9464)</f>
        <v>-18</v>
      </c>
      <c r="AJ9465" s="1">
        <f>SUM(AJ9460:AJ9464)</f>
        <v>0</v>
      </c>
      <c r="AK9465" s="1">
        <f>SUM(AK9460:AK9464)</f>
        <v>4</v>
      </c>
      <c r="AL9465" s="1"/>
      <c r="AM9465" s="1">
        <f t="shared" ref="AM9465:AM9472" si="2732">SUM(B9465:AK9465)</f>
        <v>6497.33</v>
      </c>
      <c r="AN9465" s="1" t="s">
        <v>862</v>
      </c>
      <c r="AO9465" s="1">
        <f>SUM(AO9460:AO9464)</f>
        <v>9353.92</v>
      </c>
      <c r="AP9465" s="1">
        <f>SUM(AP9460:AP9464)</f>
        <v>1386.5</v>
      </c>
      <c r="AQ9465" s="1">
        <f>SUM(AQ9460:AQ9464)</f>
        <v>700.82999999999993</v>
      </c>
      <c r="AR9465" s="1">
        <f t="shared" si="2730"/>
        <v>11441.25</v>
      </c>
      <c r="AS9465" s="2"/>
      <c r="AT9465" s="2"/>
    </row>
    <row r="9466" spans="1:46" x14ac:dyDescent="0.3">
      <c r="A9466" s="2" t="s">
        <v>1473</v>
      </c>
      <c r="B9466" s="2">
        <v>-19</v>
      </c>
      <c r="C9466" s="2"/>
      <c r="D9466" s="2"/>
      <c r="E9466" s="2"/>
      <c r="F9466" s="2"/>
      <c r="G9466" s="2">
        <v>-3</v>
      </c>
      <c r="H9466" s="2"/>
      <c r="I9466" s="2"/>
      <c r="J9466" s="2">
        <v>-2</v>
      </c>
      <c r="K9466" s="2"/>
      <c r="L9466" s="2"/>
      <c r="M9466" s="2"/>
      <c r="N9466" s="2"/>
      <c r="O9466" s="2"/>
      <c r="P9466" s="2"/>
      <c r="Q9466" s="2"/>
      <c r="R9466" s="2"/>
      <c r="S9466" s="2"/>
      <c r="T9466" s="2"/>
      <c r="U9466" s="2"/>
      <c r="V9466" s="2"/>
      <c r="W9466" s="2"/>
      <c r="X9466" s="2"/>
      <c r="Y9466" s="2"/>
      <c r="Z9466" s="2"/>
      <c r="AA9466" s="2"/>
      <c r="AB9466" s="2"/>
      <c r="AC9466" s="2"/>
      <c r="AD9466" s="2"/>
      <c r="AE9466" s="2"/>
      <c r="AF9466" s="2"/>
      <c r="AG9466" s="2"/>
      <c r="AH9466" s="2"/>
      <c r="AI9466" s="2"/>
      <c r="AJ9466" s="2"/>
      <c r="AK9466" s="2"/>
      <c r="AL9466" s="2"/>
      <c r="AM9466" s="2">
        <f t="shared" si="2732"/>
        <v>-24</v>
      </c>
      <c r="AN9466" s="2"/>
      <c r="AO9466" s="2">
        <v>19</v>
      </c>
      <c r="AP9466" s="2">
        <v>5</v>
      </c>
      <c r="AQ9466" s="2"/>
      <c r="AR9466" s="2">
        <f t="shared" si="2730"/>
        <v>24</v>
      </c>
      <c r="AS9466" s="2"/>
      <c r="AT9466" s="2"/>
    </row>
    <row r="9467" spans="1:46" x14ac:dyDescent="0.3">
      <c r="A9467" s="21" t="s">
        <v>1499</v>
      </c>
      <c r="B9467" s="2">
        <v>-10</v>
      </c>
      <c r="C9467" s="2">
        <v>-2</v>
      </c>
      <c r="D9467" s="2">
        <v>-2</v>
      </c>
      <c r="E9467" s="2"/>
      <c r="F9467" s="2"/>
      <c r="G9467" s="2">
        <v>-5</v>
      </c>
      <c r="H9467" s="2"/>
      <c r="I9467" s="2"/>
      <c r="J9467" s="2"/>
      <c r="K9467" s="2"/>
      <c r="L9467" s="2"/>
      <c r="M9467" s="2"/>
      <c r="N9467" s="2"/>
      <c r="O9467" s="2"/>
      <c r="P9467" s="2"/>
      <c r="Q9467" s="2"/>
      <c r="R9467" s="2"/>
      <c r="S9467" s="2"/>
      <c r="T9467" s="2"/>
      <c r="U9467" s="2"/>
      <c r="V9467" s="2"/>
      <c r="W9467" s="2"/>
      <c r="X9467" s="2"/>
      <c r="Y9467" s="2"/>
      <c r="Z9467" s="2"/>
      <c r="AA9467" s="2"/>
      <c r="AB9467" s="2">
        <v>-5</v>
      </c>
      <c r="AC9467" s="2"/>
      <c r="AD9467" s="2"/>
      <c r="AE9467" s="2"/>
      <c r="AF9467" s="2"/>
      <c r="AG9467" s="2">
        <v>-4</v>
      </c>
      <c r="AH9467" s="2"/>
      <c r="AI9467" s="2"/>
      <c r="AJ9467" s="2"/>
      <c r="AK9467" s="2"/>
      <c r="AL9467" s="2"/>
      <c r="AM9467" s="2">
        <f t="shared" si="2732"/>
        <v>-28</v>
      </c>
      <c r="AN9467" s="2"/>
      <c r="AO9467" s="2">
        <v>10</v>
      </c>
      <c r="AP9467" s="2">
        <v>5</v>
      </c>
      <c r="AQ9467" s="2">
        <v>4</v>
      </c>
      <c r="AR9467" s="2">
        <f t="shared" si="2730"/>
        <v>19</v>
      </c>
      <c r="AS9467" s="21" t="s">
        <v>1122</v>
      </c>
      <c r="AT9467" s="2"/>
    </row>
    <row r="9468" spans="1:46" x14ac:dyDescent="0.3">
      <c r="A9468" s="22" t="s">
        <v>908</v>
      </c>
      <c r="B9468" s="2">
        <v>-167</v>
      </c>
      <c r="C9468" s="2"/>
      <c r="D9468" s="2"/>
      <c r="E9468" s="2"/>
      <c r="F9468" s="2"/>
      <c r="G9468" s="2">
        <v>-23</v>
      </c>
      <c r="H9468" s="2"/>
      <c r="I9468" s="2"/>
      <c r="J9468" s="2">
        <v>-5</v>
      </c>
      <c r="K9468" s="2"/>
      <c r="L9468" s="2"/>
      <c r="M9468" s="2"/>
      <c r="N9468" s="2">
        <v>-5</v>
      </c>
      <c r="O9468" s="2">
        <v>-15</v>
      </c>
      <c r="P9468" s="2"/>
      <c r="Q9468" s="2"/>
      <c r="R9468" s="2"/>
      <c r="S9468" s="2"/>
      <c r="T9468" s="2"/>
      <c r="U9468" s="2"/>
      <c r="V9468" s="2"/>
      <c r="W9468" s="2"/>
      <c r="X9468" s="2"/>
      <c r="Y9468" s="2"/>
      <c r="Z9468" s="2"/>
      <c r="AA9468" s="2"/>
      <c r="AB9468" s="2"/>
      <c r="AC9468" s="2"/>
      <c r="AD9468" s="2"/>
      <c r="AE9468" s="2"/>
      <c r="AF9468" s="2"/>
      <c r="AG9468" s="2"/>
      <c r="AH9468" s="2"/>
      <c r="AI9468" s="2">
        <v>-1</v>
      </c>
      <c r="AJ9468" s="2"/>
      <c r="AK9468" s="2"/>
      <c r="AL9468" s="2"/>
      <c r="AM9468" s="2">
        <f t="shared" si="2732"/>
        <v>-216</v>
      </c>
      <c r="AN9468" s="2"/>
      <c r="AO9468" s="2">
        <v>167</v>
      </c>
      <c r="AP9468" s="2">
        <v>28</v>
      </c>
      <c r="AQ9468" s="2"/>
      <c r="AR9468" s="2">
        <f t="shared" si="2730"/>
        <v>195</v>
      </c>
      <c r="AS9468" s="22" t="s">
        <v>1500</v>
      </c>
      <c r="AT9468" s="2"/>
    </row>
    <row r="9469" spans="1:46" x14ac:dyDescent="0.3">
      <c r="A9469" s="2" t="s">
        <v>1273</v>
      </c>
      <c r="B9469" s="2">
        <v>-114</v>
      </c>
      <c r="C9469" s="2"/>
      <c r="D9469" s="2"/>
      <c r="E9469" s="2"/>
      <c r="F9469" s="2"/>
      <c r="G9469" s="2">
        <v>-12</v>
      </c>
      <c r="H9469" s="2"/>
      <c r="I9469" s="2"/>
      <c r="J9469" s="2"/>
      <c r="K9469" s="2"/>
      <c r="L9469" s="2"/>
      <c r="M9469" s="2"/>
      <c r="N9469" s="2"/>
      <c r="O9469" s="2"/>
      <c r="P9469" s="2"/>
      <c r="Q9469" s="2"/>
      <c r="R9469" s="2"/>
      <c r="S9469" s="2"/>
      <c r="T9469" s="2"/>
      <c r="U9469" s="2"/>
      <c r="V9469" s="2"/>
      <c r="W9469" s="2"/>
      <c r="X9469" s="2"/>
      <c r="Y9469" s="2"/>
      <c r="Z9469" s="2"/>
      <c r="AA9469" s="2"/>
      <c r="AB9469" s="2"/>
      <c r="AC9469" s="2"/>
      <c r="AD9469" s="2"/>
      <c r="AE9469" s="2"/>
      <c r="AF9469" s="2"/>
      <c r="AG9469" s="2"/>
      <c r="AH9469" s="2"/>
      <c r="AI9469" s="2">
        <v>-1</v>
      </c>
      <c r="AJ9469" s="2"/>
      <c r="AK9469" s="2"/>
      <c r="AL9469" s="2"/>
      <c r="AM9469" s="2">
        <f t="shared" si="2732"/>
        <v>-127</v>
      </c>
      <c r="AN9469" s="2"/>
      <c r="AO9469" s="2">
        <v>114</v>
      </c>
      <c r="AP9469" s="2">
        <v>12</v>
      </c>
      <c r="AQ9469" s="2"/>
      <c r="AR9469" s="2">
        <f t="shared" si="2730"/>
        <v>126</v>
      </c>
      <c r="AS9469" s="2"/>
      <c r="AT9469" s="2"/>
    </row>
    <row r="9470" spans="1:46" x14ac:dyDescent="0.3">
      <c r="A9470" s="2" t="s">
        <v>998</v>
      </c>
      <c r="B9470" s="2">
        <v>-175</v>
      </c>
      <c r="C9470" s="2"/>
      <c r="D9470" s="2">
        <v>-2</v>
      </c>
      <c r="E9470" s="2"/>
      <c r="F9470" s="2"/>
      <c r="G9470" s="2">
        <v>-6</v>
      </c>
      <c r="H9470" s="2"/>
      <c r="I9470" s="2"/>
      <c r="J9470" s="2">
        <v>-3</v>
      </c>
      <c r="K9470" s="2"/>
      <c r="L9470" s="2"/>
      <c r="M9470" s="2"/>
      <c r="N9470" s="2">
        <v>-1</v>
      </c>
      <c r="O9470" s="2">
        <v>-9</v>
      </c>
      <c r="P9470" s="2"/>
      <c r="Q9470" s="2"/>
      <c r="R9470" s="2"/>
      <c r="S9470" s="2"/>
      <c r="T9470" s="2"/>
      <c r="U9470" s="2"/>
      <c r="V9470" s="2"/>
      <c r="W9470" s="2"/>
      <c r="X9470" s="2"/>
      <c r="Y9470" s="2"/>
      <c r="Z9470" s="2"/>
      <c r="AA9470" s="2"/>
      <c r="AB9470" s="2">
        <v>-1</v>
      </c>
      <c r="AC9470" s="2"/>
      <c r="AD9470" s="2"/>
      <c r="AE9470" s="2"/>
      <c r="AF9470" s="2"/>
      <c r="AG9470" s="2"/>
      <c r="AH9470" s="2"/>
      <c r="AI9470" s="2"/>
      <c r="AJ9470" s="2"/>
      <c r="AK9470" s="2"/>
      <c r="AL9470" s="2"/>
      <c r="AM9470" s="2">
        <f t="shared" si="2732"/>
        <v>-197</v>
      </c>
      <c r="AN9470" s="2"/>
      <c r="AO9470" s="2">
        <v>175</v>
      </c>
      <c r="AP9470" s="2">
        <v>9</v>
      </c>
      <c r="AQ9470" s="2">
        <v>2</v>
      </c>
      <c r="AR9470" s="2">
        <f t="shared" si="2730"/>
        <v>186</v>
      </c>
      <c r="AS9470" s="2"/>
      <c r="AT9470" s="2"/>
    </row>
    <row r="9471" spans="1:46" x14ac:dyDescent="0.3">
      <c r="A9471" s="2" t="s">
        <v>728</v>
      </c>
      <c r="B9471" s="2">
        <v>-171</v>
      </c>
      <c r="C9471" s="2"/>
      <c r="D9471" s="2"/>
      <c r="E9471" s="2"/>
      <c r="F9471" s="2"/>
      <c r="G9471" s="2">
        <v>-20</v>
      </c>
      <c r="H9471" s="2"/>
      <c r="I9471" s="2"/>
      <c r="J9471" s="2">
        <v>-10</v>
      </c>
      <c r="K9471" s="2"/>
      <c r="L9471" s="2"/>
      <c r="M9471" s="2"/>
      <c r="N9471" s="2">
        <v>-10</v>
      </c>
      <c r="O9471" s="2"/>
      <c r="P9471" s="2"/>
      <c r="Q9471" s="2"/>
      <c r="R9471" s="2"/>
      <c r="S9471" s="2"/>
      <c r="T9471" s="2"/>
      <c r="U9471" s="2"/>
      <c r="V9471" s="2"/>
      <c r="W9471" s="2"/>
      <c r="X9471" s="2"/>
      <c r="Y9471" s="2"/>
      <c r="Z9471" s="2"/>
      <c r="AA9471" s="2"/>
      <c r="AB9471" s="2">
        <v>-3</v>
      </c>
      <c r="AC9471" s="2"/>
      <c r="AD9471" s="2"/>
      <c r="AE9471" s="2"/>
      <c r="AF9471" s="2"/>
      <c r="AG9471" s="2"/>
      <c r="AH9471" s="2"/>
      <c r="AI9471" s="2"/>
      <c r="AJ9471" s="2"/>
      <c r="AK9471" s="2"/>
      <c r="AL9471" s="2"/>
      <c r="AM9471" s="2">
        <f t="shared" si="2732"/>
        <v>-214</v>
      </c>
      <c r="AN9471" s="2"/>
      <c r="AO9471" s="2">
        <v>171</v>
      </c>
      <c r="AP9471" s="2">
        <v>30</v>
      </c>
      <c r="AQ9471" s="2"/>
      <c r="AR9471" s="2">
        <f t="shared" si="2730"/>
        <v>201</v>
      </c>
      <c r="AS9471" s="2"/>
      <c r="AT9471" s="2"/>
    </row>
    <row r="9472" spans="1:46" x14ac:dyDescent="0.3">
      <c r="A9472" s="2" t="s">
        <v>117</v>
      </c>
      <c r="B9472" s="2">
        <v>462</v>
      </c>
      <c r="C9472" s="2"/>
      <c r="D9472" s="2"/>
      <c r="E9472" s="2"/>
      <c r="F9472" s="2"/>
      <c r="G9472" s="2"/>
      <c r="H9472" s="2"/>
      <c r="I9472" s="2"/>
      <c r="J9472" s="2"/>
      <c r="K9472" s="2"/>
      <c r="L9472" s="2"/>
      <c r="M9472" s="2"/>
      <c r="N9472" s="2"/>
      <c r="O9472" s="2"/>
      <c r="P9472" s="2"/>
      <c r="Q9472" s="2"/>
      <c r="R9472" s="2"/>
      <c r="S9472" s="2"/>
      <c r="T9472" s="2"/>
      <c r="U9472" s="2"/>
      <c r="V9472" s="2"/>
      <c r="W9472" s="2"/>
      <c r="X9472" s="2"/>
      <c r="Y9472" s="2"/>
      <c r="Z9472" s="2"/>
      <c r="AA9472" s="2"/>
      <c r="AB9472" s="2">
        <v>50</v>
      </c>
      <c r="AC9472" s="2"/>
      <c r="AD9472" s="2"/>
      <c r="AE9472" s="2"/>
      <c r="AF9472" s="2"/>
      <c r="AG9472" s="2"/>
      <c r="AH9472" s="2"/>
      <c r="AI9472" s="2"/>
      <c r="AJ9472" s="2"/>
      <c r="AK9472" s="2"/>
      <c r="AL9472" s="2"/>
      <c r="AM9472" s="2">
        <f t="shared" si="2732"/>
        <v>512</v>
      </c>
      <c r="AN9472" s="2"/>
      <c r="AO9472" s="2"/>
      <c r="AP9472" s="2"/>
      <c r="AQ9472" s="2"/>
      <c r="AR9472" s="2"/>
      <c r="AS9472" s="2"/>
      <c r="AT9472" s="2"/>
    </row>
    <row r="9473" spans="1:50" x14ac:dyDescent="0.3">
      <c r="A9473" s="2" t="s">
        <v>118</v>
      </c>
      <c r="B9473" s="2"/>
      <c r="C9473" s="2"/>
      <c r="D9473" s="2"/>
      <c r="E9473" s="2"/>
      <c r="F9473" s="2"/>
      <c r="G9473" s="2"/>
      <c r="H9473" s="2"/>
      <c r="I9473" s="2"/>
      <c r="J9473" s="2"/>
      <c r="K9473" s="2"/>
      <c r="L9473" s="2"/>
      <c r="M9473" s="2"/>
      <c r="N9473" s="2"/>
      <c r="O9473" s="2"/>
      <c r="P9473" s="2"/>
      <c r="Q9473" s="2"/>
      <c r="R9473" s="2"/>
      <c r="S9473" s="2"/>
      <c r="T9473" s="2"/>
      <c r="U9473" s="2"/>
      <c r="V9473" s="2"/>
      <c r="W9473" s="2"/>
      <c r="X9473" s="2"/>
      <c r="Y9473" s="2"/>
      <c r="Z9473" s="2"/>
      <c r="AA9473" s="2"/>
      <c r="AB9473" s="2"/>
      <c r="AC9473" s="2"/>
      <c r="AD9473" s="2"/>
      <c r="AE9473" s="2"/>
      <c r="AF9473" s="2"/>
      <c r="AG9473" s="2"/>
      <c r="AH9473" s="2"/>
      <c r="AI9473" s="2"/>
      <c r="AJ9473" s="2"/>
      <c r="AK9473" s="2"/>
      <c r="AL9473" s="2"/>
      <c r="AM9473" s="2"/>
      <c r="AN9473" s="2"/>
      <c r="AO9473" s="2">
        <v>-504</v>
      </c>
      <c r="AP9473" s="2"/>
      <c r="AQ9473" s="2"/>
      <c r="AR9473" s="2">
        <f t="shared" ref="AR9473:AR9480" si="2733">SUM(AO9473:AQ9473)</f>
        <v>-504</v>
      </c>
      <c r="AS9473" s="2"/>
      <c r="AT9473" s="2"/>
    </row>
    <row r="9474" spans="1:50" x14ac:dyDescent="0.3">
      <c r="A9474" s="1" t="s">
        <v>1118</v>
      </c>
      <c r="B9474" s="1">
        <f t="shared" ref="B9474:J9474" si="2734">SUM(B9465:B9473)</f>
        <v>4805</v>
      </c>
      <c r="C9474" s="1">
        <f t="shared" si="2734"/>
        <v>6</v>
      </c>
      <c r="D9474" s="1">
        <f t="shared" si="2734"/>
        <v>181</v>
      </c>
      <c r="E9474" s="1">
        <f t="shared" si="2734"/>
        <v>0</v>
      </c>
      <c r="F9474" s="1">
        <f t="shared" si="2734"/>
        <v>0</v>
      </c>
      <c r="G9474" s="1">
        <f t="shared" si="2734"/>
        <v>512</v>
      </c>
      <c r="H9474" s="1">
        <f t="shared" si="2734"/>
        <v>0</v>
      </c>
      <c r="I9474" s="1">
        <f t="shared" si="2734"/>
        <v>0</v>
      </c>
      <c r="J9474" s="1">
        <f t="shared" si="2734"/>
        <v>22.5</v>
      </c>
      <c r="K9474" s="1"/>
      <c r="L9474" s="1">
        <f>SUM(L9465:L9473)</f>
        <v>0</v>
      </c>
      <c r="M9474" s="1"/>
      <c r="N9474" s="1">
        <f>SUM(N9465:N9473)</f>
        <v>171</v>
      </c>
      <c r="O9474" s="1">
        <f>SUM(O9465:O9473)</f>
        <v>206.5</v>
      </c>
      <c r="P9474" s="1">
        <f>SUM(P9465:P9473)</f>
        <v>0</v>
      </c>
      <c r="Q9474" s="1"/>
      <c r="R9474" s="1"/>
      <c r="S9474" s="1">
        <f>SUM(S9465:S9473)</f>
        <v>28</v>
      </c>
      <c r="T9474" s="1">
        <f>SUM(T9465:T9473)</f>
        <v>-4</v>
      </c>
      <c r="U9474" s="1">
        <f>SUM(U9465:U9473)</f>
        <v>0</v>
      </c>
      <c r="V9474" s="1">
        <f>SUM(V9465:V9473)</f>
        <v>23.33</v>
      </c>
      <c r="W9474" s="1"/>
      <c r="X9474" s="1">
        <f>SUM(X9465:X9473)</f>
        <v>0</v>
      </c>
      <c r="Y9474" s="1">
        <f>SUM(Y9465:Y9473)</f>
        <v>14</v>
      </c>
      <c r="Z9474" s="1">
        <f>SUM(Z9465:Z9473)</f>
        <v>58</v>
      </c>
      <c r="AA9474" s="1"/>
      <c r="AB9474" s="1">
        <f>SUM(AB9465:AB9473)</f>
        <v>137</v>
      </c>
      <c r="AC9474" s="1"/>
      <c r="AD9474" s="1"/>
      <c r="AE9474" s="1">
        <f>SUM(AE9465:AE9473)</f>
        <v>0</v>
      </c>
      <c r="AF9474" s="1">
        <f>SUM(AF9465:AF9473)</f>
        <v>3.5</v>
      </c>
      <c r="AG9474" s="1">
        <f>SUM(AG9465:AG9473)</f>
        <v>55.5</v>
      </c>
      <c r="AH9474" s="1"/>
      <c r="AI9474" s="1">
        <f>SUM(AI9465:AI9473)</f>
        <v>-20</v>
      </c>
      <c r="AJ9474" s="1">
        <f>SUM(AJ9465:AJ9473)</f>
        <v>0</v>
      </c>
      <c r="AK9474" s="1">
        <f>SUM(AK9465:AK9473)</f>
        <v>4</v>
      </c>
      <c r="AL9474" s="1"/>
      <c r="AM9474" s="1">
        <f t="shared" ref="AM9474:AM9481" si="2735">SUM(B9474:AK9474)</f>
        <v>6203.33</v>
      </c>
      <c r="AN9474" s="1" t="s">
        <v>862</v>
      </c>
      <c r="AO9474" s="1">
        <f>SUM(AO9465:AO9473)</f>
        <v>9505.92</v>
      </c>
      <c r="AP9474" s="1">
        <f>SUM(AP9465:AP9473)</f>
        <v>1475.5</v>
      </c>
      <c r="AQ9474" s="1">
        <f>SUM(AQ9465:AQ9473)</f>
        <v>706.82999999999993</v>
      </c>
      <c r="AR9474" s="1">
        <f t="shared" si="2733"/>
        <v>11688.25</v>
      </c>
      <c r="AS9474" s="2"/>
      <c r="AT9474" s="2"/>
    </row>
    <row r="9475" spans="1:50" x14ac:dyDescent="0.3">
      <c r="A9475" s="2" t="s">
        <v>908</v>
      </c>
      <c r="B9475" s="2">
        <v>-165</v>
      </c>
      <c r="C9475" s="2">
        <v>-1</v>
      </c>
      <c r="D9475" s="2"/>
      <c r="E9475" s="2"/>
      <c r="F9475" s="2"/>
      <c r="G9475" s="2">
        <v>-18</v>
      </c>
      <c r="H9475" s="2"/>
      <c r="I9475" s="2"/>
      <c r="J9475" s="2">
        <v>-15</v>
      </c>
      <c r="K9475" s="2"/>
      <c r="L9475" s="2"/>
      <c r="M9475" s="2"/>
      <c r="N9475" s="2"/>
      <c r="O9475" s="2">
        <v>-7</v>
      </c>
      <c r="P9475" s="2"/>
      <c r="Q9475" s="2"/>
      <c r="R9475" s="2"/>
      <c r="S9475" s="2"/>
      <c r="T9475" s="2"/>
      <c r="U9475" s="2"/>
      <c r="V9475" s="2"/>
      <c r="W9475" s="2"/>
      <c r="X9475" s="2"/>
      <c r="Y9475" s="2"/>
      <c r="Z9475" s="2"/>
      <c r="AA9475" s="2"/>
      <c r="AB9475" s="2"/>
      <c r="AC9475" s="2"/>
      <c r="AD9475" s="2"/>
      <c r="AE9475" s="2"/>
      <c r="AF9475" s="2"/>
      <c r="AG9475" s="2"/>
      <c r="AH9475" s="2"/>
      <c r="AI9475" s="2"/>
      <c r="AJ9475" s="2"/>
      <c r="AK9475" s="2"/>
      <c r="AL9475" s="2"/>
      <c r="AM9475" s="2">
        <f t="shared" si="2735"/>
        <v>-206</v>
      </c>
      <c r="AN9475" s="2"/>
      <c r="AO9475" s="2">
        <v>165</v>
      </c>
      <c r="AP9475" s="2">
        <v>33</v>
      </c>
      <c r="AQ9475" s="2">
        <v>1</v>
      </c>
      <c r="AR9475" s="2">
        <f t="shared" si="2733"/>
        <v>199</v>
      </c>
      <c r="AS9475" s="2"/>
      <c r="AT9475" s="2"/>
    </row>
    <row r="9476" spans="1:50" x14ac:dyDescent="0.3">
      <c r="A9476" s="2" t="s">
        <v>728</v>
      </c>
      <c r="B9476" s="2">
        <v>-186</v>
      </c>
      <c r="C9476" s="2"/>
      <c r="D9476" s="2"/>
      <c r="E9476" s="2"/>
      <c r="F9476" s="2"/>
      <c r="G9476" s="2">
        <v>-55</v>
      </c>
      <c r="H9476" s="2"/>
      <c r="I9476" s="2"/>
      <c r="J9476" s="2">
        <v>-10</v>
      </c>
      <c r="K9476" s="2"/>
      <c r="L9476" s="2"/>
      <c r="M9476" s="2"/>
      <c r="N9476" s="2"/>
      <c r="O9476" s="2">
        <v>-5</v>
      </c>
      <c r="P9476" s="2"/>
      <c r="Q9476" s="2"/>
      <c r="R9476" s="2"/>
      <c r="S9476" s="2"/>
      <c r="T9476" s="2"/>
      <c r="U9476" s="2"/>
      <c r="V9476" s="2"/>
      <c r="W9476" s="2"/>
      <c r="X9476" s="2"/>
      <c r="Y9476" s="2"/>
      <c r="Z9476" s="2"/>
      <c r="AA9476" s="2"/>
      <c r="AB9476" s="2"/>
      <c r="AC9476" s="2"/>
      <c r="AD9476" s="2"/>
      <c r="AE9476" s="2"/>
      <c r="AF9476" s="2"/>
      <c r="AG9476" s="2">
        <v>-4</v>
      </c>
      <c r="AH9476" s="2"/>
      <c r="AI9476" s="2"/>
      <c r="AJ9476" s="2"/>
      <c r="AK9476" s="2"/>
      <c r="AL9476" s="2"/>
      <c r="AM9476" s="2">
        <f t="shared" si="2735"/>
        <v>-260</v>
      </c>
      <c r="AN9476" s="2"/>
      <c r="AO9476" s="2">
        <v>186</v>
      </c>
      <c r="AP9476" s="2">
        <v>65</v>
      </c>
      <c r="AQ9476" s="2"/>
      <c r="AR9476" s="2">
        <f t="shared" si="2733"/>
        <v>251</v>
      </c>
      <c r="AS9476" s="2"/>
      <c r="AT9476" s="2"/>
    </row>
    <row r="9477" spans="1:50" x14ac:dyDescent="0.3">
      <c r="A9477" s="2" t="s">
        <v>998</v>
      </c>
      <c r="B9477" s="2">
        <v>-100</v>
      </c>
      <c r="C9477" s="2"/>
      <c r="D9477" s="2"/>
      <c r="E9477" s="2"/>
      <c r="F9477" s="2"/>
      <c r="G9477" s="2">
        <v>-10</v>
      </c>
      <c r="H9477" s="2"/>
      <c r="I9477" s="2"/>
      <c r="J9477" s="2"/>
      <c r="K9477" s="2"/>
      <c r="L9477" s="2"/>
      <c r="M9477" s="2"/>
      <c r="N9477" s="2"/>
      <c r="O9477" s="2"/>
      <c r="P9477" s="2"/>
      <c r="Q9477" s="2"/>
      <c r="R9477" s="2"/>
      <c r="S9477" s="2"/>
      <c r="T9477" s="2"/>
      <c r="U9477" s="2"/>
      <c r="V9477" s="2"/>
      <c r="W9477" s="2"/>
      <c r="X9477" s="2"/>
      <c r="Y9477" s="2"/>
      <c r="Z9477" s="2"/>
      <c r="AA9477" s="2"/>
      <c r="AB9477" s="2"/>
      <c r="AC9477" s="2"/>
      <c r="AD9477" s="2"/>
      <c r="AE9477" s="2"/>
      <c r="AF9477" s="2"/>
      <c r="AG9477" s="2"/>
      <c r="AH9477" s="2"/>
      <c r="AI9477" s="2"/>
      <c r="AJ9477" s="2"/>
      <c r="AK9477" s="2"/>
      <c r="AL9477" s="2"/>
      <c r="AM9477" s="2">
        <f t="shared" si="2735"/>
        <v>-110</v>
      </c>
      <c r="AN9477" s="2"/>
      <c r="AO9477" s="2">
        <v>100</v>
      </c>
      <c r="AP9477" s="2">
        <v>44</v>
      </c>
      <c r="AQ9477" s="2"/>
      <c r="AR9477" s="2">
        <f t="shared" si="2733"/>
        <v>144</v>
      </c>
      <c r="AS9477" s="2"/>
      <c r="AT9477" s="2"/>
    </row>
    <row r="9478" spans="1:50" x14ac:dyDescent="0.3">
      <c r="A9478" s="2" t="s">
        <v>1473</v>
      </c>
      <c r="B9478" s="2">
        <v>-46</v>
      </c>
      <c r="C9478" s="2"/>
      <c r="D9478" s="2"/>
      <c r="E9478" s="2"/>
      <c r="F9478" s="2"/>
      <c r="G9478" s="2">
        <v>-1</v>
      </c>
      <c r="H9478" s="2"/>
      <c r="I9478" s="2"/>
      <c r="J9478" s="2">
        <v>-4</v>
      </c>
      <c r="K9478" s="2"/>
      <c r="L9478" s="2"/>
      <c r="M9478" s="2"/>
      <c r="N9478" s="2"/>
      <c r="O9478" s="2"/>
      <c r="P9478" s="2"/>
      <c r="Q9478" s="2"/>
      <c r="R9478" s="2"/>
      <c r="S9478" s="2"/>
      <c r="T9478" s="2"/>
      <c r="U9478" s="2"/>
      <c r="V9478" s="2"/>
      <c r="W9478" s="2"/>
      <c r="X9478" s="2"/>
      <c r="Y9478" s="2"/>
      <c r="Z9478" s="2"/>
      <c r="AA9478" s="2"/>
      <c r="AB9478" s="2"/>
      <c r="AC9478" s="2"/>
      <c r="AD9478" s="2"/>
      <c r="AE9478" s="2"/>
      <c r="AF9478" s="2"/>
      <c r="AG9478" s="2"/>
      <c r="AH9478" s="2"/>
      <c r="AI9478" s="2"/>
      <c r="AJ9478" s="2"/>
      <c r="AK9478" s="2"/>
      <c r="AL9478" s="2"/>
      <c r="AM9478" s="2">
        <f t="shared" si="2735"/>
        <v>-51</v>
      </c>
      <c r="AN9478" s="2"/>
      <c r="AO9478" s="2">
        <v>-46</v>
      </c>
      <c r="AP9478" s="2">
        <v>-5</v>
      </c>
      <c r="AQ9478" s="2"/>
      <c r="AR9478" s="2">
        <f t="shared" si="2733"/>
        <v>-51</v>
      </c>
      <c r="AS9478" s="2"/>
      <c r="AT9478" s="2"/>
    </row>
    <row r="9479" spans="1:50" x14ac:dyDescent="0.3">
      <c r="A9479" s="22" t="s">
        <v>440</v>
      </c>
      <c r="B9479" s="2"/>
      <c r="C9479" s="2"/>
      <c r="D9479" s="2">
        <v>-0.5</v>
      </c>
      <c r="E9479" s="2"/>
      <c r="F9479" s="2"/>
      <c r="G9479" s="2"/>
      <c r="H9479" s="2"/>
      <c r="I9479" s="2"/>
      <c r="J9479" s="2"/>
      <c r="K9479" s="2"/>
      <c r="L9479" s="2"/>
      <c r="M9479" s="2"/>
      <c r="N9479" s="2">
        <v>-4</v>
      </c>
      <c r="O9479" s="2"/>
      <c r="P9479" s="2"/>
      <c r="Q9479" s="2"/>
      <c r="R9479" s="2"/>
      <c r="S9479" s="2"/>
      <c r="T9479" s="2"/>
      <c r="U9479" s="2"/>
      <c r="V9479" s="2"/>
      <c r="W9479" s="2"/>
      <c r="X9479" s="2"/>
      <c r="Y9479" s="2"/>
      <c r="Z9479" s="2"/>
      <c r="AA9479" s="2"/>
      <c r="AB9479" s="2"/>
      <c r="AC9479" s="2"/>
      <c r="AD9479" s="2"/>
      <c r="AE9479" s="2"/>
      <c r="AF9479" s="2"/>
      <c r="AG9479" s="2"/>
      <c r="AH9479" s="2"/>
      <c r="AI9479" s="2"/>
      <c r="AJ9479" s="2"/>
      <c r="AK9479" s="2"/>
      <c r="AL9479" s="2"/>
      <c r="AM9479" s="2">
        <f t="shared" si="2735"/>
        <v>-4.5</v>
      </c>
      <c r="AN9479" s="2"/>
      <c r="AO9479" s="2">
        <v>0</v>
      </c>
      <c r="AP9479" s="2"/>
      <c r="AQ9479" s="2"/>
      <c r="AR9479" s="2">
        <f t="shared" si="2733"/>
        <v>0</v>
      </c>
      <c r="AS9479" s="22"/>
      <c r="AT9479" s="2"/>
    </row>
    <row r="9480" spans="1:50" x14ac:dyDescent="0.3">
      <c r="A9480" s="2" t="s">
        <v>1273</v>
      </c>
      <c r="B9480" s="2">
        <v>-43</v>
      </c>
      <c r="C9480" s="2"/>
      <c r="D9480" s="2"/>
      <c r="E9480" s="2"/>
      <c r="F9480" s="2"/>
      <c r="G9480" s="2">
        <v>-11</v>
      </c>
      <c r="H9480" s="2"/>
      <c r="I9480" s="2"/>
      <c r="J9480" s="2">
        <v>-5</v>
      </c>
      <c r="K9480" s="2"/>
      <c r="L9480" s="2"/>
      <c r="M9480" s="2"/>
      <c r="N9480" s="2"/>
      <c r="O9480" s="2"/>
      <c r="P9480" s="2"/>
      <c r="Q9480" s="2"/>
      <c r="R9480" s="2"/>
      <c r="S9480" s="2"/>
      <c r="T9480" s="2"/>
      <c r="U9480" s="2"/>
      <c r="V9480" s="2"/>
      <c r="W9480" s="2"/>
      <c r="X9480" s="2"/>
      <c r="Y9480" s="2"/>
      <c r="Z9480" s="2"/>
      <c r="AA9480" s="2"/>
      <c r="AB9480" s="2"/>
      <c r="AC9480" s="2"/>
      <c r="AD9480" s="2"/>
      <c r="AE9480" s="2"/>
      <c r="AF9480" s="2"/>
      <c r="AG9480" s="2"/>
      <c r="AH9480" s="2"/>
      <c r="AI9480" s="2"/>
      <c r="AJ9480" s="2"/>
      <c r="AK9480" s="2"/>
      <c r="AL9480" s="2"/>
      <c r="AM9480" s="2">
        <f t="shared" si="2735"/>
        <v>-59</v>
      </c>
      <c r="AN9480" s="2"/>
      <c r="AO9480" s="2">
        <v>43</v>
      </c>
      <c r="AP9480" s="2">
        <v>16</v>
      </c>
      <c r="AQ9480" s="2"/>
      <c r="AR9480" s="2">
        <f t="shared" si="2733"/>
        <v>59</v>
      </c>
      <c r="AS9480" s="2"/>
      <c r="AT9480" s="2"/>
    </row>
    <row r="9481" spans="1:50" x14ac:dyDescent="0.3">
      <c r="A9481" s="2" t="s">
        <v>117</v>
      </c>
      <c r="B9481" s="2">
        <v>2352</v>
      </c>
      <c r="C9481" s="2"/>
      <c r="D9481" s="2"/>
      <c r="E9481" s="2"/>
      <c r="F9481" s="2"/>
      <c r="G9481" s="2">
        <v>256</v>
      </c>
      <c r="H9481" s="2"/>
      <c r="I9481" s="2"/>
      <c r="J9481" s="2"/>
      <c r="K9481" s="2"/>
      <c r="L9481" s="2"/>
      <c r="M9481" s="2"/>
      <c r="N9481" s="2"/>
      <c r="O9481" s="2"/>
      <c r="P9481" s="2"/>
      <c r="Q9481" s="2"/>
      <c r="R9481" s="2"/>
      <c r="S9481" s="2"/>
      <c r="T9481" s="2"/>
      <c r="U9481" s="2"/>
      <c r="V9481" s="2"/>
      <c r="W9481" s="2"/>
      <c r="X9481" s="2"/>
      <c r="Y9481" s="2"/>
      <c r="Z9481" s="2"/>
      <c r="AA9481" s="2"/>
      <c r="AB9481" s="2"/>
      <c r="AC9481" s="2"/>
      <c r="AD9481" s="2"/>
      <c r="AE9481" s="2"/>
      <c r="AF9481" s="2"/>
      <c r="AG9481" s="2"/>
      <c r="AH9481" s="2"/>
      <c r="AI9481" s="2"/>
      <c r="AJ9481" s="2"/>
      <c r="AK9481" s="2"/>
      <c r="AL9481" s="2"/>
      <c r="AM9481" s="2">
        <f t="shared" si="2735"/>
        <v>2608</v>
      </c>
      <c r="AN9481" s="2"/>
      <c r="AO9481" s="2"/>
      <c r="AP9481" s="2"/>
      <c r="AQ9481" s="2"/>
      <c r="AR9481" s="2"/>
      <c r="AS9481" s="2"/>
      <c r="AT9481" s="2"/>
    </row>
    <row r="9482" spans="1:50" x14ac:dyDescent="0.3">
      <c r="A9482" s="2" t="s">
        <v>118</v>
      </c>
      <c r="B9482" s="2"/>
      <c r="C9482" s="2"/>
      <c r="D9482" s="2"/>
      <c r="E9482" s="2"/>
      <c r="F9482" s="2"/>
      <c r="G9482" s="2"/>
      <c r="H9482" s="2"/>
      <c r="I9482" s="2"/>
      <c r="J9482" s="2"/>
      <c r="K9482" s="2"/>
      <c r="L9482" s="2"/>
      <c r="M9482" s="2"/>
      <c r="N9482" s="2"/>
      <c r="O9482" s="2"/>
      <c r="P9482" s="2"/>
      <c r="Q9482" s="2"/>
      <c r="R9482" s="2"/>
      <c r="S9482" s="2"/>
      <c r="T9482" s="2"/>
      <c r="U9482" s="2"/>
      <c r="V9482" s="2"/>
      <c r="W9482" s="2"/>
      <c r="X9482" s="2"/>
      <c r="Y9482" s="2"/>
      <c r="Z9482" s="2"/>
      <c r="AA9482" s="2"/>
      <c r="AB9482" s="2"/>
      <c r="AC9482" s="2"/>
      <c r="AD9482" s="2"/>
      <c r="AE9482" s="2"/>
      <c r="AF9482" s="2"/>
      <c r="AG9482" s="2"/>
      <c r="AH9482" s="2"/>
      <c r="AI9482" s="2"/>
      <c r="AJ9482" s="2"/>
      <c r="AK9482" s="2"/>
      <c r="AL9482" s="2"/>
      <c r="AM9482" s="2"/>
      <c r="AN9482" s="2"/>
      <c r="AO9482" s="2">
        <v>-1386</v>
      </c>
      <c r="AP9482" s="2">
        <v>-1152</v>
      </c>
      <c r="AQ9482" s="2">
        <v>-105</v>
      </c>
      <c r="AR9482" s="2">
        <f t="shared" ref="AR9482:AR9500" si="2736">SUM(AO9482:AQ9482)</f>
        <v>-2643</v>
      </c>
      <c r="AS9482" s="2"/>
      <c r="AT9482" s="2"/>
    </row>
    <row r="9483" spans="1:50" x14ac:dyDescent="0.3">
      <c r="A9483" s="1" t="s">
        <v>865</v>
      </c>
      <c r="B9483" s="1">
        <f t="shared" ref="B9483:J9483" si="2737">SUM(B9474:B9482)</f>
        <v>6617</v>
      </c>
      <c r="C9483" s="1">
        <f t="shared" si="2737"/>
        <v>5</v>
      </c>
      <c r="D9483" s="1">
        <f t="shared" si="2737"/>
        <v>180.5</v>
      </c>
      <c r="E9483" s="1">
        <f t="shared" si="2737"/>
        <v>0</v>
      </c>
      <c r="F9483" s="1">
        <f t="shared" si="2737"/>
        <v>0</v>
      </c>
      <c r="G9483" s="1">
        <f t="shared" si="2737"/>
        <v>673</v>
      </c>
      <c r="H9483" s="1">
        <f t="shared" si="2737"/>
        <v>0</v>
      </c>
      <c r="I9483" s="1">
        <f t="shared" si="2737"/>
        <v>0</v>
      </c>
      <c r="J9483" s="1">
        <f t="shared" si="2737"/>
        <v>-11.5</v>
      </c>
      <c r="K9483" s="1"/>
      <c r="L9483" s="1">
        <f>SUM(L9474:L9482)</f>
        <v>0</v>
      </c>
      <c r="M9483" s="1"/>
      <c r="N9483" s="1">
        <f>SUM(N9474:N9482)</f>
        <v>167</v>
      </c>
      <c r="O9483" s="1">
        <f>SUM(O9474:O9482)</f>
        <v>194.5</v>
      </c>
      <c r="P9483" s="1">
        <f>SUM(P9474:P9482)</f>
        <v>0</v>
      </c>
      <c r="Q9483" s="1"/>
      <c r="R9483" s="1"/>
      <c r="S9483" s="1">
        <f>SUM(S9474:S9482)</f>
        <v>28</v>
      </c>
      <c r="T9483" s="1">
        <f>SUM(T9474:T9482)</f>
        <v>-4</v>
      </c>
      <c r="U9483" s="1">
        <f>SUM(U9474:U9482)</f>
        <v>0</v>
      </c>
      <c r="V9483" s="1">
        <f>SUM(V9474:V9482)</f>
        <v>23.33</v>
      </c>
      <c r="W9483" s="1"/>
      <c r="X9483" s="1">
        <f>SUM(X9474:X9482)</f>
        <v>0</v>
      </c>
      <c r="Y9483" s="1">
        <f>SUM(Y9474:Y9482)</f>
        <v>14</v>
      </c>
      <c r="Z9483" s="1">
        <f>SUM(Z9474:Z9482)</f>
        <v>58</v>
      </c>
      <c r="AA9483" s="1"/>
      <c r="AB9483" s="1">
        <f>SUM(AB9474:AB9482)</f>
        <v>137</v>
      </c>
      <c r="AC9483" s="1"/>
      <c r="AD9483" s="1"/>
      <c r="AE9483" s="1">
        <f>SUM(AE9474:AE9482)</f>
        <v>0</v>
      </c>
      <c r="AF9483" s="1">
        <f>SUM(AF9474:AF9482)</f>
        <v>3.5</v>
      </c>
      <c r="AG9483" s="1">
        <f>SUM(AG9474:AG9482)</f>
        <v>51.5</v>
      </c>
      <c r="AH9483" s="1"/>
      <c r="AI9483" s="1">
        <f>SUM(AI9474:AI9482)</f>
        <v>-20</v>
      </c>
      <c r="AJ9483" s="1">
        <f>SUM(AJ9474:AJ9482)</f>
        <v>0</v>
      </c>
      <c r="AK9483" s="1">
        <f>SUM(AK9474:AK9482)</f>
        <v>4</v>
      </c>
      <c r="AL9483" s="1"/>
      <c r="AM9483" s="1">
        <f t="shared" ref="AM9483:AM9501" si="2738">SUM(B9483:AK9483)</f>
        <v>8120.83</v>
      </c>
      <c r="AN9483" s="1" t="s">
        <v>865</v>
      </c>
      <c r="AO9483" s="1">
        <f>SUM(AO9474:AO9482)</f>
        <v>8567.92</v>
      </c>
      <c r="AP9483" s="1">
        <f>SUM(AP9474:AP9482)</f>
        <v>476.5</v>
      </c>
      <c r="AQ9483" s="1">
        <f>SUM(AQ9474:AQ9482)</f>
        <v>602.82999999999993</v>
      </c>
      <c r="AR9483" s="1">
        <f t="shared" si="2736"/>
        <v>9647.25</v>
      </c>
      <c r="AS9483" s="2"/>
      <c r="AT9483" s="2"/>
    </row>
    <row r="9484" spans="1:50" x14ac:dyDescent="0.3">
      <c r="A9484" s="2" t="s">
        <v>1273</v>
      </c>
      <c r="B9484" s="2">
        <v>-2</v>
      </c>
      <c r="C9484" s="2"/>
      <c r="D9484" s="2"/>
      <c r="E9484" s="2"/>
      <c r="F9484" s="2"/>
      <c r="G9484" s="2"/>
      <c r="H9484" s="2"/>
      <c r="I9484" s="2"/>
      <c r="J9484" s="2"/>
      <c r="K9484" s="2"/>
      <c r="L9484" s="2"/>
      <c r="M9484" s="2"/>
      <c r="N9484" s="2"/>
      <c r="O9484" s="2"/>
      <c r="P9484" s="2"/>
      <c r="Q9484" s="2"/>
      <c r="R9484" s="2"/>
      <c r="S9484" s="2"/>
      <c r="T9484" s="2"/>
      <c r="U9484" s="2"/>
      <c r="V9484" s="2"/>
      <c r="W9484" s="2"/>
      <c r="X9484" s="2"/>
      <c r="Y9484" s="2"/>
      <c r="Z9484" s="2"/>
      <c r="AA9484" s="2"/>
      <c r="AB9484" s="2"/>
      <c r="AC9484" s="2"/>
      <c r="AD9484" s="2"/>
      <c r="AE9484" s="2"/>
      <c r="AF9484" s="2"/>
      <c r="AG9484" s="2"/>
      <c r="AH9484" s="2"/>
      <c r="AI9484" s="2"/>
      <c r="AJ9484" s="2"/>
      <c r="AK9484" s="2"/>
      <c r="AL9484" s="2"/>
      <c r="AM9484" s="2">
        <f t="shared" si="2738"/>
        <v>-2</v>
      </c>
      <c r="AN9484" s="2"/>
      <c r="AO9484" s="2">
        <v>2</v>
      </c>
      <c r="AP9484" s="2"/>
      <c r="AQ9484" s="2"/>
      <c r="AR9484" s="2">
        <f t="shared" si="2736"/>
        <v>2</v>
      </c>
      <c r="AS9484" s="2"/>
      <c r="AT9484" s="2"/>
    </row>
    <row r="9485" spans="1:50" x14ac:dyDescent="0.3">
      <c r="A9485" s="22" t="s">
        <v>908</v>
      </c>
      <c r="B9485" s="2">
        <v>-168</v>
      </c>
      <c r="C9485" s="2"/>
      <c r="D9485" s="2"/>
      <c r="E9485" s="2"/>
      <c r="F9485" s="2"/>
      <c r="G9485" s="2">
        <v>-8</v>
      </c>
      <c r="H9485" s="2"/>
      <c r="I9485" s="2"/>
      <c r="J9485" s="2">
        <v>-5</v>
      </c>
      <c r="K9485" s="2"/>
      <c r="L9485" s="2"/>
      <c r="M9485" s="2"/>
      <c r="N9485" s="2"/>
      <c r="O9485" s="2">
        <v>-10</v>
      </c>
      <c r="P9485" s="2"/>
      <c r="Q9485" s="2"/>
      <c r="R9485" s="2"/>
      <c r="S9485" s="2"/>
      <c r="T9485" s="2"/>
      <c r="U9485" s="2"/>
      <c r="V9485" s="2"/>
      <c r="W9485" s="2"/>
      <c r="X9485" s="2"/>
      <c r="Y9485" s="2"/>
      <c r="Z9485" s="2"/>
      <c r="AA9485" s="2"/>
      <c r="AB9485" s="2"/>
      <c r="AC9485" s="2"/>
      <c r="AD9485" s="2"/>
      <c r="AE9485" s="2"/>
      <c r="AF9485" s="2"/>
      <c r="AG9485" s="2"/>
      <c r="AH9485" s="2"/>
      <c r="AI9485" s="2"/>
      <c r="AJ9485" s="2"/>
      <c r="AK9485" s="2"/>
      <c r="AL9485" s="2"/>
      <c r="AM9485" s="2">
        <f t="shared" si="2738"/>
        <v>-191</v>
      </c>
      <c r="AN9485" s="2"/>
      <c r="AO9485" s="2">
        <v>168</v>
      </c>
      <c r="AP9485" s="2">
        <v>13</v>
      </c>
      <c r="AQ9485" s="2"/>
      <c r="AR9485" s="2">
        <f t="shared" si="2736"/>
        <v>181</v>
      </c>
      <c r="AS9485" s="22" t="s">
        <v>1501</v>
      </c>
      <c r="AT9485" s="2"/>
    </row>
    <row r="9486" spans="1:50" x14ac:dyDescent="0.3">
      <c r="A9486" s="1" t="s">
        <v>870</v>
      </c>
      <c r="B9486" s="1">
        <f t="shared" ref="B9486:J9486" si="2739">SUM(B9483:B9485)</f>
        <v>6447</v>
      </c>
      <c r="C9486" s="1">
        <f t="shared" si="2739"/>
        <v>5</v>
      </c>
      <c r="D9486" s="1">
        <f t="shared" si="2739"/>
        <v>180.5</v>
      </c>
      <c r="E9486" s="1">
        <f t="shared" si="2739"/>
        <v>0</v>
      </c>
      <c r="F9486" s="1">
        <f t="shared" si="2739"/>
        <v>0</v>
      </c>
      <c r="G9486" s="1">
        <f t="shared" si="2739"/>
        <v>665</v>
      </c>
      <c r="H9486" s="1">
        <f t="shared" si="2739"/>
        <v>0</v>
      </c>
      <c r="I9486" s="1">
        <f t="shared" si="2739"/>
        <v>0</v>
      </c>
      <c r="J9486" s="1">
        <f t="shared" si="2739"/>
        <v>-16.5</v>
      </c>
      <c r="K9486" s="1"/>
      <c r="L9486" s="1">
        <f>SUM(L9483:L9485)</f>
        <v>0</v>
      </c>
      <c r="M9486" s="1"/>
      <c r="N9486" s="1">
        <f>SUM(N9483:N9485)</f>
        <v>167</v>
      </c>
      <c r="O9486" s="1">
        <f>SUM(O9483:O9485)</f>
        <v>184.5</v>
      </c>
      <c r="P9486" s="1">
        <f>SUM(P9483:P9485)</f>
        <v>0</v>
      </c>
      <c r="Q9486" s="1"/>
      <c r="R9486" s="1"/>
      <c r="S9486" s="1">
        <f>SUM(S9483:S9485)</f>
        <v>28</v>
      </c>
      <c r="T9486" s="1">
        <f>SUM(T9483:T9485)</f>
        <v>-4</v>
      </c>
      <c r="U9486" s="1">
        <f>SUM(U9483:U9485)</f>
        <v>0</v>
      </c>
      <c r="V9486" s="1">
        <f>SUM(V9483:V9485)</f>
        <v>23.33</v>
      </c>
      <c r="W9486" s="1"/>
      <c r="X9486" s="1">
        <f>SUM(X9483:X9485)</f>
        <v>0</v>
      </c>
      <c r="Y9486" s="1">
        <f>SUM(Y9483:Y9485)</f>
        <v>14</v>
      </c>
      <c r="Z9486" s="1">
        <f>SUM(Z9483:Z9485)</f>
        <v>58</v>
      </c>
      <c r="AA9486" s="1"/>
      <c r="AB9486" s="1">
        <f>SUM(AB9483:AB9485)</f>
        <v>137</v>
      </c>
      <c r="AC9486" s="1"/>
      <c r="AD9486" s="1"/>
      <c r="AE9486" s="1">
        <f>SUM(AE9483:AE9485)</f>
        <v>0</v>
      </c>
      <c r="AF9486" s="1">
        <f>SUM(AF9483:AF9485)</f>
        <v>3.5</v>
      </c>
      <c r="AG9486" s="1">
        <f>SUM(AG9483:AG9485)</f>
        <v>51.5</v>
      </c>
      <c r="AH9486" s="1"/>
      <c r="AI9486" s="1">
        <f>SUM(AI9483:AI9485)</f>
        <v>-20</v>
      </c>
      <c r="AJ9486" s="1">
        <f>SUM(AJ9483:AJ9485)</f>
        <v>0</v>
      </c>
      <c r="AK9486" s="1">
        <f>SUM(AK9483:AK9485)</f>
        <v>4</v>
      </c>
      <c r="AL9486" s="1"/>
      <c r="AM9486" s="1">
        <f t="shared" si="2738"/>
        <v>7927.83</v>
      </c>
      <c r="AN9486" s="1" t="s">
        <v>870</v>
      </c>
      <c r="AO9486" s="1">
        <f>SUM(AO9483:AO9485)</f>
        <v>8737.92</v>
      </c>
      <c r="AP9486" s="1">
        <f>SUM(AP9483:AP9485)</f>
        <v>489.5</v>
      </c>
      <c r="AQ9486" s="1">
        <f>SUM(AQ9483:AQ9485)</f>
        <v>602.82999999999993</v>
      </c>
      <c r="AR9486" s="1">
        <f t="shared" si="2736"/>
        <v>9830.25</v>
      </c>
      <c r="AS9486" s="2"/>
      <c r="AT9486" s="2"/>
    </row>
    <row r="9487" spans="1:50" x14ac:dyDescent="0.3">
      <c r="A9487" s="2" t="s">
        <v>908</v>
      </c>
      <c r="B9487" s="2">
        <v>-167</v>
      </c>
      <c r="C9487" s="2">
        <v>-7</v>
      </c>
      <c r="D9487" s="2"/>
      <c r="E9487" s="2"/>
      <c r="F9487" s="2"/>
      <c r="G9487" s="2">
        <v>-24</v>
      </c>
      <c r="H9487" s="2"/>
      <c r="I9487" s="2"/>
      <c r="J9487" s="2">
        <v>-5</v>
      </c>
      <c r="K9487" s="2"/>
      <c r="L9487" s="2"/>
      <c r="M9487" s="2"/>
      <c r="N9487" s="2"/>
      <c r="O9487" s="2"/>
      <c r="P9487" s="2"/>
      <c r="Q9487" s="2"/>
      <c r="R9487" s="2"/>
      <c r="S9487" s="2"/>
      <c r="T9487" s="2"/>
      <c r="U9487" s="2"/>
      <c r="V9487" s="2"/>
      <c r="W9487" s="2"/>
      <c r="X9487" s="2"/>
      <c r="Y9487" s="2"/>
      <c r="Z9487" s="2"/>
      <c r="AA9487" s="2"/>
      <c r="AB9487" s="2"/>
      <c r="AC9487" s="2"/>
      <c r="AD9487" s="2"/>
      <c r="AE9487" s="2"/>
      <c r="AF9487" s="2"/>
      <c r="AG9487" s="2"/>
      <c r="AH9487" s="2"/>
      <c r="AI9487" s="2"/>
      <c r="AJ9487" s="2"/>
      <c r="AK9487" s="2"/>
      <c r="AL9487" s="2"/>
      <c r="AM9487" s="2">
        <f t="shared" si="2738"/>
        <v>-203</v>
      </c>
      <c r="AN9487" s="2"/>
      <c r="AO9487" s="2">
        <v>167</v>
      </c>
      <c r="AP9487" s="2">
        <v>29</v>
      </c>
      <c r="AQ9487" s="2">
        <v>7</v>
      </c>
      <c r="AR9487" s="2">
        <f t="shared" si="2736"/>
        <v>203</v>
      </c>
      <c r="AS9487" s="2"/>
      <c r="AT9487" s="2"/>
      <c r="AU9487" s="2"/>
      <c r="AV9487" s="2"/>
      <c r="AW9487" s="2"/>
      <c r="AX9487" s="2"/>
    </row>
    <row r="9488" spans="1:50" x14ac:dyDescent="0.3">
      <c r="A9488" s="2" t="s">
        <v>1273</v>
      </c>
      <c r="B9488" s="2">
        <v>-61.5</v>
      </c>
      <c r="C9488" s="2"/>
      <c r="D9488" s="2"/>
      <c r="E9488" s="2"/>
      <c r="F9488" s="2"/>
      <c r="G9488" s="2">
        <v>-20</v>
      </c>
      <c r="H9488" s="2"/>
      <c r="I9488" s="2"/>
      <c r="J9488" s="2"/>
      <c r="K9488" s="2"/>
      <c r="L9488" s="2"/>
      <c r="M9488" s="2"/>
      <c r="N9488" s="2">
        <v>-3</v>
      </c>
      <c r="O9488" s="2"/>
      <c r="P9488" s="2"/>
      <c r="Q9488" s="2"/>
      <c r="R9488" s="2"/>
      <c r="S9488" s="2"/>
      <c r="T9488" s="2"/>
      <c r="U9488" s="2"/>
      <c r="V9488" s="2"/>
      <c r="W9488" s="2"/>
      <c r="X9488" s="2"/>
      <c r="Y9488" s="2"/>
      <c r="Z9488" s="2"/>
      <c r="AA9488" s="2"/>
      <c r="AB9488" s="2"/>
      <c r="AC9488" s="2"/>
      <c r="AD9488" s="2"/>
      <c r="AE9488" s="2"/>
      <c r="AF9488" s="2"/>
      <c r="AG9488" s="2"/>
      <c r="AH9488" s="2"/>
      <c r="AI9488" s="2"/>
      <c r="AJ9488" s="2"/>
      <c r="AK9488" s="2"/>
      <c r="AL9488" s="2"/>
      <c r="AM9488" s="2">
        <f t="shared" si="2738"/>
        <v>-84.5</v>
      </c>
      <c r="AN9488" s="2"/>
      <c r="AO9488" s="2">
        <v>61.5</v>
      </c>
      <c r="AP9488" s="2">
        <v>20</v>
      </c>
      <c r="AQ9488" s="2"/>
      <c r="AR9488" s="2">
        <f t="shared" si="2736"/>
        <v>81.5</v>
      </c>
      <c r="AS9488" s="2"/>
      <c r="AT9488" s="2"/>
      <c r="AU9488" s="2"/>
      <c r="AV9488" s="2"/>
      <c r="AW9488" s="2"/>
      <c r="AX9488" s="2"/>
    </row>
    <row r="9489" spans="1:46" x14ac:dyDescent="0.3">
      <c r="A9489" s="2" t="s">
        <v>1424</v>
      </c>
      <c r="B9489" s="2">
        <v>-209</v>
      </c>
      <c r="C9489" s="2">
        <v>-2</v>
      </c>
      <c r="D9489" s="2">
        <v>-2</v>
      </c>
      <c r="E9489" s="2"/>
      <c r="F9489" s="2"/>
      <c r="G9489" s="2">
        <v>-45</v>
      </c>
      <c r="H9489" s="2"/>
      <c r="I9489" s="2"/>
      <c r="J9489" s="2">
        <v>-15</v>
      </c>
      <c r="K9489" s="2"/>
      <c r="L9489" s="2"/>
      <c r="M9489" s="2"/>
      <c r="N9489" s="2"/>
      <c r="O9489" s="2"/>
      <c r="P9489" s="2"/>
      <c r="Q9489" s="2"/>
      <c r="R9489" s="2"/>
      <c r="S9489" s="2"/>
      <c r="T9489" s="2"/>
      <c r="U9489" s="2"/>
      <c r="V9489" s="2"/>
      <c r="W9489" s="2"/>
      <c r="X9489" s="2"/>
      <c r="Y9489" s="2"/>
      <c r="Z9489" s="2"/>
      <c r="AA9489" s="2"/>
      <c r="AB9489" s="2"/>
      <c r="AC9489" s="2"/>
      <c r="AD9489" s="2"/>
      <c r="AE9489" s="2"/>
      <c r="AF9489" s="2"/>
      <c r="AG9489" s="2"/>
      <c r="AH9489" s="2"/>
      <c r="AI9489" s="2"/>
      <c r="AJ9489" s="2"/>
      <c r="AK9489" s="2"/>
      <c r="AL9489" s="2"/>
      <c r="AM9489" s="2">
        <f t="shared" si="2738"/>
        <v>-273</v>
      </c>
      <c r="AN9489" s="2"/>
      <c r="AO9489" s="2">
        <v>209</v>
      </c>
      <c r="AP9489" s="2">
        <v>60</v>
      </c>
      <c r="AQ9489" s="2">
        <v>4</v>
      </c>
      <c r="AR9489" s="2">
        <f t="shared" si="2736"/>
        <v>273</v>
      </c>
      <c r="AS9489" s="2"/>
      <c r="AT9489" s="2"/>
    </row>
    <row r="9490" spans="1:46" x14ac:dyDescent="0.3">
      <c r="A9490" s="2" t="s">
        <v>1473</v>
      </c>
      <c r="B9490" s="2">
        <v>-119</v>
      </c>
      <c r="C9490" s="2"/>
      <c r="D9490" s="2"/>
      <c r="E9490" s="2"/>
      <c r="F9490" s="2"/>
      <c r="G9490" s="2">
        <v>-27</v>
      </c>
      <c r="H9490" s="2"/>
      <c r="I9490" s="2"/>
      <c r="J9490" s="2">
        <v>-2.5</v>
      </c>
      <c r="K9490" s="2"/>
      <c r="L9490" s="2"/>
      <c r="M9490" s="2"/>
      <c r="N9490" s="2">
        <v>-7</v>
      </c>
      <c r="O9490" s="2">
        <v>-6</v>
      </c>
      <c r="P9490" s="2"/>
      <c r="Q9490" s="2"/>
      <c r="R9490" s="2"/>
      <c r="S9490" s="2"/>
      <c r="T9490" s="2"/>
      <c r="U9490" s="2"/>
      <c r="V9490" s="2"/>
      <c r="W9490" s="2"/>
      <c r="X9490" s="2"/>
      <c r="Y9490" s="2"/>
      <c r="Z9490" s="2"/>
      <c r="AA9490" s="2"/>
      <c r="AB9490" s="2"/>
      <c r="AC9490" s="2"/>
      <c r="AD9490" s="2"/>
      <c r="AE9490" s="2"/>
      <c r="AF9490" s="2"/>
      <c r="AG9490" s="2">
        <v>-6</v>
      </c>
      <c r="AH9490" s="2"/>
      <c r="AI9490" s="2">
        <v>-1</v>
      </c>
      <c r="AJ9490" s="2"/>
      <c r="AK9490" s="2"/>
      <c r="AL9490" s="2"/>
      <c r="AM9490" s="2">
        <f t="shared" si="2738"/>
        <v>-168.5</v>
      </c>
      <c r="AN9490" s="2"/>
      <c r="AO9490" s="2">
        <v>119</v>
      </c>
      <c r="AP9490" s="2">
        <v>2.5</v>
      </c>
      <c r="AQ9490" s="2"/>
      <c r="AR9490" s="2">
        <f t="shared" si="2736"/>
        <v>121.5</v>
      </c>
      <c r="AS9490" s="2"/>
      <c r="AT9490" s="2"/>
    </row>
    <row r="9491" spans="1:46" x14ac:dyDescent="0.3">
      <c r="A9491" s="1" t="s">
        <v>872</v>
      </c>
      <c r="B9491" s="1">
        <f t="shared" ref="B9491:J9491" si="2740">SUM(B9486:B9490)</f>
        <v>5890.5</v>
      </c>
      <c r="C9491" s="1">
        <f t="shared" si="2740"/>
        <v>-4</v>
      </c>
      <c r="D9491" s="1">
        <f t="shared" si="2740"/>
        <v>178.5</v>
      </c>
      <c r="E9491" s="1">
        <f t="shared" si="2740"/>
        <v>0</v>
      </c>
      <c r="F9491" s="1">
        <f t="shared" si="2740"/>
        <v>0</v>
      </c>
      <c r="G9491" s="1">
        <f t="shared" si="2740"/>
        <v>549</v>
      </c>
      <c r="H9491" s="1">
        <f t="shared" si="2740"/>
        <v>0</v>
      </c>
      <c r="I9491" s="1">
        <f t="shared" si="2740"/>
        <v>0</v>
      </c>
      <c r="J9491" s="1">
        <f t="shared" si="2740"/>
        <v>-39</v>
      </c>
      <c r="K9491" s="1"/>
      <c r="L9491" s="1">
        <f>SUM(L9486:L9490)</f>
        <v>0</v>
      </c>
      <c r="M9491" s="1"/>
      <c r="N9491" s="1">
        <f>SUM(N9486:N9490)</f>
        <v>157</v>
      </c>
      <c r="O9491" s="1">
        <f>SUM(O9486:O9490)</f>
        <v>178.5</v>
      </c>
      <c r="P9491" s="1">
        <f>SUM(P9486:P9490)</f>
        <v>0</v>
      </c>
      <c r="Q9491" s="1"/>
      <c r="R9491" s="1"/>
      <c r="S9491" s="1">
        <f>SUM(S9486:S9490)</f>
        <v>28</v>
      </c>
      <c r="T9491" s="1">
        <f>SUM(T9486:T9490)</f>
        <v>-4</v>
      </c>
      <c r="U9491" s="1">
        <f>SUM(U9486:U9490)</f>
        <v>0</v>
      </c>
      <c r="V9491" s="1">
        <f>SUM(V9486:V9490)</f>
        <v>23.33</v>
      </c>
      <c r="W9491" s="1"/>
      <c r="X9491" s="1">
        <f>SUM(X9486:X9490)</f>
        <v>0</v>
      </c>
      <c r="Y9491" s="1">
        <f>SUM(Y9486:Y9490)</f>
        <v>14</v>
      </c>
      <c r="Z9491" s="1">
        <f>SUM(Z9486:Z9490)</f>
        <v>58</v>
      </c>
      <c r="AA9491" s="1"/>
      <c r="AB9491" s="1">
        <f>SUM(AB9486:AB9490)</f>
        <v>137</v>
      </c>
      <c r="AC9491" s="1"/>
      <c r="AD9491" s="1"/>
      <c r="AE9491" s="1">
        <f>SUM(AE9486:AE9490)</f>
        <v>0</v>
      </c>
      <c r="AF9491" s="1">
        <f>SUM(AF9486:AF9490)</f>
        <v>3.5</v>
      </c>
      <c r="AG9491" s="1">
        <f>SUM(AG9486:AG9490)</f>
        <v>45.5</v>
      </c>
      <c r="AH9491" s="1"/>
      <c r="AI9491" s="1">
        <f>SUM(AI9486:AI9490)</f>
        <v>-21</v>
      </c>
      <c r="AJ9491" s="1">
        <f>SUM(AJ9486:AJ9490)</f>
        <v>0</v>
      </c>
      <c r="AK9491" s="1">
        <f>SUM(AK9486:AK9490)</f>
        <v>4</v>
      </c>
      <c r="AL9491" s="1"/>
      <c r="AM9491" s="1">
        <f t="shared" si="2738"/>
        <v>7198.83</v>
      </c>
      <c r="AN9491" s="1" t="s">
        <v>872</v>
      </c>
      <c r="AO9491" s="1">
        <f>SUM(AO9486:AO9490)</f>
        <v>9294.42</v>
      </c>
      <c r="AP9491" s="1">
        <f>SUM(AP9486:AP9490)</f>
        <v>601</v>
      </c>
      <c r="AQ9491" s="1">
        <f>SUM(AQ9486:AQ9490)</f>
        <v>613.82999999999993</v>
      </c>
      <c r="AR9491" s="1">
        <f t="shared" si="2736"/>
        <v>10509.25</v>
      </c>
      <c r="AS9491" s="2"/>
      <c r="AT9491" s="2"/>
    </row>
    <row r="9492" spans="1:46" x14ac:dyDescent="0.3">
      <c r="A9492" s="2" t="s">
        <v>908</v>
      </c>
      <c r="B9492" s="2">
        <v>-167</v>
      </c>
      <c r="C9492" s="2">
        <v>-3</v>
      </c>
      <c r="D9492" s="2"/>
      <c r="E9492" s="2"/>
      <c r="F9492" s="2"/>
      <c r="G9492" s="2">
        <v>-16</v>
      </c>
      <c r="H9492" s="2"/>
      <c r="I9492" s="2"/>
      <c r="J9492" s="2">
        <v>-4</v>
      </c>
      <c r="K9492" s="2"/>
      <c r="L9492" s="2"/>
      <c r="M9492" s="2"/>
      <c r="N9492" s="2"/>
      <c r="O9492" s="2"/>
      <c r="P9492" s="2"/>
      <c r="Q9492" s="2"/>
      <c r="R9492" s="2"/>
      <c r="S9492" s="2"/>
      <c r="T9492" s="2"/>
      <c r="U9492" s="2"/>
      <c r="V9492" s="2"/>
      <c r="W9492" s="2"/>
      <c r="X9492" s="2"/>
      <c r="Y9492" s="2"/>
      <c r="Z9492" s="2"/>
      <c r="AA9492" s="2"/>
      <c r="AB9492" s="2"/>
      <c r="AC9492" s="2"/>
      <c r="AD9492" s="2"/>
      <c r="AE9492" s="2"/>
      <c r="AF9492" s="2"/>
      <c r="AG9492" s="2"/>
      <c r="AH9492" s="2"/>
      <c r="AI9492" s="2"/>
      <c r="AJ9492" s="2"/>
      <c r="AK9492" s="2"/>
      <c r="AL9492" s="2"/>
      <c r="AM9492" s="2">
        <f t="shared" si="2738"/>
        <v>-190</v>
      </c>
      <c r="AN9492" s="2"/>
      <c r="AO9492" s="2">
        <v>167</v>
      </c>
      <c r="AP9492" s="2">
        <v>20</v>
      </c>
      <c r="AQ9492" s="2">
        <v>3</v>
      </c>
      <c r="AR9492" s="2">
        <f t="shared" si="2736"/>
        <v>190</v>
      </c>
      <c r="AS9492" s="2"/>
      <c r="AT9492" s="2"/>
    </row>
    <row r="9493" spans="1:46" x14ac:dyDescent="0.3">
      <c r="A9493" s="2" t="s">
        <v>1273</v>
      </c>
      <c r="B9493" s="2">
        <v>-90.5</v>
      </c>
      <c r="C9493" s="2"/>
      <c r="D9493" s="2"/>
      <c r="E9493" s="2"/>
      <c r="F9493" s="2"/>
      <c r="G9493" s="2">
        <v>-22</v>
      </c>
      <c r="H9493" s="2"/>
      <c r="I9493" s="2"/>
      <c r="J9493" s="2">
        <v>-2</v>
      </c>
      <c r="K9493" s="2"/>
      <c r="L9493" s="2"/>
      <c r="M9493" s="2"/>
      <c r="N9493" s="2"/>
      <c r="O9493" s="2"/>
      <c r="P9493" s="2"/>
      <c r="Q9493" s="2"/>
      <c r="R9493" s="2"/>
      <c r="S9493" s="2"/>
      <c r="T9493" s="2"/>
      <c r="U9493" s="2"/>
      <c r="V9493" s="2"/>
      <c r="W9493" s="2"/>
      <c r="X9493" s="2"/>
      <c r="Y9493" s="2"/>
      <c r="Z9493" s="2"/>
      <c r="AA9493" s="2"/>
      <c r="AB9493" s="2"/>
      <c r="AC9493" s="2"/>
      <c r="AD9493" s="2"/>
      <c r="AE9493" s="2"/>
      <c r="AF9493" s="2"/>
      <c r="AG9493" s="2"/>
      <c r="AH9493" s="2"/>
      <c r="AI9493" s="2"/>
      <c r="AJ9493" s="2"/>
      <c r="AK9493" s="2"/>
      <c r="AL9493" s="2"/>
      <c r="AM9493" s="2">
        <f t="shared" si="2738"/>
        <v>-114.5</v>
      </c>
      <c r="AN9493" s="2"/>
      <c r="AO9493" s="2">
        <v>90.5</v>
      </c>
      <c r="AP9493" s="2">
        <v>24</v>
      </c>
      <c r="AQ9493" s="2"/>
      <c r="AR9493" s="2">
        <f t="shared" si="2736"/>
        <v>114.5</v>
      </c>
      <c r="AS9493" s="2"/>
      <c r="AT9493" s="2"/>
    </row>
    <row r="9494" spans="1:46" x14ac:dyDescent="0.3">
      <c r="A9494" s="2" t="s">
        <v>728</v>
      </c>
      <c r="B9494" s="2">
        <v>-180</v>
      </c>
      <c r="C9494" s="2">
        <v>-3</v>
      </c>
      <c r="D9494" s="2"/>
      <c r="E9494" s="2"/>
      <c r="F9494" s="2"/>
      <c r="G9494" s="2">
        <v>-18</v>
      </c>
      <c r="H9494" s="2"/>
      <c r="I9494" s="2"/>
      <c r="J9494" s="2">
        <v>-5</v>
      </c>
      <c r="K9494" s="2"/>
      <c r="L9494" s="2"/>
      <c r="M9494" s="2"/>
      <c r="N9494" s="2">
        <v>-11</v>
      </c>
      <c r="O9494" s="2">
        <v>-16</v>
      </c>
      <c r="P9494" s="2"/>
      <c r="Q9494" s="2"/>
      <c r="R9494" s="2"/>
      <c r="S9494" s="2"/>
      <c r="T9494" s="2"/>
      <c r="U9494" s="2"/>
      <c r="V9494" s="2"/>
      <c r="W9494" s="2"/>
      <c r="X9494" s="2"/>
      <c r="Y9494" s="2"/>
      <c r="Z9494" s="2"/>
      <c r="AA9494" s="2"/>
      <c r="AB9494" s="2"/>
      <c r="AC9494" s="2"/>
      <c r="AD9494" s="2"/>
      <c r="AE9494" s="2"/>
      <c r="AF9494" s="2"/>
      <c r="AG9494" s="2"/>
      <c r="AH9494" s="2"/>
      <c r="AI9494" s="2"/>
      <c r="AJ9494" s="2"/>
      <c r="AK9494" s="2"/>
      <c r="AL9494" s="2"/>
      <c r="AM9494" s="2">
        <f t="shared" si="2738"/>
        <v>-233</v>
      </c>
      <c r="AN9494" s="2"/>
      <c r="AO9494" s="2">
        <v>180</v>
      </c>
      <c r="AP9494" s="2">
        <v>23</v>
      </c>
      <c r="AQ9494" s="2">
        <v>3</v>
      </c>
      <c r="AR9494" s="2">
        <f t="shared" si="2736"/>
        <v>206</v>
      </c>
      <c r="AS9494" s="2"/>
      <c r="AT9494" s="2"/>
    </row>
    <row r="9495" spans="1:46" x14ac:dyDescent="0.3">
      <c r="A9495" s="1" t="s">
        <v>353</v>
      </c>
      <c r="B9495" s="1">
        <f t="shared" ref="B9495:J9495" si="2741">SUM(B9491:B9494)</f>
        <v>5453</v>
      </c>
      <c r="C9495" s="1">
        <f t="shared" si="2741"/>
        <v>-10</v>
      </c>
      <c r="D9495" s="1">
        <f t="shared" si="2741"/>
        <v>178.5</v>
      </c>
      <c r="E9495" s="1">
        <f t="shared" si="2741"/>
        <v>0</v>
      </c>
      <c r="F9495" s="1">
        <f t="shared" si="2741"/>
        <v>0</v>
      </c>
      <c r="G9495" s="1">
        <f t="shared" si="2741"/>
        <v>493</v>
      </c>
      <c r="H9495" s="1">
        <f t="shared" si="2741"/>
        <v>0</v>
      </c>
      <c r="I9495" s="1">
        <f t="shared" si="2741"/>
        <v>0</v>
      </c>
      <c r="J9495" s="1">
        <f t="shared" si="2741"/>
        <v>-50</v>
      </c>
      <c r="K9495" s="1"/>
      <c r="L9495" s="1">
        <f>SUM(L9491:L9494)</f>
        <v>0</v>
      </c>
      <c r="M9495" s="1"/>
      <c r="N9495" s="1">
        <f>SUM(N9491:N9494)</f>
        <v>146</v>
      </c>
      <c r="O9495" s="1">
        <f>SUM(O9491:O9494)</f>
        <v>162.5</v>
      </c>
      <c r="P9495" s="1">
        <f>SUM(P9491:P9494)</f>
        <v>0</v>
      </c>
      <c r="Q9495" s="1"/>
      <c r="R9495" s="1"/>
      <c r="S9495" s="1">
        <f>SUM(S9491:S9494)</f>
        <v>28</v>
      </c>
      <c r="T9495" s="1">
        <f>SUM(T9491:T9494)</f>
        <v>-4</v>
      </c>
      <c r="U9495" s="1">
        <f>SUM(U9491:U9494)</f>
        <v>0</v>
      </c>
      <c r="V9495" s="1">
        <f>SUM(V9491:V9494)</f>
        <v>23.33</v>
      </c>
      <c r="W9495" s="1"/>
      <c r="X9495" s="1">
        <f>SUM(X9491:X9494)</f>
        <v>0</v>
      </c>
      <c r="Y9495" s="1">
        <f>SUM(Y9491:Y9494)</f>
        <v>14</v>
      </c>
      <c r="Z9495" s="1">
        <f>SUM(Z9491:Z9494)</f>
        <v>58</v>
      </c>
      <c r="AA9495" s="1"/>
      <c r="AB9495" s="1">
        <f>SUM(AB9491:AB9494)</f>
        <v>137</v>
      </c>
      <c r="AC9495" s="1"/>
      <c r="AD9495" s="1"/>
      <c r="AE9495" s="1">
        <f>SUM(AE9491:AE9494)</f>
        <v>0</v>
      </c>
      <c r="AF9495" s="1">
        <f>SUM(AF9491:AF9494)</f>
        <v>3.5</v>
      </c>
      <c r="AG9495" s="1">
        <f>SUM(AG9491:AG9494)</f>
        <v>45.5</v>
      </c>
      <c r="AH9495" s="1"/>
      <c r="AI9495" s="1">
        <f>SUM(AI9491:AI9494)</f>
        <v>-21</v>
      </c>
      <c r="AJ9495" s="1">
        <f>SUM(AJ9491:AJ9494)</f>
        <v>0</v>
      </c>
      <c r="AK9495" s="1">
        <f>SUM(AK9491:AK9494)</f>
        <v>4</v>
      </c>
      <c r="AL9495" s="1"/>
      <c r="AM9495" s="1">
        <f t="shared" si="2738"/>
        <v>6661.33</v>
      </c>
      <c r="AN9495" s="1" t="s">
        <v>353</v>
      </c>
      <c r="AO9495" s="1">
        <f>SUM(AO9491:AO9494)</f>
        <v>9731.92</v>
      </c>
      <c r="AP9495" s="1">
        <f>SUM(AP9491:AP9494)</f>
        <v>668</v>
      </c>
      <c r="AQ9495" s="1">
        <f>SUM(AQ9491:AQ9494)</f>
        <v>619.82999999999993</v>
      </c>
      <c r="AR9495" s="1">
        <f t="shared" si="2736"/>
        <v>11019.75</v>
      </c>
      <c r="AS9495" s="2"/>
      <c r="AT9495" s="2"/>
    </row>
    <row r="9496" spans="1:46" x14ac:dyDescent="0.3">
      <c r="A9496" s="2" t="s">
        <v>728</v>
      </c>
      <c r="B9496" s="2">
        <v>-115</v>
      </c>
      <c r="C9496" s="2">
        <v>-3</v>
      </c>
      <c r="D9496" s="2"/>
      <c r="E9496" s="2"/>
      <c r="F9496" s="2"/>
      <c r="G9496" s="2">
        <v>-50</v>
      </c>
      <c r="H9496" s="2"/>
      <c r="I9496" s="2"/>
      <c r="J9496" s="2"/>
      <c r="K9496" s="2"/>
      <c r="L9496" s="2"/>
      <c r="M9496" s="2"/>
      <c r="N9496" s="2">
        <v>-2</v>
      </c>
      <c r="O9496" s="2">
        <v>-2</v>
      </c>
      <c r="P9496" s="2"/>
      <c r="Q9496" s="2"/>
      <c r="R9496" s="2"/>
      <c r="S9496" s="2"/>
      <c r="T9496" s="2"/>
      <c r="U9496" s="2"/>
      <c r="V9496" s="2"/>
      <c r="W9496" s="2"/>
      <c r="X9496" s="2"/>
      <c r="Y9496" s="2"/>
      <c r="Z9496" s="2"/>
      <c r="AA9496" s="2"/>
      <c r="AB9496" s="2"/>
      <c r="AC9496" s="2"/>
      <c r="AD9496" s="2"/>
      <c r="AE9496" s="2"/>
      <c r="AF9496" s="2"/>
      <c r="AG9496" s="2"/>
      <c r="AH9496" s="2"/>
      <c r="AI9496" s="2"/>
      <c r="AJ9496" s="2"/>
      <c r="AK9496" s="2"/>
      <c r="AL9496" s="2"/>
      <c r="AM9496" s="2">
        <f t="shared" si="2738"/>
        <v>-172</v>
      </c>
      <c r="AN9496" s="2"/>
      <c r="AO9496" s="2">
        <v>115</v>
      </c>
      <c r="AP9496" s="2">
        <v>50</v>
      </c>
      <c r="AQ9496" s="2">
        <v>3</v>
      </c>
      <c r="AR9496" s="2">
        <f t="shared" si="2736"/>
        <v>168</v>
      </c>
      <c r="AS9496" s="2"/>
      <c r="AT9496" s="2"/>
    </row>
    <row r="9497" spans="1:46" x14ac:dyDescent="0.3">
      <c r="A9497" s="22" t="s">
        <v>1473</v>
      </c>
      <c r="B9497" s="2">
        <v>-7</v>
      </c>
      <c r="C9497" s="2"/>
      <c r="D9497" s="2"/>
      <c r="E9497" s="2"/>
      <c r="F9497" s="2"/>
      <c r="G9497" s="2">
        <v>-1</v>
      </c>
      <c r="H9497" s="2"/>
      <c r="I9497" s="2"/>
      <c r="J9497" s="2"/>
      <c r="K9497" s="2"/>
      <c r="L9497" s="2"/>
      <c r="M9497" s="2"/>
      <c r="N9497" s="2">
        <v>-32</v>
      </c>
      <c r="O9497" s="2">
        <v>-1</v>
      </c>
      <c r="P9497" s="2"/>
      <c r="Q9497" s="2"/>
      <c r="R9497" s="2"/>
      <c r="S9497" s="2"/>
      <c r="T9497" s="2"/>
      <c r="U9497" s="2"/>
      <c r="V9497" s="2"/>
      <c r="W9497" s="2"/>
      <c r="X9497" s="2"/>
      <c r="Y9497" s="2"/>
      <c r="Z9497" s="2"/>
      <c r="AA9497" s="2"/>
      <c r="AB9497" s="2"/>
      <c r="AC9497" s="2"/>
      <c r="AD9497" s="2"/>
      <c r="AE9497" s="2"/>
      <c r="AF9497" s="2"/>
      <c r="AG9497" s="2"/>
      <c r="AH9497" s="2"/>
      <c r="AI9497" s="2"/>
      <c r="AJ9497" s="2"/>
      <c r="AK9497" s="2"/>
      <c r="AL9497" s="2"/>
      <c r="AM9497" s="2">
        <f t="shared" si="2738"/>
        <v>-41</v>
      </c>
      <c r="AN9497" s="2"/>
      <c r="AO9497" s="2">
        <v>7</v>
      </c>
      <c r="AP9497" s="2">
        <v>1</v>
      </c>
      <c r="AQ9497" s="2"/>
      <c r="AR9497" s="2">
        <f t="shared" si="2736"/>
        <v>8</v>
      </c>
      <c r="AS9497" s="22" t="s">
        <v>1259</v>
      </c>
      <c r="AT9497" s="2"/>
    </row>
    <row r="9498" spans="1:46" x14ac:dyDescent="0.3">
      <c r="A9498" s="2" t="s">
        <v>1273</v>
      </c>
      <c r="B9498" s="2">
        <v>-45</v>
      </c>
      <c r="C9498" s="2"/>
      <c r="D9498" s="2"/>
      <c r="E9498" s="2"/>
      <c r="F9498" s="2"/>
      <c r="G9498" s="2">
        <v>-0.5</v>
      </c>
      <c r="H9498" s="2"/>
      <c r="I9498" s="2"/>
      <c r="J9498" s="2"/>
      <c r="K9498" s="2"/>
      <c r="L9498" s="2"/>
      <c r="M9498" s="2"/>
      <c r="N9498" s="2"/>
      <c r="O9498" s="2">
        <v>-5</v>
      </c>
      <c r="P9498" s="2"/>
      <c r="Q9498" s="2"/>
      <c r="R9498" s="2"/>
      <c r="S9498" s="2"/>
      <c r="T9498" s="2"/>
      <c r="U9498" s="2"/>
      <c r="V9498" s="2"/>
      <c r="W9498" s="2"/>
      <c r="X9498" s="2"/>
      <c r="Y9498" s="2"/>
      <c r="Z9498" s="2"/>
      <c r="AA9498" s="2"/>
      <c r="AB9498" s="2"/>
      <c r="AC9498" s="2"/>
      <c r="AD9498" s="2"/>
      <c r="AE9498" s="2"/>
      <c r="AF9498" s="2"/>
      <c r="AG9498" s="2"/>
      <c r="AH9498" s="2"/>
      <c r="AI9498" s="2"/>
      <c r="AJ9498" s="2"/>
      <c r="AK9498" s="2"/>
      <c r="AL9498" s="2"/>
      <c r="AM9498" s="2">
        <f t="shared" si="2738"/>
        <v>-50.5</v>
      </c>
      <c r="AN9498" s="2"/>
      <c r="AO9498" s="2">
        <v>45</v>
      </c>
      <c r="AP9498" s="2">
        <v>-0.5</v>
      </c>
      <c r="AQ9498" s="2"/>
      <c r="AR9498" s="2">
        <f t="shared" si="2736"/>
        <v>44.5</v>
      </c>
      <c r="AS9498" s="2"/>
      <c r="AT9498" s="2"/>
    </row>
    <row r="9499" spans="1:46" x14ac:dyDescent="0.3">
      <c r="A9499" s="2" t="s">
        <v>980</v>
      </c>
      <c r="B9499" s="2"/>
      <c r="C9499" s="2"/>
      <c r="D9499" s="2"/>
      <c r="E9499" s="2"/>
      <c r="F9499" s="2"/>
      <c r="G9499" s="2"/>
      <c r="H9499" s="2"/>
      <c r="I9499" s="2"/>
      <c r="J9499" s="2"/>
      <c r="K9499" s="2"/>
      <c r="L9499" s="2"/>
      <c r="M9499" s="2"/>
      <c r="N9499" s="2">
        <v>-15</v>
      </c>
      <c r="O9499" s="2">
        <v>-10</v>
      </c>
      <c r="P9499" s="2"/>
      <c r="Q9499" s="2"/>
      <c r="R9499" s="2"/>
      <c r="S9499" s="2"/>
      <c r="T9499" s="2"/>
      <c r="U9499" s="2"/>
      <c r="V9499" s="2"/>
      <c r="W9499" s="2"/>
      <c r="X9499" s="2"/>
      <c r="Y9499" s="2"/>
      <c r="Z9499" s="2"/>
      <c r="AA9499" s="2"/>
      <c r="AB9499" s="2"/>
      <c r="AC9499" s="2"/>
      <c r="AD9499" s="2"/>
      <c r="AE9499" s="2"/>
      <c r="AF9499" s="2"/>
      <c r="AG9499" s="2"/>
      <c r="AH9499" s="2"/>
      <c r="AI9499" s="2"/>
      <c r="AJ9499" s="2"/>
      <c r="AK9499" s="2"/>
      <c r="AL9499" s="2"/>
      <c r="AM9499" s="2">
        <f t="shared" si="2738"/>
        <v>-25</v>
      </c>
      <c r="AN9499" s="2"/>
      <c r="AO9499" s="2">
        <v>0</v>
      </c>
      <c r="AP9499" s="2"/>
      <c r="AQ9499" s="2"/>
      <c r="AR9499" s="2">
        <f t="shared" si="2736"/>
        <v>0</v>
      </c>
      <c r="AS9499" s="2"/>
      <c r="AT9499" s="2"/>
    </row>
    <row r="9500" spans="1:46" x14ac:dyDescent="0.3">
      <c r="A9500" s="2" t="s">
        <v>1424</v>
      </c>
      <c r="B9500" s="2">
        <v>-168</v>
      </c>
      <c r="C9500" s="2">
        <v>-6</v>
      </c>
      <c r="D9500" s="2">
        <v>-1</v>
      </c>
      <c r="E9500" s="2"/>
      <c r="F9500" s="2"/>
      <c r="G9500" s="2">
        <v>-3</v>
      </c>
      <c r="H9500" s="2"/>
      <c r="I9500" s="2"/>
      <c r="J9500" s="2">
        <v>-10</v>
      </c>
      <c r="K9500" s="2"/>
      <c r="L9500" s="2"/>
      <c r="M9500" s="2"/>
      <c r="N9500" s="2"/>
      <c r="O9500" s="2">
        <v>-3</v>
      </c>
      <c r="P9500" s="2"/>
      <c r="Q9500" s="2"/>
      <c r="R9500" s="2"/>
      <c r="S9500" s="2"/>
      <c r="T9500" s="2"/>
      <c r="U9500" s="2"/>
      <c r="V9500" s="2"/>
      <c r="W9500" s="2"/>
      <c r="X9500" s="2"/>
      <c r="Y9500" s="2"/>
      <c r="Z9500" s="2"/>
      <c r="AA9500" s="2"/>
      <c r="AB9500" s="2"/>
      <c r="AC9500" s="2"/>
      <c r="AD9500" s="2"/>
      <c r="AE9500" s="2"/>
      <c r="AF9500" s="2"/>
      <c r="AG9500" s="2"/>
      <c r="AH9500" s="2"/>
      <c r="AI9500" s="2"/>
      <c r="AJ9500" s="2"/>
      <c r="AK9500" s="2"/>
      <c r="AL9500" s="2"/>
      <c r="AM9500" s="2">
        <f t="shared" si="2738"/>
        <v>-191</v>
      </c>
      <c r="AN9500" s="2"/>
      <c r="AO9500" s="2">
        <v>168</v>
      </c>
      <c r="AP9500" s="2">
        <v>13</v>
      </c>
      <c r="AQ9500" s="2">
        <v>7</v>
      </c>
      <c r="AR9500" s="2">
        <f t="shared" si="2736"/>
        <v>188</v>
      </c>
      <c r="AS9500" s="2"/>
      <c r="AT9500" s="2"/>
    </row>
    <row r="9501" spans="1:46" x14ac:dyDescent="0.3">
      <c r="A9501" s="2" t="s">
        <v>117</v>
      </c>
      <c r="B9501" s="2"/>
      <c r="C9501" s="2"/>
      <c r="D9501" s="2"/>
      <c r="E9501" s="2"/>
      <c r="F9501" s="2"/>
      <c r="G9501" s="2">
        <v>256</v>
      </c>
      <c r="H9501" s="2"/>
      <c r="I9501" s="2"/>
      <c r="J9501" s="2">
        <v>256</v>
      </c>
      <c r="K9501" s="2"/>
      <c r="L9501" s="2"/>
      <c r="M9501" s="2"/>
      <c r="N9501" s="2">
        <v>212</v>
      </c>
      <c r="O9501" s="2">
        <v>160</v>
      </c>
      <c r="P9501" s="2"/>
      <c r="Q9501" s="2"/>
      <c r="R9501" s="2"/>
      <c r="S9501" s="2">
        <v>10</v>
      </c>
      <c r="T9501" s="2">
        <v>10</v>
      </c>
      <c r="U9501" s="2"/>
      <c r="V9501" s="2"/>
      <c r="W9501" s="2"/>
      <c r="X9501" s="2"/>
      <c r="Y9501" s="2"/>
      <c r="Z9501" s="2"/>
      <c r="AA9501" s="2"/>
      <c r="AB9501" s="2">
        <v>60</v>
      </c>
      <c r="AC9501" s="2"/>
      <c r="AD9501" s="2"/>
      <c r="AE9501" s="2"/>
      <c r="AF9501" s="2"/>
      <c r="AG9501" s="2">
        <v>46</v>
      </c>
      <c r="AH9501" s="2"/>
      <c r="AI9501" s="2">
        <v>21</v>
      </c>
      <c r="AJ9501" s="2"/>
      <c r="AK9501" s="2"/>
      <c r="AL9501" s="2"/>
      <c r="AM9501" s="2">
        <f t="shared" si="2738"/>
        <v>1031</v>
      </c>
      <c r="AN9501" s="2"/>
      <c r="AO9501" s="2"/>
      <c r="AP9501" s="2"/>
      <c r="AQ9501" s="2"/>
      <c r="AR9501" s="2"/>
      <c r="AS9501" s="2"/>
      <c r="AT9501" s="2"/>
    </row>
    <row r="9502" spans="1:46" x14ac:dyDescent="0.3">
      <c r="A9502" s="2" t="s">
        <v>118</v>
      </c>
      <c r="B9502" s="2"/>
      <c r="C9502" s="2"/>
      <c r="D9502" s="2"/>
      <c r="E9502" s="2"/>
      <c r="F9502" s="2"/>
      <c r="G9502" s="2"/>
      <c r="H9502" s="2"/>
      <c r="I9502" s="2"/>
      <c r="J9502" s="2"/>
      <c r="K9502" s="2"/>
      <c r="L9502" s="2"/>
      <c r="M9502" s="2"/>
      <c r="N9502" s="2"/>
      <c r="O9502" s="2"/>
      <c r="P9502" s="2"/>
      <c r="Q9502" s="2"/>
      <c r="R9502" s="2"/>
      <c r="S9502" s="2"/>
      <c r="T9502" s="2"/>
      <c r="U9502" s="2"/>
      <c r="V9502" s="2"/>
      <c r="W9502" s="2"/>
      <c r="X9502" s="2"/>
      <c r="Y9502" s="2"/>
      <c r="Z9502" s="2"/>
      <c r="AA9502" s="2"/>
      <c r="AB9502" s="2"/>
      <c r="AC9502" s="2"/>
      <c r="AD9502" s="2"/>
      <c r="AE9502" s="2"/>
      <c r="AF9502" s="2"/>
      <c r="AG9502" s="2"/>
      <c r="AH9502" s="2"/>
      <c r="AI9502" s="2"/>
      <c r="AJ9502" s="2"/>
      <c r="AK9502" s="2"/>
      <c r="AL9502" s="2"/>
      <c r="AM9502" s="2"/>
      <c r="AN9502" s="2"/>
      <c r="AO9502" s="2">
        <v>-504</v>
      </c>
      <c r="AP9502" s="2"/>
      <c r="AQ9502" s="2"/>
      <c r="AR9502" s="2">
        <f t="shared" ref="AR9502:AR9524" si="2742">SUM(AO9502:AQ9502)</f>
        <v>-504</v>
      </c>
      <c r="AS9502" s="2"/>
      <c r="AT9502" s="2"/>
    </row>
    <row r="9503" spans="1:46" x14ac:dyDescent="0.3">
      <c r="A9503" s="1" t="s">
        <v>874</v>
      </c>
      <c r="B9503" s="1">
        <f t="shared" ref="B9503:J9503" si="2743">SUM(B9495:B9502)</f>
        <v>5118</v>
      </c>
      <c r="C9503" s="1">
        <f t="shared" si="2743"/>
        <v>-19</v>
      </c>
      <c r="D9503" s="1">
        <f t="shared" si="2743"/>
        <v>177.5</v>
      </c>
      <c r="E9503" s="1">
        <f t="shared" si="2743"/>
        <v>0</v>
      </c>
      <c r="F9503" s="1">
        <f t="shared" si="2743"/>
        <v>0</v>
      </c>
      <c r="G9503" s="1">
        <f t="shared" si="2743"/>
        <v>694.5</v>
      </c>
      <c r="H9503" s="1">
        <f t="shared" si="2743"/>
        <v>0</v>
      </c>
      <c r="I9503" s="1">
        <f t="shared" si="2743"/>
        <v>0</v>
      </c>
      <c r="J9503" s="1">
        <f t="shared" si="2743"/>
        <v>196</v>
      </c>
      <c r="K9503" s="1"/>
      <c r="L9503" s="1">
        <f>SUM(L9495:L9502)</f>
        <v>0</v>
      </c>
      <c r="M9503" s="1"/>
      <c r="N9503" s="1">
        <f>SUM(N9495:N9502)</f>
        <v>309</v>
      </c>
      <c r="O9503" s="1">
        <f>SUM(O9495:O9502)</f>
        <v>301.5</v>
      </c>
      <c r="P9503" s="1">
        <f>SUM(P9495:P9502)</f>
        <v>0</v>
      </c>
      <c r="Q9503" s="1"/>
      <c r="R9503" s="1"/>
      <c r="S9503" s="1">
        <f>SUM(S9495:S9502)</f>
        <v>38</v>
      </c>
      <c r="T9503" s="1">
        <f>SUM(T9495:T9502)</f>
        <v>6</v>
      </c>
      <c r="U9503" s="1">
        <f>SUM(U9495:U9502)</f>
        <v>0</v>
      </c>
      <c r="V9503" s="1">
        <f>SUM(V9495:V9502)</f>
        <v>23.33</v>
      </c>
      <c r="W9503" s="1"/>
      <c r="X9503" s="1">
        <f>SUM(X9495:X9502)</f>
        <v>0</v>
      </c>
      <c r="Y9503" s="1">
        <f>SUM(Y9495:Y9502)</f>
        <v>14</v>
      </c>
      <c r="Z9503" s="1">
        <f>SUM(Z9495:Z9502)</f>
        <v>58</v>
      </c>
      <c r="AA9503" s="1"/>
      <c r="AB9503" s="1">
        <f>SUM(AB9495:AB9502)</f>
        <v>197</v>
      </c>
      <c r="AC9503" s="1"/>
      <c r="AD9503" s="1"/>
      <c r="AE9503" s="1">
        <f>SUM(AE9495:AE9502)</f>
        <v>0</v>
      </c>
      <c r="AF9503" s="1">
        <f>SUM(AF9495:AF9502)</f>
        <v>3.5</v>
      </c>
      <c r="AG9503" s="1">
        <f>SUM(AG9495:AG9502)</f>
        <v>91.5</v>
      </c>
      <c r="AH9503" s="1"/>
      <c r="AI9503" s="1">
        <f>SUM(AI9495:AI9502)</f>
        <v>0</v>
      </c>
      <c r="AJ9503" s="1">
        <f>SUM(AJ9495:AJ9502)</f>
        <v>0</v>
      </c>
      <c r="AK9503" s="1">
        <f>SUM(AK9495:AK9502)</f>
        <v>4</v>
      </c>
      <c r="AL9503" s="1"/>
      <c r="AM9503" s="1">
        <f t="shared" ref="AM9503:AM9525" si="2744">SUM(B9503:AK9503)</f>
        <v>7212.83</v>
      </c>
      <c r="AN9503" s="1" t="s">
        <v>874</v>
      </c>
      <c r="AO9503" s="1">
        <f>SUM(AO9495:AO9502)</f>
        <v>9562.92</v>
      </c>
      <c r="AP9503" s="1">
        <f>SUM(AP9495:AP9502)</f>
        <v>731.5</v>
      </c>
      <c r="AQ9503" s="1">
        <f>SUM(AQ9495:AQ9502)</f>
        <v>629.82999999999993</v>
      </c>
      <c r="AR9503" s="1">
        <f t="shared" si="2742"/>
        <v>10924.25</v>
      </c>
      <c r="AS9503" s="2"/>
      <c r="AT9503" s="2"/>
    </row>
    <row r="9504" spans="1:46" x14ac:dyDescent="0.3">
      <c r="A9504" s="2" t="s">
        <v>1473</v>
      </c>
      <c r="B9504" s="2">
        <v>-9</v>
      </c>
      <c r="C9504" s="2"/>
      <c r="D9504" s="2"/>
      <c r="E9504" s="2"/>
      <c r="F9504" s="2"/>
      <c r="G9504" s="2">
        <v>-2</v>
      </c>
      <c r="H9504" s="2"/>
      <c r="I9504" s="2"/>
      <c r="J9504" s="2"/>
      <c r="K9504" s="2"/>
      <c r="L9504" s="2"/>
      <c r="M9504" s="2"/>
      <c r="N9504" s="2"/>
      <c r="O9504" s="2">
        <v>-1</v>
      </c>
      <c r="P9504" s="2"/>
      <c r="Q9504" s="2"/>
      <c r="R9504" s="2"/>
      <c r="S9504" s="2"/>
      <c r="T9504" s="2"/>
      <c r="U9504" s="2"/>
      <c r="V9504" s="2"/>
      <c r="W9504" s="2"/>
      <c r="X9504" s="2"/>
      <c r="Y9504" s="2"/>
      <c r="Z9504" s="2"/>
      <c r="AA9504" s="2"/>
      <c r="AB9504" s="2"/>
      <c r="AC9504" s="2"/>
      <c r="AD9504" s="2"/>
      <c r="AE9504" s="2"/>
      <c r="AF9504" s="2"/>
      <c r="AG9504" s="2"/>
      <c r="AH9504" s="2"/>
      <c r="AI9504" s="2"/>
      <c r="AJ9504" s="2"/>
      <c r="AK9504" s="2"/>
      <c r="AL9504" s="2"/>
      <c r="AM9504" s="2">
        <f t="shared" si="2744"/>
        <v>-12</v>
      </c>
      <c r="AN9504" s="2"/>
      <c r="AO9504" s="2">
        <v>9</v>
      </c>
      <c r="AP9504" s="2">
        <v>2</v>
      </c>
      <c r="AQ9504" s="2"/>
      <c r="AR9504" s="2">
        <f t="shared" si="2742"/>
        <v>11</v>
      </c>
      <c r="AS9504" s="2"/>
      <c r="AT9504" s="2"/>
    </row>
    <row r="9505" spans="1:46" x14ac:dyDescent="0.3">
      <c r="A9505" s="21" t="s">
        <v>908</v>
      </c>
      <c r="B9505" s="2">
        <v>-164</v>
      </c>
      <c r="C9505" s="2">
        <v>-1</v>
      </c>
      <c r="D9505" s="2"/>
      <c r="E9505" s="2"/>
      <c r="F9505" s="2"/>
      <c r="G9505" s="2">
        <v>-13</v>
      </c>
      <c r="H9505" s="2"/>
      <c r="I9505" s="2"/>
      <c r="J9505" s="2">
        <v>-2</v>
      </c>
      <c r="K9505" s="2"/>
      <c r="L9505" s="2"/>
      <c r="M9505" s="2"/>
      <c r="N9505" s="2">
        <v>-5</v>
      </c>
      <c r="O9505" s="2">
        <v>-9</v>
      </c>
      <c r="P9505" s="2"/>
      <c r="Q9505" s="2"/>
      <c r="R9505" s="2"/>
      <c r="S9505" s="2"/>
      <c r="T9505" s="2"/>
      <c r="U9505" s="2"/>
      <c r="V9505" s="2"/>
      <c r="W9505" s="2"/>
      <c r="X9505" s="2"/>
      <c r="Y9505" s="2"/>
      <c r="Z9505" s="2"/>
      <c r="AA9505" s="2"/>
      <c r="AB9505" s="2"/>
      <c r="AC9505" s="2"/>
      <c r="AD9505" s="2"/>
      <c r="AE9505" s="2"/>
      <c r="AF9505" s="2"/>
      <c r="AG9505" s="2"/>
      <c r="AH9505" s="2"/>
      <c r="AI9505" s="2"/>
      <c r="AJ9505" s="2"/>
      <c r="AK9505" s="2"/>
      <c r="AL9505" s="2"/>
      <c r="AM9505" s="2">
        <f t="shared" si="2744"/>
        <v>-194</v>
      </c>
      <c r="AN9505" s="2"/>
      <c r="AO9505" s="2">
        <v>164</v>
      </c>
      <c r="AP9505" s="2">
        <v>15</v>
      </c>
      <c r="AQ9505" s="2">
        <v>1</v>
      </c>
      <c r="AR9505" s="2">
        <f t="shared" si="2742"/>
        <v>180</v>
      </c>
      <c r="AS9505" s="21" t="s">
        <v>1502</v>
      </c>
      <c r="AT9505" s="2"/>
    </row>
    <row r="9506" spans="1:46" x14ac:dyDescent="0.3">
      <c r="A9506" s="2" t="s">
        <v>1473</v>
      </c>
      <c r="B9506" s="2">
        <v>-36</v>
      </c>
      <c r="C9506" s="2"/>
      <c r="D9506" s="2"/>
      <c r="E9506" s="2"/>
      <c r="F9506" s="2"/>
      <c r="G9506" s="2">
        <v>-10</v>
      </c>
      <c r="H9506" s="2"/>
      <c r="I9506" s="2"/>
      <c r="J9506" s="2"/>
      <c r="K9506" s="2"/>
      <c r="L9506" s="2"/>
      <c r="M9506" s="2"/>
      <c r="N9506" s="2">
        <v>-1</v>
      </c>
      <c r="O9506" s="2">
        <v>-1</v>
      </c>
      <c r="P9506" s="2"/>
      <c r="Q9506" s="2"/>
      <c r="R9506" s="2"/>
      <c r="S9506" s="2"/>
      <c r="T9506" s="2"/>
      <c r="U9506" s="2"/>
      <c r="V9506" s="2"/>
      <c r="W9506" s="2"/>
      <c r="X9506" s="2"/>
      <c r="Y9506" s="2"/>
      <c r="Z9506" s="2"/>
      <c r="AA9506" s="2"/>
      <c r="AB9506" s="2"/>
      <c r="AC9506" s="2"/>
      <c r="AD9506" s="2"/>
      <c r="AE9506" s="2"/>
      <c r="AF9506" s="2"/>
      <c r="AG9506" s="2">
        <v>-1</v>
      </c>
      <c r="AH9506" s="2"/>
      <c r="AI9506" s="2"/>
      <c r="AJ9506" s="2"/>
      <c r="AK9506" s="2"/>
      <c r="AL9506" s="2"/>
      <c r="AM9506" s="2">
        <f t="shared" si="2744"/>
        <v>-49</v>
      </c>
      <c r="AN9506" s="2"/>
      <c r="AO9506" s="2">
        <v>36</v>
      </c>
      <c r="AP9506" s="2">
        <v>10</v>
      </c>
      <c r="AQ9506" s="2"/>
      <c r="AR9506" s="2">
        <f t="shared" si="2742"/>
        <v>46</v>
      </c>
      <c r="AS9506" s="2"/>
      <c r="AT9506" s="2"/>
    </row>
    <row r="9507" spans="1:46" x14ac:dyDescent="0.3">
      <c r="A9507" s="2" t="s">
        <v>1424</v>
      </c>
      <c r="B9507" s="2">
        <v>-126</v>
      </c>
      <c r="C9507" s="2"/>
      <c r="D9507" s="2"/>
      <c r="E9507" s="2"/>
      <c r="F9507" s="2"/>
      <c r="G9507" s="2">
        <v>-64</v>
      </c>
      <c r="H9507" s="2"/>
      <c r="I9507" s="2"/>
      <c r="J9507" s="2"/>
      <c r="K9507" s="2"/>
      <c r="L9507" s="2"/>
      <c r="M9507" s="2"/>
      <c r="N9507" s="2"/>
      <c r="O9507" s="2"/>
      <c r="P9507" s="2"/>
      <c r="Q9507" s="2"/>
      <c r="R9507" s="2"/>
      <c r="S9507" s="2"/>
      <c r="T9507" s="2"/>
      <c r="U9507" s="2"/>
      <c r="V9507" s="2"/>
      <c r="W9507" s="2"/>
      <c r="X9507" s="2"/>
      <c r="Y9507" s="2"/>
      <c r="Z9507" s="2"/>
      <c r="AA9507" s="2"/>
      <c r="AB9507" s="2"/>
      <c r="AC9507" s="2"/>
      <c r="AD9507" s="2"/>
      <c r="AE9507" s="2"/>
      <c r="AF9507" s="2"/>
      <c r="AG9507" s="2"/>
      <c r="AH9507" s="2"/>
      <c r="AI9507" s="2"/>
      <c r="AJ9507" s="2"/>
      <c r="AK9507" s="2"/>
      <c r="AL9507" s="2"/>
      <c r="AM9507" s="2">
        <f t="shared" si="2744"/>
        <v>-190</v>
      </c>
      <c r="AN9507" s="2"/>
      <c r="AO9507" s="2">
        <v>126</v>
      </c>
      <c r="AP9507" s="2">
        <v>64</v>
      </c>
      <c r="AQ9507" s="2"/>
      <c r="AR9507" s="2">
        <f t="shared" si="2742"/>
        <v>190</v>
      </c>
      <c r="AS9507" s="2"/>
      <c r="AT9507" s="2"/>
    </row>
    <row r="9508" spans="1:46" x14ac:dyDescent="0.3">
      <c r="A9508" s="2" t="s">
        <v>27</v>
      </c>
      <c r="B9508" s="2">
        <v>-126</v>
      </c>
      <c r="C9508" s="2"/>
      <c r="D9508" s="2"/>
      <c r="E9508" s="2"/>
      <c r="F9508" s="2"/>
      <c r="G9508" s="2"/>
      <c r="H9508" s="2"/>
      <c r="I9508" s="2"/>
      <c r="J9508" s="2">
        <v>-64</v>
      </c>
      <c r="K9508" s="2"/>
      <c r="L9508" s="2"/>
      <c r="M9508" s="2"/>
      <c r="N9508" s="2">
        <v>-5</v>
      </c>
      <c r="O9508" s="2">
        <v>-9</v>
      </c>
      <c r="P9508" s="2"/>
      <c r="Q9508" s="2"/>
      <c r="R9508" s="2"/>
      <c r="S9508" s="2"/>
      <c r="T9508" s="2"/>
      <c r="U9508" s="2"/>
      <c r="V9508" s="2">
        <v>-5</v>
      </c>
      <c r="W9508" s="2"/>
      <c r="X9508" s="2"/>
      <c r="Y9508" s="2"/>
      <c r="Z9508" s="2"/>
      <c r="AA9508" s="2"/>
      <c r="AB9508" s="2">
        <v>-2</v>
      </c>
      <c r="AC9508" s="2"/>
      <c r="AD9508" s="2"/>
      <c r="AE9508" s="2"/>
      <c r="AF9508" s="2"/>
      <c r="AG9508" s="2"/>
      <c r="AH9508" s="2"/>
      <c r="AI9508" s="2"/>
      <c r="AJ9508" s="2"/>
      <c r="AK9508" s="2"/>
      <c r="AL9508" s="2"/>
      <c r="AM9508" s="2">
        <f t="shared" si="2744"/>
        <v>-211</v>
      </c>
      <c r="AN9508" s="2"/>
      <c r="AO9508" s="2">
        <v>126</v>
      </c>
      <c r="AP9508" s="2">
        <v>64</v>
      </c>
      <c r="AQ9508" s="2"/>
      <c r="AR9508" s="2">
        <f t="shared" si="2742"/>
        <v>190</v>
      </c>
      <c r="AS9508" s="2"/>
      <c r="AT9508" s="2"/>
    </row>
    <row r="9509" spans="1:46" x14ac:dyDescent="0.3">
      <c r="A9509" s="1" t="s">
        <v>356</v>
      </c>
      <c r="B9509" s="1">
        <f t="shared" ref="B9509:J9509" si="2745">SUM(B9503:B9508)</f>
        <v>4657</v>
      </c>
      <c r="C9509" s="1">
        <f t="shared" si="2745"/>
        <v>-20</v>
      </c>
      <c r="D9509" s="1">
        <f t="shared" si="2745"/>
        <v>177.5</v>
      </c>
      <c r="E9509" s="1">
        <f t="shared" si="2745"/>
        <v>0</v>
      </c>
      <c r="F9509" s="1">
        <f t="shared" si="2745"/>
        <v>0</v>
      </c>
      <c r="G9509" s="1">
        <f t="shared" si="2745"/>
        <v>605.5</v>
      </c>
      <c r="H9509" s="1">
        <f t="shared" si="2745"/>
        <v>0</v>
      </c>
      <c r="I9509" s="1">
        <f t="shared" si="2745"/>
        <v>0</v>
      </c>
      <c r="J9509" s="1">
        <f t="shared" si="2745"/>
        <v>130</v>
      </c>
      <c r="K9509" s="1"/>
      <c r="L9509" s="1">
        <f>SUM(L9503:L9508)</f>
        <v>0</v>
      </c>
      <c r="M9509" s="1"/>
      <c r="N9509" s="1">
        <f>SUM(N9503:N9508)</f>
        <v>298</v>
      </c>
      <c r="O9509" s="1">
        <f>SUM(O9503:O9508)</f>
        <v>281.5</v>
      </c>
      <c r="P9509" s="1">
        <f>SUM(P9503:P9508)</f>
        <v>0</v>
      </c>
      <c r="Q9509" s="1"/>
      <c r="R9509" s="1"/>
      <c r="S9509" s="1">
        <f>SUM(S9503:S9508)</f>
        <v>38</v>
      </c>
      <c r="T9509" s="1">
        <f>SUM(T9503:T9508)</f>
        <v>6</v>
      </c>
      <c r="U9509" s="1">
        <f>SUM(U9503:U9508)</f>
        <v>0</v>
      </c>
      <c r="V9509" s="1">
        <f>SUM(V9503:V9508)</f>
        <v>18.329999999999998</v>
      </c>
      <c r="W9509" s="1"/>
      <c r="X9509" s="1">
        <f>SUM(X9503:X9508)</f>
        <v>0</v>
      </c>
      <c r="Y9509" s="1">
        <f>SUM(Y9503:Y9508)</f>
        <v>14</v>
      </c>
      <c r="Z9509" s="1">
        <f>SUM(Z9503:Z9508)</f>
        <v>58</v>
      </c>
      <c r="AA9509" s="1"/>
      <c r="AB9509" s="1">
        <f>SUM(AB9503:AB9508)</f>
        <v>195</v>
      </c>
      <c r="AC9509" s="1"/>
      <c r="AD9509" s="1"/>
      <c r="AE9509" s="1">
        <f>SUM(AE9503:AE9508)</f>
        <v>0</v>
      </c>
      <c r="AF9509" s="1">
        <f>SUM(AF9503:AF9508)</f>
        <v>3.5</v>
      </c>
      <c r="AG9509" s="1">
        <f>SUM(AG9503:AG9508)</f>
        <v>90.5</v>
      </c>
      <c r="AH9509" s="1"/>
      <c r="AI9509" s="1">
        <f>SUM(AI9503:AI9508)</f>
        <v>0</v>
      </c>
      <c r="AJ9509" s="1">
        <f>SUM(AJ9503:AJ9508)</f>
        <v>0</v>
      </c>
      <c r="AK9509" s="1">
        <f>SUM(AK9503:AK9508)</f>
        <v>4</v>
      </c>
      <c r="AL9509" s="1"/>
      <c r="AM9509" s="1">
        <f t="shared" si="2744"/>
        <v>6556.83</v>
      </c>
      <c r="AN9509" s="1" t="s">
        <v>356</v>
      </c>
      <c r="AO9509" s="1">
        <f>SUM(AO9503:AO9508)</f>
        <v>10023.92</v>
      </c>
      <c r="AP9509" s="1">
        <f>SUM(AP9503:AP9508)</f>
        <v>886.5</v>
      </c>
      <c r="AQ9509" s="1">
        <f>SUM(AQ9503:AQ9508)</f>
        <v>630.82999999999993</v>
      </c>
      <c r="AR9509" s="1">
        <f t="shared" si="2742"/>
        <v>11541.25</v>
      </c>
      <c r="AS9509" s="2"/>
      <c r="AT9509" s="2"/>
    </row>
    <row r="9510" spans="1:46" x14ac:dyDescent="0.3">
      <c r="A9510" s="2" t="s">
        <v>1473</v>
      </c>
      <c r="B9510" s="2">
        <v>-79</v>
      </c>
      <c r="C9510" s="2"/>
      <c r="D9510" s="2"/>
      <c r="E9510" s="2"/>
      <c r="F9510" s="2"/>
      <c r="G9510" s="2">
        <v>-8</v>
      </c>
      <c r="H9510" s="2"/>
      <c r="I9510" s="2"/>
      <c r="J9510" s="2">
        <v>-5</v>
      </c>
      <c r="K9510" s="2"/>
      <c r="L9510" s="2"/>
      <c r="M9510" s="2"/>
      <c r="N9510" s="2"/>
      <c r="O9510" s="2"/>
      <c r="P9510" s="2"/>
      <c r="Q9510" s="2"/>
      <c r="R9510" s="2"/>
      <c r="S9510" s="2"/>
      <c r="T9510" s="2"/>
      <c r="U9510" s="2"/>
      <c r="V9510" s="2"/>
      <c r="W9510" s="2"/>
      <c r="X9510" s="2"/>
      <c r="Y9510" s="2"/>
      <c r="Z9510" s="2"/>
      <c r="AA9510" s="2"/>
      <c r="AB9510" s="2"/>
      <c r="AC9510" s="2"/>
      <c r="AD9510" s="2"/>
      <c r="AE9510" s="2"/>
      <c r="AF9510" s="2"/>
      <c r="AG9510" s="2"/>
      <c r="AH9510" s="2"/>
      <c r="AI9510" s="2"/>
      <c r="AJ9510" s="2"/>
      <c r="AK9510" s="2"/>
      <c r="AL9510" s="2"/>
      <c r="AM9510" s="2">
        <f t="shared" si="2744"/>
        <v>-92</v>
      </c>
      <c r="AN9510" s="2"/>
      <c r="AO9510" s="2">
        <v>79</v>
      </c>
      <c r="AP9510" s="2">
        <v>13</v>
      </c>
      <c r="AQ9510" s="2"/>
      <c r="AR9510" s="2">
        <f t="shared" si="2742"/>
        <v>92</v>
      </c>
      <c r="AS9510" s="2"/>
      <c r="AT9510" s="2"/>
    </row>
    <row r="9511" spans="1:46" x14ac:dyDescent="0.3">
      <c r="A9511" s="22" t="s">
        <v>908</v>
      </c>
      <c r="B9511" s="2">
        <v>-167</v>
      </c>
      <c r="C9511" s="2">
        <v>-1</v>
      </c>
      <c r="D9511" s="2"/>
      <c r="E9511" s="2"/>
      <c r="F9511" s="2"/>
      <c r="G9511" s="2">
        <v>-24</v>
      </c>
      <c r="H9511" s="2"/>
      <c r="I9511" s="2"/>
      <c r="J9511" s="2">
        <v>-5</v>
      </c>
      <c r="K9511" s="2"/>
      <c r="L9511" s="2"/>
      <c r="M9511" s="2"/>
      <c r="N9511" s="2"/>
      <c r="O9511" s="2">
        <v>-4</v>
      </c>
      <c r="P9511" s="2"/>
      <c r="Q9511" s="2"/>
      <c r="R9511" s="2"/>
      <c r="S9511" s="2"/>
      <c r="T9511" s="2"/>
      <c r="U9511" s="2"/>
      <c r="V9511" s="2"/>
      <c r="W9511" s="2"/>
      <c r="X9511" s="2"/>
      <c r="Y9511" s="2"/>
      <c r="Z9511" s="2"/>
      <c r="AA9511" s="2"/>
      <c r="AB9511" s="2"/>
      <c r="AC9511" s="2"/>
      <c r="AD9511" s="2"/>
      <c r="AE9511" s="2"/>
      <c r="AF9511" s="2"/>
      <c r="AG9511" s="2"/>
      <c r="AH9511" s="2"/>
      <c r="AI9511" s="2"/>
      <c r="AJ9511" s="2"/>
      <c r="AK9511" s="2"/>
      <c r="AL9511" s="2"/>
      <c r="AM9511" s="2">
        <f t="shared" si="2744"/>
        <v>-201</v>
      </c>
      <c r="AN9511" s="2"/>
      <c r="AO9511" s="2">
        <v>158</v>
      </c>
      <c r="AP9511" s="2">
        <v>29</v>
      </c>
      <c r="AQ9511" s="2">
        <v>1</v>
      </c>
      <c r="AR9511" s="2">
        <f t="shared" si="2742"/>
        <v>188</v>
      </c>
      <c r="AS9511" s="22" t="s">
        <v>1503</v>
      </c>
      <c r="AT9511" s="2"/>
    </row>
    <row r="9512" spans="1:46" x14ac:dyDescent="0.3">
      <c r="A9512" s="2" t="s">
        <v>1424</v>
      </c>
      <c r="B9512" s="2">
        <v>-219</v>
      </c>
      <c r="C9512" s="2"/>
      <c r="D9512" s="2"/>
      <c r="E9512" s="2"/>
      <c r="F9512" s="2"/>
      <c r="G9512" s="2">
        <v>-45</v>
      </c>
      <c r="H9512" s="2"/>
      <c r="I9512" s="2"/>
      <c r="J9512" s="2">
        <v>-23</v>
      </c>
      <c r="K9512" s="2"/>
      <c r="L9512" s="2"/>
      <c r="M9512" s="2"/>
      <c r="N9512" s="2">
        <v>-1</v>
      </c>
      <c r="O9512" s="2">
        <v>-10</v>
      </c>
      <c r="P9512" s="2"/>
      <c r="Q9512" s="2"/>
      <c r="R9512" s="2"/>
      <c r="S9512" s="2"/>
      <c r="T9512" s="2"/>
      <c r="U9512" s="2"/>
      <c r="V9512" s="2"/>
      <c r="W9512" s="2"/>
      <c r="X9512" s="2"/>
      <c r="Y9512" s="2"/>
      <c r="Z9512" s="2"/>
      <c r="AA9512" s="2"/>
      <c r="AB9512" s="2"/>
      <c r="AC9512" s="2"/>
      <c r="AD9512" s="2"/>
      <c r="AE9512" s="2"/>
      <c r="AF9512" s="2"/>
      <c r="AG9512" s="2"/>
      <c r="AH9512" s="2"/>
      <c r="AI9512" s="2"/>
      <c r="AJ9512" s="2"/>
      <c r="AK9512" s="2"/>
      <c r="AL9512" s="2"/>
      <c r="AM9512" s="2">
        <f t="shared" si="2744"/>
        <v>-298</v>
      </c>
      <c r="AN9512" s="2"/>
      <c r="AO9512" s="2">
        <v>219</v>
      </c>
      <c r="AP9512" s="2">
        <v>68</v>
      </c>
      <c r="AQ9512" s="2"/>
      <c r="AR9512" s="2">
        <f t="shared" si="2742"/>
        <v>287</v>
      </c>
      <c r="AS9512" s="2"/>
      <c r="AT9512" s="2"/>
    </row>
    <row r="9513" spans="1:46" x14ac:dyDescent="0.3">
      <c r="A9513" s="2" t="s">
        <v>27</v>
      </c>
      <c r="B9513" s="2">
        <v>-32</v>
      </c>
      <c r="C9513" s="2"/>
      <c r="D9513" s="2"/>
      <c r="E9513" s="2"/>
      <c r="F9513" s="2"/>
      <c r="G9513" s="2">
        <v>-19</v>
      </c>
      <c r="H9513" s="2"/>
      <c r="I9513" s="2"/>
      <c r="J9513" s="2">
        <v>-25</v>
      </c>
      <c r="K9513" s="2"/>
      <c r="L9513" s="2"/>
      <c r="M9513" s="2"/>
      <c r="N9513" s="2"/>
      <c r="O9513" s="2"/>
      <c r="P9513" s="2"/>
      <c r="Q9513" s="2"/>
      <c r="R9513" s="2"/>
      <c r="S9513" s="2"/>
      <c r="T9513" s="2"/>
      <c r="U9513" s="2"/>
      <c r="V9513" s="2"/>
      <c r="W9513" s="2"/>
      <c r="X9513" s="2"/>
      <c r="Y9513" s="2"/>
      <c r="Z9513" s="2"/>
      <c r="AA9513" s="2"/>
      <c r="AB9513" s="2"/>
      <c r="AC9513" s="2"/>
      <c r="AD9513" s="2"/>
      <c r="AE9513" s="2"/>
      <c r="AF9513" s="2"/>
      <c r="AG9513" s="2"/>
      <c r="AH9513" s="2"/>
      <c r="AI9513" s="2"/>
      <c r="AJ9513" s="2"/>
      <c r="AK9513" s="2"/>
      <c r="AL9513" s="2"/>
      <c r="AM9513" s="2">
        <f t="shared" si="2744"/>
        <v>-76</v>
      </c>
      <c r="AN9513" s="2"/>
      <c r="AO9513" s="2">
        <v>32</v>
      </c>
      <c r="AP9513" s="2">
        <v>44</v>
      </c>
      <c r="AQ9513" s="2"/>
      <c r="AR9513" s="2">
        <f t="shared" si="2742"/>
        <v>76</v>
      </c>
      <c r="AS9513" s="2"/>
      <c r="AT9513" s="2"/>
    </row>
    <row r="9514" spans="1:46" x14ac:dyDescent="0.3">
      <c r="A9514" s="2" t="s">
        <v>1273</v>
      </c>
      <c r="B9514" s="2">
        <v>-94</v>
      </c>
      <c r="C9514" s="2"/>
      <c r="D9514" s="2"/>
      <c r="E9514" s="2"/>
      <c r="F9514" s="2"/>
      <c r="G9514" s="2">
        <v>-10</v>
      </c>
      <c r="H9514" s="2"/>
      <c r="I9514" s="2"/>
      <c r="J9514" s="2">
        <v>-4</v>
      </c>
      <c r="K9514" s="2"/>
      <c r="L9514" s="2"/>
      <c r="M9514" s="2"/>
      <c r="N9514" s="2">
        <v>-11</v>
      </c>
      <c r="O9514" s="2">
        <v>-10</v>
      </c>
      <c r="P9514" s="2"/>
      <c r="Q9514" s="2"/>
      <c r="R9514" s="2"/>
      <c r="S9514" s="2">
        <v>-1</v>
      </c>
      <c r="T9514" s="2">
        <v>-1</v>
      </c>
      <c r="U9514" s="2"/>
      <c r="V9514" s="2"/>
      <c r="W9514" s="2"/>
      <c r="X9514" s="2"/>
      <c r="Y9514" s="2"/>
      <c r="Z9514" s="2"/>
      <c r="AA9514" s="2"/>
      <c r="AB9514" s="2">
        <v>-5</v>
      </c>
      <c r="AC9514" s="2"/>
      <c r="AD9514" s="2"/>
      <c r="AE9514" s="2"/>
      <c r="AF9514" s="2"/>
      <c r="AG9514" s="2">
        <v>-5</v>
      </c>
      <c r="AH9514" s="2"/>
      <c r="AI9514" s="2"/>
      <c r="AJ9514" s="2"/>
      <c r="AK9514" s="2"/>
      <c r="AL9514" s="2"/>
      <c r="AM9514" s="2">
        <f t="shared" si="2744"/>
        <v>-141</v>
      </c>
      <c r="AN9514" s="2"/>
      <c r="AO9514" s="2">
        <v>94</v>
      </c>
      <c r="AP9514" s="2">
        <v>14</v>
      </c>
      <c r="AQ9514" s="2"/>
      <c r="AR9514" s="2">
        <f t="shared" si="2742"/>
        <v>108</v>
      </c>
      <c r="AS9514" s="2"/>
      <c r="AT9514" s="2"/>
    </row>
    <row r="9515" spans="1:46" x14ac:dyDescent="0.3">
      <c r="A9515" s="2" t="s">
        <v>728</v>
      </c>
      <c r="B9515" s="2">
        <v>-154</v>
      </c>
      <c r="C9515" s="2"/>
      <c r="D9515" s="2"/>
      <c r="E9515" s="2"/>
      <c r="F9515" s="2"/>
      <c r="G9515" s="2">
        <v>-20</v>
      </c>
      <c r="H9515" s="2"/>
      <c r="I9515" s="2"/>
      <c r="J9515" s="2"/>
      <c r="K9515" s="2"/>
      <c r="L9515" s="2"/>
      <c r="M9515" s="2"/>
      <c r="N9515" s="2"/>
      <c r="O9515" s="2">
        <v>-20</v>
      </c>
      <c r="P9515" s="2"/>
      <c r="Q9515" s="2"/>
      <c r="R9515" s="2"/>
      <c r="S9515" s="2"/>
      <c r="T9515" s="2"/>
      <c r="U9515" s="2"/>
      <c r="V9515" s="2"/>
      <c r="W9515" s="2"/>
      <c r="X9515" s="2"/>
      <c r="Y9515" s="2"/>
      <c r="Z9515" s="2"/>
      <c r="AA9515" s="2"/>
      <c r="AB9515" s="2"/>
      <c r="AC9515" s="2"/>
      <c r="AD9515" s="2"/>
      <c r="AE9515" s="2"/>
      <c r="AF9515" s="2"/>
      <c r="AG9515" s="2"/>
      <c r="AH9515" s="2"/>
      <c r="AI9515" s="2"/>
      <c r="AJ9515" s="2"/>
      <c r="AK9515" s="2"/>
      <c r="AL9515" s="2"/>
      <c r="AM9515" s="2">
        <f t="shared" si="2744"/>
        <v>-194</v>
      </c>
      <c r="AN9515" s="2"/>
      <c r="AO9515" s="2">
        <v>117</v>
      </c>
      <c r="AP9515" s="2">
        <v>20</v>
      </c>
      <c r="AQ9515" s="2"/>
      <c r="AR9515" s="2">
        <f t="shared" si="2742"/>
        <v>137</v>
      </c>
      <c r="AS9515" s="2"/>
      <c r="AT9515" s="2"/>
    </row>
    <row r="9516" spans="1:46" x14ac:dyDescent="0.3">
      <c r="A9516" s="2" t="s">
        <v>59</v>
      </c>
      <c r="B9516" s="2">
        <v>-63</v>
      </c>
      <c r="C9516" s="2">
        <v>-1</v>
      </c>
      <c r="D9516" s="2"/>
      <c r="E9516" s="2"/>
      <c r="F9516" s="2"/>
      <c r="G9516" s="2">
        <v>-10</v>
      </c>
      <c r="H9516" s="2"/>
      <c r="I9516" s="2"/>
      <c r="J9516" s="2">
        <v>-1</v>
      </c>
      <c r="K9516" s="2"/>
      <c r="L9516" s="2"/>
      <c r="M9516" s="2"/>
      <c r="N9516" s="2"/>
      <c r="O9516" s="2">
        <v>-4</v>
      </c>
      <c r="P9516" s="2"/>
      <c r="Q9516" s="2"/>
      <c r="R9516" s="2"/>
      <c r="S9516" s="2"/>
      <c r="T9516" s="2"/>
      <c r="U9516" s="2"/>
      <c r="V9516" s="2"/>
      <c r="W9516" s="2"/>
      <c r="X9516" s="2"/>
      <c r="Y9516" s="2"/>
      <c r="Z9516" s="2"/>
      <c r="AA9516" s="2"/>
      <c r="AB9516" s="2"/>
      <c r="AC9516" s="2"/>
      <c r="AD9516" s="2"/>
      <c r="AE9516" s="2"/>
      <c r="AF9516" s="2"/>
      <c r="AG9516" s="2"/>
      <c r="AH9516" s="2"/>
      <c r="AI9516" s="2"/>
      <c r="AJ9516" s="2"/>
      <c r="AK9516" s="2"/>
      <c r="AL9516" s="2"/>
      <c r="AM9516" s="2">
        <f t="shared" si="2744"/>
        <v>-79</v>
      </c>
      <c r="AN9516" s="2"/>
      <c r="AO9516" s="2">
        <v>63</v>
      </c>
      <c r="AP9516" s="2">
        <v>11</v>
      </c>
      <c r="AQ9516" s="2">
        <v>1</v>
      </c>
      <c r="AR9516" s="2">
        <f t="shared" si="2742"/>
        <v>75</v>
      </c>
      <c r="AS9516" s="2"/>
      <c r="AT9516" s="2"/>
    </row>
    <row r="9517" spans="1:46" x14ac:dyDescent="0.3">
      <c r="A9517" s="1" t="s">
        <v>357</v>
      </c>
      <c r="B9517" s="1">
        <f t="shared" ref="B9517:J9517" si="2746">SUM(B9509:B9516)</f>
        <v>3849</v>
      </c>
      <c r="C9517" s="1">
        <f t="shared" si="2746"/>
        <v>-22</v>
      </c>
      <c r="D9517" s="1">
        <f t="shared" si="2746"/>
        <v>177.5</v>
      </c>
      <c r="E9517" s="1">
        <f t="shared" si="2746"/>
        <v>0</v>
      </c>
      <c r="F9517" s="1">
        <f t="shared" si="2746"/>
        <v>0</v>
      </c>
      <c r="G9517" s="1">
        <f t="shared" si="2746"/>
        <v>469.5</v>
      </c>
      <c r="H9517" s="1">
        <f t="shared" si="2746"/>
        <v>0</v>
      </c>
      <c r="I9517" s="1">
        <f t="shared" si="2746"/>
        <v>0</v>
      </c>
      <c r="J9517" s="1">
        <f t="shared" si="2746"/>
        <v>67</v>
      </c>
      <c r="K9517" s="1"/>
      <c r="L9517" s="1">
        <f>SUM(L9509:L9516)</f>
        <v>0</v>
      </c>
      <c r="M9517" s="1"/>
      <c r="N9517" s="1">
        <f>SUM(N9509:N9516)</f>
        <v>286</v>
      </c>
      <c r="O9517" s="1">
        <f>SUM(O9509:O9516)</f>
        <v>233.5</v>
      </c>
      <c r="P9517" s="1">
        <f>SUM(P9509:P9516)</f>
        <v>0</v>
      </c>
      <c r="Q9517" s="1"/>
      <c r="R9517" s="1"/>
      <c r="S9517" s="1">
        <f>SUM(S9509:S9516)</f>
        <v>37</v>
      </c>
      <c r="T9517" s="1">
        <f>SUM(T9509:T9516)</f>
        <v>5</v>
      </c>
      <c r="U9517" s="1">
        <f>SUM(U9509:U9516)</f>
        <v>0</v>
      </c>
      <c r="V9517" s="1">
        <f>SUM(V9509:V9516)</f>
        <v>18.329999999999998</v>
      </c>
      <c r="W9517" s="1"/>
      <c r="X9517" s="1">
        <f>SUM(X9509:X9516)</f>
        <v>0</v>
      </c>
      <c r="Y9517" s="1">
        <f>SUM(Y9509:Y9516)</f>
        <v>14</v>
      </c>
      <c r="Z9517" s="1">
        <f>SUM(Z9509:Z9516)</f>
        <v>58</v>
      </c>
      <c r="AA9517" s="1"/>
      <c r="AB9517" s="1">
        <f>SUM(AB9509:AB9516)</f>
        <v>190</v>
      </c>
      <c r="AC9517" s="1"/>
      <c r="AD9517" s="1"/>
      <c r="AE9517" s="1">
        <f>SUM(AE9509:AE9516)</f>
        <v>0</v>
      </c>
      <c r="AF9517" s="1">
        <f>SUM(AF9509:AF9516)</f>
        <v>3.5</v>
      </c>
      <c r="AG9517" s="1">
        <f>SUM(AG9509:AG9516)</f>
        <v>85.5</v>
      </c>
      <c r="AH9517" s="1"/>
      <c r="AI9517" s="1">
        <f>SUM(AI9509:AI9516)</f>
        <v>0</v>
      </c>
      <c r="AJ9517" s="1">
        <f>SUM(AJ9509:AJ9516)</f>
        <v>0</v>
      </c>
      <c r="AK9517" s="1">
        <f>SUM(AK9509:AK9516)</f>
        <v>4</v>
      </c>
      <c r="AL9517" s="1"/>
      <c r="AM9517" s="1">
        <f t="shared" si="2744"/>
        <v>5475.83</v>
      </c>
      <c r="AN9517" s="1" t="s">
        <v>357</v>
      </c>
      <c r="AO9517" s="1">
        <f>SUM(AO9509:AO9516)</f>
        <v>10785.92</v>
      </c>
      <c r="AP9517" s="1">
        <f>SUM(AP9509:AP9516)</f>
        <v>1085.5</v>
      </c>
      <c r="AQ9517" s="1">
        <f>SUM(AQ9509:AQ9516)</f>
        <v>632.82999999999993</v>
      </c>
      <c r="AR9517" s="1">
        <f t="shared" si="2742"/>
        <v>12504.25</v>
      </c>
      <c r="AS9517" s="2"/>
      <c r="AT9517" s="2"/>
    </row>
    <row r="9518" spans="1:46" x14ac:dyDescent="0.3">
      <c r="A9518" s="2" t="s">
        <v>59</v>
      </c>
      <c r="B9518" s="2">
        <v>-59</v>
      </c>
      <c r="C9518" s="2"/>
      <c r="D9518" s="2">
        <v>-1</v>
      </c>
      <c r="E9518" s="2"/>
      <c r="F9518" s="2"/>
      <c r="G9518" s="2">
        <v>-10</v>
      </c>
      <c r="H9518" s="2"/>
      <c r="I9518" s="2"/>
      <c r="J9518" s="2">
        <v>-2</v>
      </c>
      <c r="K9518" s="2"/>
      <c r="L9518" s="2"/>
      <c r="M9518" s="2"/>
      <c r="N9518" s="2">
        <v>-1</v>
      </c>
      <c r="O9518" s="2">
        <v>-5</v>
      </c>
      <c r="P9518" s="2"/>
      <c r="Q9518" s="2"/>
      <c r="R9518" s="2"/>
      <c r="S9518" s="2"/>
      <c r="T9518" s="2"/>
      <c r="U9518" s="2"/>
      <c r="V9518" s="2"/>
      <c r="W9518" s="2"/>
      <c r="X9518" s="2"/>
      <c r="Y9518" s="2"/>
      <c r="Z9518" s="2"/>
      <c r="AA9518" s="2"/>
      <c r="AB9518" s="2">
        <v>-2</v>
      </c>
      <c r="AC9518" s="2"/>
      <c r="AD9518" s="2"/>
      <c r="AE9518" s="2"/>
      <c r="AF9518" s="2"/>
      <c r="AG9518" s="2"/>
      <c r="AH9518" s="2"/>
      <c r="AI9518" s="2">
        <v>-1</v>
      </c>
      <c r="AJ9518" s="2"/>
      <c r="AK9518" s="2"/>
      <c r="AL9518" s="2"/>
      <c r="AM9518" s="2">
        <f t="shared" si="2744"/>
        <v>-81</v>
      </c>
      <c r="AN9518" s="2"/>
      <c r="AO9518" s="2">
        <v>59</v>
      </c>
      <c r="AP9518" s="2">
        <v>12</v>
      </c>
      <c r="AQ9518" s="2">
        <v>1</v>
      </c>
      <c r="AR9518" s="2">
        <f t="shared" si="2742"/>
        <v>72</v>
      </c>
      <c r="AS9518" s="2"/>
      <c r="AT9518" s="2"/>
    </row>
    <row r="9519" spans="1:46" x14ac:dyDescent="0.3">
      <c r="A9519" s="2" t="s">
        <v>1424</v>
      </c>
      <c r="B9519" s="2">
        <v>-252</v>
      </c>
      <c r="C9519" s="2"/>
      <c r="D9519" s="2"/>
      <c r="E9519" s="2"/>
      <c r="F9519" s="2"/>
      <c r="G9519" s="2">
        <v>-66</v>
      </c>
      <c r="H9519" s="2"/>
      <c r="I9519" s="2"/>
      <c r="J9519" s="2">
        <v>-2</v>
      </c>
      <c r="K9519" s="2"/>
      <c r="L9519" s="2"/>
      <c r="M9519" s="2"/>
      <c r="N9519" s="2"/>
      <c r="O9519" s="2"/>
      <c r="P9519" s="2"/>
      <c r="Q9519" s="2"/>
      <c r="R9519" s="2"/>
      <c r="S9519" s="2"/>
      <c r="T9519" s="2"/>
      <c r="U9519" s="2"/>
      <c r="V9519" s="2"/>
      <c r="W9519" s="2"/>
      <c r="X9519" s="2"/>
      <c r="Y9519" s="2"/>
      <c r="Z9519" s="2"/>
      <c r="AA9519" s="2"/>
      <c r="AB9519" s="2">
        <v>-15</v>
      </c>
      <c r="AC9519" s="2"/>
      <c r="AD9519" s="2"/>
      <c r="AE9519" s="2"/>
      <c r="AF9519" s="2"/>
      <c r="AG9519" s="2"/>
      <c r="AH9519" s="2"/>
      <c r="AI9519" s="2">
        <v>-2</v>
      </c>
      <c r="AJ9519" s="2"/>
      <c r="AK9519" s="2"/>
      <c r="AL9519" s="2"/>
      <c r="AM9519" s="2">
        <f t="shared" si="2744"/>
        <v>-337</v>
      </c>
      <c r="AN9519" s="2"/>
      <c r="AO9519" s="2">
        <v>336</v>
      </c>
      <c r="AP9519" s="2">
        <v>68</v>
      </c>
      <c r="AQ9519" s="2"/>
      <c r="AR9519" s="2">
        <f t="shared" si="2742"/>
        <v>404</v>
      </c>
      <c r="AS9519" s="2"/>
      <c r="AT9519" s="2"/>
    </row>
    <row r="9520" spans="1:46" x14ac:dyDescent="0.3">
      <c r="A9520" s="22" t="s">
        <v>1091</v>
      </c>
      <c r="B9520" s="2">
        <v>-128</v>
      </c>
      <c r="C9520" s="2"/>
      <c r="D9520" s="2"/>
      <c r="E9520" s="2"/>
      <c r="F9520" s="2"/>
      <c r="G9520" s="2">
        <v>-19</v>
      </c>
      <c r="H9520" s="2"/>
      <c r="I9520" s="2"/>
      <c r="J9520" s="2">
        <v>-1</v>
      </c>
      <c r="K9520" s="2"/>
      <c r="L9520" s="2"/>
      <c r="M9520" s="2"/>
      <c r="N9520" s="2"/>
      <c r="O9520" s="2">
        <v>-6</v>
      </c>
      <c r="P9520" s="2"/>
      <c r="Q9520" s="2"/>
      <c r="R9520" s="2"/>
      <c r="S9520" s="2"/>
      <c r="T9520" s="2">
        <v>-1</v>
      </c>
      <c r="U9520" s="2"/>
      <c r="V9520" s="2"/>
      <c r="W9520" s="2"/>
      <c r="X9520" s="2"/>
      <c r="Y9520" s="2"/>
      <c r="Z9520" s="2"/>
      <c r="AA9520" s="2"/>
      <c r="AB9520" s="2"/>
      <c r="AC9520" s="2"/>
      <c r="AD9520" s="2"/>
      <c r="AE9520" s="2"/>
      <c r="AF9520" s="2"/>
      <c r="AG9520" s="2"/>
      <c r="AH9520" s="2"/>
      <c r="AI9520" s="2"/>
      <c r="AJ9520" s="2"/>
      <c r="AK9520" s="2"/>
      <c r="AL9520" s="2"/>
      <c r="AM9520" s="2">
        <f t="shared" si="2744"/>
        <v>-155</v>
      </c>
      <c r="AN9520" s="2"/>
      <c r="AO9520" s="2">
        <v>128</v>
      </c>
      <c r="AP9520" s="2">
        <v>20</v>
      </c>
      <c r="AQ9520" s="2"/>
      <c r="AR9520" s="2">
        <f t="shared" si="2742"/>
        <v>148</v>
      </c>
      <c r="AS9520" s="22" t="s">
        <v>1504</v>
      </c>
      <c r="AT9520" s="2"/>
    </row>
    <row r="9521" spans="1:46" x14ac:dyDescent="0.3">
      <c r="A9521" s="2" t="s">
        <v>1473</v>
      </c>
      <c r="B9521" s="2">
        <v>-121.5</v>
      </c>
      <c r="C9521" s="2"/>
      <c r="D9521" s="2"/>
      <c r="E9521" s="2"/>
      <c r="F9521" s="2"/>
      <c r="G9521" s="2">
        <v>-16</v>
      </c>
      <c r="H9521" s="2"/>
      <c r="I9521" s="2"/>
      <c r="J9521" s="2">
        <v>-1</v>
      </c>
      <c r="K9521" s="2"/>
      <c r="L9521" s="2"/>
      <c r="M9521" s="2"/>
      <c r="N9521" s="2">
        <v>-13</v>
      </c>
      <c r="O9521" s="2">
        <v>-5</v>
      </c>
      <c r="P9521" s="2"/>
      <c r="Q9521" s="2"/>
      <c r="R9521" s="2"/>
      <c r="S9521" s="2"/>
      <c r="T9521" s="2"/>
      <c r="U9521" s="2"/>
      <c r="V9521" s="2"/>
      <c r="W9521" s="2"/>
      <c r="X9521" s="2"/>
      <c r="Y9521" s="2"/>
      <c r="Z9521" s="2"/>
      <c r="AA9521" s="2"/>
      <c r="AB9521" s="2">
        <v>-7</v>
      </c>
      <c r="AC9521" s="2"/>
      <c r="AD9521" s="2"/>
      <c r="AE9521" s="2"/>
      <c r="AF9521" s="2"/>
      <c r="AG9521" s="2"/>
      <c r="AH9521" s="2"/>
      <c r="AI9521" s="2"/>
      <c r="AJ9521" s="2"/>
      <c r="AK9521" s="2"/>
      <c r="AL9521" s="2"/>
      <c r="AM9521" s="2">
        <f t="shared" si="2744"/>
        <v>-163.5</v>
      </c>
      <c r="AN9521" s="2"/>
      <c r="AO9521" s="2">
        <v>121.5</v>
      </c>
      <c r="AP9521" s="2">
        <v>17</v>
      </c>
      <c r="AQ9521" s="2"/>
      <c r="AR9521" s="2">
        <f t="shared" si="2742"/>
        <v>138.5</v>
      </c>
      <c r="AS9521" s="2"/>
      <c r="AT9521" s="2"/>
    </row>
    <row r="9522" spans="1:46" x14ac:dyDescent="0.3">
      <c r="A9522" s="22" t="s">
        <v>908</v>
      </c>
      <c r="B9522" s="2">
        <v>-167</v>
      </c>
      <c r="C9522" s="2">
        <v>-1</v>
      </c>
      <c r="D9522" s="2"/>
      <c r="E9522" s="2"/>
      <c r="F9522" s="2"/>
      <c r="G9522" s="2">
        <v>-30</v>
      </c>
      <c r="H9522" s="2"/>
      <c r="I9522" s="2"/>
      <c r="J9522" s="2">
        <v>-7</v>
      </c>
      <c r="K9522" s="2"/>
      <c r="L9522" s="2"/>
      <c r="M9522" s="2"/>
      <c r="N9522" s="2"/>
      <c r="O9522" s="2"/>
      <c r="P9522" s="2"/>
      <c r="Q9522" s="2"/>
      <c r="R9522" s="2"/>
      <c r="S9522" s="2"/>
      <c r="T9522" s="2"/>
      <c r="U9522" s="2"/>
      <c r="V9522" s="2"/>
      <c r="W9522" s="2"/>
      <c r="X9522" s="2"/>
      <c r="Y9522" s="2"/>
      <c r="Z9522" s="2"/>
      <c r="AA9522" s="2"/>
      <c r="AB9522" s="2"/>
      <c r="AC9522" s="2"/>
      <c r="AD9522" s="2"/>
      <c r="AE9522" s="2"/>
      <c r="AF9522" s="2"/>
      <c r="AG9522" s="2"/>
      <c r="AH9522" s="2"/>
      <c r="AI9522" s="2"/>
      <c r="AJ9522" s="2"/>
      <c r="AK9522" s="2"/>
      <c r="AL9522" s="2"/>
      <c r="AM9522" s="2">
        <f t="shared" si="2744"/>
        <v>-205</v>
      </c>
      <c r="AN9522" s="2"/>
      <c r="AO9522" s="2">
        <v>167</v>
      </c>
      <c r="AP9522" s="2">
        <v>37</v>
      </c>
      <c r="AQ9522" s="2">
        <v>1</v>
      </c>
      <c r="AR9522" s="2">
        <f t="shared" si="2742"/>
        <v>205</v>
      </c>
      <c r="AS9522" s="22" t="s">
        <v>1505</v>
      </c>
      <c r="AT9522" s="2"/>
    </row>
    <row r="9523" spans="1:46" x14ac:dyDescent="0.3">
      <c r="A9523" s="2" t="s">
        <v>728</v>
      </c>
      <c r="B9523" s="2">
        <v>-181</v>
      </c>
      <c r="C9523" s="2"/>
      <c r="D9523" s="2"/>
      <c r="E9523" s="2"/>
      <c r="F9523" s="2"/>
      <c r="G9523" s="2">
        <v>-40</v>
      </c>
      <c r="H9523" s="2"/>
      <c r="I9523" s="2"/>
      <c r="J9523" s="2"/>
      <c r="K9523" s="2"/>
      <c r="L9523" s="2"/>
      <c r="M9523" s="2"/>
      <c r="N9523" s="2">
        <v>-5</v>
      </c>
      <c r="O9523" s="2">
        <v>-5</v>
      </c>
      <c r="P9523" s="2"/>
      <c r="Q9523" s="2"/>
      <c r="R9523" s="2"/>
      <c r="S9523" s="2"/>
      <c r="T9523" s="2"/>
      <c r="U9523" s="2"/>
      <c r="V9523" s="2"/>
      <c r="W9523" s="2"/>
      <c r="X9523" s="2"/>
      <c r="Y9523" s="2"/>
      <c r="Z9523" s="2"/>
      <c r="AA9523" s="2"/>
      <c r="AB9523" s="2"/>
      <c r="AC9523" s="2"/>
      <c r="AD9523" s="2"/>
      <c r="AE9523" s="2"/>
      <c r="AF9523" s="2"/>
      <c r="AG9523" s="2"/>
      <c r="AH9523" s="2"/>
      <c r="AI9523" s="2">
        <v>-3</v>
      </c>
      <c r="AJ9523" s="2"/>
      <c r="AK9523" s="2"/>
      <c r="AL9523" s="2"/>
      <c r="AM9523" s="2">
        <f t="shared" si="2744"/>
        <v>-234</v>
      </c>
      <c r="AN9523" s="2"/>
      <c r="AO9523" s="2">
        <v>211</v>
      </c>
      <c r="AP9523" s="2"/>
      <c r="AQ9523" s="2"/>
      <c r="AR9523" s="2">
        <f t="shared" si="2742"/>
        <v>211</v>
      </c>
      <c r="AS9523" s="2"/>
      <c r="AT9523" s="2"/>
    </row>
    <row r="9524" spans="1:46" x14ac:dyDescent="0.3">
      <c r="A9524" s="2" t="s">
        <v>1424</v>
      </c>
      <c r="B9524" s="2">
        <v>-293</v>
      </c>
      <c r="C9524" s="2"/>
      <c r="D9524" s="2"/>
      <c r="E9524" s="2"/>
      <c r="F9524" s="2"/>
      <c r="G9524" s="2">
        <v>-75</v>
      </c>
      <c r="H9524" s="2"/>
      <c r="I9524" s="2"/>
      <c r="J9524" s="2">
        <v>-20</v>
      </c>
      <c r="K9524" s="2"/>
      <c r="L9524" s="2"/>
      <c r="M9524" s="2"/>
      <c r="N9524" s="2">
        <v>-11</v>
      </c>
      <c r="O9524" s="2">
        <v>-13</v>
      </c>
      <c r="P9524" s="2"/>
      <c r="Q9524" s="2"/>
      <c r="R9524" s="2"/>
      <c r="S9524" s="2"/>
      <c r="T9524" s="2"/>
      <c r="U9524" s="2"/>
      <c r="V9524" s="2"/>
      <c r="W9524" s="2"/>
      <c r="X9524" s="2"/>
      <c r="Y9524" s="2"/>
      <c r="Z9524" s="2"/>
      <c r="AA9524" s="2"/>
      <c r="AB9524" s="2">
        <v>-3</v>
      </c>
      <c r="AC9524" s="2"/>
      <c r="AD9524" s="2"/>
      <c r="AE9524" s="2"/>
      <c r="AF9524" s="2"/>
      <c r="AG9524" s="2">
        <v>-1</v>
      </c>
      <c r="AH9524" s="2"/>
      <c r="AI9524" s="2"/>
      <c r="AJ9524" s="2"/>
      <c r="AK9524" s="2"/>
      <c r="AL9524" s="2"/>
      <c r="AM9524" s="2">
        <f t="shared" si="2744"/>
        <v>-416</v>
      </c>
      <c r="AN9524" s="2"/>
      <c r="AO9524" s="2">
        <v>-293</v>
      </c>
      <c r="AP9524" s="2">
        <v>-95</v>
      </c>
      <c r="AQ9524" s="2"/>
      <c r="AR9524" s="2">
        <f t="shared" si="2742"/>
        <v>-388</v>
      </c>
      <c r="AS9524" s="2"/>
      <c r="AT9524" s="2"/>
    </row>
    <row r="9525" spans="1:46" x14ac:dyDescent="0.3">
      <c r="A9525" s="2" t="s">
        <v>117</v>
      </c>
      <c r="B9525" s="2">
        <v>168</v>
      </c>
      <c r="C9525" s="2"/>
      <c r="D9525" s="2"/>
      <c r="E9525" s="2"/>
      <c r="F9525" s="2"/>
      <c r="G9525" s="2">
        <v>128</v>
      </c>
      <c r="H9525" s="2"/>
      <c r="I9525" s="2"/>
      <c r="J9525" s="2">
        <v>64</v>
      </c>
      <c r="K9525" s="2"/>
      <c r="L9525" s="2"/>
      <c r="M9525" s="2"/>
      <c r="N9525" s="2">
        <v>160</v>
      </c>
      <c r="O9525" s="2">
        <v>160</v>
      </c>
      <c r="P9525" s="2"/>
      <c r="Q9525" s="2"/>
      <c r="R9525" s="2"/>
      <c r="S9525" s="2"/>
      <c r="T9525" s="2"/>
      <c r="U9525" s="2"/>
      <c r="V9525" s="2"/>
      <c r="W9525" s="2"/>
      <c r="X9525" s="2"/>
      <c r="Y9525" s="2"/>
      <c r="Z9525" s="2"/>
      <c r="AA9525" s="2"/>
      <c r="AB9525" s="2"/>
      <c r="AC9525" s="2"/>
      <c r="AD9525" s="2"/>
      <c r="AE9525" s="2"/>
      <c r="AF9525" s="2"/>
      <c r="AG9525" s="2"/>
      <c r="AH9525" s="2"/>
      <c r="AI9525" s="2"/>
      <c r="AJ9525" s="2"/>
      <c r="AK9525" s="2"/>
      <c r="AL9525" s="2"/>
      <c r="AM9525" s="2">
        <f t="shared" si="2744"/>
        <v>680</v>
      </c>
      <c r="AN9525" s="2"/>
      <c r="AO9525" s="2"/>
      <c r="AP9525" s="2"/>
      <c r="AQ9525" s="2"/>
      <c r="AR9525" s="2"/>
      <c r="AS9525" s="2"/>
      <c r="AT9525" s="2"/>
    </row>
    <row r="9526" spans="1:46" x14ac:dyDescent="0.3">
      <c r="A9526" s="2" t="s">
        <v>118</v>
      </c>
      <c r="B9526" s="2"/>
      <c r="C9526" s="2"/>
      <c r="D9526" s="2"/>
      <c r="E9526" s="2"/>
      <c r="F9526" s="2"/>
      <c r="G9526" s="2"/>
      <c r="H9526" s="2"/>
      <c r="I9526" s="2"/>
      <c r="J9526" s="2"/>
      <c r="K9526" s="2"/>
      <c r="L9526" s="2"/>
      <c r="M9526" s="2"/>
      <c r="N9526" s="2"/>
      <c r="O9526" s="2"/>
      <c r="P9526" s="2"/>
      <c r="Q9526" s="2"/>
      <c r="R9526" s="2"/>
      <c r="S9526" s="2"/>
      <c r="T9526" s="2"/>
      <c r="U9526" s="2"/>
      <c r="V9526" s="2"/>
      <c r="W9526" s="2"/>
      <c r="X9526" s="2"/>
      <c r="Y9526" s="2"/>
      <c r="Z9526" s="2"/>
      <c r="AA9526" s="2"/>
      <c r="AB9526" s="2"/>
      <c r="AC9526" s="2"/>
      <c r="AD9526" s="2"/>
      <c r="AE9526" s="2"/>
      <c r="AF9526" s="2"/>
      <c r="AG9526" s="2"/>
      <c r="AH9526" s="2"/>
      <c r="AI9526" s="2"/>
      <c r="AJ9526" s="2"/>
      <c r="AK9526" s="2"/>
      <c r="AL9526" s="2"/>
      <c r="AM9526" s="2"/>
      <c r="AN9526" s="2"/>
      <c r="AO9526" s="2">
        <v>-504</v>
      </c>
      <c r="AP9526" s="2"/>
      <c r="AQ9526" s="2"/>
      <c r="AR9526" s="2">
        <f t="shared" ref="AR9526:AR9532" si="2747">SUM(AO9526:AQ9526)</f>
        <v>-504</v>
      </c>
      <c r="AS9526" s="2"/>
      <c r="AT9526" s="2"/>
    </row>
    <row r="9527" spans="1:46" x14ac:dyDescent="0.3">
      <c r="A9527" s="1" t="s">
        <v>360</v>
      </c>
      <c r="B9527" s="1">
        <f t="shared" ref="B9527:J9527" si="2748">SUM(B9517:B9526)</f>
        <v>2815.5</v>
      </c>
      <c r="C9527" s="1">
        <f t="shared" si="2748"/>
        <v>-23</v>
      </c>
      <c r="D9527" s="1">
        <f t="shared" si="2748"/>
        <v>176.5</v>
      </c>
      <c r="E9527" s="1">
        <f t="shared" si="2748"/>
        <v>0</v>
      </c>
      <c r="F9527" s="1">
        <f t="shared" si="2748"/>
        <v>0</v>
      </c>
      <c r="G9527" s="1">
        <f t="shared" si="2748"/>
        <v>341.5</v>
      </c>
      <c r="H9527" s="1">
        <f t="shared" si="2748"/>
        <v>0</v>
      </c>
      <c r="I9527" s="1">
        <f t="shared" si="2748"/>
        <v>0</v>
      </c>
      <c r="J9527" s="1">
        <f t="shared" si="2748"/>
        <v>98</v>
      </c>
      <c r="K9527" s="1"/>
      <c r="L9527" s="1">
        <f>SUM(L9517:L9526)</f>
        <v>0</v>
      </c>
      <c r="M9527" s="1"/>
      <c r="N9527" s="1">
        <f>SUM(N9517:N9526)</f>
        <v>416</v>
      </c>
      <c r="O9527" s="1">
        <f>SUM(O9517:O9526)</f>
        <v>359.5</v>
      </c>
      <c r="P9527" s="1">
        <f>SUM(P9517:P9526)</f>
        <v>0</v>
      </c>
      <c r="Q9527" s="1"/>
      <c r="R9527" s="1"/>
      <c r="S9527" s="1">
        <f>SUM(S9517:S9526)</f>
        <v>37</v>
      </c>
      <c r="T9527" s="1">
        <f>SUM(T9517:T9526)</f>
        <v>4</v>
      </c>
      <c r="U9527" s="1">
        <f>SUM(U9517:U9526)</f>
        <v>0</v>
      </c>
      <c r="V9527" s="1">
        <f>SUM(V9517:V9526)</f>
        <v>18.329999999999998</v>
      </c>
      <c r="W9527" s="1"/>
      <c r="X9527" s="1">
        <f>SUM(X9517:X9526)</f>
        <v>0</v>
      </c>
      <c r="Y9527" s="1">
        <f>SUM(Y9517:Y9526)</f>
        <v>14</v>
      </c>
      <c r="Z9527" s="1">
        <f>SUM(Z9517:Z9526)</f>
        <v>58</v>
      </c>
      <c r="AA9527" s="1"/>
      <c r="AB9527" s="1">
        <f>SUM(AB9517:AB9526)</f>
        <v>163</v>
      </c>
      <c r="AC9527" s="1"/>
      <c r="AD9527" s="1"/>
      <c r="AE9527" s="1">
        <f>SUM(AE9517:AE9526)</f>
        <v>0</v>
      </c>
      <c r="AF9527" s="1">
        <f>SUM(AF9517:AF9526)</f>
        <v>3.5</v>
      </c>
      <c r="AG9527" s="1">
        <f>SUM(AG9517:AG9526)</f>
        <v>84.5</v>
      </c>
      <c r="AH9527" s="1"/>
      <c r="AI9527" s="1">
        <f>SUM(AI9517:AI9526)</f>
        <v>-6</v>
      </c>
      <c r="AJ9527" s="1">
        <f>SUM(AJ9517:AJ9526)</f>
        <v>0</v>
      </c>
      <c r="AK9527" s="1">
        <f>SUM(AK9517:AK9526)</f>
        <v>4</v>
      </c>
      <c r="AL9527" s="1"/>
      <c r="AM9527" s="1">
        <f t="shared" ref="AM9527:AM9533" si="2749">SUM(B9527:AK9527)</f>
        <v>4564.33</v>
      </c>
      <c r="AN9527" s="1" t="s">
        <v>1506</v>
      </c>
      <c r="AO9527" s="1">
        <f>SUM(AO9517:AO9526)</f>
        <v>11011.42</v>
      </c>
      <c r="AP9527" s="1">
        <f>SUM(AP9517:AP9526)</f>
        <v>1144.5</v>
      </c>
      <c r="AQ9527" s="1">
        <f>SUM(AQ9517:AQ9526)</f>
        <v>634.82999999999993</v>
      </c>
      <c r="AR9527" s="1">
        <f t="shared" si="2747"/>
        <v>12790.75</v>
      </c>
      <c r="AS9527" s="2"/>
      <c r="AT9527" s="2"/>
    </row>
    <row r="9528" spans="1:46" x14ac:dyDescent="0.3">
      <c r="A9528" s="2" t="s">
        <v>1424</v>
      </c>
      <c r="B9528" s="2">
        <v>-104</v>
      </c>
      <c r="C9528" s="2"/>
      <c r="D9528" s="2"/>
      <c r="E9528" s="2"/>
      <c r="F9528" s="2"/>
      <c r="G9528" s="2">
        <v>-10</v>
      </c>
      <c r="H9528" s="2"/>
      <c r="I9528" s="2"/>
      <c r="J9528" s="2"/>
      <c r="K9528" s="2"/>
      <c r="L9528" s="2"/>
      <c r="M9528" s="2"/>
      <c r="N9528" s="2"/>
      <c r="O9528" s="2">
        <v>-5</v>
      </c>
      <c r="P9528" s="2"/>
      <c r="Q9528" s="2"/>
      <c r="R9528" s="2"/>
      <c r="S9528" s="2"/>
      <c r="T9528" s="2"/>
      <c r="U9528" s="2"/>
      <c r="V9528" s="2"/>
      <c r="W9528" s="2"/>
      <c r="X9528" s="2"/>
      <c r="Y9528" s="2"/>
      <c r="Z9528" s="2"/>
      <c r="AA9528" s="2"/>
      <c r="AB9528" s="2"/>
      <c r="AC9528" s="2"/>
      <c r="AD9528" s="2"/>
      <c r="AE9528" s="2"/>
      <c r="AF9528" s="2"/>
      <c r="AG9528" s="2"/>
      <c r="AH9528" s="2"/>
      <c r="AI9528" s="2"/>
      <c r="AJ9528" s="2"/>
      <c r="AK9528" s="2"/>
      <c r="AL9528" s="2"/>
      <c r="AM9528" s="2">
        <f t="shared" si="2749"/>
        <v>-119</v>
      </c>
      <c r="AN9528" s="2"/>
      <c r="AO9528" s="2">
        <v>104</v>
      </c>
      <c r="AP9528" s="2">
        <v>15</v>
      </c>
      <c r="AQ9528" s="2"/>
      <c r="AR9528" s="2">
        <f t="shared" si="2747"/>
        <v>119</v>
      </c>
      <c r="AS9528" s="2"/>
      <c r="AT9528" s="2"/>
    </row>
    <row r="9529" spans="1:46" x14ac:dyDescent="0.3">
      <c r="A9529" s="2" t="s">
        <v>1479</v>
      </c>
      <c r="B9529" s="2">
        <v>-148</v>
      </c>
      <c r="C9529" s="2"/>
      <c r="D9529" s="2"/>
      <c r="E9529" s="2"/>
      <c r="F9529" s="2"/>
      <c r="G9529" s="2"/>
      <c r="H9529" s="2"/>
      <c r="I9529" s="2"/>
      <c r="J9529" s="2"/>
      <c r="K9529" s="2"/>
      <c r="L9529" s="2"/>
      <c r="M9529" s="2"/>
      <c r="N9529" s="2"/>
      <c r="O9529" s="2"/>
      <c r="P9529" s="2"/>
      <c r="Q9529" s="2"/>
      <c r="R9529" s="2"/>
      <c r="S9529" s="2"/>
      <c r="T9529" s="2"/>
      <c r="U9529" s="2"/>
      <c r="V9529" s="2"/>
      <c r="W9529" s="2"/>
      <c r="X9529" s="2"/>
      <c r="Y9529" s="2"/>
      <c r="Z9529" s="2"/>
      <c r="AA9529" s="2"/>
      <c r="AB9529" s="2"/>
      <c r="AC9529" s="2"/>
      <c r="AD9529" s="2"/>
      <c r="AE9529" s="2"/>
      <c r="AF9529" s="2"/>
      <c r="AG9529" s="2"/>
      <c r="AH9529" s="2"/>
      <c r="AI9529" s="2"/>
      <c r="AJ9529" s="2"/>
      <c r="AK9529" s="2"/>
      <c r="AL9529" s="2"/>
      <c r="AM9529" s="2">
        <f t="shared" si="2749"/>
        <v>-148</v>
      </c>
      <c r="AN9529" s="2"/>
      <c r="AO9529" s="2">
        <v>148</v>
      </c>
      <c r="AP9529" s="2"/>
      <c r="AQ9529" s="2"/>
      <c r="AR9529" s="2">
        <f t="shared" si="2747"/>
        <v>148</v>
      </c>
      <c r="AS9529" s="2"/>
      <c r="AT9529" s="2"/>
    </row>
    <row r="9530" spans="1:46" x14ac:dyDescent="0.3">
      <c r="A9530" s="2" t="s">
        <v>908</v>
      </c>
      <c r="B9530" s="2">
        <v>-150</v>
      </c>
      <c r="C9530" s="2">
        <v>-1</v>
      </c>
      <c r="D9530" s="2"/>
      <c r="E9530" s="2"/>
      <c r="F9530" s="2"/>
      <c r="G9530" s="2">
        <v>-30</v>
      </c>
      <c r="H9530" s="2"/>
      <c r="I9530" s="2"/>
      <c r="J9530" s="2">
        <v>-1</v>
      </c>
      <c r="K9530" s="2"/>
      <c r="L9530" s="2"/>
      <c r="M9530" s="2"/>
      <c r="N9530" s="2"/>
      <c r="O9530" s="2">
        <v>-11</v>
      </c>
      <c r="P9530" s="2"/>
      <c r="Q9530" s="2"/>
      <c r="R9530" s="2"/>
      <c r="S9530" s="2"/>
      <c r="T9530" s="2"/>
      <c r="U9530" s="2"/>
      <c r="V9530" s="2"/>
      <c r="W9530" s="2"/>
      <c r="X9530" s="2"/>
      <c r="Y9530" s="2"/>
      <c r="Z9530" s="2"/>
      <c r="AA9530" s="2"/>
      <c r="AB9530" s="2"/>
      <c r="AC9530" s="2"/>
      <c r="AD9530" s="2"/>
      <c r="AE9530" s="2"/>
      <c r="AF9530" s="2"/>
      <c r="AG9530" s="2"/>
      <c r="AH9530" s="2"/>
      <c r="AI9530" s="2"/>
      <c r="AJ9530" s="2"/>
      <c r="AK9530" s="2"/>
      <c r="AL9530" s="2"/>
      <c r="AM9530" s="2">
        <f t="shared" si="2749"/>
        <v>-193</v>
      </c>
      <c r="AN9530" s="2"/>
      <c r="AO9530" s="2">
        <v>150</v>
      </c>
      <c r="AP9530" s="2">
        <v>31</v>
      </c>
      <c r="AQ9530" s="2">
        <v>1</v>
      </c>
      <c r="AR9530" s="2">
        <f t="shared" si="2747"/>
        <v>182</v>
      </c>
      <c r="AS9530" s="2"/>
      <c r="AT9530" s="2"/>
    </row>
    <row r="9531" spans="1:46" x14ac:dyDescent="0.3">
      <c r="A9531" s="2" t="s">
        <v>1473</v>
      </c>
      <c r="B9531" s="2">
        <v>-41</v>
      </c>
      <c r="C9531" s="2"/>
      <c r="D9531" s="2"/>
      <c r="E9531" s="2"/>
      <c r="F9531" s="2"/>
      <c r="G9531" s="2">
        <v>-2</v>
      </c>
      <c r="H9531" s="2"/>
      <c r="I9531" s="2"/>
      <c r="J9531" s="2"/>
      <c r="K9531" s="2"/>
      <c r="L9531" s="2"/>
      <c r="M9531" s="2"/>
      <c r="N9531" s="2">
        <v>-5</v>
      </c>
      <c r="O9531" s="2"/>
      <c r="P9531" s="2"/>
      <c r="Q9531" s="2"/>
      <c r="R9531" s="2"/>
      <c r="S9531" s="2"/>
      <c r="T9531" s="2"/>
      <c r="U9531" s="2"/>
      <c r="V9531" s="2"/>
      <c r="W9531" s="2"/>
      <c r="X9531" s="2"/>
      <c r="Y9531" s="2"/>
      <c r="Z9531" s="2"/>
      <c r="AA9531" s="2"/>
      <c r="AB9531" s="2"/>
      <c r="AC9531" s="2"/>
      <c r="AD9531" s="2"/>
      <c r="AE9531" s="2"/>
      <c r="AF9531" s="2"/>
      <c r="AG9531" s="2"/>
      <c r="AH9531" s="2"/>
      <c r="AI9531" s="2"/>
      <c r="AJ9531" s="2"/>
      <c r="AK9531" s="2"/>
      <c r="AL9531" s="2"/>
      <c r="AM9531" s="2">
        <f t="shared" si="2749"/>
        <v>-48</v>
      </c>
      <c r="AN9531" s="2"/>
      <c r="AO9531" s="2">
        <v>41</v>
      </c>
      <c r="AP9531" s="2">
        <v>2</v>
      </c>
      <c r="AQ9531" s="2"/>
      <c r="AR9531" s="2">
        <f t="shared" si="2747"/>
        <v>43</v>
      </c>
      <c r="AS9531" s="2"/>
      <c r="AT9531" s="2"/>
    </row>
    <row r="9532" spans="1:46" x14ac:dyDescent="0.3">
      <c r="A9532" s="2" t="s">
        <v>1091</v>
      </c>
      <c r="B9532" s="2">
        <v>-66</v>
      </c>
      <c r="C9532" s="2">
        <v>-1</v>
      </c>
      <c r="D9532" s="2"/>
      <c r="E9532" s="2"/>
      <c r="F9532" s="2"/>
      <c r="G9532" s="2"/>
      <c r="H9532" s="2"/>
      <c r="I9532" s="2"/>
      <c r="J9532" s="2"/>
      <c r="K9532" s="2"/>
      <c r="L9532" s="2"/>
      <c r="M9532" s="2"/>
      <c r="N9532" s="2"/>
      <c r="O9532" s="2">
        <v>-23</v>
      </c>
      <c r="P9532" s="2"/>
      <c r="Q9532" s="2"/>
      <c r="R9532" s="2"/>
      <c r="S9532" s="2"/>
      <c r="T9532" s="2">
        <v>-1</v>
      </c>
      <c r="U9532" s="2"/>
      <c r="V9532" s="2"/>
      <c r="W9532" s="2"/>
      <c r="X9532" s="2"/>
      <c r="Y9532" s="2"/>
      <c r="Z9532" s="2"/>
      <c r="AA9532" s="2"/>
      <c r="AB9532" s="2"/>
      <c r="AC9532" s="2"/>
      <c r="AD9532" s="2"/>
      <c r="AE9532" s="2"/>
      <c r="AF9532" s="2"/>
      <c r="AG9532" s="2"/>
      <c r="AH9532" s="2"/>
      <c r="AI9532" s="2"/>
      <c r="AJ9532" s="2"/>
      <c r="AK9532" s="2"/>
      <c r="AL9532" s="2"/>
      <c r="AM9532" s="2">
        <f t="shared" si="2749"/>
        <v>-91</v>
      </c>
      <c r="AN9532" s="2"/>
      <c r="AO9532" s="2">
        <v>66</v>
      </c>
      <c r="AP9532" s="2"/>
      <c r="AQ9532" s="2">
        <v>1</v>
      </c>
      <c r="AR9532" s="2">
        <f t="shared" si="2747"/>
        <v>67</v>
      </c>
      <c r="AS9532" s="2"/>
      <c r="AT9532" s="2"/>
    </row>
    <row r="9533" spans="1:46" x14ac:dyDescent="0.3">
      <c r="A9533" s="2" t="s">
        <v>117</v>
      </c>
      <c r="B9533" s="2">
        <v>840</v>
      </c>
      <c r="C9533" s="2"/>
      <c r="D9533" s="2"/>
      <c r="E9533" s="2"/>
      <c r="F9533" s="2"/>
      <c r="G9533" s="2">
        <v>256</v>
      </c>
      <c r="H9533" s="2"/>
      <c r="I9533" s="2"/>
      <c r="J9533" s="2"/>
      <c r="K9533" s="2"/>
      <c r="L9533" s="2"/>
      <c r="M9533" s="2"/>
      <c r="N9533" s="2"/>
      <c r="O9533" s="2"/>
      <c r="P9533" s="2"/>
      <c r="Q9533" s="2"/>
      <c r="R9533" s="2"/>
      <c r="S9533" s="2"/>
      <c r="T9533" s="2"/>
      <c r="U9533" s="2"/>
      <c r="V9533" s="2"/>
      <c r="W9533" s="2"/>
      <c r="X9533" s="2"/>
      <c r="Y9533" s="2"/>
      <c r="Z9533" s="2"/>
      <c r="AA9533" s="2"/>
      <c r="AB9533" s="2"/>
      <c r="AC9533" s="2"/>
      <c r="AD9533" s="2"/>
      <c r="AE9533" s="2"/>
      <c r="AF9533" s="2"/>
      <c r="AG9533" s="2"/>
      <c r="AH9533" s="2"/>
      <c r="AI9533" s="2"/>
      <c r="AJ9533" s="2"/>
      <c r="AK9533" s="2"/>
      <c r="AL9533" s="2"/>
      <c r="AM9533" s="2">
        <f t="shared" si="2749"/>
        <v>1096</v>
      </c>
      <c r="AN9533" s="2"/>
      <c r="AO9533" s="2"/>
      <c r="AP9533" s="2"/>
      <c r="AQ9533" s="2"/>
      <c r="AR9533" s="2"/>
      <c r="AS9533" s="2"/>
      <c r="AT9533" s="2"/>
    </row>
    <row r="9534" spans="1:46" x14ac:dyDescent="0.3">
      <c r="A9534" s="2" t="s">
        <v>118</v>
      </c>
      <c r="B9534" s="2"/>
      <c r="C9534" s="2"/>
      <c r="D9534" s="2"/>
      <c r="E9534" s="2"/>
      <c r="F9534" s="2"/>
      <c r="G9534" s="2"/>
      <c r="H9534" s="2"/>
      <c r="I9534" s="2"/>
      <c r="J9534" s="2"/>
      <c r="K9534" s="2"/>
      <c r="L9534" s="2"/>
      <c r="M9534" s="2"/>
      <c r="N9534" s="2"/>
      <c r="O9534" s="2"/>
      <c r="P9534" s="2"/>
      <c r="Q9534" s="2"/>
      <c r="R9534" s="2"/>
      <c r="S9534" s="2"/>
      <c r="T9534" s="2"/>
      <c r="U9534" s="2"/>
      <c r="V9534" s="2"/>
      <c r="W9534" s="2"/>
      <c r="X9534" s="2"/>
      <c r="Y9534" s="2"/>
      <c r="Z9534" s="2"/>
      <c r="AA9534" s="2"/>
      <c r="AB9534" s="2"/>
      <c r="AC9534" s="2"/>
      <c r="AD9534" s="2"/>
      <c r="AE9534" s="2"/>
      <c r="AF9534" s="2"/>
      <c r="AG9534" s="2"/>
      <c r="AH9534" s="2"/>
      <c r="AI9534" s="2"/>
      <c r="AJ9534" s="2"/>
      <c r="AK9534" s="2"/>
      <c r="AL9534" s="2"/>
      <c r="AM9534" s="2"/>
      <c r="AN9534" s="2"/>
      <c r="AO9534" s="2">
        <v>-798</v>
      </c>
      <c r="AP9534" s="2">
        <v>-320</v>
      </c>
      <c r="AQ9534" s="2"/>
      <c r="AR9534" s="2">
        <f t="shared" ref="AR9534:AR9542" si="2750">SUM(AO9534:AQ9534)</f>
        <v>-1118</v>
      </c>
      <c r="AS9534" s="2"/>
      <c r="AT9534" s="2"/>
    </row>
    <row r="9535" spans="1:46" x14ac:dyDescent="0.3">
      <c r="A9535" s="1" t="s">
        <v>878</v>
      </c>
      <c r="B9535" s="1">
        <f t="shared" ref="B9535:J9535" si="2751">SUM(B9527:B9534)</f>
        <v>3146.5</v>
      </c>
      <c r="C9535" s="1">
        <f t="shared" si="2751"/>
        <v>-25</v>
      </c>
      <c r="D9535" s="1">
        <f t="shared" si="2751"/>
        <v>176.5</v>
      </c>
      <c r="E9535" s="1">
        <f t="shared" si="2751"/>
        <v>0</v>
      </c>
      <c r="F9535" s="1">
        <f t="shared" si="2751"/>
        <v>0</v>
      </c>
      <c r="G9535" s="1">
        <f t="shared" si="2751"/>
        <v>555.5</v>
      </c>
      <c r="H9535" s="1">
        <f t="shared" si="2751"/>
        <v>0</v>
      </c>
      <c r="I9535" s="1">
        <f t="shared" si="2751"/>
        <v>0</v>
      </c>
      <c r="J9535" s="1">
        <f t="shared" si="2751"/>
        <v>97</v>
      </c>
      <c r="K9535" s="1"/>
      <c r="L9535" s="1">
        <f>SUM(L9527:L9534)</f>
        <v>0</v>
      </c>
      <c r="M9535" s="1"/>
      <c r="N9535" s="1">
        <f>SUM(N9527:N9534)</f>
        <v>411</v>
      </c>
      <c r="O9535" s="1">
        <f>SUM(O9527:O9534)</f>
        <v>320.5</v>
      </c>
      <c r="P9535" s="1">
        <f>SUM(P9527:P9534)</f>
        <v>0</v>
      </c>
      <c r="Q9535" s="1"/>
      <c r="R9535" s="1"/>
      <c r="S9535" s="1">
        <f>SUM(S9527:S9534)</f>
        <v>37</v>
      </c>
      <c r="T9535" s="1">
        <f>SUM(T9527:T9534)</f>
        <v>3</v>
      </c>
      <c r="U9535" s="1">
        <f>SUM(U9527:U9534)</f>
        <v>0</v>
      </c>
      <c r="V9535" s="1">
        <f>SUM(V9527:V9534)</f>
        <v>18.329999999999998</v>
      </c>
      <c r="W9535" s="1"/>
      <c r="X9535" s="1">
        <f>SUM(X9527:X9534)</f>
        <v>0</v>
      </c>
      <c r="Y9535" s="1">
        <f>SUM(Y9527:Y9534)</f>
        <v>14</v>
      </c>
      <c r="Z9535" s="1">
        <f>SUM(Z9527:Z9534)</f>
        <v>58</v>
      </c>
      <c r="AA9535" s="1"/>
      <c r="AB9535" s="1">
        <f>SUM(AB9527:AB9534)</f>
        <v>163</v>
      </c>
      <c r="AC9535" s="1"/>
      <c r="AD9535" s="1"/>
      <c r="AE9535" s="1">
        <f>SUM(AE9527:AE9534)</f>
        <v>0</v>
      </c>
      <c r="AF9535" s="1">
        <f>SUM(AF9527:AF9534)</f>
        <v>3.5</v>
      </c>
      <c r="AG9535" s="1">
        <f>SUM(AG9527:AG9534)</f>
        <v>84.5</v>
      </c>
      <c r="AH9535" s="1"/>
      <c r="AI9535" s="1">
        <f>SUM(AI9527:AI9534)</f>
        <v>-6</v>
      </c>
      <c r="AJ9535" s="1">
        <f>SUM(AJ9527:AJ9534)</f>
        <v>0</v>
      </c>
      <c r="AK9535" s="1">
        <f>SUM(AK9527:AK9534)</f>
        <v>4</v>
      </c>
      <c r="AL9535" s="1"/>
      <c r="AM9535" s="1">
        <f t="shared" ref="AM9535:AM9543" si="2752">SUM(B9535:AK9535)</f>
        <v>5061.33</v>
      </c>
      <c r="AN9535" s="1" t="s">
        <v>878</v>
      </c>
      <c r="AO9535" s="1">
        <f>SUM(AO9527:AO9534)</f>
        <v>10722.42</v>
      </c>
      <c r="AP9535" s="1">
        <f>SUM(AP9527:AP9534)</f>
        <v>872.5</v>
      </c>
      <c r="AQ9535" s="1">
        <f>SUM(AQ9527:AQ9534)</f>
        <v>636.82999999999993</v>
      </c>
      <c r="AR9535" s="1">
        <f t="shared" si="2750"/>
        <v>12231.75</v>
      </c>
      <c r="AS9535" s="2"/>
      <c r="AT9535" s="2"/>
    </row>
    <row r="9536" spans="1:46" x14ac:dyDescent="0.3">
      <c r="A9536" s="2" t="s">
        <v>1273</v>
      </c>
      <c r="B9536" s="2">
        <v>-7</v>
      </c>
      <c r="C9536" s="2"/>
      <c r="D9536" s="2"/>
      <c r="E9536" s="2"/>
      <c r="F9536" s="2"/>
      <c r="G9536" s="2"/>
      <c r="H9536" s="2"/>
      <c r="I9536" s="2"/>
      <c r="J9536" s="2"/>
      <c r="K9536" s="2"/>
      <c r="L9536" s="2"/>
      <c r="M9536" s="2"/>
      <c r="N9536" s="2">
        <v>-2</v>
      </c>
      <c r="O9536" s="2">
        <v>-2</v>
      </c>
      <c r="P9536" s="2"/>
      <c r="Q9536" s="2"/>
      <c r="R9536" s="2"/>
      <c r="S9536" s="2"/>
      <c r="T9536" s="2"/>
      <c r="U9536" s="2"/>
      <c r="V9536" s="2"/>
      <c r="W9536" s="2"/>
      <c r="X9536" s="2"/>
      <c r="Y9536" s="2"/>
      <c r="Z9536" s="2"/>
      <c r="AA9536" s="2"/>
      <c r="AB9536" s="2"/>
      <c r="AC9536" s="2"/>
      <c r="AD9536" s="2"/>
      <c r="AE9536" s="2"/>
      <c r="AF9536" s="2"/>
      <c r="AG9536" s="2"/>
      <c r="AH9536" s="2"/>
      <c r="AI9536" s="2"/>
      <c r="AJ9536" s="2"/>
      <c r="AK9536" s="2"/>
      <c r="AL9536" s="2"/>
      <c r="AM9536" s="2">
        <f t="shared" si="2752"/>
        <v>-11</v>
      </c>
      <c r="AN9536" s="2"/>
      <c r="AO9536" s="2">
        <v>7</v>
      </c>
      <c r="AP9536" s="2"/>
      <c r="AQ9536" s="2"/>
      <c r="AR9536" s="2">
        <f t="shared" si="2750"/>
        <v>7</v>
      </c>
      <c r="AS9536" s="2"/>
      <c r="AT9536" s="2"/>
    </row>
    <row r="9537" spans="1:46" x14ac:dyDescent="0.3">
      <c r="A9537" s="2" t="s">
        <v>908</v>
      </c>
      <c r="B9537" s="2">
        <v>-167</v>
      </c>
      <c r="C9537" s="2">
        <v>-3</v>
      </c>
      <c r="D9537" s="2"/>
      <c r="E9537" s="2"/>
      <c r="F9537" s="2"/>
      <c r="G9537" s="2">
        <v>-2</v>
      </c>
      <c r="H9537" s="2"/>
      <c r="I9537" s="2"/>
      <c r="J9537" s="2">
        <v>-1</v>
      </c>
      <c r="K9537" s="2"/>
      <c r="L9537" s="2"/>
      <c r="M9537" s="2"/>
      <c r="N9537" s="2">
        <v>-4</v>
      </c>
      <c r="O9537" s="2">
        <v>-6</v>
      </c>
      <c r="P9537" s="2"/>
      <c r="Q9537" s="2"/>
      <c r="R9537" s="2"/>
      <c r="S9537" s="2"/>
      <c r="T9537" s="2"/>
      <c r="U9537" s="2"/>
      <c r="V9537" s="2"/>
      <c r="W9537" s="2"/>
      <c r="X9537" s="2"/>
      <c r="Y9537" s="2"/>
      <c r="Z9537" s="2"/>
      <c r="AA9537" s="2"/>
      <c r="AB9537" s="2">
        <v>-4</v>
      </c>
      <c r="AC9537" s="2"/>
      <c r="AD9537" s="2"/>
      <c r="AE9537" s="2"/>
      <c r="AF9537" s="2"/>
      <c r="AG9537" s="2"/>
      <c r="AH9537" s="2"/>
      <c r="AI9537" s="2"/>
      <c r="AJ9537" s="2"/>
      <c r="AK9537" s="2"/>
      <c r="AL9537" s="2"/>
      <c r="AM9537" s="2">
        <f t="shared" si="2752"/>
        <v>-187</v>
      </c>
      <c r="AN9537" s="2"/>
      <c r="AO9537" s="2">
        <v>167</v>
      </c>
      <c r="AP9537" s="2">
        <v>3</v>
      </c>
      <c r="AQ9537" s="2">
        <v>3</v>
      </c>
      <c r="AR9537" s="2">
        <f t="shared" si="2750"/>
        <v>173</v>
      </c>
      <c r="AS9537" s="2"/>
      <c r="AT9537" s="2"/>
    </row>
    <row r="9538" spans="1:46" x14ac:dyDescent="0.3">
      <c r="A9538" s="2" t="s">
        <v>1424</v>
      </c>
      <c r="B9538" s="2">
        <v>-126</v>
      </c>
      <c r="C9538" s="2"/>
      <c r="D9538" s="2"/>
      <c r="E9538" s="2"/>
      <c r="F9538" s="2"/>
      <c r="G9538" s="2"/>
      <c r="H9538" s="2"/>
      <c r="I9538" s="2"/>
      <c r="J9538" s="2"/>
      <c r="K9538" s="2"/>
      <c r="L9538" s="2"/>
      <c r="M9538" s="2"/>
      <c r="N9538" s="2"/>
      <c r="O9538" s="2"/>
      <c r="P9538" s="2"/>
      <c r="Q9538" s="2"/>
      <c r="R9538" s="2"/>
      <c r="S9538" s="2"/>
      <c r="T9538" s="2"/>
      <c r="U9538" s="2"/>
      <c r="V9538" s="2"/>
      <c r="W9538" s="2"/>
      <c r="X9538" s="2"/>
      <c r="Y9538" s="2"/>
      <c r="Z9538" s="2"/>
      <c r="AA9538" s="2"/>
      <c r="AB9538" s="2"/>
      <c r="AC9538" s="2"/>
      <c r="AD9538" s="2"/>
      <c r="AE9538" s="2"/>
      <c r="AF9538" s="2"/>
      <c r="AG9538" s="2"/>
      <c r="AH9538" s="2"/>
      <c r="AI9538" s="2"/>
      <c r="AJ9538" s="2"/>
      <c r="AK9538" s="2"/>
      <c r="AL9538" s="2"/>
      <c r="AM9538" s="2">
        <f t="shared" si="2752"/>
        <v>-126</v>
      </c>
      <c r="AN9538" s="2"/>
      <c r="AO9538" s="2">
        <v>210</v>
      </c>
      <c r="AP9538" s="2"/>
      <c r="AQ9538" s="2"/>
      <c r="AR9538" s="2">
        <f t="shared" si="2750"/>
        <v>210</v>
      </c>
      <c r="AS9538" s="2"/>
      <c r="AT9538" s="2"/>
    </row>
    <row r="9539" spans="1:46" x14ac:dyDescent="0.3">
      <c r="A9539" s="2" t="s">
        <v>27</v>
      </c>
      <c r="B9539" s="2"/>
      <c r="C9539" s="2"/>
      <c r="D9539" s="2"/>
      <c r="E9539" s="2"/>
      <c r="F9539" s="2"/>
      <c r="G9539" s="2"/>
      <c r="H9539" s="2"/>
      <c r="I9539" s="2"/>
      <c r="J9539" s="2"/>
      <c r="K9539" s="2"/>
      <c r="L9539" s="2"/>
      <c r="M9539" s="2"/>
      <c r="N9539" s="2"/>
      <c r="O9539" s="2"/>
      <c r="P9539" s="2"/>
      <c r="Q9539" s="2"/>
      <c r="R9539" s="2"/>
      <c r="S9539" s="2"/>
      <c r="T9539" s="2"/>
      <c r="U9539" s="2"/>
      <c r="V9539" s="2"/>
      <c r="W9539" s="2"/>
      <c r="X9539" s="2"/>
      <c r="Y9539" s="2"/>
      <c r="Z9539" s="2"/>
      <c r="AA9539" s="2"/>
      <c r="AB9539" s="2">
        <v>-10</v>
      </c>
      <c r="AC9539" s="2"/>
      <c r="AD9539" s="2"/>
      <c r="AE9539" s="2"/>
      <c r="AF9539" s="2"/>
      <c r="AG9539" s="2"/>
      <c r="AH9539" s="2"/>
      <c r="AI9539" s="2"/>
      <c r="AJ9539" s="2"/>
      <c r="AK9539" s="2"/>
      <c r="AL9539" s="2"/>
      <c r="AM9539" s="2">
        <f t="shared" si="2752"/>
        <v>-10</v>
      </c>
      <c r="AN9539" s="2"/>
      <c r="AO9539" s="2">
        <v>0</v>
      </c>
      <c r="AP9539" s="2"/>
      <c r="AQ9539" s="2"/>
      <c r="AR9539" s="2">
        <f t="shared" si="2750"/>
        <v>0</v>
      </c>
      <c r="AS9539" s="2"/>
      <c r="AT9539" s="2"/>
    </row>
    <row r="9540" spans="1:46" x14ac:dyDescent="0.3">
      <c r="A9540" s="22" t="s">
        <v>1091</v>
      </c>
      <c r="B9540" s="2">
        <v>-144</v>
      </c>
      <c r="C9540" s="2"/>
      <c r="D9540" s="2"/>
      <c r="E9540" s="2"/>
      <c r="F9540" s="2"/>
      <c r="G9540" s="2">
        <v>-13</v>
      </c>
      <c r="H9540" s="2"/>
      <c r="I9540" s="2"/>
      <c r="J9540" s="2">
        <v>-1</v>
      </c>
      <c r="K9540" s="2"/>
      <c r="L9540" s="2"/>
      <c r="M9540" s="2"/>
      <c r="N9540" s="2"/>
      <c r="O9540" s="2">
        <v>-17</v>
      </c>
      <c r="P9540" s="2"/>
      <c r="Q9540" s="2"/>
      <c r="R9540" s="2"/>
      <c r="S9540" s="2"/>
      <c r="T9540" s="2">
        <v>-1</v>
      </c>
      <c r="U9540" s="2"/>
      <c r="V9540" s="2"/>
      <c r="W9540" s="2"/>
      <c r="X9540" s="2"/>
      <c r="Y9540" s="2"/>
      <c r="Z9540" s="2"/>
      <c r="AA9540" s="2"/>
      <c r="AB9540" s="2">
        <v>-1</v>
      </c>
      <c r="AC9540" s="2"/>
      <c r="AD9540" s="2"/>
      <c r="AE9540" s="2"/>
      <c r="AF9540" s="2"/>
      <c r="AG9540" s="2"/>
      <c r="AH9540" s="2"/>
      <c r="AI9540" s="2"/>
      <c r="AJ9540" s="2"/>
      <c r="AK9540" s="2"/>
      <c r="AL9540" s="2"/>
      <c r="AM9540" s="2">
        <f t="shared" si="2752"/>
        <v>-177</v>
      </c>
      <c r="AN9540" s="2"/>
      <c r="AO9540" s="2">
        <v>144</v>
      </c>
      <c r="AP9540" s="2">
        <v>14</v>
      </c>
      <c r="AQ9540" s="2"/>
      <c r="AR9540" s="2">
        <f t="shared" si="2750"/>
        <v>158</v>
      </c>
      <c r="AS9540" s="22" t="s">
        <v>1507</v>
      </c>
      <c r="AT9540" s="2"/>
    </row>
    <row r="9541" spans="1:46" x14ac:dyDescent="0.3">
      <c r="A9541" s="2" t="s">
        <v>1473</v>
      </c>
      <c r="B9541" s="2">
        <v>-51</v>
      </c>
      <c r="C9541" s="2"/>
      <c r="D9541" s="2"/>
      <c r="E9541" s="2"/>
      <c r="F9541" s="2"/>
      <c r="G9541" s="2">
        <v>-22</v>
      </c>
      <c r="H9541" s="2"/>
      <c r="I9541" s="2"/>
      <c r="J9541" s="2"/>
      <c r="K9541" s="2"/>
      <c r="L9541" s="2"/>
      <c r="M9541" s="2"/>
      <c r="N9541" s="2"/>
      <c r="O9541" s="2"/>
      <c r="P9541" s="2"/>
      <c r="Q9541" s="2"/>
      <c r="R9541" s="2"/>
      <c r="S9541" s="2"/>
      <c r="T9541" s="2"/>
      <c r="U9541" s="2"/>
      <c r="V9541" s="2"/>
      <c r="W9541" s="2"/>
      <c r="X9541" s="2"/>
      <c r="Y9541" s="2"/>
      <c r="Z9541" s="2"/>
      <c r="AA9541" s="2"/>
      <c r="AB9541" s="2"/>
      <c r="AC9541" s="2"/>
      <c r="AD9541" s="2"/>
      <c r="AE9541" s="2"/>
      <c r="AF9541" s="2"/>
      <c r="AG9541" s="2"/>
      <c r="AH9541" s="2"/>
      <c r="AI9541" s="2"/>
      <c r="AJ9541" s="2"/>
      <c r="AK9541" s="2"/>
      <c r="AL9541" s="2"/>
      <c r="AM9541" s="2">
        <f t="shared" si="2752"/>
        <v>-73</v>
      </c>
      <c r="AN9541" s="2"/>
      <c r="AO9541" s="2">
        <v>51</v>
      </c>
      <c r="AP9541" s="2">
        <v>22</v>
      </c>
      <c r="AQ9541" s="2"/>
      <c r="AR9541" s="2">
        <f t="shared" si="2750"/>
        <v>73</v>
      </c>
      <c r="AS9541" s="2"/>
      <c r="AT9541" s="2"/>
    </row>
    <row r="9542" spans="1:46" x14ac:dyDescent="0.3">
      <c r="A9542" s="2" t="s">
        <v>728</v>
      </c>
      <c r="B9542" s="2">
        <v>-181</v>
      </c>
      <c r="C9542" s="2"/>
      <c r="D9542" s="2"/>
      <c r="E9542" s="2"/>
      <c r="F9542" s="2"/>
      <c r="G9542" s="2">
        <v>-24</v>
      </c>
      <c r="H9542" s="2"/>
      <c r="I9542" s="2"/>
      <c r="J9542" s="2"/>
      <c r="K9542" s="2"/>
      <c r="L9542" s="2"/>
      <c r="M9542" s="2"/>
      <c r="N9542" s="2">
        <v>-5</v>
      </c>
      <c r="O9542" s="2">
        <v>-5</v>
      </c>
      <c r="P9542" s="2"/>
      <c r="Q9542" s="2"/>
      <c r="R9542" s="2"/>
      <c r="S9542" s="2"/>
      <c r="T9542" s="2"/>
      <c r="U9542" s="2"/>
      <c r="V9542" s="2"/>
      <c r="W9542" s="2"/>
      <c r="X9542" s="2"/>
      <c r="Y9542" s="2"/>
      <c r="Z9542" s="2"/>
      <c r="AA9542" s="2"/>
      <c r="AB9542" s="2"/>
      <c r="AC9542" s="2"/>
      <c r="AD9542" s="2"/>
      <c r="AE9542" s="2"/>
      <c r="AF9542" s="2"/>
      <c r="AG9542" s="2"/>
      <c r="AH9542" s="2"/>
      <c r="AI9542" s="2"/>
      <c r="AJ9542" s="2"/>
      <c r="AK9542" s="2"/>
      <c r="AL9542" s="2"/>
      <c r="AM9542" s="2">
        <f t="shared" si="2752"/>
        <v>-215</v>
      </c>
      <c r="AN9542" s="2"/>
      <c r="AO9542" s="2">
        <v>181</v>
      </c>
      <c r="AP9542" s="2"/>
      <c r="AQ9542" s="2"/>
      <c r="AR9542" s="2">
        <f t="shared" si="2750"/>
        <v>181</v>
      </c>
      <c r="AS9542" s="2"/>
      <c r="AT9542" s="2"/>
    </row>
    <row r="9543" spans="1:46" x14ac:dyDescent="0.3">
      <c r="A9543" s="2" t="s">
        <v>117</v>
      </c>
      <c r="B9543" s="2">
        <v>840</v>
      </c>
      <c r="C9543" s="2">
        <v>40</v>
      </c>
      <c r="D9543" s="2"/>
      <c r="E9543" s="2"/>
      <c r="F9543" s="2"/>
      <c r="G9543" s="2">
        <v>192</v>
      </c>
      <c r="H9543" s="2"/>
      <c r="I9543" s="2"/>
      <c r="J9543" s="2"/>
      <c r="K9543" s="2"/>
      <c r="L9543" s="2"/>
      <c r="M9543" s="2"/>
      <c r="N9543" s="2"/>
      <c r="O9543" s="2"/>
      <c r="P9543" s="2"/>
      <c r="Q9543" s="2"/>
      <c r="R9543" s="2"/>
      <c r="S9543" s="2"/>
      <c r="T9543" s="2"/>
      <c r="U9543" s="2"/>
      <c r="V9543" s="2"/>
      <c r="W9543" s="2"/>
      <c r="X9543" s="2"/>
      <c r="Y9543" s="2"/>
      <c r="Z9543" s="2"/>
      <c r="AA9543" s="2"/>
      <c r="AB9543" s="2"/>
      <c r="AC9543" s="2"/>
      <c r="AD9543" s="2"/>
      <c r="AE9543" s="2"/>
      <c r="AF9543" s="2"/>
      <c r="AG9543" s="2"/>
      <c r="AH9543" s="2"/>
      <c r="AI9543" s="2"/>
      <c r="AJ9543" s="2"/>
      <c r="AK9543" s="2"/>
      <c r="AL9543" s="2"/>
      <c r="AM9543" s="2">
        <f t="shared" si="2752"/>
        <v>1072</v>
      </c>
      <c r="AN9543" s="2"/>
      <c r="AO9543" s="2"/>
      <c r="AP9543" s="2"/>
      <c r="AQ9543" s="2"/>
      <c r="AR9543" s="2"/>
      <c r="AS9543" s="2"/>
      <c r="AT9543" s="2"/>
    </row>
    <row r="9544" spans="1:46" x14ac:dyDescent="0.3">
      <c r="A9544" s="2" t="s">
        <v>118</v>
      </c>
      <c r="B9544" s="2"/>
      <c r="C9544" s="2"/>
      <c r="D9544" s="2"/>
      <c r="E9544" s="2"/>
      <c r="F9544" s="2"/>
      <c r="G9544" s="2"/>
      <c r="H9544" s="2"/>
      <c r="I9544" s="2"/>
      <c r="J9544" s="2"/>
      <c r="K9544" s="2"/>
      <c r="L9544" s="2"/>
      <c r="M9544" s="2"/>
      <c r="N9544" s="2"/>
      <c r="O9544" s="2"/>
      <c r="P9544" s="2"/>
      <c r="Q9544" s="2"/>
      <c r="R9544" s="2"/>
      <c r="S9544" s="2"/>
      <c r="T9544" s="2"/>
      <c r="U9544" s="2"/>
      <c r="V9544" s="2"/>
      <c r="W9544" s="2"/>
      <c r="X9544" s="2"/>
      <c r="Y9544" s="2"/>
      <c r="Z9544" s="2"/>
      <c r="AA9544" s="2"/>
      <c r="AB9544" s="2"/>
      <c r="AC9544" s="2"/>
      <c r="AD9544" s="2"/>
      <c r="AE9544" s="2"/>
      <c r="AF9544" s="2"/>
      <c r="AG9544" s="2"/>
      <c r="AH9544" s="2"/>
      <c r="AI9544" s="2"/>
      <c r="AJ9544" s="2"/>
      <c r="AK9544" s="2"/>
      <c r="AL9544" s="2"/>
      <c r="AM9544" s="2"/>
      <c r="AN9544" s="2"/>
      <c r="AO9544" s="2">
        <v>-882</v>
      </c>
      <c r="AP9544" s="2">
        <v>-192</v>
      </c>
      <c r="AQ9544" s="2"/>
      <c r="AR9544" s="2">
        <f>SUM(AO9544:AQ9544)</f>
        <v>-1074</v>
      </c>
      <c r="AS9544" s="2"/>
      <c r="AT9544" s="2"/>
    </row>
    <row r="9545" spans="1:46" x14ac:dyDescent="0.3">
      <c r="A9545" s="1" t="s">
        <v>1127</v>
      </c>
      <c r="B9545" s="1">
        <f t="shared" ref="B9545:J9545" si="2753">SUM(B9535:B9544)</f>
        <v>3310.5</v>
      </c>
      <c r="C9545" s="1">
        <f t="shared" si="2753"/>
        <v>12</v>
      </c>
      <c r="D9545" s="1">
        <f t="shared" si="2753"/>
        <v>176.5</v>
      </c>
      <c r="E9545" s="1">
        <f t="shared" si="2753"/>
        <v>0</v>
      </c>
      <c r="F9545" s="1">
        <f t="shared" si="2753"/>
        <v>0</v>
      </c>
      <c r="G9545" s="1">
        <f t="shared" si="2753"/>
        <v>686.5</v>
      </c>
      <c r="H9545" s="1">
        <f t="shared" si="2753"/>
        <v>0</v>
      </c>
      <c r="I9545" s="1">
        <f t="shared" si="2753"/>
        <v>0</v>
      </c>
      <c r="J9545" s="1">
        <f t="shared" si="2753"/>
        <v>95</v>
      </c>
      <c r="K9545" s="1"/>
      <c r="L9545" s="1">
        <f>SUM(L9535:L9544)</f>
        <v>0</v>
      </c>
      <c r="M9545" s="1"/>
      <c r="N9545" s="1">
        <f>SUM(N9535:N9544)</f>
        <v>400</v>
      </c>
      <c r="O9545" s="1">
        <f>SUM(O9535:O9544)</f>
        <v>290.5</v>
      </c>
      <c r="P9545" s="1">
        <f>SUM(P9535:P9544)</f>
        <v>0</v>
      </c>
      <c r="Q9545" s="1"/>
      <c r="R9545" s="1"/>
      <c r="S9545" s="1">
        <f>SUM(S9535:S9544)</f>
        <v>37</v>
      </c>
      <c r="T9545" s="1">
        <f>SUM(T9535:T9544)</f>
        <v>2</v>
      </c>
      <c r="U9545" s="1">
        <f>SUM(U9535:U9544)</f>
        <v>0</v>
      </c>
      <c r="V9545" s="1">
        <f>SUM(V9535:V9544)</f>
        <v>18.329999999999998</v>
      </c>
      <c r="W9545" s="1"/>
      <c r="X9545" s="1">
        <f>SUM(X9535:X9544)</f>
        <v>0</v>
      </c>
      <c r="Y9545" s="1">
        <f>SUM(Y9535:Y9544)</f>
        <v>14</v>
      </c>
      <c r="Z9545" s="1">
        <f>SUM(Z9535:Z9544)</f>
        <v>58</v>
      </c>
      <c r="AA9545" s="1"/>
      <c r="AB9545" s="1">
        <f>SUM(AB9535:AB9544)</f>
        <v>148</v>
      </c>
      <c r="AC9545" s="1"/>
      <c r="AD9545" s="1"/>
      <c r="AE9545" s="1">
        <f>SUM(AE9535:AE9544)</f>
        <v>0</v>
      </c>
      <c r="AF9545" s="1">
        <f>SUM(AF9535:AF9544)</f>
        <v>3.5</v>
      </c>
      <c r="AG9545" s="1">
        <f>SUM(AG9535:AG9544)</f>
        <v>84.5</v>
      </c>
      <c r="AH9545" s="1"/>
      <c r="AI9545" s="1">
        <f>SUM(AI9535:AI9544)</f>
        <v>-6</v>
      </c>
      <c r="AJ9545" s="1">
        <f>SUM(AJ9535:AJ9544)</f>
        <v>0</v>
      </c>
      <c r="AK9545" s="1">
        <f>SUM(AK9535:AK9544)</f>
        <v>4</v>
      </c>
      <c r="AL9545" s="1"/>
      <c r="AM9545" s="1">
        <f>SUM(B9545:AK9545)</f>
        <v>5334.33</v>
      </c>
      <c r="AN9545" s="1" t="s">
        <v>1127</v>
      </c>
      <c r="AO9545" s="1">
        <f>SUM(AO9535:AO9544)</f>
        <v>10600.42</v>
      </c>
      <c r="AP9545" s="1">
        <f>SUM(AP9535:AP9544)</f>
        <v>719.5</v>
      </c>
      <c r="AQ9545" s="1">
        <f>SUM(AQ9535:AQ9544)</f>
        <v>639.82999999999993</v>
      </c>
      <c r="AR9545" s="1">
        <f>SUM(AO9545:AQ9545)</f>
        <v>11959.75</v>
      </c>
      <c r="AS9545" s="2"/>
      <c r="AT9545" s="2"/>
    </row>
    <row r="9546" spans="1:46" x14ac:dyDescent="0.3">
      <c r="A9546" s="2" t="s">
        <v>1473</v>
      </c>
      <c r="B9546" s="2">
        <v>-73</v>
      </c>
      <c r="C9546" s="2">
        <v>-3</v>
      </c>
      <c r="D9546" s="2"/>
      <c r="E9546" s="2"/>
      <c r="F9546" s="2"/>
      <c r="G9546" s="2">
        <v>-2</v>
      </c>
      <c r="H9546" s="2"/>
      <c r="I9546" s="2"/>
      <c r="J9546" s="2"/>
      <c r="K9546" s="2"/>
      <c r="L9546" s="2"/>
      <c r="M9546" s="2"/>
      <c r="N9546" s="2">
        <v>-10</v>
      </c>
      <c r="O9546" s="2">
        <v>-15</v>
      </c>
      <c r="P9546" s="2"/>
      <c r="Q9546" s="2"/>
      <c r="R9546" s="2"/>
      <c r="S9546" s="2"/>
      <c r="T9546" s="2"/>
      <c r="U9546" s="2"/>
      <c r="V9546" s="2"/>
      <c r="W9546" s="2"/>
      <c r="X9546" s="2"/>
      <c r="Y9546" s="2"/>
      <c r="Z9546" s="2"/>
      <c r="AA9546" s="2"/>
      <c r="AB9546" s="2"/>
      <c r="AC9546" s="2"/>
      <c r="AD9546" s="2"/>
      <c r="AE9546" s="2"/>
      <c r="AF9546" s="2"/>
      <c r="AG9546" s="2"/>
      <c r="AH9546" s="2"/>
      <c r="AI9546" s="2">
        <v>-2</v>
      </c>
      <c r="AJ9546" s="2"/>
      <c r="AK9546" s="2"/>
      <c r="AL9546" s="2"/>
      <c r="AM9546" s="2">
        <f>SUM(B9546:AK9546)</f>
        <v>-105</v>
      </c>
      <c r="AN9546" s="2"/>
      <c r="AO9546" s="2">
        <v>73</v>
      </c>
      <c r="AP9546" s="2">
        <v>2</v>
      </c>
      <c r="AQ9546" s="2">
        <v>3</v>
      </c>
      <c r="AR9546" s="2">
        <f>SUM(AO9546:AQ9546)</f>
        <v>78</v>
      </c>
      <c r="AS9546" s="2"/>
      <c r="AT9546" s="2"/>
    </row>
    <row r="9547" spans="1:46" x14ac:dyDescent="0.3">
      <c r="A9547" s="22" t="s">
        <v>1424</v>
      </c>
      <c r="B9547" s="2">
        <v>-209</v>
      </c>
      <c r="C9547" s="2"/>
      <c r="D9547" s="2"/>
      <c r="E9547" s="2"/>
      <c r="F9547" s="2"/>
      <c r="G9547" s="2">
        <v>-28</v>
      </c>
      <c r="H9547" s="2"/>
      <c r="I9547" s="2"/>
      <c r="J9547" s="2">
        <v>-3</v>
      </c>
      <c r="K9547" s="2"/>
      <c r="L9547" s="2"/>
      <c r="M9547" s="2"/>
      <c r="N9547" s="2">
        <v>-12</v>
      </c>
      <c r="O9547" s="2">
        <v>-10</v>
      </c>
      <c r="P9547" s="2"/>
      <c r="Q9547" s="2"/>
      <c r="R9547" s="2"/>
      <c r="S9547" s="2"/>
      <c r="T9547" s="2"/>
      <c r="U9547" s="2"/>
      <c r="V9547" s="2"/>
      <c r="W9547" s="2"/>
      <c r="X9547" s="2"/>
      <c r="Y9547" s="2"/>
      <c r="Z9547" s="2"/>
      <c r="AA9547" s="2"/>
      <c r="AB9547" s="2"/>
      <c r="AC9547" s="2"/>
      <c r="AD9547" s="2"/>
      <c r="AE9547" s="2"/>
      <c r="AF9547" s="2"/>
      <c r="AG9547" s="2">
        <v>-1</v>
      </c>
      <c r="AH9547" s="2"/>
      <c r="AI9547" s="2"/>
      <c r="AJ9547" s="2"/>
      <c r="AK9547" s="2"/>
      <c r="AL9547" s="2"/>
      <c r="AM9547" s="2">
        <f>SUM(B9547:AK9547)</f>
        <v>-263</v>
      </c>
      <c r="AN9547" s="2"/>
      <c r="AO9547" s="2">
        <v>209</v>
      </c>
      <c r="AP9547" s="2">
        <v>31</v>
      </c>
      <c r="AQ9547" s="2"/>
      <c r="AR9547" s="2">
        <f>SUM(AO9547:AQ9547)</f>
        <v>240</v>
      </c>
      <c r="AS9547" s="22" t="s">
        <v>1508</v>
      </c>
      <c r="AT9547" s="2"/>
    </row>
    <row r="9548" spans="1:46" x14ac:dyDescent="0.3">
      <c r="A9548" s="22" t="s">
        <v>1091</v>
      </c>
      <c r="B9548" s="2">
        <v>-91</v>
      </c>
      <c r="C9548" s="2"/>
      <c r="D9548" s="2"/>
      <c r="E9548" s="2"/>
      <c r="F9548" s="2"/>
      <c r="G9548" s="2">
        <v>-7</v>
      </c>
      <c r="H9548" s="2"/>
      <c r="I9548" s="2"/>
      <c r="J9548" s="2"/>
      <c r="K9548" s="2"/>
      <c r="L9548" s="2"/>
      <c r="M9548" s="2"/>
      <c r="N9548" s="2">
        <v>-40</v>
      </c>
      <c r="O9548" s="2"/>
      <c r="P9548" s="2"/>
      <c r="Q9548" s="2"/>
      <c r="R9548" s="2"/>
      <c r="S9548" s="2"/>
      <c r="T9548" s="2">
        <v>-5</v>
      </c>
      <c r="U9548" s="2"/>
      <c r="V9548" s="2"/>
      <c r="W9548" s="2"/>
      <c r="X9548" s="2"/>
      <c r="Y9548" s="2">
        <v>-2</v>
      </c>
      <c r="Z9548" s="2"/>
      <c r="AA9548" s="2"/>
      <c r="AB9548" s="2">
        <v>-50</v>
      </c>
      <c r="AC9548" s="2"/>
      <c r="AD9548" s="2"/>
      <c r="AE9548" s="2"/>
      <c r="AF9548" s="2"/>
      <c r="AG9548" s="2"/>
      <c r="AH9548" s="2"/>
      <c r="AI9548" s="2"/>
      <c r="AJ9548" s="2"/>
      <c r="AK9548" s="2"/>
      <c r="AL9548" s="2"/>
      <c r="AM9548" s="2">
        <f>SUM(B9548:AK9548)</f>
        <v>-195</v>
      </c>
      <c r="AN9548" s="2"/>
      <c r="AO9548" s="2">
        <v>91</v>
      </c>
      <c r="AP9548" s="2">
        <v>7</v>
      </c>
      <c r="AQ9548" s="2"/>
      <c r="AR9548" s="2">
        <f>SUM(AO9548:AQ9548)</f>
        <v>98</v>
      </c>
      <c r="AS9548" s="22" t="s">
        <v>1509</v>
      </c>
      <c r="AT9548" s="2"/>
    </row>
    <row r="9549" spans="1:46" x14ac:dyDescent="0.3">
      <c r="A9549" s="2" t="s">
        <v>117</v>
      </c>
      <c r="B9549" s="2">
        <v>882</v>
      </c>
      <c r="C9549" s="2"/>
      <c r="D9549" s="2"/>
      <c r="E9549" s="2"/>
      <c r="F9549" s="2"/>
      <c r="G9549" s="2">
        <v>192</v>
      </c>
      <c r="H9549" s="2"/>
      <c r="I9549" s="2"/>
      <c r="J9549" s="2"/>
      <c r="K9549" s="2"/>
      <c r="L9549" s="2"/>
      <c r="M9549" s="2"/>
      <c r="N9549" s="2"/>
      <c r="O9549" s="2"/>
      <c r="P9549" s="2"/>
      <c r="Q9549" s="2"/>
      <c r="R9549" s="2"/>
      <c r="S9549" s="2"/>
      <c r="T9549" s="2"/>
      <c r="U9549" s="2"/>
      <c r="V9549" s="2"/>
      <c r="W9549" s="2"/>
      <c r="X9549" s="2"/>
      <c r="Y9549" s="2"/>
      <c r="Z9549" s="2"/>
      <c r="AA9549" s="2"/>
      <c r="AB9549" s="2"/>
      <c r="AC9549" s="2"/>
      <c r="AD9549" s="2"/>
      <c r="AE9549" s="2"/>
      <c r="AF9549" s="2"/>
      <c r="AG9549" s="2"/>
      <c r="AH9549" s="2"/>
      <c r="AI9549" s="2"/>
      <c r="AJ9549" s="2"/>
      <c r="AK9549" s="2"/>
      <c r="AL9549" s="2"/>
      <c r="AM9549" s="2">
        <f>SUM(B9549:AK9549)</f>
        <v>1074</v>
      </c>
      <c r="AN9549" s="2"/>
      <c r="AO9549" s="2"/>
      <c r="AP9549" s="2"/>
      <c r="AQ9549" s="2"/>
      <c r="AR9549" s="2"/>
      <c r="AS9549" s="2"/>
      <c r="AT9549" s="2"/>
    </row>
    <row r="9550" spans="1:46" x14ac:dyDescent="0.3">
      <c r="A9550" s="2" t="s">
        <v>118</v>
      </c>
      <c r="B9550" s="2"/>
      <c r="C9550" s="2"/>
      <c r="D9550" s="2"/>
      <c r="E9550" s="2"/>
      <c r="F9550" s="2"/>
      <c r="G9550" s="2"/>
      <c r="H9550" s="2"/>
      <c r="I9550" s="2"/>
      <c r="J9550" s="2"/>
      <c r="K9550" s="2"/>
      <c r="L9550" s="2"/>
      <c r="M9550" s="2"/>
      <c r="N9550" s="2"/>
      <c r="O9550" s="2"/>
      <c r="P9550" s="2"/>
      <c r="Q9550" s="2"/>
      <c r="R9550" s="2"/>
      <c r="S9550" s="2"/>
      <c r="T9550" s="2"/>
      <c r="U9550" s="2"/>
      <c r="V9550" s="2"/>
      <c r="W9550" s="2"/>
      <c r="X9550" s="2"/>
      <c r="Y9550" s="2"/>
      <c r="Z9550" s="2"/>
      <c r="AA9550" s="2"/>
      <c r="AB9550" s="2"/>
      <c r="AC9550" s="2"/>
      <c r="AD9550" s="2"/>
      <c r="AE9550" s="2"/>
      <c r="AF9550" s="2"/>
      <c r="AG9550" s="2"/>
      <c r="AH9550" s="2"/>
      <c r="AI9550" s="2"/>
      <c r="AJ9550" s="2"/>
      <c r="AK9550" s="2"/>
      <c r="AL9550" s="2"/>
      <c r="AM9550" s="2"/>
      <c r="AN9550" s="2"/>
      <c r="AO9550" s="2">
        <v>-1008</v>
      </c>
      <c r="AP9550" s="2"/>
      <c r="AQ9550" s="2"/>
      <c r="AR9550" s="2">
        <f t="shared" ref="AR9550:AR9559" si="2754">SUM(AO9550:AQ9550)</f>
        <v>-1008</v>
      </c>
      <c r="AS9550" s="2"/>
      <c r="AT9550" s="2"/>
    </row>
    <row r="9551" spans="1:46" x14ac:dyDescent="0.3">
      <c r="A9551" s="1" t="s">
        <v>1130</v>
      </c>
      <c r="B9551" s="1">
        <f t="shared" ref="B9551:J9551" si="2755">SUM(B9545:B9550)</f>
        <v>3819.5</v>
      </c>
      <c r="C9551" s="1">
        <f t="shared" si="2755"/>
        <v>9</v>
      </c>
      <c r="D9551" s="1">
        <f t="shared" si="2755"/>
        <v>176.5</v>
      </c>
      <c r="E9551" s="1">
        <f t="shared" si="2755"/>
        <v>0</v>
      </c>
      <c r="F9551" s="1">
        <f t="shared" si="2755"/>
        <v>0</v>
      </c>
      <c r="G9551" s="1">
        <f t="shared" si="2755"/>
        <v>841.5</v>
      </c>
      <c r="H9551" s="1">
        <f t="shared" si="2755"/>
        <v>0</v>
      </c>
      <c r="I9551" s="1">
        <f t="shared" si="2755"/>
        <v>0</v>
      </c>
      <c r="J9551" s="1">
        <f t="shared" si="2755"/>
        <v>92</v>
      </c>
      <c r="K9551" s="1"/>
      <c r="L9551" s="1">
        <f>SUM(L9545:L9550)</f>
        <v>0</v>
      </c>
      <c r="M9551" s="1"/>
      <c r="N9551" s="1">
        <f>SUM(N9545:N9550)</f>
        <v>338</v>
      </c>
      <c r="O9551" s="1">
        <f>SUM(O9545:O9550)</f>
        <v>265.5</v>
      </c>
      <c r="P9551" s="1">
        <f>SUM(P9545:P9550)</f>
        <v>0</v>
      </c>
      <c r="Q9551" s="1"/>
      <c r="R9551" s="1"/>
      <c r="S9551" s="1">
        <f>SUM(S9545:S9550)</f>
        <v>37</v>
      </c>
      <c r="T9551" s="1">
        <f>SUM(T9545:T9550)</f>
        <v>-3</v>
      </c>
      <c r="U9551" s="1">
        <f>SUM(U9545:U9550)</f>
        <v>0</v>
      </c>
      <c r="V9551" s="1">
        <f>SUM(V9545:V9550)</f>
        <v>18.329999999999998</v>
      </c>
      <c r="W9551" s="1"/>
      <c r="X9551" s="1">
        <f>SUM(X9545:X9550)</f>
        <v>0</v>
      </c>
      <c r="Y9551" s="1">
        <f>SUM(Y9545:Y9550)</f>
        <v>12</v>
      </c>
      <c r="Z9551" s="1">
        <f>SUM(Z9545:Z9550)</f>
        <v>58</v>
      </c>
      <c r="AA9551" s="1"/>
      <c r="AB9551" s="1">
        <f>SUM(AB9545:AB9550)</f>
        <v>98</v>
      </c>
      <c r="AC9551" s="1"/>
      <c r="AD9551" s="1"/>
      <c r="AE9551" s="1">
        <f>SUM(AE9545:AE9550)</f>
        <v>0</v>
      </c>
      <c r="AF9551" s="1">
        <f>SUM(AF9545:AF9550)</f>
        <v>3.5</v>
      </c>
      <c r="AG9551" s="1">
        <f>SUM(AG9545:AG9550)</f>
        <v>83.5</v>
      </c>
      <c r="AH9551" s="1"/>
      <c r="AI9551" s="1">
        <f>SUM(AI9545:AI9550)</f>
        <v>-8</v>
      </c>
      <c r="AJ9551" s="1">
        <f>SUM(AJ9545:AJ9550)</f>
        <v>0</v>
      </c>
      <c r="AK9551" s="1">
        <f>SUM(AK9545:AK9550)</f>
        <v>4</v>
      </c>
      <c r="AL9551" s="1"/>
      <c r="AM9551" s="1">
        <f t="shared" ref="AM9551:AM9560" si="2756">SUM(B9551:AK9551)</f>
        <v>5845.33</v>
      </c>
      <c r="AN9551" s="1" t="s">
        <v>1130</v>
      </c>
      <c r="AO9551" s="1">
        <f>SUM(AO9545:AO9550)</f>
        <v>9965.42</v>
      </c>
      <c r="AP9551" s="1">
        <f>SUM(AP9545:AP9550)</f>
        <v>759.5</v>
      </c>
      <c r="AQ9551" s="1">
        <f>SUM(AQ9545:AQ9550)</f>
        <v>642.82999999999993</v>
      </c>
      <c r="AR9551" s="1">
        <f t="shared" si="2754"/>
        <v>11367.75</v>
      </c>
      <c r="AS9551" s="2"/>
      <c r="AT9551" s="2"/>
    </row>
    <row r="9552" spans="1:46" x14ac:dyDescent="0.3">
      <c r="A9552" s="2" t="s">
        <v>728</v>
      </c>
      <c r="B9552" s="2">
        <v>-84</v>
      </c>
      <c r="C9552" s="2"/>
      <c r="D9552" s="2"/>
      <c r="E9552" s="2"/>
      <c r="F9552" s="2"/>
      <c r="G9552" s="2">
        <v>-30</v>
      </c>
      <c r="H9552" s="2"/>
      <c r="I9552" s="2"/>
      <c r="J9552" s="2"/>
      <c r="K9552" s="2"/>
      <c r="L9552" s="2"/>
      <c r="M9552" s="2"/>
      <c r="N9552" s="2"/>
      <c r="O9552" s="2"/>
      <c r="P9552" s="2"/>
      <c r="Q9552" s="2"/>
      <c r="R9552" s="2"/>
      <c r="S9552" s="2"/>
      <c r="T9552" s="2"/>
      <c r="U9552" s="2"/>
      <c r="V9552" s="2"/>
      <c r="W9552" s="2"/>
      <c r="X9552" s="2"/>
      <c r="Y9552" s="2"/>
      <c r="Z9552" s="2"/>
      <c r="AA9552" s="2"/>
      <c r="AB9552" s="2"/>
      <c r="AC9552" s="2"/>
      <c r="AD9552" s="2"/>
      <c r="AE9552" s="2"/>
      <c r="AF9552" s="2"/>
      <c r="AG9552" s="2"/>
      <c r="AH9552" s="2"/>
      <c r="AI9552" s="2"/>
      <c r="AJ9552" s="2"/>
      <c r="AK9552" s="2"/>
      <c r="AL9552" s="2"/>
      <c r="AM9552" s="2">
        <f t="shared" si="2756"/>
        <v>-114</v>
      </c>
      <c r="AN9552" s="2"/>
      <c r="AO9552" s="2">
        <v>84</v>
      </c>
      <c r="AP9552" s="2">
        <v>30</v>
      </c>
      <c r="AQ9552" s="2"/>
      <c r="AR9552" s="2">
        <f t="shared" si="2754"/>
        <v>114</v>
      </c>
      <c r="AS9552" s="2"/>
      <c r="AT9552" s="2"/>
    </row>
    <row r="9553" spans="1:47" x14ac:dyDescent="0.3">
      <c r="A9553" s="2" t="s">
        <v>1424</v>
      </c>
      <c r="B9553" s="2">
        <v>-176</v>
      </c>
      <c r="C9553" s="2"/>
      <c r="D9553" s="2"/>
      <c r="E9553" s="2"/>
      <c r="F9553" s="2"/>
      <c r="G9553" s="2">
        <v>-64</v>
      </c>
      <c r="H9553" s="2"/>
      <c r="I9553" s="2"/>
      <c r="J9553" s="2">
        <v>-10</v>
      </c>
      <c r="K9553" s="2"/>
      <c r="L9553" s="2"/>
      <c r="M9553" s="2"/>
      <c r="N9553" s="2"/>
      <c r="O9553" s="2"/>
      <c r="P9553" s="2"/>
      <c r="Q9553" s="2"/>
      <c r="R9553" s="2"/>
      <c r="S9553" s="2"/>
      <c r="T9553" s="2"/>
      <c r="U9553" s="2"/>
      <c r="V9553" s="2"/>
      <c r="W9553" s="2"/>
      <c r="X9553" s="2"/>
      <c r="Y9553" s="2"/>
      <c r="Z9553" s="2"/>
      <c r="AA9553" s="2"/>
      <c r="AB9553" s="2"/>
      <c r="AC9553" s="2"/>
      <c r="AD9553" s="2"/>
      <c r="AE9553" s="2"/>
      <c r="AF9553" s="2"/>
      <c r="AG9553" s="2"/>
      <c r="AH9553" s="2"/>
      <c r="AI9553" s="2"/>
      <c r="AJ9553" s="2"/>
      <c r="AK9553" s="2"/>
      <c r="AL9553" s="2"/>
      <c r="AM9553" s="2">
        <f t="shared" si="2756"/>
        <v>-250</v>
      </c>
      <c r="AN9553" s="2"/>
      <c r="AO9553" s="2">
        <v>302</v>
      </c>
      <c r="AP9553" s="2">
        <v>74</v>
      </c>
      <c r="AQ9553" s="2"/>
      <c r="AR9553" s="2">
        <f t="shared" si="2754"/>
        <v>376</v>
      </c>
      <c r="AS9553" s="2"/>
      <c r="AT9553" s="2"/>
    </row>
    <row r="9554" spans="1:47" x14ac:dyDescent="0.3">
      <c r="A9554" s="2" t="s">
        <v>1510</v>
      </c>
      <c r="B9554" s="2">
        <v>-334</v>
      </c>
      <c r="C9554" s="2"/>
      <c r="D9554" s="2"/>
      <c r="E9554" s="2"/>
      <c r="F9554" s="2"/>
      <c r="G9554" s="2">
        <v>-20</v>
      </c>
      <c r="H9554" s="2"/>
      <c r="I9554" s="2"/>
      <c r="J9554" s="2">
        <v>-10</v>
      </c>
      <c r="K9554" s="2"/>
      <c r="L9554" s="2"/>
      <c r="M9554" s="2"/>
      <c r="N9554" s="2"/>
      <c r="O9554" s="2">
        <v>-3</v>
      </c>
      <c r="P9554" s="2"/>
      <c r="Q9554" s="2"/>
      <c r="R9554" s="2"/>
      <c r="S9554" s="2"/>
      <c r="T9554" s="2"/>
      <c r="U9554" s="2"/>
      <c r="V9554" s="2"/>
      <c r="W9554" s="2"/>
      <c r="X9554" s="2"/>
      <c r="Y9554" s="2"/>
      <c r="Z9554" s="2"/>
      <c r="AA9554" s="2"/>
      <c r="AB9554" s="2">
        <v>-4</v>
      </c>
      <c r="AC9554" s="2"/>
      <c r="AD9554" s="2"/>
      <c r="AE9554" s="2"/>
      <c r="AF9554" s="2"/>
      <c r="AG9554" s="2"/>
      <c r="AH9554" s="2"/>
      <c r="AI9554" s="2"/>
      <c r="AJ9554" s="2"/>
      <c r="AK9554" s="2"/>
      <c r="AL9554" s="2"/>
      <c r="AM9554" s="2">
        <f t="shared" si="2756"/>
        <v>-371</v>
      </c>
      <c r="AN9554" s="2"/>
      <c r="AO9554" s="2">
        <v>334</v>
      </c>
      <c r="AP9554" s="2">
        <v>30</v>
      </c>
      <c r="AQ9554" s="2"/>
      <c r="AR9554" s="2">
        <f t="shared" si="2754"/>
        <v>364</v>
      </c>
      <c r="AS9554" s="2"/>
      <c r="AT9554" s="2"/>
    </row>
    <row r="9555" spans="1:47" x14ac:dyDescent="0.3">
      <c r="A9555" s="22" t="s">
        <v>908</v>
      </c>
      <c r="B9555" s="2">
        <v>-168</v>
      </c>
      <c r="C9555" s="2"/>
      <c r="D9555" s="2"/>
      <c r="E9555" s="2"/>
      <c r="F9555" s="2"/>
      <c r="G9555" s="2">
        <v>-23</v>
      </c>
      <c r="H9555" s="2"/>
      <c r="I9555" s="2"/>
      <c r="J9555" s="2">
        <v>-3</v>
      </c>
      <c r="K9555" s="2"/>
      <c r="L9555" s="2"/>
      <c r="M9555" s="2"/>
      <c r="N9555" s="2">
        <v>-5</v>
      </c>
      <c r="O9555" s="2"/>
      <c r="P9555" s="2"/>
      <c r="Q9555" s="2"/>
      <c r="R9555" s="2"/>
      <c r="S9555" s="2"/>
      <c r="T9555" s="2"/>
      <c r="U9555" s="2"/>
      <c r="V9555" s="2"/>
      <c r="W9555" s="2"/>
      <c r="X9555" s="2"/>
      <c r="Y9555" s="2"/>
      <c r="Z9555" s="2"/>
      <c r="AA9555" s="2"/>
      <c r="AB9555" s="2">
        <v>-1</v>
      </c>
      <c r="AC9555" s="2"/>
      <c r="AD9555" s="2"/>
      <c r="AE9555" s="2"/>
      <c r="AF9555" s="2"/>
      <c r="AG9555" s="2"/>
      <c r="AH9555" s="2"/>
      <c r="AI9555" s="2"/>
      <c r="AJ9555" s="2"/>
      <c r="AK9555" s="2"/>
      <c r="AL9555" s="2"/>
      <c r="AM9555" s="2">
        <f t="shared" si="2756"/>
        <v>-200</v>
      </c>
      <c r="AN9555" s="2"/>
      <c r="AO9555" s="2">
        <v>168</v>
      </c>
      <c r="AP9555" s="2">
        <v>26</v>
      </c>
      <c r="AQ9555" s="2"/>
      <c r="AR9555" s="2">
        <f t="shared" si="2754"/>
        <v>194</v>
      </c>
      <c r="AS9555" s="22" t="s">
        <v>1511</v>
      </c>
      <c r="AT9555" s="2"/>
    </row>
    <row r="9556" spans="1:47" x14ac:dyDescent="0.3">
      <c r="A9556" s="2" t="s">
        <v>1473</v>
      </c>
      <c r="B9556" s="2">
        <v>-77</v>
      </c>
      <c r="C9556" s="2"/>
      <c r="D9556" s="2"/>
      <c r="E9556" s="2"/>
      <c r="F9556" s="2"/>
      <c r="G9556" s="2">
        <v>-1</v>
      </c>
      <c r="H9556" s="2"/>
      <c r="I9556" s="2"/>
      <c r="J9556" s="2"/>
      <c r="K9556" s="2"/>
      <c r="L9556" s="2"/>
      <c r="M9556" s="2"/>
      <c r="N9556" s="2"/>
      <c r="O9556" s="2"/>
      <c r="P9556" s="2"/>
      <c r="Q9556" s="2"/>
      <c r="R9556" s="2"/>
      <c r="S9556" s="2"/>
      <c r="T9556" s="2"/>
      <c r="U9556" s="2"/>
      <c r="V9556" s="2"/>
      <c r="W9556" s="2"/>
      <c r="X9556" s="2"/>
      <c r="Y9556" s="2"/>
      <c r="Z9556" s="2"/>
      <c r="AA9556" s="2"/>
      <c r="AB9556" s="2"/>
      <c r="AC9556" s="2"/>
      <c r="AD9556" s="2"/>
      <c r="AE9556" s="2"/>
      <c r="AF9556" s="2"/>
      <c r="AG9556" s="2"/>
      <c r="AH9556" s="2"/>
      <c r="AI9556" s="2"/>
      <c r="AJ9556" s="2"/>
      <c r="AK9556" s="2"/>
      <c r="AL9556" s="2"/>
      <c r="AM9556" s="2">
        <f t="shared" si="2756"/>
        <v>-78</v>
      </c>
      <c r="AN9556" s="2"/>
      <c r="AO9556" s="2">
        <v>77</v>
      </c>
      <c r="AP9556" s="2">
        <v>1</v>
      </c>
      <c r="AQ9556" s="2"/>
      <c r="AR9556" s="2">
        <f t="shared" si="2754"/>
        <v>78</v>
      </c>
      <c r="AS9556" s="2"/>
      <c r="AT9556" s="2"/>
    </row>
    <row r="9557" spans="1:47" x14ac:dyDescent="0.3">
      <c r="A9557" s="21" t="s">
        <v>1091</v>
      </c>
      <c r="B9557" s="2">
        <v>-201</v>
      </c>
      <c r="C9557" s="2">
        <v>-4</v>
      </c>
      <c r="D9557" s="2">
        <v>-4</v>
      </c>
      <c r="E9557" s="2"/>
      <c r="F9557" s="2"/>
      <c r="G9557" s="2">
        <v>-13</v>
      </c>
      <c r="H9557" s="2"/>
      <c r="I9557" s="2"/>
      <c r="J9557" s="2">
        <v>-5</v>
      </c>
      <c r="K9557" s="2"/>
      <c r="L9557" s="2"/>
      <c r="M9557" s="2"/>
      <c r="N9557" s="2">
        <v>-10</v>
      </c>
      <c r="O9557" s="2">
        <v>-20</v>
      </c>
      <c r="P9557" s="2"/>
      <c r="Q9557" s="2"/>
      <c r="R9557" s="2"/>
      <c r="S9557" s="2"/>
      <c r="T9557" s="2"/>
      <c r="U9557" s="2"/>
      <c r="V9557" s="2">
        <v>-3</v>
      </c>
      <c r="W9557" s="2"/>
      <c r="X9557" s="2"/>
      <c r="Y9557" s="2"/>
      <c r="Z9557" s="2"/>
      <c r="AA9557" s="2"/>
      <c r="AB9557" s="2">
        <v>-3</v>
      </c>
      <c r="AC9557" s="2"/>
      <c r="AD9557" s="2"/>
      <c r="AE9557" s="2"/>
      <c r="AF9557" s="2"/>
      <c r="AG9557" s="2">
        <v>-10</v>
      </c>
      <c r="AH9557" s="2"/>
      <c r="AI9557" s="2">
        <v>-12</v>
      </c>
      <c r="AJ9557" s="2"/>
      <c r="AK9557" s="2">
        <v>-3</v>
      </c>
      <c r="AL9557" s="2"/>
      <c r="AM9557" s="2">
        <f t="shared" si="2756"/>
        <v>-288</v>
      </c>
      <c r="AN9557" s="2"/>
      <c r="AO9557" s="2">
        <v>201</v>
      </c>
      <c r="AP9557" s="2">
        <v>18</v>
      </c>
      <c r="AQ9557" s="2">
        <v>8</v>
      </c>
      <c r="AR9557" s="2">
        <f t="shared" si="2754"/>
        <v>227</v>
      </c>
      <c r="AS9557" s="21" t="s">
        <v>1512</v>
      </c>
      <c r="AT9557" s="21" t="s">
        <v>1513</v>
      </c>
      <c r="AU9557" s="27" t="s">
        <v>1514</v>
      </c>
    </row>
    <row r="9558" spans="1:47" x14ac:dyDescent="0.3">
      <c r="A9558" s="2" t="s">
        <v>1273</v>
      </c>
      <c r="B9558" s="2">
        <v>-28</v>
      </c>
      <c r="C9558" s="2"/>
      <c r="D9558" s="2"/>
      <c r="E9558" s="2"/>
      <c r="F9558" s="2"/>
      <c r="G9558" s="2"/>
      <c r="H9558" s="2"/>
      <c r="I9558" s="2"/>
      <c r="J9558" s="2"/>
      <c r="K9558" s="2"/>
      <c r="L9558" s="2"/>
      <c r="M9558" s="2"/>
      <c r="N9558" s="2"/>
      <c r="O9558" s="2"/>
      <c r="P9558" s="2"/>
      <c r="Q9558" s="2"/>
      <c r="R9558" s="2"/>
      <c r="S9558" s="2"/>
      <c r="T9558" s="2"/>
      <c r="U9558" s="2"/>
      <c r="V9558" s="2"/>
      <c r="W9558" s="2"/>
      <c r="X9558" s="2"/>
      <c r="Y9558" s="2"/>
      <c r="Z9558" s="2"/>
      <c r="AA9558" s="2"/>
      <c r="AB9558" s="2"/>
      <c r="AC9558" s="2"/>
      <c r="AD9558" s="2"/>
      <c r="AE9558" s="2"/>
      <c r="AF9558" s="2"/>
      <c r="AG9558" s="2"/>
      <c r="AH9558" s="2"/>
      <c r="AI9558" s="2"/>
      <c r="AJ9558" s="2"/>
      <c r="AK9558" s="2"/>
      <c r="AL9558" s="2"/>
      <c r="AM9558" s="2">
        <f t="shared" si="2756"/>
        <v>-28</v>
      </c>
      <c r="AN9558" s="2"/>
      <c r="AO9558" s="2">
        <v>28</v>
      </c>
      <c r="AP9558" s="2"/>
      <c r="AQ9558" s="2"/>
      <c r="AR9558" s="2">
        <f t="shared" si="2754"/>
        <v>28</v>
      </c>
      <c r="AS9558" s="2"/>
      <c r="AT9558" s="2"/>
    </row>
    <row r="9559" spans="1:47" x14ac:dyDescent="0.3">
      <c r="A9559" s="2" t="s">
        <v>1473</v>
      </c>
      <c r="B9559" s="2">
        <v>-3</v>
      </c>
      <c r="C9559" s="2"/>
      <c r="D9559" s="2"/>
      <c r="E9559" s="2"/>
      <c r="F9559" s="2"/>
      <c r="G9559" s="2">
        <v>-10</v>
      </c>
      <c r="H9559" s="2"/>
      <c r="I9559" s="2"/>
      <c r="J9559" s="2"/>
      <c r="K9559" s="2"/>
      <c r="L9559" s="2"/>
      <c r="M9559" s="2"/>
      <c r="N9559" s="2"/>
      <c r="O9559" s="2"/>
      <c r="P9559" s="2"/>
      <c r="Q9559" s="2"/>
      <c r="R9559" s="2"/>
      <c r="S9559" s="2"/>
      <c r="T9559" s="2"/>
      <c r="U9559" s="2"/>
      <c r="V9559" s="2"/>
      <c r="W9559" s="2"/>
      <c r="X9559" s="2"/>
      <c r="Y9559" s="2"/>
      <c r="Z9559" s="2"/>
      <c r="AA9559" s="2"/>
      <c r="AB9559" s="2"/>
      <c r="AC9559" s="2"/>
      <c r="AD9559" s="2"/>
      <c r="AE9559" s="2"/>
      <c r="AF9559" s="2"/>
      <c r="AG9559" s="2"/>
      <c r="AH9559" s="2"/>
      <c r="AI9559" s="2"/>
      <c r="AJ9559" s="2"/>
      <c r="AK9559" s="2"/>
      <c r="AL9559" s="2"/>
      <c r="AM9559" s="2">
        <f t="shared" si="2756"/>
        <v>-13</v>
      </c>
      <c r="AN9559" s="2"/>
      <c r="AO9559" s="2">
        <v>3</v>
      </c>
      <c r="AP9559" s="2">
        <v>10</v>
      </c>
      <c r="AQ9559" s="2"/>
      <c r="AR9559" s="2">
        <f t="shared" si="2754"/>
        <v>13</v>
      </c>
      <c r="AS9559" s="2"/>
      <c r="AT9559" s="2"/>
    </row>
    <row r="9560" spans="1:47" x14ac:dyDescent="0.3">
      <c r="A9560" s="2" t="s">
        <v>117</v>
      </c>
      <c r="B9560" s="2">
        <v>840</v>
      </c>
      <c r="C9560" s="2"/>
      <c r="D9560" s="2"/>
      <c r="E9560" s="2"/>
      <c r="F9560" s="2"/>
      <c r="G9560" s="2">
        <v>192</v>
      </c>
      <c r="H9560" s="2"/>
      <c r="I9560" s="2"/>
      <c r="J9560" s="2"/>
      <c r="K9560" s="2"/>
      <c r="L9560" s="2"/>
      <c r="M9560" s="2"/>
      <c r="N9560" s="2"/>
      <c r="O9560" s="2"/>
      <c r="P9560" s="2"/>
      <c r="Q9560" s="2"/>
      <c r="R9560" s="2"/>
      <c r="S9560" s="2"/>
      <c r="T9560" s="2"/>
      <c r="U9560" s="2"/>
      <c r="V9560" s="2"/>
      <c r="W9560" s="2"/>
      <c r="X9560" s="2"/>
      <c r="Y9560" s="2"/>
      <c r="Z9560" s="2"/>
      <c r="AA9560" s="2"/>
      <c r="AB9560" s="2">
        <v>60</v>
      </c>
      <c r="AC9560" s="2"/>
      <c r="AD9560" s="2"/>
      <c r="AE9560" s="2"/>
      <c r="AF9560" s="2"/>
      <c r="AG9560" s="2"/>
      <c r="AH9560" s="2"/>
      <c r="AI9560" s="2"/>
      <c r="AJ9560" s="2"/>
      <c r="AK9560" s="2"/>
      <c r="AL9560" s="2"/>
      <c r="AM9560" s="2">
        <f t="shared" si="2756"/>
        <v>1092</v>
      </c>
      <c r="AN9560" s="2"/>
      <c r="AO9560" s="2"/>
      <c r="AP9560" s="2"/>
      <c r="AQ9560" s="2"/>
      <c r="AR9560" s="2"/>
      <c r="AS9560" s="2"/>
      <c r="AT9560" s="2"/>
    </row>
    <row r="9561" spans="1:47" x14ac:dyDescent="0.3">
      <c r="A9561" s="2" t="s">
        <v>118</v>
      </c>
      <c r="B9561" s="2"/>
      <c r="C9561" s="2"/>
      <c r="D9561" s="2"/>
      <c r="E9561" s="2"/>
      <c r="F9561" s="2"/>
      <c r="G9561" s="2"/>
      <c r="H9561" s="2"/>
      <c r="I9561" s="2"/>
      <c r="J9561" s="2"/>
      <c r="K9561" s="2"/>
      <c r="L9561" s="2"/>
      <c r="M9561" s="2"/>
      <c r="N9561" s="2"/>
      <c r="O9561" s="2"/>
      <c r="P9561" s="2"/>
      <c r="Q9561" s="2"/>
      <c r="R9561" s="2"/>
      <c r="S9561" s="2"/>
      <c r="T9561" s="2"/>
      <c r="U9561" s="2"/>
      <c r="V9561" s="2"/>
      <c r="W9561" s="2"/>
      <c r="X9561" s="2"/>
      <c r="Y9561" s="2"/>
      <c r="Z9561" s="2"/>
      <c r="AA9561" s="2"/>
      <c r="AB9561" s="2"/>
      <c r="AC9561" s="2"/>
      <c r="AD9561" s="2"/>
      <c r="AE9561" s="2"/>
      <c r="AF9561" s="2"/>
      <c r="AG9561" s="2"/>
      <c r="AH9561" s="2"/>
      <c r="AI9561" s="2"/>
      <c r="AJ9561" s="2"/>
      <c r="AK9561" s="2"/>
      <c r="AL9561" s="2"/>
      <c r="AM9561" s="2"/>
      <c r="AN9561" s="2"/>
      <c r="AO9561" s="2">
        <v>-882</v>
      </c>
      <c r="AP9561" s="2">
        <v>-128</v>
      </c>
      <c r="AQ9561" s="2">
        <v>-35</v>
      </c>
      <c r="AR9561" s="2">
        <f t="shared" ref="AR9561:AR9570" si="2757">SUM(AO9561:AQ9561)</f>
        <v>-1045</v>
      </c>
      <c r="AS9561" s="2"/>
      <c r="AT9561" s="2"/>
    </row>
    <row r="9562" spans="1:47" x14ac:dyDescent="0.3">
      <c r="A9562" s="1" t="s">
        <v>880</v>
      </c>
      <c r="B9562" s="1">
        <f t="shared" ref="B9562:J9562" si="2758">SUM(B9551:B9561)</f>
        <v>3588.5</v>
      </c>
      <c r="C9562" s="1">
        <f t="shared" si="2758"/>
        <v>5</v>
      </c>
      <c r="D9562" s="1">
        <f t="shared" si="2758"/>
        <v>172.5</v>
      </c>
      <c r="E9562" s="1">
        <f t="shared" si="2758"/>
        <v>0</v>
      </c>
      <c r="F9562" s="1">
        <f t="shared" si="2758"/>
        <v>0</v>
      </c>
      <c r="G9562" s="1">
        <f t="shared" si="2758"/>
        <v>872.5</v>
      </c>
      <c r="H9562" s="1">
        <f t="shared" si="2758"/>
        <v>0</v>
      </c>
      <c r="I9562" s="1">
        <f t="shared" si="2758"/>
        <v>0</v>
      </c>
      <c r="J9562" s="1">
        <f t="shared" si="2758"/>
        <v>64</v>
      </c>
      <c r="K9562" s="1"/>
      <c r="L9562" s="1">
        <f>SUM(L9551:L9561)</f>
        <v>0</v>
      </c>
      <c r="M9562" s="1"/>
      <c r="N9562" s="1">
        <f>SUM(N9551:N9561)</f>
        <v>323</v>
      </c>
      <c r="O9562" s="1">
        <f>SUM(O9551:O9561)</f>
        <v>242.5</v>
      </c>
      <c r="P9562" s="1">
        <f>SUM(P9551:P9561)</f>
        <v>0</v>
      </c>
      <c r="Q9562" s="1"/>
      <c r="R9562" s="1"/>
      <c r="S9562" s="1">
        <f>SUM(S9551:S9561)</f>
        <v>37</v>
      </c>
      <c r="T9562" s="1">
        <f>SUM(T9551:T9561)</f>
        <v>-3</v>
      </c>
      <c r="U9562" s="1">
        <f>SUM(U9551:U9561)</f>
        <v>0</v>
      </c>
      <c r="V9562" s="1">
        <f>SUM(V9551:V9561)</f>
        <v>15.329999999999998</v>
      </c>
      <c r="W9562" s="1"/>
      <c r="X9562" s="1">
        <f>SUM(X9551:X9561)</f>
        <v>0</v>
      </c>
      <c r="Y9562" s="1">
        <f>SUM(Y9551:Y9561)</f>
        <v>12</v>
      </c>
      <c r="Z9562" s="1">
        <f>SUM(Z9551:Z9561)</f>
        <v>58</v>
      </c>
      <c r="AA9562" s="1"/>
      <c r="AB9562" s="1">
        <f>SUM(AB9551:AB9561)</f>
        <v>150</v>
      </c>
      <c r="AC9562" s="1"/>
      <c r="AD9562" s="1"/>
      <c r="AE9562" s="1">
        <f>SUM(AE9551:AE9561)</f>
        <v>0</v>
      </c>
      <c r="AF9562" s="1">
        <f>SUM(AF9551:AF9561)</f>
        <v>3.5</v>
      </c>
      <c r="AG9562" s="1">
        <f>SUM(AG9551:AG9561)</f>
        <v>73.5</v>
      </c>
      <c r="AH9562" s="1"/>
      <c r="AI9562" s="1">
        <f>SUM(AI9551:AI9561)</f>
        <v>-20</v>
      </c>
      <c r="AJ9562" s="1">
        <f>SUM(AJ9551:AJ9561)</f>
        <v>0</v>
      </c>
      <c r="AK9562" s="1">
        <f>SUM(AK9551:AK9561)</f>
        <v>1</v>
      </c>
      <c r="AL9562" s="1"/>
      <c r="AM9562" s="1">
        <f t="shared" ref="AM9562:AM9571" si="2759">SUM(B9562:AK9562)</f>
        <v>5595.33</v>
      </c>
      <c r="AN9562" s="1" t="s">
        <v>880</v>
      </c>
      <c r="AO9562" s="1">
        <f>SUM(AO9551:AO9561)</f>
        <v>10280.42</v>
      </c>
      <c r="AP9562" s="1">
        <f>SUM(AP9551:AP9561)</f>
        <v>820.5</v>
      </c>
      <c r="AQ9562" s="1">
        <f>SUM(AQ9551:AQ9561)</f>
        <v>615.82999999999993</v>
      </c>
      <c r="AR9562" s="1">
        <f t="shared" si="2757"/>
        <v>11716.75</v>
      </c>
      <c r="AS9562" s="2"/>
      <c r="AT9562" s="2"/>
    </row>
    <row r="9563" spans="1:47" x14ac:dyDescent="0.3">
      <c r="A9563" s="22" t="s">
        <v>1091</v>
      </c>
      <c r="B9563" s="2">
        <v>-180</v>
      </c>
      <c r="C9563" s="2"/>
      <c r="D9563" s="2"/>
      <c r="E9563" s="2"/>
      <c r="F9563" s="2"/>
      <c r="G9563" s="2">
        <v>-30</v>
      </c>
      <c r="H9563" s="2"/>
      <c r="I9563" s="2"/>
      <c r="J9563" s="2"/>
      <c r="K9563" s="2"/>
      <c r="L9563" s="2"/>
      <c r="M9563" s="2"/>
      <c r="N9563" s="2">
        <v>-6</v>
      </c>
      <c r="O9563" s="2"/>
      <c r="P9563" s="2"/>
      <c r="Q9563" s="2"/>
      <c r="R9563" s="2"/>
      <c r="S9563" s="2"/>
      <c r="T9563" s="2">
        <v>-2</v>
      </c>
      <c r="U9563" s="2"/>
      <c r="V9563" s="2"/>
      <c r="W9563" s="2"/>
      <c r="X9563" s="2"/>
      <c r="Y9563" s="2"/>
      <c r="Z9563" s="2"/>
      <c r="AA9563" s="2"/>
      <c r="AB9563" s="2"/>
      <c r="AC9563" s="2"/>
      <c r="AD9563" s="2"/>
      <c r="AE9563" s="2"/>
      <c r="AF9563" s="2"/>
      <c r="AG9563" s="2"/>
      <c r="AH9563" s="2"/>
      <c r="AI9563" s="2"/>
      <c r="AJ9563" s="2"/>
      <c r="AK9563" s="2"/>
      <c r="AL9563" s="2"/>
      <c r="AM9563" s="2">
        <f t="shared" si="2759"/>
        <v>-218</v>
      </c>
      <c r="AN9563" s="2"/>
      <c r="AO9563" s="2">
        <v>180</v>
      </c>
      <c r="AP9563" s="2">
        <v>30</v>
      </c>
      <c r="AQ9563" s="2"/>
      <c r="AR9563" s="2">
        <f t="shared" si="2757"/>
        <v>210</v>
      </c>
      <c r="AS9563" s="22" t="s">
        <v>1515</v>
      </c>
      <c r="AT9563" s="2"/>
    </row>
    <row r="9564" spans="1:47" x14ac:dyDescent="0.3">
      <c r="A9564" s="2" t="s">
        <v>1424</v>
      </c>
      <c r="B9564" s="2">
        <v>-167</v>
      </c>
      <c r="C9564" s="2">
        <v>-4</v>
      </c>
      <c r="D9564" s="2">
        <v>-2</v>
      </c>
      <c r="E9564" s="2"/>
      <c r="F9564" s="2"/>
      <c r="G9564" s="2"/>
      <c r="H9564" s="2"/>
      <c r="I9564" s="2"/>
      <c r="J9564" s="2"/>
      <c r="K9564" s="2"/>
      <c r="L9564" s="2"/>
      <c r="M9564" s="2"/>
      <c r="N9564" s="2"/>
      <c r="O9564" s="2"/>
      <c r="P9564" s="2"/>
      <c r="Q9564" s="2"/>
      <c r="R9564" s="2"/>
      <c r="S9564" s="2"/>
      <c r="T9564" s="2"/>
      <c r="U9564" s="2"/>
      <c r="V9564" s="2"/>
      <c r="W9564" s="2"/>
      <c r="X9564" s="2"/>
      <c r="Y9564" s="2"/>
      <c r="Z9564" s="2"/>
      <c r="AA9564" s="2"/>
      <c r="AB9564" s="2"/>
      <c r="AC9564" s="2"/>
      <c r="AD9564" s="2"/>
      <c r="AE9564" s="2"/>
      <c r="AF9564" s="2"/>
      <c r="AG9564" s="2"/>
      <c r="AH9564" s="2"/>
      <c r="AI9564" s="2"/>
      <c r="AJ9564" s="2"/>
      <c r="AK9564" s="2"/>
      <c r="AL9564" s="2"/>
      <c r="AM9564" s="2">
        <f t="shared" si="2759"/>
        <v>-173</v>
      </c>
      <c r="AN9564" s="2"/>
      <c r="AO9564" s="2">
        <v>167</v>
      </c>
      <c r="AP9564" s="2">
        <v>90</v>
      </c>
      <c r="AQ9564" s="2">
        <v>6</v>
      </c>
      <c r="AR9564" s="2">
        <f t="shared" si="2757"/>
        <v>263</v>
      </c>
      <c r="AS9564" s="2"/>
      <c r="AT9564" s="2"/>
    </row>
    <row r="9565" spans="1:47" x14ac:dyDescent="0.3">
      <c r="A9565" s="2" t="s">
        <v>1510</v>
      </c>
      <c r="B9565" s="2">
        <v>-209</v>
      </c>
      <c r="C9565" s="2"/>
      <c r="D9565" s="2"/>
      <c r="E9565" s="2"/>
      <c r="F9565" s="2"/>
      <c r="G9565" s="2">
        <v>-5</v>
      </c>
      <c r="H9565" s="2"/>
      <c r="I9565" s="2"/>
      <c r="J9565" s="2"/>
      <c r="K9565" s="2"/>
      <c r="L9565" s="2"/>
      <c r="M9565" s="2"/>
      <c r="N9565" s="2"/>
      <c r="O9565" s="2"/>
      <c r="P9565" s="2"/>
      <c r="Q9565" s="2"/>
      <c r="R9565" s="2"/>
      <c r="S9565" s="2"/>
      <c r="T9565" s="2"/>
      <c r="U9565" s="2"/>
      <c r="V9565" s="2"/>
      <c r="W9565" s="2"/>
      <c r="X9565" s="2"/>
      <c r="Y9565" s="2"/>
      <c r="Z9565" s="2"/>
      <c r="AA9565" s="2"/>
      <c r="AB9565" s="2"/>
      <c r="AC9565" s="2"/>
      <c r="AD9565" s="2"/>
      <c r="AE9565" s="2"/>
      <c r="AF9565" s="2"/>
      <c r="AG9565" s="2"/>
      <c r="AH9565" s="2"/>
      <c r="AI9565" s="2"/>
      <c r="AJ9565" s="2"/>
      <c r="AK9565" s="2"/>
      <c r="AL9565" s="2"/>
      <c r="AM9565" s="2">
        <f t="shared" si="2759"/>
        <v>-214</v>
      </c>
      <c r="AN9565" s="2"/>
      <c r="AO9565" s="2">
        <v>209</v>
      </c>
      <c r="AP9565" s="2">
        <v>5</v>
      </c>
      <c r="AQ9565" s="2"/>
      <c r="AR9565" s="2">
        <f t="shared" si="2757"/>
        <v>214</v>
      </c>
      <c r="AS9565" s="2"/>
      <c r="AT9565" s="2"/>
    </row>
    <row r="9566" spans="1:47" x14ac:dyDescent="0.3">
      <c r="A9566" s="2" t="s">
        <v>728</v>
      </c>
      <c r="B9566" s="2">
        <v>-278</v>
      </c>
      <c r="C9566" s="2"/>
      <c r="D9566" s="2"/>
      <c r="E9566" s="2"/>
      <c r="F9566" s="2"/>
      <c r="G9566" s="2">
        <v>-35</v>
      </c>
      <c r="H9566" s="2"/>
      <c r="I9566" s="2"/>
      <c r="J9566" s="2">
        <v>-10</v>
      </c>
      <c r="K9566" s="2"/>
      <c r="L9566" s="2"/>
      <c r="M9566" s="2"/>
      <c r="N9566" s="2">
        <v>-35</v>
      </c>
      <c r="O9566" s="2">
        <v>-64</v>
      </c>
      <c r="P9566" s="2"/>
      <c r="Q9566" s="2"/>
      <c r="R9566" s="2"/>
      <c r="S9566" s="2"/>
      <c r="T9566" s="2"/>
      <c r="U9566" s="2"/>
      <c r="V9566" s="2">
        <v>-1</v>
      </c>
      <c r="W9566" s="2"/>
      <c r="X9566" s="2"/>
      <c r="Y9566" s="2"/>
      <c r="Z9566" s="2"/>
      <c r="AA9566" s="2"/>
      <c r="AB9566" s="2"/>
      <c r="AC9566" s="2"/>
      <c r="AD9566" s="2"/>
      <c r="AE9566" s="2"/>
      <c r="AF9566" s="2"/>
      <c r="AG9566" s="2"/>
      <c r="AH9566" s="2"/>
      <c r="AI9566" s="2"/>
      <c r="AJ9566" s="2"/>
      <c r="AK9566" s="2"/>
      <c r="AL9566" s="2"/>
      <c r="AM9566" s="2">
        <f t="shared" si="2759"/>
        <v>-423</v>
      </c>
      <c r="AN9566" s="2"/>
      <c r="AO9566" s="2">
        <v>278</v>
      </c>
      <c r="AP9566" s="2">
        <v>45</v>
      </c>
      <c r="AQ9566" s="2"/>
      <c r="AR9566" s="2">
        <f t="shared" si="2757"/>
        <v>323</v>
      </c>
      <c r="AS9566" s="2"/>
      <c r="AT9566" s="2"/>
    </row>
    <row r="9567" spans="1:47" x14ac:dyDescent="0.3">
      <c r="A9567" s="22" t="s">
        <v>908</v>
      </c>
      <c r="B9567" s="2">
        <v>-167</v>
      </c>
      <c r="C9567" s="2"/>
      <c r="D9567" s="2"/>
      <c r="E9567" s="2"/>
      <c r="F9567" s="2"/>
      <c r="G9567" s="2">
        <v>-21</v>
      </c>
      <c r="H9567" s="2"/>
      <c r="I9567" s="2"/>
      <c r="J9567" s="2">
        <v>-1</v>
      </c>
      <c r="K9567" s="2"/>
      <c r="L9567" s="2"/>
      <c r="M9567" s="2"/>
      <c r="N9567" s="2"/>
      <c r="O9567" s="2">
        <v>-4</v>
      </c>
      <c r="P9567" s="2"/>
      <c r="Q9567" s="2"/>
      <c r="R9567" s="2"/>
      <c r="S9567" s="2"/>
      <c r="T9567" s="2"/>
      <c r="U9567" s="2"/>
      <c r="V9567" s="2"/>
      <c r="W9567" s="2"/>
      <c r="X9567" s="2"/>
      <c r="Y9567" s="2"/>
      <c r="Z9567" s="2"/>
      <c r="AA9567" s="2"/>
      <c r="AB9567" s="2"/>
      <c r="AC9567" s="2"/>
      <c r="AD9567" s="2"/>
      <c r="AE9567" s="2"/>
      <c r="AF9567" s="2"/>
      <c r="AG9567" s="2"/>
      <c r="AH9567" s="2"/>
      <c r="AI9567" s="2"/>
      <c r="AJ9567" s="2"/>
      <c r="AK9567" s="2"/>
      <c r="AL9567" s="2"/>
      <c r="AM9567" s="2">
        <f t="shared" si="2759"/>
        <v>-193</v>
      </c>
      <c r="AN9567" s="2"/>
      <c r="AO9567" s="2">
        <v>167</v>
      </c>
      <c r="AP9567" s="2">
        <v>22</v>
      </c>
      <c r="AQ9567" s="2"/>
      <c r="AR9567" s="2">
        <f t="shared" si="2757"/>
        <v>189</v>
      </c>
      <c r="AS9567" s="22" t="s">
        <v>1516</v>
      </c>
      <c r="AT9567" s="2"/>
    </row>
    <row r="9568" spans="1:47" x14ac:dyDescent="0.3">
      <c r="A9568" s="21" t="s">
        <v>1473</v>
      </c>
      <c r="B9568" s="2">
        <v>-64</v>
      </c>
      <c r="C9568" s="2"/>
      <c r="D9568" s="2"/>
      <c r="E9568" s="2"/>
      <c r="F9568" s="2"/>
      <c r="G9568" s="2">
        <v>-13</v>
      </c>
      <c r="H9568" s="2"/>
      <c r="I9568" s="2"/>
      <c r="J9568" s="2">
        <v>-10</v>
      </c>
      <c r="K9568" s="2"/>
      <c r="L9568" s="2"/>
      <c r="M9568" s="2"/>
      <c r="N9568" s="2">
        <v>-4</v>
      </c>
      <c r="O9568" s="2"/>
      <c r="P9568" s="2"/>
      <c r="Q9568" s="2"/>
      <c r="R9568" s="2"/>
      <c r="S9568" s="2"/>
      <c r="T9568" s="2"/>
      <c r="U9568" s="2"/>
      <c r="V9568" s="2"/>
      <c r="W9568" s="2"/>
      <c r="X9568" s="2"/>
      <c r="Y9568" s="2"/>
      <c r="Z9568" s="2"/>
      <c r="AA9568" s="2"/>
      <c r="AB9568" s="2"/>
      <c r="AC9568" s="2"/>
      <c r="AD9568" s="2"/>
      <c r="AE9568" s="2"/>
      <c r="AF9568" s="2"/>
      <c r="AG9568" s="2"/>
      <c r="AH9568" s="2"/>
      <c r="AI9568" s="2"/>
      <c r="AJ9568" s="2"/>
      <c r="AK9568" s="2"/>
      <c r="AL9568" s="2"/>
      <c r="AM9568" s="2">
        <f t="shared" si="2759"/>
        <v>-91</v>
      </c>
      <c r="AN9568" s="2"/>
      <c r="AO9568" s="2">
        <v>65</v>
      </c>
      <c r="AP9568" s="2">
        <v>23</v>
      </c>
      <c r="AQ9568" s="2"/>
      <c r="AR9568" s="2">
        <f t="shared" si="2757"/>
        <v>88</v>
      </c>
      <c r="AS9568" s="21" t="s">
        <v>1517</v>
      </c>
      <c r="AT9568" s="2"/>
    </row>
    <row r="9569" spans="1:46" x14ac:dyDescent="0.3">
      <c r="A9569" s="2" t="s">
        <v>1518</v>
      </c>
      <c r="B9569" s="2">
        <v>-5</v>
      </c>
      <c r="C9569" s="2"/>
      <c r="D9569" s="2"/>
      <c r="E9569" s="2"/>
      <c r="F9569" s="2"/>
      <c r="G9569" s="2"/>
      <c r="H9569" s="2"/>
      <c r="I9569" s="2"/>
      <c r="J9569" s="2">
        <v>-6</v>
      </c>
      <c r="K9569" s="2"/>
      <c r="L9569" s="2"/>
      <c r="M9569" s="2"/>
      <c r="N9569" s="2"/>
      <c r="O9569" s="2"/>
      <c r="P9569" s="2"/>
      <c r="Q9569" s="2"/>
      <c r="R9569" s="2"/>
      <c r="S9569" s="2"/>
      <c r="T9569" s="2"/>
      <c r="U9569" s="2"/>
      <c r="V9569" s="2"/>
      <c r="W9569" s="2"/>
      <c r="X9569" s="2"/>
      <c r="Y9569" s="2"/>
      <c r="Z9569" s="2"/>
      <c r="AA9569" s="2"/>
      <c r="AB9569" s="2"/>
      <c r="AC9569" s="2"/>
      <c r="AD9569" s="2"/>
      <c r="AE9569" s="2"/>
      <c r="AF9569" s="2"/>
      <c r="AG9569" s="2"/>
      <c r="AH9569" s="2"/>
      <c r="AI9569" s="2"/>
      <c r="AJ9569" s="2"/>
      <c r="AK9569" s="2"/>
      <c r="AL9569" s="2"/>
      <c r="AM9569" s="2">
        <f t="shared" si="2759"/>
        <v>-11</v>
      </c>
      <c r="AN9569" s="2"/>
      <c r="AO9569" s="2">
        <v>5</v>
      </c>
      <c r="AP9569" s="2">
        <v>6</v>
      </c>
      <c r="AQ9569" s="2"/>
      <c r="AR9569" s="2">
        <f t="shared" si="2757"/>
        <v>11</v>
      </c>
      <c r="AS9569" s="2"/>
      <c r="AT9569" s="2"/>
    </row>
    <row r="9570" spans="1:46" x14ac:dyDescent="0.3">
      <c r="A9570" s="2" t="s">
        <v>59</v>
      </c>
      <c r="B9570" s="2">
        <v>-50</v>
      </c>
      <c r="C9570" s="2"/>
      <c r="D9570" s="2"/>
      <c r="E9570" s="2"/>
      <c r="F9570" s="2"/>
      <c r="G9570" s="2"/>
      <c r="H9570" s="2"/>
      <c r="I9570" s="2"/>
      <c r="J9570" s="2">
        <v>-2</v>
      </c>
      <c r="K9570" s="2"/>
      <c r="L9570" s="2"/>
      <c r="M9570" s="2"/>
      <c r="N9570" s="2"/>
      <c r="O9570" s="2"/>
      <c r="P9570" s="2"/>
      <c r="Q9570" s="2"/>
      <c r="R9570" s="2"/>
      <c r="S9570" s="2"/>
      <c r="T9570" s="2"/>
      <c r="U9570" s="2"/>
      <c r="V9570" s="2"/>
      <c r="W9570" s="2"/>
      <c r="X9570" s="2"/>
      <c r="Y9570" s="2"/>
      <c r="Z9570" s="2"/>
      <c r="AA9570" s="2"/>
      <c r="AB9570" s="2"/>
      <c r="AC9570" s="2"/>
      <c r="AD9570" s="2"/>
      <c r="AE9570" s="2"/>
      <c r="AF9570" s="2"/>
      <c r="AG9570" s="2"/>
      <c r="AH9570" s="2"/>
      <c r="AI9570" s="2"/>
      <c r="AJ9570" s="2"/>
      <c r="AK9570" s="2"/>
      <c r="AL9570" s="2"/>
      <c r="AM9570" s="2">
        <f t="shared" si="2759"/>
        <v>-52</v>
      </c>
      <c r="AN9570" s="2"/>
      <c r="AO9570" s="2">
        <v>50</v>
      </c>
      <c r="AP9570" s="2">
        <v>2</v>
      </c>
      <c r="AQ9570" s="2"/>
      <c r="AR9570" s="2">
        <f t="shared" si="2757"/>
        <v>52</v>
      </c>
      <c r="AS9570" s="2"/>
      <c r="AT9570" s="2"/>
    </row>
    <row r="9571" spans="1:46" x14ac:dyDescent="0.3">
      <c r="A9571" s="2" t="s">
        <v>117</v>
      </c>
      <c r="B9571" s="2">
        <v>840</v>
      </c>
      <c r="C9571" s="2"/>
      <c r="D9571" s="2"/>
      <c r="E9571" s="2"/>
      <c r="F9571" s="2"/>
      <c r="G9571" s="2">
        <v>128</v>
      </c>
      <c r="H9571" s="2"/>
      <c r="I9571" s="2"/>
      <c r="J9571" s="2"/>
      <c r="K9571" s="2"/>
      <c r="L9571" s="2"/>
      <c r="M9571" s="2"/>
      <c r="N9571" s="2">
        <v>16</v>
      </c>
      <c r="O9571" s="2">
        <v>168</v>
      </c>
      <c r="P9571" s="2"/>
      <c r="Q9571" s="2"/>
      <c r="R9571" s="2"/>
      <c r="S9571" s="2"/>
      <c r="T9571" s="2"/>
      <c r="U9571" s="2"/>
      <c r="V9571" s="2"/>
      <c r="W9571" s="2"/>
      <c r="X9571" s="2"/>
      <c r="Y9571" s="2"/>
      <c r="Z9571" s="2"/>
      <c r="AA9571" s="2"/>
      <c r="AB9571" s="2">
        <v>60</v>
      </c>
      <c r="AC9571" s="2"/>
      <c r="AD9571" s="2"/>
      <c r="AE9571" s="2"/>
      <c r="AF9571" s="2"/>
      <c r="AG9571" s="2"/>
      <c r="AH9571" s="2"/>
      <c r="AI9571" s="2"/>
      <c r="AJ9571" s="2"/>
      <c r="AK9571" s="2"/>
      <c r="AL9571" s="2"/>
      <c r="AM9571" s="2">
        <f t="shared" si="2759"/>
        <v>1212</v>
      </c>
      <c r="AN9571" s="2"/>
      <c r="AO9571" s="2"/>
      <c r="AP9571" s="2"/>
      <c r="AQ9571" s="2"/>
      <c r="AR9571" s="2"/>
      <c r="AS9571" s="2"/>
      <c r="AT9571" s="2"/>
    </row>
    <row r="9572" spans="1:46" x14ac:dyDescent="0.3">
      <c r="A9572" s="2" t="s">
        <v>118</v>
      </c>
      <c r="B9572" s="2"/>
      <c r="C9572" s="2"/>
      <c r="D9572" s="2"/>
      <c r="E9572" s="2"/>
      <c r="F9572" s="2"/>
      <c r="G9572" s="2"/>
      <c r="H9572" s="2"/>
      <c r="I9572" s="2"/>
      <c r="J9572" s="2"/>
      <c r="K9572" s="2"/>
      <c r="L9572" s="2"/>
      <c r="M9572" s="2"/>
      <c r="N9572" s="2"/>
      <c r="O9572" s="2"/>
      <c r="P9572" s="2"/>
      <c r="Q9572" s="2"/>
      <c r="R9572" s="2"/>
      <c r="S9572" s="2"/>
      <c r="T9572" s="2"/>
      <c r="U9572" s="2"/>
      <c r="V9572" s="2"/>
      <c r="W9572" s="2"/>
      <c r="X9572" s="2"/>
      <c r="Y9572" s="2"/>
      <c r="Z9572" s="2"/>
      <c r="AA9572" s="2"/>
      <c r="AB9572" s="2"/>
      <c r="AC9572" s="2"/>
      <c r="AD9572" s="2"/>
      <c r="AE9572" s="2"/>
      <c r="AF9572" s="2"/>
      <c r="AG9572" s="2"/>
      <c r="AH9572" s="2"/>
      <c r="AI9572" s="2"/>
      <c r="AJ9572" s="2"/>
      <c r="AK9572" s="2"/>
      <c r="AL9572" s="2"/>
      <c r="AM9572" s="2"/>
      <c r="AN9572" s="2"/>
      <c r="AO9572" s="2">
        <v>-924</v>
      </c>
      <c r="AP9572" s="2">
        <v>-128</v>
      </c>
      <c r="AQ9572" s="2"/>
      <c r="AR9572" s="2">
        <f t="shared" ref="AR9572:AR9580" si="2760">SUM(AO9572:AQ9572)</f>
        <v>-1052</v>
      </c>
      <c r="AS9572" s="2"/>
      <c r="AT9572" s="2"/>
    </row>
    <row r="9573" spans="1:46" x14ac:dyDescent="0.3">
      <c r="A9573" s="1" t="s">
        <v>881</v>
      </c>
      <c r="B9573" s="1">
        <f t="shared" ref="B9573:J9573" si="2761">SUM(B9562:B9572)</f>
        <v>3308.5</v>
      </c>
      <c r="C9573" s="1">
        <f t="shared" si="2761"/>
        <v>1</v>
      </c>
      <c r="D9573" s="1">
        <f t="shared" si="2761"/>
        <v>170.5</v>
      </c>
      <c r="E9573" s="1">
        <f t="shared" si="2761"/>
        <v>0</v>
      </c>
      <c r="F9573" s="1">
        <f t="shared" si="2761"/>
        <v>0</v>
      </c>
      <c r="G9573" s="1">
        <f t="shared" si="2761"/>
        <v>896.5</v>
      </c>
      <c r="H9573" s="1">
        <f t="shared" si="2761"/>
        <v>0</v>
      </c>
      <c r="I9573" s="1">
        <f t="shared" si="2761"/>
        <v>0</v>
      </c>
      <c r="J9573" s="1">
        <f t="shared" si="2761"/>
        <v>35</v>
      </c>
      <c r="K9573" s="1"/>
      <c r="L9573" s="1">
        <f>SUM(L9562:L9572)</f>
        <v>0</v>
      </c>
      <c r="M9573" s="1"/>
      <c r="N9573" s="1">
        <f>SUM(N9562:N9572)</f>
        <v>294</v>
      </c>
      <c r="O9573" s="1">
        <f>SUM(O9562:O9572)</f>
        <v>342.5</v>
      </c>
      <c r="P9573" s="1">
        <f>SUM(P9562:P9572)</f>
        <v>0</v>
      </c>
      <c r="Q9573" s="1"/>
      <c r="R9573" s="1"/>
      <c r="S9573" s="1">
        <f>SUM(S9562:S9572)</f>
        <v>37</v>
      </c>
      <c r="T9573" s="1">
        <f>SUM(T9562:T9572)</f>
        <v>-5</v>
      </c>
      <c r="U9573" s="1">
        <f>SUM(U9562:U9572)</f>
        <v>0</v>
      </c>
      <c r="V9573" s="1">
        <f>SUM(V9562:V9572)</f>
        <v>14.329999999999998</v>
      </c>
      <c r="W9573" s="1"/>
      <c r="X9573" s="1">
        <f>SUM(X9562:X9572)</f>
        <v>0</v>
      </c>
      <c r="Y9573" s="1">
        <f>SUM(Y9562:Y9572)</f>
        <v>12</v>
      </c>
      <c r="Z9573" s="1">
        <f>SUM(Z9562:Z9572)</f>
        <v>58</v>
      </c>
      <c r="AA9573" s="1"/>
      <c r="AB9573" s="1">
        <f>SUM(AB9562:AB9572)</f>
        <v>210</v>
      </c>
      <c r="AC9573" s="1"/>
      <c r="AD9573" s="1"/>
      <c r="AE9573" s="1">
        <f>SUM(AE9562:AE9572)</f>
        <v>0</v>
      </c>
      <c r="AF9573" s="1">
        <f>SUM(AF9562:AF9572)</f>
        <v>3.5</v>
      </c>
      <c r="AG9573" s="1">
        <f>SUM(AG9562:AG9572)</f>
        <v>73.5</v>
      </c>
      <c r="AH9573" s="1"/>
      <c r="AI9573" s="1">
        <f>SUM(AI9562:AI9572)</f>
        <v>-20</v>
      </c>
      <c r="AJ9573" s="1">
        <f>SUM(AJ9562:AJ9572)</f>
        <v>0</v>
      </c>
      <c r="AK9573" s="1">
        <f>SUM(AK9562:AK9572)</f>
        <v>1</v>
      </c>
      <c r="AL9573" s="1"/>
      <c r="AM9573" s="1">
        <f>SUM(B9573:AK9573)</f>
        <v>5432.33</v>
      </c>
      <c r="AN9573" s="1" t="s">
        <v>881</v>
      </c>
      <c r="AO9573" s="1">
        <f>SUM(AO9562:AO9572)</f>
        <v>10477.42</v>
      </c>
      <c r="AP9573" s="1">
        <f>SUM(AP9562:AP9572)</f>
        <v>915.5</v>
      </c>
      <c r="AQ9573" s="1">
        <f>SUM(AQ9562:AQ9572)</f>
        <v>621.82999999999993</v>
      </c>
      <c r="AR9573" s="1">
        <f t="shared" si="2760"/>
        <v>12014.75</v>
      </c>
      <c r="AS9573" s="2"/>
      <c r="AT9573" s="2"/>
    </row>
    <row r="9574" spans="1:46" x14ac:dyDescent="0.3">
      <c r="A9574" s="2" t="s">
        <v>59</v>
      </c>
      <c r="B9574" s="2">
        <v>-72</v>
      </c>
      <c r="C9574" s="2">
        <v>-0.5</v>
      </c>
      <c r="D9574" s="2">
        <v>-2</v>
      </c>
      <c r="E9574" s="2"/>
      <c r="F9574" s="2"/>
      <c r="G9574" s="2">
        <v>-7.5</v>
      </c>
      <c r="H9574" s="2"/>
      <c r="I9574" s="2"/>
      <c r="J9574" s="2">
        <v>-3</v>
      </c>
      <c r="K9574" s="2"/>
      <c r="L9574" s="2"/>
      <c r="M9574" s="2"/>
      <c r="N9574" s="2">
        <v>-1</v>
      </c>
      <c r="O9574" s="2">
        <v>-6</v>
      </c>
      <c r="P9574" s="2"/>
      <c r="Q9574" s="2"/>
      <c r="R9574" s="2"/>
      <c r="S9574" s="2"/>
      <c r="T9574" s="2"/>
      <c r="U9574" s="2"/>
      <c r="V9574" s="2"/>
      <c r="W9574" s="2"/>
      <c r="X9574" s="2"/>
      <c r="Y9574" s="2"/>
      <c r="Z9574" s="2"/>
      <c r="AA9574" s="2"/>
      <c r="AB9574" s="2"/>
      <c r="AC9574" s="2"/>
      <c r="AD9574" s="2"/>
      <c r="AE9574" s="2"/>
      <c r="AF9574" s="2"/>
      <c r="AG9574" s="2"/>
      <c r="AH9574" s="2"/>
      <c r="AI9574" s="2"/>
      <c r="AJ9574" s="2"/>
      <c r="AK9574" s="2"/>
      <c r="AL9574" s="2"/>
      <c r="AM9574" s="2">
        <f>SUM(B9574:AK9574)</f>
        <v>-92</v>
      </c>
      <c r="AN9574" s="2"/>
      <c r="AO9574" s="2">
        <v>72</v>
      </c>
      <c r="AP9574" s="2">
        <v>10.5</v>
      </c>
      <c r="AQ9574" s="2">
        <v>2.5</v>
      </c>
      <c r="AR9574" s="2">
        <f t="shared" si="2760"/>
        <v>85</v>
      </c>
      <c r="AS9574" s="2"/>
      <c r="AT9574" s="2"/>
    </row>
    <row r="9575" spans="1:46" x14ac:dyDescent="0.3">
      <c r="A9575" s="2" t="s">
        <v>1424</v>
      </c>
      <c r="B9575" s="2">
        <v>-208</v>
      </c>
      <c r="C9575" s="2"/>
      <c r="D9575" s="2"/>
      <c r="E9575" s="2"/>
      <c r="F9575" s="2"/>
      <c r="G9575" s="2">
        <v>-25</v>
      </c>
      <c r="H9575" s="2"/>
      <c r="I9575" s="2"/>
      <c r="J9575" s="2">
        <v>-10</v>
      </c>
      <c r="K9575" s="2"/>
      <c r="L9575" s="2"/>
      <c r="M9575" s="2"/>
      <c r="N9575" s="2"/>
      <c r="O9575" s="2"/>
      <c r="P9575" s="2"/>
      <c r="Q9575" s="2"/>
      <c r="R9575" s="2"/>
      <c r="S9575" s="2"/>
      <c r="T9575" s="2"/>
      <c r="U9575" s="2"/>
      <c r="V9575" s="2"/>
      <c r="W9575" s="2"/>
      <c r="X9575" s="2"/>
      <c r="Y9575" s="2"/>
      <c r="Z9575" s="2"/>
      <c r="AA9575" s="2"/>
      <c r="AB9575" s="2"/>
      <c r="AC9575" s="2"/>
      <c r="AD9575" s="2"/>
      <c r="AE9575" s="2"/>
      <c r="AF9575" s="2"/>
      <c r="AG9575" s="2"/>
      <c r="AH9575" s="2"/>
      <c r="AI9575" s="2"/>
      <c r="AJ9575" s="2"/>
      <c r="AK9575" s="2"/>
      <c r="AL9575" s="2"/>
      <c r="AM9575" s="2">
        <f t="shared" ref="AM9575:AM9580" si="2762">SUM(B9575:AK9575)</f>
        <v>-243</v>
      </c>
      <c r="AN9575" s="2"/>
      <c r="AO9575" s="2">
        <v>208</v>
      </c>
      <c r="AP9575" s="2">
        <v>35</v>
      </c>
      <c r="AQ9575" s="2"/>
      <c r="AR9575" s="2">
        <f t="shared" si="2760"/>
        <v>243</v>
      </c>
      <c r="AS9575" s="2"/>
      <c r="AT9575" s="2"/>
    </row>
    <row r="9576" spans="1:46" x14ac:dyDescent="0.3">
      <c r="A9576" s="2" t="s">
        <v>27</v>
      </c>
      <c r="B9576" s="2"/>
      <c r="C9576" s="2"/>
      <c r="D9576" s="2"/>
      <c r="E9576" s="2"/>
      <c r="F9576" s="2"/>
      <c r="G9576" s="2">
        <v>-38</v>
      </c>
      <c r="H9576" s="2"/>
      <c r="I9576" s="2"/>
      <c r="J9576" s="2"/>
      <c r="K9576" s="2"/>
      <c r="L9576" s="2"/>
      <c r="M9576" s="2"/>
      <c r="N9576" s="2"/>
      <c r="O9576" s="2"/>
      <c r="P9576" s="2"/>
      <c r="Q9576" s="2"/>
      <c r="R9576" s="2"/>
      <c r="S9576" s="2"/>
      <c r="T9576" s="2"/>
      <c r="U9576" s="2"/>
      <c r="V9576" s="2"/>
      <c r="W9576" s="2"/>
      <c r="X9576" s="2"/>
      <c r="Y9576" s="2"/>
      <c r="Z9576" s="2"/>
      <c r="AA9576" s="2"/>
      <c r="AB9576" s="2"/>
      <c r="AC9576" s="2"/>
      <c r="AD9576" s="2"/>
      <c r="AE9576" s="2"/>
      <c r="AF9576" s="2"/>
      <c r="AG9576" s="2"/>
      <c r="AH9576" s="2"/>
      <c r="AI9576" s="2"/>
      <c r="AJ9576" s="2"/>
      <c r="AK9576" s="2"/>
      <c r="AL9576" s="2"/>
      <c r="AM9576" s="2">
        <f t="shared" si="2762"/>
        <v>-38</v>
      </c>
      <c r="AN9576" s="2"/>
      <c r="AO9576" s="2"/>
      <c r="AP9576" s="2">
        <v>38</v>
      </c>
      <c r="AQ9576" s="2"/>
      <c r="AR9576" s="2">
        <f t="shared" si="2760"/>
        <v>38</v>
      </c>
      <c r="AS9576" s="2"/>
      <c r="AT9576" s="2"/>
    </row>
    <row r="9577" spans="1:46" x14ac:dyDescent="0.3">
      <c r="A9577" s="22" t="s">
        <v>1091</v>
      </c>
      <c r="B9577" s="2">
        <v>-174</v>
      </c>
      <c r="C9577" s="2">
        <v>-1</v>
      </c>
      <c r="D9577" s="2"/>
      <c r="E9577" s="2"/>
      <c r="F9577" s="2"/>
      <c r="G9577" s="2">
        <v>-17</v>
      </c>
      <c r="H9577" s="2"/>
      <c r="I9577" s="2"/>
      <c r="J9577" s="2"/>
      <c r="K9577" s="2"/>
      <c r="L9577" s="2"/>
      <c r="M9577" s="2"/>
      <c r="N9577" s="2">
        <v>-1</v>
      </c>
      <c r="O9577" s="2">
        <v>-10</v>
      </c>
      <c r="P9577" s="2"/>
      <c r="Q9577" s="2"/>
      <c r="R9577" s="2"/>
      <c r="S9577" s="2"/>
      <c r="T9577" s="2"/>
      <c r="U9577" s="2"/>
      <c r="V9577" s="2"/>
      <c r="W9577" s="2"/>
      <c r="X9577" s="2"/>
      <c r="Y9577" s="2"/>
      <c r="Z9577" s="2"/>
      <c r="AA9577" s="2"/>
      <c r="AB9577" s="2"/>
      <c r="AC9577" s="2"/>
      <c r="AD9577" s="2"/>
      <c r="AE9577" s="2"/>
      <c r="AF9577" s="2"/>
      <c r="AG9577" s="2"/>
      <c r="AH9577" s="2"/>
      <c r="AI9577" s="2"/>
      <c r="AJ9577" s="2"/>
      <c r="AK9577" s="2"/>
      <c r="AL9577" s="2"/>
      <c r="AM9577" s="2">
        <f t="shared" si="2762"/>
        <v>-203</v>
      </c>
      <c r="AN9577" s="2"/>
      <c r="AO9577" s="2">
        <v>174</v>
      </c>
      <c r="AP9577" s="2">
        <v>17</v>
      </c>
      <c r="AQ9577" s="2">
        <v>1</v>
      </c>
      <c r="AR9577" s="2">
        <f t="shared" si="2760"/>
        <v>192</v>
      </c>
      <c r="AS9577" s="22" t="s">
        <v>1519</v>
      </c>
      <c r="AT9577" s="2" t="s">
        <v>1528</v>
      </c>
    </row>
    <row r="9578" spans="1:46" x14ac:dyDescent="0.3">
      <c r="A9578" s="2" t="s">
        <v>908</v>
      </c>
      <c r="B9578" s="2">
        <v>-168</v>
      </c>
      <c r="C9578" s="2">
        <v>-1</v>
      </c>
      <c r="D9578" s="2"/>
      <c r="E9578" s="2"/>
      <c r="F9578" s="2"/>
      <c r="G9578" s="2">
        <v>-6</v>
      </c>
      <c r="H9578" s="2"/>
      <c r="I9578" s="2"/>
      <c r="J9578" s="2">
        <v>-4</v>
      </c>
      <c r="K9578" s="2"/>
      <c r="L9578" s="2"/>
      <c r="M9578" s="2"/>
      <c r="N9578" s="2"/>
      <c r="O9578" s="2">
        <v>-6</v>
      </c>
      <c r="P9578" s="2"/>
      <c r="Q9578" s="2"/>
      <c r="R9578" s="2"/>
      <c r="S9578" s="2"/>
      <c r="T9578" s="2"/>
      <c r="U9578" s="2"/>
      <c r="V9578" s="2"/>
      <c r="W9578" s="2"/>
      <c r="X9578" s="2"/>
      <c r="Y9578" s="2"/>
      <c r="Z9578" s="2"/>
      <c r="AA9578" s="2"/>
      <c r="AB9578" s="2"/>
      <c r="AC9578" s="2"/>
      <c r="AD9578" s="2"/>
      <c r="AE9578" s="2"/>
      <c r="AF9578" s="2"/>
      <c r="AG9578" s="2"/>
      <c r="AH9578" s="2"/>
      <c r="AI9578" s="2"/>
      <c r="AJ9578" s="2"/>
      <c r="AK9578" s="2"/>
      <c r="AL9578" s="2"/>
      <c r="AM9578" s="2">
        <f t="shared" si="2762"/>
        <v>-185</v>
      </c>
      <c r="AN9578" s="2"/>
      <c r="AO9578" s="2">
        <v>168</v>
      </c>
      <c r="AP9578" s="2">
        <v>10</v>
      </c>
      <c r="AQ9578" s="2">
        <v>1</v>
      </c>
      <c r="AR9578" s="2">
        <f t="shared" si="2760"/>
        <v>179</v>
      </c>
      <c r="AS9578" s="2"/>
      <c r="AT9578" s="2"/>
    </row>
    <row r="9579" spans="1:46" x14ac:dyDescent="0.3">
      <c r="A9579" s="2" t="s">
        <v>1473</v>
      </c>
      <c r="B9579" s="2">
        <v>-145</v>
      </c>
      <c r="C9579" s="2"/>
      <c r="D9579" s="2"/>
      <c r="E9579" s="2"/>
      <c r="F9579" s="2"/>
      <c r="G9579" s="2">
        <v>-19</v>
      </c>
      <c r="H9579" s="2"/>
      <c r="I9579" s="2"/>
      <c r="J9579" s="2">
        <v>-3</v>
      </c>
      <c r="K9579" s="2"/>
      <c r="L9579" s="2"/>
      <c r="M9579" s="2"/>
      <c r="N9579" s="2"/>
      <c r="O9579" s="2">
        <v>-2</v>
      </c>
      <c r="P9579" s="2"/>
      <c r="Q9579" s="2"/>
      <c r="R9579" s="2"/>
      <c r="S9579" s="2"/>
      <c r="T9579" s="2"/>
      <c r="U9579" s="2"/>
      <c r="V9579" s="2"/>
      <c r="W9579" s="2"/>
      <c r="X9579" s="2"/>
      <c r="Y9579" s="2"/>
      <c r="Z9579" s="2"/>
      <c r="AA9579" s="2"/>
      <c r="AB9579" s="2"/>
      <c r="AC9579" s="2"/>
      <c r="AD9579" s="2"/>
      <c r="AE9579" s="2"/>
      <c r="AF9579" s="2"/>
      <c r="AG9579" s="2"/>
      <c r="AH9579" s="2"/>
      <c r="AI9579" s="2"/>
      <c r="AJ9579" s="2"/>
      <c r="AK9579" s="2"/>
      <c r="AL9579" s="2"/>
      <c r="AM9579" s="2">
        <f t="shared" si="2762"/>
        <v>-169</v>
      </c>
      <c r="AN9579" s="2"/>
      <c r="AO9579" s="2">
        <v>145</v>
      </c>
      <c r="AP9579" s="2">
        <v>19</v>
      </c>
      <c r="AQ9579" s="2"/>
      <c r="AR9579" s="2">
        <f t="shared" si="2760"/>
        <v>164</v>
      </c>
      <c r="AS9579" s="2"/>
      <c r="AT9579" s="2"/>
    </row>
    <row r="9580" spans="1:46" x14ac:dyDescent="0.3">
      <c r="A9580" s="2" t="s">
        <v>1273</v>
      </c>
      <c r="B9580" s="2">
        <v>-46</v>
      </c>
      <c r="C9580" s="2"/>
      <c r="D9580" s="2"/>
      <c r="E9580" s="2"/>
      <c r="F9580" s="2"/>
      <c r="G9580" s="2"/>
      <c r="H9580" s="2"/>
      <c r="I9580" s="2"/>
      <c r="J9580" s="2">
        <v>-2</v>
      </c>
      <c r="K9580" s="2"/>
      <c r="L9580" s="2"/>
      <c r="M9580" s="2"/>
      <c r="N9580" s="2"/>
      <c r="O9580" s="2"/>
      <c r="P9580" s="2"/>
      <c r="Q9580" s="2"/>
      <c r="R9580" s="2"/>
      <c r="S9580" s="2">
        <v>-1</v>
      </c>
      <c r="T9580" s="2"/>
      <c r="U9580" s="2"/>
      <c r="V9580" s="2"/>
      <c r="W9580" s="2"/>
      <c r="X9580" s="2"/>
      <c r="Y9580" s="2"/>
      <c r="Z9580" s="2"/>
      <c r="AA9580" s="2"/>
      <c r="AB9580" s="2"/>
      <c r="AC9580" s="2"/>
      <c r="AD9580" s="2"/>
      <c r="AE9580" s="2"/>
      <c r="AF9580" s="2"/>
      <c r="AG9580" s="2"/>
      <c r="AH9580" s="2"/>
      <c r="AI9580" s="2"/>
      <c r="AJ9580" s="2"/>
      <c r="AK9580" s="2"/>
      <c r="AL9580" s="2"/>
      <c r="AM9580" s="2">
        <f t="shared" si="2762"/>
        <v>-49</v>
      </c>
      <c r="AN9580" s="2"/>
      <c r="AO9580" s="2">
        <v>46</v>
      </c>
      <c r="AP9580" s="2">
        <v>2</v>
      </c>
      <c r="AQ9580" s="2"/>
      <c r="AR9580" s="2">
        <f t="shared" si="2760"/>
        <v>48</v>
      </c>
      <c r="AS9580" s="2"/>
      <c r="AT9580" s="2"/>
    </row>
    <row r="9581" spans="1:46" x14ac:dyDescent="0.3">
      <c r="A9581" s="2" t="s">
        <v>117</v>
      </c>
      <c r="B9581" s="2">
        <v>420</v>
      </c>
      <c r="C9581" s="2">
        <v>40</v>
      </c>
      <c r="D9581" s="2"/>
      <c r="E9581" s="2"/>
      <c r="F9581" s="2"/>
      <c r="G9581" s="2"/>
      <c r="H9581" s="2"/>
      <c r="I9581" s="2"/>
      <c r="J9581" s="2"/>
      <c r="K9581" s="2"/>
      <c r="L9581" s="2"/>
      <c r="M9581" s="2"/>
      <c r="N9581" s="2">
        <v>100</v>
      </c>
      <c r="O9581" s="2"/>
      <c r="P9581" s="2"/>
      <c r="Q9581" s="2"/>
      <c r="R9581" s="2"/>
      <c r="S9581" s="2"/>
      <c r="T9581" s="2"/>
      <c r="U9581" s="2"/>
      <c r="V9581" s="2"/>
      <c r="W9581" s="2"/>
      <c r="X9581" s="2"/>
      <c r="Y9581" s="2">
        <v>5</v>
      </c>
      <c r="Z9581" s="2">
        <v>50</v>
      </c>
      <c r="AA9581" s="2"/>
      <c r="AB9581" s="2"/>
      <c r="AC9581" s="2"/>
      <c r="AD9581" s="2"/>
      <c r="AE9581" s="2"/>
      <c r="AF9581" s="2"/>
      <c r="AG9581" s="2">
        <v>10</v>
      </c>
      <c r="AH9581" s="2"/>
      <c r="AI9581" s="2"/>
      <c r="AJ9581" s="2"/>
      <c r="AK9581" s="2"/>
      <c r="AL9581" s="2"/>
      <c r="AM9581" s="2">
        <f>SUM(B9581:AK9581)</f>
        <v>625</v>
      </c>
      <c r="AN9581" s="2"/>
      <c r="AO9581" s="2"/>
      <c r="AP9581" s="2"/>
      <c r="AQ9581" s="2"/>
      <c r="AR9581" s="2"/>
      <c r="AS9581" s="2"/>
      <c r="AT9581" s="2"/>
    </row>
    <row r="9582" spans="1:46" x14ac:dyDescent="0.3">
      <c r="A9582" s="2" t="s">
        <v>118</v>
      </c>
      <c r="B9582" s="2"/>
      <c r="C9582" s="2"/>
      <c r="D9582" s="2"/>
      <c r="E9582" s="2"/>
      <c r="F9582" s="2"/>
      <c r="G9582" s="2"/>
      <c r="H9582" s="2"/>
      <c r="I9582" s="2"/>
      <c r="J9582" s="2"/>
      <c r="K9582" s="2"/>
      <c r="L9582" s="2"/>
      <c r="M9582" s="2"/>
      <c r="N9582" s="2"/>
      <c r="O9582" s="2"/>
      <c r="P9582" s="2"/>
      <c r="Q9582" s="2"/>
      <c r="R9582" s="2"/>
      <c r="S9582" s="2"/>
      <c r="T9582" s="2"/>
      <c r="U9582" s="2"/>
      <c r="V9582" s="2"/>
      <c r="W9582" s="2"/>
      <c r="X9582" s="2"/>
      <c r="Y9582" s="2"/>
      <c r="Z9582" s="2"/>
      <c r="AA9582" s="2"/>
      <c r="AB9582" s="2"/>
      <c r="AC9582" s="2"/>
      <c r="AD9582" s="2"/>
      <c r="AE9582" s="2"/>
      <c r="AF9582" s="2"/>
      <c r="AG9582" s="2"/>
      <c r="AH9582" s="2"/>
      <c r="AI9582" s="2"/>
      <c r="AJ9582" s="2"/>
      <c r="AK9582" s="2"/>
      <c r="AL9582" s="2"/>
      <c r="AM9582" s="2"/>
      <c r="AN9582" s="2"/>
      <c r="AO9582" s="2">
        <v>-462</v>
      </c>
      <c r="AP9582" s="2">
        <v>-64</v>
      </c>
      <c r="AQ9582" s="2"/>
      <c r="AR9582" s="2">
        <f t="shared" ref="AR9582:AR9589" si="2763">SUM(AO9582:AQ9582)</f>
        <v>-526</v>
      </c>
      <c r="AS9582" s="2"/>
      <c r="AT9582" s="2"/>
    </row>
    <row r="9583" spans="1:46" x14ac:dyDescent="0.3">
      <c r="A9583" s="1" t="s">
        <v>884</v>
      </c>
      <c r="B9583" s="1">
        <f t="shared" ref="B9583:J9583" si="2764">SUM(B9573:B9582)</f>
        <v>2915.5</v>
      </c>
      <c r="C9583" s="1">
        <f t="shared" si="2764"/>
        <v>38.5</v>
      </c>
      <c r="D9583" s="1">
        <f t="shared" si="2764"/>
        <v>168.5</v>
      </c>
      <c r="E9583" s="1">
        <f t="shared" si="2764"/>
        <v>0</v>
      </c>
      <c r="F9583" s="1">
        <f t="shared" si="2764"/>
        <v>0</v>
      </c>
      <c r="G9583" s="1">
        <f t="shared" si="2764"/>
        <v>784</v>
      </c>
      <c r="H9583" s="1">
        <f t="shared" si="2764"/>
        <v>0</v>
      </c>
      <c r="I9583" s="1">
        <f t="shared" si="2764"/>
        <v>0</v>
      </c>
      <c r="J9583" s="1">
        <f t="shared" si="2764"/>
        <v>13</v>
      </c>
      <c r="K9583" s="1"/>
      <c r="L9583" s="1">
        <f>SUM(L9573:L9582)</f>
        <v>0</v>
      </c>
      <c r="M9583" s="1"/>
      <c r="N9583" s="1">
        <f>SUM(N9573:N9582)</f>
        <v>392</v>
      </c>
      <c r="O9583" s="1">
        <f>SUM(O9573:O9582)</f>
        <v>318.5</v>
      </c>
      <c r="P9583" s="1">
        <f>SUM(P9573:P9582)</f>
        <v>0</v>
      </c>
      <c r="Q9583" s="1"/>
      <c r="R9583" s="1"/>
      <c r="S9583" s="1">
        <f>SUM(S9573:S9582)</f>
        <v>36</v>
      </c>
      <c r="T9583" s="1">
        <f>SUM(T9573:T9582)</f>
        <v>-5</v>
      </c>
      <c r="U9583" s="1">
        <f>SUM(U9573:U9582)</f>
        <v>0</v>
      </c>
      <c r="V9583" s="1">
        <f>SUM(V9573:V9582)</f>
        <v>14.329999999999998</v>
      </c>
      <c r="W9583" s="1"/>
      <c r="X9583" s="1">
        <f>SUM(X9573:X9582)</f>
        <v>0</v>
      </c>
      <c r="Y9583" s="1">
        <f>SUM(Y9573:Y9582)</f>
        <v>17</v>
      </c>
      <c r="Z9583" s="1">
        <f>SUM(Z9573:Z9582)</f>
        <v>108</v>
      </c>
      <c r="AA9583" s="1"/>
      <c r="AB9583" s="1">
        <f>SUM(AB9573:AB9582)</f>
        <v>210</v>
      </c>
      <c r="AC9583" s="1"/>
      <c r="AD9583" s="1"/>
      <c r="AE9583" s="1">
        <f>SUM(AE9573:AE9582)</f>
        <v>0</v>
      </c>
      <c r="AF9583" s="1">
        <f>SUM(AF9573:AF9582)</f>
        <v>3.5</v>
      </c>
      <c r="AG9583" s="1">
        <f>SUM(AG9573:AG9582)</f>
        <v>83.5</v>
      </c>
      <c r="AH9583" s="1"/>
      <c r="AI9583" s="1">
        <f>SUM(AI9573:AI9582)</f>
        <v>-20</v>
      </c>
      <c r="AJ9583" s="1">
        <f>SUM(AJ9573:AJ9582)</f>
        <v>0</v>
      </c>
      <c r="AK9583" s="1">
        <f>SUM(AK9573:AK9582)</f>
        <v>1</v>
      </c>
      <c r="AL9583" s="1"/>
      <c r="AM9583" s="1">
        <f t="shared" ref="AM9583:AM9590" si="2765">SUM(B9583:AK9583)</f>
        <v>5078.33</v>
      </c>
      <c r="AN9583" s="1" t="s">
        <v>884</v>
      </c>
      <c r="AO9583" s="1">
        <f>SUM(AO9573:AO9582)</f>
        <v>10828.42</v>
      </c>
      <c r="AP9583" s="1">
        <f>SUM(AP9573:AP9582)</f>
        <v>983</v>
      </c>
      <c r="AQ9583" s="1">
        <f>SUM(AQ9573:AQ9582)</f>
        <v>626.32999999999993</v>
      </c>
      <c r="AR9583" s="1">
        <f t="shared" si="2763"/>
        <v>12437.75</v>
      </c>
      <c r="AS9583" s="2"/>
      <c r="AT9583" s="2"/>
    </row>
    <row r="9584" spans="1:46" x14ac:dyDescent="0.3">
      <c r="A9584" s="2" t="s">
        <v>1273</v>
      </c>
      <c r="B9584" s="2">
        <v>-38</v>
      </c>
      <c r="C9584" s="2"/>
      <c r="D9584" s="2"/>
      <c r="E9584" s="2"/>
      <c r="F9584" s="2"/>
      <c r="G9584" s="2">
        <v>-12</v>
      </c>
      <c r="H9584" s="2"/>
      <c r="I9584" s="2"/>
      <c r="J9584" s="2">
        <v>-12</v>
      </c>
      <c r="K9584" s="2"/>
      <c r="L9584" s="2"/>
      <c r="M9584" s="2"/>
      <c r="N9584" s="2"/>
      <c r="O9584" s="2"/>
      <c r="P9584" s="2"/>
      <c r="Q9584" s="2"/>
      <c r="R9584" s="2"/>
      <c r="S9584" s="2"/>
      <c r="T9584" s="2"/>
      <c r="U9584" s="2"/>
      <c r="V9584" s="2"/>
      <c r="W9584" s="2"/>
      <c r="X9584" s="2"/>
      <c r="Y9584" s="2"/>
      <c r="Z9584" s="2"/>
      <c r="AA9584" s="2"/>
      <c r="AB9584" s="2"/>
      <c r="AC9584" s="2"/>
      <c r="AD9584" s="2"/>
      <c r="AE9584" s="2"/>
      <c r="AF9584" s="2"/>
      <c r="AG9584" s="2"/>
      <c r="AH9584" s="2"/>
      <c r="AI9584" s="2"/>
      <c r="AJ9584" s="2"/>
      <c r="AK9584" s="2"/>
      <c r="AL9584" s="2"/>
      <c r="AM9584" s="2">
        <f t="shared" si="2765"/>
        <v>-62</v>
      </c>
      <c r="AN9584" s="2"/>
      <c r="AO9584" s="2">
        <v>38</v>
      </c>
      <c r="AP9584" s="2">
        <v>24</v>
      </c>
      <c r="AQ9584" s="2"/>
      <c r="AR9584" s="2">
        <f t="shared" si="2763"/>
        <v>62</v>
      </c>
      <c r="AS9584" s="2"/>
      <c r="AT9584" s="2"/>
    </row>
    <row r="9585" spans="1:46" x14ac:dyDescent="0.3">
      <c r="A9585" s="2" t="s">
        <v>1473</v>
      </c>
      <c r="B9585" s="2">
        <v>-58</v>
      </c>
      <c r="C9585" s="2">
        <v>-1</v>
      </c>
      <c r="D9585" s="2"/>
      <c r="E9585" s="2"/>
      <c r="F9585" s="2"/>
      <c r="G9585" s="2">
        <v>-1.5</v>
      </c>
      <c r="H9585" s="2"/>
      <c r="I9585" s="2"/>
      <c r="J9585" s="2">
        <v>-10</v>
      </c>
      <c r="K9585" s="2"/>
      <c r="L9585" s="2"/>
      <c r="M9585" s="2"/>
      <c r="N9585" s="2"/>
      <c r="O9585" s="2"/>
      <c r="P9585" s="2"/>
      <c r="Q9585" s="2"/>
      <c r="R9585" s="2"/>
      <c r="S9585" s="2"/>
      <c r="T9585" s="2"/>
      <c r="U9585" s="2"/>
      <c r="V9585" s="2"/>
      <c r="W9585" s="2"/>
      <c r="X9585" s="2"/>
      <c r="Y9585" s="2"/>
      <c r="Z9585" s="2"/>
      <c r="AA9585" s="2"/>
      <c r="AB9585" s="2"/>
      <c r="AC9585" s="2"/>
      <c r="AD9585" s="2"/>
      <c r="AE9585" s="2"/>
      <c r="AF9585" s="2"/>
      <c r="AG9585" s="2"/>
      <c r="AH9585" s="2"/>
      <c r="AI9585" s="2"/>
      <c r="AJ9585" s="2"/>
      <c r="AK9585" s="2"/>
      <c r="AL9585" s="2"/>
      <c r="AM9585" s="2">
        <f t="shared" si="2765"/>
        <v>-70.5</v>
      </c>
      <c r="AN9585" s="2"/>
      <c r="AO9585" s="2">
        <v>58</v>
      </c>
      <c r="AP9585" s="2">
        <v>11.5</v>
      </c>
      <c r="AQ9585" s="2">
        <v>1</v>
      </c>
      <c r="AR9585" s="2">
        <f t="shared" si="2763"/>
        <v>70.5</v>
      </c>
      <c r="AS9585" s="2"/>
      <c r="AT9585" s="2"/>
    </row>
    <row r="9586" spans="1:46" x14ac:dyDescent="0.3">
      <c r="A9586" s="2" t="s">
        <v>728</v>
      </c>
      <c r="B9586" s="2">
        <v>-147</v>
      </c>
      <c r="C9586" s="2">
        <v>-3</v>
      </c>
      <c r="D9586" s="2"/>
      <c r="E9586" s="2"/>
      <c r="F9586" s="2"/>
      <c r="G9586" s="2">
        <v>-25</v>
      </c>
      <c r="H9586" s="2"/>
      <c r="I9586" s="2"/>
      <c r="J9586" s="2"/>
      <c r="K9586" s="2"/>
      <c r="L9586" s="2"/>
      <c r="M9586" s="2"/>
      <c r="N9586" s="2"/>
      <c r="O9586" s="2"/>
      <c r="P9586" s="2"/>
      <c r="Q9586" s="2"/>
      <c r="R9586" s="2"/>
      <c r="S9586" s="2"/>
      <c r="T9586" s="2"/>
      <c r="U9586" s="2"/>
      <c r="V9586" s="2"/>
      <c r="W9586" s="2"/>
      <c r="X9586" s="2"/>
      <c r="Y9586" s="2"/>
      <c r="Z9586" s="2"/>
      <c r="AA9586" s="2"/>
      <c r="AB9586" s="2"/>
      <c r="AC9586" s="2"/>
      <c r="AD9586" s="2"/>
      <c r="AE9586" s="2"/>
      <c r="AF9586" s="2"/>
      <c r="AG9586" s="2"/>
      <c r="AH9586" s="2"/>
      <c r="AI9586" s="2"/>
      <c r="AJ9586" s="2"/>
      <c r="AK9586" s="2"/>
      <c r="AL9586" s="2"/>
      <c r="AM9586" s="2">
        <f t="shared" si="2765"/>
        <v>-175</v>
      </c>
      <c r="AN9586" s="2"/>
      <c r="AO9586" s="2">
        <v>147</v>
      </c>
      <c r="AP9586" s="2">
        <v>25</v>
      </c>
      <c r="AQ9586" s="2">
        <v>3</v>
      </c>
      <c r="AR9586" s="2">
        <f t="shared" si="2763"/>
        <v>175</v>
      </c>
      <c r="AS9586" s="2"/>
      <c r="AT9586" s="2"/>
    </row>
    <row r="9587" spans="1:46" x14ac:dyDescent="0.3">
      <c r="A9587" s="2" t="s">
        <v>1424</v>
      </c>
      <c r="B9587" s="2">
        <v>-251</v>
      </c>
      <c r="C9587" s="2"/>
      <c r="D9587" s="2"/>
      <c r="E9587" s="2"/>
      <c r="F9587" s="2"/>
      <c r="G9587" s="2">
        <v>-64</v>
      </c>
      <c r="H9587" s="2"/>
      <c r="I9587" s="2"/>
      <c r="J9587" s="2"/>
      <c r="K9587" s="2"/>
      <c r="L9587" s="2"/>
      <c r="M9587" s="2"/>
      <c r="N9587" s="2"/>
      <c r="O9587" s="2"/>
      <c r="P9587" s="2"/>
      <c r="Q9587" s="2"/>
      <c r="R9587" s="2"/>
      <c r="S9587" s="2"/>
      <c r="T9587" s="2"/>
      <c r="U9587" s="2"/>
      <c r="V9587" s="2"/>
      <c r="W9587" s="2"/>
      <c r="X9587" s="2"/>
      <c r="Y9587" s="2"/>
      <c r="Z9587" s="2"/>
      <c r="AA9587" s="2"/>
      <c r="AB9587" s="2"/>
      <c r="AC9587" s="2"/>
      <c r="AD9587" s="2"/>
      <c r="AE9587" s="2"/>
      <c r="AF9587" s="2"/>
      <c r="AG9587" s="2"/>
      <c r="AH9587" s="2"/>
      <c r="AI9587" s="2"/>
      <c r="AJ9587" s="2"/>
      <c r="AK9587" s="2"/>
      <c r="AL9587" s="2"/>
      <c r="AM9587" s="2">
        <f t="shared" si="2765"/>
        <v>-315</v>
      </c>
      <c r="AN9587" s="2"/>
      <c r="AO9587" s="2">
        <v>251</v>
      </c>
      <c r="AP9587" s="2">
        <v>120</v>
      </c>
      <c r="AQ9587" s="2"/>
      <c r="AR9587" s="2">
        <f t="shared" si="2763"/>
        <v>371</v>
      </c>
      <c r="AS9587" s="2"/>
      <c r="AT9587" s="2"/>
    </row>
    <row r="9588" spans="1:46" x14ac:dyDescent="0.3">
      <c r="A9588" s="2" t="s">
        <v>1091</v>
      </c>
      <c r="B9588" s="2">
        <v>-168</v>
      </c>
      <c r="C9588" s="2"/>
      <c r="D9588" s="2"/>
      <c r="E9588" s="2"/>
      <c r="F9588" s="2"/>
      <c r="G9588" s="2">
        <v>-20</v>
      </c>
      <c r="H9588" s="2"/>
      <c r="I9588" s="2"/>
      <c r="J9588" s="2">
        <v>-8</v>
      </c>
      <c r="K9588" s="2"/>
      <c r="L9588" s="2"/>
      <c r="M9588" s="2"/>
      <c r="N9588" s="2">
        <v>-3</v>
      </c>
      <c r="O9588" s="2">
        <v>-18</v>
      </c>
      <c r="P9588" s="2"/>
      <c r="Q9588" s="2"/>
      <c r="R9588" s="2"/>
      <c r="S9588" s="2"/>
      <c r="T9588" s="2"/>
      <c r="U9588" s="2"/>
      <c r="V9588" s="2"/>
      <c r="W9588" s="2"/>
      <c r="X9588" s="2"/>
      <c r="Y9588" s="2"/>
      <c r="Z9588" s="2"/>
      <c r="AA9588" s="2"/>
      <c r="AB9588" s="2"/>
      <c r="AC9588" s="2"/>
      <c r="AD9588" s="2"/>
      <c r="AE9588" s="2"/>
      <c r="AF9588" s="2"/>
      <c r="AG9588" s="2"/>
      <c r="AH9588" s="2"/>
      <c r="AI9588" s="2"/>
      <c r="AJ9588" s="2"/>
      <c r="AK9588" s="2"/>
      <c r="AL9588" s="2"/>
      <c r="AM9588" s="2">
        <f t="shared" si="2765"/>
        <v>-217</v>
      </c>
      <c r="AN9588" s="2"/>
      <c r="AO9588" s="2">
        <v>168</v>
      </c>
      <c r="AP9588" s="2">
        <v>28</v>
      </c>
      <c r="AQ9588" s="2"/>
      <c r="AR9588" s="2">
        <f t="shared" si="2763"/>
        <v>196</v>
      </c>
      <c r="AS9588" s="2"/>
      <c r="AT9588" s="2"/>
    </row>
    <row r="9589" spans="1:46" x14ac:dyDescent="0.3">
      <c r="A9589" s="2" t="s">
        <v>908</v>
      </c>
      <c r="B9589" s="2">
        <v>-210</v>
      </c>
      <c r="C9589" s="2">
        <v>-7</v>
      </c>
      <c r="D9589" s="2"/>
      <c r="E9589" s="2"/>
      <c r="F9589" s="2"/>
      <c r="G9589" s="2">
        <v>-24</v>
      </c>
      <c r="H9589" s="2"/>
      <c r="I9589" s="2"/>
      <c r="J9589" s="2">
        <v>-5</v>
      </c>
      <c r="K9589" s="2"/>
      <c r="L9589" s="2"/>
      <c r="M9589" s="2"/>
      <c r="N9589" s="2">
        <v>-5</v>
      </c>
      <c r="O9589" s="2">
        <v>-10</v>
      </c>
      <c r="P9589" s="2"/>
      <c r="Q9589" s="2"/>
      <c r="R9589" s="2"/>
      <c r="S9589" s="2"/>
      <c r="T9589" s="2"/>
      <c r="U9589" s="2"/>
      <c r="V9589" s="2"/>
      <c r="W9589" s="2"/>
      <c r="X9589" s="2"/>
      <c r="Y9589" s="2"/>
      <c r="Z9589" s="2"/>
      <c r="AA9589" s="2"/>
      <c r="AB9589" s="2"/>
      <c r="AC9589" s="2"/>
      <c r="AD9589" s="2"/>
      <c r="AE9589" s="2"/>
      <c r="AF9589" s="2"/>
      <c r="AG9589" s="2"/>
      <c r="AH9589" s="2"/>
      <c r="AI9589" s="2"/>
      <c r="AJ9589" s="2"/>
      <c r="AK9589" s="2"/>
      <c r="AL9589" s="2"/>
      <c r="AM9589" s="2">
        <f t="shared" si="2765"/>
        <v>-261</v>
      </c>
      <c r="AN9589" s="2"/>
      <c r="AO9589" s="2">
        <v>210</v>
      </c>
      <c r="AP9589" s="2">
        <v>29</v>
      </c>
      <c r="AQ9589" s="2">
        <v>7</v>
      </c>
      <c r="AR9589" s="2">
        <f t="shared" si="2763"/>
        <v>246</v>
      </c>
      <c r="AS9589" s="2"/>
      <c r="AT9589" s="2"/>
    </row>
    <row r="9590" spans="1:46" x14ac:dyDescent="0.3">
      <c r="A9590" s="2" t="s">
        <v>124</v>
      </c>
      <c r="B9590" s="2">
        <v>1386</v>
      </c>
      <c r="C9590" s="2"/>
      <c r="D9590" s="2"/>
      <c r="E9590" s="2"/>
      <c r="F9590" s="2"/>
      <c r="G9590" s="2">
        <v>192</v>
      </c>
      <c r="H9590" s="2"/>
      <c r="I9590" s="2"/>
      <c r="J9590" s="2"/>
      <c r="K9590" s="2"/>
      <c r="L9590" s="2"/>
      <c r="M9590" s="2"/>
      <c r="N9590" s="2"/>
      <c r="O9590" s="2"/>
      <c r="P9590" s="2"/>
      <c r="Q9590" s="2"/>
      <c r="R9590" s="2"/>
      <c r="S9590" s="2"/>
      <c r="T9590" s="2"/>
      <c r="U9590" s="2"/>
      <c r="V9590" s="2"/>
      <c r="W9590" s="2"/>
      <c r="X9590" s="2"/>
      <c r="Y9590" s="2"/>
      <c r="Z9590" s="2"/>
      <c r="AA9590" s="2"/>
      <c r="AB9590" s="2"/>
      <c r="AC9590" s="2"/>
      <c r="AD9590" s="2"/>
      <c r="AE9590" s="2"/>
      <c r="AF9590" s="2"/>
      <c r="AG9590" s="2"/>
      <c r="AH9590" s="2"/>
      <c r="AI9590" s="2"/>
      <c r="AJ9590" s="2"/>
      <c r="AK9590" s="2"/>
      <c r="AL9590" s="2"/>
      <c r="AM9590" s="2">
        <f t="shared" si="2765"/>
        <v>1578</v>
      </c>
      <c r="AN9590" s="2"/>
      <c r="AO9590" s="2"/>
      <c r="AP9590" s="2"/>
      <c r="AQ9590" s="2"/>
      <c r="AR9590" s="2"/>
      <c r="AS9590" s="2"/>
      <c r="AT9590" s="2"/>
    </row>
    <row r="9591" spans="1:46" x14ac:dyDescent="0.3">
      <c r="A9591" s="2" t="s">
        <v>272</v>
      </c>
      <c r="B9591" s="2"/>
      <c r="C9591" s="2"/>
      <c r="D9591" s="2"/>
      <c r="E9591" s="2"/>
      <c r="F9591" s="2"/>
      <c r="G9591" s="2"/>
      <c r="H9591" s="2"/>
      <c r="I9591" s="2"/>
      <c r="J9591" s="2"/>
      <c r="K9591" s="2"/>
      <c r="L9591" s="2"/>
      <c r="M9591" s="2"/>
      <c r="N9591" s="2"/>
      <c r="O9591" s="2"/>
      <c r="P9591" s="2"/>
      <c r="Q9591" s="2"/>
      <c r="R9591" s="2"/>
      <c r="S9591" s="2"/>
      <c r="T9591" s="2"/>
      <c r="U9591" s="2"/>
      <c r="V9591" s="2"/>
      <c r="W9591" s="2"/>
      <c r="X9591" s="2"/>
      <c r="Y9591" s="2"/>
      <c r="Z9591" s="2"/>
      <c r="AA9591" s="2"/>
      <c r="AB9591" s="2"/>
      <c r="AC9591" s="2"/>
      <c r="AD9591" s="2"/>
      <c r="AE9591" s="2"/>
      <c r="AF9591" s="2"/>
      <c r="AG9591" s="2"/>
      <c r="AH9591" s="2"/>
      <c r="AI9591" s="2"/>
      <c r="AJ9591" s="2"/>
      <c r="AK9591" s="2"/>
      <c r="AL9591" s="2"/>
      <c r="AM9591" s="2"/>
      <c r="AN9591" s="2"/>
      <c r="AO9591" s="2">
        <v>-1302</v>
      </c>
      <c r="AP9591" s="2">
        <v>-320</v>
      </c>
      <c r="AQ9591" s="2"/>
      <c r="AR9591" s="2">
        <f t="shared" ref="AR9591:AR9598" si="2766">SUM(AO9591:AQ9591)</f>
        <v>-1622</v>
      </c>
      <c r="AS9591" s="2"/>
      <c r="AT9591" s="2"/>
    </row>
    <row r="9592" spans="1:46" x14ac:dyDescent="0.3">
      <c r="A9592" s="1" t="s">
        <v>885</v>
      </c>
      <c r="B9592" s="1">
        <f t="shared" ref="B9592:J9592" si="2767">SUM(B9583:B9591)</f>
        <v>3429.5</v>
      </c>
      <c r="C9592" s="1">
        <f t="shared" si="2767"/>
        <v>27.5</v>
      </c>
      <c r="D9592" s="1">
        <f t="shared" si="2767"/>
        <v>168.5</v>
      </c>
      <c r="E9592" s="1">
        <f t="shared" si="2767"/>
        <v>0</v>
      </c>
      <c r="F9592" s="1">
        <f t="shared" si="2767"/>
        <v>0</v>
      </c>
      <c r="G9592" s="1">
        <f t="shared" si="2767"/>
        <v>829.5</v>
      </c>
      <c r="H9592" s="1">
        <f t="shared" si="2767"/>
        <v>0</v>
      </c>
      <c r="I9592" s="1">
        <f t="shared" si="2767"/>
        <v>0</v>
      </c>
      <c r="J9592" s="1">
        <f t="shared" si="2767"/>
        <v>-22</v>
      </c>
      <c r="K9592" s="1"/>
      <c r="L9592" s="1">
        <f>SUM(L9583:L9591)</f>
        <v>0</v>
      </c>
      <c r="M9592" s="1"/>
      <c r="N9592" s="1">
        <f>SUM(N9583:N9591)</f>
        <v>384</v>
      </c>
      <c r="O9592" s="1">
        <f>SUM(O9583:O9591)</f>
        <v>290.5</v>
      </c>
      <c r="P9592" s="1">
        <f>SUM(P9583:P9591)</f>
        <v>0</v>
      </c>
      <c r="Q9592" s="1"/>
      <c r="R9592" s="1"/>
      <c r="S9592" s="1">
        <f>SUM(S9583:S9591)</f>
        <v>36</v>
      </c>
      <c r="T9592" s="1">
        <f>SUM(T9583:T9591)</f>
        <v>-5</v>
      </c>
      <c r="U9592" s="1">
        <f>SUM(U9583:U9591)</f>
        <v>0</v>
      </c>
      <c r="V9592" s="1">
        <f>SUM(V9583:V9591)</f>
        <v>14.329999999999998</v>
      </c>
      <c r="W9592" s="1"/>
      <c r="X9592" s="1">
        <f>SUM(X9583:X9591)</f>
        <v>0</v>
      </c>
      <c r="Y9592" s="1">
        <f>SUM(Y9583:Y9591)</f>
        <v>17</v>
      </c>
      <c r="Z9592" s="1">
        <f>SUM(Z9583:Z9591)</f>
        <v>108</v>
      </c>
      <c r="AA9592" s="1"/>
      <c r="AB9592" s="1">
        <f>SUM(AB9583:AB9591)</f>
        <v>210</v>
      </c>
      <c r="AC9592" s="1"/>
      <c r="AD9592" s="1"/>
      <c r="AE9592" s="1">
        <f>SUM(AE9583:AE9591)</f>
        <v>0</v>
      </c>
      <c r="AF9592" s="1">
        <f>SUM(AF9583:AF9591)</f>
        <v>3.5</v>
      </c>
      <c r="AG9592" s="1">
        <f>SUM(AG9583:AG9591)</f>
        <v>83.5</v>
      </c>
      <c r="AH9592" s="1"/>
      <c r="AI9592" s="1">
        <f>SUM(AI9583:AI9591)</f>
        <v>-20</v>
      </c>
      <c r="AJ9592" s="1">
        <f>SUM(AJ9583:AJ9591)</f>
        <v>0</v>
      </c>
      <c r="AK9592" s="1">
        <f>SUM(AK9583:AK9591)</f>
        <v>1</v>
      </c>
      <c r="AL9592" s="1"/>
      <c r="AM9592" s="1">
        <f t="shared" ref="AM9592:AM9599" si="2768">SUM(B9592:AK9592)</f>
        <v>5555.83</v>
      </c>
      <c r="AN9592" s="1" t="s">
        <v>885</v>
      </c>
      <c r="AO9592" s="1">
        <f>SUM(AO9583:AO9591)</f>
        <v>10398.42</v>
      </c>
      <c r="AP9592" s="1">
        <f>SUM(AP9583:AP9591)</f>
        <v>900.5</v>
      </c>
      <c r="AQ9592" s="1">
        <f>SUM(AQ9583:AQ9591)</f>
        <v>637.32999999999993</v>
      </c>
      <c r="AR9592" s="1">
        <f t="shared" si="2766"/>
        <v>11936.25</v>
      </c>
      <c r="AS9592" s="2"/>
      <c r="AT9592" s="2"/>
    </row>
    <row r="9593" spans="1:46" x14ac:dyDescent="0.3">
      <c r="A9593" s="2" t="s">
        <v>1473</v>
      </c>
      <c r="B9593" s="2">
        <v>-60</v>
      </c>
      <c r="C9593" s="2"/>
      <c r="D9593" s="2"/>
      <c r="E9593" s="2"/>
      <c r="F9593" s="2"/>
      <c r="G9593" s="2">
        <v>-12.5</v>
      </c>
      <c r="H9593" s="2"/>
      <c r="I9593" s="2"/>
      <c r="J9593" s="2">
        <v>-0.5</v>
      </c>
      <c r="K9593" s="2"/>
      <c r="L9593" s="2"/>
      <c r="M9593" s="2"/>
      <c r="N9593" s="2"/>
      <c r="O9593" s="2"/>
      <c r="P9593" s="2"/>
      <c r="Q9593" s="2"/>
      <c r="R9593" s="2"/>
      <c r="S9593" s="2"/>
      <c r="T9593" s="2"/>
      <c r="U9593" s="2"/>
      <c r="V9593" s="2"/>
      <c r="W9593" s="2"/>
      <c r="X9593" s="2"/>
      <c r="Y9593" s="2"/>
      <c r="Z9593" s="2"/>
      <c r="AA9593" s="2"/>
      <c r="AB9593" s="2"/>
      <c r="AC9593" s="2"/>
      <c r="AD9593" s="2"/>
      <c r="AE9593" s="2"/>
      <c r="AF9593" s="2"/>
      <c r="AG9593" s="2"/>
      <c r="AH9593" s="2"/>
      <c r="AI9593" s="2"/>
      <c r="AJ9593" s="2"/>
      <c r="AK9593" s="2"/>
      <c r="AL9593" s="2"/>
      <c r="AM9593" s="2">
        <f t="shared" si="2768"/>
        <v>-73</v>
      </c>
      <c r="AN9593" s="2"/>
      <c r="AO9593" s="2">
        <v>60</v>
      </c>
      <c r="AP9593" s="2">
        <v>13</v>
      </c>
      <c r="AQ9593" s="2"/>
      <c r="AR9593" s="2">
        <f t="shared" si="2766"/>
        <v>73</v>
      </c>
      <c r="AS9593" s="2"/>
      <c r="AT9593" s="2"/>
    </row>
    <row r="9594" spans="1:46" x14ac:dyDescent="0.3">
      <c r="A9594" s="22" t="s">
        <v>908</v>
      </c>
      <c r="B9594" s="2">
        <v>-251</v>
      </c>
      <c r="C9594" s="2">
        <v>-2</v>
      </c>
      <c r="D9594" s="2">
        <v>-2</v>
      </c>
      <c r="E9594" s="2"/>
      <c r="F9594" s="2"/>
      <c r="G9594" s="2">
        <v>-14</v>
      </c>
      <c r="H9594" s="2"/>
      <c r="I9594" s="2"/>
      <c r="J9594" s="2">
        <v>-5</v>
      </c>
      <c r="K9594" s="2"/>
      <c r="L9594" s="2"/>
      <c r="M9594" s="2"/>
      <c r="N9594" s="2">
        <v>-1</v>
      </c>
      <c r="O9594" s="2">
        <v>-6</v>
      </c>
      <c r="P9594" s="2"/>
      <c r="Q9594" s="2"/>
      <c r="R9594" s="2"/>
      <c r="S9594" s="2"/>
      <c r="T9594" s="2"/>
      <c r="U9594" s="2"/>
      <c r="V9594" s="2"/>
      <c r="W9594" s="2"/>
      <c r="X9594" s="2"/>
      <c r="Y9594" s="2"/>
      <c r="Z9594" s="2"/>
      <c r="AA9594" s="2"/>
      <c r="AB9594" s="2"/>
      <c r="AC9594" s="2"/>
      <c r="AD9594" s="2"/>
      <c r="AE9594" s="2"/>
      <c r="AF9594" s="2"/>
      <c r="AG9594" s="2"/>
      <c r="AH9594" s="2"/>
      <c r="AI9594" s="2"/>
      <c r="AJ9594" s="2"/>
      <c r="AK9594" s="2"/>
      <c r="AL9594" s="2"/>
      <c r="AM9594" s="2">
        <f t="shared" si="2768"/>
        <v>-281</v>
      </c>
      <c r="AN9594" s="2"/>
      <c r="AO9594" s="2">
        <v>254</v>
      </c>
      <c r="AP9594" s="2">
        <v>19</v>
      </c>
      <c r="AQ9594" s="2">
        <v>5</v>
      </c>
      <c r="AR9594" s="2">
        <f t="shared" si="2766"/>
        <v>278</v>
      </c>
      <c r="AS9594" s="22" t="s">
        <v>1520</v>
      </c>
      <c r="AT9594" s="2"/>
    </row>
    <row r="9595" spans="1:46" x14ac:dyDescent="0.3">
      <c r="A9595" s="2" t="s">
        <v>728</v>
      </c>
      <c r="B9595" s="2">
        <v>-179</v>
      </c>
      <c r="C9595" s="2"/>
      <c r="D9595" s="2"/>
      <c r="E9595" s="2"/>
      <c r="F9595" s="2"/>
      <c r="G9595" s="2">
        <v>-30</v>
      </c>
      <c r="H9595" s="2"/>
      <c r="I9595" s="2"/>
      <c r="J9595" s="2">
        <v>-13</v>
      </c>
      <c r="K9595" s="2"/>
      <c r="L9595" s="2"/>
      <c r="M9595" s="2"/>
      <c r="N9595" s="2">
        <v>-30</v>
      </c>
      <c r="O9595" s="2">
        <v>-20</v>
      </c>
      <c r="P9595" s="2"/>
      <c r="Q9595" s="2"/>
      <c r="R9595" s="2"/>
      <c r="S9595" s="2"/>
      <c r="T9595" s="2"/>
      <c r="U9595" s="2"/>
      <c r="V9595" s="2"/>
      <c r="W9595" s="2"/>
      <c r="X9595" s="2"/>
      <c r="Y9595" s="2"/>
      <c r="Z9595" s="2"/>
      <c r="AA9595" s="2"/>
      <c r="AB9595" s="2"/>
      <c r="AC9595" s="2"/>
      <c r="AD9595" s="2"/>
      <c r="AE9595" s="2"/>
      <c r="AF9595" s="2"/>
      <c r="AG9595" s="2"/>
      <c r="AH9595" s="2"/>
      <c r="AI9595" s="2"/>
      <c r="AJ9595" s="2"/>
      <c r="AK9595" s="2"/>
      <c r="AL9595" s="2"/>
      <c r="AM9595" s="2">
        <f t="shared" si="2768"/>
        <v>-272</v>
      </c>
      <c r="AN9595" s="2"/>
      <c r="AO9595" s="2">
        <v>179</v>
      </c>
      <c r="AP9595" s="2">
        <v>43</v>
      </c>
      <c r="AQ9595" s="2"/>
      <c r="AR9595" s="2">
        <f t="shared" si="2766"/>
        <v>222</v>
      </c>
      <c r="AS9595" s="2"/>
      <c r="AT9595" s="2"/>
    </row>
    <row r="9596" spans="1:46" x14ac:dyDescent="0.3">
      <c r="A9596" s="2" t="s">
        <v>1424</v>
      </c>
      <c r="B9596" s="2">
        <v>-420</v>
      </c>
      <c r="C9596" s="2">
        <v>-6</v>
      </c>
      <c r="D9596" s="2">
        <v>-4</v>
      </c>
      <c r="E9596" s="2"/>
      <c r="F9596" s="2"/>
      <c r="G9596" s="2">
        <v>-70</v>
      </c>
      <c r="H9596" s="2"/>
      <c r="I9596" s="2"/>
      <c r="J9596" s="2">
        <v>-2</v>
      </c>
      <c r="K9596" s="2"/>
      <c r="L9596" s="2"/>
      <c r="M9596" s="2"/>
      <c r="N9596" s="2">
        <v>-21</v>
      </c>
      <c r="O9596" s="2">
        <v>-7</v>
      </c>
      <c r="P9596" s="2"/>
      <c r="Q9596" s="2"/>
      <c r="R9596" s="2"/>
      <c r="S9596" s="2">
        <v>-1</v>
      </c>
      <c r="T9596" s="2"/>
      <c r="U9596" s="2"/>
      <c r="V9596" s="2"/>
      <c r="W9596" s="2"/>
      <c r="X9596" s="2"/>
      <c r="Y9596" s="2"/>
      <c r="Z9596" s="2"/>
      <c r="AA9596" s="2"/>
      <c r="AB9596" s="2"/>
      <c r="AC9596" s="2"/>
      <c r="AD9596" s="2"/>
      <c r="AE9596" s="2"/>
      <c r="AF9596" s="2"/>
      <c r="AG9596" s="2"/>
      <c r="AH9596" s="2"/>
      <c r="AI9596" s="2"/>
      <c r="AJ9596" s="2"/>
      <c r="AK9596" s="2"/>
      <c r="AL9596" s="2"/>
      <c r="AM9596" s="2">
        <f t="shared" si="2768"/>
        <v>-531</v>
      </c>
      <c r="AN9596" s="2"/>
      <c r="AO9596" s="2">
        <v>504</v>
      </c>
      <c r="AP9596" s="2">
        <v>72</v>
      </c>
      <c r="AQ9596" s="2">
        <v>10</v>
      </c>
      <c r="AR9596" s="2">
        <f t="shared" si="2766"/>
        <v>586</v>
      </c>
      <c r="AS9596" s="2"/>
      <c r="AT9596" s="2"/>
    </row>
    <row r="9597" spans="1:46" x14ac:dyDescent="0.3">
      <c r="A9597" s="22" t="s">
        <v>1091</v>
      </c>
      <c r="B9597" s="2">
        <v>-125</v>
      </c>
      <c r="C9597" s="2"/>
      <c r="D9597" s="2"/>
      <c r="E9597" s="2"/>
      <c r="F9597" s="2"/>
      <c r="G9597" s="2">
        <v>-14</v>
      </c>
      <c r="H9597" s="2"/>
      <c r="I9597" s="2"/>
      <c r="J9597" s="2">
        <v>-1</v>
      </c>
      <c r="K9597" s="2"/>
      <c r="L9597" s="2"/>
      <c r="M9597" s="2"/>
      <c r="N9597" s="2"/>
      <c r="O9597" s="2">
        <v>-5</v>
      </c>
      <c r="P9597" s="2"/>
      <c r="Q9597" s="2"/>
      <c r="R9597" s="2"/>
      <c r="S9597" s="2"/>
      <c r="T9597" s="2"/>
      <c r="U9597" s="2"/>
      <c r="V9597" s="2"/>
      <c r="W9597" s="2"/>
      <c r="X9597" s="2"/>
      <c r="Y9597" s="2"/>
      <c r="Z9597" s="2">
        <v>-5</v>
      </c>
      <c r="AA9597" s="2"/>
      <c r="AB9597" s="2"/>
      <c r="AC9597" s="2"/>
      <c r="AD9597" s="2"/>
      <c r="AE9597" s="2"/>
      <c r="AF9597" s="2"/>
      <c r="AG9597" s="2"/>
      <c r="AH9597" s="2"/>
      <c r="AI9597" s="2"/>
      <c r="AJ9597" s="2"/>
      <c r="AK9597" s="2"/>
      <c r="AL9597" s="2"/>
      <c r="AM9597" s="2">
        <f t="shared" si="2768"/>
        <v>-150</v>
      </c>
      <c r="AN9597" s="2"/>
      <c r="AO9597" s="2">
        <v>125</v>
      </c>
      <c r="AP9597" s="2">
        <v>15</v>
      </c>
      <c r="AQ9597" s="2"/>
      <c r="AR9597" s="2">
        <f t="shared" si="2766"/>
        <v>140</v>
      </c>
      <c r="AS9597" s="22" t="s">
        <v>1521</v>
      </c>
      <c r="AT9597" s="2" t="s">
        <v>1527</v>
      </c>
    </row>
    <row r="9598" spans="1:46" x14ac:dyDescent="0.3">
      <c r="A9598" s="2" t="s">
        <v>1273</v>
      </c>
      <c r="B9598" s="2">
        <v>-13.5</v>
      </c>
      <c r="C9598" s="2"/>
      <c r="D9598" s="2"/>
      <c r="E9598" s="2"/>
      <c r="F9598" s="2"/>
      <c r="G9598" s="2">
        <v>-1</v>
      </c>
      <c r="H9598" s="2"/>
      <c r="I9598" s="2"/>
      <c r="J9598" s="2">
        <v>-2</v>
      </c>
      <c r="K9598" s="2"/>
      <c r="L9598" s="2"/>
      <c r="M9598" s="2"/>
      <c r="N9598" s="2">
        <v>-5</v>
      </c>
      <c r="O9598" s="2">
        <v>-2</v>
      </c>
      <c r="P9598" s="2"/>
      <c r="Q9598" s="2"/>
      <c r="R9598" s="2"/>
      <c r="S9598" s="2"/>
      <c r="T9598" s="2"/>
      <c r="U9598" s="2"/>
      <c r="V9598" s="2"/>
      <c r="W9598" s="2"/>
      <c r="X9598" s="2"/>
      <c r="Y9598" s="2"/>
      <c r="Z9598" s="2"/>
      <c r="AA9598" s="2"/>
      <c r="AB9598" s="2"/>
      <c r="AC9598" s="2"/>
      <c r="AD9598" s="2"/>
      <c r="AE9598" s="2"/>
      <c r="AF9598" s="2"/>
      <c r="AG9598" s="2"/>
      <c r="AH9598" s="2"/>
      <c r="AI9598" s="2"/>
      <c r="AJ9598" s="2"/>
      <c r="AK9598" s="2"/>
      <c r="AL9598" s="2"/>
      <c r="AM9598" s="2">
        <f t="shared" si="2768"/>
        <v>-23.5</v>
      </c>
      <c r="AN9598" s="2"/>
      <c r="AO9598" s="2">
        <v>13.5</v>
      </c>
      <c r="AP9598" s="2">
        <v>3</v>
      </c>
      <c r="AQ9598" s="2"/>
      <c r="AR9598" s="2">
        <f t="shared" si="2766"/>
        <v>16.5</v>
      </c>
      <c r="AS9598" s="2"/>
      <c r="AT9598" s="2"/>
    </row>
    <row r="9599" spans="1:46" x14ac:dyDescent="0.3">
      <c r="A9599" s="2" t="s">
        <v>117</v>
      </c>
      <c r="B9599" s="2">
        <v>888</v>
      </c>
      <c r="C9599" s="2"/>
      <c r="D9599" s="2"/>
      <c r="E9599" s="2"/>
      <c r="F9599" s="2"/>
      <c r="G9599" s="2">
        <v>64</v>
      </c>
      <c r="H9599" s="2"/>
      <c r="I9599" s="2"/>
      <c r="J9599" s="2">
        <v>64</v>
      </c>
      <c r="K9599" s="2"/>
      <c r="L9599" s="2"/>
      <c r="M9599" s="2"/>
      <c r="N9599" s="2"/>
      <c r="O9599" s="2"/>
      <c r="P9599" s="2"/>
      <c r="Q9599" s="2"/>
      <c r="R9599" s="2"/>
      <c r="S9599" s="2"/>
      <c r="T9599" s="2"/>
      <c r="U9599" s="2"/>
      <c r="V9599" s="2"/>
      <c r="W9599" s="2"/>
      <c r="X9599" s="2"/>
      <c r="Y9599" s="2"/>
      <c r="Z9599" s="2"/>
      <c r="AA9599" s="2"/>
      <c r="AB9599" s="2"/>
      <c r="AC9599" s="2"/>
      <c r="AD9599" s="2"/>
      <c r="AE9599" s="2"/>
      <c r="AF9599" s="2"/>
      <c r="AG9599" s="2"/>
      <c r="AH9599" s="2"/>
      <c r="AI9599" s="2"/>
      <c r="AJ9599" s="2"/>
      <c r="AK9599" s="2"/>
      <c r="AL9599" s="2"/>
      <c r="AM9599" s="2">
        <f t="shared" si="2768"/>
        <v>1016</v>
      </c>
      <c r="AN9599" s="2"/>
      <c r="AO9599" s="2"/>
      <c r="AP9599" s="2"/>
      <c r="AQ9599" s="2"/>
      <c r="AR9599" s="2"/>
      <c r="AS9599" s="2"/>
      <c r="AT9599" s="2"/>
    </row>
    <row r="9600" spans="1:46" x14ac:dyDescent="0.3">
      <c r="A9600" s="2" t="s">
        <v>118</v>
      </c>
      <c r="B9600" s="2"/>
      <c r="C9600" s="2"/>
      <c r="D9600" s="2"/>
      <c r="E9600" s="2"/>
      <c r="F9600" s="2"/>
      <c r="G9600" s="2"/>
      <c r="H9600" s="2"/>
      <c r="I9600" s="2"/>
      <c r="J9600" s="2"/>
      <c r="K9600" s="2"/>
      <c r="L9600" s="2"/>
      <c r="M9600" s="2"/>
      <c r="N9600" s="2"/>
      <c r="O9600" s="2"/>
      <c r="P9600" s="2"/>
      <c r="Q9600" s="2"/>
      <c r="R9600" s="2"/>
      <c r="S9600" s="2"/>
      <c r="T9600" s="2"/>
      <c r="U9600" s="2"/>
      <c r="V9600" s="2"/>
      <c r="W9600" s="2"/>
      <c r="X9600" s="2"/>
      <c r="Y9600" s="2"/>
      <c r="Z9600" s="2"/>
      <c r="AA9600" s="2"/>
      <c r="AB9600" s="2"/>
      <c r="AC9600" s="2"/>
      <c r="AD9600" s="2"/>
      <c r="AE9600" s="2"/>
      <c r="AF9600" s="2"/>
      <c r="AG9600" s="2"/>
      <c r="AH9600" s="2"/>
      <c r="AI9600" s="2"/>
      <c r="AJ9600" s="2"/>
      <c r="AK9600" s="2"/>
      <c r="AL9600" s="2"/>
      <c r="AM9600" s="2"/>
      <c r="AN9600" s="2"/>
      <c r="AO9600" s="2">
        <v>-882</v>
      </c>
      <c r="AP9600" s="2">
        <v>-192</v>
      </c>
      <c r="AQ9600" s="2"/>
      <c r="AR9600" s="2">
        <f t="shared" ref="AR9600:AR9606" si="2769">SUM(AO9600:AQ9600)</f>
        <v>-1074</v>
      </c>
      <c r="AS9600" s="2"/>
      <c r="AT9600" s="2"/>
    </row>
    <row r="9601" spans="1:46" x14ac:dyDescent="0.3">
      <c r="A9601" s="2" t="s">
        <v>1137</v>
      </c>
      <c r="B9601" s="1">
        <f t="shared" ref="B9601:J9601" si="2770">SUM(B9592:B9600)</f>
        <v>3269</v>
      </c>
      <c r="C9601" s="1">
        <f t="shared" si="2770"/>
        <v>19.5</v>
      </c>
      <c r="D9601" s="1">
        <f t="shared" si="2770"/>
        <v>162.5</v>
      </c>
      <c r="E9601" s="1">
        <f t="shared" si="2770"/>
        <v>0</v>
      </c>
      <c r="F9601" s="1">
        <f t="shared" si="2770"/>
        <v>0</v>
      </c>
      <c r="G9601" s="1">
        <f t="shared" si="2770"/>
        <v>752</v>
      </c>
      <c r="H9601" s="1">
        <f t="shared" si="2770"/>
        <v>0</v>
      </c>
      <c r="I9601" s="1">
        <f t="shared" si="2770"/>
        <v>0</v>
      </c>
      <c r="J9601" s="1">
        <f t="shared" si="2770"/>
        <v>18.5</v>
      </c>
      <c r="K9601" s="1"/>
      <c r="L9601" s="1">
        <f>SUM(L9592:L9600)</f>
        <v>0</v>
      </c>
      <c r="M9601" s="1"/>
      <c r="N9601" s="1">
        <f>SUM(N9592:N9600)</f>
        <v>327</v>
      </c>
      <c r="O9601" s="1">
        <f>SUM(O9592:O9600)</f>
        <v>250.5</v>
      </c>
      <c r="P9601" s="1">
        <f>SUM(P9592:P9600)</f>
        <v>0</v>
      </c>
      <c r="Q9601" s="1"/>
      <c r="R9601" s="1"/>
      <c r="S9601" s="1">
        <f>SUM(S9592:S9600)</f>
        <v>35</v>
      </c>
      <c r="T9601" s="1">
        <f>SUM(T9592:T9600)</f>
        <v>-5</v>
      </c>
      <c r="U9601" s="1">
        <f>SUM(U9592:U9600)</f>
        <v>0</v>
      </c>
      <c r="V9601" s="1">
        <f>SUM(V9592:V9600)</f>
        <v>14.329999999999998</v>
      </c>
      <c r="W9601" s="1"/>
      <c r="X9601" s="1">
        <f>SUM(X9592:X9600)</f>
        <v>0</v>
      </c>
      <c r="Y9601" s="1">
        <f>SUM(Y9592:Y9600)</f>
        <v>17</v>
      </c>
      <c r="Z9601" s="1">
        <f>SUM(Z9592:Z9600)</f>
        <v>103</v>
      </c>
      <c r="AA9601" s="1"/>
      <c r="AB9601" s="1">
        <f>SUM(AB9592:AB9600)</f>
        <v>210</v>
      </c>
      <c r="AC9601" s="1"/>
      <c r="AD9601" s="1"/>
      <c r="AE9601" s="1">
        <f>SUM(AE9592:AE9600)</f>
        <v>0</v>
      </c>
      <c r="AF9601" s="1">
        <f>SUM(AF9592:AF9600)</f>
        <v>3.5</v>
      </c>
      <c r="AG9601" s="1">
        <f>SUM(AG9592:AG9600)</f>
        <v>83.5</v>
      </c>
      <c r="AH9601" s="1"/>
      <c r="AI9601" s="1">
        <f>SUM(AI9592:AI9600)</f>
        <v>-20</v>
      </c>
      <c r="AJ9601" s="1">
        <f>SUM(AJ9592:AJ9600)</f>
        <v>0</v>
      </c>
      <c r="AK9601" s="1">
        <f>SUM(AK9592:AK9600)</f>
        <v>1</v>
      </c>
      <c r="AL9601" s="1"/>
      <c r="AM9601" s="1">
        <f t="shared" ref="AM9601:AM9607" si="2771">SUM(B9601:AK9601)</f>
        <v>5241.33</v>
      </c>
      <c r="AN9601" s="1" t="s">
        <v>1137</v>
      </c>
      <c r="AO9601" s="1">
        <f>SUM(AO9592:AO9600)</f>
        <v>10651.92</v>
      </c>
      <c r="AP9601" s="1">
        <f>SUM(AP9592:AP9600)</f>
        <v>873.5</v>
      </c>
      <c r="AQ9601" s="1">
        <f>SUM(AQ9592:AQ9600)</f>
        <v>652.32999999999993</v>
      </c>
      <c r="AR9601" s="1">
        <f t="shared" si="2769"/>
        <v>12177.75</v>
      </c>
      <c r="AS9601" s="2"/>
      <c r="AT9601" s="2"/>
    </row>
    <row r="9602" spans="1:46" x14ac:dyDescent="0.3">
      <c r="A9602" s="2" t="s">
        <v>1473</v>
      </c>
      <c r="B9602" s="2">
        <v>-72</v>
      </c>
      <c r="C9602" s="2"/>
      <c r="D9602" s="2"/>
      <c r="E9602" s="2"/>
      <c r="F9602" s="2"/>
      <c r="G9602" s="2">
        <v>-26</v>
      </c>
      <c r="H9602" s="2"/>
      <c r="I9602" s="2"/>
      <c r="J9602" s="2"/>
      <c r="K9602" s="2"/>
      <c r="L9602" s="2"/>
      <c r="M9602" s="2"/>
      <c r="N9602" s="2"/>
      <c r="O9602" s="2">
        <v>-1</v>
      </c>
      <c r="P9602" s="2"/>
      <c r="Q9602" s="2"/>
      <c r="R9602" s="2"/>
      <c r="S9602" s="2"/>
      <c r="T9602" s="2"/>
      <c r="U9602" s="2"/>
      <c r="V9602" s="2"/>
      <c r="W9602" s="2"/>
      <c r="X9602" s="2"/>
      <c r="Y9602" s="2"/>
      <c r="Z9602" s="2"/>
      <c r="AA9602" s="2"/>
      <c r="AB9602" s="2"/>
      <c r="AC9602" s="2"/>
      <c r="AD9602" s="2"/>
      <c r="AE9602" s="2"/>
      <c r="AF9602" s="2"/>
      <c r="AG9602" s="2"/>
      <c r="AH9602" s="2"/>
      <c r="AI9602" s="2"/>
      <c r="AJ9602" s="2"/>
      <c r="AK9602" s="2"/>
      <c r="AL9602" s="2"/>
      <c r="AM9602" s="2">
        <f t="shared" si="2771"/>
        <v>-99</v>
      </c>
      <c r="AN9602" s="2"/>
      <c r="AO9602" s="2">
        <v>72</v>
      </c>
      <c r="AP9602" s="2">
        <v>26</v>
      </c>
      <c r="AQ9602" s="2"/>
      <c r="AR9602" s="2">
        <f t="shared" si="2769"/>
        <v>98</v>
      </c>
      <c r="AS9602" s="2"/>
      <c r="AT9602" s="2"/>
    </row>
    <row r="9603" spans="1:46" x14ac:dyDescent="0.3">
      <c r="A9603" s="2" t="s">
        <v>1273</v>
      </c>
      <c r="B9603" s="2">
        <v>-43</v>
      </c>
      <c r="C9603" s="2"/>
      <c r="D9603" s="2"/>
      <c r="E9603" s="2"/>
      <c r="F9603" s="2"/>
      <c r="G9603" s="2">
        <v>-1</v>
      </c>
      <c r="H9603" s="2"/>
      <c r="I9603" s="2"/>
      <c r="J9603" s="2">
        <v>-1</v>
      </c>
      <c r="K9603" s="2"/>
      <c r="L9603" s="2"/>
      <c r="M9603" s="2"/>
      <c r="N9603" s="2"/>
      <c r="O9603" s="2"/>
      <c r="P9603" s="2"/>
      <c r="Q9603" s="2"/>
      <c r="R9603" s="2"/>
      <c r="S9603" s="2"/>
      <c r="T9603" s="2"/>
      <c r="U9603" s="2"/>
      <c r="V9603" s="2"/>
      <c r="W9603" s="2"/>
      <c r="X9603" s="2"/>
      <c r="Y9603" s="2"/>
      <c r="Z9603" s="2"/>
      <c r="AA9603" s="2"/>
      <c r="AB9603" s="2"/>
      <c r="AC9603" s="2"/>
      <c r="AD9603" s="2"/>
      <c r="AE9603" s="2"/>
      <c r="AF9603" s="2"/>
      <c r="AG9603" s="2"/>
      <c r="AH9603" s="2"/>
      <c r="AI9603" s="2"/>
      <c r="AJ9603" s="2"/>
      <c r="AK9603" s="2"/>
      <c r="AL9603" s="2"/>
      <c r="AM9603" s="2">
        <f t="shared" si="2771"/>
        <v>-45</v>
      </c>
      <c r="AN9603" s="2"/>
      <c r="AO9603" s="2">
        <v>43</v>
      </c>
      <c r="AP9603" s="2">
        <v>2</v>
      </c>
      <c r="AQ9603" s="2"/>
      <c r="AR9603" s="2">
        <f t="shared" si="2769"/>
        <v>45</v>
      </c>
      <c r="AS9603" s="2"/>
      <c r="AT9603" s="2"/>
    </row>
    <row r="9604" spans="1:46" x14ac:dyDescent="0.3">
      <c r="A9604" s="2" t="s">
        <v>29</v>
      </c>
      <c r="B9604" s="2">
        <v>-84</v>
      </c>
      <c r="C9604" s="2"/>
      <c r="D9604" s="2"/>
      <c r="E9604" s="2"/>
      <c r="F9604" s="2"/>
      <c r="G9604" s="2"/>
      <c r="H9604" s="2"/>
      <c r="I9604" s="2"/>
      <c r="J9604" s="2">
        <v>-20</v>
      </c>
      <c r="K9604" s="2"/>
      <c r="L9604" s="2"/>
      <c r="M9604" s="2"/>
      <c r="N9604" s="2"/>
      <c r="O9604" s="2"/>
      <c r="P9604" s="2"/>
      <c r="Q9604" s="2"/>
      <c r="R9604" s="2"/>
      <c r="S9604" s="2"/>
      <c r="T9604" s="2"/>
      <c r="U9604" s="2"/>
      <c r="V9604" s="2"/>
      <c r="W9604" s="2"/>
      <c r="X9604" s="2"/>
      <c r="Y9604" s="2"/>
      <c r="Z9604" s="2"/>
      <c r="AA9604" s="2"/>
      <c r="AB9604" s="2"/>
      <c r="AC9604" s="2"/>
      <c r="AD9604" s="2"/>
      <c r="AE9604" s="2"/>
      <c r="AF9604" s="2"/>
      <c r="AG9604" s="2"/>
      <c r="AH9604" s="2"/>
      <c r="AI9604" s="2"/>
      <c r="AJ9604" s="2"/>
      <c r="AK9604" s="2"/>
      <c r="AL9604" s="2"/>
      <c r="AM9604" s="2">
        <f t="shared" si="2771"/>
        <v>-104</v>
      </c>
      <c r="AN9604" s="2"/>
      <c r="AO9604" s="2">
        <v>84</v>
      </c>
      <c r="AP9604" s="2">
        <v>20</v>
      </c>
      <c r="AQ9604" s="2"/>
      <c r="AR9604" s="2">
        <f t="shared" si="2769"/>
        <v>104</v>
      </c>
      <c r="AS9604" s="2"/>
      <c r="AT9604" s="2"/>
    </row>
    <row r="9605" spans="1:46" x14ac:dyDescent="0.3">
      <c r="A9605" s="2" t="s">
        <v>1522</v>
      </c>
      <c r="B9605" s="2">
        <v>-84</v>
      </c>
      <c r="C9605" s="2">
        <v>-5</v>
      </c>
      <c r="D9605" s="2"/>
      <c r="E9605" s="2"/>
      <c r="F9605" s="2"/>
      <c r="G9605" s="2">
        <v>-15</v>
      </c>
      <c r="H9605" s="2"/>
      <c r="I9605" s="2"/>
      <c r="J9605" s="2"/>
      <c r="K9605" s="2"/>
      <c r="L9605" s="2"/>
      <c r="M9605" s="2"/>
      <c r="N9605" s="2"/>
      <c r="O9605" s="2"/>
      <c r="P9605" s="2"/>
      <c r="Q9605" s="2"/>
      <c r="R9605" s="2"/>
      <c r="S9605" s="2"/>
      <c r="T9605" s="2"/>
      <c r="U9605" s="2"/>
      <c r="V9605" s="2"/>
      <c r="W9605" s="2"/>
      <c r="X9605" s="2"/>
      <c r="Y9605" s="2"/>
      <c r="Z9605" s="2"/>
      <c r="AA9605" s="2"/>
      <c r="AB9605" s="2"/>
      <c r="AC9605" s="2"/>
      <c r="AD9605" s="2"/>
      <c r="AE9605" s="2"/>
      <c r="AF9605" s="2"/>
      <c r="AG9605" s="2"/>
      <c r="AH9605" s="2"/>
      <c r="AI9605" s="2"/>
      <c r="AJ9605" s="2"/>
      <c r="AK9605" s="2"/>
      <c r="AL9605" s="2"/>
      <c r="AM9605" s="2">
        <f t="shared" si="2771"/>
        <v>-104</v>
      </c>
      <c r="AN9605" s="2"/>
      <c r="AO9605" s="2">
        <v>84</v>
      </c>
      <c r="AP9605" s="2">
        <v>15</v>
      </c>
      <c r="AQ9605" s="2">
        <v>5</v>
      </c>
      <c r="AR9605" s="2">
        <f t="shared" si="2769"/>
        <v>104</v>
      </c>
      <c r="AS9605" s="2"/>
      <c r="AT9605" s="2"/>
    </row>
    <row r="9606" spans="1:46" x14ac:dyDescent="0.3">
      <c r="A9606" s="2" t="s">
        <v>908</v>
      </c>
      <c r="B9606" s="2">
        <v>-167</v>
      </c>
      <c r="C9606" s="2">
        <v>-3</v>
      </c>
      <c r="D9606" s="2"/>
      <c r="E9606" s="2"/>
      <c r="F9606" s="2"/>
      <c r="G9606" s="2">
        <v>-18</v>
      </c>
      <c r="H9606" s="2"/>
      <c r="I9606" s="2"/>
      <c r="J9606" s="2">
        <v>-8</v>
      </c>
      <c r="K9606" s="2"/>
      <c r="L9606" s="2"/>
      <c r="M9606" s="2"/>
      <c r="N9606" s="2"/>
      <c r="O9606" s="2">
        <v>-10</v>
      </c>
      <c r="P9606" s="2"/>
      <c r="Q9606" s="2"/>
      <c r="R9606" s="2"/>
      <c r="S9606" s="2"/>
      <c r="T9606" s="2"/>
      <c r="U9606" s="2"/>
      <c r="V9606" s="2"/>
      <c r="W9606" s="2"/>
      <c r="X9606" s="2"/>
      <c r="Y9606" s="2"/>
      <c r="Z9606" s="2"/>
      <c r="AA9606" s="2"/>
      <c r="AB9606" s="2"/>
      <c r="AC9606" s="2"/>
      <c r="AD9606" s="2"/>
      <c r="AE9606" s="2"/>
      <c r="AF9606" s="2"/>
      <c r="AG9606" s="2"/>
      <c r="AH9606" s="2"/>
      <c r="AI9606" s="2"/>
      <c r="AJ9606" s="2"/>
      <c r="AK9606" s="2"/>
      <c r="AL9606" s="2"/>
      <c r="AM9606" s="2">
        <f t="shared" si="2771"/>
        <v>-206</v>
      </c>
      <c r="AN9606" s="2"/>
      <c r="AO9606" s="2">
        <v>167</v>
      </c>
      <c r="AP9606" s="2">
        <v>26</v>
      </c>
      <c r="AQ9606" s="2">
        <v>3</v>
      </c>
      <c r="AR9606" s="2">
        <f t="shared" si="2769"/>
        <v>196</v>
      </c>
      <c r="AS9606" s="2"/>
      <c r="AT9606" s="2"/>
    </row>
    <row r="9607" spans="1:46" x14ac:dyDescent="0.3">
      <c r="A9607" s="2" t="s">
        <v>117</v>
      </c>
      <c r="B9607" s="2">
        <v>1386</v>
      </c>
      <c r="C9607" s="2"/>
      <c r="D9607" s="2"/>
      <c r="E9607" s="2"/>
      <c r="F9607" s="2"/>
      <c r="G9607" s="2"/>
      <c r="H9607" s="2"/>
      <c r="I9607" s="2"/>
      <c r="J9607" s="2">
        <v>192</v>
      </c>
      <c r="K9607" s="2"/>
      <c r="L9607" s="2"/>
      <c r="M9607" s="2"/>
      <c r="N9607" s="2"/>
      <c r="O9607" s="2"/>
      <c r="P9607" s="2"/>
      <c r="Q9607" s="2"/>
      <c r="R9607" s="2"/>
      <c r="S9607" s="2"/>
      <c r="T9607" s="2"/>
      <c r="U9607" s="2"/>
      <c r="V9607" s="2"/>
      <c r="W9607" s="2"/>
      <c r="X9607" s="2"/>
      <c r="Y9607" s="2"/>
      <c r="Z9607" s="2"/>
      <c r="AA9607" s="2"/>
      <c r="AB9607" s="2"/>
      <c r="AC9607" s="2"/>
      <c r="AD9607" s="2"/>
      <c r="AE9607" s="2"/>
      <c r="AF9607" s="2"/>
      <c r="AG9607" s="2"/>
      <c r="AH9607" s="2"/>
      <c r="AI9607" s="2"/>
      <c r="AJ9607" s="2"/>
      <c r="AK9607" s="2"/>
      <c r="AL9607" s="2"/>
      <c r="AM9607" s="2">
        <f t="shared" si="2771"/>
        <v>1578</v>
      </c>
      <c r="AN9607" s="2"/>
      <c r="AO9607" s="2"/>
      <c r="AP9607" s="2"/>
      <c r="AQ9607" s="2"/>
      <c r="AR9607" s="2"/>
      <c r="AS9607" s="2"/>
      <c r="AT9607" s="2"/>
    </row>
    <row r="9608" spans="1:46" x14ac:dyDescent="0.3">
      <c r="A9608" s="2" t="s">
        <v>118</v>
      </c>
      <c r="B9608" s="2"/>
      <c r="C9608" s="2"/>
      <c r="D9608" s="2"/>
      <c r="E9608" s="2"/>
      <c r="F9608" s="2"/>
      <c r="G9608" s="2"/>
      <c r="H9608" s="2"/>
      <c r="I9608" s="2"/>
      <c r="J9608" s="2"/>
      <c r="K9608" s="2"/>
      <c r="L9608" s="2"/>
      <c r="M9608" s="2"/>
      <c r="N9608" s="2"/>
      <c r="O9608" s="2"/>
      <c r="P9608" s="2"/>
      <c r="Q9608" s="2"/>
      <c r="R9608" s="2"/>
      <c r="S9608" s="2"/>
      <c r="T9608" s="2"/>
      <c r="U9608" s="2"/>
      <c r="V9608" s="2"/>
      <c r="W9608" s="2"/>
      <c r="X9608" s="2"/>
      <c r="Y9608" s="2"/>
      <c r="Z9608" s="2"/>
      <c r="AA9608" s="2"/>
      <c r="AB9608" s="2"/>
      <c r="AC9608" s="2"/>
      <c r="AD9608" s="2"/>
      <c r="AE9608" s="2"/>
      <c r="AF9608" s="2"/>
      <c r="AG9608" s="2"/>
      <c r="AH9608" s="2"/>
      <c r="AI9608" s="2"/>
      <c r="AJ9608" s="2"/>
      <c r="AK9608" s="2"/>
      <c r="AL9608" s="2"/>
      <c r="AM9608" s="2"/>
      <c r="AN9608" s="2"/>
      <c r="AO9608" s="2">
        <v>-1428</v>
      </c>
      <c r="AP9608" s="2">
        <v>-64</v>
      </c>
      <c r="AQ9608" s="2">
        <v>-35</v>
      </c>
      <c r="AR9608" s="2">
        <f t="shared" ref="AR9608:AR9616" si="2772">SUM(AO9608:AQ9608)</f>
        <v>-1527</v>
      </c>
      <c r="AS9608" s="2"/>
      <c r="AT9608" s="2"/>
    </row>
    <row r="9609" spans="1:46" x14ac:dyDescent="0.3">
      <c r="A9609" s="1" t="s">
        <v>888</v>
      </c>
      <c r="B9609" s="1">
        <f t="shared" ref="B9609:J9609" si="2773">SUM(B9601:B9608)</f>
        <v>4205</v>
      </c>
      <c r="C9609" s="1">
        <f t="shared" si="2773"/>
        <v>11.5</v>
      </c>
      <c r="D9609" s="1">
        <f t="shared" si="2773"/>
        <v>162.5</v>
      </c>
      <c r="E9609" s="1">
        <f t="shared" si="2773"/>
        <v>0</v>
      </c>
      <c r="F9609" s="1">
        <f t="shared" si="2773"/>
        <v>0</v>
      </c>
      <c r="G9609" s="1">
        <f t="shared" si="2773"/>
        <v>692</v>
      </c>
      <c r="H9609" s="1">
        <f t="shared" si="2773"/>
        <v>0</v>
      </c>
      <c r="I9609" s="1">
        <f t="shared" si="2773"/>
        <v>0</v>
      </c>
      <c r="J9609" s="1">
        <f t="shared" si="2773"/>
        <v>181.5</v>
      </c>
      <c r="K9609" s="1"/>
      <c r="L9609" s="1">
        <f>SUM(L9601:L9608)</f>
        <v>0</v>
      </c>
      <c r="M9609" s="1"/>
      <c r="N9609" s="1">
        <f>SUM(N9601:N9608)</f>
        <v>327</v>
      </c>
      <c r="O9609" s="1">
        <f>SUM(O9601:O9608)</f>
        <v>239.5</v>
      </c>
      <c r="P9609" s="1">
        <f>SUM(P9601:P9608)</f>
        <v>0</v>
      </c>
      <c r="Q9609" s="1"/>
      <c r="R9609" s="1"/>
      <c r="S9609" s="1">
        <f>SUM(S9601:S9608)</f>
        <v>35</v>
      </c>
      <c r="T9609" s="1">
        <f>SUM(T9601:T9608)</f>
        <v>-5</v>
      </c>
      <c r="U9609" s="1">
        <f>SUM(U9601:U9608)</f>
        <v>0</v>
      </c>
      <c r="V9609" s="1">
        <f>SUM(V9601:V9608)</f>
        <v>14.329999999999998</v>
      </c>
      <c r="W9609" s="1"/>
      <c r="X9609" s="1">
        <f>SUM(X9601:X9608)</f>
        <v>0</v>
      </c>
      <c r="Y9609" s="1">
        <f>SUM(Y9601:Y9608)</f>
        <v>17</v>
      </c>
      <c r="Z9609" s="1">
        <f>SUM(Z9601:Z9608)</f>
        <v>103</v>
      </c>
      <c r="AA9609" s="1"/>
      <c r="AB9609" s="1">
        <f>SUM(AB9601:AB9608)</f>
        <v>210</v>
      </c>
      <c r="AC9609" s="1"/>
      <c r="AD9609" s="1"/>
      <c r="AE9609" s="1">
        <f>SUM(AE9601:AE9608)</f>
        <v>0</v>
      </c>
      <c r="AF9609" s="1">
        <f>SUM(AF9601:AF9608)</f>
        <v>3.5</v>
      </c>
      <c r="AG9609" s="1">
        <f>SUM(AG9601:AG9608)</f>
        <v>83.5</v>
      </c>
      <c r="AH9609" s="1"/>
      <c r="AI9609" s="1">
        <f>SUM(AI9601:AI9608)</f>
        <v>-20</v>
      </c>
      <c r="AJ9609" s="1">
        <f>SUM(AJ9601:AJ9608)</f>
        <v>0</v>
      </c>
      <c r="AK9609" s="1">
        <f>SUM(AK9601:AK9608)</f>
        <v>1</v>
      </c>
      <c r="AL9609" s="1"/>
      <c r="AM9609" s="1">
        <f t="shared" ref="AM9609:AM9617" si="2774">SUM(B9609:AK9609)</f>
        <v>6261.33</v>
      </c>
      <c r="AN9609" s="1" t="s">
        <v>888</v>
      </c>
      <c r="AO9609" s="1">
        <f>SUM(AO9601:AO9608)</f>
        <v>9673.92</v>
      </c>
      <c r="AP9609" s="1">
        <f>SUM(AP9601:AP9608)</f>
        <v>898.5</v>
      </c>
      <c r="AQ9609" s="1">
        <f>SUM(AQ9601:AQ9608)</f>
        <v>625.32999999999993</v>
      </c>
      <c r="AR9609" s="1">
        <f t="shared" si="2772"/>
        <v>11197.75</v>
      </c>
      <c r="AS9609" s="2"/>
      <c r="AT9609" s="2"/>
    </row>
    <row r="9610" spans="1:46" x14ac:dyDescent="0.3">
      <c r="A9610" s="2" t="s">
        <v>1473</v>
      </c>
      <c r="B9610" s="2">
        <v>-18.5</v>
      </c>
      <c r="C9610" s="2"/>
      <c r="D9610" s="2"/>
      <c r="E9610" s="2"/>
      <c r="F9610" s="2"/>
      <c r="G9610" s="2">
        <v>-2</v>
      </c>
      <c r="H9610" s="2"/>
      <c r="I9610" s="2"/>
      <c r="J9610" s="2"/>
      <c r="K9610" s="2"/>
      <c r="L9610" s="2"/>
      <c r="M9610" s="2"/>
      <c r="N9610" s="2"/>
      <c r="O9610" s="2"/>
      <c r="P9610" s="2"/>
      <c r="Q9610" s="2"/>
      <c r="R9610" s="2"/>
      <c r="S9610" s="2"/>
      <c r="T9610" s="2"/>
      <c r="U9610" s="2"/>
      <c r="V9610" s="2"/>
      <c r="W9610" s="2"/>
      <c r="X9610" s="2"/>
      <c r="Y9610" s="2"/>
      <c r="Z9610" s="2"/>
      <c r="AA9610" s="2"/>
      <c r="AB9610" s="2"/>
      <c r="AC9610" s="2"/>
      <c r="AD9610" s="2"/>
      <c r="AE9610" s="2"/>
      <c r="AF9610" s="2"/>
      <c r="AG9610" s="2"/>
      <c r="AH9610" s="2"/>
      <c r="AI9610" s="2"/>
      <c r="AJ9610" s="2"/>
      <c r="AK9610" s="2"/>
      <c r="AL9610" s="2"/>
      <c r="AM9610" s="2">
        <f t="shared" si="2774"/>
        <v>-20.5</v>
      </c>
      <c r="AN9610" s="2"/>
      <c r="AO9610" s="2">
        <v>18.5</v>
      </c>
      <c r="AP9610" s="2">
        <v>2</v>
      </c>
      <c r="AQ9610" s="2"/>
      <c r="AR9610" s="2">
        <f t="shared" si="2772"/>
        <v>20.5</v>
      </c>
      <c r="AS9610" s="2"/>
      <c r="AT9610" s="2"/>
    </row>
    <row r="9611" spans="1:46" x14ac:dyDescent="0.3">
      <c r="A9611" s="2" t="s">
        <v>1473</v>
      </c>
      <c r="B9611" s="2">
        <v>-9</v>
      </c>
      <c r="C9611" s="2"/>
      <c r="D9611" s="2"/>
      <c r="E9611" s="2"/>
      <c r="F9611" s="2"/>
      <c r="G9611" s="2">
        <v>-13</v>
      </c>
      <c r="H9611" s="2"/>
      <c r="I9611" s="2"/>
      <c r="J9611" s="2"/>
      <c r="K9611" s="2"/>
      <c r="L9611" s="2"/>
      <c r="M9611" s="2"/>
      <c r="N9611" s="2">
        <v>-1</v>
      </c>
      <c r="O9611" s="2"/>
      <c r="P9611" s="2"/>
      <c r="Q9611" s="2"/>
      <c r="R9611" s="2"/>
      <c r="S9611" s="2"/>
      <c r="T9611" s="2">
        <v>-3</v>
      </c>
      <c r="U9611" s="2"/>
      <c r="V9611" s="2"/>
      <c r="W9611" s="2"/>
      <c r="X9611" s="2"/>
      <c r="Y9611" s="2"/>
      <c r="Z9611" s="2"/>
      <c r="AA9611" s="2"/>
      <c r="AB9611" s="2"/>
      <c r="AC9611" s="2"/>
      <c r="AD9611" s="2"/>
      <c r="AE9611" s="2"/>
      <c r="AF9611" s="2"/>
      <c r="AG9611" s="2">
        <v>-1</v>
      </c>
      <c r="AH9611" s="2"/>
      <c r="AI9611" s="2"/>
      <c r="AJ9611" s="2"/>
      <c r="AK9611" s="2"/>
      <c r="AL9611" s="2"/>
      <c r="AM9611" s="2">
        <f t="shared" si="2774"/>
        <v>-27</v>
      </c>
      <c r="AN9611" s="2"/>
      <c r="AO9611" s="2">
        <v>9</v>
      </c>
      <c r="AP9611" s="2">
        <v>13</v>
      </c>
      <c r="AQ9611" s="2"/>
      <c r="AR9611" s="2">
        <f t="shared" si="2772"/>
        <v>22</v>
      </c>
      <c r="AS9611" s="2"/>
      <c r="AT9611" s="2"/>
    </row>
    <row r="9612" spans="1:46" x14ac:dyDescent="0.3">
      <c r="A9612" s="2" t="s">
        <v>1424</v>
      </c>
      <c r="B9612" s="2">
        <v>-42</v>
      </c>
      <c r="C9612" s="2"/>
      <c r="D9612" s="2"/>
      <c r="E9612" s="2"/>
      <c r="F9612" s="2"/>
      <c r="G9612" s="2">
        <v>-24</v>
      </c>
      <c r="H9612" s="2"/>
      <c r="I9612" s="2"/>
      <c r="J9612" s="2">
        <v>-5</v>
      </c>
      <c r="K9612" s="2"/>
      <c r="L9612" s="2"/>
      <c r="M9612" s="2"/>
      <c r="N9612" s="2"/>
      <c r="O9612" s="2"/>
      <c r="P9612" s="2"/>
      <c r="Q9612" s="2"/>
      <c r="R9612" s="2"/>
      <c r="S9612" s="2"/>
      <c r="T9612" s="2"/>
      <c r="U9612" s="2"/>
      <c r="V9612" s="2"/>
      <c r="W9612" s="2"/>
      <c r="X9612" s="2"/>
      <c r="Y9612" s="2"/>
      <c r="Z9612" s="2"/>
      <c r="AA9612" s="2"/>
      <c r="AB9612" s="2"/>
      <c r="AC9612" s="2"/>
      <c r="AD9612" s="2"/>
      <c r="AE9612" s="2"/>
      <c r="AF9612" s="2"/>
      <c r="AG9612" s="2"/>
      <c r="AH9612" s="2"/>
      <c r="AI9612" s="2"/>
      <c r="AJ9612" s="2"/>
      <c r="AK9612" s="2"/>
      <c r="AL9612" s="2"/>
      <c r="AM9612" s="2">
        <f t="shared" si="2774"/>
        <v>-71</v>
      </c>
      <c r="AN9612" s="2"/>
      <c r="AO9612" s="2">
        <v>42</v>
      </c>
      <c r="AP9612" s="2">
        <v>29</v>
      </c>
      <c r="AQ9612" s="2"/>
      <c r="AR9612" s="2">
        <f t="shared" si="2772"/>
        <v>71</v>
      </c>
      <c r="AS9612" s="2"/>
      <c r="AT9612" s="2"/>
    </row>
    <row r="9613" spans="1:46" x14ac:dyDescent="0.3">
      <c r="A9613" s="2" t="s">
        <v>29</v>
      </c>
      <c r="B9613" s="2">
        <v>-42</v>
      </c>
      <c r="C9613" s="2">
        <v>-5</v>
      </c>
      <c r="D9613" s="2"/>
      <c r="E9613" s="2"/>
      <c r="F9613" s="2"/>
      <c r="G9613" s="2"/>
      <c r="H9613" s="2"/>
      <c r="I9613" s="2"/>
      <c r="J9613" s="2"/>
      <c r="K9613" s="2"/>
      <c r="L9613" s="2"/>
      <c r="M9613" s="2"/>
      <c r="N9613" s="2">
        <v>-3</v>
      </c>
      <c r="O9613" s="2">
        <v>-40</v>
      </c>
      <c r="P9613" s="2"/>
      <c r="Q9613" s="2"/>
      <c r="R9613" s="2"/>
      <c r="S9613" s="2"/>
      <c r="T9613" s="2"/>
      <c r="U9613" s="2"/>
      <c r="V9613" s="2"/>
      <c r="W9613" s="2"/>
      <c r="X9613" s="2"/>
      <c r="Y9613" s="2"/>
      <c r="Z9613" s="2"/>
      <c r="AA9613" s="2"/>
      <c r="AB9613" s="2"/>
      <c r="AC9613" s="2"/>
      <c r="AD9613" s="2"/>
      <c r="AE9613" s="2"/>
      <c r="AF9613" s="2"/>
      <c r="AG9613" s="2"/>
      <c r="AH9613" s="2"/>
      <c r="AI9613" s="2"/>
      <c r="AJ9613" s="2"/>
      <c r="AK9613" s="2"/>
      <c r="AL9613" s="2"/>
      <c r="AM9613" s="2">
        <f t="shared" si="2774"/>
        <v>-90</v>
      </c>
      <c r="AN9613" s="2"/>
      <c r="AO9613" s="2">
        <v>42</v>
      </c>
      <c r="AP9613" s="2"/>
      <c r="AQ9613" s="2">
        <v>5</v>
      </c>
      <c r="AR9613" s="2">
        <f t="shared" si="2772"/>
        <v>47</v>
      </c>
      <c r="AS9613" s="2"/>
      <c r="AT9613" s="2"/>
    </row>
    <row r="9614" spans="1:46" x14ac:dyDescent="0.3">
      <c r="A9614" s="2" t="s">
        <v>1523</v>
      </c>
      <c r="B9614" s="2">
        <v>-30</v>
      </c>
      <c r="C9614" s="2"/>
      <c r="D9614" s="2"/>
      <c r="E9614" s="2"/>
      <c r="F9614" s="2"/>
      <c r="G9614" s="2">
        <v>-3</v>
      </c>
      <c r="H9614" s="2"/>
      <c r="I9614" s="2"/>
      <c r="J9614" s="2"/>
      <c r="K9614" s="2"/>
      <c r="L9614" s="2"/>
      <c r="M9614" s="2"/>
      <c r="N9614" s="2"/>
      <c r="O9614" s="2">
        <v>-2</v>
      </c>
      <c r="P9614" s="2"/>
      <c r="Q9614" s="2"/>
      <c r="R9614" s="2"/>
      <c r="S9614" s="2"/>
      <c r="T9614" s="2"/>
      <c r="U9614" s="2"/>
      <c r="V9614" s="2"/>
      <c r="W9614" s="2"/>
      <c r="X9614" s="2"/>
      <c r="Y9614" s="2"/>
      <c r="Z9614" s="2"/>
      <c r="AA9614" s="2"/>
      <c r="AB9614" s="2"/>
      <c r="AC9614" s="2"/>
      <c r="AD9614" s="2"/>
      <c r="AE9614" s="2"/>
      <c r="AF9614" s="2"/>
      <c r="AG9614" s="2"/>
      <c r="AH9614" s="2"/>
      <c r="AI9614" s="2"/>
      <c r="AJ9614" s="2"/>
      <c r="AK9614" s="2"/>
      <c r="AL9614" s="2"/>
      <c r="AM9614" s="2">
        <f t="shared" si="2774"/>
        <v>-35</v>
      </c>
      <c r="AN9614" s="2"/>
      <c r="AO9614" s="2">
        <v>30</v>
      </c>
      <c r="AP9614" s="2">
        <v>5</v>
      </c>
      <c r="AQ9614" s="2"/>
      <c r="AR9614" s="2">
        <f t="shared" si="2772"/>
        <v>35</v>
      </c>
      <c r="AS9614" s="2"/>
      <c r="AT9614" s="2"/>
    </row>
    <row r="9615" spans="1:46" x14ac:dyDescent="0.3">
      <c r="A9615" s="2" t="s">
        <v>1524</v>
      </c>
      <c r="B9615" s="2">
        <v>-54</v>
      </c>
      <c r="C9615" s="2"/>
      <c r="D9615" s="2"/>
      <c r="E9615" s="2"/>
      <c r="F9615" s="2"/>
      <c r="G9615" s="2">
        <v>-21</v>
      </c>
      <c r="H9615" s="2"/>
      <c r="I9615" s="2"/>
      <c r="J9615" s="2"/>
      <c r="K9615" s="2"/>
      <c r="L9615" s="2"/>
      <c r="M9615" s="2"/>
      <c r="N9615" s="2"/>
      <c r="O9615" s="2"/>
      <c r="P9615" s="2"/>
      <c r="Q9615" s="2"/>
      <c r="R9615" s="2"/>
      <c r="S9615" s="2"/>
      <c r="T9615" s="2"/>
      <c r="U9615" s="2"/>
      <c r="V9615" s="2"/>
      <c r="W9615" s="2"/>
      <c r="X9615" s="2"/>
      <c r="Y9615" s="2"/>
      <c r="Z9615" s="2"/>
      <c r="AA9615" s="2"/>
      <c r="AB9615" s="2"/>
      <c r="AC9615" s="2"/>
      <c r="AD9615" s="2"/>
      <c r="AE9615" s="2"/>
      <c r="AF9615" s="2"/>
      <c r="AG9615" s="2"/>
      <c r="AH9615" s="2"/>
      <c r="AI9615" s="2"/>
      <c r="AJ9615" s="2"/>
      <c r="AK9615" s="2"/>
      <c r="AL9615" s="2"/>
      <c r="AM9615" s="2">
        <f t="shared" si="2774"/>
        <v>-75</v>
      </c>
      <c r="AN9615" s="2"/>
      <c r="AO9615" s="2">
        <v>96</v>
      </c>
      <c r="AP9615" s="2">
        <v>21</v>
      </c>
      <c r="AQ9615" s="2"/>
      <c r="AR9615" s="2">
        <f t="shared" si="2772"/>
        <v>117</v>
      </c>
      <c r="AS9615" s="2"/>
      <c r="AT9615" s="2"/>
    </row>
    <row r="9616" spans="1:46" x14ac:dyDescent="0.3">
      <c r="A9616" s="2" t="s">
        <v>908</v>
      </c>
      <c r="B9616" s="2">
        <v>-167</v>
      </c>
      <c r="C9616" s="2">
        <v>-1</v>
      </c>
      <c r="D9616" s="2"/>
      <c r="E9616" s="2"/>
      <c r="F9616" s="2"/>
      <c r="G9616" s="2">
        <v>-19</v>
      </c>
      <c r="H9616" s="2"/>
      <c r="I9616" s="2"/>
      <c r="J9616" s="2">
        <v>-5</v>
      </c>
      <c r="K9616" s="2"/>
      <c r="L9616" s="2"/>
      <c r="M9616" s="2"/>
      <c r="N9616" s="2">
        <v>-2</v>
      </c>
      <c r="O9616" s="2">
        <v>-10</v>
      </c>
      <c r="P9616" s="2"/>
      <c r="Q9616" s="2"/>
      <c r="R9616" s="2"/>
      <c r="S9616" s="2"/>
      <c r="T9616" s="2"/>
      <c r="U9616" s="2"/>
      <c r="V9616" s="2"/>
      <c r="W9616" s="2"/>
      <c r="X9616" s="2"/>
      <c r="Y9616" s="2"/>
      <c r="Z9616" s="2"/>
      <c r="AA9616" s="2"/>
      <c r="AB9616" s="2"/>
      <c r="AC9616" s="2"/>
      <c r="AD9616" s="2"/>
      <c r="AE9616" s="2"/>
      <c r="AF9616" s="2"/>
      <c r="AG9616" s="2">
        <v>-8</v>
      </c>
      <c r="AH9616" s="2"/>
      <c r="AI9616" s="2">
        <v>-1</v>
      </c>
      <c r="AJ9616" s="2"/>
      <c r="AK9616" s="2"/>
      <c r="AL9616" s="2"/>
      <c r="AM9616" s="2">
        <f t="shared" si="2774"/>
        <v>-213</v>
      </c>
      <c r="AN9616" s="2"/>
      <c r="AO9616" s="2">
        <v>167</v>
      </c>
      <c r="AP9616" s="2">
        <v>24</v>
      </c>
      <c r="AQ9616" s="2">
        <v>3</v>
      </c>
      <c r="AR9616" s="2">
        <f t="shared" si="2772"/>
        <v>194</v>
      </c>
      <c r="AS9616" s="2"/>
      <c r="AT9616" s="2"/>
    </row>
    <row r="9617" spans="1:46" x14ac:dyDescent="0.3">
      <c r="A9617" s="2" t="s">
        <v>117</v>
      </c>
      <c r="B9617" s="2">
        <v>1314</v>
      </c>
      <c r="C9617" s="2"/>
      <c r="D9617" s="2">
        <v>40</v>
      </c>
      <c r="E9617" s="2"/>
      <c r="F9617" s="2"/>
      <c r="G9617" s="2">
        <v>128</v>
      </c>
      <c r="H9617" s="2"/>
      <c r="I9617" s="2"/>
      <c r="J9617" s="2"/>
      <c r="K9617" s="2"/>
      <c r="L9617" s="2"/>
      <c r="M9617" s="2"/>
      <c r="N9617" s="2">
        <v>2</v>
      </c>
      <c r="O9617" s="2"/>
      <c r="P9617" s="2"/>
      <c r="Q9617" s="2"/>
      <c r="R9617" s="2"/>
      <c r="S9617" s="2"/>
      <c r="T9617" s="2">
        <v>5</v>
      </c>
      <c r="U9617" s="2"/>
      <c r="V9617" s="2"/>
      <c r="W9617" s="2"/>
      <c r="X9617" s="2"/>
      <c r="Y9617" s="2"/>
      <c r="Z9617" s="2"/>
      <c r="AA9617" s="2"/>
      <c r="AB9617" s="2"/>
      <c r="AC9617" s="2"/>
      <c r="AD9617" s="2"/>
      <c r="AE9617" s="2"/>
      <c r="AF9617" s="2"/>
      <c r="AG9617" s="2"/>
      <c r="AH9617" s="2"/>
      <c r="AI9617" s="2">
        <v>20</v>
      </c>
      <c r="AJ9617" s="2"/>
      <c r="AK9617" s="2"/>
      <c r="AL9617" s="2"/>
      <c r="AM9617" s="2">
        <f t="shared" si="2774"/>
        <v>1509</v>
      </c>
      <c r="AN9617" s="2"/>
      <c r="AO9617" s="2"/>
      <c r="AP9617" s="2"/>
      <c r="AQ9617" s="2"/>
      <c r="AR9617" s="2"/>
      <c r="AS9617" s="2"/>
      <c r="AT9617" s="2"/>
    </row>
    <row r="9618" spans="1:46" x14ac:dyDescent="0.3">
      <c r="A9618" s="2" t="s">
        <v>118</v>
      </c>
      <c r="B9618" s="2"/>
      <c r="C9618" s="2"/>
      <c r="D9618" s="2"/>
      <c r="E9618" s="2"/>
      <c r="F9618" s="2"/>
      <c r="G9618" s="2"/>
      <c r="H9618" s="2"/>
      <c r="I9618" s="2"/>
      <c r="J9618" s="2"/>
      <c r="K9618" s="2"/>
      <c r="L9618" s="2"/>
      <c r="M9618" s="2"/>
      <c r="N9618" s="2"/>
      <c r="O9618" s="2"/>
      <c r="P9618" s="2"/>
      <c r="Q9618" s="2"/>
      <c r="R9618" s="2"/>
      <c r="S9618" s="2"/>
      <c r="T9618" s="2"/>
      <c r="U9618" s="2"/>
      <c r="V9618" s="2"/>
      <c r="W9618" s="2"/>
      <c r="X9618" s="2"/>
      <c r="Y9618" s="2"/>
      <c r="Z9618" s="2"/>
      <c r="AA9618" s="2"/>
      <c r="AB9618" s="2"/>
      <c r="AC9618" s="2"/>
      <c r="AD9618" s="2"/>
      <c r="AE9618" s="2"/>
      <c r="AF9618" s="2"/>
      <c r="AG9618" s="2"/>
      <c r="AH9618" s="2"/>
      <c r="AI9618" s="2"/>
      <c r="AJ9618" s="2"/>
      <c r="AK9618" s="2"/>
      <c r="AL9618" s="2"/>
      <c r="AM9618" s="2"/>
      <c r="AN9618" s="2"/>
      <c r="AO9618" s="2">
        <v>-1470</v>
      </c>
      <c r="AP9618" s="2">
        <v>-64</v>
      </c>
      <c r="AQ9618" s="2"/>
      <c r="AR9618" s="2">
        <f t="shared" ref="AR9618:AR9628" si="2775">SUM(AO9618:AQ9618)</f>
        <v>-1534</v>
      </c>
      <c r="AS9618" s="2"/>
      <c r="AT9618" s="2"/>
    </row>
    <row r="9619" spans="1:46" x14ac:dyDescent="0.3">
      <c r="A9619" s="5" t="s">
        <v>1142</v>
      </c>
      <c r="B9619" s="1">
        <f t="shared" ref="B9619:J9619" si="2776">SUM(B9609:B9618)</f>
        <v>5156.5</v>
      </c>
      <c r="C9619" s="1">
        <f t="shared" si="2776"/>
        <v>5.5</v>
      </c>
      <c r="D9619" s="1">
        <f t="shared" si="2776"/>
        <v>202.5</v>
      </c>
      <c r="E9619" s="1">
        <f t="shared" si="2776"/>
        <v>0</v>
      </c>
      <c r="F9619" s="1">
        <f t="shared" si="2776"/>
        <v>0</v>
      </c>
      <c r="G9619" s="1">
        <f t="shared" si="2776"/>
        <v>738</v>
      </c>
      <c r="H9619" s="1">
        <f t="shared" si="2776"/>
        <v>0</v>
      </c>
      <c r="I9619" s="1">
        <f t="shared" si="2776"/>
        <v>0</v>
      </c>
      <c r="J9619" s="1">
        <f t="shared" si="2776"/>
        <v>171.5</v>
      </c>
      <c r="K9619" s="1"/>
      <c r="L9619" s="1">
        <f>SUM(L9609:L9618)</f>
        <v>0</v>
      </c>
      <c r="M9619" s="1"/>
      <c r="N9619" s="1">
        <f>SUM(N9609:N9618)</f>
        <v>323</v>
      </c>
      <c r="O9619" s="1">
        <f>SUM(O9609:O9618)</f>
        <v>187.5</v>
      </c>
      <c r="P9619" s="1">
        <f>SUM(P9609:P9618)</f>
        <v>0</v>
      </c>
      <c r="Q9619" s="1"/>
      <c r="R9619" s="1"/>
      <c r="S9619" s="1">
        <f>SUM(S9609:S9618)</f>
        <v>35</v>
      </c>
      <c r="T9619" s="1">
        <f>SUM(T9609:T9618)</f>
        <v>-3</v>
      </c>
      <c r="U9619" s="1">
        <f>SUM(U9609:U9618)</f>
        <v>0</v>
      </c>
      <c r="V9619" s="1">
        <f>SUM(V9609:V9618)</f>
        <v>14.329999999999998</v>
      </c>
      <c r="W9619" s="1"/>
      <c r="X9619" s="1">
        <f>SUM(X9609:X9618)</f>
        <v>0</v>
      </c>
      <c r="Y9619" s="1">
        <f>SUM(Y9609:Y9618)</f>
        <v>17</v>
      </c>
      <c r="Z9619" s="1">
        <f>SUM(Z9609:Z9618)</f>
        <v>103</v>
      </c>
      <c r="AA9619" s="1"/>
      <c r="AB9619" s="1">
        <f>SUM(AB9609:AB9618)</f>
        <v>210</v>
      </c>
      <c r="AC9619" s="1"/>
      <c r="AD9619" s="1"/>
      <c r="AE9619" s="1">
        <f>SUM(AE9609:AE9618)</f>
        <v>0</v>
      </c>
      <c r="AF9619" s="1">
        <f>SUM(AF9609:AF9618)</f>
        <v>3.5</v>
      </c>
      <c r="AG9619" s="1">
        <f>SUM(AG9609:AG9618)</f>
        <v>74.5</v>
      </c>
      <c r="AH9619" s="1"/>
      <c r="AI9619" s="1">
        <f>SUM(AI9609:AI9618)</f>
        <v>-1</v>
      </c>
      <c r="AJ9619" s="1">
        <f>SUM(AJ9609:AJ9618)</f>
        <v>0</v>
      </c>
      <c r="AK9619" s="1">
        <f>SUM(AK9609:AK9618)</f>
        <v>1</v>
      </c>
      <c r="AL9619" s="1"/>
      <c r="AM9619" s="1">
        <f t="shared" ref="AM9619:AM9629" si="2777">SUM(B9619:AK9619)</f>
        <v>7238.83</v>
      </c>
      <c r="AN9619" s="1" t="s">
        <v>1142</v>
      </c>
      <c r="AO9619" s="1">
        <f>SUM(AO9609:AO9618)</f>
        <v>8608.42</v>
      </c>
      <c r="AP9619" s="1">
        <f>SUM(AP9609:AP9618)</f>
        <v>928.5</v>
      </c>
      <c r="AQ9619" s="1">
        <f>SUM(AQ9609:AQ9618)</f>
        <v>633.32999999999993</v>
      </c>
      <c r="AR9619" s="1">
        <f t="shared" si="2775"/>
        <v>10170.25</v>
      </c>
      <c r="AS9619" s="2"/>
      <c r="AT9619" s="2"/>
    </row>
    <row r="9620" spans="1:46" x14ac:dyDescent="0.3">
      <c r="A9620" s="2" t="s">
        <v>29</v>
      </c>
      <c r="B9620" s="2">
        <v>-126</v>
      </c>
      <c r="C9620" s="2"/>
      <c r="D9620" s="2"/>
      <c r="E9620" s="2"/>
      <c r="F9620" s="2"/>
      <c r="G9620" s="2">
        <v>-30</v>
      </c>
      <c r="H9620" s="2"/>
      <c r="I9620" s="2"/>
      <c r="J9620" s="2"/>
      <c r="K9620" s="2"/>
      <c r="L9620" s="2"/>
      <c r="M9620" s="2"/>
      <c r="N9620" s="2">
        <v>-1</v>
      </c>
      <c r="O9620" s="2">
        <v>-1</v>
      </c>
      <c r="P9620" s="2"/>
      <c r="Q9620" s="2"/>
      <c r="R9620" s="2"/>
      <c r="S9620" s="2"/>
      <c r="T9620" s="2"/>
      <c r="U9620" s="2"/>
      <c r="V9620" s="2"/>
      <c r="W9620" s="2"/>
      <c r="X9620" s="2"/>
      <c r="Y9620" s="2"/>
      <c r="Z9620" s="2"/>
      <c r="AA9620" s="2"/>
      <c r="AB9620" s="2"/>
      <c r="AC9620" s="2"/>
      <c r="AD9620" s="2"/>
      <c r="AE9620" s="2"/>
      <c r="AF9620" s="2"/>
      <c r="AG9620" s="2"/>
      <c r="AH9620" s="2"/>
      <c r="AI9620" s="2"/>
      <c r="AJ9620" s="2"/>
      <c r="AK9620" s="2"/>
      <c r="AL9620" s="2"/>
      <c r="AM9620" s="2">
        <f t="shared" si="2777"/>
        <v>-158</v>
      </c>
      <c r="AN9620" s="2"/>
      <c r="AO9620" s="2">
        <v>126</v>
      </c>
      <c r="AP9620" s="2">
        <v>30</v>
      </c>
      <c r="AQ9620" s="2"/>
      <c r="AR9620" s="2">
        <f t="shared" si="2775"/>
        <v>156</v>
      </c>
      <c r="AS9620" s="2"/>
      <c r="AT9620" s="2"/>
    </row>
    <row r="9621" spans="1:46" x14ac:dyDescent="0.3">
      <c r="A9621" s="2" t="s">
        <v>1522</v>
      </c>
      <c r="B9621" s="2">
        <v>-84</v>
      </c>
      <c r="C9621" s="2"/>
      <c r="D9621" s="2"/>
      <c r="E9621" s="2"/>
      <c r="F9621" s="2"/>
      <c r="G9621" s="2">
        <v>-20</v>
      </c>
      <c r="H9621" s="2"/>
      <c r="I9621" s="2"/>
      <c r="J9621" s="2"/>
      <c r="K9621" s="2"/>
      <c r="L9621" s="2"/>
      <c r="M9621" s="2"/>
      <c r="N9621" s="2"/>
      <c r="O9621" s="2"/>
      <c r="P9621" s="2"/>
      <c r="Q9621" s="2"/>
      <c r="R9621" s="2"/>
      <c r="S9621" s="2"/>
      <c r="T9621" s="2"/>
      <c r="U9621" s="2"/>
      <c r="V9621" s="2"/>
      <c r="W9621" s="2"/>
      <c r="X9621" s="2"/>
      <c r="Y9621" s="2"/>
      <c r="Z9621" s="2"/>
      <c r="AA9621" s="2"/>
      <c r="AB9621" s="2"/>
      <c r="AC9621" s="2"/>
      <c r="AD9621" s="2"/>
      <c r="AE9621" s="2"/>
      <c r="AF9621" s="2"/>
      <c r="AG9621" s="2"/>
      <c r="AH9621" s="2"/>
      <c r="AI9621" s="2"/>
      <c r="AJ9621" s="2"/>
      <c r="AK9621" s="2"/>
      <c r="AL9621" s="2"/>
      <c r="AM9621" s="2">
        <f t="shared" si="2777"/>
        <v>-104</v>
      </c>
      <c r="AN9621" s="2"/>
      <c r="AO9621" s="2">
        <v>84</v>
      </c>
      <c r="AP9621" s="2">
        <v>20</v>
      </c>
      <c r="AQ9621" s="2"/>
      <c r="AR9621" s="2">
        <f t="shared" si="2775"/>
        <v>104</v>
      </c>
      <c r="AS9621" s="2"/>
      <c r="AT9621" s="2"/>
    </row>
    <row r="9622" spans="1:46" x14ac:dyDescent="0.3">
      <c r="A9622" s="2" t="s">
        <v>1523</v>
      </c>
      <c r="B9622" s="2">
        <v>-42</v>
      </c>
      <c r="C9622" s="2"/>
      <c r="D9622" s="2"/>
      <c r="E9622" s="2"/>
      <c r="F9622" s="2"/>
      <c r="G9622" s="2">
        <v>-3</v>
      </c>
      <c r="H9622" s="2"/>
      <c r="I9622" s="2"/>
      <c r="J9622" s="2"/>
      <c r="K9622" s="2"/>
      <c r="L9622" s="2"/>
      <c r="M9622" s="2"/>
      <c r="N9622" s="2"/>
      <c r="O9622" s="2"/>
      <c r="P9622" s="2"/>
      <c r="Q9622" s="2"/>
      <c r="R9622" s="2"/>
      <c r="S9622" s="2"/>
      <c r="T9622" s="2"/>
      <c r="U9622" s="2"/>
      <c r="V9622" s="2"/>
      <c r="W9622" s="2"/>
      <c r="X9622" s="2"/>
      <c r="Y9622" s="2"/>
      <c r="Z9622" s="2"/>
      <c r="AA9622" s="2"/>
      <c r="AB9622" s="2"/>
      <c r="AC9622" s="2"/>
      <c r="AD9622" s="2"/>
      <c r="AE9622" s="2"/>
      <c r="AF9622" s="2"/>
      <c r="AG9622" s="2"/>
      <c r="AH9622" s="2"/>
      <c r="AI9622" s="2"/>
      <c r="AJ9622" s="2"/>
      <c r="AK9622" s="2"/>
      <c r="AL9622" s="2"/>
      <c r="AM9622" s="2">
        <f t="shared" si="2777"/>
        <v>-45</v>
      </c>
      <c r="AN9622" s="2"/>
      <c r="AO9622" s="2">
        <v>42</v>
      </c>
      <c r="AP9622" s="2">
        <v>3</v>
      </c>
      <c r="AQ9622" s="2"/>
      <c r="AR9622" s="2">
        <f t="shared" si="2775"/>
        <v>45</v>
      </c>
      <c r="AS9622" s="2"/>
      <c r="AT9622" s="2"/>
    </row>
    <row r="9623" spans="1:46" x14ac:dyDescent="0.3">
      <c r="A9623" s="22" t="s">
        <v>908</v>
      </c>
      <c r="B9623" s="2">
        <v>-168</v>
      </c>
      <c r="C9623" s="2"/>
      <c r="D9623" s="2"/>
      <c r="E9623" s="2"/>
      <c r="F9623" s="2"/>
      <c r="G9623" s="2">
        <v>-18</v>
      </c>
      <c r="H9623" s="2"/>
      <c r="I9623" s="2"/>
      <c r="J9623" s="2">
        <v>-1</v>
      </c>
      <c r="K9623" s="2"/>
      <c r="L9623" s="2"/>
      <c r="M9623" s="2"/>
      <c r="N9623" s="2"/>
      <c r="O9623" s="2">
        <v>-10</v>
      </c>
      <c r="P9623" s="2"/>
      <c r="Q9623" s="2"/>
      <c r="R9623" s="2"/>
      <c r="S9623" s="2"/>
      <c r="T9623" s="2"/>
      <c r="U9623" s="2"/>
      <c r="V9623" s="2"/>
      <c r="W9623" s="2"/>
      <c r="X9623" s="2"/>
      <c r="Y9623" s="2"/>
      <c r="Z9623" s="2"/>
      <c r="AA9623" s="2"/>
      <c r="AB9623" s="2"/>
      <c r="AC9623" s="2"/>
      <c r="AD9623" s="2"/>
      <c r="AE9623" s="2"/>
      <c r="AF9623" s="2"/>
      <c r="AG9623" s="2"/>
      <c r="AH9623" s="2"/>
      <c r="AI9623" s="2"/>
      <c r="AJ9623" s="2"/>
      <c r="AK9623" s="2"/>
      <c r="AL9623" s="2"/>
      <c r="AM9623" s="2">
        <f t="shared" si="2777"/>
        <v>-197</v>
      </c>
      <c r="AN9623" s="2"/>
      <c r="AO9623" s="2">
        <v>133</v>
      </c>
      <c r="AP9623" s="2">
        <v>19</v>
      </c>
      <c r="AQ9623" s="2"/>
      <c r="AR9623" s="2">
        <f t="shared" si="2775"/>
        <v>152</v>
      </c>
      <c r="AS9623" s="22" t="s">
        <v>1525</v>
      </c>
      <c r="AT9623" s="2"/>
    </row>
    <row r="9624" spans="1:46" x14ac:dyDescent="0.3">
      <c r="A9624" s="2" t="s">
        <v>728</v>
      </c>
      <c r="B9624" s="2">
        <v>-416</v>
      </c>
      <c r="C9624" s="2"/>
      <c r="D9624" s="2"/>
      <c r="E9624" s="2"/>
      <c r="F9624" s="2"/>
      <c r="G9624" s="2">
        <v>-46</v>
      </c>
      <c r="H9624" s="2"/>
      <c r="I9624" s="2"/>
      <c r="J9624" s="2">
        <v>-10</v>
      </c>
      <c r="K9624" s="2"/>
      <c r="L9624" s="2"/>
      <c r="M9624" s="2"/>
      <c r="N9624" s="2">
        <v>-25</v>
      </c>
      <c r="O9624" s="2">
        <v>-10</v>
      </c>
      <c r="P9624" s="2"/>
      <c r="Q9624" s="2"/>
      <c r="R9624" s="2"/>
      <c r="S9624" s="2"/>
      <c r="T9624" s="2"/>
      <c r="U9624" s="2"/>
      <c r="V9624" s="2"/>
      <c r="W9624" s="2"/>
      <c r="X9624" s="2"/>
      <c r="Y9624" s="2"/>
      <c r="Z9624" s="2"/>
      <c r="AA9624" s="2"/>
      <c r="AB9624" s="2">
        <v>-5</v>
      </c>
      <c r="AC9624" s="2"/>
      <c r="AD9624" s="2"/>
      <c r="AE9624" s="2"/>
      <c r="AF9624" s="2"/>
      <c r="AG9624" s="2"/>
      <c r="AH9624" s="2"/>
      <c r="AI9624" s="2">
        <v>-3</v>
      </c>
      <c r="AJ9624" s="2"/>
      <c r="AK9624" s="2"/>
      <c r="AL9624" s="2"/>
      <c r="AM9624" s="2">
        <f t="shared" si="2777"/>
        <v>-515</v>
      </c>
      <c r="AN9624" s="2"/>
      <c r="AO9624" s="2">
        <v>416</v>
      </c>
      <c r="AP9624" s="2">
        <v>56</v>
      </c>
      <c r="AQ9624" s="2"/>
      <c r="AR9624" s="2">
        <f t="shared" si="2775"/>
        <v>472</v>
      </c>
      <c r="AS9624" s="2"/>
      <c r="AT9624" s="2"/>
    </row>
    <row r="9625" spans="1:46" x14ac:dyDescent="0.3">
      <c r="A9625" s="2" t="s">
        <v>1473</v>
      </c>
      <c r="B9625" s="2">
        <v>-159.5</v>
      </c>
      <c r="C9625" s="2"/>
      <c r="D9625" s="2"/>
      <c r="E9625" s="2"/>
      <c r="F9625" s="2"/>
      <c r="G9625" s="2">
        <v>-2</v>
      </c>
      <c r="H9625" s="2"/>
      <c r="I9625" s="2"/>
      <c r="J9625" s="2"/>
      <c r="K9625" s="2"/>
      <c r="L9625" s="2"/>
      <c r="M9625" s="2"/>
      <c r="N9625" s="2"/>
      <c r="O9625" s="2"/>
      <c r="P9625" s="2"/>
      <c r="Q9625" s="2"/>
      <c r="R9625" s="2"/>
      <c r="S9625" s="2"/>
      <c r="T9625" s="2"/>
      <c r="U9625" s="2"/>
      <c r="V9625" s="2"/>
      <c r="W9625" s="2"/>
      <c r="X9625" s="2"/>
      <c r="Y9625" s="2"/>
      <c r="Z9625" s="2"/>
      <c r="AA9625" s="2"/>
      <c r="AB9625" s="2"/>
      <c r="AC9625" s="2"/>
      <c r="AD9625" s="2"/>
      <c r="AE9625" s="2"/>
      <c r="AF9625" s="2"/>
      <c r="AG9625" s="2"/>
      <c r="AH9625" s="2"/>
      <c r="AI9625" s="2"/>
      <c r="AJ9625" s="2"/>
      <c r="AK9625" s="2"/>
      <c r="AL9625" s="2"/>
      <c r="AM9625" s="2">
        <f t="shared" si="2777"/>
        <v>-161.5</v>
      </c>
      <c r="AN9625" s="2"/>
      <c r="AO9625" s="2">
        <v>159.5</v>
      </c>
      <c r="AP9625" s="2">
        <v>2</v>
      </c>
      <c r="AQ9625" s="2"/>
      <c r="AR9625" s="2">
        <f t="shared" si="2775"/>
        <v>161.5</v>
      </c>
      <c r="AS9625" s="2"/>
      <c r="AT9625" s="2"/>
    </row>
    <row r="9626" spans="1:46" x14ac:dyDescent="0.3">
      <c r="A9626" s="2" t="s">
        <v>1273</v>
      </c>
      <c r="B9626" s="2">
        <v>-4</v>
      </c>
      <c r="C9626" s="2">
        <v>-0.5</v>
      </c>
      <c r="D9626" s="2"/>
      <c r="E9626" s="2"/>
      <c r="F9626" s="2"/>
      <c r="G9626" s="2">
        <v>-12.5</v>
      </c>
      <c r="H9626" s="2"/>
      <c r="I9626" s="2"/>
      <c r="J9626" s="2">
        <v>-12.5</v>
      </c>
      <c r="K9626" s="2"/>
      <c r="L9626" s="2"/>
      <c r="M9626" s="2"/>
      <c r="N9626" s="2">
        <v>-12</v>
      </c>
      <c r="O9626" s="2"/>
      <c r="P9626" s="2"/>
      <c r="Q9626" s="2"/>
      <c r="R9626" s="2"/>
      <c r="S9626" s="2"/>
      <c r="T9626" s="2"/>
      <c r="U9626" s="2"/>
      <c r="V9626" s="2"/>
      <c r="W9626" s="2"/>
      <c r="X9626" s="2"/>
      <c r="Y9626" s="2"/>
      <c r="Z9626" s="2"/>
      <c r="AA9626" s="2"/>
      <c r="AB9626" s="2"/>
      <c r="AC9626" s="2"/>
      <c r="AD9626" s="2"/>
      <c r="AE9626" s="2"/>
      <c r="AF9626" s="2"/>
      <c r="AG9626" s="2"/>
      <c r="AH9626" s="2"/>
      <c r="AI9626" s="2"/>
      <c r="AJ9626" s="2"/>
      <c r="AK9626" s="2"/>
      <c r="AL9626" s="2"/>
      <c r="AM9626" s="2">
        <f t="shared" si="2777"/>
        <v>-41.5</v>
      </c>
      <c r="AN9626" s="2"/>
      <c r="AO9626" s="2">
        <v>4</v>
      </c>
      <c r="AP9626" s="2">
        <v>25</v>
      </c>
      <c r="AQ9626" s="2">
        <v>-0.5</v>
      </c>
      <c r="AR9626" s="2">
        <f t="shared" si="2775"/>
        <v>28.5</v>
      </c>
      <c r="AS9626" s="2"/>
      <c r="AT9626" s="2"/>
    </row>
    <row r="9627" spans="1:46" x14ac:dyDescent="0.3">
      <c r="A9627" s="22" t="s">
        <v>1091</v>
      </c>
      <c r="B9627" s="2">
        <v>-175</v>
      </c>
      <c r="C9627" s="2"/>
      <c r="D9627" s="2"/>
      <c r="E9627" s="2"/>
      <c r="F9627" s="2"/>
      <c r="G9627" s="2">
        <v>-18</v>
      </c>
      <c r="H9627" s="2"/>
      <c r="I9627" s="2"/>
      <c r="J9627" s="2">
        <v>-2</v>
      </c>
      <c r="K9627" s="2"/>
      <c r="L9627" s="2"/>
      <c r="M9627" s="2"/>
      <c r="N9627" s="2"/>
      <c r="O9627" s="2"/>
      <c r="P9627" s="2"/>
      <c r="Q9627" s="2"/>
      <c r="R9627" s="2"/>
      <c r="S9627" s="2"/>
      <c r="T9627" s="2">
        <v>-1</v>
      </c>
      <c r="U9627" s="2"/>
      <c r="V9627" s="2"/>
      <c r="W9627" s="2"/>
      <c r="X9627" s="2"/>
      <c r="Y9627" s="2"/>
      <c r="Z9627" s="2"/>
      <c r="AA9627" s="2"/>
      <c r="AB9627" s="2"/>
      <c r="AC9627" s="2"/>
      <c r="AD9627" s="2"/>
      <c r="AE9627" s="2"/>
      <c r="AF9627" s="2"/>
      <c r="AG9627" s="2"/>
      <c r="AH9627" s="2"/>
      <c r="AI9627" s="2"/>
      <c r="AJ9627" s="2"/>
      <c r="AK9627" s="2"/>
      <c r="AL9627" s="2"/>
      <c r="AM9627" s="2">
        <f t="shared" si="2777"/>
        <v>-196</v>
      </c>
      <c r="AN9627" s="2"/>
      <c r="AO9627" s="2">
        <v>167</v>
      </c>
      <c r="AP9627" s="2">
        <v>20</v>
      </c>
      <c r="AQ9627" s="2"/>
      <c r="AR9627" s="2">
        <f t="shared" si="2775"/>
        <v>187</v>
      </c>
      <c r="AS9627" s="22" t="s">
        <v>1526</v>
      </c>
      <c r="AT9627" s="2"/>
    </row>
    <row r="9628" spans="1:46" x14ac:dyDescent="0.3">
      <c r="A9628" s="2" t="s">
        <v>979</v>
      </c>
      <c r="B9628" s="2">
        <v>-60</v>
      </c>
      <c r="C9628" s="2"/>
      <c r="D9628" s="2"/>
      <c r="E9628" s="2"/>
      <c r="F9628" s="2"/>
      <c r="G9628" s="2"/>
      <c r="H9628" s="2"/>
      <c r="I9628" s="2"/>
      <c r="J9628" s="2">
        <v>-3</v>
      </c>
      <c r="K9628" s="2"/>
      <c r="L9628" s="2"/>
      <c r="M9628" s="2"/>
      <c r="N9628" s="2"/>
      <c r="O9628" s="2">
        <v>-6</v>
      </c>
      <c r="P9628" s="2"/>
      <c r="Q9628" s="2"/>
      <c r="R9628" s="2"/>
      <c r="S9628" s="2"/>
      <c r="T9628" s="2"/>
      <c r="U9628" s="2"/>
      <c r="V9628" s="2"/>
      <c r="W9628" s="2"/>
      <c r="X9628" s="2"/>
      <c r="Y9628" s="2"/>
      <c r="Z9628" s="2"/>
      <c r="AA9628" s="2"/>
      <c r="AB9628" s="2"/>
      <c r="AC9628" s="2"/>
      <c r="AD9628" s="2"/>
      <c r="AE9628" s="2"/>
      <c r="AF9628" s="2"/>
      <c r="AG9628" s="2"/>
      <c r="AH9628" s="2"/>
      <c r="AI9628" s="2"/>
      <c r="AJ9628" s="2"/>
      <c r="AK9628" s="2"/>
      <c r="AL9628" s="2"/>
      <c r="AM9628" s="2">
        <f t="shared" si="2777"/>
        <v>-69</v>
      </c>
      <c r="AN9628" s="2"/>
      <c r="AO9628" s="2">
        <v>60</v>
      </c>
      <c r="AP9628" s="2">
        <v>3</v>
      </c>
      <c r="AQ9628" s="2"/>
      <c r="AR9628" s="2">
        <f t="shared" si="2775"/>
        <v>63</v>
      </c>
      <c r="AS9628" s="2"/>
      <c r="AT9628" s="2"/>
    </row>
    <row r="9629" spans="1:46" x14ac:dyDescent="0.3">
      <c r="A9629" s="2" t="s">
        <v>117</v>
      </c>
      <c r="B9629" s="2">
        <v>924</v>
      </c>
      <c r="C9629" s="2">
        <v>40</v>
      </c>
      <c r="D9629" s="2"/>
      <c r="E9629" s="2"/>
      <c r="F9629" s="2"/>
      <c r="G9629" s="2">
        <v>64</v>
      </c>
      <c r="H9629" s="2"/>
      <c r="I9629" s="2"/>
      <c r="J9629" s="2"/>
      <c r="K9629" s="2"/>
      <c r="L9629" s="2"/>
      <c r="M9629" s="2"/>
      <c r="N9629" s="2">
        <v>1</v>
      </c>
      <c r="O9629" s="2"/>
      <c r="P9629" s="2"/>
      <c r="Q9629" s="2"/>
      <c r="R9629" s="2"/>
      <c r="S9629" s="2"/>
      <c r="T9629" s="2">
        <v>5</v>
      </c>
      <c r="U9629" s="2"/>
      <c r="V9629" s="2"/>
      <c r="W9629" s="2"/>
      <c r="X9629" s="2"/>
      <c r="Y9629" s="2"/>
      <c r="Z9629" s="2"/>
      <c r="AA9629" s="2"/>
      <c r="AB9629" s="2"/>
      <c r="AC9629" s="2"/>
      <c r="AD9629" s="2"/>
      <c r="AE9629" s="2"/>
      <c r="AF9629" s="2"/>
      <c r="AG9629" s="2"/>
      <c r="AH9629" s="2"/>
      <c r="AI9629" s="2">
        <v>10</v>
      </c>
      <c r="AJ9629" s="2"/>
      <c r="AK9629" s="2"/>
      <c r="AL9629" s="2"/>
      <c r="AM9629" s="2">
        <f t="shared" si="2777"/>
        <v>1044</v>
      </c>
      <c r="AN9629" s="2"/>
      <c r="AO9629" s="2"/>
      <c r="AP9629" s="2"/>
      <c r="AQ9629" s="2"/>
      <c r="AR9629" s="2"/>
      <c r="AS9629" s="2"/>
      <c r="AT9629" s="2"/>
    </row>
    <row r="9630" spans="1:46" x14ac:dyDescent="0.3">
      <c r="A9630" s="2" t="s">
        <v>118</v>
      </c>
      <c r="B9630" s="2"/>
      <c r="C9630" s="2"/>
      <c r="D9630" s="2"/>
      <c r="E9630" s="2"/>
      <c r="F9630" s="2"/>
      <c r="G9630" s="2"/>
      <c r="H9630" s="2"/>
      <c r="I9630" s="2"/>
      <c r="J9630" s="2"/>
      <c r="K9630" s="2"/>
      <c r="L9630" s="2"/>
      <c r="M9630" s="2"/>
      <c r="N9630" s="2"/>
      <c r="O9630" s="2"/>
      <c r="P9630" s="2"/>
      <c r="Q9630" s="2"/>
      <c r="R9630" s="2"/>
      <c r="S9630" s="2"/>
      <c r="T9630" s="2"/>
      <c r="U9630" s="2"/>
      <c r="V9630" s="2"/>
      <c r="W9630" s="2"/>
      <c r="X9630" s="2"/>
      <c r="Y9630" s="2"/>
      <c r="Z9630" s="2"/>
      <c r="AA9630" s="2"/>
      <c r="AB9630" s="2"/>
      <c r="AC9630" s="2"/>
      <c r="AD9630" s="2"/>
      <c r="AE9630" s="2"/>
      <c r="AF9630" s="2"/>
      <c r="AG9630" s="2"/>
      <c r="AH9630" s="2"/>
      <c r="AI9630" s="2"/>
      <c r="AJ9630" s="2"/>
      <c r="AK9630" s="2"/>
      <c r="AL9630" s="2"/>
      <c r="AM9630" s="2"/>
      <c r="AN9630" s="2"/>
      <c r="AO9630" s="2">
        <v>-883</v>
      </c>
      <c r="AP9630" s="2">
        <v>-193</v>
      </c>
      <c r="AQ9630" s="2"/>
      <c r="AR9630" s="2">
        <f t="shared" ref="AR9630:AR9640" si="2778">SUM(AO9630:AQ9630)</f>
        <v>-1076</v>
      </c>
      <c r="AS9630" s="2"/>
      <c r="AT9630" s="2"/>
    </row>
    <row r="9631" spans="1:46" x14ac:dyDescent="0.3">
      <c r="A9631" s="5" t="s">
        <v>891</v>
      </c>
      <c r="B9631" s="1">
        <f t="shared" ref="B9631:J9631" si="2779">SUM(B9619:B9630)</f>
        <v>4846</v>
      </c>
      <c r="C9631" s="1">
        <f t="shared" si="2779"/>
        <v>45</v>
      </c>
      <c r="D9631" s="1">
        <f t="shared" si="2779"/>
        <v>202.5</v>
      </c>
      <c r="E9631" s="1">
        <f t="shared" si="2779"/>
        <v>0</v>
      </c>
      <c r="F9631" s="1">
        <f t="shared" si="2779"/>
        <v>0</v>
      </c>
      <c r="G9631" s="1">
        <f t="shared" si="2779"/>
        <v>652.5</v>
      </c>
      <c r="H9631" s="1">
        <f t="shared" si="2779"/>
        <v>0</v>
      </c>
      <c r="I9631" s="1">
        <f t="shared" si="2779"/>
        <v>0</v>
      </c>
      <c r="J9631" s="1">
        <f t="shared" si="2779"/>
        <v>143</v>
      </c>
      <c r="K9631" s="1"/>
      <c r="L9631" s="1">
        <f>SUM(L9619:L9630)</f>
        <v>0</v>
      </c>
      <c r="M9631" s="1"/>
      <c r="N9631" s="1">
        <f>SUM(N9619:N9630)</f>
        <v>286</v>
      </c>
      <c r="O9631" s="1">
        <f>SUM(O9619:O9630)</f>
        <v>160.5</v>
      </c>
      <c r="P9631" s="1">
        <f>SUM(P9619:P9630)</f>
        <v>0</v>
      </c>
      <c r="Q9631" s="1"/>
      <c r="R9631" s="1"/>
      <c r="S9631" s="1">
        <f>SUM(S9619:S9630)</f>
        <v>35</v>
      </c>
      <c r="T9631" s="1">
        <f>SUM(T9619:T9630)</f>
        <v>1</v>
      </c>
      <c r="U9631" s="1">
        <f>SUM(U9619:U9630)</f>
        <v>0</v>
      </c>
      <c r="V9631" s="1">
        <f>SUM(V9619:V9630)</f>
        <v>14.329999999999998</v>
      </c>
      <c r="W9631" s="1"/>
      <c r="X9631" s="1">
        <f>SUM(X9619:X9630)</f>
        <v>0</v>
      </c>
      <c r="Y9631" s="1">
        <f>SUM(Y9619:Y9630)</f>
        <v>17</v>
      </c>
      <c r="Z9631" s="1">
        <f>SUM(Z9619:Z9630)</f>
        <v>103</v>
      </c>
      <c r="AA9631" s="1"/>
      <c r="AB9631" s="1">
        <f>SUM(AB9619:AB9630)</f>
        <v>205</v>
      </c>
      <c r="AC9631" s="1"/>
      <c r="AD9631" s="1"/>
      <c r="AE9631" s="1">
        <f>SUM(AE9619:AE9630)</f>
        <v>0</v>
      </c>
      <c r="AF9631" s="1">
        <f>SUM(AF9619:AF9630)</f>
        <v>3.5</v>
      </c>
      <c r="AG9631" s="1">
        <f>SUM(AG9619:AG9630)</f>
        <v>74.5</v>
      </c>
      <c r="AH9631" s="1"/>
      <c r="AI9631" s="1">
        <f>SUM(AI9619:AI9630)</f>
        <v>6</v>
      </c>
      <c r="AJ9631" s="1">
        <f>SUM(AJ9619:AJ9630)</f>
        <v>0</v>
      </c>
      <c r="AK9631" s="1">
        <f>SUM(AK9619:AK9630)</f>
        <v>1</v>
      </c>
      <c r="AL9631" s="1"/>
      <c r="AM9631" s="1">
        <f t="shared" ref="AM9631:AM9641" si="2780">SUM(B9631:AK9631)</f>
        <v>6795.83</v>
      </c>
      <c r="AN9631" s="1" t="s">
        <v>891</v>
      </c>
      <c r="AO9631" s="1">
        <f>SUM(AO9619:AO9630)</f>
        <v>8916.92</v>
      </c>
      <c r="AP9631" s="1">
        <f>SUM(AP9619:AP9630)</f>
        <v>913.5</v>
      </c>
      <c r="AQ9631" s="1">
        <f>SUM(AQ9619:AQ9630)</f>
        <v>632.82999999999993</v>
      </c>
      <c r="AR9631" s="1">
        <f t="shared" si="2778"/>
        <v>10463.25</v>
      </c>
      <c r="AS9631" s="2"/>
      <c r="AT9631" s="2"/>
    </row>
    <row r="9632" spans="1:46" x14ac:dyDescent="0.3">
      <c r="A9632" s="2" t="s">
        <v>979</v>
      </c>
      <c r="B9632" s="2">
        <v>-57.5</v>
      </c>
      <c r="C9632" s="2"/>
      <c r="D9632" s="2">
        <v>-1.5</v>
      </c>
      <c r="E9632" s="2"/>
      <c r="F9632" s="2"/>
      <c r="G9632" s="2">
        <v>-7</v>
      </c>
      <c r="H9632" s="2"/>
      <c r="I9632" s="2"/>
      <c r="J9632" s="2">
        <v>-1</v>
      </c>
      <c r="K9632" s="2"/>
      <c r="L9632" s="2"/>
      <c r="M9632" s="2"/>
      <c r="N9632" s="2"/>
      <c r="O9632" s="2">
        <v>-1</v>
      </c>
      <c r="P9632" s="2"/>
      <c r="Q9632" s="2"/>
      <c r="R9632" s="2"/>
      <c r="S9632" s="2"/>
      <c r="T9632" s="2"/>
      <c r="U9632" s="2"/>
      <c r="V9632" s="2"/>
      <c r="W9632" s="2"/>
      <c r="X9632" s="2"/>
      <c r="Y9632" s="2"/>
      <c r="Z9632" s="2"/>
      <c r="AA9632" s="2"/>
      <c r="AB9632" s="2">
        <v>-2</v>
      </c>
      <c r="AC9632" s="2"/>
      <c r="AD9632" s="2"/>
      <c r="AE9632" s="2"/>
      <c r="AF9632" s="2"/>
      <c r="AG9632" s="2"/>
      <c r="AH9632" s="2"/>
      <c r="AI9632" s="2"/>
      <c r="AJ9632" s="2"/>
      <c r="AK9632" s="2"/>
      <c r="AL9632" s="2"/>
      <c r="AM9632" s="2">
        <f t="shared" si="2780"/>
        <v>-70</v>
      </c>
      <c r="AN9632" s="2"/>
      <c r="AO9632" s="2">
        <v>57.5</v>
      </c>
      <c r="AP9632" s="2">
        <v>8</v>
      </c>
      <c r="AQ9632" s="2">
        <v>1.5</v>
      </c>
      <c r="AR9632" s="2">
        <f t="shared" si="2778"/>
        <v>67</v>
      </c>
      <c r="AS9632" s="2"/>
      <c r="AT9632" s="2"/>
    </row>
    <row r="9633" spans="1:46" x14ac:dyDescent="0.3">
      <c r="A9633" s="2" t="s">
        <v>1473</v>
      </c>
      <c r="B9633" s="2">
        <v>-72</v>
      </c>
      <c r="C9633" s="2"/>
      <c r="D9633" s="2"/>
      <c r="E9633" s="2"/>
      <c r="F9633" s="2"/>
      <c r="G9633" s="2">
        <v>-10</v>
      </c>
      <c r="H9633" s="2"/>
      <c r="I9633" s="2"/>
      <c r="J9633" s="2">
        <v>-2</v>
      </c>
      <c r="K9633" s="2"/>
      <c r="L9633" s="2"/>
      <c r="M9633" s="2"/>
      <c r="N9633" s="2"/>
      <c r="O9633" s="2"/>
      <c r="P9633" s="2"/>
      <c r="Q9633" s="2"/>
      <c r="R9633" s="2"/>
      <c r="S9633" s="2"/>
      <c r="T9633" s="2"/>
      <c r="U9633" s="2"/>
      <c r="V9633" s="2"/>
      <c r="W9633" s="2"/>
      <c r="X9633" s="2"/>
      <c r="Y9633" s="2"/>
      <c r="Z9633" s="2"/>
      <c r="AA9633" s="2"/>
      <c r="AB9633" s="2"/>
      <c r="AC9633" s="2"/>
      <c r="AD9633" s="2"/>
      <c r="AE9633" s="2"/>
      <c r="AF9633" s="2"/>
      <c r="AG9633" s="2"/>
      <c r="AH9633" s="2"/>
      <c r="AI9633" s="2"/>
      <c r="AJ9633" s="2"/>
      <c r="AK9633" s="2"/>
      <c r="AL9633" s="2"/>
      <c r="AM9633" s="2">
        <f t="shared" si="2780"/>
        <v>-84</v>
      </c>
      <c r="AN9633" s="2"/>
      <c r="AO9633" s="2">
        <v>72</v>
      </c>
      <c r="AP9633" s="2">
        <v>12</v>
      </c>
      <c r="AQ9633" s="2"/>
      <c r="AR9633" s="2">
        <f t="shared" si="2778"/>
        <v>84</v>
      </c>
      <c r="AS9633" s="2"/>
      <c r="AT9633" s="2"/>
    </row>
    <row r="9634" spans="1:46" x14ac:dyDescent="0.3">
      <c r="A9634" s="22" t="s">
        <v>1091</v>
      </c>
      <c r="B9634" s="2">
        <v>-250</v>
      </c>
      <c r="C9634" s="2">
        <v>-2</v>
      </c>
      <c r="D9634" s="2"/>
      <c r="E9634" s="2"/>
      <c r="F9634" s="2"/>
      <c r="G9634" s="2">
        <v>-40</v>
      </c>
      <c r="H9634" s="2"/>
      <c r="I9634" s="2"/>
      <c r="J9634" s="2"/>
      <c r="K9634" s="2"/>
      <c r="L9634" s="2"/>
      <c r="M9634" s="2"/>
      <c r="N9634" s="2">
        <v>-1</v>
      </c>
      <c r="O9634" s="2">
        <v>-22</v>
      </c>
      <c r="P9634" s="2"/>
      <c r="Q9634" s="2"/>
      <c r="R9634" s="2"/>
      <c r="S9634" s="2"/>
      <c r="T9634" s="2"/>
      <c r="U9634" s="2"/>
      <c r="V9634" s="2"/>
      <c r="W9634" s="2"/>
      <c r="X9634" s="2"/>
      <c r="Y9634" s="2"/>
      <c r="Z9634" s="2"/>
      <c r="AA9634" s="2"/>
      <c r="AB9634" s="2">
        <v>-1</v>
      </c>
      <c r="AC9634" s="2"/>
      <c r="AD9634" s="2"/>
      <c r="AE9634" s="2"/>
      <c r="AF9634" s="2"/>
      <c r="AG9634" s="2"/>
      <c r="AH9634" s="2"/>
      <c r="AI9634" s="2">
        <v>-1</v>
      </c>
      <c r="AJ9634" s="2"/>
      <c r="AK9634" s="2"/>
      <c r="AL9634" s="2"/>
      <c r="AM9634" s="2">
        <f t="shared" si="2780"/>
        <v>-317</v>
      </c>
      <c r="AN9634" s="2"/>
      <c r="AO9634" s="2">
        <v>250</v>
      </c>
      <c r="AP9634" s="2">
        <v>40</v>
      </c>
      <c r="AQ9634" s="2">
        <v>2</v>
      </c>
      <c r="AR9634" s="2">
        <f t="shared" si="2778"/>
        <v>292</v>
      </c>
      <c r="AS9634" s="22" t="s">
        <v>1521</v>
      </c>
      <c r="AT9634" s="2"/>
    </row>
    <row r="9635" spans="1:46" x14ac:dyDescent="0.3">
      <c r="A9635" s="2" t="s">
        <v>728</v>
      </c>
      <c r="B9635" s="2">
        <v>-168</v>
      </c>
      <c r="C9635" s="2"/>
      <c r="D9635" s="2"/>
      <c r="E9635" s="2"/>
      <c r="F9635" s="2"/>
      <c r="G9635" s="2">
        <v>-40</v>
      </c>
      <c r="H9635" s="2"/>
      <c r="I9635" s="2"/>
      <c r="J9635" s="2"/>
      <c r="K9635" s="2"/>
      <c r="L9635" s="2"/>
      <c r="M9635" s="2"/>
      <c r="N9635" s="2"/>
      <c r="O9635" s="2"/>
      <c r="P9635" s="2"/>
      <c r="Q9635" s="2"/>
      <c r="R9635" s="2"/>
      <c r="S9635" s="2"/>
      <c r="T9635" s="2"/>
      <c r="U9635" s="2"/>
      <c r="V9635" s="2"/>
      <c r="W9635" s="2"/>
      <c r="X9635" s="2"/>
      <c r="Y9635" s="2"/>
      <c r="Z9635" s="2"/>
      <c r="AA9635" s="2"/>
      <c r="AB9635" s="2"/>
      <c r="AC9635" s="2"/>
      <c r="AD9635" s="2"/>
      <c r="AE9635" s="2"/>
      <c r="AF9635" s="2"/>
      <c r="AG9635" s="2"/>
      <c r="AH9635" s="2"/>
      <c r="AI9635" s="2"/>
      <c r="AJ9635" s="2"/>
      <c r="AK9635" s="2"/>
      <c r="AL9635" s="2"/>
      <c r="AM9635" s="2">
        <f t="shared" si="2780"/>
        <v>-208</v>
      </c>
      <c r="AN9635" s="2"/>
      <c r="AO9635" s="2">
        <v>168</v>
      </c>
      <c r="AP9635" s="2">
        <v>40</v>
      </c>
      <c r="AQ9635" s="2"/>
      <c r="AR9635" s="2">
        <f t="shared" si="2778"/>
        <v>208</v>
      </c>
      <c r="AS9635" s="2"/>
      <c r="AT9635" s="2"/>
    </row>
    <row r="9636" spans="1:46" x14ac:dyDescent="0.3">
      <c r="A9636" s="2" t="s">
        <v>29</v>
      </c>
      <c r="B9636" s="2">
        <v>-126</v>
      </c>
      <c r="C9636" s="2"/>
      <c r="D9636" s="2"/>
      <c r="E9636" s="2"/>
      <c r="F9636" s="2"/>
      <c r="G9636" s="2">
        <v>-20</v>
      </c>
      <c r="H9636" s="2"/>
      <c r="I9636" s="2"/>
      <c r="J9636" s="2">
        <v>-10</v>
      </c>
      <c r="K9636" s="2"/>
      <c r="L9636" s="2"/>
      <c r="M9636" s="2"/>
      <c r="N9636" s="2"/>
      <c r="O9636" s="2"/>
      <c r="P9636" s="2"/>
      <c r="Q9636" s="2"/>
      <c r="R9636" s="2"/>
      <c r="S9636" s="2"/>
      <c r="T9636" s="2"/>
      <c r="U9636" s="2"/>
      <c r="V9636" s="2"/>
      <c r="W9636" s="2"/>
      <c r="X9636" s="2"/>
      <c r="Y9636" s="2"/>
      <c r="Z9636" s="2"/>
      <c r="AA9636" s="2"/>
      <c r="AB9636" s="2"/>
      <c r="AC9636" s="2"/>
      <c r="AD9636" s="2"/>
      <c r="AE9636" s="2"/>
      <c r="AF9636" s="2"/>
      <c r="AG9636" s="2"/>
      <c r="AH9636" s="2"/>
      <c r="AI9636" s="2"/>
      <c r="AJ9636" s="2"/>
      <c r="AK9636" s="2"/>
      <c r="AL9636" s="2"/>
      <c r="AM9636" s="2">
        <f t="shared" si="2780"/>
        <v>-156</v>
      </c>
      <c r="AN9636" s="2"/>
      <c r="AO9636" s="2">
        <v>126</v>
      </c>
      <c r="AP9636" s="2">
        <v>30</v>
      </c>
      <c r="AQ9636" s="2"/>
      <c r="AR9636" s="2">
        <f t="shared" si="2778"/>
        <v>156</v>
      </c>
      <c r="AS9636" s="2"/>
      <c r="AT9636" s="2"/>
    </row>
    <row r="9637" spans="1:46" x14ac:dyDescent="0.3">
      <c r="A9637" s="2" t="s">
        <v>14</v>
      </c>
      <c r="B9637" s="2">
        <v>-84</v>
      </c>
      <c r="C9637" s="2"/>
      <c r="D9637" s="2"/>
      <c r="E9637" s="2"/>
      <c r="F9637" s="2"/>
      <c r="G9637" s="2"/>
      <c r="H9637" s="2"/>
      <c r="I9637" s="2"/>
      <c r="J9637" s="2">
        <v>-10</v>
      </c>
      <c r="K9637" s="2"/>
      <c r="L9637" s="2"/>
      <c r="M9637" s="2"/>
      <c r="N9637" s="2"/>
      <c r="O9637" s="2"/>
      <c r="P9637" s="2"/>
      <c r="Q9637" s="2"/>
      <c r="R9637" s="2"/>
      <c r="S9637" s="2"/>
      <c r="T9637" s="2"/>
      <c r="U9637" s="2"/>
      <c r="V9637" s="2"/>
      <c r="W9637" s="2"/>
      <c r="X9637" s="2"/>
      <c r="Y9637" s="2"/>
      <c r="Z9637" s="2"/>
      <c r="AA9637" s="2"/>
      <c r="AB9637" s="2"/>
      <c r="AC9637" s="2"/>
      <c r="AD9637" s="2"/>
      <c r="AE9637" s="2"/>
      <c r="AF9637" s="2"/>
      <c r="AG9637" s="2"/>
      <c r="AH9637" s="2"/>
      <c r="AI9637" s="2"/>
      <c r="AJ9637" s="2"/>
      <c r="AK9637" s="2"/>
      <c r="AL9637" s="2"/>
      <c r="AM9637" s="2">
        <f t="shared" si="2780"/>
        <v>-94</v>
      </c>
      <c r="AN9637" s="2"/>
      <c r="AO9637" s="2">
        <v>84</v>
      </c>
      <c r="AP9637" s="2">
        <v>10</v>
      </c>
      <c r="AQ9637" s="2"/>
      <c r="AR9637" s="2">
        <f t="shared" si="2778"/>
        <v>94</v>
      </c>
      <c r="AS9637" s="2"/>
      <c r="AT9637" s="2"/>
    </row>
    <row r="9638" spans="1:46" x14ac:dyDescent="0.3">
      <c r="A9638" s="2" t="s">
        <v>972</v>
      </c>
      <c r="B9638" s="2">
        <v>-41</v>
      </c>
      <c r="C9638" s="2"/>
      <c r="D9638" s="2"/>
      <c r="E9638" s="2"/>
      <c r="F9638" s="2"/>
      <c r="G9638" s="2"/>
      <c r="H9638" s="2"/>
      <c r="I9638" s="2"/>
      <c r="J9638" s="2"/>
      <c r="K9638" s="2"/>
      <c r="L9638" s="2"/>
      <c r="M9638" s="2"/>
      <c r="N9638" s="2"/>
      <c r="O9638" s="2"/>
      <c r="P9638" s="2"/>
      <c r="Q9638" s="2"/>
      <c r="R9638" s="2"/>
      <c r="S9638" s="2"/>
      <c r="T9638" s="2"/>
      <c r="U9638" s="2"/>
      <c r="V9638" s="2"/>
      <c r="W9638" s="2"/>
      <c r="X9638" s="2"/>
      <c r="Y9638" s="2"/>
      <c r="Z9638" s="2"/>
      <c r="AA9638" s="2"/>
      <c r="AB9638" s="2"/>
      <c r="AC9638" s="2"/>
      <c r="AD9638" s="2"/>
      <c r="AE9638" s="2"/>
      <c r="AF9638" s="2"/>
      <c r="AG9638" s="2"/>
      <c r="AH9638" s="2"/>
      <c r="AI9638" s="2"/>
      <c r="AJ9638" s="2"/>
      <c r="AK9638" s="2"/>
      <c r="AL9638" s="2"/>
      <c r="AM9638" s="2">
        <f t="shared" si="2780"/>
        <v>-41</v>
      </c>
      <c r="AN9638" s="2"/>
      <c r="AO9638" s="2">
        <v>41</v>
      </c>
      <c r="AP9638" s="2"/>
      <c r="AQ9638" s="2"/>
      <c r="AR9638" s="2">
        <f t="shared" si="2778"/>
        <v>41</v>
      </c>
      <c r="AS9638" s="2"/>
      <c r="AT9638" s="2"/>
    </row>
    <row r="9639" spans="1:46" x14ac:dyDescent="0.3">
      <c r="A9639" s="2" t="s">
        <v>1273</v>
      </c>
      <c r="B9639" s="2">
        <v>-33</v>
      </c>
      <c r="C9639" s="2"/>
      <c r="D9639" s="2"/>
      <c r="E9639" s="2"/>
      <c r="F9639" s="2"/>
      <c r="G9639" s="2">
        <v>-5</v>
      </c>
      <c r="H9639" s="2"/>
      <c r="I9639" s="2"/>
      <c r="J9639" s="2"/>
      <c r="K9639" s="2"/>
      <c r="L9639" s="2"/>
      <c r="M9639" s="2"/>
      <c r="N9639" s="2">
        <v>-10</v>
      </c>
      <c r="O9639" s="2">
        <v>-10</v>
      </c>
      <c r="P9639" s="2"/>
      <c r="Q9639" s="2"/>
      <c r="R9639" s="2"/>
      <c r="S9639" s="2"/>
      <c r="T9639" s="2"/>
      <c r="U9639" s="2"/>
      <c r="V9639" s="2"/>
      <c r="W9639" s="2"/>
      <c r="X9639" s="2"/>
      <c r="Y9639" s="2"/>
      <c r="Z9639" s="2">
        <v>-5</v>
      </c>
      <c r="AA9639" s="2"/>
      <c r="AB9639" s="2">
        <v>-3</v>
      </c>
      <c r="AC9639" s="2"/>
      <c r="AD9639" s="2"/>
      <c r="AE9639" s="2"/>
      <c r="AF9639" s="2"/>
      <c r="AG9639" s="2"/>
      <c r="AH9639" s="2"/>
      <c r="AI9639" s="2"/>
      <c r="AJ9639" s="2"/>
      <c r="AK9639" s="2"/>
      <c r="AL9639" s="2"/>
      <c r="AM9639" s="2">
        <f t="shared" si="2780"/>
        <v>-66</v>
      </c>
      <c r="AN9639" s="2"/>
      <c r="AO9639" s="2">
        <v>33</v>
      </c>
      <c r="AP9639" s="2">
        <v>5</v>
      </c>
      <c r="AQ9639" s="2"/>
      <c r="AR9639" s="2">
        <f t="shared" si="2778"/>
        <v>38</v>
      </c>
      <c r="AS9639" s="2"/>
      <c r="AT9639" s="2"/>
    </row>
    <row r="9640" spans="1:46" x14ac:dyDescent="0.3">
      <c r="A9640" s="2" t="s">
        <v>908</v>
      </c>
      <c r="B9640" s="2">
        <v>-167</v>
      </c>
      <c r="C9640" s="2"/>
      <c r="D9640" s="2">
        <v>-1</v>
      </c>
      <c r="E9640" s="2"/>
      <c r="F9640" s="2"/>
      <c r="G9640" s="2">
        <v>-24</v>
      </c>
      <c r="H9640" s="2"/>
      <c r="I9640" s="2"/>
      <c r="J9640" s="2"/>
      <c r="K9640" s="2"/>
      <c r="L9640" s="2"/>
      <c r="M9640" s="2"/>
      <c r="N9640" s="2">
        <v>-8</v>
      </c>
      <c r="O9640" s="2">
        <v>-10</v>
      </c>
      <c r="P9640" s="2"/>
      <c r="Q9640" s="2"/>
      <c r="R9640" s="2"/>
      <c r="S9640" s="2"/>
      <c r="T9640" s="2"/>
      <c r="U9640" s="2"/>
      <c r="V9640" s="2"/>
      <c r="W9640" s="2"/>
      <c r="X9640" s="2"/>
      <c r="Y9640" s="2"/>
      <c r="Z9640" s="2"/>
      <c r="AA9640" s="2"/>
      <c r="AB9640" s="2"/>
      <c r="AC9640" s="2"/>
      <c r="AD9640" s="2"/>
      <c r="AE9640" s="2"/>
      <c r="AF9640" s="2"/>
      <c r="AG9640" s="2">
        <v>-1</v>
      </c>
      <c r="AH9640" s="2"/>
      <c r="AI9640" s="2"/>
      <c r="AJ9640" s="2"/>
      <c r="AK9640" s="2"/>
      <c r="AL9640" s="2"/>
      <c r="AM9640" s="2">
        <f t="shared" si="2780"/>
        <v>-211</v>
      </c>
      <c r="AN9640" s="2"/>
      <c r="AO9640" s="2">
        <v>167</v>
      </c>
      <c r="AP9640" s="2">
        <v>24</v>
      </c>
      <c r="AQ9640" s="2">
        <v>1</v>
      </c>
      <c r="AR9640" s="2">
        <f t="shared" si="2778"/>
        <v>192</v>
      </c>
      <c r="AS9640" s="2"/>
      <c r="AT9640" s="2"/>
    </row>
    <row r="9641" spans="1:46" x14ac:dyDescent="0.3">
      <c r="A9641" s="2" t="s">
        <v>117</v>
      </c>
      <c r="B9641" s="2">
        <v>924</v>
      </c>
      <c r="C9641" s="2"/>
      <c r="D9641" s="2"/>
      <c r="E9641" s="2"/>
      <c r="F9641" s="2"/>
      <c r="G9641" s="2">
        <v>128</v>
      </c>
      <c r="H9641" s="2"/>
      <c r="I9641" s="2"/>
      <c r="J9641" s="2"/>
      <c r="K9641" s="2"/>
      <c r="L9641" s="2"/>
      <c r="M9641" s="2"/>
      <c r="N9641" s="2"/>
      <c r="O9641" s="2"/>
      <c r="P9641" s="2"/>
      <c r="Q9641" s="2"/>
      <c r="R9641" s="2"/>
      <c r="S9641" s="2"/>
      <c r="T9641" s="2"/>
      <c r="U9641" s="2"/>
      <c r="V9641" s="2"/>
      <c r="W9641" s="2"/>
      <c r="X9641" s="2"/>
      <c r="Y9641" s="2"/>
      <c r="Z9641" s="2"/>
      <c r="AA9641" s="2"/>
      <c r="AB9641" s="2"/>
      <c r="AC9641" s="2"/>
      <c r="AD9641" s="2"/>
      <c r="AE9641" s="2"/>
      <c r="AF9641" s="2"/>
      <c r="AG9641" s="2"/>
      <c r="AH9641" s="2"/>
      <c r="AI9641" s="2"/>
      <c r="AJ9641" s="2"/>
      <c r="AK9641" s="2"/>
      <c r="AL9641" s="2"/>
      <c r="AM9641" s="2">
        <f t="shared" si="2780"/>
        <v>1052</v>
      </c>
      <c r="AN9641" s="2"/>
      <c r="AO9641" s="2"/>
      <c r="AP9641" s="2"/>
      <c r="AQ9641" s="2"/>
      <c r="AR9641" s="2"/>
      <c r="AS9641" s="2"/>
      <c r="AT9641" s="2"/>
    </row>
    <row r="9642" spans="1:46" x14ac:dyDescent="0.3">
      <c r="A9642" s="2" t="s">
        <v>118</v>
      </c>
      <c r="B9642" s="2"/>
      <c r="C9642" s="2"/>
      <c r="D9642" s="2"/>
      <c r="E9642" s="2"/>
      <c r="F9642" s="2"/>
      <c r="G9642" s="2"/>
      <c r="H9642" s="2"/>
      <c r="I9642" s="2"/>
      <c r="J9642" s="2"/>
      <c r="K9642" s="2"/>
      <c r="L9642" s="2"/>
      <c r="M9642" s="2"/>
      <c r="N9642" s="2"/>
      <c r="O9642" s="2"/>
      <c r="P9642" s="2"/>
      <c r="Q9642" s="2"/>
      <c r="R9642" s="2"/>
      <c r="S9642" s="2"/>
      <c r="T9642" s="2"/>
      <c r="U9642" s="2"/>
      <c r="V9642" s="2"/>
      <c r="W9642" s="2"/>
      <c r="X9642" s="2"/>
      <c r="Y9642" s="2"/>
      <c r="Z9642" s="2"/>
      <c r="AA9642" s="2"/>
      <c r="AB9642" s="2"/>
      <c r="AC9642" s="2"/>
      <c r="AD9642" s="2"/>
      <c r="AE9642" s="2"/>
      <c r="AF9642" s="2"/>
      <c r="AG9642" s="2"/>
      <c r="AH9642" s="2"/>
      <c r="AI9642" s="2"/>
      <c r="AJ9642" s="2"/>
      <c r="AK9642" s="2"/>
      <c r="AL9642" s="2"/>
      <c r="AM9642" s="2"/>
      <c r="AN9642" s="2"/>
      <c r="AO9642" s="2">
        <v>-882</v>
      </c>
      <c r="AP9642" s="2">
        <v>-128</v>
      </c>
      <c r="AQ9642" s="2">
        <v>-35</v>
      </c>
      <c r="AR9642" s="2">
        <f t="shared" ref="AR9642:AR9651" si="2781">SUM(AO9642:AQ9642)</f>
        <v>-1045</v>
      </c>
      <c r="AS9642" s="2"/>
      <c r="AT9642" s="2"/>
    </row>
    <row r="9643" spans="1:46" x14ac:dyDescent="0.3">
      <c r="A9643" s="1" t="s">
        <v>894</v>
      </c>
      <c r="B9643" s="1">
        <f t="shared" ref="B9643:J9643" si="2782">SUM(B9631:B9642)</f>
        <v>4771.5</v>
      </c>
      <c r="C9643" s="1">
        <f t="shared" si="2782"/>
        <v>43</v>
      </c>
      <c r="D9643" s="1">
        <f t="shared" si="2782"/>
        <v>200</v>
      </c>
      <c r="E9643" s="1">
        <f t="shared" si="2782"/>
        <v>0</v>
      </c>
      <c r="F9643" s="1">
        <f t="shared" si="2782"/>
        <v>0</v>
      </c>
      <c r="G9643" s="1">
        <f t="shared" si="2782"/>
        <v>634.5</v>
      </c>
      <c r="H9643" s="1">
        <f t="shared" si="2782"/>
        <v>0</v>
      </c>
      <c r="I9643" s="1">
        <f t="shared" si="2782"/>
        <v>0</v>
      </c>
      <c r="J9643" s="1">
        <f t="shared" si="2782"/>
        <v>120</v>
      </c>
      <c r="K9643" s="1"/>
      <c r="L9643" s="1">
        <f>SUM(L9631:L9642)</f>
        <v>0</v>
      </c>
      <c r="M9643" s="1"/>
      <c r="N9643" s="1">
        <f>SUM(N9631:N9642)</f>
        <v>267</v>
      </c>
      <c r="O9643" s="1">
        <f>SUM(O9631:O9642)</f>
        <v>117.5</v>
      </c>
      <c r="P9643" s="1">
        <f>SUM(P9631:P9642)</f>
        <v>0</v>
      </c>
      <c r="Q9643" s="1"/>
      <c r="R9643" s="1"/>
      <c r="S9643" s="1">
        <f>SUM(S9631:S9642)</f>
        <v>35</v>
      </c>
      <c r="T9643" s="1">
        <f>SUM(T9631:T9642)</f>
        <v>1</v>
      </c>
      <c r="U9643" s="1">
        <f>SUM(U9631:U9642)</f>
        <v>0</v>
      </c>
      <c r="V9643" s="1">
        <f>SUM(V9631:V9642)</f>
        <v>14.329999999999998</v>
      </c>
      <c r="W9643" s="1"/>
      <c r="X9643" s="1">
        <f>SUM(X9631:X9642)</f>
        <v>0</v>
      </c>
      <c r="Y9643" s="1">
        <f>SUM(Y9631:Y9642)</f>
        <v>17</v>
      </c>
      <c r="Z9643" s="1">
        <f>SUM(Z9631:Z9642)</f>
        <v>98</v>
      </c>
      <c r="AA9643" s="1"/>
      <c r="AB9643" s="1">
        <f>SUM(AB9631:AB9642)</f>
        <v>199</v>
      </c>
      <c r="AC9643" s="1"/>
      <c r="AD9643" s="1"/>
      <c r="AE9643" s="1">
        <f>SUM(AE9631:AE9642)</f>
        <v>0</v>
      </c>
      <c r="AF9643" s="1">
        <f>SUM(AF9631:AF9642)</f>
        <v>3.5</v>
      </c>
      <c r="AG9643" s="1">
        <f>SUM(AG9631:AG9642)</f>
        <v>73.5</v>
      </c>
      <c r="AH9643" s="1"/>
      <c r="AI9643" s="1">
        <f>SUM(AI9631:AI9642)</f>
        <v>5</v>
      </c>
      <c r="AJ9643" s="1">
        <f>SUM(AJ9631:AJ9642)</f>
        <v>0</v>
      </c>
      <c r="AK9643" s="1">
        <f>SUM(AK9631:AK9642)</f>
        <v>1</v>
      </c>
      <c r="AL9643" s="1"/>
      <c r="AM9643" s="1">
        <f t="shared" ref="AM9643:AM9652" si="2783">SUM(B9643:AK9643)</f>
        <v>6600.83</v>
      </c>
      <c r="AN9643" s="1" t="s">
        <v>894</v>
      </c>
      <c r="AO9643" s="1">
        <f>SUM(AO9631:AO9642)</f>
        <v>9033.42</v>
      </c>
      <c r="AP9643" s="1">
        <f>SUM(AP9631:AP9642)</f>
        <v>954.5</v>
      </c>
      <c r="AQ9643" s="1">
        <f>SUM(AQ9631:AQ9642)</f>
        <v>602.32999999999993</v>
      </c>
      <c r="AR9643" s="1">
        <f t="shared" si="2781"/>
        <v>10590.25</v>
      </c>
      <c r="AS9643" s="2"/>
      <c r="AT9643" s="2"/>
    </row>
    <row r="9644" spans="1:46" x14ac:dyDescent="0.3">
      <c r="A9644" s="2" t="s">
        <v>27</v>
      </c>
      <c r="B9644" s="2">
        <v>-48</v>
      </c>
      <c r="C9644" s="2"/>
      <c r="D9644" s="2"/>
      <c r="E9644" s="2"/>
      <c r="F9644" s="2"/>
      <c r="G9644" s="2">
        <v>-50</v>
      </c>
      <c r="H9644" s="2"/>
      <c r="I9644" s="2"/>
      <c r="J9644" s="2">
        <v>-20</v>
      </c>
      <c r="K9644" s="2"/>
      <c r="L9644" s="2"/>
      <c r="M9644" s="2"/>
      <c r="N9644" s="2">
        <v>-62</v>
      </c>
      <c r="O9644" s="2">
        <v>-7</v>
      </c>
      <c r="P9644" s="2"/>
      <c r="Q9644" s="2"/>
      <c r="R9644" s="2"/>
      <c r="S9644" s="2"/>
      <c r="T9644" s="2"/>
      <c r="U9644" s="2"/>
      <c r="V9644" s="2"/>
      <c r="W9644" s="2"/>
      <c r="X9644" s="2"/>
      <c r="Y9644" s="2"/>
      <c r="Z9644" s="2"/>
      <c r="AA9644" s="2"/>
      <c r="AB9644" s="2">
        <v>-10</v>
      </c>
      <c r="AC9644" s="2"/>
      <c r="AD9644" s="2"/>
      <c r="AE9644" s="2"/>
      <c r="AF9644" s="2"/>
      <c r="AG9644" s="2"/>
      <c r="AH9644" s="2"/>
      <c r="AI9644" s="2"/>
      <c r="AJ9644" s="2"/>
      <c r="AK9644" s="2"/>
      <c r="AL9644" s="2"/>
      <c r="AM9644" s="2">
        <f t="shared" si="2783"/>
        <v>-197</v>
      </c>
      <c r="AN9644" s="2"/>
      <c r="AO9644" s="2">
        <v>24</v>
      </c>
      <c r="AP9644" s="2">
        <v>64</v>
      </c>
      <c r="AQ9644" s="2"/>
      <c r="AR9644" s="2">
        <f t="shared" si="2781"/>
        <v>88</v>
      </c>
      <c r="AS9644" s="2"/>
      <c r="AT9644" s="2"/>
    </row>
    <row r="9645" spans="1:46" x14ac:dyDescent="0.3">
      <c r="A9645" s="2" t="s">
        <v>728</v>
      </c>
      <c r="B9645" s="2">
        <v>-244</v>
      </c>
      <c r="C9645" s="2"/>
      <c r="D9645" s="2"/>
      <c r="E9645" s="2"/>
      <c r="F9645" s="2"/>
      <c r="G9645" s="2">
        <v>-13</v>
      </c>
      <c r="H9645" s="2"/>
      <c r="I9645" s="2"/>
      <c r="J9645" s="2"/>
      <c r="K9645" s="2"/>
      <c r="L9645" s="2"/>
      <c r="M9645" s="2"/>
      <c r="N9645" s="2">
        <v>-10</v>
      </c>
      <c r="O9645" s="2">
        <v>-10</v>
      </c>
      <c r="P9645" s="2"/>
      <c r="Q9645" s="2"/>
      <c r="R9645" s="2"/>
      <c r="S9645" s="2"/>
      <c r="T9645" s="2"/>
      <c r="U9645" s="2"/>
      <c r="V9645" s="2"/>
      <c r="W9645" s="2"/>
      <c r="X9645" s="2"/>
      <c r="Y9645" s="2"/>
      <c r="Z9645" s="2"/>
      <c r="AA9645" s="2"/>
      <c r="AB9645" s="2"/>
      <c r="AC9645" s="2"/>
      <c r="AD9645" s="2"/>
      <c r="AE9645" s="2"/>
      <c r="AF9645" s="2"/>
      <c r="AG9645" s="2"/>
      <c r="AH9645" s="2"/>
      <c r="AI9645" s="2"/>
      <c r="AJ9645" s="2"/>
      <c r="AK9645" s="2"/>
      <c r="AL9645" s="2"/>
      <c r="AM9645" s="2">
        <f t="shared" si="2783"/>
        <v>-277</v>
      </c>
      <c r="AN9645" s="2"/>
      <c r="AO9645" s="2">
        <v>244</v>
      </c>
      <c r="AP9645" s="2">
        <v>13</v>
      </c>
      <c r="AQ9645" s="2"/>
      <c r="AR9645" s="2">
        <f t="shared" si="2781"/>
        <v>257</v>
      </c>
      <c r="AS9645" s="2"/>
      <c r="AT9645" s="2"/>
    </row>
    <row r="9646" spans="1:46" x14ac:dyDescent="0.3">
      <c r="A9646" s="2" t="s">
        <v>1473</v>
      </c>
      <c r="B9646" s="2">
        <v>-77</v>
      </c>
      <c r="C9646" s="2"/>
      <c r="D9646" s="2"/>
      <c r="E9646" s="2"/>
      <c r="F9646" s="2"/>
      <c r="G9646" s="2">
        <v>-1</v>
      </c>
      <c r="H9646" s="2"/>
      <c r="I9646" s="2"/>
      <c r="J9646" s="2">
        <v>-5</v>
      </c>
      <c r="K9646" s="2"/>
      <c r="L9646" s="2"/>
      <c r="M9646" s="2"/>
      <c r="N9646" s="2"/>
      <c r="O9646" s="2"/>
      <c r="P9646" s="2"/>
      <c r="Q9646" s="2"/>
      <c r="R9646" s="2"/>
      <c r="S9646" s="2"/>
      <c r="T9646" s="2"/>
      <c r="U9646" s="2"/>
      <c r="V9646" s="2"/>
      <c r="W9646" s="2"/>
      <c r="X9646" s="2"/>
      <c r="Y9646" s="2"/>
      <c r="Z9646" s="2"/>
      <c r="AA9646" s="2"/>
      <c r="AB9646" s="2"/>
      <c r="AC9646" s="2"/>
      <c r="AD9646" s="2"/>
      <c r="AE9646" s="2"/>
      <c r="AF9646" s="2"/>
      <c r="AG9646" s="2"/>
      <c r="AH9646" s="2"/>
      <c r="AI9646" s="2"/>
      <c r="AJ9646" s="2"/>
      <c r="AK9646" s="2"/>
      <c r="AL9646" s="2"/>
      <c r="AM9646" s="2">
        <f t="shared" si="2783"/>
        <v>-83</v>
      </c>
      <c r="AN9646" s="2"/>
      <c r="AO9646" s="2">
        <v>77</v>
      </c>
      <c r="AP9646" s="2">
        <v>6</v>
      </c>
      <c r="AQ9646" s="2"/>
      <c r="AR9646" s="2">
        <f t="shared" si="2781"/>
        <v>83</v>
      </c>
      <c r="AS9646" s="2"/>
      <c r="AT9646" s="2"/>
    </row>
    <row r="9647" spans="1:46" x14ac:dyDescent="0.3">
      <c r="A9647" s="2" t="s">
        <v>1273</v>
      </c>
      <c r="B9647" s="2">
        <v>-30</v>
      </c>
      <c r="C9647" s="2"/>
      <c r="D9647" s="2"/>
      <c r="E9647" s="2"/>
      <c r="F9647" s="2"/>
      <c r="G9647" s="2"/>
      <c r="H9647" s="2"/>
      <c r="I9647" s="2"/>
      <c r="J9647" s="2"/>
      <c r="K9647" s="2"/>
      <c r="L9647" s="2"/>
      <c r="M9647" s="2"/>
      <c r="N9647" s="2">
        <v>-30</v>
      </c>
      <c r="O9647" s="2">
        <v>-5</v>
      </c>
      <c r="P9647" s="2"/>
      <c r="Q9647" s="2"/>
      <c r="R9647" s="2"/>
      <c r="S9647" s="2"/>
      <c r="T9647" s="2"/>
      <c r="U9647" s="2"/>
      <c r="V9647" s="2"/>
      <c r="W9647" s="2"/>
      <c r="X9647" s="2"/>
      <c r="Y9647" s="2"/>
      <c r="Z9647" s="2">
        <v>-5</v>
      </c>
      <c r="AA9647" s="2"/>
      <c r="AB9647" s="2"/>
      <c r="AC9647" s="2"/>
      <c r="AD9647" s="2"/>
      <c r="AE9647" s="2"/>
      <c r="AF9647" s="2"/>
      <c r="AG9647" s="2">
        <v>-2</v>
      </c>
      <c r="AH9647" s="2"/>
      <c r="AI9647" s="2"/>
      <c r="AJ9647" s="2"/>
      <c r="AK9647" s="2"/>
      <c r="AL9647" s="2"/>
      <c r="AM9647" s="2">
        <f t="shared" si="2783"/>
        <v>-72</v>
      </c>
      <c r="AN9647" s="2"/>
      <c r="AO9647" s="2">
        <v>30</v>
      </c>
      <c r="AP9647" s="2"/>
      <c r="AQ9647" s="2"/>
      <c r="AR9647" s="2">
        <f t="shared" si="2781"/>
        <v>30</v>
      </c>
      <c r="AS9647" s="2"/>
      <c r="AT9647" s="2"/>
    </row>
    <row r="9648" spans="1:46" x14ac:dyDescent="0.3">
      <c r="A9648" s="2" t="s">
        <v>908</v>
      </c>
      <c r="B9648" s="2">
        <v>-167</v>
      </c>
      <c r="C9648" s="2">
        <v>-8</v>
      </c>
      <c r="D9648" s="2"/>
      <c r="E9648" s="2"/>
      <c r="F9648" s="2"/>
      <c r="G9648" s="2">
        <v>-24</v>
      </c>
      <c r="H9648" s="2"/>
      <c r="I9648" s="2"/>
      <c r="J9648" s="2">
        <v>-4</v>
      </c>
      <c r="K9648" s="2"/>
      <c r="L9648" s="2"/>
      <c r="M9648" s="2"/>
      <c r="N9648" s="2"/>
      <c r="O9648" s="2">
        <v>-6</v>
      </c>
      <c r="P9648" s="2"/>
      <c r="Q9648" s="2"/>
      <c r="R9648" s="2"/>
      <c r="S9648" s="2"/>
      <c r="T9648" s="2"/>
      <c r="U9648" s="2"/>
      <c r="V9648" s="2"/>
      <c r="W9648" s="2"/>
      <c r="X9648" s="2"/>
      <c r="Y9648" s="2"/>
      <c r="Z9648" s="2"/>
      <c r="AA9648" s="2"/>
      <c r="AB9648" s="2"/>
      <c r="AC9648" s="2"/>
      <c r="AD9648" s="2"/>
      <c r="AE9648" s="2"/>
      <c r="AF9648" s="2"/>
      <c r="AG9648" s="2"/>
      <c r="AH9648" s="2"/>
      <c r="AI9648" s="2"/>
      <c r="AJ9648" s="2"/>
      <c r="AK9648" s="2"/>
      <c r="AL9648" s="2"/>
      <c r="AM9648" s="2">
        <f t="shared" si="2783"/>
        <v>-209</v>
      </c>
      <c r="AN9648" s="2"/>
      <c r="AO9648" s="2">
        <v>167</v>
      </c>
      <c r="AP9648" s="2">
        <v>37</v>
      </c>
      <c r="AQ9648" s="2">
        <v>8</v>
      </c>
      <c r="AR9648" s="2">
        <f t="shared" si="2781"/>
        <v>212</v>
      </c>
      <c r="AS9648" s="2"/>
      <c r="AT9648" s="2"/>
    </row>
    <row r="9649" spans="1:46" x14ac:dyDescent="0.3">
      <c r="A9649" s="2" t="s">
        <v>29</v>
      </c>
      <c r="B9649" s="2">
        <v>-168</v>
      </c>
      <c r="C9649" s="2">
        <v>-5</v>
      </c>
      <c r="D9649" s="2"/>
      <c r="E9649" s="2"/>
      <c r="F9649" s="2"/>
      <c r="G9649" s="2">
        <v>-9</v>
      </c>
      <c r="H9649" s="2"/>
      <c r="I9649" s="2"/>
      <c r="J9649" s="2"/>
      <c r="K9649" s="2"/>
      <c r="L9649" s="2"/>
      <c r="M9649" s="2"/>
      <c r="N9649" s="2">
        <v>-39</v>
      </c>
      <c r="O9649" s="2"/>
      <c r="P9649" s="2"/>
      <c r="Q9649" s="2"/>
      <c r="R9649" s="2"/>
      <c r="S9649" s="2"/>
      <c r="T9649" s="2"/>
      <c r="U9649" s="2"/>
      <c r="V9649" s="2"/>
      <c r="W9649" s="2"/>
      <c r="X9649" s="2"/>
      <c r="Y9649" s="2"/>
      <c r="Z9649" s="2"/>
      <c r="AA9649" s="2"/>
      <c r="AB9649" s="2"/>
      <c r="AC9649" s="2"/>
      <c r="AD9649" s="2"/>
      <c r="AE9649" s="2"/>
      <c r="AF9649" s="2"/>
      <c r="AG9649" s="2">
        <v>-4</v>
      </c>
      <c r="AH9649" s="2"/>
      <c r="AI9649" s="2"/>
      <c r="AJ9649" s="2"/>
      <c r="AK9649" s="2"/>
      <c r="AL9649" s="2"/>
      <c r="AM9649" s="2">
        <f t="shared" si="2783"/>
        <v>-225</v>
      </c>
      <c r="AN9649" s="2"/>
      <c r="AO9649" s="2">
        <v>168</v>
      </c>
      <c r="AP9649" s="2">
        <v>9</v>
      </c>
      <c r="AQ9649" s="2">
        <v>5</v>
      </c>
      <c r="AR9649" s="2">
        <f t="shared" si="2781"/>
        <v>182</v>
      </c>
      <c r="AS9649" s="2"/>
      <c r="AT9649" s="2"/>
    </row>
    <row r="9650" spans="1:46" x14ac:dyDescent="0.3">
      <c r="A9650" s="2" t="s">
        <v>1524</v>
      </c>
      <c r="B9650" s="2">
        <v>-84</v>
      </c>
      <c r="C9650" s="2"/>
      <c r="D9650" s="2"/>
      <c r="E9650" s="2"/>
      <c r="F9650" s="2"/>
      <c r="G9650" s="2">
        <v>-3</v>
      </c>
      <c r="H9650" s="2"/>
      <c r="I9650" s="2"/>
      <c r="J9650" s="2">
        <v>-3</v>
      </c>
      <c r="K9650" s="2"/>
      <c r="L9650" s="2"/>
      <c r="M9650" s="2"/>
      <c r="N9650" s="2">
        <v>-22</v>
      </c>
      <c r="O9650" s="2">
        <v>-20</v>
      </c>
      <c r="P9650" s="2"/>
      <c r="Q9650" s="2"/>
      <c r="R9650" s="2"/>
      <c r="S9650" s="2"/>
      <c r="T9650" s="2"/>
      <c r="U9650" s="2"/>
      <c r="V9650" s="2"/>
      <c r="W9650" s="2"/>
      <c r="X9650" s="2"/>
      <c r="Y9650" s="2"/>
      <c r="Z9650" s="2"/>
      <c r="AA9650" s="2"/>
      <c r="AB9650" s="2">
        <v>-15</v>
      </c>
      <c r="AC9650" s="2"/>
      <c r="AD9650" s="2"/>
      <c r="AE9650" s="2"/>
      <c r="AF9650" s="2"/>
      <c r="AG9650" s="2">
        <v>-2</v>
      </c>
      <c r="AH9650" s="2"/>
      <c r="AI9650" s="2"/>
      <c r="AJ9650" s="2"/>
      <c r="AK9650" s="2" t="s">
        <v>137</v>
      </c>
      <c r="AL9650" s="2"/>
      <c r="AM9650" s="2">
        <f t="shared" si="2783"/>
        <v>-149</v>
      </c>
      <c r="AN9650" s="2"/>
      <c r="AO9650" s="2">
        <v>126</v>
      </c>
      <c r="AP9650" s="2">
        <v>6</v>
      </c>
      <c r="AQ9650" s="2"/>
      <c r="AR9650" s="2">
        <f t="shared" si="2781"/>
        <v>132</v>
      </c>
      <c r="AS9650" s="2"/>
      <c r="AT9650" s="2"/>
    </row>
    <row r="9651" spans="1:46" x14ac:dyDescent="0.3">
      <c r="A9651" s="2" t="s">
        <v>1091</v>
      </c>
      <c r="B9651" s="2">
        <v>-192</v>
      </c>
      <c r="C9651" s="2">
        <v>-1</v>
      </c>
      <c r="D9651" s="2">
        <v>-1</v>
      </c>
      <c r="E9651" s="2"/>
      <c r="F9651" s="2"/>
      <c r="G9651" s="2">
        <v>-20</v>
      </c>
      <c r="H9651" s="2"/>
      <c r="I9651" s="2"/>
      <c r="J9651" s="2">
        <v>-5</v>
      </c>
      <c r="K9651" s="2"/>
      <c r="L9651" s="2"/>
      <c r="M9651" s="2"/>
      <c r="N9651" s="2"/>
      <c r="O9651" s="2"/>
      <c r="P9651" s="2"/>
      <c r="Q9651" s="2"/>
      <c r="R9651" s="2"/>
      <c r="S9651" s="2"/>
      <c r="T9651" s="2"/>
      <c r="U9651" s="2"/>
      <c r="V9651" s="2"/>
      <c r="W9651" s="2"/>
      <c r="X9651" s="2"/>
      <c r="Y9651" s="2"/>
      <c r="Z9651" s="2"/>
      <c r="AA9651" s="2"/>
      <c r="AB9651" s="2"/>
      <c r="AC9651" s="2"/>
      <c r="AD9651" s="2"/>
      <c r="AE9651" s="2"/>
      <c r="AF9651" s="2"/>
      <c r="AG9651" s="2"/>
      <c r="AH9651" s="2"/>
      <c r="AI9651" s="2"/>
      <c r="AJ9651" s="2"/>
      <c r="AK9651" s="2"/>
      <c r="AL9651" s="2"/>
      <c r="AM9651" s="2">
        <f t="shared" si="2783"/>
        <v>-219</v>
      </c>
      <c r="AN9651" s="2"/>
      <c r="AO9651" s="2">
        <v>199</v>
      </c>
      <c r="AP9651" s="2">
        <v>25</v>
      </c>
      <c r="AQ9651" s="2">
        <v>2</v>
      </c>
      <c r="AR9651" s="2">
        <f t="shared" si="2781"/>
        <v>226</v>
      </c>
      <c r="AS9651" s="2"/>
      <c r="AT9651" s="2"/>
    </row>
    <row r="9652" spans="1:46" x14ac:dyDescent="0.3">
      <c r="A9652" s="2" t="s">
        <v>117</v>
      </c>
      <c r="B9652" s="2">
        <v>1386</v>
      </c>
      <c r="C9652" s="2"/>
      <c r="D9652" s="2"/>
      <c r="E9652" s="2"/>
      <c r="F9652" s="2"/>
      <c r="G9652" s="2">
        <v>192</v>
      </c>
      <c r="H9652" s="2"/>
      <c r="I9652" s="2"/>
      <c r="J9652" s="2"/>
      <c r="K9652" s="2"/>
      <c r="L9652" s="2"/>
      <c r="M9652" s="2"/>
      <c r="N9652" s="2"/>
      <c r="O9652" s="2"/>
      <c r="P9652" s="2"/>
      <c r="Q9652" s="2"/>
      <c r="R9652" s="2"/>
      <c r="S9652" s="2"/>
      <c r="T9652" s="2"/>
      <c r="U9652" s="2"/>
      <c r="V9652" s="2"/>
      <c r="W9652" s="2"/>
      <c r="X9652" s="2"/>
      <c r="Y9652" s="2"/>
      <c r="Z9652" s="2"/>
      <c r="AA9652" s="2"/>
      <c r="AB9652" s="2"/>
      <c r="AC9652" s="2"/>
      <c r="AD9652" s="2"/>
      <c r="AE9652" s="2"/>
      <c r="AF9652" s="2"/>
      <c r="AG9652" s="2"/>
      <c r="AH9652" s="2"/>
      <c r="AI9652" s="2"/>
      <c r="AJ9652" s="2"/>
      <c r="AK9652" s="2"/>
      <c r="AL9652" s="2"/>
      <c r="AM9652" s="2">
        <f t="shared" si="2783"/>
        <v>1578</v>
      </c>
      <c r="AN9652" s="2"/>
      <c r="AO9652" s="2"/>
      <c r="AP9652" s="2"/>
      <c r="AQ9652" s="2"/>
      <c r="AR9652" s="2"/>
      <c r="AS9652" s="2"/>
      <c r="AT9652" s="2"/>
    </row>
    <row r="9653" spans="1:46" x14ac:dyDescent="0.3">
      <c r="A9653" s="2" t="s">
        <v>118</v>
      </c>
      <c r="B9653" s="2"/>
      <c r="C9653" s="2"/>
      <c r="D9653" s="2"/>
      <c r="E9653" s="2"/>
      <c r="F9653" s="2"/>
      <c r="G9653" s="2"/>
      <c r="H9653" s="2"/>
      <c r="I9653" s="2"/>
      <c r="J9653" s="2"/>
      <c r="K9653" s="2"/>
      <c r="L9653" s="2"/>
      <c r="M9653" s="2"/>
      <c r="N9653" s="2"/>
      <c r="O9653" s="2"/>
      <c r="P9653" s="2"/>
      <c r="Q9653" s="2"/>
      <c r="R9653" s="2"/>
      <c r="S9653" s="2"/>
      <c r="T9653" s="2"/>
      <c r="U9653" s="2"/>
      <c r="V9653" s="2"/>
      <c r="W9653" s="2"/>
      <c r="X9653" s="2"/>
      <c r="Y9653" s="2"/>
      <c r="Z9653" s="2"/>
      <c r="AA9653" s="2"/>
      <c r="AB9653" s="2"/>
      <c r="AC9653" s="2"/>
      <c r="AD9653" s="2"/>
      <c r="AE9653" s="2"/>
      <c r="AF9653" s="2"/>
      <c r="AG9653" s="2"/>
      <c r="AH9653" s="2"/>
      <c r="AI9653" s="2"/>
      <c r="AJ9653" s="2"/>
      <c r="AK9653" s="2"/>
      <c r="AL9653" s="2"/>
      <c r="AM9653" s="2"/>
      <c r="AN9653" s="2"/>
      <c r="AO9653" s="2">
        <v>-1344</v>
      </c>
      <c r="AP9653" s="2">
        <v>-256</v>
      </c>
      <c r="AQ9653" s="2"/>
      <c r="AR9653" s="2">
        <f t="shared" ref="AR9653:AR9661" si="2784">SUM(AO9653:AQ9653)</f>
        <v>-1600</v>
      </c>
      <c r="AS9653" s="2"/>
      <c r="AT9653" s="2"/>
    </row>
    <row r="9654" spans="1:46" x14ac:dyDescent="0.3">
      <c r="A9654" s="1" t="s">
        <v>895</v>
      </c>
      <c r="B9654" s="1">
        <f t="shared" ref="B9654:J9654" si="2785">SUM(B9643:B9653)</f>
        <v>5147.5</v>
      </c>
      <c r="C9654" s="1">
        <f t="shared" si="2785"/>
        <v>29</v>
      </c>
      <c r="D9654" s="1">
        <f t="shared" si="2785"/>
        <v>199</v>
      </c>
      <c r="E9654" s="1">
        <f t="shared" si="2785"/>
        <v>0</v>
      </c>
      <c r="F9654" s="1">
        <f t="shared" si="2785"/>
        <v>0</v>
      </c>
      <c r="G9654" s="1">
        <f t="shared" si="2785"/>
        <v>706.5</v>
      </c>
      <c r="H9654" s="1">
        <f t="shared" si="2785"/>
        <v>0</v>
      </c>
      <c r="I9654" s="1">
        <f t="shared" si="2785"/>
        <v>0</v>
      </c>
      <c r="J9654" s="1">
        <f t="shared" si="2785"/>
        <v>83</v>
      </c>
      <c r="K9654" s="1"/>
      <c r="L9654" s="1">
        <f>SUM(L9643:L9653)</f>
        <v>0</v>
      </c>
      <c r="M9654" s="1"/>
      <c r="N9654" s="1">
        <f>SUM(N9643:N9653)</f>
        <v>104</v>
      </c>
      <c r="O9654" s="1">
        <f>SUM(O9643:O9653)</f>
        <v>69.5</v>
      </c>
      <c r="P9654" s="1">
        <f>SUM(P9643:P9653)</f>
        <v>0</v>
      </c>
      <c r="Q9654" s="1"/>
      <c r="R9654" s="1"/>
      <c r="S9654" s="1">
        <f>SUM(S9643:S9653)</f>
        <v>35</v>
      </c>
      <c r="T9654" s="1">
        <f>SUM(T9643:T9653)</f>
        <v>1</v>
      </c>
      <c r="U9654" s="1">
        <f>SUM(U9643:U9653)</f>
        <v>0</v>
      </c>
      <c r="V9654" s="1">
        <f>SUM(V9643:V9653)</f>
        <v>14.329999999999998</v>
      </c>
      <c r="W9654" s="1"/>
      <c r="X9654" s="1">
        <f>SUM(X9643:X9653)</f>
        <v>0</v>
      </c>
      <c r="Y9654" s="1">
        <f>SUM(Y9643:Y9653)</f>
        <v>17</v>
      </c>
      <c r="Z9654" s="1">
        <f>SUM(Z9643:Z9653)</f>
        <v>93</v>
      </c>
      <c r="AA9654" s="1"/>
      <c r="AB9654" s="1">
        <f>SUM(AB9643:AB9653)</f>
        <v>174</v>
      </c>
      <c r="AC9654" s="1"/>
      <c r="AD9654" s="1"/>
      <c r="AE9654" s="1">
        <f>SUM(AE9643:AE9653)</f>
        <v>0</v>
      </c>
      <c r="AF9654" s="1">
        <f>SUM(AF9643:AF9653)</f>
        <v>3.5</v>
      </c>
      <c r="AG9654" s="1">
        <f>SUM(AG9643:AG9653)</f>
        <v>65.5</v>
      </c>
      <c r="AH9654" s="1"/>
      <c r="AI9654" s="1">
        <f>SUM(AI9643:AI9653)</f>
        <v>5</v>
      </c>
      <c r="AJ9654" s="1">
        <f>SUM(AJ9643:AJ9653)</f>
        <v>0</v>
      </c>
      <c r="AK9654" s="1">
        <f>SUM(AK9643:AK9653)</f>
        <v>1</v>
      </c>
      <c r="AL9654" s="1"/>
      <c r="AM9654" s="1">
        <f t="shared" ref="AM9654:AM9662" si="2786">SUM(B9654:AK9654)</f>
        <v>6747.83</v>
      </c>
      <c r="AN9654" s="1" t="s">
        <v>895</v>
      </c>
      <c r="AO9654" s="1">
        <f>SUM(AO9643:AO9653)</f>
        <v>8724.42</v>
      </c>
      <c r="AP9654" s="1">
        <f>SUM(AP9643:AP9653)</f>
        <v>858.5</v>
      </c>
      <c r="AQ9654" s="1">
        <f>SUM(AQ9643:AQ9653)</f>
        <v>617.32999999999993</v>
      </c>
      <c r="AR9654" s="1">
        <f t="shared" si="2784"/>
        <v>10200.25</v>
      </c>
      <c r="AS9654" s="2"/>
      <c r="AT9654" s="2"/>
    </row>
    <row r="9655" spans="1:46" x14ac:dyDescent="0.3">
      <c r="A9655" s="2" t="s">
        <v>908</v>
      </c>
      <c r="B9655" s="2">
        <v>-167</v>
      </c>
      <c r="C9655" s="2">
        <v>-2</v>
      </c>
      <c r="D9655" s="2"/>
      <c r="E9655" s="2"/>
      <c r="F9655" s="2"/>
      <c r="G9655" s="2">
        <v>-23</v>
      </c>
      <c r="H9655" s="2"/>
      <c r="I9655" s="2"/>
      <c r="J9655" s="2">
        <v>-5</v>
      </c>
      <c r="K9655" s="2"/>
      <c r="L9655" s="2"/>
      <c r="M9655" s="2"/>
      <c r="N9655" s="2"/>
      <c r="O9655" s="2">
        <v>-4</v>
      </c>
      <c r="P9655" s="2"/>
      <c r="Q9655" s="2"/>
      <c r="R9655" s="2"/>
      <c r="S9655" s="2"/>
      <c r="T9655" s="2"/>
      <c r="U9655" s="2"/>
      <c r="V9655" s="2"/>
      <c r="W9655" s="2"/>
      <c r="X9655" s="2"/>
      <c r="Y9655" s="2"/>
      <c r="Z9655" s="2"/>
      <c r="AA9655" s="2"/>
      <c r="AB9655" s="2"/>
      <c r="AC9655" s="2"/>
      <c r="AD9655" s="2"/>
      <c r="AE9655" s="2"/>
      <c r="AF9655" s="2"/>
      <c r="AG9655" s="2"/>
      <c r="AH9655" s="2"/>
      <c r="AI9655" s="2"/>
      <c r="AJ9655" s="2"/>
      <c r="AK9655" s="2"/>
      <c r="AL9655" s="2"/>
      <c r="AM9655" s="2">
        <f t="shared" si="2786"/>
        <v>-201</v>
      </c>
      <c r="AN9655" s="2"/>
      <c r="AO9655" s="2">
        <v>167</v>
      </c>
      <c r="AP9655" s="2">
        <v>28</v>
      </c>
      <c r="AQ9655" s="2">
        <v>2</v>
      </c>
      <c r="AR9655" s="2">
        <f t="shared" si="2784"/>
        <v>197</v>
      </c>
      <c r="AS9655" s="2"/>
      <c r="AT9655" s="2"/>
    </row>
    <row r="9656" spans="1:46" x14ac:dyDescent="0.3">
      <c r="A9656" s="2" t="s">
        <v>728</v>
      </c>
      <c r="B9656" s="2">
        <v>-232</v>
      </c>
      <c r="C9656" s="2">
        <v>-3</v>
      </c>
      <c r="D9656" s="2"/>
      <c r="E9656" s="2"/>
      <c r="F9656" s="2"/>
      <c r="G9656" s="2">
        <v>-35</v>
      </c>
      <c r="H9656" s="2"/>
      <c r="I9656" s="2"/>
      <c r="J9656" s="2">
        <v>-8</v>
      </c>
      <c r="K9656" s="2"/>
      <c r="L9656" s="2"/>
      <c r="M9656" s="2"/>
      <c r="N9656" s="2">
        <v>-5</v>
      </c>
      <c r="O9656" s="2"/>
      <c r="P9656" s="2"/>
      <c r="Q9656" s="2"/>
      <c r="R9656" s="2"/>
      <c r="S9656" s="2"/>
      <c r="T9656" s="2"/>
      <c r="U9656" s="2"/>
      <c r="V9656" s="2"/>
      <c r="W9656" s="2"/>
      <c r="X9656" s="2"/>
      <c r="Y9656" s="2"/>
      <c r="Z9656" s="2"/>
      <c r="AA9656" s="2"/>
      <c r="AB9656" s="2"/>
      <c r="AC9656" s="2"/>
      <c r="AD9656" s="2"/>
      <c r="AE9656" s="2"/>
      <c r="AF9656" s="2"/>
      <c r="AG9656" s="2"/>
      <c r="AH9656" s="2"/>
      <c r="AI9656" s="2"/>
      <c r="AJ9656" s="2"/>
      <c r="AK9656" s="2"/>
      <c r="AL9656" s="2"/>
      <c r="AM9656" s="2">
        <f t="shared" si="2786"/>
        <v>-283</v>
      </c>
      <c r="AN9656" s="2"/>
      <c r="AO9656" s="2">
        <v>232</v>
      </c>
      <c r="AP9656" s="2">
        <v>43</v>
      </c>
      <c r="AQ9656" s="2">
        <v>3</v>
      </c>
      <c r="AR9656" s="2">
        <f t="shared" si="2784"/>
        <v>278</v>
      </c>
      <c r="AS9656" s="2"/>
      <c r="AT9656" s="2"/>
    </row>
    <row r="9657" spans="1:46" x14ac:dyDescent="0.3">
      <c r="A9657" s="2" t="s">
        <v>1091</v>
      </c>
      <c r="B9657" s="2">
        <v>-131</v>
      </c>
      <c r="C9657" s="2">
        <v>-1</v>
      </c>
      <c r="D9657" s="2"/>
      <c r="E9657" s="2"/>
      <c r="F9657" s="2"/>
      <c r="G9657" s="2">
        <v>-20</v>
      </c>
      <c r="H9657" s="2"/>
      <c r="I9657" s="2"/>
      <c r="J9657" s="2">
        <v>-3</v>
      </c>
      <c r="K9657" s="2"/>
      <c r="L9657" s="2"/>
      <c r="M9657" s="2"/>
      <c r="N9657" s="2">
        <v>-2</v>
      </c>
      <c r="O9657" s="2"/>
      <c r="P9657" s="2"/>
      <c r="Q9657" s="2"/>
      <c r="R9657" s="2"/>
      <c r="S9657" s="2"/>
      <c r="T9657" s="2"/>
      <c r="U9657" s="2"/>
      <c r="V9657" s="2"/>
      <c r="W9657" s="2"/>
      <c r="X9657" s="2"/>
      <c r="Y9657" s="2"/>
      <c r="Z9657" s="2"/>
      <c r="AA9657" s="2"/>
      <c r="AB9657" s="2"/>
      <c r="AC9657" s="2"/>
      <c r="AD9657" s="2"/>
      <c r="AE9657" s="2"/>
      <c r="AF9657" s="2"/>
      <c r="AG9657" s="2"/>
      <c r="AH9657" s="2"/>
      <c r="AI9657" s="2"/>
      <c r="AJ9657" s="2"/>
      <c r="AK9657" s="2"/>
      <c r="AL9657" s="2"/>
      <c r="AM9657" s="2">
        <f t="shared" si="2786"/>
        <v>-157</v>
      </c>
      <c r="AN9657" s="2"/>
      <c r="AO9657" s="2">
        <v>131</v>
      </c>
      <c r="AP9657" s="2">
        <v>23</v>
      </c>
      <c r="AQ9657" s="2">
        <v>1</v>
      </c>
      <c r="AR9657" s="2">
        <f t="shared" si="2784"/>
        <v>155</v>
      </c>
      <c r="AS9657" s="2"/>
      <c r="AT9657" s="2"/>
    </row>
    <row r="9658" spans="1:46" x14ac:dyDescent="0.3">
      <c r="A9658" s="2" t="s">
        <v>1273</v>
      </c>
      <c r="B9658" s="2">
        <v>-16</v>
      </c>
      <c r="C9658" s="2"/>
      <c r="D9658" s="2">
        <v>-3</v>
      </c>
      <c r="E9658" s="2"/>
      <c r="F9658" s="2"/>
      <c r="G9658" s="2"/>
      <c r="H9658" s="2"/>
      <c r="I9658" s="2"/>
      <c r="J9658" s="2">
        <v>-12</v>
      </c>
      <c r="K9658" s="2"/>
      <c r="L9658" s="2"/>
      <c r="M9658" s="2"/>
      <c r="N9658" s="2"/>
      <c r="O9658" s="2"/>
      <c r="P9658" s="2"/>
      <c r="Q9658" s="2"/>
      <c r="R9658" s="2"/>
      <c r="S9658" s="2"/>
      <c r="T9658" s="2"/>
      <c r="U9658" s="2"/>
      <c r="V9658" s="2"/>
      <c r="W9658" s="2"/>
      <c r="X9658" s="2"/>
      <c r="Y9658" s="2"/>
      <c r="Z9658" s="2"/>
      <c r="AA9658" s="2"/>
      <c r="AB9658" s="2"/>
      <c r="AC9658" s="2"/>
      <c r="AD9658" s="2"/>
      <c r="AE9658" s="2"/>
      <c r="AF9658" s="2"/>
      <c r="AG9658" s="2"/>
      <c r="AH9658" s="2"/>
      <c r="AI9658" s="2"/>
      <c r="AJ9658" s="2"/>
      <c r="AK9658" s="2"/>
      <c r="AL9658" s="2"/>
      <c r="AM9658" s="2">
        <f t="shared" si="2786"/>
        <v>-31</v>
      </c>
      <c r="AN9658" s="2"/>
      <c r="AO9658" s="2">
        <v>16</v>
      </c>
      <c r="AP9658" s="2">
        <v>12</v>
      </c>
      <c r="AQ9658" s="2">
        <v>3</v>
      </c>
      <c r="AR9658" s="2">
        <f t="shared" si="2784"/>
        <v>31</v>
      </c>
      <c r="AS9658" s="2"/>
      <c r="AT9658" s="2"/>
    </row>
    <row r="9659" spans="1:46" x14ac:dyDescent="0.3">
      <c r="A9659" s="2" t="s">
        <v>1524</v>
      </c>
      <c r="B9659" s="2">
        <v>-168</v>
      </c>
      <c r="C9659" s="2"/>
      <c r="D9659" s="2"/>
      <c r="E9659" s="2"/>
      <c r="F9659" s="2"/>
      <c r="G9659" s="2">
        <v>-64</v>
      </c>
      <c r="H9659" s="2"/>
      <c r="I9659" s="2"/>
      <c r="J9659" s="2"/>
      <c r="K9659" s="2"/>
      <c r="L9659" s="2"/>
      <c r="M9659" s="2"/>
      <c r="N9659" s="2"/>
      <c r="O9659" s="2"/>
      <c r="P9659" s="2"/>
      <c r="Q9659" s="2"/>
      <c r="R9659" s="2"/>
      <c r="S9659" s="2"/>
      <c r="T9659" s="2"/>
      <c r="U9659" s="2"/>
      <c r="V9659" s="2"/>
      <c r="W9659" s="2"/>
      <c r="X9659" s="2"/>
      <c r="Y9659" s="2"/>
      <c r="Z9659" s="2"/>
      <c r="AA9659" s="2"/>
      <c r="AB9659" s="2">
        <v>-20</v>
      </c>
      <c r="AC9659" s="2"/>
      <c r="AD9659" s="2"/>
      <c r="AE9659" s="2"/>
      <c r="AF9659" s="2"/>
      <c r="AG9659" s="2"/>
      <c r="AH9659" s="2"/>
      <c r="AI9659" s="2"/>
      <c r="AJ9659" s="2"/>
      <c r="AK9659" s="2"/>
      <c r="AL9659" s="2"/>
      <c r="AM9659" s="2">
        <f t="shared" si="2786"/>
        <v>-252</v>
      </c>
      <c r="AN9659" s="2"/>
      <c r="AO9659" s="2">
        <v>168</v>
      </c>
      <c r="AP9659" s="2">
        <v>64</v>
      </c>
      <c r="AQ9659" s="2"/>
      <c r="AR9659" s="2">
        <f t="shared" si="2784"/>
        <v>232</v>
      </c>
      <c r="AS9659" s="2"/>
      <c r="AT9659" s="2"/>
    </row>
    <row r="9660" spans="1:46" x14ac:dyDescent="0.3">
      <c r="A9660" s="2" t="s">
        <v>14</v>
      </c>
      <c r="B9660" s="2">
        <v>-125</v>
      </c>
      <c r="C9660" s="2"/>
      <c r="D9660" s="2"/>
      <c r="E9660" s="2"/>
      <c r="F9660" s="2"/>
      <c r="G9660" s="2">
        <v>-30</v>
      </c>
      <c r="H9660" s="2"/>
      <c r="I9660" s="2"/>
      <c r="J9660" s="2"/>
      <c r="K9660" s="2"/>
      <c r="L9660" s="2"/>
      <c r="M9660" s="2"/>
      <c r="N9660" s="2">
        <v>-1</v>
      </c>
      <c r="O9660" s="2">
        <v>-3</v>
      </c>
      <c r="P9660" s="2"/>
      <c r="Q9660" s="2"/>
      <c r="R9660" s="2"/>
      <c r="S9660" s="2"/>
      <c r="T9660" s="2"/>
      <c r="U9660" s="2"/>
      <c r="V9660" s="2"/>
      <c r="W9660" s="2"/>
      <c r="X9660" s="2"/>
      <c r="Y9660" s="2"/>
      <c r="Z9660" s="2"/>
      <c r="AA9660" s="2"/>
      <c r="AB9660" s="2"/>
      <c r="AC9660" s="2"/>
      <c r="AD9660" s="2"/>
      <c r="AE9660" s="2"/>
      <c r="AF9660" s="2"/>
      <c r="AG9660" s="2"/>
      <c r="AH9660" s="2"/>
      <c r="AI9660" s="2"/>
      <c r="AJ9660" s="2"/>
      <c r="AK9660" s="2"/>
      <c r="AL9660" s="2"/>
      <c r="AM9660" s="2">
        <f t="shared" si="2786"/>
        <v>-159</v>
      </c>
      <c r="AN9660" s="2"/>
      <c r="AO9660" s="2">
        <v>125</v>
      </c>
      <c r="AP9660" s="2">
        <v>30</v>
      </c>
      <c r="AQ9660" s="2"/>
      <c r="AR9660" s="2">
        <f t="shared" si="2784"/>
        <v>155</v>
      </c>
      <c r="AS9660" s="2"/>
      <c r="AT9660" s="2"/>
    </row>
    <row r="9661" spans="1:46" x14ac:dyDescent="0.3">
      <c r="A9661" s="2" t="s">
        <v>1473</v>
      </c>
      <c r="B9661" s="2">
        <v>-91</v>
      </c>
      <c r="C9661" s="2"/>
      <c r="D9661" s="2"/>
      <c r="E9661" s="2"/>
      <c r="F9661" s="2"/>
      <c r="G9661" s="2">
        <v>-15</v>
      </c>
      <c r="H9661" s="2"/>
      <c r="I9661" s="2"/>
      <c r="J9661" s="2">
        <v>-10</v>
      </c>
      <c r="K9661" s="2"/>
      <c r="L9661" s="2"/>
      <c r="M9661" s="2"/>
      <c r="N9661" s="2"/>
      <c r="O9661" s="2"/>
      <c r="P9661" s="2"/>
      <c r="Q9661" s="2"/>
      <c r="R9661" s="2"/>
      <c r="S9661" s="2"/>
      <c r="T9661" s="2"/>
      <c r="U9661" s="2"/>
      <c r="V9661" s="2"/>
      <c r="W9661" s="2"/>
      <c r="X9661" s="2"/>
      <c r="Y9661" s="2"/>
      <c r="Z9661" s="2"/>
      <c r="AA9661" s="2"/>
      <c r="AB9661" s="2"/>
      <c r="AC9661" s="2"/>
      <c r="AD9661" s="2"/>
      <c r="AE9661" s="2"/>
      <c r="AF9661" s="2"/>
      <c r="AG9661" s="2"/>
      <c r="AH9661" s="2"/>
      <c r="AI9661" s="2"/>
      <c r="AJ9661" s="2"/>
      <c r="AK9661" s="2"/>
      <c r="AL9661" s="2"/>
      <c r="AM9661" s="2">
        <f t="shared" si="2786"/>
        <v>-116</v>
      </c>
      <c r="AN9661" s="2"/>
      <c r="AO9661" s="2">
        <v>91</v>
      </c>
      <c r="AP9661" s="2">
        <v>25</v>
      </c>
      <c r="AQ9661" s="2"/>
      <c r="AR9661" s="2">
        <f t="shared" si="2784"/>
        <v>116</v>
      </c>
      <c r="AS9661" s="2"/>
      <c r="AT9661" s="2"/>
    </row>
    <row r="9662" spans="1:46" x14ac:dyDescent="0.3">
      <c r="A9662" s="2" t="s">
        <v>117</v>
      </c>
      <c r="B9662" s="2">
        <v>882</v>
      </c>
      <c r="C9662" s="2"/>
      <c r="D9662" s="2"/>
      <c r="E9662" s="2"/>
      <c r="F9662" s="2"/>
      <c r="G9662" s="2"/>
      <c r="H9662" s="2"/>
      <c r="I9662" s="2"/>
      <c r="J9662" s="2"/>
      <c r="K9662" s="2"/>
      <c r="L9662" s="2"/>
      <c r="M9662" s="2"/>
      <c r="N9662" s="2">
        <v>176</v>
      </c>
      <c r="O9662" s="2">
        <v>320</v>
      </c>
      <c r="P9662" s="2"/>
      <c r="Q9662" s="2"/>
      <c r="R9662" s="2"/>
      <c r="S9662" s="2"/>
      <c r="T9662" s="2"/>
      <c r="U9662" s="2"/>
      <c r="V9662" s="2"/>
      <c r="W9662" s="2"/>
      <c r="X9662" s="2"/>
      <c r="Y9662" s="2"/>
      <c r="Z9662" s="2"/>
      <c r="AA9662" s="2"/>
      <c r="AB9662" s="2"/>
      <c r="AC9662" s="2"/>
      <c r="AD9662" s="2"/>
      <c r="AE9662" s="2"/>
      <c r="AF9662" s="2"/>
      <c r="AG9662" s="2"/>
      <c r="AH9662" s="2"/>
      <c r="AI9662" s="2"/>
      <c r="AJ9662" s="2"/>
      <c r="AK9662" s="2"/>
      <c r="AL9662" s="2"/>
      <c r="AM9662" s="2">
        <f t="shared" si="2786"/>
        <v>1378</v>
      </c>
      <c r="AN9662" s="2"/>
      <c r="AO9662" s="2"/>
      <c r="AP9662" s="2"/>
      <c r="AQ9662" s="2"/>
      <c r="AR9662" s="2"/>
      <c r="AS9662" s="2"/>
      <c r="AT9662" s="2"/>
    </row>
    <row r="9663" spans="1:46" x14ac:dyDescent="0.3">
      <c r="A9663" s="2" t="s">
        <v>118</v>
      </c>
      <c r="B9663" s="2"/>
      <c r="C9663" s="2"/>
      <c r="D9663" s="2"/>
      <c r="E9663" s="2"/>
      <c r="F9663" s="2"/>
      <c r="G9663" s="2"/>
      <c r="H9663" s="2"/>
      <c r="I9663" s="2"/>
      <c r="J9663" s="2"/>
      <c r="K9663" s="2"/>
      <c r="L9663" s="2"/>
      <c r="M9663" s="2"/>
      <c r="N9663" s="2"/>
      <c r="O9663" s="2"/>
      <c r="P9663" s="2"/>
      <c r="Q9663" s="2"/>
      <c r="R9663" s="2"/>
      <c r="S9663" s="2"/>
      <c r="T9663" s="2"/>
      <c r="U9663" s="2"/>
      <c r="V9663" s="2"/>
      <c r="W9663" s="2"/>
      <c r="X9663" s="2"/>
      <c r="Y9663" s="2"/>
      <c r="Z9663" s="2"/>
      <c r="AA9663" s="2"/>
      <c r="AB9663" s="2"/>
      <c r="AC9663" s="2"/>
      <c r="AD9663" s="2"/>
      <c r="AE9663" s="2"/>
      <c r="AF9663" s="2"/>
      <c r="AG9663" s="2"/>
      <c r="AH9663" s="2"/>
      <c r="AI9663" s="2"/>
      <c r="AJ9663" s="2"/>
      <c r="AK9663" s="2"/>
      <c r="AL9663" s="2"/>
      <c r="AM9663" s="2"/>
      <c r="AN9663" s="2"/>
      <c r="AO9663" s="2">
        <v>-924</v>
      </c>
      <c r="AP9663" s="2">
        <v>-128</v>
      </c>
      <c r="AQ9663" s="2"/>
      <c r="AR9663" s="2">
        <f t="shared" ref="AR9663:AR9669" si="2787">SUM(AO9663:AQ9663)</f>
        <v>-1052</v>
      </c>
      <c r="AS9663" s="2"/>
      <c r="AT9663" s="2"/>
    </row>
    <row r="9664" spans="1:46" x14ac:dyDescent="0.3">
      <c r="A9664" s="1" t="s">
        <v>897</v>
      </c>
      <c r="B9664" s="1">
        <f t="shared" ref="B9664:J9664" si="2788">SUM(B9654:B9663)</f>
        <v>5099.5</v>
      </c>
      <c r="C9664" s="1">
        <f t="shared" si="2788"/>
        <v>23</v>
      </c>
      <c r="D9664" s="1">
        <f t="shared" si="2788"/>
        <v>196</v>
      </c>
      <c r="E9664" s="1">
        <f t="shared" si="2788"/>
        <v>0</v>
      </c>
      <c r="F9664" s="1">
        <f t="shared" si="2788"/>
        <v>0</v>
      </c>
      <c r="G9664" s="1">
        <f t="shared" si="2788"/>
        <v>519.5</v>
      </c>
      <c r="H9664" s="1">
        <f t="shared" si="2788"/>
        <v>0</v>
      </c>
      <c r="I9664" s="1">
        <f t="shared" si="2788"/>
        <v>0</v>
      </c>
      <c r="J9664" s="1">
        <f t="shared" si="2788"/>
        <v>45</v>
      </c>
      <c r="K9664" s="1"/>
      <c r="L9664" s="1">
        <f>SUM(L9654:L9663)</f>
        <v>0</v>
      </c>
      <c r="M9664" s="1"/>
      <c r="N9664" s="1">
        <f>SUM(N9654:N9663)</f>
        <v>272</v>
      </c>
      <c r="O9664" s="1">
        <f>SUM(O9654:O9663)</f>
        <v>382.5</v>
      </c>
      <c r="P9664" s="1">
        <f>SUM(P9654:P9663)</f>
        <v>0</v>
      </c>
      <c r="Q9664" s="1"/>
      <c r="R9664" s="1"/>
      <c r="S9664" s="1">
        <f>SUM(S9654:S9663)</f>
        <v>35</v>
      </c>
      <c r="T9664" s="1">
        <f>SUM(T9654:T9663)</f>
        <v>1</v>
      </c>
      <c r="U9664" s="1">
        <f>SUM(U9654:U9663)</f>
        <v>0</v>
      </c>
      <c r="V9664" s="1">
        <f>SUM(V9654:V9663)</f>
        <v>14.329999999999998</v>
      </c>
      <c r="W9664" s="1"/>
      <c r="X9664" s="1">
        <f>SUM(X9654:X9663)</f>
        <v>0</v>
      </c>
      <c r="Y9664" s="1">
        <f>SUM(Y9654:Y9663)</f>
        <v>17</v>
      </c>
      <c r="Z9664" s="1">
        <f>SUM(Z9654:Z9663)</f>
        <v>93</v>
      </c>
      <c r="AA9664" s="1"/>
      <c r="AB9664" s="1">
        <f>SUM(AB9654:AB9663)</f>
        <v>154</v>
      </c>
      <c r="AC9664" s="1"/>
      <c r="AD9664" s="1"/>
      <c r="AE9664" s="1">
        <f>SUM(AE9654:AE9663)</f>
        <v>0</v>
      </c>
      <c r="AF9664" s="1">
        <f>SUM(AF9654:AF9663)</f>
        <v>3.5</v>
      </c>
      <c r="AG9664" s="1">
        <f>SUM(AG9654:AG9663)</f>
        <v>65.5</v>
      </c>
      <c r="AH9664" s="1"/>
      <c r="AI9664" s="1">
        <f>SUM(AI9654:AI9663)</f>
        <v>5</v>
      </c>
      <c r="AJ9664" s="1">
        <f>SUM(AJ9654:AJ9663)</f>
        <v>0</v>
      </c>
      <c r="AK9664" s="1">
        <f>SUM(AK9654:AK9663)</f>
        <v>1</v>
      </c>
      <c r="AL9664" s="1"/>
      <c r="AM9664" s="1">
        <f t="shared" ref="AM9664:AM9670" si="2789">SUM(B9664:AK9664)</f>
        <v>6926.83</v>
      </c>
      <c r="AN9664" s="1" t="s">
        <v>895</v>
      </c>
      <c r="AO9664" s="1">
        <f>SUM(AO9654:AO9663)</f>
        <v>8730.42</v>
      </c>
      <c r="AP9664" s="1">
        <f>SUM(AP9654:AP9663)</f>
        <v>955.5</v>
      </c>
      <c r="AQ9664" s="1">
        <f>SUM(AQ9654:AQ9663)</f>
        <v>626.32999999999993</v>
      </c>
      <c r="AR9664" s="1">
        <f t="shared" si="2787"/>
        <v>10312.25</v>
      </c>
      <c r="AS9664" s="2"/>
      <c r="AT9664" s="2"/>
    </row>
    <row r="9665" spans="1:46" x14ac:dyDescent="0.3">
      <c r="A9665" s="2" t="s">
        <v>27</v>
      </c>
      <c r="B9665" s="2">
        <v>-105</v>
      </c>
      <c r="C9665" s="2"/>
      <c r="D9665" s="2"/>
      <c r="E9665" s="2"/>
      <c r="F9665" s="2"/>
      <c r="G9665" s="2"/>
      <c r="H9665" s="2"/>
      <c r="I9665" s="2"/>
      <c r="J9665" s="2"/>
      <c r="K9665" s="2"/>
      <c r="L9665" s="2"/>
      <c r="M9665" s="2"/>
      <c r="N9665" s="2"/>
      <c r="O9665" s="2">
        <v>-35</v>
      </c>
      <c r="P9665" s="2"/>
      <c r="Q9665" s="2"/>
      <c r="R9665" s="2"/>
      <c r="S9665" s="2"/>
      <c r="T9665" s="2"/>
      <c r="U9665" s="2"/>
      <c r="V9665" s="2"/>
      <c r="W9665" s="2"/>
      <c r="X9665" s="2"/>
      <c r="Y9665" s="2"/>
      <c r="Z9665" s="2"/>
      <c r="AA9665" s="2"/>
      <c r="AB9665" s="2"/>
      <c r="AC9665" s="2"/>
      <c r="AD9665" s="2"/>
      <c r="AE9665" s="2"/>
      <c r="AF9665" s="2"/>
      <c r="AG9665" s="2"/>
      <c r="AH9665" s="2"/>
      <c r="AI9665" s="2"/>
      <c r="AJ9665" s="2"/>
      <c r="AK9665" s="2"/>
      <c r="AL9665" s="2"/>
      <c r="AM9665" s="2">
        <f t="shared" si="2789"/>
        <v>-140</v>
      </c>
      <c r="AN9665" s="2"/>
      <c r="AO9665" s="2">
        <v>126</v>
      </c>
      <c r="AP9665" s="2"/>
      <c r="AQ9665" s="2"/>
      <c r="AR9665" s="2">
        <f t="shared" si="2787"/>
        <v>126</v>
      </c>
      <c r="AS9665" s="2"/>
      <c r="AT9665" s="2"/>
    </row>
    <row r="9666" spans="1:46" x14ac:dyDescent="0.3">
      <c r="A9666" s="2" t="s">
        <v>728</v>
      </c>
      <c r="B9666" s="2">
        <v>-192</v>
      </c>
      <c r="C9666" s="2"/>
      <c r="D9666" s="2"/>
      <c r="E9666" s="2"/>
      <c r="F9666" s="2"/>
      <c r="G9666" s="2">
        <v>-40</v>
      </c>
      <c r="H9666" s="2"/>
      <c r="I9666" s="2"/>
      <c r="J9666" s="2">
        <v>-10</v>
      </c>
      <c r="K9666" s="2"/>
      <c r="L9666" s="2"/>
      <c r="M9666" s="2"/>
      <c r="N9666" s="2">
        <v>-11</v>
      </c>
      <c r="O9666" s="2">
        <v>-10</v>
      </c>
      <c r="P9666" s="2"/>
      <c r="Q9666" s="2"/>
      <c r="R9666" s="2"/>
      <c r="S9666" s="2"/>
      <c r="T9666" s="2"/>
      <c r="U9666" s="2"/>
      <c r="V9666" s="2"/>
      <c r="W9666" s="2"/>
      <c r="X9666" s="2"/>
      <c r="Y9666" s="2"/>
      <c r="Z9666" s="2"/>
      <c r="AA9666" s="2"/>
      <c r="AB9666" s="2"/>
      <c r="AC9666" s="2"/>
      <c r="AD9666" s="2"/>
      <c r="AE9666" s="2"/>
      <c r="AF9666" s="2"/>
      <c r="AG9666" s="2">
        <v>-1</v>
      </c>
      <c r="AH9666" s="2"/>
      <c r="AI9666" s="2">
        <v>-1</v>
      </c>
      <c r="AJ9666" s="2"/>
      <c r="AK9666" s="2"/>
      <c r="AL9666" s="2"/>
      <c r="AM9666" s="2">
        <f t="shared" si="2789"/>
        <v>-265</v>
      </c>
      <c r="AN9666" s="2"/>
      <c r="AO9666" s="2">
        <v>192</v>
      </c>
      <c r="AP9666" s="2">
        <v>50</v>
      </c>
      <c r="AQ9666" s="2"/>
      <c r="AR9666" s="2">
        <f t="shared" si="2787"/>
        <v>242</v>
      </c>
      <c r="AS9666" s="2"/>
      <c r="AT9666" s="2"/>
    </row>
    <row r="9667" spans="1:46" x14ac:dyDescent="0.3">
      <c r="A9667" s="2" t="s">
        <v>1273</v>
      </c>
      <c r="B9667" s="2">
        <v>-137.5</v>
      </c>
      <c r="C9667" s="2"/>
      <c r="D9667" s="2"/>
      <c r="E9667" s="2"/>
      <c r="F9667" s="2"/>
      <c r="G9667" s="2"/>
      <c r="H9667" s="2"/>
      <c r="I9667" s="2"/>
      <c r="J9667" s="2">
        <v>-0.5</v>
      </c>
      <c r="K9667" s="2"/>
      <c r="L9667" s="2"/>
      <c r="M9667" s="2"/>
      <c r="N9667" s="2">
        <v>-6</v>
      </c>
      <c r="O9667" s="2">
        <v>-4</v>
      </c>
      <c r="P9667" s="2"/>
      <c r="Q9667" s="2"/>
      <c r="R9667" s="2"/>
      <c r="S9667" s="2"/>
      <c r="T9667" s="2"/>
      <c r="U9667" s="2"/>
      <c r="V9667" s="2"/>
      <c r="W9667" s="2"/>
      <c r="X9667" s="2"/>
      <c r="Y9667" s="2"/>
      <c r="Z9667" s="2"/>
      <c r="AA9667" s="2"/>
      <c r="AB9667" s="2"/>
      <c r="AC9667" s="2"/>
      <c r="AD9667" s="2"/>
      <c r="AE9667" s="2"/>
      <c r="AF9667" s="2"/>
      <c r="AG9667" s="2"/>
      <c r="AH9667" s="2"/>
      <c r="AI9667" s="2"/>
      <c r="AJ9667" s="2"/>
      <c r="AK9667" s="2"/>
      <c r="AL9667" s="2"/>
      <c r="AM9667" s="2">
        <f t="shared" si="2789"/>
        <v>-148</v>
      </c>
      <c r="AN9667" s="2"/>
      <c r="AO9667" s="2">
        <v>137.5</v>
      </c>
      <c r="AP9667" s="2">
        <v>-0.5</v>
      </c>
      <c r="AQ9667" s="2"/>
      <c r="AR9667" s="2">
        <f t="shared" si="2787"/>
        <v>137</v>
      </c>
      <c r="AS9667" s="2"/>
      <c r="AT9667" s="2"/>
    </row>
    <row r="9668" spans="1:46" x14ac:dyDescent="0.3">
      <c r="A9668" s="2" t="s">
        <v>1091</v>
      </c>
      <c r="B9668" s="2">
        <v>-106.5</v>
      </c>
      <c r="C9668" s="2"/>
      <c r="D9668" s="2"/>
      <c r="E9668" s="2"/>
      <c r="F9668" s="2"/>
      <c r="G9668" s="2">
        <v>-16</v>
      </c>
      <c r="H9668" s="2"/>
      <c r="I9668" s="2"/>
      <c r="J9668" s="2">
        <v>-5</v>
      </c>
      <c r="K9668" s="2"/>
      <c r="L9668" s="2"/>
      <c r="M9668" s="2"/>
      <c r="N9668" s="2"/>
      <c r="O9668" s="2">
        <v>-1</v>
      </c>
      <c r="P9668" s="2"/>
      <c r="Q9668" s="2"/>
      <c r="R9668" s="2"/>
      <c r="S9668" s="2"/>
      <c r="T9668" s="2"/>
      <c r="U9668" s="2"/>
      <c r="V9668" s="2"/>
      <c r="W9668" s="2"/>
      <c r="X9668" s="2"/>
      <c r="Y9668" s="2"/>
      <c r="Z9668" s="2"/>
      <c r="AA9668" s="2"/>
      <c r="AB9668" s="2"/>
      <c r="AC9668" s="2"/>
      <c r="AD9668" s="2"/>
      <c r="AE9668" s="2"/>
      <c r="AF9668" s="2"/>
      <c r="AG9668" s="2"/>
      <c r="AH9668" s="2"/>
      <c r="AI9668" s="2"/>
      <c r="AJ9668" s="2"/>
      <c r="AK9668" s="2"/>
      <c r="AL9668" s="2"/>
      <c r="AM9668" s="2">
        <f t="shared" si="2789"/>
        <v>-128.5</v>
      </c>
      <c r="AN9668" s="2"/>
      <c r="AO9668" s="2">
        <v>106.5</v>
      </c>
      <c r="AP9668" s="2">
        <v>21</v>
      </c>
      <c r="AQ9668" s="2"/>
      <c r="AR9668" s="2">
        <f t="shared" si="2787"/>
        <v>127.5</v>
      </c>
      <c r="AS9668" s="2"/>
      <c r="AT9668" s="2"/>
    </row>
    <row r="9669" spans="1:46" x14ac:dyDescent="0.3">
      <c r="A9669" s="2" t="s">
        <v>1473</v>
      </c>
      <c r="B9669" s="2">
        <v>-62</v>
      </c>
      <c r="C9669" s="2"/>
      <c r="D9669" s="2"/>
      <c r="E9669" s="2"/>
      <c r="F9669" s="2"/>
      <c r="G9669" s="2">
        <v>-20</v>
      </c>
      <c r="H9669" s="2"/>
      <c r="I9669" s="2"/>
      <c r="J9669" s="2">
        <v>-15</v>
      </c>
      <c r="K9669" s="2"/>
      <c r="L9669" s="2"/>
      <c r="M9669" s="2"/>
      <c r="N9669" s="2"/>
      <c r="O9669" s="2">
        <v>-1</v>
      </c>
      <c r="P9669" s="2"/>
      <c r="Q9669" s="2"/>
      <c r="R9669" s="2"/>
      <c r="S9669" s="2"/>
      <c r="T9669" s="2">
        <v>-1</v>
      </c>
      <c r="U9669" s="2"/>
      <c r="V9669" s="2"/>
      <c r="W9669" s="2"/>
      <c r="X9669" s="2"/>
      <c r="Y9669" s="2"/>
      <c r="Z9669" s="2"/>
      <c r="AA9669" s="2"/>
      <c r="AB9669" s="2">
        <v>-2</v>
      </c>
      <c r="AC9669" s="2"/>
      <c r="AD9669" s="2"/>
      <c r="AE9669" s="2"/>
      <c r="AF9669" s="2"/>
      <c r="AG9669" s="2"/>
      <c r="AH9669" s="2"/>
      <c r="AI9669" s="2">
        <v>-1</v>
      </c>
      <c r="AJ9669" s="2"/>
      <c r="AK9669" s="2"/>
      <c r="AL9669" s="2"/>
      <c r="AM9669" s="2">
        <f t="shared" si="2789"/>
        <v>-102</v>
      </c>
      <c r="AN9669" s="2"/>
      <c r="AO9669" s="2">
        <v>62</v>
      </c>
      <c r="AP9669" s="2">
        <v>35</v>
      </c>
      <c r="AQ9669" s="2"/>
      <c r="AR9669" s="2">
        <f t="shared" si="2787"/>
        <v>97</v>
      </c>
      <c r="AS9669" s="2"/>
      <c r="AT9669" s="2"/>
    </row>
    <row r="9670" spans="1:46" x14ac:dyDescent="0.3">
      <c r="A9670" s="2" t="s">
        <v>117</v>
      </c>
      <c r="B9670" s="2">
        <v>1386</v>
      </c>
      <c r="C9670" s="2"/>
      <c r="D9670" s="2"/>
      <c r="E9670" s="2"/>
      <c r="F9670" s="2"/>
      <c r="G9670" s="2">
        <v>192</v>
      </c>
      <c r="H9670" s="2"/>
      <c r="I9670" s="2"/>
      <c r="J9670" s="2"/>
      <c r="K9670" s="2"/>
      <c r="L9670" s="2"/>
      <c r="M9670" s="2"/>
      <c r="N9670" s="2"/>
      <c r="O9670" s="2"/>
      <c r="P9670" s="2"/>
      <c r="Q9670" s="2"/>
      <c r="R9670" s="2"/>
      <c r="S9670" s="2"/>
      <c r="T9670" s="2"/>
      <c r="U9670" s="2"/>
      <c r="V9670" s="2"/>
      <c r="W9670" s="2"/>
      <c r="X9670" s="2"/>
      <c r="Y9670" s="2"/>
      <c r="Z9670" s="2"/>
      <c r="AA9670" s="2"/>
      <c r="AB9670" s="2"/>
      <c r="AC9670" s="2"/>
      <c r="AD9670" s="2"/>
      <c r="AE9670" s="2"/>
      <c r="AF9670" s="2"/>
      <c r="AG9670" s="2"/>
      <c r="AH9670" s="2"/>
      <c r="AI9670" s="2"/>
      <c r="AJ9670" s="2"/>
      <c r="AK9670" s="2"/>
      <c r="AL9670" s="2"/>
      <c r="AM9670" s="2">
        <f t="shared" si="2789"/>
        <v>1578</v>
      </c>
      <c r="AN9670" s="2"/>
      <c r="AO9670" s="2"/>
      <c r="AP9670" s="2"/>
      <c r="AQ9670" s="2"/>
      <c r="AR9670" s="2"/>
      <c r="AS9670" s="2"/>
      <c r="AT9670" s="2"/>
    </row>
    <row r="9671" spans="1:46" x14ac:dyDescent="0.3">
      <c r="A9671" s="2" t="s">
        <v>118</v>
      </c>
      <c r="B9671" s="2"/>
      <c r="C9671" s="2"/>
      <c r="D9671" s="2"/>
      <c r="E9671" s="2"/>
      <c r="F9671" s="2"/>
      <c r="G9671" s="2"/>
      <c r="H9671" s="2"/>
      <c r="I9671" s="2"/>
      <c r="J9671" s="2"/>
      <c r="K9671" s="2"/>
      <c r="L9671" s="2"/>
      <c r="M9671" s="2"/>
      <c r="N9671" s="2"/>
      <c r="O9671" s="2"/>
      <c r="P9671" s="2"/>
      <c r="Q9671" s="2"/>
      <c r="R9671" s="2"/>
      <c r="S9671" s="2"/>
      <c r="T9671" s="2"/>
      <c r="U9671" s="2"/>
      <c r="V9671" s="2"/>
      <c r="W9671" s="2"/>
      <c r="X9671" s="2"/>
      <c r="Y9671" s="2"/>
      <c r="Z9671" s="2"/>
      <c r="AA9671" s="2"/>
      <c r="AB9671" s="2"/>
      <c r="AC9671" s="2"/>
      <c r="AD9671" s="2"/>
      <c r="AE9671" s="2"/>
      <c r="AF9671" s="2"/>
      <c r="AG9671" s="2"/>
      <c r="AH9671" s="2"/>
      <c r="AI9671" s="2"/>
      <c r="AJ9671" s="2"/>
      <c r="AK9671" s="2"/>
      <c r="AL9671" s="2"/>
      <c r="AM9671" s="2"/>
      <c r="AN9671" s="2"/>
      <c r="AO9671" s="2">
        <v>-924</v>
      </c>
      <c r="AP9671" s="2">
        <v>-128</v>
      </c>
      <c r="AQ9671" s="2"/>
      <c r="AR9671" s="2">
        <f t="shared" ref="AR9671:AR9682" si="2790">SUM(AO9671:AQ9671)</f>
        <v>-1052</v>
      </c>
      <c r="AS9671" s="2"/>
      <c r="AT9671" s="2"/>
    </row>
    <row r="9672" spans="1:46" x14ac:dyDescent="0.3">
      <c r="A9672" s="1" t="s">
        <v>1154</v>
      </c>
      <c r="B9672" s="1">
        <f t="shared" ref="B9672:J9672" si="2791">SUM(B9664:B9671)</f>
        <v>5882.5</v>
      </c>
      <c r="C9672" s="1">
        <f t="shared" si="2791"/>
        <v>23</v>
      </c>
      <c r="D9672" s="1">
        <f t="shared" si="2791"/>
        <v>196</v>
      </c>
      <c r="E9672" s="1">
        <f t="shared" si="2791"/>
        <v>0</v>
      </c>
      <c r="F9672" s="1">
        <f t="shared" si="2791"/>
        <v>0</v>
      </c>
      <c r="G9672" s="1">
        <f t="shared" si="2791"/>
        <v>635.5</v>
      </c>
      <c r="H9672" s="1">
        <f t="shared" si="2791"/>
        <v>0</v>
      </c>
      <c r="I9672" s="1">
        <f t="shared" si="2791"/>
        <v>0</v>
      </c>
      <c r="J9672" s="1">
        <f t="shared" si="2791"/>
        <v>14.5</v>
      </c>
      <c r="K9672" s="1"/>
      <c r="L9672" s="1">
        <f>SUM(L9664:L9671)</f>
        <v>0</v>
      </c>
      <c r="M9672" s="1"/>
      <c r="N9672" s="1">
        <f>SUM(N9664:N9671)</f>
        <v>255</v>
      </c>
      <c r="O9672" s="1">
        <f>SUM(O9664:O9671)</f>
        <v>331.5</v>
      </c>
      <c r="P9672" s="1">
        <f>SUM(P9664:P9671)</f>
        <v>0</v>
      </c>
      <c r="Q9672" s="1"/>
      <c r="R9672" s="1"/>
      <c r="S9672" s="1">
        <f>SUM(S9664:S9671)</f>
        <v>35</v>
      </c>
      <c r="T9672" s="1">
        <f>SUM(T9664:T9671)</f>
        <v>0</v>
      </c>
      <c r="U9672" s="1">
        <f>SUM(U9664:U9671)</f>
        <v>0</v>
      </c>
      <c r="V9672" s="1">
        <f>SUM(V9664:V9671)</f>
        <v>14.329999999999998</v>
      </c>
      <c r="W9672" s="1"/>
      <c r="X9672" s="1">
        <f>SUM(X9664:X9671)</f>
        <v>0</v>
      </c>
      <c r="Y9672" s="1">
        <f>SUM(Y9664:Y9671)</f>
        <v>17</v>
      </c>
      <c r="Z9672" s="1">
        <f>SUM(Z9664:Z9671)</f>
        <v>93</v>
      </c>
      <c r="AA9672" s="1"/>
      <c r="AB9672" s="1">
        <f>SUM(AB9664:AB9671)</f>
        <v>152</v>
      </c>
      <c r="AC9672" s="1"/>
      <c r="AD9672" s="1"/>
      <c r="AE9672" s="1">
        <f>SUM(AE9664:AE9671)</f>
        <v>0</v>
      </c>
      <c r="AF9672" s="1">
        <f>SUM(AF9664:AF9671)</f>
        <v>3.5</v>
      </c>
      <c r="AG9672" s="1">
        <f>SUM(AG9664:AG9671)</f>
        <v>64.5</v>
      </c>
      <c r="AH9672" s="1"/>
      <c r="AI9672" s="1">
        <f>SUM(AI9664:AI9671)</f>
        <v>3</v>
      </c>
      <c r="AJ9672" s="1">
        <f>SUM(AJ9664:AJ9671)</f>
        <v>0</v>
      </c>
      <c r="AK9672" s="1">
        <f>SUM(AK9664:AK9671)</f>
        <v>1</v>
      </c>
      <c r="AL9672" s="1"/>
      <c r="AM9672" s="1">
        <f t="shared" ref="AM9672:AM9683" si="2792">SUM(B9672:AK9672)</f>
        <v>7721.33</v>
      </c>
      <c r="AN9672" s="1" t="s">
        <v>1154</v>
      </c>
      <c r="AO9672" s="1">
        <f>SUM(AO9664:AO9671)</f>
        <v>8430.42</v>
      </c>
      <c r="AP9672" s="1">
        <f>SUM(AP9664:AP9671)</f>
        <v>933</v>
      </c>
      <c r="AQ9672" s="1">
        <f>SUM(AQ9664:AQ9671)</f>
        <v>626.32999999999993</v>
      </c>
      <c r="AR9672" s="1">
        <f t="shared" si="2790"/>
        <v>9989.75</v>
      </c>
      <c r="AS9672" s="2"/>
      <c r="AT9672" s="2"/>
    </row>
    <row r="9673" spans="1:46" x14ac:dyDescent="0.3">
      <c r="A9673" s="2" t="s">
        <v>27</v>
      </c>
      <c r="B9673" s="2">
        <v>-84</v>
      </c>
      <c r="C9673" s="2"/>
      <c r="D9673" s="2"/>
      <c r="E9673" s="2"/>
      <c r="F9673" s="2"/>
      <c r="G9673" s="2"/>
      <c r="H9673" s="2"/>
      <c r="I9673" s="2"/>
      <c r="J9673" s="2"/>
      <c r="K9673" s="2"/>
      <c r="L9673" s="2"/>
      <c r="M9673" s="2"/>
      <c r="N9673" s="2"/>
      <c r="O9673" s="2"/>
      <c r="P9673" s="2"/>
      <c r="Q9673" s="2"/>
      <c r="R9673" s="2"/>
      <c r="S9673" s="2"/>
      <c r="T9673" s="2"/>
      <c r="U9673" s="2"/>
      <c r="V9673" s="2">
        <v>-2</v>
      </c>
      <c r="W9673" s="2"/>
      <c r="X9673" s="2"/>
      <c r="Y9673" s="2"/>
      <c r="Z9673" s="2"/>
      <c r="AA9673" s="2"/>
      <c r="AB9673" s="2"/>
      <c r="AC9673" s="2"/>
      <c r="AD9673" s="2"/>
      <c r="AE9673" s="2"/>
      <c r="AF9673" s="2"/>
      <c r="AG9673" s="2"/>
      <c r="AH9673" s="2"/>
      <c r="AI9673" s="2"/>
      <c r="AJ9673" s="2"/>
      <c r="AK9673" s="2"/>
      <c r="AL9673" s="2"/>
      <c r="AM9673" s="2">
        <f t="shared" si="2792"/>
        <v>-86</v>
      </c>
      <c r="AN9673" s="2"/>
      <c r="AO9673" s="2">
        <v>84</v>
      </c>
      <c r="AP9673" s="2"/>
      <c r="AQ9673" s="2"/>
      <c r="AR9673" s="2">
        <f t="shared" si="2790"/>
        <v>84</v>
      </c>
      <c r="AS9673" s="2"/>
      <c r="AT9673" s="2"/>
    </row>
    <row r="9674" spans="1:46" x14ac:dyDescent="0.3">
      <c r="A9674" s="2" t="s">
        <v>728</v>
      </c>
      <c r="B9674" s="2">
        <v>-164</v>
      </c>
      <c r="C9674" s="2"/>
      <c r="D9674" s="2"/>
      <c r="E9674" s="2"/>
      <c r="F9674" s="2"/>
      <c r="G9674" s="2">
        <v>-12</v>
      </c>
      <c r="H9674" s="2"/>
      <c r="I9674" s="2"/>
      <c r="J9674" s="2">
        <v>-2</v>
      </c>
      <c r="K9674" s="2"/>
      <c r="L9674" s="2"/>
      <c r="M9674" s="2"/>
      <c r="N9674" s="2"/>
      <c r="O9674" s="2"/>
      <c r="P9674" s="2"/>
      <c r="Q9674" s="2"/>
      <c r="R9674" s="2"/>
      <c r="S9674" s="2"/>
      <c r="T9674" s="2"/>
      <c r="U9674" s="2"/>
      <c r="V9674" s="2"/>
      <c r="W9674" s="2"/>
      <c r="X9674" s="2"/>
      <c r="Y9674" s="2"/>
      <c r="Z9674" s="2"/>
      <c r="AA9674" s="2"/>
      <c r="AB9674" s="2"/>
      <c r="AC9674" s="2"/>
      <c r="AD9674" s="2"/>
      <c r="AE9674" s="2"/>
      <c r="AF9674" s="2"/>
      <c r="AG9674" s="2"/>
      <c r="AH9674" s="2"/>
      <c r="AI9674" s="2"/>
      <c r="AJ9674" s="2"/>
      <c r="AK9674" s="2"/>
      <c r="AL9674" s="2"/>
      <c r="AM9674" s="2">
        <f t="shared" si="2792"/>
        <v>-178</v>
      </c>
      <c r="AN9674" s="2"/>
      <c r="AO9674" s="2">
        <v>159</v>
      </c>
      <c r="AP9674" s="2">
        <v>14</v>
      </c>
      <c r="AQ9674" s="2"/>
      <c r="AR9674" s="2">
        <f t="shared" si="2790"/>
        <v>173</v>
      </c>
      <c r="AS9674" s="2"/>
      <c r="AT9674" s="2"/>
    </row>
    <row r="9675" spans="1:46" x14ac:dyDescent="0.3">
      <c r="A9675" s="2" t="s">
        <v>1273</v>
      </c>
      <c r="B9675" s="2">
        <v>-37.5</v>
      </c>
      <c r="C9675" s="2"/>
      <c r="D9675" s="2">
        <v>-2</v>
      </c>
      <c r="E9675" s="2"/>
      <c r="F9675" s="2"/>
      <c r="G9675" s="2">
        <v>-2.5</v>
      </c>
      <c r="H9675" s="2"/>
      <c r="I9675" s="2"/>
      <c r="J9675" s="2"/>
      <c r="K9675" s="2"/>
      <c r="L9675" s="2"/>
      <c r="M9675" s="2"/>
      <c r="N9675" s="2">
        <v>-10</v>
      </c>
      <c r="O9675" s="2"/>
      <c r="P9675" s="2"/>
      <c r="Q9675" s="2"/>
      <c r="R9675" s="2"/>
      <c r="S9675" s="2"/>
      <c r="T9675" s="2"/>
      <c r="U9675" s="2"/>
      <c r="V9675" s="2"/>
      <c r="W9675" s="2"/>
      <c r="X9675" s="2"/>
      <c r="Y9675" s="2"/>
      <c r="Z9675" s="2"/>
      <c r="AA9675" s="2"/>
      <c r="AB9675" s="2">
        <v>-5</v>
      </c>
      <c r="AC9675" s="2"/>
      <c r="AD9675" s="2"/>
      <c r="AE9675" s="2"/>
      <c r="AF9675" s="2"/>
      <c r="AG9675" s="2"/>
      <c r="AH9675" s="2"/>
      <c r="AI9675" s="2">
        <v>-3</v>
      </c>
      <c r="AJ9675" s="2"/>
      <c r="AK9675" s="2"/>
      <c r="AL9675" s="2"/>
      <c r="AM9675" s="2">
        <f t="shared" si="2792"/>
        <v>-60</v>
      </c>
      <c r="AN9675" s="2"/>
      <c r="AO9675" s="2">
        <v>37.5</v>
      </c>
      <c r="AP9675" s="2">
        <v>2.5</v>
      </c>
      <c r="AQ9675" s="2">
        <v>2</v>
      </c>
      <c r="AR9675" s="2">
        <f t="shared" si="2790"/>
        <v>42</v>
      </c>
      <c r="AS9675" s="2"/>
      <c r="AT9675" s="2"/>
    </row>
    <row r="9676" spans="1:46" x14ac:dyDescent="0.3">
      <c r="A9676" s="2" t="s">
        <v>1473</v>
      </c>
      <c r="B9676" s="2">
        <v>-64.5</v>
      </c>
      <c r="C9676" s="2"/>
      <c r="D9676" s="2"/>
      <c r="E9676" s="2"/>
      <c r="F9676" s="2"/>
      <c r="G9676" s="2">
        <v>-3</v>
      </c>
      <c r="H9676" s="2"/>
      <c r="I9676" s="2"/>
      <c r="J9676" s="2">
        <v>-0.5</v>
      </c>
      <c r="K9676" s="2"/>
      <c r="L9676" s="2"/>
      <c r="M9676" s="2"/>
      <c r="N9676" s="2">
        <v>-10</v>
      </c>
      <c r="O9676" s="2">
        <v>-10</v>
      </c>
      <c r="P9676" s="2"/>
      <c r="Q9676" s="2"/>
      <c r="R9676" s="2"/>
      <c r="S9676" s="2"/>
      <c r="T9676" s="2">
        <v>-3</v>
      </c>
      <c r="U9676" s="2"/>
      <c r="V9676" s="2">
        <v>-2</v>
      </c>
      <c r="W9676" s="2"/>
      <c r="X9676" s="2"/>
      <c r="Y9676" s="2">
        <v>-1</v>
      </c>
      <c r="Z9676" s="2"/>
      <c r="AA9676" s="2"/>
      <c r="AB9676" s="2"/>
      <c r="AC9676" s="2"/>
      <c r="AD9676" s="2"/>
      <c r="AE9676" s="2"/>
      <c r="AF9676" s="2"/>
      <c r="AG9676" s="2"/>
      <c r="AH9676" s="2"/>
      <c r="AI9676" s="2">
        <v>-3</v>
      </c>
      <c r="AJ9676" s="2"/>
      <c r="AK9676" s="2"/>
      <c r="AL9676" s="2"/>
      <c r="AM9676" s="2">
        <f t="shared" si="2792"/>
        <v>-97</v>
      </c>
      <c r="AN9676" s="2"/>
      <c r="AO9676" s="2">
        <v>61.5</v>
      </c>
      <c r="AP9676" s="2">
        <v>3.5</v>
      </c>
      <c r="AQ9676" s="2"/>
      <c r="AR9676" s="2">
        <f t="shared" si="2790"/>
        <v>65</v>
      </c>
      <c r="AS9676" s="2"/>
      <c r="AT9676" s="2"/>
    </row>
    <row r="9677" spans="1:46" x14ac:dyDescent="0.3">
      <c r="A9677" s="2" t="s">
        <v>1091</v>
      </c>
      <c r="B9677" s="2">
        <v>-141</v>
      </c>
      <c r="C9677" s="2"/>
      <c r="D9677" s="2"/>
      <c r="E9677" s="2"/>
      <c r="F9677" s="2"/>
      <c r="G9677" s="2">
        <v>-5</v>
      </c>
      <c r="H9677" s="2"/>
      <c r="I9677" s="2"/>
      <c r="J9677" s="2"/>
      <c r="K9677" s="2"/>
      <c r="L9677" s="2"/>
      <c r="M9677" s="2"/>
      <c r="N9677" s="2">
        <v>-7</v>
      </c>
      <c r="O9677" s="2">
        <v>-17</v>
      </c>
      <c r="P9677" s="2"/>
      <c r="Q9677" s="2"/>
      <c r="R9677" s="2"/>
      <c r="S9677" s="2"/>
      <c r="T9677" s="2"/>
      <c r="U9677" s="2"/>
      <c r="V9677" s="2"/>
      <c r="W9677" s="2"/>
      <c r="X9677" s="2"/>
      <c r="Y9677" s="2"/>
      <c r="Z9677" s="2"/>
      <c r="AA9677" s="2"/>
      <c r="AB9677" s="2"/>
      <c r="AC9677" s="2"/>
      <c r="AD9677" s="2"/>
      <c r="AE9677" s="2"/>
      <c r="AF9677" s="2"/>
      <c r="AG9677" s="2"/>
      <c r="AH9677" s="2"/>
      <c r="AI9677" s="2"/>
      <c r="AJ9677" s="2"/>
      <c r="AK9677" s="2"/>
      <c r="AL9677" s="2"/>
      <c r="AM9677" s="2">
        <f t="shared" si="2792"/>
        <v>-170</v>
      </c>
      <c r="AN9677" s="2"/>
      <c r="AO9677" s="2">
        <v>141</v>
      </c>
      <c r="AP9677" s="2">
        <v>5</v>
      </c>
      <c r="AQ9677" s="2"/>
      <c r="AR9677" s="2">
        <f t="shared" si="2790"/>
        <v>146</v>
      </c>
      <c r="AS9677" s="2"/>
      <c r="AT9677" s="2"/>
    </row>
    <row r="9678" spans="1:46" x14ac:dyDescent="0.3">
      <c r="A9678" s="2" t="s">
        <v>14</v>
      </c>
      <c r="B9678" s="2">
        <v>-84</v>
      </c>
      <c r="C9678" s="2"/>
      <c r="D9678" s="2"/>
      <c r="E9678" s="2"/>
      <c r="F9678" s="2"/>
      <c r="G9678" s="2">
        <v>-37</v>
      </c>
      <c r="H9678" s="2"/>
      <c r="I9678" s="2"/>
      <c r="J9678" s="2"/>
      <c r="K9678" s="2"/>
      <c r="L9678" s="2"/>
      <c r="M9678" s="2"/>
      <c r="N9678" s="2"/>
      <c r="O9678" s="2"/>
      <c r="P9678" s="2"/>
      <c r="Q9678" s="2"/>
      <c r="R9678" s="2"/>
      <c r="S9678" s="2"/>
      <c r="T9678" s="2"/>
      <c r="U9678" s="2"/>
      <c r="V9678" s="2"/>
      <c r="W9678" s="2"/>
      <c r="X9678" s="2"/>
      <c r="Y9678" s="2"/>
      <c r="Z9678" s="2"/>
      <c r="AA9678" s="2"/>
      <c r="AB9678" s="2"/>
      <c r="AC9678" s="2"/>
      <c r="AD9678" s="2"/>
      <c r="AE9678" s="2"/>
      <c r="AF9678" s="2"/>
      <c r="AG9678" s="2"/>
      <c r="AH9678" s="2"/>
      <c r="AI9678" s="2"/>
      <c r="AJ9678" s="2"/>
      <c r="AK9678" s="2"/>
      <c r="AL9678" s="2"/>
      <c r="AM9678" s="2">
        <f t="shared" si="2792"/>
        <v>-121</v>
      </c>
      <c r="AN9678" s="2"/>
      <c r="AO9678" s="2">
        <v>84</v>
      </c>
      <c r="AP9678" s="2">
        <v>37</v>
      </c>
      <c r="AQ9678" s="2"/>
      <c r="AR9678" s="2">
        <f t="shared" si="2790"/>
        <v>121</v>
      </c>
      <c r="AS9678" s="2"/>
      <c r="AT9678" s="2"/>
    </row>
    <row r="9679" spans="1:46" x14ac:dyDescent="0.3">
      <c r="A9679" s="2" t="s">
        <v>1522</v>
      </c>
      <c r="B9679" s="2">
        <v>-126</v>
      </c>
      <c r="C9679" s="2"/>
      <c r="D9679" s="2"/>
      <c r="E9679" s="2"/>
      <c r="F9679" s="2"/>
      <c r="G9679" s="2">
        <v>-42</v>
      </c>
      <c r="H9679" s="2"/>
      <c r="I9679" s="2"/>
      <c r="J9679" s="2"/>
      <c r="K9679" s="2"/>
      <c r="L9679" s="2"/>
      <c r="M9679" s="2"/>
      <c r="N9679" s="2"/>
      <c r="O9679" s="2"/>
      <c r="P9679" s="2"/>
      <c r="Q9679" s="2"/>
      <c r="R9679" s="2"/>
      <c r="S9679" s="2"/>
      <c r="T9679" s="2"/>
      <c r="U9679" s="2"/>
      <c r="V9679" s="2"/>
      <c r="W9679" s="2"/>
      <c r="X9679" s="2"/>
      <c r="Y9679" s="2"/>
      <c r="Z9679" s="2"/>
      <c r="AA9679" s="2"/>
      <c r="AB9679" s="2"/>
      <c r="AC9679" s="2"/>
      <c r="AD9679" s="2"/>
      <c r="AE9679" s="2"/>
      <c r="AF9679" s="2"/>
      <c r="AG9679" s="2"/>
      <c r="AH9679" s="2"/>
      <c r="AI9679" s="2"/>
      <c r="AJ9679" s="2"/>
      <c r="AK9679" s="2"/>
      <c r="AL9679" s="2"/>
      <c r="AM9679" s="2">
        <f t="shared" si="2792"/>
        <v>-168</v>
      </c>
      <c r="AN9679" s="2"/>
      <c r="AO9679" s="2">
        <v>126</v>
      </c>
      <c r="AP9679" s="2">
        <v>42</v>
      </c>
      <c r="AQ9679" s="2"/>
      <c r="AR9679" s="2">
        <f t="shared" si="2790"/>
        <v>168</v>
      </c>
      <c r="AS9679" s="2"/>
      <c r="AT9679" s="2"/>
    </row>
    <row r="9680" spans="1:46" x14ac:dyDescent="0.3">
      <c r="A9680" s="2" t="s">
        <v>1523</v>
      </c>
      <c r="B9680" s="2">
        <v>-41</v>
      </c>
      <c r="C9680" s="2"/>
      <c r="D9680" s="2"/>
      <c r="E9680" s="2"/>
      <c r="F9680" s="2"/>
      <c r="G9680" s="2">
        <v>-3</v>
      </c>
      <c r="H9680" s="2"/>
      <c r="I9680" s="2"/>
      <c r="J9680" s="2">
        <v>-3</v>
      </c>
      <c r="K9680" s="2"/>
      <c r="L9680" s="2"/>
      <c r="M9680" s="2"/>
      <c r="N9680" s="2"/>
      <c r="O9680" s="2"/>
      <c r="P9680" s="2"/>
      <c r="Q9680" s="2"/>
      <c r="R9680" s="2"/>
      <c r="S9680" s="2"/>
      <c r="T9680" s="2"/>
      <c r="U9680" s="2"/>
      <c r="V9680" s="2"/>
      <c r="W9680" s="2"/>
      <c r="X9680" s="2"/>
      <c r="Y9680" s="2"/>
      <c r="Z9680" s="2"/>
      <c r="AA9680" s="2"/>
      <c r="AB9680" s="2"/>
      <c r="AC9680" s="2"/>
      <c r="AD9680" s="2"/>
      <c r="AE9680" s="2"/>
      <c r="AF9680" s="2"/>
      <c r="AG9680" s="2"/>
      <c r="AH9680" s="2"/>
      <c r="AI9680" s="2"/>
      <c r="AJ9680" s="2"/>
      <c r="AK9680" s="2"/>
      <c r="AL9680" s="2"/>
      <c r="AM9680" s="2">
        <f t="shared" si="2792"/>
        <v>-47</v>
      </c>
      <c r="AN9680" s="2"/>
      <c r="AO9680" s="2">
        <v>41</v>
      </c>
      <c r="AP9680" s="2">
        <v>6</v>
      </c>
      <c r="AQ9680" s="2"/>
      <c r="AR9680" s="2">
        <f t="shared" si="2790"/>
        <v>47</v>
      </c>
      <c r="AS9680" s="2"/>
      <c r="AT9680" s="2"/>
    </row>
    <row r="9681" spans="1:46" x14ac:dyDescent="0.3">
      <c r="A9681" s="2" t="s">
        <v>29</v>
      </c>
      <c r="B9681" s="2"/>
      <c r="C9681" s="2"/>
      <c r="D9681" s="2"/>
      <c r="E9681" s="2"/>
      <c r="F9681" s="2"/>
      <c r="G9681" s="2"/>
      <c r="H9681" s="2"/>
      <c r="I9681" s="2"/>
      <c r="J9681" s="2"/>
      <c r="K9681" s="2"/>
      <c r="L9681" s="2"/>
      <c r="M9681" s="2"/>
      <c r="N9681" s="2">
        <v>-90</v>
      </c>
      <c r="O9681" s="2">
        <v>-100</v>
      </c>
      <c r="P9681" s="2"/>
      <c r="Q9681" s="2"/>
      <c r="R9681" s="2"/>
      <c r="S9681" s="2"/>
      <c r="T9681" s="2"/>
      <c r="U9681" s="2"/>
      <c r="V9681" s="2"/>
      <c r="W9681" s="2"/>
      <c r="X9681" s="2"/>
      <c r="Y9681" s="2"/>
      <c r="Z9681" s="2"/>
      <c r="AA9681" s="2"/>
      <c r="AB9681" s="2"/>
      <c r="AC9681" s="2"/>
      <c r="AD9681" s="2"/>
      <c r="AE9681" s="2"/>
      <c r="AF9681" s="2"/>
      <c r="AG9681" s="2">
        <v>-8</v>
      </c>
      <c r="AH9681" s="2"/>
      <c r="AI9681" s="2"/>
      <c r="AJ9681" s="2"/>
      <c r="AK9681" s="2"/>
      <c r="AL9681" s="2"/>
      <c r="AM9681" s="2">
        <f t="shared" si="2792"/>
        <v>-198</v>
      </c>
      <c r="AN9681" s="2"/>
      <c r="AO9681" s="2">
        <v>0</v>
      </c>
      <c r="AP9681" s="2"/>
      <c r="AQ9681" s="2"/>
      <c r="AR9681" s="2">
        <f t="shared" si="2790"/>
        <v>0</v>
      </c>
      <c r="AS9681" s="2"/>
      <c r="AT9681" s="2"/>
    </row>
    <row r="9682" spans="1:46" x14ac:dyDescent="0.3">
      <c r="A9682" s="22" t="s">
        <v>908</v>
      </c>
      <c r="B9682" s="2">
        <v>-167</v>
      </c>
      <c r="C9682" s="2"/>
      <c r="D9682" s="2"/>
      <c r="E9682" s="2"/>
      <c r="F9682" s="2"/>
      <c r="G9682" s="2">
        <v>-24</v>
      </c>
      <c r="H9682" s="2"/>
      <c r="I9682" s="2"/>
      <c r="J9682" s="2">
        <v>-5</v>
      </c>
      <c r="K9682" s="2"/>
      <c r="L9682" s="2"/>
      <c r="M9682" s="2"/>
      <c r="N9682" s="2">
        <v>-5</v>
      </c>
      <c r="O9682" s="2">
        <v>-10</v>
      </c>
      <c r="P9682" s="2"/>
      <c r="Q9682" s="2"/>
      <c r="R9682" s="2"/>
      <c r="S9682" s="2"/>
      <c r="T9682" s="2"/>
      <c r="U9682" s="2"/>
      <c r="V9682" s="2"/>
      <c r="W9682" s="2"/>
      <c r="X9682" s="2"/>
      <c r="Y9682" s="2"/>
      <c r="Z9682" s="2"/>
      <c r="AA9682" s="2"/>
      <c r="AB9682" s="2"/>
      <c r="AC9682" s="2"/>
      <c r="AD9682" s="2"/>
      <c r="AE9682" s="2"/>
      <c r="AF9682" s="2"/>
      <c r="AG9682" s="2"/>
      <c r="AH9682" s="2"/>
      <c r="AI9682" s="2"/>
      <c r="AJ9682" s="2"/>
      <c r="AK9682" s="2"/>
      <c r="AL9682" s="2"/>
      <c r="AM9682" s="2">
        <f t="shared" si="2792"/>
        <v>-211</v>
      </c>
      <c r="AN9682" s="2"/>
      <c r="AO9682" s="2">
        <v>167</v>
      </c>
      <c r="AP9682" s="2">
        <v>29</v>
      </c>
      <c r="AQ9682" s="2"/>
      <c r="AR9682" s="2">
        <f t="shared" si="2790"/>
        <v>196</v>
      </c>
      <c r="AS9682" s="22" t="s">
        <v>1529</v>
      </c>
      <c r="AT9682" s="2"/>
    </row>
    <row r="9683" spans="1:46" x14ac:dyDescent="0.3">
      <c r="A9683" s="2" t="s">
        <v>117</v>
      </c>
      <c r="B9683" s="2">
        <v>1764</v>
      </c>
      <c r="C9683" s="2"/>
      <c r="D9683" s="2"/>
      <c r="E9683" s="2"/>
      <c r="F9683" s="2"/>
      <c r="G9683" s="2">
        <v>256</v>
      </c>
      <c r="H9683" s="2"/>
      <c r="I9683" s="2"/>
      <c r="J9683" s="2"/>
      <c r="K9683" s="2"/>
      <c r="L9683" s="2"/>
      <c r="M9683" s="2"/>
      <c r="N9683" s="2">
        <v>336</v>
      </c>
      <c r="O9683" s="2"/>
      <c r="P9683" s="2"/>
      <c r="Q9683" s="2"/>
      <c r="R9683" s="2"/>
      <c r="S9683" s="2"/>
      <c r="T9683" s="2"/>
      <c r="U9683" s="2"/>
      <c r="V9683" s="2"/>
      <c r="W9683" s="2"/>
      <c r="X9683" s="2"/>
      <c r="Y9683" s="2"/>
      <c r="Z9683" s="2"/>
      <c r="AA9683" s="2"/>
      <c r="AB9683" s="2"/>
      <c r="AC9683" s="2"/>
      <c r="AD9683" s="2"/>
      <c r="AE9683" s="2"/>
      <c r="AF9683" s="2"/>
      <c r="AG9683" s="2"/>
      <c r="AH9683" s="2"/>
      <c r="AI9683" s="2"/>
      <c r="AJ9683" s="2"/>
      <c r="AK9683" s="2"/>
      <c r="AL9683" s="2"/>
      <c r="AM9683" s="2">
        <f t="shared" si="2792"/>
        <v>2356</v>
      </c>
      <c r="AN9683" s="2"/>
      <c r="AO9683" s="2"/>
      <c r="AP9683" s="2"/>
      <c r="AQ9683" s="2"/>
      <c r="AR9683" s="2"/>
      <c r="AS9683" s="2"/>
      <c r="AT9683" s="2"/>
    </row>
    <row r="9684" spans="1:46" x14ac:dyDescent="0.3">
      <c r="A9684" s="2" t="s">
        <v>118</v>
      </c>
      <c r="B9684" s="2"/>
      <c r="C9684" s="2"/>
      <c r="D9684" s="2"/>
      <c r="E9684" s="2"/>
      <c r="F9684" s="2"/>
      <c r="G9684" s="2"/>
      <c r="H9684" s="2"/>
      <c r="I9684" s="2"/>
      <c r="J9684" s="2"/>
      <c r="K9684" s="2"/>
      <c r="L9684" s="2"/>
      <c r="M9684" s="2"/>
      <c r="N9684" s="2"/>
      <c r="O9684" s="2"/>
      <c r="P9684" s="2"/>
      <c r="Q9684" s="2"/>
      <c r="R9684" s="2"/>
      <c r="S9684" s="2"/>
      <c r="T9684" s="2"/>
      <c r="U9684" s="2"/>
      <c r="V9684" s="2"/>
      <c r="W9684" s="2"/>
      <c r="X9684" s="2"/>
      <c r="Y9684" s="2"/>
      <c r="Z9684" s="2"/>
      <c r="AA9684" s="2"/>
      <c r="AB9684" s="2"/>
      <c r="AC9684" s="2"/>
      <c r="AD9684" s="2"/>
      <c r="AE9684" s="2"/>
      <c r="AF9684" s="2"/>
      <c r="AG9684" s="2"/>
      <c r="AH9684" s="2"/>
      <c r="AI9684" s="2"/>
      <c r="AJ9684" s="2"/>
      <c r="AK9684" s="2"/>
      <c r="AL9684" s="2"/>
      <c r="AM9684" s="2"/>
      <c r="AN9684" s="2"/>
      <c r="AO9684" s="2">
        <v>-798</v>
      </c>
      <c r="AP9684" s="2">
        <v>-256</v>
      </c>
      <c r="AQ9684" s="2">
        <v>-35</v>
      </c>
      <c r="AR9684" s="2">
        <f t="shared" ref="AR9684:AR9694" si="2793">SUM(AO9684:AQ9684)</f>
        <v>-1089</v>
      </c>
      <c r="AS9684" s="2"/>
      <c r="AT9684" s="2"/>
    </row>
    <row r="9685" spans="1:46" x14ac:dyDescent="0.3">
      <c r="A9685" s="1" t="s">
        <v>898</v>
      </c>
      <c r="B9685" s="1">
        <f t="shared" ref="B9685:J9685" si="2794">SUM(B9672:B9684)</f>
        <v>6737.5</v>
      </c>
      <c r="C9685" s="1">
        <f t="shared" si="2794"/>
        <v>23</v>
      </c>
      <c r="D9685" s="1">
        <f t="shared" si="2794"/>
        <v>194</v>
      </c>
      <c r="E9685" s="1">
        <f t="shared" si="2794"/>
        <v>0</v>
      </c>
      <c r="F9685" s="1">
        <f t="shared" si="2794"/>
        <v>0</v>
      </c>
      <c r="G9685" s="1">
        <f t="shared" si="2794"/>
        <v>763</v>
      </c>
      <c r="H9685" s="1">
        <f t="shared" si="2794"/>
        <v>0</v>
      </c>
      <c r="I9685" s="1">
        <f t="shared" si="2794"/>
        <v>0</v>
      </c>
      <c r="J9685" s="1">
        <f t="shared" si="2794"/>
        <v>4</v>
      </c>
      <c r="K9685" s="1"/>
      <c r="L9685" s="1">
        <f>SUM(L9672:L9684)</f>
        <v>0</v>
      </c>
      <c r="M9685" s="1"/>
      <c r="N9685" s="1">
        <f>SUM(N9672:N9684)</f>
        <v>469</v>
      </c>
      <c r="O9685" s="1">
        <f>SUM(O9672:O9684)</f>
        <v>194.5</v>
      </c>
      <c r="P9685" s="1">
        <f>SUM(P9672:P9684)</f>
        <v>0</v>
      </c>
      <c r="Q9685" s="1"/>
      <c r="R9685" s="1"/>
      <c r="S9685" s="1">
        <f>SUM(S9672:S9684)</f>
        <v>35</v>
      </c>
      <c r="T9685" s="1">
        <f>SUM(T9672:T9684)</f>
        <v>-3</v>
      </c>
      <c r="U9685" s="1">
        <f>SUM(U9672:U9684)</f>
        <v>0</v>
      </c>
      <c r="V9685" s="1">
        <f>SUM(V9672:V9684)</f>
        <v>10.329999999999998</v>
      </c>
      <c r="W9685" s="1"/>
      <c r="X9685" s="1">
        <f>SUM(X9672:X9684)</f>
        <v>0</v>
      </c>
      <c r="Y9685" s="1">
        <f>SUM(Y9672:Y9684)</f>
        <v>16</v>
      </c>
      <c r="Z9685" s="1">
        <f>SUM(Z9672:Z9684)</f>
        <v>93</v>
      </c>
      <c r="AA9685" s="1"/>
      <c r="AB9685" s="1">
        <f>SUM(AB9672:AB9684)</f>
        <v>147</v>
      </c>
      <c r="AC9685" s="1"/>
      <c r="AD9685" s="1"/>
      <c r="AE9685" s="1">
        <f>SUM(AE9672:AE9684)</f>
        <v>0</v>
      </c>
      <c r="AF9685" s="1">
        <f>SUM(AF9672:AF9684)</f>
        <v>3.5</v>
      </c>
      <c r="AG9685" s="1">
        <f>SUM(AG9672:AG9684)</f>
        <v>56.5</v>
      </c>
      <c r="AH9685" s="1"/>
      <c r="AI9685" s="1">
        <f>SUM(AI9672:AI9684)</f>
        <v>-3</v>
      </c>
      <c r="AJ9685" s="1">
        <f>SUM(AJ9672:AJ9684)</f>
        <v>0</v>
      </c>
      <c r="AK9685" s="1">
        <f>SUM(AK9672:AK9684)</f>
        <v>1</v>
      </c>
      <c r="AL9685" s="1"/>
      <c r="AM9685" s="1">
        <f t="shared" ref="AM9685:AM9695" si="2795">SUM(B9685:AK9685)</f>
        <v>8741.33</v>
      </c>
      <c r="AN9685" s="1" t="s">
        <v>898</v>
      </c>
      <c r="AO9685" s="1">
        <f>SUM(AO9672:AO9684)</f>
        <v>8533.42</v>
      </c>
      <c r="AP9685" s="1">
        <f>SUM(AP9672:AP9684)</f>
        <v>816</v>
      </c>
      <c r="AQ9685" s="1">
        <f>SUM(AQ9672:AQ9684)</f>
        <v>593.32999999999993</v>
      </c>
      <c r="AR9685" s="1">
        <f t="shared" si="2793"/>
        <v>9942.75</v>
      </c>
      <c r="AS9685" s="2"/>
      <c r="AT9685" s="2"/>
    </row>
    <row r="9686" spans="1:46" x14ac:dyDescent="0.3">
      <c r="A9686" s="2" t="s">
        <v>27</v>
      </c>
      <c r="B9686" s="2">
        <v>-84</v>
      </c>
      <c r="C9686" s="2"/>
      <c r="D9686" s="2"/>
      <c r="E9686" s="2"/>
      <c r="F9686" s="2"/>
      <c r="G9686" s="2"/>
      <c r="H9686" s="2"/>
      <c r="I9686" s="2"/>
      <c r="J9686" s="2"/>
      <c r="K9686" s="2"/>
      <c r="L9686" s="2"/>
      <c r="M9686" s="2"/>
      <c r="N9686" s="2"/>
      <c r="O9686" s="2"/>
      <c r="P9686" s="2"/>
      <c r="Q9686" s="2"/>
      <c r="R9686" s="2"/>
      <c r="S9686" s="2"/>
      <c r="T9686" s="2"/>
      <c r="U9686" s="2"/>
      <c r="V9686" s="2"/>
      <c r="W9686" s="2"/>
      <c r="X9686" s="2"/>
      <c r="Y9686" s="2"/>
      <c r="Z9686" s="2"/>
      <c r="AA9686" s="2"/>
      <c r="AB9686" s="2"/>
      <c r="AC9686" s="2"/>
      <c r="AD9686" s="2"/>
      <c r="AE9686" s="2"/>
      <c r="AF9686" s="2"/>
      <c r="AG9686" s="2"/>
      <c r="AH9686" s="2"/>
      <c r="AI9686" s="2"/>
      <c r="AJ9686" s="2"/>
      <c r="AK9686" s="2"/>
      <c r="AL9686" s="2"/>
      <c r="AM9686" s="2">
        <f t="shared" si="2795"/>
        <v>-84</v>
      </c>
      <c r="AN9686" s="2"/>
      <c r="AO9686" s="2">
        <v>84</v>
      </c>
      <c r="AP9686" s="2"/>
      <c r="AQ9686" s="2"/>
      <c r="AR9686" s="2">
        <f t="shared" si="2793"/>
        <v>84</v>
      </c>
      <c r="AS9686" s="2"/>
      <c r="AT9686" s="2"/>
    </row>
    <row r="9687" spans="1:46" x14ac:dyDescent="0.3">
      <c r="A9687" s="2" t="s">
        <v>728</v>
      </c>
      <c r="B9687" s="2">
        <v>-168</v>
      </c>
      <c r="C9687" s="2"/>
      <c r="D9687" s="2"/>
      <c r="E9687" s="2"/>
      <c r="F9687" s="2"/>
      <c r="G9687" s="2">
        <v>-40</v>
      </c>
      <c r="H9687" s="2"/>
      <c r="I9687" s="2"/>
      <c r="J9687" s="2">
        <v>-5</v>
      </c>
      <c r="K9687" s="2"/>
      <c r="L9687" s="2"/>
      <c r="M9687" s="2"/>
      <c r="N9687" s="2">
        <v>-20</v>
      </c>
      <c r="O9687" s="2">
        <v>-10</v>
      </c>
      <c r="P9687" s="2"/>
      <c r="Q9687" s="2"/>
      <c r="R9687" s="2"/>
      <c r="S9687" s="2"/>
      <c r="T9687" s="2"/>
      <c r="U9687" s="2"/>
      <c r="V9687" s="2"/>
      <c r="W9687" s="2"/>
      <c r="X9687" s="2"/>
      <c r="Y9687" s="2"/>
      <c r="Z9687" s="2"/>
      <c r="AA9687" s="2"/>
      <c r="AB9687" s="2"/>
      <c r="AC9687" s="2"/>
      <c r="AD9687" s="2"/>
      <c r="AE9687" s="2"/>
      <c r="AF9687" s="2"/>
      <c r="AG9687" s="2"/>
      <c r="AH9687" s="2"/>
      <c r="AI9687" s="2"/>
      <c r="AJ9687" s="2"/>
      <c r="AK9687" s="2"/>
      <c r="AL9687" s="2"/>
      <c r="AM9687" s="2">
        <f t="shared" si="2795"/>
        <v>-243</v>
      </c>
      <c r="AN9687" s="2"/>
      <c r="AO9687" s="2">
        <v>168</v>
      </c>
      <c r="AP9687" s="2">
        <v>45</v>
      </c>
      <c r="AQ9687" s="2"/>
      <c r="AR9687" s="2">
        <f t="shared" si="2793"/>
        <v>213</v>
      </c>
      <c r="AS9687" s="2"/>
      <c r="AT9687" s="2"/>
    </row>
    <row r="9688" spans="1:46" x14ac:dyDescent="0.3">
      <c r="A9688" s="22" t="s">
        <v>908</v>
      </c>
      <c r="B9688" s="2">
        <v>-168</v>
      </c>
      <c r="C9688" s="2">
        <v>-2</v>
      </c>
      <c r="D9688" s="2"/>
      <c r="E9688" s="2"/>
      <c r="F9688" s="2"/>
      <c r="G9688" s="2">
        <v>-24</v>
      </c>
      <c r="H9688" s="2"/>
      <c r="I9688" s="2"/>
      <c r="J9688" s="2">
        <v>-6</v>
      </c>
      <c r="K9688" s="2"/>
      <c r="L9688" s="2"/>
      <c r="M9688" s="2"/>
      <c r="N9688" s="2">
        <v>-20</v>
      </c>
      <c r="O9688" s="2">
        <v>-20</v>
      </c>
      <c r="P9688" s="2"/>
      <c r="Q9688" s="2"/>
      <c r="R9688" s="2"/>
      <c r="S9688" s="2"/>
      <c r="T9688" s="2"/>
      <c r="U9688" s="2"/>
      <c r="V9688" s="2"/>
      <c r="W9688" s="2"/>
      <c r="X9688" s="2"/>
      <c r="Y9688" s="2"/>
      <c r="Z9688" s="2"/>
      <c r="AA9688" s="2"/>
      <c r="AB9688" s="2"/>
      <c r="AC9688" s="2"/>
      <c r="AD9688" s="2"/>
      <c r="AE9688" s="2"/>
      <c r="AF9688" s="2"/>
      <c r="AG9688" s="2"/>
      <c r="AH9688" s="2"/>
      <c r="AI9688" s="2"/>
      <c r="AJ9688" s="2"/>
      <c r="AK9688" s="2"/>
      <c r="AL9688" s="2"/>
      <c r="AM9688" s="2">
        <f t="shared" si="2795"/>
        <v>-240</v>
      </c>
      <c r="AN9688" s="2"/>
      <c r="AO9688" s="2">
        <v>168</v>
      </c>
      <c r="AP9688" s="2">
        <v>30</v>
      </c>
      <c r="AQ9688" s="2">
        <v>2</v>
      </c>
      <c r="AR9688" s="2">
        <f t="shared" si="2793"/>
        <v>200</v>
      </c>
      <c r="AS9688" s="22" t="s">
        <v>1530</v>
      </c>
      <c r="AT9688" s="2"/>
    </row>
    <row r="9689" spans="1:46" x14ac:dyDescent="0.3">
      <c r="A9689" s="2" t="s">
        <v>1473</v>
      </c>
      <c r="B9689" s="2">
        <v>-18</v>
      </c>
      <c r="C9689" s="2"/>
      <c r="D9689" s="2"/>
      <c r="E9689" s="2"/>
      <c r="F9689" s="2"/>
      <c r="G9689" s="2">
        <v>-10</v>
      </c>
      <c r="H9689" s="2"/>
      <c r="I9689" s="2"/>
      <c r="J9689" s="2"/>
      <c r="K9689" s="2"/>
      <c r="L9689" s="2"/>
      <c r="M9689" s="2"/>
      <c r="N9689" s="2">
        <v>-30</v>
      </c>
      <c r="O9689" s="2"/>
      <c r="P9689" s="2"/>
      <c r="Q9689" s="2"/>
      <c r="R9689" s="2"/>
      <c r="S9689" s="2"/>
      <c r="T9689" s="2"/>
      <c r="U9689" s="2"/>
      <c r="V9689" s="2"/>
      <c r="W9689" s="2"/>
      <c r="X9689" s="2"/>
      <c r="Y9689" s="2"/>
      <c r="Z9689" s="2"/>
      <c r="AA9689" s="2"/>
      <c r="AB9689" s="2"/>
      <c r="AC9689" s="2"/>
      <c r="AD9689" s="2"/>
      <c r="AE9689" s="2"/>
      <c r="AF9689" s="2"/>
      <c r="AG9689" s="2"/>
      <c r="AH9689" s="2"/>
      <c r="AI9689" s="2"/>
      <c r="AJ9689" s="2"/>
      <c r="AK9689" s="2"/>
      <c r="AL9689" s="2"/>
      <c r="AM9689" s="2">
        <f t="shared" si="2795"/>
        <v>-58</v>
      </c>
      <c r="AN9689" s="2"/>
      <c r="AO9689" s="2">
        <v>18</v>
      </c>
      <c r="AP9689" s="2">
        <v>10</v>
      </c>
      <c r="AQ9689" s="2"/>
      <c r="AR9689" s="2">
        <f t="shared" si="2793"/>
        <v>28</v>
      </c>
      <c r="AS9689" s="2"/>
      <c r="AT9689" s="2"/>
    </row>
    <row r="9690" spans="1:46" x14ac:dyDescent="0.3">
      <c r="A9690" s="2" t="s">
        <v>29</v>
      </c>
      <c r="B9690" s="2">
        <v>-149</v>
      </c>
      <c r="C9690" s="2">
        <v>-3</v>
      </c>
      <c r="D9690" s="2">
        <v>-2</v>
      </c>
      <c r="E9690" s="2"/>
      <c r="F9690" s="2"/>
      <c r="G9690" s="2">
        <v>-40</v>
      </c>
      <c r="H9690" s="2"/>
      <c r="I9690" s="2"/>
      <c r="J9690" s="2"/>
      <c r="K9690" s="2"/>
      <c r="L9690" s="2"/>
      <c r="M9690" s="2"/>
      <c r="N9690" s="2">
        <v>-36</v>
      </c>
      <c r="O9690" s="2">
        <v>-160</v>
      </c>
      <c r="P9690" s="2"/>
      <c r="Q9690" s="2"/>
      <c r="R9690" s="2"/>
      <c r="S9690" s="2"/>
      <c r="T9690" s="2"/>
      <c r="U9690" s="2"/>
      <c r="V9690" s="2"/>
      <c r="W9690" s="2"/>
      <c r="X9690" s="2"/>
      <c r="Y9690" s="2"/>
      <c r="Z9690" s="2"/>
      <c r="AA9690" s="2"/>
      <c r="AB9690" s="2"/>
      <c r="AC9690" s="2"/>
      <c r="AD9690" s="2"/>
      <c r="AE9690" s="2"/>
      <c r="AF9690" s="2"/>
      <c r="AG9690" s="2">
        <v>-2</v>
      </c>
      <c r="AH9690" s="2"/>
      <c r="AI9690" s="2"/>
      <c r="AJ9690" s="2"/>
      <c r="AK9690" s="2"/>
      <c r="AL9690" s="2"/>
      <c r="AM9690" s="2">
        <f t="shared" si="2795"/>
        <v>-392</v>
      </c>
      <c r="AN9690" s="2"/>
      <c r="AO9690" s="2">
        <v>149</v>
      </c>
      <c r="AP9690" s="2">
        <v>40</v>
      </c>
      <c r="AQ9690" s="2">
        <v>5</v>
      </c>
      <c r="AR9690" s="2">
        <f t="shared" si="2793"/>
        <v>194</v>
      </c>
      <c r="AS9690" s="2"/>
      <c r="AT9690" s="2"/>
    </row>
    <row r="9691" spans="1:46" x14ac:dyDescent="0.3">
      <c r="A9691" s="2" t="s">
        <v>1524</v>
      </c>
      <c r="B9691" s="2">
        <v>-84</v>
      </c>
      <c r="C9691" s="2"/>
      <c r="D9691" s="2"/>
      <c r="E9691" s="2"/>
      <c r="F9691" s="2"/>
      <c r="G9691" s="2"/>
      <c r="H9691" s="2"/>
      <c r="I9691" s="2"/>
      <c r="J9691" s="2"/>
      <c r="K9691" s="2"/>
      <c r="L9691" s="2"/>
      <c r="M9691" s="2"/>
      <c r="N9691" s="2"/>
      <c r="O9691" s="2"/>
      <c r="P9691" s="2"/>
      <c r="Q9691" s="2"/>
      <c r="R9691" s="2"/>
      <c r="S9691" s="2"/>
      <c r="T9691" s="2"/>
      <c r="U9691" s="2"/>
      <c r="V9691" s="2"/>
      <c r="W9691" s="2"/>
      <c r="X9691" s="2"/>
      <c r="Y9691" s="2"/>
      <c r="Z9691" s="2"/>
      <c r="AA9691" s="2"/>
      <c r="AB9691" s="2"/>
      <c r="AC9691" s="2"/>
      <c r="AD9691" s="2"/>
      <c r="AE9691" s="2"/>
      <c r="AF9691" s="2"/>
      <c r="AG9691" s="2"/>
      <c r="AH9691" s="2"/>
      <c r="AI9691" s="2"/>
      <c r="AJ9691" s="2"/>
      <c r="AK9691" s="2"/>
      <c r="AL9691" s="2"/>
      <c r="AM9691" s="2">
        <f t="shared" si="2795"/>
        <v>-84</v>
      </c>
      <c r="AN9691" s="2"/>
      <c r="AO9691" s="2">
        <v>148</v>
      </c>
      <c r="AP9691" s="2"/>
      <c r="AQ9691" s="2"/>
      <c r="AR9691" s="2">
        <f t="shared" si="2793"/>
        <v>148</v>
      </c>
      <c r="AS9691" s="2"/>
      <c r="AT9691" s="2"/>
    </row>
    <row r="9692" spans="1:46" x14ac:dyDescent="0.3">
      <c r="A9692" s="2" t="s">
        <v>1531</v>
      </c>
      <c r="B9692" s="2">
        <v>-83</v>
      </c>
      <c r="C9692" s="2">
        <v>-5</v>
      </c>
      <c r="D9692" s="2"/>
      <c r="E9692" s="2"/>
      <c r="F9692" s="2"/>
      <c r="G9692" s="2">
        <v>-32</v>
      </c>
      <c r="H9692" s="2"/>
      <c r="I9692" s="2"/>
      <c r="J9692" s="2">
        <v>-32</v>
      </c>
      <c r="K9692" s="2"/>
      <c r="L9692" s="2"/>
      <c r="M9692" s="2"/>
      <c r="N9692" s="2">
        <v>-150</v>
      </c>
      <c r="O9692" s="2">
        <v>-110</v>
      </c>
      <c r="P9692" s="2"/>
      <c r="Q9692" s="2"/>
      <c r="R9692" s="2"/>
      <c r="S9692" s="2"/>
      <c r="T9692" s="2"/>
      <c r="U9692" s="2"/>
      <c r="V9692" s="2"/>
      <c r="W9692" s="2"/>
      <c r="X9692" s="2"/>
      <c r="Y9692" s="2"/>
      <c r="Z9692" s="2"/>
      <c r="AA9692" s="2"/>
      <c r="AB9692" s="2">
        <v>-25</v>
      </c>
      <c r="AC9692" s="2"/>
      <c r="AD9692" s="2"/>
      <c r="AE9692" s="2"/>
      <c r="AF9692" s="2"/>
      <c r="AG9692" s="2">
        <v>-14</v>
      </c>
      <c r="AH9692" s="2"/>
      <c r="AI9692" s="2"/>
      <c r="AJ9692" s="2"/>
      <c r="AK9692" s="2"/>
      <c r="AL9692" s="2"/>
      <c r="AM9692" s="2">
        <f t="shared" si="2795"/>
        <v>-451</v>
      </c>
      <c r="AN9692" s="2"/>
      <c r="AO9692" s="2">
        <v>252</v>
      </c>
      <c r="AP9692" s="2">
        <v>64</v>
      </c>
      <c r="AQ9692" s="2">
        <v>5</v>
      </c>
      <c r="AR9692" s="2">
        <f t="shared" si="2793"/>
        <v>321</v>
      </c>
      <c r="AS9692" s="2"/>
      <c r="AT9692" s="2"/>
    </row>
    <row r="9693" spans="1:46" x14ac:dyDescent="0.3">
      <c r="A9693" s="2" t="s">
        <v>1273</v>
      </c>
      <c r="B9693" s="2">
        <v>-32</v>
      </c>
      <c r="C9693" s="2"/>
      <c r="D9693" s="2"/>
      <c r="E9693" s="2"/>
      <c r="F9693" s="2"/>
      <c r="G9693" s="2"/>
      <c r="H9693" s="2"/>
      <c r="I9693" s="2"/>
      <c r="J9693" s="2"/>
      <c r="K9693" s="2"/>
      <c r="L9693" s="2"/>
      <c r="M9693" s="2"/>
      <c r="N9693" s="2"/>
      <c r="O9693" s="2"/>
      <c r="P9693" s="2"/>
      <c r="Q9693" s="2"/>
      <c r="R9693" s="2"/>
      <c r="S9693" s="2"/>
      <c r="T9693" s="2"/>
      <c r="U9693" s="2"/>
      <c r="V9693" s="2"/>
      <c r="W9693" s="2"/>
      <c r="X9693" s="2"/>
      <c r="Y9693" s="2"/>
      <c r="Z9693" s="2"/>
      <c r="AA9693" s="2"/>
      <c r="AB9693" s="2"/>
      <c r="AC9693" s="2"/>
      <c r="AD9693" s="2"/>
      <c r="AE9693" s="2"/>
      <c r="AF9693" s="2"/>
      <c r="AG9693" s="2"/>
      <c r="AH9693" s="2"/>
      <c r="AI9693" s="2"/>
      <c r="AJ9693" s="2"/>
      <c r="AK9693" s="2"/>
      <c r="AL9693" s="2"/>
      <c r="AM9693" s="2">
        <f t="shared" si="2795"/>
        <v>-32</v>
      </c>
      <c r="AN9693" s="2"/>
      <c r="AO9693" s="2">
        <v>32</v>
      </c>
      <c r="AP9693" s="2"/>
      <c r="AQ9693" s="2"/>
      <c r="AR9693" s="2">
        <f t="shared" si="2793"/>
        <v>32</v>
      </c>
      <c r="AS9693" s="2"/>
      <c r="AT9693" s="2"/>
    </row>
    <row r="9694" spans="1:46" x14ac:dyDescent="0.3">
      <c r="A9694" s="22" t="s">
        <v>1091</v>
      </c>
      <c r="B9694" s="2">
        <v>-252</v>
      </c>
      <c r="C9694" s="2"/>
      <c r="D9694" s="2"/>
      <c r="E9694" s="2"/>
      <c r="F9694" s="2"/>
      <c r="G9694" s="2">
        <v>-10</v>
      </c>
      <c r="H9694" s="2"/>
      <c r="I9694" s="2"/>
      <c r="J9694" s="2">
        <v>-2</v>
      </c>
      <c r="K9694" s="2"/>
      <c r="L9694" s="2"/>
      <c r="M9694" s="2"/>
      <c r="N9694" s="2">
        <v>-12</v>
      </c>
      <c r="O9694" s="2">
        <v>-2</v>
      </c>
      <c r="P9694" s="2"/>
      <c r="Q9694" s="2"/>
      <c r="R9694" s="2"/>
      <c r="S9694" s="2"/>
      <c r="T9694" s="2"/>
      <c r="U9694" s="2"/>
      <c r="V9694" s="2"/>
      <c r="W9694" s="2"/>
      <c r="X9694" s="2"/>
      <c r="Y9694" s="2"/>
      <c r="Z9694" s="2"/>
      <c r="AA9694" s="2"/>
      <c r="AB9694" s="2"/>
      <c r="AC9694" s="2"/>
      <c r="AD9694" s="2"/>
      <c r="AE9694" s="2"/>
      <c r="AF9694" s="2"/>
      <c r="AG9694" s="2"/>
      <c r="AH9694" s="2"/>
      <c r="AI9694" s="2"/>
      <c r="AJ9694" s="2"/>
      <c r="AK9694" s="2"/>
      <c r="AL9694" s="2"/>
      <c r="AM9694" s="2">
        <f t="shared" si="2795"/>
        <v>-278</v>
      </c>
      <c r="AN9694" s="2"/>
      <c r="AO9694" s="2">
        <v>252</v>
      </c>
      <c r="AP9694" s="2">
        <v>12</v>
      </c>
      <c r="AQ9694" s="2"/>
      <c r="AR9694" s="2">
        <f t="shared" si="2793"/>
        <v>264</v>
      </c>
      <c r="AS9694" s="22" t="s">
        <v>1532</v>
      </c>
      <c r="AT9694" s="22" t="s">
        <v>1533</v>
      </c>
    </row>
    <row r="9695" spans="1:46" x14ac:dyDescent="0.3">
      <c r="A9695" s="2" t="s">
        <v>117</v>
      </c>
      <c r="B9695" s="2">
        <v>2184</v>
      </c>
      <c r="C9695" s="2"/>
      <c r="D9695" s="2"/>
      <c r="E9695" s="2"/>
      <c r="F9695" s="2"/>
      <c r="G9695" s="2"/>
      <c r="H9695" s="2"/>
      <c r="I9695" s="2"/>
      <c r="J9695" s="2">
        <v>128</v>
      </c>
      <c r="K9695" s="2"/>
      <c r="L9695" s="2"/>
      <c r="M9695" s="2"/>
      <c r="N9695" s="2">
        <v>384</v>
      </c>
      <c r="O9695" s="2">
        <v>640</v>
      </c>
      <c r="P9695" s="2"/>
      <c r="Q9695" s="2"/>
      <c r="R9695" s="2"/>
      <c r="S9695" s="2"/>
      <c r="T9695" s="2"/>
      <c r="U9695" s="2"/>
      <c r="V9695" s="2"/>
      <c r="W9695" s="2"/>
      <c r="X9695" s="2"/>
      <c r="Y9695" s="2"/>
      <c r="Z9695" s="2"/>
      <c r="AA9695" s="2"/>
      <c r="AB9695" s="2"/>
      <c r="AC9695" s="2"/>
      <c r="AD9695" s="2"/>
      <c r="AE9695" s="2"/>
      <c r="AF9695" s="2"/>
      <c r="AG9695" s="2"/>
      <c r="AH9695" s="2"/>
      <c r="AI9695" s="2"/>
      <c r="AJ9695" s="2"/>
      <c r="AK9695" s="2"/>
      <c r="AL9695" s="2"/>
      <c r="AM9695" s="2">
        <f t="shared" si="2795"/>
        <v>3336</v>
      </c>
      <c r="AN9695" s="2"/>
      <c r="AO9695" s="2"/>
      <c r="AP9695" s="2"/>
      <c r="AQ9695" s="2"/>
      <c r="AR9695" s="2"/>
      <c r="AS9695" s="2"/>
      <c r="AT9695" s="2"/>
    </row>
    <row r="9696" spans="1:46" x14ac:dyDescent="0.3">
      <c r="A9696" s="2" t="s">
        <v>72</v>
      </c>
      <c r="B9696" s="2"/>
      <c r="C9696" s="2"/>
      <c r="D9696" s="2"/>
      <c r="E9696" s="2"/>
      <c r="F9696" s="2"/>
      <c r="G9696" s="2"/>
      <c r="H9696" s="2"/>
      <c r="I9696" s="2"/>
      <c r="J9696" s="2"/>
      <c r="K9696" s="2"/>
      <c r="L9696" s="2"/>
      <c r="M9696" s="2"/>
      <c r="N9696" s="2"/>
      <c r="O9696" s="2"/>
      <c r="P9696" s="2"/>
      <c r="Q9696" s="2"/>
      <c r="R9696" s="2"/>
      <c r="S9696" s="2"/>
      <c r="T9696" s="2"/>
      <c r="U9696" s="2"/>
      <c r="V9696" s="2"/>
      <c r="W9696" s="2"/>
      <c r="X9696" s="2"/>
      <c r="Y9696" s="2"/>
      <c r="Z9696" s="2"/>
      <c r="AA9696" s="2"/>
      <c r="AB9696" s="2"/>
      <c r="AC9696" s="2"/>
      <c r="AD9696" s="2"/>
      <c r="AE9696" s="2"/>
      <c r="AF9696" s="2"/>
      <c r="AG9696" s="2"/>
      <c r="AH9696" s="2"/>
      <c r="AI9696" s="2"/>
      <c r="AJ9696" s="2"/>
      <c r="AK9696" s="2"/>
      <c r="AL9696" s="2"/>
      <c r="AM9696" s="2"/>
      <c r="AN9696" s="2"/>
      <c r="AO9696" s="2">
        <v>-1764</v>
      </c>
      <c r="AP9696" s="2">
        <v>-384</v>
      </c>
      <c r="AQ9696" s="2"/>
      <c r="AR9696" s="2">
        <f t="shared" ref="AR9696:AR9719" si="2796">SUM(AO9696:AQ9696)</f>
        <v>-2148</v>
      </c>
      <c r="AS9696" s="2"/>
      <c r="AT9696" s="2"/>
    </row>
    <row r="9697" spans="1:46" x14ac:dyDescent="0.3">
      <c r="A9697" s="1" t="s">
        <v>899</v>
      </c>
      <c r="B9697" s="1">
        <f t="shared" ref="B9697:J9697" si="2797">SUM(B9685:B9696)</f>
        <v>7883.5</v>
      </c>
      <c r="C9697" s="1">
        <f t="shared" si="2797"/>
        <v>13</v>
      </c>
      <c r="D9697" s="1">
        <f t="shared" si="2797"/>
        <v>192</v>
      </c>
      <c r="E9697" s="1">
        <f t="shared" si="2797"/>
        <v>0</v>
      </c>
      <c r="F9697" s="1">
        <f t="shared" si="2797"/>
        <v>0</v>
      </c>
      <c r="G9697" s="1">
        <f t="shared" si="2797"/>
        <v>607</v>
      </c>
      <c r="H9697" s="1">
        <f t="shared" si="2797"/>
        <v>0</v>
      </c>
      <c r="I9697" s="1">
        <f t="shared" si="2797"/>
        <v>0</v>
      </c>
      <c r="J9697" s="1">
        <f t="shared" si="2797"/>
        <v>87</v>
      </c>
      <c r="K9697" s="1"/>
      <c r="L9697" s="1">
        <f>SUM(L9685:L9696)</f>
        <v>0</v>
      </c>
      <c r="M9697" s="1"/>
      <c r="N9697" s="1">
        <f>SUM(N9685:N9696)</f>
        <v>585</v>
      </c>
      <c r="O9697" s="1">
        <f>SUM(O9685:O9696)</f>
        <v>532.5</v>
      </c>
      <c r="P9697" s="1">
        <f>SUM(P9685:P9696)</f>
        <v>0</v>
      </c>
      <c r="Q9697" s="1"/>
      <c r="R9697" s="1"/>
      <c r="S9697" s="1">
        <f>SUM(S9685:S9696)</f>
        <v>35</v>
      </c>
      <c r="T9697" s="1">
        <f>SUM(T9685:T9696)</f>
        <v>-3</v>
      </c>
      <c r="U9697" s="1">
        <f>SUM(U9685:U9696)</f>
        <v>0</v>
      </c>
      <c r="V9697" s="1">
        <f>SUM(V9685:V9696)</f>
        <v>10.329999999999998</v>
      </c>
      <c r="W9697" s="1"/>
      <c r="X9697" s="1">
        <f>SUM(X9685:X9696)</f>
        <v>0</v>
      </c>
      <c r="Y9697" s="1">
        <f>SUM(Y9685:Y9696)</f>
        <v>16</v>
      </c>
      <c r="Z9697" s="1">
        <f>SUM(Z9685:Z9696)</f>
        <v>93</v>
      </c>
      <c r="AA9697" s="1"/>
      <c r="AB9697" s="1">
        <f>SUM(AB9685:AB9696)</f>
        <v>122</v>
      </c>
      <c r="AC9697" s="1"/>
      <c r="AD9697" s="1"/>
      <c r="AE9697" s="1">
        <f>SUM(AE9685:AE9696)</f>
        <v>0</v>
      </c>
      <c r="AF9697" s="1">
        <f>SUM(AF9685:AF9696)</f>
        <v>3.5</v>
      </c>
      <c r="AG9697" s="1">
        <f>SUM(AG9685:AG9696)</f>
        <v>40.5</v>
      </c>
      <c r="AH9697" s="1"/>
      <c r="AI9697" s="1">
        <f>SUM(AI9685:AI9696)</f>
        <v>-3</v>
      </c>
      <c r="AJ9697" s="1">
        <f>SUM(AJ9685:AJ9696)</f>
        <v>0</v>
      </c>
      <c r="AK9697" s="1">
        <f>SUM(AK9685:AK9696)</f>
        <v>1</v>
      </c>
      <c r="AL9697" s="1"/>
      <c r="AM9697" s="1">
        <f t="shared" ref="AM9697:AM9744" si="2798">SUM(B9697:AK9697)</f>
        <v>10215.33</v>
      </c>
      <c r="AN9697" s="1" t="s">
        <v>398</v>
      </c>
      <c r="AO9697" s="1">
        <f>SUM(AO9685:AO9696)</f>
        <v>8040.42</v>
      </c>
      <c r="AP9697" s="1">
        <f>SUM(AP9685:AP9696)</f>
        <v>633</v>
      </c>
      <c r="AQ9697" s="1">
        <f>SUM(AQ9685:AQ9696)</f>
        <v>605.32999999999993</v>
      </c>
      <c r="AR9697" s="1">
        <f t="shared" si="2796"/>
        <v>9278.75</v>
      </c>
      <c r="AS9697" s="2"/>
      <c r="AT9697" s="2"/>
    </row>
    <row r="9698" spans="1:46" x14ac:dyDescent="0.3">
      <c r="A9698" s="2" t="s">
        <v>1534</v>
      </c>
      <c r="B9698" s="2">
        <v>-126</v>
      </c>
      <c r="C9698" s="2"/>
      <c r="D9698" s="2"/>
      <c r="E9698" s="2"/>
      <c r="F9698" s="2"/>
      <c r="G9698" s="2">
        <v>-64</v>
      </c>
      <c r="H9698" s="2"/>
      <c r="I9698" s="2"/>
      <c r="J9698" s="2">
        <v>-64</v>
      </c>
      <c r="K9698" s="2"/>
      <c r="L9698" s="2"/>
      <c r="M9698" s="2"/>
      <c r="N9698" s="2">
        <v>-50</v>
      </c>
      <c r="O9698" s="2">
        <v>-50</v>
      </c>
      <c r="P9698" s="2"/>
      <c r="Q9698" s="2"/>
      <c r="R9698" s="2"/>
      <c r="S9698" s="2"/>
      <c r="T9698" s="2"/>
      <c r="U9698" s="2"/>
      <c r="V9698" s="2"/>
      <c r="W9698" s="2"/>
      <c r="X9698" s="2"/>
      <c r="Y9698" s="2"/>
      <c r="Z9698" s="2"/>
      <c r="AA9698" s="2"/>
      <c r="AB9698" s="2"/>
      <c r="AC9698" s="2"/>
      <c r="AD9698" s="2"/>
      <c r="AE9698" s="2"/>
      <c r="AF9698" s="2"/>
      <c r="AG9698" s="2"/>
      <c r="AH9698" s="2"/>
      <c r="AI9698" s="2"/>
      <c r="AJ9698" s="2"/>
      <c r="AK9698" s="2"/>
      <c r="AL9698" s="2"/>
      <c r="AM9698" s="2">
        <f t="shared" si="2798"/>
        <v>-354</v>
      </c>
      <c r="AN9698" s="2"/>
      <c r="AO9698" s="2">
        <v>126</v>
      </c>
      <c r="AP9698" s="2">
        <v>128</v>
      </c>
      <c r="AQ9698" s="2"/>
      <c r="AR9698" s="2">
        <f t="shared" si="2796"/>
        <v>254</v>
      </c>
      <c r="AS9698" s="2"/>
      <c r="AT9698" s="2"/>
    </row>
    <row r="9699" spans="1:46" x14ac:dyDescent="0.3">
      <c r="A9699" s="2" t="s">
        <v>191</v>
      </c>
      <c r="B9699" s="2"/>
      <c r="C9699" s="2"/>
      <c r="D9699" s="2"/>
      <c r="E9699" s="2"/>
      <c r="F9699" s="2"/>
      <c r="G9699" s="2"/>
      <c r="H9699" s="2"/>
      <c r="I9699" s="2"/>
      <c r="J9699" s="2"/>
      <c r="K9699" s="2"/>
      <c r="L9699" s="2"/>
      <c r="M9699" s="2"/>
      <c r="N9699" s="2"/>
      <c r="O9699" s="2"/>
      <c r="P9699" s="2"/>
      <c r="Q9699" s="2"/>
      <c r="R9699" s="2"/>
      <c r="S9699" s="2"/>
      <c r="T9699" s="2"/>
      <c r="U9699" s="2"/>
      <c r="V9699" s="2"/>
      <c r="W9699" s="2"/>
      <c r="X9699" s="2"/>
      <c r="Y9699" s="2"/>
      <c r="Z9699" s="2">
        <v>-7</v>
      </c>
      <c r="AA9699" s="2"/>
      <c r="AB9699" s="2"/>
      <c r="AC9699" s="2"/>
      <c r="AD9699" s="2"/>
      <c r="AE9699" s="2"/>
      <c r="AF9699" s="2"/>
      <c r="AG9699" s="2"/>
      <c r="AH9699" s="2"/>
      <c r="AI9699" s="2"/>
      <c r="AJ9699" s="2"/>
      <c r="AK9699" s="2"/>
      <c r="AL9699" s="2"/>
      <c r="AM9699" s="2">
        <f t="shared" si="2798"/>
        <v>-7</v>
      </c>
      <c r="AN9699" s="2"/>
      <c r="AO9699" s="2">
        <v>0</v>
      </c>
      <c r="AP9699" s="2"/>
      <c r="AQ9699" s="2"/>
      <c r="AR9699" s="2">
        <f t="shared" si="2796"/>
        <v>0</v>
      </c>
      <c r="AS9699" s="2"/>
      <c r="AT9699" s="2"/>
    </row>
    <row r="9700" spans="1:46" x14ac:dyDescent="0.3">
      <c r="A9700" s="22" t="s">
        <v>1091</v>
      </c>
      <c r="B9700" s="2">
        <v>-126</v>
      </c>
      <c r="C9700" s="2"/>
      <c r="D9700" s="2">
        <v>-1.5</v>
      </c>
      <c r="E9700" s="2"/>
      <c r="F9700" s="2"/>
      <c r="G9700" s="2">
        <v>-12</v>
      </c>
      <c r="H9700" s="2"/>
      <c r="I9700" s="2"/>
      <c r="J9700" s="2">
        <v>-3</v>
      </c>
      <c r="K9700" s="2"/>
      <c r="L9700" s="2"/>
      <c r="M9700" s="2"/>
      <c r="N9700" s="2"/>
      <c r="O9700" s="2">
        <v>-10</v>
      </c>
      <c r="P9700" s="2"/>
      <c r="Q9700" s="2"/>
      <c r="R9700" s="2"/>
      <c r="S9700" s="2"/>
      <c r="T9700" s="2"/>
      <c r="U9700" s="2"/>
      <c r="V9700" s="2"/>
      <c r="W9700" s="2"/>
      <c r="X9700" s="2"/>
      <c r="Y9700" s="2"/>
      <c r="Z9700" s="2"/>
      <c r="AA9700" s="2"/>
      <c r="AB9700" s="2"/>
      <c r="AC9700" s="2"/>
      <c r="AD9700" s="2"/>
      <c r="AE9700" s="2"/>
      <c r="AF9700" s="2"/>
      <c r="AG9700" s="2"/>
      <c r="AH9700" s="2"/>
      <c r="AI9700" s="2"/>
      <c r="AJ9700" s="2"/>
      <c r="AK9700" s="2"/>
      <c r="AL9700" s="2"/>
      <c r="AM9700" s="2">
        <f t="shared" si="2798"/>
        <v>-152.5</v>
      </c>
      <c r="AN9700" s="2"/>
      <c r="AO9700" s="2">
        <v>126</v>
      </c>
      <c r="AP9700" s="2">
        <v>15</v>
      </c>
      <c r="AQ9700" s="2">
        <v>1.5</v>
      </c>
      <c r="AR9700" s="2">
        <f t="shared" si="2796"/>
        <v>142.5</v>
      </c>
      <c r="AS9700" s="22" t="s">
        <v>1538</v>
      </c>
      <c r="AT9700" s="2"/>
    </row>
    <row r="9701" spans="1:46" x14ac:dyDescent="0.3">
      <c r="A9701" s="22" t="s">
        <v>1539</v>
      </c>
      <c r="B9701" s="2">
        <v>-221</v>
      </c>
      <c r="C9701" s="2">
        <v>-1</v>
      </c>
      <c r="D9701" s="2"/>
      <c r="E9701" s="2"/>
      <c r="F9701" s="2"/>
      <c r="G9701" s="2">
        <v>-39</v>
      </c>
      <c r="H9701" s="2"/>
      <c r="I9701" s="2"/>
      <c r="J9701" s="2"/>
      <c r="K9701" s="2"/>
      <c r="L9701" s="2"/>
      <c r="M9701" s="2"/>
      <c r="N9701" s="2"/>
      <c r="O9701" s="2">
        <v>-4</v>
      </c>
      <c r="P9701" s="2"/>
      <c r="Q9701" s="2"/>
      <c r="R9701" s="2"/>
      <c r="S9701" s="2"/>
      <c r="T9701" s="2"/>
      <c r="U9701" s="2"/>
      <c r="V9701" s="2"/>
      <c r="W9701" s="2"/>
      <c r="X9701" s="2"/>
      <c r="Y9701" s="2"/>
      <c r="Z9701" s="2"/>
      <c r="AA9701" s="2"/>
      <c r="AB9701" s="2"/>
      <c r="AC9701" s="2"/>
      <c r="AD9701" s="2"/>
      <c r="AE9701" s="2"/>
      <c r="AF9701" s="2"/>
      <c r="AG9701" s="2"/>
      <c r="AH9701" s="2"/>
      <c r="AI9701" s="2"/>
      <c r="AJ9701" s="2"/>
      <c r="AK9701" s="2"/>
      <c r="AL9701" s="2"/>
      <c r="AM9701" s="2">
        <f t="shared" si="2798"/>
        <v>-265</v>
      </c>
      <c r="AN9701" s="2"/>
      <c r="AO9701" s="2">
        <v>221</v>
      </c>
      <c r="AP9701" s="2">
        <v>39</v>
      </c>
      <c r="AQ9701" s="2">
        <v>1</v>
      </c>
      <c r="AR9701" s="2">
        <f t="shared" si="2796"/>
        <v>261</v>
      </c>
      <c r="AS9701" s="22" t="s">
        <v>1535</v>
      </c>
      <c r="AT9701" s="22" t="s">
        <v>1536</v>
      </c>
    </row>
    <row r="9702" spans="1:46" x14ac:dyDescent="0.3">
      <c r="A9702" s="2" t="s">
        <v>29</v>
      </c>
      <c r="B9702" s="2">
        <v>-84</v>
      </c>
      <c r="C9702" s="2"/>
      <c r="D9702" s="2"/>
      <c r="E9702" s="2"/>
      <c r="F9702" s="2"/>
      <c r="G9702" s="2">
        <v>-20</v>
      </c>
      <c r="H9702" s="2"/>
      <c r="I9702" s="2"/>
      <c r="J9702" s="2">
        <v>-20</v>
      </c>
      <c r="K9702" s="2"/>
      <c r="L9702" s="2"/>
      <c r="M9702" s="2"/>
      <c r="N9702" s="2">
        <v>-5</v>
      </c>
      <c r="O9702" s="2">
        <v>-50</v>
      </c>
      <c r="P9702" s="2"/>
      <c r="Q9702" s="2"/>
      <c r="R9702" s="2"/>
      <c r="S9702" s="2"/>
      <c r="T9702" s="2"/>
      <c r="U9702" s="2"/>
      <c r="V9702" s="2"/>
      <c r="W9702" s="2"/>
      <c r="X9702" s="2"/>
      <c r="Y9702" s="2"/>
      <c r="Z9702" s="2"/>
      <c r="AA9702" s="2"/>
      <c r="AB9702" s="2"/>
      <c r="AC9702" s="2"/>
      <c r="AD9702" s="2"/>
      <c r="AE9702" s="2"/>
      <c r="AF9702" s="2"/>
      <c r="AG9702" s="2"/>
      <c r="AH9702" s="2"/>
      <c r="AI9702" s="2"/>
      <c r="AJ9702" s="2"/>
      <c r="AK9702" s="2"/>
      <c r="AL9702" s="2"/>
      <c r="AM9702" s="2">
        <f t="shared" si="2798"/>
        <v>-179</v>
      </c>
      <c r="AN9702" s="2"/>
      <c r="AO9702" s="2">
        <v>84</v>
      </c>
      <c r="AP9702" s="2">
        <v>40</v>
      </c>
      <c r="AQ9702" s="2"/>
      <c r="AR9702" s="2">
        <f t="shared" si="2796"/>
        <v>124</v>
      </c>
      <c r="AS9702" s="2"/>
      <c r="AT9702" s="2"/>
    </row>
    <row r="9703" spans="1:46" x14ac:dyDescent="0.3">
      <c r="A9703" s="2" t="s">
        <v>972</v>
      </c>
      <c r="B9703" s="2">
        <v>-42</v>
      </c>
      <c r="C9703" s="2"/>
      <c r="D9703" s="2"/>
      <c r="E9703" s="2"/>
      <c r="F9703" s="2"/>
      <c r="G9703" s="2"/>
      <c r="H9703" s="2"/>
      <c r="I9703" s="2"/>
      <c r="J9703" s="2"/>
      <c r="K9703" s="2"/>
      <c r="L9703" s="2"/>
      <c r="M9703" s="2"/>
      <c r="N9703" s="2"/>
      <c r="O9703" s="2"/>
      <c r="P9703" s="2"/>
      <c r="Q9703" s="2"/>
      <c r="R9703" s="2"/>
      <c r="S9703" s="2"/>
      <c r="T9703" s="2"/>
      <c r="U9703" s="2"/>
      <c r="V9703" s="2"/>
      <c r="W9703" s="2"/>
      <c r="X9703" s="2"/>
      <c r="Y9703" s="2"/>
      <c r="Z9703" s="2"/>
      <c r="AA9703" s="2"/>
      <c r="AB9703" s="2"/>
      <c r="AC9703" s="2"/>
      <c r="AD9703" s="2"/>
      <c r="AE9703" s="2"/>
      <c r="AF9703" s="2"/>
      <c r="AG9703" s="2"/>
      <c r="AH9703" s="2"/>
      <c r="AI9703" s="2"/>
      <c r="AJ9703" s="2"/>
      <c r="AK9703" s="2"/>
      <c r="AL9703" s="2"/>
      <c r="AM9703" s="2">
        <f t="shared" si="2798"/>
        <v>-42</v>
      </c>
      <c r="AN9703" s="2"/>
      <c r="AO9703" s="2">
        <v>42</v>
      </c>
      <c r="AP9703" s="2"/>
      <c r="AQ9703" s="2"/>
      <c r="AR9703" s="2">
        <f t="shared" si="2796"/>
        <v>42</v>
      </c>
      <c r="AS9703" s="2"/>
      <c r="AT9703" s="2"/>
    </row>
    <row r="9704" spans="1:46" x14ac:dyDescent="0.3">
      <c r="A9704" s="2" t="s">
        <v>14</v>
      </c>
      <c r="B9704" s="2">
        <v>-84</v>
      </c>
      <c r="C9704" s="2"/>
      <c r="D9704" s="2"/>
      <c r="E9704" s="2"/>
      <c r="F9704" s="2"/>
      <c r="G9704" s="2">
        <v>-6</v>
      </c>
      <c r="H9704" s="2"/>
      <c r="I9704" s="2"/>
      <c r="J9704" s="2">
        <v>-9</v>
      </c>
      <c r="K9704" s="2"/>
      <c r="L9704" s="2"/>
      <c r="M9704" s="2"/>
      <c r="N9704" s="2"/>
      <c r="O9704" s="2"/>
      <c r="P9704" s="2"/>
      <c r="Q9704" s="2"/>
      <c r="R9704" s="2"/>
      <c r="S9704" s="2"/>
      <c r="T9704" s="2"/>
      <c r="U9704" s="2"/>
      <c r="V9704" s="2"/>
      <c r="W9704" s="2"/>
      <c r="X9704" s="2"/>
      <c r="Y9704" s="2"/>
      <c r="Z9704" s="2"/>
      <c r="AA9704" s="2"/>
      <c r="AB9704" s="2"/>
      <c r="AC9704" s="2"/>
      <c r="AD9704" s="2"/>
      <c r="AE9704" s="2"/>
      <c r="AF9704" s="2"/>
      <c r="AG9704" s="2"/>
      <c r="AH9704" s="2"/>
      <c r="AI9704" s="2"/>
      <c r="AJ9704" s="2"/>
      <c r="AK9704" s="2"/>
      <c r="AL9704" s="2"/>
      <c r="AM9704" s="2">
        <f t="shared" si="2798"/>
        <v>-99</v>
      </c>
      <c r="AN9704" s="2"/>
      <c r="AO9704" s="2">
        <v>84</v>
      </c>
      <c r="AP9704" s="2">
        <v>15</v>
      </c>
      <c r="AQ9704" s="2"/>
      <c r="AR9704" s="2">
        <f t="shared" si="2796"/>
        <v>99</v>
      </c>
      <c r="AS9704" s="2"/>
      <c r="AT9704" s="2"/>
    </row>
    <row r="9705" spans="1:46" x14ac:dyDescent="0.3">
      <c r="A9705" s="2" t="s">
        <v>1524</v>
      </c>
      <c r="B9705" s="2">
        <v>-84</v>
      </c>
      <c r="C9705" s="2"/>
      <c r="D9705" s="2"/>
      <c r="E9705" s="2"/>
      <c r="F9705" s="2"/>
      <c r="G9705" s="2">
        <v>-5</v>
      </c>
      <c r="H9705" s="2"/>
      <c r="I9705" s="2"/>
      <c r="J9705" s="2">
        <v>-3</v>
      </c>
      <c r="K9705" s="2"/>
      <c r="L9705" s="2"/>
      <c r="M9705" s="2"/>
      <c r="N9705" s="2">
        <v>-6</v>
      </c>
      <c r="O9705" s="2"/>
      <c r="P9705" s="2"/>
      <c r="Q9705" s="2"/>
      <c r="R9705" s="2"/>
      <c r="S9705" s="2"/>
      <c r="T9705" s="2"/>
      <c r="U9705" s="2"/>
      <c r="V9705" s="2"/>
      <c r="W9705" s="2"/>
      <c r="X9705" s="2"/>
      <c r="Y9705" s="2"/>
      <c r="Z9705" s="2"/>
      <c r="AA9705" s="2"/>
      <c r="AB9705" s="2"/>
      <c r="AC9705" s="2"/>
      <c r="AD9705" s="2"/>
      <c r="AE9705" s="2"/>
      <c r="AF9705" s="2"/>
      <c r="AG9705" s="2"/>
      <c r="AH9705" s="2"/>
      <c r="AI9705" s="2"/>
      <c r="AJ9705" s="2"/>
      <c r="AK9705" s="2"/>
      <c r="AL9705" s="2"/>
      <c r="AM9705" s="2">
        <f t="shared" si="2798"/>
        <v>-98</v>
      </c>
      <c r="AN9705" s="2"/>
      <c r="AO9705" s="2">
        <v>75</v>
      </c>
      <c r="AP9705" s="2">
        <v>8</v>
      </c>
      <c r="AQ9705" s="2"/>
      <c r="AR9705" s="2">
        <f t="shared" si="2796"/>
        <v>83</v>
      </c>
      <c r="AS9705" s="2"/>
      <c r="AT9705" s="2"/>
    </row>
    <row r="9706" spans="1:46" x14ac:dyDescent="0.3">
      <c r="A9706" s="2" t="s">
        <v>477</v>
      </c>
      <c r="B9706" s="2">
        <v>-8</v>
      </c>
      <c r="C9706" s="2"/>
      <c r="D9706" s="2"/>
      <c r="E9706" s="2"/>
      <c r="F9706" s="2"/>
      <c r="G9706" s="2">
        <v>-1</v>
      </c>
      <c r="H9706" s="2"/>
      <c r="I9706" s="2"/>
      <c r="J9706" s="2"/>
      <c r="K9706" s="2"/>
      <c r="L9706" s="2"/>
      <c r="M9706" s="2"/>
      <c r="N9706" s="2">
        <v>-3</v>
      </c>
      <c r="O9706" s="2"/>
      <c r="P9706" s="2"/>
      <c r="Q9706" s="2"/>
      <c r="R9706" s="2"/>
      <c r="S9706" s="2"/>
      <c r="T9706" s="2"/>
      <c r="U9706" s="2"/>
      <c r="V9706" s="2"/>
      <c r="W9706" s="2"/>
      <c r="X9706" s="2"/>
      <c r="Y9706" s="2"/>
      <c r="Z9706" s="2"/>
      <c r="AA9706" s="2"/>
      <c r="AB9706" s="2"/>
      <c r="AC9706" s="2"/>
      <c r="AD9706" s="2"/>
      <c r="AE9706" s="2"/>
      <c r="AF9706" s="2"/>
      <c r="AG9706" s="2"/>
      <c r="AH9706" s="2"/>
      <c r="AI9706" s="2"/>
      <c r="AJ9706" s="2"/>
      <c r="AK9706" s="2"/>
      <c r="AL9706" s="2"/>
      <c r="AM9706" s="2">
        <f t="shared" si="2798"/>
        <v>-12</v>
      </c>
      <c r="AN9706" s="2"/>
      <c r="AO9706" s="2">
        <v>8</v>
      </c>
      <c r="AP9706" s="2">
        <v>1</v>
      </c>
      <c r="AQ9706" s="2"/>
      <c r="AR9706" s="2">
        <f t="shared" si="2796"/>
        <v>9</v>
      </c>
      <c r="AS9706" s="2"/>
      <c r="AT9706" s="2"/>
    </row>
    <row r="9707" spans="1:46" x14ac:dyDescent="0.3">
      <c r="A9707" s="2" t="s">
        <v>1537</v>
      </c>
      <c r="B9707" s="2">
        <v>-45</v>
      </c>
      <c r="C9707" s="2"/>
      <c r="D9707" s="2"/>
      <c r="E9707" s="2"/>
      <c r="F9707" s="2"/>
      <c r="G9707" s="2">
        <v>-10</v>
      </c>
      <c r="H9707" s="2"/>
      <c r="I9707" s="2"/>
      <c r="J9707" s="2"/>
      <c r="K9707" s="2"/>
      <c r="L9707" s="2"/>
      <c r="M9707" s="2"/>
      <c r="N9707" s="2"/>
      <c r="O9707" s="2"/>
      <c r="P9707" s="2"/>
      <c r="Q9707" s="2"/>
      <c r="R9707" s="2"/>
      <c r="S9707" s="2"/>
      <c r="T9707" s="2"/>
      <c r="U9707" s="2"/>
      <c r="V9707" s="2"/>
      <c r="W9707" s="2"/>
      <c r="X9707" s="2"/>
      <c r="Y9707" s="2"/>
      <c r="Z9707" s="2"/>
      <c r="AA9707" s="2"/>
      <c r="AB9707" s="2"/>
      <c r="AC9707" s="2"/>
      <c r="AD9707" s="2"/>
      <c r="AE9707" s="2"/>
      <c r="AF9707" s="2"/>
      <c r="AG9707" s="2"/>
      <c r="AH9707" s="2"/>
      <c r="AI9707" s="2"/>
      <c r="AJ9707" s="2"/>
      <c r="AK9707" s="2"/>
      <c r="AL9707" s="2"/>
      <c r="AM9707" s="2">
        <f t="shared" si="2798"/>
        <v>-55</v>
      </c>
      <c r="AN9707" s="2"/>
      <c r="AO9707" s="2">
        <v>45</v>
      </c>
      <c r="AP9707" s="2">
        <v>10</v>
      </c>
      <c r="AQ9707" s="2"/>
      <c r="AR9707" s="2">
        <f t="shared" si="2796"/>
        <v>55</v>
      </c>
      <c r="AS9707" s="2"/>
      <c r="AT9707" s="2"/>
    </row>
    <row r="9708" spans="1:46" x14ac:dyDescent="0.3">
      <c r="A9708" s="2" t="s">
        <v>1058</v>
      </c>
      <c r="B9708" s="2">
        <v>-12</v>
      </c>
      <c r="C9708" s="2"/>
      <c r="D9708" s="2"/>
      <c r="E9708" s="2"/>
      <c r="F9708" s="2"/>
      <c r="G9708" s="2"/>
      <c r="H9708" s="2"/>
      <c r="I9708" s="2"/>
      <c r="J9708" s="2">
        <v>-12</v>
      </c>
      <c r="K9708" s="2"/>
      <c r="L9708" s="2"/>
      <c r="M9708" s="2"/>
      <c r="N9708" s="2"/>
      <c r="O9708" s="2"/>
      <c r="P9708" s="2"/>
      <c r="Q9708" s="2"/>
      <c r="R9708" s="2"/>
      <c r="S9708" s="2"/>
      <c r="T9708" s="2"/>
      <c r="U9708" s="2"/>
      <c r="V9708" s="2"/>
      <c r="W9708" s="2"/>
      <c r="X9708" s="2"/>
      <c r="Y9708" s="2"/>
      <c r="Z9708" s="2"/>
      <c r="AA9708" s="2"/>
      <c r="AB9708" s="2"/>
      <c r="AC9708" s="2"/>
      <c r="AD9708" s="2"/>
      <c r="AE9708" s="2"/>
      <c r="AF9708" s="2"/>
      <c r="AG9708" s="2"/>
      <c r="AH9708" s="2"/>
      <c r="AI9708" s="2"/>
      <c r="AJ9708" s="2"/>
      <c r="AK9708" s="2"/>
      <c r="AL9708" s="2"/>
      <c r="AM9708" s="2">
        <f t="shared" si="2798"/>
        <v>-24</v>
      </c>
      <c r="AN9708" s="2"/>
      <c r="AO9708" s="2">
        <v>12</v>
      </c>
      <c r="AP9708" s="2">
        <v>12</v>
      </c>
      <c r="AQ9708" s="2"/>
      <c r="AR9708" s="2">
        <f t="shared" si="2796"/>
        <v>24</v>
      </c>
      <c r="AS9708" s="2"/>
      <c r="AT9708" s="2"/>
    </row>
    <row r="9709" spans="1:46" x14ac:dyDescent="0.3">
      <c r="A9709" s="2" t="s">
        <v>37</v>
      </c>
      <c r="B9709" s="2">
        <v>-50</v>
      </c>
      <c r="C9709" s="2"/>
      <c r="D9709" s="2"/>
      <c r="E9709" s="2"/>
      <c r="F9709" s="2"/>
      <c r="G9709" s="2">
        <v>-20</v>
      </c>
      <c r="H9709" s="2"/>
      <c r="I9709" s="2"/>
      <c r="J9709" s="2"/>
      <c r="K9709" s="2"/>
      <c r="L9709" s="2"/>
      <c r="M9709" s="2"/>
      <c r="N9709" s="2"/>
      <c r="O9709" s="2"/>
      <c r="P9709" s="2"/>
      <c r="Q9709" s="2"/>
      <c r="R9709" s="2"/>
      <c r="S9709" s="2"/>
      <c r="T9709" s="2"/>
      <c r="U9709" s="2"/>
      <c r="V9709" s="2"/>
      <c r="W9709" s="2"/>
      <c r="X9709" s="2"/>
      <c r="Y9709" s="2"/>
      <c r="Z9709" s="2"/>
      <c r="AA9709" s="2"/>
      <c r="AB9709" s="2"/>
      <c r="AC9709" s="2"/>
      <c r="AD9709" s="2"/>
      <c r="AE9709" s="2"/>
      <c r="AF9709" s="2"/>
      <c r="AG9709" s="2"/>
      <c r="AH9709" s="2"/>
      <c r="AI9709" s="2"/>
      <c r="AJ9709" s="2"/>
      <c r="AK9709" s="2"/>
      <c r="AL9709" s="2"/>
      <c r="AM9709" s="2">
        <f t="shared" si="2798"/>
        <v>-70</v>
      </c>
      <c r="AN9709" s="2"/>
      <c r="AO9709" s="2">
        <v>50</v>
      </c>
      <c r="AP9709" s="2">
        <v>20</v>
      </c>
      <c r="AQ9709" s="2"/>
      <c r="AR9709" s="2">
        <f t="shared" si="2796"/>
        <v>70</v>
      </c>
      <c r="AS9709" s="2"/>
      <c r="AT9709" s="2"/>
    </row>
    <row r="9710" spans="1:46" x14ac:dyDescent="0.3">
      <c r="A9710" s="2" t="s">
        <v>1473</v>
      </c>
      <c r="B9710" s="2">
        <v>-113</v>
      </c>
      <c r="C9710" s="2">
        <v>-2</v>
      </c>
      <c r="D9710" s="2"/>
      <c r="E9710" s="2"/>
      <c r="F9710" s="2"/>
      <c r="G9710" s="2">
        <v>-1</v>
      </c>
      <c r="H9710" s="2"/>
      <c r="I9710" s="2"/>
      <c r="J9710" s="2"/>
      <c r="K9710" s="2"/>
      <c r="L9710" s="2"/>
      <c r="M9710" s="2"/>
      <c r="N9710" s="2"/>
      <c r="O9710" s="2"/>
      <c r="P9710" s="2"/>
      <c r="Q9710" s="2"/>
      <c r="R9710" s="2"/>
      <c r="S9710" s="2"/>
      <c r="T9710" s="2"/>
      <c r="U9710" s="2"/>
      <c r="V9710" s="2"/>
      <c r="W9710" s="2"/>
      <c r="X9710" s="2"/>
      <c r="Y9710" s="2"/>
      <c r="Z9710" s="2"/>
      <c r="AA9710" s="2"/>
      <c r="AB9710" s="2"/>
      <c r="AC9710" s="2"/>
      <c r="AD9710" s="2"/>
      <c r="AE9710" s="2"/>
      <c r="AF9710" s="2"/>
      <c r="AG9710" s="2"/>
      <c r="AH9710" s="2"/>
      <c r="AI9710" s="2"/>
      <c r="AJ9710" s="2"/>
      <c r="AK9710" s="2"/>
      <c r="AL9710" s="2"/>
      <c r="AM9710" s="2">
        <f t="shared" si="2798"/>
        <v>-116</v>
      </c>
      <c r="AN9710" s="2"/>
      <c r="AO9710" s="2">
        <v>113</v>
      </c>
      <c r="AP9710" s="2">
        <v>1</v>
      </c>
      <c r="AQ9710" s="2">
        <v>1</v>
      </c>
      <c r="AR9710" s="2">
        <f t="shared" si="2796"/>
        <v>115</v>
      </c>
      <c r="AS9710" s="2"/>
      <c r="AT9710" s="2"/>
    </row>
    <row r="9711" spans="1:46" x14ac:dyDescent="0.3">
      <c r="A9711" s="2" t="s">
        <v>908</v>
      </c>
      <c r="B9711" s="2">
        <v>-168</v>
      </c>
      <c r="C9711" s="2">
        <v>-2</v>
      </c>
      <c r="D9711" s="2"/>
      <c r="E9711" s="2"/>
      <c r="F9711" s="2"/>
      <c r="G9711" s="2">
        <v>-24</v>
      </c>
      <c r="H9711" s="2"/>
      <c r="I9711" s="2"/>
      <c r="J9711" s="2">
        <v>-3</v>
      </c>
      <c r="K9711" s="2"/>
      <c r="L9711" s="2"/>
      <c r="M9711" s="2"/>
      <c r="N9711" s="2"/>
      <c r="O9711" s="2"/>
      <c r="P9711" s="2"/>
      <c r="Q9711" s="2"/>
      <c r="R9711" s="2"/>
      <c r="S9711" s="2"/>
      <c r="T9711" s="2"/>
      <c r="U9711" s="2"/>
      <c r="V9711" s="2"/>
      <c r="W9711" s="2"/>
      <c r="X9711" s="2"/>
      <c r="Y9711" s="2"/>
      <c r="Z9711" s="2"/>
      <c r="AA9711" s="2"/>
      <c r="AB9711" s="2"/>
      <c r="AC9711" s="2"/>
      <c r="AD9711" s="2"/>
      <c r="AE9711" s="2"/>
      <c r="AF9711" s="2"/>
      <c r="AG9711" s="2">
        <v>-1</v>
      </c>
      <c r="AH9711" s="2"/>
      <c r="AI9711" s="2"/>
      <c r="AJ9711" s="2"/>
      <c r="AK9711" s="2"/>
      <c r="AL9711" s="2"/>
      <c r="AM9711" s="2">
        <f t="shared" si="2798"/>
        <v>-198</v>
      </c>
      <c r="AN9711" s="2"/>
      <c r="AO9711" s="2">
        <v>168</v>
      </c>
      <c r="AP9711" s="2">
        <v>27</v>
      </c>
      <c r="AQ9711" s="2">
        <v>2</v>
      </c>
      <c r="AR9711" s="2">
        <f t="shared" si="2796"/>
        <v>197</v>
      </c>
      <c r="AS9711" s="2"/>
      <c r="AT9711" s="2"/>
    </row>
    <row r="9712" spans="1:46" x14ac:dyDescent="0.3">
      <c r="A9712" s="1" t="s">
        <v>402</v>
      </c>
      <c r="B9712" s="1">
        <f t="shared" ref="B9712:J9712" si="2799">SUM(B9697:B9711)</f>
        <v>6720.5</v>
      </c>
      <c r="C9712" s="1">
        <f t="shared" si="2799"/>
        <v>8</v>
      </c>
      <c r="D9712" s="1">
        <f t="shared" si="2799"/>
        <v>190.5</v>
      </c>
      <c r="E9712" s="1">
        <f t="shared" si="2799"/>
        <v>0</v>
      </c>
      <c r="F9712" s="1">
        <f t="shared" si="2799"/>
        <v>0</v>
      </c>
      <c r="G9712" s="1">
        <f t="shared" si="2799"/>
        <v>405</v>
      </c>
      <c r="H9712" s="1">
        <f t="shared" si="2799"/>
        <v>0</v>
      </c>
      <c r="I9712" s="1">
        <f t="shared" si="2799"/>
        <v>0</v>
      </c>
      <c r="J9712" s="1">
        <f t="shared" si="2799"/>
        <v>-27</v>
      </c>
      <c r="K9712" s="1"/>
      <c r="L9712" s="1">
        <f>SUM(L9697:L9711)</f>
        <v>0</v>
      </c>
      <c r="M9712" s="1"/>
      <c r="N9712" s="1">
        <f>SUM(N9697:N9711)</f>
        <v>521</v>
      </c>
      <c r="O9712" s="1">
        <f>SUM(O9697:O9711)</f>
        <v>418.5</v>
      </c>
      <c r="P9712" s="1">
        <f>SUM(P9697:P9711)</f>
        <v>0</v>
      </c>
      <c r="Q9712" s="1"/>
      <c r="R9712" s="1"/>
      <c r="S9712" s="1">
        <f>SUM(S9697:S9711)</f>
        <v>35</v>
      </c>
      <c r="T9712" s="1">
        <f>SUM(T9697:T9711)</f>
        <v>-3</v>
      </c>
      <c r="U9712" s="1">
        <f>SUM(U9697:U9711)</f>
        <v>0</v>
      </c>
      <c r="V9712" s="1">
        <f>SUM(V9697:V9711)</f>
        <v>10.329999999999998</v>
      </c>
      <c r="W9712" s="1"/>
      <c r="X9712" s="1">
        <f>SUM(X9697:X9711)</f>
        <v>0</v>
      </c>
      <c r="Y9712" s="1">
        <f>SUM(Y9697:Y9711)</f>
        <v>16</v>
      </c>
      <c r="Z9712" s="1">
        <f>SUM(Z9697:Z9711)</f>
        <v>86</v>
      </c>
      <c r="AA9712" s="1"/>
      <c r="AB9712" s="1">
        <f>SUM(AB9697:AB9711)</f>
        <v>122</v>
      </c>
      <c r="AC9712" s="1"/>
      <c r="AD9712" s="1"/>
      <c r="AE9712" s="1">
        <f>SUM(AE9697:AE9711)</f>
        <v>0</v>
      </c>
      <c r="AF9712" s="1">
        <f>SUM(AF9697:AF9711)</f>
        <v>3.5</v>
      </c>
      <c r="AG9712" s="1">
        <f>SUM(AG9697:AG9711)</f>
        <v>39.5</v>
      </c>
      <c r="AH9712" s="1"/>
      <c r="AI9712" s="1">
        <f>SUM(AI9697:AI9711)</f>
        <v>-3</v>
      </c>
      <c r="AJ9712" s="1">
        <f>SUM(AJ9697:AJ9711)</f>
        <v>0</v>
      </c>
      <c r="AK9712" s="1">
        <f>SUM(AK9697:AK9711)</f>
        <v>1</v>
      </c>
      <c r="AL9712" s="1"/>
      <c r="AM9712" s="1">
        <f t="shared" si="2798"/>
        <v>8543.83</v>
      </c>
      <c r="AN9712" s="1" t="s">
        <v>413</v>
      </c>
      <c r="AO9712" s="1">
        <f>SUM(AO9697:AO9711)</f>
        <v>9194.42</v>
      </c>
      <c r="AP9712" s="1">
        <f>SUM(AP9697:AP9711)</f>
        <v>949</v>
      </c>
      <c r="AQ9712" s="1">
        <f>SUM(AQ9697:AQ9711)</f>
        <v>610.82999999999993</v>
      </c>
      <c r="AR9712" s="1">
        <f t="shared" si="2796"/>
        <v>10754.25</v>
      </c>
      <c r="AS9712" s="2"/>
      <c r="AT9712" s="2"/>
    </row>
    <row r="9713" spans="1:46" x14ac:dyDescent="0.3">
      <c r="A9713" s="2" t="s">
        <v>1091</v>
      </c>
      <c r="B9713" s="2">
        <v>-123</v>
      </c>
      <c r="C9713" s="2"/>
      <c r="D9713" s="2"/>
      <c r="E9713" s="2"/>
      <c r="F9713" s="2"/>
      <c r="G9713" s="2">
        <v>-16</v>
      </c>
      <c r="H9713" s="2"/>
      <c r="I9713" s="2"/>
      <c r="J9713" s="2">
        <v>-2</v>
      </c>
      <c r="K9713" s="2"/>
      <c r="L9713" s="2"/>
      <c r="M9713" s="2"/>
      <c r="N9713" s="2"/>
      <c r="O9713" s="2">
        <v>-8</v>
      </c>
      <c r="P9713" s="2"/>
      <c r="Q9713" s="2"/>
      <c r="R9713" s="2"/>
      <c r="S9713" s="2"/>
      <c r="T9713" s="2"/>
      <c r="U9713" s="2"/>
      <c r="V9713" s="2"/>
      <c r="W9713" s="2"/>
      <c r="X9713" s="2"/>
      <c r="Y9713" s="2"/>
      <c r="Z9713" s="2"/>
      <c r="AA9713" s="2"/>
      <c r="AB9713" s="2"/>
      <c r="AC9713" s="2"/>
      <c r="AD9713" s="2"/>
      <c r="AE9713" s="2"/>
      <c r="AF9713" s="2"/>
      <c r="AG9713" s="2"/>
      <c r="AH9713" s="2"/>
      <c r="AI9713" s="2"/>
      <c r="AJ9713" s="2"/>
      <c r="AK9713" s="2"/>
      <c r="AL9713" s="2"/>
      <c r="AM9713" s="2">
        <f t="shared" si="2798"/>
        <v>-149</v>
      </c>
      <c r="AN9713" s="2"/>
      <c r="AO9713" s="2">
        <v>123</v>
      </c>
      <c r="AP9713" s="2">
        <v>18</v>
      </c>
      <c r="AQ9713" s="2"/>
      <c r="AR9713" s="2">
        <f t="shared" si="2796"/>
        <v>141</v>
      </c>
      <c r="AS9713" s="2" t="s">
        <v>1540</v>
      </c>
      <c r="AT9713" s="2"/>
    </row>
    <row r="9714" spans="1:46" x14ac:dyDescent="0.3">
      <c r="A9714" s="22" t="s">
        <v>908</v>
      </c>
      <c r="B9714" s="2">
        <v>-203</v>
      </c>
      <c r="C9714" s="2">
        <v>-2</v>
      </c>
      <c r="D9714" s="2"/>
      <c r="E9714" s="2"/>
      <c r="F9714" s="2"/>
      <c r="G9714" s="2">
        <v>-20</v>
      </c>
      <c r="H9714" s="2"/>
      <c r="I9714" s="2"/>
      <c r="J9714" s="2"/>
      <c r="K9714" s="2"/>
      <c r="L9714" s="2"/>
      <c r="M9714" s="2"/>
      <c r="N9714" s="2">
        <v>-2</v>
      </c>
      <c r="O9714" s="2">
        <v>-5</v>
      </c>
      <c r="P9714" s="2"/>
      <c r="Q9714" s="2"/>
      <c r="R9714" s="2"/>
      <c r="S9714" s="2"/>
      <c r="T9714" s="2"/>
      <c r="U9714" s="2"/>
      <c r="V9714" s="2"/>
      <c r="W9714" s="2"/>
      <c r="X9714" s="2"/>
      <c r="Y9714" s="2"/>
      <c r="Z9714" s="2"/>
      <c r="AA9714" s="2"/>
      <c r="AB9714" s="2"/>
      <c r="AC9714" s="2"/>
      <c r="AD9714" s="2"/>
      <c r="AE9714" s="2"/>
      <c r="AF9714" s="2"/>
      <c r="AG9714" s="2"/>
      <c r="AH9714" s="2"/>
      <c r="AI9714" s="2"/>
      <c r="AJ9714" s="2"/>
      <c r="AK9714" s="2"/>
      <c r="AL9714" s="2"/>
      <c r="AM9714" s="2">
        <f t="shared" si="2798"/>
        <v>-232</v>
      </c>
      <c r="AN9714" s="2"/>
      <c r="AO9714" s="2">
        <v>203</v>
      </c>
      <c r="AP9714" s="2">
        <v>20</v>
      </c>
      <c r="AQ9714" s="2">
        <v>2</v>
      </c>
      <c r="AR9714" s="2">
        <f t="shared" si="2796"/>
        <v>225</v>
      </c>
      <c r="AS9714" s="22" t="s">
        <v>1234</v>
      </c>
      <c r="AT9714" s="2"/>
    </row>
    <row r="9715" spans="1:46" x14ac:dyDescent="0.3">
      <c r="A9715" s="2" t="s">
        <v>1115</v>
      </c>
      <c r="B9715" s="2">
        <v>-293</v>
      </c>
      <c r="C9715" s="2">
        <v>-2</v>
      </c>
      <c r="D9715" s="2"/>
      <c r="E9715" s="2"/>
      <c r="F9715" s="2"/>
      <c r="G9715" s="2">
        <v>-10</v>
      </c>
      <c r="H9715" s="2"/>
      <c r="I9715" s="2"/>
      <c r="J9715" s="2">
        <v>-3</v>
      </c>
      <c r="K9715" s="2"/>
      <c r="L9715" s="2"/>
      <c r="M9715" s="2"/>
      <c r="N9715" s="2">
        <v>-2</v>
      </c>
      <c r="O9715" s="2">
        <v>-2</v>
      </c>
      <c r="P9715" s="2"/>
      <c r="Q9715" s="2"/>
      <c r="R9715" s="2"/>
      <c r="S9715" s="2"/>
      <c r="T9715" s="2"/>
      <c r="U9715" s="2"/>
      <c r="V9715" s="2"/>
      <c r="W9715" s="2"/>
      <c r="X9715" s="2"/>
      <c r="Y9715" s="2"/>
      <c r="Z9715" s="2"/>
      <c r="AA9715" s="2"/>
      <c r="AB9715" s="2"/>
      <c r="AC9715" s="2"/>
      <c r="AD9715" s="2"/>
      <c r="AE9715" s="2"/>
      <c r="AF9715" s="2"/>
      <c r="AG9715" s="2"/>
      <c r="AH9715" s="2"/>
      <c r="AI9715" s="2">
        <v>-1</v>
      </c>
      <c r="AJ9715" s="2"/>
      <c r="AK9715" s="2"/>
      <c r="AL9715" s="2"/>
      <c r="AM9715" s="2">
        <f t="shared" si="2798"/>
        <v>-313</v>
      </c>
      <c r="AN9715" s="2"/>
      <c r="AO9715" s="2">
        <v>293</v>
      </c>
      <c r="AP9715" s="2">
        <v>13</v>
      </c>
      <c r="AQ9715" s="2">
        <v>2</v>
      </c>
      <c r="AR9715" s="2">
        <f t="shared" si="2796"/>
        <v>308</v>
      </c>
      <c r="AS9715" s="2"/>
      <c r="AT9715" s="2"/>
    </row>
    <row r="9716" spans="1:46" x14ac:dyDescent="0.3">
      <c r="A9716" s="2" t="s">
        <v>1273</v>
      </c>
      <c r="B9716" s="2">
        <v>-34</v>
      </c>
      <c r="C9716" s="2"/>
      <c r="D9716" s="2"/>
      <c r="E9716" s="2"/>
      <c r="F9716" s="2"/>
      <c r="G9716" s="2"/>
      <c r="H9716" s="2"/>
      <c r="I9716" s="2"/>
      <c r="J9716" s="2"/>
      <c r="K9716" s="2"/>
      <c r="L9716" s="2"/>
      <c r="M9716" s="2"/>
      <c r="N9716" s="2">
        <v>-1</v>
      </c>
      <c r="O9716" s="2">
        <v>-10</v>
      </c>
      <c r="P9716" s="2"/>
      <c r="Q9716" s="2"/>
      <c r="R9716" s="2"/>
      <c r="S9716" s="2"/>
      <c r="T9716" s="2"/>
      <c r="U9716" s="2"/>
      <c r="V9716" s="2"/>
      <c r="W9716" s="2"/>
      <c r="X9716" s="2"/>
      <c r="Y9716" s="2"/>
      <c r="Z9716" s="2"/>
      <c r="AA9716" s="2"/>
      <c r="AB9716" s="2"/>
      <c r="AC9716" s="2"/>
      <c r="AD9716" s="2"/>
      <c r="AE9716" s="2"/>
      <c r="AF9716" s="2"/>
      <c r="AG9716" s="2"/>
      <c r="AH9716" s="2"/>
      <c r="AI9716" s="2"/>
      <c r="AJ9716" s="2"/>
      <c r="AK9716" s="2"/>
      <c r="AL9716" s="2"/>
      <c r="AM9716" s="2">
        <f t="shared" si="2798"/>
        <v>-45</v>
      </c>
      <c r="AN9716" s="2"/>
      <c r="AO9716" s="2">
        <v>34</v>
      </c>
      <c r="AP9716" s="2"/>
      <c r="AQ9716" s="2"/>
      <c r="AR9716" s="2">
        <f t="shared" si="2796"/>
        <v>34</v>
      </c>
      <c r="AS9716" s="2"/>
      <c r="AT9716" s="2"/>
    </row>
    <row r="9717" spans="1:46" x14ac:dyDescent="0.3">
      <c r="A9717" s="2" t="s">
        <v>728</v>
      </c>
      <c r="B9717" s="2">
        <v>-393</v>
      </c>
      <c r="C9717" s="2"/>
      <c r="D9717" s="2"/>
      <c r="E9717" s="2"/>
      <c r="F9717" s="2"/>
      <c r="G9717" s="2">
        <v>-26</v>
      </c>
      <c r="H9717" s="2"/>
      <c r="I9717" s="2"/>
      <c r="J9717" s="2">
        <v>-16</v>
      </c>
      <c r="K9717" s="2"/>
      <c r="L9717" s="2"/>
      <c r="M9717" s="2"/>
      <c r="N9717" s="2">
        <v>-20</v>
      </c>
      <c r="O9717" s="2">
        <v>-20</v>
      </c>
      <c r="P9717" s="2"/>
      <c r="Q9717" s="2"/>
      <c r="R9717" s="2"/>
      <c r="S9717" s="2"/>
      <c r="T9717" s="2"/>
      <c r="U9717" s="2"/>
      <c r="V9717" s="2"/>
      <c r="W9717" s="2"/>
      <c r="X9717" s="2"/>
      <c r="Y9717" s="2"/>
      <c r="Z9717" s="2"/>
      <c r="AA9717" s="2"/>
      <c r="AB9717" s="2">
        <v>-3</v>
      </c>
      <c r="AC9717" s="2"/>
      <c r="AD9717" s="2"/>
      <c r="AE9717" s="2"/>
      <c r="AF9717" s="2"/>
      <c r="AG9717" s="2"/>
      <c r="AH9717" s="2"/>
      <c r="AI9717" s="2"/>
      <c r="AJ9717" s="2"/>
      <c r="AK9717" s="2"/>
      <c r="AL9717" s="2"/>
      <c r="AM9717" s="2">
        <f t="shared" si="2798"/>
        <v>-478</v>
      </c>
      <c r="AN9717" s="2"/>
      <c r="AO9717" s="2">
        <v>393</v>
      </c>
      <c r="AP9717" s="2">
        <v>42</v>
      </c>
      <c r="AQ9717" s="2"/>
      <c r="AR9717" s="2">
        <f t="shared" si="2796"/>
        <v>435</v>
      </c>
      <c r="AS9717" s="2"/>
      <c r="AT9717" s="2"/>
    </row>
    <row r="9718" spans="1:46" x14ac:dyDescent="0.3">
      <c r="A9718" s="21" t="s">
        <v>1473</v>
      </c>
      <c r="B9718" s="2">
        <v>-88</v>
      </c>
      <c r="C9718" s="2">
        <v>-4</v>
      </c>
      <c r="D9718" s="2"/>
      <c r="E9718" s="2"/>
      <c r="F9718" s="2"/>
      <c r="G9718" s="2">
        <v>-4</v>
      </c>
      <c r="H9718" s="2"/>
      <c r="I9718" s="2"/>
      <c r="J9718" s="2">
        <v>-1</v>
      </c>
      <c r="K9718" s="2"/>
      <c r="L9718" s="2"/>
      <c r="M9718" s="2"/>
      <c r="N9718" s="2">
        <v>-10</v>
      </c>
      <c r="O9718" s="2">
        <v>-5</v>
      </c>
      <c r="P9718" s="2"/>
      <c r="Q9718" s="2"/>
      <c r="R9718" s="2"/>
      <c r="S9718" s="2"/>
      <c r="T9718" s="2"/>
      <c r="U9718" s="2"/>
      <c r="V9718" s="2"/>
      <c r="W9718" s="2"/>
      <c r="X9718" s="2"/>
      <c r="Y9718" s="2"/>
      <c r="Z9718" s="2"/>
      <c r="AA9718" s="2"/>
      <c r="AB9718" s="2"/>
      <c r="AC9718" s="2"/>
      <c r="AD9718" s="2"/>
      <c r="AE9718" s="2"/>
      <c r="AF9718" s="2"/>
      <c r="AG9718" s="2"/>
      <c r="AH9718" s="2"/>
      <c r="AI9718" s="2"/>
      <c r="AJ9718" s="2"/>
      <c r="AK9718" s="2"/>
      <c r="AL9718" s="2"/>
      <c r="AM9718" s="2">
        <f t="shared" si="2798"/>
        <v>-112</v>
      </c>
      <c r="AN9718" s="2"/>
      <c r="AO9718" s="2">
        <v>88</v>
      </c>
      <c r="AP9718" s="2">
        <v>5</v>
      </c>
      <c r="AQ9718" s="2">
        <v>4</v>
      </c>
      <c r="AR9718" s="2">
        <f t="shared" si="2796"/>
        <v>97</v>
      </c>
      <c r="AS9718" s="2" t="s">
        <v>1541</v>
      </c>
      <c r="AT9718" s="2"/>
    </row>
    <row r="9719" spans="1:46" x14ac:dyDescent="0.3">
      <c r="A9719" s="1" t="s">
        <v>400</v>
      </c>
      <c r="B9719" s="1">
        <f t="shared" ref="B9719:J9719" si="2800">SUM(B9712:B9718)</f>
        <v>5586.5</v>
      </c>
      <c r="C9719" s="1">
        <f t="shared" si="2800"/>
        <v>0</v>
      </c>
      <c r="D9719" s="1">
        <f t="shared" si="2800"/>
        <v>190.5</v>
      </c>
      <c r="E9719" s="1">
        <f t="shared" si="2800"/>
        <v>0</v>
      </c>
      <c r="F9719" s="1">
        <f t="shared" si="2800"/>
        <v>0</v>
      </c>
      <c r="G9719" s="1">
        <f t="shared" si="2800"/>
        <v>329</v>
      </c>
      <c r="H9719" s="1">
        <f t="shared" si="2800"/>
        <v>0</v>
      </c>
      <c r="I9719" s="1">
        <f t="shared" si="2800"/>
        <v>0</v>
      </c>
      <c r="J9719" s="1">
        <f t="shared" si="2800"/>
        <v>-49</v>
      </c>
      <c r="K9719" s="1"/>
      <c r="L9719" s="1">
        <f>SUM(L9712:L9718)</f>
        <v>0</v>
      </c>
      <c r="M9719" s="1"/>
      <c r="N9719" s="1">
        <f>SUM(N9712:N9718)</f>
        <v>486</v>
      </c>
      <c r="O9719" s="1">
        <f>SUM(O9712:O9718)</f>
        <v>368.5</v>
      </c>
      <c r="P9719" s="1">
        <f>SUM(P9712:P9718)</f>
        <v>0</v>
      </c>
      <c r="Q9719" s="1"/>
      <c r="R9719" s="1"/>
      <c r="S9719" s="1">
        <f>SUM(S9712:S9718)</f>
        <v>35</v>
      </c>
      <c r="T9719" s="1">
        <f>SUM(T9712:T9718)</f>
        <v>-3</v>
      </c>
      <c r="U9719" s="1">
        <f>SUM(U9712:U9718)</f>
        <v>0</v>
      </c>
      <c r="V9719" s="1">
        <f>SUM(V9712:V9718)</f>
        <v>10.329999999999998</v>
      </c>
      <c r="W9719" s="1"/>
      <c r="X9719" s="1">
        <f>SUM(X9712:X9718)</f>
        <v>0</v>
      </c>
      <c r="Y9719" s="1">
        <f>SUM(Y9712:Y9718)</f>
        <v>16</v>
      </c>
      <c r="Z9719" s="1">
        <f>SUM(Z9712:Z9718)</f>
        <v>86</v>
      </c>
      <c r="AA9719" s="1"/>
      <c r="AB9719" s="1">
        <f>SUM(AB9712:AB9718)</f>
        <v>119</v>
      </c>
      <c r="AC9719" s="1"/>
      <c r="AD9719" s="1"/>
      <c r="AE9719" s="1">
        <f>SUM(AE9712:AE9718)</f>
        <v>0</v>
      </c>
      <c r="AF9719" s="1">
        <f>SUM(AF9712:AF9718)</f>
        <v>3.5</v>
      </c>
      <c r="AG9719" s="1">
        <f>SUM(AG9712:AG9718)</f>
        <v>39.5</v>
      </c>
      <c r="AH9719" s="1"/>
      <c r="AI9719" s="1">
        <f>SUM(AI9712:AI9718)</f>
        <v>-4</v>
      </c>
      <c r="AJ9719" s="1">
        <f>SUM(AJ9712:AJ9718)</f>
        <v>0</v>
      </c>
      <c r="AK9719" s="1">
        <f>SUM(AK9712:AK9718)</f>
        <v>1</v>
      </c>
      <c r="AL9719" s="1"/>
      <c r="AM9719" s="1">
        <f t="shared" si="2798"/>
        <v>7214.83</v>
      </c>
      <c r="AN9719" s="1" t="s">
        <v>400</v>
      </c>
      <c r="AO9719" s="1">
        <f>SUM(AO9712:AO9718)</f>
        <v>10328.42</v>
      </c>
      <c r="AP9719" s="1">
        <f>SUM(AP9712:AP9718)</f>
        <v>1047</v>
      </c>
      <c r="AQ9719" s="1">
        <f>SUM(AQ9712:AQ9718)</f>
        <v>618.82999999999993</v>
      </c>
      <c r="AR9719" s="1">
        <f t="shared" si="2796"/>
        <v>11994.25</v>
      </c>
      <c r="AS9719" s="2"/>
      <c r="AT9719" s="2"/>
    </row>
    <row r="9720" spans="1:46" x14ac:dyDescent="0.3">
      <c r="A9720" s="2" t="s">
        <v>1273</v>
      </c>
      <c r="B9720" s="2">
        <v>-27.5</v>
      </c>
      <c r="C9720" s="2"/>
      <c r="D9720" s="2"/>
      <c r="E9720" s="2"/>
      <c r="F9720" s="2"/>
      <c r="G9720" s="2">
        <v>-1</v>
      </c>
      <c r="H9720" s="2"/>
      <c r="I9720" s="2"/>
      <c r="J9720" s="2"/>
      <c r="K9720" s="2"/>
      <c r="L9720" s="2"/>
      <c r="M9720" s="2"/>
      <c r="N9720" s="2">
        <v>-1</v>
      </c>
      <c r="O9720" s="2">
        <v>-1</v>
      </c>
      <c r="P9720" s="2"/>
      <c r="Q9720" s="2"/>
      <c r="R9720" s="2"/>
      <c r="S9720" s="2"/>
      <c r="T9720" s="2"/>
      <c r="U9720" s="2"/>
      <c r="V9720" s="2"/>
      <c r="W9720" s="2"/>
      <c r="X9720" s="2"/>
      <c r="Y9720" s="2"/>
      <c r="Z9720" s="2"/>
      <c r="AA9720" s="2"/>
      <c r="AB9720" s="2"/>
      <c r="AC9720" s="2"/>
      <c r="AD9720" s="2"/>
      <c r="AE9720" s="2"/>
      <c r="AF9720" s="2"/>
      <c r="AG9720" s="2"/>
      <c r="AH9720" s="2"/>
      <c r="AI9720" s="2"/>
      <c r="AJ9720" s="2"/>
      <c r="AK9720" s="2"/>
      <c r="AL9720" s="2"/>
      <c r="AM9720" s="2">
        <f t="shared" si="2798"/>
        <v>-30.5</v>
      </c>
      <c r="AN9720" s="2"/>
      <c r="AO9720" s="2">
        <v>27.5</v>
      </c>
      <c r="AP9720" s="2">
        <v>1</v>
      </c>
      <c r="AQ9720" s="2"/>
      <c r="AR9720" s="2"/>
      <c r="AS9720" s="2"/>
      <c r="AT9720" s="2"/>
    </row>
    <row r="9721" spans="1:46" x14ac:dyDescent="0.3">
      <c r="A9721" s="21" t="s">
        <v>980</v>
      </c>
      <c r="B9721" s="2"/>
      <c r="C9721" s="2"/>
      <c r="D9721" s="2"/>
      <c r="E9721" s="2"/>
      <c r="F9721" s="2"/>
      <c r="G9721" s="2"/>
      <c r="H9721" s="2"/>
      <c r="I9721" s="2"/>
      <c r="J9721" s="2"/>
      <c r="K9721" s="2"/>
      <c r="L9721" s="2"/>
      <c r="M9721" s="2"/>
      <c r="N9721" s="2">
        <v>-5</v>
      </c>
      <c r="O9721" s="2"/>
      <c r="P9721" s="2"/>
      <c r="Q9721" s="2"/>
      <c r="R9721" s="2"/>
      <c r="S9721" s="2"/>
      <c r="T9721" s="2"/>
      <c r="U9721" s="2"/>
      <c r="V9721" s="2"/>
      <c r="W9721" s="2"/>
      <c r="X9721" s="2"/>
      <c r="Y9721" s="2"/>
      <c r="Z9721" s="2"/>
      <c r="AA9721" s="2"/>
      <c r="AB9721" s="2"/>
      <c r="AC9721" s="2"/>
      <c r="AD9721" s="2"/>
      <c r="AE9721" s="2"/>
      <c r="AF9721" s="2"/>
      <c r="AG9721" s="2"/>
      <c r="AH9721" s="2"/>
      <c r="AI9721" s="2"/>
      <c r="AJ9721" s="2"/>
      <c r="AK9721" s="2"/>
      <c r="AL9721" s="2"/>
      <c r="AM9721" s="2">
        <f t="shared" si="2798"/>
        <v>-5</v>
      </c>
      <c r="AN9721" s="2"/>
      <c r="AO9721" s="2">
        <v>0</v>
      </c>
      <c r="AP9721" s="2"/>
      <c r="AQ9721" s="2"/>
      <c r="AR9721" s="2"/>
      <c r="AS9721" s="21" t="s">
        <v>1542</v>
      </c>
      <c r="AT9721" s="2"/>
    </row>
    <row r="9722" spans="1:46" x14ac:dyDescent="0.3">
      <c r="A9722" s="2" t="s">
        <v>14</v>
      </c>
      <c r="B9722" s="2">
        <v>-84</v>
      </c>
      <c r="C9722" s="2"/>
      <c r="D9722" s="2"/>
      <c r="E9722" s="2"/>
      <c r="F9722" s="2"/>
      <c r="G9722" s="2"/>
      <c r="H9722" s="2"/>
      <c r="I9722" s="2"/>
      <c r="J9722" s="2"/>
      <c r="K9722" s="2"/>
      <c r="L9722" s="2"/>
      <c r="M9722" s="2"/>
      <c r="N9722" s="2">
        <v>-1</v>
      </c>
      <c r="O9722" s="2">
        <v>-10</v>
      </c>
      <c r="P9722" s="2"/>
      <c r="Q9722" s="2"/>
      <c r="R9722" s="2"/>
      <c r="S9722" s="2"/>
      <c r="T9722" s="2"/>
      <c r="U9722" s="2"/>
      <c r="V9722" s="2"/>
      <c r="W9722" s="2"/>
      <c r="X9722" s="2"/>
      <c r="Y9722" s="2"/>
      <c r="Z9722" s="2"/>
      <c r="AA9722" s="2"/>
      <c r="AB9722" s="2"/>
      <c r="AC9722" s="2"/>
      <c r="AD9722" s="2"/>
      <c r="AE9722" s="2"/>
      <c r="AF9722" s="2"/>
      <c r="AG9722" s="2"/>
      <c r="AH9722" s="2"/>
      <c r="AI9722" s="2"/>
      <c r="AJ9722" s="2"/>
      <c r="AK9722" s="2"/>
      <c r="AL9722" s="2"/>
      <c r="AM9722" s="2">
        <f t="shared" si="2798"/>
        <v>-95</v>
      </c>
      <c r="AN9722" s="2"/>
      <c r="AO9722" s="2">
        <v>84</v>
      </c>
      <c r="AP9722" s="2"/>
      <c r="AQ9722" s="2"/>
      <c r="AR9722" s="2"/>
      <c r="AS9722" s="2"/>
      <c r="AT9722" s="2"/>
    </row>
    <row r="9723" spans="1:46" x14ac:dyDescent="0.3">
      <c r="A9723" s="2" t="s">
        <v>1523</v>
      </c>
      <c r="B9723" s="2">
        <v>-42</v>
      </c>
      <c r="C9723" s="2"/>
      <c r="D9723" s="2"/>
      <c r="E9723" s="2"/>
      <c r="F9723" s="2"/>
      <c r="G9723" s="2"/>
      <c r="H9723" s="2"/>
      <c r="I9723" s="2"/>
      <c r="J9723" s="2"/>
      <c r="K9723" s="2"/>
      <c r="L9723" s="2"/>
      <c r="M9723" s="2"/>
      <c r="N9723" s="2"/>
      <c r="O9723" s="2"/>
      <c r="P9723" s="2"/>
      <c r="Q9723" s="2"/>
      <c r="R9723" s="2"/>
      <c r="S9723" s="2"/>
      <c r="T9723" s="2"/>
      <c r="U9723" s="2"/>
      <c r="V9723" s="2"/>
      <c r="W9723" s="2"/>
      <c r="X9723" s="2"/>
      <c r="Y9723" s="2"/>
      <c r="Z9723" s="2"/>
      <c r="AA9723" s="2"/>
      <c r="AB9723" s="2"/>
      <c r="AC9723" s="2"/>
      <c r="AD9723" s="2"/>
      <c r="AE9723" s="2"/>
      <c r="AF9723" s="2"/>
      <c r="AG9723" s="2"/>
      <c r="AH9723" s="2"/>
      <c r="AI9723" s="2"/>
      <c r="AJ9723" s="2"/>
      <c r="AK9723" s="2"/>
      <c r="AL9723" s="2"/>
      <c r="AM9723" s="2">
        <f t="shared" si="2798"/>
        <v>-42</v>
      </c>
      <c r="AN9723" s="2"/>
      <c r="AO9723" s="2">
        <v>42</v>
      </c>
      <c r="AP9723" s="2"/>
      <c r="AQ9723" s="2"/>
      <c r="AR9723" s="2"/>
      <c r="AS9723" s="2"/>
      <c r="AT9723" s="2"/>
    </row>
    <row r="9724" spans="1:46" x14ac:dyDescent="0.3">
      <c r="A9724" s="2" t="s">
        <v>28</v>
      </c>
      <c r="B9724" s="2">
        <v>-210</v>
      </c>
      <c r="C9724" s="2"/>
      <c r="D9724" s="2"/>
      <c r="E9724" s="2"/>
      <c r="F9724" s="2"/>
      <c r="G9724" s="2"/>
      <c r="H9724" s="2"/>
      <c r="I9724" s="2"/>
      <c r="J9724" s="2"/>
      <c r="K9724" s="2"/>
      <c r="L9724" s="2"/>
      <c r="M9724" s="2"/>
      <c r="N9724" s="2"/>
      <c r="O9724" s="2"/>
      <c r="P9724" s="2"/>
      <c r="Q9724" s="2"/>
      <c r="R9724" s="2"/>
      <c r="S9724" s="2"/>
      <c r="T9724" s="2"/>
      <c r="U9724" s="2"/>
      <c r="V9724" s="2"/>
      <c r="W9724" s="2"/>
      <c r="X9724" s="2"/>
      <c r="Y9724" s="2"/>
      <c r="Z9724" s="2"/>
      <c r="AA9724" s="2"/>
      <c r="AB9724" s="2"/>
      <c r="AC9724" s="2"/>
      <c r="AD9724" s="2"/>
      <c r="AE9724" s="2"/>
      <c r="AF9724" s="2"/>
      <c r="AG9724" s="2"/>
      <c r="AH9724" s="2"/>
      <c r="AI9724" s="2"/>
      <c r="AJ9724" s="2"/>
      <c r="AK9724" s="2"/>
      <c r="AL9724" s="2"/>
      <c r="AM9724" s="2">
        <f t="shared" si="2798"/>
        <v>-210</v>
      </c>
      <c r="AN9724" s="2"/>
      <c r="AO9724" s="2">
        <v>210</v>
      </c>
      <c r="AP9724" s="2"/>
      <c r="AQ9724" s="2"/>
      <c r="AR9724" s="2"/>
      <c r="AS9724" s="2"/>
      <c r="AT9724" s="2"/>
    </row>
    <row r="9725" spans="1:46" x14ac:dyDescent="0.3">
      <c r="A9725" s="2" t="s">
        <v>29</v>
      </c>
      <c r="B9725" s="2">
        <v>-126</v>
      </c>
      <c r="C9725" s="2">
        <v>-2</v>
      </c>
      <c r="D9725" s="2">
        <v>-5</v>
      </c>
      <c r="E9725" s="2"/>
      <c r="F9725" s="2"/>
      <c r="G9725" s="2"/>
      <c r="H9725" s="2"/>
      <c r="I9725" s="2"/>
      <c r="J9725" s="2"/>
      <c r="K9725" s="2"/>
      <c r="L9725" s="2"/>
      <c r="M9725" s="2"/>
      <c r="N9725" s="2">
        <v>-10</v>
      </c>
      <c r="O9725" s="2">
        <v>-100</v>
      </c>
      <c r="P9725" s="2"/>
      <c r="Q9725" s="2"/>
      <c r="R9725" s="2"/>
      <c r="S9725" s="2"/>
      <c r="T9725" s="2"/>
      <c r="U9725" s="2"/>
      <c r="V9725" s="2"/>
      <c r="W9725" s="2"/>
      <c r="X9725" s="2"/>
      <c r="Y9725" s="2"/>
      <c r="Z9725" s="2"/>
      <c r="AA9725" s="2"/>
      <c r="AB9725" s="2"/>
      <c r="AC9725" s="2"/>
      <c r="AD9725" s="2"/>
      <c r="AE9725" s="2"/>
      <c r="AF9725" s="2"/>
      <c r="AG9725" s="2"/>
      <c r="AH9725" s="2"/>
      <c r="AI9725" s="2"/>
      <c r="AJ9725" s="2"/>
      <c r="AK9725" s="2"/>
      <c r="AL9725" s="2"/>
      <c r="AM9725" s="2">
        <f t="shared" si="2798"/>
        <v>-243</v>
      </c>
      <c r="AN9725" s="2"/>
      <c r="AO9725" s="2">
        <v>126</v>
      </c>
      <c r="AP9725" s="2"/>
      <c r="AQ9725" s="2">
        <v>7</v>
      </c>
      <c r="AR9725" s="2"/>
      <c r="AS9725" s="2"/>
      <c r="AT9725" s="2"/>
    </row>
    <row r="9726" spans="1:46" x14ac:dyDescent="0.3">
      <c r="A9726" s="2" t="s">
        <v>908</v>
      </c>
      <c r="B9726" s="2">
        <v>-210</v>
      </c>
      <c r="C9726" s="2">
        <v>-2</v>
      </c>
      <c r="D9726" s="2"/>
      <c r="E9726" s="2"/>
      <c r="F9726" s="2"/>
      <c r="G9726" s="2">
        <v>-24</v>
      </c>
      <c r="H9726" s="2"/>
      <c r="I9726" s="2"/>
      <c r="J9726" s="2">
        <v>-1</v>
      </c>
      <c r="K9726" s="2"/>
      <c r="L9726" s="2"/>
      <c r="M9726" s="2"/>
      <c r="N9726" s="2">
        <v>-5</v>
      </c>
      <c r="O9726" s="2">
        <v>-15</v>
      </c>
      <c r="P9726" s="2"/>
      <c r="Q9726" s="2"/>
      <c r="R9726" s="2"/>
      <c r="S9726" s="2"/>
      <c r="T9726" s="2"/>
      <c r="U9726" s="2"/>
      <c r="V9726" s="2"/>
      <c r="W9726" s="2"/>
      <c r="X9726" s="2"/>
      <c r="Y9726" s="2"/>
      <c r="Z9726" s="2"/>
      <c r="AA9726" s="2"/>
      <c r="AB9726" s="2"/>
      <c r="AC9726" s="2"/>
      <c r="AD9726" s="2"/>
      <c r="AE9726" s="2"/>
      <c r="AF9726" s="2"/>
      <c r="AG9726" s="2"/>
      <c r="AH9726" s="2"/>
      <c r="AI9726" s="2"/>
      <c r="AJ9726" s="2"/>
      <c r="AK9726" s="2"/>
      <c r="AL9726" s="2"/>
      <c r="AM9726" s="2">
        <f t="shared" si="2798"/>
        <v>-257</v>
      </c>
      <c r="AN9726" s="2"/>
      <c r="AO9726" s="2">
        <v>210</v>
      </c>
      <c r="AP9726" s="2">
        <v>25</v>
      </c>
      <c r="AQ9726" s="2">
        <v>2</v>
      </c>
      <c r="AR9726" s="2"/>
      <c r="AS9726" s="2"/>
      <c r="AT9726" s="2"/>
    </row>
    <row r="9727" spans="1:46" x14ac:dyDescent="0.3">
      <c r="A9727" s="2" t="s">
        <v>728</v>
      </c>
      <c r="B9727" s="2">
        <v>-191</v>
      </c>
      <c r="C9727" s="2"/>
      <c r="D9727" s="2">
        <v>-2</v>
      </c>
      <c r="E9727" s="2"/>
      <c r="F9727" s="2"/>
      <c r="G9727" s="2">
        <v>-64</v>
      </c>
      <c r="H9727" s="2"/>
      <c r="I9727" s="2"/>
      <c r="J9727" s="2"/>
      <c r="K9727" s="2"/>
      <c r="L9727" s="2"/>
      <c r="M9727" s="2"/>
      <c r="N9727" s="2">
        <v>-5</v>
      </c>
      <c r="O9727" s="2">
        <v>-5</v>
      </c>
      <c r="P9727" s="2"/>
      <c r="Q9727" s="2"/>
      <c r="R9727" s="2"/>
      <c r="S9727" s="2"/>
      <c r="T9727" s="2"/>
      <c r="U9727" s="2"/>
      <c r="V9727" s="2"/>
      <c r="W9727" s="2"/>
      <c r="X9727" s="2"/>
      <c r="Y9727" s="2"/>
      <c r="Z9727" s="2"/>
      <c r="AA9727" s="2"/>
      <c r="AB9727" s="2"/>
      <c r="AC9727" s="2"/>
      <c r="AD9727" s="2"/>
      <c r="AE9727" s="2"/>
      <c r="AF9727" s="2"/>
      <c r="AG9727" s="2"/>
      <c r="AH9727" s="2"/>
      <c r="AI9727" s="2"/>
      <c r="AJ9727" s="2"/>
      <c r="AK9727" s="2"/>
      <c r="AL9727" s="2"/>
      <c r="AM9727" s="2">
        <f t="shared" si="2798"/>
        <v>-267</v>
      </c>
      <c r="AN9727" s="2"/>
      <c r="AO9727" s="2">
        <v>191</v>
      </c>
      <c r="AP9727" s="2">
        <v>64</v>
      </c>
      <c r="AQ9727" s="2">
        <v>1</v>
      </c>
      <c r="AR9727" s="2">
        <v>-1</v>
      </c>
      <c r="AS9727" s="2"/>
      <c r="AT9727" s="2"/>
    </row>
    <row r="9728" spans="1:46" x14ac:dyDescent="0.3">
      <c r="A9728" s="22" t="s">
        <v>1091</v>
      </c>
      <c r="B9728" s="2">
        <v>-211</v>
      </c>
      <c r="C9728" s="2">
        <v>-2</v>
      </c>
      <c r="D9728" s="2">
        <v>-2</v>
      </c>
      <c r="E9728" s="2"/>
      <c r="F9728" s="2"/>
      <c r="G9728" s="2">
        <v>-15</v>
      </c>
      <c r="H9728" s="2"/>
      <c r="I9728" s="2"/>
      <c r="J9728" s="2">
        <v>-2</v>
      </c>
      <c r="K9728" s="2"/>
      <c r="L9728" s="2"/>
      <c r="M9728" s="2"/>
      <c r="N9728" s="2">
        <v>-10</v>
      </c>
      <c r="O9728" s="2">
        <v>-7</v>
      </c>
      <c r="P9728" s="2"/>
      <c r="Q9728" s="2"/>
      <c r="R9728" s="2"/>
      <c r="S9728" s="2"/>
      <c r="T9728" s="2"/>
      <c r="U9728" s="2"/>
      <c r="V9728" s="2">
        <v>-1</v>
      </c>
      <c r="W9728" s="2"/>
      <c r="X9728" s="2"/>
      <c r="Y9728" s="2"/>
      <c r="Z9728" s="2"/>
      <c r="AA9728" s="2"/>
      <c r="AB9728" s="2">
        <v>-5</v>
      </c>
      <c r="AC9728" s="2"/>
      <c r="AD9728" s="2"/>
      <c r="AE9728" s="2"/>
      <c r="AF9728" s="2"/>
      <c r="AG9728" s="2"/>
      <c r="AH9728" s="2"/>
      <c r="AI9728" s="2"/>
      <c r="AJ9728" s="2"/>
      <c r="AK9728" s="2"/>
      <c r="AL9728" s="2"/>
      <c r="AM9728" s="2">
        <f t="shared" si="2798"/>
        <v>-255</v>
      </c>
      <c r="AN9728" s="2"/>
      <c r="AO9728" s="2">
        <v>207</v>
      </c>
      <c r="AP9728" s="2">
        <v>17</v>
      </c>
      <c r="AQ9728" s="2">
        <v>4</v>
      </c>
      <c r="AR9728" s="2"/>
      <c r="AS9728" s="22" t="s">
        <v>1543</v>
      </c>
      <c r="AT9728" s="22" t="s">
        <v>1544</v>
      </c>
    </row>
    <row r="9729" spans="1:46" x14ac:dyDescent="0.3">
      <c r="A9729" s="2" t="s">
        <v>29</v>
      </c>
      <c r="B9729" s="2">
        <v>-84</v>
      </c>
      <c r="C9729" s="2"/>
      <c r="D9729" s="2"/>
      <c r="E9729" s="2"/>
      <c r="F9729" s="2"/>
      <c r="G9729" s="2">
        <v>-20</v>
      </c>
      <c r="H9729" s="2"/>
      <c r="I9729" s="2"/>
      <c r="J9729" s="2"/>
      <c r="K9729" s="2"/>
      <c r="L9729" s="2"/>
      <c r="M9729" s="2"/>
      <c r="N9729" s="2">
        <v>-80</v>
      </c>
      <c r="O9729" s="2"/>
      <c r="P9729" s="2"/>
      <c r="Q9729" s="2"/>
      <c r="R9729" s="2"/>
      <c r="S9729" s="2"/>
      <c r="T9729" s="2"/>
      <c r="U9729" s="2"/>
      <c r="V9729" s="2"/>
      <c r="W9729" s="2"/>
      <c r="X9729" s="2"/>
      <c r="Y9729" s="2"/>
      <c r="Z9729" s="2"/>
      <c r="AA9729" s="2"/>
      <c r="AB9729" s="2"/>
      <c r="AC9729" s="2"/>
      <c r="AD9729" s="2"/>
      <c r="AE9729" s="2"/>
      <c r="AF9729" s="2"/>
      <c r="AG9729" s="2">
        <v>-8</v>
      </c>
      <c r="AH9729" s="2"/>
      <c r="AI9729" s="2"/>
      <c r="AJ9729" s="2"/>
      <c r="AK9729" s="2"/>
      <c r="AL9729" s="2"/>
      <c r="AM9729" s="2">
        <f t="shared" si="2798"/>
        <v>-192</v>
      </c>
      <c r="AN9729" s="2"/>
      <c r="AO9729" s="2">
        <v>84</v>
      </c>
      <c r="AP9729" s="2">
        <v>20</v>
      </c>
      <c r="AQ9729" s="2"/>
      <c r="AR9729" s="2"/>
      <c r="AS9729" s="2"/>
      <c r="AT9729" s="2"/>
    </row>
    <row r="9730" spans="1:46" x14ac:dyDescent="0.3">
      <c r="A9730" s="2" t="s">
        <v>1524</v>
      </c>
      <c r="B9730" s="2">
        <v>-210</v>
      </c>
      <c r="C9730" s="2"/>
      <c r="D9730" s="2">
        <v>-2</v>
      </c>
      <c r="E9730" s="2"/>
      <c r="F9730" s="2"/>
      <c r="G9730" s="2"/>
      <c r="H9730" s="2"/>
      <c r="I9730" s="2"/>
      <c r="J9730" s="2"/>
      <c r="K9730" s="2"/>
      <c r="L9730" s="2"/>
      <c r="M9730" s="2"/>
      <c r="N9730" s="2"/>
      <c r="O9730" s="2"/>
      <c r="P9730" s="2"/>
      <c r="Q9730" s="2"/>
      <c r="R9730" s="2"/>
      <c r="S9730" s="2"/>
      <c r="T9730" s="2"/>
      <c r="U9730" s="2"/>
      <c r="V9730" s="2"/>
      <c r="W9730" s="2"/>
      <c r="X9730" s="2"/>
      <c r="Y9730" s="2"/>
      <c r="Z9730" s="2"/>
      <c r="AA9730" s="2"/>
      <c r="AB9730" s="2"/>
      <c r="AC9730" s="2"/>
      <c r="AD9730" s="2"/>
      <c r="AE9730" s="2"/>
      <c r="AF9730" s="2"/>
      <c r="AG9730" s="2"/>
      <c r="AH9730" s="2"/>
      <c r="AI9730" s="2"/>
      <c r="AJ9730" s="2"/>
      <c r="AK9730" s="2"/>
      <c r="AL9730" s="2"/>
      <c r="AM9730" s="2">
        <f t="shared" si="2798"/>
        <v>-212</v>
      </c>
      <c r="AN9730" s="2"/>
      <c r="AO9730" s="2">
        <v>210</v>
      </c>
      <c r="AP9730" s="2"/>
      <c r="AQ9730" s="2">
        <v>2</v>
      </c>
      <c r="AR9730" s="2"/>
      <c r="AS9730" s="2"/>
      <c r="AT9730" s="2"/>
    </row>
    <row r="9731" spans="1:46" x14ac:dyDescent="0.3">
      <c r="A9731" s="2" t="s">
        <v>1473</v>
      </c>
      <c r="B9731" s="2">
        <v>-73</v>
      </c>
      <c r="C9731" s="2">
        <v>-1</v>
      </c>
      <c r="D9731" s="2"/>
      <c r="E9731" s="2"/>
      <c r="F9731" s="2"/>
      <c r="G9731" s="2">
        <v>-4</v>
      </c>
      <c r="H9731" s="2"/>
      <c r="I9731" s="2"/>
      <c r="J9731" s="2"/>
      <c r="K9731" s="2"/>
      <c r="L9731" s="2"/>
      <c r="M9731" s="2"/>
      <c r="N9731" s="2"/>
      <c r="O9731" s="2"/>
      <c r="P9731" s="2"/>
      <c r="Q9731" s="2"/>
      <c r="R9731" s="2"/>
      <c r="S9731" s="2"/>
      <c r="T9731" s="2"/>
      <c r="U9731" s="2"/>
      <c r="V9731" s="2"/>
      <c r="W9731" s="2"/>
      <c r="X9731" s="2"/>
      <c r="Y9731" s="2"/>
      <c r="Z9731" s="2"/>
      <c r="AA9731" s="2"/>
      <c r="AB9731" s="2"/>
      <c r="AC9731" s="2"/>
      <c r="AD9731" s="2"/>
      <c r="AE9731" s="2"/>
      <c r="AF9731" s="2"/>
      <c r="AG9731" s="2"/>
      <c r="AH9731" s="2"/>
      <c r="AI9731" s="2"/>
      <c r="AJ9731" s="2"/>
      <c r="AK9731" s="2"/>
      <c r="AL9731" s="2"/>
      <c r="AM9731" s="2">
        <f t="shared" si="2798"/>
        <v>-78</v>
      </c>
      <c r="AN9731" s="2"/>
      <c r="AO9731" s="2">
        <v>71</v>
      </c>
      <c r="AP9731" s="2">
        <v>4</v>
      </c>
      <c r="AQ9731" s="2">
        <v>1</v>
      </c>
      <c r="AR9731" s="2"/>
      <c r="AS9731" s="2"/>
      <c r="AT9731" s="2"/>
    </row>
    <row r="9732" spans="1:46" x14ac:dyDescent="0.3">
      <c r="A9732" s="1" t="s">
        <v>902</v>
      </c>
      <c r="B9732" s="1">
        <f t="shared" ref="B9732:J9732" si="2801">SUM(B9719:B9731)</f>
        <v>4118</v>
      </c>
      <c r="C9732" s="1">
        <f t="shared" si="2801"/>
        <v>-7</v>
      </c>
      <c r="D9732" s="1">
        <f t="shared" si="2801"/>
        <v>179.5</v>
      </c>
      <c r="E9732" s="1">
        <f t="shared" si="2801"/>
        <v>0</v>
      </c>
      <c r="F9732" s="1">
        <f t="shared" si="2801"/>
        <v>0</v>
      </c>
      <c r="G9732" s="1">
        <f t="shared" si="2801"/>
        <v>201</v>
      </c>
      <c r="H9732" s="1">
        <f t="shared" si="2801"/>
        <v>0</v>
      </c>
      <c r="I9732" s="1">
        <f t="shared" si="2801"/>
        <v>0</v>
      </c>
      <c r="J9732" s="1">
        <f t="shared" si="2801"/>
        <v>-52</v>
      </c>
      <c r="K9732" s="1"/>
      <c r="L9732" s="1">
        <f>SUM(L9719:L9731)</f>
        <v>0</v>
      </c>
      <c r="M9732" s="1"/>
      <c r="N9732" s="1">
        <f>SUM(N9719:N9731)</f>
        <v>369</v>
      </c>
      <c r="O9732" s="1">
        <f>SUM(O9719:O9731)</f>
        <v>230.5</v>
      </c>
      <c r="P9732" s="1">
        <f>SUM(P9719:P9731)</f>
        <v>0</v>
      </c>
      <c r="Q9732" s="1"/>
      <c r="R9732" s="1"/>
      <c r="S9732" s="1">
        <f>SUM(S9719:S9731)</f>
        <v>35</v>
      </c>
      <c r="T9732" s="1">
        <f>SUM(T9719:T9731)</f>
        <v>-3</v>
      </c>
      <c r="U9732" s="1">
        <f>SUM(U9719:U9731)</f>
        <v>0</v>
      </c>
      <c r="V9732" s="1">
        <f>SUM(V9719:V9731)</f>
        <v>9.3299999999999983</v>
      </c>
      <c r="W9732" s="1"/>
      <c r="X9732" s="1">
        <f>SUM(X9719:X9731)</f>
        <v>0</v>
      </c>
      <c r="Y9732" s="1">
        <f>SUM(Y9719:Y9731)</f>
        <v>16</v>
      </c>
      <c r="Z9732" s="1">
        <f>SUM(Z9719:Z9731)</f>
        <v>86</v>
      </c>
      <c r="AA9732" s="1"/>
      <c r="AB9732" s="1">
        <f>SUM(AB9719:AB9731)</f>
        <v>114</v>
      </c>
      <c r="AC9732" s="1"/>
      <c r="AD9732" s="1"/>
      <c r="AE9732" s="1">
        <f>SUM(AE9719:AE9731)</f>
        <v>0</v>
      </c>
      <c r="AF9732" s="1">
        <f>SUM(AF9719:AF9731)</f>
        <v>3.5</v>
      </c>
      <c r="AG9732" s="1">
        <f>SUM(AG9719:AG9731)</f>
        <v>31.5</v>
      </c>
      <c r="AH9732" s="1"/>
      <c r="AI9732" s="1">
        <f>SUM(AI9719:AI9731)</f>
        <v>-4</v>
      </c>
      <c r="AJ9732" s="1">
        <f>SUM(AJ9719:AJ9731)</f>
        <v>0</v>
      </c>
      <c r="AK9732" s="1">
        <f>SUM(AK9719:AK9731)</f>
        <v>1</v>
      </c>
      <c r="AL9732" s="1"/>
      <c r="AM9732" s="1">
        <f t="shared" si="2798"/>
        <v>5328.33</v>
      </c>
      <c r="AN9732" s="1" t="s">
        <v>902</v>
      </c>
      <c r="AO9732" s="1">
        <f>SUM(AO9719:AO9731)</f>
        <v>11790.92</v>
      </c>
      <c r="AP9732" s="1">
        <f>SUM(AP9719:AP9731)</f>
        <v>1178</v>
      </c>
      <c r="AQ9732" s="1">
        <f>SUM(AQ9719:AQ9731)</f>
        <v>635.82999999999993</v>
      </c>
      <c r="AR9732" s="1">
        <f t="shared" ref="AR9732:AR9743" si="2802">SUM(AO9732:AQ9732)</f>
        <v>13604.75</v>
      </c>
      <c r="AS9732" s="2"/>
      <c r="AT9732" s="2"/>
    </row>
    <row r="9733" spans="1:46" x14ac:dyDescent="0.3">
      <c r="A9733" s="2" t="s">
        <v>908</v>
      </c>
      <c r="B9733" s="2">
        <v>-168</v>
      </c>
      <c r="C9733" s="2">
        <v>-5</v>
      </c>
      <c r="D9733" s="2"/>
      <c r="E9733" s="2"/>
      <c r="F9733" s="2"/>
      <c r="G9733" s="2">
        <v>-10</v>
      </c>
      <c r="H9733" s="2"/>
      <c r="I9733" s="2"/>
      <c r="J9733" s="2"/>
      <c r="K9733" s="2"/>
      <c r="L9733" s="2"/>
      <c r="M9733" s="2"/>
      <c r="N9733" s="2"/>
      <c r="O9733" s="2">
        <v>-10</v>
      </c>
      <c r="P9733" s="2"/>
      <c r="Q9733" s="2"/>
      <c r="R9733" s="2"/>
      <c r="S9733" s="2"/>
      <c r="T9733" s="2"/>
      <c r="U9733" s="2"/>
      <c r="V9733" s="2"/>
      <c r="W9733" s="2"/>
      <c r="X9733" s="2"/>
      <c r="Y9733" s="2"/>
      <c r="Z9733" s="2"/>
      <c r="AA9733" s="2"/>
      <c r="AB9733" s="2"/>
      <c r="AC9733" s="2"/>
      <c r="AD9733" s="2"/>
      <c r="AE9733" s="2"/>
      <c r="AF9733" s="2"/>
      <c r="AG9733" s="2"/>
      <c r="AH9733" s="2"/>
      <c r="AI9733" s="2"/>
      <c r="AJ9733" s="2"/>
      <c r="AK9733" s="2"/>
      <c r="AL9733" s="2"/>
      <c r="AM9733" s="2">
        <f t="shared" si="2798"/>
        <v>-193</v>
      </c>
      <c r="AN9733" s="2"/>
      <c r="AO9733" s="2">
        <v>183</v>
      </c>
      <c r="AP9733" s="2">
        <v>10</v>
      </c>
      <c r="AQ9733" s="2">
        <v>15</v>
      </c>
      <c r="AR9733" s="2">
        <f t="shared" si="2802"/>
        <v>208</v>
      </c>
      <c r="AS9733" s="2"/>
      <c r="AT9733" s="2"/>
    </row>
    <row r="9734" spans="1:46" x14ac:dyDescent="0.3">
      <c r="A9734" s="2" t="s">
        <v>1473</v>
      </c>
      <c r="B9734" s="2">
        <v>-86</v>
      </c>
      <c r="C9734" s="2"/>
      <c r="D9734" s="2"/>
      <c r="E9734" s="2"/>
      <c r="F9734" s="2"/>
      <c r="G9734" s="2">
        <v>-25</v>
      </c>
      <c r="H9734" s="2"/>
      <c r="I9734" s="2"/>
      <c r="J9734" s="2">
        <v>-10</v>
      </c>
      <c r="K9734" s="2"/>
      <c r="L9734" s="2"/>
      <c r="M9734" s="2"/>
      <c r="N9734" s="2"/>
      <c r="O9734" s="2">
        <v>-1</v>
      </c>
      <c r="P9734" s="2"/>
      <c r="Q9734" s="2"/>
      <c r="R9734" s="2"/>
      <c r="S9734" s="2"/>
      <c r="T9734" s="2"/>
      <c r="U9734" s="2"/>
      <c r="V9734" s="2"/>
      <c r="W9734" s="2"/>
      <c r="X9734" s="2"/>
      <c r="Y9734" s="2"/>
      <c r="Z9734" s="2"/>
      <c r="AA9734" s="2"/>
      <c r="AB9734" s="2">
        <v>-1</v>
      </c>
      <c r="AC9734" s="2"/>
      <c r="AD9734" s="2"/>
      <c r="AE9734" s="2"/>
      <c r="AF9734" s="2"/>
      <c r="AG9734" s="2"/>
      <c r="AH9734" s="2"/>
      <c r="AI9734" s="2">
        <v>-1</v>
      </c>
      <c r="AJ9734" s="2"/>
      <c r="AK9734" s="2"/>
      <c r="AL9734" s="2"/>
      <c r="AM9734" s="2">
        <f t="shared" si="2798"/>
        <v>-124</v>
      </c>
      <c r="AN9734" s="2"/>
      <c r="AO9734" s="2">
        <v>86</v>
      </c>
      <c r="AP9734" s="2">
        <v>35</v>
      </c>
      <c r="AQ9734" s="2"/>
      <c r="AR9734" s="2">
        <f t="shared" si="2802"/>
        <v>121</v>
      </c>
      <c r="AS9734" s="2"/>
      <c r="AT9734" s="2"/>
    </row>
    <row r="9735" spans="1:46" x14ac:dyDescent="0.3">
      <c r="A9735" s="2" t="s">
        <v>27</v>
      </c>
      <c r="B9735" s="2">
        <v>-50</v>
      </c>
      <c r="C9735" s="2"/>
      <c r="D9735" s="2"/>
      <c r="E9735" s="2"/>
      <c r="F9735" s="2"/>
      <c r="G9735" s="2"/>
      <c r="H9735" s="2"/>
      <c r="I9735" s="2"/>
      <c r="J9735" s="2"/>
      <c r="K9735" s="2"/>
      <c r="L9735" s="2"/>
      <c r="M9735" s="2"/>
      <c r="N9735" s="2"/>
      <c r="O9735" s="2"/>
      <c r="P9735" s="2"/>
      <c r="Q9735" s="2"/>
      <c r="R9735" s="2"/>
      <c r="S9735" s="2"/>
      <c r="T9735" s="2"/>
      <c r="U9735" s="2"/>
      <c r="V9735" s="2"/>
      <c r="W9735" s="2"/>
      <c r="X9735" s="2"/>
      <c r="Y9735" s="2"/>
      <c r="Z9735" s="2"/>
      <c r="AA9735" s="2"/>
      <c r="AB9735" s="2"/>
      <c r="AC9735" s="2"/>
      <c r="AD9735" s="2"/>
      <c r="AE9735" s="2"/>
      <c r="AF9735" s="2"/>
      <c r="AG9735" s="2"/>
      <c r="AH9735" s="2"/>
      <c r="AI9735" s="2"/>
      <c r="AJ9735" s="2"/>
      <c r="AK9735" s="2"/>
      <c r="AL9735" s="2"/>
      <c r="AM9735" s="2">
        <f t="shared" si="2798"/>
        <v>-50</v>
      </c>
      <c r="AN9735" s="2"/>
      <c r="AO9735" s="2">
        <v>50</v>
      </c>
      <c r="AP9735" s="2"/>
      <c r="AQ9735" s="2"/>
      <c r="AR9735" s="2">
        <f t="shared" si="2802"/>
        <v>50</v>
      </c>
      <c r="AS9735" s="2"/>
      <c r="AT9735" s="2"/>
    </row>
    <row r="9736" spans="1:46" x14ac:dyDescent="0.3">
      <c r="A9736" s="2" t="s">
        <v>728</v>
      </c>
      <c r="B9736" s="2">
        <v>-310</v>
      </c>
      <c r="C9736" s="2"/>
      <c r="D9736" s="2"/>
      <c r="E9736" s="2"/>
      <c r="F9736" s="2"/>
      <c r="G9736" s="2">
        <v>-20</v>
      </c>
      <c r="H9736" s="2"/>
      <c r="I9736" s="2"/>
      <c r="J9736" s="2"/>
      <c r="K9736" s="2"/>
      <c r="L9736" s="2"/>
      <c r="M9736" s="2"/>
      <c r="N9736" s="2">
        <v>-4</v>
      </c>
      <c r="O9736" s="2">
        <v>-10</v>
      </c>
      <c r="P9736" s="2"/>
      <c r="Q9736" s="2"/>
      <c r="R9736" s="2"/>
      <c r="S9736" s="2"/>
      <c r="T9736" s="2"/>
      <c r="U9736" s="2"/>
      <c r="V9736" s="2"/>
      <c r="W9736" s="2"/>
      <c r="X9736" s="2"/>
      <c r="Y9736" s="2"/>
      <c r="Z9736" s="2"/>
      <c r="AA9736" s="2"/>
      <c r="AB9736" s="2"/>
      <c r="AC9736" s="2"/>
      <c r="AD9736" s="2"/>
      <c r="AE9736" s="2"/>
      <c r="AF9736" s="2"/>
      <c r="AG9736" s="2"/>
      <c r="AH9736" s="2"/>
      <c r="AI9736" s="2">
        <v>-5</v>
      </c>
      <c r="AJ9736" s="2"/>
      <c r="AK9736" s="2"/>
      <c r="AL9736" s="2"/>
      <c r="AM9736" s="2">
        <f t="shared" si="2798"/>
        <v>-349</v>
      </c>
      <c r="AN9736" s="2"/>
      <c r="AO9736" s="2">
        <v>310</v>
      </c>
      <c r="AP9736" s="2">
        <v>20</v>
      </c>
      <c r="AQ9736" s="2"/>
      <c r="AR9736" s="2">
        <f t="shared" si="2802"/>
        <v>330</v>
      </c>
      <c r="AS9736" s="2"/>
      <c r="AT9736" s="2"/>
    </row>
    <row r="9737" spans="1:46" x14ac:dyDescent="0.3">
      <c r="A9737" s="2" t="s">
        <v>1091</v>
      </c>
      <c r="B9737" s="2">
        <v>-141</v>
      </c>
      <c r="C9737" s="2"/>
      <c r="D9737" s="2"/>
      <c r="E9737" s="2"/>
      <c r="F9737" s="2"/>
      <c r="G9737" s="2">
        <v>-2</v>
      </c>
      <c r="H9737" s="2"/>
      <c r="I9737" s="2"/>
      <c r="J9737" s="2"/>
      <c r="K9737" s="2"/>
      <c r="L9737" s="2"/>
      <c r="M9737" s="2"/>
      <c r="N9737" s="2"/>
      <c r="O9737" s="2"/>
      <c r="P9737" s="2"/>
      <c r="Q9737" s="2"/>
      <c r="R9737" s="2"/>
      <c r="S9737" s="2"/>
      <c r="T9737" s="2"/>
      <c r="U9737" s="2"/>
      <c r="V9737" s="2"/>
      <c r="W9737" s="2"/>
      <c r="X9737" s="2"/>
      <c r="Y9737" s="2"/>
      <c r="Z9737" s="2"/>
      <c r="AA9737" s="2"/>
      <c r="AB9737" s="2"/>
      <c r="AC9737" s="2"/>
      <c r="AD9737" s="2"/>
      <c r="AE9737" s="2"/>
      <c r="AF9737" s="2"/>
      <c r="AG9737" s="2"/>
      <c r="AH9737" s="2"/>
      <c r="AI9737" s="2"/>
      <c r="AJ9737" s="2"/>
      <c r="AK9737" s="2"/>
      <c r="AL9737" s="2"/>
      <c r="AM9737" s="2">
        <f t="shared" si="2798"/>
        <v>-143</v>
      </c>
      <c r="AN9737" s="2"/>
      <c r="AO9737" s="2">
        <v>141</v>
      </c>
      <c r="AP9737" s="2">
        <v>2</v>
      </c>
      <c r="AQ9737" s="2"/>
      <c r="AR9737" s="2">
        <f t="shared" si="2802"/>
        <v>143</v>
      </c>
      <c r="AS9737" s="2"/>
      <c r="AT9737" s="2"/>
    </row>
    <row r="9738" spans="1:46" x14ac:dyDescent="0.3">
      <c r="A9738" s="2" t="s">
        <v>1273</v>
      </c>
      <c r="B9738" s="2">
        <v>-119</v>
      </c>
      <c r="C9738" s="2"/>
      <c r="D9738" s="2"/>
      <c r="E9738" s="2"/>
      <c r="F9738" s="2"/>
      <c r="G9738" s="2">
        <v>-10</v>
      </c>
      <c r="H9738" s="2"/>
      <c r="I9738" s="2"/>
      <c r="J9738" s="2"/>
      <c r="K9738" s="2"/>
      <c r="L9738" s="2"/>
      <c r="M9738" s="2"/>
      <c r="N9738" s="2">
        <v>-10</v>
      </c>
      <c r="O9738" s="2">
        <v>-2</v>
      </c>
      <c r="P9738" s="2"/>
      <c r="Q9738" s="2"/>
      <c r="R9738" s="2"/>
      <c r="S9738" s="2"/>
      <c r="T9738" s="2"/>
      <c r="U9738" s="2"/>
      <c r="V9738" s="2"/>
      <c r="W9738" s="2"/>
      <c r="X9738" s="2"/>
      <c r="Y9738" s="2"/>
      <c r="Z9738" s="2">
        <v>-2</v>
      </c>
      <c r="AA9738" s="2"/>
      <c r="AB9738" s="2"/>
      <c r="AC9738" s="2"/>
      <c r="AD9738" s="2"/>
      <c r="AE9738" s="2"/>
      <c r="AF9738" s="2"/>
      <c r="AG9738" s="2"/>
      <c r="AH9738" s="2"/>
      <c r="AI9738" s="2"/>
      <c r="AJ9738" s="2"/>
      <c r="AK9738" s="2"/>
      <c r="AL9738" s="2"/>
      <c r="AM9738" s="2">
        <f t="shared" si="2798"/>
        <v>-143</v>
      </c>
      <c r="AN9738" s="2"/>
      <c r="AO9738" s="2">
        <v>119</v>
      </c>
      <c r="AP9738" s="2">
        <v>10</v>
      </c>
      <c r="AQ9738" s="2"/>
      <c r="AR9738" s="2">
        <f t="shared" si="2802"/>
        <v>129</v>
      </c>
      <c r="AS9738" s="2"/>
      <c r="AT9738" s="2"/>
    </row>
    <row r="9739" spans="1:46" x14ac:dyDescent="0.3">
      <c r="A9739" s="2" t="s">
        <v>29</v>
      </c>
      <c r="B9739" s="2">
        <v>-168</v>
      </c>
      <c r="C9739" s="2"/>
      <c r="D9739" s="2"/>
      <c r="E9739" s="2"/>
      <c r="F9739" s="2"/>
      <c r="G9739" s="2">
        <v>-34</v>
      </c>
      <c r="H9739" s="2"/>
      <c r="I9739" s="2"/>
      <c r="J9739" s="2">
        <v>-54</v>
      </c>
      <c r="K9739" s="2"/>
      <c r="L9739" s="2"/>
      <c r="M9739" s="2"/>
      <c r="N9739" s="2"/>
      <c r="O9739" s="2"/>
      <c r="P9739" s="2"/>
      <c r="Q9739" s="2"/>
      <c r="R9739" s="2"/>
      <c r="S9739" s="2"/>
      <c r="T9739" s="2"/>
      <c r="U9739" s="2"/>
      <c r="V9739" s="2"/>
      <c r="W9739" s="2"/>
      <c r="X9739" s="2"/>
      <c r="Y9739" s="2"/>
      <c r="Z9739" s="2"/>
      <c r="AA9739" s="2"/>
      <c r="AB9739" s="2"/>
      <c r="AC9739" s="2"/>
      <c r="AD9739" s="2"/>
      <c r="AE9739" s="2"/>
      <c r="AF9739" s="2"/>
      <c r="AG9739" s="2"/>
      <c r="AH9739" s="2"/>
      <c r="AI9739" s="2"/>
      <c r="AJ9739" s="2"/>
      <c r="AK9739" s="2"/>
      <c r="AL9739" s="2"/>
      <c r="AM9739" s="2">
        <f t="shared" si="2798"/>
        <v>-256</v>
      </c>
      <c r="AN9739" s="2"/>
      <c r="AO9739" s="2">
        <v>168</v>
      </c>
      <c r="AP9739" s="2">
        <v>88</v>
      </c>
      <c r="AQ9739" s="2"/>
      <c r="AR9739" s="2">
        <f t="shared" si="2802"/>
        <v>256</v>
      </c>
      <c r="AS9739" s="2"/>
      <c r="AT9739" s="2"/>
    </row>
    <row r="9740" spans="1:46" x14ac:dyDescent="0.3">
      <c r="A9740" s="2" t="s">
        <v>972</v>
      </c>
      <c r="B9740" s="2">
        <v>-50</v>
      </c>
      <c r="C9740" s="2"/>
      <c r="D9740" s="2"/>
      <c r="E9740" s="2"/>
      <c r="F9740" s="2"/>
      <c r="G9740" s="2"/>
      <c r="H9740" s="2"/>
      <c r="I9740" s="2"/>
      <c r="J9740" s="2"/>
      <c r="K9740" s="2"/>
      <c r="L9740" s="2"/>
      <c r="M9740" s="2"/>
      <c r="N9740" s="2">
        <v>-5</v>
      </c>
      <c r="O9740" s="2"/>
      <c r="P9740" s="2"/>
      <c r="Q9740" s="2"/>
      <c r="R9740" s="2"/>
      <c r="S9740" s="2"/>
      <c r="T9740" s="2"/>
      <c r="U9740" s="2"/>
      <c r="V9740" s="2"/>
      <c r="W9740" s="2"/>
      <c r="X9740" s="2"/>
      <c r="Y9740" s="2"/>
      <c r="Z9740" s="2"/>
      <c r="AA9740" s="2"/>
      <c r="AB9740" s="2"/>
      <c r="AC9740" s="2"/>
      <c r="AD9740" s="2"/>
      <c r="AE9740" s="2"/>
      <c r="AF9740" s="2"/>
      <c r="AG9740" s="2"/>
      <c r="AH9740" s="2"/>
      <c r="AI9740" s="2"/>
      <c r="AJ9740" s="2"/>
      <c r="AK9740" s="2"/>
      <c r="AL9740" s="2"/>
      <c r="AM9740" s="2">
        <f t="shared" si="2798"/>
        <v>-55</v>
      </c>
      <c r="AN9740" s="2"/>
      <c r="AO9740" s="2">
        <v>50</v>
      </c>
      <c r="AP9740" s="2"/>
      <c r="AQ9740" s="2"/>
      <c r="AR9740" s="2">
        <f t="shared" si="2802"/>
        <v>50</v>
      </c>
      <c r="AS9740" s="2"/>
      <c r="AT9740" s="2"/>
    </row>
    <row r="9741" spans="1:46" x14ac:dyDescent="0.3">
      <c r="A9741" s="2" t="s">
        <v>1522</v>
      </c>
      <c r="B9741" s="2">
        <v>-252</v>
      </c>
      <c r="C9741" s="2"/>
      <c r="D9741" s="2"/>
      <c r="E9741" s="2"/>
      <c r="F9741" s="2"/>
      <c r="G9741" s="2"/>
      <c r="H9741" s="2"/>
      <c r="I9741" s="2"/>
      <c r="J9741" s="2"/>
      <c r="K9741" s="2"/>
      <c r="L9741" s="2"/>
      <c r="M9741" s="2"/>
      <c r="N9741" s="2"/>
      <c r="O9741" s="2"/>
      <c r="P9741" s="2"/>
      <c r="Q9741" s="2"/>
      <c r="R9741" s="2"/>
      <c r="S9741" s="2"/>
      <c r="T9741" s="2"/>
      <c r="U9741" s="2"/>
      <c r="V9741" s="2"/>
      <c r="W9741" s="2"/>
      <c r="X9741" s="2"/>
      <c r="Y9741" s="2"/>
      <c r="Z9741" s="2"/>
      <c r="AA9741" s="2"/>
      <c r="AB9741" s="2"/>
      <c r="AC9741" s="2"/>
      <c r="AD9741" s="2"/>
      <c r="AE9741" s="2"/>
      <c r="AF9741" s="2"/>
      <c r="AG9741" s="2"/>
      <c r="AH9741" s="2"/>
      <c r="AI9741" s="2"/>
      <c r="AJ9741" s="2"/>
      <c r="AK9741" s="2"/>
      <c r="AL9741" s="2"/>
      <c r="AM9741" s="2">
        <f t="shared" si="2798"/>
        <v>-252</v>
      </c>
      <c r="AN9741" s="2"/>
      <c r="AO9741" s="2">
        <v>252</v>
      </c>
      <c r="AP9741" s="2"/>
      <c r="AQ9741" s="2"/>
      <c r="AR9741" s="2">
        <f t="shared" si="2802"/>
        <v>252</v>
      </c>
      <c r="AS9741" s="2"/>
      <c r="AT9741" s="2"/>
    </row>
    <row r="9742" spans="1:46" x14ac:dyDescent="0.3">
      <c r="A9742" s="2" t="s">
        <v>14</v>
      </c>
      <c r="B9742" s="2"/>
      <c r="C9742" s="2"/>
      <c r="D9742" s="2"/>
      <c r="E9742" s="2"/>
      <c r="F9742" s="2"/>
      <c r="G9742" s="2">
        <v>-30</v>
      </c>
      <c r="H9742" s="2"/>
      <c r="I9742" s="2"/>
      <c r="J9742" s="2"/>
      <c r="K9742" s="2"/>
      <c r="L9742" s="2"/>
      <c r="M9742" s="2"/>
      <c r="N9742" s="2"/>
      <c r="O9742" s="2"/>
      <c r="P9742" s="2"/>
      <c r="Q9742" s="2"/>
      <c r="R9742" s="2"/>
      <c r="S9742" s="2"/>
      <c r="T9742" s="2"/>
      <c r="U9742" s="2"/>
      <c r="V9742" s="2"/>
      <c r="W9742" s="2"/>
      <c r="X9742" s="2"/>
      <c r="Y9742" s="2"/>
      <c r="Z9742" s="2"/>
      <c r="AA9742" s="2"/>
      <c r="AB9742" s="2"/>
      <c r="AC9742" s="2"/>
      <c r="AD9742" s="2"/>
      <c r="AE9742" s="2"/>
      <c r="AF9742" s="2"/>
      <c r="AG9742" s="2"/>
      <c r="AH9742" s="2"/>
      <c r="AI9742" s="2"/>
      <c r="AJ9742" s="2"/>
      <c r="AK9742" s="2"/>
      <c r="AL9742" s="2"/>
      <c r="AM9742" s="2">
        <f t="shared" si="2798"/>
        <v>-30</v>
      </c>
      <c r="AN9742" s="2"/>
      <c r="AO9742" s="2"/>
      <c r="AP9742" s="2">
        <v>30</v>
      </c>
      <c r="AQ9742" s="2"/>
      <c r="AR9742" s="2">
        <f t="shared" si="2802"/>
        <v>30</v>
      </c>
      <c r="AS9742" s="2"/>
      <c r="AT9742" s="2"/>
    </row>
    <row r="9743" spans="1:46" x14ac:dyDescent="0.3">
      <c r="A9743" s="2" t="s">
        <v>28</v>
      </c>
      <c r="B9743" s="2"/>
      <c r="C9743" s="2"/>
      <c r="D9743" s="2"/>
      <c r="E9743" s="2"/>
      <c r="F9743" s="2"/>
      <c r="G9743" s="2"/>
      <c r="H9743" s="2"/>
      <c r="I9743" s="2"/>
      <c r="J9743" s="2">
        <v>-30</v>
      </c>
      <c r="K9743" s="2"/>
      <c r="L9743" s="2"/>
      <c r="M9743" s="2"/>
      <c r="N9743" s="2"/>
      <c r="O9743" s="2"/>
      <c r="P9743" s="2"/>
      <c r="Q9743" s="2"/>
      <c r="R9743" s="2"/>
      <c r="S9743" s="2"/>
      <c r="T9743" s="2"/>
      <c r="U9743" s="2"/>
      <c r="V9743" s="2"/>
      <c r="W9743" s="2"/>
      <c r="X9743" s="2"/>
      <c r="Y9743" s="2"/>
      <c r="Z9743" s="2"/>
      <c r="AA9743" s="2"/>
      <c r="AB9743" s="2"/>
      <c r="AC9743" s="2"/>
      <c r="AD9743" s="2"/>
      <c r="AE9743" s="2"/>
      <c r="AF9743" s="2"/>
      <c r="AG9743" s="2"/>
      <c r="AH9743" s="2"/>
      <c r="AI9743" s="2"/>
      <c r="AJ9743" s="2"/>
      <c r="AK9743" s="2"/>
      <c r="AL9743" s="2"/>
      <c r="AM9743" s="2">
        <f t="shared" si="2798"/>
        <v>-30</v>
      </c>
      <c r="AN9743" s="2"/>
      <c r="AO9743" s="2"/>
      <c r="AP9743" s="2">
        <v>30</v>
      </c>
      <c r="AQ9743" s="2"/>
      <c r="AR9743" s="2">
        <f t="shared" si="2802"/>
        <v>30</v>
      </c>
      <c r="AS9743" s="2"/>
      <c r="AT9743" s="2"/>
    </row>
    <row r="9744" spans="1:46" x14ac:dyDescent="0.3">
      <c r="A9744" s="2" t="s">
        <v>117</v>
      </c>
      <c r="B9744" s="2">
        <v>462</v>
      </c>
      <c r="C9744" s="2"/>
      <c r="D9744" s="2"/>
      <c r="E9744" s="2"/>
      <c r="F9744" s="2"/>
      <c r="G9744" s="2">
        <v>576</v>
      </c>
      <c r="H9744" s="2"/>
      <c r="I9744" s="2"/>
      <c r="J9744" s="2">
        <v>192</v>
      </c>
      <c r="K9744" s="2"/>
      <c r="L9744" s="2"/>
      <c r="M9744" s="2"/>
      <c r="N9744" s="2"/>
      <c r="O9744" s="2"/>
      <c r="P9744" s="2"/>
      <c r="Q9744" s="2"/>
      <c r="R9744" s="2"/>
      <c r="S9744" s="2"/>
      <c r="T9744" s="2"/>
      <c r="U9744" s="2"/>
      <c r="V9744" s="2"/>
      <c r="W9744" s="2"/>
      <c r="X9744" s="2"/>
      <c r="Y9744" s="2"/>
      <c r="Z9744" s="2"/>
      <c r="AA9744" s="2"/>
      <c r="AB9744" s="2">
        <v>60</v>
      </c>
      <c r="AC9744" s="2"/>
      <c r="AD9744" s="2"/>
      <c r="AE9744" s="2"/>
      <c r="AF9744" s="2"/>
      <c r="AG9744" s="2"/>
      <c r="AH9744" s="2"/>
      <c r="AI9744" s="2"/>
      <c r="AJ9744" s="2"/>
      <c r="AK9744" s="2"/>
      <c r="AL9744" s="2"/>
      <c r="AM9744" s="2">
        <f t="shared" si="2798"/>
        <v>1290</v>
      </c>
      <c r="AN9744" s="2"/>
      <c r="AO9744" s="2"/>
      <c r="AP9744" s="2"/>
      <c r="AQ9744" s="2"/>
      <c r="AR9744" s="2"/>
      <c r="AS9744" s="2"/>
      <c r="AT9744" s="2"/>
    </row>
    <row r="9745" spans="1:46" x14ac:dyDescent="0.3">
      <c r="A9745" s="2" t="s">
        <v>118</v>
      </c>
      <c r="B9745" s="2"/>
      <c r="C9745" s="2"/>
      <c r="D9745" s="2"/>
      <c r="E9745" s="2"/>
      <c r="F9745" s="2"/>
      <c r="G9745" s="2"/>
      <c r="H9745" s="2"/>
      <c r="I9745" s="2"/>
      <c r="J9745" s="2"/>
      <c r="K9745" s="2"/>
      <c r="L9745" s="2"/>
      <c r="M9745" s="2"/>
      <c r="N9745" s="2"/>
      <c r="O9745" s="2"/>
      <c r="P9745" s="2"/>
      <c r="Q9745" s="2"/>
      <c r="R9745" s="2"/>
      <c r="S9745" s="2"/>
      <c r="T9745" s="2"/>
      <c r="U9745" s="2"/>
      <c r="V9745" s="2"/>
      <c r="W9745" s="2"/>
      <c r="X9745" s="2"/>
      <c r="Y9745" s="2"/>
      <c r="Z9745" s="2"/>
      <c r="AA9745" s="2"/>
      <c r="AB9745" s="2"/>
      <c r="AC9745" s="2"/>
      <c r="AD9745" s="2"/>
      <c r="AE9745" s="2"/>
      <c r="AF9745" s="2"/>
      <c r="AG9745" s="2"/>
      <c r="AH9745" s="2"/>
      <c r="AI9745" s="2"/>
      <c r="AJ9745" s="2"/>
      <c r="AK9745" s="2"/>
      <c r="AL9745" s="2"/>
      <c r="AM9745" s="2"/>
      <c r="AN9745" s="2"/>
      <c r="AO9745" s="2">
        <v>-1008</v>
      </c>
      <c r="AP9745" s="2"/>
      <c r="AQ9745" s="2"/>
      <c r="AR9745" s="2">
        <f t="shared" ref="AR9745:AR9755" si="2803">SUM(AO9745:AQ9745)</f>
        <v>-1008</v>
      </c>
      <c r="AS9745" s="2"/>
      <c r="AT9745" s="2"/>
    </row>
    <row r="9746" spans="1:46" x14ac:dyDescent="0.3">
      <c r="A9746" s="1" t="s">
        <v>406</v>
      </c>
      <c r="B9746" s="1">
        <f t="shared" ref="B9746:J9746" si="2804">SUM(B9732:B9745)</f>
        <v>3236</v>
      </c>
      <c r="C9746" s="1">
        <f t="shared" si="2804"/>
        <v>-12</v>
      </c>
      <c r="D9746" s="1">
        <f t="shared" si="2804"/>
        <v>179.5</v>
      </c>
      <c r="E9746" s="1">
        <f t="shared" si="2804"/>
        <v>0</v>
      </c>
      <c r="F9746" s="1">
        <f t="shared" si="2804"/>
        <v>0</v>
      </c>
      <c r="G9746" s="1">
        <f t="shared" si="2804"/>
        <v>646</v>
      </c>
      <c r="H9746" s="1">
        <f t="shared" si="2804"/>
        <v>0</v>
      </c>
      <c r="I9746" s="1">
        <f t="shared" si="2804"/>
        <v>0</v>
      </c>
      <c r="J9746" s="1">
        <f t="shared" si="2804"/>
        <v>46</v>
      </c>
      <c r="K9746" s="1"/>
      <c r="L9746" s="1">
        <f>SUM(L9732:L9745)</f>
        <v>0</v>
      </c>
      <c r="M9746" s="1"/>
      <c r="N9746" s="1">
        <f>SUM(N9732:N9745)</f>
        <v>350</v>
      </c>
      <c r="O9746" s="1">
        <f>SUM(O9732:O9745)</f>
        <v>207.5</v>
      </c>
      <c r="P9746" s="1">
        <f>SUM(P9732:P9745)</f>
        <v>0</v>
      </c>
      <c r="Q9746" s="1"/>
      <c r="R9746" s="1"/>
      <c r="S9746" s="1">
        <f>SUM(S9732:S9745)</f>
        <v>35</v>
      </c>
      <c r="T9746" s="1">
        <f>SUM(T9732:T9745)</f>
        <v>-3</v>
      </c>
      <c r="U9746" s="1">
        <f>SUM(U9732:U9745)</f>
        <v>0</v>
      </c>
      <c r="V9746" s="1">
        <f>SUM(V9732:V9745)</f>
        <v>9.3299999999999983</v>
      </c>
      <c r="W9746" s="1"/>
      <c r="X9746" s="1">
        <f>SUM(X9732:X9745)</f>
        <v>0</v>
      </c>
      <c r="Y9746" s="1">
        <f>SUM(Y9732:Y9745)</f>
        <v>16</v>
      </c>
      <c r="Z9746" s="1">
        <f>SUM(Z9732:Z9745)</f>
        <v>84</v>
      </c>
      <c r="AA9746" s="1"/>
      <c r="AB9746" s="1">
        <f>SUM(AB9732:AB9745)</f>
        <v>173</v>
      </c>
      <c r="AC9746" s="1"/>
      <c r="AD9746" s="1"/>
      <c r="AE9746" s="1">
        <f>SUM(AE9732:AE9745)</f>
        <v>0</v>
      </c>
      <c r="AF9746" s="1">
        <f>SUM(AF9732:AF9745)</f>
        <v>3.5</v>
      </c>
      <c r="AG9746" s="1">
        <f>SUM(AG9732:AG9745)</f>
        <v>31.5</v>
      </c>
      <c r="AH9746" s="1"/>
      <c r="AI9746" s="1">
        <f>SUM(AI9732:AI9745)</f>
        <v>-10</v>
      </c>
      <c r="AJ9746" s="1">
        <f>SUM(AJ9732:AJ9745)</f>
        <v>0</v>
      </c>
      <c r="AK9746" s="1">
        <f>SUM(AK9732:AK9745)</f>
        <v>1</v>
      </c>
      <c r="AL9746" s="1"/>
      <c r="AM9746" s="1">
        <f t="shared" ref="AM9746:AM9756" si="2805">SUM(B9746:AK9746)</f>
        <v>4993.33</v>
      </c>
      <c r="AN9746" s="1" t="s">
        <v>406</v>
      </c>
      <c r="AO9746" s="1">
        <f>SUM(AO9732:AO9745)</f>
        <v>12141.92</v>
      </c>
      <c r="AP9746" s="1">
        <f>SUM(AP9732:AP9745)</f>
        <v>1403</v>
      </c>
      <c r="AQ9746" s="1">
        <f>SUM(AQ9732:AQ9745)</f>
        <v>650.82999999999993</v>
      </c>
      <c r="AR9746" s="1">
        <f t="shared" si="2803"/>
        <v>14195.75</v>
      </c>
      <c r="AS9746" s="2"/>
      <c r="AT9746" s="2"/>
    </row>
    <row r="9747" spans="1:46" x14ac:dyDescent="0.3">
      <c r="A9747" s="2" t="s">
        <v>908</v>
      </c>
      <c r="B9747" s="2">
        <v>-160</v>
      </c>
      <c r="C9747" s="2"/>
      <c r="D9747" s="2"/>
      <c r="E9747" s="2"/>
      <c r="F9747" s="2"/>
      <c r="G9747" s="2">
        <v>-30</v>
      </c>
      <c r="H9747" s="2"/>
      <c r="I9747" s="2"/>
      <c r="J9747" s="2">
        <v>-10</v>
      </c>
      <c r="K9747" s="2"/>
      <c r="L9747" s="2"/>
      <c r="M9747" s="2"/>
      <c r="N9747" s="2"/>
      <c r="O9747" s="2">
        <v>-5</v>
      </c>
      <c r="P9747" s="2"/>
      <c r="Q9747" s="2"/>
      <c r="R9747" s="2"/>
      <c r="S9747" s="2"/>
      <c r="T9747" s="2"/>
      <c r="U9747" s="2"/>
      <c r="V9747" s="2"/>
      <c r="W9747" s="2"/>
      <c r="X9747" s="2"/>
      <c r="Y9747" s="2"/>
      <c r="Z9747" s="2"/>
      <c r="AA9747" s="2"/>
      <c r="AB9747" s="2"/>
      <c r="AC9747" s="2"/>
      <c r="AD9747" s="2"/>
      <c r="AE9747" s="2"/>
      <c r="AF9747" s="2"/>
      <c r="AG9747" s="2"/>
      <c r="AH9747" s="2"/>
      <c r="AI9747" s="2"/>
      <c r="AJ9747" s="2"/>
      <c r="AK9747" s="2"/>
      <c r="AL9747" s="2"/>
      <c r="AM9747" s="2">
        <f t="shared" si="2805"/>
        <v>-205</v>
      </c>
      <c r="AN9747" s="2"/>
      <c r="AO9747" s="2">
        <v>160</v>
      </c>
      <c r="AP9747" s="2">
        <v>40</v>
      </c>
      <c r="AQ9747" s="2"/>
      <c r="AR9747" s="2">
        <f t="shared" si="2803"/>
        <v>200</v>
      </c>
      <c r="AS9747" s="2"/>
      <c r="AT9747" s="2"/>
    </row>
    <row r="9748" spans="1:46" x14ac:dyDescent="0.3">
      <c r="A9748" s="2" t="s">
        <v>980</v>
      </c>
      <c r="B9748" s="2"/>
      <c r="C9748" s="2"/>
      <c r="D9748" s="2"/>
      <c r="E9748" s="2"/>
      <c r="F9748" s="2"/>
      <c r="G9748" s="2"/>
      <c r="H9748" s="2"/>
      <c r="I9748" s="2"/>
      <c r="J9748" s="2"/>
      <c r="K9748" s="2"/>
      <c r="L9748" s="2"/>
      <c r="M9748" s="2"/>
      <c r="N9748" s="2">
        <v>-7</v>
      </c>
      <c r="O9748" s="2">
        <v>-4</v>
      </c>
      <c r="P9748" s="2"/>
      <c r="Q9748" s="2"/>
      <c r="R9748" s="2"/>
      <c r="S9748" s="2">
        <v>-3</v>
      </c>
      <c r="T9748" s="2">
        <v>-2</v>
      </c>
      <c r="U9748" s="2"/>
      <c r="V9748" s="2"/>
      <c r="W9748" s="2"/>
      <c r="X9748" s="2"/>
      <c r="Y9748" s="2"/>
      <c r="Z9748" s="2"/>
      <c r="AA9748" s="2"/>
      <c r="AB9748" s="2"/>
      <c r="AC9748" s="2"/>
      <c r="AD9748" s="2"/>
      <c r="AE9748" s="2"/>
      <c r="AF9748" s="2"/>
      <c r="AG9748" s="2"/>
      <c r="AH9748" s="2"/>
      <c r="AI9748" s="2">
        <v>-3</v>
      </c>
      <c r="AJ9748" s="2"/>
      <c r="AK9748" s="2"/>
      <c r="AL9748" s="2"/>
      <c r="AM9748" s="2">
        <f t="shared" si="2805"/>
        <v>-19</v>
      </c>
      <c r="AN9748" s="2"/>
      <c r="AO9748" s="2">
        <v>0</v>
      </c>
      <c r="AP9748" s="2"/>
      <c r="AQ9748" s="2"/>
      <c r="AR9748" s="2">
        <f t="shared" si="2803"/>
        <v>0</v>
      </c>
      <c r="AS9748" s="2"/>
      <c r="AT9748" s="2"/>
    </row>
    <row r="9749" spans="1:46" x14ac:dyDescent="0.3">
      <c r="A9749" s="2" t="s">
        <v>1091</v>
      </c>
      <c r="B9749" s="2">
        <v>-100</v>
      </c>
      <c r="C9749" s="2"/>
      <c r="D9749" s="2"/>
      <c r="E9749" s="2"/>
      <c r="F9749" s="2"/>
      <c r="G9749" s="2">
        <v>-21</v>
      </c>
      <c r="H9749" s="2"/>
      <c r="I9749" s="2"/>
      <c r="J9749" s="2">
        <v>-2</v>
      </c>
      <c r="K9749" s="2"/>
      <c r="L9749" s="2"/>
      <c r="M9749" s="2"/>
      <c r="N9749" s="2">
        <v>-2</v>
      </c>
      <c r="O9749" s="2"/>
      <c r="P9749" s="2"/>
      <c r="Q9749" s="2"/>
      <c r="R9749" s="2"/>
      <c r="S9749" s="2"/>
      <c r="T9749" s="2"/>
      <c r="U9749" s="2"/>
      <c r="V9749" s="2"/>
      <c r="W9749" s="2"/>
      <c r="X9749" s="2"/>
      <c r="Y9749" s="2"/>
      <c r="Z9749" s="2"/>
      <c r="AA9749" s="2"/>
      <c r="AB9749" s="2"/>
      <c r="AC9749" s="2"/>
      <c r="AD9749" s="2"/>
      <c r="AE9749" s="2"/>
      <c r="AF9749" s="2"/>
      <c r="AG9749" s="2"/>
      <c r="AH9749" s="2"/>
      <c r="AI9749" s="2"/>
      <c r="AJ9749" s="2"/>
      <c r="AK9749" s="2"/>
      <c r="AL9749" s="2"/>
      <c r="AM9749" s="2">
        <f t="shared" si="2805"/>
        <v>-125</v>
      </c>
      <c r="AN9749" s="2"/>
      <c r="AO9749" s="2">
        <v>100</v>
      </c>
      <c r="AP9749" s="2">
        <v>23</v>
      </c>
      <c r="AQ9749" s="2"/>
      <c r="AR9749" s="2">
        <f t="shared" si="2803"/>
        <v>123</v>
      </c>
      <c r="AS9749" s="2"/>
      <c r="AT9749" s="2"/>
    </row>
    <row r="9750" spans="1:46" x14ac:dyDescent="0.3">
      <c r="A9750" s="2" t="s">
        <v>1473</v>
      </c>
      <c r="B9750" s="2">
        <v>-84</v>
      </c>
      <c r="C9750" s="2">
        <v>-1</v>
      </c>
      <c r="D9750" s="2"/>
      <c r="E9750" s="2"/>
      <c r="F9750" s="2"/>
      <c r="G9750" s="2">
        <v>-8</v>
      </c>
      <c r="H9750" s="2"/>
      <c r="I9750" s="2"/>
      <c r="J9750" s="2"/>
      <c r="K9750" s="2"/>
      <c r="L9750" s="2"/>
      <c r="M9750" s="2"/>
      <c r="N9750" s="2"/>
      <c r="O9750" s="2"/>
      <c r="P9750" s="2"/>
      <c r="Q9750" s="2"/>
      <c r="R9750" s="2"/>
      <c r="S9750" s="2"/>
      <c r="T9750" s="2"/>
      <c r="U9750" s="2"/>
      <c r="V9750" s="2">
        <v>-1</v>
      </c>
      <c r="W9750" s="2"/>
      <c r="X9750" s="2"/>
      <c r="Y9750" s="2"/>
      <c r="Z9750" s="2"/>
      <c r="AA9750" s="2"/>
      <c r="AB9750" s="2">
        <v>-2</v>
      </c>
      <c r="AC9750" s="2"/>
      <c r="AD9750" s="2"/>
      <c r="AE9750" s="2"/>
      <c r="AF9750" s="2"/>
      <c r="AG9750" s="2"/>
      <c r="AH9750" s="2"/>
      <c r="AI9750" s="2"/>
      <c r="AJ9750" s="2"/>
      <c r="AK9750" s="2"/>
      <c r="AL9750" s="2"/>
      <c r="AM9750" s="2">
        <f t="shared" si="2805"/>
        <v>-96</v>
      </c>
      <c r="AN9750" s="2"/>
      <c r="AO9750" s="2">
        <v>84</v>
      </c>
      <c r="AP9750" s="2">
        <v>8</v>
      </c>
      <c r="AQ9750" s="2">
        <v>1</v>
      </c>
      <c r="AR9750" s="2">
        <f t="shared" si="2803"/>
        <v>93</v>
      </c>
      <c r="AS9750" s="2"/>
      <c r="AT9750" s="2"/>
    </row>
    <row r="9751" spans="1:46" x14ac:dyDescent="0.3">
      <c r="A9751" s="2" t="s">
        <v>1424</v>
      </c>
      <c r="B9751" s="2">
        <v>-96</v>
      </c>
      <c r="C9751" s="2"/>
      <c r="D9751" s="2"/>
      <c r="E9751" s="2"/>
      <c r="F9751" s="2"/>
      <c r="G9751" s="2"/>
      <c r="H9751" s="2"/>
      <c r="I9751" s="2"/>
      <c r="J9751" s="2">
        <v>-5</v>
      </c>
      <c r="K9751" s="2"/>
      <c r="L9751" s="2"/>
      <c r="M9751" s="2"/>
      <c r="N9751" s="2"/>
      <c r="O9751" s="2"/>
      <c r="P9751" s="2"/>
      <c r="Q9751" s="2"/>
      <c r="R9751" s="2"/>
      <c r="S9751" s="2"/>
      <c r="T9751" s="2"/>
      <c r="U9751" s="2"/>
      <c r="V9751" s="2"/>
      <c r="W9751" s="2"/>
      <c r="X9751" s="2"/>
      <c r="Y9751" s="2"/>
      <c r="Z9751" s="2"/>
      <c r="AA9751" s="2"/>
      <c r="AB9751" s="2"/>
      <c r="AC9751" s="2"/>
      <c r="AD9751" s="2"/>
      <c r="AE9751" s="2"/>
      <c r="AF9751" s="2"/>
      <c r="AG9751" s="2"/>
      <c r="AH9751" s="2"/>
      <c r="AI9751" s="2"/>
      <c r="AJ9751" s="2"/>
      <c r="AK9751" s="2"/>
      <c r="AL9751" s="2"/>
      <c r="AM9751" s="2">
        <f t="shared" si="2805"/>
        <v>-101</v>
      </c>
      <c r="AN9751" s="2"/>
      <c r="AO9751" s="2">
        <v>96</v>
      </c>
      <c r="AP9751" s="2">
        <v>5</v>
      </c>
      <c r="AQ9751" s="2"/>
      <c r="AR9751" s="2">
        <f t="shared" si="2803"/>
        <v>101</v>
      </c>
      <c r="AS9751" s="2"/>
      <c r="AT9751" s="2"/>
    </row>
    <row r="9752" spans="1:46" x14ac:dyDescent="0.3">
      <c r="A9752" s="2" t="s">
        <v>1523</v>
      </c>
      <c r="B9752" s="2">
        <v>-30</v>
      </c>
      <c r="C9752" s="2"/>
      <c r="D9752" s="2"/>
      <c r="E9752" s="2"/>
      <c r="F9752" s="2"/>
      <c r="G9752" s="2">
        <v>-5</v>
      </c>
      <c r="H9752" s="2"/>
      <c r="I9752" s="2"/>
      <c r="J9752" s="2"/>
      <c r="K9752" s="2"/>
      <c r="L9752" s="2"/>
      <c r="M9752" s="2"/>
      <c r="N9752" s="2"/>
      <c r="O9752" s="2"/>
      <c r="P9752" s="2"/>
      <c r="Q9752" s="2"/>
      <c r="R9752" s="2"/>
      <c r="S9752" s="2"/>
      <c r="T9752" s="2"/>
      <c r="U9752" s="2"/>
      <c r="V9752" s="2"/>
      <c r="W9752" s="2"/>
      <c r="X9752" s="2"/>
      <c r="Y9752" s="2"/>
      <c r="Z9752" s="2"/>
      <c r="AA9752" s="2"/>
      <c r="AB9752" s="2"/>
      <c r="AC9752" s="2"/>
      <c r="AD9752" s="2"/>
      <c r="AE9752" s="2"/>
      <c r="AF9752" s="2"/>
      <c r="AG9752" s="2"/>
      <c r="AH9752" s="2"/>
      <c r="AI9752" s="2"/>
      <c r="AJ9752" s="2"/>
      <c r="AK9752" s="2"/>
      <c r="AL9752" s="2"/>
      <c r="AM9752" s="2">
        <f t="shared" si="2805"/>
        <v>-35</v>
      </c>
      <c r="AN9752" s="2"/>
      <c r="AO9752" s="2">
        <v>30</v>
      </c>
      <c r="AP9752" s="2">
        <v>5</v>
      </c>
      <c r="AQ9752" s="2"/>
      <c r="AR9752" s="2">
        <f t="shared" si="2803"/>
        <v>35</v>
      </c>
      <c r="AS9752" s="2"/>
      <c r="AT9752" s="2"/>
    </row>
    <row r="9753" spans="1:46" x14ac:dyDescent="0.3">
      <c r="A9753" s="2" t="s">
        <v>1524</v>
      </c>
      <c r="B9753" s="2">
        <v>-84</v>
      </c>
      <c r="C9753" s="2"/>
      <c r="D9753" s="2"/>
      <c r="E9753" s="2"/>
      <c r="F9753" s="2"/>
      <c r="G9753" s="2"/>
      <c r="H9753" s="2"/>
      <c r="I9753" s="2"/>
      <c r="J9753" s="2">
        <v>-20</v>
      </c>
      <c r="K9753" s="2"/>
      <c r="L9753" s="2"/>
      <c r="M9753" s="2"/>
      <c r="N9753" s="2"/>
      <c r="O9753" s="2"/>
      <c r="P9753" s="2"/>
      <c r="Q9753" s="2"/>
      <c r="R9753" s="2"/>
      <c r="S9753" s="2"/>
      <c r="T9753" s="2"/>
      <c r="U9753" s="2"/>
      <c r="V9753" s="2"/>
      <c r="W9753" s="2"/>
      <c r="X9753" s="2"/>
      <c r="Y9753" s="2"/>
      <c r="Z9753" s="2"/>
      <c r="AA9753" s="2"/>
      <c r="AB9753" s="2"/>
      <c r="AC9753" s="2"/>
      <c r="AD9753" s="2"/>
      <c r="AE9753" s="2"/>
      <c r="AF9753" s="2"/>
      <c r="AG9753" s="2"/>
      <c r="AH9753" s="2"/>
      <c r="AI9753" s="2"/>
      <c r="AJ9753" s="2"/>
      <c r="AK9753" s="2"/>
      <c r="AL9753" s="2"/>
      <c r="AM9753" s="2">
        <f t="shared" si="2805"/>
        <v>-104</v>
      </c>
      <c r="AN9753" s="2"/>
      <c r="AO9753" s="2">
        <v>84</v>
      </c>
      <c r="AP9753" s="2">
        <v>20</v>
      </c>
      <c r="AQ9753" s="2"/>
      <c r="AR9753" s="2">
        <f t="shared" si="2803"/>
        <v>104</v>
      </c>
      <c r="AS9753" s="2"/>
      <c r="AT9753" s="2"/>
    </row>
    <row r="9754" spans="1:46" x14ac:dyDescent="0.3">
      <c r="A9754" s="2" t="s">
        <v>27</v>
      </c>
      <c r="B9754" s="2">
        <v>-84</v>
      </c>
      <c r="C9754" s="2"/>
      <c r="D9754" s="2"/>
      <c r="E9754" s="2"/>
      <c r="F9754" s="2"/>
      <c r="G9754" s="2">
        <v>-44</v>
      </c>
      <c r="H9754" s="2"/>
      <c r="I9754" s="2"/>
      <c r="J9754" s="2"/>
      <c r="K9754" s="2"/>
      <c r="L9754" s="2"/>
      <c r="M9754" s="2"/>
      <c r="N9754" s="2"/>
      <c r="O9754" s="2"/>
      <c r="P9754" s="2"/>
      <c r="Q9754" s="2"/>
      <c r="R9754" s="2"/>
      <c r="S9754" s="2"/>
      <c r="T9754" s="2"/>
      <c r="U9754" s="2"/>
      <c r="V9754" s="2"/>
      <c r="W9754" s="2"/>
      <c r="X9754" s="2"/>
      <c r="Y9754" s="2"/>
      <c r="Z9754" s="2"/>
      <c r="AA9754" s="2"/>
      <c r="AB9754" s="2"/>
      <c r="AC9754" s="2"/>
      <c r="AD9754" s="2"/>
      <c r="AE9754" s="2"/>
      <c r="AF9754" s="2"/>
      <c r="AG9754" s="2"/>
      <c r="AH9754" s="2"/>
      <c r="AI9754" s="2"/>
      <c r="AJ9754" s="2"/>
      <c r="AK9754" s="2"/>
      <c r="AL9754" s="2"/>
      <c r="AM9754" s="2">
        <f t="shared" si="2805"/>
        <v>-128</v>
      </c>
      <c r="AN9754" s="2"/>
      <c r="AO9754" s="2">
        <v>84</v>
      </c>
      <c r="AP9754" s="2">
        <v>44</v>
      </c>
      <c r="AQ9754" s="2"/>
      <c r="AR9754" s="2">
        <f t="shared" si="2803"/>
        <v>128</v>
      </c>
      <c r="AS9754" s="2"/>
      <c r="AT9754" s="2"/>
    </row>
    <row r="9755" spans="1:46" x14ac:dyDescent="0.3">
      <c r="A9755" s="2" t="s">
        <v>728</v>
      </c>
      <c r="B9755" s="2">
        <v>-126</v>
      </c>
      <c r="C9755" s="2"/>
      <c r="D9755" s="2"/>
      <c r="E9755" s="2"/>
      <c r="F9755" s="2"/>
      <c r="G9755" s="2">
        <v>-122</v>
      </c>
      <c r="H9755" s="2"/>
      <c r="I9755" s="2"/>
      <c r="J9755" s="2">
        <v>-2</v>
      </c>
      <c r="K9755" s="2"/>
      <c r="L9755" s="2"/>
      <c r="M9755" s="2"/>
      <c r="N9755" s="2">
        <v>-2</v>
      </c>
      <c r="O9755" s="2">
        <v>-2</v>
      </c>
      <c r="P9755" s="2"/>
      <c r="Q9755" s="2"/>
      <c r="R9755" s="2"/>
      <c r="S9755" s="2"/>
      <c r="T9755" s="2"/>
      <c r="U9755" s="2"/>
      <c r="V9755" s="2"/>
      <c r="W9755" s="2"/>
      <c r="X9755" s="2"/>
      <c r="Y9755" s="2"/>
      <c r="Z9755" s="2"/>
      <c r="AA9755" s="2"/>
      <c r="AB9755" s="2"/>
      <c r="AC9755" s="2"/>
      <c r="AD9755" s="2"/>
      <c r="AE9755" s="2"/>
      <c r="AF9755" s="2"/>
      <c r="AG9755" s="2"/>
      <c r="AH9755" s="2"/>
      <c r="AI9755" s="2"/>
      <c r="AJ9755" s="2"/>
      <c r="AK9755" s="2"/>
      <c r="AL9755" s="2"/>
      <c r="AM9755" s="2">
        <f t="shared" si="2805"/>
        <v>-254</v>
      </c>
      <c r="AN9755" s="2"/>
      <c r="AO9755" s="2">
        <v>126</v>
      </c>
      <c r="AP9755" s="2">
        <v>124</v>
      </c>
      <c r="AQ9755" s="2"/>
      <c r="AR9755" s="2">
        <f t="shared" si="2803"/>
        <v>250</v>
      </c>
      <c r="AS9755" s="2"/>
      <c r="AT9755" s="2"/>
    </row>
    <row r="9756" spans="1:46" x14ac:dyDescent="0.3">
      <c r="A9756" s="2" t="s">
        <v>117</v>
      </c>
      <c r="B9756" s="2">
        <v>756</v>
      </c>
      <c r="C9756" s="2"/>
      <c r="D9756" s="2"/>
      <c r="E9756" s="2"/>
      <c r="F9756" s="2"/>
      <c r="G9756" s="2">
        <v>256</v>
      </c>
      <c r="H9756" s="2"/>
      <c r="I9756" s="2"/>
      <c r="J9756" s="2"/>
      <c r="K9756" s="2"/>
      <c r="L9756" s="2"/>
      <c r="M9756" s="2"/>
      <c r="N9756" s="2">
        <v>16</v>
      </c>
      <c r="O9756" s="2">
        <v>160</v>
      </c>
      <c r="P9756" s="2"/>
      <c r="Q9756" s="2"/>
      <c r="R9756" s="2"/>
      <c r="S9756" s="2"/>
      <c r="T9756" s="2">
        <v>10</v>
      </c>
      <c r="U9756" s="2"/>
      <c r="V9756" s="2">
        <v>20</v>
      </c>
      <c r="W9756" s="2"/>
      <c r="X9756" s="2"/>
      <c r="Y9756" s="2"/>
      <c r="Z9756" s="2"/>
      <c r="AA9756" s="2"/>
      <c r="AB9756" s="2"/>
      <c r="AC9756" s="2"/>
      <c r="AD9756" s="2"/>
      <c r="AE9756" s="2"/>
      <c r="AF9756" s="2"/>
      <c r="AG9756" s="2"/>
      <c r="AH9756" s="2"/>
      <c r="AI9756" s="2"/>
      <c r="AJ9756" s="2"/>
      <c r="AK9756" s="2"/>
      <c r="AL9756" s="2"/>
      <c r="AM9756" s="2">
        <f t="shared" si="2805"/>
        <v>1218</v>
      </c>
      <c r="AN9756" s="2"/>
      <c r="AO9756" s="2"/>
      <c r="AP9756" s="2"/>
      <c r="AQ9756" s="2"/>
      <c r="AR9756" s="2"/>
      <c r="AS9756" s="2"/>
      <c r="AT9756" s="2"/>
    </row>
    <row r="9757" spans="1:46" x14ac:dyDescent="0.3">
      <c r="A9757" s="2" t="s">
        <v>118</v>
      </c>
      <c r="B9757" s="2"/>
      <c r="C9757" s="2"/>
      <c r="D9757" s="2"/>
      <c r="E9757" s="2"/>
      <c r="F9757" s="2"/>
      <c r="G9757" s="2"/>
      <c r="H9757" s="2"/>
      <c r="I9757" s="2"/>
      <c r="J9757" s="2"/>
      <c r="K9757" s="2"/>
      <c r="L9757" s="2"/>
      <c r="M9757" s="2"/>
      <c r="N9757" s="2"/>
      <c r="O9757" s="2"/>
      <c r="P9757" s="2"/>
      <c r="Q9757" s="2"/>
      <c r="R9757" s="2"/>
      <c r="S9757" s="2"/>
      <c r="T9757" s="2"/>
      <c r="U9757" s="2"/>
      <c r="V9757" s="2"/>
      <c r="W9757" s="2"/>
      <c r="X9757" s="2"/>
      <c r="Y9757" s="2"/>
      <c r="Z9757" s="2"/>
      <c r="AA9757" s="2"/>
      <c r="AB9757" s="2"/>
      <c r="AC9757" s="2"/>
      <c r="AD9757" s="2"/>
      <c r="AE9757" s="2"/>
      <c r="AF9757" s="2"/>
      <c r="AG9757" s="2"/>
      <c r="AH9757" s="2"/>
      <c r="AI9757" s="2"/>
      <c r="AJ9757" s="2"/>
      <c r="AK9757" s="2"/>
      <c r="AL9757" s="2"/>
      <c r="AM9757" s="2"/>
      <c r="AN9757" s="2"/>
      <c r="AO9757" s="2">
        <v>-798</v>
      </c>
      <c r="AP9757" s="2">
        <v>-282</v>
      </c>
      <c r="AQ9757" s="2">
        <v>-35</v>
      </c>
      <c r="AR9757" s="2">
        <f t="shared" ref="AR9757:AR9765" si="2806">SUM(AO9757:AQ9757)</f>
        <v>-1115</v>
      </c>
      <c r="AS9757" s="2"/>
      <c r="AT9757" s="2"/>
    </row>
    <row r="9758" spans="1:46" x14ac:dyDescent="0.3">
      <c r="A9758" s="1" t="s">
        <v>407</v>
      </c>
      <c r="B9758" s="1">
        <f t="shared" ref="B9758:J9758" si="2807">SUM(B9746:B9757)</f>
        <v>3228</v>
      </c>
      <c r="C9758" s="1">
        <f t="shared" si="2807"/>
        <v>-13</v>
      </c>
      <c r="D9758" s="1">
        <f t="shared" si="2807"/>
        <v>179.5</v>
      </c>
      <c r="E9758" s="1">
        <f t="shared" si="2807"/>
        <v>0</v>
      </c>
      <c r="F9758" s="1">
        <f t="shared" si="2807"/>
        <v>0</v>
      </c>
      <c r="G9758" s="1">
        <f t="shared" si="2807"/>
        <v>672</v>
      </c>
      <c r="H9758" s="1">
        <f t="shared" si="2807"/>
        <v>0</v>
      </c>
      <c r="I9758" s="1">
        <f t="shared" si="2807"/>
        <v>0</v>
      </c>
      <c r="J9758" s="1">
        <f t="shared" si="2807"/>
        <v>7</v>
      </c>
      <c r="K9758" s="1"/>
      <c r="L9758" s="1">
        <f>SUM(L9746:L9757)</f>
        <v>0</v>
      </c>
      <c r="M9758" s="1"/>
      <c r="N9758" s="1">
        <f>SUM(N9746:N9757)</f>
        <v>355</v>
      </c>
      <c r="O9758" s="1">
        <f>SUM(O9746:O9757)</f>
        <v>356.5</v>
      </c>
      <c r="P9758" s="1">
        <f>SUM(P9746:P9757)</f>
        <v>0</v>
      </c>
      <c r="Q9758" s="1"/>
      <c r="R9758" s="1"/>
      <c r="S9758" s="1">
        <f>SUM(S9746:S9757)</f>
        <v>32</v>
      </c>
      <c r="T9758" s="1">
        <f>SUM(T9746:T9757)</f>
        <v>5</v>
      </c>
      <c r="U9758" s="1">
        <f>SUM(U9746:U9757)</f>
        <v>0</v>
      </c>
      <c r="V9758" s="1">
        <f>SUM(V9746:V9757)</f>
        <v>28.33</v>
      </c>
      <c r="W9758" s="1"/>
      <c r="X9758" s="1">
        <f>SUM(X9746:X9757)</f>
        <v>0</v>
      </c>
      <c r="Y9758" s="1">
        <f>SUM(Y9746:Y9757)</f>
        <v>16</v>
      </c>
      <c r="Z9758" s="1">
        <f>SUM(Z9746:Z9757)</f>
        <v>84</v>
      </c>
      <c r="AA9758" s="1"/>
      <c r="AB9758" s="1">
        <f>SUM(AB9746:AB9757)</f>
        <v>171</v>
      </c>
      <c r="AC9758" s="1"/>
      <c r="AD9758" s="1"/>
      <c r="AE9758" s="1">
        <f>SUM(AE9746:AE9757)</f>
        <v>0</v>
      </c>
      <c r="AF9758" s="1">
        <f>SUM(AF9746:AF9757)</f>
        <v>3.5</v>
      </c>
      <c r="AG9758" s="1">
        <f>SUM(AG9746:AG9757)</f>
        <v>31.5</v>
      </c>
      <c r="AH9758" s="1"/>
      <c r="AI9758" s="1">
        <f>SUM(AI9746:AI9757)</f>
        <v>-13</v>
      </c>
      <c r="AJ9758" s="1">
        <f>SUM(AJ9746:AJ9757)</f>
        <v>0</v>
      </c>
      <c r="AK9758" s="1">
        <f>SUM(AK9746:AK9757)</f>
        <v>1</v>
      </c>
      <c r="AL9758" s="1"/>
      <c r="AM9758" s="1">
        <f t="shared" ref="AM9758:AM9766" si="2808">SUM(B9758:AK9758)</f>
        <v>5144.33</v>
      </c>
      <c r="AN9758" s="1" t="s">
        <v>407</v>
      </c>
      <c r="AO9758" s="1">
        <f>SUM(AO9746:AO9757)</f>
        <v>12107.92</v>
      </c>
      <c r="AP9758" s="1">
        <f>SUM(AP9746:AP9757)</f>
        <v>1390</v>
      </c>
      <c r="AQ9758" s="1">
        <f>SUM(AQ9746:AQ9757)</f>
        <v>616.82999999999993</v>
      </c>
      <c r="AR9758" s="1">
        <f t="shared" si="2806"/>
        <v>14114.75</v>
      </c>
      <c r="AS9758" s="2"/>
      <c r="AT9758" s="2"/>
    </row>
    <row r="9759" spans="1:46" x14ac:dyDescent="0.3">
      <c r="A9759" s="22" t="s">
        <v>908</v>
      </c>
      <c r="B9759" s="2">
        <v>-167</v>
      </c>
      <c r="C9759" s="2">
        <v>-1</v>
      </c>
      <c r="D9759" s="2"/>
      <c r="E9759" s="2"/>
      <c r="F9759" s="2"/>
      <c r="G9759" s="2">
        <v>-16</v>
      </c>
      <c r="H9759" s="2"/>
      <c r="I9759" s="2"/>
      <c r="J9759" s="2">
        <v>-8</v>
      </c>
      <c r="K9759" s="2"/>
      <c r="L9759" s="2"/>
      <c r="M9759" s="2"/>
      <c r="N9759" s="2"/>
      <c r="O9759" s="2">
        <v>-5</v>
      </c>
      <c r="P9759" s="2"/>
      <c r="Q9759" s="2"/>
      <c r="R9759" s="2"/>
      <c r="S9759" s="2"/>
      <c r="T9759" s="2"/>
      <c r="U9759" s="2"/>
      <c r="V9759" s="2"/>
      <c r="W9759" s="2"/>
      <c r="X9759" s="2"/>
      <c r="Y9759" s="2"/>
      <c r="Z9759" s="2"/>
      <c r="AA9759" s="2"/>
      <c r="AB9759" s="2"/>
      <c r="AC9759" s="2"/>
      <c r="AD9759" s="2"/>
      <c r="AE9759" s="2"/>
      <c r="AF9759" s="2"/>
      <c r="AG9759" s="2"/>
      <c r="AH9759" s="2"/>
      <c r="AI9759" s="2"/>
      <c r="AJ9759" s="2"/>
      <c r="AK9759" s="2"/>
      <c r="AL9759" s="2"/>
      <c r="AM9759" s="2">
        <f t="shared" si="2808"/>
        <v>-197</v>
      </c>
      <c r="AN9759" s="2"/>
      <c r="AO9759" s="2">
        <v>167</v>
      </c>
      <c r="AP9759" s="2">
        <v>24</v>
      </c>
      <c r="AQ9759" s="2">
        <v>1</v>
      </c>
      <c r="AR9759" s="2">
        <f t="shared" si="2806"/>
        <v>192</v>
      </c>
      <c r="AS9759" s="22" t="s">
        <v>1545</v>
      </c>
      <c r="AT9759" s="2"/>
    </row>
    <row r="9760" spans="1:46" x14ac:dyDescent="0.3">
      <c r="A9760" s="2" t="s">
        <v>1273</v>
      </c>
      <c r="B9760" s="2">
        <v>-10</v>
      </c>
      <c r="C9760" s="2"/>
      <c r="D9760" s="2"/>
      <c r="E9760" s="2"/>
      <c r="F9760" s="2"/>
      <c r="G9760" s="2"/>
      <c r="H9760" s="2"/>
      <c r="I9760" s="2"/>
      <c r="J9760" s="2"/>
      <c r="K9760" s="2"/>
      <c r="L9760" s="2"/>
      <c r="M9760" s="2"/>
      <c r="N9760" s="2">
        <v>-1</v>
      </c>
      <c r="O9760" s="2"/>
      <c r="P9760" s="2"/>
      <c r="Q9760" s="2"/>
      <c r="R9760" s="2"/>
      <c r="S9760" s="2"/>
      <c r="T9760" s="2"/>
      <c r="U9760" s="2"/>
      <c r="V9760" s="2"/>
      <c r="W9760" s="2"/>
      <c r="X9760" s="2"/>
      <c r="Y9760" s="2"/>
      <c r="Z9760" s="2"/>
      <c r="AA9760" s="2"/>
      <c r="AB9760" s="2"/>
      <c r="AC9760" s="2"/>
      <c r="AD9760" s="2"/>
      <c r="AE9760" s="2"/>
      <c r="AF9760" s="2"/>
      <c r="AG9760" s="2"/>
      <c r="AH9760" s="2"/>
      <c r="AI9760" s="2">
        <v>-1</v>
      </c>
      <c r="AJ9760" s="2"/>
      <c r="AK9760" s="2"/>
      <c r="AL9760" s="2"/>
      <c r="AM9760" s="2">
        <f t="shared" si="2808"/>
        <v>-12</v>
      </c>
      <c r="AN9760" s="2"/>
      <c r="AO9760" s="2">
        <v>10</v>
      </c>
      <c r="AP9760" s="2"/>
      <c r="AQ9760" s="2"/>
      <c r="AR9760" s="2">
        <f t="shared" si="2806"/>
        <v>10</v>
      </c>
      <c r="AS9760" s="2"/>
      <c r="AT9760" s="2"/>
    </row>
    <row r="9761" spans="1:47" x14ac:dyDescent="0.3">
      <c r="A9761" s="2" t="s">
        <v>728</v>
      </c>
      <c r="B9761" s="2">
        <v>-238</v>
      </c>
      <c r="C9761" s="2"/>
      <c r="D9761" s="2"/>
      <c r="E9761" s="2"/>
      <c r="F9761" s="2"/>
      <c r="G9761" s="2">
        <v>-25</v>
      </c>
      <c r="H9761" s="2"/>
      <c r="I9761" s="2"/>
      <c r="J9761" s="2">
        <v>-5</v>
      </c>
      <c r="K9761" s="2"/>
      <c r="L9761" s="2"/>
      <c r="M9761" s="2"/>
      <c r="N9761" s="2">
        <v>-45</v>
      </c>
      <c r="O9761" s="2">
        <v>-20</v>
      </c>
      <c r="P9761" s="2"/>
      <c r="Q9761" s="2"/>
      <c r="R9761" s="2"/>
      <c r="S9761" s="2"/>
      <c r="T9761" s="2"/>
      <c r="U9761" s="2"/>
      <c r="V9761" s="2"/>
      <c r="W9761" s="2"/>
      <c r="X9761" s="2"/>
      <c r="Y9761" s="2"/>
      <c r="Z9761" s="2"/>
      <c r="AA9761" s="2"/>
      <c r="AB9761" s="2">
        <v>-10</v>
      </c>
      <c r="AC9761" s="2"/>
      <c r="AD9761" s="2"/>
      <c r="AE9761" s="2"/>
      <c r="AF9761" s="2"/>
      <c r="AG9761" s="2"/>
      <c r="AH9761" s="2"/>
      <c r="AI9761" s="2"/>
      <c r="AJ9761" s="2"/>
      <c r="AK9761" s="2"/>
      <c r="AL9761" s="2"/>
      <c r="AM9761" s="2">
        <f t="shared" si="2808"/>
        <v>-343</v>
      </c>
      <c r="AN9761" s="2"/>
      <c r="AO9761" s="2">
        <v>238</v>
      </c>
      <c r="AP9761" s="2">
        <v>30</v>
      </c>
      <c r="AQ9761" s="2"/>
      <c r="AR9761" s="2">
        <f t="shared" si="2806"/>
        <v>268</v>
      </c>
      <c r="AS9761" s="2"/>
      <c r="AT9761" s="2"/>
    </row>
    <row r="9762" spans="1:47" x14ac:dyDescent="0.3">
      <c r="A9762" s="22" t="s">
        <v>1091</v>
      </c>
      <c r="B9762" s="2">
        <v>-294</v>
      </c>
      <c r="C9762" s="2"/>
      <c r="D9762" s="2"/>
      <c r="E9762" s="2"/>
      <c r="F9762" s="2"/>
      <c r="G9762" s="2">
        <v>-20</v>
      </c>
      <c r="H9762" s="2"/>
      <c r="I9762" s="2"/>
      <c r="J9762" s="2">
        <v>-4</v>
      </c>
      <c r="K9762" s="2"/>
      <c r="L9762" s="2"/>
      <c r="M9762" s="2"/>
      <c r="N9762" s="2"/>
      <c r="O9762" s="2">
        <v>-3</v>
      </c>
      <c r="P9762" s="2"/>
      <c r="Q9762" s="2"/>
      <c r="R9762" s="2"/>
      <c r="S9762" s="2"/>
      <c r="T9762" s="2"/>
      <c r="U9762" s="2"/>
      <c r="V9762" s="2">
        <v>-10</v>
      </c>
      <c r="W9762" s="2"/>
      <c r="X9762" s="2"/>
      <c r="Y9762" s="2"/>
      <c r="Z9762" s="2"/>
      <c r="AA9762" s="2"/>
      <c r="AB9762" s="2"/>
      <c r="AC9762" s="2"/>
      <c r="AD9762" s="2"/>
      <c r="AE9762" s="2"/>
      <c r="AF9762" s="2"/>
      <c r="AG9762" s="2"/>
      <c r="AH9762" s="2"/>
      <c r="AI9762" s="2"/>
      <c r="AJ9762" s="2"/>
      <c r="AK9762" s="2"/>
      <c r="AL9762" s="2"/>
      <c r="AM9762" s="2">
        <f t="shared" si="2808"/>
        <v>-331</v>
      </c>
      <c r="AN9762" s="2"/>
      <c r="AO9762" s="2">
        <v>294</v>
      </c>
      <c r="AP9762" s="2">
        <v>24</v>
      </c>
      <c r="AQ9762" s="2"/>
      <c r="AR9762" s="2">
        <f t="shared" si="2806"/>
        <v>318</v>
      </c>
      <c r="AS9762" s="22" t="s">
        <v>1546</v>
      </c>
      <c r="AT9762" s="22" t="s">
        <v>1547</v>
      </c>
      <c r="AU9762" s="27" t="s">
        <v>1548</v>
      </c>
    </row>
    <row r="9763" spans="1:47" x14ac:dyDescent="0.3">
      <c r="A9763" s="2" t="s">
        <v>1473</v>
      </c>
      <c r="B9763" s="2">
        <v>-136</v>
      </c>
      <c r="C9763" s="2">
        <v>-2</v>
      </c>
      <c r="D9763" s="2">
        <v>-2</v>
      </c>
      <c r="E9763" s="2"/>
      <c r="F9763" s="2"/>
      <c r="G9763" s="2">
        <v>-27</v>
      </c>
      <c r="H9763" s="2"/>
      <c r="I9763" s="2"/>
      <c r="J9763" s="2">
        <v>-6</v>
      </c>
      <c r="K9763" s="2"/>
      <c r="L9763" s="2"/>
      <c r="M9763" s="2"/>
      <c r="N9763" s="2"/>
      <c r="O9763" s="2"/>
      <c r="P9763" s="2"/>
      <c r="Q9763" s="2"/>
      <c r="R9763" s="2"/>
      <c r="S9763" s="2"/>
      <c r="T9763" s="2"/>
      <c r="U9763" s="2"/>
      <c r="V9763" s="2"/>
      <c r="W9763" s="2"/>
      <c r="X9763" s="2"/>
      <c r="Y9763" s="2"/>
      <c r="Z9763" s="2"/>
      <c r="AA9763" s="2"/>
      <c r="AB9763" s="2">
        <v>-5</v>
      </c>
      <c r="AC9763" s="2"/>
      <c r="AD9763" s="2"/>
      <c r="AE9763" s="2"/>
      <c r="AF9763" s="2"/>
      <c r="AG9763" s="2">
        <v>-4</v>
      </c>
      <c r="AH9763" s="2"/>
      <c r="AI9763" s="2"/>
      <c r="AJ9763" s="2"/>
      <c r="AK9763" s="2"/>
      <c r="AL9763" s="2"/>
      <c r="AM9763" s="2">
        <f t="shared" si="2808"/>
        <v>-182</v>
      </c>
      <c r="AN9763" s="2"/>
      <c r="AO9763" s="2">
        <v>160</v>
      </c>
      <c r="AP9763" s="2">
        <v>33</v>
      </c>
      <c r="AQ9763" s="2">
        <v>1</v>
      </c>
      <c r="AR9763" s="2">
        <f t="shared" si="2806"/>
        <v>194</v>
      </c>
      <c r="AS9763" s="2"/>
      <c r="AT9763" s="2"/>
    </row>
    <row r="9764" spans="1:47" x14ac:dyDescent="0.3">
      <c r="A9764" s="2" t="s">
        <v>1424</v>
      </c>
      <c r="B9764" s="2">
        <v>-251</v>
      </c>
      <c r="C9764" s="2"/>
      <c r="D9764" s="2"/>
      <c r="E9764" s="2"/>
      <c r="F9764" s="2"/>
      <c r="G9764" s="2"/>
      <c r="H9764" s="2"/>
      <c r="I9764" s="2"/>
      <c r="J9764" s="2"/>
      <c r="K9764" s="2"/>
      <c r="L9764" s="2"/>
      <c r="M9764" s="2"/>
      <c r="N9764" s="2"/>
      <c r="O9764" s="2"/>
      <c r="P9764" s="2"/>
      <c r="Q9764" s="2"/>
      <c r="R9764" s="2"/>
      <c r="S9764" s="2"/>
      <c r="T9764" s="2"/>
      <c r="U9764" s="2"/>
      <c r="V9764" s="2"/>
      <c r="W9764" s="2"/>
      <c r="X9764" s="2"/>
      <c r="Y9764" s="2"/>
      <c r="Z9764" s="2"/>
      <c r="AA9764" s="2"/>
      <c r="AB9764" s="2"/>
      <c r="AC9764" s="2"/>
      <c r="AD9764" s="2"/>
      <c r="AE9764" s="2"/>
      <c r="AF9764" s="2"/>
      <c r="AG9764" s="2"/>
      <c r="AH9764" s="2"/>
      <c r="AI9764" s="2"/>
      <c r="AJ9764" s="2"/>
      <c r="AK9764" s="2"/>
      <c r="AL9764" s="2"/>
      <c r="AM9764" s="2">
        <f t="shared" si="2808"/>
        <v>-251</v>
      </c>
      <c r="AN9764" s="2"/>
      <c r="AO9764" s="2">
        <v>251</v>
      </c>
      <c r="AP9764" s="2"/>
      <c r="AQ9764" s="2"/>
      <c r="AR9764" s="2">
        <f t="shared" si="2806"/>
        <v>251</v>
      </c>
      <c r="AS9764" s="2"/>
      <c r="AT9764" s="2"/>
    </row>
    <row r="9765" spans="1:47" x14ac:dyDescent="0.3">
      <c r="A9765" s="2" t="s">
        <v>1523</v>
      </c>
      <c r="B9765" s="2">
        <v>-42</v>
      </c>
      <c r="C9765" s="2"/>
      <c r="D9765" s="2"/>
      <c r="E9765" s="2"/>
      <c r="F9765" s="2"/>
      <c r="G9765" s="2">
        <v>-64</v>
      </c>
      <c r="H9765" s="2"/>
      <c r="I9765" s="2"/>
      <c r="J9765" s="2"/>
      <c r="K9765" s="2"/>
      <c r="L9765" s="2"/>
      <c r="M9765" s="2"/>
      <c r="N9765" s="2"/>
      <c r="O9765" s="2"/>
      <c r="P9765" s="2"/>
      <c r="Q9765" s="2"/>
      <c r="R9765" s="2"/>
      <c r="S9765" s="2"/>
      <c r="T9765" s="2"/>
      <c r="U9765" s="2"/>
      <c r="V9765" s="2"/>
      <c r="W9765" s="2"/>
      <c r="X9765" s="2"/>
      <c r="Y9765" s="2"/>
      <c r="Z9765" s="2"/>
      <c r="AA9765" s="2"/>
      <c r="AB9765" s="2">
        <v>-25</v>
      </c>
      <c r="AC9765" s="2"/>
      <c r="AD9765" s="2"/>
      <c r="AE9765" s="2"/>
      <c r="AF9765" s="2"/>
      <c r="AG9765" s="2"/>
      <c r="AH9765" s="2"/>
      <c r="AI9765" s="2"/>
      <c r="AJ9765" s="2"/>
      <c r="AK9765" s="2"/>
      <c r="AL9765" s="2"/>
      <c r="AM9765" s="2">
        <f t="shared" si="2808"/>
        <v>-131</v>
      </c>
      <c r="AN9765" s="2"/>
      <c r="AO9765" s="2">
        <v>42</v>
      </c>
      <c r="AP9765" s="2">
        <v>74</v>
      </c>
      <c r="AQ9765" s="2">
        <v>8</v>
      </c>
      <c r="AR9765" s="2">
        <f t="shared" si="2806"/>
        <v>124</v>
      </c>
      <c r="AS9765" s="2"/>
      <c r="AT9765" s="2"/>
    </row>
    <row r="9766" spans="1:47" x14ac:dyDescent="0.3">
      <c r="A9766" s="2" t="s">
        <v>117</v>
      </c>
      <c r="B9766" s="2">
        <v>840</v>
      </c>
      <c r="C9766" s="2"/>
      <c r="D9766" s="2"/>
      <c r="E9766" s="2"/>
      <c r="F9766" s="2"/>
      <c r="G9766" s="2">
        <v>128</v>
      </c>
      <c r="H9766" s="2"/>
      <c r="I9766" s="2"/>
      <c r="J9766" s="2">
        <v>128</v>
      </c>
      <c r="K9766" s="2"/>
      <c r="L9766" s="2"/>
      <c r="M9766" s="2"/>
      <c r="N9766" s="2"/>
      <c r="O9766" s="2"/>
      <c r="P9766" s="2"/>
      <c r="Q9766" s="2"/>
      <c r="R9766" s="2"/>
      <c r="S9766" s="2"/>
      <c r="T9766" s="2"/>
      <c r="U9766" s="2"/>
      <c r="V9766" s="2"/>
      <c r="W9766" s="2"/>
      <c r="X9766" s="2"/>
      <c r="Y9766" s="2"/>
      <c r="Z9766" s="2"/>
      <c r="AA9766" s="2"/>
      <c r="AB9766" s="2"/>
      <c r="AC9766" s="2"/>
      <c r="AD9766" s="2"/>
      <c r="AE9766" s="2"/>
      <c r="AF9766" s="2"/>
      <c r="AG9766" s="2"/>
      <c r="AH9766" s="2"/>
      <c r="AI9766" s="2"/>
      <c r="AJ9766" s="2"/>
      <c r="AK9766" s="2"/>
      <c r="AL9766" s="2"/>
      <c r="AM9766" s="2">
        <f t="shared" si="2808"/>
        <v>1096</v>
      </c>
      <c r="AN9766" s="2"/>
      <c r="AO9766" s="2"/>
      <c r="AP9766" s="2"/>
      <c r="AQ9766" s="2"/>
      <c r="AR9766" s="2"/>
      <c r="AS9766" s="2"/>
      <c r="AT9766" s="2"/>
    </row>
    <row r="9767" spans="1:47" x14ac:dyDescent="0.3">
      <c r="A9767" s="2" t="s">
        <v>118</v>
      </c>
      <c r="B9767" s="2"/>
      <c r="C9767" s="2"/>
      <c r="D9767" s="2"/>
      <c r="E9767" s="2"/>
      <c r="F9767" s="2"/>
      <c r="G9767" s="2"/>
      <c r="H9767" s="2"/>
      <c r="I9767" s="2"/>
      <c r="J9767" s="2"/>
      <c r="K9767" s="2"/>
      <c r="L9767" s="2"/>
      <c r="M9767" s="2"/>
      <c r="N9767" s="2"/>
      <c r="O9767" s="2"/>
      <c r="P9767" s="2"/>
      <c r="Q9767" s="2"/>
      <c r="R9767" s="2"/>
      <c r="S9767" s="2"/>
      <c r="T9767" s="2"/>
      <c r="U9767" s="2"/>
      <c r="V9767" s="2"/>
      <c r="W9767" s="2"/>
      <c r="X9767" s="2"/>
      <c r="Y9767" s="2"/>
      <c r="Z9767" s="2"/>
      <c r="AA9767" s="2"/>
      <c r="AB9767" s="2"/>
      <c r="AC9767" s="2"/>
      <c r="AD9767" s="2"/>
      <c r="AE9767" s="2"/>
      <c r="AF9767" s="2"/>
      <c r="AG9767" s="2"/>
      <c r="AH9767" s="2"/>
      <c r="AI9767" s="2"/>
      <c r="AJ9767" s="2"/>
      <c r="AK9767" s="2"/>
      <c r="AL9767" s="2"/>
      <c r="AM9767" s="2"/>
      <c r="AN9767" s="2"/>
      <c r="AO9767" s="2">
        <v>-756</v>
      </c>
      <c r="AP9767" s="2">
        <v>-384</v>
      </c>
      <c r="AQ9767" s="2"/>
      <c r="AR9767" s="2">
        <f t="shared" ref="AR9767:AR9775" si="2809">SUM(AO9767:AQ9767)</f>
        <v>-1140</v>
      </c>
      <c r="AS9767" s="2"/>
      <c r="AT9767" s="2"/>
    </row>
    <row r="9768" spans="1:47" x14ac:dyDescent="0.3">
      <c r="A9768" s="1" t="s">
        <v>408</v>
      </c>
      <c r="B9768" s="1">
        <f t="shared" ref="B9768:J9768" si="2810">SUM(B9758:B9767)</f>
        <v>2930</v>
      </c>
      <c r="C9768" s="1">
        <f t="shared" si="2810"/>
        <v>-16</v>
      </c>
      <c r="D9768" s="1">
        <f t="shared" si="2810"/>
        <v>177.5</v>
      </c>
      <c r="E9768" s="1">
        <f t="shared" si="2810"/>
        <v>0</v>
      </c>
      <c r="F9768" s="1">
        <f t="shared" si="2810"/>
        <v>0</v>
      </c>
      <c r="G9768" s="1">
        <f t="shared" si="2810"/>
        <v>648</v>
      </c>
      <c r="H9768" s="1">
        <f t="shared" si="2810"/>
        <v>0</v>
      </c>
      <c r="I9768" s="1">
        <f t="shared" si="2810"/>
        <v>0</v>
      </c>
      <c r="J9768" s="1">
        <f t="shared" si="2810"/>
        <v>112</v>
      </c>
      <c r="K9768" s="1"/>
      <c r="L9768" s="1">
        <f>SUM(L9758:L9767)</f>
        <v>0</v>
      </c>
      <c r="M9768" s="1"/>
      <c r="N9768" s="1">
        <f>SUM(N9758:N9767)</f>
        <v>309</v>
      </c>
      <c r="O9768" s="1">
        <f>SUM(O9758:O9767)</f>
        <v>328.5</v>
      </c>
      <c r="P9768" s="1">
        <f>SUM(P9758:P9767)</f>
        <v>0</v>
      </c>
      <c r="Q9768" s="1"/>
      <c r="R9768" s="1"/>
      <c r="S9768" s="1">
        <f>SUM(S9758:S9767)</f>
        <v>32</v>
      </c>
      <c r="T9768" s="1">
        <f>SUM(T9758:T9767)</f>
        <v>5</v>
      </c>
      <c r="U9768" s="1">
        <f>SUM(U9758:U9767)</f>
        <v>0</v>
      </c>
      <c r="V9768" s="1">
        <f>SUM(V9758:V9767)</f>
        <v>18.329999999999998</v>
      </c>
      <c r="W9768" s="1"/>
      <c r="X9768" s="1">
        <f>SUM(X9758:X9767)</f>
        <v>0</v>
      </c>
      <c r="Y9768" s="1">
        <f>SUM(Y9758:Y9767)</f>
        <v>16</v>
      </c>
      <c r="Z9768" s="1">
        <f>SUM(Z9758:Z9767)</f>
        <v>84</v>
      </c>
      <c r="AA9768" s="1"/>
      <c r="AB9768" s="1">
        <f>SUM(AB9758:AB9767)</f>
        <v>131</v>
      </c>
      <c r="AC9768" s="1"/>
      <c r="AD9768" s="1"/>
      <c r="AE9768" s="1">
        <f>SUM(AE9758:AE9767)</f>
        <v>0</v>
      </c>
      <c r="AF9768" s="1">
        <f>SUM(AF9758:AF9767)</f>
        <v>3.5</v>
      </c>
      <c r="AG9768" s="1">
        <f>SUM(AG9758:AG9767)</f>
        <v>27.5</v>
      </c>
      <c r="AH9768" s="1"/>
      <c r="AI9768" s="1">
        <f>SUM(AI9758:AI9767)</f>
        <v>-14</v>
      </c>
      <c r="AJ9768" s="1">
        <f>SUM(AJ9758:AJ9767)</f>
        <v>0</v>
      </c>
      <c r="AK9768" s="1">
        <f>SUM(AK9758:AK9767)</f>
        <v>1</v>
      </c>
      <c r="AL9768" s="1"/>
      <c r="AM9768" s="1">
        <f t="shared" ref="AM9768:AM9776" si="2811">SUM(B9768:AK9768)</f>
        <v>4793.33</v>
      </c>
      <c r="AN9768" s="1" t="s">
        <v>408</v>
      </c>
      <c r="AO9768" s="1">
        <f>SUM(AO9758:AO9767)</f>
        <v>12513.92</v>
      </c>
      <c r="AP9768" s="1">
        <f>SUM(AP9758:AP9767)</f>
        <v>1191</v>
      </c>
      <c r="AQ9768" s="1">
        <f>SUM(AQ9758:AQ9767)</f>
        <v>626.82999999999993</v>
      </c>
      <c r="AR9768" s="1">
        <f t="shared" si="2809"/>
        <v>14331.75</v>
      </c>
      <c r="AS9768" s="2"/>
      <c r="AT9768" s="2"/>
    </row>
    <row r="9769" spans="1:47" x14ac:dyDescent="0.3">
      <c r="A9769" s="2" t="s">
        <v>1273</v>
      </c>
      <c r="B9769" s="2">
        <v>-109</v>
      </c>
      <c r="C9769" s="2"/>
      <c r="D9769" s="2"/>
      <c r="E9769" s="2"/>
      <c r="F9769" s="2"/>
      <c r="G9769" s="2">
        <v>-26</v>
      </c>
      <c r="H9769" s="2"/>
      <c r="I9769" s="2"/>
      <c r="J9769" s="2"/>
      <c r="K9769" s="2"/>
      <c r="L9769" s="2"/>
      <c r="M9769" s="2"/>
      <c r="N9769" s="2">
        <v>-5</v>
      </c>
      <c r="O9769" s="2">
        <v>-8</v>
      </c>
      <c r="P9769" s="2"/>
      <c r="Q9769" s="2"/>
      <c r="R9769" s="2"/>
      <c r="S9769" s="2"/>
      <c r="T9769" s="2"/>
      <c r="U9769" s="2"/>
      <c r="V9769" s="2"/>
      <c r="W9769" s="2"/>
      <c r="X9769" s="2"/>
      <c r="Y9769" s="2"/>
      <c r="Z9769" s="2">
        <v>-2</v>
      </c>
      <c r="AA9769" s="2"/>
      <c r="AB9769" s="2"/>
      <c r="AC9769" s="2"/>
      <c r="AD9769" s="2"/>
      <c r="AE9769" s="2"/>
      <c r="AF9769" s="2"/>
      <c r="AG9769" s="2"/>
      <c r="AH9769" s="2"/>
      <c r="AI9769" s="2"/>
      <c r="AJ9769" s="2"/>
      <c r="AK9769" s="2"/>
      <c r="AL9769" s="2"/>
      <c r="AM9769" s="2">
        <f t="shared" si="2811"/>
        <v>-150</v>
      </c>
      <c r="AN9769" s="2"/>
      <c r="AO9769" s="2">
        <v>109</v>
      </c>
      <c r="AP9769" s="2">
        <v>26</v>
      </c>
      <c r="AQ9769" s="2"/>
      <c r="AR9769" s="2">
        <f t="shared" si="2809"/>
        <v>135</v>
      </c>
      <c r="AS9769" s="2"/>
      <c r="AT9769" s="2"/>
    </row>
    <row r="9770" spans="1:47" x14ac:dyDescent="0.3">
      <c r="A9770" s="2" t="s">
        <v>908</v>
      </c>
      <c r="B9770" s="2">
        <v>-167</v>
      </c>
      <c r="C9770" s="2"/>
      <c r="D9770" s="2"/>
      <c r="E9770" s="2"/>
      <c r="F9770" s="2"/>
      <c r="G9770" s="2">
        <v>-24</v>
      </c>
      <c r="H9770" s="2"/>
      <c r="I9770" s="2"/>
      <c r="J9770" s="2">
        <v>-5</v>
      </c>
      <c r="K9770" s="2"/>
      <c r="L9770" s="2"/>
      <c r="M9770" s="2"/>
      <c r="N9770" s="2"/>
      <c r="O9770" s="2">
        <v>-1</v>
      </c>
      <c r="P9770" s="2"/>
      <c r="Q9770" s="2"/>
      <c r="R9770" s="2"/>
      <c r="S9770" s="2"/>
      <c r="T9770" s="2"/>
      <c r="U9770" s="2"/>
      <c r="V9770" s="2"/>
      <c r="W9770" s="2"/>
      <c r="X9770" s="2"/>
      <c r="Y9770" s="2"/>
      <c r="Z9770" s="2"/>
      <c r="AA9770" s="2"/>
      <c r="AB9770" s="2">
        <v>-1</v>
      </c>
      <c r="AC9770" s="2"/>
      <c r="AD9770" s="2"/>
      <c r="AE9770" s="2"/>
      <c r="AF9770" s="2"/>
      <c r="AG9770" s="2"/>
      <c r="AH9770" s="2"/>
      <c r="AI9770" s="2"/>
      <c r="AJ9770" s="2"/>
      <c r="AK9770" s="2"/>
      <c r="AL9770" s="2"/>
      <c r="AM9770" s="2">
        <f t="shared" si="2811"/>
        <v>-198</v>
      </c>
      <c r="AN9770" s="2"/>
      <c r="AO9770" s="2">
        <v>116</v>
      </c>
      <c r="AP9770" s="2">
        <v>29</v>
      </c>
      <c r="AQ9770" s="2"/>
      <c r="AR9770" s="2">
        <f t="shared" si="2809"/>
        <v>145</v>
      </c>
      <c r="AS9770" s="2"/>
      <c r="AT9770" s="2"/>
    </row>
    <row r="9771" spans="1:47" x14ac:dyDescent="0.3">
      <c r="A9771" s="2" t="s">
        <v>1473</v>
      </c>
      <c r="B9771" s="2">
        <v>-69</v>
      </c>
      <c r="C9771" s="2"/>
      <c r="D9771" s="2"/>
      <c r="E9771" s="2"/>
      <c r="F9771" s="2"/>
      <c r="G9771" s="2">
        <v>-24.5</v>
      </c>
      <c r="H9771" s="2"/>
      <c r="I9771" s="2"/>
      <c r="J9771" s="2">
        <v>-5</v>
      </c>
      <c r="K9771" s="2"/>
      <c r="L9771" s="2"/>
      <c r="M9771" s="2"/>
      <c r="N9771" s="2">
        <v>-10</v>
      </c>
      <c r="O9771" s="2">
        <v>-10</v>
      </c>
      <c r="P9771" s="2"/>
      <c r="Q9771" s="2"/>
      <c r="R9771" s="2"/>
      <c r="S9771" s="2"/>
      <c r="T9771" s="2"/>
      <c r="U9771" s="2"/>
      <c r="V9771" s="2"/>
      <c r="W9771" s="2"/>
      <c r="X9771" s="2"/>
      <c r="Y9771" s="2"/>
      <c r="Z9771" s="2"/>
      <c r="AA9771" s="2"/>
      <c r="AB9771" s="2"/>
      <c r="AC9771" s="2"/>
      <c r="AD9771" s="2"/>
      <c r="AE9771" s="2"/>
      <c r="AF9771" s="2"/>
      <c r="AG9771" s="2"/>
      <c r="AH9771" s="2"/>
      <c r="AI9771" s="2"/>
      <c r="AJ9771" s="2"/>
      <c r="AK9771" s="2"/>
      <c r="AL9771" s="2"/>
      <c r="AM9771" s="2">
        <f t="shared" si="2811"/>
        <v>-118.5</v>
      </c>
      <c r="AN9771" s="2"/>
      <c r="AO9771" s="2">
        <v>69</v>
      </c>
      <c r="AP9771" s="2">
        <v>29.5</v>
      </c>
      <c r="AQ9771" s="2"/>
      <c r="AR9771" s="2">
        <f t="shared" si="2809"/>
        <v>98.5</v>
      </c>
      <c r="AS9771" s="2"/>
      <c r="AT9771" s="2"/>
    </row>
    <row r="9772" spans="1:47" x14ac:dyDescent="0.3">
      <c r="A9772" s="2" t="s">
        <v>1524</v>
      </c>
      <c r="B9772" s="2">
        <v>-126</v>
      </c>
      <c r="C9772" s="2"/>
      <c r="D9772" s="2"/>
      <c r="E9772" s="2"/>
      <c r="F9772" s="2"/>
      <c r="G9772" s="2">
        <v>-32</v>
      </c>
      <c r="H9772" s="2"/>
      <c r="I9772" s="2"/>
      <c r="J9772" s="2">
        <v>-3</v>
      </c>
      <c r="K9772" s="2"/>
      <c r="L9772" s="2"/>
      <c r="M9772" s="2"/>
      <c r="N9772" s="2"/>
      <c r="O9772" s="2">
        <v>-3</v>
      </c>
      <c r="P9772" s="2"/>
      <c r="Q9772" s="2"/>
      <c r="R9772" s="2"/>
      <c r="S9772" s="2"/>
      <c r="T9772" s="2"/>
      <c r="U9772" s="2"/>
      <c r="V9772" s="2"/>
      <c r="W9772" s="2"/>
      <c r="X9772" s="2"/>
      <c r="Y9772" s="2"/>
      <c r="Z9772" s="2"/>
      <c r="AA9772" s="2"/>
      <c r="AB9772" s="2"/>
      <c r="AC9772" s="2"/>
      <c r="AD9772" s="2"/>
      <c r="AE9772" s="2"/>
      <c r="AF9772" s="2"/>
      <c r="AG9772" s="2"/>
      <c r="AH9772" s="2"/>
      <c r="AI9772" s="2"/>
      <c r="AJ9772" s="2"/>
      <c r="AK9772" s="2"/>
      <c r="AL9772" s="2"/>
      <c r="AM9772" s="2">
        <f t="shared" si="2811"/>
        <v>-164</v>
      </c>
      <c r="AN9772" s="2"/>
      <c r="AO9772" s="2">
        <v>126</v>
      </c>
      <c r="AP9772" s="2">
        <v>35</v>
      </c>
      <c r="AQ9772" s="2"/>
      <c r="AR9772" s="2">
        <f t="shared" si="2809"/>
        <v>161</v>
      </c>
      <c r="AS9772" s="2"/>
      <c r="AT9772" s="2"/>
    </row>
    <row r="9773" spans="1:47" x14ac:dyDescent="0.3">
      <c r="A9773" s="2" t="s">
        <v>972</v>
      </c>
      <c r="B9773" s="2">
        <v>-25</v>
      </c>
      <c r="C9773" s="2"/>
      <c r="D9773" s="2"/>
      <c r="E9773" s="2"/>
      <c r="F9773" s="2"/>
      <c r="G9773" s="2"/>
      <c r="H9773" s="2"/>
      <c r="I9773" s="2"/>
      <c r="J9773" s="2"/>
      <c r="K9773" s="2"/>
      <c r="L9773" s="2"/>
      <c r="M9773" s="2"/>
      <c r="N9773" s="2"/>
      <c r="O9773" s="2"/>
      <c r="P9773" s="2"/>
      <c r="Q9773" s="2"/>
      <c r="R9773" s="2"/>
      <c r="S9773" s="2"/>
      <c r="T9773" s="2"/>
      <c r="U9773" s="2"/>
      <c r="V9773" s="2"/>
      <c r="W9773" s="2"/>
      <c r="X9773" s="2"/>
      <c r="Y9773" s="2"/>
      <c r="Z9773" s="2"/>
      <c r="AA9773" s="2"/>
      <c r="AB9773" s="2"/>
      <c r="AC9773" s="2"/>
      <c r="AD9773" s="2"/>
      <c r="AE9773" s="2"/>
      <c r="AF9773" s="2"/>
      <c r="AG9773" s="2"/>
      <c r="AH9773" s="2"/>
      <c r="AI9773" s="2"/>
      <c r="AJ9773" s="2"/>
      <c r="AK9773" s="2"/>
      <c r="AL9773" s="2"/>
      <c r="AM9773" s="2">
        <f t="shared" si="2811"/>
        <v>-25</v>
      </c>
      <c r="AN9773" s="2"/>
      <c r="AO9773" s="2">
        <v>25</v>
      </c>
      <c r="AP9773" s="2"/>
      <c r="AQ9773" s="2"/>
      <c r="AR9773" s="2">
        <f t="shared" si="2809"/>
        <v>25</v>
      </c>
      <c r="AS9773" s="2"/>
      <c r="AT9773" s="2"/>
    </row>
    <row r="9774" spans="1:47" x14ac:dyDescent="0.3">
      <c r="A9774" s="2" t="s">
        <v>29</v>
      </c>
      <c r="B9774" s="2">
        <v>-209</v>
      </c>
      <c r="C9774" s="2">
        <v>-3</v>
      </c>
      <c r="D9774" s="2"/>
      <c r="E9774" s="2"/>
      <c r="F9774" s="2"/>
      <c r="G9774" s="2">
        <v>-39</v>
      </c>
      <c r="H9774" s="2"/>
      <c r="I9774" s="2"/>
      <c r="J9774" s="2">
        <v>-10</v>
      </c>
      <c r="K9774" s="2"/>
      <c r="L9774" s="2"/>
      <c r="M9774" s="2"/>
      <c r="N9774" s="2"/>
      <c r="O9774" s="2"/>
      <c r="P9774" s="2"/>
      <c r="Q9774" s="2"/>
      <c r="R9774" s="2"/>
      <c r="S9774" s="2"/>
      <c r="T9774" s="2"/>
      <c r="U9774" s="2"/>
      <c r="V9774" s="2"/>
      <c r="W9774" s="2"/>
      <c r="X9774" s="2"/>
      <c r="Y9774" s="2"/>
      <c r="Z9774" s="2"/>
      <c r="AA9774" s="2"/>
      <c r="AB9774" s="2"/>
      <c r="AC9774" s="2"/>
      <c r="AD9774" s="2"/>
      <c r="AE9774" s="2"/>
      <c r="AF9774" s="2"/>
      <c r="AG9774" s="2"/>
      <c r="AH9774" s="2"/>
      <c r="AI9774" s="2"/>
      <c r="AJ9774" s="2"/>
      <c r="AK9774" s="2"/>
      <c r="AL9774" s="2"/>
      <c r="AM9774" s="2">
        <f t="shared" si="2811"/>
        <v>-261</v>
      </c>
      <c r="AN9774" s="2"/>
      <c r="AO9774" s="2">
        <v>209</v>
      </c>
      <c r="AP9774" s="2">
        <v>49</v>
      </c>
      <c r="AQ9774" s="2">
        <v>10</v>
      </c>
      <c r="AR9774" s="2">
        <f t="shared" si="2809"/>
        <v>268</v>
      </c>
      <c r="AS9774" s="2"/>
      <c r="AT9774" s="2"/>
    </row>
    <row r="9775" spans="1:47" x14ac:dyDescent="0.3">
      <c r="A9775" s="2" t="s">
        <v>1091</v>
      </c>
      <c r="B9775" s="2">
        <v>-140</v>
      </c>
      <c r="C9775" s="2">
        <v>-1</v>
      </c>
      <c r="D9775" s="2"/>
      <c r="E9775" s="2"/>
      <c r="F9775" s="2"/>
      <c r="G9775" s="2">
        <v>-12</v>
      </c>
      <c r="H9775" s="2"/>
      <c r="I9775" s="2"/>
      <c r="J9775" s="2">
        <v>-2</v>
      </c>
      <c r="K9775" s="2"/>
      <c r="L9775" s="2"/>
      <c r="M9775" s="2"/>
      <c r="N9775" s="2"/>
      <c r="O9775" s="2">
        <v>-4</v>
      </c>
      <c r="P9775" s="2"/>
      <c r="Q9775" s="2"/>
      <c r="R9775" s="2"/>
      <c r="S9775" s="2"/>
      <c r="T9775" s="2"/>
      <c r="U9775" s="2"/>
      <c r="V9775" s="2"/>
      <c r="W9775" s="2"/>
      <c r="X9775" s="2"/>
      <c r="Y9775" s="2"/>
      <c r="Z9775" s="2"/>
      <c r="AA9775" s="2"/>
      <c r="AB9775" s="2"/>
      <c r="AC9775" s="2"/>
      <c r="AD9775" s="2"/>
      <c r="AE9775" s="2"/>
      <c r="AF9775" s="2"/>
      <c r="AG9775" s="2"/>
      <c r="AH9775" s="2"/>
      <c r="AI9775" s="2"/>
      <c r="AJ9775" s="2"/>
      <c r="AK9775" s="2"/>
      <c r="AL9775" s="2"/>
      <c r="AM9775" s="2">
        <f t="shared" si="2811"/>
        <v>-159</v>
      </c>
      <c r="AN9775" s="2"/>
      <c r="AO9775" s="2">
        <v>145</v>
      </c>
      <c r="AP9775" s="2">
        <v>19</v>
      </c>
      <c r="AQ9775" s="2">
        <v>1</v>
      </c>
      <c r="AR9775" s="2">
        <f t="shared" si="2809"/>
        <v>165</v>
      </c>
      <c r="AS9775" s="2"/>
      <c r="AT9775" s="2"/>
    </row>
    <row r="9776" spans="1:47" x14ac:dyDescent="0.3">
      <c r="A9776" s="2" t="s">
        <v>117</v>
      </c>
      <c r="B9776" s="2">
        <v>840</v>
      </c>
      <c r="C9776" s="2"/>
      <c r="D9776" s="2"/>
      <c r="E9776" s="2"/>
      <c r="F9776" s="2"/>
      <c r="G9776" s="2">
        <v>64</v>
      </c>
      <c r="H9776" s="2"/>
      <c r="I9776" s="2"/>
      <c r="J9776" s="2">
        <v>128</v>
      </c>
      <c r="K9776" s="2"/>
      <c r="L9776" s="2"/>
      <c r="M9776" s="2"/>
      <c r="N9776" s="2">
        <v>168</v>
      </c>
      <c r="O9776" s="2"/>
      <c r="P9776" s="2"/>
      <c r="Q9776" s="2"/>
      <c r="R9776" s="2"/>
      <c r="S9776" s="2"/>
      <c r="T9776" s="2"/>
      <c r="U9776" s="2"/>
      <c r="V9776" s="2">
        <v>5</v>
      </c>
      <c r="W9776" s="2"/>
      <c r="X9776" s="2"/>
      <c r="Y9776" s="2"/>
      <c r="Z9776" s="2"/>
      <c r="AA9776" s="2"/>
      <c r="AB9776" s="2"/>
      <c r="AC9776" s="2"/>
      <c r="AD9776" s="2"/>
      <c r="AE9776" s="2"/>
      <c r="AF9776" s="2"/>
      <c r="AG9776" s="2"/>
      <c r="AH9776" s="2"/>
      <c r="AI9776" s="2"/>
      <c r="AJ9776" s="2"/>
      <c r="AK9776" s="2"/>
      <c r="AL9776" s="2"/>
      <c r="AM9776" s="2">
        <f t="shared" si="2811"/>
        <v>1205</v>
      </c>
      <c r="AN9776" s="2"/>
      <c r="AO9776" s="2"/>
      <c r="AP9776" s="2"/>
      <c r="AQ9776" s="2"/>
      <c r="AR9776" s="2"/>
      <c r="AS9776" s="2"/>
      <c r="AT9776" s="2"/>
    </row>
    <row r="9777" spans="1:46" x14ac:dyDescent="0.3">
      <c r="A9777" s="2" t="s">
        <v>118</v>
      </c>
      <c r="B9777" s="2"/>
      <c r="C9777" s="2"/>
      <c r="D9777" s="2"/>
      <c r="E9777" s="2"/>
      <c r="F9777" s="2"/>
      <c r="G9777" s="2"/>
      <c r="H9777" s="2"/>
      <c r="I9777" s="2"/>
      <c r="J9777" s="2"/>
      <c r="K9777" s="2"/>
      <c r="L9777" s="2"/>
      <c r="M9777" s="2"/>
      <c r="N9777" s="2"/>
      <c r="O9777" s="2"/>
      <c r="P9777" s="2"/>
      <c r="Q9777" s="2"/>
      <c r="R9777" s="2"/>
      <c r="S9777" s="2"/>
      <c r="T9777" s="2"/>
      <c r="U9777" s="2"/>
      <c r="V9777" s="2"/>
      <c r="W9777" s="2"/>
      <c r="X9777" s="2"/>
      <c r="Y9777" s="2"/>
      <c r="Z9777" s="2"/>
      <c r="AA9777" s="2"/>
      <c r="AB9777" s="2"/>
      <c r="AC9777" s="2"/>
      <c r="AD9777" s="2"/>
      <c r="AE9777" s="2"/>
      <c r="AF9777" s="2"/>
      <c r="AG9777" s="2"/>
      <c r="AH9777" s="2"/>
      <c r="AI9777" s="2"/>
      <c r="AJ9777" s="2"/>
      <c r="AK9777" s="2"/>
      <c r="AL9777" s="2"/>
      <c r="AM9777" s="2"/>
      <c r="AN9777" s="2"/>
      <c r="AO9777" s="2">
        <v>-966</v>
      </c>
      <c r="AP9777" s="2">
        <v>-64</v>
      </c>
      <c r="AQ9777" s="2"/>
      <c r="AR9777" s="2">
        <f t="shared" ref="AR9777:AR9787" si="2812">SUM(AO9777:AQ9777)</f>
        <v>-1030</v>
      </c>
      <c r="AS9777" s="2"/>
      <c r="AT9777" s="2"/>
    </row>
    <row r="9778" spans="1:46" x14ac:dyDescent="0.3">
      <c r="A9778" s="1" t="s">
        <v>410</v>
      </c>
      <c r="B9778" s="1">
        <f t="shared" ref="B9778:J9778" si="2813">SUM(B9768:B9777)</f>
        <v>2925</v>
      </c>
      <c r="C9778" s="1">
        <f t="shared" si="2813"/>
        <v>-20</v>
      </c>
      <c r="D9778" s="1">
        <f t="shared" si="2813"/>
        <v>177.5</v>
      </c>
      <c r="E9778" s="1">
        <f t="shared" si="2813"/>
        <v>0</v>
      </c>
      <c r="F9778" s="1">
        <f t="shared" si="2813"/>
        <v>0</v>
      </c>
      <c r="G9778" s="1">
        <f t="shared" si="2813"/>
        <v>554.5</v>
      </c>
      <c r="H9778" s="1">
        <f t="shared" si="2813"/>
        <v>0</v>
      </c>
      <c r="I9778" s="1">
        <f t="shared" si="2813"/>
        <v>0</v>
      </c>
      <c r="J9778" s="1">
        <f t="shared" si="2813"/>
        <v>215</v>
      </c>
      <c r="K9778" s="1"/>
      <c r="L9778" s="1">
        <f>SUM(L9768:L9777)</f>
        <v>0</v>
      </c>
      <c r="M9778" s="1"/>
      <c r="N9778" s="1">
        <f>SUM(N9768:N9777)</f>
        <v>462</v>
      </c>
      <c r="O9778" s="1">
        <f>SUM(O9768:O9777)</f>
        <v>302.5</v>
      </c>
      <c r="P9778" s="1">
        <f>SUM(P9768:P9777)</f>
        <v>0</v>
      </c>
      <c r="Q9778" s="1"/>
      <c r="R9778" s="1"/>
      <c r="S9778" s="1">
        <f>SUM(S9768:S9777)</f>
        <v>32</v>
      </c>
      <c r="T9778" s="1">
        <f>SUM(T9768:T9777)</f>
        <v>5</v>
      </c>
      <c r="U9778" s="1">
        <f>SUM(U9768:U9777)</f>
        <v>0</v>
      </c>
      <c r="V9778" s="1">
        <f>SUM(V9768:V9777)</f>
        <v>23.33</v>
      </c>
      <c r="W9778" s="1"/>
      <c r="X9778" s="1">
        <f>SUM(X9768:X9777)</f>
        <v>0</v>
      </c>
      <c r="Y9778" s="1">
        <f>SUM(Y9768:Y9777)</f>
        <v>16</v>
      </c>
      <c r="Z9778" s="1">
        <f>SUM(Z9768:Z9777)</f>
        <v>82</v>
      </c>
      <c r="AA9778" s="1"/>
      <c r="AB9778" s="1">
        <f>SUM(AB9768:AB9777)</f>
        <v>130</v>
      </c>
      <c r="AC9778" s="1"/>
      <c r="AD9778" s="1"/>
      <c r="AE9778" s="1">
        <f>SUM(AE9768:AE9777)</f>
        <v>0</v>
      </c>
      <c r="AF9778" s="1">
        <f>SUM(AF9768:AF9777)</f>
        <v>3.5</v>
      </c>
      <c r="AG9778" s="1">
        <f>SUM(AG9768:AG9777)</f>
        <v>27.5</v>
      </c>
      <c r="AH9778" s="1"/>
      <c r="AI9778" s="1">
        <f>SUM(AI9768:AI9777)</f>
        <v>-14</v>
      </c>
      <c r="AJ9778" s="1">
        <f>SUM(AJ9768:AJ9777)</f>
        <v>0</v>
      </c>
      <c r="AK9778" s="1">
        <f>SUM(AK9768:AK9777)</f>
        <v>1</v>
      </c>
      <c r="AL9778" s="1"/>
      <c r="AM9778" s="1">
        <f t="shared" ref="AM9778:AM9788" si="2814">SUM(B9778:AK9778)</f>
        <v>4922.83</v>
      </c>
      <c r="AN9778" s="1" t="s">
        <v>410</v>
      </c>
      <c r="AO9778" s="1">
        <f>SUM(AO9768:AO9777)</f>
        <v>12346.92</v>
      </c>
      <c r="AP9778" s="1">
        <f>SUM(AP9768:AP9777)</f>
        <v>1314.5</v>
      </c>
      <c r="AQ9778" s="1">
        <f>SUM(AQ9768:AQ9777)</f>
        <v>637.82999999999993</v>
      </c>
      <c r="AR9778" s="1">
        <f t="shared" si="2812"/>
        <v>14299.25</v>
      </c>
      <c r="AS9778" s="2"/>
      <c r="AT9778" s="2"/>
    </row>
    <row r="9779" spans="1:46" x14ac:dyDescent="0.3">
      <c r="A9779" s="2" t="s">
        <v>27</v>
      </c>
      <c r="B9779" s="2">
        <v>-84</v>
      </c>
      <c r="C9779" s="2"/>
      <c r="D9779" s="2"/>
      <c r="E9779" s="2"/>
      <c r="F9779" s="2"/>
      <c r="G9779" s="2"/>
      <c r="H9779" s="2"/>
      <c r="I9779" s="2"/>
      <c r="J9779" s="2"/>
      <c r="K9779" s="2"/>
      <c r="L9779" s="2"/>
      <c r="M9779" s="2"/>
      <c r="N9779" s="2">
        <v>-10</v>
      </c>
      <c r="O9779" s="2"/>
      <c r="P9779" s="2"/>
      <c r="Q9779" s="2"/>
      <c r="R9779" s="2"/>
      <c r="S9779" s="2"/>
      <c r="T9779" s="2"/>
      <c r="U9779" s="2"/>
      <c r="V9779" s="2">
        <v>-4</v>
      </c>
      <c r="W9779" s="2"/>
      <c r="X9779" s="2"/>
      <c r="Y9779" s="2"/>
      <c r="Z9779" s="2"/>
      <c r="AA9779" s="2"/>
      <c r="AB9779" s="2">
        <v>-20</v>
      </c>
      <c r="AC9779" s="2"/>
      <c r="AD9779" s="2"/>
      <c r="AE9779" s="2"/>
      <c r="AF9779" s="2"/>
      <c r="AG9779" s="2"/>
      <c r="AH9779" s="2"/>
      <c r="AI9779" s="2"/>
      <c r="AJ9779" s="2"/>
      <c r="AK9779" s="2"/>
      <c r="AL9779" s="2"/>
      <c r="AM9779" s="2">
        <f t="shared" si="2814"/>
        <v>-118</v>
      </c>
      <c r="AN9779" s="2"/>
      <c r="AO9779" s="2">
        <v>84</v>
      </c>
      <c r="AP9779" s="2"/>
      <c r="AQ9779" s="2"/>
      <c r="AR9779" s="2">
        <f t="shared" si="2812"/>
        <v>84</v>
      </c>
      <c r="AS9779" s="2"/>
      <c r="AT9779" s="2"/>
    </row>
    <row r="9780" spans="1:46" x14ac:dyDescent="0.3">
      <c r="A9780" s="2" t="s">
        <v>728</v>
      </c>
      <c r="B9780" s="2">
        <v>-252</v>
      </c>
      <c r="C9780" s="2"/>
      <c r="D9780" s="2"/>
      <c r="E9780" s="2"/>
      <c r="F9780" s="2"/>
      <c r="G9780" s="2">
        <v>-35</v>
      </c>
      <c r="H9780" s="2"/>
      <c r="I9780" s="2"/>
      <c r="J9780" s="2">
        <v>-3</v>
      </c>
      <c r="K9780" s="2"/>
      <c r="L9780" s="2"/>
      <c r="M9780" s="2"/>
      <c r="N9780" s="2"/>
      <c r="O9780" s="2">
        <v>-20</v>
      </c>
      <c r="P9780" s="2"/>
      <c r="Q9780" s="2"/>
      <c r="R9780" s="2"/>
      <c r="S9780" s="2"/>
      <c r="T9780" s="2"/>
      <c r="U9780" s="2"/>
      <c r="V9780" s="2"/>
      <c r="W9780" s="2"/>
      <c r="X9780" s="2"/>
      <c r="Y9780" s="2"/>
      <c r="Z9780" s="2"/>
      <c r="AA9780" s="2"/>
      <c r="AB9780" s="2"/>
      <c r="AC9780" s="2"/>
      <c r="AD9780" s="2"/>
      <c r="AE9780" s="2"/>
      <c r="AF9780" s="2"/>
      <c r="AG9780" s="2"/>
      <c r="AH9780" s="2"/>
      <c r="AI9780" s="2"/>
      <c r="AJ9780" s="2"/>
      <c r="AK9780" s="2"/>
      <c r="AL9780" s="2"/>
      <c r="AM9780" s="2">
        <f t="shared" si="2814"/>
        <v>-310</v>
      </c>
      <c r="AN9780" s="2"/>
      <c r="AO9780" s="2">
        <v>239</v>
      </c>
      <c r="AP9780" s="2">
        <v>38</v>
      </c>
      <c r="AQ9780" s="2"/>
      <c r="AR9780" s="2">
        <f t="shared" si="2812"/>
        <v>277</v>
      </c>
      <c r="AS9780" s="2"/>
      <c r="AT9780" s="2"/>
    </row>
    <row r="9781" spans="1:46" x14ac:dyDescent="0.3">
      <c r="A9781" s="2" t="s">
        <v>908</v>
      </c>
      <c r="B9781" s="2">
        <v>-167</v>
      </c>
      <c r="C9781" s="2"/>
      <c r="D9781" s="2"/>
      <c r="E9781" s="2"/>
      <c r="F9781" s="2"/>
      <c r="G9781" s="2">
        <v>-18</v>
      </c>
      <c r="H9781" s="2"/>
      <c r="I9781" s="2"/>
      <c r="J9781" s="2">
        <v>-10</v>
      </c>
      <c r="K9781" s="2"/>
      <c r="L9781" s="2"/>
      <c r="M9781" s="2"/>
      <c r="N9781" s="2"/>
      <c r="O9781" s="2">
        <v>-1</v>
      </c>
      <c r="P9781" s="2"/>
      <c r="Q9781" s="2"/>
      <c r="R9781" s="2"/>
      <c r="S9781" s="2"/>
      <c r="T9781" s="2"/>
      <c r="U9781" s="2"/>
      <c r="V9781" s="2"/>
      <c r="W9781" s="2"/>
      <c r="X9781" s="2"/>
      <c r="Y9781" s="2"/>
      <c r="Z9781" s="2"/>
      <c r="AA9781" s="2"/>
      <c r="AB9781" s="2"/>
      <c r="AC9781" s="2"/>
      <c r="AD9781" s="2"/>
      <c r="AE9781" s="2"/>
      <c r="AF9781" s="2"/>
      <c r="AG9781" s="2"/>
      <c r="AH9781" s="2"/>
      <c r="AI9781" s="2"/>
      <c r="AJ9781" s="2"/>
      <c r="AK9781" s="2"/>
      <c r="AL9781" s="2"/>
      <c r="AM9781" s="2">
        <f t="shared" si="2814"/>
        <v>-196</v>
      </c>
      <c r="AN9781" s="2"/>
      <c r="AO9781" s="2">
        <v>167</v>
      </c>
      <c r="AP9781" s="2">
        <v>21</v>
      </c>
      <c r="AQ9781" s="2"/>
      <c r="AR9781" s="2">
        <f t="shared" si="2812"/>
        <v>188</v>
      </c>
      <c r="AS9781" s="2"/>
      <c r="AT9781" s="2"/>
    </row>
    <row r="9782" spans="1:46" x14ac:dyDescent="0.3">
      <c r="A9782" s="2" t="s">
        <v>1091</v>
      </c>
      <c r="B9782" s="2">
        <v>-143</v>
      </c>
      <c r="C9782" s="2"/>
      <c r="D9782" s="2"/>
      <c r="E9782" s="2"/>
      <c r="F9782" s="2"/>
      <c r="G9782" s="2">
        <v>-20</v>
      </c>
      <c r="H9782" s="2"/>
      <c r="I9782" s="2"/>
      <c r="J9782" s="2"/>
      <c r="K9782" s="2"/>
      <c r="L9782" s="2"/>
      <c r="M9782" s="2"/>
      <c r="N9782" s="2">
        <v>-4</v>
      </c>
      <c r="O9782" s="2"/>
      <c r="P9782" s="2"/>
      <c r="Q9782" s="2"/>
      <c r="R9782" s="2"/>
      <c r="S9782" s="2"/>
      <c r="T9782" s="2"/>
      <c r="U9782" s="2"/>
      <c r="V9782" s="2"/>
      <c r="W9782" s="2"/>
      <c r="X9782" s="2"/>
      <c r="Y9782" s="2"/>
      <c r="Z9782" s="2"/>
      <c r="AA9782" s="2"/>
      <c r="AB9782" s="2">
        <v>-2</v>
      </c>
      <c r="AC9782" s="2"/>
      <c r="AD9782" s="2"/>
      <c r="AE9782" s="2"/>
      <c r="AF9782" s="2"/>
      <c r="AG9782" s="2"/>
      <c r="AH9782" s="2"/>
      <c r="AI9782" s="2"/>
      <c r="AJ9782" s="2"/>
      <c r="AK9782" s="2"/>
      <c r="AL9782" s="2"/>
      <c r="AM9782" s="2">
        <f t="shared" si="2814"/>
        <v>-169</v>
      </c>
      <c r="AN9782" s="2"/>
      <c r="AO9782" s="2">
        <v>143</v>
      </c>
      <c r="AP9782" s="2">
        <v>24</v>
      </c>
      <c r="AQ9782" s="2"/>
      <c r="AR9782" s="2">
        <f t="shared" si="2812"/>
        <v>167</v>
      </c>
      <c r="AS9782" s="2"/>
      <c r="AT9782" s="2"/>
    </row>
    <row r="9783" spans="1:46" x14ac:dyDescent="0.3">
      <c r="A9783" s="2" t="s">
        <v>1524</v>
      </c>
      <c r="B9783" s="2">
        <v>-251</v>
      </c>
      <c r="C9783" s="2"/>
      <c r="D9783" s="2"/>
      <c r="E9783" s="2"/>
      <c r="F9783" s="2"/>
      <c r="G9783" s="2"/>
      <c r="H9783" s="2"/>
      <c r="I9783" s="2"/>
      <c r="J9783" s="2">
        <v>-64</v>
      </c>
      <c r="K9783" s="2"/>
      <c r="L9783" s="2"/>
      <c r="M9783" s="2"/>
      <c r="N9783" s="2"/>
      <c r="O9783" s="2"/>
      <c r="P9783" s="2"/>
      <c r="Q9783" s="2"/>
      <c r="R9783" s="2"/>
      <c r="S9783" s="2"/>
      <c r="T9783" s="2"/>
      <c r="U9783" s="2"/>
      <c r="V9783" s="2"/>
      <c r="W9783" s="2"/>
      <c r="X9783" s="2"/>
      <c r="Y9783" s="2"/>
      <c r="Z9783" s="2"/>
      <c r="AA9783" s="2"/>
      <c r="AB9783" s="2"/>
      <c r="AC9783" s="2"/>
      <c r="AD9783" s="2"/>
      <c r="AE9783" s="2"/>
      <c r="AF9783" s="2"/>
      <c r="AG9783" s="2"/>
      <c r="AH9783" s="2"/>
      <c r="AI9783" s="2"/>
      <c r="AJ9783" s="2"/>
      <c r="AK9783" s="2"/>
      <c r="AL9783" s="2"/>
      <c r="AM9783" s="2">
        <f t="shared" si="2814"/>
        <v>-315</v>
      </c>
      <c r="AN9783" s="2"/>
      <c r="AO9783" s="2">
        <v>251</v>
      </c>
      <c r="AP9783" s="2">
        <v>64</v>
      </c>
      <c r="AQ9783" s="2"/>
      <c r="AR9783" s="2">
        <f t="shared" si="2812"/>
        <v>315</v>
      </c>
      <c r="AS9783" s="2"/>
      <c r="AT9783" s="2"/>
    </row>
    <row r="9784" spans="1:46" x14ac:dyDescent="0.3">
      <c r="A9784" s="2" t="s">
        <v>29</v>
      </c>
      <c r="B9784" s="2">
        <v>-42</v>
      </c>
      <c r="C9784" s="2">
        <v>-6</v>
      </c>
      <c r="D9784" s="2"/>
      <c r="E9784" s="2"/>
      <c r="F9784" s="2"/>
      <c r="G9784" s="2">
        <v>-30</v>
      </c>
      <c r="H9784" s="2"/>
      <c r="I9784" s="2"/>
      <c r="J9784" s="2"/>
      <c r="K9784" s="2"/>
      <c r="L9784" s="2"/>
      <c r="M9784" s="2"/>
      <c r="N9784" s="2"/>
      <c r="O9784" s="2"/>
      <c r="P9784" s="2"/>
      <c r="Q9784" s="2"/>
      <c r="R9784" s="2"/>
      <c r="S9784" s="2"/>
      <c r="T9784" s="2"/>
      <c r="U9784" s="2"/>
      <c r="V9784" s="2"/>
      <c r="W9784" s="2"/>
      <c r="X9784" s="2"/>
      <c r="Y9784" s="2"/>
      <c r="Z9784" s="2"/>
      <c r="AA9784" s="2"/>
      <c r="AB9784" s="2"/>
      <c r="AC9784" s="2"/>
      <c r="AD9784" s="2"/>
      <c r="AE9784" s="2"/>
      <c r="AF9784" s="2"/>
      <c r="AG9784" s="2"/>
      <c r="AH9784" s="2"/>
      <c r="AI9784" s="2"/>
      <c r="AJ9784" s="2"/>
      <c r="AK9784" s="2"/>
      <c r="AL9784" s="2"/>
      <c r="AM9784" s="2">
        <f t="shared" si="2814"/>
        <v>-78</v>
      </c>
      <c r="AN9784" s="2"/>
      <c r="AO9784" s="2">
        <v>42</v>
      </c>
      <c r="AP9784" s="2">
        <v>30</v>
      </c>
      <c r="AQ9784" s="2">
        <v>6</v>
      </c>
      <c r="AR9784" s="2">
        <f t="shared" si="2812"/>
        <v>78</v>
      </c>
      <c r="AS9784" s="2"/>
      <c r="AT9784" s="2"/>
    </row>
    <row r="9785" spans="1:46" x14ac:dyDescent="0.3">
      <c r="A9785" s="2" t="s">
        <v>972</v>
      </c>
      <c r="B9785" s="2">
        <v>-42</v>
      </c>
      <c r="C9785" s="2"/>
      <c r="D9785" s="2"/>
      <c r="E9785" s="2"/>
      <c r="F9785" s="2"/>
      <c r="G9785" s="2">
        <v>-5</v>
      </c>
      <c r="H9785" s="2"/>
      <c r="I9785" s="2"/>
      <c r="J9785" s="2">
        <v>-5</v>
      </c>
      <c r="K9785" s="2"/>
      <c r="L9785" s="2"/>
      <c r="M9785" s="2"/>
      <c r="N9785" s="2"/>
      <c r="O9785" s="2"/>
      <c r="P9785" s="2"/>
      <c r="Q9785" s="2"/>
      <c r="R9785" s="2"/>
      <c r="S9785" s="2"/>
      <c r="T9785" s="2"/>
      <c r="U9785" s="2"/>
      <c r="V9785" s="2"/>
      <c r="W9785" s="2"/>
      <c r="X9785" s="2"/>
      <c r="Y9785" s="2"/>
      <c r="Z9785" s="2"/>
      <c r="AA9785" s="2"/>
      <c r="AB9785" s="2"/>
      <c r="AC9785" s="2"/>
      <c r="AD9785" s="2"/>
      <c r="AE9785" s="2"/>
      <c r="AF9785" s="2"/>
      <c r="AG9785" s="2"/>
      <c r="AH9785" s="2"/>
      <c r="AI9785" s="2"/>
      <c r="AJ9785" s="2"/>
      <c r="AK9785" s="2"/>
      <c r="AL9785" s="2"/>
      <c r="AM9785" s="2">
        <f t="shared" si="2814"/>
        <v>-52</v>
      </c>
      <c r="AN9785" s="2"/>
      <c r="AO9785" s="2">
        <v>42</v>
      </c>
      <c r="AP9785" s="2">
        <v>10</v>
      </c>
      <c r="AQ9785" s="2"/>
      <c r="AR9785" s="2">
        <f t="shared" si="2812"/>
        <v>52</v>
      </c>
      <c r="AS9785" s="2"/>
      <c r="AT9785" s="2"/>
    </row>
    <row r="9786" spans="1:46" x14ac:dyDescent="0.3">
      <c r="A9786" s="2" t="s">
        <v>28</v>
      </c>
      <c r="B9786" s="2">
        <v>-167</v>
      </c>
      <c r="C9786" s="2"/>
      <c r="D9786" s="2"/>
      <c r="E9786" s="2"/>
      <c r="F9786" s="2"/>
      <c r="G9786" s="2"/>
      <c r="H9786" s="2"/>
      <c r="I9786" s="2"/>
      <c r="J9786" s="2">
        <v>-30</v>
      </c>
      <c r="K9786" s="2"/>
      <c r="L9786" s="2"/>
      <c r="M9786" s="2"/>
      <c r="N9786" s="2"/>
      <c r="O9786" s="2"/>
      <c r="P9786" s="2"/>
      <c r="Q9786" s="2"/>
      <c r="R9786" s="2"/>
      <c r="S9786" s="2"/>
      <c r="T9786" s="2"/>
      <c r="U9786" s="2"/>
      <c r="V9786" s="2"/>
      <c r="W9786" s="2"/>
      <c r="X9786" s="2"/>
      <c r="Y9786" s="2"/>
      <c r="Z9786" s="2"/>
      <c r="AA9786" s="2"/>
      <c r="AB9786" s="2"/>
      <c r="AC9786" s="2"/>
      <c r="AD9786" s="2"/>
      <c r="AE9786" s="2"/>
      <c r="AF9786" s="2"/>
      <c r="AG9786" s="2"/>
      <c r="AH9786" s="2"/>
      <c r="AI9786" s="2"/>
      <c r="AJ9786" s="2"/>
      <c r="AK9786" s="2"/>
      <c r="AL9786" s="2"/>
      <c r="AM9786" s="2">
        <f t="shared" si="2814"/>
        <v>-197</v>
      </c>
      <c r="AN9786" s="2"/>
      <c r="AO9786" s="2">
        <v>167</v>
      </c>
      <c r="AP9786" s="2">
        <v>30</v>
      </c>
      <c r="AQ9786" s="2"/>
      <c r="AR9786" s="2">
        <f t="shared" si="2812"/>
        <v>197</v>
      </c>
      <c r="AS9786" s="2"/>
      <c r="AT9786" s="2"/>
    </row>
    <row r="9787" spans="1:46" x14ac:dyDescent="0.3">
      <c r="A9787" s="2" t="s">
        <v>1473</v>
      </c>
      <c r="B9787" s="2">
        <v>-8.5</v>
      </c>
      <c r="C9787" s="2"/>
      <c r="D9787" s="2"/>
      <c r="E9787" s="2"/>
      <c r="F9787" s="2"/>
      <c r="G9787" s="2">
        <v>-10</v>
      </c>
      <c r="H9787" s="2"/>
      <c r="I9787" s="2"/>
      <c r="J9787" s="2"/>
      <c r="K9787" s="2"/>
      <c r="L9787" s="2"/>
      <c r="M9787" s="2"/>
      <c r="N9787" s="2"/>
      <c r="O9787" s="2"/>
      <c r="P9787" s="2"/>
      <c r="Q9787" s="2"/>
      <c r="R9787" s="2"/>
      <c r="S9787" s="2"/>
      <c r="T9787" s="2"/>
      <c r="U9787" s="2"/>
      <c r="V9787" s="2"/>
      <c r="W9787" s="2"/>
      <c r="X9787" s="2"/>
      <c r="Y9787" s="2"/>
      <c r="Z9787" s="2"/>
      <c r="AA9787" s="2"/>
      <c r="AB9787" s="2">
        <v>-1</v>
      </c>
      <c r="AC9787" s="2"/>
      <c r="AD9787" s="2"/>
      <c r="AE9787" s="2"/>
      <c r="AF9787" s="2"/>
      <c r="AG9787" s="2"/>
      <c r="AH9787" s="2"/>
      <c r="AI9787" s="2"/>
      <c r="AJ9787" s="2"/>
      <c r="AK9787" s="2"/>
      <c r="AL9787" s="2"/>
      <c r="AM9787" s="2">
        <f t="shared" si="2814"/>
        <v>-19.5</v>
      </c>
      <c r="AN9787" s="2"/>
      <c r="AO9787" s="2">
        <v>8.5</v>
      </c>
      <c r="AP9787" s="2">
        <v>10</v>
      </c>
      <c r="AQ9787" s="2"/>
      <c r="AR9787" s="2">
        <f t="shared" si="2812"/>
        <v>18.5</v>
      </c>
      <c r="AS9787" s="2"/>
      <c r="AT9787" s="2"/>
    </row>
    <row r="9788" spans="1:46" x14ac:dyDescent="0.3">
      <c r="A9788" s="2" t="s">
        <v>117</v>
      </c>
      <c r="B9788" s="2">
        <v>462</v>
      </c>
      <c r="C9788" s="2"/>
      <c r="D9788" s="2"/>
      <c r="E9788" s="2"/>
      <c r="F9788" s="2"/>
      <c r="G9788" s="2">
        <v>64</v>
      </c>
      <c r="H9788" s="2"/>
      <c r="I9788" s="2"/>
      <c r="J9788" s="2"/>
      <c r="K9788" s="2"/>
      <c r="L9788" s="2"/>
      <c r="M9788" s="2"/>
      <c r="N9788" s="2"/>
      <c r="O9788" s="2"/>
      <c r="P9788" s="2"/>
      <c r="Q9788" s="2"/>
      <c r="R9788" s="2"/>
      <c r="S9788" s="2"/>
      <c r="T9788" s="2"/>
      <c r="U9788" s="2"/>
      <c r="V9788" s="2"/>
      <c r="W9788" s="2"/>
      <c r="X9788" s="2"/>
      <c r="Y9788" s="2"/>
      <c r="Z9788" s="2"/>
      <c r="AA9788" s="2"/>
      <c r="AB9788" s="2"/>
      <c r="AC9788" s="2"/>
      <c r="AD9788" s="2"/>
      <c r="AE9788" s="2"/>
      <c r="AF9788" s="2"/>
      <c r="AG9788" s="2"/>
      <c r="AH9788" s="2"/>
      <c r="AI9788" s="2"/>
      <c r="AJ9788" s="2"/>
      <c r="AK9788" s="2"/>
      <c r="AL9788" s="2"/>
      <c r="AM9788" s="2">
        <f t="shared" si="2814"/>
        <v>526</v>
      </c>
      <c r="AN9788" s="2"/>
      <c r="AO9788" s="2"/>
      <c r="AP9788" s="2"/>
      <c r="AQ9788" s="2"/>
      <c r="AR9788" s="2"/>
      <c r="AS9788" s="2"/>
      <c r="AT9788" s="2"/>
    </row>
    <row r="9789" spans="1:46" x14ac:dyDescent="0.3">
      <c r="A9789" s="2" t="s">
        <v>118</v>
      </c>
      <c r="B9789" s="2"/>
      <c r="C9789" s="2"/>
      <c r="D9789" s="2"/>
      <c r="E9789" s="2"/>
      <c r="F9789" s="2"/>
      <c r="G9789" s="2"/>
      <c r="H9789" s="2"/>
      <c r="I9789" s="2"/>
      <c r="J9789" s="2"/>
      <c r="K9789" s="2"/>
      <c r="L9789" s="2"/>
      <c r="M9789" s="2"/>
      <c r="N9789" s="2"/>
      <c r="O9789" s="2"/>
      <c r="P9789" s="2"/>
      <c r="Q9789" s="2"/>
      <c r="R9789" s="2"/>
      <c r="S9789" s="2"/>
      <c r="T9789" s="2"/>
      <c r="U9789" s="2"/>
      <c r="V9789" s="2"/>
      <c r="W9789" s="2"/>
      <c r="X9789" s="2"/>
      <c r="Y9789" s="2"/>
      <c r="Z9789" s="2"/>
      <c r="AA9789" s="2"/>
      <c r="AB9789" s="2"/>
      <c r="AC9789" s="2"/>
      <c r="AD9789" s="2"/>
      <c r="AE9789" s="2"/>
      <c r="AF9789" s="2"/>
      <c r="AG9789" s="2"/>
      <c r="AH9789" s="2"/>
      <c r="AI9789" s="2"/>
      <c r="AJ9789" s="2"/>
      <c r="AK9789" s="2"/>
      <c r="AL9789" s="2"/>
      <c r="AM9789" s="2"/>
      <c r="AN9789" s="2"/>
      <c r="AO9789" s="2">
        <v>-504</v>
      </c>
      <c r="AP9789" s="2"/>
      <c r="AQ9789" s="2"/>
      <c r="AR9789" s="2">
        <f t="shared" ref="AR9789:AR9805" si="2815">SUM(AO9789:AQ9789)</f>
        <v>-504</v>
      </c>
      <c r="AS9789" s="2"/>
      <c r="AT9789" s="2"/>
    </row>
    <row r="9790" spans="1:46" x14ac:dyDescent="0.3">
      <c r="A9790" s="1" t="s">
        <v>411</v>
      </c>
      <c r="B9790" s="1">
        <f t="shared" ref="B9790:J9790" si="2816">SUM(B9778:B9789)</f>
        <v>2230.5</v>
      </c>
      <c r="C9790" s="1">
        <f t="shared" si="2816"/>
        <v>-26</v>
      </c>
      <c r="D9790" s="1">
        <f t="shared" si="2816"/>
        <v>177.5</v>
      </c>
      <c r="E9790" s="1">
        <f t="shared" si="2816"/>
        <v>0</v>
      </c>
      <c r="F9790" s="1">
        <f t="shared" si="2816"/>
        <v>0</v>
      </c>
      <c r="G9790" s="1">
        <f t="shared" si="2816"/>
        <v>500.5</v>
      </c>
      <c r="H9790" s="1">
        <f t="shared" si="2816"/>
        <v>0</v>
      </c>
      <c r="I9790" s="1">
        <f t="shared" si="2816"/>
        <v>0</v>
      </c>
      <c r="J9790" s="1">
        <f t="shared" si="2816"/>
        <v>103</v>
      </c>
      <c r="K9790" s="1"/>
      <c r="L9790" s="1">
        <f>SUM(L9778:L9789)</f>
        <v>0</v>
      </c>
      <c r="M9790" s="1"/>
      <c r="N9790" s="1">
        <f>SUM(N9778:N9789)</f>
        <v>448</v>
      </c>
      <c r="O9790" s="1">
        <f>SUM(O9778:O9789)</f>
        <v>281.5</v>
      </c>
      <c r="P9790" s="1">
        <f>SUM(P9778:P9789)</f>
        <v>0</v>
      </c>
      <c r="Q9790" s="1"/>
      <c r="R9790" s="1"/>
      <c r="S9790" s="1">
        <f>SUM(S9778:S9789)</f>
        <v>32</v>
      </c>
      <c r="T9790" s="1">
        <f>SUM(T9778:T9789)</f>
        <v>5</v>
      </c>
      <c r="U9790" s="1">
        <f>SUM(U9778:U9789)</f>
        <v>0</v>
      </c>
      <c r="V9790" s="1">
        <f>SUM(V9778:V9789)</f>
        <v>19.329999999999998</v>
      </c>
      <c r="W9790" s="1"/>
      <c r="X9790" s="1">
        <f>SUM(X9778:X9789)</f>
        <v>0</v>
      </c>
      <c r="Y9790" s="1">
        <f>SUM(Y9778:Y9789)</f>
        <v>16</v>
      </c>
      <c r="Z9790" s="1">
        <f>SUM(Z9778:Z9789)</f>
        <v>82</v>
      </c>
      <c r="AA9790" s="1"/>
      <c r="AB9790" s="1">
        <f>SUM(AB9778:AB9789)</f>
        <v>107</v>
      </c>
      <c r="AC9790" s="1"/>
      <c r="AD9790" s="1"/>
      <c r="AE9790" s="1">
        <f>SUM(AE9778:AE9789)</f>
        <v>0</v>
      </c>
      <c r="AF9790" s="1">
        <f>SUM(AF9778:AF9789)</f>
        <v>3.5</v>
      </c>
      <c r="AG9790" s="1">
        <f>SUM(AG9778:AG9789)</f>
        <v>27.5</v>
      </c>
      <c r="AH9790" s="1"/>
      <c r="AI9790" s="1">
        <f>SUM(AI9778:AI9789)</f>
        <v>-14</v>
      </c>
      <c r="AJ9790" s="1">
        <f>SUM(AJ9778:AJ9789)</f>
        <v>0</v>
      </c>
      <c r="AK9790" s="1">
        <f>SUM(AK9778:AK9789)</f>
        <v>1</v>
      </c>
      <c r="AL9790" s="1"/>
      <c r="AM9790" s="1">
        <f t="shared" ref="AM9790:AM9806" si="2817">SUM(B9790:AK9790)</f>
        <v>3994.33</v>
      </c>
      <c r="AN9790" s="1" t="s">
        <v>411</v>
      </c>
      <c r="AO9790" s="1">
        <f>SUM(AO9778:AO9789)</f>
        <v>12986.42</v>
      </c>
      <c r="AP9790" s="1">
        <f>SUM(AP9778:AP9789)</f>
        <v>1541.5</v>
      </c>
      <c r="AQ9790" s="1">
        <f>SUM(AQ9778:AQ9789)</f>
        <v>643.82999999999993</v>
      </c>
      <c r="AR9790" s="1">
        <f t="shared" si="2815"/>
        <v>15171.75</v>
      </c>
      <c r="AS9790" s="2"/>
      <c r="AT9790" s="2"/>
    </row>
    <row r="9791" spans="1:46" x14ac:dyDescent="0.3">
      <c r="A9791" s="2" t="s">
        <v>1273</v>
      </c>
      <c r="B9791" s="2">
        <v>-10.5</v>
      </c>
      <c r="C9791" s="2"/>
      <c r="D9791" s="2"/>
      <c r="E9791" s="2"/>
      <c r="F9791" s="2"/>
      <c r="G9791" s="2"/>
      <c r="H9791" s="2"/>
      <c r="I9791" s="2"/>
      <c r="J9791" s="2">
        <v>-1</v>
      </c>
      <c r="K9791" s="2"/>
      <c r="L9791" s="2"/>
      <c r="M9791" s="2"/>
      <c r="N9791" s="2"/>
      <c r="O9791" s="2"/>
      <c r="P9791" s="2"/>
      <c r="Q9791" s="2"/>
      <c r="R9791" s="2"/>
      <c r="S9791" s="2"/>
      <c r="T9791" s="2"/>
      <c r="U9791" s="2"/>
      <c r="V9791" s="2"/>
      <c r="W9791" s="2"/>
      <c r="X9791" s="2"/>
      <c r="Y9791" s="2"/>
      <c r="Z9791" s="2"/>
      <c r="AA9791" s="2"/>
      <c r="AB9791" s="2"/>
      <c r="AC9791" s="2"/>
      <c r="AD9791" s="2"/>
      <c r="AE9791" s="2"/>
      <c r="AF9791" s="2"/>
      <c r="AG9791" s="2"/>
      <c r="AH9791" s="2"/>
      <c r="AI9791" s="2"/>
      <c r="AJ9791" s="2"/>
      <c r="AK9791" s="2"/>
      <c r="AL9791" s="2"/>
      <c r="AM9791" s="2">
        <f t="shared" si="2817"/>
        <v>-11.5</v>
      </c>
      <c r="AN9791" s="2"/>
      <c r="AO9791" s="2">
        <v>10.5</v>
      </c>
      <c r="AP9791" s="2">
        <v>1</v>
      </c>
      <c r="AQ9791" s="2"/>
      <c r="AR9791" s="2">
        <f t="shared" si="2815"/>
        <v>11.5</v>
      </c>
      <c r="AS9791" s="2"/>
      <c r="AT9791" s="2"/>
    </row>
    <row r="9792" spans="1:46" x14ac:dyDescent="0.3">
      <c r="A9792" s="21" t="s">
        <v>980</v>
      </c>
      <c r="B9792" s="2"/>
      <c r="C9792" s="2"/>
      <c r="D9792" s="2"/>
      <c r="E9792" s="2"/>
      <c r="F9792" s="2"/>
      <c r="G9792" s="2"/>
      <c r="H9792" s="2"/>
      <c r="I9792" s="2"/>
      <c r="J9792" s="2"/>
      <c r="K9792" s="2"/>
      <c r="L9792" s="2"/>
      <c r="M9792" s="2"/>
      <c r="N9792" s="2">
        <v>-30</v>
      </c>
      <c r="O9792" s="2">
        <v>-50</v>
      </c>
      <c r="P9792" s="2"/>
      <c r="Q9792" s="2"/>
      <c r="R9792" s="2"/>
      <c r="S9792" s="2">
        <v>-1</v>
      </c>
      <c r="T9792" s="2">
        <v>-1</v>
      </c>
      <c r="U9792" s="2"/>
      <c r="V9792" s="2">
        <v>-2</v>
      </c>
      <c r="W9792" s="2"/>
      <c r="X9792" s="2"/>
      <c r="Y9792" s="2"/>
      <c r="Z9792" s="2"/>
      <c r="AA9792" s="2"/>
      <c r="AB9792" s="2"/>
      <c r="AC9792" s="2"/>
      <c r="AD9792" s="2"/>
      <c r="AE9792" s="2"/>
      <c r="AF9792" s="2"/>
      <c r="AG9792" s="2"/>
      <c r="AH9792" s="2"/>
      <c r="AI9792" s="2"/>
      <c r="AJ9792" s="2"/>
      <c r="AK9792" s="2"/>
      <c r="AL9792" s="2"/>
      <c r="AM9792" s="2">
        <f t="shared" si="2817"/>
        <v>-84</v>
      </c>
      <c r="AN9792" s="2"/>
      <c r="AO9792" s="2">
        <v>0</v>
      </c>
      <c r="AP9792" s="2"/>
      <c r="AQ9792" s="2"/>
      <c r="AR9792" s="2">
        <f t="shared" si="2815"/>
        <v>0</v>
      </c>
      <c r="AS9792" s="2"/>
      <c r="AT9792" s="2"/>
    </row>
    <row r="9793" spans="1:46" x14ac:dyDescent="0.3">
      <c r="A9793" s="2" t="s">
        <v>27</v>
      </c>
      <c r="B9793" s="2">
        <v>-44</v>
      </c>
      <c r="C9793" s="2"/>
      <c r="D9793" s="2"/>
      <c r="E9793" s="2"/>
      <c r="F9793" s="2"/>
      <c r="G9793" s="2"/>
      <c r="H9793" s="2"/>
      <c r="I9793" s="2"/>
      <c r="J9793" s="2">
        <v>-1</v>
      </c>
      <c r="K9793" s="2"/>
      <c r="L9793" s="2"/>
      <c r="M9793" s="2"/>
      <c r="N9793" s="2"/>
      <c r="O9793" s="2"/>
      <c r="P9793" s="2"/>
      <c r="Q9793" s="2"/>
      <c r="R9793" s="2"/>
      <c r="S9793" s="2"/>
      <c r="T9793" s="2"/>
      <c r="U9793" s="2"/>
      <c r="V9793" s="2"/>
      <c r="W9793" s="2"/>
      <c r="X9793" s="2"/>
      <c r="Y9793" s="2"/>
      <c r="Z9793" s="2"/>
      <c r="AA9793" s="2"/>
      <c r="AB9793" s="2"/>
      <c r="AC9793" s="2"/>
      <c r="AD9793" s="2"/>
      <c r="AE9793" s="2"/>
      <c r="AF9793" s="2"/>
      <c r="AG9793" s="2"/>
      <c r="AH9793" s="2"/>
      <c r="AI9793" s="2"/>
      <c r="AJ9793" s="2"/>
      <c r="AK9793" s="2"/>
      <c r="AL9793" s="2"/>
      <c r="AM9793" s="2">
        <f t="shared" si="2817"/>
        <v>-45</v>
      </c>
      <c r="AN9793" s="2"/>
      <c r="AO9793" s="2">
        <v>44</v>
      </c>
      <c r="AP9793" s="2">
        <v>1</v>
      </c>
      <c r="AQ9793" s="2"/>
      <c r="AR9793" s="2">
        <f t="shared" si="2815"/>
        <v>45</v>
      </c>
      <c r="AS9793" s="2"/>
      <c r="AT9793" s="2"/>
    </row>
    <row r="9794" spans="1:46" x14ac:dyDescent="0.3">
      <c r="A9794" s="2" t="s">
        <v>728</v>
      </c>
      <c r="B9794" s="2">
        <v>-207</v>
      </c>
      <c r="C9794" s="2"/>
      <c r="D9794" s="2"/>
      <c r="E9794" s="2"/>
      <c r="F9794" s="2"/>
      <c r="G9794" s="2">
        <v>-32</v>
      </c>
      <c r="H9794" s="2"/>
      <c r="I9794" s="2"/>
      <c r="J9794" s="2">
        <v>-6</v>
      </c>
      <c r="K9794" s="2"/>
      <c r="L9794" s="2"/>
      <c r="M9794" s="2"/>
      <c r="N9794" s="2">
        <v>-20</v>
      </c>
      <c r="O9794" s="2">
        <v>-15</v>
      </c>
      <c r="P9794" s="2"/>
      <c r="Q9794" s="2"/>
      <c r="R9794" s="2"/>
      <c r="S9794" s="2"/>
      <c r="T9794" s="2"/>
      <c r="U9794" s="2"/>
      <c r="V9794" s="2"/>
      <c r="W9794" s="2"/>
      <c r="X9794" s="2"/>
      <c r="Y9794" s="2"/>
      <c r="Z9794" s="2"/>
      <c r="AA9794" s="2"/>
      <c r="AB9794" s="2"/>
      <c r="AC9794" s="2"/>
      <c r="AD9794" s="2"/>
      <c r="AE9794" s="2"/>
      <c r="AF9794" s="2"/>
      <c r="AG9794" s="2"/>
      <c r="AH9794" s="2"/>
      <c r="AI9794" s="2"/>
      <c r="AJ9794" s="2"/>
      <c r="AK9794" s="2"/>
      <c r="AL9794" s="2"/>
      <c r="AM9794" s="2">
        <f t="shared" si="2817"/>
        <v>-280</v>
      </c>
      <c r="AN9794" s="2"/>
      <c r="AO9794" s="2">
        <v>207</v>
      </c>
      <c r="AP9794" s="2">
        <v>45</v>
      </c>
      <c r="AQ9794" s="2"/>
      <c r="AR9794" s="2">
        <f t="shared" si="2815"/>
        <v>252</v>
      </c>
      <c r="AS9794" s="2"/>
      <c r="AT9794" s="2"/>
    </row>
    <row r="9795" spans="1:46" x14ac:dyDescent="0.3">
      <c r="A9795" s="2" t="s">
        <v>1473</v>
      </c>
      <c r="B9795" s="2">
        <v>-104</v>
      </c>
      <c r="C9795" s="2">
        <v>-1</v>
      </c>
      <c r="D9795" s="2"/>
      <c r="E9795" s="2"/>
      <c r="F9795" s="2"/>
      <c r="G9795" s="2">
        <v>-13</v>
      </c>
      <c r="H9795" s="2"/>
      <c r="I9795" s="2"/>
      <c r="J9795" s="2">
        <v>-2</v>
      </c>
      <c r="K9795" s="2"/>
      <c r="L9795" s="2"/>
      <c r="M9795" s="2"/>
      <c r="N9795" s="2"/>
      <c r="O9795" s="2">
        <v>-1</v>
      </c>
      <c r="P9795" s="2"/>
      <c r="Q9795" s="2"/>
      <c r="R9795" s="2"/>
      <c r="S9795" s="2"/>
      <c r="T9795" s="2"/>
      <c r="U9795" s="2"/>
      <c r="V9795" s="2"/>
      <c r="W9795" s="2"/>
      <c r="X9795" s="2"/>
      <c r="Y9795" s="2"/>
      <c r="Z9795" s="2"/>
      <c r="AA9795" s="2"/>
      <c r="AB9795" s="2"/>
      <c r="AC9795" s="2"/>
      <c r="AD9795" s="2"/>
      <c r="AE9795" s="2"/>
      <c r="AF9795" s="2"/>
      <c r="AG9795" s="2"/>
      <c r="AH9795" s="2"/>
      <c r="AI9795" s="2"/>
      <c r="AJ9795" s="2"/>
      <c r="AK9795" s="2"/>
      <c r="AL9795" s="2"/>
      <c r="AM9795" s="2">
        <f t="shared" si="2817"/>
        <v>-121</v>
      </c>
      <c r="AN9795" s="2"/>
      <c r="AO9795" s="2">
        <v>104</v>
      </c>
      <c r="AP9795" s="2">
        <v>13</v>
      </c>
      <c r="AQ9795" s="2">
        <v>1</v>
      </c>
      <c r="AR9795" s="2">
        <f t="shared" si="2815"/>
        <v>118</v>
      </c>
      <c r="AS9795" s="2"/>
      <c r="AT9795" s="2"/>
    </row>
    <row r="9796" spans="1:46" x14ac:dyDescent="0.3">
      <c r="A9796" s="2" t="s">
        <v>1091</v>
      </c>
      <c r="B9796" s="2">
        <v>-144</v>
      </c>
      <c r="C9796" s="2"/>
      <c r="D9796" s="2"/>
      <c r="E9796" s="2"/>
      <c r="F9796" s="2"/>
      <c r="G9796" s="2">
        <v>-10</v>
      </c>
      <c r="H9796" s="2"/>
      <c r="I9796" s="2"/>
      <c r="J9796" s="2">
        <v>-2</v>
      </c>
      <c r="K9796" s="2"/>
      <c r="L9796" s="2"/>
      <c r="M9796" s="2"/>
      <c r="N9796" s="2">
        <v>-2</v>
      </c>
      <c r="O9796" s="2">
        <v>-6</v>
      </c>
      <c r="P9796" s="2"/>
      <c r="Q9796" s="2"/>
      <c r="R9796" s="2"/>
      <c r="S9796" s="2"/>
      <c r="T9796" s="2"/>
      <c r="U9796" s="2"/>
      <c r="V9796" s="2"/>
      <c r="W9796" s="2"/>
      <c r="X9796" s="2"/>
      <c r="Y9796" s="2"/>
      <c r="Z9796" s="2"/>
      <c r="AA9796" s="2"/>
      <c r="AB9796" s="2"/>
      <c r="AC9796" s="2"/>
      <c r="AD9796" s="2"/>
      <c r="AE9796" s="2"/>
      <c r="AF9796" s="2"/>
      <c r="AG9796" s="2"/>
      <c r="AH9796" s="2"/>
      <c r="AI9796" s="2"/>
      <c r="AJ9796" s="2"/>
      <c r="AK9796" s="2"/>
      <c r="AL9796" s="2"/>
      <c r="AM9796" s="2">
        <f t="shared" si="2817"/>
        <v>-164</v>
      </c>
      <c r="AN9796" s="2"/>
      <c r="AO9796" s="2">
        <v>144</v>
      </c>
      <c r="AP9796" s="2">
        <v>12</v>
      </c>
      <c r="AQ9796" s="2"/>
      <c r="AR9796" s="2">
        <f t="shared" si="2815"/>
        <v>156</v>
      </c>
      <c r="AS9796" s="2"/>
      <c r="AT9796" s="2"/>
    </row>
    <row r="9797" spans="1:46" x14ac:dyDescent="0.3">
      <c r="A9797" s="2" t="s">
        <v>29</v>
      </c>
      <c r="B9797" s="2">
        <v>-84</v>
      </c>
      <c r="C9797" s="2"/>
      <c r="D9797" s="2"/>
      <c r="E9797" s="2"/>
      <c r="F9797" s="2"/>
      <c r="G9797" s="2"/>
      <c r="H9797" s="2"/>
      <c r="I9797" s="2"/>
      <c r="J9797" s="2"/>
      <c r="K9797" s="2"/>
      <c r="L9797" s="2"/>
      <c r="M9797" s="2"/>
      <c r="N9797" s="2"/>
      <c r="O9797" s="2"/>
      <c r="P9797" s="2"/>
      <c r="Q9797" s="2"/>
      <c r="R9797" s="2"/>
      <c r="S9797" s="2"/>
      <c r="T9797" s="2"/>
      <c r="U9797" s="2"/>
      <c r="V9797" s="2"/>
      <c r="W9797" s="2"/>
      <c r="X9797" s="2"/>
      <c r="Y9797" s="2"/>
      <c r="Z9797" s="2"/>
      <c r="AA9797" s="2"/>
      <c r="AB9797" s="2"/>
      <c r="AC9797" s="2"/>
      <c r="AD9797" s="2"/>
      <c r="AE9797" s="2"/>
      <c r="AF9797" s="2"/>
      <c r="AG9797" s="2"/>
      <c r="AH9797" s="2"/>
      <c r="AI9797" s="2"/>
      <c r="AJ9797" s="2"/>
      <c r="AK9797" s="2"/>
      <c r="AL9797" s="2"/>
      <c r="AM9797" s="2">
        <f t="shared" si="2817"/>
        <v>-84</v>
      </c>
      <c r="AN9797" s="2"/>
      <c r="AO9797" s="2">
        <v>84</v>
      </c>
      <c r="AP9797" s="2"/>
      <c r="AQ9797" s="2"/>
      <c r="AR9797" s="2">
        <f t="shared" si="2815"/>
        <v>84</v>
      </c>
      <c r="AS9797" s="2"/>
      <c r="AT9797" s="2"/>
    </row>
    <row r="9798" spans="1:46" x14ac:dyDescent="0.3">
      <c r="A9798" s="2" t="s">
        <v>14</v>
      </c>
      <c r="B9798" s="2">
        <v>-84</v>
      </c>
      <c r="C9798" s="2"/>
      <c r="D9798" s="2"/>
      <c r="E9798" s="2"/>
      <c r="F9798" s="2"/>
      <c r="G9798" s="2">
        <v>-25</v>
      </c>
      <c r="H9798" s="2"/>
      <c r="I9798" s="2"/>
      <c r="J9798" s="2">
        <v>-6</v>
      </c>
      <c r="K9798" s="2"/>
      <c r="L9798" s="2"/>
      <c r="M9798" s="2"/>
      <c r="N9798" s="2"/>
      <c r="O9798" s="2"/>
      <c r="P9798" s="2"/>
      <c r="Q9798" s="2"/>
      <c r="R9798" s="2"/>
      <c r="S9798" s="2"/>
      <c r="T9798" s="2"/>
      <c r="U9798" s="2"/>
      <c r="V9798" s="2"/>
      <c r="W9798" s="2"/>
      <c r="X9798" s="2"/>
      <c r="Y9798" s="2"/>
      <c r="Z9798" s="2"/>
      <c r="AA9798" s="2"/>
      <c r="AB9798" s="2"/>
      <c r="AC9798" s="2"/>
      <c r="AD9798" s="2"/>
      <c r="AE9798" s="2"/>
      <c r="AF9798" s="2"/>
      <c r="AG9798" s="2"/>
      <c r="AH9798" s="2"/>
      <c r="AI9798" s="2"/>
      <c r="AJ9798" s="2"/>
      <c r="AK9798" s="2"/>
      <c r="AL9798" s="2"/>
      <c r="AM9798" s="2">
        <f t="shared" si="2817"/>
        <v>-115</v>
      </c>
      <c r="AN9798" s="2"/>
      <c r="AO9798" s="2">
        <v>84</v>
      </c>
      <c r="AP9798" s="2">
        <v>31</v>
      </c>
      <c r="AQ9798" s="2"/>
      <c r="AR9798" s="2">
        <f t="shared" si="2815"/>
        <v>115</v>
      </c>
      <c r="AS9798" s="2"/>
      <c r="AT9798" s="2"/>
    </row>
    <row r="9799" spans="1:46" x14ac:dyDescent="0.3">
      <c r="A9799" s="21" t="s">
        <v>1549</v>
      </c>
      <c r="B9799" s="2">
        <v>-100</v>
      </c>
      <c r="C9799" s="2"/>
      <c r="D9799" s="2"/>
      <c r="E9799" s="2"/>
      <c r="F9799" s="2"/>
      <c r="G9799" s="2">
        <v>-25</v>
      </c>
      <c r="H9799" s="2"/>
      <c r="I9799" s="2"/>
      <c r="J9799" s="2"/>
      <c r="K9799" s="2"/>
      <c r="L9799" s="2"/>
      <c r="M9799" s="2"/>
      <c r="N9799" s="2"/>
      <c r="O9799" s="2"/>
      <c r="P9799" s="2"/>
      <c r="Q9799" s="2"/>
      <c r="R9799" s="2"/>
      <c r="S9799" s="2"/>
      <c r="T9799" s="2"/>
      <c r="U9799" s="2"/>
      <c r="V9799" s="2"/>
      <c r="W9799" s="2"/>
      <c r="X9799" s="2"/>
      <c r="Y9799" s="2"/>
      <c r="Z9799" s="2"/>
      <c r="AA9799" s="2"/>
      <c r="AB9799" s="2"/>
      <c r="AC9799" s="2"/>
      <c r="AD9799" s="2"/>
      <c r="AE9799" s="2"/>
      <c r="AF9799" s="2"/>
      <c r="AG9799" s="2"/>
      <c r="AH9799" s="2"/>
      <c r="AI9799" s="2"/>
      <c r="AJ9799" s="2"/>
      <c r="AK9799" s="2"/>
      <c r="AL9799" s="2"/>
      <c r="AM9799" s="2">
        <f t="shared" si="2817"/>
        <v>-125</v>
      </c>
      <c r="AN9799" s="2"/>
      <c r="AO9799" s="2">
        <v>100</v>
      </c>
      <c r="AP9799" s="2">
        <v>25</v>
      </c>
      <c r="AQ9799" s="2"/>
      <c r="AR9799" s="2">
        <f t="shared" si="2815"/>
        <v>125</v>
      </c>
      <c r="AS9799" s="2"/>
      <c r="AT9799" s="2"/>
    </row>
    <row r="9800" spans="1:46" x14ac:dyDescent="0.3">
      <c r="A9800" s="2" t="s">
        <v>1524</v>
      </c>
      <c r="B9800" s="2">
        <v>-420</v>
      </c>
      <c r="C9800" s="2"/>
      <c r="D9800" s="2"/>
      <c r="E9800" s="2"/>
      <c r="F9800" s="2"/>
      <c r="G9800" s="2"/>
      <c r="H9800" s="2"/>
      <c r="I9800" s="2"/>
      <c r="J9800" s="2"/>
      <c r="K9800" s="2"/>
      <c r="L9800" s="2"/>
      <c r="M9800" s="2"/>
      <c r="N9800" s="2"/>
      <c r="O9800" s="2"/>
      <c r="P9800" s="2"/>
      <c r="Q9800" s="2"/>
      <c r="R9800" s="2"/>
      <c r="S9800" s="2"/>
      <c r="T9800" s="2"/>
      <c r="U9800" s="2"/>
      <c r="V9800" s="2"/>
      <c r="W9800" s="2"/>
      <c r="X9800" s="2"/>
      <c r="Y9800" s="2"/>
      <c r="Z9800" s="2"/>
      <c r="AA9800" s="2"/>
      <c r="AB9800" s="2"/>
      <c r="AC9800" s="2"/>
      <c r="AD9800" s="2"/>
      <c r="AE9800" s="2"/>
      <c r="AF9800" s="2"/>
      <c r="AG9800" s="2"/>
      <c r="AH9800" s="2"/>
      <c r="AI9800" s="2"/>
      <c r="AJ9800" s="2"/>
      <c r="AK9800" s="2"/>
      <c r="AL9800" s="2"/>
      <c r="AM9800" s="2">
        <f t="shared" si="2817"/>
        <v>-420</v>
      </c>
      <c r="AN9800" s="2"/>
      <c r="AO9800" s="2">
        <v>77</v>
      </c>
      <c r="AP9800" s="2"/>
      <c r="AQ9800" s="2">
        <v>5</v>
      </c>
      <c r="AR9800" s="2">
        <f t="shared" si="2815"/>
        <v>82</v>
      </c>
      <c r="AS9800" s="2"/>
      <c r="AT9800" s="2"/>
    </row>
    <row r="9801" spans="1:46" x14ac:dyDescent="0.3">
      <c r="A9801" s="1" t="s">
        <v>412</v>
      </c>
      <c r="B9801" s="1">
        <f t="shared" ref="B9801:J9801" si="2818">SUM(B9790:B9800)</f>
        <v>1033</v>
      </c>
      <c r="C9801" s="1">
        <f t="shared" si="2818"/>
        <v>-27</v>
      </c>
      <c r="D9801" s="1">
        <f t="shared" si="2818"/>
        <v>177.5</v>
      </c>
      <c r="E9801" s="1">
        <f t="shared" si="2818"/>
        <v>0</v>
      </c>
      <c r="F9801" s="1">
        <f t="shared" si="2818"/>
        <v>0</v>
      </c>
      <c r="G9801" s="1">
        <f t="shared" si="2818"/>
        <v>395.5</v>
      </c>
      <c r="H9801" s="1">
        <f t="shared" si="2818"/>
        <v>0</v>
      </c>
      <c r="I9801" s="1">
        <f t="shared" si="2818"/>
        <v>0</v>
      </c>
      <c r="J9801" s="1">
        <f t="shared" si="2818"/>
        <v>85</v>
      </c>
      <c r="K9801" s="1"/>
      <c r="L9801" s="1">
        <f>SUM(L9790:L9800)</f>
        <v>0</v>
      </c>
      <c r="M9801" s="1"/>
      <c r="N9801" s="1">
        <f>SUM(N9790:N9800)</f>
        <v>396</v>
      </c>
      <c r="O9801" s="1">
        <f>SUM(O9790:O9800)</f>
        <v>209.5</v>
      </c>
      <c r="P9801" s="1">
        <f>SUM(P9790:P9800)</f>
        <v>0</v>
      </c>
      <c r="Q9801" s="1"/>
      <c r="R9801" s="1"/>
      <c r="S9801" s="1">
        <f>SUM(S9790:S9800)</f>
        <v>31</v>
      </c>
      <c r="T9801" s="1">
        <f>SUM(T9790:T9800)</f>
        <v>4</v>
      </c>
      <c r="U9801" s="1">
        <f>SUM(U9790:U9800)</f>
        <v>0</v>
      </c>
      <c r="V9801" s="1">
        <f>SUM(V9790:V9800)</f>
        <v>17.329999999999998</v>
      </c>
      <c r="W9801" s="1"/>
      <c r="X9801" s="1">
        <f>SUM(X9790:X9800)</f>
        <v>0</v>
      </c>
      <c r="Y9801" s="1">
        <f>SUM(Y9790:Y9800)</f>
        <v>16</v>
      </c>
      <c r="Z9801" s="1">
        <f>SUM(Z9790:Z9800)</f>
        <v>82</v>
      </c>
      <c r="AA9801" s="1"/>
      <c r="AB9801" s="1">
        <f>SUM(AB9790:AB9800)</f>
        <v>107</v>
      </c>
      <c r="AC9801" s="1"/>
      <c r="AD9801" s="1"/>
      <c r="AE9801" s="1">
        <f>SUM(AE9790:AE9800)</f>
        <v>0</v>
      </c>
      <c r="AF9801" s="1">
        <f>SUM(AF9790:AF9800)</f>
        <v>3.5</v>
      </c>
      <c r="AG9801" s="1">
        <f>SUM(AG9790:AG9800)</f>
        <v>27.5</v>
      </c>
      <c r="AH9801" s="1"/>
      <c r="AI9801" s="1">
        <f>SUM(AI9790:AI9800)</f>
        <v>-14</v>
      </c>
      <c r="AJ9801" s="1">
        <f>SUM(AJ9790:AJ9800)</f>
        <v>0</v>
      </c>
      <c r="AK9801" s="1">
        <f>SUM(AK9790:AK9800)</f>
        <v>1</v>
      </c>
      <c r="AL9801" s="1"/>
      <c r="AM9801" s="1">
        <f t="shared" si="2817"/>
        <v>2544.83</v>
      </c>
      <c r="AN9801" s="1" t="s">
        <v>412</v>
      </c>
      <c r="AO9801" s="1">
        <f>SUM(AO9790:AO9800)</f>
        <v>13840.92</v>
      </c>
      <c r="AP9801" s="1">
        <f>SUM(AP9790:AP9800)</f>
        <v>1669.5</v>
      </c>
      <c r="AQ9801" s="1">
        <f>SUM(AQ9790:AQ9800)</f>
        <v>649.82999999999993</v>
      </c>
      <c r="AR9801" s="1">
        <f t="shared" si="2815"/>
        <v>16160.25</v>
      </c>
      <c r="AS9801" s="2"/>
      <c r="AT9801" s="2"/>
    </row>
    <row r="9802" spans="1:46" x14ac:dyDescent="0.3">
      <c r="A9802" s="2" t="s">
        <v>908</v>
      </c>
      <c r="B9802" s="2">
        <v>-167</v>
      </c>
      <c r="C9802" s="2">
        <v>-2</v>
      </c>
      <c r="D9802" s="2"/>
      <c r="E9802" s="2"/>
      <c r="F9802" s="2"/>
      <c r="G9802" s="2">
        <v>-24</v>
      </c>
      <c r="H9802" s="2"/>
      <c r="I9802" s="2"/>
      <c r="J9802" s="2">
        <v>-1</v>
      </c>
      <c r="K9802" s="2"/>
      <c r="L9802" s="2"/>
      <c r="M9802" s="2"/>
      <c r="N9802" s="2">
        <v>-5</v>
      </c>
      <c r="O9802" s="2">
        <v>-8</v>
      </c>
      <c r="P9802" s="2"/>
      <c r="Q9802" s="2"/>
      <c r="R9802" s="2"/>
      <c r="S9802" s="2"/>
      <c r="T9802" s="2"/>
      <c r="U9802" s="2"/>
      <c r="V9802" s="2"/>
      <c r="W9802" s="2"/>
      <c r="X9802" s="2"/>
      <c r="Y9802" s="2"/>
      <c r="Z9802" s="2"/>
      <c r="AA9802" s="2"/>
      <c r="AB9802" s="2"/>
      <c r="AC9802" s="2"/>
      <c r="AD9802" s="2"/>
      <c r="AE9802" s="2"/>
      <c r="AF9802" s="2"/>
      <c r="AG9802" s="2"/>
      <c r="AH9802" s="2"/>
      <c r="AI9802" s="2"/>
      <c r="AJ9802" s="2"/>
      <c r="AK9802" s="2"/>
      <c r="AL9802" s="2"/>
      <c r="AM9802" s="2">
        <f t="shared" si="2817"/>
        <v>-207</v>
      </c>
      <c r="AN9802" s="2"/>
      <c r="AO9802" s="2">
        <v>137</v>
      </c>
      <c r="AP9802" s="2">
        <v>25</v>
      </c>
      <c r="AQ9802" s="2">
        <v>2</v>
      </c>
      <c r="AR9802" s="2">
        <f t="shared" si="2815"/>
        <v>164</v>
      </c>
      <c r="AS9802" s="2"/>
      <c r="AT9802" s="2"/>
    </row>
    <row r="9803" spans="1:46" x14ac:dyDescent="0.3">
      <c r="A9803" s="2" t="s">
        <v>1273</v>
      </c>
      <c r="B9803" s="2">
        <v>-17</v>
      </c>
      <c r="C9803" s="2"/>
      <c r="D9803" s="2"/>
      <c r="E9803" s="2"/>
      <c r="F9803" s="2"/>
      <c r="G9803" s="2">
        <v>-1</v>
      </c>
      <c r="H9803" s="2"/>
      <c r="I9803" s="2"/>
      <c r="J9803" s="2"/>
      <c r="K9803" s="2"/>
      <c r="L9803" s="2"/>
      <c r="M9803" s="2"/>
      <c r="N9803" s="2"/>
      <c r="O9803" s="2"/>
      <c r="P9803" s="2"/>
      <c r="Q9803" s="2"/>
      <c r="R9803" s="2"/>
      <c r="S9803" s="2"/>
      <c r="T9803" s="2"/>
      <c r="U9803" s="2"/>
      <c r="V9803" s="2"/>
      <c r="W9803" s="2"/>
      <c r="X9803" s="2"/>
      <c r="Y9803" s="2"/>
      <c r="Z9803" s="2"/>
      <c r="AA9803" s="2"/>
      <c r="AB9803" s="2"/>
      <c r="AC9803" s="2"/>
      <c r="AD9803" s="2"/>
      <c r="AE9803" s="2"/>
      <c r="AF9803" s="2"/>
      <c r="AG9803" s="2"/>
      <c r="AH9803" s="2"/>
      <c r="AI9803" s="2"/>
      <c r="AJ9803" s="2"/>
      <c r="AK9803" s="2"/>
      <c r="AL9803" s="2"/>
      <c r="AM9803" s="2">
        <f t="shared" si="2817"/>
        <v>-18</v>
      </c>
      <c r="AN9803" s="2"/>
      <c r="AO9803" s="2">
        <v>17</v>
      </c>
      <c r="AP9803" s="2">
        <v>1</v>
      </c>
      <c r="AQ9803" s="2"/>
      <c r="AR9803" s="2">
        <f t="shared" si="2815"/>
        <v>18</v>
      </c>
      <c r="AS9803" s="2"/>
      <c r="AT9803" s="2"/>
    </row>
    <row r="9804" spans="1:46" x14ac:dyDescent="0.3">
      <c r="A9804" s="2" t="s">
        <v>1473</v>
      </c>
      <c r="B9804" s="2">
        <v>-61</v>
      </c>
      <c r="C9804" s="2"/>
      <c r="D9804" s="2"/>
      <c r="E9804" s="2"/>
      <c r="F9804" s="2"/>
      <c r="G9804" s="2">
        <v>-0.5</v>
      </c>
      <c r="H9804" s="2"/>
      <c r="I9804" s="2"/>
      <c r="J9804" s="2"/>
      <c r="K9804" s="2"/>
      <c r="L9804" s="2"/>
      <c r="M9804" s="2"/>
      <c r="N9804" s="2"/>
      <c r="O9804" s="2"/>
      <c r="P9804" s="2"/>
      <c r="Q9804" s="2"/>
      <c r="R9804" s="2"/>
      <c r="S9804" s="2"/>
      <c r="T9804" s="2"/>
      <c r="U9804" s="2"/>
      <c r="V9804" s="2"/>
      <c r="W9804" s="2"/>
      <c r="X9804" s="2"/>
      <c r="Y9804" s="2"/>
      <c r="Z9804" s="2"/>
      <c r="AA9804" s="2"/>
      <c r="AB9804" s="2"/>
      <c r="AC9804" s="2"/>
      <c r="AD9804" s="2"/>
      <c r="AE9804" s="2"/>
      <c r="AF9804" s="2"/>
      <c r="AG9804" s="2"/>
      <c r="AH9804" s="2"/>
      <c r="AI9804" s="2"/>
      <c r="AJ9804" s="2"/>
      <c r="AK9804" s="2"/>
      <c r="AL9804" s="2"/>
      <c r="AM9804" s="2">
        <f t="shared" si="2817"/>
        <v>-61.5</v>
      </c>
      <c r="AN9804" s="2"/>
      <c r="AO9804" s="2">
        <v>61</v>
      </c>
      <c r="AP9804" s="2">
        <v>-0.5</v>
      </c>
      <c r="AQ9804" s="2"/>
      <c r="AR9804" s="2">
        <f t="shared" si="2815"/>
        <v>60.5</v>
      </c>
      <c r="AS9804" s="2"/>
      <c r="AT9804" s="2"/>
    </row>
    <row r="9805" spans="1:46" x14ac:dyDescent="0.3">
      <c r="A9805" s="2" t="s">
        <v>728</v>
      </c>
      <c r="B9805" s="2">
        <v>-125</v>
      </c>
      <c r="C9805" s="2"/>
      <c r="D9805" s="2"/>
      <c r="E9805" s="2"/>
      <c r="F9805" s="2"/>
      <c r="G9805" s="2"/>
      <c r="H9805" s="2"/>
      <c r="I9805" s="2"/>
      <c r="J9805" s="2"/>
      <c r="K9805" s="2"/>
      <c r="L9805" s="2"/>
      <c r="M9805" s="2"/>
      <c r="N9805" s="2"/>
      <c r="O9805" s="2"/>
      <c r="P9805" s="2"/>
      <c r="Q9805" s="2"/>
      <c r="R9805" s="2"/>
      <c r="S9805" s="2"/>
      <c r="T9805" s="2"/>
      <c r="U9805" s="2"/>
      <c r="V9805" s="2"/>
      <c r="W9805" s="2"/>
      <c r="X9805" s="2"/>
      <c r="Y9805" s="2"/>
      <c r="Z9805" s="2"/>
      <c r="AA9805" s="2"/>
      <c r="AB9805" s="2"/>
      <c r="AC9805" s="2"/>
      <c r="AD9805" s="2"/>
      <c r="AE9805" s="2"/>
      <c r="AF9805" s="2"/>
      <c r="AG9805" s="2"/>
      <c r="AH9805" s="2"/>
      <c r="AI9805" s="2"/>
      <c r="AJ9805" s="2"/>
      <c r="AK9805" s="2"/>
      <c r="AL9805" s="2"/>
      <c r="AM9805" s="2">
        <f t="shared" si="2817"/>
        <v>-125</v>
      </c>
      <c r="AN9805" s="2"/>
      <c r="AO9805" s="2">
        <v>125</v>
      </c>
      <c r="AP9805" s="2"/>
      <c r="AQ9805" s="2"/>
      <c r="AR9805" s="2">
        <f t="shared" si="2815"/>
        <v>125</v>
      </c>
      <c r="AS9805" s="2"/>
      <c r="AT9805" s="2"/>
    </row>
    <row r="9806" spans="1:46" x14ac:dyDescent="0.3">
      <c r="A9806" s="2" t="s">
        <v>117</v>
      </c>
      <c r="B9806" s="2">
        <v>1302</v>
      </c>
      <c r="C9806" s="2"/>
      <c r="D9806" s="2"/>
      <c r="E9806" s="2"/>
      <c r="F9806" s="2"/>
      <c r="G9806" s="2">
        <v>256</v>
      </c>
      <c r="H9806" s="2"/>
      <c r="I9806" s="2"/>
      <c r="J9806" s="2">
        <v>64</v>
      </c>
      <c r="K9806" s="2"/>
      <c r="L9806" s="2"/>
      <c r="M9806" s="2"/>
      <c r="N9806" s="2"/>
      <c r="O9806" s="2"/>
      <c r="P9806" s="2"/>
      <c r="Q9806" s="2"/>
      <c r="R9806" s="2"/>
      <c r="S9806" s="2"/>
      <c r="T9806" s="2"/>
      <c r="U9806" s="2"/>
      <c r="V9806" s="2"/>
      <c r="W9806" s="2"/>
      <c r="X9806" s="2"/>
      <c r="Y9806" s="2"/>
      <c r="Z9806" s="2"/>
      <c r="AA9806" s="2"/>
      <c r="AB9806" s="2"/>
      <c r="AC9806" s="2"/>
      <c r="AD9806" s="2"/>
      <c r="AE9806" s="2"/>
      <c r="AF9806" s="2"/>
      <c r="AG9806" s="2"/>
      <c r="AH9806" s="2"/>
      <c r="AI9806" s="2"/>
      <c r="AJ9806" s="2"/>
      <c r="AK9806" s="2"/>
      <c r="AL9806" s="2"/>
      <c r="AM9806" s="2">
        <f t="shared" si="2817"/>
        <v>1622</v>
      </c>
      <c r="AN9806" s="2"/>
      <c r="AO9806" s="2"/>
      <c r="AP9806" s="2"/>
      <c r="AQ9806" s="2"/>
      <c r="AR9806" s="2"/>
      <c r="AS9806" s="2"/>
      <c r="AT9806" s="2"/>
    </row>
    <row r="9807" spans="1:46" x14ac:dyDescent="0.3">
      <c r="A9807" s="2" t="s">
        <v>118</v>
      </c>
      <c r="B9807" s="2"/>
      <c r="C9807" s="2"/>
      <c r="D9807" s="2"/>
      <c r="E9807" s="2"/>
      <c r="F9807" s="2"/>
      <c r="G9807" s="2"/>
      <c r="H9807" s="2"/>
      <c r="I9807" s="2"/>
      <c r="J9807" s="2"/>
      <c r="K9807" s="2"/>
      <c r="L9807" s="2"/>
      <c r="M9807" s="2"/>
      <c r="N9807" s="2"/>
      <c r="O9807" s="2"/>
      <c r="P9807" s="2"/>
      <c r="Q9807" s="2"/>
      <c r="R9807" s="2"/>
      <c r="S9807" s="2"/>
      <c r="T9807" s="2"/>
      <c r="U9807" s="2"/>
      <c r="V9807" s="2"/>
      <c r="W9807" s="2"/>
      <c r="X9807" s="2"/>
      <c r="Y9807" s="2"/>
      <c r="Z9807" s="2"/>
      <c r="AA9807" s="2"/>
      <c r="AB9807" s="2"/>
      <c r="AC9807" s="2"/>
      <c r="AD9807" s="2"/>
      <c r="AE9807" s="2"/>
      <c r="AF9807" s="2"/>
      <c r="AG9807" s="2"/>
      <c r="AH9807" s="2"/>
      <c r="AI9807" s="2"/>
      <c r="AJ9807" s="2"/>
      <c r="AK9807" s="2"/>
      <c r="AL9807" s="2"/>
      <c r="AM9807" s="2"/>
      <c r="AN9807" s="2"/>
      <c r="AO9807" s="2">
        <v>-1302</v>
      </c>
      <c r="AP9807" s="2">
        <v>-320</v>
      </c>
      <c r="AQ9807" s="2"/>
      <c r="AR9807" s="2">
        <f t="shared" ref="AR9807:AR9819" si="2819">SUM(AO9807:AQ9807)</f>
        <v>-1622</v>
      </c>
      <c r="AS9807" s="2"/>
      <c r="AT9807" s="2"/>
    </row>
    <row r="9808" spans="1:46" x14ac:dyDescent="0.3">
      <c r="A9808" s="1" t="s">
        <v>413</v>
      </c>
      <c r="B9808" s="1">
        <f t="shared" ref="B9808:J9808" si="2820">SUM(B9801:B9807)</f>
        <v>1965</v>
      </c>
      <c r="C9808" s="1">
        <f t="shared" si="2820"/>
        <v>-29</v>
      </c>
      <c r="D9808" s="1">
        <f t="shared" si="2820"/>
        <v>177.5</v>
      </c>
      <c r="E9808" s="1">
        <f t="shared" si="2820"/>
        <v>0</v>
      </c>
      <c r="F9808" s="1">
        <f t="shared" si="2820"/>
        <v>0</v>
      </c>
      <c r="G9808" s="1">
        <f t="shared" si="2820"/>
        <v>626</v>
      </c>
      <c r="H9808" s="1">
        <f t="shared" si="2820"/>
        <v>0</v>
      </c>
      <c r="I9808" s="1">
        <f t="shared" si="2820"/>
        <v>0</v>
      </c>
      <c r="J9808" s="1">
        <f t="shared" si="2820"/>
        <v>148</v>
      </c>
      <c r="K9808" s="1"/>
      <c r="L9808" s="1">
        <f>SUM(L9801:L9807)</f>
        <v>0</v>
      </c>
      <c r="M9808" s="1"/>
      <c r="N9808" s="1">
        <f>SUM(N9801:N9807)</f>
        <v>391</v>
      </c>
      <c r="O9808" s="1">
        <f>SUM(O9801:O9807)</f>
        <v>201.5</v>
      </c>
      <c r="P9808" s="1">
        <f>SUM(P9801:P9807)</f>
        <v>0</v>
      </c>
      <c r="Q9808" s="1"/>
      <c r="R9808" s="1"/>
      <c r="S9808" s="1">
        <f>SUM(S9801:S9807)</f>
        <v>31</v>
      </c>
      <c r="T9808" s="1">
        <f>SUM(T9801:T9807)</f>
        <v>4</v>
      </c>
      <c r="U9808" s="1">
        <f>SUM(U9801:U9807)</f>
        <v>0</v>
      </c>
      <c r="V9808" s="1">
        <f>SUM(V9801:V9807)</f>
        <v>17.329999999999998</v>
      </c>
      <c r="W9808" s="1"/>
      <c r="X9808" s="1">
        <f>SUM(X9801:X9807)</f>
        <v>0</v>
      </c>
      <c r="Y9808" s="1">
        <f>SUM(Y9801:Y9807)</f>
        <v>16</v>
      </c>
      <c r="Z9808" s="1">
        <f>SUM(Z9801:Z9807)</f>
        <v>82</v>
      </c>
      <c r="AA9808" s="1"/>
      <c r="AB9808" s="1">
        <f>SUM(AB9801:AB9807)</f>
        <v>107</v>
      </c>
      <c r="AC9808" s="1"/>
      <c r="AD9808" s="1"/>
      <c r="AE9808" s="1">
        <f>SUM(AE9801:AE9807)</f>
        <v>0</v>
      </c>
      <c r="AF9808" s="1">
        <f>SUM(AF9801:AF9807)</f>
        <v>3.5</v>
      </c>
      <c r="AG9808" s="1">
        <f>SUM(AG9801:AG9807)</f>
        <v>27.5</v>
      </c>
      <c r="AH9808" s="1"/>
      <c r="AI9808" s="1">
        <f>SUM(AI9801:AI9807)</f>
        <v>-14</v>
      </c>
      <c r="AJ9808" s="1">
        <f>SUM(AJ9801:AJ9807)</f>
        <v>0</v>
      </c>
      <c r="AK9808" s="1">
        <f>SUM(AK9801:AK9807)</f>
        <v>1</v>
      </c>
      <c r="AL9808" s="1"/>
      <c r="AM9808" s="1">
        <f t="shared" ref="AM9808:AM9820" si="2821">SUM(B9808:AK9808)</f>
        <v>3755.33</v>
      </c>
      <c r="AN9808" s="1" t="s">
        <v>412</v>
      </c>
      <c r="AO9808" s="1">
        <f>SUM(AO9801:AO9807)</f>
        <v>12878.92</v>
      </c>
      <c r="AP9808" s="1">
        <f>SUM(AP9801:AP9807)</f>
        <v>1375</v>
      </c>
      <c r="AQ9808" s="1">
        <f>SUM(AQ9801:AQ9807)</f>
        <v>651.82999999999993</v>
      </c>
      <c r="AR9808" s="1">
        <f t="shared" si="2819"/>
        <v>14905.75</v>
      </c>
      <c r="AS9808" s="2"/>
      <c r="AT9808" s="2"/>
    </row>
    <row r="9809" spans="1:46" x14ac:dyDescent="0.3">
      <c r="A9809" s="2" t="s">
        <v>908</v>
      </c>
      <c r="B9809" s="2">
        <v>-251</v>
      </c>
      <c r="C9809" s="2">
        <v>-9</v>
      </c>
      <c r="D9809" s="2"/>
      <c r="E9809" s="2"/>
      <c r="F9809" s="2"/>
      <c r="G9809" s="2">
        <v>-24</v>
      </c>
      <c r="H9809" s="2"/>
      <c r="I9809" s="2"/>
      <c r="J9809" s="2">
        <v>-15</v>
      </c>
      <c r="K9809" s="2"/>
      <c r="L9809" s="2"/>
      <c r="M9809" s="2"/>
      <c r="N9809" s="2"/>
      <c r="O9809" s="2">
        <v>-6</v>
      </c>
      <c r="P9809" s="2"/>
      <c r="Q9809" s="2"/>
      <c r="R9809" s="2"/>
      <c r="S9809" s="2"/>
      <c r="T9809" s="2"/>
      <c r="U9809" s="2"/>
      <c r="V9809" s="2"/>
      <c r="W9809" s="2"/>
      <c r="X9809" s="2"/>
      <c r="Y9809" s="2"/>
      <c r="Z9809" s="2"/>
      <c r="AA9809" s="2"/>
      <c r="AB9809" s="2">
        <v>-4</v>
      </c>
      <c r="AC9809" s="2"/>
      <c r="AD9809" s="2"/>
      <c r="AE9809" s="2"/>
      <c r="AF9809" s="2"/>
      <c r="AG9809" s="2"/>
      <c r="AH9809" s="2"/>
      <c r="AI9809" s="2"/>
      <c r="AJ9809" s="2"/>
      <c r="AK9809" s="2"/>
      <c r="AL9809" s="2"/>
      <c r="AM9809" s="2">
        <f t="shared" si="2821"/>
        <v>-309</v>
      </c>
      <c r="AN9809" s="2"/>
      <c r="AO9809" s="2">
        <v>251</v>
      </c>
      <c r="AP9809" s="2">
        <v>34</v>
      </c>
      <c r="AQ9809" s="2">
        <v>9</v>
      </c>
      <c r="AR9809" s="2">
        <f t="shared" si="2819"/>
        <v>294</v>
      </c>
      <c r="AS9809" s="2"/>
      <c r="AT9809" s="2"/>
    </row>
    <row r="9810" spans="1:46" x14ac:dyDescent="0.3">
      <c r="A9810" s="2" t="s">
        <v>1273</v>
      </c>
      <c r="B9810" s="2">
        <v>-7</v>
      </c>
      <c r="C9810" s="2"/>
      <c r="D9810" s="2">
        <v>-8</v>
      </c>
      <c r="E9810" s="2"/>
      <c r="F9810" s="2"/>
      <c r="G9810" s="2"/>
      <c r="H9810" s="2"/>
      <c r="I9810" s="2"/>
      <c r="J9810" s="2"/>
      <c r="K9810" s="2"/>
      <c r="L9810" s="2"/>
      <c r="M9810" s="2"/>
      <c r="N9810" s="2">
        <v>-5</v>
      </c>
      <c r="O9810" s="2"/>
      <c r="P9810" s="2"/>
      <c r="Q9810" s="2"/>
      <c r="R9810" s="2"/>
      <c r="S9810" s="2"/>
      <c r="T9810" s="2"/>
      <c r="U9810" s="2"/>
      <c r="V9810" s="2"/>
      <c r="W9810" s="2"/>
      <c r="X9810" s="2"/>
      <c r="Y9810" s="2"/>
      <c r="Z9810" s="2"/>
      <c r="AA9810" s="2"/>
      <c r="AB9810" s="2"/>
      <c r="AC9810" s="2"/>
      <c r="AD9810" s="2"/>
      <c r="AE9810" s="2"/>
      <c r="AF9810" s="2"/>
      <c r="AG9810" s="2"/>
      <c r="AH9810" s="2"/>
      <c r="AI9810" s="2"/>
      <c r="AJ9810" s="2"/>
      <c r="AK9810" s="2"/>
      <c r="AL9810" s="2"/>
      <c r="AM9810" s="2">
        <f t="shared" si="2821"/>
        <v>-20</v>
      </c>
      <c r="AN9810" s="2"/>
      <c r="AO9810" s="2">
        <v>7</v>
      </c>
      <c r="AP9810" s="2"/>
      <c r="AQ9810" s="2">
        <v>7</v>
      </c>
      <c r="AR9810" s="2">
        <f t="shared" si="2819"/>
        <v>14</v>
      </c>
      <c r="AS9810" s="2"/>
      <c r="AT9810" s="2"/>
    </row>
    <row r="9811" spans="1:46" x14ac:dyDescent="0.3">
      <c r="A9811" s="2" t="s">
        <v>1523</v>
      </c>
      <c r="B9811" s="2">
        <v>-42</v>
      </c>
      <c r="C9811" s="2"/>
      <c r="D9811" s="2"/>
      <c r="E9811" s="2"/>
      <c r="F9811" s="2"/>
      <c r="G9811" s="2"/>
      <c r="H9811" s="2"/>
      <c r="I9811" s="2"/>
      <c r="J9811" s="2"/>
      <c r="K9811" s="2"/>
      <c r="L9811" s="2"/>
      <c r="M9811" s="2"/>
      <c r="N9811" s="2"/>
      <c r="O9811" s="2"/>
      <c r="P9811" s="2"/>
      <c r="Q9811" s="2"/>
      <c r="R9811" s="2"/>
      <c r="S9811" s="2"/>
      <c r="T9811" s="2"/>
      <c r="U9811" s="2"/>
      <c r="V9811" s="2"/>
      <c r="W9811" s="2"/>
      <c r="X9811" s="2"/>
      <c r="Y9811" s="2"/>
      <c r="Z9811" s="2"/>
      <c r="AA9811" s="2"/>
      <c r="AB9811" s="2"/>
      <c r="AC9811" s="2"/>
      <c r="AD9811" s="2"/>
      <c r="AE9811" s="2"/>
      <c r="AF9811" s="2"/>
      <c r="AG9811" s="2"/>
      <c r="AH9811" s="2"/>
      <c r="AI9811" s="2"/>
      <c r="AJ9811" s="2"/>
      <c r="AK9811" s="2"/>
      <c r="AL9811" s="2"/>
      <c r="AM9811" s="2">
        <f t="shared" si="2821"/>
        <v>-42</v>
      </c>
      <c r="AN9811" s="2"/>
      <c r="AO9811" s="2">
        <v>42</v>
      </c>
      <c r="AP9811" s="2"/>
      <c r="AQ9811" s="2"/>
      <c r="AR9811" s="2">
        <f t="shared" si="2819"/>
        <v>42</v>
      </c>
      <c r="AS9811" s="2"/>
      <c r="AT9811" s="2"/>
    </row>
    <row r="9812" spans="1:46" x14ac:dyDescent="0.3">
      <c r="A9812" s="2" t="s">
        <v>29</v>
      </c>
      <c r="B9812" s="2">
        <v>-126</v>
      </c>
      <c r="C9812" s="2">
        <v>-3</v>
      </c>
      <c r="D9812" s="2"/>
      <c r="E9812" s="2"/>
      <c r="F9812" s="2"/>
      <c r="G9812" s="2">
        <v>-20</v>
      </c>
      <c r="H9812" s="2"/>
      <c r="I9812" s="2"/>
      <c r="J9812" s="2">
        <v>-20</v>
      </c>
      <c r="K9812" s="2"/>
      <c r="L9812" s="2"/>
      <c r="M9812" s="2"/>
      <c r="N9812" s="2"/>
      <c r="O9812" s="2"/>
      <c r="P9812" s="2"/>
      <c r="Q9812" s="2"/>
      <c r="R9812" s="2"/>
      <c r="S9812" s="2"/>
      <c r="T9812" s="2"/>
      <c r="U9812" s="2"/>
      <c r="V9812" s="2"/>
      <c r="W9812" s="2"/>
      <c r="X9812" s="2"/>
      <c r="Y9812" s="2"/>
      <c r="Z9812" s="2"/>
      <c r="AA9812" s="2"/>
      <c r="AB9812" s="2"/>
      <c r="AC9812" s="2"/>
      <c r="AD9812" s="2"/>
      <c r="AE9812" s="2"/>
      <c r="AF9812" s="2"/>
      <c r="AG9812" s="2"/>
      <c r="AH9812" s="2"/>
      <c r="AI9812" s="2"/>
      <c r="AJ9812" s="2"/>
      <c r="AK9812" s="2"/>
      <c r="AL9812" s="2"/>
      <c r="AM9812" s="2">
        <f t="shared" si="2821"/>
        <v>-169</v>
      </c>
      <c r="AN9812" s="2"/>
      <c r="AO9812" s="2">
        <v>126</v>
      </c>
      <c r="AP9812" s="2">
        <v>40</v>
      </c>
      <c r="AQ9812" s="2">
        <v>3</v>
      </c>
      <c r="AR9812" s="2">
        <f t="shared" si="2819"/>
        <v>169</v>
      </c>
      <c r="AS9812" s="2"/>
      <c r="AT9812" s="2"/>
    </row>
    <row r="9813" spans="1:46" x14ac:dyDescent="0.3">
      <c r="A9813" s="2" t="s">
        <v>1524</v>
      </c>
      <c r="B9813" s="2">
        <v>-168</v>
      </c>
      <c r="C9813" s="2"/>
      <c r="D9813" s="2"/>
      <c r="E9813" s="2"/>
      <c r="F9813" s="2"/>
      <c r="G9813" s="2"/>
      <c r="H9813" s="2"/>
      <c r="I9813" s="2"/>
      <c r="J9813" s="2"/>
      <c r="K9813" s="2"/>
      <c r="L9813" s="2"/>
      <c r="M9813" s="2"/>
      <c r="N9813" s="2">
        <v>-10</v>
      </c>
      <c r="O9813" s="2">
        <v>-100</v>
      </c>
      <c r="P9813" s="2"/>
      <c r="Q9813" s="2"/>
      <c r="R9813" s="2"/>
      <c r="S9813" s="2"/>
      <c r="T9813" s="2"/>
      <c r="U9813" s="2"/>
      <c r="V9813" s="2"/>
      <c r="W9813" s="2"/>
      <c r="X9813" s="2"/>
      <c r="Y9813" s="2"/>
      <c r="Z9813" s="2"/>
      <c r="AA9813" s="2"/>
      <c r="AB9813" s="2"/>
      <c r="AC9813" s="2"/>
      <c r="AD9813" s="2"/>
      <c r="AE9813" s="2"/>
      <c r="AF9813" s="2"/>
      <c r="AG9813" s="2"/>
      <c r="AH9813" s="2"/>
      <c r="AI9813" s="2"/>
      <c r="AJ9813" s="2"/>
      <c r="AK9813" s="2"/>
      <c r="AL9813" s="2"/>
      <c r="AM9813" s="2">
        <f t="shared" si="2821"/>
        <v>-278</v>
      </c>
      <c r="AN9813" s="2"/>
      <c r="AO9813" s="2">
        <v>168</v>
      </c>
      <c r="AP9813" s="2"/>
      <c r="AQ9813" s="2"/>
      <c r="AR9813" s="2">
        <f t="shared" si="2819"/>
        <v>168</v>
      </c>
      <c r="AS9813" s="2"/>
      <c r="AT9813" s="2"/>
    </row>
    <row r="9814" spans="1:46" x14ac:dyDescent="0.3">
      <c r="A9814" s="2" t="s">
        <v>27</v>
      </c>
      <c r="B9814" s="2"/>
      <c r="C9814" s="2"/>
      <c r="D9814" s="2"/>
      <c r="E9814" s="2"/>
      <c r="F9814" s="2"/>
      <c r="G9814" s="2"/>
      <c r="H9814" s="2"/>
      <c r="I9814" s="2"/>
      <c r="J9814" s="2"/>
      <c r="K9814" s="2"/>
      <c r="L9814" s="2"/>
      <c r="M9814" s="2"/>
      <c r="N9814" s="2"/>
      <c r="O9814" s="2"/>
      <c r="P9814" s="2"/>
      <c r="Q9814" s="2"/>
      <c r="R9814" s="2"/>
      <c r="S9814" s="2"/>
      <c r="T9814" s="2"/>
      <c r="U9814" s="2"/>
      <c r="V9814" s="2">
        <v>-1</v>
      </c>
      <c r="W9814" s="2"/>
      <c r="X9814" s="2"/>
      <c r="Y9814" s="2"/>
      <c r="Z9814" s="2"/>
      <c r="AA9814" s="2"/>
      <c r="AB9814" s="2"/>
      <c r="AC9814" s="2"/>
      <c r="AD9814" s="2"/>
      <c r="AE9814" s="2"/>
      <c r="AF9814" s="2"/>
      <c r="AG9814" s="2"/>
      <c r="AH9814" s="2"/>
      <c r="AI9814" s="2"/>
      <c r="AJ9814" s="2"/>
      <c r="AK9814" s="2"/>
      <c r="AL9814" s="2"/>
      <c r="AM9814" s="2">
        <f t="shared" si="2821"/>
        <v>-1</v>
      </c>
      <c r="AN9814" s="2"/>
      <c r="AO9814" s="2"/>
      <c r="AP9814" s="2">
        <v>-25</v>
      </c>
      <c r="AQ9814" s="2">
        <v>-6</v>
      </c>
      <c r="AR9814" s="2">
        <f t="shared" si="2819"/>
        <v>-31</v>
      </c>
      <c r="AS9814" s="2"/>
      <c r="AT9814" s="2"/>
    </row>
    <row r="9815" spans="1:46" x14ac:dyDescent="0.3">
      <c r="A9815" s="2" t="s">
        <v>1479</v>
      </c>
      <c r="B9815" s="2">
        <v>-66</v>
      </c>
      <c r="C9815" s="2">
        <v>-3</v>
      </c>
      <c r="D9815" s="2"/>
      <c r="E9815" s="2"/>
      <c r="F9815" s="2"/>
      <c r="G9815" s="2"/>
      <c r="H9815" s="2"/>
      <c r="I9815" s="2"/>
      <c r="J9815" s="2"/>
      <c r="K9815" s="2"/>
      <c r="L9815" s="2"/>
      <c r="M9815" s="2"/>
      <c r="N9815" s="2">
        <v>-10</v>
      </c>
      <c r="O9815" s="2"/>
      <c r="P9815" s="2"/>
      <c r="Q9815" s="2"/>
      <c r="R9815" s="2"/>
      <c r="S9815" s="2"/>
      <c r="T9815" s="2"/>
      <c r="U9815" s="2"/>
      <c r="V9815" s="2"/>
      <c r="W9815" s="2"/>
      <c r="X9815" s="2"/>
      <c r="Y9815" s="2"/>
      <c r="Z9815" s="2"/>
      <c r="AA9815" s="2"/>
      <c r="AB9815" s="2"/>
      <c r="AC9815" s="2"/>
      <c r="AD9815" s="2"/>
      <c r="AE9815" s="2"/>
      <c r="AF9815" s="2"/>
      <c r="AG9815" s="2"/>
      <c r="AH9815" s="2"/>
      <c r="AI9815" s="2"/>
      <c r="AJ9815" s="2"/>
      <c r="AK9815" s="2"/>
      <c r="AL9815" s="2"/>
      <c r="AM9815" s="2">
        <f t="shared" si="2821"/>
        <v>-79</v>
      </c>
      <c r="AN9815" s="2"/>
      <c r="AO9815" s="2">
        <v>66</v>
      </c>
      <c r="AP9815" s="2"/>
      <c r="AQ9815" s="2">
        <v>3</v>
      </c>
      <c r="AR9815" s="2">
        <f t="shared" si="2819"/>
        <v>69</v>
      </c>
      <c r="AS9815" s="2"/>
      <c r="AT9815" s="2"/>
    </row>
    <row r="9816" spans="1:46" x14ac:dyDescent="0.3">
      <c r="A9816" s="2" t="s">
        <v>728</v>
      </c>
      <c r="B9816" s="2">
        <v>-144</v>
      </c>
      <c r="C9816" s="2"/>
      <c r="D9816" s="2"/>
      <c r="E9816" s="2"/>
      <c r="F9816" s="2"/>
      <c r="G9816" s="2"/>
      <c r="H9816" s="2"/>
      <c r="I9816" s="2"/>
      <c r="J9816" s="2"/>
      <c r="K9816" s="2"/>
      <c r="L9816" s="2"/>
      <c r="M9816" s="2"/>
      <c r="N9816" s="2"/>
      <c r="O9816" s="2"/>
      <c r="P9816" s="2"/>
      <c r="Q9816" s="2"/>
      <c r="R9816" s="2"/>
      <c r="S9816" s="2"/>
      <c r="T9816" s="2"/>
      <c r="U9816" s="2"/>
      <c r="V9816" s="2"/>
      <c r="W9816" s="2"/>
      <c r="X9816" s="2"/>
      <c r="Y9816" s="2"/>
      <c r="Z9816" s="2"/>
      <c r="AA9816" s="2"/>
      <c r="AB9816" s="2"/>
      <c r="AC9816" s="2"/>
      <c r="AD9816" s="2"/>
      <c r="AE9816" s="2"/>
      <c r="AF9816" s="2"/>
      <c r="AG9816" s="2"/>
      <c r="AH9816" s="2"/>
      <c r="AI9816" s="2"/>
      <c r="AJ9816" s="2"/>
      <c r="AK9816" s="2"/>
      <c r="AL9816" s="2"/>
      <c r="AM9816" s="2">
        <f t="shared" si="2821"/>
        <v>-144</v>
      </c>
      <c r="AN9816" s="2"/>
      <c r="AO9816" s="2">
        <v>144</v>
      </c>
      <c r="AP9816" s="2"/>
      <c r="AQ9816" s="2"/>
      <c r="AR9816" s="2">
        <f t="shared" si="2819"/>
        <v>144</v>
      </c>
      <c r="AS9816" s="2"/>
      <c r="AT9816" s="2"/>
    </row>
    <row r="9817" spans="1:46" x14ac:dyDescent="0.3">
      <c r="A9817" s="22" t="s">
        <v>1091</v>
      </c>
      <c r="B9817" s="2">
        <v>-134</v>
      </c>
      <c r="C9817" s="2"/>
      <c r="D9817" s="2"/>
      <c r="E9817" s="2"/>
      <c r="F9817" s="2"/>
      <c r="G9817" s="2">
        <v>-25</v>
      </c>
      <c r="H9817" s="2"/>
      <c r="I9817" s="2"/>
      <c r="J9817" s="2"/>
      <c r="K9817" s="2"/>
      <c r="L9817" s="2"/>
      <c r="M9817" s="2"/>
      <c r="N9817" s="2">
        <v>-3</v>
      </c>
      <c r="O9817" s="2">
        <v>-2</v>
      </c>
      <c r="P9817" s="2"/>
      <c r="Q9817" s="2"/>
      <c r="R9817" s="2"/>
      <c r="S9817" s="2"/>
      <c r="T9817" s="2"/>
      <c r="U9817" s="2"/>
      <c r="V9817" s="2"/>
      <c r="W9817" s="2"/>
      <c r="X9817" s="2"/>
      <c r="Y9817" s="2"/>
      <c r="Z9817" s="2"/>
      <c r="AA9817" s="2"/>
      <c r="AB9817" s="2"/>
      <c r="AC9817" s="2"/>
      <c r="AD9817" s="2"/>
      <c r="AE9817" s="2"/>
      <c r="AF9817" s="2"/>
      <c r="AG9817" s="2"/>
      <c r="AH9817" s="2"/>
      <c r="AI9817" s="2"/>
      <c r="AJ9817" s="2"/>
      <c r="AK9817" s="2"/>
      <c r="AL9817" s="2"/>
      <c r="AM9817" s="2">
        <f t="shared" si="2821"/>
        <v>-164</v>
      </c>
      <c r="AN9817" s="2"/>
      <c r="AO9817" s="2">
        <v>89</v>
      </c>
      <c r="AP9817" s="2">
        <v>25</v>
      </c>
      <c r="AQ9817" s="2"/>
      <c r="AR9817" s="2">
        <f t="shared" si="2819"/>
        <v>114</v>
      </c>
      <c r="AS9817" s="22" t="s">
        <v>1550</v>
      </c>
      <c r="AT9817" s="2"/>
    </row>
    <row r="9818" spans="1:46" x14ac:dyDescent="0.3">
      <c r="A9818" s="2" t="s">
        <v>1539</v>
      </c>
      <c r="B9818" s="2">
        <v>-197</v>
      </c>
      <c r="C9818" s="2">
        <v>-10</v>
      </c>
      <c r="D9818" s="2"/>
      <c r="E9818" s="2"/>
      <c r="F9818" s="2"/>
      <c r="G9818" s="2">
        <v>-29</v>
      </c>
      <c r="H9818" s="2"/>
      <c r="I9818" s="2"/>
      <c r="J9818" s="2">
        <v>-5</v>
      </c>
      <c r="K9818" s="2"/>
      <c r="L9818" s="2"/>
      <c r="M9818" s="2"/>
      <c r="N9818" s="2"/>
      <c r="O9818" s="2">
        <v>-3</v>
      </c>
      <c r="P9818" s="2"/>
      <c r="Q9818" s="2"/>
      <c r="R9818" s="2"/>
      <c r="S9818" s="2"/>
      <c r="T9818" s="2"/>
      <c r="U9818" s="2"/>
      <c r="V9818" s="2">
        <v>-5</v>
      </c>
      <c r="W9818" s="2"/>
      <c r="X9818" s="2"/>
      <c r="Y9818" s="2"/>
      <c r="Z9818" s="2"/>
      <c r="AA9818" s="2"/>
      <c r="AB9818" s="2"/>
      <c r="AC9818" s="2"/>
      <c r="AD9818" s="2"/>
      <c r="AE9818" s="2"/>
      <c r="AF9818" s="2"/>
      <c r="AG9818" s="2"/>
      <c r="AH9818" s="2"/>
      <c r="AI9818" s="2"/>
      <c r="AJ9818" s="2"/>
      <c r="AK9818" s="2"/>
      <c r="AL9818" s="2"/>
      <c r="AM9818" s="2">
        <f t="shared" si="2821"/>
        <v>-249</v>
      </c>
      <c r="AN9818" s="2"/>
      <c r="AO9818" s="2">
        <v>197</v>
      </c>
      <c r="AP9818" s="2">
        <v>34</v>
      </c>
      <c r="AQ9818" s="2">
        <v>2</v>
      </c>
      <c r="AR9818" s="2">
        <f t="shared" si="2819"/>
        <v>233</v>
      </c>
      <c r="AS9818" s="2"/>
      <c r="AT9818" s="2"/>
    </row>
    <row r="9819" spans="1:46" x14ac:dyDescent="0.3">
      <c r="A9819" s="2" t="s">
        <v>1473</v>
      </c>
      <c r="B9819" s="2">
        <v>-72</v>
      </c>
      <c r="C9819" s="2"/>
      <c r="D9819" s="2"/>
      <c r="E9819" s="2"/>
      <c r="F9819" s="2"/>
      <c r="G9819" s="2">
        <v>-17</v>
      </c>
      <c r="H9819" s="2"/>
      <c r="I9819" s="2"/>
      <c r="J9819" s="2">
        <v>-1</v>
      </c>
      <c r="K9819" s="2"/>
      <c r="L9819" s="2"/>
      <c r="M9819" s="2"/>
      <c r="N9819" s="2"/>
      <c r="O9819" s="2"/>
      <c r="P9819" s="2"/>
      <c r="Q9819" s="2"/>
      <c r="R9819" s="2"/>
      <c r="S9819" s="2"/>
      <c r="T9819" s="2"/>
      <c r="U9819" s="2"/>
      <c r="V9819" s="2"/>
      <c r="W9819" s="2"/>
      <c r="X9819" s="2"/>
      <c r="Y9819" s="2"/>
      <c r="Z9819" s="2"/>
      <c r="AA9819" s="2"/>
      <c r="AB9819" s="2"/>
      <c r="AC9819" s="2"/>
      <c r="AD9819" s="2"/>
      <c r="AE9819" s="2"/>
      <c r="AF9819" s="2"/>
      <c r="AG9819" s="2"/>
      <c r="AH9819" s="2"/>
      <c r="AI9819" s="2"/>
      <c r="AJ9819" s="2"/>
      <c r="AK9819" s="2"/>
      <c r="AL9819" s="2"/>
      <c r="AM9819" s="2">
        <f t="shared" si="2821"/>
        <v>-90</v>
      </c>
      <c r="AN9819" s="2"/>
      <c r="AO9819" s="2">
        <v>72</v>
      </c>
      <c r="AP9819" s="2">
        <v>18</v>
      </c>
      <c r="AQ9819" s="2"/>
      <c r="AR9819" s="2">
        <f t="shared" si="2819"/>
        <v>90</v>
      </c>
      <c r="AS9819" s="2"/>
      <c r="AT9819" s="2"/>
    </row>
    <row r="9820" spans="1:46" x14ac:dyDescent="0.3">
      <c r="A9820" s="2" t="s">
        <v>117</v>
      </c>
      <c r="B9820" s="2">
        <v>1386</v>
      </c>
      <c r="C9820" s="2"/>
      <c r="D9820" s="2"/>
      <c r="E9820" s="2"/>
      <c r="F9820" s="2"/>
      <c r="G9820" s="2">
        <v>128</v>
      </c>
      <c r="H9820" s="2"/>
      <c r="I9820" s="2"/>
      <c r="J9820" s="2">
        <v>64</v>
      </c>
      <c r="K9820" s="2"/>
      <c r="L9820" s="2"/>
      <c r="M9820" s="2"/>
      <c r="N9820" s="2"/>
      <c r="O9820" s="2"/>
      <c r="P9820" s="2"/>
      <c r="Q9820" s="2"/>
      <c r="R9820" s="2"/>
      <c r="S9820" s="2"/>
      <c r="T9820" s="2"/>
      <c r="U9820" s="2"/>
      <c r="V9820" s="2"/>
      <c r="W9820" s="2"/>
      <c r="X9820" s="2"/>
      <c r="Y9820" s="2">
        <v>10</v>
      </c>
      <c r="Z9820" s="2">
        <v>30</v>
      </c>
      <c r="AA9820" s="2"/>
      <c r="AB9820" s="2"/>
      <c r="AC9820" s="2"/>
      <c r="AD9820" s="2"/>
      <c r="AE9820" s="2"/>
      <c r="AF9820" s="2"/>
      <c r="AG9820" s="2"/>
      <c r="AH9820" s="2"/>
      <c r="AI9820" s="2"/>
      <c r="AJ9820" s="2"/>
      <c r="AK9820" s="2"/>
      <c r="AL9820" s="2"/>
      <c r="AM9820" s="2">
        <f t="shared" si="2821"/>
        <v>1618</v>
      </c>
      <c r="AN9820" s="2"/>
      <c r="AO9820" s="2"/>
      <c r="AP9820" s="2"/>
      <c r="AQ9820" s="2"/>
      <c r="AR9820" s="2"/>
      <c r="AS9820" s="2"/>
      <c r="AT9820" s="2"/>
    </row>
    <row r="9821" spans="1:46" x14ac:dyDescent="0.3">
      <c r="A9821" s="2" t="s">
        <v>118</v>
      </c>
      <c r="B9821" s="2"/>
      <c r="C9821" s="2"/>
      <c r="D9821" s="2"/>
      <c r="E9821" s="2"/>
      <c r="F9821" s="2"/>
      <c r="G9821" s="2"/>
      <c r="H9821" s="2"/>
      <c r="I9821" s="2"/>
      <c r="J9821" s="2"/>
      <c r="K9821" s="2"/>
      <c r="L9821" s="2"/>
      <c r="M9821" s="2"/>
      <c r="N9821" s="2"/>
      <c r="O9821" s="2"/>
      <c r="P9821" s="2"/>
      <c r="Q9821" s="2"/>
      <c r="R9821" s="2"/>
      <c r="S9821" s="2"/>
      <c r="T9821" s="2"/>
      <c r="U9821" s="2"/>
      <c r="V9821" s="2"/>
      <c r="W9821" s="2"/>
      <c r="X9821" s="2"/>
      <c r="Y9821" s="2"/>
      <c r="Z9821" s="2"/>
      <c r="AA9821" s="2"/>
      <c r="AB9821" s="2"/>
      <c r="AC9821" s="2"/>
      <c r="AD9821" s="2"/>
      <c r="AE9821" s="2"/>
      <c r="AF9821" s="2"/>
      <c r="AG9821" s="2"/>
      <c r="AH9821" s="2"/>
      <c r="AI9821" s="2"/>
      <c r="AJ9821" s="2"/>
      <c r="AK9821" s="2"/>
      <c r="AL9821" s="2"/>
      <c r="AM9821" s="2"/>
      <c r="AN9821" s="2"/>
      <c r="AO9821" s="2">
        <v>-1470</v>
      </c>
      <c r="AP9821" s="2">
        <v>-64</v>
      </c>
      <c r="AQ9821" s="2"/>
      <c r="AR9821" s="2">
        <f t="shared" ref="AR9821:AR9831" si="2822">SUM(AO9821:AQ9821)</f>
        <v>-1534</v>
      </c>
      <c r="AS9821" s="2"/>
      <c r="AT9821" s="2"/>
    </row>
    <row r="9822" spans="1:46" x14ac:dyDescent="0.3">
      <c r="A9822" s="1" t="s">
        <v>415</v>
      </c>
      <c r="B9822" s="1">
        <f t="shared" ref="B9822:J9822" si="2823">SUM(B9808:B9821)</f>
        <v>2144</v>
      </c>
      <c r="C9822" s="1">
        <f t="shared" si="2823"/>
        <v>-54</v>
      </c>
      <c r="D9822" s="1">
        <f t="shared" si="2823"/>
        <v>169.5</v>
      </c>
      <c r="E9822" s="1">
        <f t="shared" si="2823"/>
        <v>0</v>
      </c>
      <c r="F9822" s="1">
        <f t="shared" si="2823"/>
        <v>0</v>
      </c>
      <c r="G9822" s="1">
        <f t="shared" si="2823"/>
        <v>639</v>
      </c>
      <c r="H9822" s="1">
        <f t="shared" si="2823"/>
        <v>0</v>
      </c>
      <c r="I9822" s="1">
        <f t="shared" si="2823"/>
        <v>0</v>
      </c>
      <c r="J9822" s="1">
        <f t="shared" si="2823"/>
        <v>171</v>
      </c>
      <c r="K9822" s="1"/>
      <c r="L9822" s="1">
        <f>SUM(L9808:L9821)</f>
        <v>0</v>
      </c>
      <c r="M9822" s="1"/>
      <c r="N9822" s="1">
        <f>SUM(N9808:N9821)</f>
        <v>363</v>
      </c>
      <c r="O9822" s="1">
        <f>SUM(O9808:O9821)</f>
        <v>90.5</v>
      </c>
      <c r="P9822" s="1">
        <f>SUM(P9808:P9821)</f>
        <v>0</v>
      </c>
      <c r="Q9822" s="1"/>
      <c r="R9822" s="1"/>
      <c r="S9822" s="1">
        <f>SUM(S9808:S9821)</f>
        <v>31</v>
      </c>
      <c r="T9822" s="1">
        <f>SUM(T9808:T9821)</f>
        <v>4</v>
      </c>
      <c r="U9822" s="1">
        <f>SUM(U9808:U9821)</f>
        <v>0</v>
      </c>
      <c r="V9822" s="1">
        <f>SUM(V9808:V9821)</f>
        <v>11.329999999999998</v>
      </c>
      <c r="W9822" s="1"/>
      <c r="X9822" s="1">
        <f>SUM(X9808:X9821)</f>
        <v>0</v>
      </c>
      <c r="Y9822" s="1">
        <f>SUM(Y9808:Y9821)</f>
        <v>26</v>
      </c>
      <c r="Z9822" s="1">
        <f>SUM(Z9808:Z9821)</f>
        <v>112</v>
      </c>
      <c r="AA9822" s="1"/>
      <c r="AB9822" s="1">
        <f>SUM(AB9808:AB9821)</f>
        <v>103</v>
      </c>
      <c r="AC9822" s="1"/>
      <c r="AD9822" s="1"/>
      <c r="AE9822" s="1">
        <f>SUM(AE9808:AE9821)</f>
        <v>0</v>
      </c>
      <c r="AF9822" s="1">
        <f>SUM(AF9808:AF9821)</f>
        <v>3.5</v>
      </c>
      <c r="AG9822" s="1">
        <f>SUM(AG9808:AG9821)</f>
        <v>27.5</v>
      </c>
      <c r="AH9822" s="1"/>
      <c r="AI9822" s="1">
        <f>SUM(AI9808:AI9821)</f>
        <v>-14</v>
      </c>
      <c r="AJ9822" s="1">
        <f>SUM(AJ9808:AJ9821)</f>
        <v>0</v>
      </c>
      <c r="AK9822" s="1">
        <f>SUM(AK9808:AK9821)</f>
        <v>1</v>
      </c>
      <c r="AL9822" s="1"/>
      <c r="AM9822" s="1">
        <f t="shared" ref="AM9822:AM9832" si="2824">SUM(B9822:AK9822)</f>
        <v>3828.33</v>
      </c>
      <c r="AN9822" s="1" t="s">
        <v>415</v>
      </c>
      <c r="AO9822" s="1">
        <f>SUM(AO9808:AO9821)</f>
        <v>12570.92</v>
      </c>
      <c r="AP9822" s="1">
        <f>SUM(AP9808:AP9821)</f>
        <v>1437</v>
      </c>
      <c r="AQ9822" s="1">
        <f>SUM(AQ9808:AQ9821)</f>
        <v>669.82999999999993</v>
      </c>
      <c r="AR9822" s="1">
        <f t="shared" si="2822"/>
        <v>14677.75</v>
      </c>
      <c r="AS9822" s="2"/>
      <c r="AT9822" s="2"/>
    </row>
    <row r="9823" spans="1:46" x14ac:dyDescent="0.3">
      <c r="A9823" s="2" t="s">
        <v>908</v>
      </c>
      <c r="B9823" s="2">
        <v>-167</v>
      </c>
      <c r="C9823" s="2"/>
      <c r="D9823" s="2"/>
      <c r="E9823" s="2"/>
      <c r="F9823" s="2"/>
      <c r="G9823" s="2">
        <v>-24</v>
      </c>
      <c r="H9823" s="2"/>
      <c r="I9823" s="2"/>
      <c r="J9823" s="2"/>
      <c r="K9823" s="2"/>
      <c r="L9823" s="2"/>
      <c r="M9823" s="2"/>
      <c r="N9823" s="2"/>
      <c r="O9823" s="2">
        <v>-20</v>
      </c>
      <c r="P9823" s="2"/>
      <c r="Q9823" s="2"/>
      <c r="R9823" s="2"/>
      <c r="S9823" s="2"/>
      <c r="T9823" s="2"/>
      <c r="U9823" s="2"/>
      <c r="V9823" s="2"/>
      <c r="W9823" s="2"/>
      <c r="X9823" s="2"/>
      <c r="Y9823" s="2"/>
      <c r="Z9823" s="2"/>
      <c r="AA9823" s="2"/>
      <c r="AB9823" s="2"/>
      <c r="AC9823" s="2"/>
      <c r="AD9823" s="2"/>
      <c r="AE9823" s="2"/>
      <c r="AF9823" s="2"/>
      <c r="AG9823" s="2"/>
      <c r="AH9823" s="2"/>
      <c r="AI9823" s="2"/>
      <c r="AJ9823" s="2"/>
      <c r="AK9823" s="2"/>
      <c r="AL9823" s="2"/>
      <c r="AM9823" s="2">
        <f t="shared" si="2824"/>
        <v>-211</v>
      </c>
      <c r="AN9823" s="2"/>
      <c r="AO9823" s="2">
        <v>159</v>
      </c>
      <c r="AP9823" s="2">
        <v>44</v>
      </c>
      <c r="AQ9823" s="2"/>
      <c r="AR9823" s="2">
        <f t="shared" si="2822"/>
        <v>203</v>
      </c>
      <c r="AS9823" s="2"/>
      <c r="AT9823" s="2"/>
    </row>
    <row r="9824" spans="1:46" x14ac:dyDescent="0.3">
      <c r="A9824" s="2" t="s">
        <v>908</v>
      </c>
      <c r="B9824" s="2">
        <v>-209</v>
      </c>
      <c r="C9824" s="2">
        <v>-2</v>
      </c>
      <c r="D9824" s="2"/>
      <c r="E9824" s="2"/>
      <c r="F9824" s="2"/>
      <c r="G9824" s="2">
        <v>-5</v>
      </c>
      <c r="H9824" s="2"/>
      <c r="I9824" s="2"/>
      <c r="J9824" s="2">
        <v>-17</v>
      </c>
      <c r="K9824" s="2"/>
      <c r="L9824" s="2"/>
      <c r="M9824" s="2"/>
      <c r="N9824" s="2"/>
      <c r="O9824" s="2"/>
      <c r="P9824" s="2"/>
      <c r="Q9824" s="2"/>
      <c r="R9824" s="2"/>
      <c r="S9824" s="2"/>
      <c r="T9824" s="2"/>
      <c r="U9824" s="2"/>
      <c r="V9824" s="2"/>
      <c r="W9824" s="2"/>
      <c r="X9824" s="2"/>
      <c r="Y9824" s="2"/>
      <c r="Z9824" s="2"/>
      <c r="AA9824" s="2"/>
      <c r="AB9824" s="2"/>
      <c r="AC9824" s="2"/>
      <c r="AD9824" s="2"/>
      <c r="AE9824" s="2"/>
      <c r="AF9824" s="2"/>
      <c r="AG9824" s="2"/>
      <c r="AH9824" s="2"/>
      <c r="AI9824" s="2"/>
      <c r="AJ9824" s="2"/>
      <c r="AK9824" s="2"/>
      <c r="AL9824" s="2"/>
      <c r="AM9824" s="2">
        <f t="shared" si="2824"/>
        <v>-233</v>
      </c>
      <c r="AN9824" s="2"/>
      <c r="AO9824" s="2">
        <v>177</v>
      </c>
      <c r="AP9824" s="2">
        <v>22</v>
      </c>
      <c r="AQ9824" s="2">
        <v>1</v>
      </c>
      <c r="AR9824" s="2">
        <f t="shared" si="2822"/>
        <v>200</v>
      </c>
      <c r="AS9824" s="2"/>
      <c r="AT9824" s="2"/>
    </row>
    <row r="9825" spans="1:46" x14ac:dyDescent="0.3">
      <c r="A9825" s="2" t="s">
        <v>1273</v>
      </c>
      <c r="B9825" s="2">
        <v>-1</v>
      </c>
      <c r="C9825" s="2"/>
      <c r="D9825" s="2"/>
      <c r="E9825" s="2"/>
      <c r="F9825" s="2"/>
      <c r="G9825" s="2"/>
      <c r="H9825" s="2"/>
      <c r="I9825" s="2"/>
      <c r="J9825" s="2"/>
      <c r="K9825" s="2"/>
      <c r="L9825" s="2"/>
      <c r="M9825" s="2"/>
      <c r="N9825" s="2"/>
      <c r="O9825" s="2">
        <v>-2</v>
      </c>
      <c r="P9825" s="2"/>
      <c r="Q9825" s="2"/>
      <c r="R9825" s="2"/>
      <c r="S9825" s="2"/>
      <c r="T9825" s="2"/>
      <c r="U9825" s="2"/>
      <c r="V9825" s="2"/>
      <c r="W9825" s="2"/>
      <c r="X9825" s="2"/>
      <c r="Y9825" s="2">
        <v>-4</v>
      </c>
      <c r="Z9825" s="2">
        <v>-5</v>
      </c>
      <c r="AA9825" s="2"/>
      <c r="AB9825" s="2">
        <v>-5</v>
      </c>
      <c r="AC9825" s="2"/>
      <c r="AD9825" s="2"/>
      <c r="AE9825" s="2"/>
      <c r="AF9825" s="2"/>
      <c r="AG9825" s="2"/>
      <c r="AH9825" s="2"/>
      <c r="AI9825" s="2"/>
      <c r="AJ9825" s="2"/>
      <c r="AK9825" s="2"/>
      <c r="AL9825" s="2"/>
      <c r="AM9825" s="2">
        <f t="shared" si="2824"/>
        <v>-17</v>
      </c>
      <c r="AN9825" s="2"/>
      <c r="AO9825" s="2">
        <v>1</v>
      </c>
      <c r="AP9825" s="2"/>
      <c r="AQ9825" s="2"/>
      <c r="AR9825" s="2">
        <f t="shared" si="2822"/>
        <v>1</v>
      </c>
      <c r="AS9825" s="2"/>
      <c r="AT9825" s="2"/>
    </row>
    <row r="9826" spans="1:46" x14ac:dyDescent="0.3">
      <c r="A9826" s="2" t="s">
        <v>1091</v>
      </c>
      <c r="B9826" s="2">
        <v>-166</v>
      </c>
      <c r="C9826" s="2"/>
      <c r="D9826" s="2">
        <v>-3</v>
      </c>
      <c r="E9826" s="2"/>
      <c r="F9826" s="2"/>
      <c r="G9826" s="2">
        <v>-11</v>
      </c>
      <c r="H9826" s="2"/>
      <c r="I9826" s="2"/>
      <c r="J9826" s="2">
        <v>-4</v>
      </c>
      <c r="K9826" s="2"/>
      <c r="L9826" s="2"/>
      <c r="M9826" s="2"/>
      <c r="N9826" s="2">
        <v>-1</v>
      </c>
      <c r="O9826" s="2">
        <v>-5</v>
      </c>
      <c r="P9826" s="2"/>
      <c r="Q9826" s="2"/>
      <c r="R9826" s="2"/>
      <c r="S9826" s="2"/>
      <c r="T9826" s="2"/>
      <c r="U9826" s="2"/>
      <c r="V9826" s="2"/>
      <c r="W9826" s="2"/>
      <c r="X9826" s="2"/>
      <c r="Y9826" s="2"/>
      <c r="Z9826" s="2"/>
      <c r="AA9826" s="2"/>
      <c r="AB9826" s="2"/>
      <c r="AC9826" s="2"/>
      <c r="AD9826" s="2"/>
      <c r="AE9826" s="2"/>
      <c r="AF9826" s="2"/>
      <c r="AG9826" s="2"/>
      <c r="AH9826" s="2"/>
      <c r="AI9826" s="2"/>
      <c r="AJ9826" s="2"/>
      <c r="AK9826" s="2"/>
      <c r="AL9826" s="2"/>
      <c r="AM9826" s="2">
        <f t="shared" si="2824"/>
        <v>-190</v>
      </c>
      <c r="AN9826" s="2"/>
      <c r="AO9826" s="2">
        <v>161</v>
      </c>
      <c r="AP9826" s="2">
        <v>15</v>
      </c>
      <c r="AQ9826" s="2">
        <v>1</v>
      </c>
      <c r="AR9826" s="2">
        <f t="shared" si="2822"/>
        <v>177</v>
      </c>
      <c r="AS9826" s="2"/>
      <c r="AT9826" s="2"/>
    </row>
    <row r="9827" spans="1:46" x14ac:dyDescent="0.3">
      <c r="A9827" s="2" t="s">
        <v>27</v>
      </c>
      <c r="B9827" s="2">
        <v>-42</v>
      </c>
      <c r="C9827" s="2"/>
      <c r="D9827" s="2"/>
      <c r="E9827" s="2"/>
      <c r="F9827" s="2"/>
      <c r="G9827" s="2"/>
      <c r="H9827" s="2"/>
      <c r="I9827" s="2"/>
      <c r="J9827" s="2"/>
      <c r="K9827" s="2"/>
      <c r="L9827" s="2"/>
      <c r="M9827" s="2"/>
      <c r="N9827" s="2"/>
      <c r="O9827" s="2"/>
      <c r="P9827" s="2"/>
      <c r="Q9827" s="2"/>
      <c r="R9827" s="2"/>
      <c r="S9827" s="2"/>
      <c r="T9827" s="2"/>
      <c r="U9827" s="2"/>
      <c r="V9827" s="2"/>
      <c r="W9827" s="2"/>
      <c r="X9827" s="2"/>
      <c r="Y9827" s="2"/>
      <c r="Z9827" s="2"/>
      <c r="AA9827" s="2"/>
      <c r="AB9827" s="2"/>
      <c r="AC9827" s="2"/>
      <c r="AD9827" s="2"/>
      <c r="AE9827" s="2"/>
      <c r="AF9827" s="2"/>
      <c r="AG9827" s="2"/>
      <c r="AH9827" s="2"/>
      <c r="AI9827" s="2"/>
      <c r="AJ9827" s="2"/>
      <c r="AK9827" s="2"/>
      <c r="AL9827" s="2"/>
      <c r="AM9827" s="2">
        <f t="shared" si="2824"/>
        <v>-42</v>
      </c>
      <c r="AN9827" s="2"/>
      <c r="AO9827" s="2">
        <v>42</v>
      </c>
      <c r="AP9827" s="2"/>
      <c r="AQ9827" s="2"/>
      <c r="AR9827" s="2">
        <f t="shared" si="2822"/>
        <v>42</v>
      </c>
      <c r="AS9827" s="2"/>
      <c r="AT9827" s="2"/>
    </row>
    <row r="9828" spans="1:46" x14ac:dyDescent="0.3">
      <c r="A9828" s="2" t="s">
        <v>728</v>
      </c>
      <c r="B9828" s="2">
        <v>-310</v>
      </c>
      <c r="C9828" s="2">
        <v>-5</v>
      </c>
      <c r="D9828" s="2">
        <v>-5</v>
      </c>
      <c r="E9828" s="2"/>
      <c r="F9828" s="2"/>
      <c r="G9828" s="2">
        <v>-145</v>
      </c>
      <c r="H9828" s="2"/>
      <c r="I9828" s="2"/>
      <c r="J9828" s="2">
        <v>-20</v>
      </c>
      <c r="K9828" s="2"/>
      <c r="L9828" s="2"/>
      <c r="M9828" s="2"/>
      <c r="N9828" s="2">
        <v>-10</v>
      </c>
      <c r="O9828" s="2">
        <v>-10</v>
      </c>
      <c r="P9828" s="2"/>
      <c r="Q9828" s="2"/>
      <c r="R9828" s="2"/>
      <c r="S9828" s="2"/>
      <c r="T9828" s="2"/>
      <c r="U9828" s="2"/>
      <c r="V9828" s="2"/>
      <c r="W9828" s="2"/>
      <c r="X9828" s="2"/>
      <c r="Y9828" s="2"/>
      <c r="Z9828" s="2"/>
      <c r="AA9828" s="2"/>
      <c r="AB9828" s="2"/>
      <c r="AC9828" s="2"/>
      <c r="AD9828" s="2"/>
      <c r="AE9828" s="2"/>
      <c r="AF9828" s="2"/>
      <c r="AG9828" s="2"/>
      <c r="AH9828" s="2"/>
      <c r="AI9828" s="2"/>
      <c r="AJ9828" s="2"/>
      <c r="AK9828" s="2"/>
      <c r="AL9828" s="2"/>
      <c r="AM9828" s="2">
        <f t="shared" si="2824"/>
        <v>-505</v>
      </c>
      <c r="AN9828" s="2"/>
      <c r="AO9828" s="2">
        <v>255</v>
      </c>
      <c r="AP9828" s="2">
        <v>165</v>
      </c>
      <c r="AQ9828" s="2">
        <v>10</v>
      </c>
      <c r="AR9828" s="2">
        <f t="shared" si="2822"/>
        <v>430</v>
      </c>
      <c r="AS9828" s="2"/>
      <c r="AT9828" s="2"/>
    </row>
    <row r="9829" spans="1:46" x14ac:dyDescent="0.3">
      <c r="A9829" s="2" t="s">
        <v>1473</v>
      </c>
      <c r="B9829" s="2">
        <v>-109.5</v>
      </c>
      <c r="C9829" s="2"/>
      <c r="D9829" s="2"/>
      <c r="E9829" s="2"/>
      <c r="F9829" s="2"/>
      <c r="G9829" s="2">
        <v>-17</v>
      </c>
      <c r="H9829" s="2"/>
      <c r="I9829" s="2"/>
      <c r="J9829" s="2">
        <v>-7</v>
      </c>
      <c r="K9829" s="2"/>
      <c r="L9829" s="2"/>
      <c r="M9829" s="2"/>
      <c r="N9829" s="2"/>
      <c r="O9829" s="2"/>
      <c r="P9829" s="2"/>
      <c r="Q9829" s="2"/>
      <c r="R9829" s="2"/>
      <c r="S9829" s="2"/>
      <c r="T9829" s="2"/>
      <c r="U9829" s="2"/>
      <c r="V9829" s="2"/>
      <c r="W9829" s="2"/>
      <c r="X9829" s="2"/>
      <c r="Y9829" s="2"/>
      <c r="Z9829" s="2"/>
      <c r="AA9829" s="2"/>
      <c r="AB9829" s="2"/>
      <c r="AC9829" s="2"/>
      <c r="AD9829" s="2"/>
      <c r="AE9829" s="2"/>
      <c r="AF9829" s="2"/>
      <c r="AG9829" s="2"/>
      <c r="AH9829" s="2"/>
      <c r="AI9829" s="2"/>
      <c r="AJ9829" s="2"/>
      <c r="AK9829" s="2"/>
      <c r="AL9829" s="2"/>
      <c r="AM9829" s="2">
        <f t="shared" si="2824"/>
        <v>-133.5</v>
      </c>
      <c r="AN9829" s="2"/>
      <c r="AO9829" s="2">
        <v>10.5</v>
      </c>
      <c r="AP9829" s="2">
        <v>24</v>
      </c>
      <c r="AQ9829" s="2"/>
      <c r="AR9829" s="2">
        <f t="shared" si="2822"/>
        <v>34.5</v>
      </c>
      <c r="AS9829" s="2"/>
      <c r="AT9829" s="2"/>
    </row>
    <row r="9830" spans="1:46" x14ac:dyDescent="0.3">
      <c r="A9830" s="2" t="s">
        <v>29</v>
      </c>
      <c r="B9830" s="2">
        <v>-84</v>
      </c>
      <c r="C9830" s="2"/>
      <c r="D9830" s="2"/>
      <c r="E9830" s="2"/>
      <c r="F9830" s="2"/>
      <c r="G9830" s="2">
        <v>-25</v>
      </c>
      <c r="H9830" s="2"/>
      <c r="I9830" s="2"/>
      <c r="J9830" s="2">
        <v>-20</v>
      </c>
      <c r="K9830" s="2"/>
      <c r="L9830" s="2"/>
      <c r="M9830" s="2"/>
      <c r="N9830" s="2"/>
      <c r="O9830" s="2"/>
      <c r="P9830" s="2"/>
      <c r="Q9830" s="2"/>
      <c r="R9830" s="2"/>
      <c r="S9830" s="2"/>
      <c r="T9830" s="2"/>
      <c r="U9830" s="2"/>
      <c r="V9830" s="2"/>
      <c r="W9830" s="2"/>
      <c r="X9830" s="2"/>
      <c r="Y9830" s="2"/>
      <c r="Z9830" s="2"/>
      <c r="AA9830" s="2"/>
      <c r="AB9830" s="2"/>
      <c r="AC9830" s="2"/>
      <c r="AD9830" s="2"/>
      <c r="AE9830" s="2"/>
      <c r="AF9830" s="2"/>
      <c r="AG9830" s="2"/>
      <c r="AH9830" s="2"/>
      <c r="AI9830" s="2"/>
      <c r="AJ9830" s="2"/>
      <c r="AK9830" s="2"/>
      <c r="AL9830" s="2"/>
      <c r="AM9830" s="2">
        <f t="shared" si="2824"/>
        <v>-129</v>
      </c>
      <c r="AN9830" s="2"/>
      <c r="AO9830" s="2">
        <v>84</v>
      </c>
      <c r="AP9830" s="2">
        <v>45</v>
      </c>
      <c r="AQ9830" s="2"/>
      <c r="AR9830" s="2">
        <f t="shared" si="2822"/>
        <v>129</v>
      </c>
      <c r="AS9830" s="2"/>
      <c r="AT9830" s="2"/>
    </row>
    <row r="9831" spans="1:46" x14ac:dyDescent="0.3">
      <c r="A9831" s="2" t="s">
        <v>1524</v>
      </c>
      <c r="B9831" s="2">
        <v>-126</v>
      </c>
      <c r="C9831" s="2"/>
      <c r="D9831" s="2"/>
      <c r="E9831" s="2"/>
      <c r="F9831" s="2"/>
      <c r="G9831" s="2"/>
      <c r="H9831" s="2"/>
      <c r="I9831" s="2"/>
      <c r="J9831" s="2"/>
      <c r="K9831" s="2"/>
      <c r="L9831" s="2"/>
      <c r="M9831" s="2"/>
      <c r="N9831" s="2"/>
      <c r="O9831" s="2"/>
      <c r="P9831" s="2"/>
      <c r="Q9831" s="2"/>
      <c r="R9831" s="2"/>
      <c r="S9831" s="2"/>
      <c r="T9831" s="2"/>
      <c r="U9831" s="2"/>
      <c r="V9831" s="2"/>
      <c r="W9831" s="2"/>
      <c r="X9831" s="2"/>
      <c r="Y9831" s="2"/>
      <c r="Z9831" s="2"/>
      <c r="AA9831" s="2"/>
      <c r="AB9831" s="2"/>
      <c r="AC9831" s="2"/>
      <c r="AD9831" s="2"/>
      <c r="AE9831" s="2"/>
      <c r="AF9831" s="2"/>
      <c r="AG9831" s="2"/>
      <c r="AH9831" s="2"/>
      <c r="AI9831" s="2"/>
      <c r="AJ9831" s="2"/>
      <c r="AK9831" s="2"/>
      <c r="AL9831" s="2"/>
      <c r="AM9831" s="2">
        <f t="shared" si="2824"/>
        <v>-126</v>
      </c>
      <c r="AN9831" s="2"/>
      <c r="AO9831" s="2">
        <v>126</v>
      </c>
      <c r="AP9831" s="2"/>
      <c r="AQ9831" s="2"/>
      <c r="AR9831" s="2">
        <f t="shared" si="2822"/>
        <v>126</v>
      </c>
      <c r="AS9831" s="2"/>
      <c r="AT9831" s="2"/>
    </row>
    <row r="9832" spans="1:46" x14ac:dyDescent="0.3">
      <c r="A9832" s="2" t="s">
        <v>117</v>
      </c>
      <c r="B9832" s="2">
        <v>420</v>
      </c>
      <c r="C9832" s="2">
        <v>40</v>
      </c>
      <c r="D9832" s="2"/>
      <c r="E9832" s="2"/>
      <c r="F9832" s="2"/>
      <c r="G9832" s="2"/>
      <c r="H9832" s="2"/>
      <c r="I9832" s="2"/>
      <c r="J9832" s="2"/>
      <c r="K9832" s="2"/>
      <c r="L9832" s="2"/>
      <c r="M9832" s="2"/>
      <c r="N9832" s="2">
        <v>160</v>
      </c>
      <c r="O9832" s="2"/>
      <c r="P9832" s="2"/>
      <c r="Q9832" s="2"/>
      <c r="R9832" s="2"/>
      <c r="S9832" s="2"/>
      <c r="T9832" s="2"/>
      <c r="U9832" s="2"/>
      <c r="V9832" s="2"/>
      <c r="W9832" s="2"/>
      <c r="X9832" s="2"/>
      <c r="Y9832" s="2"/>
      <c r="Z9832" s="2"/>
      <c r="AA9832" s="2"/>
      <c r="AB9832" s="2"/>
      <c r="AC9832" s="2"/>
      <c r="AD9832" s="2"/>
      <c r="AE9832" s="2"/>
      <c r="AF9832" s="2"/>
      <c r="AG9832" s="2">
        <v>16</v>
      </c>
      <c r="AH9832" s="2"/>
      <c r="AI9832" s="2"/>
      <c r="AJ9832" s="2"/>
      <c r="AK9832" s="2"/>
      <c r="AL9832" s="2"/>
      <c r="AM9832" s="2">
        <f t="shared" si="2824"/>
        <v>636</v>
      </c>
      <c r="AN9832" s="2"/>
      <c r="AO9832" s="2"/>
      <c r="AP9832" s="2"/>
      <c r="AQ9832" s="2"/>
      <c r="AR9832" s="2"/>
      <c r="AS9832" s="2"/>
      <c r="AT9832" s="2"/>
    </row>
    <row r="9833" spans="1:46" x14ac:dyDescent="0.3">
      <c r="A9833" s="2" t="s">
        <v>118</v>
      </c>
      <c r="B9833" s="2"/>
      <c r="C9833" s="2"/>
      <c r="D9833" s="2"/>
      <c r="E9833" s="2"/>
      <c r="F9833" s="2"/>
      <c r="G9833" s="2"/>
      <c r="H9833" s="2"/>
      <c r="I9833" s="2"/>
      <c r="J9833" s="2"/>
      <c r="K9833" s="2"/>
      <c r="L9833" s="2"/>
      <c r="M9833" s="2"/>
      <c r="N9833" s="2"/>
      <c r="O9833" s="2"/>
      <c r="P9833" s="2"/>
      <c r="Q9833" s="2"/>
      <c r="R9833" s="2"/>
      <c r="S9833" s="2"/>
      <c r="T9833" s="2"/>
      <c r="U9833" s="2"/>
      <c r="V9833" s="2"/>
      <c r="W9833" s="2"/>
      <c r="X9833" s="2"/>
      <c r="Y9833" s="2"/>
      <c r="Z9833" s="2"/>
      <c r="AA9833" s="2"/>
      <c r="AB9833" s="2"/>
      <c r="AC9833" s="2"/>
      <c r="AD9833" s="2"/>
      <c r="AE9833" s="2"/>
      <c r="AF9833" s="2"/>
      <c r="AG9833" s="2"/>
      <c r="AH9833" s="2"/>
      <c r="AI9833" s="2"/>
      <c r="AJ9833" s="2"/>
      <c r="AK9833" s="2"/>
      <c r="AL9833" s="2"/>
      <c r="AM9833" s="2"/>
      <c r="AN9833" s="2"/>
      <c r="AO9833" s="2">
        <v>-504</v>
      </c>
      <c r="AP9833" s="2"/>
      <c r="AQ9833" s="2"/>
      <c r="AR9833" s="2">
        <f>SUM(AO9833:AQ9833)</f>
        <v>-504</v>
      </c>
      <c r="AS9833" s="2"/>
      <c r="AT9833" s="2"/>
    </row>
    <row r="9834" spans="1:46" x14ac:dyDescent="0.3">
      <c r="A9834" s="1" t="s">
        <v>416</v>
      </c>
      <c r="B9834" s="1">
        <f t="shared" ref="B9834:J9834" si="2825">SUM(B9822:B9833)</f>
        <v>1349.5</v>
      </c>
      <c r="C9834" s="1">
        <f t="shared" si="2825"/>
        <v>-21</v>
      </c>
      <c r="D9834" s="1">
        <f t="shared" si="2825"/>
        <v>161.5</v>
      </c>
      <c r="E9834" s="1">
        <f t="shared" si="2825"/>
        <v>0</v>
      </c>
      <c r="F9834" s="1">
        <f t="shared" si="2825"/>
        <v>0</v>
      </c>
      <c r="G9834" s="1">
        <f t="shared" si="2825"/>
        <v>412</v>
      </c>
      <c r="H9834" s="1">
        <f t="shared" si="2825"/>
        <v>0</v>
      </c>
      <c r="I9834" s="1">
        <f t="shared" si="2825"/>
        <v>0</v>
      </c>
      <c r="J9834" s="1">
        <f t="shared" si="2825"/>
        <v>103</v>
      </c>
      <c r="K9834" s="1"/>
      <c r="L9834" s="1">
        <f>SUM(L9822:L9833)</f>
        <v>0</v>
      </c>
      <c r="M9834" s="1"/>
      <c r="N9834" s="1">
        <f>SUM(N9822:N9833)</f>
        <v>512</v>
      </c>
      <c r="O9834" s="1">
        <f>SUM(O9822:O9833)</f>
        <v>53.5</v>
      </c>
      <c r="P9834" s="1">
        <f>SUM(P9822:P9833)</f>
        <v>0</v>
      </c>
      <c r="Q9834" s="1"/>
      <c r="R9834" s="1"/>
      <c r="S9834" s="1">
        <f>SUM(S9822:S9833)</f>
        <v>31</v>
      </c>
      <c r="T9834" s="1">
        <f>SUM(T9822:T9833)</f>
        <v>4</v>
      </c>
      <c r="U9834" s="1">
        <f>SUM(U9822:U9833)</f>
        <v>0</v>
      </c>
      <c r="V9834" s="1">
        <f>SUM(V9822:V9833)</f>
        <v>11.329999999999998</v>
      </c>
      <c r="W9834" s="1"/>
      <c r="X9834" s="1">
        <f>SUM(X9822:X9833)</f>
        <v>0</v>
      </c>
      <c r="Y9834" s="1">
        <f>SUM(Y9822:Y9833)</f>
        <v>22</v>
      </c>
      <c r="Z9834" s="1">
        <f>SUM(Z9822:Z9833)</f>
        <v>107</v>
      </c>
      <c r="AA9834" s="1"/>
      <c r="AB9834" s="1">
        <f>SUM(AB9822:AB9833)</f>
        <v>98</v>
      </c>
      <c r="AC9834" s="1"/>
      <c r="AD9834" s="1"/>
      <c r="AE9834" s="1">
        <f>SUM(AE9822:AE9833)</f>
        <v>0</v>
      </c>
      <c r="AF9834" s="1">
        <f>SUM(AF9822:AF9833)</f>
        <v>3.5</v>
      </c>
      <c r="AG9834" s="1">
        <f>SUM(AG9822:AG9833)</f>
        <v>43.5</v>
      </c>
      <c r="AH9834" s="1"/>
      <c r="AI9834" s="1">
        <f>SUM(AI9822:AI9833)</f>
        <v>-14</v>
      </c>
      <c r="AJ9834" s="1">
        <f>SUM(AJ9822:AJ9833)</f>
        <v>0</v>
      </c>
      <c r="AK9834" s="1">
        <f>SUM(AK9822:AK9833)</f>
        <v>1</v>
      </c>
      <c r="AL9834" s="1"/>
      <c r="AM9834" s="1">
        <f t="shared" ref="AM9834:AM9843" si="2826">SUM(B9834:AK9834)</f>
        <v>2877.83</v>
      </c>
      <c r="AN9834" s="1" t="s">
        <v>415</v>
      </c>
      <c r="AO9834" s="1">
        <f>SUM(AO9822:AO9833)</f>
        <v>13082.42</v>
      </c>
      <c r="AP9834" s="1">
        <f>SUM(AP9822:AP9833)</f>
        <v>1752</v>
      </c>
      <c r="AQ9834" s="1">
        <f>SUM(AQ9822:AQ9833)</f>
        <v>681.82999999999993</v>
      </c>
      <c r="AR9834" s="1">
        <f>SUM(AO9834:AQ9834)</f>
        <v>15516.25</v>
      </c>
      <c r="AS9834" s="2"/>
      <c r="AT9834" s="2"/>
    </row>
    <row r="9835" spans="1:46" x14ac:dyDescent="0.3">
      <c r="A9835" s="1" t="s">
        <v>1551</v>
      </c>
      <c r="B9835" s="1">
        <v>1349.5</v>
      </c>
      <c r="C9835" s="1">
        <v>19</v>
      </c>
      <c r="D9835" s="1">
        <v>121.5</v>
      </c>
      <c r="E9835" s="1"/>
      <c r="F9835" s="1"/>
      <c r="G9835" s="1">
        <v>239</v>
      </c>
      <c r="H9835" s="1"/>
      <c r="I9835" s="1"/>
      <c r="J9835" s="1">
        <v>164</v>
      </c>
      <c r="K9835" s="1"/>
      <c r="L9835" s="1"/>
      <c r="M9835" s="1"/>
      <c r="N9835" s="1">
        <v>512</v>
      </c>
      <c r="O9835" s="1">
        <v>4</v>
      </c>
      <c r="P9835" s="1"/>
      <c r="Q9835" s="1"/>
      <c r="R9835" s="1"/>
      <c r="S9835" s="1">
        <v>26</v>
      </c>
      <c r="T9835" s="1">
        <v>7</v>
      </c>
      <c r="U9835" s="1"/>
      <c r="V9835" s="1">
        <v>11.33</v>
      </c>
      <c r="W9835" s="1"/>
      <c r="X9835" s="1">
        <v>0</v>
      </c>
      <c r="Y9835" s="1">
        <v>22</v>
      </c>
      <c r="Z9835" s="1">
        <v>107</v>
      </c>
      <c r="AA9835" s="1"/>
      <c r="AB9835" s="1">
        <v>98</v>
      </c>
      <c r="AC9835" s="1"/>
      <c r="AD9835" s="1"/>
      <c r="AE9835" s="1">
        <v>0</v>
      </c>
      <c r="AF9835" s="1">
        <v>3.5</v>
      </c>
      <c r="AG9835" s="1">
        <v>20.5</v>
      </c>
      <c r="AH9835" s="1"/>
      <c r="AI9835" s="1">
        <v>9</v>
      </c>
      <c r="AJ9835" s="1">
        <v>0</v>
      </c>
      <c r="AK9835" s="1">
        <v>1</v>
      </c>
      <c r="AL9835" s="1"/>
      <c r="AM9835" s="1">
        <f t="shared" si="2826"/>
        <v>2714.33</v>
      </c>
      <c r="AN9835" s="1" t="s">
        <v>1552</v>
      </c>
      <c r="AO9835" s="1">
        <v>13082.4</v>
      </c>
      <c r="AP9835" s="1">
        <v>1752</v>
      </c>
      <c r="AQ9835" s="1">
        <v>681.83</v>
      </c>
      <c r="AR9835" s="1">
        <v>15516.3</v>
      </c>
      <c r="AS9835" s="2"/>
      <c r="AT9835" s="2"/>
    </row>
    <row r="9836" spans="1:46" x14ac:dyDescent="0.3">
      <c r="A9836" s="2" t="s">
        <v>1273</v>
      </c>
      <c r="B9836" s="2">
        <v>-12.5</v>
      </c>
      <c r="C9836" s="2"/>
      <c r="D9836" s="2"/>
      <c r="E9836" s="2"/>
      <c r="F9836" s="2"/>
      <c r="G9836" s="2">
        <v>-3</v>
      </c>
      <c r="H9836" s="2"/>
      <c r="I9836" s="2"/>
      <c r="J9836" s="2"/>
      <c r="K9836" s="2"/>
      <c r="L9836" s="2"/>
      <c r="M9836" s="2"/>
      <c r="N9836" s="2"/>
      <c r="O9836" s="2"/>
      <c r="P9836" s="2"/>
      <c r="Q9836" s="2"/>
      <c r="R9836" s="2"/>
      <c r="S9836" s="2"/>
      <c r="T9836" s="2"/>
      <c r="U9836" s="2"/>
      <c r="V9836" s="2"/>
      <c r="W9836" s="2"/>
      <c r="X9836" s="2"/>
      <c r="Y9836" s="2"/>
      <c r="Z9836" s="2"/>
      <c r="AA9836" s="2"/>
      <c r="AB9836" s="2"/>
      <c r="AC9836" s="2"/>
      <c r="AD9836" s="2"/>
      <c r="AE9836" s="2"/>
      <c r="AF9836" s="2"/>
      <c r="AG9836" s="2"/>
      <c r="AH9836" s="2"/>
      <c r="AI9836" s="2"/>
      <c r="AJ9836" s="2"/>
      <c r="AK9836" s="2"/>
      <c r="AL9836" s="2"/>
      <c r="AM9836" s="2">
        <f t="shared" si="2826"/>
        <v>-15.5</v>
      </c>
      <c r="AN9836" s="2"/>
      <c r="AO9836" s="2">
        <v>12.5</v>
      </c>
      <c r="AP9836" s="2">
        <v>3</v>
      </c>
      <c r="AQ9836" s="2"/>
      <c r="AR9836" s="2"/>
      <c r="AS9836" s="2"/>
      <c r="AT9836" s="2"/>
    </row>
    <row r="9837" spans="1:46" x14ac:dyDescent="0.3">
      <c r="A9837" s="2" t="s">
        <v>908</v>
      </c>
      <c r="B9837" s="2">
        <v>-168</v>
      </c>
      <c r="C9837" s="2">
        <v>-2</v>
      </c>
      <c r="D9837" s="2"/>
      <c r="E9837" s="2"/>
      <c r="F9837" s="2"/>
      <c r="G9837" s="2">
        <v>-23</v>
      </c>
      <c r="H9837" s="2"/>
      <c r="I9837" s="2"/>
      <c r="J9837" s="2">
        <v>-1</v>
      </c>
      <c r="K9837" s="2"/>
      <c r="L9837" s="2"/>
      <c r="M9837" s="2"/>
      <c r="N9837" s="2"/>
      <c r="O9837" s="2"/>
      <c r="P9837" s="2"/>
      <c r="Q9837" s="2"/>
      <c r="R9837" s="2"/>
      <c r="S9837" s="2"/>
      <c r="T9837" s="2"/>
      <c r="U9837" s="2"/>
      <c r="V9837" s="2"/>
      <c r="W9837" s="2"/>
      <c r="X9837" s="2"/>
      <c r="Y9837" s="2"/>
      <c r="Z9837" s="2"/>
      <c r="AA9837" s="2"/>
      <c r="AB9837" s="2">
        <v>-1</v>
      </c>
      <c r="AC9837" s="2"/>
      <c r="AD9837" s="2"/>
      <c r="AE9837" s="2"/>
      <c r="AF9837" s="2"/>
      <c r="AG9837" s="2"/>
      <c r="AH9837" s="2"/>
      <c r="AI9837" s="2"/>
      <c r="AJ9837" s="2"/>
      <c r="AK9837" s="2"/>
      <c r="AL9837" s="2"/>
      <c r="AM9837" s="2">
        <f t="shared" si="2826"/>
        <v>-195</v>
      </c>
      <c r="AN9837" s="2"/>
      <c r="AO9837" s="2">
        <v>168</v>
      </c>
      <c r="AP9837" s="2">
        <v>24</v>
      </c>
      <c r="AQ9837" s="2">
        <v>2</v>
      </c>
      <c r="AR9837" s="2"/>
      <c r="AS9837" s="2"/>
      <c r="AT9837" s="2"/>
    </row>
    <row r="9838" spans="1:46" x14ac:dyDescent="0.3">
      <c r="A9838" s="2" t="s">
        <v>1473</v>
      </c>
      <c r="B9838" s="2">
        <v>-98</v>
      </c>
      <c r="C9838" s="2"/>
      <c r="D9838" s="2"/>
      <c r="E9838" s="2"/>
      <c r="F9838" s="2"/>
      <c r="G9838" s="2">
        <v>-20</v>
      </c>
      <c r="H9838" s="2"/>
      <c r="I9838" s="2"/>
      <c r="J9838" s="2">
        <v>-3</v>
      </c>
      <c r="K9838" s="2"/>
      <c r="L9838" s="2"/>
      <c r="M9838" s="2"/>
      <c r="N9838" s="2">
        <v>-2</v>
      </c>
      <c r="O9838" s="2"/>
      <c r="P9838" s="2"/>
      <c r="Q9838" s="2"/>
      <c r="R9838" s="2"/>
      <c r="S9838" s="2"/>
      <c r="T9838" s="2"/>
      <c r="U9838" s="2"/>
      <c r="V9838" s="2"/>
      <c r="W9838" s="2"/>
      <c r="X9838" s="2"/>
      <c r="Y9838" s="2"/>
      <c r="Z9838" s="2"/>
      <c r="AA9838" s="2"/>
      <c r="AB9838" s="2"/>
      <c r="AC9838" s="2"/>
      <c r="AD9838" s="2"/>
      <c r="AE9838" s="2"/>
      <c r="AF9838" s="2"/>
      <c r="AG9838" s="2"/>
      <c r="AH9838" s="2"/>
      <c r="AI9838" s="2"/>
      <c r="AJ9838" s="2"/>
      <c r="AK9838" s="2"/>
      <c r="AL9838" s="2"/>
      <c r="AM9838" s="2">
        <f t="shared" si="2826"/>
        <v>-123</v>
      </c>
      <c r="AN9838" s="2"/>
      <c r="AO9838" s="2">
        <v>93</v>
      </c>
      <c r="AP9838" s="2">
        <v>23</v>
      </c>
      <c r="AQ9838" s="2"/>
      <c r="AR9838" s="2"/>
      <c r="AS9838" s="2"/>
      <c r="AT9838" s="2"/>
    </row>
    <row r="9839" spans="1:46" x14ac:dyDescent="0.3">
      <c r="A9839" s="2" t="s">
        <v>1524</v>
      </c>
      <c r="B9839" s="2">
        <v>-294</v>
      </c>
      <c r="C9839" s="2"/>
      <c r="D9839" s="2"/>
      <c r="E9839" s="2"/>
      <c r="F9839" s="2"/>
      <c r="G9839" s="2">
        <v>-50</v>
      </c>
      <c r="H9839" s="2"/>
      <c r="I9839" s="2"/>
      <c r="J9839" s="2"/>
      <c r="K9839" s="2"/>
      <c r="L9839" s="2"/>
      <c r="M9839" s="2"/>
      <c r="N9839" s="2"/>
      <c r="O9839" s="2"/>
      <c r="P9839" s="2"/>
      <c r="Q9839" s="2"/>
      <c r="R9839" s="2"/>
      <c r="S9839" s="2"/>
      <c r="T9839" s="2"/>
      <c r="U9839" s="2"/>
      <c r="V9839" s="2"/>
      <c r="W9839" s="2"/>
      <c r="X9839" s="2"/>
      <c r="Y9839" s="2"/>
      <c r="Z9839" s="2"/>
      <c r="AA9839" s="2"/>
      <c r="AB9839" s="2"/>
      <c r="AC9839" s="2"/>
      <c r="AD9839" s="2"/>
      <c r="AE9839" s="2"/>
      <c r="AF9839" s="2"/>
      <c r="AG9839" s="2"/>
      <c r="AH9839" s="2"/>
      <c r="AI9839" s="2"/>
      <c r="AJ9839" s="2"/>
      <c r="AK9839" s="2"/>
      <c r="AL9839" s="2"/>
      <c r="AM9839" s="2">
        <f t="shared" si="2826"/>
        <v>-344</v>
      </c>
      <c r="AN9839" s="2"/>
      <c r="AO9839" s="2">
        <v>294</v>
      </c>
      <c r="AP9839" s="2">
        <v>50</v>
      </c>
      <c r="AQ9839" s="2"/>
      <c r="AR9839" s="2"/>
      <c r="AS9839" s="2"/>
      <c r="AT9839" s="2"/>
    </row>
    <row r="9840" spans="1:46" x14ac:dyDescent="0.3">
      <c r="A9840" s="2" t="s">
        <v>29</v>
      </c>
      <c r="B9840" s="2">
        <v>-84</v>
      </c>
      <c r="C9840" s="2">
        <v>-4</v>
      </c>
      <c r="D9840" s="2">
        <v>-3</v>
      </c>
      <c r="E9840" s="2"/>
      <c r="F9840" s="2"/>
      <c r="G9840" s="2"/>
      <c r="H9840" s="2"/>
      <c r="I9840" s="2"/>
      <c r="J9840" s="2"/>
      <c r="K9840" s="2"/>
      <c r="L9840" s="2"/>
      <c r="M9840" s="2"/>
      <c r="N9840" s="2"/>
      <c r="O9840" s="2"/>
      <c r="P9840" s="2"/>
      <c r="Q9840" s="2"/>
      <c r="R9840" s="2"/>
      <c r="S9840" s="2"/>
      <c r="T9840" s="2"/>
      <c r="U9840" s="2"/>
      <c r="V9840" s="2"/>
      <c r="W9840" s="2"/>
      <c r="X9840" s="2"/>
      <c r="Y9840" s="2"/>
      <c r="Z9840" s="2"/>
      <c r="AA9840" s="2"/>
      <c r="AB9840" s="2"/>
      <c r="AC9840" s="2"/>
      <c r="AD9840" s="2"/>
      <c r="AE9840" s="2"/>
      <c r="AF9840" s="2"/>
      <c r="AG9840" s="2"/>
      <c r="AH9840" s="2"/>
      <c r="AI9840" s="2"/>
      <c r="AJ9840" s="2"/>
      <c r="AK9840" s="2"/>
      <c r="AL9840" s="2"/>
      <c r="AM9840" s="2">
        <f t="shared" si="2826"/>
        <v>-91</v>
      </c>
      <c r="AN9840" s="2"/>
      <c r="AO9840" s="2">
        <v>84</v>
      </c>
      <c r="AP9840" s="2"/>
      <c r="AQ9840" s="2">
        <v>7</v>
      </c>
      <c r="AR9840" s="2"/>
      <c r="AS9840" s="2"/>
      <c r="AT9840" s="2"/>
    </row>
    <row r="9841" spans="1:46" x14ac:dyDescent="0.3">
      <c r="A9841" s="2" t="s">
        <v>14</v>
      </c>
      <c r="B9841" s="2">
        <v>-83</v>
      </c>
      <c r="C9841" s="2"/>
      <c r="D9841" s="2"/>
      <c r="E9841" s="2"/>
      <c r="F9841" s="2"/>
      <c r="G9841" s="2">
        <v>-25</v>
      </c>
      <c r="H9841" s="2"/>
      <c r="I9841" s="2"/>
      <c r="J9841" s="2">
        <v>-10</v>
      </c>
      <c r="K9841" s="2"/>
      <c r="L9841" s="2"/>
      <c r="M9841" s="2"/>
      <c r="N9841" s="2">
        <v>-10</v>
      </c>
      <c r="O9841" s="2"/>
      <c r="P9841" s="2"/>
      <c r="Q9841" s="2"/>
      <c r="R9841" s="2"/>
      <c r="S9841" s="2"/>
      <c r="T9841" s="2"/>
      <c r="U9841" s="2"/>
      <c r="V9841" s="2"/>
      <c r="W9841" s="2"/>
      <c r="X9841" s="2"/>
      <c r="Y9841" s="2"/>
      <c r="Z9841" s="2"/>
      <c r="AA9841" s="2"/>
      <c r="AB9841" s="2"/>
      <c r="AC9841" s="2"/>
      <c r="AD9841" s="2"/>
      <c r="AE9841" s="2"/>
      <c r="AF9841" s="2"/>
      <c r="AG9841" s="2">
        <v>-1</v>
      </c>
      <c r="AH9841" s="2"/>
      <c r="AI9841" s="2"/>
      <c r="AJ9841" s="2"/>
      <c r="AK9841" s="2"/>
      <c r="AL9841" s="2"/>
      <c r="AM9841" s="2">
        <f t="shared" si="2826"/>
        <v>-129</v>
      </c>
      <c r="AN9841" s="2"/>
      <c r="AO9841" s="2">
        <v>83</v>
      </c>
      <c r="AP9841" s="2">
        <v>35</v>
      </c>
      <c r="AQ9841" s="2"/>
      <c r="AR9841" s="2"/>
      <c r="AS9841" s="2"/>
      <c r="AT9841" s="2"/>
    </row>
    <row r="9842" spans="1:46" x14ac:dyDescent="0.3">
      <c r="A9842" s="2" t="s">
        <v>1091</v>
      </c>
      <c r="B9842" s="2">
        <v>-248</v>
      </c>
      <c r="C9842" s="2"/>
      <c r="D9842" s="2"/>
      <c r="E9842" s="2"/>
      <c r="F9842" s="2"/>
      <c r="G9842" s="2">
        <v>-64</v>
      </c>
      <c r="H9842" s="2"/>
      <c r="I9842" s="2"/>
      <c r="J9842" s="2">
        <v>-3</v>
      </c>
      <c r="K9842" s="2"/>
      <c r="L9842" s="2"/>
      <c r="M9842" s="2"/>
      <c r="N9842" s="2"/>
      <c r="O9842" s="2"/>
      <c r="P9842" s="2"/>
      <c r="Q9842" s="2"/>
      <c r="R9842" s="2"/>
      <c r="S9842" s="2"/>
      <c r="T9842" s="2"/>
      <c r="U9842" s="2"/>
      <c r="V9842" s="2"/>
      <c r="W9842" s="2"/>
      <c r="X9842" s="2"/>
      <c r="Y9842" s="2"/>
      <c r="Z9842" s="2"/>
      <c r="AA9842" s="2"/>
      <c r="AB9842" s="2"/>
      <c r="AC9842" s="2"/>
      <c r="AD9842" s="2"/>
      <c r="AE9842" s="2"/>
      <c r="AF9842" s="2"/>
      <c r="AG9842" s="2"/>
      <c r="AH9842" s="2"/>
      <c r="AI9842" s="2"/>
      <c r="AJ9842" s="2"/>
      <c r="AK9842" s="2"/>
      <c r="AL9842" s="2"/>
      <c r="AM9842" s="2">
        <f t="shared" si="2826"/>
        <v>-315</v>
      </c>
      <c r="AN9842" s="2"/>
      <c r="AO9842" s="2">
        <v>213</v>
      </c>
      <c r="AP9842" s="2">
        <v>67</v>
      </c>
      <c r="AQ9842" s="2"/>
      <c r="AR9842" s="2"/>
      <c r="AS9842" s="2"/>
      <c r="AT9842" s="2"/>
    </row>
    <row r="9843" spans="1:46" x14ac:dyDescent="0.3">
      <c r="A9843" s="2" t="s">
        <v>117</v>
      </c>
      <c r="B9843" s="2">
        <v>1764</v>
      </c>
      <c r="C9843" s="2">
        <v>40</v>
      </c>
      <c r="D9843" s="2"/>
      <c r="E9843" s="2"/>
      <c r="F9843" s="2"/>
      <c r="G9843" s="2">
        <v>256</v>
      </c>
      <c r="H9843" s="2"/>
      <c r="I9843" s="2"/>
      <c r="J9843" s="2"/>
      <c r="K9843" s="2"/>
      <c r="L9843" s="2"/>
      <c r="M9843" s="2"/>
      <c r="N9843" s="2">
        <v>16</v>
      </c>
      <c r="O9843" s="2">
        <v>160</v>
      </c>
      <c r="P9843" s="2"/>
      <c r="Q9843" s="2"/>
      <c r="R9843" s="2"/>
      <c r="S9843" s="2"/>
      <c r="T9843" s="2"/>
      <c r="U9843" s="2"/>
      <c r="V9843" s="2"/>
      <c r="W9843" s="2"/>
      <c r="X9843" s="2"/>
      <c r="Y9843" s="2"/>
      <c r="Z9843" s="2"/>
      <c r="AA9843" s="2"/>
      <c r="AB9843" s="2"/>
      <c r="AC9843" s="2"/>
      <c r="AD9843" s="2"/>
      <c r="AE9843" s="2"/>
      <c r="AF9843" s="2"/>
      <c r="AG9843" s="2"/>
      <c r="AH9843" s="2"/>
      <c r="AI9843" s="2"/>
      <c r="AJ9843" s="2"/>
      <c r="AK9843" s="2"/>
      <c r="AL9843" s="2"/>
      <c r="AM9843" s="2">
        <f t="shared" si="2826"/>
        <v>2236</v>
      </c>
      <c r="AN9843" s="2"/>
      <c r="AO9843" s="2"/>
      <c r="AP9843" s="2"/>
      <c r="AQ9843" s="2"/>
      <c r="AR9843" s="2"/>
      <c r="AS9843" s="2"/>
      <c r="AT9843" s="2"/>
    </row>
    <row r="9844" spans="1:46" x14ac:dyDescent="0.3">
      <c r="A9844" s="2" t="s">
        <v>118</v>
      </c>
      <c r="B9844" s="2"/>
      <c r="C9844" s="2"/>
      <c r="D9844" s="2"/>
      <c r="E9844" s="2"/>
      <c r="F9844" s="2"/>
      <c r="G9844" s="2"/>
      <c r="H9844" s="2"/>
      <c r="I9844" s="2"/>
      <c r="J9844" s="2"/>
      <c r="K9844" s="2"/>
      <c r="L9844" s="2"/>
      <c r="M9844" s="2"/>
      <c r="N9844" s="2"/>
      <c r="O9844" s="2"/>
      <c r="P9844" s="2"/>
      <c r="Q9844" s="2"/>
      <c r="R9844" s="2"/>
      <c r="S9844" s="2"/>
      <c r="T9844" s="2"/>
      <c r="U9844" s="2"/>
      <c r="V9844" s="2"/>
      <c r="W9844" s="2"/>
      <c r="X9844" s="2"/>
      <c r="Y9844" s="2"/>
      <c r="Z9844" s="2"/>
      <c r="AA9844" s="2"/>
      <c r="AB9844" s="2"/>
      <c r="AC9844" s="2"/>
      <c r="AD9844" s="2"/>
      <c r="AE9844" s="2"/>
      <c r="AF9844" s="2"/>
      <c r="AG9844" s="2"/>
      <c r="AH9844" s="2"/>
      <c r="AI9844" s="2"/>
      <c r="AJ9844" s="2"/>
      <c r="AK9844" s="2"/>
      <c r="AL9844" s="2"/>
      <c r="AM9844" s="2"/>
      <c r="AN9844" s="2"/>
      <c r="AO9844" s="2">
        <v>-1764</v>
      </c>
      <c r="AP9844" s="2">
        <v>-320</v>
      </c>
      <c r="AQ9844" s="2">
        <v>-35</v>
      </c>
      <c r="AR9844" s="2">
        <f t="shared" ref="AR9844:AR9855" si="2827">SUM(AO9844:AQ9844)</f>
        <v>-2119</v>
      </c>
      <c r="AS9844" s="2"/>
      <c r="AT9844" s="2"/>
    </row>
    <row r="9845" spans="1:46" x14ac:dyDescent="0.3">
      <c r="A9845" s="1" t="s">
        <v>418</v>
      </c>
      <c r="B9845" s="1">
        <f>SUM(B9835:B9844)</f>
        <v>2126</v>
      </c>
      <c r="C9845" s="1">
        <f>SUM(C9835:C9844)</f>
        <v>53</v>
      </c>
      <c r="D9845" s="1">
        <f>SUM(D9835:D9844)</f>
        <v>118.5</v>
      </c>
      <c r="E9845" s="1"/>
      <c r="F9845" s="1"/>
      <c r="G9845" s="1">
        <f>SUM(G9835:G9844)</f>
        <v>310</v>
      </c>
      <c r="H9845" s="1"/>
      <c r="I9845" s="1"/>
      <c r="J9845" s="1">
        <f>SUM(J9835:J9844)</f>
        <v>147</v>
      </c>
      <c r="K9845" s="1"/>
      <c r="L9845" s="1"/>
      <c r="M9845" s="1"/>
      <c r="N9845" s="1">
        <f>SUM(N9835:N9844)</f>
        <v>516</v>
      </c>
      <c r="O9845" s="1">
        <f>SUM(O9835:O9844)</f>
        <v>164</v>
      </c>
      <c r="P9845" s="1"/>
      <c r="Q9845" s="1"/>
      <c r="R9845" s="1"/>
      <c r="S9845" s="1">
        <f>SUM(S9835:S9844)</f>
        <v>26</v>
      </c>
      <c r="T9845" s="1">
        <f>SUM(T9835:T9844)</f>
        <v>7</v>
      </c>
      <c r="U9845" s="1"/>
      <c r="V9845" s="1">
        <f>SUM(V9835:V9844)</f>
        <v>11.33</v>
      </c>
      <c r="W9845" s="1"/>
      <c r="X9845" s="1">
        <f>SUM(X9835:X9844)</f>
        <v>0</v>
      </c>
      <c r="Y9845" s="1">
        <f>SUM(Y9835:Y9844)</f>
        <v>22</v>
      </c>
      <c r="Z9845" s="1">
        <f>SUM(Z9835:Z9844)</f>
        <v>107</v>
      </c>
      <c r="AA9845" s="1"/>
      <c r="AB9845" s="1">
        <f>SUM(AB9835:AB9844)</f>
        <v>97</v>
      </c>
      <c r="AC9845" s="1"/>
      <c r="AD9845" s="1"/>
      <c r="AE9845" s="1">
        <f>SUM(AE9835:AE9844)</f>
        <v>0</v>
      </c>
      <c r="AF9845" s="1">
        <f>SUM(AF9835:AF9844)</f>
        <v>3.5</v>
      </c>
      <c r="AG9845" s="1">
        <f>SUM(AG9835:AG9844)</f>
        <v>19.5</v>
      </c>
      <c r="AH9845" s="1"/>
      <c r="AI9845" s="1">
        <f>SUM(AI9835:AI9844)</f>
        <v>9</v>
      </c>
      <c r="AJ9845" s="1">
        <f>SUM(AJ9835:AJ9844)</f>
        <v>0</v>
      </c>
      <c r="AK9845" s="1">
        <f>SUM(AK9835:AK9844)</f>
        <v>1</v>
      </c>
      <c r="AL9845" s="1"/>
      <c r="AM9845" s="1">
        <f t="shared" ref="AM9845:AM9856" si="2828">SUM(B9845:AK9845)</f>
        <v>3737.83</v>
      </c>
      <c r="AN9845" s="1" t="s">
        <v>418</v>
      </c>
      <c r="AO9845" s="1">
        <f>SUM(AO9835:AO9844)</f>
        <v>12265.9</v>
      </c>
      <c r="AP9845" s="1">
        <f>SUM(AP9835:AP9844)</f>
        <v>1634</v>
      </c>
      <c r="AQ9845" s="1">
        <f>SUM(AQ9835:AQ9844)</f>
        <v>655.83</v>
      </c>
      <c r="AR9845" s="1">
        <f t="shared" si="2827"/>
        <v>14555.73</v>
      </c>
      <c r="AS9845" s="2"/>
      <c r="AT9845" s="2"/>
    </row>
    <row r="9846" spans="1:46" x14ac:dyDescent="0.3">
      <c r="A9846" s="22" t="s">
        <v>908</v>
      </c>
      <c r="B9846" s="2">
        <v>-210</v>
      </c>
      <c r="C9846" s="2"/>
      <c r="D9846" s="2"/>
      <c r="E9846" s="2"/>
      <c r="F9846" s="2"/>
      <c r="G9846" s="2">
        <v>-10</v>
      </c>
      <c r="H9846" s="2"/>
      <c r="I9846" s="2"/>
      <c r="J9846" s="2">
        <v>-5</v>
      </c>
      <c r="K9846" s="2"/>
      <c r="L9846" s="2"/>
      <c r="M9846" s="2"/>
      <c r="N9846" s="2"/>
      <c r="O9846" s="2">
        <v>-3</v>
      </c>
      <c r="P9846" s="2"/>
      <c r="Q9846" s="2"/>
      <c r="R9846" s="2"/>
      <c r="S9846" s="2"/>
      <c r="T9846" s="2"/>
      <c r="U9846" s="2"/>
      <c r="V9846" s="2"/>
      <c r="W9846" s="2"/>
      <c r="X9846" s="2"/>
      <c r="Y9846" s="2"/>
      <c r="Z9846" s="2"/>
      <c r="AA9846" s="2"/>
      <c r="AB9846" s="2"/>
      <c r="AC9846" s="2"/>
      <c r="AD9846" s="2"/>
      <c r="AE9846" s="2"/>
      <c r="AF9846" s="2"/>
      <c r="AG9846" s="2"/>
      <c r="AH9846" s="2"/>
      <c r="AI9846" s="2"/>
      <c r="AJ9846" s="2"/>
      <c r="AK9846" s="2"/>
      <c r="AL9846" s="2"/>
      <c r="AM9846" s="2">
        <f t="shared" si="2828"/>
        <v>-228</v>
      </c>
      <c r="AN9846" s="2"/>
      <c r="AO9846" s="2">
        <v>210</v>
      </c>
      <c r="AP9846" s="2">
        <v>15</v>
      </c>
      <c r="AQ9846" s="2"/>
      <c r="AR9846" s="2">
        <f t="shared" si="2827"/>
        <v>225</v>
      </c>
      <c r="AS9846" s="22" t="s">
        <v>1553</v>
      </c>
      <c r="AT9846" s="2"/>
    </row>
    <row r="9847" spans="1:46" x14ac:dyDescent="0.3">
      <c r="A9847" s="2" t="s">
        <v>1273</v>
      </c>
      <c r="B9847" s="2">
        <v>-16.5</v>
      </c>
      <c r="C9847" s="2"/>
      <c r="D9847" s="2"/>
      <c r="E9847" s="2"/>
      <c r="F9847" s="2"/>
      <c r="G9847" s="2">
        <v>-4</v>
      </c>
      <c r="H9847" s="2"/>
      <c r="I9847" s="2"/>
      <c r="J9847" s="2"/>
      <c r="K9847" s="2"/>
      <c r="L9847" s="2"/>
      <c r="M9847" s="2"/>
      <c r="N9847" s="2"/>
      <c r="O9847" s="2"/>
      <c r="P9847" s="2"/>
      <c r="Q9847" s="2"/>
      <c r="R9847" s="2"/>
      <c r="S9847" s="2"/>
      <c r="T9847" s="2"/>
      <c r="U9847" s="2"/>
      <c r="V9847" s="2"/>
      <c r="W9847" s="2"/>
      <c r="X9847" s="2"/>
      <c r="Y9847" s="2"/>
      <c r="Z9847" s="2"/>
      <c r="AA9847" s="2"/>
      <c r="AB9847" s="2"/>
      <c r="AC9847" s="2"/>
      <c r="AD9847" s="2"/>
      <c r="AE9847" s="2"/>
      <c r="AF9847" s="2"/>
      <c r="AG9847" s="2"/>
      <c r="AH9847" s="2"/>
      <c r="AI9847" s="2"/>
      <c r="AJ9847" s="2"/>
      <c r="AK9847" s="2"/>
      <c r="AL9847" s="2"/>
      <c r="AM9847" s="2">
        <f t="shared" si="2828"/>
        <v>-20.5</v>
      </c>
      <c r="AN9847" s="2"/>
      <c r="AO9847" s="2">
        <v>16.5</v>
      </c>
      <c r="AP9847" s="2">
        <v>4</v>
      </c>
      <c r="AQ9847" s="2"/>
      <c r="AR9847" s="2">
        <f t="shared" si="2827"/>
        <v>20.5</v>
      </c>
      <c r="AS9847" s="2"/>
      <c r="AT9847" s="2"/>
    </row>
    <row r="9848" spans="1:46" x14ac:dyDescent="0.3">
      <c r="A9848" s="2" t="s">
        <v>908</v>
      </c>
      <c r="B9848" s="2">
        <v>-168</v>
      </c>
      <c r="C9848" s="2">
        <v>-2</v>
      </c>
      <c r="D9848" s="2"/>
      <c r="E9848" s="2"/>
      <c r="F9848" s="2"/>
      <c r="G9848" s="2">
        <v>-24</v>
      </c>
      <c r="H9848" s="2"/>
      <c r="I9848" s="2"/>
      <c r="J9848" s="2">
        <v>-5</v>
      </c>
      <c r="K9848" s="2"/>
      <c r="L9848" s="2"/>
      <c r="M9848" s="2"/>
      <c r="N9848" s="2"/>
      <c r="O9848" s="2">
        <v>-2</v>
      </c>
      <c r="P9848" s="2"/>
      <c r="Q9848" s="2"/>
      <c r="R9848" s="2"/>
      <c r="S9848" s="2"/>
      <c r="T9848" s="2"/>
      <c r="U9848" s="2"/>
      <c r="V9848" s="2"/>
      <c r="W9848" s="2"/>
      <c r="X9848" s="2"/>
      <c r="Y9848" s="2"/>
      <c r="Z9848" s="2"/>
      <c r="AA9848" s="2"/>
      <c r="AB9848" s="2"/>
      <c r="AC9848" s="2"/>
      <c r="AD9848" s="2"/>
      <c r="AE9848" s="2"/>
      <c r="AF9848" s="2"/>
      <c r="AG9848" s="2"/>
      <c r="AH9848" s="2"/>
      <c r="AI9848" s="2"/>
      <c r="AJ9848" s="2"/>
      <c r="AK9848" s="2"/>
      <c r="AL9848" s="2"/>
      <c r="AM9848" s="2">
        <f t="shared" si="2828"/>
        <v>-201</v>
      </c>
      <c r="AN9848" s="2"/>
      <c r="AO9848" s="2">
        <v>168</v>
      </c>
      <c r="AP9848" s="2">
        <v>27</v>
      </c>
      <c r="AQ9848" s="2">
        <v>2</v>
      </c>
      <c r="AR9848" s="2">
        <f t="shared" si="2827"/>
        <v>197</v>
      </c>
      <c r="AS9848" s="2"/>
      <c r="AT9848" s="2"/>
    </row>
    <row r="9849" spans="1:46" x14ac:dyDescent="0.3">
      <c r="A9849" s="2" t="s">
        <v>27</v>
      </c>
      <c r="B9849" s="2">
        <v>-84</v>
      </c>
      <c r="C9849" s="2"/>
      <c r="D9849" s="2"/>
      <c r="E9849" s="2"/>
      <c r="F9849" s="2"/>
      <c r="G9849" s="2"/>
      <c r="H9849" s="2"/>
      <c r="I9849" s="2"/>
      <c r="J9849" s="2"/>
      <c r="K9849" s="2"/>
      <c r="L9849" s="2"/>
      <c r="M9849" s="2"/>
      <c r="N9849" s="2"/>
      <c r="O9849" s="2"/>
      <c r="P9849" s="2"/>
      <c r="Q9849" s="2"/>
      <c r="R9849" s="2"/>
      <c r="S9849" s="2"/>
      <c r="T9849" s="2"/>
      <c r="U9849" s="2"/>
      <c r="V9849" s="2"/>
      <c r="W9849" s="2"/>
      <c r="X9849" s="2"/>
      <c r="Y9849" s="2"/>
      <c r="Z9849" s="2"/>
      <c r="AA9849" s="2"/>
      <c r="AB9849" s="2"/>
      <c r="AC9849" s="2"/>
      <c r="AD9849" s="2"/>
      <c r="AE9849" s="2"/>
      <c r="AF9849" s="2"/>
      <c r="AG9849" s="2"/>
      <c r="AH9849" s="2"/>
      <c r="AI9849" s="2"/>
      <c r="AJ9849" s="2"/>
      <c r="AK9849" s="2"/>
      <c r="AL9849" s="2"/>
      <c r="AM9849" s="2">
        <f t="shared" si="2828"/>
        <v>-84</v>
      </c>
      <c r="AN9849" s="2"/>
      <c r="AO9849" s="2">
        <v>84</v>
      </c>
      <c r="AP9849" s="2"/>
      <c r="AQ9849" s="2"/>
      <c r="AR9849" s="2">
        <f t="shared" si="2827"/>
        <v>84</v>
      </c>
      <c r="AS9849" s="2"/>
      <c r="AT9849" s="2"/>
    </row>
    <row r="9850" spans="1:46" x14ac:dyDescent="0.3">
      <c r="A9850" s="2" t="s">
        <v>728</v>
      </c>
      <c r="B9850" s="2">
        <v>-238</v>
      </c>
      <c r="C9850" s="2">
        <v>-5</v>
      </c>
      <c r="D9850" s="2"/>
      <c r="E9850" s="2"/>
      <c r="F9850" s="2"/>
      <c r="G9850" s="2">
        <v>-40</v>
      </c>
      <c r="H9850" s="2"/>
      <c r="I9850" s="2"/>
      <c r="J9850" s="2">
        <v>-20</v>
      </c>
      <c r="K9850" s="2"/>
      <c r="L9850" s="2"/>
      <c r="M9850" s="2"/>
      <c r="N9850" s="2">
        <v>-5</v>
      </c>
      <c r="O9850" s="2">
        <v>-5</v>
      </c>
      <c r="P9850" s="2"/>
      <c r="Q9850" s="2"/>
      <c r="R9850" s="2"/>
      <c r="S9850" s="2"/>
      <c r="T9850" s="2"/>
      <c r="U9850" s="2"/>
      <c r="V9850" s="2"/>
      <c r="W9850" s="2"/>
      <c r="X9850" s="2"/>
      <c r="Y9850" s="2"/>
      <c r="Z9850" s="2"/>
      <c r="AA9850" s="2"/>
      <c r="AB9850" s="2"/>
      <c r="AC9850" s="2"/>
      <c r="AD9850" s="2"/>
      <c r="AE9850" s="2"/>
      <c r="AF9850" s="2"/>
      <c r="AG9850" s="2"/>
      <c r="AH9850" s="2"/>
      <c r="AI9850" s="2"/>
      <c r="AJ9850" s="2"/>
      <c r="AK9850" s="2"/>
      <c r="AL9850" s="2"/>
      <c r="AM9850" s="2">
        <f t="shared" si="2828"/>
        <v>-313</v>
      </c>
      <c r="AN9850" s="2"/>
      <c r="AO9850" s="2">
        <v>225</v>
      </c>
      <c r="AP9850" s="2">
        <v>60</v>
      </c>
      <c r="AQ9850" s="2">
        <v>5</v>
      </c>
      <c r="AR9850" s="2">
        <f t="shared" si="2827"/>
        <v>290</v>
      </c>
      <c r="AS9850" s="2"/>
      <c r="AT9850" s="2"/>
    </row>
    <row r="9851" spans="1:46" x14ac:dyDescent="0.3">
      <c r="A9851" s="2" t="s">
        <v>29</v>
      </c>
      <c r="B9851" s="2">
        <v>-84</v>
      </c>
      <c r="C9851" s="2">
        <v>-3</v>
      </c>
      <c r="D9851" s="2">
        <v>-2</v>
      </c>
      <c r="E9851" s="2"/>
      <c r="F9851" s="2"/>
      <c r="G9851" s="2">
        <v>-8</v>
      </c>
      <c r="H9851" s="2"/>
      <c r="I9851" s="2"/>
      <c r="J9851" s="2">
        <v>-16</v>
      </c>
      <c r="K9851" s="2"/>
      <c r="L9851" s="2"/>
      <c r="M9851" s="2"/>
      <c r="N9851" s="2"/>
      <c r="O9851" s="2"/>
      <c r="P9851" s="2"/>
      <c r="Q9851" s="2"/>
      <c r="R9851" s="2"/>
      <c r="S9851" s="2"/>
      <c r="T9851" s="2"/>
      <c r="U9851" s="2"/>
      <c r="V9851" s="2"/>
      <c r="W9851" s="2"/>
      <c r="X9851" s="2"/>
      <c r="Y9851" s="2"/>
      <c r="Z9851" s="2"/>
      <c r="AA9851" s="2"/>
      <c r="AB9851" s="2"/>
      <c r="AC9851" s="2"/>
      <c r="AD9851" s="2"/>
      <c r="AE9851" s="2"/>
      <c r="AF9851" s="2"/>
      <c r="AG9851" s="2"/>
      <c r="AH9851" s="2"/>
      <c r="AI9851" s="2"/>
      <c r="AJ9851" s="2"/>
      <c r="AK9851" s="2"/>
      <c r="AL9851" s="2"/>
      <c r="AM9851" s="2">
        <f t="shared" si="2828"/>
        <v>-113</v>
      </c>
      <c r="AN9851" s="2"/>
      <c r="AO9851" s="2">
        <v>84</v>
      </c>
      <c r="AP9851" s="2">
        <v>24</v>
      </c>
      <c r="AQ9851" s="2">
        <v>5</v>
      </c>
      <c r="AR9851" s="2">
        <f t="shared" si="2827"/>
        <v>113</v>
      </c>
      <c r="AS9851" s="2"/>
      <c r="AT9851" s="2"/>
    </row>
    <row r="9852" spans="1:46" x14ac:dyDescent="0.3">
      <c r="A9852" s="2" t="s">
        <v>1524</v>
      </c>
      <c r="B9852" s="2">
        <v>-252</v>
      </c>
      <c r="C9852" s="2"/>
      <c r="D9852" s="2"/>
      <c r="E9852" s="2"/>
      <c r="F9852" s="2"/>
      <c r="G9852" s="2">
        <v>-32</v>
      </c>
      <c r="H9852" s="2"/>
      <c r="I9852" s="2"/>
      <c r="J9852" s="2">
        <v>-32</v>
      </c>
      <c r="K9852" s="2"/>
      <c r="L9852" s="2"/>
      <c r="M9852" s="2"/>
      <c r="N9852" s="2">
        <v>-130</v>
      </c>
      <c r="O9852" s="2"/>
      <c r="P9852" s="2"/>
      <c r="Q9852" s="2"/>
      <c r="R9852" s="2"/>
      <c r="S9852" s="2"/>
      <c r="T9852" s="2"/>
      <c r="U9852" s="2"/>
      <c r="V9852" s="2"/>
      <c r="W9852" s="2"/>
      <c r="X9852" s="2"/>
      <c r="Y9852" s="2"/>
      <c r="Z9852" s="2"/>
      <c r="AA9852" s="2"/>
      <c r="AB9852" s="2"/>
      <c r="AC9852" s="2"/>
      <c r="AD9852" s="2"/>
      <c r="AE9852" s="2"/>
      <c r="AF9852" s="2"/>
      <c r="AG9852" s="2">
        <v>-13</v>
      </c>
      <c r="AH9852" s="2"/>
      <c r="AI9852" s="2"/>
      <c r="AJ9852" s="2"/>
      <c r="AK9852" s="2"/>
      <c r="AL9852" s="2"/>
      <c r="AM9852" s="2">
        <f t="shared" si="2828"/>
        <v>-459</v>
      </c>
      <c r="AN9852" s="2"/>
      <c r="AO9852" s="2">
        <v>252</v>
      </c>
      <c r="AP9852" s="2">
        <v>64</v>
      </c>
      <c r="AQ9852" s="2"/>
      <c r="AR9852" s="2">
        <f t="shared" si="2827"/>
        <v>316</v>
      </c>
      <c r="AS9852" s="2"/>
      <c r="AT9852" s="2"/>
    </row>
    <row r="9853" spans="1:46" x14ac:dyDescent="0.3">
      <c r="A9853" s="2" t="s">
        <v>1473</v>
      </c>
      <c r="B9853" s="2">
        <v>-72</v>
      </c>
      <c r="C9853" s="2"/>
      <c r="D9853" s="2"/>
      <c r="E9853" s="2"/>
      <c r="F9853" s="2"/>
      <c r="G9853" s="2">
        <v>-6</v>
      </c>
      <c r="H9853" s="2"/>
      <c r="I9853" s="2"/>
      <c r="J9853" s="2"/>
      <c r="K9853" s="2"/>
      <c r="L9853" s="2"/>
      <c r="M9853" s="2"/>
      <c r="N9853" s="2"/>
      <c r="O9853" s="2"/>
      <c r="P9853" s="2"/>
      <c r="Q9853" s="2"/>
      <c r="R9853" s="2"/>
      <c r="S9853" s="2"/>
      <c r="T9853" s="2"/>
      <c r="U9853" s="2"/>
      <c r="V9853" s="2"/>
      <c r="W9853" s="2"/>
      <c r="X9853" s="2"/>
      <c r="Y9853" s="2"/>
      <c r="Z9853" s="2"/>
      <c r="AA9853" s="2"/>
      <c r="AB9853" s="2"/>
      <c r="AC9853" s="2"/>
      <c r="AD9853" s="2"/>
      <c r="AE9853" s="2"/>
      <c r="AF9853" s="2"/>
      <c r="AG9853" s="2"/>
      <c r="AH9853" s="2"/>
      <c r="AI9853" s="2"/>
      <c r="AJ9853" s="2"/>
      <c r="AK9853" s="2"/>
      <c r="AL9853" s="2"/>
      <c r="AM9853" s="2">
        <f t="shared" si="2828"/>
        <v>-78</v>
      </c>
      <c r="AN9853" s="2"/>
      <c r="AO9853" s="2">
        <v>72</v>
      </c>
      <c r="AP9853" s="2">
        <v>6</v>
      </c>
      <c r="AQ9853" s="2"/>
      <c r="AR9853" s="2">
        <f t="shared" si="2827"/>
        <v>78</v>
      </c>
      <c r="AS9853" s="2"/>
      <c r="AT9853" s="2"/>
    </row>
    <row r="9854" spans="1:46" x14ac:dyDescent="0.3">
      <c r="A9854" s="2" t="s">
        <v>1091</v>
      </c>
      <c r="B9854" s="2">
        <v>-125</v>
      </c>
      <c r="C9854" s="2">
        <v>-1</v>
      </c>
      <c r="D9854" s="2">
        <v>-1</v>
      </c>
      <c r="E9854" s="2"/>
      <c r="F9854" s="2"/>
      <c r="G9854" s="2">
        <v>-32</v>
      </c>
      <c r="H9854" s="2"/>
      <c r="I9854" s="2"/>
      <c r="J9854" s="2">
        <v>-1</v>
      </c>
      <c r="K9854" s="2"/>
      <c r="L9854" s="2"/>
      <c r="M9854" s="2"/>
      <c r="N9854" s="2">
        <v>-3</v>
      </c>
      <c r="O9854" s="2">
        <v>-8</v>
      </c>
      <c r="P9854" s="2"/>
      <c r="Q9854" s="2"/>
      <c r="R9854" s="2"/>
      <c r="S9854" s="2"/>
      <c r="T9854" s="2"/>
      <c r="U9854" s="2"/>
      <c r="V9854" s="2"/>
      <c r="W9854" s="2"/>
      <c r="X9854" s="2"/>
      <c r="Y9854" s="2"/>
      <c r="Z9854" s="2"/>
      <c r="AA9854" s="2"/>
      <c r="AB9854" s="2"/>
      <c r="AC9854" s="2"/>
      <c r="AD9854" s="2"/>
      <c r="AE9854" s="2"/>
      <c r="AF9854" s="2"/>
      <c r="AG9854" s="2"/>
      <c r="AH9854" s="2"/>
      <c r="AI9854" s="2"/>
      <c r="AJ9854" s="2"/>
      <c r="AK9854" s="2"/>
      <c r="AL9854" s="2"/>
      <c r="AM9854" s="2">
        <f t="shared" si="2828"/>
        <v>-171</v>
      </c>
      <c r="AN9854" s="2"/>
      <c r="AO9854" s="2">
        <v>125</v>
      </c>
      <c r="AP9854" s="2">
        <v>33</v>
      </c>
      <c r="AQ9854" s="2">
        <v>2</v>
      </c>
      <c r="AR9854" s="2">
        <f t="shared" si="2827"/>
        <v>160</v>
      </c>
      <c r="AS9854" s="2"/>
      <c r="AT9854" s="2"/>
    </row>
    <row r="9855" spans="1:46" x14ac:dyDescent="0.3">
      <c r="A9855" s="2" t="s">
        <v>728</v>
      </c>
      <c r="B9855" s="2">
        <v>-386</v>
      </c>
      <c r="C9855" s="2"/>
      <c r="D9855" s="2"/>
      <c r="E9855" s="2"/>
      <c r="F9855" s="2"/>
      <c r="G9855" s="2">
        <v>-56</v>
      </c>
      <c r="H9855" s="2"/>
      <c r="I9855" s="2"/>
      <c r="J9855" s="2">
        <v>-2</v>
      </c>
      <c r="K9855" s="2"/>
      <c r="L9855" s="2"/>
      <c r="M9855" s="2"/>
      <c r="N9855" s="2">
        <v>-5</v>
      </c>
      <c r="O9855" s="2">
        <v>-22</v>
      </c>
      <c r="P9855" s="2"/>
      <c r="Q9855" s="2"/>
      <c r="R9855" s="2"/>
      <c r="S9855" s="2"/>
      <c r="T9855" s="2"/>
      <c r="U9855" s="2"/>
      <c r="V9855" s="2"/>
      <c r="W9855" s="2"/>
      <c r="X9855" s="2"/>
      <c r="Y9855" s="2"/>
      <c r="Z9855" s="2"/>
      <c r="AA9855" s="2"/>
      <c r="AB9855" s="2"/>
      <c r="AC9855" s="2"/>
      <c r="AD9855" s="2"/>
      <c r="AE9855" s="2"/>
      <c r="AF9855" s="2"/>
      <c r="AG9855" s="2"/>
      <c r="AH9855" s="2"/>
      <c r="AI9855" s="2"/>
      <c r="AJ9855" s="2"/>
      <c r="AK9855" s="2"/>
      <c r="AL9855" s="2"/>
      <c r="AM9855" s="2">
        <f t="shared" si="2828"/>
        <v>-471</v>
      </c>
      <c r="AN9855" s="2"/>
      <c r="AO9855" s="2">
        <v>386</v>
      </c>
      <c r="AP9855" s="2">
        <v>58</v>
      </c>
      <c r="AQ9855" s="2"/>
      <c r="AR9855" s="2">
        <f t="shared" si="2827"/>
        <v>444</v>
      </c>
      <c r="AS9855" s="2"/>
      <c r="AT9855" s="2"/>
    </row>
    <row r="9856" spans="1:46" x14ac:dyDescent="0.3">
      <c r="A9856" s="2" t="s">
        <v>117</v>
      </c>
      <c r="B9856" s="2">
        <v>1302</v>
      </c>
      <c r="C9856" s="2"/>
      <c r="D9856" s="2"/>
      <c r="E9856" s="2"/>
      <c r="F9856" s="2"/>
      <c r="G9856" s="2">
        <v>128</v>
      </c>
      <c r="H9856" s="2"/>
      <c r="I9856" s="2"/>
      <c r="J9856" s="2"/>
      <c r="K9856" s="2"/>
      <c r="L9856" s="2"/>
      <c r="M9856" s="2"/>
      <c r="N9856" s="2">
        <v>64</v>
      </c>
      <c r="O9856" s="2">
        <v>640</v>
      </c>
      <c r="P9856" s="2"/>
      <c r="Q9856" s="2"/>
      <c r="R9856" s="2"/>
      <c r="S9856" s="2"/>
      <c r="T9856" s="2"/>
      <c r="U9856" s="2"/>
      <c r="V9856" s="2"/>
      <c r="W9856" s="2"/>
      <c r="X9856" s="2"/>
      <c r="Y9856" s="2"/>
      <c r="Z9856" s="2"/>
      <c r="AA9856" s="2"/>
      <c r="AB9856" s="2"/>
      <c r="AC9856" s="2"/>
      <c r="AD9856" s="2"/>
      <c r="AE9856" s="2"/>
      <c r="AF9856" s="2"/>
      <c r="AG9856" s="2"/>
      <c r="AH9856" s="2"/>
      <c r="AI9856" s="2"/>
      <c r="AJ9856" s="2"/>
      <c r="AK9856" s="2"/>
      <c r="AL9856" s="2"/>
      <c r="AM9856" s="2">
        <f t="shared" si="2828"/>
        <v>2134</v>
      </c>
      <c r="AN9856" s="2"/>
      <c r="AO9856" s="2"/>
      <c r="AP9856" s="2"/>
      <c r="AQ9856" s="2"/>
      <c r="AR9856" s="2"/>
      <c r="AS9856" s="2"/>
      <c r="AT9856" s="2"/>
    </row>
    <row r="9857" spans="1:46" x14ac:dyDescent="0.3">
      <c r="A9857" s="2" t="s">
        <v>118</v>
      </c>
      <c r="B9857" s="2"/>
      <c r="C9857" s="2"/>
      <c r="D9857" s="2"/>
      <c r="E9857" s="2"/>
      <c r="F9857" s="2"/>
      <c r="G9857" s="2"/>
      <c r="H9857" s="2"/>
      <c r="I9857" s="2"/>
      <c r="J9857" s="2"/>
      <c r="K9857" s="2"/>
      <c r="L9857" s="2"/>
      <c r="M9857" s="2"/>
      <c r="N9857" s="2"/>
      <c r="O9857" s="2"/>
      <c r="P9857" s="2"/>
      <c r="Q9857" s="2"/>
      <c r="R9857" s="2"/>
      <c r="S9857" s="2"/>
      <c r="T9857" s="2"/>
      <c r="U9857" s="2"/>
      <c r="V9857" s="2"/>
      <c r="W9857" s="2"/>
      <c r="X9857" s="2"/>
      <c r="Y9857" s="2"/>
      <c r="Z9857" s="2"/>
      <c r="AA9857" s="2"/>
      <c r="AB9857" s="2"/>
      <c r="AC9857" s="2"/>
      <c r="AD9857" s="2"/>
      <c r="AE9857" s="2"/>
      <c r="AF9857" s="2"/>
      <c r="AG9857" s="2"/>
      <c r="AH9857" s="2"/>
      <c r="AI9857" s="2"/>
      <c r="AJ9857" s="2"/>
      <c r="AK9857" s="2"/>
      <c r="AL9857" s="2"/>
      <c r="AM9857" s="2"/>
      <c r="AN9857" s="2"/>
      <c r="AO9857" s="2">
        <v>-1344</v>
      </c>
      <c r="AP9857" s="2">
        <v>-256</v>
      </c>
      <c r="AQ9857" s="2"/>
      <c r="AR9857" s="2">
        <f t="shared" ref="AR9857:AR9865" si="2829">SUM(AO9857:AQ9857)</f>
        <v>-1600</v>
      </c>
      <c r="AS9857" s="2"/>
      <c r="AT9857" s="2"/>
    </row>
    <row r="9858" spans="1:46" x14ac:dyDescent="0.3">
      <c r="A9858" s="1" t="s">
        <v>421</v>
      </c>
      <c r="B9858" s="1">
        <f>SUM(B9845:B9857)</f>
        <v>1792.5</v>
      </c>
      <c r="C9858" s="1">
        <f>SUM(C9845:C9857)</f>
        <v>42</v>
      </c>
      <c r="D9858" s="1">
        <f>SUM(D9845:D9857)</f>
        <v>115.5</v>
      </c>
      <c r="E9858" s="1"/>
      <c r="F9858" s="1"/>
      <c r="G9858" s="1">
        <f>SUM(G9845:G9857)</f>
        <v>226</v>
      </c>
      <c r="H9858" s="1"/>
      <c r="I9858" s="1"/>
      <c r="J9858" s="1">
        <f>SUM(J9845:J9857)</f>
        <v>66</v>
      </c>
      <c r="K9858" s="1"/>
      <c r="L9858" s="1"/>
      <c r="M9858" s="1"/>
      <c r="N9858" s="1">
        <f>SUM(N9845:N9857)</f>
        <v>437</v>
      </c>
      <c r="O9858" s="1">
        <f>SUM(O9845:O9857)</f>
        <v>764</v>
      </c>
      <c r="P9858" s="1"/>
      <c r="Q9858" s="1"/>
      <c r="R9858" s="1"/>
      <c r="S9858" s="1">
        <f>SUM(S9845:S9857)</f>
        <v>26</v>
      </c>
      <c r="T9858" s="1">
        <f>SUM(T9845:T9857)</f>
        <v>7</v>
      </c>
      <c r="U9858" s="1"/>
      <c r="V9858" s="1">
        <f>SUM(V9845:V9857)</f>
        <v>11.33</v>
      </c>
      <c r="W9858" s="1"/>
      <c r="X9858" s="1">
        <f>SUM(X9845:X9857)</f>
        <v>0</v>
      </c>
      <c r="Y9858" s="1">
        <f>SUM(Y9845:Y9857)</f>
        <v>22</v>
      </c>
      <c r="Z9858" s="1">
        <f>SUM(Z9845:Z9857)</f>
        <v>107</v>
      </c>
      <c r="AA9858" s="1"/>
      <c r="AB9858" s="1">
        <f>SUM(AB9845:AB9857)</f>
        <v>97</v>
      </c>
      <c r="AC9858" s="1"/>
      <c r="AD9858" s="1"/>
      <c r="AE9858" s="1">
        <f>SUM(AE9845:AE9857)</f>
        <v>0</v>
      </c>
      <c r="AF9858" s="1">
        <f>SUM(AF9845:AF9857)</f>
        <v>3.5</v>
      </c>
      <c r="AG9858" s="1">
        <f>SUM(AG9845:AG9857)</f>
        <v>6.5</v>
      </c>
      <c r="AH9858" s="1"/>
      <c r="AI9858" s="1">
        <f>SUM(AI9845:AI9857)</f>
        <v>9</v>
      </c>
      <c r="AJ9858" s="1">
        <f>SUM(AJ9845:AJ9857)</f>
        <v>0</v>
      </c>
      <c r="AK9858" s="1">
        <f>SUM(AK9845:AK9857)</f>
        <v>1</v>
      </c>
      <c r="AL9858" s="1"/>
      <c r="AM9858" s="1">
        <f t="shared" ref="AM9858:AM9866" si="2830">SUM(B9858:AK9858)</f>
        <v>3733.33</v>
      </c>
      <c r="AN9858" s="1" t="s">
        <v>421</v>
      </c>
      <c r="AO9858" s="1">
        <f>SUM(AO9845:AO9857)</f>
        <v>12544.4</v>
      </c>
      <c r="AP9858" s="1">
        <f>SUM(AP9845:AP9857)</f>
        <v>1669</v>
      </c>
      <c r="AQ9858" s="1">
        <f>SUM(AQ9845:AQ9857)</f>
        <v>669.83</v>
      </c>
      <c r="AR9858" s="1">
        <f t="shared" si="2829"/>
        <v>14883.23</v>
      </c>
      <c r="AS9858" s="2"/>
      <c r="AT9858" s="2"/>
    </row>
    <row r="9859" spans="1:46" x14ac:dyDescent="0.3">
      <c r="A9859" s="2" t="s">
        <v>1273</v>
      </c>
      <c r="B9859" s="2">
        <v>-16.5</v>
      </c>
      <c r="C9859" s="2"/>
      <c r="D9859" s="2"/>
      <c r="E9859" s="2"/>
      <c r="F9859" s="2"/>
      <c r="G9859" s="2">
        <v>-0.5</v>
      </c>
      <c r="H9859" s="2"/>
      <c r="I9859" s="2"/>
      <c r="J9859" s="2"/>
      <c r="K9859" s="2"/>
      <c r="L9859" s="2"/>
      <c r="M9859" s="2"/>
      <c r="N9859" s="2"/>
      <c r="O9859" s="2">
        <v>-10</v>
      </c>
      <c r="P9859" s="2"/>
      <c r="Q9859" s="2"/>
      <c r="R9859" s="2"/>
      <c r="S9859" s="2"/>
      <c r="T9859" s="2"/>
      <c r="U9859" s="2"/>
      <c r="V9859" s="2"/>
      <c r="W9859" s="2"/>
      <c r="X9859" s="2"/>
      <c r="Y9859" s="2"/>
      <c r="Z9859" s="2"/>
      <c r="AA9859" s="2"/>
      <c r="AB9859" s="2">
        <v>-7</v>
      </c>
      <c r="AC9859" s="2"/>
      <c r="AD9859" s="2"/>
      <c r="AE9859" s="2"/>
      <c r="AF9859" s="2"/>
      <c r="AG9859" s="2"/>
      <c r="AH9859" s="2"/>
      <c r="AI9859" s="2"/>
      <c r="AJ9859" s="2"/>
      <c r="AK9859" s="2"/>
      <c r="AL9859" s="2"/>
      <c r="AM9859" s="2">
        <f t="shared" si="2830"/>
        <v>-34</v>
      </c>
      <c r="AN9859" s="2"/>
      <c r="AO9859" s="2">
        <v>16.5</v>
      </c>
      <c r="AP9859" s="2">
        <v>-0.5</v>
      </c>
      <c r="AQ9859" s="2"/>
      <c r="AR9859" s="2">
        <f t="shared" si="2829"/>
        <v>16</v>
      </c>
      <c r="AS9859" s="2"/>
      <c r="AT9859" s="2"/>
    </row>
    <row r="9860" spans="1:46" x14ac:dyDescent="0.3">
      <c r="A9860" s="2" t="s">
        <v>1091</v>
      </c>
      <c r="B9860" s="2">
        <v>-122</v>
      </c>
      <c r="C9860" s="2">
        <v>-1</v>
      </c>
      <c r="D9860" s="2">
        <v>-1</v>
      </c>
      <c r="E9860" s="2"/>
      <c r="F9860" s="2"/>
      <c r="G9860" s="2">
        <v>-25</v>
      </c>
      <c r="H9860" s="2"/>
      <c r="I9860" s="2"/>
      <c r="J9860" s="2"/>
      <c r="K9860" s="2"/>
      <c r="L9860" s="2"/>
      <c r="M9860" s="2"/>
      <c r="N9860" s="2">
        <v>-1</v>
      </c>
      <c r="O9860" s="2"/>
      <c r="P9860" s="2"/>
      <c r="Q9860" s="2"/>
      <c r="R9860" s="2"/>
      <c r="S9860" s="2"/>
      <c r="T9860" s="2"/>
      <c r="U9860" s="2"/>
      <c r="V9860" s="2"/>
      <c r="W9860" s="2"/>
      <c r="X9860" s="2"/>
      <c r="Y9860" s="2"/>
      <c r="Z9860" s="2"/>
      <c r="AA9860" s="2"/>
      <c r="AB9860" s="2"/>
      <c r="AC9860" s="2"/>
      <c r="AD9860" s="2"/>
      <c r="AE9860" s="2"/>
      <c r="AF9860" s="2"/>
      <c r="AG9860" s="2"/>
      <c r="AH9860" s="2"/>
      <c r="AI9860" s="2"/>
      <c r="AJ9860" s="2"/>
      <c r="AK9860" s="2"/>
      <c r="AL9860" s="2"/>
      <c r="AM9860" s="2">
        <f t="shared" si="2830"/>
        <v>-150</v>
      </c>
      <c r="AN9860" s="2"/>
      <c r="AO9860" s="2">
        <v>122</v>
      </c>
      <c r="AP9860" s="2">
        <v>25</v>
      </c>
      <c r="AQ9860" s="2">
        <v>2</v>
      </c>
      <c r="AR9860" s="2">
        <f t="shared" si="2829"/>
        <v>149</v>
      </c>
      <c r="AS9860" s="2"/>
      <c r="AT9860" s="2"/>
    </row>
    <row r="9861" spans="1:46" x14ac:dyDescent="0.3">
      <c r="A9861" s="2" t="s">
        <v>1523</v>
      </c>
      <c r="B9861" s="2">
        <v>-20</v>
      </c>
      <c r="C9861" s="2"/>
      <c r="D9861" s="2"/>
      <c r="E9861" s="2"/>
      <c r="F9861" s="2"/>
      <c r="G9861" s="2"/>
      <c r="H9861" s="2"/>
      <c r="I9861" s="2"/>
      <c r="J9861" s="2"/>
      <c r="K9861" s="2"/>
      <c r="L9861" s="2"/>
      <c r="M9861" s="2"/>
      <c r="N9861" s="2"/>
      <c r="O9861" s="2"/>
      <c r="P9861" s="2"/>
      <c r="Q9861" s="2"/>
      <c r="R9861" s="2"/>
      <c r="S9861" s="2"/>
      <c r="T9861" s="2"/>
      <c r="U9861" s="2"/>
      <c r="V9861" s="2"/>
      <c r="W9861" s="2"/>
      <c r="X9861" s="2"/>
      <c r="Y9861" s="2"/>
      <c r="Z9861" s="2"/>
      <c r="AA9861" s="2"/>
      <c r="AB9861" s="2"/>
      <c r="AC9861" s="2"/>
      <c r="AD9861" s="2"/>
      <c r="AE9861" s="2"/>
      <c r="AF9861" s="2"/>
      <c r="AG9861" s="2"/>
      <c r="AH9861" s="2"/>
      <c r="AI9861" s="2"/>
      <c r="AJ9861" s="2"/>
      <c r="AK9861" s="2"/>
      <c r="AL9861" s="2"/>
      <c r="AM9861" s="2">
        <f t="shared" si="2830"/>
        <v>-20</v>
      </c>
      <c r="AN9861" s="2"/>
      <c r="AO9861" s="2">
        <v>20</v>
      </c>
      <c r="AP9861" s="2"/>
      <c r="AQ9861" s="2"/>
      <c r="AR9861" s="2">
        <f t="shared" si="2829"/>
        <v>20</v>
      </c>
      <c r="AS9861" s="2"/>
      <c r="AT9861" s="2"/>
    </row>
    <row r="9862" spans="1:46" x14ac:dyDescent="0.3">
      <c r="A9862" s="2" t="s">
        <v>28</v>
      </c>
      <c r="B9862" s="2">
        <v>-210</v>
      </c>
      <c r="C9862" s="2"/>
      <c r="D9862" s="2"/>
      <c r="E9862" s="2"/>
      <c r="F9862" s="2"/>
      <c r="G9862" s="2"/>
      <c r="H9862" s="2"/>
      <c r="I9862" s="2"/>
      <c r="J9862" s="2">
        <v>-30</v>
      </c>
      <c r="K9862" s="2"/>
      <c r="L9862" s="2"/>
      <c r="M9862" s="2"/>
      <c r="N9862" s="2"/>
      <c r="O9862" s="2"/>
      <c r="P9862" s="2"/>
      <c r="Q9862" s="2"/>
      <c r="R9862" s="2"/>
      <c r="S9862" s="2"/>
      <c r="T9862" s="2"/>
      <c r="U9862" s="2"/>
      <c r="V9862" s="2"/>
      <c r="W9862" s="2"/>
      <c r="X9862" s="2"/>
      <c r="Y9862" s="2"/>
      <c r="Z9862" s="2"/>
      <c r="AA9862" s="2"/>
      <c r="AB9862" s="2"/>
      <c r="AC9862" s="2"/>
      <c r="AD9862" s="2"/>
      <c r="AE9862" s="2"/>
      <c r="AF9862" s="2"/>
      <c r="AG9862" s="2"/>
      <c r="AH9862" s="2"/>
      <c r="AI9862" s="2"/>
      <c r="AJ9862" s="2"/>
      <c r="AK9862" s="2"/>
      <c r="AL9862" s="2"/>
      <c r="AM9862" s="2">
        <f t="shared" si="2830"/>
        <v>-240</v>
      </c>
      <c r="AN9862" s="2"/>
      <c r="AO9862" s="2">
        <v>210</v>
      </c>
      <c r="AP9862" s="2">
        <v>30</v>
      </c>
      <c r="AQ9862" s="2"/>
      <c r="AR9862" s="2">
        <f t="shared" si="2829"/>
        <v>240</v>
      </c>
      <c r="AS9862" s="2"/>
      <c r="AT9862" s="2"/>
    </row>
    <row r="9863" spans="1:46" x14ac:dyDescent="0.3">
      <c r="A9863" s="2" t="s">
        <v>14</v>
      </c>
      <c r="B9863" s="2">
        <v>-84</v>
      </c>
      <c r="C9863" s="2"/>
      <c r="D9863" s="2"/>
      <c r="E9863" s="2"/>
      <c r="F9863" s="2"/>
      <c r="G9863" s="2"/>
      <c r="H9863" s="2"/>
      <c r="I9863" s="2"/>
      <c r="J9863" s="2"/>
      <c r="K9863" s="2"/>
      <c r="L9863" s="2"/>
      <c r="M9863" s="2"/>
      <c r="N9863" s="2"/>
      <c r="O9863" s="2"/>
      <c r="P9863" s="2"/>
      <c r="Q9863" s="2"/>
      <c r="R9863" s="2"/>
      <c r="S9863" s="2"/>
      <c r="T9863" s="2"/>
      <c r="U9863" s="2"/>
      <c r="V9863" s="2"/>
      <c r="W9863" s="2"/>
      <c r="X9863" s="2"/>
      <c r="Y9863" s="2"/>
      <c r="Z9863" s="2"/>
      <c r="AA9863" s="2"/>
      <c r="AB9863" s="2"/>
      <c r="AC9863" s="2"/>
      <c r="AD9863" s="2"/>
      <c r="AE9863" s="2"/>
      <c r="AF9863" s="2"/>
      <c r="AG9863" s="2"/>
      <c r="AH9863" s="2"/>
      <c r="AI9863" s="2"/>
      <c r="AJ9863" s="2"/>
      <c r="AK9863" s="2"/>
      <c r="AL9863" s="2"/>
      <c r="AM9863" s="2">
        <f t="shared" si="2830"/>
        <v>-84</v>
      </c>
      <c r="AN9863" s="2"/>
      <c r="AO9863" s="2">
        <v>84</v>
      </c>
      <c r="AP9863" s="2"/>
      <c r="AQ9863" s="2"/>
      <c r="AR9863" s="2">
        <f t="shared" si="2829"/>
        <v>84</v>
      </c>
      <c r="AS9863" s="2"/>
      <c r="AT9863" s="2"/>
    </row>
    <row r="9864" spans="1:46" x14ac:dyDescent="0.3">
      <c r="A9864" s="2" t="s">
        <v>29</v>
      </c>
      <c r="B9864" s="2">
        <v>-167</v>
      </c>
      <c r="C9864" s="2"/>
      <c r="D9864" s="2"/>
      <c r="E9864" s="2"/>
      <c r="F9864" s="2"/>
      <c r="G9864" s="2">
        <v>-39</v>
      </c>
      <c r="H9864" s="2"/>
      <c r="I9864" s="2"/>
      <c r="J9864" s="2"/>
      <c r="K9864" s="2"/>
      <c r="L9864" s="2"/>
      <c r="M9864" s="2"/>
      <c r="N9864" s="2"/>
      <c r="O9864" s="2"/>
      <c r="P9864" s="2"/>
      <c r="Q9864" s="2"/>
      <c r="R9864" s="2"/>
      <c r="S9864" s="2"/>
      <c r="T9864" s="2"/>
      <c r="U9864" s="2"/>
      <c r="V9864" s="2"/>
      <c r="W9864" s="2"/>
      <c r="X9864" s="2"/>
      <c r="Y9864" s="2"/>
      <c r="Z9864" s="2"/>
      <c r="AA9864" s="2"/>
      <c r="AB9864" s="2"/>
      <c r="AC9864" s="2"/>
      <c r="AD9864" s="2"/>
      <c r="AE9864" s="2"/>
      <c r="AF9864" s="2"/>
      <c r="AG9864" s="2"/>
      <c r="AH9864" s="2"/>
      <c r="AI9864" s="2"/>
      <c r="AJ9864" s="2"/>
      <c r="AK9864" s="2"/>
      <c r="AL9864" s="2"/>
      <c r="AM9864" s="2">
        <f t="shared" si="2830"/>
        <v>-206</v>
      </c>
      <c r="AN9864" s="2"/>
      <c r="AO9864" s="2">
        <v>93</v>
      </c>
      <c r="AP9864" s="2">
        <v>39</v>
      </c>
      <c r="AQ9864" s="2"/>
      <c r="AR9864" s="2">
        <f t="shared" si="2829"/>
        <v>132</v>
      </c>
      <c r="AS9864" s="2"/>
      <c r="AT9864" s="2"/>
    </row>
    <row r="9865" spans="1:46" x14ac:dyDescent="0.3">
      <c r="A9865" s="2" t="s">
        <v>1473</v>
      </c>
      <c r="B9865" s="2">
        <v>-72</v>
      </c>
      <c r="C9865" s="2"/>
      <c r="D9865" s="2"/>
      <c r="E9865" s="2"/>
      <c r="F9865" s="2"/>
      <c r="G9865" s="2">
        <v>-2</v>
      </c>
      <c r="H9865" s="2"/>
      <c r="I9865" s="2"/>
      <c r="J9865" s="2">
        <v>-3</v>
      </c>
      <c r="K9865" s="2"/>
      <c r="L9865" s="2"/>
      <c r="M9865" s="2"/>
      <c r="N9865" s="2"/>
      <c r="O9865" s="2">
        <v>-10</v>
      </c>
      <c r="P9865" s="2"/>
      <c r="Q9865" s="2"/>
      <c r="R9865" s="2"/>
      <c r="S9865" s="2"/>
      <c r="T9865" s="2"/>
      <c r="U9865" s="2"/>
      <c r="V9865" s="2"/>
      <c r="W9865" s="2"/>
      <c r="X9865" s="2"/>
      <c r="Y9865" s="2"/>
      <c r="Z9865" s="2"/>
      <c r="AA9865" s="2"/>
      <c r="AB9865" s="2"/>
      <c r="AC9865" s="2"/>
      <c r="AD9865" s="2"/>
      <c r="AE9865" s="2"/>
      <c r="AF9865" s="2"/>
      <c r="AG9865" s="2"/>
      <c r="AH9865" s="2"/>
      <c r="AI9865" s="2"/>
      <c r="AJ9865" s="2"/>
      <c r="AK9865" s="2"/>
      <c r="AL9865" s="2"/>
      <c r="AM9865" s="2">
        <f t="shared" si="2830"/>
        <v>-87</v>
      </c>
      <c r="AN9865" s="2"/>
      <c r="AO9865" s="2">
        <v>72</v>
      </c>
      <c r="AP9865" s="2">
        <v>5</v>
      </c>
      <c r="AQ9865" s="2"/>
      <c r="AR9865" s="2">
        <f t="shared" si="2829"/>
        <v>77</v>
      </c>
      <c r="AS9865" s="2"/>
      <c r="AT9865" s="2"/>
    </row>
    <row r="9866" spans="1:46" x14ac:dyDescent="0.3">
      <c r="A9866" s="2" t="s">
        <v>117</v>
      </c>
      <c r="B9866" s="2">
        <v>1386</v>
      </c>
      <c r="C9866" s="2"/>
      <c r="D9866" s="2"/>
      <c r="E9866" s="2"/>
      <c r="F9866" s="2"/>
      <c r="G9866" s="2">
        <v>128</v>
      </c>
      <c r="H9866" s="2"/>
      <c r="I9866" s="2"/>
      <c r="J9866" s="2">
        <v>64</v>
      </c>
      <c r="K9866" s="2"/>
      <c r="L9866" s="2"/>
      <c r="M9866" s="2"/>
      <c r="N9866" s="2"/>
      <c r="O9866" s="2"/>
      <c r="P9866" s="2"/>
      <c r="Q9866" s="2"/>
      <c r="R9866" s="2"/>
      <c r="S9866" s="2"/>
      <c r="T9866" s="2"/>
      <c r="U9866" s="2"/>
      <c r="V9866" s="2"/>
      <c r="W9866" s="2"/>
      <c r="X9866" s="2"/>
      <c r="Y9866" s="2"/>
      <c r="Z9866" s="2"/>
      <c r="AA9866" s="2"/>
      <c r="AB9866" s="2"/>
      <c r="AC9866" s="2"/>
      <c r="AD9866" s="2"/>
      <c r="AE9866" s="2"/>
      <c r="AF9866" s="2"/>
      <c r="AG9866" s="2"/>
      <c r="AH9866" s="2"/>
      <c r="AI9866" s="2"/>
      <c r="AJ9866" s="2"/>
      <c r="AK9866" s="2"/>
      <c r="AL9866" s="2"/>
      <c r="AM9866" s="2">
        <f t="shared" si="2830"/>
        <v>1578</v>
      </c>
      <c r="AN9866" s="2"/>
      <c r="AO9866" s="2"/>
      <c r="AP9866" s="2"/>
      <c r="AQ9866" s="2"/>
      <c r="AR9866" s="2"/>
      <c r="AS9866" s="2"/>
      <c r="AT9866" s="2"/>
    </row>
    <row r="9867" spans="1:46" x14ac:dyDescent="0.3">
      <c r="A9867" s="2" t="s">
        <v>118</v>
      </c>
      <c r="B9867" s="2"/>
      <c r="C9867" s="2"/>
      <c r="D9867" s="2"/>
      <c r="E9867" s="2"/>
      <c r="F9867" s="2"/>
      <c r="G9867" s="2"/>
      <c r="H9867" s="2"/>
      <c r="I9867" s="2"/>
      <c r="J9867" s="2"/>
      <c r="K9867" s="2"/>
      <c r="L9867" s="2"/>
      <c r="M9867" s="2"/>
      <c r="N9867" s="2"/>
      <c r="O9867" s="2"/>
      <c r="P9867" s="2"/>
      <c r="Q9867" s="2"/>
      <c r="R9867" s="2"/>
      <c r="S9867" s="2"/>
      <c r="T9867" s="2"/>
      <c r="U9867" s="2"/>
      <c r="V9867" s="2"/>
      <c r="W9867" s="2"/>
      <c r="X9867" s="2"/>
      <c r="Y9867" s="2"/>
      <c r="Z9867" s="2"/>
      <c r="AA9867" s="2"/>
      <c r="AB9867" s="2"/>
      <c r="AC9867" s="2"/>
      <c r="AD9867" s="2"/>
      <c r="AE9867" s="2"/>
      <c r="AF9867" s="2"/>
      <c r="AG9867" s="2"/>
      <c r="AH9867" s="2"/>
      <c r="AI9867" s="2"/>
      <c r="AJ9867" s="2"/>
      <c r="AK9867" s="2"/>
      <c r="AL9867" s="2"/>
      <c r="AM9867" s="2"/>
      <c r="AN9867" s="2"/>
      <c r="AO9867" s="2">
        <v>-1428</v>
      </c>
      <c r="AP9867" s="2">
        <v>-128</v>
      </c>
      <c r="AQ9867" s="2"/>
      <c r="AR9867" s="2">
        <f t="shared" ref="AR9867:AR9874" si="2831">SUM(AO9867:AQ9867)</f>
        <v>-1556</v>
      </c>
      <c r="AS9867" s="2"/>
      <c r="AT9867" s="2"/>
    </row>
    <row r="9868" spans="1:46" x14ac:dyDescent="0.3">
      <c r="A9868" s="1" t="s">
        <v>424</v>
      </c>
      <c r="B9868" s="1">
        <f>SUM(B9858:B9867)</f>
        <v>2487</v>
      </c>
      <c r="C9868" s="1">
        <f>SUM(C9858:C9867)</f>
        <v>41</v>
      </c>
      <c r="D9868" s="1">
        <f>SUM(D9858:D9867)</f>
        <v>114.5</v>
      </c>
      <c r="E9868" s="1"/>
      <c r="F9868" s="1"/>
      <c r="G9868" s="1">
        <f>SUM(G9858:G9867)</f>
        <v>287.5</v>
      </c>
      <c r="H9868" s="1"/>
      <c r="I9868" s="1"/>
      <c r="J9868" s="1">
        <f>SUM(J9858:J9867)</f>
        <v>97</v>
      </c>
      <c r="K9868" s="1"/>
      <c r="L9868" s="1"/>
      <c r="M9868" s="1"/>
      <c r="N9868" s="1">
        <f>SUM(N9858:N9867)</f>
        <v>436</v>
      </c>
      <c r="O9868" s="1">
        <f>SUM(O9858:O9867)</f>
        <v>744</v>
      </c>
      <c r="P9868" s="1"/>
      <c r="Q9868" s="1"/>
      <c r="R9868" s="1"/>
      <c r="S9868" s="1">
        <f>SUM(S9858:S9867)</f>
        <v>26</v>
      </c>
      <c r="T9868" s="1">
        <f>SUM(T9858:T9867)</f>
        <v>7</v>
      </c>
      <c r="U9868" s="1"/>
      <c r="V9868" s="1">
        <f>SUM(V9858:V9867)</f>
        <v>11.33</v>
      </c>
      <c r="W9868" s="1"/>
      <c r="X9868" s="1">
        <f>SUM(X9858:X9867)</f>
        <v>0</v>
      </c>
      <c r="Y9868" s="1">
        <f>SUM(Y9858:Y9867)</f>
        <v>22</v>
      </c>
      <c r="Z9868" s="1">
        <f>SUM(Z9858:Z9867)</f>
        <v>107</v>
      </c>
      <c r="AA9868" s="1"/>
      <c r="AB9868" s="1">
        <f>SUM(AB9858:AB9867)</f>
        <v>90</v>
      </c>
      <c r="AC9868" s="1"/>
      <c r="AD9868" s="1"/>
      <c r="AE9868" s="1">
        <f>SUM(AE9858:AE9867)</f>
        <v>0</v>
      </c>
      <c r="AF9868" s="1">
        <f>SUM(AF9858:AF9867)</f>
        <v>3.5</v>
      </c>
      <c r="AG9868" s="1">
        <f>SUM(AG9858:AG9867)</f>
        <v>6.5</v>
      </c>
      <c r="AH9868" s="1"/>
      <c r="AI9868" s="1">
        <f>SUM(AI9858:AI9867)</f>
        <v>9</v>
      </c>
      <c r="AJ9868" s="1">
        <f>SUM(AJ9858:AJ9867)</f>
        <v>0</v>
      </c>
      <c r="AK9868" s="1">
        <f>SUM(AK9858:AK9867)</f>
        <v>1</v>
      </c>
      <c r="AL9868" s="1"/>
      <c r="AM9868" s="1">
        <f t="shared" ref="AM9868:AM9875" si="2832">SUM(B9868:AK9868)</f>
        <v>4490.33</v>
      </c>
      <c r="AN9868" s="1" t="s">
        <v>421</v>
      </c>
      <c r="AO9868" s="1">
        <f>SUM(AO9858:AO9867)</f>
        <v>11733.9</v>
      </c>
      <c r="AP9868" s="1">
        <f>SUM(AP9858:AP9867)</f>
        <v>1639.5</v>
      </c>
      <c r="AQ9868" s="1">
        <f>SUM(AQ9858:AQ9867)</f>
        <v>671.83</v>
      </c>
      <c r="AR9868" s="1">
        <f t="shared" si="2831"/>
        <v>14045.23</v>
      </c>
      <c r="AS9868" s="2"/>
      <c r="AT9868" s="2"/>
    </row>
    <row r="9869" spans="1:46" x14ac:dyDescent="0.3">
      <c r="A9869" s="2" t="s">
        <v>27</v>
      </c>
      <c r="B9869" s="2">
        <v>-210</v>
      </c>
      <c r="C9869" s="2"/>
      <c r="D9869" s="2"/>
      <c r="E9869" s="2"/>
      <c r="F9869" s="2"/>
      <c r="G9869" s="2"/>
      <c r="H9869" s="2"/>
      <c r="I9869" s="2"/>
      <c r="J9869" s="2"/>
      <c r="K9869" s="2"/>
      <c r="L9869" s="2"/>
      <c r="M9869" s="2"/>
      <c r="N9869" s="2"/>
      <c r="O9869" s="2"/>
      <c r="P9869" s="2"/>
      <c r="Q9869" s="2"/>
      <c r="R9869" s="2"/>
      <c r="S9869" s="2"/>
      <c r="T9869" s="2"/>
      <c r="U9869" s="2"/>
      <c r="V9869" s="2"/>
      <c r="W9869" s="2"/>
      <c r="X9869" s="2"/>
      <c r="Y9869" s="2"/>
      <c r="Z9869" s="2"/>
      <c r="AA9869" s="2"/>
      <c r="AB9869" s="2"/>
      <c r="AC9869" s="2"/>
      <c r="AD9869" s="2"/>
      <c r="AE9869" s="2"/>
      <c r="AF9869" s="2"/>
      <c r="AG9869" s="2"/>
      <c r="AH9869" s="2"/>
      <c r="AI9869" s="2"/>
      <c r="AJ9869" s="2"/>
      <c r="AK9869" s="2"/>
      <c r="AL9869" s="2"/>
      <c r="AM9869" s="2">
        <f t="shared" si="2832"/>
        <v>-210</v>
      </c>
      <c r="AN9869" s="2"/>
      <c r="AO9869" s="2">
        <v>210</v>
      </c>
      <c r="AP9869" s="2"/>
      <c r="AQ9869" s="2"/>
      <c r="AR9869" s="2">
        <f t="shared" si="2831"/>
        <v>210</v>
      </c>
      <c r="AS9869" s="2"/>
      <c r="AT9869" s="2"/>
    </row>
    <row r="9870" spans="1:46" x14ac:dyDescent="0.3">
      <c r="A9870" s="22" t="s">
        <v>728</v>
      </c>
      <c r="B9870" s="2">
        <v>-84</v>
      </c>
      <c r="C9870" s="2"/>
      <c r="D9870" s="2"/>
      <c r="E9870" s="2"/>
      <c r="F9870" s="2"/>
      <c r="G9870" s="2">
        <v>-20</v>
      </c>
      <c r="H9870" s="2"/>
      <c r="I9870" s="2"/>
      <c r="J9870" s="2"/>
      <c r="K9870" s="2"/>
      <c r="L9870" s="2"/>
      <c r="M9870" s="2"/>
      <c r="N9870" s="2"/>
      <c r="O9870" s="2"/>
      <c r="P9870" s="2"/>
      <c r="Q9870" s="2"/>
      <c r="R9870" s="2"/>
      <c r="S9870" s="2"/>
      <c r="T9870" s="2"/>
      <c r="U9870" s="2"/>
      <c r="V9870" s="2"/>
      <c r="W9870" s="2"/>
      <c r="X9870" s="2"/>
      <c r="Y9870" s="2"/>
      <c r="Z9870" s="2"/>
      <c r="AA9870" s="2"/>
      <c r="AB9870" s="2"/>
      <c r="AC9870" s="2"/>
      <c r="AD9870" s="2"/>
      <c r="AE9870" s="2"/>
      <c r="AF9870" s="2"/>
      <c r="AG9870" s="2"/>
      <c r="AH9870" s="2"/>
      <c r="AI9870" s="2"/>
      <c r="AJ9870" s="2"/>
      <c r="AK9870" s="2"/>
      <c r="AL9870" s="2"/>
      <c r="AM9870" s="2">
        <f t="shared" si="2832"/>
        <v>-104</v>
      </c>
      <c r="AN9870" s="2"/>
      <c r="AO9870" s="2">
        <v>64</v>
      </c>
      <c r="AP9870" s="2">
        <v>20</v>
      </c>
      <c r="AQ9870" s="2"/>
      <c r="AR9870" s="2">
        <f t="shared" si="2831"/>
        <v>84</v>
      </c>
      <c r="AS9870" s="22" t="s">
        <v>1554</v>
      </c>
      <c r="AT9870" s="2"/>
    </row>
    <row r="9871" spans="1:46" x14ac:dyDescent="0.3">
      <c r="A9871" s="22" t="s">
        <v>1091</v>
      </c>
      <c r="B9871" s="2">
        <v>-192</v>
      </c>
      <c r="C9871" s="2"/>
      <c r="D9871" s="2"/>
      <c r="E9871" s="2"/>
      <c r="F9871" s="2"/>
      <c r="G9871" s="2">
        <v>-1</v>
      </c>
      <c r="H9871" s="2"/>
      <c r="I9871" s="2"/>
      <c r="J9871" s="2"/>
      <c r="K9871" s="2"/>
      <c r="L9871" s="2"/>
      <c r="M9871" s="2"/>
      <c r="N9871" s="2">
        <v>-4</v>
      </c>
      <c r="O9871" s="2">
        <v>-15</v>
      </c>
      <c r="P9871" s="2"/>
      <c r="Q9871" s="2"/>
      <c r="R9871" s="2"/>
      <c r="S9871" s="2"/>
      <c r="T9871" s="2"/>
      <c r="U9871" s="2"/>
      <c r="V9871" s="2"/>
      <c r="W9871" s="2"/>
      <c r="X9871" s="2"/>
      <c r="Y9871" s="2"/>
      <c r="Z9871" s="2"/>
      <c r="AA9871" s="2"/>
      <c r="AB9871" s="2"/>
      <c r="AC9871" s="2"/>
      <c r="AD9871" s="2"/>
      <c r="AE9871" s="2"/>
      <c r="AF9871" s="2"/>
      <c r="AG9871" s="2"/>
      <c r="AH9871" s="2"/>
      <c r="AI9871" s="2"/>
      <c r="AJ9871" s="2"/>
      <c r="AK9871" s="2"/>
      <c r="AL9871" s="2"/>
      <c r="AM9871" s="2">
        <f t="shared" si="2832"/>
        <v>-212</v>
      </c>
      <c r="AN9871" s="2"/>
      <c r="AO9871" s="2">
        <v>174</v>
      </c>
      <c r="AP9871" s="2">
        <v>1</v>
      </c>
      <c r="AQ9871" s="2"/>
      <c r="AR9871" s="2">
        <f t="shared" si="2831"/>
        <v>175</v>
      </c>
      <c r="AS9871" s="22" t="s">
        <v>1526</v>
      </c>
      <c r="AT9871" s="2"/>
    </row>
    <row r="9872" spans="1:46" x14ac:dyDescent="0.3">
      <c r="A9872" s="2" t="s">
        <v>1473</v>
      </c>
      <c r="B9872" s="2">
        <v>-48.5</v>
      </c>
      <c r="C9872" s="2"/>
      <c r="D9872" s="2"/>
      <c r="E9872" s="2"/>
      <c r="F9872" s="2"/>
      <c r="G9872" s="2">
        <v>-29</v>
      </c>
      <c r="H9872" s="2"/>
      <c r="I9872" s="2"/>
      <c r="J9872" s="2"/>
      <c r="K9872" s="2"/>
      <c r="L9872" s="2"/>
      <c r="M9872" s="2"/>
      <c r="N9872" s="2">
        <v>-1</v>
      </c>
      <c r="O9872" s="2">
        <v>-1</v>
      </c>
      <c r="P9872" s="2"/>
      <c r="Q9872" s="2"/>
      <c r="R9872" s="2"/>
      <c r="S9872" s="2"/>
      <c r="T9872" s="2"/>
      <c r="U9872" s="2"/>
      <c r="V9872" s="2"/>
      <c r="W9872" s="2"/>
      <c r="X9872" s="2"/>
      <c r="Y9872" s="2"/>
      <c r="Z9872" s="2"/>
      <c r="AA9872" s="2"/>
      <c r="AB9872" s="2">
        <v>-1</v>
      </c>
      <c r="AC9872" s="2"/>
      <c r="AD9872" s="2"/>
      <c r="AE9872" s="2"/>
      <c r="AF9872" s="2"/>
      <c r="AG9872" s="2"/>
      <c r="AH9872" s="2"/>
      <c r="AI9872" s="2">
        <v>-5</v>
      </c>
      <c r="AJ9872" s="2"/>
      <c r="AK9872" s="2"/>
      <c r="AL9872" s="2"/>
      <c r="AM9872" s="2">
        <f t="shared" si="2832"/>
        <v>-85.5</v>
      </c>
      <c r="AN9872" s="2"/>
      <c r="AO9872" s="2">
        <v>32.5</v>
      </c>
      <c r="AP9872" s="2">
        <v>29</v>
      </c>
      <c r="AQ9872" s="2">
        <v>-2</v>
      </c>
      <c r="AR9872" s="2">
        <f t="shared" si="2831"/>
        <v>59.5</v>
      </c>
      <c r="AS9872" s="2"/>
      <c r="AT9872" s="2"/>
    </row>
    <row r="9873" spans="1:50" x14ac:dyDescent="0.3">
      <c r="A9873" s="2" t="s">
        <v>1523</v>
      </c>
      <c r="B9873" s="2">
        <v>-42</v>
      </c>
      <c r="C9873" s="2"/>
      <c r="D9873" s="2"/>
      <c r="E9873" s="2"/>
      <c r="F9873" s="2"/>
      <c r="G9873" s="2">
        <v>-5</v>
      </c>
      <c r="H9873" s="2"/>
      <c r="I9873" s="2"/>
      <c r="J9873" s="2"/>
      <c r="K9873" s="2"/>
      <c r="L9873" s="2"/>
      <c r="M9873" s="2"/>
      <c r="N9873" s="2"/>
      <c r="O9873" s="2">
        <v>-3</v>
      </c>
      <c r="P9873" s="2"/>
      <c r="Q9873" s="2"/>
      <c r="R9873" s="2"/>
      <c r="S9873" s="2"/>
      <c r="T9873" s="2"/>
      <c r="U9873" s="2"/>
      <c r="V9873" s="2"/>
      <c r="W9873" s="2"/>
      <c r="X9873" s="2"/>
      <c r="Y9873" s="2"/>
      <c r="Z9873" s="2"/>
      <c r="AA9873" s="2"/>
      <c r="AB9873" s="2"/>
      <c r="AC9873" s="2"/>
      <c r="AD9873" s="2"/>
      <c r="AE9873" s="2"/>
      <c r="AF9873" s="2"/>
      <c r="AG9873" s="2"/>
      <c r="AH9873" s="2"/>
      <c r="AI9873" s="2"/>
      <c r="AJ9873" s="2"/>
      <c r="AK9873" s="2"/>
      <c r="AL9873" s="2"/>
      <c r="AM9873" s="2">
        <f t="shared" si="2832"/>
        <v>-50</v>
      </c>
      <c r="AN9873" s="2"/>
      <c r="AO9873" s="2">
        <v>42</v>
      </c>
      <c r="AP9873" s="2">
        <v>5</v>
      </c>
      <c r="AQ9873" s="2"/>
      <c r="AR9873" s="2">
        <f t="shared" si="2831"/>
        <v>47</v>
      </c>
      <c r="AS9873" s="2"/>
      <c r="AT9873" s="2"/>
    </row>
    <row r="9874" spans="1:50" x14ac:dyDescent="0.3">
      <c r="A9874" s="2" t="s">
        <v>1524</v>
      </c>
      <c r="B9874" s="2">
        <v>-209</v>
      </c>
      <c r="C9874" s="2">
        <v>-3</v>
      </c>
      <c r="D9874" s="2"/>
      <c r="E9874" s="2"/>
      <c r="F9874" s="2"/>
      <c r="G9874" s="2"/>
      <c r="H9874" s="2"/>
      <c r="I9874" s="2"/>
      <c r="J9874" s="2"/>
      <c r="K9874" s="2"/>
      <c r="L9874" s="2"/>
      <c r="M9874" s="2"/>
      <c r="N9874" s="2"/>
      <c r="O9874" s="2"/>
      <c r="P9874" s="2"/>
      <c r="Q9874" s="2"/>
      <c r="R9874" s="2"/>
      <c r="S9874" s="2"/>
      <c r="T9874" s="2"/>
      <c r="U9874" s="2"/>
      <c r="V9874" s="2"/>
      <c r="W9874" s="2"/>
      <c r="X9874" s="2"/>
      <c r="Y9874" s="2"/>
      <c r="Z9874" s="2"/>
      <c r="AA9874" s="2"/>
      <c r="AB9874" s="2"/>
      <c r="AC9874" s="2"/>
      <c r="AD9874" s="2"/>
      <c r="AE9874" s="2"/>
      <c r="AF9874" s="2"/>
      <c r="AG9874" s="2"/>
      <c r="AH9874" s="2"/>
      <c r="AI9874" s="2"/>
      <c r="AJ9874" s="2"/>
      <c r="AK9874" s="2"/>
      <c r="AL9874" s="2"/>
      <c r="AM9874" s="2">
        <f t="shared" si="2832"/>
        <v>-212</v>
      </c>
      <c r="AN9874" s="2"/>
      <c r="AO9874" s="2">
        <v>209</v>
      </c>
      <c r="AP9874" s="2"/>
      <c r="AQ9874" s="2">
        <v>3</v>
      </c>
      <c r="AR9874" s="2">
        <f t="shared" si="2831"/>
        <v>212</v>
      </c>
      <c r="AS9874" s="2"/>
      <c r="AT9874" s="2"/>
      <c r="AU9874" s="2"/>
      <c r="AV9874" s="2"/>
      <c r="AW9874" s="2"/>
      <c r="AX9874" s="2"/>
    </row>
    <row r="9875" spans="1:50" x14ac:dyDescent="0.3">
      <c r="A9875" s="2" t="s">
        <v>117</v>
      </c>
      <c r="B9875" s="2">
        <v>882</v>
      </c>
      <c r="C9875" s="2"/>
      <c r="D9875" s="2"/>
      <c r="E9875" s="2"/>
      <c r="F9875" s="2"/>
      <c r="G9875" s="2">
        <v>128</v>
      </c>
      <c r="H9875" s="2"/>
      <c r="I9875" s="2"/>
      <c r="J9875" s="2"/>
      <c r="K9875" s="2"/>
      <c r="L9875" s="2"/>
      <c r="M9875" s="2"/>
      <c r="N9875" s="2"/>
      <c r="O9875" s="2"/>
      <c r="P9875" s="2"/>
      <c r="Q9875" s="2"/>
      <c r="R9875" s="2"/>
      <c r="S9875" s="2"/>
      <c r="T9875" s="2"/>
      <c r="U9875" s="2"/>
      <c r="V9875" s="2"/>
      <c r="W9875" s="2"/>
      <c r="X9875" s="2"/>
      <c r="Y9875" s="2"/>
      <c r="Z9875" s="2"/>
      <c r="AA9875" s="2"/>
      <c r="AB9875" s="2">
        <v>60</v>
      </c>
      <c r="AC9875" s="2"/>
      <c r="AD9875" s="2"/>
      <c r="AE9875" s="2"/>
      <c r="AF9875" s="2"/>
      <c r="AG9875" s="2"/>
      <c r="AH9875" s="2"/>
      <c r="AI9875" s="2"/>
      <c r="AJ9875" s="2"/>
      <c r="AK9875" s="2"/>
      <c r="AL9875" s="2"/>
      <c r="AM9875" s="2">
        <f t="shared" si="2832"/>
        <v>1070</v>
      </c>
      <c r="AN9875" s="2"/>
      <c r="AO9875" s="2"/>
      <c r="AP9875" s="2"/>
      <c r="AQ9875" s="2"/>
      <c r="AR9875" s="2"/>
      <c r="AS9875" s="2"/>
      <c r="AT9875" s="2"/>
      <c r="AU9875" s="2"/>
      <c r="AV9875" s="2"/>
      <c r="AW9875" s="2"/>
      <c r="AX9875" s="2"/>
    </row>
    <row r="9876" spans="1:50" x14ac:dyDescent="0.3">
      <c r="A9876" s="2" t="s">
        <v>118</v>
      </c>
      <c r="B9876" s="2"/>
      <c r="C9876" s="2"/>
      <c r="D9876" s="2"/>
      <c r="E9876" s="2"/>
      <c r="F9876" s="2"/>
      <c r="G9876" s="2"/>
      <c r="H9876" s="2"/>
      <c r="I9876" s="2"/>
      <c r="J9876" s="2"/>
      <c r="K9876" s="2"/>
      <c r="L9876" s="2"/>
      <c r="M9876" s="2"/>
      <c r="N9876" s="2"/>
      <c r="O9876" s="2"/>
      <c r="P9876" s="2"/>
      <c r="Q9876" s="2"/>
      <c r="R9876" s="2"/>
      <c r="S9876" s="2"/>
      <c r="T9876" s="2"/>
      <c r="U9876" s="2"/>
      <c r="V9876" s="2"/>
      <c r="W9876" s="2"/>
      <c r="X9876" s="2"/>
      <c r="Y9876" s="2"/>
      <c r="Z9876" s="2"/>
      <c r="AA9876" s="2"/>
      <c r="AB9876" s="2"/>
      <c r="AC9876" s="2"/>
      <c r="AD9876" s="2"/>
      <c r="AE9876" s="2"/>
      <c r="AF9876" s="2"/>
      <c r="AG9876" s="2"/>
      <c r="AH9876" s="2"/>
      <c r="AI9876" s="2"/>
      <c r="AJ9876" s="2"/>
      <c r="AK9876" s="2"/>
      <c r="AL9876" s="2"/>
      <c r="AM9876" s="2"/>
      <c r="AN9876" s="2"/>
      <c r="AO9876" s="2">
        <v>-882</v>
      </c>
      <c r="AP9876" s="2">
        <v>-192</v>
      </c>
      <c r="AQ9876" s="2"/>
      <c r="AR9876" s="2">
        <f t="shared" ref="AR9876:AR9881" si="2833">SUM(AO9876:AQ9876)</f>
        <v>-1074</v>
      </c>
      <c r="AS9876" s="2"/>
      <c r="AT9876" s="2"/>
      <c r="AU9876" s="2"/>
      <c r="AV9876" s="2"/>
      <c r="AW9876" s="2"/>
      <c r="AX9876" s="2"/>
    </row>
    <row r="9877" spans="1:50" x14ac:dyDescent="0.3">
      <c r="A9877" s="1" t="s">
        <v>1195</v>
      </c>
      <c r="B9877" s="1">
        <f>SUM(B9868:B9876)</f>
        <v>2583.5</v>
      </c>
      <c r="C9877" s="1">
        <f>SUM(C9868:C9876)</f>
        <v>38</v>
      </c>
      <c r="D9877" s="1">
        <f>SUM(D9868:D9876)</f>
        <v>114.5</v>
      </c>
      <c r="E9877" s="1"/>
      <c r="F9877" s="1"/>
      <c r="G9877" s="1">
        <f>SUM(G9868:G9876)</f>
        <v>360.5</v>
      </c>
      <c r="H9877" s="1"/>
      <c r="I9877" s="1"/>
      <c r="J9877" s="1">
        <f>SUM(J9868:J9876)</f>
        <v>97</v>
      </c>
      <c r="K9877" s="1"/>
      <c r="L9877" s="1"/>
      <c r="M9877" s="1"/>
      <c r="N9877" s="1">
        <f>SUM(N9868:N9876)</f>
        <v>431</v>
      </c>
      <c r="O9877" s="1">
        <f>SUM(O9868:O9876)</f>
        <v>725</v>
      </c>
      <c r="P9877" s="1"/>
      <c r="Q9877" s="1"/>
      <c r="R9877" s="1"/>
      <c r="S9877" s="1">
        <f>SUM(S9868:S9876)</f>
        <v>26</v>
      </c>
      <c r="T9877" s="1">
        <f>SUM(T9868:T9876)</f>
        <v>7</v>
      </c>
      <c r="U9877" s="1"/>
      <c r="V9877" s="1">
        <f>SUM(V9868:V9876)</f>
        <v>11.33</v>
      </c>
      <c r="W9877" s="1"/>
      <c r="X9877" s="1">
        <f>SUM(X9868:X9876)</f>
        <v>0</v>
      </c>
      <c r="Y9877" s="1">
        <f>SUM(Y9868:Y9876)</f>
        <v>22</v>
      </c>
      <c r="Z9877" s="1">
        <f>SUM(Z9868:Z9876)</f>
        <v>107</v>
      </c>
      <c r="AA9877" s="1"/>
      <c r="AB9877" s="1">
        <f>SUM(AB9868:AB9876)</f>
        <v>149</v>
      </c>
      <c r="AC9877" s="1"/>
      <c r="AD9877" s="1"/>
      <c r="AE9877" s="1">
        <f>SUM(AE9868:AE9876)</f>
        <v>0</v>
      </c>
      <c r="AF9877" s="1">
        <f>SUM(AF9868:AF9876)</f>
        <v>3.5</v>
      </c>
      <c r="AG9877" s="1">
        <f>SUM(AG9868:AG9876)</f>
        <v>6.5</v>
      </c>
      <c r="AH9877" s="1"/>
      <c r="AI9877" s="1">
        <f>SUM(AI9868:AI9876)</f>
        <v>4</v>
      </c>
      <c r="AJ9877" s="1">
        <f>SUM(AJ9868:AJ9876)</f>
        <v>0</v>
      </c>
      <c r="AK9877" s="1">
        <f>SUM(AK9868:AK9876)</f>
        <v>1</v>
      </c>
      <c r="AL9877" s="1"/>
      <c r="AM9877" s="1">
        <f t="shared" ref="AM9877:AM9882" si="2834">SUM(B9877:AK9877)</f>
        <v>4686.83</v>
      </c>
      <c r="AN9877" s="1" t="s">
        <v>1195</v>
      </c>
      <c r="AO9877" s="1">
        <f>SUM(AO9868:AO9876)</f>
        <v>11583.4</v>
      </c>
      <c r="AP9877" s="1">
        <f>SUM(AP9868:AP9876)</f>
        <v>1502.5</v>
      </c>
      <c r="AQ9877" s="1">
        <f>SUM(AQ9868:AQ9876)</f>
        <v>672.83</v>
      </c>
      <c r="AR9877" s="1">
        <f t="shared" si="2833"/>
        <v>13758.73</v>
      </c>
      <c r="AS9877" s="2"/>
      <c r="AT9877" s="2"/>
      <c r="AU9877" s="2"/>
      <c r="AV9877" s="2"/>
      <c r="AW9877" s="2"/>
      <c r="AX9877" s="2"/>
    </row>
    <row r="9878" spans="1:50" x14ac:dyDescent="0.3">
      <c r="A9878" s="2" t="s">
        <v>908</v>
      </c>
      <c r="B9878" s="2">
        <v>-167</v>
      </c>
      <c r="C9878" s="2">
        <v>-3</v>
      </c>
      <c r="D9878" s="2"/>
      <c r="E9878" s="2"/>
      <c r="F9878" s="2"/>
      <c r="G9878" s="2">
        <v>-24</v>
      </c>
      <c r="H9878" s="2"/>
      <c r="I9878" s="2"/>
      <c r="J9878" s="2">
        <v>-5</v>
      </c>
      <c r="K9878" s="2"/>
      <c r="L9878" s="2"/>
      <c r="M9878" s="2"/>
      <c r="N9878" s="2"/>
      <c r="O9878" s="2">
        <v>-8</v>
      </c>
      <c r="P9878" s="2"/>
      <c r="Q9878" s="2"/>
      <c r="R9878" s="2"/>
      <c r="S9878" s="2"/>
      <c r="T9878" s="2"/>
      <c r="U9878" s="2"/>
      <c r="V9878" s="2"/>
      <c r="W9878" s="2"/>
      <c r="X9878" s="2"/>
      <c r="Y9878" s="2"/>
      <c r="Z9878" s="2"/>
      <c r="AA9878" s="2"/>
      <c r="AB9878" s="2"/>
      <c r="AC9878" s="2"/>
      <c r="AD9878" s="2"/>
      <c r="AE9878" s="2"/>
      <c r="AF9878" s="2"/>
      <c r="AG9878" s="2"/>
      <c r="AH9878" s="2"/>
      <c r="AI9878" s="2"/>
      <c r="AJ9878" s="2"/>
      <c r="AK9878" s="2"/>
      <c r="AL9878" s="2"/>
      <c r="AM9878" s="2">
        <f t="shared" si="2834"/>
        <v>-207</v>
      </c>
      <c r="AN9878" s="2"/>
      <c r="AO9878" s="2">
        <v>162</v>
      </c>
      <c r="AP9878" s="2">
        <v>29</v>
      </c>
      <c r="AQ9878" s="2">
        <v>3</v>
      </c>
      <c r="AR9878" s="2">
        <f t="shared" si="2833"/>
        <v>194</v>
      </c>
      <c r="AS9878" s="2"/>
      <c r="AT9878" s="2"/>
    </row>
    <row r="9879" spans="1:50" x14ac:dyDescent="0.3">
      <c r="A9879" s="2" t="s">
        <v>14</v>
      </c>
      <c r="B9879" s="2">
        <v>-84</v>
      </c>
      <c r="C9879" s="2"/>
      <c r="D9879" s="2"/>
      <c r="E9879" s="2"/>
      <c r="F9879" s="2"/>
      <c r="G9879" s="2">
        <v>-40</v>
      </c>
      <c r="H9879" s="2"/>
      <c r="I9879" s="2"/>
      <c r="J9879" s="2">
        <v>-10</v>
      </c>
      <c r="K9879" s="2"/>
      <c r="L9879" s="2"/>
      <c r="M9879" s="2"/>
      <c r="N9879" s="2"/>
      <c r="O9879" s="2">
        <v>-10</v>
      </c>
      <c r="P9879" s="2"/>
      <c r="Q9879" s="2"/>
      <c r="R9879" s="2"/>
      <c r="S9879" s="2"/>
      <c r="T9879" s="2"/>
      <c r="U9879" s="2"/>
      <c r="V9879" s="2"/>
      <c r="W9879" s="2"/>
      <c r="X9879" s="2"/>
      <c r="Y9879" s="2"/>
      <c r="Z9879" s="2"/>
      <c r="AA9879" s="2"/>
      <c r="AB9879" s="2"/>
      <c r="AC9879" s="2"/>
      <c r="AD9879" s="2"/>
      <c r="AE9879" s="2"/>
      <c r="AF9879" s="2"/>
      <c r="AG9879" s="2"/>
      <c r="AH9879" s="2"/>
      <c r="AI9879" s="2"/>
      <c r="AJ9879" s="2"/>
      <c r="AK9879" s="2"/>
      <c r="AL9879" s="2"/>
      <c r="AM9879" s="2">
        <f t="shared" si="2834"/>
        <v>-144</v>
      </c>
      <c r="AN9879" s="2"/>
      <c r="AO9879" s="2">
        <v>84</v>
      </c>
      <c r="AP9879" s="2">
        <v>50</v>
      </c>
      <c r="AQ9879" s="2"/>
      <c r="AR9879" s="2">
        <f t="shared" si="2833"/>
        <v>134</v>
      </c>
      <c r="AS9879" s="2"/>
      <c r="AT9879" s="2"/>
    </row>
    <row r="9880" spans="1:50" x14ac:dyDescent="0.3">
      <c r="A9880" s="2" t="s">
        <v>972</v>
      </c>
      <c r="B9880" s="2">
        <v>-126</v>
      </c>
      <c r="C9880" s="2"/>
      <c r="D9880" s="2"/>
      <c r="E9880" s="2"/>
      <c r="F9880" s="2"/>
      <c r="G9880" s="2"/>
      <c r="H9880" s="2"/>
      <c r="I9880" s="2"/>
      <c r="J9880" s="2"/>
      <c r="K9880" s="2"/>
      <c r="L9880" s="2"/>
      <c r="M9880" s="2"/>
      <c r="N9880" s="2"/>
      <c r="O9880" s="2"/>
      <c r="P9880" s="2"/>
      <c r="Q9880" s="2"/>
      <c r="R9880" s="2"/>
      <c r="S9880" s="2"/>
      <c r="T9880" s="2"/>
      <c r="U9880" s="2"/>
      <c r="V9880" s="2"/>
      <c r="W9880" s="2"/>
      <c r="X9880" s="2"/>
      <c r="Y9880" s="2"/>
      <c r="Z9880" s="2"/>
      <c r="AA9880" s="2"/>
      <c r="AB9880" s="2"/>
      <c r="AC9880" s="2"/>
      <c r="AD9880" s="2"/>
      <c r="AE9880" s="2"/>
      <c r="AF9880" s="2"/>
      <c r="AG9880" s="2"/>
      <c r="AH9880" s="2"/>
      <c r="AI9880" s="2"/>
      <c r="AJ9880" s="2"/>
      <c r="AK9880" s="2"/>
      <c r="AL9880" s="2"/>
      <c r="AM9880" s="2">
        <f t="shared" si="2834"/>
        <v>-126</v>
      </c>
      <c r="AN9880" s="2"/>
      <c r="AO9880" s="2">
        <v>126</v>
      </c>
      <c r="AP9880" s="2"/>
      <c r="AQ9880" s="2"/>
      <c r="AR9880" s="2">
        <f t="shared" si="2833"/>
        <v>126</v>
      </c>
      <c r="AS9880" s="2"/>
      <c r="AT9880" s="2"/>
    </row>
    <row r="9881" spans="1:50" x14ac:dyDescent="0.3">
      <c r="A9881" s="2" t="s">
        <v>1473</v>
      </c>
      <c r="B9881" s="2">
        <v>-99</v>
      </c>
      <c r="C9881" s="2"/>
      <c r="D9881" s="2"/>
      <c r="E9881" s="2"/>
      <c r="F9881" s="2"/>
      <c r="G9881" s="2">
        <v>-6</v>
      </c>
      <c r="H9881" s="2"/>
      <c r="I9881" s="2"/>
      <c r="J9881" s="2">
        <v>-5</v>
      </c>
      <c r="K9881" s="2"/>
      <c r="L9881" s="2"/>
      <c r="M9881" s="2"/>
      <c r="N9881" s="2"/>
      <c r="O9881" s="2"/>
      <c r="P9881" s="2"/>
      <c r="Q9881" s="2"/>
      <c r="R9881" s="2"/>
      <c r="S9881" s="2"/>
      <c r="T9881" s="2"/>
      <c r="U9881" s="2"/>
      <c r="V9881" s="2"/>
      <c r="W9881" s="2"/>
      <c r="X9881" s="2"/>
      <c r="Y9881" s="2"/>
      <c r="Z9881" s="2"/>
      <c r="AA9881" s="2"/>
      <c r="AB9881" s="2"/>
      <c r="AC9881" s="2"/>
      <c r="AD9881" s="2"/>
      <c r="AE9881" s="2"/>
      <c r="AF9881" s="2"/>
      <c r="AG9881" s="2"/>
      <c r="AH9881" s="2"/>
      <c r="AI9881" s="2"/>
      <c r="AJ9881" s="2"/>
      <c r="AK9881" s="2"/>
      <c r="AL9881" s="2"/>
      <c r="AM9881" s="2">
        <f t="shared" si="2834"/>
        <v>-110</v>
      </c>
      <c r="AN9881" s="2"/>
      <c r="AO9881" s="2">
        <v>99</v>
      </c>
      <c r="AP9881" s="2">
        <v>11</v>
      </c>
      <c r="AQ9881" s="2"/>
      <c r="AR9881" s="2">
        <f t="shared" si="2833"/>
        <v>110</v>
      </c>
      <c r="AS9881" s="2"/>
      <c r="AT9881" s="2"/>
    </row>
    <row r="9882" spans="1:50" x14ac:dyDescent="0.3">
      <c r="A9882" s="2" t="s">
        <v>117</v>
      </c>
      <c r="B9882" s="2">
        <v>924</v>
      </c>
      <c r="C9882" s="2"/>
      <c r="D9882" s="2"/>
      <c r="E9882" s="2"/>
      <c r="F9882" s="2"/>
      <c r="G9882" s="2">
        <v>128</v>
      </c>
      <c r="H9882" s="2"/>
      <c r="I9882" s="2"/>
      <c r="J9882" s="2"/>
      <c r="K9882" s="2"/>
      <c r="L9882" s="2"/>
      <c r="M9882" s="2"/>
      <c r="N9882" s="2"/>
      <c r="O9882" s="2"/>
      <c r="P9882" s="2"/>
      <c r="Q9882" s="2"/>
      <c r="R9882" s="2"/>
      <c r="S9882" s="2"/>
      <c r="T9882" s="2"/>
      <c r="U9882" s="2"/>
      <c r="V9882" s="2"/>
      <c r="W9882" s="2"/>
      <c r="X9882" s="2"/>
      <c r="Y9882" s="2"/>
      <c r="Z9882" s="2"/>
      <c r="AA9882" s="2"/>
      <c r="AB9882" s="2"/>
      <c r="AC9882" s="2"/>
      <c r="AD9882" s="2"/>
      <c r="AE9882" s="2"/>
      <c r="AF9882" s="2"/>
      <c r="AG9882" s="2"/>
      <c r="AH9882" s="2"/>
      <c r="AI9882" s="2"/>
      <c r="AJ9882" s="2"/>
      <c r="AK9882" s="2"/>
      <c r="AL9882" s="2"/>
      <c r="AM9882" s="2">
        <f t="shared" si="2834"/>
        <v>1052</v>
      </c>
      <c r="AN9882" s="2"/>
      <c r="AO9882" s="2"/>
      <c r="AP9882" s="2"/>
      <c r="AQ9882" s="2"/>
      <c r="AR9882" s="2"/>
      <c r="AS9882" s="2"/>
      <c r="AT9882" s="2"/>
    </row>
    <row r="9883" spans="1:50" x14ac:dyDescent="0.3">
      <c r="A9883" s="2" t="s">
        <v>118</v>
      </c>
      <c r="B9883" s="2"/>
      <c r="C9883" s="2"/>
      <c r="D9883" s="2"/>
      <c r="E9883" s="2"/>
      <c r="F9883" s="2"/>
      <c r="G9883" s="2"/>
      <c r="H9883" s="2"/>
      <c r="I9883" s="2"/>
      <c r="J9883" s="2"/>
      <c r="K9883" s="2"/>
      <c r="L9883" s="2"/>
      <c r="M9883" s="2"/>
      <c r="N9883" s="2"/>
      <c r="O9883" s="2"/>
      <c r="P9883" s="2"/>
      <c r="Q9883" s="2"/>
      <c r="R9883" s="2"/>
      <c r="S9883" s="2"/>
      <c r="T9883" s="2"/>
      <c r="U9883" s="2"/>
      <c r="V9883" s="2"/>
      <c r="W9883" s="2"/>
      <c r="X9883" s="2"/>
      <c r="Y9883" s="2"/>
      <c r="Z9883" s="2"/>
      <c r="AA9883" s="2"/>
      <c r="AB9883" s="2"/>
      <c r="AC9883" s="2"/>
      <c r="AD9883" s="2"/>
      <c r="AE9883" s="2"/>
      <c r="AF9883" s="2"/>
      <c r="AG9883" s="2"/>
      <c r="AH9883" s="2"/>
      <c r="AI9883" s="2"/>
      <c r="AJ9883" s="2"/>
      <c r="AK9883" s="2"/>
      <c r="AL9883" s="2"/>
      <c r="AM9883" s="2"/>
      <c r="AN9883" s="2"/>
      <c r="AO9883" s="2">
        <v>-840</v>
      </c>
      <c r="AP9883" s="2">
        <v>-128</v>
      </c>
      <c r="AQ9883" s="2"/>
      <c r="AR9883" s="2">
        <f t="shared" ref="AR9883:AR9903" si="2835">SUM(AO9883:AQ9883)</f>
        <v>-968</v>
      </c>
      <c r="AS9883" s="2"/>
      <c r="AT9883" s="2"/>
    </row>
    <row r="9884" spans="1:50" x14ac:dyDescent="0.3">
      <c r="A9884" s="1" t="s">
        <v>426</v>
      </c>
      <c r="B9884" s="1">
        <f>SUM(B9877:B9883)</f>
        <v>3031.5</v>
      </c>
      <c r="C9884" s="1">
        <f>SUM(C9877:C9883)</f>
        <v>35</v>
      </c>
      <c r="D9884" s="1">
        <f>SUM(D9877:D9883)</f>
        <v>114.5</v>
      </c>
      <c r="E9884" s="1"/>
      <c r="F9884" s="1"/>
      <c r="G9884" s="1">
        <f>SUM(G9877:G9883)</f>
        <v>418.5</v>
      </c>
      <c r="H9884" s="1"/>
      <c r="I9884" s="1"/>
      <c r="J9884" s="1">
        <f>SUM(J9877:J9883)</f>
        <v>77</v>
      </c>
      <c r="K9884" s="1"/>
      <c r="L9884" s="1"/>
      <c r="M9884" s="1"/>
      <c r="N9884" s="1">
        <f>SUM(N9877:N9883)</f>
        <v>431</v>
      </c>
      <c r="O9884" s="1">
        <f>SUM(O9877:O9883)</f>
        <v>707</v>
      </c>
      <c r="P9884" s="1"/>
      <c r="Q9884" s="1"/>
      <c r="R9884" s="1"/>
      <c r="S9884" s="1">
        <f>SUM(S9877:S9883)</f>
        <v>26</v>
      </c>
      <c r="T9884" s="1">
        <f>SUM(T9877:T9883)</f>
        <v>7</v>
      </c>
      <c r="U9884" s="1"/>
      <c r="V9884" s="1">
        <f>SUM(V9877:V9883)</f>
        <v>11.33</v>
      </c>
      <c r="W9884" s="1"/>
      <c r="X9884" s="1">
        <f>SUM(X9877:X9883)</f>
        <v>0</v>
      </c>
      <c r="Y9884" s="1">
        <f>SUM(Y9877:Y9883)</f>
        <v>22</v>
      </c>
      <c r="Z9884" s="1">
        <f>SUM(Z9877:Z9883)</f>
        <v>107</v>
      </c>
      <c r="AA9884" s="1"/>
      <c r="AB9884" s="1">
        <f>SUM(AB9877:AB9883)</f>
        <v>149</v>
      </c>
      <c r="AC9884" s="1"/>
      <c r="AD9884" s="1"/>
      <c r="AE9884" s="1">
        <f>SUM(AE9877:AE9883)</f>
        <v>0</v>
      </c>
      <c r="AF9884" s="1">
        <f>SUM(AF9877:AF9883)</f>
        <v>3.5</v>
      </c>
      <c r="AG9884" s="1">
        <f>SUM(AG9877:AG9883)</f>
        <v>6.5</v>
      </c>
      <c r="AH9884" s="1"/>
      <c r="AI9884" s="1">
        <f>SUM(AI9877:AI9883)</f>
        <v>4</v>
      </c>
      <c r="AJ9884" s="1">
        <f>SUM(AJ9877:AJ9883)</f>
        <v>0</v>
      </c>
      <c r="AK9884" s="1">
        <f>SUM(AK9877:AK9883)</f>
        <v>1</v>
      </c>
      <c r="AL9884" s="1"/>
      <c r="AM9884" s="1">
        <f t="shared" ref="AM9884:AM9904" si="2836">SUM(B9884:AK9884)</f>
        <v>5151.83</v>
      </c>
      <c r="AN9884" s="1" t="s">
        <v>426</v>
      </c>
      <c r="AO9884" s="1">
        <f>SUM(AO9877:AO9883)</f>
        <v>11214.4</v>
      </c>
      <c r="AP9884" s="1">
        <f>SUM(AP9877:AP9883)</f>
        <v>1464.5</v>
      </c>
      <c r="AQ9884" s="1">
        <f>SUM(AQ9877:AQ9883)</f>
        <v>675.83</v>
      </c>
      <c r="AR9884" s="1">
        <f t="shared" si="2835"/>
        <v>13354.73</v>
      </c>
      <c r="AS9884" s="2"/>
      <c r="AT9884" s="2"/>
    </row>
    <row r="9885" spans="1:50" x14ac:dyDescent="0.3">
      <c r="A9885" s="2" t="s">
        <v>908</v>
      </c>
      <c r="B9885" s="2">
        <v>-192</v>
      </c>
      <c r="C9885" s="2"/>
      <c r="D9885" s="2"/>
      <c r="E9885" s="2"/>
      <c r="F9885" s="2"/>
      <c r="G9885" s="2">
        <v>-25</v>
      </c>
      <c r="H9885" s="2"/>
      <c r="I9885" s="2"/>
      <c r="J9885" s="2"/>
      <c r="K9885" s="2"/>
      <c r="L9885" s="2"/>
      <c r="M9885" s="2"/>
      <c r="N9885" s="2"/>
      <c r="O9885" s="2"/>
      <c r="P9885" s="2"/>
      <c r="Q9885" s="2"/>
      <c r="R9885" s="2"/>
      <c r="S9885" s="2"/>
      <c r="T9885" s="2"/>
      <c r="U9885" s="2"/>
      <c r="V9885" s="2"/>
      <c r="W9885" s="2"/>
      <c r="X9885" s="2"/>
      <c r="Y9885" s="2"/>
      <c r="Z9885" s="2"/>
      <c r="AA9885" s="2"/>
      <c r="AB9885" s="2"/>
      <c r="AC9885" s="2"/>
      <c r="AD9885" s="2"/>
      <c r="AE9885" s="2"/>
      <c r="AF9885" s="2"/>
      <c r="AG9885" s="2"/>
      <c r="AH9885" s="2"/>
      <c r="AI9885" s="2"/>
      <c r="AJ9885" s="2"/>
      <c r="AK9885" s="2"/>
      <c r="AL9885" s="2"/>
      <c r="AM9885" s="2">
        <f t="shared" si="2836"/>
        <v>-217</v>
      </c>
      <c r="AN9885" s="2"/>
      <c r="AO9885" s="2">
        <v>192</v>
      </c>
      <c r="AP9885" s="2">
        <v>25</v>
      </c>
      <c r="AQ9885" s="2"/>
      <c r="AR9885" s="2">
        <f t="shared" si="2835"/>
        <v>217</v>
      </c>
      <c r="AS9885" s="2"/>
      <c r="AT9885" s="2"/>
    </row>
    <row r="9886" spans="1:50" x14ac:dyDescent="0.3">
      <c r="A9886" s="21" t="s">
        <v>1115</v>
      </c>
      <c r="B9886" s="2">
        <v>-293</v>
      </c>
      <c r="C9886" s="2"/>
      <c r="D9886" s="2">
        <v>-7</v>
      </c>
      <c r="E9886" s="2"/>
      <c r="F9886" s="2"/>
      <c r="G9886" s="2">
        <v>-32</v>
      </c>
      <c r="H9886" s="2"/>
      <c r="I9886" s="2"/>
      <c r="J9886" s="2">
        <v>-10</v>
      </c>
      <c r="K9886" s="2"/>
      <c r="L9886" s="2"/>
      <c r="M9886" s="2"/>
      <c r="N9886" s="2"/>
      <c r="O9886" s="2">
        <v>-10</v>
      </c>
      <c r="P9886" s="2"/>
      <c r="Q9886" s="2"/>
      <c r="R9886" s="2"/>
      <c r="S9886" s="2"/>
      <c r="T9886" s="2"/>
      <c r="U9886" s="2"/>
      <c r="V9886" s="2"/>
      <c r="W9886" s="2"/>
      <c r="X9886" s="2"/>
      <c r="Y9886" s="2"/>
      <c r="Z9886" s="2"/>
      <c r="AA9886" s="2"/>
      <c r="AB9886" s="2"/>
      <c r="AC9886" s="2"/>
      <c r="AD9886" s="2"/>
      <c r="AE9886" s="2"/>
      <c r="AF9886" s="2"/>
      <c r="AG9886" s="2"/>
      <c r="AH9886" s="2"/>
      <c r="AI9886" s="2"/>
      <c r="AJ9886" s="2"/>
      <c r="AK9886" s="2"/>
      <c r="AL9886" s="2"/>
      <c r="AM9886" s="2">
        <f t="shared" si="2836"/>
        <v>-352</v>
      </c>
      <c r="AN9886" s="2"/>
      <c r="AO9886" s="2">
        <v>293</v>
      </c>
      <c r="AP9886" s="2">
        <v>42</v>
      </c>
      <c r="AQ9886" s="2">
        <v>7</v>
      </c>
      <c r="AR9886" s="2">
        <f t="shared" si="2835"/>
        <v>342</v>
      </c>
      <c r="AS9886" s="2"/>
      <c r="AT9886" s="2"/>
    </row>
    <row r="9887" spans="1:50" x14ac:dyDescent="0.3">
      <c r="A9887" s="2" t="s">
        <v>1273</v>
      </c>
      <c r="B9887" s="2">
        <v>-18</v>
      </c>
      <c r="C9887" s="2">
        <v>-1</v>
      </c>
      <c r="D9887" s="2"/>
      <c r="E9887" s="2"/>
      <c r="F9887" s="2"/>
      <c r="G9887" s="2"/>
      <c r="H9887" s="2"/>
      <c r="I9887" s="2"/>
      <c r="J9887" s="2"/>
      <c r="K9887" s="2"/>
      <c r="L9887" s="2"/>
      <c r="M9887" s="2"/>
      <c r="N9887" s="2"/>
      <c r="O9887" s="2"/>
      <c r="P9887" s="2"/>
      <c r="Q9887" s="2"/>
      <c r="R9887" s="2"/>
      <c r="S9887" s="2"/>
      <c r="T9887" s="2"/>
      <c r="U9887" s="2"/>
      <c r="V9887" s="2"/>
      <c r="W9887" s="2"/>
      <c r="X9887" s="2"/>
      <c r="Y9887" s="2"/>
      <c r="Z9887" s="2"/>
      <c r="AA9887" s="2"/>
      <c r="AB9887" s="2"/>
      <c r="AC9887" s="2"/>
      <c r="AD9887" s="2"/>
      <c r="AE9887" s="2"/>
      <c r="AF9887" s="2"/>
      <c r="AG9887" s="2"/>
      <c r="AH9887" s="2"/>
      <c r="AI9887" s="2"/>
      <c r="AJ9887" s="2"/>
      <c r="AK9887" s="2"/>
      <c r="AL9887" s="2"/>
      <c r="AM9887" s="2">
        <f t="shared" si="2836"/>
        <v>-19</v>
      </c>
      <c r="AN9887" s="2"/>
      <c r="AO9887" s="2">
        <v>18</v>
      </c>
      <c r="AP9887" s="2"/>
      <c r="AQ9887" s="2">
        <v>1</v>
      </c>
      <c r="AR9887" s="2">
        <f t="shared" si="2835"/>
        <v>19</v>
      </c>
      <c r="AS9887" s="2"/>
      <c r="AT9887" s="2"/>
    </row>
    <row r="9888" spans="1:50" x14ac:dyDescent="0.3">
      <c r="A9888" s="2" t="s">
        <v>980</v>
      </c>
      <c r="B9888" s="2">
        <v>-12</v>
      </c>
      <c r="C9888" s="2">
        <v>-1</v>
      </c>
      <c r="D9888" s="2">
        <v>-1</v>
      </c>
      <c r="E9888" s="2"/>
      <c r="F9888" s="2"/>
      <c r="G9888" s="2"/>
      <c r="H9888" s="2"/>
      <c r="I9888" s="2"/>
      <c r="J9888" s="2"/>
      <c r="K9888" s="2"/>
      <c r="L9888" s="2"/>
      <c r="M9888" s="2"/>
      <c r="N9888" s="2"/>
      <c r="O9888" s="2"/>
      <c r="P9888" s="2"/>
      <c r="Q9888" s="2"/>
      <c r="R9888" s="2"/>
      <c r="S9888" s="2"/>
      <c r="T9888" s="2"/>
      <c r="U9888" s="2"/>
      <c r="V9888" s="2"/>
      <c r="W9888" s="2"/>
      <c r="X9888" s="2"/>
      <c r="Y9888" s="2"/>
      <c r="Z9888" s="2"/>
      <c r="AA9888" s="2"/>
      <c r="AB9888" s="2"/>
      <c r="AC9888" s="2"/>
      <c r="AD9888" s="2"/>
      <c r="AE9888" s="2"/>
      <c r="AF9888" s="2"/>
      <c r="AG9888" s="2"/>
      <c r="AH9888" s="2"/>
      <c r="AI9888" s="2"/>
      <c r="AJ9888" s="2"/>
      <c r="AK9888" s="2"/>
      <c r="AL9888" s="2"/>
      <c r="AM9888" s="2">
        <f t="shared" si="2836"/>
        <v>-14</v>
      </c>
      <c r="AN9888" s="2"/>
      <c r="AO9888" s="2">
        <v>12</v>
      </c>
      <c r="AP9888" s="2"/>
      <c r="AQ9888" s="2">
        <v>2</v>
      </c>
      <c r="AR9888" s="2">
        <f t="shared" si="2835"/>
        <v>14</v>
      </c>
      <c r="AS9888" s="2"/>
      <c r="AT9888" s="2"/>
    </row>
    <row r="9889" spans="1:46" x14ac:dyDescent="0.3">
      <c r="A9889" s="2" t="s">
        <v>728</v>
      </c>
      <c r="B9889" s="2">
        <v>-611</v>
      </c>
      <c r="C9889" s="2"/>
      <c r="D9889" s="2"/>
      <c r="E9889" s="2"/>
      <c r="F9889" s="2"/>
      <c r="G9889" s="2">
        <v>-34</v>
      </c>
      <c r="H9889" s="2"/>
      <c r="I9889" s="2"/>
      <c r="J9889" s="2">
        <v>-26</v>
      </c>
      <c r="K9889" s="2"/>
      <c r="L9889" s="2"/>
      <c r="M9889" s="2"/>
      <c r="N9889" s="2">
        <v>-25</v>
      </c>
      <c r="O9889" s="2">
        <v>-15</v>
      </c>
      <c r="P9889" s="2"/>
      <c r="Q9889" s="2"/>
      <c r="R9889" s="2"/>
      <c r="S9889" s="2"/>
      <c r="T9889" s="2"/>
      <c r="U9889" s="2"/>
      <c r="V9889" s="2"/>
      <c r="W9889" s="2"/>
      <c r="X9889" s="2"/>
      <c r="Y9889" s="2"/>
      <c r="Z9889" s="2"/>
      <c r="AA9889" s="2"/>
      <c r="AB9889" s="2">
        <v>-5</v>
      </c>
      <c r="AC9889" s="2"/>
      <c r="AD9889" s="2"/>
      <c r="AE9889" s="2"/>
      <c r="AF9889" s="2"/>
      <c r="AG9889" s="2"/>
      <c r="AH9889" s="2"/>
      <c r="AI9889" s="2"/>
      <c r="AJ9889" s="2"/>
      <c r="AK9889" s="2"/>
      <c r="AL9889" s="2"/>
      <c r="AM9889" s="2">
        <f t="shared" si="2836"/>
        <v>-716</v>
      </c>
      <c r="AN9889" s="2"/>
      <c r="AO9889" s="2">
        <v>570</v>
      </c>
      <c r="AP9889" s="2">
        <v>50</v>
      </c>
      <c r="AQ9889" s="2"/>
      <c r="AR9889" s="2">
        <f t="shared" si="2835"/>
        <v>620</v>
      </c>
      <c r="AS9889" s="2"/>
      <c r="AT9889" s="2"/>
    </row>
    <row r="9890" spans="1:46" x14ac:dyDescent="0.3">
      <c r="A9890" s="2" t="s">
        <v>1091</v>
      </c>
      <c r="B9890" s="2">
        <v>-251</v>
      </c>
      <c r="C9890" s="2">
        <v>-1</v>
      </c>
      <c r="D9890" s="2"/>
      <c r="E9890" s="2"/>
      <c r="F9890" s="2"/>
      <c r="G9890" s="2">
        <v>-5</v>
      </c>
      <c r="H9890" s="2"/>
      <c r="I9890" s="2"/>
      <c r="J9890" s="2">
        <v>-5</v>
      </c>
      <c r="K9890" s="2"/>
      <c r="L9890" s="2"/>
      <c r="M9890" s="2"/>
      <c r="N9890" s="2">
        <v>-3</v>
      </c>
      <c r="O9890" s="2">
        <v>-20</v>
      </c>
      <c r="P9890" s="2"/>
      <c r="Q9890" s="2"/>
      <c r="R9890" s="2"/>
      <c r="S9890" s="2"/>
      <c r="T9890" s="2"/>
      <c r="U9890" s="2"/>
      <c r="V9890" s="2"/>
      <c r="W9890" s="2"/>
      <c r="X9890" s="2"/>
      <c r="Y9890" s="2"/>
      <c r="Z9890" s="2"/>
      <c r="AA9890" s="2"/>
      <c r="AB9890" s="2"/>
      <c r="AC9890" s="2"/>
      <c r="AD9890" s="2"/>
      <c r="AE9890" s="2"/>
      <c r="AF9890" s="2"/>
      <c r="AG9890" s="2"/>
      <c r="AH9890" s="2"/>
      <c r="AI9890" s="2"/>
      <c r="AJ9890" s="2"/>
      <c r="AK9890" s="2"/>
      <c r="AL9890" s="2"/>
      <c r="AM9890" s="2">
        <f t="shared" si="2836"/>
        <v>-285</v>
      </c>
      <c r="AN9890" s="2"/>
      <c r="AO9890" s="2">
        <v>251</v>
      </c>
      <c r="AP9890" s="2">
        <v>10</v>
      </c>
      <c r="AQ9890" s="2">
        <v>1</v>
      </c>
      <c r="AR9890" s="2">
        <f t="shared" si="2835"/>
        <v>262</v>
      </c>
      <c r="AS9890" s="2"/>
      <c r="AT9890" s="2"/>
    </row>
    <row r="9891" spans="1:46" x14ac:dyDescent="0.3">
      <c r="A9891" s="2" t="s">
        <v>1473</v>
      </c>
      <c r="B9891" s="2">
        <v>-64</v>
      </c>
      <c r="C9891" s="2"/>
      <c r="D9891" s="2"/>
      <c r="E9891" s="2"/>
      <c r="F9891" s="2"/>
      <c r="G9891" s="2">
        <v>-13</v>
      </c>
      <c r="H9891" s="2"/>
      <c r="I9891" s="2"/>
      <c r="J9891" s="2">
        <v>-11</v>
      </c>
      <c r="K9891" s="2"/>
      <c r="L9891" s="2"/>
      <c r="M9891" s="2"/>
      <c r="N9891" s="2"/>
      <c r="O9891" s="2"/>
      <c r="P9891" s="2"/>
      <c r="Q9891" s="2"/>
      <c r="R9891" s="2"/>
      <c r="S9891" s="2"/>
      <c r="T9891" s="2"/>
      <c r="U9891" s="2"/>
      <c r="V9891" s="2"/>
      <c r="W9891" s="2"/>
      <c r="X9891" s="2"/>
      <c r="Y9891" s="2"/>
      <c r="Z9891" s="2"/>
      <c r="AA9891" s="2"/>
      <c r="AB9891" s="2"/>
      <c r="AC9891" s="2"/>
      <c r="AD9891" s="2"/>
      <c r="AE9891" s="2"/>
      <c r="AF9891" s="2"/>
      <c r="AG9891" s="2"/>
      <c r="AH9891" s="2"/>
      <c r="AI9891" s="2"/>
      <c r="AJ9891" s="2"/>
      <c r="AK9891" s="2"/>
      <c r="AL9891" s="2"/>
      <c r="AM9891" s="2">
        <f t="shared" si="2836"/>
        <v>-88</v>
      </c>
      <c r="AN9891" s="2"/>
      <c r="AO9891" s="2">
        <v>64</v>
      </c>
      <c r="AP9891" s="2">
        <v>24</v>
      </c>
      <c r="AQ9891" s="2"/>
      <c r="AR9891" s="2">
        <f t="shared" si="2835"/>
        <v>88</v>
      </c>
      <c r="AS9891" s="2"/>
      <c r="AT9891" s="2"/>
    </row>
    <row r="9892" spans="1:46" x14ac:dyDescent="0.3">
      <c r="A9892" s="2" t="s">
        <v>1524</v>
      </c>
      <c r="B9892" s="2">
        <v>-252</v>
      </c>
      <c r="C9892" s="2"/>
      <c r="D9892" s="2"/>
      <c r="E9892" s="2"/>
      <c r="F9892" s="2"/>
      <c r="G9892" s="2">
        <v>-64</v>
      </c>
      <c r="H9892" s="2"/>
      <c r="I9892" s="2"/>
      <c r="J9892" s="2"/>
      <c r="K9892" s="2"/>
      <c r="L9892" s="2"/>
      <c r="M9892" s="2"/>
      <c r="N9892" s="2"/>
      <c r="O9892" s="2"/>
      <c r="P9892" s="2"/>
      <c r="Q9892" s="2"/>
      <c r="R9892" s="2"/>
      <c r="S9892" s="2"/>
      <c r="T9892" s="2"/>
      <c r="U9892" s="2"/>
      <c r="V9892" s="2"/>
      <c r="W9892" s="2"/>
      <c r="X9892" s="2"/>
      <c r="Y9892" s="2"/>
      <c r="Z9892" s="2"/>
      <c r="AA9892" s="2"/>
      <c r="AB9892" s="2">
        <v>-20</v>
      </c>
      <c r="AC9892" s="2"/>
      <c r="AD9892" s="2"/>
      <c r="AE9892" s="2"/>
      <c r="AF9892" s="2"/>
      <c r="AG9892" s="2"/>
      <c r="AH9892" s="2"/>
      <c r="AI9892" s="2"/>
      <c r="AJ9892" s="2"/>
      <c r="AK9892" s="2"/>
      <c r="AL9892" s="2"/>
      <c r="AM9892" s="2">
        <f t="shared" si="2836"/>
        <v>-336</v>
      </c>
      <c r="AN9892" s="2"/>
      <c r="AO9892" s="2">
        <v>252</v>
      </c>
      <c r="AP9892" s="2">
        <v>64</v>
      </c>
      <c r="AQ9892" s="2"/>
      <c r="AR9892" s="2">
        <f t="shared" si="2835"/>
        <v>316</v>
      </c>
      <c r="AS9892" s="2"/>
      <c r="AT9892" s="2"/>
    </row>
    <row r="9893" spans="1:46" x14ac:dyDescent="0.3">
      <c r="A9893" s="2" t="s">
        <v>1523</v>
      </c>
      <c r="B9893" s="2">
        <v>-42</v>
      </c>
      <c r="C9893" s="2"/>
      <c r="D9893" s="2"/>
      <c r="E9893" s="2"/>
      <c r="F9893" s="2"/>
      <c r="G9893" s="2">
        <v>-5</v>
      </c>
      <c r="H9893" s="2"/>
      <c r="I9893" s="2"/>
      <c r="J9893" s="2">
        <v>-3</v>
      </c>
      <c r="K9893" s="2"/>
      <c r="L9893" s="2"/>
      <c r="M9893" s="2"/>
      <c r="N9893" s="2"/>
      <c r="O9893" s="2"/>
      <c r="P9893" s="2"/>
      <c r="Q9893" s="2"/>
      <c r="R9893" s="2"/>
      <c r="S9893" s="2"/>
      <c r="T9893" s="2"/>
      <c r="U9893" s="2"/>
      <c r="V9893" s="2"/>
      <c r="W9893" s="2"/>
      <c r="X9893" s="2"/>
      <c r="Y9893" s="2"/>
      <c r="Z9893" s="2"/>
      <c r="AA9893" s="2"/>
      <c r="AB9893" s="2"/>
      <c r="AC9893" s="2"/>
      <c r="AD9893" s="2"/>
      <c r="AE9893" s="2"/>
      <c r="AF9893" s="2"/>
      <c r="AG9893" s="2"/>
      <c r="AH9893" s="2"/>
      <c r="AI9893" s="2"/>
      <c r="AJ9893" s="2"/>
      <c r="AK9893" s="2"/>
      <c r="AL9893" s="2"/>
      <c r="AM9893" s="2">
        <f t="shared" si="2836"/>
        <v>-50</v>
      </c>
      <c r="AN9893" s="2"/>
      <c r="AO9893" s="2">
        <v>42</v>
      </c>
      <c r="AP9893" s="2">
        <v>8</v>
      </c>
      <c r="AQ9893" s="2"/>
      <c r="AR9893" s="2">
        <f t="shared" si="2835"/>
        <v>50</v>
      </c>
      <c r="AS9893" s="2"/>
      <c r="AT9893" s="2"/>
    </row>
    <row r="9894" spans="1:46" x14ac:dyDescent="0.3">
      <c r="A9894" s="2" t="s">
        <v>29</v>
      </c>
      <c r="B9894" s="2">
        <v>-294</v>
      </c>
      <c r="C9894" s="2">
        <v>-3</v>
      </c>
      <c r="D9894" s="2"/>
      <c r="E9894" s="2"/>
      <c r="F9894" s="2"/>
      <c r="G9894" s="2">
        <v>-19</v>
      </c>
      <c r="H9894" s="2"/>
      <c r="I9894" s="2"/>
      <c r="J9894" s="2">
        <v>-8</v>
      </c>
      <c r="K9894" s="2"/>
      <c r="L9894" s="2"/>
      <c r="M9894" s="2"/>
      <c r="N9894" s="2"/>
      <c r="O9894" s="2"/>
      <c r="P9894" s="2"/>
      <c r="Q9894" s="2"/>
      <c r="R9894" s="2"/>
      <c r="S9894" s="2"/>
      <c r="T9894" s="2"/>
      <c r="U9894" s="2"/>
      <c r="V9894" s="2"/>
      <c r="W9894" s="2"/>
      <c r="X9894" s="2"/>
      <c r="Y9894" s="2"/>
      <c r="Z9894" s="2"/>
      <c r="AA9894" s="2"/>
      <c r="AB9894" s="2"/>
      <c r="AC9894" s="2"/>
      <c r="AD9894" s="2"/>
      <c r="AE9894" s="2"/>
      <c r="AF9894" s="2"/>
      <c r="AG9894" s="2"/>
      <c r="AH9894" s="2"/>
      <c r="AI9894" s="2"/>
      <c r="AJ9894" s="2"/>
      <c r="AK9894" s="2"/>
      <c r="AL9894" s="2"/>
      <c r="AM9894" s="2">
        <f t="shared" si="2836"/>
        <v>-324</v>
      </c>
      <c r="AN9894" s="2"/>
      <c r="AO9894" s="2">
        <v>294</v>
      </c>
      <c r="AP9894" s="2">
        <v>27</v>
      </c>
      <c r="AQ9894" s="2">
        <v>3</v>
      </c>
      <c r="AR9894" s="2">
        <f t="shared" si="2835"/>
        <v>324</v>
      </c>
      <c r="AS9894" s="2"/>
      <c r="AT9894" s="2"/>
    </row>
    <row r="9895" spans="1:46" x14ac:dyDescent="0.3">
      <c r="A9895" s="1" t="s">
        <v>429</v>
      </c>
      <c r="B9895" s="1">
        <f>SUM(B9884:B9894)</f>
        <v>1002.5</v>
      </c>
      <c r="C9895" s="1">
        <f>SUM(C9884:C9894)</f>
        <v>29</v>
      </c>
      <c r="D9895" s="1">
        <f>SUM(D9884:D9894)</f>
        <v>106.5</v>
      </c>
      <c r="E9895" s="1"/>
      <c r="F9895" s="1"/>
      <c r="G9895" s="1">
        <f>SUM(G9884:G9894)</f>
        <v>221.5</v>
      </c>
      <c r="H9895" s="1"/>
      <c r="I9895" s="1"/>
      <c r="J9895" s="1">
        <f>SUM(J9884:J9894)</f>
        <v>14</v>
      </c>
      <c r="K9895" s="1"/>
      <c r="L9895" s="1"/>
      <c r="M9895" s="1"/>
      <c r="N9895" s="1">
        <f>SUM(N9884:N9894)</f>
        <v>403</v>
      </c>
      <c r="O9895" s="1">
        <f>SUM(O9884:O9894)</f>
        <v>662</v>
      </c>
      <c r="P9895" s="1"/>
      <c r="Q9895" s="1"/>
      <c r="R9895" s="1"/>
      <c r="S9895" s="1">
        <f>SUM(S9884:S9894)</f>
        <v>26</v>
      </c>
      <c r="T9895" s="1">
        <f>SUM(T9884:T9894)</f>
        <v>7</v>
      </c>
      <c r="U9895" s="1"/>
      <c r="V9895" s="1">
        <f>SUM(V9884:V9894)</f>
        <v>11.33</v>
      </c>
      <c r="W9895" s="1"/>
      <c r="X9895" s="1">
        <f>SUM(X9884:X9894)</f>
        <v>0</v>
      </c>
      <c r="Y9895" s="1">
        <f>SUM(Y9884:Y9894)</f>
        <v>22</v>
      </c>
      <c r="Z9895" s="1">
        <f>SUM(Z9884:Z9894)</f>
        <v>107</v>
      </c>
      <c r="AA9895" s="1"/>
      <c r="AB9895" s="1">
        <f>SUM(AB9884:AB9894)</f>
        <v>124</v>
      </c>
      <c r="AC9895" s="1"/>
      <c r="AD9895" s="1"/>
      <c r="AE9895" s="1">
        <f>SUM(AE9884:AE9894)</f>
        <v>0</v>
      </c>
      <c r="AF9895" s="1">
        <f>SUM(AF9884:AF9894)</f>
        <v>3.5</v>
      </c>
      <c r="AG9895" s="1">
        <f>SUM(AG9884:AG9894)</f>
        <v>6.5</v>
      </c>
      <c r="AH9895" s="1"/>
      <c r="AI9895" s="1">
        <f>SUM(AI9884:AI9894)</f>
        <v>4</v>
      </c>
      <c r="AJ9895" s="1">
        <f>SUM(AJ9884:AJ9894)</f>
        <v>0</v>
      </c>
      <c r="AK9895" s="1">
        <f>SUM(AK9884:AK9894)</f>
        <v>1</v>
      </c>
      <c r="AL9895" s="1"/>
      <c r="AM9895" s="1">
        <f t="shared" si="2836"/>
        <v>2750.83</v>
      </c>
      <c r="AN9895" s="1" t="s">
        <v>429</v>
      </c>
      <c r="AO9895" s="1">
        <f>SUM(AO9884:AO9894)</f>
        <v>13202.4</v>
      </c>
      <c r="AP9895" s="1">
        <f>SUM(AP9884:AP9894)</f>
        <v>1714.5</v>
      </c>
      <c r="AQ9895" s="1">
        <f>SUM(AQ9884:AQ9894)</f>
        <v>689.83</v>
      </c>
      <c r="AR9895" s="1">
        <f t="shared" si="2835"/>
        <v>15606.73</v>
      </c>
      <c r="AS9895" s="2"/>
      <c r="AT9895" s="2"/>
    </row>
    <row r="9896" spans="1:46" x14ac:dyDescent="0.3">
      <c r="A9896" s="2" t="s">
        <v>59</v>
      </c>
      <c r="B9896" s="2">
        <v>-165</v>
      </c>
      <c r="C9896" s="2"/>
      <c r="D9896" s="2"/>
      <c r="E9896" s="2"/>
      <c r="F9896" s="2"/>
      <c r="G9896" s="2">
        <v>-27</v>
      </c>
      <c r="H9896" s="2"/>
      <c r="I9896" s="2"/>
      <c r="J9896" s="2"/>
      <c r="K9896" s="2"/>
      <c r="L9896" s="2"/>
      <c r="M9896" s="2"/>
      <c r="N9896" s="2">
        <v>-1</v>
      </c>
      <c r="O9896" s="2">
        <v>-5</v>
      </c>
      <c r="P9896" s="2"/>
      <c r="Q9896" s="2"/>
      <c r="R9896" s="2"/>
      <c r="S9896" s="2"/>
      <c r="T9896" s="2"/>
      <c r="U9896" s="2"/>
      <c r="V9896" s="2"/>
      <c r="W9896" s="2"/>
      <c r="X9896" s="2"/>
      <c r="Y9896" s="2"/>
      <c r="Z9896" s="2"/>
      <c r="AA9896" s="2"/>
      <c r="AB9896" s="2"/>
      <c r="AC9896" s="2"/>
      <c r="AD9896" s="2"/>
      <c r="AE9896" s="2"/>
      <c r="AF9896" s="2"/>
      <c r="AG9896" s="2"/>
      <c r="AH9896" s="2"/>
      <c r="AI9896" s="2"/>
      <c r="AJ9896" s="2"/>
      <c r="AK9896" s="2"/>
      <c r="AL9896" s="2"/>
      <c r="AM9896" s="2">
        <f t="shared" si="2836"/>
        <v>-198</v>
      </c>
      <c r="AN9896" s="2"/>
      <c r="AO9896" s="2">
        <v>100</v>
      </c>
      <c r="AP9896" s="2">
        <v>27</v>
      </c>
      <c r="AQ9896" s="2"/>
      <c r="AR9896" s="2">
        <f t="shared" si="2835"/>
        <v>127</v>
      </c>
      <c r="AS9896" s="2"/>
      <c r="AT9896" s="2"/>
    </row>
    <row r="9897" spans="1:46" x14ac:dyDescent="0.3">
      <c r="A9897" s="2" t="s">
        <v>37</v>
      </c>
      <c r="B9897" s="2">
        <v>-40</v>
      </c>
      <c r="C9897" s="2"/>
      <c r="D9897" s="2"/>
      <c r="E9897" s="2"/>
      <c r="F9897" s="2"/>
      <c r="G9897" s="2"/>
      <c r="H9897" s="2"/>
      <c r="I9897" s="2"/>
      <c r="J9897" s="2">
        <v>-5</v>
      </c>
      <c r="K9897" s="2"/>
      <c r="L9897" s="2"/>
      <c r="M9897" s="2"/>
      <c r="N9897" s="2"/>
      <c r="O9897" s="2"/>
      <c r="P9897" s="2"/>
      <c r="Q9897" s="2"/>
      <c r="R9897" s="2"/>
      <c r="S9897" s="2"/>
      <c r="T9897" s="2"/>
      <c r="U9897" s="2"/>
      <c r="V9897" s="2"/>
      <c r="W9897" s="2"/>
      <c r="X9897" s="2"/>
      <c r="Y9897" s="2"/>
      <c r="Z9897" s="2"/>
      <c r="AA9897" s="2"/>
      <c r="AB9897" s="2"/>
      <c r="AC9897" s="2"/>
      <c r="AD9897" s="2"/>
      <c r="AE9897" s="2"/>
      <c r="AF9897" s="2"/>
      <c r="AG9897" s="2"/>
      <c r="AH9897" s="2"/>
      <c r="AI9897" s="2"/>
      <c r="AJ9897" s="2"/>
      <c r="AK9897" s="2"/>
      <c r="AL9897" s="2"/>
      <c r="AM9897" s="2">
        <f t="shared" si="2836"/>
        <v>-45</v>
      </c>
      <c r="AN9897" s="2"/>
      <c r="AO9897" s="2">
        <v>40</v>
      </c>
      <c r="AP9897" s="2">
        <v>5</v>
      </c>
      <c r="AQ9897" s="2"/>
      <c r="AR9897" s="2">
        <f t="shared" si="2835"/>
        <v>45</v>
      </c>
      <c r="AS9897" s="2"/>
      <c r="AT9897" s="2"/>
    </row>
    <row r="9898" spans="1:46" x14ac:dyDescent="0.3">
      <c r="A9898" s="2" t="s">
        <v>1555</v>
      </c>
      <c r="B9898" s="2">
        <v>-5</v>
      </c>
      <c r="C9898" s="2"/>
      <c r="D9898" s="2"/>
      <c r="E9898" s="2"/>
      <c r="F9898" s="2"/>
      <c r="G9898" s="2"/>
      <c r="H9898" s="2"/>
      <c r="I9898" s="2"/>
      <c r="J9898" s="2"/>
      <c r="K9898" s="2"/>
      <c r="L9898" s="2"/>
      <c r="M9898" s="2"/>
      <c r="N9898" s="2"/>
      <c r="O9898" s="2"/>
      <c r="P9898" s="2"/>
      <c r="Q9898" s="2"/>
      <c r="R9898" s="2"/>
      <c r="S9898" s="2"/>
      <c r="T9898" s="2"/>
      <c r="U9898" s="2"/>
      <c r="V9898" s="2"/>
      <c r="W9898" s="2"/>
      <c r="X9898" s="2"/>
      <c r="Y9898" s="2"/>
      <c r="Z9898" s="2"/>
      <c r="AA9898" s="2"/>
      <c r="AB9898" s="2">
        <v>-1</v>
      </c>
      <c r="AC9898" s="2"/>
      <c r="AD9898" s="2"/>
      <c r="AE9898" s="2"/>
      <c r="AF9898" s="2"/>
      <c r="AG9898" s="2"/>
      <c r="AH9898" s="2"/>
      <c r="AI9898" s="2"/>
      <c r="AJ9898" s="2"/>
      <c r="AK9898" s="2"/>
      <c r="AL9898" s="2"/>
      <c r="AM9898" s="2">
        <f t="shared" si="2836"/>
        <v>-6</v>
      </c>
      <c r="AN9898" s="2"/>
      <c r="AO9898" s="2">
        <v>5</v>
      </c>
      <c r="AP9898" s="2">
        <v>8</v>
      </c>
      <c r="AQ9898" s="2"/>
      <c r="AR9898" s="2">
        <f t="shared" si="2835"/>
        <v>13</v>
      </c>
      <c r="AS9898" s="2"/>
      <c r="AT9898" s="2"/>
    </row>
    <row r="9899" spans="1:46" x14ac:dyDescent="0.3">
      <c r="A9899" s="2" t="s">
        <v>908</v>
      </c>
      <c r="B9899" s="2">
        <v>-167</v>
      </c>
      <c r="C9899" s="2"/>
      <c r="D9899" s="2"/>
      <c r="E9899" s="2"/>
      <c r="F9899" s="2"/>
      <c r="G9899" s="2">
        <v>-5</v>
      </c>
      <c r="H9899" s="2"/>
      <c r="I9899" s="2"/>
      <c r="J9899" s="2"/>
      <c r="K9899" s="2"/>
      <c r="L9899" s="2"/>
      <c r="M9899" s="2"/>
      <c r="N9899" s="2"/>
      <c r="O9899" s="2">
        <v>-10</v>
      </c>
      <c r="P9899" s="2"/>
      <c r="Q9899" s="2"/>
      <c r="R9899" s="2"/>
      <c r="S9899" s="2"/>
      <c r="T9899" s="2"/>
      <c r="U9899" s="2"/>
      <c r="V9899" s="2"/>
      <c r="W9899" s="2"/>
      <c r="X9899" s="2"/>
      <c r="Y9899" s="2"/>
      <c r="Z9899" s="2"/>
      <c r="AA9899" s="2"/>
      <c r="AB9899" s="2"/>
      <c r="AC9899" s="2"/>
      <c r="AD9899" s="2"/>
      <c r="AE9899" s="2"/>
      <c r="AF9899" s="2"/>
      <c r="AG9899" s="2"/>
      <c r="AH9899" s="2"/>
      <c r="AI9899" s="2"/>
      <c r="AJ9899" s="2"/>
      <c r="AK9899" s="2"/>
      <c r="AL9899" s="2"/>
      <c r="AM9899" s="2">
        <f t="shared" si="2836"/>
        <v>-182</v>
      </c>
      <c r="AN9899" s="2"/>
      <c r="AO9899" s="2">
        <v>155</v>
      </c>
      <c r="AP9899" s="2">
        <v>5</v>
      </c>
      <c r="AQ9899" s="2"/>
      <c r="AR9899" s="2">
        <f t="shared" si="2835"/>
        <v>160</v>
      </c>
      <c r="AS9899" s="2"/>
      <c r="AT9899" s="2"/>
    </row>
    <row r="9900" spans="1:46" x14ac:dyDescent="0.3">
      <c r="A9900" s="2" t="s">
        <v>1273</v>
      </c>
      <c r="B9900" s="2">
        <v>-64</v>
      </c>
      <c r="C9900" s="2"/>
      <c r="D9900" s="2"/>
      <c r="E9900" s="2"/>
      <c r="F9900" s="2"/>
      <c r="G9900" s="2">
        <v>-20</v>
      </c>
      <c r="H9900" s="2"/>
      <c r="I9900" s="2"/>
      <c r="J9900" s="2"/>
      <c r="K9900" s="2"/>
      <c r="L9900" s="2"/>
      <c r="M9900" s="2"/>
      <c r="N9900" s="2">
        <v>-10</v>
      </c>
      <c r="O9900" s="2"/>
      <c r="P9900" s="2"/>
      <c r="Q9900" s="2"/>
      <c r="R9900" s="2"/>
      <c r="S9900" s="2"/>
      <c r="T9900" s="2"/>
      <c r="U9900" s="2"/>
      <c r="V9900" s="2"/>
      <c r="W9900" s="2"/>
      <c r="X9900" s="2"/>
      <c r="Y9900" s="2"/>
      <c r="Z9900" s="2">
        <v>-8</v>
      </c>
      <c r="AA9900" s="2"/>
      <c r="AB9900" s="2"/>
      <c r="AC9900" s="2"/>
      <c r="AD9900" s="2"/>
      <c r="AE9900" s="2"/>
      <c r="AF9900" s="2"/>
      <c r="AG9900" s="2"/>
      <c r="AH9900" s="2"/>
      <c r="AI9900" s="2"/>
      <c r="AJ9900" s="2"/>
      <c r="AK9900" s="2"/>
      <c r="AL9900" s="2"/>
      <c r="AM9900" s="2">
        <f t="shared" si="2836"/>
        <v>-102</v>
      </c>
      <c r="AN9900" s="2"/>
      <c r="AO9900" s="2">
        <v>64</v>
      </c>
      <c r="AP9900" s="2">
        <v>20</v>
      </c>
      <c r="AQ9900" s="2"/>
      <c r="AR9900" s="2">
        <f t="shared" si="2835"/>
        <v>84</v>
      </c>
      <c r="AS9900" s="2"/>
      <c r="AT9900" s="2"/>
    </row>
    <row r="9901" spans="1:46" x14ac:dyDescent="0.3">
      <c r="A9901" s="2" t="s">
        <v>1473</v>
      </c>
      <c r="B9901" s="2">
        <v>-65</v>
      </c>
      <c r="C9901" s="2"/>
      <c r="D9901" s="2"/>
      <c r="E9901" s="2"/>
      <c r="F9901" s="2"/>
      <c r="G9901" s="2">
        <v>-17</v>
      </c>
      <c r="H9901" s="2"/>
      <c r="I9901" s="2"/>
      <c r="J9901" s="2">
        <v>-1</v>
      </c>
      <c r="K9901" s="2"/>
      <c r="L9901" s="2"/>
      <c r="M9901" s="2"/>
      <c r="N9901" s="2"/>
      <c r="O9901" s="2"/>
      <c r="P9901" s="2"/>
      <c r="Q9901" s="2"/>
      <c r="R9901" s="2"/>
      <c r="S9901" s="2"/>
      <c r="T9901" s="2"/>
      <c r="U9901" s="2"/>
      <c r="V9901" s="2"/>
      <c r="W9901" s="2"/>
      <c r="X9901" s="2"/>
      <c r="Y9901" s="2"/>
      <c r="Z9901" s="2"/>
      <c r="AA9901" s="2"/>
      <c r="AB9901" s="2"/>
      <c r="AC9901" s="2"/>
      <c r="AD9901" s="2"/>
      <c r="AE9901" s="2"/>
      <c r="AF9901" s="2"/>
      <c r="AG9901" s="2"/>
      <c r="AH9901" s="2"/>
      <c r="AI9901" s="2"/>
      <c r="AJ9901" s="2"/>
      <c r="AK9901" s="2"/>
      <c r="AL9901" s="2"/>
      <c r="AM9901" s="2">
        <f t="shared" si="2836"/>
        <v>-83</v>
      </c>
      <c r="AN9901" s="2"/>
      <c r="AO9901" s="2">
        <v>65</v>
      </c>
      <c r="AP9901" s="2">
        <v>18</v>
      </c>
      <c r="AQ9901" s="2"/>
      <c r="AR9901" s="2">
        <f t="shared" si="2835"/>
        <v>83</v>
      </c>
      <c r="AS9901" s="2"/>
      <c r="AT9901" s="2"/>
    </row>
    <row r="9902" spans="1:46" x14ac:dyDescent="0.3">
      <c r="A9902" s="2" t="s">
        <v>1424</v>
      </c>
      <c r="B9902" s="2">
        <v>-83</v>
      </c>
      <c r="C9902" s="2"/>
      <c r="D9902" s="2"/>
      <c r="E9902" s="2"/>
      <c r="F9902" s="2"/>
      <c r="G9902" s="2">
        <v>-20</v>
      </c>
      <c r="H9902" s="2"/>
      <c r="I9902" s="2"/>
      <c r="J9902" s="2"/>
      <c r="K9902" s="2"/>
      <c r="L9902" s="2"/>
      <c r="M9902" s="2"/>
      <c r="N9902" s="2"/>
      <c r="O9902" s="2"/>
      <c r="P9902" s="2"/>
      <c r="Q9902" s="2"/>
      <c r="R9902" s="2"/>
      <c r="S9902" s="2"/>
      <c r="T9902" s="2"/>
      <c r="U9902" s="2"/>
      <c r="V9902" s="2"/>
      <c r="W9902" s="2"/>
      <c r="X9902" s="2"/>
      <c r="Y9902" s="2"/>
      <c r="Z9902" s="2"/>
      <c r="AA9902" s="2"/>
      <c r="AB9902" s="2"/>
      <c r="AC9902" s="2"/>
      <c r="AD9902" s="2"/>
      <c r="AE9902" s="2"/>
      <c r="AF9902" s="2"/>
      <c r="AG9902" s="2"/>
      <c r="AH9902" s="2"/>
      <c r="AI9902" s="2"/>
      <c r="AJ9902" s="2"/>
      <c r="AK9902" s="2"/>
      <c r="AL9902" s="2"/>
      <c r="AM9902" s="2">
        <f t="shared" si="2836"/>
        <v>-103</v>
      </c>
      <c r="AN9902" s="2"/>
      <c r="AO9902" s="2">
        <v>83</v>
      </c>
      <c r="AP9902" s="2">
        <v>23</v>
      </c>
      <c r="AQ9902" s="2"/>
      <c r="AR9902" s="2">
        <f t="shared" si="2835"/>
        <v>106</v>
      </c>
      <c r="AS9902" s="2"/>
      <c r="AT9902" s="2"/>
    </row>
    <row r="9903" spans="1:46" x14ac:dyDescent="0.3">
      <c r="A9903" s="2" t="s">
        <v>1524</v>
      </c>
      <c r="B9903" s="2">
        <v>-168</v>
      </c>
      <c r="C9903" s="2">
        <v>-4</v>
      </c>
      <c r="D9903" s="2">
        <v>-1</v>
      </c>
      <c r="E9903" s="2"/>
      <c r="F9903" s="2"/>
      <c r="G9903" s="2"/>
      <c r="H9903" s="2"/>
      <c r="I9903" s="2"/>
      <c r="J9903" s="2">
        <v>-42</v>
      </c>
      <c r="K9903" s="2"/>
      <c r="L9903" s="2"/>
      <c r="M9903" s="2"/>
      <c r="N9903" s="2">
        <v>-20</v>
      </c>
      <c r="O9903" s="2"/>
      <c r="P9903" s="2"/>
      <c r="Q9903" s="2"/>
      <c r="R9903" s="2"/>
      <c r="S9903" s="2"/>
      <c r="T9903" s="2"/>
      <c r="U9903" s="2"/>
      <c r="V9903" s="2"/>
      <c r="W9903" s="2"/>
      <c r="X9903" s="2"/>
      <c r="Y9903" s="2"/>
      <c r="Z9903" s="2"/>
      <c r="AA9903" s="2"/>
      <c r="AB9903" s="2"/>
      <c r="AC9903" s="2"/>
      <c r="AD9903" s="2"/>
      <c r="AE9903" s="2"/>
      <c r="AF9903" s="2"/>
      <c r="AG9903" s="2"/>
      <c r="AH9903" s="2"/>
      <c r="AI9903" s="2"/>
      <c r="AJ9903" s="2"/>
      <c r="AK9903" s="2"/>
      <c r="AL9903" s="2"/>
      <c r="AM9903" s="2">
        <f t="shared" si="2836"/>
        <v>-235</v>
      </c>
      <c r="AN9903" s="2"/>
      <c r="AO9903" s="2">
        <v>156</v>
      </c>
      <c r="AP9903" s="2">
        <v>42</v>
      </c>
      <c r="AQ9903" s="2">
        <v>5</v>
      </c>
      <c r="AR9903" s="2">
        <f t="shared" si="2835"/>
        <v>203</v>
      </c>
      <c r="AS9903" s="2"/>
      <c r="AT9903" s="2"/>
    </row>
    <row r="9904" spans="1:46" x14ac:dyDescent="0.3">
      <c r="A9904" s="2" t="s">
        <v>117</v>
      </c>
      <c r="B9904" s="2">
        <v>840</v>
      </c>
      <c r="C9904" s="2"/>
      <c r="D9904" s="2"/>
      <c r="E9904" s="2"/>
      <c r="F9904" s="2"/>
      <c r="G9904" s="2">
        <v>128</v>
      </c>
      <c r="H9904" s="2"/>
      <c r="I9904" s="2"/>
      <c r="J9904" s="2">
        <v>128</v>
      </c>
      <c r="K9904" s="2"/>
      <c r="L9904" s="2"/>
      <c r="M9904" s="2"/>
      <c r="N9904" s="2"/>
      <c r="O9904" s="2"/>
      <c r="P9904" s="2"/>
      <c r="Q9904" s="2"/>
      <c r="R9904" s="2"/>
      <c r="S9904" s="2"/>
      <c r="T9904" s="2"/>
      <c r="U9904" s="2"/>
      <c r="V9904" s="2"/>
      <c r="W9904" s="2"/>
      <c r="X9904" s="2"/>
      <c r="Y9904" s="2"/>
      <c r="Z9904" s="2"/>
      <c r="AA9904" s="2"/>
      <c r="AB9904" s="2"/>
      <c r="AC9904" s="2"/>
      <c r="AD9904" s="2"/>
      <c r="AE9904" s="2"/>
      <c r="AF9904" s="2"/>
      <c r="AG9904" s="2"/>
      <c r="AH9904" s="2"/>
      <c r="AI9904" s="2"/>
      <c r="AJ9904" s="2"/>
      <c r="AK9904" s="2"/>
      <c r="AL9904" s="2"/>
      <c r="AM9904" s="2">
        <f t="shared" si="2836"/>
        <v>1096</v>
      </c>
      <c r="AN9904" s="2"/>
      <c r="AO9904" s="2"/>
      <c r="AP9904" s="2"/>
      <c r="AQ9904" s="2"/>
      <c r="AR9904" s="2"/>
      <c r="AS9904" s="2"/>
      <c r="AT9904" s="2"/>
    </row>
    <row r="9905" spans="1:46" x14ac:dyDescent="0.3">
      <c r="A9905" s="2" t="s">
        <v>118</v>
      </c>
      <c r="B9905" s="2"/>
      <c r="C9905" s="2"/>
      <c r="D9905" s="2"/>
      <c r="E9905" s="2"/>
      <c r="F9905" s="2"/>
      <c r="G9905" s="2"/>
      <c r="H9905" s="2"/>
      <c r="I9905" s="2"/>
      <c r="J9905" s="2"/>
      <c r="K9905" s="2"/>
      <c r="L9905" s="2"/>
      <c r="M9905" s="2"/>
      <c r="N9905" s="2"/>
      <c r="O9905" s="2"/>
      <c r="P9905" s="2"/>
      <c r="Q9905" s="2"/>
      <c r="R9905" s="2"/>
      <c r="S9905" s="2"/>
      <c r="T9905" s="2"/>
      <c r="U9905" s="2"/>
      <c r="V9905" s="2"/>
      <c r="W9905" s="2"/>
      <c r="X9905" s="2"/>
      <c r="Y9905" s="2"/>
      <c r="Z9905" s="2"/>
      <c r="AA9905" s="2"/>
      <c r="AB9905" s="2"/>
      <c r="AC9905" s="2"/>
      <c r="AD9905" s="2"/>
      <c r="AE9905" s="2"/>
      <c r="AF9905" s="2"/>
      <c r="AG9905" s="2"/>
      <c r="AH9905" s="2"/>
      <c r="AI9905" s="2"/>
      <c r="AJ9905" s="2"/>
      <c r="AK9905" s="2"/>
      <c r="AL9905" s="2"/>
      <c r="AM9905" s="2"/>
      <c r="AN9905" s="2"/>
      <c r="AO9905" s="2">
        <v>-840</v>
      </c>
      <c r="AP9905" s="2">
        <v>-256</v>
      </c>
      <c r="AQ9905" s="2"/>
      <c r="AR9905" s="2">
        <f t="shared" ref="AR9905:AR9915" si="2837">SUM(AO9905:AQ9905)</f>
        <v>-1096</v>
      </c>
      <c r="AS9905" s="2"/>
      <c r="AT9905" s="2"/>
    </row>
    <row r="9906" spans="1:46" x14ac:dyDescent="0.3">
      <c r="A9906" s="1" t="s">
        <v>433</v>
      </c>
      <c r="B9906" s="1">
        <f>SUM(B9895:B9905)</f>
        <v>1085.5</v>
      </c>
      <c r="C9906" s="1">
        <f>SUM(C9895:C9905)</f>
        <v>25</v>
      </c>
      <c r="D9906" s="1">
        <f>SUM(D9895:D9905)</f>
        <v>105.5</v>
      </c>
      <c r="E9906" s="1"/>
      <c r="F9906" s="1"/>
      <c r="G9906" s="1">
        <f>SUM(G9895:G9905)</f>
        <v>260.5</v>
      </c>
      <c r="H9906" s="1"/>
      <c r="I9906" s="1"/>
      <c r="J9906" s="1">
        <f>SUM(J9895:J9905)</f>
        <v>94</v>
      </c>
      <c r="K9906" s="1"/>
      <c r="L9906" s="1"/>
      <c r="M9906" s="1"/>
      <c r="N9906" s="1">
        <f>SUM(N9895:N9905)</f>
        <v>372</v>
      </c>
      <c r="O9906" s="1">
        <f>SUM(O9895:O9905)</f>
        <v>647</v>
      </c>
      <c r="P9906" s="1"/>
      <c r="Q9906" s="1"/>
      <c r="R9906" s="1"/>
      <c r="S9906" s="1">
        <f>SUM(S9895:S9905)</f>
        <v>26</v>
      </c>
      <c r="T9906" s="1">
        <f>SUM(T9895:T9905)</f>
        <v>7</v>
      </c>
      <c r="U9906" s="1"/>
      <c r="V9906" s="1">
        <f>SUM(V9895:V9905)</f>
        <v>11.33</v>
      </c>
      <c r="W9906" s="1"/>
      <c r="X9906" s="1">
        <f>SUM(X9895:X9905)</f>
        <v>0</v>
      </c>
      <c r="Y9906" s="1">
        <f>SUM(Y9895:Y9905)</f>
        <v>22</v>
      </c>
      <c r="Z9906" s="1">
        <f>SUM(Z9895:Z9905)</f>
        <v>99</v>
      </c>
      <c r="AA9906" s="1"/>
      <c r="AB9906" s="1">
        <f>SUM(AB9895:AB9905)</f>
        <v>123</v>
      </c>
      <c r="AC9906" s="1"/>
      <c r="AD9906" s="1"/>
      <c r="AE9906" s="1">
        <f>SUM(AE9895:AE9905)</f>
        <v>0</v>
      </c>
      <c r="AF9906" s="1">
        <f>SUM(AF9895:AF9905)</f>
        <v>3.5</v>
      </c>
      <c r="AG9906" s="1">
        <f>SUM(AG9895:AG9905)</f>
        <v>6.5</v>
      </c>
      <c r="AH9906" s="1"/>
      <c r="AI9906" s="1">
        <f>SUM(AI9895:AI9905)</f>
        <v>4</v>
      </c>
      <c r="AJ9906" s="1">
        <f>SUM(AJ9895:AJ9905)</f>
        <v>0</v>
      </c>
      <c r="AK9906" s="1">
        <f>SUM(AK9895:AK9905)</f>
        <v>1</v>
      </c>
      <c r="AL9906" s="1"/>
      <c r="AM9906" s="1">
        <f t="shared" ref="AM9906:AM9916" si="2838">SUM(B9906:AK9906)</f>
        <v>2892.83</v>
      </c>
      <c r="AN9906" s="1" t="s">
        <v>433</v>
      </c>
      <c r="AO9906" s="1">
        <f>SUM(AO9895:AO9905)</f>
        <v>13030.4</v>
      </c>
      <c r="AP9906" s="1">
        <f>SUM(AP9895:AP9905)</f>
        <v>1606.5</v>
      </c>
      <c r="AQ9906" s="1">
        <f>SUM(AQ9895:AQ9905)</f>
        <v>694.83</v>
      </c>
      <c r="AR9906" s="1">
        <f t="shared" si="2837"/>
        <v>15331.73</v>
      </c>
      <c r="AS9906" s="2"/>
      <c r="AT9906" s="2"/>
    </row>
    <row r="9907" spans="1:46" x14ac:dyDescent="0.3">
      <c r="A9907" s="2" t="s">
        <v>1273</v>
      </c>
      <c r="B9907" s="2">
        <v>-20.5</v>
      </c>
      <c r="C9907" s="2"/>
      <c r="D9907" s="2"/>
      <c r="E9907" s="2"/>
      <c r="F9907" s="2"/>
      <c r="G9907" s="2"/>
      <c r="H9907" s="2"/>
      <c r="I9907" s="2"/>
      <c r="J9907" s="2"/>
      <c r="K9907" s="2"/>
      <c r="L9907" s="2"/>
      <c r="M9907" s="2"/>
      <c r="N9907" s="2"/>
      <c r="O9907" s="2">
        <v>-2</v>
      </c>
      <c r="P9907" s="2"/>
      <c r="Q9907" s="2"/>
      <c r="R9907" s="2"/>
      <c r="S9907" s="2"/>
      <c r="T9907" s="2"/>
      <c r="U9907" s="2"/>
      <c r="V9907" s="2"/>
      <c r="W9907" s="2"/>
      <c r="X9907" s="2"/>
      <c r="Y9907" s="2"/>
      <c r="Z9907" s="2"/>
      <c r="AA9907" s="2"/>
      <c r="AB9907" s="2"/>
      <c r="AC9907" s="2"/>
      <c r="AD9907" s="2"/>
      <c r="AE9907" s="2"/>
      <c r="AF9907" s="2"/>
      <c r="AG9907" s="2"/>
      <c r="AH9907" s="2"/>
      <c r="AI9907" s="2"/>
      <c r="AJ9907" s="2"/>
      <c r="AK9907" s="2"/>
      <c r="AL9907" s="2"/>
      <c r="AM9907" s="2">
        <f t="shared" si="2838"/>
        <v>-22.5</v>
      </c>
      <c r="AN9907" s="2"/>
      <c r="AO9907" s="2">
        <v>20.5</v>
      </c>
      <c r="AP9907" s="2"/>
      <c r="AQ9907" s="2"/>
      <c r="AR9907" s="2">
        <f t="shared" si="2837"/>
        <v>20.5</v>
      </c>
      <c r="AS9907" s="2"/>
      <c r="AT9907" s="2"/>
    </row>
    <row r="9908" spans="1:46" x14ac:dyDescent="0.3">
      <c r="A9908" s="2" t="s">
        <v>980</v>
      </c>
      <c r="B9908" s="2">
        <v>-3</v>
      </c>
      <c r="C9908" s="2"/>
      <c r="D9908" s="2"/>
      <c r="E9908" s="2"/>
      <c r="F9908" s="2"/>
      <c r="G9908" s="2">
        <v>-2</v>
      </c>
      <c r="H9908" s="2"/>
      <c r="I9908" s="2"/>
      <c r="J9908" s="2"/>
      <c r="K9908" s="2"/>
      <c r="L9908" s="2"/>
      <c r="M9908" s="2"/>
      <c r="N9908" s="2"/>
      <c r="O9908" s="2"/>
      <c r="P9908" s="2"/>
      <c r="Q9908" s="2"/>
      <c r="R9908" s="2"/>
      <c r="S9908" s="2"/>
      <c r="T9908" s="2"/>
      <c r="U9908" s="2"/>
      <c r="V9908" s="2"/>
      <c r="W9908" s="2"/>
      <c r="X9908" s="2"/>
      <c r="Y9908" s="2"/>
      <c r="Z9908" s="2"/>
      <c r="AA9908" s="2"/>
      <c r="AB9908" s="2">
        <v>-2</v>
      </c>
      <c r="AC9908" s="2"/>
      <c r="AD9908" s="2"/>
      <c r="AE9908" s="2"/>
      <c r="AF9908" s="2"/>
      <c r="AG9908" s="2"/>
      <c r="AH9908" s="2"/>
      <c r="AI9908" s="2"/>
      <c r="AJ9908" s="2"/>
      <c r="AK9908" s="2"/>
      <c r="AL9908" s="2"/>
      <c r="AM9908" s="2">
        <f t="shared" si="2838"/>
        <v>-7</v>
      </c>
      <c r="AN9908" s="2"/>
      <c r="AO9908" s="2">
        <v>3</v>
      </c>
      <c r="AP9908" s="2">
        <v>2</v>
      </c>
      <c r="AQ9908" s="2"/>
      <c r="AR9908" s="2">
        <f t="shared" si="2837"/>
        <v>5</v>
      </c>
      <c r="AS9908" s="2"/>
      <c r="AT9908" s="2"/>
    </row>
    <row r="9909" spans="1:46" x14ac:dyDescent="0.3">
      <c r="A9909" s="2" t="s">
        <v>728</v>
      </c>
      <c r="B9909" s="2">
        <v>-166</v>
      </c>
      <c r="C9909" s="2"/>
      <c r="D9909" s="2"/>
      <c r="E9909" s="2"/>
      <c r="F9909" s="2"/>
      <c r="G9909" s="2">
        <v>-25</v>
      </c>
      <c r="H9909" s="2"/>
      <c r="I9909" s="2"/>
      <c r="J9909" s="2">
        <v>-5</v>
      </c>
      <c r="K9909" s="2"/>
      <c r="L9909" s="2"/>
      <c r="M9909" s="2"/>
      <c r="N9909" s="2">
        <v>-5</v>
      </c>
      <c r="O9909" s="2">
        <v>-15</v>
      </c>
      <c r="P9909" s="2"/>
      <c r="Q9909" s="2"/>
      <c r="R9909" s="2"/>
      <c r="S9909" s="2"/>
      <c r="T9909" s="2"/>
      <c r="U9909" s="2"/>
      <c r="V9909" s="2"/>
      <c r="W9909" s="2"/>
      <c r="X9909" s="2"/>
      <c r="Y9909" s="2"/>
      <c r="Z9909" s="2"/>
      <c r="AA9909" s="2"/>
      <c r="AB9909" s="2"/>
      <c r="AC9909" s="2"/>
      <c r="AD9909" s="2"/>
      <c r="AE9909" s="2"/>
      <c r="AF9909" s="2"/>
      <c r="AG9909" s="2"/>
      <c r="AH9909" s="2"/>
      <c r="AI9909" s="2"/>
      <c r="AJ9909" s="2"/>
      <c r="AK9909" s="2"/>
      <c r="AL9909" s="2"/>
      <c r="AM9909" s="2">
        <f t="shared" si="2838"/>
        <v>-216</v>
      </c>
      <c r="AN9909" s="2"/>
      <c r="AO9909" s="2">
        <v>166</v>
      </c>
      <c r="AP9909" s="2">
        <v>30</v>
      </c>
      <c r="AQ9909" s="2"/>
      <c r="AR9909" s="2">
        <f t="shared" si="2837"/>
        <v>196</v>
      </c>
      <c r="AS9909" s="2"/>
      <c r="AT9909" s="2"/>
    </row>
    <row r="9910" spans="1:46" x14ac:dyDescent="0.3">
      <c r="A9910" s="2" t="s">
        <v>908</v>
      </c>
      <c r="B9910" s="2">
        <v>-168</v>
      </c>
      <c r="C9910" s="2">
        <v>-1</v>
      </c>
      <c r="D9910" s="2"/>
      <c r="E9910" s="2"/>
      <c r="F9910" s="2"/>
      <c r="G9910" s="2">
        <v>-27</v>
      </c>
      <c r="H9910" s="2"/>
      <c r="I9910" s="2"/>
      <c r="J9910" s="2">
        <v>-5</v>
      </c>
      <c r="K9910" s="2"/>
      <c r="L9910" s="2"/>
      <c r="M9910" s="2"/>
      <c r="N9910" s="2">
        <v>-15</v>
      </c>
      <c r="O9910" s="2">
        <v>-20</v>
      </c>
      <c r="P9910" s="2"/>
      <c r="Q9910" s="2"/>
      <c r="R9910" s="2"/>
      <c r="S9910" s="2"/>
      <c r="T9910" s="2"/>
      <c r="U9910" s="2"/>
      <c r="V9910" s="2"/>
      <c r="W9910" s="2"/>
      <c r="X9910" s="2"/>
      <c r="Y9910" s="2"/>
      <c r="Z9910" s="2"/>
      <c r="AA9910" s="2"/>
      <c r="AB9910" s="2"/>
      <c r="AC9910" s="2"/>
      <c r="AD9910" s="2"/>
      <c r="AE9910" s="2"/>
      <c r="AF9910" s="2"/>
      <c r="AG9910" s="2"/>
      <c r="AH9910" s="2"/>
      <c r="AI9910" s="2"/>
      <c r="AJ9910" s="2"/>
      <c r="AK9910" s="2"/>
      <c r="AL9910" s="2"/>
      <c r="AM9910" s="2">
        <f t="shared" si="2838"/>
        <v>-236</v>
      </c>
      <c r="AN9910" s="2"/>
      <c r="AO9910" s="2">
        <v>168</v>
      </c>
      <c r="AP9910" s="2">
        <v>31</v>
      </c>
      <c r="AQ9910" s="2">
        <v>1</v>
      </c>
      <c r="AR9910" s="2">
        <f t="shared" si="2837"/>
        <v>200</v>
      </c>
      <c r="AS9910" s="2"/>
      <c r="AT9910" s="2"/>
    </row>
    <row r="9911" spans="1:46" x14ac:dyDescent="0.3">
      <c r="A9911" s="2" t="s">
        <v>1091</v>
      </c>
      <c r="B9911" s="2">
        <v>-183</v>
      </c>
      <c r="C9911" s="2">
        <v>-1</v>
      </c>
      <c r="D9911" s="2">
        <v>-2</v>
      </c>
      <c r="E9911" s="2"/>
      <c r="F9911" s="2"/>
      <c r="G9911" s="2">
        <v>-4</v>
      </c>
      <c r="H9911" s="2"/>
      <c r="I9911" s="2"/>
      <c r="J9911" s="2">
        <v>-3</v>
      </c>
      <c r="K9911" s="2"/>
      <c r="L9911" s="2"/>
      <c r="M9911" s="2"/>
      <c r="N9911" s="2"/>
      <c r="O9911" s="2">
        <v>-6</v>
      </c>
      <c r="P9911" s="2"/>
      <c r="Q9911" s="2"/>
      <c r="R9911" s="2"/>
      <c r="S9911" s="2"/>
      <c r="T9911" s="2"/>
      <c r="U9911" s="2"/>
      <c r="V9911" s="2"/>
      <c r="W9911" s="2"/>
      <c r="X9911" s="2"/>
      <c r="Y9911" s="2"/>
      <c r="Z9911" s="2"/>
      <c r="AA9911" s="2"/>
      <c r="AB9911" s="2"/>
      <c r="AC9911" s="2"/>
      <c r="AD9911" s="2"/>
      <c r="AE9911" s="2"/>
      <c r="AF9911" s="2"/>
      <c r="AG9911" s="2"/>
      <c r="AH9911" s="2"/>
      <c r="AI9911" s="2"/>
      <c r="AJ9911" s="2"/>
      <c r="AK9911" s="2"/>
      <c r="AL9911" s="2"/>
      <c r="AM9911" s="2">
        <f t="shared" si="2838"/>
        <v>-199</v>
      </c>
      <c r="AN9911" s="2"/>
      <c r="AO9911" s="2">
        <v>183</v>
      </c>
      <c r="AP9911" s="2">
        <v>7</v>
      </c>
      <c r="AQ9911" s="2">
        <v>3</v>
      </c>
      <c r="AR9911" s="2">
        <f t="shared" si="2837"/>
        <v>193</v>
      </c>
      <c r="AS9911" s="2"/>
      <c r="AT9911" s="2"/>
    </row>
    <row r="9912" spans="1:46" x14ac:dyDescent="0.3">
      <c r="A9912" s="2" t="s">
        <v>1556</v>
      </c>
      <c r="B9912" s="2">
        <v>-209</v>
      </c>
      <c r="C9912" s="2"/>
      <c r="D9912" s="2"/>
      <c r="E9912" s="2"/>
      <c r="F9912" s="2"/>
      <c r="G9912" s="2">
        <v>-5</v>
      </c>
      <c r="H9912" s="2"/>
      <c r="I9912" s="2"/>
      <c r="J9912" s="2"/>
      <c r="K9912" s="2"/>
      <c r="L9912" s="2"/>
      <c r="M9912" s="2"/>
      <c r="N9912" s="2"/>
      <c r="O9912" s="2">
        <v>-10</v>
      </c>
      <c r="P9912" s="2"/>
      <c r="Q9912" s="2"/>
      <c r="R9912" s="2"/>
      <c r="S9912" s="2"/>
      <c r="T9912" s="2"/>
      <c r="U9912" s="2"/>
      <c r="V9912" s="2"/>
      <c r="W9912" s="2"/>
      <c r="X9912" s="2"/>
      <c r="Y9912" s="2"/>
      <c r="Z9912" s="2"/>
      <c r="AA9912" s="2"/>
      <c r="AB9912" s="2">
        <v>-1</v>
      </c>
      <c r="AC9912" s="2"/>
      <c r="AD9912" s="2"/>
      <c r="AE9912" s="2"/>
      <c r="AF9912" s="2"/>
      <c r="AG9912" s="2"/>
      <c r="AH9912" s="2"/>
      <c r="AI9912" s="2"/>
      <c r="AJ9912" s="2"/>
      <c r="AK9912" s="2"/>
      <c r="AL9912" s="2"/>
      <c r="AM9912" s="2">
        <f t="shared" si="2838"/>
        <v>-225</v>
      </c>
      <c r="AN9912" s="2"/>
      <c r="AO9912" s="2">
        <v>141</v>
      </c>
      <c r="AP9912" s="2">
        <v>5</v>
      </c>
      <c r="AQ9912" s="2"/>
      <c r="AR9912" s="2">
        <f t="shared" si="2837"/>
        <v>146</v>
      </c>
      <c r="AS9912" s="2"/>
      <c r="AT9912" s="2"/>
    </row>
    <row r="9913" spans="1:46" x14ac:dyDescent="0.3">
      <c r="A9913" s="2" t="s">
        <v>1473</v>
      </c>
      <c r="B9913" s="2">
        <v>-79</v>
      </c>
      <c r="C9913" s="2">
        <v>-1</v>
      </c>
      <c r="D9913" s="2"/>
      <c r="E9913" s="2"/>
      <c r="F9913" s="2"/>
      <c r="G9913" s="2">
        <v>-7</v>
      </c>
      <c r="H9913" s="2"/>
      <c r="I9913" s="2"/>
      <c r="J9913" s="2"/>
      <c r="K9913" s="2"/>
      <c r="L9913" s="2"/>
      <c r="M9913" s="2"/>
      <c r="N9913" s="2"/>
      <c r="O9913" s="2"/>
      <c r="P9913" s="2"/>
      <c r="Q9913" s="2"/>
      <c r="R9913" s="2"/>
      <c r="S9913" s="2"/>
      <c r="T9913" s="2"/>
      <c r="U9913" s="2"/>
      <c r="V9913" s="2"/>
      <c r="W9913" s="2"/>
      <c r="X9913" s="2"/>
      <c r="Y9913" s="2"/>
      <c r="Z9913" s="2"/>
      <c r="AA9913" s="2"/>
      <c r="AB9913" s="2"/>
      <c r="AC9913" s="2"/>
      <c r="AD9913" s="2"/>
      <c r="AE9913" s="2"/>
      <c r="AF9913" s="2"/>
      <c r="AG9913" s="2"/>
      <c r="AH9913" s="2"/>
      <c r="AI9913" s="2"/>
      <c r="AJ9913" s="2"/>
      <c r="AK9913" s="2"/>
      <c r="AL9913" s="2"/>
      <c r="AM9913" s="2">
        <f t="shared" si="2838"/>
        <v>-87</v>
      </c>
      <c r="AN9913" s="2"/>
      <c r="AO9913" s="2">
        <v>79</v>
      </c>
      <c r="AP9913" s="2">
        <v>7</v>
      </c>
      <c r="AQ9913" s="2">
        <v>1</v>
      </c>
      <c r="AR9913" s="2">
        <f t="shared" si="2837"/>
        <v>87</v>
      </c>
      <c r="AS9913" s="2"/>
      <c r="AT9913" s="2"/>
    </row>
    <row r="9914" spans="1:46" x14ac:dyDescent="0.3">
      <c r="A9914" s="22" t="s">
        <v>14</v>
      </c>
      <c r="B9914" s="2">
        <v>-84</v>
      </c>
      <c r="C9914" s="2"/>
      <c r="D9914" s="2"/>
      <c r="E9914" s="2"/>
      <c r="F9914" s="2"/>
      <c r="G9914" s="2">
        <v>-20</v>
      </c>
      <c r="H9914" s="2"/>
      <c r="I9914" s="2"/>
      <c r="J9914" s="2"/>
      <c r="K9914" s="2"/>
      <c r="L9914" s="2"/>
      <c r="M9914" s="2"/>
      <c r="N9914" s="2"/>
      <c r="O9914" s="2"/>
      <c r="P9914" s="2"/>
      <c r="Q9914" s="2"/>
      <c r="R9914" s="2"/>
      <c r="S9914" s="2"/>
      <c r="T9914" s="2"/>
      <c r="U9914" s="2"/>
      <c r="V9914" s="2"/>
      <c r="W9914" s="2"/>
      <c r="X9914" s="2"/>
      <c r="Y9914" s="2"/>
      <c r="Z9914" s="2"/>
      <c r="AA9914" s="2"/>
      <c r="AB9914" s="2"/>
      <c r="AC9914" s="2"/>
      <c r="AD9914" s="2"/>
      <c r="AE9914" s="2"/>
      <c r="AF9914" s="2"/>
      <c r="AG9914" s="2"/>
      <c r="AH9914" s="2"/>
      <c r="AI9914" s="2"/>
      <c r="AJ9914" s="2"/>
      <c r="AK9914" s="2"/>
      <c r="AL9914" s="2"/>
      <c r="AM9914" s="2">
        <f t="shared" si="2838"/>
        <v>-104</v>
      </c>
      <c r="AN9914" s="2"/>
      <c r="AO9914" s="2">
        <v>84</v>
      </c>
      <c r="AP9914" s="2">
        <v>20</v>
      </c>
      <c r="AQ9914" s="2"/>
      <c r="AR9914" s="2">
        <f t="shared" si="2837"/>
        <v>104</v>
      </c>
      <c r="AS9914" s="2"/>
      <c r="AT9914" s="2"/>
    </row>
    <row r="9915" spans="1:46" x14ac:dyDescent="0.3">
      <c r="A9915" s="2" t="s">
        <v>1522</v>
      </c>
      <c r="B9915" s="2">
        <v>-294</v>
      </c>
      <c r="C9915" s="2">
        <v>-4</v>
      </c>
      <c r="D9915" s="2"/>
      <c r="E9915" s="2"/>
      <c r="F9915" s="2"/>
      <c r="G9915" s="2">
        <v>-32</v>
      </c>
      <c r="H9915" s="2"/>
      <c r="I9915" s="2"/>
      <c r="J9915" s="2">
        <v>-32</v>
      </c>
      <c r="K9915" s="2"/>
      <c r="L9915" s="2"/>
      <c r="M9915" s="2"/>
      <c r="N9915" s="2"/>
      <c r="O9915" s="2"/>
      <c r="P9915" s="2"/>
      <c r="Q9915" s="2"/>
      <c r="R9915" s="2"/>
      <c r="S9915" s="2"/>
      <c r="T9915" s="2"/>
      <c r="U9915" s="2"/>
      <c r="V9915" s="2"/>
      <c r="W9915" s="2"/>
      <c r="X9915" s="2"/>
      <c r="Y9915" s="2"/>
      <c r="Z9915" s="2"/>
      <c r="AA9915" s="2"/>
      <c r="AB9915" s="2"/>
      <c r="AC9915" s="2"/>
      <c r="AD9915" s="2"/>
      <c r="AE9915" s="2"/>
      <c r="AF9915" s="2"/>
      <c r="AG9915" s="2"/>
      <c r="AH9915" s="2"/>
      <c r="AI9915" s="2"/>
      <c r="AJ9915" s="2"/>
      <c r="AK9915" s="2"/>
      <c r="AL9915" s="2"/>
      <c r="AM9915" s="2">
        <f t="shared" si="2838"/>
        <v>-362</v>
      </c>
      <c r="AN9915" s="2"/>
      <c r="AO9915" s="2">
        <v>294</v>
      </c>
      <c r="AP9915" s="2">
        <v>64</v>
      </c>
      <c r="AQ9915" s="2">
        <v>4</v>
      </c>
      <c r="AR9915" s="2">
        <f t="shared" si="2837"/>
        <v>362</v>
      </c>
      <c r="AS9915" s="2"/>
      <c r="AT9915" s="2"/>
    </row>
    <row r="9916" spans="1:46" x14ac:dyDescent="0.3">
      <c r="A9916" s="2" t="s">
        <v>117</v>
      </c>
      <c r="B9916" s="2">
        <v>1848</v>
      </c>
      <c r="C9916" s="2"/>
      <c r="D9916" s="2"/>
      <c r="E9916" s="2"/>
      <c r="F9916" s="2"/>
      <c r="G9916" s="2">
        <v>128</v>
      </c>
      <c r="H9916" s="2"/>
      <c r="I9916" s="2"/>
      <c r="J9916" s="2">
        <v>128</v>
      </c>
      <c r="K9916" s="2"/>
      <c r="L9916" s="2"/>
      <c r="M9916" s="2"/>
      <c r="N9916" s="2"/>
      <c r="O9916" s="2"/>
      <c r="P9916" s="2"/>
      <c r="Q9916" s="2"/>
      <c r="R9916" s="2"/>
      <c r="S9916" s="2"/>
      <c r="T9916" s="2"/>
      <c r="U9916" s="2"/>
      <c r="V9916" s="2"/>
      <c r="W9916" s="2"/>
      <c r="X9916" s="2"/>
      <c r="Y9916" s="2"/>
      <c r="Z9916" s="2"/>
      <c r="AA9916" s="2"/>
      <c r="AB9916" s="2"/>
      <c r="AC9916" s="2"/>
      <c r="AD9916" s="2"/>
      <c r="AE9916" s="2"/>
      <c r="AF9916" s="2"/>
      <c r="AG9916" s="2"/>
      <c r="AH9916" s="2"/>
      <c r="AI9916" s="2"/>
      <c r="AJ9916" s="2"/>
      <c r="AK9916" s="2"/>
      <c r="AL9916" s="2"/>
      <c r="AM9916" s="2">
        <f t="shared" si="2838"/>
        <v>2104</v>
      </c>
      <c r="AN9916" s="2"/>
      <c r="AO9916" s="2"/>
      <c r="AP9916" s="2"/>
      <c r="AQ9916" s="2"/>
      <c r="AR9916" s="2"/>
      <c r="AS9916" s="2"/>
      <c r="AT9916" s="2"/>
    </row>
    <row r="9917" spans="1:46" x14ac:dyDescent="0.3">
      <c r="A9917" s="2" t="s">
        <v>118</v>
      </c>
      <c r="B9917" s="2"/>
      <c r="C9917" s="2"/>
      <c r="D9917" s="2"/>
      <c r="E9917" s="2"/>
      <c r="F9917" s="2"/>
      <c r="G9917" s="2"/>
      <c r="H9917" s="2"/>
      <c r="I9917" s="2"/>
      <c r="J9917" s="2"/>
      <c r="K9917" s="2"/>
      <c r="L9917" s="2"/>
      <c r="M9917" s="2"/>
      <c r="N9917" s="2"/>
      <c r="O9917" s="2"/>
      <c r="P9917" s="2"/>
      <c r="Q9917" s="2"/>
      <c r="R9917" s="2"/>
      <c r="S9917" s="2"/>
      <c r="T9917" s="2"/>
      <c r="U9917" s="2"/>
      <c r="V9917" s="2"/>
      <c r="W9917" s="2"/>
      <c r="X9917" s="2"/>
      <c r="Y9917" s="2"/>
      <c r="Z9917" s="2"/>
      <c r="AA9917" s="2"/>
      <c r="AB9917" s="2"/>
      <c r="AC9917" s="2"/>
      <c r="AD9917" s="2"/>
      <c r="AE9917" s="2"/>
      <c r="AF9917" s="2"/>
      <c r="AG9917" s="2"/>
      <c r="AH9917" s="2"/>
      <c r="AI9917" s="2"/>
      <c r="AJ9917" s="2"/>
      <c r="AK9917" s="2"/>
      <c r="AL9917" s="2"/>
      <c r="AM9917" s="2"/>
      <c r="AN9917" s="2"/>
      <c r="AO9917" s="2">
        <v>-1806</v>
      </c>
      <c r="AP9917" s="2">
        <v>-320</v>
      </c>
      <c r="AQ9917" s="2"/>
      <c r="AR9917" s="2">
        <f t="shared" ref="AR9917:AR9926" si="2839">SUM(AO9917:AQ9917)</f>
        <v>-2126</v>
      </c>
      <c r="AS9917" s="2"/>
      <c r="AT9917" s="2"/>
    </row>
    <row r="9918" spans="1:46" x14ac:dyDescent="0.3">
      <c r="A9918" s="1" t="s">
        <v>435</v>
      </c>
      <c r="B9918" s="1">
        <f>SUM(B9906:B9917)</f>
        <v>1727</v>
      </c>
      <c r="C9918" s="1">
        <f>SUM(C9906:C9917)</f>
        <v>18</v>
      </c>
      <c r="D9918" s="1">
        <f>SUM(D9906:D9917)</f>
        <v>103.5</v>
      </c>
      <c r="E9918" s="1"/>
      <c r="F9918" s="1"/>
      <c r="G9918" s="1">
        <f>SUM(G9906:G9917)</f>
        <v>266.5</v>
      </c>
      <c r="H9918" s="1"/>
      <c r="I9918" s="1"/>
      <c r="J9918" s="1">
        <f>SUM(J9906:J9917)</f>
        <v>177</v>
      </c>
      <c r="K9918" s="1"/>
      <c r="L9918" s="1"/>
      <c r="M9918" s="1"/>
      <c r="N9918" s="1">
        <f>SUM(N9906:N9917)</f>
        <v>352</v>
      </c>
      <c r="O9918" s="1">
        <f>SUM(O9906:O9917)</f>
        <v>594</v>
      </c>
      <c r="P9918" s="1"/>
      <c r="Q9918" s="1"/>
      <c r="R9918" s="1"/>
      <c r="S9918" s="1">
        <f>SUM(S9906:S9917)</f>
        <v>26</v>
      </c>
      <c r="T9918" s="1">
        <f>SUM(T9906:T9917)</f>
        <v>7</v>
      </c>
      <c r="U9918" s="1"/>
      <c r="V9918" s="1">
        <f>SUM(V9906:V9917)</f>
        <v>11.33</v>
      </c>
      <c r="W9918" s="1"/>
      <c r="X9918" s="1">
        <f>SUM(X9906:X9917)</f>
        <v>0</v>
      </c>
      <c r="Y9918" s="1">
        <f>SUM(Y9906:Y9917)</f>
        <v>22</v>
      </c>
      <c r="Z9918" s="1">
        <f>SUM(Z9906:Z9917)</f>
        <v>99</v>
      </c>
      <c r="AA9918" s="1"/>
      <c r="AB9918" s="1">
        <f>SUM(AB9906:AB9917)</f>
        <v>120</v>
      </c>
      <c r="AC9918" s="1"/>
      <c r="AD9918" s="1"/>
      <c r="AE9918" s="1">
        <f>SUM(AE9906:AE9917)</f>
        <v>0</v>
      </c>
      <c r="AF9918" s="1">
        <f>SUM(AF9906:AF9917)</f>
        <v>3.5</v>
      </c>
      <c r="AG9918" s="1">
        <f>SUM(AG9906:AG9917)</f>
        <v>6.5</v>
      </c>
      <c r="AH9918" s="1"/>
      <c r="AI9918" s="1">
        <f>SUM(AI9906:AI9917)</f>
        <v>4</v>
      </c>
      <c r="AJ9918" s="1">
        <f>SUM(AJ9906:AJ9917)</f>
        <v>0</v>
      </c>
      <c r="AK9918" s="1">
        <f>SUM(AK9906:AK9917)</f>
        <v>1</v>
      </c>
      <c r="AL9918" s="1"/>
      <c r="AM9918" s="1">
        <f t="shared" ref="AM9918:AM9927" si="2840">SUM(B9918:AK9918)</f>
        <v>3538.33</v>
      </c>
      <c r="AN9918" s="1" t="s">
        <v>435</v>
      </c>
      <c r="AO9918" s="1">
        <f>SUM(AO9906:AO9917)</f>
        <v>12362.9</v>
      </c>
      <c r="AP9918" s="1">
        <f>SUM(AP9906:AP9917)</f>
        <v>1452.5</v>
      </c>
      <c r="AQ9918" s="1">
        <f>SUM(AQ9906:AQ9917)</f>
        <v>703.83</v>
      </c>
      <c r="AR9918" s="1">
        <f t="shared" si="2839"/>
        <v>14519.23</v>
      </c>
      <c r="AS9918" s="2"/>
      <c r="AT9918" s="2"/>
    </row>
    <row r="9919" spans="1:46" x14ac:dyDescent="0.3">
      <c r="A9919" s="2" t="s">
        <v>59</v>
      </c>
      <c r="B9919" s="2">
        <v>-35</v>
      </c>
      <c r="C9919" s="2"/>
      <c r="D9919" s="2"/>
      <c r="E9919" s="2"/>
      <c r="F9919" s="2"/>
      <c r="G9919" s="2">
        <v>-3</v>
      </c>
      <c r="H9919" s="2"/>
      <c r="I9919" s="2"/>
      <c r="J9919" s="2">
        <v>-1</v>
      </c>
      <c r="K9919" s="2"/>
      <c r="L9919" s="2"/>
      <c r="M9919" s="2"/>
      <c r="N9919" s="2"/>
      <c r="O9919" s="2"/>
      <c r="P9919" s="2"/>
      <c r="Q9919" s="2"/>
      <c r="R9919" s="2"/>
      <c r="S9919" s="2"/>
      <c r="T9919" s="2"/>
      <c r="U9919" s="2"/>
      <c r="V9919" s="2"/>
      <c r="W9919" s="2"/>
      <c r="X9919" s="2"/>
      <c r="Y9919" s="2"/>
      <c r="Z9919" s="2"/>
      <c r="AA9919" s="2"/>
      <c r="AB9919" s="2"/>
      <c r="AC9919" s="2"/>
      <c r="AD9919" s="2"/>
      <c r="AE9919" s="2"/>
      <c r="AF9919" s="2"/>
      <c r="AG9919" s="2"/>
      <c r="AH9919" s="2"/>
      <c r="AI9919" s="2"/>
      <c r="AJ9919" s="2"/>
      <c r="AK9919" s="2"/>
      <c r="AL9919" s="2"/>
      <c r="AM9919" s="2">
        <f t="shared" si="2840"/>
        <v>-39</v>
      </c>
      <c r="AN9919" s="2"/>
      <c r="AO9919" s="2">
        <v>35</v>
      </c>
      <c r="AP9919" s="2">
        <v>4</v>
      </c>
      <c r="AQ9919" s="2"/>
      <c r="AR9919" s="2">
        <f t="shared" si="2839"/>
        <v>39</v>
      </c>
      <c r="AS9919" s="2"/>
      <c r="AT9919" s="2"/>
    </row>
    <row r="9920" spans="1:46" x14ac:dyDescent="0.3">
      <c r="A9920" s="2" t="s">
        <v>1273</v>
      </c>
      <c r="B9920" s="2">
        <v>-5</v>
      </c>
      <c r="C9920" s="2"/>
      <c r="D9920" s="2"/>
      <c r="E9920" s="2"/>
      <c r="F9920" s="2"/>
      <c r="G9920" s="2"/>
      <c r="H9920" s="2"/>
      <c r="I9920" s="2"/>
      <c r="J9920" s="2">
        <v>-1</v>
      </c>
      <c r="K9920" s="2"/>
      <c r="L9920" s="2"/>
      <c r="M9920" s="2"/>
      <c r="N9920" s="2">
        <v>-5</v>
      </c>
      <c r="O9920" s="2"/>
      <c r="P9920" s="2"/>
      <c r="Q9920" s="2"/>
      <c r="R9920" s="2"/>
      <c r="S9920" s="2"/>
      <c r="T9920" s="2"/>
      <c r="U9920" s="2"/>
      <c r="V9920" s="2"/>
      <c r="W9920" s="2"/>
      <c r="X9920" s="2"/>
      <c r="Y9920" s="2"/>
      <c r="Z9920" s="2"/>
      <c r="AA9920" s="2"/>
      <c r="AB9920" s="2"/>
      <c r="AC9920" s="2"/>
      <c r="AD9920" s="2"/>
      <c r="AE9920" s="2"/>
      <c r="AF9920" s="2"/>
      <c r="AG9920" s="2"/>
      <c r="AH9920" s="2"/>
      <c r="AI9920" s="2"/>
      <c r="AJ9920" s="2"/>
      <c r="AK9920" s="2"/>
      <c r="AL9920" s="2"/>
      <c r="AM9920" s="2">
        <f t="shared" si="2840"/>
        <v>-11</v>
      </c>
      <c r="AN9920" s="2"/>
      <c r="AO9920" s="2">
        <v>5</v>
      </c>
      <c r="AP9920" s="2">
        <v>1</v>
      </c>
      <c r="AQ9920" s="2"/>
      <c r="AR9920" s="2">
        <f t="shared" si="2839"/>
        <v>6</v>
      </c>
      <c r="AS9920" s="2"/>
      <c r="AT9920" s="2"/>
    </row>
    <row r="9921" spans="1:46" x14ac:dyDescent="0.3">
      <c r="A9921" s="2" t="s">
        <v>980</v>
      </c>
      <c r="B9921" s="2"/>
      <c r="C9921" s="2"/>
      <c r="D9921" s="2"/>
      <c r="E9921" s="2"/>
      <c r="F9921" s="2"/>
      <c r="G9921" s="2"/>
      <c r="H9921" s="2"/>
      <c r="I9921" s="2"/>
      <c r="J9921" s="2"/>
      <c r="K9921" s="2"/>
      <c r="L9921" s="2"/>
      <c r="M9921" s="2"/>
      <c r="N9921" s="2">
        <v>-15</v>
      </c>
      <c r="O9921" s="2">
        <v>-5</v>
      </c>
      <c r="P9921" s="2"/>
      <c r="Q9921" s="2"/>
      <c r="R9921" s="2"/>
      <c r="S9921" s="2"/>
      <c r="T9921" s="2"/>
      <c r="U9921" s="2"/>
      <c r="V9921" s="2"/>
      <c r="W9921" s="2"/>
      <c r="X9921" s="2"/>
      <c r="Y9921" s="2"/>
      <c r="Z9921" s="2"/>
      <c r="AA9921" s="2"/>
      <c r="AB9921" s="2">
        <v>-2</v>
      </c>
      <c r="AC9921" s="2"/>
      <c r="AD9921" s="2"/>
      <c r="AE9921" s="2"/>
      <c r="AF9921" s="2"/>
      <c r="AG9921" s="2"/>
      <c r="AH9921" s="2"/>
      <c r="AI9921" s="2"/>
      <c r="AJ9921" s="2"/>
      <c r="AK9921" s="2"/>
      <c r="AL9921" s="2"/>
      <c r="AM9921" s="2">
        <f t="shared" si="2840"/>
        <v>-22</v>
      </c>
      <c r="AN9921" s="2"/>
      <c r="AO9921" s="2">
        <v>0</v>
      </c>
      <c r="AP9921" s="2"/>
      <c r="AQ9921" s="2"/>
      <c r="AR9921" s="2">
        <f t="shared" si="2839"/>
        <v>0</v>
      </c>
      <c r="AS9921" s="2"/>
      <c r="AT9921" s="2"/>
    </row>
    <row r="9922" spans="1:46" x14ac:dyDescent="0.3">
      <c r="A9922" s="2" t="s">
        <v>1473</v>
      </c>
      <c r="B9922" s="2">
        <v>-68</v>
      </c>
      <c r="C9922" s="2"/>
      <c r="D9922" s="2"/>
      <c r="E9922" s="2"/>
      <c r="F9922" s="2"/>
      <c r="G9922" s="2">
        <v>-30</v>
      </c>
      <c r="H9922" s="2"/>
      <c r="I9922" s="2"/>
      <c r="J9922" s="2">
        <v>-1</v>
      </c>
      <c r="K9922" s="2"/>
      <c r="L9922" s="2"/>
      <c r="M9922" s="2"/>
      <c r="N9922" s="2"/>
      <c r="O9922" s="2"/>
      <c r="P9922" s="2"/>
      <c r="Q9922" s="2"/>
      <c r="R9922" s="2"/>
      <c r="S9922" s="2"/>
      <c r="T9922" s="2"/>
      <c r="U9922" s="2"/>
      <c r="V9922" s="2"/>
      <c r="W9922" s="2"/>
      <c r="X9922" s="2"/>
      <c r="Y9922" s="2"/>
      <c r="Z9922" s="2"/>
      <c r="AA9922" s="2"/>
      <c r="AB9922" s="2"/>
      <c r="AC9922" s="2"/>
      <c r="AD9922" s="2"/>
      <c r="AE9922" s="2"/>
      <c r="AF9922" s="2"/>
      <c r="AG9922" s="2"/>
      <c r="AH9922" s="2"/>
      <c r="AI9922" s="2"/>
      <c r="AJ9922" s="2"/>
      <c r="AK9922" s="2"/>
      <c r="AL9922" s="2"/>
      <c r="AM9922" s="2">
        <f t="shared" si="2840"/>
        <v>-99</v>
      </c>
      <c r="AN9922" s="2"/>
      <c r="AO9922" s="2">
        <v>68</v>
      </c>
      <c r="AP9922" s="2">
        <v>31</v>
      </c>
      <c r="AQ9922" s="2"/>
      <c r="AR9922" s="2">
        <f t="shared" si="2839"/>
        <v>99</v>
      </c>
      <c r="AS9922" s="2"/>
      <c r="AT9922" s="2"/>
    </row>
    <row r="9923" spans="1:46" x14ac:dyDescent="0.3">
      <c r="A9923" s="2" t="s">
        <v>728</v>
      </c>
      <c r="B9923" s="2">
        <v>-251</v>
      </c>
      <c r="C9923" s="2"/>
      <c r="D9923" s="2"/>
      <c r="E9923" s="2"/>
      <c r="F9923" s="2"/>
      <c r="G9923" s="2">
        <v>-80</v>
      </c>
      <c r="H9923" s="2"/>
      <c r="I9923" s="2"/>
      <c r="J9923" s="2">
        <v>-5</v>
      </c>
      <c r="K9923" s="2"/>
      <c r="L9923" s="2"/>
      <c r="M9923" s="2"/>
      <c r="N9923" s="2">
        <v>-5</v>
      </c>
      <c r="O9923" s="2"/>
      <c r="P9923" s="2"/>
      <c r="Q9923" s="2"/>
      <c r="R9923" s="2"/>
      <c r="S9923" s="2"/>
      <c r="T9923" s="2"/>
      <c r="U9923" s="2"/>
      <c r="V9923" s="2"/>
      <c r="W9923" s="2"/>
      <c r="X9923" s="2"/>
      <c r="Y9923" s="2"/>
      <c r="Z9923" s="2"/>
      <c r="AA9923" s="2"/>
      <c r="AB9923" s="2"/>
      <c r="AC9923" s="2"/>
      <c r="AD9923" s="2"/>
      <c r="AE9923" s="2"/>
      <c r="AF9923" s="2"/>
      <c r="AG9923" s="2"/>
      <c r="AH9923" s="2"/>
      <c r="AI9923" s="2"/>
      <c r="AJ9923" s="2"/>
      <c r="AK9923" s="2"/>
      <c r="AL9923" s="2"/>
      <c r="AM9923" s="2">
        <f t="shared" si="2840"/>
        <v>-341</v>
      </c>
      <c r="AN9923" s="2"/>
      <c r="AO9923" s="2">
        <v>251</v>
      </c>
      <c r="AP9923" s="2">
        <v>85</v>
      </c>
      <c r="AQ9923" s="2"/>
      <c r="AR9923" s="2">
        <f t="shared" si="2839"/>
        <v>336</v>
      </c>
      <c r="AS9923" s="2"/>
      <c r="AT9923" s="2"/>
    </row>
    <row r="9924" spans="1:46" x14ac:dyDescent="0.3">
      <c r="A9924" s="2" t="s">
        <v>1091</v>
      </c>
      <c r="B9924" s="2">
        <v>-124</v>
      </c>
      <c r="C9924" s="2">
        <v>-2</v>
      </c>
      <c r="D9924" s="2"/>
      <c r="E9924" s="2"/>
      <c r="F9924" s="2"/>
      <c r="G9924" s="2">
        <v>-15</v>
      </c>
      <c r="H9924" s="2"/>
      <c r="I9924" s="2"/>
      <c r="J9924" s="2">
        <v>-2</v>
      </c>
      <c r="K9924" s="2"/>
      <c r="L9924" s="2"/>
      <c r="M9924" s="2"/>
      <c r="N9924" s="2">
        <v>-5</v>
      </c>
      <c r="O9924" s="2">
        <v>-10</v>
      </c>
      <c r="P9924" s="2"/>
      <c r="Q9924" s="2"/>
      <c r="R9924" s="2"/>
      <c r="S9924" s="2"/>
      <c r="T9924" s="2"/>
      <c r="U9924" s="2"/>
      <c r="V9924" s="2"/>
      <c r="W9924" s="2"/>
      <c r="X9924" s="2"/>
      <c r="Y9924" s="2"/>
      <c r="Z9924" s="2"/>
      <c r="AA9924" s="2"/>
      <c r="AB9924" s="2">
        <v>-1</v>
      </c>
      <c r="AC9924" s="2"/>
      <c r="AD9924" s="2"/>
      <c r="AE9924" s="2"/>
      <c r="AF9924" s="2"/>
      <c r="AG9924" s="2"/>
      <c r="AH9924" s="2"/>
      <c r="AI9924" s="2"/>
      <c r="AJ9924" s="2"/>
      <c r="AK9924" s="2"/>
      <c r="AL9924" s="2"/>
      <c r="AM9924" s="2">
        <f t="shared" si="2840"/>
        <v>-159</v>
      </c>
      <c r="AN9924" s="2"/>
      <c r="AO9924" s="2">
        <v>124</v>
      </c>
      <c r="AP9924" s="2">
        <v>17</v>
      </c>
      <c r="AQ9924" s="2">
        <v>2</v>
      </c>
      <c r="AR9924" s="2">
        <f t="shared" si="2839"/>
        <v>143</v>
      </c>
      <c r="AS9924" s="2"/>
      <c r="AT9924" s="2"/>
    </row>
    <row r="9925" spans="1:46" x14ac:dyDescent="0.3">
      <c r="A9925" s="2" t="s">
        <v>1523</v>
      </c>
      <c r="B9925" s="2">
        <v>-42</v>
      </c>
      <c r="C9925" s="2"/>
      <c r="D9925" s="2"/>
      <c r="E9925" s="2"/>
      <c r="F9925" s="2"/>
      <c r="G9925" s="2">
        <v>-5</v>
      </c>
      <c r="H9925" s="2"/>
      <c r="I9925" s="2"/>
      <c r="J9925" s="2"/>
      <c r="K9925" s="2"/>
      <c r="L9925" s="2"/>
      <c r="M9925" s="2"/>
      <c r="N9925" s="2"/>
      <c r="O9925" s="2"/>
      <c r="P9925" s="2"/>
      <c r="Q9925" s="2"/>
      <c r="R9925" s="2"/>
      <c r="S9925" s="2"/>
      <c r="T9925" s="2"/>
      <c r="U9925" s="2"/>
      <c r="V9925" s="2"/>
      <c r="W9925" s="2"/>
      <c r="X9925" s="2"/>
      <c r="Y9925" s="2"/>
      <c r="Z9925" s="2"/>
      <c r="AA9925" s="2"/>
      <c r="AB9925" s="2"/>
      <c r="AC9925" s="2"/>
      <c r="AD9925" s="2"/>
      <c r="AE9925" s="2"/>
      <c r="AF9925" s="2"/>
      <c r="AG9925" s="2"/>
      <c r="AH9925" s="2"/>
      <c r="AI9925" s="2"/>
      <c r="AJ9925" s="2"/>
      <c r="AK9925" s="2"/>
      <c r="AL9925" s="2"/>
      <c r="AM9925" s="2">
        <f t="shared" si="2840"/>
        <v>-47</v>
      </c>
      <c r="AN9925" s="2"/>
      <c r="AO9925" s="2">
        <v>42</v>
      </c>
      <c r="AP9925" s="2">
        <v>5</v>
      </c>
      <c r="AQ9925" s="2"/>
      <c r="AR9925" s="2">
        <f t="shared" si="2839"/>
        <v>47</v>
      </c>
      <c r="AS9925" s="2"/>
      <c r="AT9925" s="2"/>
    </row>
    <row r="9926" spans="1:46" x14ac:dyDescent="0.3">
      <c r="A9926" s="2" t="s">
        <v>29</v>
      </c>
      <c r="B9926" s="2">
        <v>-168</v>
      </c>
      <c r="C9926" s="2"/>
      <c r="D9926" s="2"/>
      <c r="E9926" s="2"/>
      <c r="F9926" s="2"/>
      <c r="G9926" s="2">
        <v>-40</v>
      </c>
      <c r="H9926" s="2"/>
      <c r="I9926" s="2"/>
      <c r="J9926" s="2"/>
      <c r="K9926" s="2"/>
      <c r="L9926" s="2"/>
      <c r="M9926" s="2"/>
      <c r="N9926" s="2">
        <v>-20</v>
      </c>
      <c r="O9926" s="2">
        <v>-1</v>
      </c>
      <c r="P9926" s="2"/>
      <c r="Q9926" s="2"/>
      <c r="R9926" s="2"/>
      <c r="S9926" s="2"/>
      <c r="T9926" s="2"/>
      <c r="U9926" s="2"/>
      <c r="V9926" s="2"/>
      <c r="W9926" s="2"/>
      <c r="X9926" s="2"/>
      <c r="Y9926" s="2"/>
      <c r="Z9926" s="2"/>
      <c r="AA9926" s="2"/>
      <c r="AB9926" s="2"/>
      <c r="AC9926" s="2"/>
      <c r="AD9926" s="2"/>
      <c r="AE9926" s="2"/>
      <c r="AF9926" s="2"/>
      <c r="AG9926" s="2"/>
      <c r="AH9926" s="2"/>
      <c r="AI9926" s="2"/>
      <c r="AJ9926" s="2"/>
      <c r="AK9926" s="2"/>
      <c r="AL9926" s="2"/>
      <c r="AM9926" s="2">
        <f t="shared" si="2840"/>
        <v>-229</v>
      </c>
      <c r="AN9926" s="2"/>
      <c r="AO9926" s="2">
        <v>168</v>
      </c>
      <c r="AP9926" s="2">
        <v>40</v>
      </c>
      <c r="AQ9926" s="2"/>
      <c r="AR9926" s="2">
        <f t="shared" si="2839"/>
        <v>208</v>
      </c>
      <c r="AS9926" s="2"/>
      <c r="AT9926" s="2"/>
    </row>
    <row r="9927" spans="1:46" x14ac:dyDescent="0.3">
      <c r="A9927" s="2" t="s">
        <v>117</v>
      </c>
      <c r="B9927" s="2">
        <v>1344</v>
      </c>
      <c r="C9927" s="2"/>
      <c r="D9927" s="2"/>
      <c r="E9927" s="2"/>
      <c r="F9927" s="2"/>
      <c r="G9927" s="2">
        <v>128</v>
      </c>
      <c r="H9927" s="2"/>
      <c r="I9927" s="2"/>
      <c r="J9927" s="2">
        <v>64</v>
      </c>
      <c r="K9927" s="2"/>
      <c r="L9927" s="2"/>
      <c r="M9927" s="2"/>
      <c r="N9927" s="2"/>
      <c r="O9927" s="2"/>
      <c r="P9927" s="2"/>
      <c r="Q9927" s="2"/>
      <c r="R9927" s="2"/>
      <c r="S9927" s="2"/>
      <c r="T9927" s="2"/>
      <c r="U9927" s="2"/>
      <c r="V9927" s="2">
        <v>35</v>
      </c>
      <c r="W9927" s="2"/>
      <c r="X9927" s="2"/>
      <c r="Y9927" s="2"/>
      <c r="Z9927" s="2"/>
      <c r="AA9927" s="2"/>
      <c r="AB9927" s="2"/>
      <c r="AC9927" s="2"/>
      <c r="AD9927" s="2"/>
      <c r="AE9927" s="2"/>
      <c r="AF9927" s="2"/>
      <c r="AG9927" s="2">
        <v>20</v>
      </c>
      <c r="AH9927" s="2"/>
      <c r="AI9927" s="2"/>
      <c r="AJ9927" s="2"/>
      <c r="AK9927" s="2"/>
      <c r="AL9927" s="2"/>
      <c r="AM9927" s="2">
        <f t="shared" si="2840"/>
        <v>1591</v>
      </c>
      <c r="AN9927" s="2"/>
      <c r="AO9927" s="2"/>
      <c r="AP9927" s="2"/>
      <c r="AQ9927" s="2"/>
      <c r="AR9927" s="2"/>
      <c r="AS9927" s="2"/>
      <c r="AT9927" s="2"/>
    </row>
    <row r="9928" spans="1:46" x14ac:dyDescent="0.3">
      <c r="A9928" s="2" t="s">
        <v>118</v>
      </c>
      <c r="B9928" s="2"/>
      <c r="C9928" s="2"/>
      <c r="D9928" s="2"/>
      <c r="E9928" s="2"/>
      <c r="F9928" s="2"/>
      <c r="G9928" s="2"/>
      <c r="H9928" s="2"/>
      <c r="I9928" s="2"/>
      <c r="J9928" s="2"/>
      <c r="K9928" s="2"/>
      <c r="L9928" s="2"/>
      <c r="M9928" s="2"/>
      <c r="N9928" s="2"/>
      <c r="O9928" s="2"/>
      <c r="P9928" s="2"/>
      <c r="Q9928" s="2"/>
      <c r="R9928" s="2"/>
      <c r="S9928" s="2"/>
      <c r="T9928" s="2"/>
      <c r="U9928" s="2"/>
      <c r="V9928" s="2"/>
      <c r="W9928" s="2"/>
      <c r="X9928" s="2"/>
      <c r="Y9928" s="2"/>
      <c r="Z9928" s="2"/>
      <c r="AA9928" s="2"/>
      <c r="AB9928" s="2"/>
      <c r="AC9928" s="2"/>
      <c r="AD9928" s="2"/>
      <c r="AE9928" s="2"/>
      <c r="AF9928" s="2"/>
      <c r="AG9928" s="2"/>
      <c r="AH9928" s="2"/>
      <c r="AI9928" s="2"/>
      <c r="AJ9928" s="2"/>
      <c r="AK9928" s="2"/>
      <c r="AL9928" s="2"/>
      <c r="AM9928" s="2"/>
      <c r="AN9928" s="2"/>
      <c r="AO9928" s="2">
        <v>-1386</v>
      </c>
      <c r="AP9928" s="2">
        <v>-128</v>
      </c>
      <c r="AQ9928" s="2">
        <v>-35</v>
      </c>
      <c r="AR9928" s="2">
        <f t="shared" ref="AR9928:AR9937" si="2841">SUM(AO9928:AQ9928)</f>
        <v>-1549</v>
      </c>
      <c r="AS9928" s="2"/>
      <c r="AT9928" s="2"/>
    </row>
    <row r="9929" spans="1:46" x14ac:dyDescent="0.3">
      <c r="A9929" s="1" t="s">
        <v>436</v>
      </c>
      <c r="B9929" s="1">
        <f>SUM(B9918:B9928)</f>
        <v>2378</v>
      </c>
      <c r="C9929" s="1">
        <f>SUM(C9918:C9928)</f>
        <v>16</v>
      </c>
      <c r="D9929" s="1">
        <f>SUM(D9918:D9928)</f>
        <v>103.5</v>
      </c>
      <c r="E9929" s="1"/>
      <c r="F9929" s="1"/>
      <c r="G9929" s="1">
        <f>SUM(G9918:G9928)</f>
        <v>221.5</v>
      </c>
      <c r="H9929" s="1"/>
      <c r="I9929" s="1"/>
      <c r="J9929" s="1">
        <f>SUM(J9918:J9928)</f>
        <v>231</v>
      </c>
      <c r="K9929" s="1"/>
      <c r="L9929" s="1"/>
      <c r="M9929" s="1"/>
      <c r="N9929" s="1">
        <f>SUM(N9918:N9928)</f>
        <v>302</v>
      </c>
      <c r="O9929" s="1">
        <f>SUM(O9918:O9928)</f>
        <v>578</v>
      </c>
      <c r="P9929" s="1"/>
      <c r="Q9929" s="1"/>
      <c r="R9929" s="1"/>
      <c r="S9929" s="1">
        <f>SUM(S9918:S9928)</f>
        <v>26</v>
      </c>
      <c r="T9929" s="1">
        <f>SUM(T9918:T9928)</f>
        <v>7</v>
      </c>
      <c r="U9929" s="1"/>
      <c r="V9929" s="1">
        <f>SUM(V9918:V9928)</f>
        <v>46.33</v>
      </c>
      <c r="W9929" s="1"/>
      <c r="X9929" s="1">
        <f>SUM(X9918:X9928)</f>
        <v>0</v>
      </c>
      <c r="Y9929" s="1">
        <f>SUM(Y9918:Y9928)</f>
        <v>22</v>
      </c>
      <c r="Z9929" s="1">
        <f>SUM(Z9918:Z9928)</f>
        <v>99</v>
      </c>
      <c r="AA9929" s="1"/>
      <c r="AB9929" s="1">
        <f>SUM(AB9918:AB9928)</f>
        <v>117</v>
      </c>
      <c r="AC9929" s="1"/>
      <c r="AD9929" s="1"/>
      <c r="AE9929" s="1">
        <f>SUM(AE9918:AE9928)</f>
        <v>0</v>
      </c>
      <c r="AF9929" s="1">
        <f>SUM(AF9918:AF9928)</f>
        <v>3.5</v>
      </c>
      <c r="AG9929" s="1">
        <f>SUM(AG9918:AG9928)</f>
        <v>26.5</v>
      </c>
      <c r="AH9929" s="1"/>
      <c r="AI9929" s="1">
        <f>SUM(AI9918:AI9928)</f>
        <v>4</v>
      </c>
      <c r="AJ9929" s="1">
        <f>SUM(AJ9918:AJ9928)</f>
        <v>0</v>
      </c>
      <c r="AK9929" s="1">
        <f>SUM(AK9918:AK9928)</f>
        <v>1</v>
      </c>
      <c r="AL9929" s="1"/>
      <c r="AM9929" s="1">
        <f t="shared" ref="AM9929:AM9938" si="2842">SUM(B9929:AK9929)</f>
        <v>4182.33</v>
      </c>
      <c r="AN9929" s="1" t="s">
        <v>436</v>
      </c>
      <c r="AO9929" s="1">
        <f>SUM(AO9918:AO9928)</f>
        <v>11669.9</v>
      </c>
      <c r="AP9929" s="1">
        <f>SUM(AP9918:AP9928)</f>
        <v>1507.5</v>
      </c>
      <c r="AQ9929" s="1">
        <f>SUM(AQ9918:AQ9928)</f>
        <v>670.83</v>
      </c>
      <c r="AR9929" s="1">
        <f t="shared" si="2841"/>
        <v>13848.23</v>
      </c>
      <c r="AS9929" s="2"/>
      <c r="AT9929" s="2"/>
    </row>
    <row r="9930" spans="1:46" x14ac:dyDescent="0.3">
      <c r="A9930" s="2" t="s">
        <v>728</v>
      </c>
      <c r="B9930" s="2">
        <v>-210</v>
      </c>
      <c r="C9930" s="2"/>
      <c r="D9930" s="2"/>
      <c r="E9930" s="2"/>
      <c r="F9930" s="2"/>
      <c r="G9930" s="2">
        <v>-64</v>
      </c>
      <c r="H9930" s="2"/>
      <c r="I9930" s="2"/>
      <c r="J9930" s="2"/>
      <c r="K9930" s="2"/>
      <c r="L9930" s="2"/>
      <c r="M9930" s="2"/>
      <c r="N9930" s="2"/>
      <c r="O9930" s="2"/>
      <c r="P9930" s="2"/>
      <c r="Q9930" s="2"/>
      <c r="R9930" s="2"/>
      <c r="S9930" s="2"/>
      <c r="T9930" s="2"/>
      <c r="U9930" s="2"/>
      <c r="V9930" s="2"/>
      <c r="W9930" s="2"/>
      <c r="X9930" s="2"/>
      <c r="Y9930" s="2"/>
      <c r="Z9930" s="2"/>
      <c r="AA9930" s="2"/>
      <c r="AB9930" s="2"/>
      <c r="AC9930" s="2"/>
      <c r="AD9930" s="2"/>
      <c r="AE9930" s="2"/>
      <c r="AF9930" s="2"/>
      <c r="AG9930" s="2"/>
      <c r="AH9930" s="2"/>
      <c r="AI9930" s="2"/>
      <c r="AJ9930" s="2"/>
      <c r="AK9930" s="2"/>
      <c r="AL9930" s="2"/>
      <c r="AM9930" s="2">
        <f t="shared" si="2842"/>
        <v>-274</v>
      </c>
      <c r="AN9930" s="2"/>
      <c r="AO9930" s="2">
        <v>210</v>
      </c>
      <c r="AP9930" s="2">
        <v>64</v>
      </c>
      <c r="AQ9930" s="2"/>
      <c r="AR9930" s="2">
        <f t="shared" si="2841"/>
        <v>274</v>
      </c>
      <c r="AS9930" s="2"/>
      <c r="AT9930" s="2"/>
    </row>
    <row r="9931" spans="1:46" x14ac:dyDescent="0.3">
      <c r="A9931" s="2" t="s">
        <v>908</v>
      </c>
      <c r="B9931" s="2">
        <v>-167</v>
      </c>
      <c r="C9931" s="2"/>
      <c r="D9931" s="2"/>
      <c r="E9931" s="2"/>
      <c r="F9931" s="2"/>
      <c r="G9931" s="2">
        <v>-31</v>
      </c>
      <c r="H9931" s="2"/>
      <c r="I9931" s="2"/>
      <c r="J9931" s="2">
        <v>-6</v>
      </c>
      <c r="K9931" s="2"/>
      <c r="L9931" s="2"/>
      <c r="M9931" s="2"/>
      <c r="N9931" s="2">
        <v>-5</v>
      </c>
      <c r="O9931" s="2">
        <v>-10</v>
      </c>
      <c r="P9931" s="2"/>
      <c r="Q9931" s="2"/>
      <c r="R9931" s="2"/>
      <c r="S9931" s="2"/>
      <c r="T9931" s="2"/>
      <c r="U9931" s="2"/>
      <c r="V9931" s="2"/>
      <c r="W9931" s="2"/>
      <c r="X9931" s="2"/>
      <c r="Y9931" s="2"/>
      <c r="Z9931" s="2"/>
      <c r="AA9931" s="2"/>
      <c r="AB9931" s="2"/>
      <c r="AC9931" s="2"/>
      <c r="AD9931" s="2"/>
      <c r="AE9931" s="2"/>
      <c r="AF9931" s="2"/>
      <c r="AG9931" s="2"/>
      <c r="AH9931" s="2"/>
      <c r="AI9931" s="2"/>
      <c r="AJ9931" s="2"/>
      <c r="AK9931" s="2"/>
      <c r="AL9931" s="2"/>
      <c r="AM9931" s="2">
        <f t="shared" si="2842"/>
        <v>-219</v>
      </c>
      <c r="AN9931" s="2"/>
      <c r="AO9931" s="2">
        <v>167</v>
      </c>
      <c r="AP9931" s="2">
        <v>28</v>
      </c>
      <c r="AQ9931" s="2"/>
      <c r="AR9931" s="2">
        <f t="shared" si="2841"/>
        <v>195</v>
      </c>
      <c r="AS9931" s="2"/>
      <c r="AT9931" s="2"/>
    </row>
    <row r="9932" spans="1:46" x14ac:dyDescent="0.3">
      <c r="A9932" s="2" t="s">
        <v>1473</v>
      </c>
      <c r="B9932" s="2">
        <v>-49</v>
      </c>
      <c r="C9932" s="2"/>
      <c r="D9932" s="2"/>
      <c r="E9932" s="2"/>
      <c r="F9932" s="2"/>
      <c r="G9932" s="2"/>
      <c r="H9932" s="2"/>
      <c r="I9932" s="2"/>
      <c r="J9932" s="2"/>
      <c r="K9932" s="2"/>
      <c r="L9932" s="2"/>
      <c r="M9932" s="2"/>
      <c r="N9932" s="2">
        <v>-1</v>
      </c>
      <c r="O9932" s="2">
        <v>-1</v>
      </c>
      <c r="P9932" s="2"/>
      <c r="Q9932" s="2"/>
      <c r="R9932" s="2"/>
      <c r="S9932" s="2"/>
      <c r="T9932" s="2"/>
      <c r="U9932" s="2"/>
      <c r="V9932" s="2"/>
      <c r="W9932" s="2"/>
      <c r="X9932" s="2"/>
      <c r="Y9932" s="2"/>
      <c r="Z9932" s="2"/>
      <c r="AA9932" s="2"/>
      <c r="AB9932" s="2">
        <v>-1</v>
      </c>
      <c r="AC9932" s="2"/>
      <c r="AD9932" s="2"/>
      <c r="AE9932" s="2"/>
      <c r="AF9932" s="2"/>
      <c r="AG9932" s="2"/>
      <c r="AH9932" s="2"/>
      <c r="AI9932" s="2"/>
      <c r="AJ9932" s="2"/>
      <c r="AK9932" s="2"/>
      <c r="AL9932" s="2"/>
      <c r="AM9932" s="2">
        <f t="shared" si="2842"/>
        <v>-52</v>
      </c>
      <c r="AN9932" s="2"/>
      <c r="AO9932" s="2">
        <v>49</v>
      </c>
      <c r="AP9932" s="2"/>
      <c r="AQ9932" s="2"/>
      <c r="AR9932" s="2">
        <f t="shared" si="2841"/>
        <v>49</v>
      </c>
      <c r="AS9932" s="2"/>
      <c r="AT9932" s="2"/>
    </row>
    <row r="9933" spans="1:46" x14ac:dyDescent="0.3">
      <c r="A9933" s="2" t="s">
        <v>1273</v>
      </c>
      <c r="B9933" s="2">
        <v>-45</v>
      </c>
      <c r="C9933" s="2"/>
      <c r="D9933" s="2"/>
      <c r="E9933" s="2"/>
      <c r="F9933" s="2"/>
      <c r="G9933" s="2">
        <v>-1</v>
      </c>
      <c r="H9933" s="2"/>
      <c r="I9933" s="2"/>
      <c r="J9933" s="2">
        <v>-3</v>
      </c>
      <c r="K9933" s="2"/>
      <c r="L9933" s="2"/>
      <c r="M9933" s="2"/>
      <c r="N9933" s="2">
        <v>-7</v>
      </c>
      <c r="O9933" s="2"/>
      <c r="P9933" s="2"/>
      <c r="Q9933" s="2"/>
      <c r="R9933" s="2"/>
      <c r="S9933" s="2"/>
      <c r="T9933" s="2"/>
      <c r="U9933" s="2"/>
      <c r="V9933" s="2"/>
      <c r="W9933" s="2"/>
      <c r="X9933" s="2"/>
      <c r="Y9933" s="2"/>
      <c r="Z9933" s="2"/>
      <c r="AA9933" s="2"/>
      <c r="AB9933" s="2">
        <v>-2</v>
      </c>
      <c r="AC9933" s="2"/>
      <c r="AD9933" s="2"/>
      <c r="AE9933" s="2"/>
      <c r="AF9933" s="2"/>
      <c r="AG9933" s="2"/>
      <c r="AH9933" s="2"/>
      <c r="AI9933" s="2"/>
      <c r="AJ9933" s="2"/>
      <c r="AK9933" s="2"/>
      <c r="AL9933" s="2"/>
      <c r="AM9933" s="2">
        <f t="shared" si="2842"/>
        <v>-58</v>
      </c>
      <c r="AN9933" s="2"/>
      <c r="AO9933" s="2">
        <v>54</v>
      </c>
      <c r="AP9933" s="2">
        <v>4</v>
      </c>
      <c r="AQ9933" s="2"/>
      <c r="AR9933" s="2">
        <f t="shared" si="2841"/>
        <v>58</v>
      </c>
      <c r="AS9933" s="2"/>
      <c r="AT9933" s="2"/>
    </row>
    <row r="9934" spans="1:46" x14ac:dyDescent="0.3">
      <c r="A9934" s="2" t="s">
        <v>980</v>
      </c>
      <c r="B9934" s="2">
        <v>-24</v>
      </c>
      <c r="C9934" s="2">
        <v>-1</v>
      </c>
      <c r="D9934" s="2"/>
      <c r="E9934" s="2"/>
      <c r="F9934" s="2"/>
      <c r="G9934" s="2">
        <v>-4</v>
      </c>
      <c r="H9934" s="2"/>
      <c r="I9934" s="2"/>
      <c r="J9934" s="2"/>
      <c r="K9934" s="2"/>
      <c r="L9934" s="2"/>
      <c r="M9934" s="2"/>
      <c r="N9934" s="2"/>
      <c r="O9934" s="2"/>
      <c r="P9934" s="2"/>
      <c r="Q9934" s="2"/>
      <c r="R9934" s="2"/>
      <c r="S9934" s="2"/>
      <c r="T9934" s="2"/>
      <c r="U9934" s="2"/>
      <c r="V9934" s="2"/>
      <c r="W9934" s="2"/>
      <c r="X9934" s="2"/>
      <c r="Y9934" s="2"/>
      <c r="Z9934" s="2"/>
      <c r="AA9934" s="2"/>
      <c r="AB9934" s="2">
        <v>-1</v>
      </c>
      <c r="AC9934" s="2"/>
      <c r="AD9934" s="2"/>
      <c r="AE9934" s="2"/>
      <c r="AF9934" s="2"/>
      <c r="AG9934" s="2"/>
      <c r="AH9934" s="2"/>
      <c r="AI9934" s="2"/>
      <c r="AJ9934" s="2"/>
      <c r="AK9934" s="2"/>
      <c r="AL9934" s="2"/>
      <c r="AM9934" s="2">
        <f t="shared" si="2842"/>
        <v>-30</v>
      </c>
      <c r="AN9934" s="2"/>
      <c r="AO9934" s="2">
        <v>24</v>
      </c>
      <c r="AP9934" s="2">
        <v>4</v>
      </c>
      <c r="AQ9934" s="2">
        <v>1</v>
      </c>
      <c r="AR9934" s="2">
        <f t="shared" si="2841"/>
        <v>29</v>
      </c>
      <c r="AS9934" s="2"/>
      <c r="AT9934" s="2"/>
    </row>
    <row r="9935" spans="1:46" x14ac:dyDescent="0.3">
      <c r="A9935" s="2" t="s">
        <v>1524</v>
      </c>
      <c r="B9935" s="2">
        <v>-240</v>
      </c>
      <c r="C9935" s="2"/>
      <c r="D9935" s="2"/>
      <c r="E9935" s="2"/>
      <c r="F9935" s="2"/>
      <c r="G9935" s="2"/>
      <c r="H9935" s="2"/>
      <c r="I9935" s="2"/>
      <c r="J9935" s="2"/>
      <c r="K9935" s="2"/>
      <c r="L9935" s="2"/>
      <c r="M9935" s="2"/>
      <c r="N9935" s="2"/>
      <c r="O9935" s="2"/>
      <c r="P9935" s="2"/>
      <c r="Q9935" s="2"/>
      <c r="R9935" s="2"/>
      <c r="S9935" s="2"/>
      <c r="T9935" s="2"/>
      <c r="U9935" s="2"/>
      <c r="V9935" s="2"/>
      <c r="W9935" s="2"/>
      <c r="X9935" s="2"/>
      <c r="Y9935" s="2"/>
      <c r="Z9935" s="2"/>
      <c r="AA9935" s="2"/>
      <c r="AB9935" s="2"/>
      <c r="AC9935" s="2"/>
      <c r="AD9935" s="2"/>
      <c r="AE9935" s="2"/>
      <c r="AF9935" s="2"/>
      <c r="AG9935" s="2"/>
      <c r="AH9935" s="2"/>
      <c r="AI9935" s="2"/>
      <c r="AJ9935" s="2"/>
      <c r="AK9935" s="2"/>
      <c r="AL9935" s="2"/>
      <c r="AM9935" s="2">
        <f t="shared" si="2842"/>
        <v>-240</v>
      </c>
      <c r="AN9935" s="2"/>
      <c r="AO9935" s="2">
        <v>240</v>
      </c>
      <c r="AP9935" s="2"/>
      <c r="AQ9935" s="2"/>
      <c r="AR9935" s="2">
        <f t="shared" si="2841"/>
        <v>240</v>
      </c>
      <c r="AS9935" s="2"/>
      <c r="AT9935" s="2"/>
    </row>
    <row r="9936" spans="1:46" x14ac:dyDescent="0.3">
      <c r="A9936" s="2" t="s">
        <v>1523</v>
      </c>
      <c r="B9936" s="2">
        <v>-35</v>
      </c>
      <c r="C9936" s="2"/>
      <c r="D9936" s="2"/>
      <c r="E9936" s="2"/>
      <c r="F9936" s="2"/>
      <c r="G9936" s="2">
        <v>-2</v>
      </c>
      <c r="H9936" s="2"/>
      <c r="I9936" s="2"/>
      <c r="J9936" s="2">
        <v>-3</v>
      </c>
      <c r="K9936" s="2"/>
      <c r="L9936" s="2"/>
      <c r="M9936" s="2"/>
      <c r="N9936" s="2"/>
      <c r="O9936" s="2"/>
      <c r="P9936" s="2"/>
      <c r="Q9936" s="2"/>
      <c r="R9936" s="2"/>
      <c r="S9936" s="2"/>
      <c r="T9936" s="2"/>
      <c r="U9936" s="2"/>
      <c r="V9936" s="2"/>
      <c r="W9936" s="2"/>
      <c r="X9936" s="2"/>
      <c r="Y9936" s="2"/>
      <c r="Z9936" s="2"/>
      <c r="AA9936" s="2"/>
      <c r="AB9936" s="2"/>
      <c r="AC9936" s="2"/>
      <c r="AD9936" s="2"/>
      <c r="AE9936" s="2"/>
      <c r="AF9936" s="2"/>
      <c r="AG9936" s="2"/>
      <c r="AH9936" s="2"/>
      <c r="AI9936" s="2"/>
      <c r="AJ9936" s="2"/>
      <c r="AK9936" s="2"/>
      <c r="AL9936" s="2"/>
      <c r="AM9936" s="2">
        <f t="shared" si="2842"/>
        <v>-40</v>
      </c>
      <c r="AN9936" s="2"/>
      <c r="AO9936" s="2">
        <v>35</v>
      </c>
      <c r="AP9936" s="2">
        <v>5</v>
      </c>
      <c r="AQ9936" s="2"/>
      <c r="AR9936" s="2">
        <f t="shared" si="2841"/>
        <v>40</v>
      </c>
      <c r="AS9936" s="2"/>
      <c r="AT9936" s="2"/>
    </row>
    <row r="9937" spans="1:46" x14ac:dyDescent="0.3">
      <c r="A9937" s="2" t="s">
        <v>29</v>
      </c>
      <c r="B9937" s="2">
        <v>-126</v>
      </c>
      <c r="C9937" s="2">
        <v>-5</v>
      </c>
      <c r="D9937" s="2"/>
      <c r="E9937" s="2"/>
      <c r="F9937" s="2"/>
      <c r="G9937" s="2">
        <v>-40</v>
      </c>
      <c r="H9937" s="2"/>
      <c r="I9937" s="2"/>
      <c r="J9937" s="2"/>
      <c r="K9937" s="2"/>
      <c r="L9937" s="2"/>
      <c r="M9937" s="2"/>
      <c r="N9937" s="2">
        <v>-20</v>
      </c>
      <c r="O9937" s="2"/>
      <c r="P9937" s="2"/>
      <c r="Q9937" s="2"/>
      <c r="R9937" s="2"/>
      <c r="S9937" s="2"/>
      <c r="T9937" s="2"/>
      <c r="U9937" s="2"/>
      <c r="V9937" s="2"/>
      <c r="W9937" s="2"/>
      <c r="X9937" s="2"/>
      <c r="Y9937" s="2"/>
      <c r="Z9937" s="2"/>
      <c r="AA9937" s="2"/>
      <c r="AB9937" s="2"/>
      <c r="AC9937" s="2"/>
      <c r="AD9937" s="2"/>
      <c r="AE9937" s="2"/>
      <c r="AF9937" s="2"/>
      <c r="AG9937" s="2"/>
      <c r="AH9937" s="2"/>
      <c r="AI9937" s="2"/>
      <c r="AJ9937" s="2"/>
      <c r="AK9937" s="2"/>
      <c r="AL9937" s="2"/>
      <c r="AM9937" s="2">
        <f t="shared" si="2842"/>
        <v>-191</v>
      </c>
      <c r="AN9937" s="2"/>
      <c r="AO9937" s="2">
        <v>126</v>
      </c>
      <c r="AP9937" s="2">
        <v>40</v>
      </c>
      <c r="AQ9937" s="2">
        <v>5</v>
      </c>
      <c r="AR9937" s="2">
        <f t="shared" si="2841"/>
        <v>171</v>
      </c>
      <c r="AS9937" s="2"/>
      <c r="AT9937" s="2"/>
    </row>
    <row r="9938" spans="1:46" x14ac:dyDescent="0.3">
      <c r="A9938" s="2" t="s">
        <v>117</v>
      </c>
      <c r="B9938" s="2">
        <v>1386</v>
      </c>
      <c r="C9938" s="2"/>
      <c r="D9938" s="2"/>
      <c r="E9938" s="2"/>
      <c r="F9938" s="2"/>
      <c r="G9938" s="2">
        <v>128</v>
      </c>
      <c r="H9938" s="2"/>
      <c r="I9938" s="2"/>
      <c r="J9938" s="2">
        <v>64</v>
      </c>
      <c r="K9938" s="2"/>
      <c r="L9938" s="2"/>
      <c r="M9938" s="2"/>
      <c r="N9938" s="2"/>
      <c r="O9938" s="2"/>
      <c r="P9938" s="2"/>
      <c r="Q9938" s="2"/>
      <c r="R9938" s="2"/>
      <c r="S9938" s="2"/>
      <c r="T9938" s="2"/>
      <c r="U9938" s="2"/>
      <c r="V9938" s="2"/>
      <c r="W9938" s="2"/>
      <c r="X9938" s="2"/>
      <c r="Y9938" s="2"/>
      <c r="Z9938" s="2"/>
      <c r="AA9938" s="2"/>
      <c r="AB9938" s="2"/>
      <c r="AC9938" s="2"/>
      <c r="AD9938" s="2"/>
      <c r="AE9938" s="2"/>
      <c r="AF9938" s="2"/>
      <c r="AG9938" s="2"/>
      <c r="AH9938" s="2"/>
      <c r="AI9938" s="2"/>
      <c r="AJ9938" s="2"/>
      <c r="AK9938" s="2"/>
      <c r="AL9938" s="2"/>
      <c r="AM9938" s="2">
        <f t="shared" si="2842"/>
        <v>1578</v>
      </c>
      <c r="AN9938" s="2"/>
      <c r="AO9938" s="2"/>
      <c r="AP9938" s="2"/>
      <c r="AQ9938" s="2"/>
      <c r="AR9938" s="2"/>
      <c r="AS9938" s="2"/>
      <c r="AT9938" s="2"/>
    </row>
    <row r="9939" spans="1:46" x14ac:dyDescent="0.3">
      <c r="A9939" s="2" t="s">
        <v>118</v>
      </c>
      <c r="B9939" s="2"/>
      <c r="C9939" s="2"/>
      <c r="D9939" s="2"/>
      <c r="E9939" s="2"/>
      <c r="F9939" s="2"/>
      <c r="G9939" s="2"/>
      <c r="H9939" s="2"/>
      <c r="I9939" s="2"/>
      <c r="J9939" s="2"/>
      <c r="K9939" s="2"/>
      <c r="L9939" s="2"/>
      <c r="M9939" s="2"/>
      <c r="N9939" s="2"/>
      <c r="O9939" s="2"/>
      <c r="P9939" s="2"/>
      <c r="Q9939" s="2"/>
      <c r="R9939" s="2"/>
      <c r="S9939" s="2"/>
      <c r="T9939" s="2"/>
      <c r="U9939" s="2"/>
      <c r="V9939" s="2"/>
      <c r="W9939" s="2"/>
      <c r="X9939" s="2"/>
      <c r="Y9939" s="2"/>
      <c r="Z9939" s="2"/>
      <c r="AA9939" s="2"/>
      <c r="AB9939" s="2"/>
      <c r="AC9939" s="2"/>
      <c r="AD9939" s="2"/>
      <c r="AE9939" s="2"/>
      <c r="AF9939" s="2"/>
      <c r="AG9939" s="2"/>
      <c r="AH9939" s="2"/>
      <c r="AI9939" s="2"/>
      <c r="AJ9939" s="2"/>
      <c r="AK9939" s="2"/>
      <c r="AL9939" s="2"/>
      <c r="AM9939" s="2"/>
      <c r="AN9939" s="2"/>
      <c r="AO9939" s="2">
        <v>-1302</v>
      </c>
      <c r="AP9939" s="2">
        <v>-256</v>
      </c>
      <c r="AQ9939" s="2">
        <v>-35</v>
      </c>
      <c r="AR9939" s="2">
        <f t="shared" ref="AR9939:AR9950" si="2843">SUM(AO9939:AQ9939)</f>
        <v>-1593</v>
      </c>
      <c r="AS9939" s="2"/>
      <c r="AT9939" s="2"/>
    </row>
    <row r="9940" spans="1:46" x14ac:dyDescent="0.3">
      <c r="A9940" s="1" t="s">
        <v>439</v>
      </c>
      <c r="B9940" s="1">
        <f>SUM(B9929:B9939)</f>
        <v>2868</v>
      </c>
      <c r="C9940" s="1">
        <f>SUM(C9929:C9939)</f>
        <v>10</v>
      </c>
      <c r="D9940" s="1">
        <f>SUM(D9929:D9939)</f>
        <v>103.5</v>
      </c>
      <c r="E9940" s="1"/>
      <c r="F9940" s="1"/>
      <c r="G9940" s="1">
        <f>SUM(G9929:G9939)</f>
        <v>207.5</v>
      </c>
      <c r="H9940" s="1"/>
      <c r="I9940" s="1"/>
      <c r="J9940" s="1">
        <f>SUM(J9929:J9939)</f>
        <v>283</v>
      </c>
      <c r="K9940" s="1"/>
      <c r="L9940" s="1"/>
      <c r="M9940" s="1"/>
      <c r="N9940" s="1">
        <f>SUM(N9929:N9939)</f>
        <v>269</v>
      </c>
      <c r="O9940" s="1">
        <f>SUM(O9929:O9939)</f>
        <v>567</v>
      </c>
      <c r="P9940" s="1"/>
      <c r="Q9940" s="1"/>
      <c r="R9940" s="1"/>
      <c r="S9940" s="1">
        <f>SUM(S9929:S9939)</f>
        <v>26</v>
      </c>
      <c r="T9940" s="1">
        <f>SUM(T9929:T9939)</f>
        <v>7</v>
      </c>
      <c r="U9940" s="1"/>
      <c r="V9940" s="1">
        <f>SUM(V9929:V9939)</f>
        <v>46.33</v>
      </c>
      <c r="W9940" s="1"/>
      <c r="X9940" s="1">
        <f>SUM(X9929:X9939)</f>
        <v>0</v>
      </c>
      <c r="Y9940" s="1">
        <f>SUM(Y9929:Y9939)</f>
        <v>22</v>
      </c>
      <c r="Z9940" s="1">
        <f>SUM(Z9929:Z9939)</f>
        <v>99</v>
      </c>
      <c r="AA9940" s="1"/>
      <c r="AB9940" s="1">
        <f>SUM(AB9929:AB9939)</f>
        <v>113</v>
      </c>
      <c r="AC9940" s="1"/>
      <c r="AD9940" s="1"/>
      <c r="AE9940" s="1">
        <f>SUM(AE9929:AE9939)</f>
        <v>0</v>
      </c>
      <c r="AF9940" s="1">
        <f>SUM(AF9929:AF9939)</f>
        <v>3.5</v>
      </c>
      <c r="AG9940" s="1">
        <f>SUM(AG9929:AG9939)</f>
        <v>26.5</v>
      </c>
      <c r="AH9940" s="1"/>
      <c r="AI9940" s="1">
        <f>SUM(AI9929:AI9939)</f>
        <v>4</v>
      </c>
      <c r="AJ9940" s="1">
        <f>SUM(AJ9929:AJ9939)</f>
        <v>0</v>
      </c>
      <c r="AK9940" s="1">
        <f>SUM(AK9929:AK9939)</f>
        <v>1</v>
      </c>
      <c r="AL9940" s="1"/>
      <c r="AM9940" s="1">
        <f t="shared" ref="AM9940:AM9951" si="2844">SUM(B9940:AK9940)</f>
        <v>4656.33</v>
      </c>
      <c r="AN9940" s="1" t="s">
        <v>439</v>
      </c>
      <c r="AO9940" s="1">
        <f>SUM(AO9929:AO9939)</f>
        <v>11272.9</v>
      </c>
      <c r="AP9940" s="1">
        <f>SUM(AP9929:AP9939)</f>
        <v>1396.5</v>
      </c>
      <c r="AQ9940" s="1">
        <f>SUM(AQ9929:AQ9939)</f>
        <v>641.83000000000004</v>
      </c>
      <c r="AR9940" s="1">
        <f t="shared" si="2843"/>
        <v>13311.23</v>
      </c>
      <c r="AS9940" s="2"/>
      <c r="AT9940" s="2"/>
    </row>
    <row r="9941" spans="1:46" x14ac:dyDescent="0.3">
      <c r="A9941" s="22" t="s">
        <v>908</v>
      </c>
      <c r="B9941" s="2">
        <v>-167</v>
      </c>
      <c r="C9941" s="2"/>
      <c r="D9941" s="2"/>
      <c r="E9941" s="2"/>
      <c r="F9941" s="2"/>
      <c r="G9941" s="2">
        <v>-2</v>
      </c>
      <c r="H9941" s="2"/>
      <c r="I9941" s="2"/>
      <c r="J9941" s="2">
        <v>-5</v>
      </c>
      <c r="K9941" s="2"/>
      <c r="L9941" s="2"/>
      <c r="M9941" s="2"/>
      <c r="N9941" s="2"/>
      <c r="O9941" s="2">
        <v>-1</v>
      </c>
      <c r="P9941" s="2"/>
      <c r="Q9941" s="2"/>
      <c r="R9941" s="2"/>
      <c r="S9941" s="2"/>
      <c r="T9941" s="2"/>
      <c r="U9941" s="2"/>
      <c r="V9941" s="2"/>
      <c r="W9941" s="2"/>
      <c r="X9941" s="2"/>
      <c r="Y9941" s="2"/>
      <c r="Z9941" s="2"/>
      <c r="AA9941" s="2"/>
      <c r="AB9941" s="2">
        <v>-1</v>
      </c>
      <c r="AC9941" s="2"/>
      <c r="AD9941" s="2"/>
      <c r="AE9941" s="2"/>
      <c r="AF9941" s="2"/>
      <c r="AG9941" s="2"/>
      <c r="AH9941" s="2"/>
      <c r="AI9941" s="2"/>
      <c r="AJ9941" s="2"/>
      <c r="AK9941" s="2"/>
      <c r="AL9941" s="2"/>
      <c r="AM9941" s="2">
        <f t="shared" si="2844"/>
        <v>-176</v>
      </c>
      <c r="AN9941" s="2"/>
      <c r="AO9941" s="2">
        <v>163</v>
      </c>
      <c r="AP9941" s="2">
        <v>7</v>
      </c>
      <c r="AQ9941" s="2"/>
      <c r="AR9941" s="2">
        <f t="shared" si="2843"/>
        <v>170</v>
      </c>
      <c r="AS9941" s="2"/>
      <c r="AT9941" s="2"/>
    </row>
    <row r="9942" spans="1:46" x14ac:dyDescent="0.3">
      <c r="A9942" s="2" t="s">
        <v>1273</v>
      </c>
      <c r="B9942" s="2">
        <v>-8</v>
      </c>
      <c r="C9942" s="2"/>
      <c r="D9942" s="2"/>
      <c r="E9942" s="2"/>
      <c r="F9942" s="2"/>
      <c r="G9942" s="2"/>
      <c r="H9942" s="2"/>
      <c r="I9942" s="2"/>
      <c r="J9942" s="2"/>
      <c r="K9942" s="2"/>
      <c r="L9942" s="2"/>
      <c r="M9942" s="2"/>
      <c r="N9942" s="2"/>
      <c r="O9942" s="2"/>
      <c r="P9942" s="2"/>
      <c r="Q9942" s="2"/>
      <c r="R9942" s="2"/>
      <c r="S9942" s="2"/>
      <c r="T9942" s="2"/>
      <c r="U9942" s="2"/>
      <c r="V9942" s="2"/>
      <c r="W9942" s="2"/>
      <c r="X9942" s="2"/>
      <c r="Y9942" s="2"/>
      <c r="Z9942" s="2"/>
      <c r="AA9942" s="2"/>
      <c r="AB9942" s="2"/>
      <c r="AC9942" s="2"/>
      <c r="AD9942" s="2"/>
      <c r="AE9942" s="2"/>
      <c r="AF9942" s="2"/>
      <c r="AG9942" s="2"/>
      <c r="AH9942" s="2"/>
      <c r="AI9942" s="2"/>
      <c r="AJ9942" s="2"/>
      <c r="AK9942" s="2"/>
      <c r="AL9942" s="2"/>
      <c r="AM9942" s="2">
        <f t="shared" si="2844"/>
        <v>-8</v>
      </c>
      <c r="AN9942" s="2"/>
      <c r="AO9942" s="2">
        <v>8</v>
      </c>
      <c r="AP9942" s="2"/>
      <c r="AQ9942" s="2"/>
      <c r="AR9942" s="2">
        <f t="shared" si="2843"/>
        <v>8</v>
      </c>
      <c r="AS9942" s="2"/>
      <c r="AT9942" s="2"/>
    </row>
    <row r="9943" spans="1:46" x14ac:dyDescent="0.3">
      <c r="A9943" s="2" t="s">
        <v>980</v>
      </c>
      <c r="B9943" s="2">
        <v>-10</v>
      </c>
      <c r="C9943" s="2"/>
      <c r="D9943" s="2"/>
      <c r="E9943" s="2"/>
      <c r="F9943" s="2"/>
      <c r="G9943" s="2">
        <v>-2</v>
      </c>
      <c r="H9943" s="2"/>
      <c r="I9943" s="2"/>
      <c r="J9943" s="2"/>
      <c r="K9943" s="2"/>
      <c r="L9943" s="2"/>
      <c r="M9943" s="2"/>
      <c r="N9943" s="2">
        <v>-15</v>
      </c>
      <c r="O9943" s="2">
        <v>-5</v>
      </c>
      <c r="P9943" s="2"/>
      <c r="Q9943" s="2"/>
      <c r="R9943" s="2"/>
      <c r="S9943" s="2"/>
      <c r="T9943" s="2"/>
      <c r="U9943" s="2"/>
      <c r="V9943" s="2"/>
      <c r="W9943" s="2"/>
      <c r="X9943" s="2"/>
      <c r="Y9943" s="2"/>
      <c r="Z9943" s="2"/>
      <c r="AA9943" s="2"/>
      <c r="AB9943" s="2"/>
      <c r="AC9943" s="2"/>
      <c r="AD9943" s="2"/>
      <c r="AE9943" s="2"/>
      <c r="AF9943" s="2"/>
      <c r="AG9943" s="2"/>
      <c r="AH9943" s="2"/>
      <c r="AI9943" s="2"/>
      <c r="AJ9943" s="2"/>
      <c r="AK9943" s="2"/>
      <c r="AL9943" s="2"/>
      <c r="AM9943" s="2">
        <f t="shared" si="2844"/>
        <v>-32</v>
      </c>
      <c r="AN9943" s="2"/>
      <c r="AO9943" s="2">
        <v>10</v>
      </c>
      <c r="AP9943" s="2">
        <v>2</v>
      </c>
      <c r="AQ9943" s="2"/>
      <c r="AR9943" s="2">
        <f t="shared" si="2843"/>
        <v>12</v>
      </c>
      <c r="AS9943" s="2"/>
      <c r="AT9943" s="2"/>
    </row>
    <row r="9944" spans="1:46" x14ac:dyDescent="0.3">
      <c r="A9944" s="2" t="s">
        <v>1473</v>
      </c>
      <c r="B9944" s="2">
        <v>-40</v>
      </c>
      <c r="C9944" s="2"/>
      <c r="D9944" s="2"/>
      <c r="E9944" s="2"/>
      <c r="F9944" s="2"/>
      <c r="G9944" s="2">
        <v>-11.5</v>
      </c>
      <c r="H9944" s="2"/>
      <c r="I9944" s="2"/>
      <c r="J9944" s="2">
        <v>-6.5</v>
      </c>
      <c r="K9944" s="2"/>
      <c r="L9944" s="2"/>
      <c r="M9944" s="2"/>
      <c r="N9944" s="2"/>
      <c r="O9944" s="2"/>
      <c r="P9944" s="2"/>
      <c r="Q9944" s="2"/>
      <c r="R9944" s="2"/>
      <c r="S9944" s="2"/>
      <c r="T9944" s="2"/>
      <c r="U9944" s="2"/>
      <c r="V9944" s="2"/>
      <c r="W9944" s="2"/>
      <c r="X9944" s="2"/>
      <c r="Y9944" s="2"/>
      <c r="Z9944" s="2"/>
      <c r="AA9944" s="2"/>
      <c r="AB9944" s="2"/>
      <c r="AC9944" s="2"/>
      <c r="AD9944" s="2"/>
      <c r="AE9944" s="2"/>
      <c r="AF9944" s="2"/>
      <c r="AG9944" s="2"/>
      <c r="AH9944" s="2"/>
      <c r="AI9944" s="2"/>
      <c r="AJ9944" s="2"/>
      <c r="AK9944" s="2"/>
      <c r="AL9944" s="2"/>
      <c r="AM9944" s="2">
        <f t="shared" si="2844"/>
        <v>-58</v>
      </c>
      <c r="AN9944" s="2"/>
      <c r="AO9944" s="2">
        <v>40</v>
      </c>
      <c r="AP9944" s="2">
        <v>18</v>
      </c>
      <c r="AQ9944" s="2"/>
      <c r="AR9944" s="2">
        <f t="shared" si="2843"/>
        <v>58</v>
      </c>
      <c r="AS9944" s="2"/>
      <c r="AT9944" s="2"/>
    </row>
    <row r="9945" spans="1:46" x14ac:dyDescent="0.3">
      <c r="A9945" s="22" t="s">
        <v>1091</v>
      </c>
      <c r="B9945" s="2">
        <v>-202</v>
      </c>
      <c r="C9945" s="2">
        <v>-10</v>
      </c>
      <c r="D9945" s="2"/>
      <c r="E9945" s="2"/>
      <c r="F9945" s="2"/>
      <c r="G9945" s="2">
        <v>-35</v>
      </c>
      <c r="H9945" s="2"/>
      <c r="I9945" s="2"/>
      <c r="J9945" s="2"/>
      <c r="K9945" s="2"/>
      <c r="L9945" s="2"/>
      <c r="M9945" s="2"/>
      <c r="N9945" s="2">
        <v>-5</v>
      </c>
      <c r="O9945" s="2">
        <v>-4</v>
      </c>
      <c r="P9945" s="2"/>
      <c r="Q9945" s="2"/>
      <c r="R9945" s="2"/>
      <c r="S9945" s="2"/>
      <c r="T9945" s="2"/>
      <c r="U9945" s="2"/>
      <c r="V9945" s="2">
        <v>-10</v>
      </c>
      <c r="W9945" s="2"/>
      <c r="X9945" s="2"/>
      <c r="Y9945" s="2"/>
      <c r="Z9945" s="2"/>
      <c r="AA9945" s="2"/>
      <c r="AB9945" s="2"/>
      <c r="AC9945" s="2"/>
      <c r="AD9945" s="2"/>
      <c r="AE9945" s="2"/>
      <c r="AF9945" s="2"/>
      <c r="AG9945" s="2"/>
      <c r="AH9945" s="2"/>
      <c r="AI9945" s="2"/>
      <c r="AJ9945" s="2"/>
      <c r="AK9945" s="2"/>
      <c r="AL9945" s="2"/>
      <c r="AM9945" s="2">
        <f t="shared" si="2844"/>
        <v>-266</v>
      </c>
      <c r="AN9945" s="2"/>
      <c r="AO9945" s="2">
        <v>202</v>
      </c>
      <c r="AP9945" s="2">
        <v>35</v>
      </c>
      <c r="AQ9945" s="2">
        <v>10</v>
      </c>
      <c r="AR9945" s="2">
        <f t="shared" si="2843"/>
        <v>247</v>
      </c>
      <c r="AS9945" s="22" t="s">
        <v>1526</v>
      </c>
      <c r="AT9945" s="21" t="s">
        <v>1557</v>
      </c>
    </row>
    <row r="9946" spans="1:46" x14ac:dyDescent="0.3">
      <c r="A9946" s="2" t="s">
        <v>14</v>
      </c>
      <c r="B9946" s="2">
        <v>-84</v>
      </c>
      <c r="C9946" s="2"/>
      <c r="D9946" s="2"/>
      <c r="E9946" s="2"/>
      <c r="F9946" s="2"/>
      <c r="G9946" s="2">
        <v>-20</v>
      </c>
      <c r="H9946" s="2"/>
      <c r="I9946" s="2"/>
      <c r="J9946" s="2">
        <v>-10</v>
      </c>
      <c r="K9946" s="2"/>
      <c r="L9946" s="2"/>
      <c r="M9946" s="2"/>
      <c r="N9946" s="2"/>
      <c r="O9946" s="2"/>
      <c r="P9946" s="2"/>
      <c r="Q9946" s="2"/>
      <c r="R9946" s="2"/>
      <c r="S9946" s="2"/>
      <c r="T9946" s="2"/>
      <c r="U9946" s="2"/>
      <c r="V9946" s="2"/>
      <c r="W9946" s="2"/>
      <c r="X9946" s="2"/>
      <c r="Y9946" s="2"/>
      <c r="Z9946" s="2"/>
      <c r="AA9946" s="2"/>
      <c r="AB9946" s="2"/>
      <c r="AC9946" s="2"/>
      <c r="AD9946" s="2"/>
      <c r="AE9946" s="2"/>
      <c r="AF9946" s="2"/>
      <c r="AG9946" s="2"/>
      <c r="AH9946" s="2"/>
      <c r="AI9946" s="2"/>
      <c r="AJ9946" s="2"/>
      <c r="AK9946" s="2"/>
      <c r="AL9946" s="2"/>
      <c r="AM9946" s="2">
        <f t="shared" si="2844"/>
        <v>-114</v>
      </c>
      <c r="AN9946" s="2"/>
      <c r="AO9946" s="2">
        <v>84</v>
      </c>
      <c r="AP9946" s="2">
        <v>30</v>
      </c>
      <c r="AQ9946" s="2"/>
      <c r="AR9946" s="2">
        <f t="shared" si="2843"/>
        <v>114</v>
      </c>
      <c r="AS9946" s="2"/>
      <c r="AT9946" s="2"/>
    </row>
    <row r="9947" spans="1:46" x14ac:dyDescent="0.3">
      <c r="A9947" s="2" t="s">
        <v>29</v>
      </c>
      <c r="B9947" s="2">
        <v>-126</v>
      </c>
      <c r="C9947" s="2"/>
      <c r="D9947" s="2">
        <v>-2</v>
      </c>
      <c r="E9947" s="2"/>
      <c r="F9947" s="2"/>
      <c r="G9947" s="2"/>
      <c r="H9947" s="2"/>
      <c r="I9947" s="2"/>
      <c r="J9947" s="2"/>
      <c r="K9947" s="2"/>
      <c r="L9947" s="2"/>
      <c r="M9947" s="2"/>
      <c r="N9947" s="2">
        <v>-17</v>
      </c>
      <c r="O9947" s="2"/>
      <c r="P9947" s="2"/>
      <c r="Q9947" s="2"/>
      <c r="R9947" s="2"/>
      <c r="S9947" s="2"/>
      <c r="T9947" s="2"/>
      <c r="U9947" s="2"/>
      <c r="V9947" s="2"/>
      <c r="W9947" s="2"/>
      <c r="X9947" s="2"/>
      <c r="Y9947" s="2"/>
      <c r="Z9947" s="2"/>
      <c r="AA9947" s="2"/>
      <c r="AB9947" s="2"/>
      <c r="AC9947" s="2"/>
      <c r="AD9947" s="2"/>
      <c r="AE9947" s="2"/>
      <c r="AF9947" s="2"/>
      <c r="AG9947" s="2"/>
      <c r="AH9947" s="2"/>
      <c r="AI9947" s="2"/>
      <c r="AJ9947" s="2"/>
      <c r="AK9947" s="2"/>
      <c r="AL9947" s="2"/>
      <c r="AM9947" s="2">
        <f t="shared" si="2844"/>
        <v>-145</v>
      </c>
      <c r="AN9947" s="2"/>
      <c r="AO9947" s="2">
        <v>126</v>
      </c>
      <c r="AP9947" s="2"/>
      <c r="AQ9947" s="2">
        <v>2</v>
      </c>
      <c r="AR9947" s="2">
        <f t="shared" si="2843"/>
        <v>128</v>
      </c>
      <c r="AS9947" s="2"/>
      <c r="AT9947" s="2"/>
    </row>
    <row r="9948" spans="1:46" x14ac:dyDescent="0.3">
      <c r="A9948" s="2" t="s">
        <v>1523</v>
      </c>
      <c r="B9948" s="2">
        <v>-30</v>
      </c>
      <c r="C9948" s="2"/>
      <c r="D9948" s="2"/>
      <c r="E9948" s="2"/>
      <c r="F9948" s="2"/>
      <c r="G9948" s="2">
        <v>-3</v>
      </c>
      <c r="H9948" s="2"/>
      <c r="I9948" s="2"/>
      <c r="J9948" s="2"/>
      <c r="K9948" s="2"/>
      <c r="L9948" s="2"/>
      <c r="M9948" s="2"/>
      <c r="N9948" s="2"/>
      <c r="O9948" s="2"/>
      <c r="P9948" s="2"/>
      <c r="Q9948" s="2"/>
      <c r="R9948" s="2"/>
      <c r="S9948" s="2"/>
      <c r="T9948" s="2"/>
      <c r="U9948" s="2"/>
      <c r="V9948" s="2"/>
      <c r="W9948" s="2"/>
      <c r="X9948" s="2"/>
      <c r="Y9948" s="2"/>
      <c r="Z9948" s="2"/>
      <c r="AA9948" s="2"/>
      <c r="AB9948" s="2"/>
      <c r="AC9948" s="2"/>
      <c r="AD9948" s="2"/>
      <c r="AE9948" s="2"/>
      <c r="AF9948" s="2"/>
      <c r="AG9948" s="2"/>
      <c r="AH9948" s="2"/>
      <c r="AI9948" s="2"/>
      <c r="AJ9948" s="2"/>
      <c r="AK9948" s="2"/>
      <c r="AL9948" s="2"/>
      <c r="AM9948" s="2">
        <f t="shared" si="2844"/>
        <v>-33</v>
      </c>
      <c r="AN9948" s="2"/>
      <c r="AO9948" s="2">
        <v>30</v>
      </c>
      <c r="AP9948" s="2">
        <v>3</v>
      </c>
      <c r="AQ9948" s="2"/>
      <c r="AR9948" s="2">
        <f t="shared" si="2843"/>
        <v>33</v>
      </c>
      <c r="AS9948" s="2"/>
      <c r="AT9948" s="2"/>
    </row>
    <row r="9949" spans="1:46" x14ac:dyDescent="0.3">
      <c r="A9949" s="2" t="s">
        <v>27</v>
      </c>
      <c r="B9949" s="2">
        <v>-54</v>
      </c>
      <c r="C9949" s="2"/>
      <c r="D9949" s="2"/>
      <c r="E9949" s="2"/>
      <c r="F9949" s="2"/>
      <c r="G9949" s="2"/>
      <c r="H9949" s="2"/>
      <c r="I9949" s="2"/>
      <c r="J9949" s="2"/>
      <c r="K9949" s="2"/>
      <c r="L9949" s="2"/>
      <c r="M9949" s="2"/>
      <c r="N9949" s="2"/>
      <c r="O9949" s="2"/>
      <c r="P9949" s="2"/>
      <c r="Q9949" s="2"/>
      <c r="R9949" s="2"/>
      <c r="S9949" s="2"/>
      <c r="T9949" s="2"/>
      <c r="U9949" s="2"/>
      <c r="V9949" s="2">
        <v>-3</v>
      </c>
      <c r="W9949" s="2"/>
      <c r="X9949" s="2"/>
      <c r="Y9949" s="2"/>
      <c r="Z9949" s="2"/>
      <c r="AA9949" s="2"/>
      <c r="AB9949" s="2">
        <v>-20</v>
      </c>
      <c r="AC9949" s="2"/>
      <c r="AD9949" s="2"/>
      <c r="AE9949" s="2"/>
      <c r="AF9949" s="2"/>
      <c r="AG9949" s="2"/>
      <c r="AH9949" s="2"/>
      <c r="AI9949" s="2"/>
      <c r="AJ9949" s="2"/>
      <c r="AK9949" s="2"/>
      <c r="AL9949" s="2"/>
      <c r="AM9949" s="2">
        <f t="shared" si="2844"/>
        <v>-77</v>
      </c>
      <c r="AN9949" s="2"/>
      <c r="AO9949" s="2">
        <v>54</v>
      </c>
      <c r="AP9949" s="2"/>
      <c r="AQ9949" s="2"/>
      <c r="AR9949" s="2">
        <f t="shared" si="2843"/>
        <v>54</v>
      </c>
      <c r="AS9949" s="2"/>
      <c r="AT9949" s="2"/>
    </row>
    <row r="9950" spans="1:46" x14ac:dyDescent="0.3">
      <c r="A9950" s="2" t="s">
        <v>728</v>
      </c>
      <c r="B9950" s="2">
        <v>-156</v>
      </c>
      <c r="C9950" s="2"/>
      <c r="D9950" s="2"/>
      <c r="E9950" s="2"/>
      <c r="F9950" s="2"/>
      <c r="G9950" s="2">
        <v>-25</v>
      </c>
      <c r="H9950" s="2"/>
      <c r="I9950" s="2"/>
      <c r="J9950" s="2"/>
      <c r="K9950" s="2"/>
      <c r="L9950" s="2"/>
      <c r="M9950" s="2"/>
      <c r="N9950" s="2"/>
      <c r="O9950" s="2">
        <v>-5</v>
      </c>
      <c r="P9950" s="2"/>
      <c r="Q9950" s="2"/>
      <c r="R9950" s="2"/>
      <c r="S9950" s="2"/>
      <c r="T9950" s="2"/>
      <c r="U9950" s="2"/>
      <c r="V9950" s="2">
        <v>-3</v>
      </c>
      <c r="W9950" s="2"/>
      <c r="X9950" s="2"/>
      <c r="Y9950" s="2"/>
      <c r="Z9950" s="2"/>
      <c r="AA9950" s="2"/>
      <c r="AB9950" s="2"/>
      <c r="AC9950" s="2"/>
      <c r="AD9950" s="2"/>
      <c r="AE9950" s="2"/>
      <c r="AF9950" s="2"/>
      <c r="AG9950" s="2"/>
      <c r="AH9950" s="2"/>
      <c r="AI9950" s="2"/>
      <c r="AJ9950" s="2"/>
      <c r="AK9950" s="2"/>
      <c r="AL9950" s="2"/>
      <c r="AM9950" s="2">
        <f t="shared" si="2844"/>
        <v>-189</v>
      </c>
      <c r="AN9950" s="2"/>
      <c r="AO9950" s="2">
        <v>156</v>
      </c>
      <c r="AP9950" s="2">
        <v>25</v>
      </c>
      <c r="AQ9950" s="2"/>
      <c r="AR9950" s="2">
        <f t="shared" si="2843"/>
        <v>181</v>
      </c>
      <c r="AS9950" s="2"/>
      <c r="AT9950" s="2"/>
    </row>
    <row r="9951" spans="1:46" x14ac:dyDescent="0.3">
      <c r="A9951" s="2" t="s">
        <v>117</v>
      </c>
      <c r="B9951" s="2">
        <v>882</v>
      </c>
      <c r="C9951" s="2"/>
      <c r="D9951" s="2">
        <v>40</v>
      </c>
      <c r="E9951" s="2"/>
      <c r="F9951" s="2"/>
      <c r="G9951" s="2">
        <v>128</v>
      </c>
      <c r="H9951" s="2"/>
      <c r="I9951" s="2"/>
      <c r="J9951" s="2"/>
      <c r="K9951" s="2"/>
      <c r="L9951" s="2"/>
      <c r="M9951" s="2"/>
      <c r="N9951" s="2"/>
      <c r="O9951" s="2"/>
      <c r="P9951" s="2"/>
      <c r="Q9951" s="2"/>
      <c r="R9951" s="2"/>
      <c r="S9951" s="2"/>
      <c r="T9951" s="2"/>
      <c r="U9951" s="2"/>
      <c r="V9951" s="2"/>
      <c r="W9951" s="2"/>
      <c r="X9951" s="2"/>
      <c r="Y9951" s="2"/>
      <c r="Z9951" s="2"/>
      <c r="AA9951" s="2"/>
      <c r="AB9951" s="2"/>
      <c r="AC9951" s="2"/>
      <c r="AD9951" s="2"/>
      <c r="AE9951" s="2"/>
      <c r="AF9951" s="2"/>
      <c r="AG9951" s="2"/>
      <c r="AH9951" s="2"/>
      <c r="AI9951" s="2"/>
      <c r="AJ9951" s="2"/>
      <c r="AK9951" s="2"/>
      <c r="AL9951" s="2"/>
      <c r="AM9951" s="2">
        <f t="shared" si="2844"/>
        <v>1050</v>
      </c>
      <c r="AN9951" s="2"/>
      <c r="AO9951" s="2"/>
      <c r="AP9951" s="2"/>
      <c r="AQ9951" s="2"/>
      <c r="AR9951" s="2"/>
      <c r="AS9951" s="2"/>
      <c r="AT9951" s="2"/>
    </row>
    <row r="9952" spans="1:46" x14ac:dyDescent="0.3">
      <c r="A9952" s="2" t="s">
        <v>118</v>
      </c>
      <c r="B9952" s="2"/>
      <c r="C9952" s="2"/>
      <c r="D9952" s="2"/>
      <c r="E9952" s="2"/>
      <c r="F9952" s="2"/>
      <c r="G9952" s="2"/>
      <c r="H9952" s="2"/>
      <c r="I9952" s="2"/>
      <c r="J9952" s="2"/>
      <c r="K9952" s="2"/>
      <c r="L9952" s="2"/>
      <c r="M9952" s="2"/>
      <c r="N9952" s="2"/>
      <c r="O9952" s="2"/>
      <c r="P9952" s="2"/>
      <c r="Q9952" s="2"/>
      <c r="R9952" s="2"/>
      <c r="S9952" s="2"/>
      <c r="T9952" s="2"/>
      <c r="U9952" s="2"/>
      <c r="V9952" s="2"/>
      <c r="W9952" s="2"/>
      <c r="X9952" s="2"/>
      <c r="Y9952" s="2"/>
      <c r="Z9952" s="2"/>
      <c r="AA9952" s="2"/>
      <c r="AB9952" s="2"/>
      <c r="AC9952" s="2"/>
      <c r="AD9952" s="2"/>
      <c r="AE9952" s="2"/>
      <c r="AF9952" s="2"/>
      <c r="AG9952" s="2"/>
      <c r="AH9952" s="2"/>
      <c r="AI9952" s="2"/>
      <c r="AJ9952" s="2"/>
      <c r="AK9952" s="2"/>
      <c r="AL9952" s="2"/>
      <c r="AM9952" s="2"/>
      <c r="AN9952" s="2"/>
      <c r="AO9952" s="2">
        <v>-756</v>
      </c>
      <c r="AP9952" s="2">
        <v>-320</v>
      </c>
      <c r="AQ9952" s="2"/>
      <c r="AR9952" s="2">
        <f t="shared" ref="AR9952:AR9967" si="2845">SUM(AO9952:AQ9952)</f>
        <v>-1076</v>
      </c>
      <c r="AS9952" s="2"/>
      <c r="AT9952" s="2"/>
    </row>
    <row r="9953" spans="1:46" x14ac:dyDescent="0.3">
      <c r="A9953" s="1" t="s">
        <v>441</v>
      </c>
      <c r="B9953" s="1">
        <f>SUM(B9940:B9952)</f>
        <v>2873</v>
      </c>
      <c r="C9953" s="1">
        <f>SUM(C9940:C9952)</f>
        <v>0</v>
      </c>
      <c r="D9953" s="1">
        <f>SUM(D9940:D9952)</f>
        <v>141.5</v>
      </c>
      <c r="E9953" s="1"/>
      <c r="F9953" s="1"/>
      <c r="G9953" s="1">
        <f>SUM(G9940:G9952)</f>
        <v>237</v>
      </c>
      <c r="H9953" s="1"/>
      <c r="I9953" s="1"/>
      <c r="J9953" s="1">
        <f>SUM(J9940:J9952)</f>
        <v>261.5</v>
      </c>
      <c r="K9953" s="1"/>
      <c r="L9953" s="1"/>
      <c r="M9953" s="1"/>
      <c r="N9953" s="1">
        <f>SUM(N9940:N9952)</f>
        <v>232</v>
      </c>
      <c r="O9953" s="1">
        <f>SUM(O9940:O9952)</f>
        <v>552</v>
      </c>
      <c r="P9953" s="1"/>
      <c r="Q9953" s="1"/>
      <c r="R9953" s="1"/>
      <c r="S9953" s="1">
        <f>SUM(S9940:S9952)</f>
        <v>26</v>
      </c>
      <c r="T9953" s="1">
        <f>SUM(T9940:T9952)</f>
        <v>7</v>
      </c>
      <c r="U9953" s="1"/>
      <c r="V9953" s="1">
        <f>SUM(V9940:V9952)</f>
        <v>30.33</v>
      </c>
      <c r="W9953" s="1"/>
      <c r="X9953" s="1">
        <f>SUM(X9940:X9952)</f>
        <v>0</v>
      </c>
      <c r="Y9953" s="1">
        <f>SUM(Y9940:Y9952)</f>
        <v>22</v>
      </c>
      <c r="Z9953" s="1">
        <f>SUM(Z9940:Z9952)</f>
        <v>99</v>
      </c>
      <c r="AA9953" s="1"/>
      <c r="AB9953" s="1">
        <f>SUM(AB9940:AB9952)</f>
        <v>92</v>
      </c>
      <c r="AC9953" s="1"/>
      <c r="AD9953" s="1"/>
      <c r="AE9953" s="1">
        <f>SUM(AE9940:AE9952)</f>
        <v>0</v>
      </c>
      <c r="AF9953" s="1">
        <f>SUM(AF9940:AF9952)</f>
        <v>3.5</v>
      </c>
      <c r="AG9953" s="1">
        <f>SUM(AG9940:AG9952)</f>
        <v>26.5</v>
      </c>
      <c r="AH9953" s="1"/>
      <c r="AI9953" s="1">
        <f>SUM(AI9940:AI9952)</f>
        <v>4</v>
      </c>
      <c r="AJ9953" s="1">
        <f>SUM(AJ9940:AJ9952)</f>
        <v>0</v>
      </c>
      <c r="AK9953" s="1">
        <f>SUM(AK9940:AK9952)</f>
        <v>1</v>
      </c>
      <c r="AL9953" s="1"/>
      <c r="AM9953" s="1">
        <f t="shared" ref="AM9953:AM9968" si="2846">SUM(B9953:AK9953)</f>
        <v>4608.33</v>
      </c>
      <c r="AN9953" s="1" t="s">
        <v>441</v>
      </c>
      <c r="AO9953" s="1">
        <f>SUM(AO9940:AO9952)</f>
        <v>11389.9</v>
      </c>
      <c r="AP9953" s="1">
        <f>SUM(AP9940:AP9952)</f>
        <v>1196.5</v>
      </c>
      <c r="AQ9953" s="1">
        <f>SUM(AQ9940:AQ9952)</f>
        <v>653.83000000000004</v>
      </c>
      <c r="AR9953" s="1">
        <f t="shared" si="2845"/>
        <v>13240.23</v>
      </c>
      <c r="AS9953" s="2"/>
      <c r="AT9953" s="2"/>
    </row>
    <row r="9954" spans="1:46" x14ac:dyDescent="0.3">
      <c r="A9954" s="22" t="s">
        <v>908</v>
      </c>
      <c r="B9954" s="2">
        <v>-167</v>
      </c>
      <c r="C9954" s="2"/>
      <c r="D9954" s="2"/>
      <c r="E9954" s="2"/>
      <c r="F9954" s="2"/>
      <c r="G9954" s="2">
        <v>-17</v>
      </c>
      <c r="H9954" s="2"/>
      <c r="I9954" s="2"/>
      <c r="J9954" s="2"/>
      <c r="K9954" s="2"/>
      <c r="L9954" s="2"/>
      <c r="M9954" s="2"/>
      <c r="N9954" s="2"/>
      <c r="O9954" s="2"/>
      <c r="P9954" s="2"/>
      <c r="Q9954" s="2"/>
      <c r="R9954" s="2"/>
      <c r="S9954" s="2"/>
      <c r="T9954" s="2"/>
      <c r="U9954" s="2"/>
      <c r="V9954" s="2"/>
      <c r="W9954" s="2"/>
      <c r="X9954" s="2"/>
      <c r="Y9954" s="2"/>
      <c r="Z9954" s="2"/>
      <c r="AA9954" s="2"/>
      <c r="AB9954" s="2"/>
      <c r="AC9954" s="2"/>
      <c r="AD9954" s="2"/>
      <c r="AE9954" s="2"/>
      <c r="AF9954" s="2"/>
      <c r="AG9954" s="2"/>
      <c r="AH9954" s="2"/>
      <c r="AI9954" s="2"/>
      <c r="AJ9954" s="2"/>
      <c r="AK9954" s="2"/>
      <c r="AL9954" s="2"/>
      <c r="AM9954" s="2">
        <f t="shared" si="2846"/>
        <v>-184</v>
      </c>
      <c r="AN9954" s="2"/>
      <c r="AO9954" s="2">
        <v>167</v>
      </c>
      <c r="AP9954" s="2">
        <v>17</v>
      </c>
      <c r="AQ9954" s="2"/>
      <c r="AR9954" s="2">
        <f t="shared" si="2845"/>
        <v>184</v>
      </c>
      <c r="AS9954" s="22" t="s">
        <v>1266</v>
      </c>
      <c r="AT9954" s="2"/>
    </row>
    <row r="9955" spans="1:46" x14ac:dyDescent="0.3">
      <c r="A9955" s="2" t="s">
        <v>1273</v>
      </c>
      <c r="B9955" s="2">
        <v>-22.5</v>
      </c>
      <c r="C9955" s="2">
        <v>-1</v>
      </c>
      <c r="D9955" s="2"/>
      <c r="E9955" s="2"/>
      <c r="F9955" s="2"/>
      <c r="G9955" s="2">
        <v>-8</v>
      </c>
      <c r="H9955" s="2"/>
      <c r="I9955" s="2"/>
      <c r="J9955" s="2"/>
      <c r="K9955" s="2"/>
      <c r="L9955" s="2"/>
      <c r="M9955" s="2"/>
      <c r="N9955" s="2">
        <v>-5</v>
      </c>
      <c r="O9955" s="2">
        <v>-5</v>
      </c>
      <c r="P9955" s="2"/>
      <c r="Q9955" s="2"/>
      <c r="R9955" s="2"/>
      <c r="S9955" s="2"/>
      <c r="T9955" s="2"/>
      <c r="U9955" s="2"/>
      <c r="V9955" s="2"/>
      <c r="W9955" s="2"/>
      <c r="X9955" s="2"/>
      <c r="Y9955" s="2"/>
      <c r="Z9955" s="2"/>
      <c r="AA9955" s="2"/>
      <c r="AB9955" s="2"/>
      <c r="AC9955" s="2"/>
      <c r="AD9955" s="2"/>
      <c r="AE9955" s="2"/>
      <c r="AF9955" s="2"/>
      <c r="AG9955" s="2"/>
      <c r="AH9955" s="2"/>
      <c r="AI9955" s="2"/>
      <c r="AJ9955" s="2"/>
      <c r="AK9955" s="2"/>
      <c r="AL9955" s="2"/>
      <c r="AM9955" s="2">
        <f t="shared" si="2846"/>
        <v>-41.5</v>
      </c>
      <c r="AN9955" s="2"/>
      <c r="AO9955" s="2">
        <v>22.5</v>
      </c>
      <c r="AP9955" s="2">
        <v>8</v>
      </c>
      <c r="AQ9955" s="2">
        <v>1</v>
      </c>
      <c r="AR9955" s="2">
        <f t="shared" si="2845"/>
        <v>31.5</v>
      </c>
      <c r="AS9955" s="2"/>
      <c r="AT9955" s="2"/>
    </row>
    <row r="9956" spans="1:46" x14ac:dyDescent="0.3">
      <c r="A9956" s="2" t="s">
        <v>728</v>
      </c>
      <c r="B9956" s="2">
        <v>-421</v>
      </c>
      <c r="C9956" s="2"/>
      <c r="D9956" s="2"/>
      <c r="E9956" s="2"/>
      <c r="F9956" s="2"/>
      <c r="G9956" s="2">
        <v>-91</v>
      </c>
      <c r="H9956" s="2"/>
      <c r="I9956" s="2"/>
      <c r="J9956" s="2">
        <v>-5</v>
      </c>
      <c r="K9956" s="2"/>
      <c r="L9956" s="2"/>
      <c r="M9956" s="2"/>
      <c r="N9956" s="2"/>
      <c r="O9956" s="2">
        <v>-20</v>
      </c>
      <c r="P9956" s="2"/>
      <c r="Q9956" s="2"/>
      <c r="R9956" s="2"/>
      <c r="S9956" s="2"/>
      <c r="T9956" s="2"/>
      <c r="U9956" s="2"/>
      <c r="V9956" s="2"/>
      <c r="W9956" s="2"/>
      <c r="X9956" s="2"/>
      <c r="Y9956" s="2"/>
      <c r="Z9956" s="2"/>
      <c r="AA9956" s="2"/>
      <c r="AB9956" s="2"/>
      <c r="AC9956" s="2"/>
      <c r="AD9956" s="2"/>
      <c r="AE9956" s="2"/>
      <c r="AF9956" s="2"/>
      <c r="AG9956" s="2">
        <v>-2</v>
      </c>
      <c r="AH9956" s="2"/>
      <c r="AI9956" s="2"/>
      <c r="AJ9956" s="2"/>
      <c r="AK9956" s="2"/>
      <c r="AL9956" s="2"/>
      <c r="AM9956" s="2">
        <f t="shared" si="2846"/>
        <v>-539</v>
      </c>
      <c r="AN9956" s="2"/>
      <c r="AO9956" s="2">
        <v>421</v>
      </c>
      <c r="AP9956" s="2">
        <v>96</v>
      </c>
      <c r="AQ9956" s="2"/>
      <c r="AR9956" s="2">
        <f t="shared" si="2845"/>
        <v>517</v>
      </c>
      <c r="AS9956" s="2"/>
      <c r="AT9956" s="2"/>
    </row>
    <row r="9957" spans="1:46" x14ac:dyDescent="0.3">
      <c r="A9957" s="2" t="s">
        <v>1091</v>
      </c>
      <c r="B9957" s="2">
        <v>-335</v>
      </c>
      <c r="C9957" s="2">
        <v>-3</v>
      </c>
      <c r="D9957" s="2"/>
      <c r="E9957" s="2"/>
      <c r="F9957" s="2"/>
      <c r="G9957" s="2">
        <v>-6</v>
      </c>
      <c r="H9957" s="2"/>
      <c r="I9957" s="2"/>
      <c r="J9957" s="2"/>
      <c r="K9957" s="2"/>
      <c r="L9957" s="2"/>
      <c r="M9957" s="2"/>
      <c r="N9957" s="2"/>
      <c r="O9957" s="2">
        <v>-5</v>
      </c>
      <c r="P9957" s="2"/>
      <c r="Q9957" s="2"/>
      <c r="R9957" s="2"/>
      <c r="S9957" s="2"/>
      <c r="T9957" s="2"/>
      <c r="U9957" s="2"/>
      <c r="V9957" s="2"/>
      <c r="W9957" s="2"/>
      <c r="X9957" s="2"/>
      <c r="Y9957" s="2"/>
      <c r="Z9957" s="2"/>
      <c r="AA9957" s="2"/>
      <c r="AB9957" s="2"/>
      <c r="AC9957" s="2"/>
      <c r="AD9957" s="2"/>
      <c r="AE9957" s="2"/>
      <c r="AF9957" s="2"/>
      <c r="AG9957" s="2"/>
      <c r="AH9957" s="2"/>
      <c r="AI9957" s="2"/>
      <c r="AJ9957" s="2"/>
      <c r="AK9957" s="2"/>
      <c r="AL9957" s="2"/>
      <c r="AM9957" s="2">
        <f t="shared" si="2846"/>
        <v>-349</v>
      </c>
      <c r="AN9957" s="2"/>
      <c r="AO9957" s="2">
        <v>306</v>
      </c>
      <c r="AP9957" s="2">
        <v>6</v>
      </c>
      <c r="AQ9957" s="2">
        <v>3</v>
      </c>
      <c r="AR9957" s="2">
        <f t="shared" si="2845"/>
        <v>315</v>
      </c>
      <c r="AS9957" s="2"/>
      <c r="AT9957" s="2"/>
    </row>
    <row r="9958" spans="1:46" x14ac:dyDescent="0.3">
      <c r="A9958" s="2" t="s">
        <v>1473</v>
      </c>
      <c r="B9958" s="2">
        <v>-95</v>
      </c>
      <c r="C9958" s="2"/>
      <c r="D9958" s="2"/>
      <c r="E9958" s="2"/>
      <c r="F9958" s="2"/>
      <c r="G9958" s="2">
        <v>-19</v>
      </c>
      <c r="H9958" s="2"/>
      <c r="I9958" s="2"/>
      <c r="J9958" s="2">
        <v>-3</v>
      </c>
      <c r="K9958" s="2"/>
      <c r="L9958" s="2"/>
      <c r="M9958" s="2"/>
      <c r="N9958" s="2"/>
      <c r="O9958" s="2">
        <v>-10</v>
      </c>
      <c r="P9958" s="2"/>
      <c r="Q9958" s="2"/>
      <c r="R9958" s="2"/>
      <c r="S9958" s="2"/>
      <c r="T9958" s="2"/>
      <c r="U9958" s="2"/>
      <c r="V9958" s="2"/>
      <c r="W9958" s="2"/>
      <c r="X9958" s="2"/>
      <c r="Y9958" s="2"/>
      <c r="Z9958" s="2"/>
      <c r="AA9958" s="2"/>
      <c r="AB9958" s="2"/>
      <c r="AC9958" s="2"/>
      <c r="AD9958" s="2"/>
      <c r="AE9958" s="2"/>
      <c r="AF9958" s="2"/>
      <c r="AG9958" s="2"/>
      <c r="AH9958" s="2"/>
      <c r="AI9958" s="2">
        <v>-2</v>
      </c>
      <c r="AJ9958" s="2"/>
      <c r="AK9958" s="2"/>
      <c r="AL9958" s="2"/>
      <c r="AM9958" s="2">
        <f t="shared" si="2846"/>
        <v>-129</v>
      </c>
      <c r="AN9958" s="2"/>
      <c r="AO9958" s="2">
        <v>95</v>
      </c>
      <c r="AP9958" s="2">
        <v>22</v>
      </c>
      <c r="AQ9958" s="2"/>
      <c r="AR9958" s="2">
        <f t="shared" si="2845"/>
        <v>117</v>
      </c>
      <c r="AS9958" s="2"/>
      <c r="AT9958" s="2"/>
    </row>
    <row r="9959" spans="1:46" x14ac:dyDescent="0.3">
      <c r="A9959" s="2" t="s">
        <v>29</v>
      </c>
      <c r="B9959" s="2">
        <v>-252</v>
      </c>
      <c r="C9959" s="2"/>
      <c r="D9959" s="2">
        <v>-2</v>
      </c>
      <c r="E9959" s="2"/>
      <c r="F9959" s="2"/>
      <c r="G9959" s="2">
        <v>-45</v>
      </c>
      <c r="H9959" s="2"/>
      <c r="I9959" s="2"/>
      <c r="J9959" s="2"/>
      <c r="K9959" s="2"/>
      <c r="L9959" s="2"/>
      <c r="M9959" s="2"/>
      <c r="N9959" s="2"/>
      <c r="O9959" s="2"/>
      <c r="P9959" s="2"/>
      <c r="Q9959" s="2"/>
      <c r="R9959" s="2"/>
      <c r="S9959" s="2"/>
      <c r="T9959" s="2"/>
      <c r="U9959" s="2"/>
      <c r="V9959" s="2"/>
      <c r="W9959" s="2"/>
      <c r="X9959" s="2"/>
      <c r="Y9959" s="2"/>
      <c r="Z9959" s="2"/>
      <c r="AA9959" s="2"/>
      <c r="AB9959" s="2"/>
      <c r="AC9959" s="2"/>
      <c r="AD9959" s="2"/>
      <c r="AE9959" s="2"/>
      <c r="AF9959" s="2"/>
      <c r="AG9959" s="2"/>
      <c r="AH9959" s="2"/>
      <c r="AI9959" s="2"/>
      <c r="AJ9959" s="2"/>
      <c r="AK9959" s="2"/>
      <c r="AL9959" s="2"/>
      <c r="AM9959" s="2">
        <f t="shared" si="2846"/>
        <v>-299</v>
      </c>
      <c r="AN9959" s="2"/>
      <c r="AO9959" s="2">
        <v>252</v>
      </c>
      <c r="AP9959" s="2">
        <v>45</v>
      </c>
      <c r="AQ9959" s="2">
        <v>2</v>
      </c>
      <c r="AR9959" s="2">
        <f t="shared" si="2845"/>
        <v>299</v>
      </c>
      <c r="AS9959" s="2"/>
      <c r="AT9959" s="2"/>
    </row>
    <row r="9960" spans="1:46" x14ac:dyDescent="0.3">
      <c r="A9960" s="1" t="s">
        <v>442</v>
      </c>
      <c r="B9960" s="1">
        <f>SUM(B9953:B9959)</f>
        <v>1580.5</v>
      </c>
      <c r="C9960" s="1">
        <f>SUM(C9953:C9959)</f>
        <v>-4</v>
      </c>
      <c r="D9960" s="1">
        <f>SUM(D9953:D9959)</f>
        <v>139.5</v>
      </c>
      <c r="E9960" s="1"/>
      <c r="F9960" s="1"/>
      <c r="G9960" s="1">
        <f>SUM(G9953:G9959)</f>
        <v>51</v>
      </c>
      <c r="H9960" s="1"/>
      <c r="I9960" s="1"/>
      <c r="J9960" s="1">
        <f>SUM(J9953:J9959)</f>
        <v>253.5</v>
      </c>
      <c r="K9960" s="1"/>
      <c r="L9960" s="1"/>
      <c r="M9960" s="1"/>
      <c r="N9960" s="1">
        <f>SUM(N9953:N9959)</f>
        <v>227</v>
      </c>
      <c r="O9960" s="1">
        <f>SUM(O9953:O9959)</f>
        <v>512</v>
      </c>
      <c r="P9960" s="1"/>
      <c r="Q9960" s="1"/>
      <c r="R9960" s="1"/>
      <c r="S9960" s="1">
        <f>SUM(S9953:S9959)</f>
        <v>26</v>
      </c>
      <c r="T9960" s="1">
        <f>SUM(T9953:T9959)</f>
        <v>7</v>
      </c>
      <c r="U9960" s="1"/>
      <c r="V9960" s="1">
        <f>SUM(V9953:V9959)</f>
        <v>30.33</v>
      </c>
      <c r="W9960" s="1"/>
      <c r="X9960" s="1">
        <f>SUM(X9953:X9959)</f>
        <v>0</v>
      </c>
      <c r="Y9960" s="1">
        <f>SUM(Y9953:Y9959)</f>
        <v>22</v>
      </c>
      <c r="Z9960" s="1">
        <f>SUM(Z9953:Z9959)</f>
        <v>99</v>
      </c>
      <c r="AA9960" s="1"/>
      <c r="AB9960" s="1">
        <f>SUM(AB9953:AB9959)</f>
        <v>92</v>
      </c>
      <c r="AC9960" s="1"/>
      <c r="AD9960" s="1"/>
      <c r="AE9960" s="1">
        <f>SUM(AE9953:AE9959)</f>
        <v>0</v>
      </c>
      <c r="AF9960" s="1">
        <f>SUM(AF9953:AF9959)</f>
        <v>3.5</v>
      </c>
      <c r="AG9960" s="1">
        <f>SUM(AG9953:AG9959)</f>
        <v>24.5</v>
      </c>
      <c r="AH9960" s="1"/>
      <c r="AI9960" s="1">
        <f>SUM(AI9953:AI9959)</f>
        <v>2</v>
      </c>
      <c r="AJ9960" s="1">
        <f>SUM(AJ9953:AJ9959)</f>
        <v>0</v>
      </c>
      <c r="AK9960" s="1">
        <f>SUM(AK9953:AK9959)</f>
        <v>1</v>
      </c>
      <c r="AL9960" s="1"/>
      <c r="AM9960" s="1">
        <f t="shared" si="2846"/>
        <v>3066.83</v>
      </c>
      <c r="AN9960" s="1" t="s">
        <v>442</v>
      </c>
      <c r="AO9960" s="1">
        <f>SUM(AO9953:AO9959)</f>
        <v>12653.4</v>
      </c>
      <c r="AP9960" s="1">
        <f>SUM(AP9953:AP9959)</f>
        <v>1390.5</v>
      </c>
      <c r="AQ9960" s="1">
        <f>SUM(AQ9953:AQ9959)</f>
        <v>659.83</v>
      </c>
      <c r="AR9960" s="1">
        <f t="shared" si="2845"/>
        <v>14703.73</v>
      </c>
      <c r="AS9960" s="2"/>
      <c r="AT9960" s="2"/>
    </row>
    <row r="9961" spans="1:46" x14ac:dyDescent="0.3">
      <c r="A9961" s="2" t="s">
        <v>59</v>
      </c>
      <c r="B9961" s="2">
        <v>-63</v>
      </c>
      <c r="C9961" s="2"/>
      <c r="D9961" s="2">
        <v>-4</v>
      </c>
      <c r="E9961" s="2"/>
      <c r="F9961" s="2"/>
      <c r="G9961" s="2">
        <v>-9.5</v>
      </c>
      <c r="H9961" s="2"/>
      <c r="I9961" s="2"/>
      <c r="J9961" s="2">
        <v>-3</v>
      </c>
      <c r="K9961" s="2"/>
      <c r="L9961" s="2"/>
      <c r="M9961" s="2"/>
      <c r="N9961" s="2"/>
      <c r="O9961" s="2">
        <v>-6</v>
      </c>
      <c r="P9961" s="2"/>
      <c r="Q9961" s="2"/>
      <c r="R9961" s="2"/>
      <c r="S9961" s="2"/>
      <c r="T9961" s="2"/>
      <c r="U9961" s="2"/>
      <c r="V9961" s="2"/>
      <c r="W9961" s="2"/>
      <c r="X9961" s="2"/>
      <c r="Y9961" s="2"/>
      <c r="Z9961" s="2">
        <v>-1</v>
      </c>
      <c r="AA9961" s="2"/>
      <c r="AB9961" s="2"/>
      <c r="AC9961" s="2"/>
      <c r="AD9961" s="2"/>
      <c r="AE9961" s="2"/>
      <c r="AF9961" s="2"/>
      <c r="AG9961" s="2"/>
      <c r="AH9961" s="2"/>
      <c r="AI9961" s="2"/>
      <c r="AJ9961" s="2"/>
      <c r="AK9961" s="2"/>
      <c r="AL9961" s="2"/>
      <c r="AM9961" s="2">
        <f t="shared" si="2846"/>
        <v>-86.5</v>
      </c>
      <c r="AN9961" s="2"/>
      <c r="AO9961" s="2">
        <v>120</v>
      </c>
      <c r="AP9961" s="2">
        <v>12.5</v>
      </c>
      <c r="AQ9961" s="2">
        <v>4</v>
      </c>
      <c r="AR9961" s="2">
        <f t="shared" si="2845"/>
        <v>136.5</v>
      </c>
      <c r="AS9961" s="2"/>
      <c r="AT9961" s="2"/>
    </row>
    <row r="9962" spans="1:46" x14ac:dyDescent="0.3">
      <c r="A9962" s="2" t="s">
        <v>37</v>
      </c>
      <c r="B9962" s="2">
        <v>-9</v>
      </c>
      <c r="C9962" s="2"/>
      <c r="D9962" s="2">
        <v>-2</v>
      </c>
      <c r="E9962" s="2"/>
      <c r="F9962" s="2"/>
      <c r="G9962" s="2">
        <v>-5</v>
      </c>
      <c r="H9962" s="2"/>
      <c r="I9962" s="2"/>
      <c r="J9962" s="2"/>
      <c r="K9962" s="2"/>
      <c r="L9962" s="2"/>
      <c r="M9962" s="2"/>
      <c r="N9962" s="2"/>
      <c r="O9962" s="2"/>
      <c r="P9962" s="2"/>
      <c r="Q9962" s="2"/>
      <c r="R9962" s="2"/>
      <c r="S9962" s="2"/>
      <c r="T9962" s="2"/>
      <c r="U9962" s="2"/>
      <c r="V9962" s="2"/>
      <c r="W9962" s="2"/>
      <c r="X9962" s="2"/>
      <c r="Y9962" s="2"/>
      <c r="Z9962" s="2"/>
      <c r="AA9962" s="2"/>
      <c r="AB9962" s="2"/>
      <c r="AC9962" s="2"/>
      <c r="AD9962" s="2"/>
      <c r="AE9962" s="2"/>
      <c r="AF9962" s="2"/>
      <c r="AG9962" s="2"/>
      <c r="AH9962" s="2"/>
      <c r="AI9962" s="2"/>
      <c r="AJ9962" s="2"/>
      <c r="AK9962" s="2"/>
      <c r="AL9962" s="2"/>
      <c r="AM9962" s="2">
        <f t="shared" si="2846"/>
        <v>-16</v>
      </c>
      <c r="AN9962" s="2"/>
      <c r="AO9962" s="2">
        <v>9</v>
      </c>
      <c r="AP9962" s="2">
        <v>8</v>
      </c>
      <c r="AQ9962" s="2">
        <v>2</v>
      </c>
      <c r="AR9962" s="2">
        <f t="shared" si="2845"/>
        <v>19</v>
      </c>
      <c r="AS9962" s="2"/>
      <c r="AT9962" s="2"/>
    </row>
    <row r="9963" spans="1:46" x14ac:dyDescent="0.3">
      <c r="A9963" s="2" t="s">
        <v>908</v>
      </c>
      <c r="B9963" s="2">
        <v>-210</v>
      </c>
      <c r="C9963" s="2">
        <v>-2</v>
      </c>
      <c r="D9963" s="2"/>
      <c r="E9963" s="2"/>
      <c r="F9963" s="2"/>
      <c r="G9963" s="2">
        <v>-21</v>
      </c>
      <c r="H9963" s="2"/>
      <c r="I9963" s="2"/>
      <c r="J9963" s="2">
        <v>-2</v>
      </c>
      <c r="K9963" s="2"/>
      <c r="L9963" s="2"/>
      <c r="M9963" s="2"/>
      <c r="N9963" s="2"/>
      <c r="O9963" s="2">
        <v>-2</v>
      </c>
      <c r="P9963" s="2"/>
      <c r="Q9963" s="2"/>
      <c r="R9963" s="2"/>
      <c r="S9963" s="2"/>
      <c r="T9963" s="2"/>
      <c r="U9963" s="2"/>
      <c r="V9963" s="2"/>
      <c r="W9963" s="2"/>
      <c r="X9963" s="2"/>
      <c r="Y9963" s="2"/>
      <c r="Z9963" s="2"/>
      <c r="AA9963" s="2"/>
      <c r="AB9963" s="2"/>
      <c r="AC9963" s="2"/>
      <c r="AD9963" s="2"/>
      <c r="AE9963" s="2"/>
      <c r="AF9963" s="2"/>
      <c r="AG9963" s="2"/>
      <c r="AH9963" s="2"/>
      <c r="AI9963" s="2"/>
      <c r="AJ9963" s="2"/>
      <c r="AK9963" s="2"/>
      <c r="AL9963" s="2"/>
      <c r="AM9963" s="2">
        <f t="shared" si="2846"/>
        <v>-237</v>
      </c>
      <c r="AN9963" s="2"/>
      <c r="AO9963" s="2">
        <v>210</v>
      </c>
      <c r="AP9963" s="2">
        <v>23</v>
      </c>
      <c r="AQ9963" s="2">
        <v>2</v>
      </c>
      <c r="AR9963" s="2">
        <f t="shared" si="2845"/>
        <v>235</v>
      </c>
      <c r="AS9963" s="2"/>
      <c r="AT9963" s="2"/>
    </row>
    <row r="9964" spans="1:46" x14ac:dyDescent="0.3">
      <c r="A9964" s="2" t="s">
        <v>29</v>
      </c>
      <c r="B9964" s="2">
        <v>-168</v>
      </c>
      <c r="C9964" s="2"/>
      <c r="D9964" s="2"/>
      <c r="E9964" s="2"/>
      <c r="F9964" s="2"/>
      <c r="G9964" s="2"/>
      <c r="H9964" s="2"/>
      <c r="I9964" s="2"/>
      <c r="J9964" s="2">
        <v>-23</v>
      </c>
      <c r="K9964" s="2"/>
      <c r="L9964" s="2"/>
      <c r="M9964" s="2"/>
      <c r="N9964" s="2"/>
      <c r="O9964" s="2">
        <v>-2</v>
      </c>
      <c r="P9964" s="2"/>
      <c r="Q9964" s="2"/>
      <c r="R9964" s="2"/>
      <c r="S9964" s="2"/>
      <c r="T9964" s="2"/>
      <c r="U9964" s="2"/>
      <c r="V9964" s="2"/>
      <c r="W9964" s="2"/>
      <c r="X9964" s="2"/>
      <c r="Y9964" s="2"/>
      <c r="Z9964" s="2"/>
      <c r="AA9964" s="2"/>
      <c r="AB9964" s="2"/>
      <c r="AC9964" s="2"/>
      <c r="AD9964" s="2"/>
      <c r="AE9964" s="2"/>
      <c r="AF9964" s="2"/>
      <c r="AG9964" s="2"/>
      <c r="AH9964" s="2"/>
      <c r="AI9964" s="2"/>
      <c r="AJ9964" s="2"/>
      <c r="AK9964" s="2"/>
      <c r="AL9964" s="2"/>
      <c r="AM9964" s="2">
        <f t="shared" si="2846"/>
        <v>-193</v>
      </c>
      <c r="AN9964" s="2"/>
      <c r="AO9964" s="2">
        <v>168</v>
      </c>
      <c r="AP9964" s="2">
        <v>23</v>
      </c>
      <c r="AQ9964" s="2"/>
      <c r="AR9964" s="2">
        <f t="shared" si="2845"/>
        <v>191</v>
      </c>
      <c r="AS9964" s="2"/>
      <c r="AT9964" s="2"/>
    </row>
    <row r="9965" spans="1:46" x14ac:dyDescent="0.3">
      <c r="A9965" s="2" t="s">
        <v>1524</v>
      </c>
      <c r="B9965" s="2">
        <v>-251</v>
      </c>
      <c r="C9965" s="2"/>
      <c r="D9965" s="2"/>
      <c r="E9965" s="2"/>
      <c r="F9965" s="2"/>
      <c r="G9965" s="2"/>
      <c r="H9965" s="2"/>
      <c r="I9965" s="2"/>
      <c r="J9965" s="2"/>
      <c r="K9965" s="2"/>
      <c r="L9965" s="2"/>
      <c r="M9965" s="2"/>
      <c r="N9965" s="2"/>
      <c r="O9965" s="2"/>
      <c r="P9965" s="2"/>
      <c r="Q9965" s="2"/>
      <c r="R9965" s="2"/>
      <c r="S9965" s="2"/>
      <c r="T9965" s="2"/>
      <c r="U9965" s="2"/>
      <c r="V9965" s="2"/>
      <c r="W9965" s="2"/>
      <c r="X9965" s="2"/>
      <c r="Y9965" s="2"/>
      <c r="Z9965" s="2"/>
      <c r="AA9965" s="2"/>
      <c r="AB9965" s="2"/>
      <c r="AC9965" s="2"/>
      <c r="AD9965" s="2"/>
      <c r="AE9965" s="2"/>
      <c r="AF9965" s="2"/>
      <c r="AG9965" s="2"/>
      <c r="AH9965" s="2"/>
      <c r="AI9965" s="2"/>
      <c r="AJ9965" s="2"/>
      <c r="AK9965" s="2"/>
      <c r="AL9965" s="2"/>
      <c r="AM9965" s="2">
        <f t="shared" si="2846"/>
        <v>-251</v>
      </c>
      <c r="AN9965" s="2"/>
      <c r="AO9965" s="2">
        <v>251</v>
      </c>
      <c r="AP9965" s="2"/>
      <c r="AQ9965" s="2"/>
      <c r="AR9965" s="2">
        <f t="shared" si="2845"/>
        <v>251</v>
      </c>
      <c r="AS9965" s="2"/>
      <c r="AT9965" s="2"/>
    </row>
    <row r="9966" spans="1:46" x14ac:dyDescent="0.3">
      <c r="A9966" s="21" t="s">
        <v>1091</v>
      </c>
      <c r="B9966" s="2">
        <v>-302.5</v>
      </c>
      <c r="C9966" s="2"/>
      <c r="D9966" s="2"/>
      <c r="E9966" s="2"/>
      <c r="F9966" s="2"/>
      <c r="G9966" s="2">
        <v>-4</v>
      </c>
      <c r="H9966" s="2"/>
      <c r="I9966" s="2"/>
      <c r="J9966" s="2">
        <v>-5</v>
      </c>
      <c r="K9966" s="2"/>
      <c r="L9966" s="2"/>
      <c r="M9966" s="2"/>
      <c r="N9966" s="2"/>
      <c r="O9966" s="2"/>
      <c r="P9966" s="2"/>
      <c r="Q9966" s="2"/>
      <c r="R9966" s="2"/>
      <c r="S9966" s="2"/>
      <c r="T9966" s="2"/>
      <c r="U9966" s="2"/>
      <c r="V9966" s="2">
        <v>-5</v>
      </c>
      <c r="W9966" s="2"/>
      <c r="X9966" s="2"/>
      <c r="Y9966" s="2"/>
      <c r="Z9966" s="2"/>
      <c r="AA9966" s="2"/>
      <c r="AB9966" s="2">
        <v>-1</v>
      </c>
      <c r="AC9966" s="2"/>
      <c r="AD9966" s="2"/>
      <c r="AE9966" s="2"/>
      <c r="AF9966" s="2"/>
      <c r="AG9966" s="2"/>
      <c r="AH9966" s="2"/>
      <c r="AI9966" s="2"/>
      <c r="AJ9966" s="2"/>
      <c r="AK9966" s="2"/>
      <c r="AL9966" s="2"/>
      <c r="AM9966" s="2">
        <f t="shared" si="2846"/>
        <v>-317.5</v>
      </c>
      <c r="AN9966" s="2"/>
      <c r="AO9966" s="2">
        <v>302.5</v>
      </c>
      <c r="AP9966" s="2">
        <v>9</v>
      </c>
      <c r="AQ9966" s="2"/>
      <c r="AR9966" s="2">
        <f t="shared" si="2845"/>
        <v>311.5</v>
      </c>
      <c r="AS9966" s="21" t="s">
        <v>1558</v>
      </c>
      <c r="AT9966" s="2"/>
    </row>
    <row r="9967" spans="1:46" x14ac:dyDescent="0.3">
      <c r="A9967" s="2" t="s">
        <v>1473</v>
      </c>
      <c r="B9967" s="2">
        <v>-150.5</v>
      </c>
      <c r="C9967" s="2"/>
      <c r="D9967" s="2"/>
      <c r="E9967" s="2"/>
      <c r="F9967" s="2"/>
      <c r="G9967" s="2"/>
      <c r="H9967" s="2"/>
      <c r="I9967" s="2"/>
      <c r="J9967" s="2"/>
      <c r="K9967" s="2"/>
      <c r="L9967" s="2"/>
      <c r="M9967" s="2"/>
      <c r="N9967" s="2"/>
      <c r="O9967" s="2"/>
      <c r="P9967" s="2"/>
      <c r="Q9967" s="2"/>
      <c r="R9967" s="2"/>
      <c r="S9967" s="2"/>
      <c r="T9967" s="2"/>
      <c r="U9967" s="2"/>
      <c r="V9967" s="2"/>
      <c r="W9967" s="2"/>
      <c r="X9967" s="2"/>
      <c r="Y9967" s="2"/>
      <c r="Z9967" s="2"/>
      <c r="AA9967" s="2"/>
      <c r="AB9967" s="2"/>
      <c r="AC9967" s="2"/>
      <c r="AD9967" s="2"/>
      <c r="AE9967" s="2"/>
      <c r="AF9967" s="2"/>
      <c r="AG9967" s="2"/>
      <c r="AH9967" s="2"/>
      <c r="AI9967" s="2"/>
      <c r="AJ9967" s="2"/>
      <c r="AK9967" s="2"/>
      <c r="AL9967" s="2"/>
      <c r="AM9967" s="2">
        <f t="shared" si="2846"/>
        <v>-150.5</v>
      </c>
      <c r="AN9967" s="2"/>
      <c r="AO9967" s="2">
        <v>150.5</v>
      </c>
      <c r="AP9967" s="2"/>
      <c r="AQ9967" s="2"/>
      <c r="AR9967" s="2">
        <f t="shared" si="2845"/>
        <v>150.5</v>
      </c>
      <c r="AS9967" s="2"/>
      <c r="AT9967" s="2"/>
    </row>
    <row r="9968" spans="1:46" x14ac:dyDescent="0.3">
      <c r="A9968" s="2" t="s">
        <v>117</v>
      </c>
      <c r="B9968" s="2">
        <v>462</v>
      </c>
      <c r="C9968" s="2"/>
      <c r="D9968" s="2"/>
      <c r="E9968" s="2"/>
      <c r="F9968" s="2"/>
      <c r="G9968" s="2"/>
      <c r="H9968" s="2"/>
      <c r="I9968" s="2"/>
      <c r="J9968" s="2"/>
      <c r="K9968" s="2"/>
      <c r="L9968" s="2"/>
      <c r="M9968" s="2"/>
      <c r="N9968" s="2">
        <v>168</v>
      </c>
      <c r="O9968" s="2"/>
      <c r="P9968" s="2"/>
      <c r="Q9968" s="2"/>
      <c r="R9968" s="2"/>
      <c r="S9968" s="2"/>
      <c r="T9968" s="2"/>
      <c r="U9968" s="2"/>
      <c r="V9968" s="2"/>
      <c r="W9968" s="2"/>
      <c r="X9968" s="2"/>
      <c r="Y9968" s="2"/>
      <c r="Z9968" s="2"/>
      <c r="AA9968" s="2"/>
      <c r="AB9968" s="2"/>
      <c r="AC9968" s="2"/>
      <c r="AD9968" s="2"/>
      <c r="AE9968" s="2"/>
      <c r="AF9968" s="2"/>
      <c r="AG9968" s="2"/>
      <c r="AH9968" s="2"/>
      <c r="AI9968" s="2"/>
      <c r="AJ9968" s="2"/>
      <c r="AK9968" s="2"/>
      <c r="AL9968" s="2"/>
      <c r="AM9968" s="2">
        <f t="shared" si="2846"/>
        <v>630</v>
      </c>
      <c r="AN9968" s="2"/>
      <c r="AO9968" s="2"/>
      <c r="AP9968" s="2"/>
      <c r="AQ9968" s="2"/>
      <c r="AR9968" s="2"/>
      <c r="AS9968" s="2"/>
      <c r="AT9968" s="2"/>
    </row>
    <row r="9969" spans="1:46" x14ac:dyDescent="0.3">
      <c r="A9969" s="2" t="s">
        <v>118</v>
      </c>
      <c r="B9969" s="2"/>
      <c r="C9969" s="2"/>
      <c r="D9969" s="2"/>
      <c r="E9969" s="2"/>
      <c r="F9969" s="2"/>
      <c r="G9969" s="2"/>
      <c r="H9969" s="2"/>
      <c r="I9969" s="2"/>
      <c r="J9969" s="2"/>
      <c r="K9969" s="2"/>
      <c r="L9969" s="2"/>
      <c r="M9969" s="2"/>
      <c r="N9969" s="2"/>
      <c r="O9969" s="2"/>
      <c r="P9969" s="2"/>
      <c r="Q9969" s="2"/>
      <c r="R9969" s="2"/>
      <c r="S9969" s="2"/>
      <c r="T9969" s="2"/>
      <c r="U9969" s="2"/>
      <c r="V9969" s="2"/>
      <c r="W9969" s="2"/>
      <c r="X9969" s="2"/>
      <c r="Y9969" s="2"/>
      <c r="Z9969" s="2"/>
      <c r="AA9969" s="2"/>
      <c r="AB9969" s="2"/>
      <c r="AC9969" s="2"/>
      <c r="AD9969" s="2"/>
      <c r="AE9969" s="2"/>
      <c r="AF9969" s="2"/>
      <c r="AG9969" s="2"/>
      <c r="AH9969" s="2"/>
      <c r="AI9969" s="2"/>
      <c r="AJ9969" s="2"/>
      <c r="AK9969" s="2"/>
      <c r="AL9969" s="2"/>
      <c r="AM9969" s="2"/>
      <c r="AN9969" s="2"/>
      <c r="AO9969" s="2">
        <v>-504</v>
      </c>
      <c r="AP9969" s="2"/>
      <c r="AQ9969" s="2"/>
      <c r="AR9969" s="2">
        <f t="shared" ref="AR9969:AR9977" si="2847">SUM(AO9969:AQ9969)</f>
        <v>-504</v>
      </c>
      <c r="AS9969" s="2"/>
      <c r="AT9969" s="2"/>
    </row>
    <row r="9970" spans="1:46" x14ac:dyDescent="0.3">
      <c r="A9970" s="1" t="s">
        <v>444</v>
      </c>
      <c r="B9970" s="1">
        <f>SUM(B9960:B9969)</f>
        <v>888.5</v>
      </c>
      <c r="C9970" s="1">
        <f>SUM(C9960:C9969)</f>
        <v>-6</v>
      </c>
      <c r="D9970" s="1">
        <f>SUM(D9960:D9969)</f>
        <v>133.5</v>
      </c>
      <c r="E9970" s="1"/>
      <c r="F9970" s="1"/>
      <c r="G9970" s="1">
        <f>SUM(G9960:G9969)</f>
        <v>11.5</v>
      </c>
      <c r="H9970" s="1"/>
      <c r="I9970" s="1"/>
      <c r="J9970" s="1">
        <f>SUM(J9960:J9969)</f>
        <v>220.5</v>
      </c>
      <c r="K9970" s="1"/>
      <c r="L9970" s="1"/>
      <c r="M9970" s="1"/>
      <c r="N9970" s="1">
        <f>SUM(N9960:N9969)</f>
        <v>395</v>
      </c>
      <c r="O9970" s="1">
        <f>SUM(O9960:O9969)</f>
        <v>502</v>
      </c>
      <c r="P9970" s="1"/>
      <c r="Q9970" s="1"/>
      <c r="R9970" s="1"/>
      <c r="S9970" s="1">
        <f>SUM(S9960:S9969)</f>
        <v>26</v>
      </c>
      <c r="T9970" s="1">
        <f>SUM(T9960:T9969)</f>
        <v>7</v>
      </c>
      <c r="U9970" s="1"/>
      <c r="V9970" s="1">
        <f>SUM(V9960:V9969)</f>
        <v>25.33</v>
      </c>
      <c r="W9970" s="1"/>
      <c r="X9970" s="1">
        <f>SUM(X9960:X9969)</f>
        <v>0</v>
      </c>
      <c r="Y9970" s="1">
        <f>SUM(Y9960:Y9969)</f>
        <v>22</v>
      </c>
      <c r="Z9970" s="1">
        <f>SUM(Z9960:Z9969)</f>
        <v>98</v>
      </c>
      <c r="AA9970" s="1"/>
      <c r="AB9970" s="1">
        <f>SUM(AB9960:AB9969)</f>
        <v>91</v>
      </c>
      <c r="AC9970" s="1"/>
      <c r="AD9970" s="1"/>
      <c r="AE9970" s="1">
        <f>SUM(AE9960:AE9969)</f>
        <v>0</v>
      </c>
      <c r="AF9970" s="1">
        <f>SUM(AF9960:AF9969)</f>
        <v>3.5</v>
      </c>
      <c r="AG9970" s="1">
        <f>SUM(AG9960:AG9969)</f>
        <v>24.5</v>
      </c>
      <c r="AH9970" s="1"/>
      <c r="AI9970" s="1">
        <f>SUM(AI9960:AI9969)</f>
        <v>2</v>
      </c>
      <c r="AJ9970" s="1">
        <f>SUM(AJ9960:AJ9969)</f>
        <v>0</v>
      </c>
      <c r="AK9970" s="1">
        <f>SUM(AK9960:AK9969)</f>
        <v>1</v>
      </c>
      <c r="AL9970" s="1"/>
      <c r="AM9970" s="1">
        <f t="shared" ref="AM9970:AM9978" si="2848">SUM(B9970:AK9970)</f>
        <v>2445.33</v>
      </c>
      <c r="AN9970" s="1" t="s">
        <v>444</v>
      </c>
      <c r="AO9970" s="1">
        <f>SUM(AO9960:AO9969)</f>
        <v>13360.4</v>
      </c>
      <c r="AP9970" s="1">
        <f>SUM(AP9960:AP9969)</f>
        <v>1466</v>
      </c>
      <c r="AQ9970" s="1">
        <f>SUM(AQ9960:AQ9969)</f>
        <v>667.83</v>
      </c>
      <c r="AR9970" s="1">
        <f t="shared" si="2847"/>
        <v>15494.23</v>
      </c>
      <c r="AS9970" s="2"/>
      <c r="AT9970" s="2"/>
    </row>
    <row r="9971" spans="1:46" x14ac:dyDescent="0.3">
      <c r="A9971" s="2" t="s">
        <v>908</v>
      </c>
      <c r="B9971" s="2">
        <v>-209</v>
      </c>
      <c r="C9971" s="2"/>
      <c r="D9971" s="2"/>
      <c r="E9971" s="2"/>
      <c r="F9971" s="2"/>
      <c r="G9971" s="2">
        <v>-3</v>
      </c>
      <c r="H9971" s="2"/>
      <c r="I9971" s="2"/>
      <c r="J9971" s="2">
        <v>-7</v>
      </c>
      <c r="K9971" s="2"/>
      <c r="L9971" s="2"/>
      <c r="M9971" s="2"/>
      <c r="N9971" s="2"/>
      <c r="O9971" s="2">
        <v>-20</v>
      </c>
      <c r="P9971" s="2"/>
      <c r="Q9971" s="2"/>
      <c r="R9971" s="2"/>
      <c r="S9971" s="2"/>
      <c r="T9971" s="2"/>
      <c r="U9971" s="2"/>
      <c r="V9971" s="2"/>
      <c r="W9971" s="2"/>
      <c r="X9971" s="2"/>
      <c r="Y9971" s="2"/>
      <c r="Z9971" s="2"/>
      <c r="AA9971" s="2"/>
      <c r="AB9971" s="2"/>
      <c r="AC9971" s="2"/>
      <c r="AD9971" s="2"/>
      <c r="AE9971" s="2"/>
      <c r="AF9971" s="2"/>
      <c r="AG9971" s="2"/>
      <c r="AH9971" s="2"/>
      <c r="AI9971" s="2"/>
      <c r="AJ9971" s="2"/>
      <c r="AK9971" s="2"/>
      <c r="AL9971" s="2"/>
      <c r="AM9971" s="2">
        <f t="shared" si="2848"/>
        <v>-239</v>
      </c>
      <c r="AN9971" s="2"/>
      <c r="AO9971" s="2">
        <v>209</v>
      </c>
      <c r="AP9971" s="2">
        <v>10</v>
      </c>
      <c r="AQ9971" s="2"/>
      <c r="AR9971" s="2">
        <f t="shared" si="2847"/>
        <v>219</v>
      </c>
      <c r="AS9971" s="2"/>
      <c r="AT9971" s="2"/>
    </row>
    <row r="9972" spans="1:46" x14ac:dyDescent="0.3">
      <c r="A9972" s="2" t="s">
        <v>1273</v>
      </c>
      <c r="B9972" s="2">
        <v>-3</v>
      </c>
      <c r="C9972" s="2"/>
      <c r="D9972" s="2"/>
      <c r="E9972" s="2"/>
      <c r="F9972" s="2"/>
      <c r="G9972" s="2"/>
      <c r="H9972" s="2"/>
      <c r="I9972" s="2"/>
      <c r="J9972" s="2"/>
      <c r="K9972" s="2"/>
      <c r="L9972" s="2"/>
      <c r="M9972" s="2"/>
      <c r="N9972" s="2">
        <v>-3</v>
      </c>
      <c r="O9972" s="2">
        <v>-3</v>
      </c>
      <c r="P9972" s="2"/>
      <c r="Q9972" s="2"/>
      <c r="R9972" s="2"/>
      <c r="S9972" s="2"/>
      <c r="T9972" s="2"/>
      <c r="U9972" s="2"/>
      <c r="V9972" s="2"/>
      <c r="W9972" s="2"/>
      <c r="X9972" s="2"/>
      <c r="Y9972" s="2"/>
      <c r="Z9972" s="2"/>
      <c r="AA9972" s="2"/>
      <c r="AB9972" s="2"/>
      <c r="AC9972" s="2"/>
      <c r="AD9972" s="2"/>
      <c r="AE9972" s="2"/>
      <c r="AF9972" s="2"/>
      <c r="AG9972" s="2"/>
      <c r="AH9972" s="2"/>
      <c r="AI9972" s="2"/>
      <c r="AJ9972" s="2"/>
      <c r="AK9972" s="2"/>
      <c r="AL9972" s="2"/>
      <c r="AM9972" s="2">
        <f t="shared" si="2848"/>
        <v>-9</v>
      </c>
      <c r="AN9972" s="2"/>
      <c r="AO9972" s="2">
        <v>3</v>
      </c>
      <c r="AP9972" s="2"/>
      <c r="AQ9972" s="2"/>
      <c r="AR9972" s="2">
        <f t="shared" si="2847"/>
        <v>3</v>
      </c>
      <c r="AS9972" s="2"/>
      <c r="AT9972" s="2"/>
    </row>
    <row r="9973" spans="1:46" x14ac:dyDescent="0.3">
      <c r="A9973" s="2" t="s">
        <v>1473</v>
      </c>
      <c r="B9973" s="2">
        <v>-41</v>
      </c>
      <c r="C9973" s="2"/>
      <c r="D9973" s="2"/>
      <c r="E9973" s="2"/>
      <c r="F9973" s="2"/>
      <c r="G9973" s="2">
        <v>-26</v>
      </c>
      <c r="H9973" s="2"/>
      <c r="I9973" s="2"/>
      <c r="J9973" s="2"/>
      <c r="K9973" s="2"/>
      <c r="L9973" s="2"/>
      <c r="M9973" s="2"/>
      <c r="N9973" s="2"/>
      <c r="O9973" s="2"/>
      <c r="P9973" s="2"/>
      <c r="Q9973" s="2"/>
      <c r="R9973" s="2"/>
      <c r="S9973" s="2"/>
      <c r="T9973" s="2"/>
      <c r="U9973" s="2"/>
      <c r="V9973" s="2"/>
      <c r="W9973" s="2"/>
      <c r="X9973" s="2"/>
      <c r="Y9973" s="2"/>
      <c r="Z9973" s="2"/>
      <c r="AA9973" s="2"/>
      <c r="AB9973" s="2"/>
      <c r="AC9973" s="2"/>
      <c r="AD9973" s="2"/>
      <c r="AE9973" s="2"/>
      <c r="AF9973" s="2"/>
      <c r="AG9973" s="2"/>
      <c r="AH9973" s="2"/>
      <c r="AI9973" s="2"/>
      <c r="AJ9973" s="2"/>
      <c r="AK9973" s="2"/>
      <c r="AL9973" s="2"/>
      <c r="AM9973" s="2">
        <f t="shared" si="2848"/>
        <v>-67</v>
      </c>
      <c r="AN9973" s="2"/>
      <c r="AO9973" s="2">
        <v>41</v>
      </c>
      <c r="AP9973" s="2">
        <v>26</v>
      </c>
      <c r="AQ9973" s="2"/>
      <c r="AR9973" s="2">
        <f t="shared" si="2847"/>
        <v>67</v>
      </c>
      <c r="AS9973" s="2"/>
      <c r="AT9973" s="2"/>
    </row>
    <row r="9974" spans="1:46" x14ac:dyDescent="0.3">
      <c r="A9974" s="2" t="s">
        <v>1091</v>
      </c>
      <c r="B9974" s="2">
        <v>-181</v>
      </c>
      <c r="C9974" s="2">
        <v>-12</v>
      </c>
      <c r="D9974" s="2">
        <v>-2</v>
      </c>
      <c r="E9974" s="2"/>
      <c r="F9974" s="2"/>
      <c r="G9974" s="2">
        <v>-5</v>
      </c>
      <c r="H9974" s="2"/>
      <c r="I9974" s="2"/>
      <c r="J9974" s="2">
        <v>-3</v>
      </c>
      <c r="K9974" s="2"/>
      <c r="L9974" s="2"/>
      <c r="M9974" s="2"/>
      <c r="N9974" s="2">
        <v>-4</v>
      </c>
      <c r="O9974" s="2">
        <v>-10</v>
      </c>
      <c r="P9974" s="2"/>
      <c r="Q9974" s="2"/>
      <c r="R9974" s="2"/>
      <c r="S9974" s="2"/>
      <c r="T9974" s="2"/>
      <c r="U9974" s="2"/>
      <c r="V9974" s="2"/>
      <c r="W9974" s="2"/>
      <c r="X9974" s="2"/>
      <c r="Y9974" s="2"/>
      <c r="Z9974" s="2"/>
      <c r="AA9974" s="2"/>
      <c r="AB9974" s="2"/>
      <c r="AC9974" s="2"/>
      <c r="AD9974" s="2"/>
      <c r="AE9974" s="2"/>
      <c r="AF9974" s="2"/>
      <c r="AG9974" s="2"/>
      <c r="AH9974" s="2"/>
      <c r="AI9974" s="2"/>
      <c r="AJ9974" s="2"/>
      <c r="AK9974" s="2"/>
      <c r="AL9974" s="2"/>
      <c r="AM9974" s="2">
        <f t="shared" si="2848"/>
        <v>-217</v>
      </c>
      <c r="AN9974" s="2"/>
      <c r="AO9974" s="2">
        <v>181</v>
      </c>
      <c r="AP9974" s="2">
        <v>8</v>
      </c>
      <c r="AQ9974" s="2">
        <v>14</v>
      </c>
      <c r="AR9974" s="2">
        <f t="shared" si="2847"/>
        <v>203</v>
      </c>
      <c r="AS9974" s="2"/>
      <c r="AT9974" s="2"/>
    </row>
    <row r="9975" spans="1:46" x14ac:dyDescent="0.3">
      <c r="A9975" s="2" t="s">
        <v>728</v>
      </c>
      <c r="B9975" s="2">
        <v>-503</v>
      </c>
      <c r="C9975" s="2"/>
      <c r="D9975" s="2"/>
      <c r="E9975" s="2"/>
      <c r="F9975" s="2"/>
      <c r="G9975" s="2">
        <v>-35</v>
      </c>
      <c r="H9975" s="2"/>
      <c r="I9975" s="2"/>
      <c r="J9975" s="2"/>
      <c r="K9975" s="2"/>
      <c r="L9975" s="2"/>
      <c r="M9975" s="2"/>
      <c r="N9975" s="2">
        <v>-20</v>
      </c>
      <c r="O9975" s="2">
        <v>-25</v>
      </c>
      <c r="P9975" s="2"/>
      <c r="Q9975" s="2"/>
      <c r="R9975" s="2"/>
      <c r="S9975" s="2"/>
      <c r="T9975" s="2"/>
      <c r="U9975" s="2"/>
      <c r="V9975" s="2"/>
      <c r="W9975" s="2"/>
      <c r="X9975" s="2"/>
      <c r="Y9975" s="2"/>
      <c r="Z9975" s="2"/>
      <c r="AA9975" s="2"/>
      <c r="AB9975" s="2"/>
      <c r="AC9975" s="2"/>
      <c r="AD9975" s="2"/>
      <c r="AE9975" s="2"/>
      <c r="AF9975" s="2"/>
      <c r="AG9975" s="2"/>
      <c r="AH9975" s="2"/>
      <c r="AI9975" s="2"/>
      <c r="AJ9975" s="2"/>
      <c r="AK9975" s="2"/>
      <c r="AL9975" s="2"/>
      <c r="AM9975" s="2">
        <f t="shared" si="2848"/>
        <v>-583</v>
      </c>
      <c r="AN9975" s="2"/>
      <c r="AO9975" s="2">
        <v>503</v>
      </c>
      <c r="AP9975" s="2">
        <v>35</v>
      </c>
      <c r="AQ9975" s="2"/>
      <c r="AR9975" s="2">
        <f t="shared" si="2847"/>
        <v>538</v>
      </c>
      <c r="AS9975" s="2"/>
      <c r="AT9975" s="2"/>
    </row>
    <row r="9976" spans="1:46" x14ac:dyDescent="0.3">
      <c r="A9976" s="2" t="s">
        <v>1524</v>
      </c>
      <c r="B9976" s="2">
        <v>-294</v>
      </c>
      <c r="C9976" s="2">
        <v>-5</v>
      </c>
      <c r="D9976" s="2"/>
      <c r="E9976" s="2"/>
      <c r="F9976" s="2"/>
      <c r="G9976" s="2">
        <v>-40</v>
      </c>
      <c r="H9976" s="2"/>
      <c r="I9976" s="2"/>
      <c r="J9976" s="2"/>
      <c r="K9976" s="2"/>
      <c r="L9976" s="2"/>
      <c r="M9976" s="2"/>
      <c r="N9976" s="2"/>
      <c r="O9976" s="2"/>
      <c r="P9976" s="2"/>
      <c r="Q9976" s="2"/>
      <c r="R9976" s="2"/>
      <c r="S9976" s="2"/>
      <c r="T9976" s="2"/>
      <c r="U9976" s="2"/>
      <c r="V9976" s="2"/>
      <c r="W9976" s="2"/>
      <c r="X9976" s="2"/>
      <c r="Y9976" s="2"/>
      <c r="Z9976" s="2"/>
      <c r="AA9976" s="2"/>
      <c r="AB9976" s="2">
        <v>-25</v>
      </c>
      <c r="AC9976" s="2"/>
      <c r="AD9976" s="2"/>
      <c r="AE9976" s="2"/>
      <c r="AF9976" s="2"/>
      <c r="AG9976" s="2"/>
      <c r="AH9976" s="2"/>
      <c r="AI9976" s="2"/>
      <c r="AJ9976" s="2"/>
      <c r="AK9976" s="2"/>
      <c r="AL9976" s="2"/>
      <c r="AM9976" s="2">
        <f t="shared" si="2848"/>
        <v>-364</v>
      </c>
      <c r="AN9976" s="2"/>
      <c r="AO9976" s="2">
        <v>294</v>
      </c>
      <c r="AP9976" s="2">
        <v>40</v>
      </c>
      <c r="AQ9976" s="2">
        <v>5</v>
      </c>
      <c r="AR9976" s="2">
        <f t="shared" si="2847"/>
        <v>339</v>
      </c>
      <c r="AS9976" s="2"/>
      <c r="AT9976" s="2"/>
    </row>
    <row r="9977" spans="1:46" x14ac:dyDescent="0.3">
      <c r="A9977" s="2" t="s">
        <v>29</v>
      </c>
      <c r="B9977" s="2">
        <v>-252</v>
      </c>
      <c r="C9977" s="2">
        <v>-6</v>
      </c>
      <c r="D9977" s="2">
        <v>-3</v>
      </c>
      <c r="E9977" s="2"/>
      <c r="F9977" s="2"/>
      <c r="G9977" s="2">
        <v>-155</v>
      </c>
      <c r="H9977" s="2"/>
      <c r="I9977" s="2"/>
      <c r="J9977" s="2"/>
      <c r="K9977" s="2"/>
      <c r="L9977" s="2"/>
      <c r="M9977" s="2"/>
      <c r="N9977" s="2">
        <v>-35</v>
      </c>
      <c r="O9977" s="2">
        <v>-3</v>
      </c>
      <c r="P9977" s="2"/>
      <c r="Q9977" s="2"/>
      <c r="R9977" s="2"/>
      <c r="S9977" s="2"/>
      <c r="T9977" s="2"/>
      <c r="U9977" s="2"/>
      <c r="V9977" s="2"/>
      <c r="W9977" s="2"/>
      <c r="X9977" s="2"/>
      <c r="Y9977" s="2"/>
      <c r="Z9977" s="2"/>
      <c r="AA9977" s="2"/>
      <c r="AB9977" s="2"/>
      <c r="AC9977" s="2"/>
      <c r="AD9977" s="2"/>
      <c r="AE9977" s="2"/>
      <c r="AF9977" s="2"/>
      <c r="AG9977" s="2"/>
      <c r="AH9977" s="2"/>
      <c r="AI9977" s="2"/>
      <c r="AJ9977" s="2"/>
      <c r="AK9977" s="2"/>
      <c r="AL9977" s="2"/>
      <c r="AM9977" s="2">
        <f t="shared" si="2848"/>
        <v>-454</v>
      </c>
      <c r="AN9977" s="2"/>
      <c r="AO9977" s="2">
        <v>252</v>
      </c>
      <c r="AP9977" s="2">
        <v>155</v>
      </c>
      <c r="AQ9977" s="2">
        <v>9</v>
      </c>
      <c r="AR9977" s="2">
        <f t="shared" si="2847"/>
        <v>416</v>
      </c>
      <c r="AS9977" s="2"/>
      <c r="AT9977" s="2"/>
    </row>
    <row r="9978" spans="1:46" x14ac:dyDescent="0.3">
      <c r="A9978" s="2" t="s">
        <v>117</v>
      </c>
      <c r="B9978" s="2">
        <v>2022</v>
      </c>
      <c r="C9978" s="2">
        <v>40</v>
      </c>
      <c r="D9978" s="2"/>
      <c r="E9978" s="2"/>
      <c r="F9978" s="2"/>
      <c r="G9978" s="2">
        <v>512</v>
      </c>
      <c r="H9978" s="2"/>
      <c r="I9978" s="2"/>
      <c r="J9978" s="2"/>
      <c r="K9978" s="2"/>
      <c r="L9978" s="2"/>
      <c r="M9978" s="2"/>
      <c r="N9978" s="2">
        <v>336</v>
      </c>
      <c r="O9978" s="2"/>
      <c r="P9978" s="2"/>
      <c r="Q9978" s="2"/>
      <c r="R9978" s="2"/>
      <c r="S9978" s="2"/>
      <c r="T9978" s="2"/>
      <c r="U9978" s="2"/>
      <c r="V9978" s="2"/>
      <c r="W9978" s="2"/>
      <c r="X9978" s="2"/>
      <c r="Y9978" s="2"/>
      <c r="Z9978" s="2"/>
      <c r="AA9978" s="2"/>
      <c r="AB9978" s="2">
        <v>60</v>
      </c>
      <c r="AC9978" s="2"/>
      <c r="AD9978" s="2"/>
      <c r="AE9978" s="2"/>
      <c r="AF9978" s="2"/>
      <c r="AG9978" s="2"/>
      <c r="AH9978" s="2"/>
      <c r="AI9978" s="2"/>
      <c r="AJ9978" s="2"/>
      <c r="AK9978" s="2"/>
      <c r="AL9978" s="2"/>
      <c r="AM9978" s="2">
        <f t="shared" si="2848"/>
        <v>2970</v>
      </c>
      <c r="AN9978" s="2"/>
      <c r="AO9978" s="2"/>
      <c r="AP9978" s="2"/>
      <c r="AQ9978" s="2"/>
      <c r="AR9978" s="2"/>
      <c r="AS9978" s="2"/>
      <c r="AT9978" s="2"/>
    </row>
    <row r="9979" spans="1:46" x14ac:dyDescent="0.3">
      <c r="A9979" s="2" t="s">
        <v>118</v>
      </c>
      <c r="B9979" s="2"/>
      <c r="C9979" s="2"/>
      <c r="D9979" s="2"/>
      <c r="E9979" s="2"/>
      <c r="F9979" s="2"/>
      <c r="G9979" s="2"/>
      <c r="H9979" s="2"/>
      <c r="I9979" s="2"/>
      <c r="J9979" s="2"/>
      <c r="K9979" s="2"/>
      <c r="L9979" s="2"/>
      <c r="M9979" s="2"/>
      <c r="N9979" s="2"/>
      <c r="O9979" s="2"/>
      <c r="P9979" s="2"/>
      <c r="Q9979" s="2"/>
      <c r="R9979" s="2"/>
      <c r="S9979" s="2"/>
      <c r="T9979" s="2"/>
      <c r="U9979" s="2"/>
      <c r="V9979" s="2"/>
      <c r="W9979" s="2"/>
      <c r="X9979" s="2"/>
      <c r="Y9979" s="2"/>
      <c r="Z9979" s="2"/>
      <c r="AA9979" s="2"/>
      <c r="AB9979" s="2"/>
      <c r="AC9979" s="2"/>
      <c r="AD9979" s="2"/>
      <c r="AE9979" s="2"/>
      <c r="AF9979" s="2"/>
      <c r="AG9979" s="2"/>
      <c r="AH9979" s="2"/>
      <c r="AI9979" s="2"/>
      <c r="AJ9979" s="2"/>
      <c r="AK9979" s="2"/>
      <c r="AL9979" s="2"/>
      <c r="AM9979" s="2"/>
      <c r="AN9979" s="2"/>
      <c r="AO9979" s="2">
        <v>-2394</v>
      </c>
      <c r="AP9979" s="2">
        <v>-192</v>
      </c>
      <c r="AQ9979" s="2"/>
      <c r="AR9979" s="2">
        <f t="shared" ref="AR9979:AR9987" si="2849">SUM(AO9979:AQ9979)</f>
        <v>-2586</v>
      </c>
      <c r="AS9979" s="2"/>
      <c r="AT9979" s="2"/>
    </row>
    <row r="9980" spans="1:46" x14ac:dyDescent="0.3">
      <c r="A9980" s="1" t="s">
        <v>446</v>
      </c>
      <c r="B9980" s="1">
        <f>SUM(B9970:B9979)</f>
        <v>1427.5</v>
      </c>
      <c r="C9980" s="1">
        <f>SUM(C9970:C9979)</f>
        <v>11</v>
      </c>
      <c r="D9980" s="1">
        <f>SUM(D9970:D9979)</f>
        <v>128.5</v>
      </c>
      <c r="E9980" s="1"/>
      <c r="F9980" s="1"/>
      <c r="G9980" s="1">
        <f>SUM(G9970:G9979)</f>
        <v>259.5</v>
      </c>
      <c r="H9980" s="1"/>
      <c r="I9980" s="1"/>
      <c r="J9980" s="1">
        <f>SUM(J9970:J9979)</f>
        <v>210.5</v>
      </c>
      <c r="K9980" s="1"/>
      <c r="L9980" s="1"/>
      <c r="M9980" s="1"/>
      <c r="N9980" s="1">
        <f>SUM(N9970:N9979)</f>
        <v>669</v>
      </c>
      <c r="O9980" s="1">
        <f>SUM(O9970:O9979)</f>
        <v>441</v>
      </c>
      <c r="P9980" s="1"/>
      <c r="Q9980" s="1"/>
      <c r="R9980" s="1"/>
      <c r="S9980" s="1">
        <f>SUM(S9970:S9979)</f>
        <v>26</v>
      </c>
      <c r="T9980" s="1">
        <f>SUM(T9970:T9979)</f>
        <v>7</v>
      </c>
      <c r="U9980" s="1"/>
      <c r="V9980" s="1">
        <f>SUM(V9970:V9979)</f>
        <v>25.33</v>
      </c>
      <c r="W9980" s="1"/>
      <c r="X9980" s="1">
        <f>SUM(X9970:X9979)</f>
        <v>0</v>
      </c>
      <c r="Y9980" s="1">
        <f>SUM(Y9970:Y9979)</f>
        <v>22</v>
      </c>
      <c r="Z9980" s="1">
        <f>SUM(Z9970:Z9979)</f>
        <v>98</v>
      </c>
      <c r="AA9980" s="1"/>
      <c r="AB9980" s="1">
        <f>SUM(AB9970:AB9979)</f>
        <v>126</v>
      </c>
      <c r="AC9980" s="1"/>
      <c r="AD9980" s="1"/>
      <c r="AE9980" s="1">
        <f>SUM(AE9970:AE9979)</f>
        <v>0</v>
      </c>
      <c r="AF9980" s="1">
        <f>SUM(AF9970:AF9979)</f>
        <v>3.5</v>
      </c>
      <c r="AG9980" s="1">
        <f>SUM(AG9970:AG9979)</f>
        <v>24.5</v>
      </c>
      <c r="AH9980" s="1"/>
      <c r="AI9980" s="1">
        <f>SUM(AI9970:AI9979)</f>
        <v>2</v>
      </c>
      <c r="AJ9980" s="1">
        <f>SUM(AJ9970:AJ9979)</f>
        <v>0</v>
      </c>
      <c r="AK9980" s="1">
        <f>SUM(AK9970:AK9979)</f>
        <v>1</v>
      </c>
      <c r="AL9980" s="1"/>
      <c r="AM9980" s="1">
        <f t="shared" ref="AM9980:AM9988" si="2850">SUM(B9980:AK9980)</f>
        <v>3482.33</v>
      </c>
      <c r="AN9980" s="1" t="s">
        <v>446</v>
      </c>
      <c r="AO9980" s="1">
        <f>SUM(AO9970:AO9979)</f>
        <v>12449.4</v>
      </c>
      <c r="AP9980" s="1">
        <f>SUM(AP9970:AP9979)</f>
        <v>1548</v>
      </c>
      <c r="AQ9980" s="1">
        <f>SUM(AQ9970:AQ9979)</f>
        <v>695.83</v>
      </c>
      <c r="AR9980" s="1">
        <f t="shared" si="2849"/>
        <v>14693.23</v>
      </c>
      <c r="AS9980" s="2"/>
      <c r="AT9980" s="2"/>
    </row>
    <row r="9981" spans="1:46" x14ac:dyDescent="0.3">
      <c r="A9981" s="2" t="s">
        <v>37</v>
      </c>
      <c r="B9981" s="2">
        <v>-66.5</v>
      </c>
      <c r="C9981" s="2"/>
      <c r="D9981" s="2"/>
      <c r="E9981" s="2"/>
      <c r="F9981" s="2"/>
      <c r="G9981" s="2">
        <v>-2</v>
      </c>
      <c r="H9981" s="2"/>
      <c r="I9981" s="2"/>
      <c r="J9981" s="2"/>
      <c r="K9981" s="2"/>
      <c r="L9981" s="2"/>
      <c r="M9981" s="2"/>
      <c r="N9981" s="2">
        <v>-2</v>
      </c>
      <c r="O9981" s="2">
        <v>-1</v>
      </c>
      <c r="P9981" s="2"/>
      <c r="Q9981" s="2"/>
      <c r="R9981" s="2"/>
      <c r="S9981" s="2"/>
      <c r="T9981" s="2"/>
      <c r="U9981" s="2"/>
      <c r="V9981" s="2"/>
      <c r="W9981" s="2"/>
      <c r="X9981" s="2"/>
      <c r="Y9981" s="2"/>
      <c r="Z9981" s="2"/>
      <c r="AA9981" s="2"/>
      <c r="AB9981" s="2"/>
      <c r="AC9981" s="2"/>
      <c r="AD9981" s="2"/>
      <c r="AE9981" s="2"/>
      <c r="AF9981" s="2"/>
      <c r="AG9981" s="2"/>
      <c r="AH9981" s="2"/>
      <c r="AI9981" s="2"/>
      <c r="AJ9981" s="2"/>
      <c r="AK9981" s="2"/>
      <c r="AL9981" s="2"/>
      <c r="AM9981" s="2">
        <f t="shared" si="2850"/>
        <v>-71.5</v>
      </c>
      <c r="AN9981" s="2"/>
      <c r="AO9981" s="2">
        <v>66.5</v>
      </c>
      <c r="AP9981" s="2">
        <v>2</v>
      </c>
      <c r="AQ9981" s="2"/>
      <c r="AR9981" s="2">
        <f t="shared" si="2849"/>
        <v>68.5</v>
      </c>
      <c r="AS9981" s="2"/>
      <c r="AT9981" s="2"/>
    </row>
    <row r="9982" spans="1:46" x14ac:dyDescent="0.3">
      <c r="A9982" s="2" t="s">
        <v>1273</v>
      </c>
      <c r="B9982" s="2">
        <v>-29</v>
      </c>
      <c r="C9982" s="2"/>
      <c r="D9982" s="2"/>
      <c r="E9982" s="2"/>
      <c r="F9982" s="2"/>
      <c r="G9982" s="2">
        <v>-1</v>
      </c>
      <c r="H9982" s="2"/>
      <c r="I9982" s="2"/>
      <c r="J9982" s="2"/>
      <c r="K9982" s="2"/>
      <c r="L9982" s="2"/>
      <c r="M9982" s="2"/>
      <c r="N9982" s="2">
        <v>-5</v>
      </c>
      <c r="O9982" s="2">
        <v>-5</v>
      </c>
      <c r="P9982" s="2"/>
      <c r="Q9982" s="2"/>
      <c r="R9982" s="2"/>
      <c r="S9982" s="2"/>
      <c r="T9982" s="2"/>
      <c r="U9982" s="2"/>
      <c r="V9982" s="2"/>
      <c r="W9982" s="2"/>
      <c r="X9982" s="2"/>
      <c r="Y9982" s="2"/>
      <c r="Z9982" s="2"/>
      <c r="AA9982" s="2"/>
      <c r="AB9982" s="2"/>
      <c r="AC9982" s="2"/>
      <c r="AD9982" s="2"/>
      <c r="AE9982" s="2"/>
      <c r="AF9982" s="2"/>
      <c r="AG9982" s="2"/>
      <c r="AH9982" s="2"/>
      <c r="AI9982" s="2"/>
      <c r="AJ9982" s="2"/>
      <c r="AK9982" s="2"/>
      <c r="AL9982" s="2"/>
      <c r="AM9982" s="2">
        <f t="shared" si="2850"/>
        <v>-40</v>
      </c>
      <c r="AN9982" s="2"/>
      <c r="AO9982" s="2">
        <v>29</v>
      </c>
      <c r="AP9982" s="2">
        <v>1</v>
      </c>
      <c r="AQ9982" s="2"/>
      <c r="AR9982" s="2">
        <f t="shared" si="2849"/>
        <v>30</v>
      </c>
      <c r="AS9982" s="2"/>
      <c r="AT9982" s="2"/>
    </row>
    <row r="9983" spans="1:46" x14ac:dyDescent="0.3">
      <c r="A9983" s="2" t="s">
        <v>1473</v>
      </c>
      <c r="B9983" s="2">
        <v>-82</v>
      </c>
      <c r="C9983" s="2"/>
      <c r="D9983" s="2"/>
      <c r="E9983" s="2"/>
      <c r="F9983" s="2"/>
      <c r="G9983" s="2">
        <v>-5</v>
      </c>
      <c r="H9983" s="2"/>
      <c r="I9983" s="2"/>
      <c r="J9983" s="2">
        <v>-5</v>
      </c>
      <c r="K9983" s="2"/>
      <c r="L9983" s="2"/>
      <c r="M9983" s="2"/>
      <c r="N9983" s="2">
        <v>-4</v>
      </c>
      <c r="O9983" s="2"/>
      <c r="P9983" s="2"/>
      <c r="Q9983" s="2"/>
      <c r="R9983" s="2"/>
      <c r="S9983" s="2"/>
      <c r="T9983" s="2"/>
      <c r="U9983" s="2"/>
      <c r="V9983" s="2"/>
      <c r="W9983" s="2"/>
      <c r="X9983" s="2"/>
      <c r="Y9983" s="2"/>
      <c r="Z9983" s="2"/>
      <c r="AA9983" s="2"/>
      <c r="AB9983" s="2"/>
      <c r="AC9983" s="2"/>
      <c r="AD9983" s="2"/>
      <c r="AE9983" s="2"/>
      <c r="AF9983" s="2"/>
      <c r="AG9983" s="2"/>
      <c r="AH9983" s="2"/>
      <c r="AI9983" s="2"/>
      <c r="AJ9983" s="2"/>
      <c r="AK9983" s="2"/>
      <c r="AL9983" s="2"/>
      <c r="AM9983" s="2">
        <f t="shared" si="2850"/>
        <v>-96</v>
      </c>
      <c r="AN9983" s="2"/>
      <c r="AO9983" s="2">
        <v>82</v>
      </c>
      <c r="AP9983" s="2">
        <v>10</v>
      </c>
      <c r="AQ9983" s="2"/>
      <c r="AR9983" s="2">
        <f t="shared" si="2849"/>
        <v>92</v>
      </c>
      <c r="AS9983" s="2"/>
      <c r="AT9983" s="2"/>
    </row>
    <row r="9984" spans="1:46" x14ac:dyDescent="0.3">
      <c r="A9984" s="22" t="s">
        <v>908</v>
      </c>
      <c r="B9984" s="2">
        <v>-251</v>
      </c>
      <c r="C9984" s="2">
        <v>-1</v>
      </c>
      <c r="D9984" s="2"/>
      <c r="E9984" s="2"/>
      <c r="F9984" s="2"/>
      <c r="G9984" s="2">
        <v>-16</v>
      </c>
      <c r="H9984" s="2"/>
      <c r="I9984" s="2"/>
      <c r="J9984" s="2">
        <v>-5</v>
      </c>
      <c r="K9984" s="2"/>
      <c r="L9984" s="2"/>
      <c r="M9984" s="2"/>
      <c r="N9984" s="2"/>
      <c r="O9984" s="2"/>
      <c r="P9984" s="2"/>
      <c r="Q9984" s="2"/>
      <c r="R9984" s="2"/>
      <c r="S9984" s="2"/>
      <c r="T9984" s="2"/>
      <c r="U9984" s="2"/>
      <c r="V9984" s="2"/>
      <c r="W9984" s="2"/>
      <c r="X9984" s="2"/>
      <c r="Y9984" s="2"/>
      <c r="Z9984" s="2"/>
      <c r="AA9984" s="2"/>
      <c r="AB9984" s="2"/>
      <c r="AC9984" s="2"/>
      <c r="AD9984" s="2"/>
      <c r="AE9984" s="2"/>
      <c r="AF9984" s="2"/>
      <c r="AG9984" s="2"/>
      <c r="AH9984" s="2"/>
      <c r="AI9984" s="2"/>
      <c r="AJ9984" s="2"/>
      <c r="AK9984" s="2"/>
      <c r="AL9984" s="2"/>
      <c r="AM9984" s="2">
        <f t="shared" si="2850"/>
        <v>-273</v>
      </c>
      <c r="AN9984" s="2"/>
      <c r="AO9984" s="2">
        <v>245</v>
      </c>
      <c r="AP9984" s="2">
        <v>21</v>
      </c>
      <c r="AQ9984" s="2">
        <v>1</v>
      </c>
      <c r="AR9984" s="2">
        <f t="shared" si="2849"/>
        <v>267</v>
      </c>
      <c r="AS9984" s="22" t="s">
        <v>1559</v>
      </c>
      <c r="AT9984" s="2"/>
    </row>
    <row r="9985" spans="1:46" x14ac:dyDescent="0.3">
      <c r="A9985" s="2" t="s">
        <v>1424</v>
      </c>
      <c r="B9985" s="2">
        <v>-168</v>
      </c>
      <c r="C9985" s="2">
        <v>-3</v>
      </c>
      <c r="D9985" s="2"/>
      <c r="E9985" s="2"/>
      <c r="F9985" s="2"/>
      <c r="G9985" s="2">
        <v>-20</v>
      </c>
      <c r="H9985" s="2"/>
      <c r="I9985" s="2"/>
      <c r="J9985" s="2">
        <v>-25</v>
      </c>
      <c r="K9985" s="2"/>
      <c r="L9985" s="2"/>
      <c r="M9985" s="2"/>
      <c r="N9985" s="2">
        <v>-20</v>
      </c>
      <c r="O9985" s="2">
        <v>-1</v>
      </c>
      <c r="P9985" s="2"/>
      <c r="Q9985" s="2"/>
      <c r="R9985" s="2"/>
      <c r="S9985" s="2"/>
      <c r="T9985" s="2"/>
      <c r="U9985" s="2"/>
      <c r="V9985" s="2"/>
      <c r="W9985" s="2"/>
      <c r="X9985" s="2"/>
      <c r="Y9985" s="2"/>
      <c r="Z9985" s="2"/>
      <c r="AA9985" s="2"/>
      <c r="AB9985" s="2"/>
      <c r="AC9985" s="2"/>
      <c r="AD9985" s="2"/>
      <c r="AE9985" s="2"/>
      <c r="AF9985" s="2"/>
      <c r="AG9985" s="2"/>
      <c r="AH9985" s="2"/>
      <c r="AI9985" s="2"/>
      <c r="AJ9985" s="2"/>
      <c r="AK9985" s="2"/>
      <c r="AL9985" s="2"/>
      <c r="AM9985" s="2">
        <f t="shared" si="2850"/>
        <v>-237</v>
      </c>
      <c r="AN9985" s="2"/>
      <c r="AO9985" s="2">
        <v>168</v>
      </c>
      <c r="AP9985" s="2">
        <v>45</v>
      </c>
      <c r="AQ9985" s="2">
        <v>3</v>
      </c>
      <c r="AR9985" s="2">
        <f t="shared" si="2849"/>
        <v>216</v>
      </c>
      <c r="AS9985" s="2"/>
      <c r="AT9985" s="2"/>
    </row>
    <row r="9986" spans="1:46" x14ac:dyDescent="0.3">
      <c r="A9986" s="2" t="s">
        <v>1091</v>
      </c>
      <c r="B9986" s="2">
        <v>-208.5</v>
      </c>
      <c r="C9986" s="2"/>
      <c r="D9986" s="2">
        <v>-1</v>
      </c>
      <c r="E9986" s="2"/>
      <c r="F9986" s="2"/>
      <c r="G9986" s="2">
        <v>-32</v>
      </c>
      <c r="H9986" s="2"/>
      <c r="I9986" s="2"/>
      <c r="J9986" s="2">
        <v>-5</v>
      </c>
      <c r="K9986" s="2"/>
      <c r="L9986" s="2"/>
      <c r="M9986" s="2"/>
      <c r="N9986" s="2">
        <v>-3</v>
      </c>
      <c r="O9986" s="2">
        <v>-13</v>
      </c>
      <c r="P9986" s="2"/>
      <c r="Q9986" s="2"/>
      <c r="R9986" s="2"/>
      <c r="S9986" s="2"/>
      <c r="T9986" s="2"/>
      <c r="U9986" s="2"/>
      <c r="V9986" s="2"/>
      <c r="W9986" s="2"/>
      <c r="X9986" s="2"/>
      <c r="Y9986" s="2"/>
      <c r="Z9986" s="2"/>
      <c r="AA9986" s="2"/>
      <c r="AB9986" s="2"/>
      <c r="AC9986" s="2"/>
      <c r="AD9986" s="2"/>
      <c r="AE9986" s="2"/>
      <c r="AF9986" s="2"/>
      <c r="AG9986" s="2"/>
      <c r="AH9986" s="2"/>
      <c r="AI9986" s="2"/>
      <c r="AJ9986" s="2"/>
      <c r="AK9986" s="2"/>
      <c r="AL9986" s="2"/>
      <c r="AM9986" s="2">
        <f t="shared" si="2850"/>
        <v>-262.5</v>
      </c>
      <c r="AN9986" s="2"/>
      <c r="AO9986" s="2">
        <v>207.5</v>
      </c>
      <c r="AP9986" s="2">
        <v>37</v>
      </c>
      <c r="AQ9986" s="2">
        <v>1</v>
      </c>
      <c r="AR9986" s="2">
        <f t="shared" si="2849"/>
        <v>245.5</v>
      </c>
      <c r="AS9986" s="2"/>
      <c r="AT9986" s="2"/>
    </row>
    <row r="9987" spans="1:46" x14ac:dyDescent="0.3">
      <c r="A9987" s="2" t="s">
        <v>728</v>
      </c>
      <c r="B9987" s="2">
        <v>-244</v>
      </c>
      <c r="C9987" s="2">
        <v>-3</v>
      </c>
      <c r="D9987" s="2"/>
      <c r="E9987" s="2"/>
      <c r="F9987" s="2"/>
      <c r="G9987" s="2">
        <v>-55</v>
      </c>
      <c r="H9987" s="2"/>
      <c r="I9987" s="2"/>
      <c r="J9987" s="2">
        <v>-5</v>
      </c>
      <c r="K9987" s="2"/>
      <c r="L9987" s="2"/>
      <c r="M9987" s="2"/>
      <c r="N9987" s="2">
        <v>-20</v>
      </c>
      <c r="O9987" s="2">
        <v>-20</v>
      </c>
      <c r="P9987" s="2"/>
      <c r="Q9987" s="2"/>
      <c r="R9987" s="2"/>
      <c r="S9987" s="2"/>
      <c r="T9987" s="2"/>
      <c r="U9987" s="2"/>
      <c r="V9987" s="2"/>
      <c r="W9987" s="2"/>
      <c r="X9987" s="2"/>
      <c r="Y9987" s="2"/>
      <c r="Z9987" s="2"/>
      <c r="AA9987" s="2"/>
      <c r="AB9987" s="2">
        <v>-5</v>
      </c>
      <c r="AC9987" s="2"/>
      <c r="AD9987" s="2"/>
      <c r="AE9987" s="2"/>
      <c r="AF9987" s="2"/>
      <c r="AG9987" s="2"/>
      <c r="AH9987" s="2"/>
      <c r="AI9987" s="2"/>
      <c r="AJ9987" s="2"/>
      <c r="AK9987" s="2"/>
      <c r="AL9987" s="2"/>
      <c r="AM9987" s="2">
        <f t="shared" si="2850"/>
        <v>-352</v>
      </c>
      <c r="AN9987" s="2"/>
      <c r="AO9987" s="2">
        <v>244</v>
      </c>
      <c r="AP9987" s="2">
        <v>60</v>
      </c>
      <c r="AQ9987" s="2">
        <v>3</v>
      </c>
      <c r="AR9987" s="2">
        <f t="shared" si="2849"/>
        <v>307</v>
      </c>
      <c r="AS9987" s="2"/>
      <c r="AT9987" s="2"/>
    </row>
    <row r="9988" spans="1:46" x14ac:dyDescent="0.3">
      <c r="A9988" s="2" t="s">
        <v>117</v>
      </c>
      <c r="B9988" s="2">
        <v>756</v>
      </c>
      <c r="C9988" s="2"/>
      <c r="D9988" s="2">
        <v>40</v>
      </c>
      <c r="E9988" s="2"/>
      <c r="F9988" s="2"/>
      <c r="G9988" s="2">
        <v>320</v>
      </c>
      <c r="H9988" s="2"/>
      <c r="I9988" s="2"/>
      <c r="J9988" s="2"/>
      <c r="K9988" s="2"/>
      <c r="L9988" s="2"/>
      <c r="M9988" s="2"/>
      <c r="N9988" s="2"/>
      <c r="O9988" s="2"/>
      <c r="P9988" s="2"/>
      <c r="Q9988" s="2"/>
      <c r="R9988" s="2"/>
      <c r="S9988" s="2"/>
      <c r="T9988" s="2"/>
      <c r="U9988" s="2"/>
      <c r="V9988" s="2"/>
      <c r="W9988" s="2"/>
      <c r="X9988" s="2"/>
      <c r="Y9988" s="2"/>
      <c r="Z9988" s="2"/>
      <c r="AA9988" s="2"/>
      <c r="AB9988" s="2"/>
      <c r="AC9988" s="2"/>
      <c r="AD9988" s="2"/>
      <c r="AE9988" s="2"/>
      <c r="AF9988" s="2"/>
      <c r="AG9988" s="2"/>
      <c r="AH9988" s="2"/>
      <c r="AI9988" s="2"/>
      <c r="AJ9988" s="2"/>
      <c r="AK9988" s="2"/>
      <c r="AL9988" s="2"/>
      <c r="AM9988" s="2">
        <f t="shared" si="2850"/>
        <v>1116</v>
      </c>
      <c r="AN9988" s="2"/>
      <c r="AO9988" s="2"/>
      <c r="AP9988" s="2"/>
      <c r="AQ9988" s="2"/>
      <c r="AR9988" s="2"/>
      <c r="AS9988" s="2"/>
      <c r="AT9988" s="2"/>
    </row>
    <row r="9989" spans="1:46" x14ac:dyDescent="0.3">
      <c r="A9989" s="2" t="s">
        <v>118</v>
      </c>
      <c r="B9989" s="2"/>
      <c r="C9989" s="2"/>
      <c r="D9989" s="2"/>
      <c r="E9989" s="2"/>
      <c r="F9989" s="2"/>
      <c r="G9989" s="2"/>
      <c r="H9989" s="2"/>
      <c r="I9989" s="2"/>
      <c r="J9989" s="2"/>
      <c r="K9989" s="2"/>
      <c r="L9989" s="2"/>
      <c r="M9989" s="2"/>
      <c r="N9989" s="2"/>
      <c r="O9989" s="2"/>
      <c r="P9989" s="2"/>
      <c r="Q9989" s="2"/>
      <c r="R9989" s="2"/>
      <c r="S9989" s="2"/>
      <c r="T9989" s="2"/>
      <c r="U9989" s="2"/>
      <c r="V9989" s="2"/>
      <c r="W9989" s="2"/>
      <c r="X9989" s="2"/>
      <c r="Y9989" s="2"/>
      <c r="Z9989" s="2"/>
      <c r="AA9989" s="2"/>
      <c r="AB9989" s="2"/>
      <c r="AC9989" s="2"/>
      <c r="AD9989" s="2"/>
      <c r="AE9989" s="2"/>
      <c r="AF9989" s="2"/>
      <c r="AG9989" s="2"/>
      <c r="AH9989" s="2"/>
      <c r="AI9989" s="2"/>
      <c r="AJ9989" s="2"/>
      <c r="AK9989" s="2"/>
      <c r="AL9989" s="2"/>
      <c r="AM9989" s="2"/>
      <c r="AN9989" s="2"/>
      <c r="AO9989" s="2">
        <v>-840</v>
      </c>
      <c r="AP9989" s="2">
        <v>-192</v>
      </c>
      <c r="AQ9989" s="2">
        <v>-35</v>
      </c>
      <c r="AR9989" s="2">
        <f t="shared" ref="AR9989:AR9997" si="2851">SUM(AO9989:AQ9989)</f>
        <v>-1067</v>
      </c>
      <c r="AS9989" s="2"/>
      <c r="AT9989" s="2"/>
    </row>
    <row r="9990" spans="1:46" x14ac:dyDescent="0.3">
      <c r="A9990" s="1" t="s">
        <v>449</v>
      </c>
      <c r="B9990" s="1">
        <f>SUM(B9980:B9989)</f>
        <v>1134.5</v>
      </c>
      <c r="C9990" s="1">
        <f>SUM(C9980:C9989)</f>
        <v>4</v>
      </c>
      <c r="D9990" s="1">
        <f>SUM(D9980:D9989)</f>
        <v>167.5</v>
      </c>
      <c r="E9990" s="1"/>
      <c r="F9990" s="1"/>
      <c r="G9990" s="1">
        <f>SUM(G9980:G9989)</f>
        <v>448.5</v>
      </c>
      <c r="H9990" s="1"/>
      <c r="I9990" s="1"/>
      <c r="J9990" s="1">
        <f>SUM(J9980:J9989)</f>
        <v>165.5</v>
      </c>
      <c r="K9990" s="1"/>
      <c r="L9990" s="1"/>
      <c r="M9990" s="1"/>
      <c r="N9990" s="1">
        <f>SUM(N9980:N9989)</f>
        <v>615</v>
      </c>
      <c r="O9990" s="1">
        <f>SUM(O9980:O9989)</f>
        <v>401</v>
      </c>
      <c r="P9990" s="1"/>
      <c r="Q9990" s="1"/>
      <c r="R9990" s="1"/>
      <c r="S9990" s="1">
        <f>SUM(S9980:S9989)</f>
        <v>26</v>
      </c>
      <c r="T9990" s="1">
        <f>SUM(T9980:T9989)</f>
        <v>7</v>
      </c>
      <c r="U9990" s="1"/>
      <c r="V9990" s="1">
        <f>SUM(V9980:V9989)</f>
        <v>25.33</v>
      </c>
      <c r="W9990" s="1"/>
      <c r="X9990" s="1">
        <f>SUM(X9980:X9989)</f>
        <v>0</v>
      </c>
      <c r="Y9990" s="1">
        <f>SUM(Y9980:Y9989)</f>
        <v>22</v>
      </c>
      <c r="Z9990" s="1">
        <f>SUM(Z9980:Z9989)</f>
        <v>98</v>
      </c>
      <c r="AA9990" s="1"/>
      <c r="AB9990" s="1">
        <f>SUM(AB9980:AB9989)</f>
        <v>121</v>
      </c>
      <c r="AC9990" s="1"/>
      <c r="AD9990" s="1"/>
      <c r="AE9990" s="1">
        <f>SUM(AE9980:AE9989)</f>
        <v>0</v>
      </c>
      <c r="AF9990" s="1">
        <f>SUM(AF9980:AF9989)</f>
        <v>3.5</v>
      </c>
      <c r="AG9990" s="1">
        <f>SUM(AG9980:AG9989)</f>
        <v>24.5</v>
      </c>
      <c r="AH9990" s="1"/>
      <c r="AI9990" s="1">
        <f>SUM(AI9980:AI9989)</f>
        <v>2</v>
      </c>
      <c r="AJ9990" s="1">
        <f>SUM(AJ9980:AJ9989)</f>
        <v>0</v>
      </c>
      <c r="AK9990" s="1">
        <f>SUM(AK9980:AK9989)</f>
        <v>1</v>
      </c>
      <c r="AL9990" s="1"/>
      <c r="AM9990" s="1">
        <f t="shared" ref="AM9990:AM9998" si="2852">SUM(B9990:AK9990)</f>
        <v>3266.33</v>
      </c>
      <c r="AN9990" s="1" t="s">
        <v>449</v>
      </c>
      <c r="AO9990" s="1">
        <f>SUM(AO9980:AO9989)</f>
        <v>12651.4</v>
      </c>
      <c r="AP9990" s="1">
        <f>SUM(AP9980:AP9989)</f>
        <v>1532</v>
      </c>
      <c r="AQ9990" s="1">
        <f>SUM(AQ9980:AQ9989)</f>
        <v>668.83</v>
      </c>
      <c r="AR9990" s="1">
        <f t="shared" si="2851"/>
        <v>14852.23</v>
      </c>
      <c r="AS9990" s="2"/>
      <c r="AT9990" s="2"/>
    </row>
    <row r="9991" spans="1:46" x14ac:dyDescent="0.3">
      <c r="A9991" s="2" t="s">
        <v>908</v>
      </c>
      <c r="B9991" s="2">
        <v>-252</v>
      </c>
      <c r="C9991" s="2">
        <v>-2</v>
      </c>
      <c r="D9991" s="2"/>
      <c r="E9991" s="2"/>
      <c r="F9991" s="2"/>
      <c r="G9991" s="2">
        <v>-2</v>
      </c>
      <c r="H9991" s="2"/>
      <c r="I9991" s="2"/>
      <c r="J9991" s="2">
        <v>-20</v>
      </c>
      <c r="K9991" s="2"/>
      <c r="L9991" s="2"/>
      <c r="M9991" s="2"/>
      <c r="N9991" s="2"/>
      <c r="O9991" s="2">
        <v>-10</v>
      </c>
      <c r="P9991" s="2"/>
      <c r="Q9991" s="2"/>
      <c r="R9991" s="2"/>
      <c r="S9991" s="2"/>
      <c r="T9991" s="2"/>
      <c r="U9991" s="2"/>
      <c r="V9991" s="2"/>
      <c r="W9991" s="2"/>
      <c r="X9991" s="2"/>
      <c r="Y9991" s="2"/>
      <c r="Z9991" s="2"/>
      <c r="AA9991" s="2"/>
      <c r="AB9991" s="2"/>
      <c r="AC9991" s="2"/>
      <c r="AD9991" s="2"/>
      <c r="AE9991" s="2"/>
      <c r="AF9991" s="2"/>
      <c r="AG9991" s="2"/>
      <c r="AH9991" s="2"/>
      <c r="AI9991" s="2"/>
      <c r="AJ9991" s="2"/>
      <c r="AK9991" s="2"/>
      <c r="AL9991" s="2"/>
      <c r="AM9991" s="2">
        <f t="shared" si="2852"/>
        <v>-286</v>
      </c>
      <c r="AN9991" s="2"/>
      <c r="AO9991" s="2">
        <v>244</v>
      </c>
      <c r="AP9991" s="2">
        <v>22</v>
      </c>
      <c r="AQ9991" s="2">
        <v>2</v>
      </c>
      <c r="AR9991" s="2">
        <f t="shared" si="2851"/>
        <v>268</v>
      </c>
      <c r="AS9991" s="2"/>
      <c r="AT9991" s="2"/>
    </row>
    <row r="9992" spans="1:46" x14ac:dyDescent="0.3">
      <c r="A9992" s="2" t="s">
        <v>37</v>
      </c>
      <c r="B9992" s="2">
        <v>-50</v>
      </c>
      <c r="C9992" s="2">
        <v>-2</v>
      </c>
      <c r="D9992" s="2"/>
      <c r="E9992" s="2"/>
      <c r="F9992" s="2"/>
      <c r="G9992" s="2"/>
      <c r="H9992" s="2"/>
      <c r="I9992" s="2"/>
      <c r="J9992" s="2">
        <v>-6</v>
      </c>
      <c r="K9992" s="2"/>
      <c r="L9992" s="2"/>
      <c r="M9992" s="2"/>
      <c r="N9992" s="2"/>
      <c r="O9992" s="2">
        <v>-6</v>
      </c>
      <c r="P9992" s="2"/>
      <c r="Q9992" s="2"/>
      <c r="R9992" s="2"/>
      <c r="S9992" s="2"/>
      <c r="T9992" s="2"/>
      <c r="U9992" s="2"/>
      <c r="V9992" s="2"/>
      <c r="W9992" s="2"/>
      <c r="X9992" s="2"/>
      <c r="Y9992" s="2"/>
      <c r="Z9992" s="2"/>
      <c r="AA9992" s="2"/>
      <c r="AB9992" s="2"/>
      <c r="AC9992" s="2"/>
      <c r="AD9992" s="2"/>
      <c r="AE9992" s="2"/>
      <c r="AF9992" s="2"/>
      <c r="AG9992" s="2"/>
      <c r="AH9992" s="2"/>
      <c r="AI9992" s="2"/>
      <c r="AJ9992" s="2"/>
      <c r="AK9992" s="2"/>
      <c r="AL9992" s="2"/>
      <c r="AM9992" s="2">
        <f t="shared" si="2852"/>
        <v>-64</v>
      </c>
      <c r="AN9992" s="2"/>
      <c r="AO9992" s="2">
        <v>50</v>
      </c>
      <c r="AP9992" s="2">
        <v>6</v>
      </c>
      <c r="AQ9992" s="2">
        <v>1</v>
      </c>
      <c r="AR9992" s="2">
        <f t="shared" si="2851"/>
        <v>57</v>
      </c>
      <c r="AS9992" s="2"/>
      <c r="AT9992" s="2"/>
    </row>
    <row r="9993" spans="1:46" x14ac:dyDescent="0.3">
      <c r="A9993" s="2" t="s">
        <v>14</v>
      </c>
      <c r="B9993" s="2">
        <v>-42</v>
      </c>
      <c r="C9993" s="2"/>
      <c r="D9993" s="2"/>
      <c r="E9993" s="2"/>
      <c r="F9993" s="2"/>
      <c r="G9993" s="2">
        <v>-25</v>
      </c>
      <c r="H9993" s="2"/>
      <c r="I9993" s="2"/>
      <c r="J9993" s="2"/>
      <c r="K9993" s="2"/>
      <c r="L9993" s="2"/>
      <c r="M9993" s="2"/>
      <c r="N9993" s="2"/>
      <c r="O9993" s="2"/>
      <c r="P9993" s="2"/>
      <c r="Q9993" s="2"/>
      <c r="R9993" s="2"/>
      <c r="S9993" s="2"/>
      <c r="T9993" s="2"/>
      <c r="U9993" s="2"/>
      <c r="V9993" s="2"/>
      <c r="W9993" s="2"/>
      <c r="X9993" s="2"/>
      <c r="Y9993" s="2"/>
      <c r="Z9993" s="2"/>
      <c r="AA9993" s="2"/>
      <c r="AB9993" s="2"/>
      <c r="AC9993" s="2"/>
      <c r="AD9993" s="2"/>
      <c r="AE9993" s="2"/>
      <c r="AF9993" s="2"/>
      <c r="AG9993" s="2"/>
      <c r="AH9993" s="2"/>
      <c r="AI9993" s="2"/>
      <c r="AJ9993" s="2"/>
      <c r="AK9993" s="2"/>
      <c r="AL9993" s="2"/>
      <c r="AM9993" s="2">
        <f t="shared" si="2852"/>
        <v>-67</v>
      </c>
      <c r="AN9993" s="2"/>
      <c r="AO9993" s="2">
        <v>42</v>
      </c>
      <c r="AP9993" s="2">
        <v>25</v>
      </c>
      <c r="AQ9993" s="2"/>
      <c r="AR9993" s="2">
        <f t="shared" si="2851"/>
        <v>67</v>
      </c>
      <c r="AS9993" s="2"/>
      <c r="AT9993" s="2"/>
    </row>
    <row r="9994" spans="1:46" x14ac:dyDescent="0.3">
      <c r="A9994" s="2" t="s">
        <v>1523</v>
      </c>
      <c r="B9994" s="2">
        <v>-42</v>
      </c>
      <c r="C9994" s="2"/>
      <c r="D9994" s="2"/>
      <c r="E9994" s="2"/>
      <c r="F9994" s="2"/>
      <c r="G9994" s="2">
        <v>-5</v>
      </c>
      <c r="H9994" s="2"/>
      <c r="I9994" s="2"/>
      <c r="J9994" s="2"/>
      <c r="K9994" s="2"/>
      <c r="L9994" s="2"/>
      <c r="M9994" s="2"/>
      <c r="N9994" s="2"/>
      <c r="O9994" s="2">
        <v>-3</v>
      </c>
      <c r="P9994" s="2"/>
      <c r="Q9994" s="2"/>
      <c r="R9994" s="2"/>
      <c r="S9994" s="2"/>
      <c r="T9994" s="2"/>
      <c r="U9994" s="2"/>
      <c r="V9994" s="2"/>
      <c r="W9994" s="2"/>
      <c r="X9994" s="2"/>
      <c r="Y9994" s="2"/>
      <c r="Z9994" s="2"/>
      <c r="AA9994" s="2"/>
      <c r="AB9994" s="2"/>
      <c r="AC9994" s="2"/>
      <c r="AD9994" s="2"/>
      <c r="AE9994" s="2"/>
      <c r="AF9994" s="2"/>
      <c r="AG9994" s="2"/>
      <c r="AH9994" s="2"/>
      <c r="AI9994" s="2"/>
      <c r="AJ9994" s="2"/>
      <c r="AK9994" s="2"/>
      <c r="AL9994" s="2"/>
      <c r="AM9994" s="2">
        <f t="shared" si="2852"/>
        <v>-50</v>
      </c>
      <c r="AN9994" s="2"/>
      <c r="AO9994" s="2">
        <v>42</v>
      </c>
      <c r="AP9994" s="2">
        <v>5</v>
      </c>
      <c r="AQ9994" s="2"/>
      <c r="AR9994" s="2">
        <f t="shared" si="2851"/>
        <v>47</v>
      </c>
      <c r="AS9994" s="2"/>
      <c r="AT9994" s="2"/>
    </row>
    <row r="9995" spans="1:46" x14ac:dyDescent="0.3">
      <c r="A9995" s="2" t="s">
        <v>29</v>
      </c>
      <c r="B9995" s="2">
        <v>-167</v>
      </c>
      <c r="C9995" s="2"/>
      <c r="D9995" s="2"/>
      <c r="E9995" s="2"/>
      <c r="F9995" s="2"/>
      <c r="G9995" s="2">
        <v>-33</v>
      </c>
      <c r="H9995" s="2"/>
      <c r="I9995" s="2"/>
      <c r="J9995" s="2">
        <v>-10</v>
      </c>
      <c r="K9995" s="2"/>
      <c r="L9995" s="2"/>
      <c r="M9995" s="2"/>
      <c r="N9995" s="2">
        <v>-20</v>
      </c>
      <c r="O9995" s="2"/>
      <c r="P9995" s="2"/>
      <c r="Q9995" s="2"/>
      <c r="R9995" s="2"/>
      <c r="S9995" s="2"/>
      <c r="T9995" s="2"/>
      <c r="U9995" s="2"/>
      <c r="V9995" s="2"/>
      <c r="W9995" s="2"/>
      <c r="X9995" s="2"/>
      <c r="Y9995" s="2"/>
      <c r="Z9995" s="2"/>
      <c r="AA9995" s="2"/>
      <c r="AB9995" s="2"/>
      <c r="AC9995" s="2"/>
      <c r="AD9995" s="2"/>
      <c r="AE9995" s="2"/>
      <c r="AF9995" s="2"/>
      <c r="AG9995" s="2"/>
      <c r="AH9995" s="2"/>
      <c r="AI9995" s="2"/>
      <c r="AJ9995" s="2"/>
      <c r="AK9995" s="2"/>
      <c r="AL9995" s="2"/>
      <c r="AM9995" s="2">
        <f t="shared" si="2852"/>
        <v>-230</v>
      </c>
      <c r="AN9995" s="2"/>
      <c r="AO9995" s="2">
        <v>145</v>
      </c>
      <c r="AP9995" s="2">
        <v>43</v>
      </c>
      <c r="AQ9995" s="2"/>
      <c r="AR9995" s="2">
        <f t="shared" si="2851"/>
        <v>188</v>
      </c>
      <c r="AS9995" s="2"/>
      <c r="AT9995" s="2"/>
    </row>
    <row r="9996" spans="1:46" x14ac:dyDescent="0.3">
      <c r="A9996" s="2" t="s">
        <v>1091</v>
      </c>
      <c r="B9996" s="2">
        <v>-222</v>
      </c>
      <c r="C9996" s="2">
        <v>-1</v>
      </c>
      <c r="D9996" s="2">
        <v>-1</v>
      </c>
      <c r="E9996" s="2"/>
      <c r="F9996" s="2"/>
      <c r="G9996" s="2">
        <v>-29</v>
      </c>
      <c r="H9996" s="2"/>
      <c r="I9996" s="2"/>
      <c r="J9996" s="2"/>
      <c r="K9996" s="2"/>
      <c r="L9996" s="2"/>
      <c r="M9996" s="2"/>
      <c r="N9996" s="2">
        <v>-2</v>
      </c>
      <c r="O9996" s="2">
        <v>-7</v>
      </c>
      <c r="P9996" s="2"/>
      <c r="Q9996" s="2"/>
      <c r="R9996" s="2"/>
      <c r="S9996" s="2"/>
      <c r="T9996" s="2"/>
      <c r="U9996" s="2"/>
      <c r="V9996" s="2"/>
      <c r="W9996" s="2"/>
      <c r="X9996" s="2"/>
      <c r="Y9996" s="2"/>
      <c r="Z9996" s="2"/>
      <c r="AA9996" s="2"/>
      <c r="AB9996" s="2">
        <v>-1</v>
      </c>
      <c r="AC9996" s="2"/>
      <c r="AD9996" s="2"/>
      <c r="AE9996" s="2"/>
      <c r="AF9996" s="2"/>
      <c r="AG9996" s="2"/>
      <c r="AH9996" s="2"/>
      <c r="AI9996" s="2"/>
      <c r="AJ9996" s="2"/>
      <c r="AK9996" s="2"/>
      <c r="AL9996" s="2"/>
      <c r="AM9996" s="2">
        <f t="shared" si="2852"/>
        <v>-263</v>
      </c>
      <c r="AN9996" s="2"/>
      <c r="AO9996" s="2">
        <v>222</v>
      </c>
      <c r="AP9996" s="2">
        <v>29</v>
      </c>
      <c r="AQ9996" s="2">
        <v>2</v>
      </c>
      <c r="AR9996" s="2">
        <f t="shared" si="2851"/>
        <v>253</v>
      </c>
      <c r="AS9996" s="22" t="s">
        <v>1560</v>
      </c>
      <c r="AT9996" s="21" t="s">
        <v>1561</v>
      </c>
    </row>
    <row r="9997" spans="1:46" x14ac:dyDescent="0.3">
      <c r="A9997" s="2" t="s">
        <v>1473</v>
      </c>
      <c r="B9997" s="2">
        <v>-68</v>
      </c>
      <c r="C9997" s="2"/>
      <c r="D9997" s="2"/>
      <c r="E9997" s="2"/>
      <c r="F9997" s="2"/>
      <c r="G9997" s="2">
        <v>-5</v>
      </c>
      <c r="H9997" s="2"/>
      <c r="I9997" s="2"/>
      <c r="J9997" s="2">
        <v>-4</v>
      </c>
      <c r="K9997" s="2"/>
      <c r="L9997" s="2"/>
      <c r="M9997" s="2"/>
      <c r="N9997" s="2">
        <v>-8</v>
      </c>
      <c r="O9997" s="2">
        <v>-10</v>
      </c>
      <c r="P9997" s="2"/>
      <c r="Q9997" s="2"/>
      <c r="R9997" s="2"/>
      <c r="S9997" s="2"/>
      <c r="T9997" s="2"/>
      <c r="U9997" s="2"/>
      <c r="V9997" s="2"/>
      <c r="W9997" s="2"/>
      <c r="X9997" s="2"/>
      <c r="Y9997" s="2"/>
      <c r="Z9997" s="2"/>
      <c r="AA9997" s="2"/>
      <c r="AB9997" s="2"/>
      <c r="AC9997" s="2"/>
      <c r="AD9997" s="2"/>
      <c r="AE9997" s="2"/>
      <c r="AF9997" s="2"/>
      <c r="AG9997" s="2"/>
      <c r="AH9997" s="2"/>
      <c r="AI9997" s="2"/>
      <c r="AJ9997" s="2"/>
      <c r="AK9997" s="2"/>
      <c r="AL9997" s="2"/>
      <c r="AM9997" s="2">
        <f t="shared" si="2852"/>
        <v>-95</v>
      </c>
      <c r="AN9997" s="2"/>
      <c r="AO9997" s="2">
        <v>68</v>
      </c>
      <c r="AP9997" s="2">
        <v>9</v>
      </c>
      <c r="AQ9997" s="2"/>
      <c r="AR9997" s="2">
        <f t="shared" si="2851"/>
        <v>77</v>
      </c>
      <c r="AS9997" s="2"/>
      <c r="AT9997" s="2"/>
    </row>
    <row r="9998" spans="1:46" x14ac:dyDescent="0.3">
      <c r="A9998" s="2" t="s">
        <v>117</v>
      </c>
      <c r="B9998" s="2">
        <v>1806</v>
      </c>
      <c r="C9998" s="2"/>
      <c r="D9998" s="2"/>
      <c r="E9998" s="2"/>
      <c r="F9998" s="2"/>
      <c r="G9998" s="2">
        <v>256</v>
      </c>
      <c r="H9998" s="2"/>
      <c r="I9998" s="2"/>
      <c r="J9998" s="2">
        <v>64</v>
      </c>
      <c r="K9998" s="2"/>
      <c r="L9998" s="2"/>
      <c r="M9998" s="2"/>
      <c r="N9998" s="2"/>
      <c r="O9998" s="2"/>
      <c r="P9998" s="2"/>
      <c r="Q9998" s="2"/>
      <c r="R9998" s="2"/>
      <c r="S9998" s="2"/>
      <c r="T9998" s="2"/>
      <c r="U9998" s="2"/>
      <c r="V9998" s="2"/>
      <c r="W9998" s="2"/>
      <c r="X9998" s="2"/>
      <c r="Y9998" s="2"/>
      <c r="Z9998" s="2"/>
      <c r="AA9998" s="2"/>
      <c r="AB9998" s="2"/>
      <c r="AC9998" s="2"/>
      <c r="AD9998" s="2"/>
      <c r="AE9998" s="2"/>
      <c r="AF9998" s="2"/>
      <c r="AG9998" s="2"/>
      <c r="AH9998" s="2"/>
      <c r="AI9998" s="2"/>
      <c r="AJ9998" s="2"/>
      <c r="AK9998" s="2"/>
      <c r="AL9998" s="2"/>
      <c r="AM9998" s="2">
        <f t="shared" si="2852"/>
        <v>2126</v>
      </c>
      <c r="AN9998" s="2"/>
      <c r="AO9998" s="2"/>
      <c r="AP9998" s="2"/>
      <c r="AQ9998" s="2"/>
      <c r="AR9998" s="2"/>
      <c r="AS9998" s="2"/>
      <c r="AT9998" s="2"/>
    </row>
    <row r="9999" spans="1:46" x14ac:dyDescent="0.3">
      <c r="A9999" s="2" t="s">
        <v>118</v>
      </c>
      <c r="B9999" s="2"/>
      <c r="C9999" s="2"/>
      <c r="D9999" s="2"/>
      <c r="E9999" s="2"/>
      <c r="F9999" s="2"/>
      <c r="G9999" s="2"/>
      <c r="H9999" s="2"/>
      <c r="I9999" s="2"/>
      <c r="J9999" s="2"/>
      <c r="K9999" s="2"/>
      <c r="L9999" s="2"/>
      <c r="M9999" s="2"/>
      <c r="N9999" s="2"/>
      <c r="O9999" s="2"/>
      <c r="P9999" s="2"/>
      <c r="Q9999" s="2"/>
      <c r="R9999" s="2"/>
      <c r="S9999" s="2"/>
      <c r="T9999" s="2"/>
      <c r="U9999" s="2"/>
      <c r="V9999" s="2"/>
      <c r="W9999" s="2"/>
      <c r="X9999" s="2"/>
      <c r="Y9999" s="2"/>
      <c r="Z9999" s="2"/>
      <c r="AA9999" s="2"/>
      <c r="AB9999" s="2"/>
      <c r="AC9999" s="2"/>
      <c r="AD9999" s="2"/>
      <c r="AE9999" s="2"/>
      <c r="AF9999" s="2"/>
      <c r="AG9999" s="2"/>
      <c r="AH9999" s="2"/>
      <c r="AI9999" s="2"/>
      <c r="AJ9999" s="2"/>
      <c r="AK9999" s="2"/>
      <c r="AL9999" s="2"/>
      <c r="AM9999" s="2"/>
      <c r="AN9999" s="2"/>
      <c r="AO9999" s="2">
        <v>-1848</v>
      </c>
      <c r="AP9999" s="2">
        <v>-256</v>
      </c>
      <c r="AQ9999" s="2"/>
      <c r="AR9999" s="2">
        <f t="shared" ref="AR9999:AR10007" si="2853">SUM(AO9999:AQ9999)</f>
        <v>-2104</v>
      </c>
      <c r="AS9999" s="2"/>
      <c r="AT9999" s="2"/>
    </row>
    <row r="10000" spans="1:46" x14ac:dyDescent="0.3">
      <c r="A10000" s="1" t="s">
        <v>918</v>
      </c>
      <c r="B10000" s="1">
        <f>SUM(B9990:B9999)</f>
        <v>2097.5</v>
      </c>
      <c r="C10000" s="1">
        <f>SUM(C9990:C9999)</f>
        <v>-1</v>
      </c>
      <c r="D10000" s="1">
        <f>SUM(D9990:D9999)</f>
        <v>166.5</v>
      </c>
      <c r="E10000" s="1"/>
      <c r="F10000" s="1"/>
      <c r="G10000" s="1">
        <f>SUM(G9990:G9999)</f>
        <v>605.5</v>
      </c>
      <c r="H10000" s="1"/>
      <c r="I10000" s="1"/>
      <c r="J10000" s="1">
        <f>SUM(J9990:J9999)</f>
        <v>189.5</v>
      </c>
      <c r="K10000" s="1"/>
      <c r="L10000" s="1"/>
      <c r="M10000" s="1"/>
      <c r="N10000" s="1">
        <f>SUM(N9990:N9999)</f>
        <v>585</v>
      </c>
      <c r="O10000" s="1">
        <f>SUM(O9990:O9999)</f>
        <v>365</v>
      </c>
      <c r="P10000" s="1"/>
      <c r="Q10000" s="1"/>
      <c r="R10000" s="1"/>
      <c r="S10000" s="1">
        <f>SUM(S9990:S9999)</f>
        <v>26</v>
      </c>
      <c r="T10000" s="1">
        <f>SUM(T9990:T9999)</f>
        <v>7</v>
      </c>
      <c r="U10000" s="1"/>
      <c r="V10000" s="1">
        <f>SUM(V9990:V9999)</f>
        <v>25.33</v>
      </c>
      <c r="W10000" s="1"/>
      <c r="X10000" s="1">
        <f>SUM(X9990:X9999)</f>
        <v>0</v>
      </c>
      <c r="Y10000" s="1">
        <f>SUM(Y9990:Y9999)</f>
        <v>22</v>
      </c>
      <c r="Z10000" s="1">
        <f>SUM(Z9990:Z9999)</f>
        <v>98</v>
      </c>
      <c r="AA10000" s="1"/>
      <c r="AB10000" s="1">
        <f>SUM(AB9990:AB9999)</f>
        <v>120</v>
      </c>
      <c r="AC10000" s="1"/>
      <c r="AD10000" s="1"/>
      <c r="AE10000" s="1">
        <f>SUM(AE9990:AE9999)</f>
        <v>0</v>
      </c>
      <c r="AF10000" s="1">
        <f>SUM(AF9990:AF9999)</f>
        <v>3.5</v>
      </c>
      <c r="AG10000" s="1">
        <f>SUM(AG9990:AG9999)</f>
        <v>24.5</v>
      </c>
      <c r="AH10000" s="1"/>
      <c r="AI10000" s="1">
        <f>SUM(AI9990:AI9999)</f>
        <v>2</v>
      </c>
      <c r="AJ10000" s="1">
        <f>SUM(AJ9990:AJ9999)</f>
        <v>0</v>
      </c>
      <c r="AK10000" s="1">
        <f>SUM(AK9990:AK9999)</f>
        <v>1</v>
      </c>
      <c r="AL10000" s="1"/>
      <c r="AM10000" s="1">
        <f t="shared" ref="AM10000:AM10008" si="2854">SUM(B10000:AK10000)</f>
        <v>4337.33</v>
      </c>
      <c r="AN10000" s="1" t="s">
        <v>918</v>
      </c>
      <c r="AO10000" s="1">
        <f>SUM(AO9990:AO9999)</f>
        <v>11616.4</v>
      </c>
      <c r="AP10000" s="1">
        <f>SUM(AP9990:AP9999)</f>
        <v>1415</v>
      </c>
      <c r="AQ10000" s="1">
        <f>SUM(AQ9990:AQ9999)</f>
        <v>673.83</v>
      </c>
      <c r="AR10000" s="1">
        <f t="shared" si="2853"/>
        <v>13705.23</v>
      </c>
      <c r="AS10000" s="2"/>
      <c r="AT10000" s="2"/>
    </row>
    <row r="10001" spans="1:46" x14ac:dyDescent="0.3">
      <c r="A10001" s="2" t="s">
        <v>908</v>
      </c>
      <c r="B10001" s="2">
        <v>-240</v>
      </c>
      <c r="C10001" s="2"/>
      <c r="D10001" s="2"/>
      <c r="E10001" s="2"/>
      <c r="F10001" s="2"/>
      <c r="G10001" s="2">
        <v>-10</v>
      </c>
      <c r="H10001" s="2"/>
      <c r="I10001" s="2"/>
      <c r="J10001" s="2">
        <v>-2</v>
      </c>
      <c r="K10001" s="2"/>
      <c r="L10001" s="2"/>
      <c r="M10001" s="2"/>
      <c r="N10001" s="2"/>
      <c r="O10001" s="2"/>
      <c r="P10001" s="2"/>
      <c r="Q10001" s="2"/>
      <c r="R10001" s="2"/>
      <c r="S10001" s="2"/>
      <c r="T10001" s="2"/>
      <c r="U10001" s="2"/>
      <c r="V10001" s="2"/>
      <c r="W10001" s="2"/>
      <c r="X10001" s="2"/>
      <c r="Y10001" s="2"/>
      <c r="Z10001" s="2"/>
      <c r="AA10001" s="2"/>
      <c r="AB10001" s="2"/>
      <c r="AC10001" s="2"/>
      <c r="AD10001" s="2"/>
      <c r="AE10001" s="2"/>
      <c r="AF10001" s="2"/>
      <c r="AG10001" s="2"/>
      <c r="AH10001" s="2"/>
      <c r="AI10001" s="2"/>
      <c r="AJ10001" s="2"/>
      <c r="AK10001" s="2"/>
      <c r="AL10001" s="2"/>
      <c r="AM10001" s="2">
        <f t="shared" si="2854"/>
        <v>-252</v>
      </c>
      <c r="AN10001" s="2"/>
      <c r="AO10001" s="2">
        <v>240</v>
      </c>
      <c r="AP10001" s="2">
        <v>12</v>
      </c>
      <c r="AQ10001" s="2"/>
      <c r="AR10001" s="2">
        <f t="shared" si="2853"/>
        <v>252</v>
      </c>
      <c r="AS10001" s="2"/>
      <c r="AT10001" s="2"/>
    </row>
    <row r="10002" spans="1:46" x14ac:dyDescent="0.3">
      <c r="A10002" s="2" t="s">
        <v>1424</v>
      </c>
      <c r="B10002" s="2">
        <v>-168</v>
      </c>
      <c r="C10002" s="2">
        <v>-5</v>
      </c>
      <c r="D10002" s="2"/>
      <c r="E10002" s="2"/>
      <c r="F10002" s="2"/>
      <c r="G10002" s="2">
        <v>-40</v>
      </c>
      <c r="H10002" s="2"/>
      <c r="I10002" s="2"/>
      <c r="J10002" s="2"/>
      <c r="K10002" s="2"/>
      <c r="L10002" s="2"/>
      <c r="M10002" s="2"/>
      <c r="N10002" s="2"/>
      <c r="O10002" s="2"/>
      <c r="P10002" s="2"/>
      <c r="Q10002" s="2"/>
      <c r="R10002" s="2"/>
      <c r="S10002" s="2"/>
      <c r="T10002" s="2"/>
      <c r="U10002" s="2"/>
      <c r="V10002" s="2"/>
      <c r="W10002" s="2"/>
      <c r="X10002" s="2"/>
      <c r="Y10002" s="2"/>
      <c r="Z10002" s="2"/>
      <c r="AA10002" s="2"/>
      <c r="AB10002" s="2"/>
      <c r="AC10002" s="2"/>
      <c r="AD10002" s="2"/>
      <c r="AE10002" s="2"/>
      <c r="AF10002" s="2"/>
      <c r="AG10002" s="2"/>
      <c r="AH10002" s="2"/>
      <c r="AI10002" s="2"/>
      <c r="AJ10002" s="2"/>
      <c r="AK10002" s="2"/>
      <c r="AL10002" s="2"/>
      <c r="AM10002" s="2">
        <f t="shared" si="2854"/>
        <v>-213</v>
      </c>
      <c r="AN10002" s="2"/>
      <c r="AO10002" s="2">
        <v>168</v>
      </c>
      <c r="AP10002" s="2">
        <v>40</v>
      </c>
      <c r="AQ10002" s="2">
        <v>5</v>
      </c>
      <c r="AR10002" s="2">
        <f t="shared" si="2853"/>
        <v>213</v>
      </c>
      <c r="AS10002" s="2"/>
      <c r="AT10002" s="2"/>
    </row>
    <row r="10003" spans="1:46" x14ac:dyDescent="0.3">
      <c r="A10003" s="2" t="s">
        <v>1523</v>
      </c>
      <c r="B10003" s="2">
        <v>-42</v>
      </c>
      <c r="C10003" s="2"/>
      <c r="D10003" s="2"/>
      <c r="E10003" s="2"/>
      <c r="F10003" s="2"/>
      <c r="G10003" s="2">
        <v>-5</v>
      </c>
      <c r="H10003" s="2"/>
      <c r="I10003" s="2"/>
      <c r="J10003" s="2">
        <v>-3</v>
      </c>
      <c r="K10003" s="2"/>
      <c r="L10003" s="2"/>
      <c r="M10003" s="2"/>
      <c r="N10003" s="2"/>
      <c r="O10003" s="2"/>
      <c r="P10003" s="2"/>
      <c r="Q10003" s="2"/>
      <c r="R10003" s="2"/>
      <c r="S10003" s="2"/>
      <c r="T10003" s="2"/>
      <c r="U10003" s="2"/>
      <c r="V10003" s="2"/>
      <c r="W10003" s="2"/>
      <c r="X10003" s="2"/>
      <c r="Y10003" s="2"/>
      <c r="Z10003" s="2"/>
      <c r="AA10003" s="2"/>
      <c r="AB10003" s="2"/>
      <c r="AC10003" s="2"/>
      <c r="AD10003" s="2"/>
      <c r="AE10003" s="2"/>
      <c r="AF10003" s="2"/>
      <c r="AG10003" s="2"/>
      <c r="AH10003" s="2"/>
      <c r="AI10003" s="2"/>
      <c r="AJ10003" s="2"/>
      <c r="AK10003" s="2"/>
      <c r="AL10003" s="2"/>
      <c r="AM10003" s="2">
        <f t="shared" si="2854"/>
        <v>-50</v>
      </c>
      <c r="AN10003" s="2"/>
      <c r="AO10003" s="2">
        <v>42</v>
      </c>
      <c r="AP10003" s="2">
        <v>8</v>
      </c>
      <c r="AQ10003" s="2"/>
      <c r="AR10003" s="2">
        <f t="shared" si="2853"/>
        <v>50</v>
      </c>
      <c r="AS10003" s="2"/>
      <c r="AT10003" s="2"/>
    </row>
    <row r="10004" spans="1:46" x14ac:dyDescent="0.3">
      <c r="A10004" s="2" t="s">
        <v>14</v>
      </c>
      <c r="B10004" s="2">
        <v>-42</v>
      </c>
      <c r="C10004" s="2"/>
      <c r="D10004" s="2"/>
      <c r="E10004" s="2"/>
      <c r="F10004" s="2"/>
      <c r="G10004" s="2"/>
      <c r="H10004" s="2"/>
      <c r="I10004" s="2"/>
      <c r="J10004" s="2"/>
      <c r="K10004" s="2"/>
      <c r="L10004" s="2"/>
      <c r="M10004" s="2"/>
      <c r="N10004" s="2"/>
      <c r="O10004" s="2"/>
      <c r="P10004" s="2"/>
      <c r="Q10004" s="2"/>
      <c r="R10004" s="2"/>
      <c r="S10004" s="2"/>
      <c r="T10004" s="2"/>
      <c r="U10004" s="2"/>
      <c r="V10004" s="2"/>
      <c r="W10004" s="2"/>
      <c r="X10004" s="2"/>
      <c r="Y10004" s="2"/>
      <c r="Z10004" s="2"/>
      <c r="AA10004" s="2"/>
      <c r="AB10004" s="2"/>
      <c r="AC10004" s="2"/>
      <c r="AD10004" s="2"/>
      <c r="AE10004" s="2"/>
      <c r="AF10004" s="2"/>
      <c r="AG10004" s="2"/>
      <c r="AH10004" s="2"/>
      <c r="AI10004" s="2"/>
      <c r="AJ10004" s="2"/>
      <c r="AK10004" s="2"/>
      <c r="AL10004" s="2"/>
      <c r="AM10004" s="2">
        <f t="shared" si="2854"/>
        <v>-42</v>
      </c>
      <c r="AN10004" s="2"/>
      <c r="AO10004" s="2">
        <v>42</v>
      </c>
      <c r="AP10004" s="2"/>
      <c r="AQ10004" s="2"/>
      <c r="AR10004" s="2">
        <f t="shared" si="2853"/>
        <v>42</v>
      </c>
      <c r="AS10004" s="2"/>
      <c r="AT10004" s="2"/>
    </row>
    <row r="10005" spans="1:46" x14ac:dyDescent="0.3">
      <c r="A10005" s="2" t="s">
        <v>728</v>
      </c>
      <c r="B10005" s="2">
        <v>-418</v>
      </c>
      <c r="C10005" s="2"/>
      <c r="D10005" s="2"/>
      <c r="E10005" s="2"/>
      <c r="F10005" s="2"/>
      <c r="G10005" s="2">
        <v>-79</v>
      </c>
      <c r="H10005" s="2"/>
      <c r="I10005" s="2"/>
      <c r="J10005" s="2"/>
      <c r="K10005" s="2"/>
      <c r="L10005" s="2"/>
      <c r="M10005" s="2"/>
      <c r="N10005" s="2">
        <v>-30</v>
      </c>
      <c r="O10005" s="2">
        <v>-15</v>
      </c>
      <c r="P10005" s="2"/>
      <c r="Q10005" s="2"/>
      <c r="R10005" s="2"/>
      <c r="S10005" s="2"/>
      <c r="T10005" s="2"/>
      <c r="U10005" s="2"/>
      <c r="V10005" s="2"/>
      <c r="W10005" s="2"/>
      <c r="X10005" s="2"/>
      <c r="Y10005" s="2"/>
      <c r="Z10005" s="2"/>
      <c r="AA10005" s="2"/>
      <c r="AB10005" s="2"/>
      <c r="AC10005" s="2"/>
      <c r="AD10005" s="2"/>
      <c r="AE10005" s="2"/>
      <c r="AF10005" s="2"/>
      <c r="AG10005" s="2"/>
      <c r="AH10005" s="2"/>
      <c r="AI10005" s="2"/>
      <c r="AJ10005" s="2"/>
      <c r="AK10005" s="2"/>
      <c r="AL10005" s="2"/>
      <c r="AM10005" s="2">
        <f t="shared" si="2854"/>
        <v>-542</v>
      </c>
      <c r="AN10005" s="2"/>
      <c r="AO10005" s="2">
        <v>418</v>
      </c>
      <c r="AP10005" s="2">
        <v>79</v>
      </c>
      <c r="AQ10005" s="2"/>
      <c r="AR10005" s="2">
        <f t="shared" si="2853"/>
        <v>497</v>
      </c>
      <c r="AS10005" s="2"/>
      <c r="AT10005" s="2"/>
    </row>
    <row r="10006" spans="1:46" x14ac:dyDescent="0.3">
      <c r="A10006" s="7" t="s">
        <v>1473</v>
      </c>
      <c r="B10006" s="7">
        <v>-47</v>
      </c>
      <c r="C10006" s="7">
        <v>-1</v>
      </c>
      <c r="D10006" s="7"/>
      <c r="E10006" s="7"/>
      <c r="F10006" s="7"/>
      <c r="G10006" s="7">
        <v>-13</v>
      </c>
      <c r="H10006" s="7"/>
      <c r="I10006" s="7"/>
      <c r="J10006" s="7"/>
      <c r="K10006" s="7"/>
      <c r="L10006" s="7"/>
      <c r="M10006" s="7"/>
      <c r="N10006" s="7"/>
      <c r="O10006" s="7">
        <v>-1</v>
      </c>
      <c r="P10006" s="7"/>
      <c r="Q10006" s="7"/>
      <c r="R10006" s="7"/>
      <c r="S10006" s="7"/>
      <c r="T10006" s="7"/>
      <c r="U10006" s="7"/>
      <c r="V10006" s="7"/>
      <c r="W10006" s="7"/>
      <c r="X10006" s="7"/>
      <c r="Y10006" s="7"/>
      <c r="Z10006" s="7"/>
      <c r="AA10006" s="7"/>
      <c r="AB10006" s="7"/>
      <c r="AC10006" s="7"/>
      <c r="AD10006" s="7"/>
      <c r="AE10006" s="7"/>
      <c r="AF10006" s="7"/>
      <c r="AG10006" s="7"/>
      <c r="AH10006" s="7"/>
      <c r="AI10006" s="7"/>
      <c r="AJ10006" s="7"/>
      <c r="AK10006" s="7"/>
      <c r="AL10006" s="7"/>
      <c r="AM10006" s="7">
        <f t="shared" si="2854"/>
        <v>-62</v>
      </c>
      <c r="AN10006" s="7"/>
      <c r="AO10006" s="7">
        <v>47</v>
      </c>
      <c r="AP10006" s="7">
        <v>13</v>
      </c>
      <c r="AQ10006" s="7">
        <v>1</v>
      </c>
      <c r="AR10006" s="7">
        <f t="shared" si="2853"/>
        <v>61</v>
      </c>
      <c r="AS10006" s="7"/>
      <c r="AT10006" s="7"/>
    </row>
    <row r="10007" spans="1:46" x14ac:dyDescent="0.3">
      <c r="A10007" s="2" t="s">
        <v>274</v>
      </c>
      <c r="B10007" s="2">
        <v>-100</v>
      </c>
      <c r="C10007" s="2"/>
      <c r="D10007" s="2"/>
      <c r="E10007" s="2"/>
      <c r="F10007" s="2"/>
      <c r="G10007" s="2">
        <v>-20</v>
      </c>
      <c r="H10007" s="2"/>
      <c r="I10007" s="2"/>
      <c r="J10007" s="2">
        <v>-12</v>
      </c>
      <c r="K10007" s="2"/>
      <c r="L10007" s="2"/>
      <c r="M10007" s="2"/>
      <c r="N10007" s="2">
        <v>-25</v>
      </c>
      <c r="O10007" s="2">
        <v>-25</v>
      </c>
      <c r="P10007" s="2"/>
      <c r="Q10007" s="2"/>
      <c r="R10007" s="2"/>
      <c r="S10007" s="2"/>
      <c r="T10007" s="2"/>
      <c r="U10007" s="2"/>
      <c r="V10007" s="2"/>
      <c r="W10007" s="2"/>
      <c r="X10007" s="2"/>
      <c r="Y10007" s="2"/>
      <c r="Z10007" s="2"/>
      <c r="AA10007" s="2"/>
      <c r="AB10007" s="2">
        <v>-5</v>
      </c>
      <c r="AC10007" s="2"/>
      <c r="AD10007" s="2"/>
      <c r="AE10007" s="2"/>
      <c r="AF10007" s="2"/>
      <c r="AG10007" s="2"/>
      <c r="AH10007" s="2"/>
      <c r="AI10007" s="2"/>
      <c r="AJ10007" s="2"/>
      <c r="AK10007" s="2"/>
      <c r="AL10007" s="2"/>
      <c r="AM10007" s="2">
        <f t="shared" si="2854"/>
        <v>-187</v>
      </c>
      <c r="AN10007" s="2"/>
      <c r="AO10007" s="2">
        <v>100</v>
      </c>
      <c r="AP10007" s="2">
        <v>32</v>
      </c>
      <c r="AQ10007" s="2"/>
      <c r="AR10007" s="2">
        <f t="shared" si="2853"/>
        <v>132</v>
      </c>
      <c r="AS10007" s="2"/>
      <c r="AT10007" s="2"/>
    </row>
    <row r="10008" spans="1:46" x14ac:dyDescent="0.3">
      <c r="A10008" s="2" t="s">
        <v>117</v>
      </c>
      <c r="B10008" s="2">
        <v>924</v>
      </c>
      <c r="C10008" s="2">
        <v>40</v>
      </c>
      <c r="D10008" s="2"/>
      <c r="E10008" s="2"/>
      <c r="F10008" s="2"/>
      <c r="G10008" s="2">
        <v>64</v>
      </c>
      <c r="H10008" s="2"/>
      <c r="I10008" s="2"/>
      <c r="J10008" s="2"/>
      <c r="K10008" s="2"/>
      <c r="L10008" s="2"/>
      <c r="M10008" s="2"/>
      <c r="N10008" s="2"/>
      <c r="O10008" s="2"/>
      <c r="P10008" s="2"/>
      <c r="Q10008" s="2"/>
      <c r="R10008" s="2"/>
      <c r="S10008" s="2"/>
      <c r="T10008" s="2"/>
      <c r="U10008" s="2"/>
      <c r="V10008" s="2"/>
      <c r="W10008" s="2"/>
      <c r="X10008" s="2"/>
      <c r="Y10008" s="2"/>
      <c r="Z10008" s="2"/>
      <c r="AA10008" s="2"/>
      <c r="AB10008" s="2"/>
      <c r="AC10008" s="2"/>
      <c r="AD10008" s="2"/>
      <c r="AE10008" s="2"/>
      <c r="AF10008" s="2"/>
      <c r="AG10008" s="2">
        <v>40</v>
      </c>
      <c r="AH10008" s="2"/>
      <c r="AI10008" s="2"/>
      <c r="AJ10008" s="2"/>
      <c r="AK10008" s="2"/>
      <c r="AL10008" s="2"/>
      <c r="AM10008" s="2">
        <f t="shared" si="2854"/>
        <v>1068</v>
      </c>
      <c r="AN10008" s="2"/>
      <c r="AO10008" s="2"/>
      <c r="AP10008" s="2"/>
      <c r="AQ10008" s="2"/>
      <c r="AR10008" s="2"/>
      <c r="AS10008" s="2"/>
      <c r="AT10008" s="2"/>
    </row>
    <row r="10009" spans="1:46" x14ac:dyDescent="0.3">
      <c r="A10009" s="2" t="s">
        <v>118</v>
      </c>
      <c r="B10009" s="2"/>
      <c r="C10009" s="2"/>
      <c r="D10009" s="2"/>
      <c r="E10009" s="2"/>
      <c r="F10009" s="2"/>
      <c r="G10009" s="2"/>
      <c r="H10009" s="2"/>
      <c r="I10009" s="2"/>
      <c r="J10009" s="2"/>
      <c r="K10009" s="2"/>
      <c r="L10009" s="2"/>
      <c r="M10009" s="2"/>
      <c r="N10009" s="2"/>
      <c r="O10009" s="2"/>
      <c r="P10009" s="2"/>
      <c r="Q10009" s="2"/>
      <c r="R10009" s="2"/>
      <c r="S10009" s="2"/>
      <c r="T10009" s="2"/>
      <c r="U10009" s="2"/>
      <c r="V10009" s="2"/>
      <c r="W10009" s="2"/>
      <c r="X10009" s="2"/>
      <c r="Y10009" s="2"/>
      <c r="Z10009" s="2"/>
      <c r="AA10009" s="2"/>
      <c r="AB10009" s="2"/>
      <c r="AC10009" s="2"/>
      <c r="AD10009" s="2"/>
      <c r="AE10009" s="2"/>
      <c r="AF10009" s="2"/>
      <c r="AG10009" s="2"/>
      <c r="AH10009" s="2"/>
      <c r="AI10009" s="2"/>
      <c r="AJ10009" s="2"/>
      <c r="AK10009" s="2"/>
      <c r="AL10009" s="2"/>
      <c r="AM10009" s="2"/>
      <c r="AN10009" s="2"/>
      <c r="AO10009" s="2">
        <v>-966</v>
      </c>
      <c r="AP10009" s="2">
        <v>-64</v>
      </c>
      <c r="AQ10009" s="2"/>
      <c r="AR10009" s="2">
        <f t="shared" ref="AR10009:AR10025" si="2855">SUM(AO10009:AQ10009)</f>
        <v>-1030</v>
      </c>
      <c r="AS10009" s="2"/>
      <c r="AT10009" s="2"/>
    </row>
    <row r="10010" spans="1:46" x14ac:dyDescent="0.3">
      <c r="A10010" s="1" t="s">
        <v>453</v>
      </c>
      <c r="B10010" s="1">
        <f>SUM(B10000:B10009)</f>
        <v>1964.5</v>
      </c>
      <c r="C10010" s="1">
        <f>SUM(C10000:C10009)</f>
        <v>33</v>
      </c>
      <c r="D10010" s="1">
        <f>SUM(D10000:D10009)</f>
        <v>166.5</v>
      </c>
      <c r="E10010" s="1"/>
      <c r="F10010" s="1"/>
      <c r="G10010" s="1">
        <f>SUM(G10000:G10009)</f>
        <v>502.5</v>
      </c>
      <c r="H10010" s="1"/>
      <c r="I10010" s="1"/>
      <c r="J10010" s="1">
        <f>SUM(J10000:J10009)</f>
        <v>172.5</v>
      </c>
      <c r="K10010" s="1"/>
      <c r="L10010" s="1"/>
      <c r="M10010" s="1"/>
      <c r="N10010" s="1">
        <f>SUM(N10000:N10009)</f>
        <v>530</v>
      </c>
      <c r="O10010" s="1">
        <f>SUM(O10000:O10009)</f>
        <v>324</v>
      </c>
      <c r="P10010" s="1"/>
      <c r="Q10010" s="1"/>
      <c r="R10010" s="1"/>
      <c r="S10010" s="1">
        <f>SUM(S10000:S10009)</f>
        <v>26</v>
      </c>
      <c r="T10010" s="1">
        <f>SUM(T10000:T10009)</f>
        <v>7</v>
      </c>
      <c r="U10010" s="1"/>
      <c r="V10010" s="1">
        <f>SUM(V10000:V10009)</f>
        <v>25.33</v>
      </c>
      <c r="W10010" s="1"/>
      <c r="X10010" s="1">
        <f>SUM(X10000:X10009)</f>
        <v>0</v>
      </c>
      <c r="Y10010" s="1">
        <f>SUM(Y10000:Y10009)</f>
        <v>22</v>
      </c>
      <c r="Z10010" s="1">
        <f>SUM(Z10000:Z10009)</f>
        <v>98</v>
      </c>
      <c r="AA10010" s="1"/>
      <c r="AB10010" s="1">
        <f>SUM(AB10000:AB10009)</f>
        <v>115</v>
      </c>
      <c r="AC10010" s="1"/>
      <c r="AD10010" s="1"/>
      <c r="AE10010" s="1">
        <f>SUM(AE10000:AE10009)</f>
        <v>0</v>
      </c>
      <c r="AF10010" s="1">
        <f>SUM(AF10000:AF10009)</f>
        <v>3.5</v>
      </c>
      <c r="AG10010" s="1">
        <f>SUM(AG10000:AG10009)</f>
        <v>64.5</v>
      </c>
      <c r="AH10010" s="1"/>
      <c r="AI10010" s="1">
        <f>SUM(AI10000:AI10009)</f>
        <v>2</v>
      </c>
      <c r="AJ10010" s="1">
        <f>SUM(AJ10000:AJ10009)</f>
        <v>0</v>
      </c>
      <c r="AK10010" s="1">
        <f>SUM(AK10000:AK10009)</f>
        <v>1</v>
      </c>
      <c r="AL10010" s="1"/>
      <c r="AM10010" s="1">
        <f t="shared" ref="AM10010:AM10026" si="2856">SUM(B10010:AK10010)</f>
        <v>4057.33</v>
      </c>
      <c r="AN10010" s="1" t="s">
        <v>453</v>
      </c>
      <c r="AO10010" s="1">
        <f>SUM(AO10000:AO10009)</f>
        <v>11707.4</v>
      </c>
      <c r="AP10010" s="1">
        <f>SUM(AP10000:AP10009)</f>
        <v>1535</v>
      </c>
      <c r="AQ10010" s="1">
        <f>SUM(AQ10000:AQ10009)</f>
        <v>679.83</v>
      </c>
      <c r="AR10010" s="1">
        <f t="shared" si="2855"/>
        <v>13922.23</v>
      </c>
      <c r="AS10010" s="2"/>
      <c r="AT10010" s="2"/>
    </row>
    <row r="10011" spans="1:46" x14ac:dyDescent="0.3">
      <c r="A10011" s="2" t="s">
        <v>59</v>
      </c>
      <c r="B10011" s="2">
        <v>-84</v>
      </c>
      <c r="C10011" s="2">
        <v>-3</v>
      </c>
      <c r="D10011" s="2">
        <v>-3.5</v>
      </c>
      <c r="E10011" s="2"/>
      <c r="F10011" s="2"/>
      <c r="G10011" s="2">
        <v>-9</v>
      </c>
      <c r="H10011" s="2"/>
      <c r="I10011" s="2"/>
      <c r="J10011" s="2">
        <v>-1</v>
      </c>
      <c r="K10011" s="2"/>
      <c r="L10011" s="2"/>
      <c r="M10011" s="2"/>
      <c r="N10011" s="2">
        <v>-3</v>
      </c>
      <c r="O10011" s="2">
        <v>-6</v>
      </c>
      <c r="P10011" s="2"/>
      <c r="Q10011" s="2"/>
      <c r="R10011" s="2"/>
      <c r="S10011" s="2">
        <v>-1</v>
      </c>
      <c r="T10011" s="2"/>
      <c r="U10011" s="2"/>
      <c r="V10011" s="2"/>
      <c r="W10011" s="2"/>
      <c r="X10011" s="2"/>
      <c r="Y10011" s="2"/>
      <c r="Z10011" s="2"/>
      <c r="AA10011" s="2"/>
      <c r="AB10011" s="2">
        <v>-5</v>
      </c>
      <c r="AC10011" s="2"/>
      <c r="AD10011" s="2"/>
      <c r="AE10011" s="2"/>
      <c r="AF10011" s="2"/>
      <c r="AG10011" s="2"/>
      <c r="AH10011" s="2"/>
      <c r="AI10011" s="2"/>
      <c r="AJ10011" s="2"/>
      <c r="AK10011" s="2"/>
      <c r="AL10011" s="2"/>
      <c r="AM10011" s="2">
        <f t="shared" si="2856"/>
        <v>-115.5</v>
      </c>
      <c r="AN10011" s="2"/>
      <c r="AO10011" s="2">
        <v>84</v>
      </c>
      <c r="AP10011" s="2">
        <v>10</v>
      </c>
      <c r="AQ10011" s="2">
        <v>6.5</v>
      </c>
      <c r="AR10011" s="2">
        <f t="shared" si="2855"/>
        <v>100.5</v>
      </c>
      <c r="AS10011" s="2"/>
      <c r="AT10011" s="2"/>
    </row>
    <row r="10012" spans="1:46" x14ac:dyDescent="0.3">
      <c r="A10012" s="22" t="s">
        <v>908</v>
      </c>
      <c r="B10012" s="2">
        <v>-210</v>
      </c>
      <c r="C10012" s="2">
        <v>-2</v>
      </c>
      <c r="D10012" s="2"/>
      <c r="E10012" s="2"/>
      <c r="F10012" s="2"/>
      <c r="G10012" s="2">
        <v>-15</v>
      </c>
      <c r="H10012" s="2"/>
      <c r="I10012" s="2"/>
      <c r="J10012" s="2"/>
      <c r="K10012" s="2"/>
      <c r="L10012" s="2"/>
      <c r="M10012" s="2"/>
      <c r="N10012" s="2"/>
      <c r="O10012" s="2"/>
      <c r="P10012" s="2"/>
      <c r="Q10012" s="2"/>
      <c r="R10012" s="2"/>
      <c r="S10012" s="2"/>
      <c r="T10012" s="2"/>
      <c r="U10012" s="2"/>
      <c r="V10012" s="2"/>
      <c r="W10012" s="2"/>
      <c r="X10012" s="2"/>
      <c r="Y10012" s="2"/>
      <c r="Z10012" s="2"/>
      <c r="AA10012" s="2"/>
      <c r="AB10012" s="2">
        <v>-1</v>
      </c>
      <c r="AC10012" s="2"/>
      <c r="AD10012" s="2"/>
      <c r="AE10012" s="2"/>
      <c r="AF10012" s="2"/>
      <c r="AG10012" s="2"/>
      <c r="AH10012" s="2"/>
      <c r="AI10012" s="2"/>
      <c r="AJ10012" s="2"/>
      <c r="AK10012" s="2"/>
      <c r="AL10012" s="2"/>
      <c r="AM10012" s="2">
        <f t="shared" si="2856"/>
        <v>-228</v>
      </c>
      <c r="AN10012" s="2"/>
      <c r="AO10012" s="2">
        <v>210</v>
      </c>
      <c r="AP10012" s="2">
        <v>15</v>
      </c>
      <c r="AQ10012" s="2">
        <v>2</v>
      </c>
      <c r="AR10012" s="2">
        <f t="shared" si="2855"/>
        <v>227</v>
      </c>
      <c r="AS10012" s="22" t="s">
        <v>1562</v>
      </c>
      <c r="AT10012" s="2"/>
    </row>
    <row r="10013" spans="1:46" x14ac:dyDescent="0.3">
      <c r="A10013" s="22" t="s">
        <v>908</v>
      </c>
      <c r="B10013" s="2">
        <v>-167</v>
      </c>
      <c r="C10013" s="2"/>
      <c r="D10013" s="2"/>
      <c r="E10013" s="2"/>
      <c r="F10013" s="2"/>
      <c r="G10013" s="2">
        <v>-32</v>
      </c>
      <c r="H10013" s="2"/>
      <c r="I10013" s="2"/>
      <c r="J10013" s="2">
        <v>-1</v>
      </c>
      <c r="K10013" s="2"/>
      <c r="L10013" s="2"/>
      <c r="M10013" s="2"/>
      <c r="N10013" s="2">
        <v>-2</v>
      </c>
      <c r="O10013" s="2">
        <v>-10</v>
      </c>
      <c r="P10013" s="2"/>
      <c r="Q10013" s="2"/>
      <c r="R10013" s="2"/>
      <c r="S10013" s="2"/>
      <c r="T10013" s="2"/>
      <c r="U10013" s="2"/>
      <c r="V10013" s="2"/>
      <c r="W10013" s="2"/>
      <c r="X10013" s="2"/>
      <c r="Y10013" s="2"/>
      <c r="Z10013" s="2"/>
      <c r="AA10013" s="2"/>
      <c r="AB10013" s="2"/>
      <c r="AC10013" s="2"/>
      <c r="AD10013" s="2"/>
      <c r="AE10013" s="2"/>
      <c r="AF10013" s="2"/>
      <c r="AG10013" s="2"/>
      <c r="AH10013" s="2"/>
      <c r="AI10013" s="2"/>
      <c r="AJ10013" s="2"/>
      <c r="AK10013" s="2"/>
      <c r="AL10013" s="2"/>
      <c r="AM10013" s="2">
        <f t="shared" si="2856"/>
        <v>-212</v>
      </c>
      <c r="AN10013" s="2"/>
      <c r="AO10013" s="2">
        <v>167</v>
      </c>
      <c r="AP10013" s="2">
        <v>33</v>
      </c>
      <c r="AQ10013" s="2"/>
      <c r="AR10013" s="2">
        <f t="shared" si="2855"/>
        <v>200</v>
      </c>
      <c r="AS10013" s="22"/>
      <c r="AT10013" s="2"/>
    </row>
    <row r="10014" spans="1:46" x14ac:dyDescent="0.3">
      <c r="A10014" s="2" t="s">
        <v>1273</v>
      </c>
      <c r="B10014" s="2">
        <v>-16.5</v>
      </c>
      <c r="C10014" s="2"/>
      <c r="D10014" s="2"/>
      <c r="E10014" s="2"/>
      <c r="F10014" s="2"/>
      <c r="G10014" s="2">
        <v>-2</v>
      </c>
      <c r="H10014" s="2"/>
      <c r="I10014" s="2"/>
      <c r="J10014" s="2"/>
      <c r="K10014" s="2"/>
      <c r="L10014" s="2"/>
      <c r="M10014" s="2"/>
      <c r="N10014" s="2">
        <v>-10</v>
      </c>
      <c r="O10014" s="2"/>
      <c r="P10014" s="2"/>
      <c r="Q10014" s="2"/>
      <c r="R10014" s="2"/>
      <c r="S10014" s="2"/>
      <c r="T10014" s="2"/>
      <c r="U10014" s="2"/>
      <c r="V10014" s="2"/>
      <c r="W10014" s="2"/>
      <c r="X10014" s="2"/>
      <c r="Y10014" s="2"/>
      <c r="Z10014" s="2"/>
      <c r="AA10014" s="2"/>
      <c r="AB10014" s="2"/>
      <c r="AC10014" s="2"/>
      <c r="AD10014" s="2"/>
      <c r="AE10014" s="2"/>
      <c r="AF10014" s="2"/>
      <c r="AG10014" s="2"/>
      <c r="AH10014" s="2"/>
      <c r="AI10014" s="2"/>
      <c r="AJ10014" s="2"/>
      <c r="AK10014" s="2"/>
      <c r="AL10014" s="2"/>
      <c r="AM10014" s="2">
        <f t="shared" si="2856"/>
        <v>-28.5</v>
      </c>
      <c r="AN10014" s="2"/>
      <c r="AO10014" s="2">
        <v>16.5</v>
      </c>
      <c r="AP10014" s="2">
        <v>2</v>
      </c>
      <c r="AQ10014" s="2"/>
      <c r="AR10014" s="2">
        <f t="shared" si="2855"/>
        <v>18.5</v>
      </c>
      <c r="AS10014" s="2"/>
      <c r="AT10014" s="2"/>
    </row>
    <row r="10015" spans="1:46" x14ac:dyDescent="0.3">
      <c r="A10015" s="2" t="s">
        <v>980</v>
      </c>
      <c r="B10015" s="2">
        <v>-10</v>
      </c>
      <c r="C10015" s="2"/>
      <c r="D10015" s="2"/>
      <c r="E10015" s="2"/>
      <c r="F10015" s="2"/>
      <c r="G10015" s="2">
        <v>-3</v>
      </c>
      <c r="H10015" s="2"/>
      <c r="I10015" s="2"/>
      <c r="J10015" s="2"/>
      <c r="K10015" s="2"/>
      <c r="L10015" s="2"/>
      <c r="M10015" s="2"/>
      <c r="N10015" s="2"/>
      <c r="O10015" s="2"/>
      <c r="P10015" s="2"/>
      <c r="Q10015" s="2"/>
      <c r="R10015" s="2"/>
      <c r="S10015" s="2"/>
      <c r="T10015" s="2"/>
      <c r="U10015" s="2"/>
      <c r="V10015" s="2"/>
      <c r="W10015" s="2"/>
      <c r="X10015" s="2"/>
      <c r="Y10015" s="2"/>
      <c r="Z10015" s="2"/>
      <c r="AA10015" s="2"/>
      <c r="AB10015" s="2"/>
      <c r="AC10015" s="2"/>
      <c r="AD10015" s="2"/>
      <c r="AE10015" s="2"/>
      <c r="AF10015" s="2"/>
      <c r="AG10015" s="2"/>
      <c r="AH10015" s="2"/>
      <c r="AI10015" s="2"/>
      <c r="AJ10015" s="2"/>
      <c r="AK10015" s="2"/>
      <c r="AL10015" s="2"/>
      <c r="AM10015" s="2">
        <f t="shared" si="2856"/>
        <v>-13</v>
      </c>
      <c r="AN10015" s="2"/>
      <c r="AO10015" s="2">
        <v>10</v>
      </c>
      <c r="AP10015" s="2">
        <v>3</v>
      </c>
      <c r="AQ10015" s="2"/>
      <c r="AR10015" s="2">
        <f t="shared" si="2855"/>
        <v>13</v>
      </c>
      <c r="AS10015" s="2"/>
      <c r="AT10015" s="2"/>
    </row>
    <row r="10016" spans="1:46" x14ac:dyDescent="0.3">
      <c r="A10016" s="2" t="s">
        <v>274</v>
      </c>
      <c r="B10016" s="2">
        <v>-120</v>
      </c>
      <c r="C10016" s="2"/>
      <c r="D10016" s="2"/>
      <c r="E10016" s="2"/>
      <c r="F10016" s="2"/>
      <c r="G10016" s="2"/>
      <c r="H10016" s="2"/>
      <c r="I10016" s="2"/>
      <c r="J10016" s="2"/>
      <c r="K10016" s="2"/>
      <c r="L10016" s="2"/>
      <c r="M10016" s="2"/>
      <c r="N10016" s="2">
        <v>-20</v>
      </c>
      <c r="O10016" s="2">
        <v>-20</v>
      </c>
      <c r="P10016" s="2"/>
      <c r="Q10016" s="2"/>
      <c r="R10016" s="2"/>
      <c r="S10016" s="2"/>
      <c r="T10016" s="2"/>
      <c r="U10016" s="2"/>
      <c r="V10016" s="2"/>
      <c r="W10016" s="2"/>
      <c r="X10016" s="2"/>
      <c r="Y10016" s="2"/>
      <c r="Z10016" s="2"/>
      <c r="AA10016" s="2"/>
      <c r="AB10016" s="2"/>
      <c r="AC10016" s="2"/>
      <c r="AD10016" s="2"/>
      <c r="AE10016" s="2"/>
      <c r="AF10016" s="2"/>
      <c r="AG10016" s="2"/>
      <c r="AH10016" s="2"/>
      <c r="AI10016" s="2"/>
      <c r="AJ10016" s="2"/>
      <c r="AK10016" s="2"/>
      <c r="AL10016" s="2"/>
      <c r="AM10016" s="2">
        <f t="shared" si="2856"/>
        <v>-160</v>
      </c>
      <c r="AN10016" s="2"/>
      <c r="AO10016" s="2">
        <v>120</v>
      </c>
      <c r="AP10016" s="2"/>
      <c r="AQ10016" s="2"/>
      <c r="AR10016" s="2">
        <f t="shared" si="2855"/>
        <v>120</v>
      </c>
      <c r="AS10016" s="2"/>
      <c r="AT10016" s="2"/>
    </row>
    <row r="10017" spans="1:46" x14ac:dyDescent="0.3">
      <c r="A10017" s="2" t="s">
        <v>1563</v>
      </c>
      <c r="B10017" s="2">
        <v>-100</v>
      </c>
      <c r="C10017" s="2">
        <v>-5</v>
      </c>
      <c r="D10017" s="2"/>
      <c r="E10017" s="2"/>
      <c r="F10017" s="2"/>
      <c r="G10017" s="2"/>
      <c r="H10017" s="2"/>
      <c r="I10017" s="2"/>
      <c r="J10017" s="2">
        <v>-20</v>
      </c>
      <c r="K10017" s="2"/>
      <c r="L10017" s="2"/>
      <c r="M10017" s="2"/>
      <c r="N10017" s="2"/>
      <c r="O10017" s="2">
        <v>-20</v>
      </c>
      <c r="P10017" s="2"/>
      <c r="Q10017" s="2"/>
      <c r="R10017" s="2"/>
      <c r="S10017" s="2"/>
      <c r="T10017" s="2"/>
      <c r="U10017" s="2"/>
      <c r="V10017" s="2"/>
      <c r="W10017" s="2"/>
      <c r="X10017" s="2"/>
      <c r="Y10017" s="2"/>
      <c r="Z10017" s="2"/>
      <c r="AA10017" s="2"/>
      <c r="AB10017" s="2"/>
      <c r="AC10017" s="2"/>
      <c r="AD10017" s="2"/>
      <c r="AE10017" s="2"/>
      <c r="AF10017" s="2"/>
      <c r="AG10017" s="2"/>
      <c r="AH10017" s="2"/>
      <c r="AI10017" s="2"/>
      <c r="AJ10017" s="2"/>
      <c r="AK10017" s="2"/>
      <c r="AL10017" s="2"/>
      <c r="AM10017" s="2">
        <f t="shared" si="2856"/>
        <v>-145</v>
      </c>
      <c r="AN10017" s="2"/>
      <c r="AO10017" s="2">
        <v>100</v>
      </c>
      <c r="AP10017" s="2">
        <v>20</v>
      </c>
      <c r="AQ10017" s="2">
        <v>5</v>
      </c>
      <c r="AR10017" s="2">
        <f t="shared" si="2855"/>
        <v>125</v>
      </c>
      <c r="AS10017" s="2"/>
      <c r="AT10017" s="2"/>
    </row>
    <row r="10018" spans="1:46" x14ac:dyDescent="0.3">
      <c r="A10018" s="2" t="s">
        <v>1091</v>
      </c>
      <c r="B10018" s="2">
        <v>-293.5</v>
      </c>
      <c r="C10018" s="2"/>
      <c r="D10018" s="2"/>
      <c r="E10018" s="2"/>
      <c r="F10018" s="2"/>
      <c r="G10018" s="2">
        <v>-19</v>
      </c>
      <c r="H10018" s="2"/>
      <c r="I10018" s="2"/>
      <c r="J10018" s="2">
        <v>-1</v>
      </c>
      <c r="K10018" s="2"/>
      <c r="L10018" s="2"/>
      <c r="M10018" s="2"/>
      <c r="N10018" s="2"/>
      <c r="O10018" s="2">
        <v>-2</v>
      </c>
      <c r="P10018" s="2"/>
      <c r="Q10018" s="2"/>
      <c r="R10018" s="2"/>
      <c r="S10018" s="2"/>
      <c r="T10018" s="2">
        <v>-1</v>
      </c>
      <c r="U10018" s="2"/>
      <c r="V10018" s="2"/>
      <c r="W10018" s="2"/>
      <c r="X10018" s="2"/>
      <c r="Y10018" s="2"/>
      <c r="Z10018" s="2"/>
      <c r="AA10018" s="2"/>
      <c r="AB10018" s="2"/>
      <c r="AC10018" s="2"/>
      <c r="AD10018" s="2"/>
      <c r="AE10018" s="2"/>
      <c r="AF10018" s="2"/>
      <c r="AG10018" s="2"/>
      <c r="AH10018" s="2"/>
      <c r="AI10018" s="2"/>
      <c r="AJ10018" s="2"/>
      <c r="AK10018" s="2"/>
      <c r="AL10018" s="2"/>
      <c r="AM10018" s="2">
        <f t="shared" si="2856"/>
        <v>-316.5</v>
      </c>
      <c r="AN10018" s="2"/>
      <c r="AO10018" s="2">
        <v>293.5</v>
      </c>
      <c r="AP10018" s="2">
        <v>20</v>
      </c>
      <c r="AQ10018" s="2"/>
      <c r="AR10018" s="2">
        <f t="shared" si="2855"/>
        <v>313.5</v>
      </c>
      <c r="AS10018" s="2"/>
      <c r="AT10018" s="2"/>
    </row>
    <row r="10019" spans="1:46" x14ac:dyDescent="0.3">
      <c r="A10019" s="2" t="s">
        <v>1473</v>
      </c>
      <c r="B10019" s="2">
        <v>-122</v>
      </c>
      <c r="C10019" s="2">
        <v>-1</v>
      </c>
      <c r="D10019" s="2"/>
      <c r="E10019" s="2"/>
      <c r="F10019" s="2"/>
      <c r="G10019" s="2">
        <v>-10</v>
      </c>
      <c r="H10019" s="2"/>
      <c r="I10019" s="2"/>
      <c r="J10019" s="2">
        <v>-2</v>
      </c>
      <c r="K10019" s="2"/>
      <c r="L10019" s="2"/>
      <c r="M10019" s="2"/>
      <c r="N10019" s="2">
        <v>-10</v>
      </c>
      <c r="O10019" s="2"/>
      <c r="P10019" s="2"/>
      <c r="Q10019" s="2"/>
      <c r="R10019" s="2"/>
      <c r="S10019" s="2"/>
      <c r="T10019" s="2"/>
      <c r="U10019" s="2"/>
      <c r="V10019" s="2"/>
      <c r="W10019" s="2"/>
      <c r="X10019" s="2"/>
      <c r="Y10019" s="2"/>
      <c r="Z10019" s="2"/>
      <c r="AA10019" s="2"/>
      <c r="AB10019" s="2"/>
      <c r="AC10019" s="2"/>
      <c r="AD10019" s="2"/>
      <c r="AE10019" s="2"/>
      <c r="AF10019" s="2"/>
      <c r="AG10019" s="2"/>
      <c r="AH10019" s="2"/>
      <c r="AI10019" s="2"/>
      <c r="AJ10019" s="2"/>
      <c r="AK10019" s="2"/>
      <c r="AL10019" s="2"/>
      <c r="AM10019" s="2">
        <f t="shared" si="2856"/>
        <v>-145</v>
      </c>
      <c r="AN10019" s="2"/>
      <c r="AO10019" s="2">
        <v>122</v>
      </c>
      <c r="AP10019" s="2">
        <v>12</v>
      </c>
      <c r="AQ10019" s="2">
        <v>1</v>
      </c>
      <c r="AR10019" s="2">
        <f t="shared" si="2855"/>
        <v>135</v>
      </c>
      <c r="AS10019" s="2"/>
      <c r="AT10019" s="2"/>
    </row>
    <row r="10020" spans="1:46" x14ac:dyDescent="0.3">
      <c r="A10020" s="2" t="s">
        <v>1424</v>
      </c>
      <c r="B10020" s="2">
        <v>-84</v>
      </c>
      <c r="C10020" s="2"/>
      <c r="D10020" s="2"/>
      <c r="E10020" s="2"/>
      <c r="F10020" s="2"/>
      <c r="G10020" s="2">
        <v>-30</v>
      </c>
      <c r="H10020" s="2"/>
      <c r="I10020" s="2"/>
      <c r="J10020" s="2"/>
      <c r="K10020" s="2"/>
      <c r="L10020" s="2"/>
      <c r="M10020" s="2"/>
      <c r="N10020" s="2"/>
      <c r="O10020" s="2"/>
      <c r="P10020" s="2"/>
      <c r="Q10020" s="2"/>
      <c r="R10020" s="2"/>
      <c r="S10020" s="2"/>
      <c r="T10020" s="2"/>
      <c r="U10020" s="2"/>
      <c r="V10020" s="2"/>
      <c r="W10020" s="2"/>
      <c r="X10020" s="2"/>
      <c r="Y10020" s="2"/>
      <c r="Z10020" s="2"/>
      <c r="AA10020" s="2"/>
      <c r="AB10020" s="2"/>
      <c r="AC10020" s="2"/>
      <c r="AD10020" s="2"/>
      <c r="AE10020" s="2"/>
      <c r="AF10020" s="2"/>
      <c r="AG10020" s="2"/>
      <c r="AH10020" s="2"/>
      <c r="AI10020" s="2"/>
      <c r="AJ10020" s="2"/>
      <c r="AK10020" s="2"/>
      <c r="AL10020" s="2"/>
      <c r="AM10020" s="2">
        <f t="shared" si="2856"/>
        <v>-114</v>
      </c>
      <c r="AN10020" s="2"/>
      <c r="AO10020" s="2">
        <v>84</v>
      </c>
      <c r="AP10020" s="2">
        <v>30</v>
      </c>
      <c r="AQ10020" s="2"/>
      <c r="AR10020" s="2">
        <f t="shared" si="2855"/>
        <v>114</v>
      </c>
      <c r="AS10020" s="2"/>
      <c r="AT10020" s="2"/>
    </row>
    <row r="10021" spans="1:46" x14ac:dyDescent="0.3">
      <c r="A10021" s="2" t="s">
        <v>1523</v>
      </c>
      <c r="B10021" s="2">
        <v>-42</v>
      </c>
      <c r="C10021" s="2"/>
      <c r="D10021" s="2"/>
      <c r="E10021" s="2"/>
      <c r="F10021" s="2"/>
      <c r="G10021" s="2">
        <v>-3</v>
      </c>
      <c r="H10021" s="2"/>
      <c r="I10021" s="2"/>
      <c r="J10021" s="2"/>
      <c r="K10021" s="2"/>
      <c r="L10021" s="2"/>
      <c r="M10021" s="2"/>
      <c r="N10021" s="2"/>
      <c r="O10021" s="2">
        <v>-3</v>
      </c>
      <c r="P10021" s="2"/>
      <c r="Q10021" s="2"/>
      <c r="R10021" s="2"/>
      <c r="S10021" s="2"/>
      <c r="T10021" s="2"/>
      <c r="U10021" s="2"/>
      <c r="V10021" s="2"/>
      <c r="W10021" s="2"/>
      <c r="X10021" s="2"/>
      <c r="Y10021" s="2"/>
      <c r="Z10021" s="2"/>
      <c r="AA10021" s="2"/>
      <c r="AB10021" s="2"/>
      <c r="AC10021" s="2"/>
      <c r="AD10021" s="2"/>
      <c r="AE10021" s="2"/>
      <c r="AF10021" s="2"/>
      <c r="AG10021" s="2"/>
      <c r="AH10021" s="2"/>
      <c r="AI10021" s="2"/>
      <c r="AJ10021" s="2"/>
      <c r="AK10021" s="2"/>
      <c r="AL10021" s="2"/>
      <c r="AM10021" s="2">
        <f t="shared" si="2856"/>
        <v>-48</v>
      </c>
      <c r="AN10021" s="2"/>
      <c r="AO10021" s="2">
        <v>42</v>
      </c>
      <c r="AP10021" s="2">
        <v>3</v>
      </c>
      <c r="AQ10021" s="2"/>
      <c r="AR10021" s="2">
        <f t="shared" si="2855"/>
        <v>45</v>
      </c>
      <c r="AS10021" s="2"/>
      <c r="AT10021" s="2"/>
    </row>
    <row r="10022" spans="1:46" x14ac:dyDescent="0.3">
      <c r="A10022" s="2" t="s">
        <v>29</v>
      </c>
      <c r="B10022" s="2">
        <v>-126</v>
      </c>
      <c r="C10022" s="2">
        <v>-4</v>
      </c>
      <c r="D10022" s="2">
        <v>-3</v>
      </c>
      <c r="E10022" s="2"/>
      <c r="F10022" s="2"/>
      <c r="G10022" s="2">
        <v>-19</v>
      </c>
      <c r="H10022" s="2"/>
      <c r="I10022" s="2"/>
      <c r="J10022" s="2"/>
      <c r="K10022" s="2"/>
      <c r="L10022" s="2"/>
      <c r="M10022" s="2"/>
      <c r="N10022" s="2">
        <v>-20</v>
      </c>
      <c r="O10022" s="2"/>
      <c r="P10022" s="2"/>
      <c r="Q10022" s="2"/>
      <c r="R10022" s="2"/>
      <c r="S10022" s="2"/>
      <c r="T10022" s="2"/>
      <c r="U10022" s="2"/>
      <c r="V10022" s="2"/>
      <c r="W10022" s="2"/>
      <c r="X10022" s="2"/>
      <c r="Y10022" s="2"/>
      <c r="Z10022" s="2"/>
      <c r="AA10022" s="2"/>
      <c r="AB10022" s="2"/>
      <c r="AC10022" s="2"/>
      <c r="AD10022" s="2"/>
      <c r="AE10022" s="2"/>
      <c r="AF10022" s="2"/>
      <c r="AG10022" s="2"/>
      <c r="AH10022" s="2"/>
      <c r="AI10022" s="2"/>
      <c r="AJ10022" s="2"/>
      <c r="AK10022" s="2"/>
      <c r="AL10022" s="2"/>
      <c r="AM10022" s="2">
        <f t="shared" si="2856"/>
        <v>-172</v>
      </c>
      <c r="AN10022" s="2"/>
      <c r="AO10022" s="2">
        <v>126</v>
      </c>
      <c r="AP10022" s="2">
        <v>19</v>
      </c>
      <c r="AQ10022" s="2">
        <v>7</v>
      </c>
      <c r="AR10022" s="2">
        <f t="shared" si="2855"/>
        <v>152</v>
      </c>
      <c r="AS10022" s="2"/>
      <c r="AT10022" s="2"/>
    </row>
    <row r="10023" spans="1:46" x14ac:dyDescent="0.3">
      <c r="A10023" s="2" t="s">
        <v>1524</v>
      </c>
      <c r="B10023" s="2">
        <v>-252</v>
      </c>
      <c r="C10023" s="2">
        <v>-3</v>
      </c>
      <c r="D10023" s="2">
        <v>-2</v>
      </c>
      <c r="E10023" s="2"/>
      <c r="F10023" s="2"/>
      <c r="G10023" s="2"/>
      <c r="H10023" s="2"/>
      <c r="I10023" s="2"/>
      <c r="J10023" s="2"/>
      <c r="K10023" s="2"/>
      <c r="L10023" s="2"/>
      <c r="M10023" s="2"/>
      <c r="N10023" s="2"/>
      <c r="O10023" s="2"/>
      <c r="P10023" s="2"/>
      <c r="Q10023" s="2"/>
      <c r="R10023" s="2"/>
      <c r="S10023" s="2"/>
      <c r="T10023" s="2"/>
      <c r="U10023" s="2"/>
      <c r="V10023" s="2"/>
      <c r="W10023" s="2"/>
      <c r="X10023" s="2"/>
      <c r="Y10023" s="2"/>
      <c r="Z10023" s="2"/>
      <c r="AA10023" s="2"/>
      <c r="AB10023" s="2"/>
      <c r="AC10023" s="2"/>
      <c r="AD10023" s="2"/>
      <c r="AE10023" s="2"/>
      <c r="AF10023" s="2"/>
      <c r="AG10023" s="2"/>
      <c r="AH10023" s="2"/>
      <c r="AI10023" s="2"/>
      <c r="AJ10023" s="2"/>
      <c r="AK10023" s="2"/>
      <c r="AL10023" s="2"/>
      <c r="AM10023" s="2">
        <f t="shared" si="2856"/>
        <v>-257</v>
      </c>
      <c r="AN10023" s="2"/>
      <c r="AO10023" s="2">
        <v>252</v>
      </c>
      <c r="AP10023" s="2"/>
      <c r="AQ10023" s="2">
        <v>5</v>
      </c>
      <c r="AR10023" s="2">
        <f t="shared" si="2855"/>
        <v>257</v>
      </c>
      <c r="AS10023" s="2"/>
      <c r="AT10023" s="2"/>
    </row>
    <row r="10024" spans="1:46" x14ac:dyDescent="0.3">
      <c r="A10024" s="2" t="s">
        <v>27</v>
      </c>
      <c r="B10024" s="2">
        <v>-129</v>
      </c>
      <c r="C10024" s="2"/>
      <c r="D10024" s="2"/>
      <c r="E10024" s="2"/>
      <c r="F10024" s="2"/>
      <c r="G10024" s="2"/>
      <c r="H10024" s="2"/>
      <c r="I10024" s="2"/>
      <c r="J10024" s="2"/>
      <c r="K10024" s="2"/>
      <c r="L10024" s="2"/>
      <c r="M10024" s="2"/>
      <c r="N10024" s="2"/>
      <c r="O10024" s="2"/>
      <c r="P10024" s="2"/>
      <c r="Q10024" s="2"/>
      <c r="R10024" s="2"/>
      <c r="S10024" s="2"/>
      <c r="T10024" s="2"/>
      <c r="U10024" s="2"/>
      <c r="V10024" s="2"/>
      <c r="W10024" s="2"/>
      <c r="X10024" s="2"/>
      <c r="Y10024" s="2"/>
      <c r="Z10024" s="2"/>
      <c r="AA10024" s="2"/>
      <c r="AB10024" s="2"/>
      <c r="AC10024" s="2"/>
      <c r="AD10024" s="2"/>
      <c r="AE10024" s="2"/>
      <c r="AF10024" s="2"/>
      <c r="AG10024" s="2"/>
      <c r="AH10024" s="2"/>
      <c r="AI10024" s="2"/>
      <c r="AJ10024" s="2"/>
      <c r="AK10024" s="2"/>
      <c r="AL10024" s="2"/>
      <c r="AM10024" s="2">
        <f t="shared" si="2856"/>
        <v>-129</v>
      </c>
      <c r="AN10024" s="2"/>
      <c r="AO10024" s="2">
        <v>129</v>
      </c>
      <c r="AP10024" s="2"/>
      <c r="AQ10024" s="2"/>
      <c r="AR10024" s="2">
        <f t="shared" si="2855"/>
        <v>129</v>
      </c>
      <c r="AS10024" s="2"/>
      <c r="AT10024" s="2"/>
    </row>
    <row r="10025" spans="1:46" x14ac:dyDescent="0.3">
      <c r="A10025" s="2" t="s">
        <v>728</v>
      </c>
      <c r="B10025" s="2">
        <v>-249</v>
      </c>
      <c r="C10025" s="2"/>
      <c r="D10025" s="2"/>
      <c r="E10025" s="2"/>
      <c r="F10025" s="2"/>
      <c r="G10025" s="2">
        <v>-45</v>
      </c>
      <c r="H10025" s="2"/>
      <c r="I10025" s="2"/>
      <c r="J10025" s="2">
        <v>-11</v>
      </c>
      <c r="K10025" s="2"/>
      <c r="L10025" s="2"/>
      <c r="M10025" s="2"/>
      <c r="N10025" s="2">
        <v>-5</v>
      </c>
      <c r="O10025" s="2">
        <v>-5</v>
      </c>
      <c r="P10025" s="2"/>
      <c r="Q10025" s="2"/>
      <c r="R10025" s="2"/>
      <c r="S10025" s="2"/>
      <c r="T10025" s="2"/>
      <c r="U10025" s="2"/>
      <c r="V10025" s="2"/>
      <c r="W10025" s="2"/>
      <c r="X10025" s="2"/>
      <c r="Y10025" s="2"/>
      <c r="Z10025" s="2"/>
      <c r="AA10025" s="2"/>
      <c r="AB10025" s="2">
        <v>-5</v>
      </c>
      <c r="AC10025" s="2"/>
      <c r="AD10025" s="2"/>
      <c r="AE10025" s="2"/>
      <c r="AF10025" s="2"/>
      <c r="AG10025" s="2"/>
      <c r="AH10025" s="2"/>
      <c r="AI10025" s="2"/>
      <c r="AJ10025" s="2"/>
      <c r="AK10025" s="2"/>
      <c r="AL10025" s="2"/>
      <c r="AM10025" s="2">
        <f t="shared" si="2856"/>
        <v>-320</v>
      </c>
      <c r="AN10025" s="2"/>
      <c r="AO10025" s="2">
        <v>249</v>
      </c>
      <c r="AP10025" s="2">
        <v>56</v>
      </c>
      <c r="AQ10025" s="2"/>
      <c r="AR10025" s="2">
        <f t="shared" si="2855"/>
        <v>305</v>
      </c>
      <c r="AS10025" s="2"/>
      <c r="AT10025" s="2"/>
    </row>
    <row r="10026" spans="1:46" x14ac:dyDescent="0.3">
      <c r="A10026" s="2" t="s">
        <v>71</v>
      </c>
      <c r="B10026" s="2">
        <v>1848</v>
      </c>
      <c r="C10026" s="2">
        <v>40</v>
      </c>
      <c r="D10026" s="2"/>
      <c r="E10026" s="2"/>
      <c r="F10026" s="2"/>
      <c r="G10026" s="2">
        <v>128</v>
      </c>
      <c r="H10026" s="2"/>
      <c r="I10026" s="2"/>
      <c r="J10026" s="2">
        <v>64</v>
      </c>
      <c r="K10026" s="2"/>
      <c r="L10026" s="2"/>
      <c r="M10026" s="2"/>
      <c r="N10026" s="2"/>
      <c r="O10026" s="2"/>
      <c r="P10026" s="2"/>
      <c r="Q10026" s="2"/>
      <c r="R10026" s="2"/>
      <c r="S10026" s="2"/>
      <c r="T10026" s="2"/>
      <c r="U10026" s="2"/>
      <c r="V10026" s="2"/>
      <c r="W10026" s="2"/>
      <c r="X10026" s="2"/>
      <c r="Y10026" s="2"/>
      <c r="Z10026" s="2"/>
      <c r="AA10026" s="2"/>
      <c r="AB10026" s="2"/>
      <c r="AC10026" s="2"/>
      <c r="AD10026" s="2"/>
      <c r="AE10026" s="2"/>
      <c r="AF10026" s="2"/>
      <c r="AG10026" s="2"/>
      <c r="AH10026" s="2"/>
      <c r="AI10026" s="2"/>
      <c r="AJ10026" s="2"/>
      <c r="AK10026" s="2"/>
      <c r="AL10026" s="2"/>
      <c r="AM10026" s="2">
        <f t="shared" si="2856"/>
        <v>2080</v>
      </c>
      <c r="AN10026" s="2"/>
      <c r="AO10026" s="2"/>
      <c r="AP10026" s="2"/>
      <c r="AQ10026" s="2"/>
      <c r="AR10026" s="2"/>
      <c r="AS10026" s="2"/>
      <c r="AT10026" s="2"/>
    </row>
    <row r="10027" spans="1:46" x14ac:dyDescent="0.3">
      <c r="A10027" s="2" t="s">
        <v>118</v>
      </c>
      <c r="B10027" s="2"/>
      <c r="C10027" s="2"/>
      <c r="D10027" s="2"/>
      <c r="E10027" s="2"/>
      <c r="F10027" s="2"/>
      <c r="G10027" s="2"/>
      <c r="H10027" s="2"/>
      <c r="I10027" s="2"/>
      <c r="J10027" s="2"/>
      <c r="K10027" s="2"/>
      <c r="L10027" s="2"/>
      <c r="M10027" s="2"/>
      <c r="N10027" s="2"/>
      <c r="O10027" s="2"/>
      <c r="P10027" s="2"/>
      <c r="Q10027" s="2"/>
      <c r="R10027" s="2"/>
      <c r="S10027" s="2"/>
      <c r="T10027" s="2"/>
      <c r="U10027" s="2"/>
      <c r="V10027" s="2"/>
      <c r="W10027" s="2"/>
      <c r="X10027" s="2"/>
      <c r="Y10027" s="2"/>
      <c r="Z10027" s="2"/>
      <c r="AA10027" s="2"/>
      <c r="AB10027" s="2"/>
      <c r="AC10027" s="2"/>
      <c r="AD10027" s="2"/>
      <c r="AE10027" s="2"/>
      <c r="AF10027" s="2"/>
      <c r="AG10027" s="2"/>
      <c r="AH10027" s="2"/>
      <c r="AI10027" s="2"/>
      <c r="AJ10027" s="2"/>
      <c r="AK10027" s="2"/>
      <c r="AL10027" s="2"/>
      <c r="AM10027" s="2"/>
      <c r="AN10027" s="2"/>
      <c r="AO10027" s="2">
        <v>-1932</v>
      </c>
      <c r="AP10027" s="2">
        <v>-128</v>
      </c>
      <c r="AQ10027" s="2"/>
      <c r="AR10027" s="2">
        <f t="shared" ref="AR10027:AR10036" si="2857">SUM(AO10027:AQ10027)</f>
        <v>-2060</v>
      </c>
      <c r="AS10027" s="2"/>
      <c r="AT10027" s="2"/>
    </row>
    <row r="10028" spans="1:46" x14ac:dyDescent="0.3">
      <c r="A10028" s="1" t="s">
        <v>455</v>
      </c>
      <c r="B10028" s="1">
        <f>SUM(B10010:B10027)</f>
        <v>1807.5</v>
      </c>
      <c r="C10028" s="1">
        <f>SUM(C10010:C10027)</f>
        <v>55</v>
      </c>
      <c r="D10028" s="1">
        <f>SUM(D10010:D10027)</f>
        <v>158</v>
      </c>
      <c r="E10028" s="1"/>
      <c r="F10028" s="1"/>
      <c r="G10028" s="1">
        <f>SUM(G10010:G10027)</f>
        <v>443.5</v>
      </c>
      <c r="H10028" s="1"/>
      <c r="I10028" s="1"/>
      <c r="J10028" s="1">
        <f>SUM(J10010:J10027)</f>
        <v>200.5</v>
      </c>
      <c r="K10028" s="1"/>
      <c r="L10028" s="1"/>
      <c r="M10028" s="1"/>
      <c r="N10028" s="1">
        <f>SUM(N10010:N10027)</f>
        <v>460</v>
      </c>
      <c r="O10028" s="1">
        <f>SUM(O10010:O10027)</f>
        <v>258</v>
      </c>
      <c r="P10028" s="1"/>
      <c r="Q10028" s="1"/>
      <c r="R10028" s="1"/>
      <c r="S10028" s="1">
        <f>SUM(S10010:S10027)</f>
        <v>25</v>
      </c>
      <c r="T10028" s="1">
        <f>SUM(T10010:T10027)</f>
        <v>6</v>
      </c>
      <c r="U10028" s="1"/>
      <c r="V10028" s="1">
        <f>SUM(V10010:V10027)</f>
        <v>25.33</v>
      </c>
      <c r="W10028" s="1"/>
      <c r="X10028" s="1">
        <f>SUM(X10010:X10027)</f>
        <v>0</v>
      </c>
      <c r="Y10028" s="1">
        <f>SUM(Y10010:Y10027)</f>
        <v>22</v>
      </c>
      <c r="Z10028" s="1">
        <f>SUM(Z10010:Z10027)</f>
        <v>98</v>
      </c>
      <c r="AA10028" s="1"/>
      <c r="AB10028" s="1">
        <f>SUM(AB10010:AB10027)</f>
        <v>104</v>
      </c>
      <c r="AC10028" s="1"/>
      <c r="AD10028" s="1"/>
      <c r="AE10028" s="1">
        <f>SUM(AE10010:AE10027)</f>
        <v>0</v>
      </c>
      <c r="AF10028" s="1">
        <f>SUM(AF10010:AF10027)</f>
        <v>3.5</v>
      </c>
      <c r="AG10028" s="1">
        <f>SUM(AG10010:AG10027)</f>
        <v>64.5</v>
      </c>
      <c r="AH10028" s="1"/>
      <c r="AI10028" s="1">
        <f>SUM(AI10010:AI10027)</f>
        <v>2</v>
      </c>
      <c r="AJ10028" s="1">
        <f>SUM(AJ10010:AJ10027)</f>
        <v>0</v>
      </c>
      <c r="AK10028" s="1">
        <f>SUM(AK10010:AK10027)</f>
        <v>1</v>
      </c>
      <c r="AL10028" s="1"/>
      <c r="AM10028" s="1">
        <f t="shared" ref="AM10028:AM10037" si="2858">SUM(B10028:AK10028)</f>
        <v>3733.83</v>
      </c>
      <c r="AN10028" s="1" t="s">
        <v>455</v>
      </c>
      <c r="AO10028" s="1">
        <f>SUM(AO10010:AO10027)</f>
        <v>11780.4</v>
      </c>
      <c r="AP10028" s="1">
        <f>SUM(AP10010:AP10027)</f>
        <v>1630</v>
      </c>
      <c r="AQ10028" s="1">
        <f>SUM(AQ10010:AQ10027)</f>
        <v>706.33</v>
      </c>
      <c r="AR10028" s="1">
        <f t="shared" si="2857"/>
        <v>14116.73</v>
      </c>
      <c r="AS10028" s="2"/>
      <c r="AT10028" s="2"/>
    </row>
    <row r="10029" spans="1:46" x14ac:dyDescent="0.3">
      <c r="A10029" s="2" t="s">
        <v>908</v>
      </c>
      <c r="B10029" s="2">
        <v>-209</v>
      </c>
      <c r="C10029" s="2">
        <v>-2</v>
      </c>
      <c r="D10029" s="2"/>
      <c r="E10029" s="2"/>
      <c r="F10029" s="2"/>
      <c r="G10029" s="2">
        <v>-14</v>
      </c>
      <c r="H10029" s="2"/>
      <c r="I10029" s="2"/>
      <c r="J10029" s="2">
        <v>-3</v>
      </c>
      <c r="K10029" s="2"/>
      <c r="L10029" s="2"/>
      <c r="M10029" s="2"/>
      <c r="N10029" s="2"/>
      <c r="O10029" s="2">
        <v>-7</v>
      </c>
      <c r="P10029" s="2"/>
      <c r="Q10029" s="2"/>
      <c r="R10029" s="2"/>
      <c r="S10029" s="2"/>
      <c r="T10029" s="2"/>
      <c r="U10029" s="2"/>
      <c r="V10029" s="2"/>
      <c r="W10029" s="2"/>
      <c r="X10029" s="2"/>
      <c r="Y10029" s="2"/>
      <c r="Z10029" s="2"/>
      <c r="AA10029" s="2"/>
      <c r="AB10029" s="2">
        <v>-1</v>
      </c>
      <c r="AC10029" s="2"/>
      <c r="AD10029" s="2"/>
      <c r="AE10029" s="2"/>
      <c r="AF10029" s="2"/>
      <c r="AG10029" s="2"/>
      <c r="AH10029" s="2"/>
      <c r="AI10029" s="2"/>
      <c r="AJ10029" s="2"/>
      <c r="AK10029" s="2"/>
      <c r="AL10029" s="2"/>
      <c r="AM10029" s="2">
        <f t="shared" si="2858"/>
        <v>-236</v>
      </c>
      <c r="AN10029" s="2"/>
      <c r="AO10029" s="2">
        <v>209</v>
      </c>
      <c r="AP10029" s="2">
        <v>17</v>
      </c>
      <c r="AQ10029" s="2">
        <v>2</v>
      </c>
      <c r="AR10029" s="2">
        <f t="shared" si="2857"/>
        <v>228</v>
      </c>
      <c r="AS10029" s="2"/>
      <c r="AT10029" s="2"/>
    </row>
    <row r="10030" spans="1:46" x14ac:dyDescent="0.3">
      <c r="A10030" s="2" t="s">
        <v>1473</v>
      </c>
      <c r="B10030" s="2">
        <v>-83</v>
      </c>
      <c r="C10030" s="2">
        <v>-2</v>
      </c>
      <c r="D10030" s="2"/>
      <c r="E10030" s="2"/>
      <c r="F10030" s="2"/>
      <c r="G10030" s="2">
        <v>-26</v>
      </c>
      <c r="H10030" s="2"/>
      <c r="I10030" s="2"/>
      <c r="J10030" s="2">
        <v>-1</v>
      </c>
      <c r="K10030" s="2"/>
      <c r="L10030" s="2"/>
      <c r="M10030" s="2"/>
      <c r="N10030" s="2">
        <v>-1</v>
      </c>
      <c r="O10030" s="2">
        <v>-1</v>
      </c>
      <c r="P10030" s="2"/>
      <c r="Q10030" s="2"/>
      <c r="R10030" s="2"/>
      <c r="S10030" s="2"/>
      <c r="T10030" s="2"/>
      <c r="U10030" s="2"/>
      <c r="V10030" s="2"/>
      <c r="W10030" s="2"/>
      <c r="X10030" s="2"/>
      <c r="Y10030" s="2"/>
      <c r="Z10030" s="2"/>
      <c r="AA10030" s="2"/>
      <c r="AB10030" s="2">
        <v>-1</v>
      </c>
      <c r="AC10030" s="2"/>
      <c r="AD10030" s="2"/>
      <c r="AE10030" s="2"/>
      <c r="AF10030" s="2"/>
      <c r="AG10030" s="2"/>
      <c r="AH10030" s="2"/>
      <c r="AI10030" s="2"/>
      <c r="AJ10030" s="2"/>
      <c r="AK10030" s="2"/>
      <c r="AL10030" s="2"/>
      <c r="AM10030" s="2">
        <f t="shared" si="2858"/>
        <v>-115</v>
      </c>
      <c r="AN10030" s="2"/>
      <c r="AO10030" s="2">
        <v>83</v>
      </c>
      <c r="AP10030" s="2">
        <v>27</v>
      </c>
      <c r="AQ10030" s="2">
        <v>2</v>
      </c>
      <c r="AR10030" s="2">
        <f t="shared" si="2857"/>
        <v>112</v>
      </c>
      <c r="AS10030" s="2"/>
      <c r="AT10030" s="2"/>
    </row>
    <row r="10031" spans="1:46" x14ac:dyDescent="0.3">
      <c r="A10031" s="2" t="s">
        <v>980</v>
      </c>
      <c r="B10031" s="2">
        <v>-10</v>
      </c>
      <c r="C10031" s="2"/>
      <c r="D10031" s="2"/>
      <c r="E10031" s="2"/>
      <c r="F10031" s="2"/>
      <c r="G10031" s="2">
        <v>-3</v>
      </c>
      <c r="H10031" s="2"/>
      <c r="I10031" s="2"/>
      <c r="J10031" s="2"/>
      <c r="K10031" s="2"/>
      <c r="L10031" s="2"/>
      <c r="M10031" s="2"/>
      <c r="N10031" s="2"/>
      <c r="O10031" s="2"/>
      <c r="P10031" s="2"/>
      <c r="Q10031" s="2"/>
      <c r="R10031" s="2"/>
      <c r="S10031" s="2"/>
      <c r="T10031" s="2"/>
      <c r="U10031" s="2"/>
      <c r="V10031" s="2"/>
      <c r="W10031" s="2"/>
      <c r="X10031" s="2"/>
      <c r="Y10031" s="2"/>
      <c r="Z10031" s="2"/>
      <c r="AA10031" s="2"/>
      <c r="AB10031" s="2"/>
      <c r="AC10031" s="2"/>
      <c r="AD10031" s="2"/>
      <c r="AE10031" s="2"/>
      <c r="AF10031" s="2"/>
      <c r="AG10031" s="2"/>
      <c r="AH10031" s="2"/>
      <c r="AI10031" s="2"/>
      <c r="AJ10031" s="2"/>
      <c r="AK10031" s="2"/>
      <c r="AL10031" s="2"/>
      <c r="AM10031" s="2">
        <f t="shared" si="2858"/>
        <v>-13</v>
      </c>
      <c r="AN10031" s="2"/>
      <c r="AO10031" s="2">
        <v>10</v>
      </c>
      <c r="AP10031" s="2">
        <v>3</v>
      </c>
      <c r="AQ10031" s="2"/>
      <c r="AR10031" s="2">
        <f t="shared" si="2857"/>
        <v>13</v>
      </c>
      <c r="AS10031" s="2"/>
      <c r="AT10031" s="2"/>
    </row>
    <row r="10032" spans="1:46" x14ac:dyDescent="0.3">
      <c r="A10032" s="2" t="s">
        <v>274</v>
      </c>
      <c r="B10032" s="2">
        <v>-80</v>
      </c>
      <c r="C10032" s="2"/>
      <c r="D10032" s="2"/>
      <c r="E10032" s="2"/>
      <c r="F10032" s="2"/>
      <c r="G10032" s="2">
        <v>-56</v>
      </c>
      <c r="H10032" s="2"/>
      <c r="I10032" s="2"/>
      <c r="J10032" s="2"/>
      <c r="K10032" s="2"/>
      <c r="L10032" s="2"/>
      <c r="M10032" s="2"/>
      <c r="N10032" s="2">
        <v>-20</v>
      </c>
      <c r="O10032" s="2"/>
      <c r="P10032" s="2"/>
      <c r="Q10032" s="2"/>
      <c r="R10032" s="2"/>
      <c r="S10032" s="2"/>
      <c r="T10032" s="2"/>
      <c r="U10032" s="2"/>
      <c r="V10032" s="2"/>
      <c r="W10032" s="2"/>
      <c r="X10032" s="2"/>
      <c r="Y10032" s="2"/>
      <c r="Z10032" s="2"/>
      <c r="AA10032" s="2"/>
      <c r="AB10032" s="2"/>
      <c r="AC10032" s="2"/>
      <c r="AD10032" s="2"/>
      <c r="AE10032" s="2"/>
      <c r="AF10032" s="2"/>
      <c r="AG10032" s="2"/>
      <c r="AH10032" s="2"/>
      <c r="AI10032" s="2"/>
      <c r="AJ10032" s="2"/>
      <c r="AK10032" s="2"/>
      <c r="AL10032" s="2"/>
      <c r="AM10032" s="2">
        <f t="shared" si="2858"/>
        <v>-156</v>
      </c>
      <c r="AN10032" s="2"/>
      <c r="AO10032" s="2">
        <v>80</v>
      </c>
      <c r="AP10032" s="2">
        <v>56</v>
      </c>
      <c r="AQ10032" s="2"/>
      <c r="AR10032" s="2">
        <f t="shared" si="2857"/>
        <v>136</v>
      </c>
      <c r="AS10032" s="2"/>
      <c r="AT10032" s="2"/>
    </row>
    <row r="10033" spans="1:46" x14ac:dyDescent="0.3">
      <c r="A10033" s="2" t="s">
        <v>29</v>
      </c>
      <c r="B10033" s="2">
        <v>-168</v>
      </c>
      <c r="C10033" s="2">
        <v>-6</v>
      </c>
      <c r="D10033" s="2">
        <v>-4</v>
      </c>
      <c r="E10033" s="2"/>
      <c r="F10033" s="2"/>
      <c r="G10033" s="2">
        <v>-20</v>
      </c>
      <c r="H10033" s="2"/>
      <c r="I10033" s="2"/>
      <c r="J10033" s="2">
        <v>-10</v>
      </c>
      <c r="K10033" s="2"/>
      <c r="L10033" s="2"/>
      <c r="M10033" s="2"/>
      <c r="N10033" s="2">
        <v>-20</v>
      </c>
      <c r="O10033" s="2"/>
      <c r="P10033" s="2"/>
      <c r="Q10033" s="2"/>
      <c r="R10033" s="2"/>
      <c r="S10033" s="2"/>
      <c r="T10033" s="2"/>
      <c r="U10033" s="2"/>
      <c r="V10033" s="2"/>
      <c r="W10033" s="2"/>
      <c r="X10033" s="2"/>
      <c r="Y10033" s="2"/>
      <c r="Z10033" s="2"/>
      <c r="AA10033" s="2"/>
      <c r="AB10033" s="2"/>
      <c r="AC10033" s="2"/>
      <c r="AD10033" s="2"/>
      <c r="AE10033" s="2"/>
      <c r="AF10033" s="2"/>
      <c r="AG10033" s="2"/>
      <c r="AH10033" s="2"/>
      <c r="AI10033" s="2"/>
      <c r="AJ10033" s="2"/>
      <c r="AK10033" s="2"/>
      <c r="AL10033" s="2"/>
      <c r="AM10033" s="2">
        <f t="shared" si="2858"/>
        <v>-228</v>
      </c>
      <c r="AN10033" s="2"/>
      <c r="AO10033" s="2">
        <v>168</v>
      </c>
      <c r="AP10033" s="2">
        <v>30</v>
      </c>
      <c r="AQ10033" s="2">
        <v>10</v>
      </c>
      <c r="AR10033" s="2">
        <f t="shared" si="2857"/>
        <v>208</v>
      </c>
      <c r="AS10033" s="2"/>
      <c r="AT10033" s="2"/>
    </row>
    <row r="10034" spans="1:46" x14ac:dyDescent="0.3">
      <c r="A10034" s="2" t="s">
        <v>1524</v>
      </c>
      <c r="B10034" s="2">
        <v>-168</v>
      </c>
      <c r="C10034" s="2"/>
      <c r="D10034" s="2"/>
      <c r="E10034" s="2"/>
      <c r="F10034" s="2"/>
      <c r="G10034" s="2">
        <v>-30</v>
      </c>
      <c r="H10034" s="2"/>
      <c r="I10034" s="2"/>
      <c r="J10034" s="2"/>
      <c r="K10034" s="2"/>
      <c r="L10034" s="2"/>
      <c r="M10034" s="2"/>
      <c r="N10034" s="2"/>
      <c r="O10034" s="2"/>
      <c r="P10034" s="2"/>
      <c r="Q10034" s="2"/>
      <c r="R10034" s="2"/>
      <c r="S10034" s="2"/>
      <c r="T10034" s="2"/>
      <c r="U10034" s="2"/>
      <c r="V10034" s="2"/>
      <c r="W10034" s="2"/>
      <c r="X10034" s="2"/>
      <c r="Y10034" s="2"/>
      <c r="Z10034" s="2"/>
      <c r="AA10034" s="2"/>
      <c r="AB10034" s="2"/>
      <c r="AC10034" s="2"/>
      <c r="AD10034" s="2"/>
      <c r="AE10034" s="2"/>
      <c r="AF10034" s="2"/>
      <c r="AG10034" s="2"/>
      <c r="AH10034" s="2"/>
      <c r="AI10034" s="2"/>
      <c r="AJ10034" s="2"/>
      <c r="AK10034" s="2"/>
      <c r="AL10034" s="2"/>
      <c r="AM10034" s="2">
        <f t="shared" si="2858"/>
        <v>-198</v>
      </c>
      <c r="AN10034" s="2"/>
      <c r="AO10034" s="2">
        <v>168</v>
      </c>
      <c r="AP10034" s="2">
        <v>30</v>
      </c>
      <c r="AQ10034" s="2"/>
      <c r="AR10034" s="2">
        <f t="shared" si="2857"/>
        <v>198</v>
      </c>
      <c r="AS10034" s="2"/>
      <c r="AT10034" s="2"/>
    </row>
    <row r="10035" spans="1:46" x14ac:dyDescent="0.3">
      <c r="A10035" s="2" t="s">
        <v>14</v>
      </c>
      <c r="B10035" s="2">
        <v>-42</v>
      </c>
      <c r="C10035" s="2"/>
      <c r="D10035" s="2"/>
      <c r="E10035" s="2"/>
      <c r="F10035" s="2"/>
      <c r="G10035" s="2">
        <v>-20</v>
      </c>
      <c r="H10035" s="2"/>
      <c r="I10035" s="2"/>
      <c r="J10035" s="2">
        <v>-10</v>
      </c>
      <c r="K10035" s="2"/>
      <c r="L10035" s="2"/>
      <c r="M10035" s="2"/>
      <c r="N10035" s="2"/>
      <c r="O10035" s="2"/>
      <c r="P10035" s="2"/>
      <c r="Q10035" s="2"/>
      <c r="R10035" s="2"/>
      <c r="S10035" s="2"/>
      <c r="T10035" s="2"/>
      <c r="U10035" s="2"/>
      <c r="V10035" s="2"/>
      <c r="W10035" s="2"/>
      <c r="X10035" s="2"/>
      <c r="Y10035" s="2"/>
      <c r="Z10035" s="2"/>
      <c r="AA10035" s="2"/>
      <c r="AB10035" s="2"/>
      <c r="AC10035" s="2"/>
      <c r="AD10035" s="2"/>
      <c r="AE10035" s="2"/>
      <c r="AF10035" s="2"/>
      <c r="AG10035" s="2"/>
      <c r="AH10035" s="2"/>
      <c r="AI10035" s="2"/>
      <c r="AJ10035" s="2"/>
      <c r="AK10035" s="2"/>
      <c r="AL10035" s="2"/>
      <c r="AM10035" s="2">
        <f t="shared" si="2858"/>
        <v>-72</v>
      </c>
      <c r="AN10035" s="2"/>
      <c r="AO10035" s="2">
        <v>42</v>
      </c>
      <c r="AP10035" s="2">
        <v>46</v>
      </c>
      <c r="AQ10035" s="2">
        <v>-7</v>
      </c>
      <c r="AR10035" s="2">
        <f t="shared" si="2857"/>
        <v>81</v>
      </c>
      <c r="AS10035" s="2"/>
      <c r="AT10035" s="2"/>
    </row>
    <row r="10036" spans="1:46" x14ac:dyDescent="0.3">
      <c r="A10036" s="2" t="s">
        <v>728</v>
      </c>
      <c r="B10036" s="2">
        <v>-252</v>
      </c>
      <c r="C10036" s="2"/>
      <c r="D10036" s="2"/>
      <c r="E10036" s="2"/>
      <c r="F10036" s="2"/>
      <c r="G10036" s="2">
        <v>-47</v>
      </c>
      <c r="H10036" s="2"/>
      <c r="I10036" s="2"/>
      <c r="J10036" s="2">
        <v>-16</v>
      </c>
      <c r="K10036" s="2"/>
      <c r="L10036" s="2"/>
      <c r="M10036" s="2"/>
      <c r="N10036" s="2">
        <v>-10</v>
      </c>
      <c r="O10036" s="2"/>
      <c r="P10036" s="2"/>
      <c r="Q10036" s="2"/>
      <c r="R10036" s="2"/>
      <c r="S10036" s="2"/>
      <c r="T10036" s="2"/>
      <c r="U10036" s="2"/>
      <c r="V10036" s="2"/>
      <c r="W10036" s="2"/>
      <c r="X10036" s="2"/>
      <c r="Y10036" s="2"/>
      <c r="Z10036" s="2"/>
      <c r="AA10036" s="2"/>
      <c r="AB10036" s="2"/>
      <c r="AC10036" s="2"/>
      <c r="AD10036" s="2"/>
      <c r="AE10036" s="2"/>
      <c r="AF10036" s="2"/>
      <c r="AG10036" s="2"/>
      <c r="AH10036" s="2"/>
      <c r="AI10036" s="2"/>
      <c r="AJ10036" s="2"/>
      <c r="AK10036" s="2"/>
      <c r="AL10036" s="2"/>
      <c r="AM10036" s="2">
        <f t="shared" si="2858"/>
        <v>-325</v>
      </c>
      <c r="AN10036" s="2"/>
      <c r="AO10036" s="2">
        <v>252</v>
      </c>
      <c r="AP10036" s="2">
        <v>63</v>
      </c>
      <c r="AQ10036" s="2"/>
      <c r="AR10036" s="2">
        <f t="shared" si="2857"/>
        <v>315</v>
      </c>
      <c r="AS10036" s="2"/>
      <c r="AT10036" s="2"/>
    </row>
    <row r="10037" spans="1:46" x14ac:dyDescent="0.3">
      <c r="A10037" s="2" t="s">
        <v>117</v>
      </c>
      <c r="B10037" s="2">
        <v>1386</v>
      </c>
      <c r="C10037" s="2"/>
      <c r="D10037" s="2"/>
      <c r="E10037" s="2"/>
      <c r="F10037" s="2"/>
      <c r="G10037" s="2">
        <v>128</v>
      </c>
      <c r="H10037" s="2"/>
      <c r="I10037" s="2"/>
      <c r="J10037" s="2"/>
      <c r="K10037" s="2"/>
      <c r="L10037" s="2"/>
      <c r="M10037" s="2"/>
      <c r="N10037" s="2"/>
      <c r="O10037" s="2"/>
      <c r="P10037" s="2"/>
      <c r="Q10037" s="2"/>
      <c r="R10037" s="2"/>
      <c r="S10037" s="2"/>
      <c r="T10037" s="2"/>
      <c r="U10037" s="2"/>
      <c r="V10037" s="2"/>
      <c r="W10037" s="2"/>
      <c r="X10037" s="2"/>
      <c r="Y10037" s="2"/>
      <c r="Z10037" s="2"/>
      <c r="AA10037" s="2"/>
      <c r="AB10037" s="2">
        <v>60</v>
      </c>
      <c r="AC10037" s="2"/>
      <c r="AD10037" s="2"/>
      <c r="AE10037" s="2"/>
      <c r="AF10037" s="2"/>
      <c r="AG10037" s="2"/>
      <c r="AH10037" s="2"/>
      <c r="AI10037" s="2"/>
      <c r="AJ10037" s="2"/>
      <c r="AK10037" s="2"/>
      <c r="AL10037" s="2"/>
      <c r="AM10037" s="2">
        <f t="shared" si="2858"/>
        <v>1574</v>
      </c>
      <c r="AN10037" s="2"/>
      <c r="AO10037" s="2"/>
      <c r="AP10037" s="2"/>
      <c r="AQ10037" s="2"/>
      <c r="AR10037" s="2"/>
      <c r="AS10037" s="2"/>
      <c r="AT10037" s="2"/>
    </row>
    <row r="10038" spans="1:46" x14ac:dyDescent="0.3">
      <c r="A10038" s="2" t="s">
        <v>118</v>
      </c>
      <c r="B10038" s="2"/>
      <c r="C10038" s="2"/>
      <c r="D10038" s="2"/>
      <c r="E10038" s="2"/>
      <c r="F10038" s="2"/>
      <c r="G10038" s="2"/>
      <c r="H10038" s="2"/>
      <c r="I10038" s="2"/>
      <c r="J10038" s="2"/>
      <c r="K10038" s="2"/>
      <c r="L10038" s="2"/>
      <c r="M10038" s="2"/>
      <c r="N10038" s="2"/>
      <c r="O10038" s="2"/>
      <c r="P10038" s="2"/>
      <c r="Q10038" s="2"/>
      <c r="R10038" s="2"/>
      <c r="S10038" s="2"/>
      <c r="T10038" s="2"/>
      <c r="U10038" s="2"/>
      <c r="V10038" s="2"/>
      <c r="W10038" s="2"/>
      <c r="X10038" s="2"/>
      <c r="Y10038" s="2"/>
      <c r="Z10038" s="2"/>
      <c r="AA10038" s="2"/>
      <c r="AB10038" s="2"/>
      <c r="AC10038" s="2"/>
      <c r="AD10038" s="2"/>
      <c r="AE10038" s="2"/>
      <c r="AF10038" s="2"/>
      <c r="AG10038" s="2"/>
      <c r="AH10038" s="2"/>
      <c r="AI10038" s="2"/>
      <c r="AJ10038" s="2"/>
      <c r="AK10038" s="2"/>
      <c r="AL10038" s="2"/>
      <c r="AM10038" s="2"/>
      <c r="AN10038" s="2"/>
      <c r="AO10038" s="2">
        <v>-1848</v>
      </c>
      <c r="AP10038" s="2">
        <v>-256</v>
      </c>
      <c r="AQ10038" s="2"/>
      <c r="AR10038" s="2">
        <f t="shared" ref="AR10038:AR10050" si="2859">SUM(AO10038:AQ10038)</f>
        <v>-2104</v>
      </c>
      <c r="AS10038" s="2"/>
      <c r="AT10038" s="2"/>
    </row>
    <row r="10039" spans="1:46" x14ac:dyDescent="0.3">
      <c r="A10039" s="1" t="s">
        <v>1229</v>
      </c>
      <c r="B10039" s="1">
        <f>SUM(B10028:B10038)</f>
        <v>2181.5</v>
      </c>
      <c r="C10039" s="1">
        <f>SUM(C10028:C10038)</f>
        <v>45</v>
      </c>
      <c r="D10039" s="1">
        <f>SUM(D10028:D10038)</f>
        <v>154</v>
      </c>
      <c r="E10039" s="1"/>
      <c r="F10039" s="1"/>
      <c r="G10039" s="1">
        <f>SUM(G10028:G10038)</f>
        <v>355.5</v>
      </c>
      <c r="H10039" s="1"/>
      <c r="I10039" s="1"/>
      <c r="J10039" s="1">
        <f>SUM(J10028:J10038)</f>
        <v>160.5</v>
      </c>
      <c r="K10039" s="1"/>
      <c r="L10039" s="1"/>
      <c r="M10039" s="1"/>
      <c r="N10039" s="1">
        <f>SUM(N10028:N10038)</f>
        <v>409</v>
      </c>
      <c r="O10039" s="1">
        <f>SUM(O10028:O10038)</f>
        <v>250</v>
      </c>
      <c r="P10039" s="1"/>
      <c r="Q10039" s="1"/>
      <c r="R10039" s="1"/>
      <c r="S10039" s="1">
        <f>SUM(S10028:S10038)</f>
        <v>25</v>
      </c>
      <c r="T10039" s="1">
        <f>SUM(T10028:T10038)</f>
        <v>6</v>
      </c>
      <c r="U10039" s="1"/>
      <c r="V10039" s="1">
        <f>SUM(V10028:V10038)</f>
        <v>25.33</v>
      </c>
      <c r="W10039" s="1"/>
      <c r="X10039" s="1">
        <f>SUM(X10028:X10038)</f>
        <v>0</v>
      </c>
      <c r="Y10039" s="1">
        <f>SUM(Y10028:Y10038)</f>
        <v>22</v>
      </c>
      <c r="Z10039" s="1">
        <f>SUM(Z10028:Z10038)</f>
        <v>98</v>
      </c>
      <c r="AA10039" s="1"/>
      <c r="AB10039" s="1">
        <f>SUM(AB10028:AB10038)</f>
        <v>162</v>
      </c>
      <c r="AC10039" s="1"/>
      <c r="AD10039" s="1"/>
      <c r="AE10039" s="1">
        <f>SUM(AE10028:AE10038)</f>
        <v>0</v>
      </c>
      <c r="AF10039" s="1">
        <f>SUM(AF10028:AF10038)</f>
        <v>3.5</v>
      </c>
      <c r="AG10039" s="1">
        <f>SUM(AG10028:AG10038)</f>
        <v>64.5</v>
      </c>
      <c r="AH10039" s="1"/>
      <c r="AI10039" s="1">
        <f>SUM(AI10028:AI10038)</f>
        <v>2</v>
      </c>
      <c r="AJ10039" s="1">
        <f>SUM(AJ10028:AJ10038)</f>
        <v>0</v>
      </c>
      <c r="AK10039" s="1">
        <f>SUM(AK10028:AK10038)</f>
        <v>1</v>
      </c>
      <c r="AL10039" s="1"/>
      <c r="AM10039" s="1">
        <f t="shared" ref="AM10039:AM10051" si="2860">SUM(B10039:AK10039)</f>
        <v>3964.83</v>
      </c>
      <c r="AN10039" s="1" t="s">
        <v>1229</v>
      </c>
      <c r="AO10039" s="1">
        <f>SUM(AO10028:AO10038)</f>
        <v>10944.4</v>
      </c>
      <c r="AP10039" s="1">
        <f>SUM(AP10028:AP10038)</f>
        <v>1646</v>
      </c>
      <c r="AQ10039" s="1">
        <f>SUM(AQ10028:AQ10038)</f>
        <v>713.33</v>
      </c>
      <c r="AR10039" s="1">
        <f t="shared" si="2859"/>
        <v>13303.73</v>
      </c>
      <c r="AS10039" s="2"/>
      <c r="AT10039" s="2"/>
    </row>
    <row r="10040" spans="1:46" x14ac:dyDescent="0.3">
      <c r="A10040" s="2" t="s">
        <v>908</v>
      </c>
      <c r="B10040" s="2">
        <v>-238</v>
      </c>
      <c r="C10040" s="2">
        <v>-2</v>
      </c>
      <c r="D10040" s="2"/>
      <c r="E10040" s="2"/>
      <c r="F10040" s="2"/>
      <c r="G10040" s="2">
        <v>-14</v>
      </c>
      <c r="H10040" s="2"/>
      <c r="I10040" s="2"/>
      <c r="J10040" s="2">
        <v>-5</v>
      </c>
      <c r="K10040" s="2"/>
      <c r="L10040" s="2"/>
      <c r="M10040" s="2"/>
      <c r="N10040" s="2"/>
      <c r="O10040" s="2">
        <v>-7</v>
      </c>
      <c r="P10040" s="2"/>
      <c r="Q10040" s="2"/>
      <c r="R10040" s="2"/>
      <c r="S10040" s="2"/>
      <c r="T10040" s="2"/>
      <c r="U10040" s="2"/>
      <c r="V10040" s="2"/>
      <c r="W10040" s="2"/>
      <c r="X10040" s="2"/>
      <c r="Y10040" s="2"/>
      <c r="Z10040" s="2"/>
      <c r="AA10040" s="2"/>
      <c r="AB10040" s="2"/>
      <c r="AC10040" s="2"/>
      <c r="AD10040" s="2"/>
      <c r="AE10040" s="2"/>
      <c r="AF10040" s="2"/>
      <c r="AG10040" s="2"/>
      <c r="AH10040" s="2"/>
      <c r="AI10040" s="2"/>
      <c r="AJ10040" s="2"/>
      <c r="AK10040" s="2"/>
      <c r="AL10040" s="2"/>
      <c r="AM10040" s="2">
        <f t="shared" si="2860"/>
        <v>-266</v>
      </c>
      <c r="AN10040" s="2"/>
      <c r="AO10040" s="2">
        <v>238</v>
      </c>
      <c r="AP10040" s="2">
        <v>16</v>
      </c>
      <c r="AQ10040" s="2">
        <v>2</v>
      </c>
      <c r="AR10040" s="2">
        <f t="shared" si="2859"/>
        <v>256</v>
      </c>
      <c r="AS10040" s="2"/>
      <c r="AT10040" s="2"/>
    </row>
    <row r="10041" spans="1:46" x14ac:dyDescent="0.3">
      <c r="A10041" s="2" t="s">
        <v>1273</v>
      </c>
      <c r="B10041" s="2">
        <v>-51.5</v>
      </c>
      <c r="C10041" s="2"/>
      <c r="D10041" s="2"/>
      <c r="E10041" s="2"/>
      <c r="F10041" s="2"/>
      <c r="G10041" s="2">
        <v>-1</v>
      </c>
      <c r="H10041" s="2"/>
      <c r="I10041" s="2"/>
      <c r="J10041" s="2">
        <v>-5</v>
      </c>
      <c r="K10041" s="2"/>
      <c r="L10041" s="2"/>
      <c r="M10041" s="2"/>
      <c r="N10041" s="2">
        <v>-2</v>
      </c>
      <c r="O10041" s="2">
        <v>-2</v>
      </c>
      <c r="P10041" s="2"/>
      <c r="Q10041" s="2"/>
      <c r="R10041" s="2"/>
      <c r="S10041" s="2"/>
      <c r="T10041" s="2"/>
      <c r="U10041" s="2"/>
      <c r="V10041" s="2"/>
      <c r="W10041" s="2"/>
      <c r="X10041" s="2"/>
      <c r="Y10041" s="2"/>
      <c r="Z10041" s="2"/>
      <c r="AA10041" s="2"/>
      <c r="AB10041" s="2"/>
      <c r="AC10041" s="2"/>
      <c r="AD10041" s="2"/>
      <c r="AE10041" s="2"/>
      <c r="AF10041" s="2"/>
      <c r="AG10041" s="2"/>
      <c r="AH10041" s="2"/>
      <c r="AI10041" s="2"/>
      <c r="AJ10041" s="2"/>
      <c r="AK10041" s="2"/>
      <c r="AL10041" s="2"/>
      <c r="AM10041" s="2">
        <f t="shared" si="2860"/>
        <v>-61.5</v>
      </c>
      <c r="AN10041" s="2"/>
      <c r="AO10041" s="2">
        <v>51.5</v>
      </c>
      <c r="AP10041" s="2">
        <v>6</v>
      </c>
      <c r="AQ10041" s="2"/>
      <c r="AR10041" s="2">
        <f t="shared" si="2859"/>
        <v>57.5</v>
      </c>
      <c r="AS10041" s="2"/>
      <c r="AT10041" s="2"/>
    </row>
    <row r="10042" spans="1:46" x14ac:dyDescent="0.3">
      <c r="A10042" s="2" t="s">
        <v>274</v>
      </c>
      <c r="B10042" s="2">
        <v>-100</v>
      </c>
      <c r="C10042" s="2"/>
      <c r="D10042" s="2">
        <v>-5</v>
      </c>
      <c r="E10042" s="2"/>
      <c r="F10042" s="2"/>
      <c r="G10042" s="2"/>
      <c r="H10042" s="2"/>
      <c r="I10042" s="2"/>
      <c r="J10042" s="2">
        <v>-24</v>
      </c>
      <c r="K10042" s="2"/>
      <c r="L10042" s="2"/>
      <c r="M10042" s="2"/>
      <c r="N10042" s="2"/>
      <c r="O10042" s="2"/>
      <c r="P10042" s="2"/>
      <c r="Q10042" s="2"/>
      <c r="R10042" s="2"/>
      <c r="S10042" s="2"/>
      <c r="T10042" s="2"/>
      <c r="U10042" s="2"/>
      <c r="V10042" s="2"/>
      <c r="W10042" s="2"/>
      <c r="X10042" s="2"/>
      <c r="Y10042" s="2"/>
      <c r="Z10042" s="2"/>
      <c r="AA10042" s="2"/>
      <c r="AB10042" s="2"/>
      <c r="AC10042" s="2"/>
      <c r="AD10042" s="2"/>
      <c r="AE10042" s="2"/>
      <c r="AF10042" s="2"/>
      <c r="AG10042" s="2"/>
      <c r="AH10042" s="2"/>
      <c r="AI10042" s="2"/>
      <c r="AJ10042" s="2"/>
      <c r="AK10042" s="2"/>
      <c r="AL10042" s="2"/>
      <c r="AM10042" s="2">
        <f t="shared" si="2860"/>
        <v>-129</v>
      </c>
      <c r="AN10042" s="2"/>
      <c r="AO10042" s="2">
        <v>100</v>
      </c>
      <c r="AP10042" s="2">
        <v>24</v>
      </c>
      <c r="AQ10042" s="2">
        <v>5</v>
      </c>
      <c r="AR10042" s="2">
        <f t="shared" si="2859"/>
        <v>129</v>
      </c>
      <c r="AS10042" s="2"/>
      <c r="AT10042" s="2"/>
    </row>
    <row r="10043" spans="1:46" x14ac:dyDescent="0.3">
      <c r="A10043" s="22" t="s">
        <v>1091</v>
      </c>
      <c r="B10043" s="2">
        <v>-137.5</v>
      </c>
      <c r="C10043" s="2"/>
      <c r="D10043" s="2"/>
      <c r="E10043" s="2"/>
      <c r="F10043" s="2"/>
      <c r="G10043" s="2">
        <v>-37</v>
      </c>
      <c r="H10043" s="2"/>
      <c r="I10043" s="2"/>
      <c r="J10043" s="2">
        <v>-3</v>
      </c>
      <c r="K10043" s="2"/>
      <c r="L10043" s="2"/>
      <c r="M10043" s="2"/>
      <c r="N10043" s="2"/>
      <c r="O10043" s="2">
        <v>-7</v>
      </c>
      <c r="P10043" s="2"/>
      <c r="Q10043" s="2"/>
      <c r="R10043" s="2"/>
      <c r="S10043" s="2"/>
      <c r="T10043" s="2"/>
      <c r="U10043" s="2"/>
      <c r="V10043" s="2"/>
      <c r="W10043" s="2"/>
      <c r="X10043" s="2"/>
      <c r="Y10043" s="2"/>
      <c r="Z10043" s="2"/>
      <c r="AA10043" s="2"/>
      <c r="AB10043" s="2"/>
      <c r="AC10043" s="2"/>
      <c r="AD10043" s="2"/>
      <c r="AE10043" s="2"/>
      <c r="AF10043" s="2"/>
      <c r="AG10043" s="2"/>
      <c r="AH10043" s="2"/>
      <c r="AI10043" s="2"/>
      <c r="AJ10043" s="2"/>
      <c r="AK10043" s="2"/>
      <c r="AL10043" s="2"/>
      <c r="AM10043" s="2">
        <f t="shared" si="2860"/>
        <v>-184.5</v>
      </c>
      <c r="AN10043" s="2"/>
      <c r="AO10043" s="2">
        <v>104.5</v>
      </c>
      <c r="AP10043" s="2">
        <v>40</v>
      </c>
      <c r="AQ10043" s="2"/>
      <c r="AR10043" s="2">
        <f t="shared" si="2859"/>
        <v>144.5</v>
      </c>
      <c r="AS10043" s="22" t="s">
        <v>1564</v>
      </c>
      <c r="AT10043" s="2"/>
    </row>
    <row r="10044" spans="1:46" x14ac:dyDescent="0.3">
      <c r="A10044" s="2" t="s">
        <v>1473</v>
      </c>
      <c r="B10044" s="2">
        <v>-89</v>
      </c>
      <c r="C10044" s="2"/>
      <c r="D10044" s="2"/>
      <c r="E10044" s="2"/>
      <c r="F10044" s="2"/>
      <c r="G10044" s="2">
        <v>-12</v>
      </c>
      <c r="H10044" s="2"/>
      <c r="I10044" s="2"/>
      <c r="J10044" s="2"/>
      <c r="K10044" s="2"/>
      <c r="L10044" s="2"/>
      <c r="M10044" s="2"/>
      <c r="N10044" s="2"/>
      <c r="O10044" s="2"/>
      <c r="P10044" s="2"/>
      <c r="Q10044" s="2"/>
      <c r="R10044" s="2"/>
      <c r="S10044" s="2"/>
      <c r="T10044" s="2"/>
      <c r="U10044" s="2"/>
      <c r="V10044" s="2">
        <v>-2</v>
      </c>
      <c r="W10044" s="2"/>
      <c r="X10044" s="2"/>
      <c r="Y10044" s="2"/>
      <c r="Z10044" s="2"/>
      <c r="AA10044" s="2"/>
      <c r="AB10044" s="2"/>
      <c r="AC10044" s="2"/>
      <c r="AD10044" s="2"/>
      <c r="AE10044" s="2"/>
      <c r="AF10044" s="2"/>
      <c r="AG10044" s="2"/>
      <c r="AH10044" s="2"/>
      <c r="AI10044" s="2"/>
      <c r="AJ10044" s="2"/>
      <c r="AK10044" s="2"/>
      <c r="AL10044" s="2"/>
      <c r="AM10044" s="2">
        <f t="shared" si="2860"/>
        <v>-103</v>
      </c>
      <c r="AN10044" s="2"/>
      <c r="AO10044" s="2">
        <v>89</v>
      </c>
      <c r="AP10044" s="2">
        <v>12</v>
      </c>
      <c r="AQ10044" s="2"/>
      <c r="AR10044" s="2">
        <f t="shared" si="2859"/>
        <v>101</v>
      </c>
      <c r="AS10044" s="2"/>
      <c r="AT10044" s="2"/>
    </row>
    <row r="10045" spans="1:46" x14ac:dyDescent="0.3">
      <c r="A10045" s="2" t="s">
        <v>1091</v>
      </c>
      <c r="B10045" s="2">
        <v>-188</v>
      </c>
      <c r="C10045" s="2">
        <v>-12</v>
      </c>
      <c r="D10045" s="2">
        <v>-2</v>
      </c>
      <c r="E10045" s="2"/>
      <c r="F10045" s="2"/>
      <c r="G10045" s="2">
        <v>-7</v>
      </c>
      <c r="H10045" s="2"/>
      <c r="I10045" s="2"/>
      <c r="J10045" s="2">
        <v>-4</v>
      </c>
      <c r="K10045" s="2"/>
      <c r="L10045" s="2"/>
      <c r="M10045" s="2"/>
      <c r="N10045" s="2">
        <v>-5</v>
      </c>
      <c r="O10045" s="2">
        <v>-10</v>
      </c>
      <c r="P10045" s="2"/>
      <c r="Q10045" s="2"/>
      <c r="R10045" s="2"/>
      <c r="S10045" s="2"/>
      <c r="T10045" s="2"/>
      <c r="U10045" s="2"/>
      <c r="V10045" s="2"/>
      <c r="W10045" s="2"/>
      <c r="X10045" s="2"/>
      <c r="Y10045" s="2"/>
      <c r="Z10045" s="2"/>
      <c r="AA10045" s="2"/>
      <c r="AB10045" s="2"/>
      <c r="AC10045" s="2"/>
      <c r="AD10045" s="2"/>
      <c r="AE10045" s="2"/>
      <c r="AF10045" s="2"/>
      <c r="AG10045" s="2"/>
      <c r="AH10045" s="2"/>
      <c r="AI10045" s="2"/>
      <c r="AJ10045" s="2"/>
      <c r="AK10045" s="2"/>
      <c r="AL10045" s="2"/>
      <c r="AM10045" s="2">
        <f t="shared" si="2860"/>
        <v>-228</v>
      </c>
      <c r="AN10045" s="2"/>
      <c r="AO10045" s="2">
        <v>185</v>
      </c>
      <c r="AP10045" s="2">
        <v>11</v>
      </c>
      <c r="AQ10045" s="2">
        <v>12</v>
      </c>
      <c r="AR10045" s="2">
        <f t="shared" si="2859"/>
        <v>208</v>
      </c>
      <c r="AS10045" s="2"/>
      <c r="AT10045" s="2"/>
    </row>
    <row r="10046" spans="1:46" x14ac:dyDescent="0.3">
      <c r="A10046" s="2" t="s">
        <v>1424</v>
      </c>
      <c r="B10046" s="2">
        <v>-293</v>
      </c>
      <c r="C10046" s="2">
        <v>-2</v>
      </c>
      <c r="D10046" s="2">
        <v>-2</v>
      </c>
      <c r="E10046" s="2"/>
      <c r="F10046" s="2"/>
      <c r="G10046" s="2">
        <v>-37</v>
      </c>
      <c r="H10046" s="2"/>
      <c r="I10046" s="2"/>
      <c r="J10046" s="2">
        <v>-37</v>
      </c>
      <c r="K10046" s="2"/>
      <c r="L10046" s="2"/>
      <c r="M10046" s="2"/>
      <c r="N10046" s="2"/>
      <c r="O10046" s="2"/>
      <c r="P10046" s="2"/>
      <c r="Q10046" s="2"/>
      <c r="R10046" s="2"/>
      <c r="S10046" s="2"/>
      <c r="T10046" s="2"/>
      <c r="U10046" s="2"/>
      <c r="V10046" s="2">
        <v>-1</v>
      </c>
      <c r="W10046" s="2"/>
      <c r="X10046" s="2"/>
      <c r="Y10046" s="2"/>
      <c r="Z10046" s="2"/>
      <c r="AA10046" s="2"/>
      <c r="AB10046" s="2">
        <v>-20</v>
      </c>
      <c r="AC10046" s="2"/>
      <c r="AD10046" s="2"/>
      <c r="AE10046" s="2"/>
      <c r="AF10046" s="2"/>
      <c r="AG10046" s="2"/>
      <c r="AH10046" s="2"/>
      <c r="AI10046" s="2"/>
      <c r="AJ10046" s="2"/>
      <c r="AK10046" s="2"/>
      <c r="AL10046" s="2"/>
      <c r="AM10046" s="2">
        <f t="shared" si="2860"/>
        <v>-392</v>
      </c>
      <c r="AN10046" s="2"/>
      <c r="AO10046" s="2">
        <v>293</v>
      </c>
      <c r="AP10046" s="2">
        <v>74</v>
      </c>
      <c r="AQ10046" s="2">
        <v>4</v>
      </c>
      <c r="AR10046" s="2">
        <f t="shared" si="2859"/>
        <v>371</v>
      </c>
      <c r="AS10046" s="2"/>
      <c r="AT10046" s="2"/>
    </row>
    <row r="10047" spans="1:46" x14ac:dyDescent="0.3">
      <c r="A10047" s="2" t="s">
        <v>14</v>
      </c>
      <c r="B10047" s="2">
        <v>-42</v>
      </c>
      <c r="C10047" s="2"/>
      <c r="D10047" s="2"/>
      <c r="E10047" s="2"/>
      <c r="F10047" s="2"/>
      <c r="G10047" s="2"/>
      <c r="H10047" s="2"/>
      <c r="I10047" s="2"/>
      <c r="J10047" s="2"/>
      <c r="K10047" s="2"/>
      <c r="L10047" s="2"/>
      <c r="M10047" s="2"/>
      <c r="N10047" s="2"/>
      <c r="O10047" s="2">
        <v>-5</v>
      </c>
      <c r="P10047" s="2"/>
      <c r="Q10047" s="2"/>
      <c r="R10047" s="2"/>
      <c r="S10047" s="2"/>
      <c r="T10047" s="2"/>
      <c r="U10047" s="2"/>
      <c r="V10047" s="2"/>
      <c r="W10047" s="2"/>
      <c r="X10047" s="2"/>
      <c r="Y10047" s="2"/>
      <c r="Z10047" s="2"/>
      <c r="AA10047" s="2"/>
      <c r="AB10047" s="2"/>
      <c r="AC10047" s="2"/>
      <c r="AD10047" s="2"/>
      <c r="AE10047" s="2"/>
      <c r="AF10047" s="2"/>
      <c r="AG10047" s="2"/>
      <c r="AH10047" s="2"/>
      <c r="AI10047" s="2"/>
      <c r="AJ10047" s="2"/>
      <c r="AK10047" s="2"/>
      <c r="AL10047" s="2"/>
      <c r="AM10047" s="2">
        <f t="shared" si="2860"/>
        <v>-47</v>
      </c>
      <c r="AN10047" s="2"/>
      <c r="AO10047" s="2">
        <v>42</v>
      </c>
      <c r="AP10047" s="2"/>
      <c r="AQ10047" s="2"/>
      <c r="AR10047" s="2">
        <f t="shared" si="2859"/>
        <v>42</v>
      </c>
      <c r="AS10047" s="2"/>
      <c r="AT10047" s="2"/>
    </row>
    <row r="10048" spans="1:46" x14ac:dyDescent="0.3">
      <c r="A10048" s="2" t="s">
        <v>29</v>
      </c>
      <c r="B10048" s="2">
        <v>-126</v>
      </c>
      <c r="C10048" s="2"/>
      <c r="D10048" s="2"/>
      <c r="E10048" s="2"/>
      <c r="F10048" s="2"/>
      <c r="G10048" s="2"/>
      <c r="H10048" s="2"/>
      <c r="I10048" s="2"/>
      <c r="J10048" s="2"/>
      <c r="K10048" s="2"/>
      <c r="L10048" s="2"/>
      <c r="M10048" s="2"/>
      <c r="N10048" s="2">
        <v>-18</v>
      </c>
      <c r="O10048" s="2"/>
      <c r="P10048" s="2"/>
      <c r="Q10048" s="2"/>
      <c r="R10048" s="2"/>
      <c r="S10048" s="2"/>
      <c r="T10048" s="2"/>
      <c r="U10048" s="2"/>
      <c r="V10048" s="2"/>
      <c r="W10048" s="2"/>
      <c r="X10048" s="2"/>
      <c r="Y10048" s="2"/>
      <c r="Z10048" s="2"/>
      <c r="AA10048" s="2"/>
      <c r="AB10048" s="2"/>
      <c r="AC10048" s="2"/>
      <c r="AD10048" s="2"/>
      <c r="AE10048" s="2"/>
      <c r="AF10048" s="2"/>
      <c r="AG10048" s="2"/>
      <c r="AH10048" s="2"/>
      <c r="AI10048" s="2"/>
      <c r="AJ10048" s="2"/>
      <c r="AK10048" s="2"/>
      <c r="AL10048" s="2"/>
      <c r="AM10048" s="2">
        <f t="shared" si="2860"/>
        <v>-144</v>
      </c>
      <c r="AN10048" s="2"/>
      <c r="AO10048" s="2">
        <v>126</v>
      </c>
      <c r="AP10048" s="2"/>
      <c r="AQ10048" s="2"/>
      <c r="AR10048" s="2">
        <f t="shared" si="2859"/>
        <v>126</v>
      </c>
      <c r="AS10048" s="2"/>
      <c r="AT10048" s="2"/>
    </row>
    <row r="10049" spans="1:46" x14ac:dyDescent="0.3">
      <c r="A10049" s="2" t="s">
        <v>27</v>
      </c>
      <c r="B10049" s="2">
        <v>-125</v>
      </c>
      <c r="C10049" s="2"/>
      <c r="D10049" s="2"/>
      <c r="E10049" s="2"/>
      <c r="F10049" s="2"/>
      <c r="G10049" s="2">
        <v>-13</v>
      </c>
      <c r="H10049" s="2"/>
      <c r="I10049" s="2"/>
      <c r="J10049" s="2">
        <v>-15</v>
      </c>
      <c r="K10049" s="2"/>
      <c r="L10049" s="2"/>
      <c r="M10049" s="2"/>
      <c r="N10049" s="2">
        <v>-15</v>
      </c>
      <c r="O10049" s="2"/>
      <c r="P10049" s="2"/>
      <c r="Q10049" s="2"/>
      <c r="R10049" s="2"/>
      <c r="S10049" s="2"/>
      <c r="T10049" s="2"/>
      <c r="U10049" s="2"/>
      <c r="V10049" s="2"/>
      <c r="W10049" s="2"/>
      <c r="X10049" s="2"/>
      <c r="Y10049" s="2"/>
      <c r="Z10049" s="2"/>
      <c r="AA10049" s="2"/>
      <c r="AB10049" s="2"/>
      <c r="AC10049" s="2"/>
      <c r="AD10049" s="2"/>
      <c r="AE10049" s="2"/>
      <c r="AF10049" s="2"/>
      <c r="AG10049" s="2"/>
      <c r="AH10049" s="2"/>
      <c r="AI10049" s="2"/>
      <c r="AJ10049" s="2"/>
      <c r="AK10049" s="2"/>
      <c r="AL10049" s="2"/>
      <c r="AM10049" s="2">
        <f t="shared" si="2860"/>
        <v>-168</v>
      </c>
      <c r="AN10049" s="2"/>
      <c r="AO10049" s="2">
        <v>125</v>
      </c>
      <c r="AP10049" s="2">
        <v>28</v>
      </c>
      <c r="AQ10049" s="2"/>
      <c r="AR10049" s="2">
        <f t="shared" si="2859"/>
        <v>153</v>
      </c>
      <c r="AS10049" s="2"/>
      <c r="AT10049" s="2"/>
    </row>
    <row r="10050" spans="1:46" x14ac:dyDescent="0.3">
      <c r="A10050" s="2" t="s">
        <v>728</v>
      </c>
      <c r="B10050" s="2">
        <v>-126</v>
      </c>
      <c r="C10050" s="2">
        <v>-3</v>
      </c>
      <c r="D10050" s="2"/>
      <c r="E10050" s="2"/>
      <c r="F10050" s="2"/>
      <c r="G10050" s="2">
        <v>-35</v>
      </c>
      <c r="H10050" s="2"/>
      <c r="I10050" s="2"/>
      <c r="J10050" s="2">
        <v>-5</v>
      </c>
      <c r="K10050" s="2"/>
      <c r="L10050" s="2"/>
      <c r="M10050" s="2"/>
      <c r="N10050" s="2">
        <v>-5</v>
      </c>
      <c r="O10050" s="2">
        <v>-5</v>
      </c>
      <c r="P10050" s="2"/>
      <c r="Q10050" s="2"/>
      <c r="R10050" s="2"/>
      <c r="S10050" s="2"/>
      <c r="T10050" s="2"/>
      <c r="U10050" s="2"/>
      <c r="V10050" s="2"/>
      <c r="W10050" s="2"/>
      <c r="X10050" s="2"/>
      <c r="Y10050" s="2"/>
      <c r="Z10050" s="2"/>
      <c r="AA10050" s="2"/>
      <c r="AB10050" s="2"/>
      <c r="AC10050" s="2"/>
      <c r="AD10050" s="2"/>
      <c r="AE10050" s="2"/>
      <c r="AF10050" s="2"/>
      <c r="AG10050" s="2"/>
      <c r="AH10050" s="2"/>
      <c r="AI10050" s="2"/>
      <c r="AJ10050" s="2"/>
      <c r="AK10050" s="2"/>
      <c r="AL10050" s="2"/>
      <c r="AM10050" s="2">
        <f t="shared" si="2860"/>
        <v>-179</v>
      </c>
      <c r="AN10050" s="2"/>
      <c r="AO10050" s="2">
        <v>126</v>
      </c>
      <c r="AP10050" s="2">
        <v>40</v>
      </c>
      <c r="AQ10050" s="2">
        <v>3</v>
      </c>
      <c r="AR10050" s="2">
        <f t="shared" si="2859"/>
        <v>169</v>
      </c>
      <c r="AS10050" s="2"/>
      <c r="AT10050" s="2"/>
    </row>
    <row r="10051" spans="1:46" x14ac:dyDescent="0.3">
      <c r="A10051" s="2" t="s">
        <v>117</v>
      </c>
      <c r="B10051" s="2">
        <v>1344</v>
      </c>
      <c r="C10051" s="2"/>
      <c r="D10051" s="2"/>
      <c r="E10051" s="2"/>
      <c r="F10051" s="2"/>
      <c r="G10051" s="2">
        <v>128</v>
      </c>
      <c r="H10051" s="2"/>
      <c r="I10051" s="2"/>
      <c r="J10051" s="2">
        <v>128</v>
      </c>
      <c r="K10051" s="2"/>
      <c r="L10051" s="2"/>
      <c r="M10051" s="2"/>
      <c r="N10051" s="2"/>
      <c r="O10051" s="2"/>
      <c r="P10051" s="2"/>
      <c r="Q10051" s="2"/>
      <c r="R10051" s="2"/>
      <c r="S10051" s="2"/>
      <c r="T10051" s="2"/>
      <c r="U10051" s="2"/>
      <c r="V10051" s="2"/>
      <c r="W10051" s="2"/>
      <c r="X10051" s="2"/>
      <c r="Y10051" s="2"/>
      <c r="Z10051" s="2"/>
      <c r="AA10051" s="2"/>
      <c r="AB10051" s="2"/>
      <c r="AC10051" s="2"/>
      <c r="AD10051" s="2"/>
      <c r="AE10051" s="2"/>
      <c r="AF10051" s="2"/>
      <c r="AG10051" s="2"/>
      <c r="AH10051" s="2"/>
      <c r="AI10051" s="2"/>
      <c r="AJ10051" s="2"/>
      <c r="AK10051" s="2"/>
      <c r="AL10051" s="2"/>
      <c r="AM10051" s="2">
        <f t="shared" si="2860"/>
        <v>1600</v>
      </c>
      <c r="AN10051" s="2"/>
      <c r="AO10051" s="2"/>
      <c r="AP10051" s="2"/>
      <c r="AQ10051" s="2"/>
      <c r="AR10051" s="2"/>
      <c r="AS10051" s="2"/>
      <c r="AT10051" s="2"/>
    </row>
    <row r="10052" spans="1:46" x14ac:dyDescent="0.3">
      <c r="A10052" s="2" t="s">
        <v>118</v>
      </c>
      <c r="B10052" s="2"/>
      <c r="C10052" s="2"/>
      <c r="D10052" s="2"/>
      <c r="E10052" s="2"/>
      <c r="F10052" s="2"/>
      <c r="G10052" s="2"/>
      <c r="H10052" s="2"/>
      <c r="I10052" s="2"/>
      <c r="J10052" s="2"/>
      <c r="K10052" s="2"/>
      <c r="L10052" s="2"/>
      <c r="M10052" s="2"/>
      <c r="N10052" s="2"/>
      <c r="O10052" s="2"/>
      <c r="P10052" s="2"/>
      <c r="Q10052" s="2"/>
      <c r="R10052" s="2"/>
      <c r="S10052" s="2"/>
      <c r="T10052" s="2"/>
      <c r="U10052" s="2"/>
      <c r="V10052" s="2"/>
      <c r="W10052" s="2"/>
      <c r="X10052" s="2"/>
      <c r="Y10052" s="2"/>
      <c r="Z10052" s="2"/>
      <c r="AA10052" s="2"/>
      <c r="AB10052" s="2"/>
      <c r="AC10052" s="2"/>
      <c r="AD10052" s="2"/>
      <c r="AE10052" s="2"/>
      <c r="AF10052" s="2"/>
      <c r="AG10052" s="2"/>
      <c r="AH10052" s="2"/>
      <c r="AI10052" s="2"/>
      <c r="AJ10052" s="2"/>
      <c r="AK10052" s="2"/>
      <c r="AL10052" s="2"/>
      <c r="AM10052" s="2"/>
      <c r="AN10052" s="2"/>
      <c r="AO10052" s="2">
        <v>-1302</v>
      </c>
      <c r="AP10052" s="2">
        <v>-320</v>
      </c>
      <c r="AQ10052" s="2"/>
      <c r="AR10052" s="2">
        <f t="shared" ref="AR10052:AR10058" si="2861">SUM(AO10052:AQ10052)</f>
        <v>-1622</v>
      </c>
      <c r="AS10052" s="2"/>
      <c r="AT10052" s="2"/>
    </row>
    <row r="10053" spans="1:46" x14ac:dyDescent="0.3">
      <c r="A10053" s="1" t="s">
        <v>459</v>
      </c>
      <c r="B10053" s="1">
        <f>SUM(B10039:B10052)</f>
        <v>2009.5</v>
      </c>
      <c r="C10053" s="1">
        <f>SUM(C10039:C10052)</f>
        <v>26</v>
      </c>
      <c r="D10053" s="1">
        <f>SUM(D10039:D10052)</f>
        <v>145</v>
      </c>
      <c r="E10053" s="1"/>
      <c r="F10053" s="1"/>
      <c r="G10053" s="1">
        <f>SUM(G10039:G10052)</f>
        <v>327.5</v>
      </c>
      <c r="H10053" s="1"/>
      <c r="I10053" s="1"/>
      <c r="J10053" s="1">
        <f>SUM(J10039:J10052)</f>
        <v>190.5</v>
      </c>
      <c r="K10053" s="1"/>
      <c r="L10053" s="1"/>
      <c r="M10053" s="1"/>
      <c r="N10053" s="1">
        <f>SUM(N10039:N10052)</f>
        <v>364</v>
      </c>
      <c r="O10053" s="1">
        <f>SUM(O10039:O10052)</f>
        <v>214</v>
      </c>
      <c r="P10053" s="1"/>
      <c r="Q10053" s="1"/>
      <c r="R10053" s="1"/>
      <c r="S10053" s="1">
        <f>SUM(S10039:S10052)</f>
        <v>25</v>
      </c>
      <c r="T10053" s="1">
        <f>SUM(T10039:T10052)</f>
        <v>6</v>
      </c>
      <c r="U10053" s="1"/>
      <c r="V10053" s="1">
        <f>SUM(V10039:V10052)</f>
        <v>22.33</v>
      </c>
      <c r="W10053" s="1"/>
      <c r="X10053" s="1">
        <f>SUM(X10039:X10052)</f>
        <v>0</v>
      </c>
      <c r="Y10053" s="1">
        <f>SUM(Y10039:Y10052)</f>
        <v>22</v>
      </c>
      <c r="Z10053" s="1">
        <f>SUM(Z10039:Z10052)</f>
        <v>98</v>
      </c>
      <c r="AA10053" s="1"/>
      <c r="AB10053" s="1">
        <f>SUM(AB10039:AB10052)</f>
        <v>142</v>
      </c>
      <c r="AC10053" s="1"/>
      <c r="AD10053" s="1"/>
      <c r="AE10053" s="1">
        <f>SUM(AE10039:AE10052)</f>
        <v>0</v>
      </c>
      <c r="AF10053" s="1">
        <f>SUM(AF10039:AF10052)</f>
        <v>3.5</v>
      </c>
      <c r="AG10053" s="1">
        <f>SUM(AG10039:AG10052)</f>
        <v>64.5</v>
      </c>
      <c r="AH10053" s="1"/>
      <c r="AI10053" s="1">
        <f>SUM(AI10039:AI10052)</f>
        <v>2</v>
      </c>
      <c r="AJ10053" s="1">
        <f>SUM(AJ10039:AJ10052)</f>
        <v>0</v>
      </c>
      <c r="AK10053" s="1">
        <f>SUM(AK10039:AK10052)</f>
        <v>1</v>
      </c>
      <c r="AL10053" s="1"/>
      <c r="AM10053" s="1">
        <f t="shared" ref="AM10053:AM10059" si="2862">SUM(B10053:AK10053)</f>
        <v>3662.83</v>
      </c>
      <c r="AN10053" s="1" t="s">
        <v>459</v>
      </c>
      <c r="AO10053" s="1">
        <f>SUM(AO10039:AO10052)</f>
        <v>11122.4</v>
      </c>
      <c r="AP10053" s="1">
        <f>SUM(AP10039:AP10052)</f>
        <v>1577</v>
      </c>
      <c r="AQ10053" s="1">
        <f>SUM(AQ10039:AQ10052)</f>
        <v>739.33</v>
      </c>
      <c r="AR10053" s="1">
        <f t="shared" si="2861"/>
        <v>13438.73</v>
      </c>
      <c r="AS10053" s="2"/>
      <c r="AT10053" s="2"/>
    </row>
    <row r="10054" spans="1:46" x14ac:dyDescent="0.3">
      <c r="A10054" s="2" t="s">
        <v>908</v>
      </c>
      <c r="B10054" s="2">
        <v>-168</v>
      </c>
      <c r="C10054" s="2"/>
      <c r="D10054" s="2"/>
      <c r="E10054" s="2"/>
      <c r="F10054" s="2"/>
      <c r="G10054" s="2">
        <v>-22</v>
      </c>
      <c r="H10054" s="2"/>
      <c r="I10054" s="2"/>
      <c r="J10054" s="2">
        <v>-2</v>
      </c>
      <c r="K10054" s="2"/>
      <c r="L10054" s="2"/>
      <c r="M10054" s="2"/>
      <c r="N10054" s="2"/>
      <c r="O10054" s="2">
        <v>-2</v>
      </c>
      <c r="P10054" s="2"/>
      <c r="Q10054" s="2"/>
      <c r="R10054" s="2"/>
      <c r="S10054" s="2"/>
      <c r="T10054" s="2"/>
      <c r="U10054" s="2"/>
      <c r="V10054" s="2"/>
      <c r="W10054" s="2"/>
      <c r="X10054" s="2"/>
      <c r="Y10054" s="2"/>
      <c r="Z10054" s="2"/>
      <c r="AA10054" s="2"/>
      <c r="AB10054" s="2"/>
      <c r="AC10054" s="2"/>
      <c r="AD10054" s="2"/>
      <c r="AE10054" s="2"/>
      <c r="AF10054" s="2"/>
      <c r="AG10054" s="2"/>
      <c r="AH10054" s="2"/>
      <c r="AI10054" s="2"/>
      <c r="AJ10054" s="2"/>
      <c r="AK10054" s="2"/>
      <c r="AL10054" s="2"/>
      <c r="AM10054" s="2">
        <f t="shared" si="2862"/>
        <v>-194</v>
      </c>
      <c r="AN10054" s="2"/>
      <c r="AO10054" s="2">
        <v>168</v>
      </c>
      <c r="AP10054" s="2">
        <v>24</v>
      </c>
      <c r="AQ10054" s="2"/>
      <c r="AR10054" s="2">
        <f t="shared" si="2861"/>
        <v>192</v>
      </c>
      <c r="AS10054" s="2"/>
      <c r="AT10054" s="2"/>
    </row>
    <row r="10055" spans="1:46" x14ac:dyDescent="0.3">
      <c r="A10055" s="2" t="s">
        <v>1424</v>
      </c>
      <c r="B10055" s="2">
        <v>-168</v>
      </c>
      <c r="C10055" s="2"/>
      <c r="D10055" s="2"/>
      <c r="E10055" s="2"/>
      <c r="F10055" s="2"/>
      <c r="G10055" s="2">
        <v>-20</v>
      </c>
      <c r="H10055" s="2"/>
      <c r="I10055" s="2"/>
      <c r="J10055" s="2"/>
      <c r="K10055" s="2"/>
      <c r="L10055" s="2"/>
      <c r="M10055" s="2"/>
      <c r="N10055" s="2"/>
      <c r="O10055" s="2"/>
      <c r="P10055" s="2"/>
      <c r="Q10055" s="2"/>
      <c r="R10055" s="2"/>
      <c r="S10055" s="2"/>
      <c r="T10055" s="2"/>
      <c r="U10055" s="2"/>
      <c r="V10055" s="2"/>
      <c r="W10055" s="2"/>
      <c r="X10055" s="2"/>
      <c r="Y10055" s="2"/>
      <c r="Z10055" s="2"/>
      <c r="AA10055" s="2"/>
      <c r="AB10055" s="2"/>
      <c r="AC10055" s="2"/>
      <c r="AD10055" s="2"/>
      <c r="AE10055" s="2"/>
      <c r="AF10055" s="2"/>
      <c r="AG10055" s="2"/>
      <c r="AH10055" s="2"/>
      <c r="AI10055" s="2"/>
      <c r="AJ10055" s="2"/>
      <c r="AK10055" s="2"/>
      <c r="AL10055" s="2"/>
      <c r="AM10055" s="2">
        <f t="shared" si="2862"/>
        <v>-188</v>
      </c>
      <c r="AN10055" s="2"/>
      <c r="AO10055" s="2">
        <v>168</v>
      </c>
      <c r="AP10055" s="2">
        <v>20</v>
      </c>
      <c r="AQ10055" s="2"/>
      <c r="AR10055" s="2">
        <f t="shared" si="2861"/>
        <v>188</v>
      </c>
      <c r="AS10055" s="2"/>
      <c r="AT10055" s="2"/>
    </row>
    <row r="10056" spans="1:46" x14ac:dyDescent="0.3">
      <c r="A10056" s="2" t="s">
        <v>14</v>
      </c>
      <c r="B10056" s="2">
        <v>-84</v>
      </c>
      <c r="C10056" s="2"/>
      <c r="D10056" s="2"/>
      <c r="E10056" s="2"/>
      <c r="F10056" s="2"/>
      <c r="G10056" s="2">
        <v>-20</v>
      </c>
      <c r="H10056" s="2"/>
      <c r="I10056" s="2"/>
      <c r="J10056" s="2"/>
      <c r="K10056" s="2"/>
      <c r="L10056" s="2"/>
      <c r="M10056" s="2"/>
      <c r="N10056" s="2"/>
      <c r="O10056" s="2"/>
      <c r="P10056" s="2"/>
      <c r="Q10056" s="2"/>
      <c r="R10056" s="2"/>
      <c r="S10056" s="2"/>
      <c r="T10056" s="2"/>
      <c r="U10056" s="2"/>
      <c r="V10056" s="2"/>
      <c r="W10056" s="2"/>
      <c r="X10056" s="2"/>
      <c r="Y10056" s="2"/>
      <c r="Z10056" s="2"/>
      <c r="AA10056" s="2"/>
      <c r="AB10056" s="2"/>
      <c r="AC10056" s="2"/>
      <c r="AD10056" s="2"/>
      <c r="AE10056" s="2"/>
      <c r="AF10056" s="2"/>
      <c r="AG10056" s="2"/>
      <c r="AH10056" s="2"/>
      <c r="AI10056" s="2"/>
      <c r="AJ10056" s="2"/>
      <c r="AK10056" s="2"/>
      <c r="AL10056" s="2"/>
      <c r="AM10056" s="2">
        <f t="shared" si="2862"/>
        <v>-104</v>
      </c>
      <c r="AN10056" s="2"/>
      <c r="AO10056" s="2">
        <v>84</v>
      </c>
      <c r="AP10056" s="2">
        <v>20</v>
      </c>
      <c r="AQ10056" s="2"/>
      <c r="AR10056" s="2">
        <f t="shared" si="2861"/>
        <v>104</v>
      </c>
      <c r="AS10056" s="2"/>
      <c r="AT10056" s="2"/>
    </row>
    <row r="10057" spans="1:46" x14ac:dyDescent="0.3">
      <c r="A10057" s="2" t="s">
        <v>1523</v>
      </c>
      <c r="B10057" s="2">
        <v>-42</v>
      </c>
      <c r="C10057" s="2"/>
      <c r="D10057" s="2"/>
      <c r="E10057" s="2"/>
      <c r="F10057" s="2"/>
      <c r="G10057" s="2">
        <v>-5</v>
      </c>
      <c r="H10057" s="2"/>
      <c r="I10057" s="2"/>
      <c r="J10057" s="2">
        <v>-3</v>
      </c>
      <c r="K10057" s="2"/>
      <c r="L10057" s="2"/>
      <c r="M10057" s="2"/>
      <c r="N10057" s="2"/>
      <c r="O10057" s="2">
        <v>-2</v>
      </c>
      <c r="P10057" s="2"/>
      <c r="Q10057" s="2"/>
      <c r="R10057" s="2"/>
      <c r="S10057" s="2"/>
      <c r="T10057" s="2"/>
      <c r="U10057" s="2"/>
      <c r="V10057" s="2"/>
      <c r="W10057" s="2"/>
      <c r="X10057" s="2"/>
      <c r="Y10057" s="2"/>
      <c r="Z10057" s="2"/>
      <c r="AA10057" s="2"/>
      <c r="AB10057" s="2"/>
      <c r="AC10057" s="2"/>
      <c r="AD10057" s="2"/>
      <c r="AE10057" s="2"/>
      <c r="AF10057" s="2"/>
      <c r="AG10057" s="2"/>
      <c r="AH10057" s="2"/>
      <c r="AI10057" s="2"/>
      <c r="AJ10057" s="2"/>
      <c r="AK10057" s="2"/>
      <c r="AL10057" s="2"/>
      <c r="AM10057" s="2">
        <f t="shared" si="2862"/>
        <v>-52</v>
      </c>
      <c r="AN10057" s="2"/>
      <c r="AO10057" s="2">
        <v>20</v>
      </c>
      <c r="AP10057" s="2">
        <v>8</v>
      </c>
      <c r="AQ10057" s="2"/>
      <c r="AR10057" s="2">
        <f t="shared" si="2861"/>
        <v>28</v>
      </c>
      <c r="AS10057" s="2"/>
      <c r="AT10057" s="2"/>
    </row>
    <row r="10058" spans="1:46" x14ac:dyDescent="0.3">
      <c r="A10058" s="2" t="s">
        <v>1473</v>
      </c>
      <c r="B10058" s="2">
        <v>-121</v>
      </c>
      <c r="C10058" s="2">
        <v>-3</v>
      </c>
      <c r="D10058" s="2"/>
      <c r="E10058" s="2"/>
      <c r="F10058" s="2"/>
      <c r="G10058" s="2">
        <v>-18</v>
      </c>
      <c r="H10058" s="2"/>
      <c r="I10058" s="2"/>
      <c r="J10058" s="2"/>
      <c r="K10058" s="2"/>
      <c r="L10058" s="2"/>
      <c r="M10058" s="2"/>
      <c r="N10058" s="2"/>
      <c r="O10058" s="2">
        <v>-1</v>
      </c>
      <c r="P10058" s="2"/>
      <c r="Q10058" s="2"/>
      <c r="R10058" s="2"/>
      <c r="S10058" s="2"/>
      <c r="T10058" s="2"/>
      <c r="U10058" s="2"/>
      <c r="V10058" s="2"/>
      <c r="W10058" s="2"/>
      <c r="X10058" s="2"/>
      <c r="Y10058" s="2"/>
      <c r="Z10058" s="2">
        <v>-5</v>
      </c>
      <c r="AA10058" s="2"/>
      <c r="AB10058" s="2">
        <v>-10</v>
      </c>
      <c r="AC10058" s="2"/>
      <c r="AD10058" s="2"/>
      <c r="AE10058" s="2"/>
      <c r="AF10058" s="2"/>
      <c r="AG10058" s="2"/>
      <c r="AH10058" s="2"/>
      <c r="AI10058" s="2"/>
      <c r="AJ10058" s="2"/>
      <c r="AK10058" s="2"/>
      <c r="AL10058" s="2"/>
      <c r="AM10058" s="2">
        <f t="shared" si="2862"/>
        <v>-158</v>
      </c>
      <c r="AN10058" s="2"/>
      <c r="AO10058" s="2">
        <v>121</v>
      </c>
      <c r="AP10058" s="2">
        <v>18</v>
      </c>
      <c r="AQ10058" s="2">
        <v>3</v>
      </c>
      <c r="AR10058" s="2">
        <f t="shared" si="2861"/>
        <v>142</v>
      </c>
      <c r="AS10058" s="2"/>
      <c r="AT10058" s="2"/>
    </row>
    <row r="10059" spans="1:46" x14ac:dyDescent="0.3">
      <c r="A10059" s="2" t="s">
        <v>117</v>
      </c>
      <c r="B10059" s="2">
        <v>1848</v>
      </c>
      <c r="C10059" s="2"/>
      <c r="D10059" s="2"/>
      <c r="E10059" s="2"/>
      <c r="F10059" s="2"/>
      <c r="G10059" s="2">
        <v>192</v>
      </c>
      <c r="H10059" s="2"/>
      <c r="I10059" s="2"/>
      <c r="J10059" s="2"/>
      <c r="K10059" s="2"/>
      <c r="L10059" s="2"/>
      <c r="M10059" s="2"/>
      <c r="N10059" s="2"/>
      <c r="O10059" s="2"/>
      <c r="P10059" s="2"/>
      <c r="Q10059" s="2"/>
      <c r="R10059" s="2"/>
      <c r="S10059" s="2"/>
      <c r="T10059" s="2"/>
      <c r="U10059" s="2"/>
      <c r="V10059" s="2">
        <v>60</v>
      </c>
      <c r="W10059" s="2"/>
      <c r="X10059" s="2"/>
      <c r="Y10059" s="2"/>
      <c r="Z10059" s="2"/>
      <c r="AA10059" s="2"/>
      <c r="AB10059" s="2"/>
      <c r="AC10059" s="2"/>
      <c r="AD10059" s="2"/>
      <c r="AE10059" s="2"/>
      <c r="AF10059" s="2"/>
      <c r="AG10059" s="2"/>
      <c r="AH10059" s="2"/>
      <c r="AI10059" s="2"/>
      <c r="AJ10059" s="2"/>
      <c r="AK10059" s="2"/>
      <c r="AL10059" s="2"/>
      <c r="AM10059" s="2">
        <f t="shared" si="2862"/>
        <v>2100</v>
      </c>
      <c r="AN10059" s="2"/>
      <c r="AO10059" s="2"/>
      <c r="AP10059" s="2"/>
      <c r="AQ10059" s="2"/>
      <c r="AR10059" s="2"/>
      <c r="AS10059" s="2"/>
      <c r="AT10059" s="2"/>
    </row>
    <row r="10060" spans="1:46" x14ac:dyDescent="0.3">
      <c r="A10060" s="2" t="s">
        <v>118</v>
      </c>
      <c r="B10060" s="2"/>
      <c r="C10060" s="2"/>
      <c r="D10060" s="2"/>
      <c r="E10060" s="2"/>
      <c r="F10060" s="2"/>
      <c r="G10060" s="2"/>
      <c r="H10060" s="2"/>
      <c r="I10060" s="2"/>
      <c r="J10060" s="2"/>
      <c r="K10060" s="2"/>
      <c r="L10060" s="2"/>
      <c r="M10060" s="2"/>
      <c r="N10060" s="2"/>
      <c r="O10060" s="2"/>
      <c r="P10060" s="2"/>
      <c r="Q10060" s="2"/>
      <c r="R10060" s="2"/>
      <c r="S10060" s="2"/>
      <c r="T10060" s="2"/>
      <c r="U10060" s="2"/>
      <c r="V10060" s="2"/>
      <c r="W10060" s="2"/>
      <c r="X10060" s="2"/>
      <c r="Y10060" s="2"/>
      <c r="Z10060" s="2"/>
      <c r="AA10060" s="2"/>
      <c r="AB10060" s="2"/>
      <c r="AC10060" s="2"/>
      <c r="AD10060" s="2"/>
      <c r="AE10060" s="2"/>
      <c r="AF10060" s="2"/>
      <c r="AG10060" s="2"/>
      <c r="AH10060" s="2"/>
      <c r="AI10060" s="2"/>
      <c r="AJ10060" s="2"/>
      <c r="AK10060" s="2"/>
      <c r="AL10060" s="2"/>
      <c r="AM10060" s="2"/>
      <c r="AN10060" s="2"/>
      <c r="AO10060" s="2">
        <v>-1722</v>
      </c>
      <c r="AP10060" s="2">
        <v>-320</v>
      </c>
      <c r="AQ10060" s="2">
        <v>-70</v>
      </c>
      <c r="AR10060" s="2">
        <f t="shared" ref="AR10060:AR10069" si="2863">SUM(AO10060:AQ10060)</f>
        <v>-2112</v>
      </c>
      <c r="AS10060" s="2"/>
      <c r="AT10060" s="2"/>
    </row>
    <row r="10061" spans="1:46" x14ac:dyDescent="0.3">
      <c r="A10061" s="1" t="s">
        <v>460</v>
      </c>
      <c r="B10061" s="1">
        <f>SUM(B10053:B10060)</f>
        <v>3274.5</v>
      </c>
      <c r="C10061" s="1">
        <f>SUM(C10053:C10060)</f>
        <v>23</v>
      </c>
      <c r="D10061" s="1">
        <f>SUM(D10053:D10060)</f>
        <v>145</v>
      </c>
      <c r="E10061" s="1"/>
      <c r="F10061" s="1"/>
      <c r="G10061" s="1">
        <f>SUM(G10053:G10060)</f>
        <v>434.5</v>
      </c>
      <c r="H10061" s="1"/>
      <c r="I10061" s="1"/>
      <c r="J10061" s="1">
        <f>SUM(J10053:J10060)</f>
        <v>185.5</v>
      </c>
      <c r="K10061" s="1"/>
      <c r="L10061" s="1"/>
      <c r="M10061" s="1"/>
      <c r="N10061" s="1">
        <f>SUM(N10053:N10060)</f>
        <v>364</v>
      </c>
      <c r="O10061" s="1">
        <f>SUM(O10053:O10060)</f>
        <v>209</v>
      </c>
      <c r="P10061" s="1"/>
      <c r="Q10061" s="1"/>
      <c r="R10061" s="1"/>
      <c r="S10061" s="1">
        <f>SUM(S10053:S10060)</f>
        <v>25</v>
      </c>
      <c r="T10061" s="1">
        <f>SUM(T10053:T10060)</f>
        <v>6</v>
      </c>
      <c r="U10061" s="1"/>
      <c r="V10061" s="1">
        <f>SUM(V10053:V10060)</f>
        <v>82.33</v>
      </c>
      <c r="W10061" s="1"/>
      <c r="X10061" s="1">
        <f>SUM(X10053:X10060)</f>
        <v>0</v>
      </c>
      <c r="Y10061" s="1">
        <f>SUM(Y10053:Y10060)</f>
        <v>22</v>
      </c>
      <c r="Z10061" s="1">
        <f>SUM(Z10053:Z10060)</f>
        <v>93</v>
      </c>
      <c r="AA10061" s="1"/>
      <c r="AB10061" s="1">
        <f>SUM(AB10053:AB10060)</f>
        <v>132</v>
      </c>
      <c r="AC10061" s="1"/>
      <c r="AD10061" s="1"/>
      <c r="AE10061" s="1">
        <f>SUM(AE10053:AE10060)</f>
        <v>0</v>
      </c>
      <c r="AF10061" s="1">
        <f>SUM(AF10053:AF10060)</f>
        <v>3.5</v>
      </c>
      <c r="AG10061" s="1">
        <f>SUM(AG10053:AG10060)</f>
        <v>64.5</v>
      </c>
      <c r="AH10061" s="1"/>
      <c r="AI10061" s="1">
        <f>SUM(AI10053:AI10060)</f>
        <v>2</v>
      </c>
      <c r="AJ10061" s="1">
        <f>SUM(AJ10053:AJ10060)</f>
        <v>0</v>
      </c>
      <c r="AK10061" s="1">
        <f>SUM(AK10053:AK10060)</f>
        <v>1</v>
      </c>
      <c r="AL10061" s="1"/>
      <c r="AM10061" s="1">
        <f t="shared" ref="AM10061:AM10070" si="2864">SUM(B10061:AK10061)</f>
        <v>5066.83</v>
      </c>
      <c r="AN10061" s="1" t="s">
        <v>460</v>
      </c>
      <c r="AO10061" s="1">
        <f>SUM(AO10053:AO10060)</f>
        <v>9961.4</v>
      </c>
      <c r="AP10061" s="1">
        <f>SUM(AP10053:AP10060)</f>
        <v>1347</v>
      </c>
      <c r="AQ10061" s="1">
        <f>SUM(AQ10053:AQ10060)</f>
        <v>672.33</v>
      </c>
      <c r="AR10061" s="1">
        <f t="shared" si="2863"/>
        <v>11980.73</v>
      </c>
      <c r="AS10061" s="2"/>
      <c r="AT10061" s="2"/>
    </row>
    <row r="10062" spans="1:46" x14ac:dyDescent="0.3">
      <c r="A10062" s="2" t="s">
        <v>1091</v>
      </c>
      <c r="B10062" s="2">
        <v>-89</v>
      </c>
      <c r="C10062" s="2"/>
      <c r="D10062" s="2"/>
      <c r="E10062" s="2"/>
      <c r="F10062" s="2"/>
      <c r="G10062" s="2">
        <v>-24</v>
      </c>
      <c r="H10062" s="2"/>
      <c r="I10062" s="2"/>
      <c r="J10062" s="2">
        <v>-5</v>
      </c>
      <c r="K10062" s="2"/>
      <c r="L10062" s="2"/>
      <c r="M10062" s="2"/>
      <c r="N10062" s="2"/>
      <c r="O10062" s="2">
        <v>-7</v>
      </c>
      <c r="P10062" s="2"/>
      <c r="Q10062" s="2"/>
      <c r="R10062" s="2"/>
      <c r="S10062" s="2"/>
      <c r="T10062" s="2"/>
      <c r="U10062" s="2"/>
      <c r="V10062" s="2"/>
      <c r="W10062" s="2"/>
      <c r="X10062" s="2"/>
      <c r="Y10062" s="2"/>
      <c r="Z10062" s="2"/>
      <c r="AA10062" s="2"/>
      <c r="AB10062" s="2"/>
      <c r="AC10062" s="2"/>
      <c r="AD10062" s="2"/>
      <c r="AE10062" s="2"/>
      <c r="AF10062" s="2"/>
      <c r="AG10062" s="2"/>
      <c r="AH10062" s="2"/>
      <c r="AI10062" s="2"/>
      <c r="AJ10062" s="2"/>
      <c r="AK10062" s="2"/>
      <c r="AL10062" s="2"/>
      <c r="AM10062" s="2">
        <f t="shared" si="2864"/>
        <v>-125</v>
      </c>
      <c r="AN10062" s="2"/>
      <c r="AO10062" s="2">
        <v>86</v>
      </c>
      <c r="AP10062" s="2">
        <v>29</v>
      </c>
      <c r="AQ10062" s="2"/>
      <c r="AR10062" s="2">
        <f t="shared" si="2863"/>
        <v>115</v>
      </c>
      <c r="AS10062" s="2"/>
      <c r="AT10062" s="2"/>
    </row>
    <row r="10063" spans="1:46" x14ac:dyDescent="0.3">
      <c r="A10063" s="2" t="s">
        <v>29</v>
      </c>
      <c r="B10063" s="2">
        <v>-168</v>
      </c>
      <c r="C10063" s="2">
        <v>-4</v>
      </c>
      <c r="D10063" s="2">
        <v>-4</v>
      </c>
      <c r="E10063" s="2"/>
      <c r="F10063" s="2"/>
      <c r="G10063" s="2">
        <v>-40</v>
      </c>
      <c r="H10063" s="2"/>
      <c r="I10063" s="2"/>
      <c r="J10063" s="2">
        <v>-10</v>
      </c>
      <c r="K10063" s="2"/>
      <c r="L10063" s="2"/>
      <c r="M10063" s="2"/>
      <c r="N10063" s="2">
        <v>-22</v>
      </c>
      <c r="O10063" s="2"/>
      <c r="P10063" s="2"/>
      <c r="Q10063" s="2"/>
      <c r="R10063" s="2"/>
      <c r="S10063" s="2"/>
      <c r="T10063" s="2"/>
      <c r="U10063" s="2"/>
      <c r="V10063" s="2"/>
      <c r="W10063" s="2"/>
      <c r="X10063" s="2"/>
      <c r="Y10063" s="2"/>
      <c r="Z10063" s="2"/>
      <c r="AA10063" s="2"/>
      <c r="AB10063" s="2"/>
      <c r="AC10063" s="2"/>
      <c r="AD10063" s="2"/>
      <c r="AE10063" s="2"/>
      <c r="AF10063" s="2"/>
      <c r="AG10063" s="2"/>
      <c r="AH10063" s="2"/>
      <c r="AI10063" s="2"/>
      <c r="AJ10063" s="2"/>
      <c r="AK10063" s="2"/>
      <c r="AL10063" s="2"/>
      <c r="AM10063" s="2">
        <f t="shared" si="2864"/>
        <v>-248</v>
      </c>
      <c r="AN10063" s="2"/>
      <c r="AO10063" s="2">
        <v>168</v>
      </c>
      <c r="AP10063" s="2">
        <v>50</v>
      </c>
      <c r="AQ10063" s="2">
        <v>8</v>
      </c>
      <c r="AR10063" s="2">
        <f t="shared" si="2863"/>
        <v>226</v>
      </c>
      <c r="AS10063" s="2"/>
      <c r="AT10063" s="2"/>
    </row>
    <row r="10064" spans="1:46" x14ac:dyDescent="0.3">
      <c r="A10064" s="2" t="s">
        <v>1523</v>
      </c>
      <c r="B10064" s="2">
        <v>-42</v>
      </c>
      <c r="C10064" s="2"/>
      <c r="D10064" s="2"/>
      <c r="E10064" s="2"/>
      <c r="F10064" s="2"/>
      <c r="G10064" s="2">
        <v>-5</v>
      </c>
      <c r="H10064" s="2"/>
      <c r="I10064" s="2"/>
      <c r="J10064" s="2">
        <v>-2</v>
      </c>
      <c r="K10064" s="2"/>
      <c r="L10064" s="2"/>
      <c r="M10064" s="2"/>
      <c r="N10064" s="2"/>
      <c r="O10064" s="2"/>
      <c r="P10064" s="2"/>
      <c r="Q10064" s="2"/>
      <c r="R10064" s="2"/>
      <c r="S10064" s="2"/>
      <c r="T10064" s="2"/>
      <c r="U10064" s="2"/>
      <c r="V10064" s="2"/>
      <c r="W10064" s="2"/>
      <c r="X10064" s="2"/>
      <c r="Y10064" s="2"/>
      <c r="Z10064" s="2"/>
      <c r="AA10064" s="2"/>
      <c r="AB10064" s="2"/>
      <c r="AC10064" s="2"/>
      <c r="AD10064" s="2"/>
      <c r="AE10064" s="2"/>
      <c r="AF10064" s="2"/>
      <c r="AG10064" s="2"/>
      <c r="AH10064" s="2"/>
      <c r="AI10064" s="2"/>
      <c r="AJ10064" s="2"/>
      <c r="AK10064" s="2"/>
      <c r="AL10064" s="2"/>
      <c r="AM10064" s="2">
        <f t="shared" si="2864"/>
        <v>-49</v>
      </c>
      <c r="AN10064" s="2"/>
      <c r="AO10064" s="2">
        <v>42</v>
      </c>
      <c r="AP10064" s="2">
        <v>7</v>
      </c>
      <c r="AQ10064" s="2"/>
      <c r="AR10064" s="2">
        <f t="shared" si="2863"/>
        <v>49</v>
      </c>
      <c r="AS10064" s="2"/>
      <c r="AT10064" s="2"/>
    </row>
    <row r="10065" spans="1:46" x14ac:dyDescent="0.3">
      <c r="A10065" s="2" t="s">
        <v>972</v>
      </c>
      <c r="B10065" s="2">
        <v>-41</v>
      </c>
      <c r="C10065" s="2"/>
      <c r="D10065" s="2"/>
      <c r="E10065" s="2"/>
      <c r="F10065" s="2"/>
      <c r="G10065" s="2"/>
      <c r="H10065" s="2"/>
      <c r="I10065" s="2"/>
      <c r="J10065" s="2"/>
      <c r="K10065" s="2"/>
      <c r="L10065" s="2"/>
      <c r="M10065" s="2"/>
      <c r="N10065" s="2"/>
      <c r="O10065" s="2"/>
      <c r="P10065" s="2"/>
      <c r="Q10065" s="2"/>
      <c r="R10065" s="2"/>
      <c r="S10065" s="2"/>
      <c r="T10065" s="2"/>
      <c r="U10065" s="2"/>
      <c r="V10065" s="2"/>
      <c r="W10065" s="2"/>
      <c r="X10065" s="2"/>
      <c r="Y10065" s="2"/>
      <c r="Z10065" s="2"/>
      <c r="AA10065" s="2"/>
      <c r="AB10065" s="2"/>
      <c r="AC10065" s="2"/>
      <c r="AD10065" s="2"/>
      <c r="AE10065" s="2"/>
      <c r="AF10065" s="2"/>
      <c r="AG10065" s="2"/>
      <c r="AH10065" s="2"/>
      <c r="AI10065" s="2"/>
      <c r="AJ10065" s="2"/>
      <c r="AK10065" s="2"/>
      <c r="AL10065" s="2"/>
      <c r="AM10065" s="2">
        <f t="shared" si="2864"/>
        <v>-41</v>
      </c>
      <c r="AN10065" s="2"/>
      <c r="AO10065" s="2">
        <v>41</v>
      </c>
      <c r="AP10065" s="2"/>
      <c r="AQ10065" s="2"/>
      <c r="AR10065" s="2">
        <f t="shared" si="2863"/>
        <v>41</v>
      </c>
      <c r="AS10065" s="2"/>
      <c r="AT10065" s="2"/>
    </row>
    <row r="10066" spans="1:46" x14ac:dyDescent="0.3">
      <c r="A10066" s="2" t="s">
        <v>27</v>
      </c>
      <c r="B10066" s="2">
        <v>-64</v>
      </c>
      <c r="C10066" s="2"/>
      <c r="D10066" s="2"/>
      <c r="E10066" s="2"/>
      <c r="F10066" s="2"/>
      <c r="G10066" s="2"/>
      <c r="H10066" s="2"/>
      <c r="I10066" s="2"/>
      <c r="J10066" s="2"/>
      <c r="K10066" s="2"/>
      <c r="L10066" s="2"/>
      <c r="M10066" s="2"/>
      <c r="N10066" s="2">
        <v>-5</v>
      </c>
      <c r="O10066" s="2">
        <v>-5</v>
      </c>
      <c r="P10066" s="2"/>
      <c r="Q10066" s="2"/>
      <c r="R10066" s="2"/>
      <c r="S10066" s="2"/>
      <c r="T10066" s="2"/>
      <c r="U10066" s="2"/>
      <c r="V10066" s="2"/>
      <c r="W10066" s="2"/>
      <c r="X10066" s="2"/>
      <c r="Y10066" s="2"/>
      <c r="Z10066" s="2"/>
      <c r="AA10066" s="2"/>
      <c r="AB10066" s="2"/>
      <c r="AC10066" s="2"/>
      <c r="AD10066" s="2"/>
      <c r="AE10066" s="2"/>
      <c r="AF10066" s="2"/>
      <c r="AG10066" s="2"/>
      <c r="AH10066" s="2"/>
      <c r="AI10066" s="2"/>
      <c r="AJ10066" s="2"/>
      <c r="AK10066" s="2"/>
      <c r="AL10066" s="2"/>
      <c r="AM10066" s="2">
        <f t="shared" si="2864"/>
        <v>-74</v>
      </c>
      <c r="AN10066" s="2"/>
      <c r="AO10066" s="2">
        <v>64</v>
      </c>
      <c r="AP10066" s="2"/>
      <c r="AQ10066" s="2"/>
      <c r="AR10066" s="2">
        <f t="shared" si="2863"/>
        <v>64</v>
      </c>
      <c r="AS10066" s="2"/>
      <c r="AT10066" s="2"/>
    </row>
    <row r="10067" spans="1:46" x14ac:dyDescent="0.3">
      <c r="A10067" s="2" t="s">
        <v>728</v>
      </c>
      <c r="B10067" s="2">
        <v>-145</v>
      </c>
      <c r="C10067" s="2"/>
      <c r="D10067" s="2"/>
      <c r="E10067" s="2"/>
      <c r="F10067" s="2"/>
      <c r="G10067" s="2">
        <v>-40</v>
      </c>
      <c r="H10067" s="2"/>
      <c r="I10067" s="2"/>
      <c r="J10067" s="2"/>
      <c r="K10067" s="2"/>
      <c r="L10067" s="2"/>
      <c r="M10067" s="2"/>
      <c r="N10067" s="2"/>
      <c r="O10067" s="2"/>
      <c r="P10067" s="2"/>
      <c r="Q10067" s="2"/>
      <c r="R10067" s="2"/>
      <c r="S10067" s="2"/>
      <c r="T10067" s="2"/>
      <c r="U10067" s="2"/>
      <c r="V10067" s="2"/>
      <c r="W10067" s="2"/>
      <c r="X10067" s="2"/>
      <c r="Y10067" s="2"/>
      <c r="Z10067" s="2"/>
      <c r="AA10067" s="2"/>
      <c r="AB10067" s="2"/>
      <c r="AC10067" s="2"/>
      <c r="AD10067" s="2"/>
      <c r="AE10067" s="2"/>
      <c r="AF10067" s="2"/>
      <c r="AG10067" s="2"/>
      <c r="AH10067" s="2"/>
      <c r="AI10067" s="2"/>
      <c r="AJ10067" s="2"/>
      <c r="AK10067" s="2"/>
      <c r="AL10067" s="2"/>
      <c r="AM10067" s="2">
        <f t="shared" si="2864"/>
        <v>-185</v>
      </c>
      <c r="AN10067" s="2"/>
      <c r="AO10067" s="2">
        <v>145</v>
      </c>
      <c r="AP10067" s="2">
        <v>40</v>
      </c>
      <c r="AQ10067" s="2"/>
      <c r="AR10067" s="2">
        <f t="shared" si="2863"/>
        <v>185</v>
      </c>
      <c r="AS10067" s="2"/>
      <c r="AT10067" s="2"/>
    </row>
    <row r="10068" spans="1:46" x14ac:dyDescent="0.3">
      <c r="A10068" s="2" t="s">
        <v>1091</v>
      </c>
      <c r="B10068" s="2">
        <v>-209</v>
      </c>
      <c r="C10068" s="2"/>
      <c r="D10068" s="2"/>
      <c r="E10068" s="2"/>
      <c r="F10068" s="2"/>
      <c r="G10068" s="2">
        <v>-3</v>
      </c>
      <c r="H10068" s="2"/>
      <c r="I10068" s="2"/>
      <c r="J10068" s="2">
        <v>-1</v>
      </c>
      <c r="K10068" s="2"/>
      <c r="L10068" s="2"/>
      <c r="M10068" s="2"/>
      <c r="N10068" s="2"/>
      <c r="O10068" s="2">
        <v>-2</v>
      </c>
      <c r="P10068" s="2"/>
      <c r="Q10068" s="2"/>
      <c r="R10068" s="2"/>
      <c r="S10068" s="2"/>
      <c r="T10068" s="2"/>
      <c r="U10068" s="2"/>
      <c r="V10068" s="2"/>
      <c r="W10068" s="2"/>
      <c r="X10068" s="2"/>
      <c r="Y10068" s="2"/>
      <c r="Z10068" s="2"/>
      <c r="AA10068" s="2"/>
      <c r="AB10068" s="2"/>
      <c r="AC10068" s="2"/>
      <c r="AD10068" s="2"/>
      <c r="AE10068" s="2"/>
      <c r="AF10068" s="2"/>
      <c r="AG10068" s="2"/>
      <c r="AH10068" s="2"/>
      <c r="AI10068" s="2"/>
      <c r="AJ10068" s="2"/>
      <c r="AK10068" s="2"/>
      <c r="AL10068" s="2"/>
      <c r="AM10068" s="2">
        <f t="shared" si="2864"/>
        <v>-215</v>
      </c>
      <c r="AN10068" s="2"/>
      <c r="AO10068" s="2">
        <v>209</v>
      </c>
      <c r="AP10068" s="2">
        <v>4</v>
      </c>
      <c r="AQ10068" s="2"/>
      <c r="AR10068" s="2">
        <f t="shared" si="2863"/>
        <v>213</v>
      </c>
      <c r="AS10068" s="2"/>
      <c r="AT10068" s="2"/>
    </row>
    <row r="10069" spans="1:46" x14ac:dyDescent="0.3">
      <c r="A10069" s="2" t="s">
        <v>1473</v>
      </c>
      <c r="B10069" s="2">
        <v>-85</v>
      </c>
      <c r="C10069" s="2"/>
      <c r="D10069" s="2"/>
      <c r="E10069" s="2"/>
      <c r="F10069" s="2"/>
      <c r="G10069" s="2">
        <v>-13</v>
      </c>
      <c r="H10069" s="2"/>
      <c r="I10069" s="2"/>
      <c r="J10069" s="2"/>
      <c r="K10069" s="2"/>
      <c r="L10069" s="2"/>
      <c r="M10069" s="2"/>
      <c r="N10069" s="2"/>
      <c r="O10069" s="2"/>
      <c r="P10069" s="2"/>
      <c r="Q10069" s="2"/>
      <c r="R10069" s="2"/>
      <c r="S10069" s="2"/>
      <c r="T10069" s="2"/>
      <c r="U10069" s="2"/>
      <c r="V10069" s="2"/>
      <c r="W10069" s="2"/>
      <c r="X10069" s="2"/>
      <c r="Y10069" s="2"/>
      <c r="Z10069" s="2"/>
      <c r="AA10069" s="2"/>
      <c r="AB10069" s="2"/>
      <c r="AC10069" s="2"/>
      <c r="AD10069" s="2"/>
      <c r="AE10069" s="2"/>
      <c r="AF10069" s="2"/>
      <c r="AG10069" s="2"/>
      <c r="AH10069" s="2"/>
      <c r="AI10069" s="2"/>
      <c r="AJ10069" s="2"/>
      <c r="AK10069" s="2"/>
      <c r="AL10069" s="2"/>
      <c r="AM10069" s="2">
        <f t="shared" si="2864"/>
        <v>-98</v>
      </c>
      <c r="AN10069" s="2"/>
      <c r="AO10069" s="2">
        <v>85</v>
      </c>
      <c r="AP10069" s="2">
        <v>13</v>
      </c>
      <c r="AQ10069" s="2"/>
      <c r="AR10069" s="2">
        <f t="shared" si="2863"/>
        <v>98</v>
      </c>
      <c r="AS10069" s="2"/>
      <c r="AT10069" s="2"/>
    </row>
    <row r="10070" spans="1:46" x14ac:dyDescent="0.3">
      <c r="A10070" s="2" t="s">
        <v>117</v>
      </c>
      <c r="B10070" s="2">
        <v>924</v>
      </c>
      <c r="C10070" s="2"/>
      <c r="D10070" s="2"/>
      <c r="E10070" s="2"/>
      <c r="F10070" s="2"/>
      <c r="G10070" s="2">
        <v>128</v>
      </c>
      <c r="H10070" s="2"/>
      <c r="I10070" s="2"/>
      <c r="J10070" s="2"/>
      <c r="K10070" s="2"/>
      <c r="L10070" s="2"/>
      <c r="M10070" s="2"/>
      <c r="N10070" s="2"/>
      <c r="O10070" s="2"/>
      <c r="P10070" s="2"/>
      <c r="Q10070" s="2"/>
      <c r="R10070" s="2"/>
      <c r="S10070" s="2"/>
      <c r="T10070" s="2"/>
      <c r="U10070" s="2"/>
      <c r="V10070" s="2"/>
      <c r="W10070" s="2"/>
      <c r="X10070" s="2"/>
      <c r="Y10070" s="2"/>
      <c r="Z10070" s="2"/>
      <c r="AA10070" s="2"/>
      <c r="AB10070" s="2"/>
      <c r="AC10070" s="2"/>
      <c r="AD10070" s="2"/>
      <c r="AE10070" s="2"/>
      <c r="AF10070" s="2"/>
      <c r="AG10070" s="2"/>
      <c r="AH10070" s="2"/>
      <c r="AI10070" s="2"/>
      <c r="AJ10070" s="2"/>
      <c r="AK10070" s="2"/>
      <c r="AL10070" s="2"/>
      <c r="AM10070" s="2">
        <f t="shared" si="2864"/>
        <v>1052</v>
      </c>
      <c r="AN10070" s="2"/>
      <c r="AO10070" s="2"/>
      <c r="AP10070" s="2"/>
      <c r="AQ10070" s="2"/>
      <c r="AR10070" s="2"/>
      <c r="AS10070" s="2"/>
      <c r="AT10070" s="2"/>
    </row>
    <row r="10071" spans="1:46" x14ac:dyDescent="0.3">
      <c r="A10071" s="2" t="s">
        <v>118</v>
      </c>
      <c r="B10071" s="2"/>
      <c r="C10071" s="2"/>
      <c r="D10071" s="2"/>
      <c r="E10071" s="2"/>
      <c r="F10071" s="2"/>
      <c r="G10071" s="2"/>
      <c r="H10071" s="2"/>
      <c r="I10071" s="2"/>
      <c r="J10071" s="2"/>
      <c r="K10071" s="2"/>
      <c r="L10071" s="2"/>
      <c r="M10071" s="2"/>
      <c r="N10071" s="2"/>
      <c r="O10071" s="2"/>
      <c r="P10071" s="2"/>
      <c r="Q10071" s="2"/>
      <c r="R10071" s="2"/>
      <c r="S10071" s="2"/>
      <c r="T10071" s="2"/>
      <c r="U10071" s="2"/>
      <c r="V10071" s="2"/>
      <c r="W10071" s="2"/>
      <c r="X10071" s="2"/>
      <c r="Y10071" s="2"/>
      <c r="Z10071" s="2"/>
      <c r="AA10071" s="2"/>
      <c r="AB10071" s="2"/>
      <c r="AC10071" s="2"/>
      <c r="AD10071" s="2"/>
      <c r="AE10071" s="2"/>
      <c r="AF10071" s="2"/>
      <c r="AG10071" s="2"/>
      <c r="AH10071" s="2"/>
      <c r="AI10071" s="2"/>
      <c r="AJ10071" s="2"/>
      <c r="AK10071" s="2"/>
      <c r="AL10071" s="2"/>
      <c r="AM10071" s="2"/>
      <c r="AN10071" s="2"/>
      <c r="AO10071" s="2">
        <v>-882</v>
      </c>
      <c r="AP10071" s="2">
        <v>-192</v>
      </c>
      <c r="AQ10071" s="2"/>
      <c r="AR10071" s="2">
        <f t="shared" ref="AR10071:AR10084" si="2865">SUM(AO10071:AQ10071)</f>
        <v>-1074</v>
      </c>
      <c r="AS10071" s="2"/>
      <c r="AT10071" s="2"/>
    </row>
    <row r="10072" spans="1:46" x14ac:dyDescent="0.3">
      <c r="A10072" s="1" t="s">
        <v>461</v>
      </c>
      <c r="B10072" s="1">
        <f>SUM(B10061:B10071)</f>
        <v>3355.5</v>
      </c>
      <c r="C10072" s="1">
        <f>SUM(C10061:C10071)</f>
        <v>19</v>
      </c>
      <c r="D10072" s="1">
        <f>SUM(D10061:D10071)</f>
        <v>141</v>
      </c>
      <c r="E10072" s="1"/>
      <c r="F10072" s="1"/>
      <c r="G10072" s="1">
        <f>SUM(G10061:G10071)</f>
        <v>437.5</v>
      </c>
      <c r="H10072" s="1"/>
      <c r="I10072" s="1"/>
      <c r="J10072" s="1">
        <f>SUM(J10061:J10071)</f>
        <v>167.5</v>
      </c>
      <c r="K10072" s="1"/>
      <c r="L10072" s="1"/>
      <c r="M10072" s="1"/>
      <c r="N10072" s="1">
        <f>SUM(N10061:N10071)</f>
        <v>337</v>
      </c>
      <c r="O10072" s="1">
        <f>SUM(O10061:O10071)</f>
        <v>195</v>
      </c>
      <c r="P10072" s="1"/>
      <c r="Q10072" s="1"/>
      <c r="R10072" s="1"/>
      <c r="S10072" s="1">
        <f>SUM(S10061:S10071)</f>
        <v>25</v>
      </c>
      <c r="T10072" s="1">
        <f>SUM(T10061:T10071)</f>
        <v>6</v>
      </c>
      <c r="U10072" s="1"/>
      <c r="V10072" s="1">
        <f>SUM(V10061:V10071)</f>
        <v>82.33</v>
      </c>
      <c r="W10072" s="1"/>
      <c r="X10072" s="1">
        <f>SUM(X10061:X10071)</f>
        <v>0</v>
      </c>
      <c r="Y10072" s="1">
        <f>SUM(Y10061:Y10071)</f>
        <v>22</v>
      </c>
      <c r="Z10072" s="1">
        <f>SUM(Z10061:Z10071)</f>
        <v>93</v>
      </c>
      <c r="AA10072" s="1"/>
      <c r="AB10072" s="1">
        <f>SUM(AB10061:AB10071)</f>
        <v>132</v>
      </c>
      <c r="AC10072" s="1"/>
      <c r="AD10072" s="1"/>
      <c r="AE10072" s="1">
        <f>SUM(AE10061:AE10071)</f>
        <v>0</v>
      </c>
      <c r="AF10072" s="1">
        <f>SUM(AF10061:AF10071)</f>
        <v>3.5</v>
      </c>
      <c r="AG10072" s="1">
        <f>SUM(AG10061:AG10071)</f>
        <v>64.5</v>
      </c>
      <c r="AH10072" s="1"/>
      <c r="AI10072" s="1">
        <f>SUM(AI10061:AI10071)</f>
        <v>2</v>
      </c>
      <c r="AJ10072" s="1">
        <f>SUM(AJ10061:AJ10071)</f>
        <v>0</v>
      </c>
      <c r="AK10072" s="1">
        <f>SUM(AK10061:AK10071)</f>
        <v>1</v>
      </c>
      <c r="AL10072" s="1"/>
      <c r="AM10072" s="1">
        <f t="shared" ref="AM10072:AM10085" si="2866">SUM(B10072:AK10072)</f>
        <v>5083.83</v>
      </c>
      <c r="AN10072" s="1" t="s">
        <v>461</v>
      </c>
      <c r="AO10072" s="1">
        <f>SUM(AO10061:AO10071)</f>
        <v>9919.4</v>
      </c>
      <c r="AP10072" s="1">
        <f>SUM(AP10061:AP10071)</f>
        <v>1298</v>
      </c>
      <c r="AQ10072" s="1">
        <f>SUM(AQ10061:AQ10071)</f>
        <v>680.33</v>
      </c>
      <c r="AR10072" s="1">
        <f t="shared" si="2865"/>
        <v>11897.73</v>
      </c>
      <c r="AS10072" s="2"/>
      <c r="AT10072" s="2"/>
    </row>
    <row r="10073" spans="1:46" x14ac:dyDescent="0.3">
      <c r="A10073" s="2" t="s">
        <v>908</v>
      </c>
      <c r="B10073" s="2">
        <v>-209</v>
      </c>
      <c r="C10073" s="2">
        <v>-3</v>
      </c>
      <c r="D10073" s="2"/>
      <c r="E10073" s="2"/>
      <c r="F10073" s="2"/>
      <c r="G10073" s="2">
        <v>-1</v>
      </c>
      <c r="H10073" s="2"/>
      <c r="I10073" s="2"/>
      <c r="J10073" s="2">
        <v>-5</v>
      </c>
      <c r="K10073" s="2"/>
      <c r="L10073" s="2"/>
      <c r="M10073" s="2"/>
      <c r="N10073" s="2">
        <v>-2</v>
      </c>
      <c r="O10073" s="2">
        <v>-2</v>
      </c>
      <c r="P10073" s="2"/>
      <c r="Q10073" s="2"/>
      <c r="R10073" s="2"/>
      <c r="S10073" s="2"/>
      <c r="T10073" s="2"/>
      <c r="U10073" s="2"/>
      <c r="V10073" s="2"/>
      <c r="W10073" s="2"/>
      <c r="X10073" s="2"/>
      <c r="Y10073" s="2"/>
      <c r="Z10073" s="2"/>
      <c r="AA10073" s="2"/>
      <c r="AB10073" s="2"/>
      <c r="AC10073" s="2"/>
      <c r="AD10073" s="2"/>
      <c r="AE10073" s="2"/>
      <c r="AF10073" s="2"/>
      <c r="AG10073" s="2"/>
      <c r="AH10073" s="2"/>
      <c r="AI10073" s="2"/>
      <c r="AJ10073" s="2"/>
      <c r="AK10073" s="2"/>
      <c r="AL10073" s="2"/>
      <c r="AM10073" s="2">
        <f t="shared" si="2866"/>
        <v>-222</v>
      </c>
      <c r="AN10073" s="2"/>
      <c r="AO10073" s="2">
        <v>209</v>
      </c>
      <c r="AP10073" s="2">
        <v>6</v>
      </c>
      <c r="AQ10073" s="2">
        <v>3</v>
      </c>
      <c r="AR10073" s="2">
        <f t="shared" si="2865"/>
        <v>218</v>
      </c>
      <c r="AS10073" s="2"/>
      <c r="AT10073" s="2"/>
    </row>
    <row r="10074" spans="1:46" x14ac:dyDescent="0.3">
      <c r="A10074" s="22" t="s">
        <v>1115</v>
      </c>
      <c r="B10074" s="2">
        <v>-100</v>
      </c>
      <c r="C10074" s="2"/>
      <c r="D10074" s="2"/>
      <c r="E10074" s="2"/>
      <c r="F10074" s="2"/>
      <c r="G10074" s="2">
        <v>-10</v>
      </c>
      <c r="H10074" s="2"/>
      <c r="I10074" s="2"/>
      <c r="J10074" s="2">
        <v>-5</v>
      </c>
      <c r="K10074" s="2"/>
      <c r="L10074" s="2"/>
      <c r="M10074" s="2"/>
      <c r="N10074" s="2"/>
      <c r="O10074" s="2"/>
      <c r="P10074" s="2"/>
      <c r="Q10074" s="2"/>
      <c r="R10074" s="2"/>
      <c r="S10074" s="2"/>
      <c r="T10074" s="2"/>
      <c r="U10074" s="2"/>
      <c r="V10074" s="2"/>
      <c r="W10074" s="2"/>
      <c r="X10074" s="2"/>
      <c r="Y10074" s="2"/>
      <c r="Z10074" s="2"/>
      <c r="AA10074" s="2"/>
      <c r="AB10074" s="2"/>
      <c r="AC10074" s="2"/>
      <c r="AD10074" s="2"/>
      <c r="AE10074" s="2"/>
      <c r="AF10074" s="2"/>
      <c r="AG10074" s="2"/>
      <c r="AH10074" s="2"/>
      <c r="AI10074" s="2"/>
      <c r="AJ10074" s="2"/>
      <c r="AK10074" s="2"/>
      <c r="AL10074" s="2"/>
      <c r="AM10074" s="2">
        <f t="shared" si="2866"/>
        <v>-115</v>
      </c>
      <c r="AN10074" s="2"/>
      <c r="AO10074" s="2">
        <v>100</v>
      </c>
      <c r="AP10074" s="2">
        <v>15</v>
      </c>
      <c r="AQ10074" s="2"/>
      <c r="AR10074" s="2">
        <f t="shared" si="2865"/>
        <v>115</v>
      </c>
      <c r="AS10074" s="22" t="s">
        <v>1565</v>
      </c>
      <c r="AT10074" s="2"/>
    </row>
    <row r="10075" spans="1:46" x14ac:dyDescent="0.3">
      <c r="A10075" s="2" t="s">
        <v>27</v>
      </c>
      <c r="B10075" s="2">
        <v>-30</v>
      </c>
      <c r="C10075" s="2"/>
      <c r="D10075" s="2"/>
      <c r="E10075" s="2"/>
      <c r="F10075" s="2"/>
      <c r="G10075" s="2"/>
      <c r="H10075" s="2"/>
      <c r="I10075" s="2"/>
      <c r="J10075" s="2"/>
      <c r="K10075" s="2"/>
      <c r="L10075" s="2"/>
      <c r="M10075" s="2"/>
      <c r="N10075" s="2"/>
      <c r="O10075" s="2"/>
      <c r="P10075" s="2"/>
      <c r="Q10075" s="2"/>
      <c r="R10075" s="2"/>
      <c r="S10075" s="2"/>
      <c r="T10075" s="2"/>
      <c r="U10075" s="2"/>
      <c r="V10075" s="2"/>
      <c r="W10075" s="2"/>
      <c r="X10075" s="2"/>
      <c r="Y10075" s="2"/>
      <c r="Z10075" s="2"/>
      <c r="AA10075" s="2"/>
      <c r="AB10075" s="2"/>
      <c r="AC10075" s="2"/>
      <c r="AD10075" s="2"/>
      <c r="AE10075" s="2"/>
      <c r="AF10075" s="2"/>
      <c r="AG10075" s="2"/>
      <c r="AH10075" s="2"/>
      <c r="AI10075" s="2"/>
      <c r="AJ10075" s="2"/>
      <c r="AK10075" s="2"/>
      <c r="AL10075" s="2"/>
      <c r="AM10075" s="2">
        <f t="shared" si="2866"/>
        <v>-30</v>
      </c>
      <c r="AN10075" s="2"/>
      <c r="AO10075" s="2">
        <v>30</v>
      </c>
      <c r="AP10075" s="2"/>
      <c r="AQ10075" s="2"/>
      <c r="AR10075" s="2">
        <f t="shared" si="2865"/>
        <v>30</v>
      </c>
      <c r="AS10075" s="2"/>
      <c r="AT10075" s="2"/>
    </row>
    <row r="10076" spans="1:46" x14ac:dyDescent="0.3">
      <c r="A10076" s="2" t="s">
        <v>728</v>
      </c>
      <c r="B10076" s="2">
        <v>-390</v>
      </c>
      <c r="C10076" s="2"/>
      <c r="D10076" s="2"/>
      <c r="E10076" s="2"/>
      <c r="F10076" s="2"/>
      <c r="G10076" s="2">
        <v>-43</v>
      </c>
      <c r="H10076" s="2"/>
      <c r="I10076" s="2"/>
      <c r="J10076" s="2">
        <v>-7</v>
      </c>
      <c r="K10076" s="2"/>
      <c r="L10076" s="2"/>
      <c r="M10076" s="2"/>
      <c r="N10076" s="2"/>
      <c r="O10076" s="2">
        <v>-2</v>
      </c>
      <c r="P10076" s="2"/>
      <c r="Q10076" s="2"/>
      <c r="R10076" s="2"/>
      <c r="S10076" s="2"/>
      <c r="T10076" s="2"/>
      <c r="U10076" s="2"/>
      <c r="V10076" s="2"/>
      <c r="W10076" s="2"/>
      <c r="X10076" s="2"/>
      <c r="Y10076" s="2"/>
      <c r="Z10076" s="2"/>
      <c r="AA10076" s="2"/>
      <c r="AB10076" s="2"/>
      <c r="AC10076" s="2"/>
      <c r="AD10076" s="2"/>
      <c r="AE10076" s="2"/>
      <c r="AF10076" s="2"/>
      <c r="AG10076" s="2"/>
      <c r="AH10076" s="2"/>
      <c r="AI10076" s="2"/>
      <c r="AJ10076" s="2"/>
      <c r="AK10076" s="2"/>
      <c r="AL10076" s="2"/>
      <c r="AM10076" s="2">
        <f t="shared" si="2866"/>
        <v>-442</v>
      </c>
      <c r="AN10076" s="2"/>
      <c r="AO10076" s="2">
        <v>390</v>
      </c>
      <c r="AP10076" s="2">
        <v>50</v>
      </c>
      <c r="AQ10076" s="2"/>
      <c r="AR10076" s="2">
        <f t="shared" si="2865"/>
        <v>440</v>
      </c>
      <c r="AS10076" s="2"/>
      <c r="AT10076" s="2"/>
    </row>
    <row r="10077" spans="1:46" x14ac:dyDescent="0.3">
      <c r="A10077" s="2" t="s">
        <v>1091</v>
      </c>
      <c r="B10077" s="2">
        <v>-334</v>
      </c>
      <c r="C10077" s="2">
        <v>-4</v>
      </c>
      <c r="D10077" s="2">
        <v>-1</v>
      </c>
      <c r="E10077" s="2"/>
      <c r="F10077" s="2"/>
      <c r="G10077" s="2"/>
      <c r="H10077" s="2"/>
      <c r="I10077" s="2"/>
      <c r="J10077" s="2">
        <v>-1</v>
      </c>
      <c r="K10077" s="2"/>
      <c r="L10077" s="2"/>
      <c r="M10077" s="2"/>
      <c r="N10077" s="2">
        <v>-4</v>
      </c>
      <c r="O10077" s="2">
        <v>-10</v>
      </c>
      <c r="P10077" s="2"/>
      <c r="Q10077" s="2"/>
      <c r="R10077" s="2"/>
      <c r="S10077" s="2"/>
      <c r="T10077" s="2"/>
      <c r="U10077" s="2"/>
      <c r="V10077" s="2"/>
      <c r="W10077" s="2"/>
      <c r="X10077" s="2"/>
      <c r="Y10077" s="2"/>
      <c r="Z10077" s="2"/>
      <c r="AA10077" s="2"/>
      <c r="AB10077" s="2"/>
      <c r="AC10077" s="2"/>
      <c r="AD10077" s="2"/>
      <c r="AE10077" s="2"/>
      <c r="AF10077" s="2"/>
      <c r="AG10077" s="2"/>
      <c r="AH10077" s="2"/>
      <c r="AI10077" s="2"/>
      <c r="AJ10077" s="2"/>
      <c r="AK10077" s="2"/>
      <c r="AL10077" s="2"/>
      <c r="AM10077" s="2">
        <f t="shared" si="2866"/>
        <v>-354</v>
      </c>
      <c r="AN10077" s="2"/>
      <c r="AO10077" s="2">
        <v>319</v>
      </c>
      <c r="AP10077" s="2">
        <v>1</v>
      </c>
      <c r="AQ10077" s="2">
        <v>5</v>
      </c>
      <c r="AR10077" s="2">
        <f t="shared" si="2865"/>
        <v>325</v>
      </c>
      <c r="AS10077" s="2"/>
      <c r="AT10077" s="2"/>
    </row>
    <row r="10078" spans="1:46" x14ac:dyDescent="0.3">
      <c r="A10078" s="2" t="s">
        <v>1273</v>
      </c>
      <c r="B10078" s="2">
        <v>-147.5</v>
      </c>
      <c r="C10078" s="2"/>
      <c r="D10078" s="2"/>
      <c r="E10078" s="2"/>
      <c r="F10078" s="2"/>
      <c r="G10078" s="2">
        <v>-30</v>
      </c>
      <c r="H10078" s="2"/>
      <c r="I10078" s="2"/>
      <c r="J10078" s="2"/>
      <c r="K10078" s="2"/>
      <c r="L10078" s="2"/>
      <c r="M10078" s="2"/>
      <c r="N10078" s="2">
        <v>-2</v>
      </c>
      <c r="O10078" s="2"/>
      <c r="P10078" s="2"/>
      <c r="Q10078" s="2"/>
      <c r="R10078" s="2"/>
      <c r="S10078" s="2"/>
      <c r="T10078" s="2"/>
      <c r="U10078" s="2"/>
      <c r="V10078" s="2"/>
      <c r="W10078" s="2"/>
      <c r="X10078" s="2"/>
      <c r="Y10078" s="2"/>
      <c r="Z10078" s="2"/>
      <c r="AA10078" s="2"/>
      <c r="AB10078" s="2">
        <v>-1</v>
      </c>
      <c r="AC10078" s="2"/>
      <c r="AD10078" s="2"/>
      <c r="AE10078" s="2"/>
      <c r="AF10078" s="2"/>
      <c r="AG10078" s="2"/>
      <c r="AH10078" s="2"/>
      <c r="AI10078" s="2"/>
      <c r="AJ10078" s="2"/>
      <c r="AK10078" s="2"/>
      <c r="AL10078" s="2"/>
      <c r="AM10078" s="2">
        <f t="shared" si="2866"/>
        <v>-180.5</v>
      </c>
      <c r="AN10078" s="2"/>
      <c r="AO10078" s="2">
        <v>147.5</v>
      </c>
      <c r="AP10078" s="2">
        <v>30</v>
      </c>
      <c r="AQ10078" s="2"/>
      <c r="AR10078" s="2">
        <f t="shared" si="2865"/>
        <v>177.5</v>
      </c>
      <c r="AS10078" s="2"/>
      <c r="AT10078" s="2"/>
    </row>
    <row r="10079" spans="1:46" x14ac:dyDescent="0.3">
      <c r="A10079" s="2" t="s">
        <v>980</v>
      </c>
      <c r="B10079" s="2">
        <v>-10</v>
      </c>
      <c r="C10079" s="2"/>
      <c r="D10079" s="2"/>
      <c r="E10079" s="2"/>
      <c r="F10079" s="2"/>
      <c r="G10079" s="2">
        <v>-3</v>
      </c>
      <c r="H10079" s="2"/>
      <c r="I10079" s="2"/>
      <c r="J10079" s="2"/>
      <c r="K10079" s="2"/>
      <c r="L10079" s="2"/>
      <c r="M10079" s="2"/>
      <c r="N10079" s="2"/>
      <c r="O10079" s="2"/>
      <c r="P10079" s="2"/>
      <c r="Q10079" s="2"/>
      <c r="R10079" s="2"/>
      <c r="S10079" s="2"/>
      <c r="T10079" s="2"/>
      <c r="U10079" s="2"/>
      <c r="V10079" s="2"/>
      <c r="W10079" s="2"/>
      <c r="X10079" s="2"/>
      <c r="Y10079" s="2"/>
      <c r="Z10079" s="2"/>
      <c r="AA10079" s="2"/>
      <c r="AB10079" s="2">
        <v>-2</v>
      </c>
      <c r="AC10079" s="2"/>
      <c r="AD10079" s="2"/>
      <c r="AE10079" s="2"/>
      <c r="AF10079" s="2"/>
      <c r="AG10079" s="2"/>
      <c r="AH10079" s="2"/>
      <c r="AI10079" s="2"/>
      <c r="AJ10079" s="2"/>
      <c r="AK10079" s="2"/>
      <c r="AL10079" s="2"/>
      <c r="AM10079" s="2">
        <f t="shared" si="2866"/>
        <v>-15</v>
      </c>
      <c r="AN10079" s="2"/>
      <c r="AO10079" s="2">
        <v>10</v>
      </c>
      <c r="AP10079" s="2">
        <v>3</v>
      </c>
      <c r="AQ10079" s="2"/>
      <c r="AR10079" s="2">
        <f t="shared" si="2865"/>
        <v>13</v>
      </c>
      <c r="AS10079" s="2"/>
      <c r="AT10079" s="2"/>
    </row>
    <row r="10080" spans="1:46" x14ac:dyDescent="0.3">
      <c r="A10080" s="2" t="s">
        <v>1473</v>
      </c>
      <c r="B10080" s="2">
        <v>-51</v>
      </c>
      <c r="C10080" s="2"/>
      <c r="D10080" s="2"/>
      <c r="E10080" s="2"/>
      <c r="F10080" s="2"/>
      <c r="G10080" s="2">
        <v>-15</v>
      </c>
      <c r="H10080" s="2"/>
      <c r="I10080" s="2"/>
      <c r="J10080" s="2">
        <v>-2</v>
      </c>
      <c r="K10080" s="2"/>
      <c r="L10080" s="2"/>
      <c r="M10080" s="2"/>
      <c r="N10080" s="2"/>
      <c r="O10080" s="2"/>
      <c r="P10080" s="2"/>
      <c r="Q10080" s="2"/>
      <c r="R10080" s="2"/>
      <c r="S10080" s="2"/>
      <c r="T10080" s="2"/>
      <c r="U10080" s="2"/>
      <c r="V10080" s="2"/>
      <c r="W10080" s="2"/>
      <c r="X10080" s="2"/>
      <c r="Y10080" s="2"/>
      <c r="Z10080" s="2"/>
      <c r="AA10080" s="2"/>
      <c r="AB10080" s="2"/>
      <c r="AC10080" s="2"/>
      <c r="AD10080" s="2"/>
      <c r="AE10080" s="2"/>
      <c r="AF10080" s="2"/>
      <c r="AG10080" s="2"/>
      <c r="AH10080" s="2"/>
      <c r="AI10080" s="2"/>
      <c r="AJ10080" s="2"/>
      <c r="AK10080" s="2"/>
      <c r="AL10080" s="2"/>
      <c r="AM10080" s="2">
        <f t="shared" si="2866"/>
        <v>-68</v>
      </c>
      <c r="AN10080" s="2"/>
      <c r="AO10080" s="2">
        <v>49</v>
      </c>
      <c r="AP10080" s="2">
        <v>17</v>
      </c>
      <c r="AQ10080" s="2"/>
      <c r="AR10080" s="2">
        <f t="shared" si="2865"/>
        <v>66</v>
      </c>
      <c r="AS10080" s="2"/>
      <c r="AT10080" s="2"/>
    </row>
    <row r="10081" spans="1:46" x14ac:dyDescent="0.3">
      <c r="A10081" s="2" t="s">
        <v>1424</v>
      </c>
      <c r="B10081" s="2">
        <v>-42</v>
      </c>
      <c r="C10081" s="2"/>
      <c r="D10081" s="2"/>
      <c r="E10081" s="2"/>
      <c r="F10081" s="2"/>
      <c r="G10081" s="2">
        <v>-5</v>
      </c>
      <c r="H10081" s="2"/>
      <c r="I10081" s="2"/>
      <c r="J10081" s="2">
        <v>-3</v>
      </c>
      <c r="K10081" s="2"/>
      <c r="L10081" s="2"/>
      <c r="M10081" s="2"/>
      <c r="N10081" s="2"/>
      <c r="O10081" s="2"/>
      <c r="P10081" s="2"/>
      <c r="Q10081" s="2"/>
      <c r="R10081" s="2"/>
      <c r="S10081" s="2"/>
      <c r="T10081" s="2"/>
      <c r="U10081" s="2"/>
      <c r="V10081" s="2"/>
      <c r="W10081" s="2"/>
      <c r="X10081" s="2"/>
      <c r="Y10081" s="2"/>
      <c r="Z10081" s="2"/>
      <c r="AA10081" s="2"/>
      <c r="AB10081" s="2"/>
      <c r="AC10081" s="2"/>
      <c r="AD10081" s="2"/>
      <c r="AE10081" s="2"/>
      <c r="AF10081" s="2"/>
      <c r="AG10081" s="2"/>
      <c r="AH10081" s="2"/>
      <c r="AI10081" s="2"/>
      <c r="AJ10081" s="2"/>
      <c r="AK10081" s="2"/>
      <c r="AL10081" s="2"/>
      <c r="AM10081" s="2">
        <f t="shared" si="2866"/>
        <v>-50</v>
      </c>
      <c r="AN10081" s="2"/>
      <c r="AO10081" s="2">
        <v>42</v>
      </c>
      <c r="AP10081" s="2">
        <v>8</v>
      </c>
      <c r="AQ10081" s="2"/>
      <c r="AR10081" s="2">
        <f t="shared" si="2865"/>
        <v>50</v>
      </c>
      <c r="AS10081" s="2"/>
      <c r="AT10081" s="2"/>
    </row>
    <row r="10082" spans="1:46" x14ac:dyDescent="0.3">
      <c r="A10082" s="2" t="s">
        <v>1524</v>
      </c>
      <c r="B10082" s="2">
        <v>-168</v>
      </c>
      <c r="C10082" s="2"/>
      <c r="D10082" s="2"/>
      <c r="E10082" s="2"/>
      <c r="F10082" s="2"/>
      <c r="G10082" s="2">
        <v>-32</v>
      </c>
      <c r="H10082" s="2"/>
      <c r="I10082" s="2"/>
      <c r="J10082" s="2"/>
      <c r="K10082" s="2"/>
      <c r="L10082" s="2"/>
      <c r="M10082" s="2"/>
      <c r="N10082" s="2"/>
      <c r="O10082" s="2"/>
      <c r="P10082" s="2"/>
      <c r="Q10082" s="2"/>
      <c r="R10082" s="2"/>
      <c r="S10082" s="2"/>
      <c r="T10082" s="2"/>
      <c r="U10082" s="2"/>
      <c r="V10082" s="2"/>
      <c r="W10082" s="2"/>
      <c r="X10082" s="2"/>
      <c r="Y10082" s="2"/>
      <c r="Z10082" s="2"/>
      <c r="AA10082" s="2"/>
      <c r="AB10082" s="2">
        <v>-10</v>
      </c>
      <c r="AC10082" s="2"/>
      <c r="AD10082" s="2"/>
      <c r="AE10082" s="2"/>
      <c r="AF10082" s="2"/>
      <c r="AG10082" s="2"/>
      <c r="AH10082" s="2"/>
      <c r="AI10082" s="2"/>
      <c r="AJ10082" s="2"/>
      <c r="AK10082" s="2"/>
      <c r="AL10082" s="2"/>
      <c r="AM10082" s="2">
        <f t="shared" si="2866"/>
        <v>-210</v>
      </c>
      <c r="AN10082" s="2"/>
      <c r="AO10082" s="2">
        <v>168</v>
      </c>
      <c r="AP10082" s="2">
        <v>32</v>
      </c>
      <c r="AQ10082" s="2"/>
      <c r="AR10082" s="2">
        <f t="shared" si="2865"/>
        <v>200</v>
      </c>
      <c r="AS10082" s="2"/>
      <c r="AT10082" s="2"/>
    </row>
    <row r="10083" spans="1:46" x14ac:dyDescent="0.3">
      <c r="A10083" s="2" t="s">
        <v>29</v>
      </c>
      <c r="B10083" s="2">
        <v>-126</v>
      </c>
      <c r="C10083" s="2">
        <v>-4</v>
      </c>
      <c r="D10083" s="2"/>
      <c r="E10083" s="2"/>
      <c r="F10083" s="2"/>
      <c r="G10083" s="2">
        <v>-20</v>
      </c>
      <c r="H10083" s="2"/>
      <c r="I10083" s="2"/>
      <c r="J10083" s="2"/>
      <c r="K10083" s="2"/>
      <c r="L10083" s="2"/>
      <c r="M10083" s="2"/>
      <c r="N10083" s="2">
        <v>-20</v>
      </c>
      <c r="O10083" s="2"/>
      <c r="P10083" s="2"/>
      <c r="Q10083" s="2"/>
      <c r="R10083" s="2"/>
      <c r="S10083" s="2"/>
      <c r="T10083" s="2"/>
      <c r="U10083" s="2"/>
      <c r="V10083" s="2"/>
      <c r="W10083" s="2"/>
      <c r="X10083" s="2"/>
      <c r="Y10083" s="2"/>
      <c r="Z10083" s="2"/>
      <c r="AA10083" s="2"/>
      <c r="AB10083" s="2"/>
      <c r="AC10083" s="2"/>
      <c r="AD10083" s="2"/>
      <c r="AE10083" s="2"/>
      <c r="AF10083" s="2"/>
      <c r="AG10083" s="2"/>
      <c r="AH10083" s="2"/>
      <c r="AI10083" s="2"/>
      <c r="AJ10083" s="2"/>
      <c r="AK10083" s="2"/>
      <c r="AL10083" s="2"/>
      <c r="AM10083" s="2">
        <f t="shared" si="2866"/>
        <v>-170</v>
      </c>
      <c r="AN10083" s="2"/>
      <c r="AO10083" s="2">
        <v>126</v>
      </c>
      <c r="AP10083" s="2">
        <v>20</v>
      </c>
      <c r="AQ10083" s="2">
        <v>4</v>
      </c>
      <c r="AR10083" s="2">
        <f t="shared" si="2865"/>
        <v>150</v>
      </c>
      <c r="AS10083" s="2"/>
      <c r="AT10083" s="2"/>
    </row>
    <row r="10084" spans="1:46" x14ac:dyDescent="0.3">
      <c r="A10084" s="2" t="s">
        <v>14</v>
      </c>
      <c r="B10084" s="2">
        <v>-42</v>
      </c>
      <c r="C10084" s="2"/>
      <c r="D10084" s="2"/>
      <c r="E10084" s="2"/>
      <c r="F10084" s="2"/>
      <c r="G10084" s="2">
        <v>-20</v>
      </c>
      <c r="H10084" s="2"/>
      <c r="I10084" s="2"/>
      <c r="J10084" s="2">
        <v>-5</v>
      </c>
      <c r="K10084" s="2"/>
      <c r="L10084" s="2"/>
      <c r="M10084" s="2"/>
      <c r="N10084" s="2"/>
      <c r="O10084" s="2"/>
      <c r="P10084" s="2"/>
      <c r="Q10084" s="2"/>
      <c r="R10084" s="2"/>
      <c r="S10084" s="2"/>
      <c r="T10084" s="2"/>
      <c r="U10084" s="2"/>
      <c r="V10084" s="2"/>
      <c r="W10084" s="2"/>
      <c r="X10084" s="2"/>
      <c r="Y10084" s="2"/>
      <c r="Z10084" s="2"/>
      <c r="AA10084" s="2"/>
      <c r="AB10084" s="2"/>
      <c r="AC10084" s="2"/>
      <c r="AD10084" s="2"/>
      <c r="AE10084" s="2"/>
      <c r="AF10084" s="2"/>
      <c r="AG10084" s="2"/>
      <c r="AH10084" s="2"/>
      <c r="AI10084" s="2"/>
      <c r="AJ10084" s="2"/>
      <c r="AK10084" s="2"/>
      <c r="AL10084" s="2"/>
      <c r="AM10084" s="2">
        <f t="shared" si="2866"/>
        <v>-67</v>
      </c>
      <c r="AN10084" s="2"/>
      <c r="AO10084" s="2">
        <v>42</v>
      </c>
      <c r="AP10084" s="2">
        <v>25</v>
      </c>
      <c r="AQ10084" s="2"/>
      <c r="AR10084" s="2">
        <f t="shared" si="2865"/>
        <v>67</v>
      </c>
      <c r="AS10084" s="2"/>
      <c r="AT10084" s="2"/>
    </row>
    <row r="10085" spans="1:46" x14ac:dyDescent="0.3">
      <c r="A10085" s="2" t="s">
        <v>117</v>
      </c>
      <c r="B10085" s="2">
        <v>882</v>
      </c>
      <c r="C10085" s="2"/>
      <c r="D10085" s="2"/>
      <c r="E10085" s="2"/>
      <c r="F10085" s="2"/>
      <c r="G10085" s="2">
        <v>192</v>
      </c>
      <c r="H10085" s="2"/>
      <c r="I10085" s="2"/>
      <c r="J10085" s="2"/>
      <c r="K10085" s="2"/>
      <c r="L10085" s="2"/>
      <c r="M10085" s="2"/>
      <c r="N10085" s="2"/>
      <c r="O10085" s="2"/>
      <c r="P10085" s="2"/>
      <c r="Q10085" s="2"/>
      <c r="R10085" s="2"/>
      <c r="S10085" s="2"/>
      <c r="T10085" s="2"/>
      <c r="U10085" s="2"/>
      <c r="V10085" s="2"/>
      <c r="W10085" s="2"/>
      <c r="X10085" s="2"/>
      <c r="Y10085" s="2"/>
      <c r="Z10085" s="2"/>
      <c r="AA10085" s="2"/>
      <c r="AB10085" s="2"/>
      <c r="AC10085" s="2"/>
      <c r="AD10085" s="2"/>
      <c r="AE10085" s="2"/>
      <c r="AF10085" s="2"/>
      <c r="AG10085" s="2"/>
      <c r="AH10085" s="2"/>
      <c r="AI10085" s="2"/>
      <c r="AJ10085" s="2"/>
      <c r="AK10085" s="2"/>
      <c r="AL10085" s="2"/>
      <c r="AM10085" s="2">
        <f t="shared" si="2866"/>
        <v>1074</v>
      </c>
      <c r="AN10085" s="2"/>
      <c r="AO10085" s="2"/>
      <c r="AP10085" s="2"/>
      <c r="AQ10085" s="2"/>
      <c r="AR10085" s="2"/>
      <c r="AS10085" s="2"/>
      <c r="AT10085" s="2"/>
    </row>
    <row r="10086" spans="1:46" x14ac:dyDescent="0.3">
      <c r="A10086" s="2" t="s">
        <v>118</v>
      </c>
      <c r="B10086" s="2"/>
      <c r="C10086" s="2"/>
      <c r="D10086" s="2"/>
      <c r="E10086" s="2"/>
      <c r="F10086" s="2"/>
      <c r="G10086" s="2"/>
      <c r="H10086" s="2"/>
      <c r="I10086" s="2"/>
      <c r="J10086" s="2"/>
      <c r="K10086" s="2"/>
      <c r="L10086" s="2"/>
      <c r="M10086" s="2"/>
      <c r="N10086" s="2"/>
      <c r="O10086" s="2"/>
      <c r="P10086" s="2"/>
      <c r="Q10086" s="2"/>
      <c r="R10086" s="2"/>
      <c r="S10086" s="2"/>
      <c r="T10086" s="2"/>
      <c r="U10086" s="2"/>
      <c r="V10086" s="2"/>
      <c r="W10086" s="2"/>
      <c r="X10086" s="2"/>
      <c r="Y10086" s="2"/>
      <c r="Z10086" s="2"/>
      <c r="AA10086" s="2"/>
      <c r="AB10086" s="2"/>
      <c r="AC10086" s="2"/>
      <c r="AD10086" s="2"/>
      <c r="AE10086" s="2"/>
      <c r="AF10086" s="2"/>
      <c r="AG10086" s="2"/>
      <c r="AH10086" s="2"/>
      <c r="AI10086" s="2"/>
      <c r="AJ10086" s="2"/>
      <c r="AK10086" s="2"/>
      <c r="AL10086" s="2"/>
      <c r="AM10086" s="2"/>
      <c r="AN10086" s="2"/>
      <c r="AO10086" s="2">
        <v>-840</v>
      </c>
      <c r="AP10086" s="2">
        <v>-256</v>
      </c>
      <c r="AQ10086" s="2"/>
      <c r="AR10086" s="2">
        <f t="shared" ref="AR10086:AR10097" si="2867">SUM(AO10086:AQ10086)</f>
        <v>-1096</v>
      </c>
      <c r="AS10086" s="2"/>
      <c r="AT10086" s="2"/>
    </row>
    <row r="10087" spans="1:46" x14ac:dyDescent="0.3">
      <c r="A10087" s="1" t="s">
        <v>464</v>
      </c>
      <c r="B10087" s="1">
        <f>SUM(B10072:B10086)</f>
        <v>2588</v>
      </c>
      <c r="C10087" s="1">
        <f>SUM(C10072:C10086)</f>
        <v>8</v>
      </c>
      <c r="D10087" s="1">
        <f>SUM(D10072:D10086)</f>
        <v>140</v>
      </c>
      <c r="E10087" s="1"/>
      <c r="F10087" s="1"/>
      <c r="G10087" s="1">
        <f>SUM(G10072:G10086)</f>
        <v>450.5</v>
      </c>
      <c r="H10087" s="1"/>
      <c r="I10087" s="1"/>
      <c r="J10087" s="1">
        <f>SUM(J10072:J10086)</f>
        <v>139.5</v>
      </c>
      <c r="K10087" s="1"/>
      <c r="L10087" s="1"/>
      <c r="M10087" s="1"/>
      <c r="N10087" s="1">
        <f>SUM(N10072:N10086)</f>
        <v>309</v>
      </c>
      <c r="O10087" s="1">
        <f>SUM(O10072:O10086)</f>
        <v>181</v>
      </c>
      <c r="P10087" s="1"/>
      <c r="Q10087" s="1"/>
      <c r="R10087" s="1"/>
      <c r="S10087" s="1">
        <f>SUM(S10072:S10086)</f>
        <v>25</v>
      </c>
      <c r="T10087" s="1">
        <f>SUM(T10072:T10086)</f>
        <v>6</v>
      </c>
      <c r="U10087" s="1"/>
      <c r="V10087" s="1">
        <f>SUM(V10072:V10086)</f>
        <v>82.33</v>
      </c>
      <c r="W10087" s="1"/>
      <c r="X10087" s="1">
        <f>SUM(X10072:X10086)</f>
        <v>0</v>
      </c>
      <c r="Y10087" s="1">
        <f>SUM(Y10072:Y10086)</f>
        <v>22</v>
      </c>
      <c r="Z10087" s="1">
        <f>SUM(Z10072:Z10086)</f>
        <v>93</v>
      </c>
      <c r="AA10087" s="1"/>
      <c r="AB10087" s="1">
        <f>SUM(AB10072:AB10086)</f>
        <v>119</v>
      </c>
      <c r="AC10087" s="1"/>
      <c r="AD10087" s="1"/>
      <c r="AE10087" s="1">
        <f>SUM(AE10072:AE10086)</f>
        <v>0</v>
      </c>
      <c r="AF10087" s="1">
        <f>SUM(AF10072:AF10086)</f>
        <v>3.5</v>
      </c>
      <c r="AG10087" s="1">
        <f>SUM(AG10072:AG10086)</f>
        <v>64.5</v>
      </c>
      <c r="AH10087" s="1"/>
      <c r="AI10087" s="1">
        <f>SUM(AI10072:AI10086)</f>
        <v>2</v>
      </c>
      <c r="AJ10087" s="1">
        <f>SUM(AJ10072:AJ10086)</f>
        <v>0</v>
      </c>
      <c r="AK10087" s="1">
        <f>SUM(AK10072:AK10086)</f>
        <v>1</v>
      </c>
      <c r="AL10087" s="1"/>
      <c r="AM10087" s="1">
        <f t="shared" ref="AM10087:AM10098" si="2868">SUM(B10087:AK10087)</f>
        <v>4234.33</v>
      </c>
      <c r="AN10087" s="1" t="s">
        <v>464</v>
      </c>
      <c r="AO10087" s="1">
        <f>SUM(AO10072:AO10086)</f>
        <v>10711.9</v>
      </c>
      <c r="AP10087" s="1">
        <f>SUM(AP10072:AP10086)</f>
        <v>1249</v>
      </c>
      <c r="AQ10087" s="1">
        <f>SUM(AQ10072:AQ10086)</f>
        <v>692.33</v>
      </c>
      <c r="AR10087" s="1">
        <f t="shared" si="2867"/>
        <v>12653.23</v>
      </c>
      <c r="AS10087" s="2"/>
      <c r="AT10087" s="2"/>
    </row>
    <row r="10088" spans="1:46" x14ac:dyDescent="0.3">
      <c r="A10088" s="2" t="s">
        <v>908</v>
      </c>
      <c r="B10088" s="2">
        <v>-209</v>
      </c>
      <c r="C10088" s="2"/>
      <c r="D10088" s="2"/>
      <c r="E10088" s="2"/>
      <c r="F10088" s="2"/>
      <c r="G10088" s="2">
        <v>-14</v>
      </c>
      <c r="H10088" s="2"/>
      <c r="I10088" s="2"/>
      <c r="J10088" s="2">
        <v>-5</v>
      </c>
      <c r="K10088" s="2"/>
      <c r="L10088" s="2"/>
      <c r="M10088" s="2"/>
      <c r="N10088" s="2"/>
      <c r="O10088" s="2">
        <v>-10</v>
      </c>
      <c r="P10088" s="2"/>
      <c r="Q10088" s="2"/>
      <c r="R10088" s="2"/>
      <c r="S10088" s="2"/>
      <c r="T10088" s="2"/>
      <c r="U10088" s="2"/>
      <c r="V10088" s="2"/>
      <c r="W10088" s="2"/>
      <c r="X10088" s="2"/>
      <c r="Y10088" s="2"/>
      <c r="Z10088" s="2"/>
      <c r="AA10088" s="2"/>
      <c r="AB10088" s="2">
        <v>-1</v>
      </c>
      <c r="AC10088" s="2"/>
      <c r="AD10088" s="2"/>
      <c r="AE10088" s="2"/>
      <c r="AF10088" s="2"/>
      <c r="AG10088" s="2"/>
      <c r="AH10088" s="2"/>
      <c r="AI10088" s="2"/>
      <c r="AJ10088" s="2"/>
      <c r="AK10088" s="2"/>
      <c r="AL10088" s="2"/>
      <c r="AM10088" s="2">
        <f t="shared" si="2868"/>
        <v>-239</v>
      </c>
      <c r="AN10088" s="2"/>
      <c r="AO10088" s="2">
        <v>209</v>
      </c>
      <c r="AP10088" s="2">
        <v>19</v>
      </c>
      <c r="AQ10088" s="2"/>
      <c r="AR10088" s="2">
        <f t="shared" si="2867"/>
        <v>228</v>
      </c>
      <c r="AS10088" s="2"/>
      <c r="AT10088" s="2"/>
    </row>
    <row r="10089" spans="1:46" x14ac:dyDescent="0.3">
      <c r="A10089" s="2" t="s">
        <v>1524</v>
      </c>
      <c r="B10089" s="2">
        <v>-126</v>
      </c>
      <c r="C10089" s="2"/>
      <c r="D10089" s="2"/>
      <c r="E10089" s="2"/>
      <c r="F10089" s="2"/>
      <c r="G10089" s="2">
        <v>-20</v>
      </c>
      <c r="H10089" s="2"/>
      <c r="I10089" s="2"/>
      <c r="J10089" s="2"/>
      <c r="K10089" s="2"/>
      <c r="L10089" s="2"/>
      <c r="M10089" s="2"/>
      <c r="N10089" s="2"/>
      <c r="O10089" s="2"/>
      <c r="P10089" s="2"/>
      <c r="Q10089" s="2"/>
      <c r="R10089" s="2"/>
      <c r="S10089" s="2"/>
      <c r="T10089" s="2"/>
      <c r="U10089" s="2"/>
      <c r="V10089" s="2"/>
      <c r="W10089" s="2"/>
      <c r="X10089" s="2"/>
      <c r="Y10089" s="2"/>
      <c r="Z10089" s="2"/>
      <c r="AA10089" s="2"/>
      <c r="AB10089" s="2"/>
      <c r="AC10089" s="2"/>
      <c r="AD10089" s="2"/>
      <c r="AE10089" s="2"/>
      <c r="AF10089" s="2"/>
      <c r="AG10089" s="2"/>
      <c r="AH10089" s="2"/>
      <c r="AI10089" s="2"/>
      <c r="AJ10089" s="2"/>
      <c r="AK10089" s="2"/>
      <c r="AL10089" s="2"/>
      <c r="AM10089" s="2">
        <f t="shared" si="2868"/>
        <v>-146</v>
      </c>
      <c r="AN10089" s="2"/>
      <c r="AO10089" s="2">
        <v>126</v>
      </c>
      <c r="AP10089" s="2">
        <v>20</v>
      </c>
      <c r="AQ10089" s="2"/>
      <c r="AR10089" s="2">
        <f t="shared" si="2867"/>
        <v>146</v>
      </c>
      <c r="AS10089" s="2"/>
      <c r="AT10089" s="2"/>
    </row>
    <row r="10090" spans="1:46" x14ac:dyDescent="0.3">
      <c r="A10090" s="2" t="s">
        <v>29</v>
      </c>
      <c r="B10090" s="2">
        <v>-168</v>
      </c>
      <c r="C10090" s="2"/>
      <c r="D10090" s="2"/>
      <c r="E10090" s="2"/>
      <c r="F10090" s="2"/>
      <c r="G10090" s="2">
        <v>-20</v>
      </c>
      <c r="H10090" s="2"/>
      <c r="I10090" s="2"/>
      <c r="J10090" s="2"/>
      <c r="K10090" s="2"/>
      <c r="L10090" s="2"/>
      <c r="M10090" s="2"/>
      <c r="N10090" s="2"/>
      <c r="O10090" s="2"/>
      <c r="P10090" s="2"/>
      <c r="Q10090" s="2"/>
      <c r="R10090" s="2"/>
      <c r="S10090" s="2"/>
      <c r="T10090" s="2"/>
      <c r="U10090" s="2"/>
      <c r="V10090" s="2"/>
      <c r="W10090" s="2"/>
      <c r="X10090" s="2"/>
      <c r="Y10090" s="2"/>
      <c r="Z10090" s="2"/>
      <c r="AA10090" s="2"/>
      <c r="AB10090" s="2"/>
      <c r="AC10090" s="2"/>
      <c r="AD10090" s="2"/>
      <c r="AE10090" s="2"/>
      <c r="AF10090" s="2"/>
      <c r="AG10090" s="2"/>
      <c r="AH10090" s="2"/>
      <c r="AI10090" s="2"/>
      <c r="AJ10090" s="2"/>
      <c r="AK10090" s="2"/>
      <c r="AL10090" s="2"/>
      <c r="AM10090" s="2">
        <f t="shared" si="2868"/>
        <v>-188</v>
      </c>
      <c r="AN10090" s="2"/>
      <c r="AO10090" s="2">
        <v>168</v>
      </c>
      <c r="AP10090" s="2">
        <v>20</v>
      </c>
      <c r="AQ10090" s="2"/>
      <c r="AR10090" s="2">
        <f t="shared" si="2867"/>
        <v>188</v>
      </c>
      <c r="AS10090" s="2"/>
      <c r="AT10090" s="2"/>
    </row>
    <row r="10091" spans="1:46" x14ac:dyDescent="0.3">
      <c r="A10091" s="2" t="s">
        <v>1523</v>
      </c>
      <c r="B10091" s="2">
        <v>-42</v>
      </c>
      <c r="C10091" s="2"/>
      <c r="D10091" s="2"/>
      <c r="E10091" s="2"/>
      <c r="F10091" s="2"/>
      <c r="G10091" s="2">
        <v>-5</v>
      </c>
      <c r="H10091" s="2"/>
      <c r="I10091" s="2"/>
      <c r="J10091" s="2">
        <v>-2</v>
      </c>
      <c r="K10091" s="2"/>
      <c r="L10091" s="2"/>
      <c r="M10091" s="2"/>
      <c r="N10091" s="2"/>
      <c r="O10091" s="2"/>
      <c r="P10091" s="2"/>
      <c r="Q10091" s="2"/>
      <c r="R10091" s="2"/>
      <c r="S10091" s="2"/>
      <c r="T10091" s="2"/>
      <c r="U10091" s="2"/>
      <c r="V10091" s="2"/>
      <c r="W10091" s="2"/>
      <c r="X10091" s="2"/>
      <c r="Y10091" s="2"/>
      <c r="Z10091" s="2"/>
      <c r="AA10091" s="2"/>
      <c r="AB10091" s="2"/>
      <c r="AC10091" s="2"/>
      <c r="AD10091" s="2"/>
      <c r="AE10091" s="2"/>
      <c r="AF10091" s="2"/>
      <c r="AG10091" s="2"/>
      <c r="AH10091" s="2"/>
      <c r="AI10091" s="2"/>
      <c r="AJ10091" s="2"/>
      <c r="AK10091" s="2"/>
      <c r="AL10091" s="2"/>
      <c r="AM10091" s="2">
        <f t="shared" si="2868"/>
        <v>-49</v>
      </c>
      <c r="AN10091" s="2"/>
      <c r="AO10091" s="2">
        <v>42</v>
      </c>
      <c r="AP10091" s="2">
        <v>7</v>
      </c>
      <c r="AQ10091" s="2"/>
      <c r="AR10091" s="2">
        <f t="shared" si="2867"/>
        <v>49</v>
      </c>
      <c r="AS10091" s="2"/>
      <c r="AT10091" s="2"/>
    </row>
    <row r="10092" spans="1:46" x14ac:dyDescent="0.3">
      <c r="A10092" s="2" t="s">
        <v>1273</v>
      </c>
      <c r="B10092" s="2">
        <v>-24</v>
      </c>
      <c r="C10092" s="2"/>
      <c r="D10092" s="2"/>
      <c r="E10092" s="2"/>
      <c r="F10092" s="2"/>
      <c r="G10092" s="2">
        <v>-1</v>
      </c>
      <c r="H10092" s="2"/>
      <c r="I10092" s="2"/>
      <c r="J10092" s="2">
        <v>-15</v>
      </c>
      <c r="K10092" s="2"/>
      <c r="L10092" s="2"/>
      <c r="M10092" s="2"/>
      <c r="N10092" s="2"/>
      <c r="O10092" s="2"/>
      <c r="P10092" s="2"/>
      <c r="Q10092" s="2"/>
      <c r="R10092" s="2"/>
      <c r="S10092" s="2"/>
      <c r="T10092" s="2"/>
      <c r="U10092" s="2"/>
      <c r="V10092" s="2"/>
      <c r="W10092" s="2"/>
      <c r="X10092" s="2"/>
      <c r="Y10092" s="2"/>
      <c r="Z10092" s="2"/>
      <c r="AA10092" s="2"/>
      <c r="AB10092" s="2"/>
      <c r="AC10092" s="2"/>
      <c r="AD10092" s="2"/>
      <c r="AE10092" s="2"/>
      <c r="AF10092" s="2"/>
      <c r="AG10092" s="2"/>
      <c r="AH10092" s="2"/>
      <c r="AI10092" s="2"/>
      <c r="AJ10092" s="2"/>
      <c r="AK10092" s="2"/>
      <c r="AL10092" s="2"/>
      <c r="AM10092" s="2">
        <f t="shared" si="2868"/>
        <v>-40</v>
      </c>
      <c r="AN10092" s="2"/>
      <c r="AO10092" s="2">
        <v>24</v>
      </c>
      <c r="AP10092" s="2">
        <v>1</v>
      </c>
      <c r="AQ10092" s="2"/>
      <c r="AR10092" s="2">
        <f t="shared" si="2867"/>
        <v>25</v>
      </c>
      <c r="AS10092" s="2"/>
      <c r="AT10092" s="2"/>
    </row>
    <row r="10093" spans="1:46" x14ac:dyDescent="0.3">
      <c r="A10093" s="2" t="s">
        <v>980</v>
      </c>
      <c r="B10093" s="2"/>
      <c r="C10093" s="2"/>
      <c r="D10093" s="2"/>
      <c r="E10093" s="2"/>
      <c r="F10093" s="2"/>
      <c r="G10093" s="2"/>
      <c r="H10093" s="2"/>
      <c r="I10093" s="2"/>
      <c r="J10093" s="2"/>
      <c r="K10093" s="2"/>
      <c r="L10093" s="2"/>
      <c r="M10093" s="2"/>
      <c r="N10093" s="2">
        <v>-15</v>
      </c>
      <c r="O10093" s="2"/>
      <c r="P10093" s="2"/>
      <c r="Q10093" s="2"/>
      <c r="R10093" s="2"/>
      <c r="S10093" s="2"/>
      <c r="T10093" s="2"/>
      <c r="U10093" s="2"/>
      <c r="V10093" s="2">
        <v>-6</v>
      </c>
      <c r="W10093" s="2"/>
      <c r="X10093" s="2"/>
      <c r="Y10093" s="2"/>
      <c r="Z10093" s="2"/>
      <c r="AA10093" s="2"/>
      <c r="AB10093" s="2"/>
      <c r="AC10093" s="2"/>
      <c r="AD10093" s="2"/>
      <c r="AE10093" s="2"/>
      <c r="AF10093" s="2"/>
      <c r="AG10093" s="2"/>
      <c r="AH10093" s="2"/>
      <c r="AI10093" s="2"/>
      <c r="AJ10093" s="2"/>
      <c r="AK10093" s="2"/>
      <c r="AL10093" s="2"/>
      <c r="AM10093" s="2">
        <f t="shared" si="2868"/>
        <v>-21</v>
      </c>
      <c r="AN10093" s="2"/>
      <c r="AO10093" s="2">
        <v>0</v>
      </c>
      <c r="AP10093" s="2"/>
      <c r="AQ10093" s="2"/>
      <c r="AR10093" s="2">
        <f t="shared" si="2867"/>
        <v>0</v>
      </c>
      <c r="AS10093" s="2"/>
      <c r="AT10093" s="2"/>
    </row>
    <row r="10094" spans="1:46" x14ac:dyDescent="0.3">
      <c r="A10094" s="2" t="s">
        <v>274</v>
      </c>
      <c r="B10094" s="2">
        <v>-138</v>
      </c>
      <c r="C10094" s="2">
        <v>-10</v>
      </c>
      <c r="D10094" s="2"/>
      <c r="E10094" s="2"/>
      <c r="F10094" s="2"/>
      <c r="G10094" s="2">
        <v>-24</v>
      </c>
      <c r="H10094" s="2"/>
      <c r="I10094" s="2"/>
      <c r="J10094" s="2">
        <v>-8</v>
      </c>
      <c r="K10094" s="2"/>
      <c r="L10094" s="2"/>
      <c r="M10094" s="2"/>
      <c r="N10094" s="2"/>
      <c r="O10094" s="2"/>
      <c r="P10094" s="2"/>
      <c r="Q10094" s="2"/>
      <c r="R10094" s="2"/>
      <c r="S10094" s="2"/>
      <c r="T10094" s="2"/>
      <c r="U10094" s="2"/>
      <c r="V10094" s="2"/>
      <c r="W10094" s="2"/>
      <c r="X10094" s="2"/>
      <c r="Y10094" s="2"/>
      <c r="Z10094" s="2"/>
      <c r="AA10094" s="2"/>
      <c r="AB10094" s="2"/>
      <c r="AC10094" s="2"/>
      <c r="AD10094" s="2"/>
      <c r="AE10094" s="2"/>
      <c r="AF10094" s="2"/>
      <c r="AG10094" s="2"/>
      <c r="AH10094" s="2"/>
      <c r="AI10094" s="2"/>
      <c r="AJ10094" s="2"/>
      <c r="AK10094" s="2"/>
      <c r="AL10094" s="2"/>
      <c r="AM10094" s="2">
        <f t="shared" si="2868"/>
        <v>-180</v>
      </c>
      <c r="AN10094" s="2"/>
      <c r="AO10094" s="2">
        <v>138</v>
      </c>
      <c r="AP10094" s="2">
        <v>32</v>
      </c>
      <c r="AQ10094" s="2">
        <v>10</v>
      </c>
      <c r="AR10094" s="2">
        <f t="shared" si="2867"/>
        <v>180</v>
      </c>
      <c r="AS10094" s="2"/>
      <c r="AT10094" s="2"/>
    </row>
    <row r="10095" spans="1:46" x14ac:dyDescent="0.3">
      <c r="A10095" s="2" t="s">
        <v>1566</v>
      </c>
      <c r="B10095" s="2">
        <v>-340</v>
      </c>
      <c r="C10095" s="2"/>
      <c r="D10095" s="2"/>
      <c r="E10095" s="2"/>
      <c r="F10095" s="2"/>
      <c r="G10095" s="2">
        <v>-30</v>
      </c>
      <c r="H10095" s="2"/>
      <c r="I10095" s="2"/>
      <c r="J10095" s="2">
        <v>-15</v>
      </c>
      <c r="K10095" s="2"/>
      <c r="L10095" s="2"/>
      <c r="M10095" s="2"/>
      <c r="N10095" s="2">
        <v>-30</v>
      </c>
      <c r="O10095" s="2">
        <v>-10</v>
      </c>
      <c r="P10095" s="2"/>
      <c r="Q10095" s="2"/>
      <c r="R10095" s="2"/>
      <c r="S10095" s="2"/>
      <c r="T10095" s="2"/>
      <c r="U10095" s="2"/>
      <c r="V10095" s="2"/>
      <c r="W10095" s="2"/>
      <c r="X10095" s="2"/>
      <c r="Y10095" s="2"/>
      <c r="Z10095" s="2"/>
      <c r="AA10095" s="2"/>
      <c r="AB10095" s="2"/>
      <c r="AC10095" s="2"/>
      <c r="AD10095" s="2"/>
      <c r="AE10095" s="2"/>
      <c r="AF10095" s="2"/>
      <c r="AG10095" s="2"/>
      <c r="AH10095" s="2"/>
      <c r="AI10095" s="2"/>
      <c r="AJ10095" s="2"/>
      <c r="AK10095" s="2"/>
      <c r="AL10095" s="2"/>
      <c r="AM10095" s="2">
        <f t="shared" si="2868"/>
        <v>-425</v>
      </c>
      <c r="AN10095" s="2"/>
      <c r="AO10095" s="2">
        <v>340</v>
      </c>
      <c r="AP10095" s="2">
        <v>45</v>
      </c>
      <c r="AQ10095" s="2"/>
      <c r="AR10095" s="2">
        <f t="shared" si="2867"/>
        <v>385</v>
      </c>
      <c r="AS10095" s="2"/>
      <c r="AT10095" s="2"/>
    </row>
    <row r="10096" spans="1:46" x14ac:dyDescent="0.3">
      <c r="A10096" s="2" t="s">
        <v>1473</v>
      </c>
      <c r="B10096" s="2">
        <v>-123</v>
      </c>
      <c r="C10096" s="2"/>
      <c r="D10096" s="2"/>
      <c r="E10096" s="2"/>
      <c r="F10096" s="2"/>
      <c r="G10096" s="2">
        <v>-12</v>
      </c>
      <c r="H10096" s="2"/>
      <c r="I10096" s="2"/>
      <c r="J10096" s="2">
        <v>-9</v>
      </c>
      <c r="K10096" s="2"/>
      <c r="L10096" s="2"/>
      <c r="M10096" s="2"/>
      <c r="N10096" s="2"/>
      <c r="O10096" s="2"/>
      <c r="P10096" s="2"/>
      <c r="Q10096" s="2"/>
      <c r="R10096" s="2"/>
      <c r="S10096" s="2"/>
      <c r="T10096" s="2"/>
      <c r="U10096" s="2"/>
      <c r="V10096" s="2">
        <v>-1</v>
      </c>
      <c r="W10096" s="2"/>
      <c r="X10096" s="2"/>
      <c r="Y10096" s="2"/>
      <c r="Z10096" s="2"/>
      <c r="AA10096" s="2"/>
      <c r="AB10096" s="2"/>
      <c r="AC10096" s="2"/>
      <c r="AD10096" s="2"/>
      <c r="AE10096" s="2"/>
      <c r="AF10096" s="2"/>
      <c r="AG10096" s="2"/>
      <c r="AH10096" s="2"/>
      <c r="AI10096" s="2"/>
      <c r="AJ10096" s="2"/>
      <c r="AK10096" s="2"/>
      <c r="AL10096" s="2"/>
      <c r="AM10096" s="2">
        <f t="shared" si="2868"/>
        <v>-145</v>
      </c>
      <c r="AN10096" s="2"/>
      <c r="AO10096" s="2">
        <v>122</v>
      </c>
      <c r="AP10096" s="2">
        <v>14</v>
      </c>
      <c r="AQ10096" s="2"/>
      <c r="AR10096" s="2">
        <f t="shared" si="2867"/>
        <v>136</v>
      </c>
      <c r="AS10096" s="2"/>
      <c r="AT10096" s="2"/>
    </row>
    <row r="10097" spans="1:46" x14ac:dyDescent="0.3">
      <c r="A10097" s="2" t="s">
        <v>1091</v>
      </c>
      <c r="B10097" s="2">
        <v>-178</v>
      </c>
      <c r="C10097" s="2">
        <v>-7</v>
      </c>
      <c r="D10097" s="2"/>
      <c r="E10097" s="2"/>
      <c r="F10097" s="2"/>
      <c r="G10097" s="2">
        <v>-17</v>
      </c>
      <c r="H10097" s="2"/>
      <c r="I10097" s="2"/>
      <c r="J10097" s="2">
        <v>-5</v>
      </c>
      <c r="K10097" s="2"/>
      <c r="L10097" s="2"/>
      <c r="M10097" s="2"/>
      <c r="N10097" s="2"/>
      <c r="O10097" s="2"/>
      <c r="P10097" s="2"/>
      <c r="Q10097" s="2"/>
      <c r="R10097" s="2"/>
      <c r="S10097" s="2"/>
      <c r="T10097" s="2"/>
      <c r="U10097" s="2"/>
      <c r="V10097" s="2"/>
      <c r="W10097" s="2"/>
      <c r="X10097" s="2"/>
      <c r="Y10097" s="2"/>
      <c r="Z10097" s="2"/>
      <c r="AA10097" s="2"/>
      <c r="AB10097" s="2"/>
      <c r="AC10097" s="2"/>
      <c r="AD10097" s="2"/>
      <c r="AE10097" s="2"/>
      <c r="AF10097" s="2"/>
      <c r="AG10097" s="2"/>
      <c r="AH10097" s="2"/>
      <c r="AI10097" s="2"/>
      <c r="AJ10097" s="2"/>
      <c r="AK10097" s="2"/>
      <c r="AL10097" s="2"/>
      <c r="AM10097" s="2">
        <f t="shared" si="2868"/>
        <v>-207</v>
      </c>
      <c r="AN10097" s="2"/>
      <c r="AO10097" s="2">
        <v>178</v>
      </c>
      <c r="AP10097" s="2">
        <v>22</v>
      </c>
      <c r="AQ10097" s="2">
        <v>7</v>
      </c>
      <c r="AR10097" s="2">
        <f t="shared" si="2867"/>
        <v>207</v>
      </c>
      <c r="AS10097" s="2"/>
      <c r="AT10097" s="2"/>
    </row>
    <row r="10098" spans="1:46" x14ac:dyDescent="0.3">
      <c r="A10098" s="2" t="s">
        <v>117</v>
      </c>
      <c r="B10098" s="2">
        <v>462</v>
      </c>
      <c r="C10098" s="2"/>
      <c r="D10098" s="2"/>
      <c r="E10098" s="2"/>
      <c r="F10098" s="2"/>
      <c r="G10098" s="2">
        <v>64</v>
      </c>
      <c r="H10098" s="2"/>
      <c r="I10098" s="2"/>
      <c r="J10098" s="2"/>
      <c r="K10098" s="2"/>
      <c r="L10098" s="2"/>
      <c r="M10098" s="2"/>
      <c r="N10098" s="2"/>
      <c r="O10098" s="2"/>
      <c r="P10098" s="2"/>
      <c r="Q10098" s="2"/>
      <c r="R10098" s="2"/>
      <c r="S10098" s="2"/>
      <c r="T10098" s="2"/>
      <c r="U10098" s="2"/>
      <c r="V10098" s="2"/>
      <c r="W10098" s="2"/>
      <c r="X10098" s="2"/>
      <c r="Y10098" s="2"/>
      <c r="Z10098" s="2"/>
      <c r="AA10098" s="2"/>
      <c r="AB10098" s="2"/>
      <c r="AC10098" s="2"/>
      <c r="AD10098" s="2"/>
      <c r="AE10098" s="2"/>
      <c r="AF10098" s="2"/>
      <c r="AG10098" s="2"/>
      <c r="AH10098" s="2"/>
      <c r="AI10098" s="2"/>
      <c r="AJ10098" s="2"/>
      <c r="AK10098" s="2"/>
      <c r="AL10098" s="2"/>
      <c r="AM10098" s="2">
        <f t="shared" si="2868"/>
        <v>526</v>
      </c>
      <c r="AN10098" s="2"/>
      <c r="AO10098" s="2"/>
      <c r="AP10098" s="2"/>
      <c r="AQ10098" s="2"/>
      <c r="AR10098" s="2"/>
      <c r="AS10098" s="2"/>
      <c r="AT10098" s="2"/>
    </row>
    <row r="10099" spans="1:46" x14ac:dyDescent="0.3">
      <c r="A10099" s="2" t="s">
        <v>118</v>
      </c>
      <c r="B10099" s="2"/>
      <c r="C10099" s="2"/>
      <c r="D10099" s="2"/>
      <c r="E10099" s="2"/>
      <c r="F10099" s="2"/>
      <c r="G10099" s="2"/>
      <c r="H10099" s="2"/>
      <c r="I10099" s="2"/>
      <c r="J10099" s="2"/>
      <c r="K10099" s="2"/>
      <c r="L10099" s="2"/>
      <c r="M10099" s="2"/>
      <c r="N10099" s="2"/>
      <c r="O10099" s="2"/>
      <c r="P10099" s="2"/>
      <c r="Q10099" s="2"/>
      <c r="R10099" s="2"/>
      <c r="S10099" s="2"/>
      <c r="T10099" s="2"/>
      <c r="U10099" s="2"/>
      <c r="V10099" s="2"/>
      <c r="W10099" s="2"/>
      <c r="X10099" s="2"/>
      <c r="Y10099" s="2"/>
      <c r="Z10099" s="2"/>
      <c r="AA10099" s="2"/>
      <c r="AB10099" s="2"/>
      <c r="AC10099" s="2"/>
      <c r="AD10099" s="2"/>
      <c r="AE10099" s="2"/>
      <c r="AF10099" s="2"/>
      <c r="AG10099" s="2"/>
      <c r="AH10099" s="2"/>
      <c r="AI10099" s="2"/>
      <c r="AJ10099" s="2"/>
      <c r="AK10099" s="2"/>
      <c r="AL10099" s="2"/>
      <c r="AM10099" s="2"/>
      <c r="AN10099" s="2"/>
      <c r="AO10099" s="2">
        <v>-420</v>
      </c>
      <c r="AP10099" s="2">
        <v>-64</v>
      </c>
      <c r="AQ10099" s="2">
        <v>-35</v>
      </c>
      <c r="AR10099" s="2">
        <f t="shared" ref="AR10099:AR10107" si="2869">SUM(AO10099:AQ10099)</f>
        <v>-519</v>
      </c>
      <c r="AS10099" s="2"/>
      <c r="AT10099" s="2"/>
    </row>
    <row r="10100" spans="1:46" x14ac:dyDescent="0.3">
      <c r="A10100" s="1" t="s">
        <v>465</v>
      </c>
      <c r="B10100" s="1">
        <f>SUM(B10087:B10099)</f>
        <v>1702</v>
      </c>
      <c r="C10100" s="1">
        <f>SUM(C10087:C10099)</f>
        <v>-9</v>
      </c>
      <c r="D10100" s="1">
        <f>SUM(D10087:D10099)</f>
        <v>140</v>
      </c>
      <c r="E10100" s="1"/>
      <c r="F10100" s="1"/>
      <c r="G10100" s="1">
        <f>SUM(G10087:G10099)</f>
        <v>371.5</v>
      </c>
      <c r="H10100" s="1"/>
      <c r="I10100" s="1"/>
      <c r="J10100" s="1">
        <f>SUM(J10087:J10099)</f>
        <v>80.5</v>
      </c>
      <c r="K10100" s="1"/>
      <c r="L10100" s="1"/>
      <c r="M10100" s="1"/>
      <c r="N10100" s="1">
        <f>SUM(N10087:N10099)</f>
        <v>264</v>
      </c>
      <c r="O10100" s="1">
        <f>SUM(O10087:O10099)</f>
        <v>161</v>
      </c>
      <c r="P10100" s="1"/>
      <c r="Q10100" s="1"/>
      <c r="R10100" s="1"/>
      <c r="S10100" s="1">
        <f>SUM(S10087:S10099)</f>
        <v>25</v>
      </c>
      <c r="T10100" s="1">
        <f>SUM(T10087:T10099)</f>
        <v>6</v>
      </c>
      <c r="U10100" s="1"/>
      <c r="V10100" s="1">
        <f>SUM(V10087:V10099)</f>
        <v>75.33</v>
      </c>
      <c r="W10100" s="1"/>
      <c r="X10100" s="1">
        <f>SUM(X10087:X10099)</f>
        <v>0</v>
      </c>
      <c r="Y10100" s="1">
        <f>SUM(Y10087:Y10099)</f>
        <v>22</v>
      </c>
      <c r="Z10100" s="1">
        <f>SUM(Z10087:Z10099)</f>
        <v>93</v>
      </c>
      <c r="AA10100" s="1"/>
      <c r="AB10100" s="1">
        <f>SUM(AB10087:AB10099)</f>
        <v>118</v>
      </c>
      <c r="AC10100" s="1"/>
      <c r="AD10100" s="1"/>
      <c r="AE10100" s="1">
        <f>SUM(AE10087:AE10099)</f>
        <v>0</v>
      </c>
      <c r="AF10100" s="1">
        <f>SUM(AF10087:AF10099)</f>
        <v>3.5</v>
      </c>
      <c r="AG10100" s="1">
        <f>SUM(AG10087:AG10099)</f>
        <v>64.5</v>
      </c>
      <c r="AH10100" s="1"/>
      <c r="AI10100" s="1">
        <f>SUM(AI10087:AI10099)</f>
        <v>2</v>
      </c>
      <c r="AJ10100" s="1">
        <f>SUM(AJ10087:AJ10099)</f>
        <v>0</v>
      </c>
      <c r="AK10100" s="1">
        <f>SUM(AK10087:AK10099)</f>
        <v>1</v>
      </c>
      <c r="AL10100" s="1"/>
      <c r="AM10100" s="1">
        <f t="shared" ref="AM10100:AM10108" si="2870">SUM(B10100:AK10100)</f>
        <v>3120.33</v>
      </c>
      <c r="AN10100" s="1" t="s">
        <v>465</v>
      </c>
      <c r="AO10100" s="1">
        <f>SUM(AO10087:AO10099)</f>
        <v>11638.9</v>
      </c>
      <c r="AP10100" s="1">
        <f>SUM(AP10087:AP10099)</f>
        <v>1365</v>
      </c>
      <c r="AQ10100" s="1">
        <f>SUM(AQ10087:AQ10099)</f>
        <v>674.33</v>
      </c>
      <c r="AR10100" s="1">
        <f t="shared" si="2869"/>
        <v>13678.23</v>
      </c>
      <c r="AS10100" s="2"/>
      <c r="AT10100" s="2"/>
    </row>
    <row r="10101" spans="1:46" x14ac:dyDescent="0.3">
      <c r="A10101" s="2" t="s">
        <v>908</v>
      </c>
      <c r="B10101" s="2">
        <v>-204</v>
      </c>
      <c r="C10101" s="2"/>
      <c r="D10101" s="2"/>
      <c r="E10101" s="2"/>
      <c r="F10101" s="2"/>
      <c r="G10101" s="2">
        <v>-16</v>
      </c>
      <c r="H10101" s="2"/>
      <c r="I10101" s="2"/>
      <c r="J10101" s="2">
        <v>-4</v>
      </c>
      <c r="K10101" s="2"/>
      <c r="L10101" s="2"/>
      <c r="M10101" s="2"/>
      <c r="N10101" s="2"/>
      <c r="O10101" s="2"/>
      <c r="P10101" s="2"/>
      <c r="Q10101" s="2"/>
      <c r="R10101" s="2"/>
      <c r="S10101" s="2"/>
      <c r="T10101" s="2"/>
      <c r="U10101" s="2"/>
      <c r="V10101" s="2"/>
      <c r="W10101" s="2"/>
      <c r="X10101" s="2"/>
      <c r="Y10101" s="2"/>
      <c r="Z10101" s="2"/>
      <c r="AA10101" s="2"/>
      <c r="AB10101" s="2"/>
      <c r="AC10101" s="2"/>
      <c r="AD10101" s="2"/>
      <c r="AE10101" s="2"/>
      <c r="AF10101" s="2"/>
      <c r="AG10101" s="2"/>
      <c r="AH10101" s="2"/>
      <c r="AI10101" s="2"/>
      <c r="AJ10101" s="2"/>
      <c r="AK10101" s="2"/>
      <c r="AL10101" s="2"/>
      <c r="AM10101" s="2">
        <f t="shared" si="2870"/>
        <v>-224</v>
      </c>
      <c r="AN10101" s="2"/>
      <c r="AO10101" s="2">
        <v>204</v>
      </c>
      <c r="AP10101" s="2">
        <v>20</v>
      </c>
      <c r="AQ10101" s="2"/>
      <c r="AR10101" s="2">
        <f t="shared" si="2869"/>
        <v>224</v>
      </c>
      <c r="AS10101" s="2"/>
      <c r="AT10101" s="2"/>
    </row>
    <row r="10102" spans="1:46" x14ac:dyDescent="0.3">
      <c r="A10102" s="2" t="s">
        <v>1273</v>
      </c>
      <c r="B10102" s="2">
        <v>-39.5</v>
      </c>
      <c r="C10102" s="2"/>
      <c r="D10102" s="2"/>
      <c r="E10102" s="2"/>
      <c r="F10102" s="2"/>
      <c r="G10102" s="2">
        <v>-2</v>
      </c>
      <c r="H10102" s="2"/>
      <c r="I10102" s="2"/>
      <c r="J10102" s="2"/>
      <c r="K10102" s="2"/>
      <c r="L10102" s="2"/>
      <c r="M10102" s="2"/>
      <c r="N10102" s="2">
        <v>-6</v>
      </c>
      <c r="O10102" s="2"/>
      <c r="P10102" s="2"/>
      <c r="Q10102" s="2"/>
      <c r="R10102" s="2"/>
      <c r="S10102" s="2"/>
      <c r="T10102" s="2"/>
      <c r="U10102" s="2"/>
      <c r="V10102" s="2"/>
      <c r="W10102" s="2"/>
      <c r="X10102" s="2"/>
      <c r="Y10102" s="2"/>
      <c r="Z10102" s="2"/>
      <c r="AA10102" s="2"/>
      <c r="AB10102" s="2">
        <v>-10</v>
      </c>
      <c r="AC10102" s="2"/>
      <c r="AD10102" s="2"/>
      <c r="AE10102" s="2"/>
      <c r="AF10102" s="2"/>
      <c r="AG10102" s="2"/>
      <c r="AH10102" s="2"/>
      <c r="AI10102" s="2"/>
      <c r="AJ10102" s="2"/>
      <c r="AK10102" s="2"/>
      <c r="AL10102" s="2"/>
      <c r="AM10102" s="2">
        <f t="shared" si="2870"/>
        <v>-57.5</v>
      </c>
      <c r="AN10102" s="2"/>
      <c r="AO10102" s="2">
        <v>39.5</v>
      </c>
      <c r="AP10102" s="2">
        <v>2</v>
      </c>
      <c r="AQ10102" s="2"/>
      <c r="AR10102" s="2">
        <f t="shared" si="2869"/>
        <v>41.5</v>
      </c>
      <c r="AS10102" s="2"/>
      <c r="AT10102" s="2"/>
    </row>
    <row r="10103" spans="1:46" x14ac:dyDescent="0.3">
      <c r="A10103" s="2" t="s">
        <v>1473</v>
      </c>
      <c r="B10103" s="2">
        <v>-66.5</v>
      </c>
      <c r="C10103" s="2"/>
      <c r="D10103" s="2"/>
      <c r="E10103" s="2"/>
      <c r="F10103" s="2"/>
      <c r="G10103" s="2">
        <v>-15</v>
      </c>
      <c r="H10103" s="2"/>
      <c r="I10103" s="2"/>
      <c r="J10103" s="2">
        <v>-17</v>
      </c>
      <c r="K10103" s="2"/>
      <c r="L10103" s="2"/>
      <c r="M10103" s="2"/>
      <c r="N10103" s="2">
        <v>-10</v>
      </c>
      <c r="O10103" s="2">
        <v>-6</v>
      </c>
      <c r="P10103" s="2"/>
      <c r="Q10103" s="2"/>
      <c r="R10103" s="2"/>
      <c r="S10103" s="2"/>
      <c r="T10103" s="2"/>
      <c r="U10103" s="2"/>
      <c r="V10103" s="2">
        <v>-1</v>
      </c>
      <c r="W10103" s="2"/>
      <c r="X10103" s="2"/>
      <c r="Y10103" s="2"/>
      <c r="Z10103" s="2"/>
      <c r="AA10103" s="2"/>
      <c r="AB10103" s="2">
        <v>-1</v>
      </c>
      <c r="AC10103" s="2"/>
      <c r="AD10103" s="2"/>
      <c r="AE10103" s="2"/>
      <c r="AF10103" s="2"/>
      <c r="AG10103" s="2"/>
      <c r="AH10103" s="2"/>
      <c r="AI10103" s="2"/>
      <c r="AJ10103" s="2"/>
      <c r="AK10103" s="2"/>
      <c r="AL10103" s="2"/>
      <c r="AM10103" s="2">
        <f t="shared" si="2870"/>
        <v>-116.5</v>
      </c>
      <c r="AN10103" s="2"/>
      <c r="AO10103" s="2">
        <v>46.5</v>
      </c>
      <c r="AP10103" s="2">
        <v>32</v>
      </c>
      <c r="AQ10103" s="2"/>
      <c r="AR10103" s="2">
        <f t="shared" si="2869"/>
        <v>78.5</v>
      </c>
      <c r="AS10103" s="2"/>
      <c r="AT10103" s="2"/>
    </row>
    <row r="10104" spans="1:46" x14ac:dyDescent="0.3">
      <c r="A10104" s="2" t="s">
        <v>29</v>
      </c>
      <c r="B10104" s="2">
        <v>-126</v>
      </c>
      <c r="C10104" s="2"/>
      <c r="D10104" s="2"/>
      <c r="E10104" s="2"/>
      <c r="F10104" s="2"/>
      <c r="G10104" s="2">
        <v>-20</v>
      </c>
      <c r="H10104" s="2"/>
      <c r="I10104" s="2"/>
      <c r="J10104" s="2">
        <v>-10</v>
      </c>
      <c r="K10104" s="2"/>
      <c r="L10104" s="2"/>
      <c r="M10104" s="2"/>
      <c r="N10104" s="2">
        <v>-20</v>
      </c>
      <c r="O10104" s="2"/>
      <c r="P10104" s="2"/>
      <c r="Q10104" s="2"/>
      <c r="R10104" s="2"/>
      <c r="S10104" s="2"/>
      <c r="T10104" s="2"/>
      <c r="U10104" s="2"/>
      <c r="V10104" s="2"/>
      <c r="W10104" s="2"/>
      <c r="X10104" s="2"/>
      <c r="Y10104" s="2"/>
      <c r="Z10104" s="2"/>
      <c r="AA10104" s="2"/>
      <c r="AB10104" s="2"/>
      <c r="AC10104" s="2"/>
      <c r="AD10104" s="2"/>
      <c r="AE10104" s="2"/>
      <c r="AF10104" s="2"/>
      <c r="AG10104" s="2"/>
      <c r="AH10104" s="2"/>
      <c r="AI10104" s="2"/>
      <c r="AJ10104" s="2"/>
      <c r="AK10104" s="2"/>
      <c r="AL10104" s="2"/>
      <c r="AM10104" s="2">
        <f t="shared" si="2870"/>
        <v>-176</v>
      </c>
      <c r="AN10104" s="2"/>
      <c r="AO10104" s="2">
        <v>126</v>
      </c>
      <c r="AP10104" s="2">
        <v>30</v>
      </c>
      <c r="AQ10104" s="2"/>
      <c r="AR10104" s="2">
        <f t="shared" si="2869"/>
        <v>156</v>
      </c>
      <c r="AS10104" s="2"/>
      <c r="AT10104" s="2"/>
    </row>
    <row r="10105" spans="1:46" x14ac:dyDescent="0.3">
      <c r="A10105" s="2" t="s">
        <v>1523</v>
      </c>
      <c r="B10105" s="2">
        <v>-42</v>
      </c>
      <c r="C10105" s="2"/>
      <c r="D10105" s="2"/>
      <c r="E10105" s="2"/>
      <c r="F10105" s="2"/>
      <c r="G10105" s="2">
        <v>-5</v>
      </c>
      <c r="H10105" s="2"/>
      <c r="I10105" s="2"/>
      <c r="J10105" s="2"/>
      <c r="K10105" s="2"/>
      <c r="L10105" s="2"/>
      <c r="M10105" s="2"/>
      <c r="N10105" s="2"/>
      <c r="O10105" s="2"/>
      <c r="P10105" s="2"/>
      <c r="Q10105" s="2"/>
      <c r="R10105" s="2"/>
      <c r="S10105" s="2"/>
      <c r="T10105" s="2"/>
      <c r="U10105" s="2"/>
      <c r="V10105" s="2"/>
      <c r="W10105" s="2"/>
      <c r="X10105" s="2"/>
      <c r="Y10105" s="2"/>
      <c r="Z10105" s="2"/>
      <c r="AA10105" s="2"/>
      <c r="AB10105" s="2"/>
      <c r="AC10105" s="2"/>
      <c r="AD10105" s="2"/>
      <c r="AE10105" s="2"/>
      <c r="AF10105" s="2"/>
      <c r="AG10105" s="2"/>
      <c r="AH10105" s="2"/>
      <c r="AI10105" s="2"/>
      <c r="AJ10105" s="2"/>
      <c r="AK10105" s="2"/>
      <c r="AL10105" s="2"/>
      <c r="AM10105" s="2">
        <f t="shared" si="2870"/>
        <v>-47</v>
      </c>
      <c r="AN10105" s="2"/>
      <c r="AO10105" s="2">
        <v>42</v>
      </c>
      <c r="AP10105" s="2">
        <v>5</v>
      </c>
      <c r="AQ10105" s="2"/>
      <c r="AR10105" s="2">
        <f t="shared" si="2869"/>
        <v>47</v>
      </c>
      <c r="AS10105" s="2"/>
      <c r="AT10105" s="2"/>
    </row>
    <row r="10106" spans="1:46" x14ac:dyDescent="0.3">
      <c r="A10106" s="2" t="s">
        <v>1524</v>
      </c>
      <c r="B10106" s="2">
        <v>-168</v>
      </c>
      <c r="C10106" s="2"/>
      <c r="D10106" s="2"/>
      <c r="E10106" s="2"/>
      <c r="F10106" s="2"/>
      <c r="G10106" s="2">
        <v>-32</v>
      </c>
      <c r="H10106" s="2"/>
      <c r="I10106" s="2"/>
      <c r="J10106" s="2"/>
      <c r="K10106" s="2"/>
      <c r="L10106" s="2"/>
      <c r="M10106" s="2"/>
      <c r="N10106" s="2"/>
      <c r="O10106" s="2"/>
      <c r="P10106" s="2"/>
      <c r="Q10106" s="2"/>
      <c r="R10106" s="2"/>
      <c r="S10106" s="2"/>
      <c r="T10106" s="2"/>
      <c r="U10106" s="2"/>
      <c r="V10106" s="2"/>
      <c r="W10106" s="2"/>
      <c r="X10106" s="2"/>
      <c r="Y10106" s="2"/>
      <c r="Z10106" s="2"/>
      <c r="AA10106" s="2"/>
      <c r="AB10106" s="2">
        <v>-10</v>
      </c>
      <c r="AC10106" s="2"/>
      <c r="AD10106" s="2"/>
      <c r="AE10106" s="2"/>
      <c r="AF10106" s="2"/>
      <c r="AG10106" s="2"/>
      <c r="AH10106" s="2"/>
      <c r="AI10106" s="2"/>
      <c r="AJ10106" s="2"/>
      <c r="AK10106" s="2"/>
      <c r="AL10106" s="2"/>
      <c r="AM10106" s="2">
        <f t="shared" si="2870"/>
        <v>-210</v>
      </c>
      <c r="AN10106" s="2"/>
      <c r="AO10106" s="2">
        <v>320</v>
      </c>
      <c r="AP10106" s="2">
        <v>32</v>
      </c>
      <c r="AQ10106" s="2"/>
      <c r="AR10106" s="2">
        <f t="shared" si="2869"/>
        <v>352</v>
      </c>
      <c r="AS10106" s="2"/>
      <c r="AT10106" s="2"/>
    </row>
    <row r="10107" spans="1:46" x14ac:dyDescent="0.3">
      <c r="A10107" s="2" t="s">
        <v>728</v>
      </c>
      <c r="B10107" s="2">
        <v>-579</v>
      </c>
      <c r="C10107" s="2"/>
      <c r="D10107" s="2"/>
      <c r="E10107" s="2"/>
      <c r="F10107" s="2"/>
      <c r="G10107" s="2">
        <v>-102</v>
      </c>
      <c r="H10107" s="2"/>
      <c r="I10107" s="2"/>
      <c r="J10107" s="2">
        <v>-15</v>
      </c>
      <c r="K10107" s="2"/>
      <c r="L10107" s="2"/>
      <c r="M10107" s="2"/>
      <c r="N10107" s="2">
        <v>-15</v>
      </c>
      <c r="O10107" s="2"/>
      <c r="P10107" s="2"/>
      <c r="Q10107" s="2"/>
      <c r="R10107" s="2"/>
      <c r="S10107" s="2"/>
      <c r="T10107" s="2"/>
      <c r="U10107" s="2"/>
      <c r="V10107" s="2"/>
      <c r="W10107" s="2"/>
      <c r="X10107" s="2"/>
      <c r="Y10107" s="2"/>
      <c r="Z10107" s="2"/>
      <c r="AA10107" s="2"/>
      <c r="AB10107" s="2"/>
      <c r="AC10107" s="2"/>
      <c r="AD10107" s="2"/>
      <c r="AE10107" s="2"/>
      <c r="AF10107" s="2"/>
      <c r="AG10107" s="2"/>
      <c r="AH10107" s="2"/>
      <c r="AI10107" s="2"/>
      <c r="AJ10107" s="2"/>
      <c r="AK10107" s="2"/>
      <c r="AL10107" s="2"/>
      <c r="AM10107" s="2">
        <f t="shared" si="2870"/>
        <v>-711</v>
      </c>
      <c r="AN10107" s="2"/>
      <c r="AO10107" s="2">
        <v>579</v>
      </c>
      <c r="AP10107" s="2">
        <v>117</v>
      </c>
      <c r="AQ10107" s="2"/>
      <c r="AR10107" s="2">
        <f t="shared" si="2869"/>
        <v>696</v>
      </c>
      <c r="AS10107" s="2"/>
      <c r="AT10107" s="2"/>
    </row>
    <row r="10108" spans="1:46" x14ac:dyDescent="0.3">
      <c r="A10108" s="2" t="s">
        <v>117</v>
      </c>
      <c r="B10108" s="2">
        <v>1638</v>
      </c>
      <c r="C10108" s="2"/>
      <c r="D10108" s="2">
        <v>80</v>
      </c>
      <c r="E10108" s="2"/>
      <c r="F10108" s="2"/>
      <c r="G10108" s="2">
        <v>128</v>
      </c>
      <c r="H10108" s="2"/>
      <c r="I10108" s="2"/>
      <c r="J10108" s="2"/>
      <c r="K10108" s="2"/>
      <c r="L10108" s="2"/>
      <c r="M10108" s="2"/>
      <c r="N10108" s="2">
        <v>168</v>
      </c>
      <c r="O10108" s="2">
        <v>168</v>
      </c>
      <c r="P10108" s="2"/>
      <c r="Q10108" s="2"/>
      <c r="R10108" s="2"/>
      <c r="S10108" s="2"/>
      <c r="T10108" s="2"/>
      <c r="U10108" s="2"/>
      <c r="V10108" s="2">
        <v>66</v>
      </c>
      <c r="W10108" s="2"/>
      <c r="X10108" s="2"/>
      <c r="Y10108" s="2"/>
      <c r="Z10108" s="2"/>
      <c r="AA10108" s="2"/>
      <c r="AB10108" s="2"/>
      <c r="AC10108" s="2"/>
      <c r="AD10108" s="2"/>
      <c r="AE10108" s="2"/>
      <c r="AF10108" s="2"/>
      <c r="AG10108" s="2"/>
      <c r="AH10108" s="2"/>
      <c r="AI10108" s="2"/>
      <c r="AJ10108" s="2"/>
      <c r="AK10108" s="2"/>
      <c r="AL10108" s="2"/>
      <c r="AM10108" s="2">
        <f t="shared" si="2870"/>
        <v>2248</v>
      </c>
      <c r="AN10108" s="2"/>
      <c r="AO10108" s="2"/>
      <c r="AP10108" s="2"/>
      <c r="AQ10108" s="2"/>
      <c r="AR10108" s="2"/>
      <c r="AS10108" s="2"/>
      <c r="AT10108" s="2"/>
    </row>
    <row r="10109" spans="1:46" x14ac:dyDescent="0.3">
      <c r="A10109" s="2" t="s">
        <v>118</v>
      </c>
      <c r="B10109" s="2"/>
      <c r="C10109" s="2"/>
      <c r="D10109" s="2"/>
      <c r="E10109" s="2"/>
      <c r="F10109" s="2"/>
      <c r="G10109" s="2"/>
      <c r="H10109" s="2"/>
      <c r="I10109" s="2"/>
      <c r="J10109" s="2"/>
      <c r="K10109" s="2"/>
      <c r="L10109" s="2"/>
      <c r="M10109" s="2"/>
      <c r="N10109" s="2"/>
      <c r="O10109" s="2"/>
      <c r="P10109" s="2"/>
      <c r="Q10109" s="2"/>
      <c r="R10109" s="2"/>
      <c r="S10109" s="2"/>
      <c r="T10109" s="2"/>
      <c r="U10109" s="2"/>
      <c r="V10109" s="2"/>
      <c r="W10109" s="2"/>
      <c r="X10109" s="2"/>
      <c r="Y10109" s="2"/>
      <c r="Z10109" s="2"/>
      <c r="AA10109" s="2"/>
      <c r="AB10109" s="2"/>
      <c r="AC10109" s="2"/>
      <c r="AD10109" s="2"/>
      <c r="AE10109" s="2"/>
      <c r="AF10109" s="2"/>
      <c r="AG10109" s="2"/>
      <c r="AH10109" s="2"/>
      <c r="AI10109" s="2"/>
      <c r="AJ10109" s="2"/>
      <c r="AK10109" s="2"/>
      <c r="AL10109" s="2"/>
      <c r="AM10109" s="2"/>
      <c r="AN10109" s="2"/>
      <c r="AO10109" s="2">
        <v>-1848</v>
      </c>
      <c r="AP10109" s="2">
        <v>-256</v>
      </c>
      <c r="AQ10109" s="2"/>
      <c r="AR10109" s="2">
        <f t="shared" ref="AR10109:AR10117" si="2871">SUM(AO10109:AQ10109)</f>
        <v>-2104</v>
      </c>
      <c r="AS10109" s="2"/>
      <c r="AT10109" s="2"/>
    </row>
    <row r="10110" spans="1:46" x14ac:dyDescent="0.3">
      <c r="A10110" s="1" t="s">
        <v>467</v>
      </c>
      <c r="B10110" s="1">
        <f>SUM(B10100:B10109)</f>
        <v>2115</v>
      </c>
      <c r="C10110" s="1">
        <f>SUM(C10100:C10109)</f>
        <v>-9</v>
      </c>
      <c r="D10110" s="1">
        <f>SUM(D10100:D10109)</f>
        <v>220</v>
      </c>
      <c r="E10110" s="1"/>
      <c r="F10110" s="1"/>
      <c r="G10110" s="1">
        <f>SUM(G10100:G10109)</f>
        <v>307.5</v>
      </c>
      <c r="H10110" s="1"/>
      <c r="I10110" s="1"/>
      <c r="J10110" s="1">
        <f>SUM(J10100:J10109)</f>
        <v>34.5</v>
      </c>
      <c r="K10110" s="1"/>
      <c r="L10110" s="1"/>
      <c r="M10110" s="1"/>
      <c r="N10110" s="1">
        <f>SUM(N10100:N10109)</f>
        <v>381</v>
      </c>
      <c r="O10110" s="1">
        <f>SUM(O10100:O10109)</f>
        <v>323</v>
      </c>
      <c r="P10110" s="1"/>
      <c r="Q10110" s="1"/>
      <c r="R10110" s="1"/>
      <c r="S10110" s="1">
        <f>SUM(S10100:S10109)</f>
        <v>25</v>
      </c>
      <c r="T10110" s="1">
        <f>SUM(T10100:T10109)</f>
        <v>6</v>
      </c>
      <c r="U10110" s="1"/>
      <c r="V10110" s="1">
        <f>SUM(V10100:V10109)</f>
        <v>140.32999999999998</v>
      </c>
      <c r="W10110" s="1"/>
      <c r="X10110" s="1">
        <f>SUM(X10100:X10109)</f>
        <v>0</v>
      </c>
      <c r="Y10110" s="1">
        <f>SUM(Y10100:Y10109)</f>
        <v>22</v>
      </c>
      <c r="Z10110" s="1">
        <f>SUM(Z10100:Z10109)</f>
        <v>93</v>
      </c>
      <c r="AA10110" s="1"/>
      <c r="AB10110" s="1">
        <f>SUM(AB10100:AB10109)</f>
        <v>97</v>
      </c>
      <c r="AC10110" s="1"/>
      <c r="AD10110" s="1"/>
      <c r="AE10110" s="1">
        <f>SUM(AE10100:AE10109)</f>
        <v>0</v>
      </c>
      <c r="AF10110" s="1">
        <f>SUM(AF10100:AF10109)</f>
        <v>3.5</v>
      </c>
      <c r="AG10110" s="1">
        <f>SUM(AG10100:AG10109)</f>
        <v>64.5</v>
      </c>
      <c r="AH10110" s="1"/>
      <c r="AI10110" s="1">
        <f>SUM(AI10100:AI10109)</f>
        <v>2</v>
      </c>
      <c r="AJ10110" s="1">
        <f>SUM(AJ10100:AJ10109)</f>
        <v>0</v>
      </c>
      <c r="AK10110" s="1">
        <f>SUM(AK10100:AK10109)</f>
        <v>1</v>
      </c>
      <c r="AL10110" s="1"/>
      <c r="AM10110" s="1">
        <f t="shared" ref="AM10110:AM10118" si="2872">SUM(B10110:AK10110)</f>
        <v>3826.33</v>
      </c>
      <c r="AN10110" s="1" t="s">
        <v>467</v>
      </c>
      <c r="AO10110" s="1">
        <f>SUM(AO10100:AO10109)</f>
        <v>11147.9</v>
      </c>
      <c r="AP10110" s="1">
        <f>SUM(AP10100:AP10109)</f>
        <v>1347</v>
      </c>
      <c r="AQ10110" s="1">
        <f>SUM(AQ10100:AQ10109)</f>
        <v>674.33</v>
      </c>
      <c r="AR10110" s="1">
        <f t="shared" si="2871"/>
        <v>13169.23</v>
      </c>
      <c r="AS10110" s="2"/>
      <c r="AT10110" s="2"/>
    </row>
    <row r="10111" spans="1:46" x14ac:dyDescent="0.3">
      <c r="A10111" s="2" t="s">
        <v>908</v>
      </c>
      <c r="B10111" s="2">
        <v>-209</v>
      </c>
      <c r="C10111" s="2">
        <v>-3</v>
      </c>
      <c r="D10111" s="2"/>
      <c r="E10111" s="2"/>
      <c r="F10111" s="2"/>
      <c r="G10111" s="2"/>
      <c r="H10111" s="2"/>
      <c r="I10111" s="2"/>
      <c r="J10111" s="2">
        <v>-3</v>
      </c>
      <c r="K10111" s="2"/>
      <c r="L10111" s="2"/>
      <c r="M10111" s="2"/>
      <c r="N10111" s="2"/>
      <c r="O10111" s="2"/>
      <c r="P10111" s="2"/>
      <c r="Q10111" s="2"/>
      <c r="R10111" s="2"/>
      <c r="S10111" s="2"/>
      <c r="T10111" s="2"/>
      <c r="U10111" s="2"/>
      <c r="V10111" s="2"/>
      <c r="W10111" s="2"/>
      <c r="X10111" s="2"/>
      <c r="Y10111" s="2"/>
      <c r="Z10111" s="2"/>
      <c r="AA10111" s="2"/>
      <c r="AB10111" s="2">
        <v>-1</v>
      </c>
      <c r="AC10111" s="2"/>
      <c r="AD10111" s="2"/>
      <c r="AE10111" s="2"/>
      <c r="AF10111" s="2"/>
      <c r="AG10111" s="2"/>
      <c r="AH10111" s="2"/>
      <c r="AI10111" s="2"/>
      <c r="AJ10111" s="2"/>
      <c r="AK10111" s="2"/>
      <c r="AL10111" s="2"/>
      <c r="AM10111" s="2">
        <f t="shared" si="2872"/>
        <v>-216</v>
      </c>
      <c r="AN10111" s="2"/>
      <c r="AO10111" s="2">
        <v>209</v>
      </c>
      <c r="AP10111" s="2">
        <v>3</v>
      </c>
      <c r="AQ10111" s="2">
        <v>3</v>
      </c>
      <c r="AR10111" s="2">
        <f t="shared" si="2871"/>
        <v>215</v>
      </c>
      <c r="AS10111" s="2"/>
      <c r="AT10111" s="2"/>
    </row>
    <row r="10112" spans="1:46" x14ac:dyDescent="0.3">
      <c r="A10112" s="2" t="s">
        <v>1273</v>
      </c>
      <c r="B10112" s="2">
        <v>-21</v>
      </c>
      <c r="C10112" s="2"/>
      <c r="D10112" s="2"/>
      <c r="E10112" s="2"/>
      <c r="F10112" s="2"/>
      <c r="G10112" s="2"/>
      <c r="H10112" s="2"/>
      <c r="I10112" s="2"/>
      <c r="J10112" s="2"/>
      <c r="K10112" s="2"/>
      <c r="L10112" s="2"/>
      <c r="M10112" s="2"/>
      <c r="N10112" s="2">
        <v>-5</v>
      </c>
      <c r="O10112" s="2"/>
      <c r="P10112" s="2"/>
      <c r="Q10112" s="2"/>
      <c r="R10112" s="2"/>
      <c r="S10112" s="2"/>
      <c r="T10112" s="2"/>
      <c r="U10112" s="2"/>
      <c r="V10112" s="2"/>
      <c r="W10112" s="2"/>
      <c r="X10112" s="2"/>
      <c r="Y10112" s="2"/>
      <c r="Z10112" s="2"/>
      <c r="AA10112" s="2"/>
      <c r="AB10112" s="2"/>
      <c r="AC10112" s="2"/>
      <c r="AD10112" s="2"/>
      <c r="AE10112" s="2"/>
      <c r="AF10112" s="2"/>
      <c r="AG10112" s="2"/>
      <c r="AH10112" s="2"/>
      <c r="AI10112" s="2"/>
      <c r="AJ10112" s="2"/>
      <c r="AK10112" s="2"/>
      <c r="AL10112" s="2"/>
      <c r="AM10112" s="2">
        <f t="shared" si="2872"/>
        <v>-26</v>
      </c>
      <c r="AN10112" s="2"/>
      <c r="AO10112" s="2">
        <v>21</v>
      </c>
      <c r="AP10112" s="2"/>
      <c r="AQ10112" s="2"/>
      <c r="AR10112" s="2">
        <f t="shared" si="2871"/>
        <v>21</v>
      </c>
      <c r="AS10112" s="2"/>
      <c r="AT10112" s="2"/>
    </row>
    <row r="10113" spans="1:46" x14ac:dyDescent="0.3">
      <c r="A10113" s="2" t="s">
        <v>728</v>
      </c>
      <c r="B10113" s="2">
        <v>-251</v>
      </c>
      <c r="C10113" s="2"/>
      <c r="D10113" s="2"/>
      <c r="E10113" s="2"/>
      <c r="F10113" s="2"/>
      <c r="G10113" s="2">
        <v>-60</v>
      </c>
      <c r="H10113" s="2"/>
      <c r="I10113" s="2"/>
      <c r="J10113" s="2">
        <v>-5</v>
      </c>
      <c r="K10113" s="2"/>
      <c r="L10113" s="2"/>
      <c r="M10113" s="2"/>
      <c r="N10113" s="2">
        <v>-5</v>
      </c>
      <c r="O10113" s="2">
        <v>-45</v>
      </c>
      <c r="P10113" s="2"/>
      <c r="Q10113" s="2"/>
      <c r="R10113" s="2"/>
      <c r="S10113" s="2"/>
      <c r="T10113" s="2"/>
      <c r="U10113" s="2"/>
      <c r="V10113" s="2">
        <v>-3</v>
      </c>
      <c r="W10113" s="2"/>
      <c r="X10113" s="2"/>
      <c r="Y10113" s="2"/>
      <c r="Z10113" s="2"/>
      <c r="AA10113" s="2"/>
      <c r="AB10113" s="2"/>
      <c r="AC10113" s="2"/>
      <c r="AD10113" s="2"/>
      <c r="AE10113" s="2"/>
      <c r="AF10113" s="2"/>
      <c r="AG10113" s="2"/>
      <c r="AH10113" s="2"/>
      <c r="AI10113" s="2"/>
      <c r="AJ10113" s="2"/>
      <c r="AK10113" s="2"/>
      <c r="AL10113" s="2"/>
      <c r="AM10113" s="2">
        <f t="shared" si="2872"/>
        <v>-369</v>
      </c>
      <c r="AN10113" s="2"/>
      <c r="AO10113" s="2">
        <v>251</v>
      </c>
      <c r="AP10113" s="2">
        <v>65</v>
      </c>
      <c r="AQ10113" s="2"/>
      <c r="AR10113" s="2">
        <f t="shared" si="2871"/>
        <v>316</v>
      </c>
      <c r="AS10113" s="2"/>
      <c r="AT10113" s="2"/>
    </row>
    <row r="10114" spans="1:46" x14ac:dyDescent="0.3">
      <c r="A10114" s="2" t="s">
        <v>14</v>
      </c>
      <c r="B10114" s="2">
        <v>-42</v>
      </c>
      <c r="C10114" s="2"/>
      <c r="D10114" s="2"/>
      <c r="E10114" s="2"/>
      <c r="F10114" s="2"/>
      <c r="G10114" s="2"/>
      <c r="H10114" s="2"/>
      <c r="I10114" s="2"/>
      <c r="J10114" s="2"/>
      <c r="K10114" s="2"/>
      <c r="L10114" s="2"/>
      <c r="M10114" s="2"/>
      <c r="N10114" s="2"/>
      <c r="O10114" s="2"/>
      <c r="P10114" s="2"/>
      <c r="Q10114" s="2"/>
      <c r="R10114" s="2"/>
      <c r="S10114" s="2"/>
      <c r="T10114" s="2"/>
      <c r="U10114" s="2"/>
      <c r="V10114" s="2"/>
      <c r="W10114" s="2"/>
      <c r="X10114" s="2"/>
      <c r="Y10114" s="2"/>
      <c r="Z10114" s="2"/>
      <c r="AA10114" s="2"/>
      <c r="AB10114" s="2"/>
      <c r="AC10114" s="2"/>
      <c r="AD10114" s="2"/>
      <c r="AE10114" s="2"/>
      <c r="AF10114" s="2"/>
      <c r="AG10114" s="2"/>
      <c r="AH10114" s="2"/>
      <c r="AI10114" s="2"/>
      <c r="AJ10114" s="2"/>
      <c r="AK10114" s="2"/>
      <c r="AL10114" s="2"/>
      <c r="AM10114" s="2">
        <f t="shared" si="2872"/>
        <v>-42</v>
      </c>
      <c r="AN10114" s="2"/>
      <c r="AO10114" s="2">
        <v>42</v>
      </c>
      <c r="AP10114" s="2"/>
      <c r="AQ10114" s="2"/>
      <c r="AR10114" s="2">
        <f t="shared" si="2871"/>
        <v>42</v>
      </c>
      <c r="AS10114" s="2"/>
      <c r="AT10114" s="2"/>
    </row>
    <row r="10115" spans="1:46" x14ac:dyDescent="0.3">
      <c r="A10115" s="2" t="s">
        <v>1524</v>
      </c>
      <c r="B10115" s="2">
        <v>-168</v>
      </c>
      <c r="C10115" s="2"/>
      <c r="D10115" s="2"/>
      <c r="E10115" s="2"/>
      <c r="F10115" s="2"/>
      <c r="G10115" s="2"/>
      <c r="H10115" s="2"/>
      <c r="I10115" s="2"/>
      <c r="J10115" s="2"/>
      <c r="K10115" s="2"/>
      <c r="L10115" s="2"/>
      <c r="M10115" s="2"/>
      <c r="N10115" s="2"/>
      <c r="O10115" s="2"/>
      <c r="P10115" s="2"/>
      <c r="Q10115" s="2"/>
      <c r="R10115" s="2"/>
      <c r="S10115" s="2"/>
      <c r="T10115" s="2"/>
      <c r="U10115" s="2"/>
      <c r="V10115" s="2"/>
      <c r="W10115" s="2"/>
      <c r="X10115" s="2"/>
      <c r="Y10115" s="2"/>
      <c r="Z10115" s="2"/>
      <c r="AA10115" s="2"/>
      <c r="AB10115" s="2"/>
      <c r="AC10115" s="2"/>
      <c r="AD10115" s="2"/>
      <c r="AE10115" s="2"/>
      <c r="AF10115" s="2"/>
      <c r="AG10115" s="2"/>
      <c r="AH10115" s="2"/>
      <c r="AI10115" s="2"/>
      <c r="AJ10115" s="2"/>
      <c r="AK10115" s="2"/>
      <c r="AL10115" s="2"/>
      <c r="AM10115" s="2">
        <f t="shared" si="2872"/>
        <v>-168</v>
      </c>
      <c r="AN10115" s="2"/>
      <c r="AO10115" s="2">
        <v>168</v>
      </c>
      <c r="AP10115" s="2"/>
      <c r="AQ10115" s="2"/>
      <c r="AR10115" s="2">
        <f t="shared" si="2871"/>
        <v>168</v>
      </c>
      <c r="AS10115" s="2"/>
      <c r="AT10115" s="2"/>
    </row>
    <row r="10116" spans="1:46" x14ac:dyDescent="0.3">
      <c r="A10116" s="2" t="s">
        <v>1523</v>
      </c>
      <c r="B10116" s="2">
        <v>-42</v>
      </c>
      <c r="C10116" s="2"/>
      <c r="D10116" s="2"/>
      <c r="E10116" s="2"/>
      <c r="F10116" s="2"/>
      <c r="G10116" s="2"/>
      <c r="H10116" s="2"/>
      <c r="I10116" s="2"/>
      <c r="J10116" s="2"/>
      <c r="K10116" s="2"/>
      <c r="L10116" s="2"/>
      <c r="M10116" s="2"/>
      <c r="N10116" s="2"/>
      <c r="O10116" s="2">
        <v>-2</v>
      </c>
      <c r="P10116" s="2"/>
      <c r="Q10116" s="2"/>
      <c r="R10116" s="2"/>
      <c r="S10116" s="2"/>
      <c r="T10116" s="2"/>
      <c r="U10116" s="2"/>
      <c r="V10116" s="2"/>
      <c r="W10116" s="2"/>
      <c r="X10116" s="2"/>
      <c r="Y10116" s="2"/>
      <c r="Z10116" s="2"/>
      <c r="AA10116" s="2"/>
      <c r="AB10116" s="2"/>
      <c r="AC10116" s="2"/>
      <c r="AD10116" s="2"/>
      <c r="AE10116" s="2"/>
      <c r="AF10116" s="2"/>
      <c r="AG10116" s="2"/>
      <c r="AH10116" s="2"/>
      <c r="AI10116" s="2"/>
      <c r="AJ10116" s="2"/>
      <c r="AK10116" s="2"/>
      <c r="AL10116" s="2"/>
      <c r="AM10116" s="2">
        <f t="shared" si="2872"/>
        <v>-44</v>
      </c>
      <c r="AN10116" s="2"/>
      <c r="AO10116" s="2">
        <v>22</v>
      </c>
      <c r="AP10116" s="2">
        <v>2</v>
      </c>
      <c r="AQ10116" s="2">
        <v>-4</v>
      </c>
      <c r="AR10116" s="2">
        <f t="shared" si="2871"/>
        <v>20</v>
      </c>
      <c r="AS10116" s="2"/>
      <c r="AT10116" s="2"/>
    </row>
    <row r="10117" spans="1:46" x14ac:dyDescent="0.3">
      <c r="A10117" s="2" t="s">
        <v>1473</v>
      </c>
      <c r="B10117" s="2">
        <v>-48</v>
      </c>
      <c r="C10117" s="2"/>
      <c r="D10117" s="2"/>
      <c r="E10117" s="2"/>
      <c r="F10117" s="2"/>
      <c r="G10117" s="2">
        <v>-11</v>
      </c>
      <c r="H10117" s="2"/>
      <c r="I10117" s="2"/>
      <c r="J10117" s="2"/>
      <c r="K10117" s="2"/>
      <c r="L10117" s="2"/>
      <c r="M10117" s="2"/>
      <c r="N10117" s="2"/>
      <c r="O10117" s="2"/>
      <c r="P10117" s="2"/>
      <c r="Q10117" s="2"/>
      <c r="R10117" s="2"/>
      <c r="S10117" s="2"/>
      <c r="T10117" s="2"/>
      <c r="U10117" s="2"/>
      <c r="V10117" s="2"/>
      <c r="W10117" s="2"/>
      <c r="X10117" s="2"/>
      <c r="Y10117" s="2"/>
      <c r="Z10117" s="2"/>
      <c r="AA10117" s="2"/>
      <c r="AB10117" s="2"/>
      <c r="AC10117" s="2"/>
      <c r="AD10117" s="2"/>
      <c r="AE10117" s="2"/>
      <c r="AF10117" s="2"/>
      <c r="AG10117" s="2"/>
      <c r="AH10117" s="2"/>
      <c r="AI10117" s="2"/>
      <c r="AJ10117" s="2"/>
      <c r="AK10117" s="2"/>
      <c r="AL10117" s="2"/>
      <c r="AM10117" s="2">
        <f t="shared" si="2872"/>
        <v>-59</v>
      </c>
      <c r="AN10117" s="2"/>
      <c r="AO10117" s="2">
        <v>48</v>
      </c>
      <c r="AP10117" s="2">
        <v>11</v>
      </c>
      <c r="AQ10117" s="2"/>
      <c r="AR10117" s="2">
        <f t="shared" si="2871"/>
        <v>59</v>
      </c>
      <c r="AS10117" s="2"/>
      <c r="AT10117" s="2"/>
    </row>
    <row r="10118" spans="1:46" x14ac:dyDescent="0.3">
      <c r="A10118" s="2" t="s">
        <v>117</v>
      </c>
      <c r="B10118" s="2">
        <v>1680</v>
      </c>
      <c r="C10118" s="2">
        <v>80</v>
      </c>
      <c r="D10118" s="2"/>
      <c r="E10118" s="2"/>
      <c r="F10118" s="2"/>
      <c r="G10118" s="2">
        <v>256</v>
      </c>
      <c r="H10118" s="2"/>
      <c r="I10118" s="2"/>
      <c r="J10118" s="2">
        <v>128</v>
      </c>
      <c r="K10118" s="2"/>
      <c r="L10118" s="2"/>
      <c r="M10118" s="2"/>
      <c r="N10118" s="2"/>
      <c r="O10118" s="2"/>
      <c r="P10118" s="2"/>
      <c r="Q10118" s="2"/>
      <c r="R10118" s="2"/>
      <c r="S10118" s="2"/>
      <c r="T10118" s="2"/>
      <c r="U10118" s="2"/>
      <c r="V10118" s="2"/>
      <c r="W10118" s="2"/>
      <c r="X10118" s="2"/>
      <c r="Y10118" s="2"/>
      <c r="Z10118" s="2"/>
      <c r="AA10118" s="2"/>
      <c r="AB10118" s="2"/>
      <c r="AC10118" s="2"/>
      <c r="AD10118" s="2"/>
      <c r="AE10118" s="2"/>
      <c r="AF10118" s="2"/>
      <c r="AG10118" s="2"/>
      <c r="AH10118" s="2"/>
      <c r="AI10118" s="2"/>
      <c r="AJ10118" s="2"/>
      <c r="AK10118" s="2"/>
      <c r="AL10118" s="2"/>
      <c r="AM10118" s="2">
        <f t="shared" si="2872"/>
        <v>2144</v>
      </c>
      <c r="AN10118" s="2"/>
      <c r="AO10118" s="2"/>
      <c r="AP10118" s="2"/>
      <c r="AQ10118" s="2"/>
      <c r="AR10118" s="2"/>
      <c r="AS10118" s="2"/>
      <c r="AT10118" s="2"/>
    </row>
    <row r="10119" spans="1:46" x14ac:dyDescent="0.3">
      <c r="A10119" s="2" t="s">
        <v>118</v>
      </c>
      <c r="B10119" s="2"/>
      <c r="C10119" s="2"/>
      <c r="D10119" s="2"/>
      <c r="E10119" s="2"/>
      <c r="F10119" s="2"/>
      <c r="G10119" s="2"/>
      <c r="H10119" s="2"/>
      <c r="I10119" s="2"/>
      <c r="J10119" s="2"/>
      <c r="K10119" s="2"/>
      <c r="L10119" s="2"/>
      <c r="M10119" s="2"/>
      <c r="N10119" s="2"/>
      <c r="O10119" s="2"/>
      <c r="P10119" s="2"/>
      <c r="Q10119" s="2"/>
      <c r="R10119" s="2"/>
      <c r="S10119" s="2"/>
      <c r="T10119" s="2"/>
      <c r="U10119" s="2"/>
      <c r="V10119" s="2"/>
      <c r="W10119" s="2"/>
      <c r="X10119" s="2"/>
      <c r="Y10119" s="2"/>
      <c r="Z10119" s="2"/>
      <c r="AA10119" s="2"/>
      <c r="AB10119" s="2"/>
      <c r="AC10119" s="2"/>
      <c r="AD10119" s="2"/>
      <c r="AE10119" s="2"/>
      <c r="AF10119" s="2"/>
      <c r="AG10119" s="2"/>
      <c r="AH10119" s="2"/>
      <c r="AI10119" s="2"/>
      <c r="AJ10119" s="2"/>
      <c r="AK10119" s="2"/>
      <c r="AL10119" s="2"/>
      <c r="AM10119" s="2"/>
      <c r="AN10119" s="2"/>
      <c r="AO10119" s="2">
        <v>-1764</v>
      </c>
      <c r="AP10119" s="2">
        <v>-384</v>
      </c>
      <c r="AQ10119" s="2"/>
      <c r="AR10119" s="2">
        <f t="shared" ref="AR10119:AR10130" si="2873">SUM(AO10119:AQ10119)</f>
        <v>-2148</v>
      </c>
      <c r="AS10119" s="2"/>
      <c r="AT10119" s="2"/>
    </row>
    <row r="10120" spans="1:46" x14ac:dyDescent="0.3">
      <c r="A10120" s="1" t="s">
        <v>468</v>
      </c>
      <c r="B10120" s="1">
        <f>SUM(B10110:B10119)</f>
        <v>3014</v>
      </c>
      <c r="C10120" s="1">
        <f>SUM(C10110:C10119)</f>
        <v>68</v>
      </c>
      <c r="D10120" s="1">
        <f>SUM(D10110:D10119)</f>
        <v>220</v>
      </c>
      <c r="E10120" s="1"/>
      <c r="F10120" s="1"/>
      <c r="G10120" s="1">
        <f>SUM(G10110:G10119)</f>
        <v>492.5</v>
      </c>
      <c r="H10120" s="1"/>
      <c r="I10120" s="1"/>
      <c r="J10120" s="1">
        <f>SUM(J10110:J10119)</f>
        <v>154.5</v>
      </c>
      <c r="K10120" s="1"/>
      <c r="L10120" s="1"/>
      <c r="M10120" s="1"/>
      <c r="N10120" s="1">
        <f>SUM(N10110:N10119)</f>
        <v>371</v>
      </c>
      <c r="O10120" s="1">
        <f>SUM(O10110:O10119)</f>
        <v>276</v>
      </c>
      <c r="P10120" s="1"/>
      <c r="Q10120" s="1"/>
      <c r="R10120" s="1"/>
      <c r="S10120" s="1">
        <f>SUM(S10110:S10119)</f>
        <v>25</v>
      </c>
      <c r="T10120" s="1">
        <f>SUM(T10110:T10119)</f>
        <v>6</v>
      </c>
      <c r="U10120" s="1"/>
      <c r="V10120" s="1">
        <f>SUM(V10110:V10119)</f>
        <v>137.32999999999998</v>
      </c>
      <c r="W10120" s="1"/>
      <c r="X10120" s="1">
        <f>SUM(X10110:X10119)</f>
        <v>0</v>
      </c>
      <c r="Y10120" s="1">
        <f>SUM(Y10110:Y10119)</f>
        <v>22</v>
      </c>
      <c r="Z10120" s="1">
        <f>SUM(Z10110:Z10119)</f>
        <v>93</v>
      </c>
      <c r="AA10120" s="1"/>
      <c r="AB10120" s="1">
        <f>SUM(AB10110:AB10119)</f>
        <v>96</v>
      </c>
      <c r="AC10120" s="1"/>
      <c r="AD10120" s="1"/>
      <c r="AE10120" s="1">
        <f>SUM(AE10110:AE10119)</f>
        <v>0</v>
      </c>
      <c r="AF10120" s="1">
        <f>SUM(AF10110:AF10119)</f>
        <v>3.5</v>
      </c>
      <c r="AG10120" s="1">
        <f>SUM(AG10110:AG10119)</f>
        <v>64.5</v>
      </c>
      <c r="AH10120" s="1"/>
      <c r="AI10120" s="1">
        <f>SUM(AI10110:AI10119)</f>
        <v>2</v>
      </c>
      <c r="AJ10120" s="1">
        <f>SUM(AJ10110:AJ10119)</f>
        <v>0</v>
      </c>
      <c r="AK10120" s="1">
        <f>SUM(AK10110:AK10119)</f>
        <v>1</v>
      </c>
      <c r="AL10120" s="1"/>
      <c r="AM10120" s="1">
        <f t="shared" ref="AM10120:AM10131" si="2874">SUM(B10120:AK10120)</f>
        <v>5046.33</v>
      </c>
      <c r="AN10120" s="1" t="s">
        <v>468</v>
      </c>
      <c r="AO10120" s="1">
        <f>SUM(AO10110:AO10119)</f>
        <v>10144.9</v>
      </c>
      <c r="AP10120" s="1">
        <f>SUM(AP10110:AP10119)</f>
        <v>1044</v>
      </c>
      <c r="AQ10120" s="1">
        <f>SUM(AQ10110:AQ10119)</f>
        <v>673.33</v>
      </c>
      <c r="AR10120" s="1">
        <f t="shared" si="2873"/>
        <v>11862.23</v>
      </c>
      <c r="AS10120" s="2"/>
      <c r="AT10120" s="2"/>
    </row>
    <row r="10121" spans="1:46" x14ac:dyDescent="0.3">
      <c r="A10121" s="22" t="s">
        <v>908</v>
      </c>
      <c r="B10121" s="2">
        <v>-240</v>
      </c>
      <c r="C10121" s="2"/>
      <c r="D10121" s="2"/>
      <c r="E10121" s="2"/>
      <c r="F10121" s="2"/>
      <c r="G10121" s="2">
        <v>-17</v>
      </c>
      <c r="H10121" s="2"/>
      <c r="I10121" s="2"/>
      <c r="J10121" s="2"/>
      <c r="K10121" s="2"/>
      <c r="L10121" s="2"/>
      <c r="M10121" s="2"/>
      <c r="N10121" s="2">
        <v>-1</v>
      </c>
      <c r="O10121" s="2"/>
      <c r="P10121" s="2"/>
      <c r="Q10121" s="2"/>
      <c r="R10121" s="2"/>
      <c r="S10121" s="2"/>
      <c r="T10121" s="2"/>
      <c r="U10121" s="2"/>
      <c r="V10121" s="2"/>
      <c r="W10121" s="2"/>
      <c r="X10121" s="2"/>
      <c r="Y10121" s="2"/>
      <c r="Z10121" s="2"/>
      <c r="AA10121" s="2"/>
      <c r="AB10121" s="2"/>
      <c r="AC10121" s="2"/>
      <c r="AD10121" s="2"/>
      <c r="AE10121" s="2"/>
      <c r="AF10121" s="2"/>
      <c r="AG10121" s="2"/>
      <c r="AH10121" s="2"/>
      <c r="AI10121" s="2"/>
      <c r="AJ10121" s="2"/>
      <c r="AK10121" s="2"/>
      <c r="AL10121" s="2"/>
      <c r="AM10121" s="2">
        <f t="shared" si="2874"/>
        <v>-258</v>
      </c>
      <c r="AN10121" s="2"/>
      <c r="AO10121" s="2">
        <v>240</v>
      </c>
      <c r="AP10121" s="2">
        <v>17</v>
      </c>
      <c r="AQ10121" s="2"/>
      <c r="AR10121" s="2">
        <f t="shared" si="2873"/>
        <v>257</v>
      </c>
      <c r="AS10121" s="22" t="s">
        <v>1568</v>
      </c>
      <c r="AT10121" s="2"/>
    </row>
    <row r="10122" spans="1:46" x14ac:dyDescent="0.3">
      <c r="A10122" s="2" t="s">
        <v>1473</v>
      </c>
      <c r="B10122" s="2">
        <v>-107</v>
      </c>
      <c r="C10122" s="2"/>
      <c r="D10122" s="2"/>
      <c r="E10122" s="2"/>
      <c r="F10122" s="2"/>
      <c r="G10122" s="2">
        <v>-12</v>
      </c>
      <c r="H10122" s="2"/>
      <c r="I10122" s="2"/>
      <c r="J10122" s="2">
        <v>-3</v>
      </c>
      <c r="K10122" s="2"/>
      <c r="L10122" s="2"/>
      <c r="M10122" s="2"/>
      <c r="N10122" s="2"/>
      <c r="O10122" s="2">
        <v>-10</v>
      </c>
      <c r="P10122" s="2"/>
      <c r="Q10122" s="2"/>
      <c r="R10122" s="2"/>
      <c r="S10122" s="2"/>
      <c r="T10122" s="2">
        <v>-1</v>
      </c>
      <c r="U10122" s="2"/>
      <c r="V10122" s="2">
        <v>-1</v>
      </c>
      <c r="W10122" s="2"/>
      <c r="X10122" s="2"/>
      <c r="Y10122" s="2"/>
      <c r="Z10122" s="2"/>
      <c r="AA10122" s="2"/>
      <c r="AB10122" s="2"/>
      <c r="AC10122" s="2"/>
      <c r="AD10122" s="2"/>
      <c r="AE10122" s="2"/>
      <c r="AF10122" s="2"/>
      <c r="AG10122" s="2"/>
      <c r="AH10122" s="2"/>
      <c r="AI10122" s="2"/>
      <c r="AJ10122" s="2"/>
      <c r="AK10122" s="2"/>
      <c r="AL10122" s="2"/>
      <c r="AM10122" s="2">
        <f t="shared" si="2874"/>
        <v>-134</v>
      </c>
      <c r="AN10122" s="2"/>
      <c r="AO10122" s="2">
        <v>107</v>
      </c>
      <c r="AP10122" s="2">
        <v>15</v>
      </c>
      <c r="AQ10122" s="2"/>
      <c r="AR10122" s="2">
        <f t="shared" si="2873"/>
        <v>122</v>
      </c>
      <c r="AS10122" s="2"/>
      <c r="AT10122" s="2"/>
    </row>
    <row r="10123" spans="1:46" x14ac:dyDescent="0.3">
      <c r="A10123" s="2" t="s">
        <v>1273</v>
      </c>
      <c r="B10123" s="2">
        <v>-68</v>
      </c>
      <c r="C10123" s="2"/>
      <c r="D10123" s="2"/>
      <c r="E10123" s="2"/>
      <c r="F10123" s="2"/>
      <c r="G10123" s="2"/>
      <c r="H10123" s="2"/>
      <c r="I10123" s="2"/>
      <c r="J10123" s="2"/>
      <c r="K10123" s="2"/>
      <c r="L10123" s="2"/>
      <c r="M10123" s="2"/>
      <c r="N10123" s="2"/>
      <c r="O10123" s="2"/>
      <c r="P10123" s="2"/>
      <c r="Q10123" s="2"/>
      <c r="R10123" s="2"/>
      <c r="S10123" s="2"/>
      <c r="T10123" s="2"/>
      <c r="U10123" s="2"/>
      <c r="V10123" s="2"/>
      <c r="W10123" s="2"/>
      <c r="X10123" s="2"/>
      <c r="Y10123" s="2"/>
      <c r="Z10123" s="2"/>
      <c r="AA10123" s="2"/>
      <c r="AB10123" s="2"/>
      <c r="AC10123" s="2"/>
      <c r="AD10123" s="2"/>
      <c r="AE10123" s="2"/>
      <c r="AF10123" s="2"/>
      <c r="AG10123" s="2"/>
      <c r="AH10123" s="2"/>
      <c r="AI10123" s="2"/>
      <c r="AJ10123" s="2"/>
      <c r="AK10123" s="2"/>
      <c r="AL10123" s="2"/>
      <c r="AM10123" s="2">
        <f t="shared" si="2874"/>
        <v>-68</v>
      </c>
      <c r="AN10123" s="2"/>
      <c r="AO10123" s="2">
        <v>68</v>
      </c>
      <c r="AP10123" s="2"/>
      <c r="AQ10123" s="2"/>
      <c r="AR10123" s="2">
        <f t="shared" si="2873"/>
        <v>68</v>
      </c>
      <c r="AS10123" s="2"/>
      <c r="AT10123" s="2"/>
    </row>
    <row r="10124" spans="1:46" x14ac:dyDescent="0.3">
      <c r="A10124" s="2" t="s">
        <v>980</v>
      </c>
      <c r="B10124" s="2"/>
      <c r="C10124" s="2"/>
      <c r="D10124" s="2"/>
      <c r="E10124" s="2"/>
      <c r="F10124" s="2"/>
      <c r="G10124" s="2"/>
      <c r="H10124" s="2"/>
      <c r="I10124" s="2"/>
      <c r="J10124" s="2">
        <v>-20</v>
      </c>
      <c r="K10124" s="2"/>
      <c r="L10124" s="2"/>
      <c r="M10124" s="2"/>
      <c r="N10124" s="2"/>
      <c r="O10124" s="2"/>
      <c r="P10124" s="2"/>
      <c r="Q10124" s="2"/>
      <c r="R10124" s="2"/>
      <c r="S10124" s="2"/>
      <c r="T10124" s="2"/>
      <c r="U10124" s="2"/>
      <c r="V10124" s="2"/>
      <c r="W10124" s="2"/>
      <c r="X10124" s="2"/>
      <c r="Y10124" s="2"/>
      <c r="Z10124" s="2"/>
      <c r="AA10124" s="2"/>
      <c r="AB10124" s="2"/>
      <c r="AC10124" s="2"/>
      <c r="AD10124" s="2"/>
      <c r="AE10124" s="2"/>
      <c r="AF10124" s="2"/>
      <c r="AG10124" s="2"/>
      <c r="AH10124" s="2"/>
      <c r="AI10124" s="2"/>
      <c r="AJ10124" s="2"/>
      <c r="AK10124" s="2"/>
      <c r="AL10124" s="2"/>
      <c r="AM10124" s="2">
        <f t="shared" si="2874"/>
        <v>-20</v>
      </c>
      <c r="AN10124" s="2"/>
      <c r="AO10124" s="2"/>
      <c r="AP10124" s="2">
        <v>20</v>
      </c>
      <c r="AQ10124" s="2"/>
      <c r="AR10124" s="2">
        <f t="shared" si="2873"/>
        <v>20</v>
      </c>
      <c r="AS10124" s="2"/>
      <c r="AT10124" s="2"/>
    </row>
    <row r="10125" spans="1:46" x14ac:dyDescent="0.3">
      <c r="A10125" s="2" t="s">
        <v>29</v>
      </c>
      <c r="B10125" s="2">
        <v>-168</v>
      </c>
      <c r="C10125" s="2"/>
      <c r="D10125" s="2"/>
      <c r="E10125" s="2"/>
      <c r="F10125" s="2"/>
      <c r="G10125" s="2">
        <v>-25</v>
      </c>
      <c r="H10125" s="2"/>
      <c r="I10125" s="2"/>
      <c r="J10125" s="2">
        <v>-9</v>
      </c>
      <c r="K10125" s="2"/>
      <c r="L10125" s="2"/>
      <c r="M10125" s="2"/>
      <c r="N10125" s="2">
        <v>-20</v>
      </c>
      <c r="O10125" s="2">
        <v>-20</v>
      </c>
      <c r="P10125" s="2"/>
      <c r="Q10125" s="2"/>
      <c r="R10125" s="2"/>
      <c r="S10125" s="2"/>
      <c r="T10125" s="2"/>
      <c r="U10125" s="2"/>
      <c r="V10125" s="2"/>
      <c r="W10125" s="2"/>
      <c r="X10125" s="2"/>
      <c r="Y10125" s="2"/>
      <c r="Z10125" s="2"/>
      <c r="AA10125" s="2"/>
      <c r="AB10125" s="2"/>
      <c r="AC10125" s="2"/>
      <c r="AD10125" s="2"/>
      <c r="AE10125" s="2"/>
      <c r="AF10125" s="2"/>
      <c r="AG10125" s="2"/>
      <c r="AH10125" s="2"/>
      <c r="AI10125" s="2"/>
      <c r="AJ10125" s="2"/>
      <c r="AK10125" s="2"/>
      <c r="AL10125" s="2"/>
      <c r="AM10125" s="2">
        <f t="shared" si="2874"/>
        <v>-242</v>
      </c>
      <c r="AN10125" s="2"/>
      <c r="AO10125" s="2">
        <v>168</v>
      </c>
      <c r="AP10125" s="2">
        <v>34</v>
      </c>
      <c r="AQ10125" s="2"/>
      <c r="AR10125" s="2">
        <f t="shared" si="2873"/>
        <v>202</v>
      </c>
      <c r="AS10125" s="2"/>
      <c r="AT10125" s="2"/>
    </row>
    <row r="10126" spans="1:46" x14ac:dyDescent="0.3">
      <c r="A10126" s="2" t="s">
        <v>1524</v>
      </c>
      <c r="B10126" s="2">
        <v>-167</v>
      </c>
      <c r="C10126" s="2">
        <v>-4</v>
      </c>
      <c r="D10126" s="2"/>
      <c r="E10126" s="2"/>
      <c r="F10126" s="2"/>
      <c r="G10126" s="2">
        <v>-64</v>
      </c>
      <c r="H10126" s="2"/>
      <c r="I10126" s="2"/>
      <c r="J10126" s="2">
        <v>-32</v>
      </c>
      <c r="K10126" s="2"/>
      <c r="L10126" s="2"/>
      <c r="M10126" s="2"/>
      <c r="N10126" s="2"/>
      <c r="O10126" s="2"/>
      <c r="P10126" s="2"/>
      <c r="Q10126" s="2"/>
      <c r="R10126" s="2"/>
      <c r="S10126" s="2"/>
      <c r="T10126" s="2">
        <v>-1</v>
      </c>
      <c r="U10126" s="2"/>
      <c r="V10126" s="2"/>
      <c r="W10126" s="2"/>
      <c r="X10126" s="2"/>
      <c r="Y10126" s="2"/>
      <c r="Z10126" s="2"/>
      <c r="AA10126" s="2"/>
      <c r="AB10126" s="2"/>
      <c r="AC10126" s="2"/>
      <c r="AD10126" s="2"/>
      <c r="AE10126" s="2"/>
      <c r="AF10126" s="2"/>
      <c r="AG10126" s="2"/>
      <c r="AH10126" s="2"/>
      <c r="AI10126" s="2"/>
      <c r="AJ10126" s="2"/>
      <c r="AK10126" s="2"/>
      <c r="AL10126" s="2"/>
      <c r="AM10126" s="2">
        <f t="shared" si="2874"/>
        <v>-268</v>
      </c>
      <c r="AN10126" s="2"/>
      <c r="AO10126" s="2">
        <v>157</v>
      </c>
      <c r="AP10126" s="2">
        <v>96</v>
      </c>
      <c r="AQ10126" s="2">
        <v>2</v>
      </c>
      <c r="AR10126" s="2">
        <f t="shared" si="2873"/>
        <v>255</v>
      </c>
      <c r="AS10126" s="2"/>
      <c r="AT10126" s="2"/>
    </row>
    <row r="10127" spans="1:46" x14ac:dyDescent="0.3">
      <c r="A10127" s="21" t="s">
        <v>1569</v>
      </c>
      <c r="B10127" s="2">
        <v>-286</v>
      </c>
      <c r="C10127" s="2"/>
      <c r="D10127" s="2"/>
      <c r="E10127" s="2"/>
      <c r="F10127" s="2"/>
      <c r="G10127" s="2">
        <v>-48</v>
      </c>
      <c r="H10127" s="2"/>
      <c r="I10127" s="2"/>
      <c r="J10127" s="2">
        <v>-2</v>
      </c>
      <c r="K10127" s="2"/>
      <c r="L10127" s="2"/>
      <c r="M10127" s="2"/>
      <c r="N10127" s="2">
        <v>-1</v>
      </c>
      <c r="O10127" s="2">
        <v>-2</v>
      </c>
      <c r="P10127" s="2"/>
      <c r="Q10127" s="2"/>
      <c r="R10127" s="2"/>
      <c r="S10127" s="2"/>
      <c r="T10127" s="2"/>
      <c r="U10127" s="2"/>
      <c r="V10127" s="2"/>
      <c r="W10127" s="2"/>
      <c r="X10127" s="2"/>
      <c r="Y10127" s="2"/>
      <c r="Z10127" s="2"/>
      <c r="AA10127" s="2"/>
      <c r="AB10127" s="2"/>
      <c r="AC10127" s="2"/>
      <c r="AD10127" s="2"/>
      <c r="AE10127" s="2"/>
      <c r="AF10127" s="2"/>
      <c r="AG10127" s="2"/>
      <c r="AH10127" s="2"/>
      <c r="AI10127" s="2"/>
      <c r="AJ10127" s="2"/>
      <c r="AK10127" s="2"/>
      <c r="AL10127" s="2"/>
      <c r="AM10127" s="2">
        <f t="shared" si="2874"/>
        <v>-339</v>
      </c>
      <c r="AN10127" s="2"/>
      <c r="AO10127" s="2">
        <v>286</v>
      </c>
      <c r="AP10127" s="2">
        <v>50</v>
      </c>
      <c r="AQ10127" s="2"/>
      <c r="AR10127" s="2">
        <f t="shared" si="2873"/>
        <v>336</v>
      </c>
      <c r="AS10127" s="21" t="s">
        <v>1570</v>
      </c>
      <c r="AT10127" s="2"/>
    </row>
    <row r="10128" spans="1:46" x14ac:dyDescent="0.3">
      <c r="A10128" s="22" t="s">
        <v>1556</v>
      </c>
      <c r="B10128" s="2">
        <v>-173</v>
      </c>
      <c r="C10128" s="2"/>
      <c r="D10128" s="2"/>
      <c r="E10128" s="2"/>
      <c r="F10128" s="2"/>
      <c r="G10128" s="2">
        <v>-16</v>
      </c>
      <c r="H10128" s="2"/>
      <c r="I10128" s="2"/>
      <c r="J10128" s="2">
        <v>-4</v>
      </c>
      <c r="K10128" s="2"/>
      <c r="L10128" s="2"/>
      <c r="M10128" s="2"/>
      <c r="N10128" s="2"/>
      <c r="O10128" s="2"/>
      <c r="P10128" s="2"/>
      <c r="Q10128" s="2"/>
      <c r="R10128" s="2"/>
      <c r="S10128" s="2"/>
      <c r="T10128" s="2"/>
      <c r="U10128" s="2"/>
      <c r="V10128" s="2">
        <v>-5</v>
      </c>
      <c r="W10128" s="2"/>
      <c r="X10128" s="2"/>
      <c r="Y10128" s="2"/>
      <c r="Z10128" s="2"/>
      <c r="AA10128" s="2"/>
      <c r="AB10128" s="2"/>
      <c r="AC10128" s="2"/>
      <c r="AD10128" s="2"/>
      <c r="AE10128" s="2"/>
      <c r="AF10128" s="2"/>
      <c r="AG10128" s="2"/>
      <c r="AH10128" s="2"/>
      <c r="AI10128" s="2"/>
      <c r="AJ10128" s="2"/>
      <c r="AK10128" s="2"/>
      <c r="AL10128" s="2"/>
      <c r="AM10128" s="2">
        <f t="shared" si="2874"/>
        <v>-198</v>
      </c>
      <c r="AN10128" s="2"/>
      <c r="AO10128" s="2">
        <v>173</v>
      </c>
      <c r="AP10128" s="2">
        <v>20</v>
      </c>
      <c r="AQ10128" s="2"/>
      <c r="AR10128" s="2">
        <f t="shared" si="2873"/>
        <v>193</v>
      </c>
      <c r="AS10128" s="22" t="s">
        <v>1561</v>
      </c>
      <c r="AT10128" s="2"/>
    </row>
    <row r="10129" spans="1:46" x14ac:dyDescent="0.3">
      <c r="A10129" s="2" t="s">
        <v>27</v>
      </c>
      <c r="B10129" s="2">
        <v>-58</v>
      </c>
      <c r="C10129" s="2"/>
      <c r="D10129" s="2"/>
      <c r="E10129" s="2"/>
      <c r="F10129" s="2"/>
      <c r="G10129" s="2">
        <v>-4</v>
      </c>
      <c r="H10129" s="2"/>
      <c r="I10129" s="2"/>
      <c r="J10129" s="2"/>
      <c r="K10129" s="2"/>
      <c r="L10129" s="2"/>
      <c r="M10129" s="2"/>
      <c r="N10129" s="2">
        <v>-1</v>
      </c>
      <c r="O10129" s="2"/>
      <c r="P10129" s="2"/>
      <c r="Q10129" s="2"/>
      <c r="R10129" s="2"/>
      <c r="S10129" s="2"/>
      <c r="T10129" s="2"/>
      <c r="U10129" s="2"/>
      <c r="V10129" s="2">
        <v>-5</v>
      </c>
      <c r="W10129" s="2"/>
      <c r="X10129" s="2"/>
      <c r="Y10129" s="2"/>
      <c r="Z10129" s="2"/>
      <c r="AA10129" s="2"/>
      <c r="AB10129" s="2"/>
      <c r="AC10129" s="2"/>
      <c r="AD10129" s="2"/>
      <c r="AE10129" s="2"/>
      <c r="AF10129" s="2"/>
      <c r="AG10129" s="2"/>
      <c r="AH10129" s="2"/>
      <c r="AI10129" s="2"/>
      <c r="AJ10129" s="2"/>
      <c r="AK10129" s="2"/>
      <c r="AL10129" s="2"/>
      <c r="AM10129" s="2">
        <f t="shared" si="2874"/>
        <v>-68</v>
      </c>
      <c r="AN10129" s="2"/>
      <c r="AO10129" s="2">
        <v>58</v>
      </c>
      <c r="AP10129" s="2">
        <v>4</v>
      </c>
      <c r="AQ10129" s="2"/>
      <c r="AR10129" s="2">
        <f t="shared" si="2873"/>
        <v>62</v>
      </c>
      <c r="AS10129" s="2"/>
      <c r="AT10129" s="2"/>
    </row>
    <row r="10130" spans="1:46" x14ac:dyDescent="0.3">
      <c r="A10130" s="2" t="s">
        <v>728</v>
      </c>
      <c r="B10130" s="2">
        <v>-194</v>
      </c>
      <c r="C10130" s="2"/>
      <c r="D10130" s="2"/>
      <c r="E10130" s="2"/>
      <c r="F10130" s="2"/>
      <c r="G10130" s="2">
        <v>-6</v>
      </c>
      <c r="H10130" s="2"/>
      <c r="I10130" s="2"/>
      <c r="J10130" s="2">
        <v>-5</v>
      </c>
      <c r="K10130" s="2"/>
      <c r="L10130" s="2"/>
      <c r="M10130" s="2"/>
      <c r="N10130" s="2"/>
      <c r="O10130" s="2">
        <v>-2</v>
      </c>
      <c r="P10130" s="2"/>
      <c r="Q10130" s="2"/>
      <c r="R10130" s="2"/>
      <c r="S10130" s="2"/>
      <c r="T10130" s="2"/>
      <c r="U10130" s="2"/>
      <c r="V10130" s="2"/>
      <c r="W10130" s="2"/>
      <c r="X10130" s="2"/>
      <c r="Y10130" s="2"/>
      <c r="Z10130" s="2"/>
      <c r="AA10130" s="2"/>
      <c r="AB10130" s="2"/>
      <c r="AC10130" s="2"/>
      <c r="AD10130" s="2"/>
      <c r="AE10130" s="2"/>
      <c r="AF10130" s="2"/>
      <c r="AG10130" s="2"/>
      <c r="AH10130" s="2"/>
      <c r="AI10130" s="2"/>
      <c r="AJ10130" s="2"/>
      <c r="AK10130" s="2"/>
      <c r="AL10130" s="2"/>
      <c r="AM10130" s="2">
        <f t="shared" si="2874"/>
        <v>-207</v>
      </c>
      <c r="AN10130" s="2"/>
      <c r="AO10130" s="2">
        <v>194</v>
      </c>
      <c r="AP10130" s="2">
        <v>11</v>
      </c>
      <c r="AQ10130" s="2"/>
      <c r="AR10130" s="2">
        <f t="shared" si="2873"/>
        <v>205</v>
      </c>
      <c r="AS10130" s="2"/>
      <c r="AT10130" s="2"/>
    </row>
    <row r="10131" spans="1:46" x14ac:dyDescent="0.3">
      <c r="A10131" s="2" t="s">
        <v>117</v>
      </c>
      <c r="B10131" s="2">
        <v>840</v>
      </c>
      <c r="C10131" s="2"/>
      <c r="D10131" s="2"/>
      <c r="E10131" s="2"/>
      <c r="F10131" s="2"/>
      <c r="G10131" s="2">
        <v>192</v>
      </c>
      <c r="H10131" s="2"/>
      <c r="I10131" s="2"/>
      <c r="J10131" s="2"/>
      <c r="K10131" s="2"/>
      <c r="L10131" s="2"/>
      <c r="M10131" s="2"/>
      <c r="N10131" s="2">
        <v>168</v>
      </c>
      <c r="O10131" s="2"/>
      <c r="P10131" s="2"/>
      <c r="Q10131" s="2"/>
      <c r="R10131" s="2"/>
      <c r="S10131" s="2"/>
      <c r="T10131" s="2"/>
      <c r="U10131" s="2"/>
      <c r="V10131" s="2"/>
      <c r="W10131" s="2"/>
      <c r="X10131" s="2"/>
      <c r="Y10131" s="2"/>
      <c r="Z10131" s="2"/>
      <c r="AA10131" s="2"/>
      <c r="AB10131" s="2"/>
      <c r="AC10131" s="2"/>
      <c r="AD10131" s="2"/>
      <c r="AE10131" s="2"/>
      <c r="AF10131" s="2"/>
      <c r="AG10131" s="2"/>
      <c r="AH10131" s="2"/>
      <c r="AI10131" s="2"/>
      <c r="AJ10131" s="2"/>
      <c r="AK10131" s="2"/>
      <c r="AL10131" s="2"/>
      <c r="AM10131" s="2">
        <f t="shared" si="2874"/>
        <v>1200</v>
      </c>
      <c r="AN10131" s="2"/>
      <c r="AO10131" s="2"/>
      <c r="AP10131" s="2"/>
      <c r="AQ10131" s="2"/>
      <c r="AR10131" s="2"/>
      <c r="AS10131" s="2"/>
      <c r="AT10131" s="2"/>
    </row>
    <row r="10132" spans="1:46" x14ac:dyDescent="0.3">
      <c r="A10132" s="2" t="s">
        <v>118</v>
      </c>
      <c r="B10132" s="2"/>
      <c r="C10132" s="2"/>
      <c r="D10132" s="2"/>
      <c r="E10132" s="2"/>
      <c r="F10132" s="2"/>
      <c r="G10132" s="2"/>
      <c r="H10132" s="2"/>
      <c r="I10132" s="2"/>
      <c r="J10132" s="2"/>
      <c r="K10132" s="2"/>
      <c r="L10132" s="2"/>
      <c r="M10132" s="2"/>
      <c r="N10132" s="2"/>
      <c r="O10132" s="2"/>
      <c r="P10132" s="2"/>
      <c r="Q10132" s="2"/>
      <c r="R10132" s="2"/>
      <c r="S10132" s="2"/>
      <c r="T10132" s="2"/>
      <c r="U10132" s="2"/>
      <c r="V10132" s="2"/>
      <c r="W10132" s="2"/>
      <c r="X10132" s="2"/>
      <c r="Y10132" s="2"/>
      <c r="Z10132" s="2"/>
      <c r="AA10132" s="2"/>
      <c r="AB10132" s="2"/>
      <c r="AC10132" s="2"/>
      <c r="AD10132" s="2"/>
      <c r="AE10132" s="2"/>
      <c r="AF10132" s="2"/>
      <c r="AG10132" s="2"/>
      <c r="AH10132" s="2"/>
      <c r="AI10132" s="2"/>
      <c r="AJ10132" s="2"/>
      <c r="AK10132" s="2"/>
      <c r="AL10132" s="2"/>
      <c r="AM10132" s="2"/>
      <c r="AN10132" s="2"/>
      <c r="AO10132" s="2">
        <v>-840</v>
      </c>
      <c r="AP10132" s="2">
        <v>-192</v>
      </c>
      <c r="AQ10132" s="2">
        <v>-35</v>
      </c>
      <c r="AR10132" s="2">
        <f t="shared" ref="AR10132:AR10139" si="2875">SUM(AO10132:AQ10132)</f>
        <v>-1067</v>
      </c>
      <c r="AS10132" s="2"/>
      <c r="AT10132" s="2"/>
    </row>
    <row r="10133" spans="1:46" x14ac:dyDescent="0.3">
      <c r="A10133" s="1" t="s">
        <v>470</v>
      </c>
      <c r="B10133" s="1">
        <f>SUM(B10120:B10132)</f>
        <v>2393</v>
      </c>
      <c r="C10133" s="1">
        <f>SUM(C10120:C10132)</f>
        <v>64</v>
      </c>
      <c r="D10133" s="1">
        <f>SUM(D10120:D10132)</f>
        <v>220</v>
      </c>
      <c r="E10133" s="1"/>
      <c r="F10133" s="1"/>
      <c r="G10133" s="1">
        <f>SUM(G10120:G10132)</f>
        <v>492.5</v>
      </c>
      <c r="H10133" s="1"/>
      <c r="I10133" s="1"/>
      <c r="J10133" s="1">
        <f>SUM(J10120:J10132)</f>
        <v>79.5</v>
      </c>
      <c r="K10133" s="1"/>
      <c r="L10133" s="1"/>
      <c r="M10133" s="1"/>
      <c r="N10133" s="1">
        <f>SUM(N10120:N10132)</f>
        <v>516</v>
      </c>
      <c r="O10133" s="1">
        <f>SUM(O10120:O10132)</f>
        <v>242</v>
      </c>
      <c r="P10133" s="1"/>
      <c r="Q10133" s="1"/>
      <c r="R10133" s="1"/>
      <c r="S10133" s="1">
        <f>SUM(S10120:S10132)</f>
        <v>25</v>
      </c>
      <c r="T10133" s="1">
        <f>SUM(T10120:T10132)</f>
        <v>4</v>
      </c>
      <c r="U10133" s="1"/>
      <c r="V10133" s="1">
        <f>SUM(V10120:V10132)</f>
        <v>126.32999999999998</v>
      </c>
      <c r="W10133" s="1"/>
      <c r="X10133" s="1">
        <f>SUM(X10120:X10132)</f>
        <v>0</v>
      </c>
      <c r="Y10133" s="1">
        <f>SUM(Y10120:Y10132)</f>
        <v>22</v>
      </c>
      <c r="Z10133" s="1">
        <f>SUM(Z10120:Z10132)</f>
        <v>93</v>
      </c>
      <c r="AA10133" s="1"/>
      <c r="AB10133" s="1">
        <f>SUM(AB10120:AB10132)</f>
        <v>96</v>
      </c>
      <c r="AC10133" s="1"/>
      <c r="AD10133" s="1"/>
      <c r="AE10133" s="1">
        <f>SUM(AE10120:AE10132)</f>
        <v>0</v>
      </c>
      <c r="AF10133" s="1">
        <f>SUM(AF10120:AF10132)</f>
        <v>3.5</v>
      </c>
      <c r="AG10133" s="1">
        <f>SUM(AG10120:AG10132)</f>
        <v>64.5</v>
      </c>
      <c r="AH10133" s="1"/>
      <c r="AI10133" s="1">
        <f>SUM(AI10120:AI10132)</f>
        <v>2</v>
      </c>
      <c r="AJ10133" s="1">
        <f>SUM(AJ10120:AJ10132)</f>
        <v>0</v>
      </c>
      <c r="AK10133" s="1">
        <f>SUM(AK10120:AK10132)</f>
        <v>1</v>
      </c>
      <c r="AL10133" s="1"/>
      <c r="AM10133" s="1">
        <f t="shared" ref="AM10133:AM10140" si="2876">SUM(B10133:AK10133)</f>
        <v>4444.33</v>
      </c>
      <c r="AN10133" s="1" t="s">
        <v>470</v>
      </c>
      <c r="AO10133" s="1">
        <f>SUM(AO10120:AO10132)</f>
        <v>10755.9</v>
      </c>
      <c r="AP10133" s="1">
        <f>SUM(AP10120:AP10132)</f>
        <v>1119</v>
      </c>
      <c r="AQ10133" s="1">
        <f>SUM(AQ10120:AQ10132)</f>
        <v>640.33000000000004</v>
      </c>
      <c r="AR10133" s="1">
        <f t="shared" si="2875"/>
        <v>12515.23</v>
      </c>
      <c r="AS10133" s="2"/>
      <c r="AT10133" s="2"/>
    </row>
    <row r="10134" spans="1:46" x14ac:dyDescent="0.3">
      <c r="A10134" s="2" t="s">
        <v>908</v>
      </c>
      <c r="B10134" s="2">
        <v>-209</v>
      </c>
      <c r="C10134" s="2"/>
      <c r="D10134" s="2"/>
      <c r="E10134" s="2"/>
      <c r="F10134" s="2"/>
      <c r="G10134" s="2">
        <v>-28</v>
      </c>
      <c r="H10134" s="2"/>
      <c r="I10134" s="2"/>
      <c r="J10134" s="2">
        <v>-4</v>
      </c>
      <c r="K10134" s="2"/>
      <c r="L10134" s="2"/>
      <c r="M10134" s="2"/>
      <c r="N10134" s="2"/>
      <c r="O10134" s="2">
        <v>-9</v>
      </c>
      <c r="P10134" s="2"/>
      <c r="Q10134" s="2"/>
      <c r="R10134" s="2"/>
      <c r="S10134" s="2"/>
      <c r="T10134" s="2"/>
      <c r="U10134" s="2"/>
      <c r="V10134" s="2"/>
      <c r="W10134" s="2"/>
      <c r="X10134" s="2"/>
      <c r="Y10134" s="2"/>
      <c r="Z10134" s="2"/>
      <c r="AA10134" s="2"/>
      <c r="AB10134" s="2"/>
      <c r="AC10134" s="2"/>
      <c r="AD10134" s="2"/>
      <c r="AE10134" s="2"/>
      <c r="AF10134" s="2"/>
      <c r="AG10134" s="2"/>
      <c r="AH10134" s="2"/>
      <c r="AI10134" s="2"/>
      <c r="AJ10134" s="2"/>
      <c r="AK10134" s="2"/>
      <c r="AL10134" s="2"/>
      <c r="AM10134" s="2">
        <f t="shared" si="2876"/>
        <v>-250</v>
      </c>
      <c r="AN10134" s="2"/>
      <c r="AO10134" s="2">
        <v>183</v>
      </c>
      <c r="AP10134" s="2">
        <v>32</v>
      </c>
      <c r="AQ10134" s="2"/>
      <c r="AR10134" s="2">
        <f t="shared" si="2875"/>
        <v>215</v>
      </c>
      <c r="AS10134" s="2"/>
      <c r="AT10134" s="2"/>
    </row>
    <row r="10135" spans="1:46" x14ac:dyDescent="0.3">
      <c r="A10135" s="2" t="s">
        <v>1273</v>
      </c>
      <c r="B10135" s="2">
        <v>-25</v>
      </c>
      <c r="C10135" s="2"/>
      <c r="D10135" s="2"/>
      <c r="E10135" s="2"/>
      <c r="F10135" s="2"/>
      <c r="G10135" s="2"/>
      <c r="H10135" s="2"/>
      <c r="I10135" s="2"/>
      <c r="J10135" s="2"/>
      <c r="K10135" s="2"/>
      <c r="L10135" s="2"/>
      <c r="M10135" s="2"/>
      <c r="N10135" s="2">
        <v>-20</v>
      </c>
      <c r="O10135" s="2"/>
      <c r="P10135" s="2"/>
      <c r="Q10135" s="2"/>
      <c r="R10135" s="2"/>
      <c r="S10135" s="2"/>
      <c r="T10135" s="2"/>
      <c r="U10135" s="2"/>
      <c r="V10135" s="2"/>
      <c r="W10135" s="2"/>
      <c r="X10135" s="2"/>
      <c r="Y10135" s="2"/>
      <c r="Z10135" s="2"/>
      <c r="AA10135" s="2"/>
      <c r="AB10135" s="2"/>
      <c r="AC10135" s="2"/>
      <c r="AD10135" s="2"/>
      <c r="AE10135" s="2"/>
      <c r="AF10135" s="2"/>
      <c r="AG10135" s="2"/>
      <c r="AH10135" s="2"/>
      <c r="AI10135" s="2"/>
      <c r="AJ10135" s="2"/>
      <c r="AK10135" s="2"/>
      <c r="AL10135" s="2"/>
      <c r="AM10135" s="2">
        <f t="shared" si="2876"/>
        <v>-45</v>
      </c>
      <c r="AN10135" s="2"/>
      <c r="AO10135" s="2">
        <v>25</v>
      </c>
      <c r="AP10135" s="2"/>
      <c r="AQ10135" s="2"/>
      <c r="AR10135" s="2">
        <f t="shared" si="2875"/>
        <v>25</v>
      </c>
      <c r="AS10135" s="2"/>
      <c r="AT10135" s="2"/>
    </row>
    <row r="10136" spans="1:46" x14ac:dyDescent="0.3">
      <c r="A10136" s="2" t="s">
        <v>1523</v>
      </c>
      <c r="B10136" s="2">
        <v>-84</v>
      </c>
      <c r="C10136" s="2"/>
      <c r="D10136" s="2"/>
      <c r="E10136" s="2"/>
      <c r="F10136" s="2"/>
      <c r="G10136" s="2">
        <v>-15</v>
      </c>
      <c r="H10136" s="2"/>
      <c r="I10136" s="2"/>
      <c r="J10136" s="2"/>
      <c r="K10136" s="2"/>
      <c r="L10136" s="2"/>
      <c r="M10136" s="2"/>
      <c r="N10136" s="2"/>
      <c r="O10136" s="2"/>
      <c r="P10136" s="2"/>
      <c r="Q10136" s="2"/>
      <c r="R10136" s="2"/>
      <c r="S10136" s="2"/>
      <c r="T10136" s="2"/>
      <c r="U10136" s="2"/>
      <c r="V10136" s="2"/>
      <c r="W10136" s="2"/>
      <c r="X10136" s="2"/>
      <c r="Y10136" s="2"/>
      <c r="Z10136" s="2"/>
      <c r="AA10136" s="2"/>
      <c r="AB10136" s="2"/>
      <c r="AC10136" s="2"/>
      <c r="AD10136" s="2"/>
      <c r="AE10136" s="2"/>
      <c r="AF10136" s="2"/>
      <c r="AG10136" s="2"/>
      <c r="AH10136" s="2"/>
      <c r="AI10136" s="2"/>
      <c r="AJ10136" s="2"/>
      <c r="AK10136" s="2"/>
      <c r="AL10136" s="2"/>
      <c r="AM10136" s="2">
        <f t="shared" si="2876"/>
        <v>-99</v>
      </c>
      <c r="AN10136" s="2"/>
      <c r="AO10136" s="2">
        <v>84</v>
      </c>
      <c r="AP10136" s="2">
        <v>15</v>
      </c>
      <c r="AQ10136" s="2"/>
      <c r="AR10136" s="2">
        <f t="shared" si="2875"/>
        <v>99</v>
      </c>
      <c r="AS10136" s="2"/>
      <c r="AT10136" s="2"/>
    </row>
    <row r="10137" spans="1:46" x14ac:dyDescent="0.3">
      <c r="A10137" s="2" t="s">
        <v>14</v>
      </c>
      <c r="B10137" s="2">
        <v>-126</v>
      </c>
      <c r="C10137" s="2"/>
      <c r="D10137" s="2"/>
      <c r="E10137" s="2"/>
      <c r="F10137" s="2"/>
      <c r="G10137" s="2">
        <v>-20</v>
      </c>
      <c r="H10137" s="2"/>
      <c r="I10137" s="2"/>
      <c r="J10137" s="2">
        <v>-10</v>
      </c>
      <c r="K10137" s="2"/>
      <c r="L10137" s="2"/>
      <c r="M10137" s="2"/>
      <c r="N10137" s="2"/>
      <c r="O10137" s="2"/>
      <c r="P10137" s="2"/>
      <c r="Q10137" s="2"/>
      <c r="R10137" s="2"/>
      <c r="S10137" s="2"/>
      <c r="T10137" s="2"/>
      <c r="U10137" s="2"/>
      <c r="V10137" s="2"/>
      <c r="W10137" s="2"/>
      <c r="X10137" s="2"/>
      <c r="Y10137" s="2"/>
      <c r="Z10137" s="2"/>
      <c r="AA10137" s="2"/>
      <c r="AB10137" s="2"/>
      <c r="AC10137" s="2"/>
      <c r="AD10137" s="2"/>
      <c r="AE10137" s="2"/>
      <c r="AF10137" s="2"/>
      <c r="AG10137" s="2"/>
      <c r="AH10137" s="2"/>
      <c r="AI10137" s="2"/>
      <c r="AJ10137" s="2"/>
      <c r="AK10137" s="2"/>
      <c r="AL10137" s="2"/>
      <c r="AM10137" s="2">
        <f t="shared" si="2876"/>
        <v>-156</v>
      </c>
      <c r="AN10137" s="2"/>
      <c r="AO10137" s="2">
        <v>126</v>
      </c>
      <c r="AP10137" s="2">
        <v>30</v>
      </c>
      <c r="AQ10137" s="2"/>
      <c r="AR10137" s="2">
        <f t="shared" si="2875"/>
        <v>156</v>
      </c>
      <c r="AS10137" s="2"/>
      <c r="AT10137" s="2"/>
    </row>
    <row r="10138" spans="1:46" x14ac:dyDescent="0.3">
      <c r="A10138" s="2" t="s">
        <v>1473</v>
      </c>
      <c r="B10138" s="2">
        <v>-80</v>
      </c>
      <c r="C10138" s="2"/>
      <c r="D10138" s="2"/>
      <c r="E10138" s="2"/>
      <c r="F10138" s="2"/>
      <c r="G10138" s="2">
        <v>-10</v>
      </c>
      <c r="H10138" s="2"/>
      <c r="I10138" s="2"/>
      <c r="J10138" s="2">
        <v>-1</v>
      </c>
      <c r="K10138" s="2"/>
      <c r="L10138" s="2"/>
      <c r="M10138" s="2"/>
      <c r="N10138" s="2"/>
      <c r="O10138" s="2"/>
      <c r="P10138" s="2"/>
      <c r="Q10138" s="2"/>
      <c r="R10138" s="2"/>
      <c r="S10138" s="2"/>
      <c r="T10138" s="2"/>
      <c r="U10138" s="2"/>
      <c r="V10138" s="2"/>
      <c r="W10138" s="2"/>
      <c r="X10138" s="2"/>
      <c r="Y10138" s="2"/>
      <c r="Z10138" s="2"/>
      <c r="AA10138" s="2"/>
      <c r="AB10138" s="2"/>
      <c r="AC10138" s="2"/>
      <c r="AD10138" s="2"/>
      <c r="AE10138" s="2"/>
      <c r="AF10138" s="2"/>
      <c r="AG10138" s="2"/>
      <c r="AH10138" s="2"/>
      <c r="AI10138" s="2"/>
      <c r="AJ10138" s="2"/>
      <c r="AK10138" s="2"/>
      <c r="AL10138" s="2"/>
      <c r="AM10138" s="2">
        <f t="shared" si="2876"/>
        <v>-91</v>
      </c>
      <c r="AN10138" s="2"/>
      <c r="AO10138" s="2">
        <v>80</v>
      </c>
      <c r="AP10138" s="2">
        <v>11</v>
      </c>
      <c r="AQ10138" s="2"/>
      <c r="AR10138" s="2">
        <f t="shared" si="2875"/>
        <v>91</v>
      </c>
      <c r="AS10138" s="2"/>
      <c r="AT10138" s="2"/>
    </row>
    <row r="10139" spans="1:46" x14ac:dyDescent="0.3">
      <c r="A10139" s="2" t="s">
        <v>728</v>
      </c>
      <c r="B10139" s="2">
        <v>-269</v>
      </c>
      <c r="C10139" s="2"/>
      <c r="D10139" s="2"/>
      <c r="E10139" s="2"/>
      <c r="F10139" s="2"/>
      <c r="G10139" s="2">
        <v>-42</v>
      </c>
      <c r="H10139" s="2"/>
      <c r="I10139" s="2"/>
      <c r="J10139" s="2">
        <v>-15</v>
      </c>
      <c r="K10139" s="2"/>
      <c r="L10139" s="2"/>
      <c r="M10139" s="2"/>
      <c r="N10139" s="2">
        <v>-20</v>
      </c>
      <c r="O10139" s="2">
        <v>-20</v>
      </c>
      <c r="P10139" s="2"/>
      <c r="Q10139" s="2"/>
      <c r="R10139" s="2"/>
      <c r="S10139" s="2"/>
      <c r="T10139" s="2"/>
      <c r="U10139" s="2"/>
      <c r="V10139" s="2"/>
      <c r="W10139" s="2"/>
      <c r="X10139" s="2"/>
      <c r="Y10139" s="2"/>
      <c r="Z10139" s="2"/>
      <c r="AA10139" s="2"/>
      <c r="AB10139" s="2"/>
      <c r="AC10139" s="2"/>
      <c r="AD10139" s="2"/>
      <c r="AE10139" s="2"/>
      <c r="AF10139" s="2"/>
      <c r="AG10139" s="2"/>
      <c r="AH10139" s="2"/>
      <c r="AI10139" s="2"/>
      <c r="AJ10139" s="2"/>
      <c r="AK10139" s="2"/>
      <c r="AL10139" s="2"/>
      <c r="AM10139" s="2">
        <f t="shared" si="2876"/>
        <v>-366</v>
      </c>
      <c r="AN10139" s="2"/>
      <c r="AO10139" s="2">
        <v>269</v>
      </c>
      <c r="AP10139" s="2">
        <v>57</v>
      </c>
      <c r="AQ10139" s="2"/>
      <c r="AR10139" s="2">
        <f t="shared" si="2875"/>
        <v>326</v>
      </c>
      <c r="AS10139" s="2"/>
      <c r="AT10139" s="2"/>
    </row>
    <row r="10140" spans="1:46" x14ac:dyDescent="0.3">
      <c r="A10140" s="2" t="s">
        <v>117</v>
      </c>
      <c r="B10140" s="2">
        <v>1722</v>
      </c>
      <c r="C10140" s="2"/>
      <c r="D10140" s="2"/>
      <c r="E10140" s="2"/>
      <c r="F10140" s="2"/>
      <c r="G10140" s="2">
        <v>128</v>
      </c>
      <c r="H10140" s="2"/>
      <c r="I10140" s="2"/>
      <c r="J10140" s="2">
        <v>128</v>
      </c>
      <c r="K10140" s="2"/>
      <c r="L10140" s="2"/>
      <c r="M10140" s="2"/>
      <c r="N10140" s="2">
        <v>168</v>
      </c>
      <c r="O10140" s="2">
        <v>168</v>
      </c>
      <c r="P10140" s="2"/>
      <c r="Q10140" s="2"/>
      <c r="R10140" s="2"/>
      <c r="S10140" s="2"/>
      <c r="T10140" s="2"/>
      <c r="U10140" s="2"/>
      <c r="V10140" s="2"/>
      <c r="W10140" s="2"/>
      <c r="X10140" s="2"/>
      <c r="Y10140" s="2"/>
      <c r="Z10140" s="2"/>
      <c r="AA10140" s="2"/>
      <c r="AB10140" s="2">
        <v>60</v>
      </c>
      <c r="AC10140" s="2"/>
      <c r="AD10140" s="2"/>
      <c r="AE10140" s="2"/>
      <c r="AF10140" s="2"/>
      <c r="AG10140" s="2"/>
      <c r="AH10140" s="2"/>
      <c r="AI10140" s="2"/>
      <c r="AJ10140" s="2"/>
      <c r="AK10140" s="2"/>
      <c r="AL10140" s="2"/>
      <c r="AM10140" s="2">
        <f t="shared" si="2876"/>
        <v>2374</v>
      </c>
      <c r="AN10140" s="2"/>
      <c r="AO10140" s="2"/>
      <c r="AP10140" s="2"/>
      <c r="AQ10140" s="2"/>
      <c r="AR10140" s="2"/>
      <c r="AS10140" s="2"/>
      <c r="AT10140" s="2"/>
    </row>
    <row r="10141" spans="1:46" x14ac:dyDescent="0.3">
      <c r="A10141" s="2" t="s">
        <v>118</v>
      </c>
      <c r="B10141" s="2"/>
      <c r="C10141" s="2"/>
      <c r="D10141" s="2"/>
      <c r="E10141" s="2"/>
      <c r="F10141" s="2"/>
      <c r="G10141" s="2"/>
      <c r="H10141" s="2"/>
      <c r="I10141" s="2"/>
      <c r="J10141" s="2"/>
      <c r="K10141" s="2"/>
      <c r="L10141" s="2"/>
      <c r="M10141" s="2"/>
      <c r="N10141" s="2"/>
      <c r="O10141" s="2"/>
      <c r="P10141" s="2"/>
      <c r="Q10141" s="2"/>
      <c r="R10141" s="2"/>
      <c r="S10141" s="2"/>
      <c r="T10141" s="2"/>
      <c r="U10141" s="2"/>
      <c r="V10141" s="2"/>
      <c r="W10141" s="2"/>
      <c r="X10141" s="2"/>
      <c r="Y10141" s="2"/>
      <c r="Z10141" s="2"/>
      <c r="AA10141" s="2"/>
      <c r="AB10141" s="2"/>
      <c r="AC10141" s="2"/>
      <c r="AD10141" s="2"/>
      <c r="AE10141" s="2"/>
      <c r="AF10141" s="2"/>
      <c r="AG10141" s="2"/>
      <c r="AH10141" s="2"/>
      <c r="AI10141" s="2"/>
      <c r="AJ10141" s="2"/>
      <c r="AK10141" s="2"/>
      <c r="AL10141" s="2"/>
      <c r="AM10141" s="2"/>
      <c r="AN10141" s="2"/>
      <c r="AO10141" s="2">
        <v>-1764</v>
      </c>
      <c r="AP10141" s="2">
        <v>-346</v>
      </c>
      <c r="AQ10141" s="2">
        <v>-35</v>
      </c>
      <c r="AR10141" s="2">
        <f t="shared" ref="AR10141:AR10152" si="2877">SUM(AO10141:AQ10141)</f>
        <v>-2145</v>
      </c>
      <c r="AS10141" s="2"/>
      <c r="AT10141" s="2"/>
    </row>
    <row r="10142" spans="1:46" x14ac:dyDescent="0.3">
      <c r="A10142" s="1" t="s">
        <v>473</v>
      </c>
      <c r="B10142" s="1">
        <f>SUM(B10133:B10141)</f>
        <v>3322</v>
      </c>
      <c r="C10142" s="1">
        <f>SUM(C10133:C10141)</f>
        <v>64</v>
      </c>
      <c r="D10142" s="1">
        <f>SUM(D10133:D10141)</f>
        <v>220</v>
      </c>
      <c r="E10142" s="1"/>
      <c r="F10142" s="1"/>
      <c r="G10142" s="1">
        <f>SUM(G10133:G10141)</f>
        <v>505.5</v>
      </c>
      <c r="H10142" s="1"/>
      <c r="I10142" s="1"/>
      <c r="J10142" s="1">
        <f>SUM(J10133:J10141)</f>
        <v>177.5</v>
      </c>
      <c r="K10142" s="1"/>
      <c r="L10142" s="1"/>
      <c r="M10142" s="1"/>
      <c r="N10142" s="1">
        <f>SUM(N10133:N10141)</f>
        <v>644</v>
      </c>
      <c r="O10142" s="1">
        <f>SUM(O10133:O10141)</f>
        <v>381</v>
      </c>
      <c r="P10142" s="1"/>
      <c r="Q10142" s="1"/>
      <c r="R10142" s="1"/>
      <c r="S10142" s="1">
        <f>SUM(S10133:S10141)</f>
        <v>25</v>
      </c>
      <c r="T10142" s="1">
        <f>SUM(T10133:T10141)</f>
        <v>4</v>
      </c>
      <c r="U10142" s="1"/>
      <c r="V10142" s="1">
        <f>SUM(V10133:V10141)</f>
        <v>126.32999999999998</v>
      </c>
      <c r="W10142" s="1"/>
      <c r="X10142" s="1">
        <f>SUM(X10133:X10141)</f>
        <v>0</v>
      </c>
      <c r="Y10142" s="1">
        <f>SUM(Y10133:Y10141)</f>
        <v>22</v>
      </c>
      <c r="Z10142" s="1">
        <f>SUM(Z10133:Z10141)</f>
        <v>93</v>
      </c>
      <c r="AA10142" s="1"/>
      <c r="AB10142" s="1">
        <f>SUM(AB10133:AB10141)</f>
        <v>156</v>
      </c>
      <c r="AC10142" s="1"/>
      <c r="AD10142" s="1"/>
      <c r="AE10142" s="1">
        <f>SUM(AE10133:AE10141)</f>
        <v>0</v>
      </c>
      <c r="AF10142" s="1">
        <f>SUM(AF10133:AF10141)</f>
        <v>3.5</v>
      </c>
      <c r="AG10142" s="1">
        <f>SUM(AG10133:AG10141)</f>
        <v>64.5</v>
      </c>
      <c r="AH10142" s="1"/>
      <c r="AI10142" s="1">
        <f>SUM(AI10133:AI10141)</f>
        <v>2</v>
      </c>
      <c r="AJ10142" s="1">
        <f>SUM(AJ10133:AJ10141)</f>
        <v>0</v>
      </c>
      <c r="AK10142" s="1">
        <f>SUM(AK10133:AK10141)</f>
        <v>1</v>
      </c>
      <c r="AL10142" s="1"/>
      <c r="AM10142" s="1">
        <f t="shared" ref="AM10142:AM10153" si="2878">SUM(B10142:AK10142)</f>
        <v>5811.33</v>
      </c>
      <c r="AN10142" s="1" t="s">
        <v>1571</v>
      </c>
      <c r="AO10142" s="1">
        <f>SUM(AO10133:AO10141)</f>
        <v>9758.9</v>
      </c>
      <c r="AP10142" s="1">
        <f>SUM(AP10133:AP10141)</f>
        <v>918</v>
      </c>
      <c r="AQ10142" s="1">
        <f>SUM(AQ10133:AQ10141)</f>
        <v>605.33000000000004</v>
      </c>
      <c r="AR10142" s="1">
        <f t="shared" si="2877"/>
        <v>11282.23</v>
      </c>
      <c r="AS10142" s="2"/>
      <c r="AT10142" s="2"/>
    </row>
    <row r="10143" spans="1:46" x14ac:dyDescent="0.3">
      <c r="A10143" s="2" t="s">
        <v>1273</v>
      </c>
      <c r="B10143" s="2">
        <v>-25.5</v>
      </c>
      <c r="C10143" s="2"/>
      <c r="D10143" s="2"/>
      <c r="E10143" s="2"/>
      <c r="F10143" s="2"/>
      <c r="G10143" s="2">
        <v>-1</v>
      </c>
      <c r="H10143" s="2"/>
      <c r="I10143" s="2"/>
      <c r="J10143" s="2"/>
      <c r="K10143" s="2"/>
      <c r="L10143" s="2"/>
      <c r="M10143" s="2"/>
      <c r="N10143" s="2"/>
      <c r="O10143" s="2">
        <v>-5</v>
      </c>
      <c r="P10143" s="2"/>
      <c r="Q10143" s="2"/>
      <c r="R10143" s="2"/>
      <c r="S10143" s="2"/>
      <c r="T10143" s="2"/>
      <c r="U10143" s="2"/>
      <c r="V10143" s="2"/>
      <c r="W10143" s="2"/>
      <c r="X10143" s="2"/>
      <c r="Y10143" s="2"/>
      <c r="Z10143" s="2"/>
      <c r="AA10143" s="2"/>
      <c r="AB10143" s="2">
        <v>-6</v>
      </c>
      <c r="AC10143" s="2"/>
      <c r="AD10143" s="2"/>
      <c r="AE10143" s="2"/>
      <c r="AF10143" s="2"/>
      <c r="AG10143" s="2"/>
      <c r="AH10143" s="2"/>
      <c r="AI10143" s="2"/>
      <c r="AJ10143" s="2"/>
      <c r="AK10143" s="2"/>
      <c r="AL10143" s="2"/>
      <c r="AM10143" s="2">
        <f t="shared" si="2878"/>
        <v>-37.5</v>
      </c>
      <c r="AN10143" s="2"/>
      <c r="AO10143" s="2">
        <v>25.5</v>
      </c>
      <c r="AP10143" s="2">
        <v>1</v>
      </c>
      <c r="AQ10143" s="2"/>
      <c r="AR10143" s="2">
        <f t="shared" si="2877"/>
        <v>26.5</v>
      </c>
      <c r="AS10143" s="2"/>
      <c r="AT10143" s="2"/>
    </row>
    <row r="10144" spans="1:46" x14ac:dyDescent="0.3">
      <c r="A10144" s="2" t="s">
        <v>274</v>
      </c>
      <c r="B10144" s="2">
        <v>-252</v>
      </c>
      <c r="C10144" s="2"/>
      <c r="D10144" s="2"/>
      <c r="E10144" s="2"/>
      <c r="F10144" s="2"/>
      <c r="G10144" s="2"/>
      <c r="H10144" s="2"/>
      <c r="I10144" s="2"/>
      <c r="J10144" s="2"/>
      <c r="K10144" s="2"/>
      <c r="L10144" s="2"/>
      <c r="M10144" s="2"/>
      <c r="N10144" s="2">
        <v>-20</v>
      </c>
      <c r="O10144" s="2">
        <v>-15</v>
      </c>
      <c r="P10144" s="2"/>
      <c r="Q10144" s="2"/>
      <c r="R10144" s="2"/>
      <c r="S10144" s="2"/>
      <c r="T10144" s="2"/>
      <c r="U10144" s="2"/>
      <c r="V10144" s="2"/>
      <c r="W10144" s="2"/>
      <c r="X10144" s="2"/>
      <c r="Y10144" s="2"/>
      <c r="Z10144" s="2"/>
      <c r="AA10144" s="2"/>
      <c r="AB10144" s="2"/>
      <c r="AC10144" s="2"/>
      <c r="AD10144" s="2"/>
      <c r="AE10144" s="2"/>
      <c r="AF10144" s="2"/>
      <c r="AG10144" s="2"/>
      <c r="AH10144" s="2"/>
      <c r="AI10144" s="2"/>
      <c r="AJ10144" s="2"/>
      <c r="AK10144" s="2"/>
      <c r="AL10144" s="2"/>
      <c r="AM10144" s="2">
        <f t="shared" si="2878"/>
        <v>-287</v>
      </c>
      <c r="AN10144" s="2"/>
      <c r="AO10144" s="2">
        <v>252</v>
      </c>
      <c r="AP10144" s="2"/>
      <c r="AQ10144" s="2"/>
      <c r="AR10144" s="2">
        <f t="shared" si="2877"/>
        <v>252</v>
      </c>
      <c r="AS10144" s="2"/>
      <c r="AT10144" s="2"/>
    </row>
    <row r="10145" spans="1:46" x14ac:dyDescent="0.3">
      <c r="A10145" s="2" t="s">
        <v>908</v>
      </c>
      <c r="B10145" s="2">
        <v>-128</v>
      </c>
      <c r="C10145" s="2">
        <v>-3</v>
      </c>
      <c r="D10145" s="2"/>
      <c r="E10145" s="2"/>
      <c r="F10145" s="2"/>
      <c r="G10145" s="2">
        <v>-34</v>
      </c>
      <c r="H10145" s="2"/>
      <c r="I10145" s="2"/>
      <c r="J10145" s="2">
        <v>-1</v>
      </c>
      <c r="K10145" s="2"/>
      <c r="L10145" s="2"/>
      <c r="M10145" s="2"/>
      <c r="N10145" s="2">
        <v>-20</v>
      </c>
      <c r="O10145" s="2">
        <v>-1</v>
      </c>
      <c r="P10145" s="2"/>
      <c r="Q10145" s="2"/>
      <c r="R10145" s="2"/>
      <c r="S10145" s="2"/>
      <c r="T10145" s="2"/>
      <c r="U10145" s="2"/>
      <c r="V10145" s="2"/>
      <c r="W10145" s="2"/>
      <c r="X10145" s="2"/>
      <c r="Y10145" s="2"/>
      <c r="Z10145" s="2"/>
      <c r="AA10145" s="2"/>
      <c r="AB10145" s="2"/>
      <c r="AC10145" s="2"/>
      <c r="AD10145" s="2"/>
      <c r="AE10145" s="2"/>
      <c r="AF10145" s="2"/>
      <c r="AG10145" s="2"/>
      <c r="AH10145" s="2"/>
      <c r="AI10145" s="2"/>
      <c r="AJ10145" s="2"/>
      <c r="AK10145" s="2"/>
      <c r="AL10145" s="2"/>
      <c r="AM10145" s="2">
        <f t="shared" si="2878"/>
        <v>-187</v>
      </c>
      <c r="AN10145" s="2"/>
      <c r="AO10145" s="2">
        <v>128</v>
      </c>
      <c r="AP10145" s="2">
        <v>35</v>
      </c>
      <c r="AQ10145" s="2">
        <v>3</v>
      </c>
      <c r="AR10145" s="2">
        <f t="shared" si="2877"/>
        <v>166</v>
      </c>
      <c r="AS10145" s="2"/>
      <c r="AT10145" s="2"/>
    </row>
    <row r="10146" spans="1:46" x14ac:dyDescent="0.3">
      <c r="A10146" s="2" t="s">
        <v>1115</v>
      </c>
      <c r="B10146" s="2">
        <v>-252</v>
      </c>
      <c r="C10146" s="2"/>
      <c r="D10146" s="2"/>
      <c r="E10146" s="2"/>
      <c r="F10146" s="2"/>
      <c r="G10146" s="2">
        <v>-21</v>
      </c>
      <c r="H10146" s="2"/>
      <c r="I10146" s="2"/>
      <c r="J10146" s="2">
        <v>-5</v>
      </c>
      <c r="K10146" s="2"/>
      <c r="L10146" s="2"/>
      <c r="M10146" s="2"/>
      <c r="N10146" s="2"/>
      <c r="O10146" s="2"/>
      <c r="P10146" s="2"/>
      <c r="Q10146" s="2"/>
      <c r="R10146" s="2"/>
      <c r="S10146" s="2"/>
      <c r="T10146" s="2"/>
      <c r="U10146" s="2"/>
      <c r="V10146" s="2"/>
      <c r="W10146" s="2"/>
      <c r="X10146" s="2"/>
      <c r="Y10146" s="2"/>
      <c r="Z10146" s="2"/>
      <c r="AA10146" s="2"/>
      <c r="AB10146" s="2"/>
      <c r="AC10146" s="2"/>
      <c r="AD10146" s="2"/>
      <c r="AE10146" s="2"/>
      <c r="AF10146" s="2"/>
      <c r="AG10146" s="2"/>
      <c r="AH10146" s="2"/>
      <c r="AI10146" s="2"/>
      <c r="AJ10146" s="2"/>
      <c r="AK10146" s="2"/>
      <c r="AL10146" s="2"/>
      <c r="AM10146" s="2">
        <f t="shared" si="2878"/>
        <v>-278</v>
      </c>
      <c r="AN10146" s="2"/>
      <c r="AO10146" s="2">
        <v>240</v>
      </c>
      <c r="AP10146" s="2">
        <v>26</v>
      </c>
      <c r="AQ10146" s="2"/>
      <c r="AR10146" s="2">
        <f t="shared" si="2877"/>
        <v>266</v>
      </c>
      <c r="AS10146" s="2"/>
      <c r="AT10146" s="2"/>
    </row>
    <row r="10147" spans="1:46" x14ac:dyDescent="0.3">
      <c r="A10147" s="2" t="s">
        <v>1091</v>
      </c>
      <c r="B10147" s="2">
        <v>-48.5</v>
      </c>
      <c r="C10147" s="2"/>
      <c r="D10147" s="2"/>
      <c r="E10147" s="2"/>
      <c r="F10147" s="2"/>
      <c r="G10147" s="2">
        <v>-13</v>
      </c>
      <c r="H10147" s="2"/>
      <c r="I10147" s="2"/>
      <c r="J10147" s="2"/>
      <c r="K10147" s="2"/>
      <c r="L10147" s="2"/>
      <c r="M10147" s="2"/>
      <c r="N10147" s="2"/>
      <c r="O10147" s="2"/>
      <c r="P10147" s="2"/>
      <c r="Q10147" s="2"/>
      <c r="R10147" s="2"/>
      <c r="S10147" s="2"/>
      <c r="T10147" s="2"/>
      <c r="U10147" s="2"/>
      <c r="V10147" s="2"/>
      <c r="W10147" s="2"/>
      <c r="X10147" s="2"/>
      <c r="Y10147" s="2"/>
      <c r="Z10147" s="2"/>
      <c r="AA10147" s="2"/>
      <c r="AB10147" s="2"/>
      <c r="AC10147" s="2"/>
      <c r="AD10147" s="2"/>
      <c r="AE10147" s="2"/>
      <c r="AF10147" s="2"/>
      <c r="AG10147" s="2"/>
      <c r="AH10147" s="2"/>
      <c r="AI10147" s="2"/>
      <c r="AJ10147" s="2"/>
      <c r="AK10147" s="2"/>
      <c r="AL10147" s="2"/>
      <c r="AM10147" s="2">
        <f t="shared" si="2878"/>
        <v>-61.5</v>
      </c>
      <c r="AN10147" s="2"/>
      <c r="AO10147" s="2">
        <v>48.5</v>
      </c>
      <c r="AP10147" s="2">
        <v>13</v>
      </c>
      <c r="AQ10147" s="2"/>
      <c r="AR10147" s="2">
        <f t="shared" si="2877"/>
        <v>61.5</v>
      </c>
      <c r="AS10147" s="2"/>
      <c r="AT10147" s="2"/>
    </row>
    <row r="10148" spans="1:46" x14ac:dyDescent="0.3">
      <c r="A10148" s="2" t="s">
        <v>27</v>
      </c>
      <c r="B10148" s="2">
        <v>-84</v>
      </c>
      <c r="C10148" s="2"/>
      <c r="D10148" s="2"/>
      <c r="E10148" s="2"/>
      <c r="F10148" s="2"/>
      <c r="G10148" s="2">
        <v>-40</v>
      </c>
      <c r="H10148" s="2"/>
      <c r="I10148" s="2"/>
      <c r="J10148" s="2"/>
      <c r="K10148" s="2"/>
      <c r="L10148" s="2"/>
      <c r="M10148" s="2"/>
      <c r="N10148" s="2"/>
      <c r="O10148" s="2"/>
      <c r="P10148" s="2"/>
      <c r="Q10148" s="2"/>
      <c r="R10148" s="2"/>
      <c r="S10148" s="2"/>
      <c r="T10148" s="2"/>
      <c r="U10148" s="2"/>
      <c r="V10148" s="2"/>
      <c r="W10148" s="2"/>
      <c r="X10148" s="2"/>
      <c r="Y10148" s="2"/>
      <c r="Z10148" s="2"/>
      <c r="AA10148" s="2"/>
      <c r="AB10148" s="2"/>
      <c r="AC10148" s="2"/>
      <c r="AD10148" s="2"/>
      <c r="AE10148" s="2"/>
      <c r="AF10148" s="2"/>
      <c r="AG10148" s="2"/>
      <c r="AH10148" s="2"/>
      <c r="AI10148" s="2"/>
      <c r="AJ10148" s="2"/>
      <c r="AK10148" s="2"/>
      <c r="AL10148" s="2"/>
      <c r="AM10148" s="2">
        <f t="shared" si="2878"/>
        <v>-124</v>
      </c>
      <c r="AN10148" s="2"/>
      <c r="AO10148" s="2">
        <v>84</v>
      </c>
      <c r="AP10148" s="2">
        <v>40</v>
      </c>
      <c r="AQ10148" s="2"/>
      <c r="AR10148" s="2">
        <f t="shared" si="2877"/>
        <v>124</v>
      </c>
      <c r="AS10148" s="2"/>
      <c r="AT10148" s="2"/>
    </row>
    <row r="10149" spans="1:46" x14ac:dyDescent="0.3">
      <c r="A10149" s="2" t="s">
        <v>728</v>
      </c>
      <c r="B10149" s="2">
        <v>-310</v>
      </c>
      <c r="C10149" s="2"/>
      <c r="D10149" s="2"/>
      <c r="E10149" s="2"/>
      <c r="F10149" s="2"/>
      <c r="G10149" s="2">
        <v>-110</v>
      </c>
      <c r="H10149" s="2"/>
      <c r="I10149" s="2"/>
      <c r="J10149" s="2">
        <v>-10</v>
      </c>
      <c r="K10149" s="2"/>
      <c r="L10149" s="2"/>
      <c r="M10149" s="2"/>
      <c r="N10149" s="2">
        <v>-10</v>
      </c>
      <c r="O10149" s="2"/>
      <c r="P10149" s="2"/>
      <c r="Q10149" s="2"/>
      <c r="R10149" s="2"/>
      <c r="S10149" s="2"/>
      <c r="T10149" s="2"/>
      <c r="U10149" s="2"/>
      <c r="V10149" s="2"/>
      <c r="W10149" s="2"/>
      <c r="X10149" s="2"/>
      <c r="Y10149" s="2"/>
      <c r="Z10149" s="2"/>
      <c r="AA10149" s="2"/>
      <c r="AB10149" s="2"/>
      <c r="AC10149" s="2"/>
      <c r="AD10149" s="2"/>
      <c r="AE10149" s="2"/>
      <c r="AF10149" s="2"/>
      <c r="AG10149" s="2"/>
      <c r="AH10149" s="2"/>
      <c r="AI10149" s="2"/>
      <c r="AJ10149" s="2"/>
      <c r="AK10149" s="2"/>
      <c r="AL10149" s="2"/>
      <c r="AM10149" s="2">
        <f t="shared" si="2878"/>
        <v>-440</v>
      </c>
      <c r="AN10149" s="2"/>
      <c r="AO10149" s="2">
        <v>310</v>
      </c>
      <c r="AP10149" s="2">
        <v>120</v>
      </c>
      <c r="AQ10149" s="2"/>
      <c r="AR10149" s="2">
        <f t="shared" si="2877"/>
        <v>430</v>
      </c>
      <c r="AS10149" s="2"/>
      <c r="AT10149" s="2"/>
    </row>
    <row r="10150" spans="1:46" x14ac:dyDescent="0.3">
      <c r="A10150" s="2" t="s">
        <v>1473</v>
      </c>
      <c r="B10150" s="2">
        <v>-99</v>
      </c>
      <c r="C10150" s="2"/>
      <c r="D10150" s="2"/>
      <c r="E10150" s="2"/>
      <c r="F10150" s="2"/>
      <c r="G10150" s="2">
        <v>-11</v>
      </c>
      <c r="H10150" s="2"/>
      <c r="I10150" s="2"/>
      <c r="J10150" s="2">
        <v>-10</v>
      </c>
      <c r="K10150" s="2"/>
      <c r="L10150" s="2"/>
      <c r="M10150" s="2"/>
      <c r="N10150" s="2"/>
      <c r="O10150" s="2"/>
      <c r="P10150" s="2"/>
      <c r="Q10150" s="2"/>
      <c r="R10150" s="2"/>
      <c r="S10150" s="2"/>
      <c r="T10150" s="2"/>
      <c r="U10150" s="2"/>
      <c r="V10150" s="2"/>
      <c r="W10150" s="2"/>
      <c r="X10150" s="2"/>
      <c r="Y10150" s="2"/>
      <c r="Z10150" s="2"/>
      <c r="AA10150" s="2"/>
      <c r="AB10150" s="2"/>
      <c r="AC10150" s="2"/>
      <c r="AD10150" s="2"/>
      <c r="AE10150" s="2"/>
      <c r="AF10150" s="2"/>
      <c r="AG10150" s="2"/>
      <c r="AH10150" s="2"/>
      <c r="AI10150" s="2"/>
      <c r="AJ10150" s="2"/>
      <c r="AK10150" s="2"/>
      <c r="AL10150" s="2"/>
      <c r="AM10150" s="2">
        <f t="shared" si="2878"/>
        <v>-120</v>
      </c>
      <c r="AN10150" s="2"/>
      <c r="AO10150" s="2">
        <v>99</v>
      </c>
      <c r="AP10150" s="2">
        <v>21</v>
      </c>
      <c r="AQ10150" s="2"/>
      <c r="AR10150" s="2">
        <f t="shared" si="2877"/>
        <v>120</v>
      </c>
      <c r="AS10150" s="2"/>
      <c r="AT10150" s="2"/>
    </row>
    <row r="10151" spans="1:46" x14ac:dyDescent="0.3">
      <c r="A10151" s="2" t="s">
        <v>14</v>
      </c>
      <c r="B10151" s="2">
        <v>-42</v>
      </c>
      <c r="C10151" s="2"/>
      <c r="D10151" s="2"/>
      <c r="E10151" s="2"/>
      <c r="F10151" s="2"/>
      <c r="G10151" s="2">
        <v>-24</v>
      </c>
      <c r="H10151" s="2"/>
      <c r="I10151" s="2"/>
      <c r="J10151" s="2"/>
      <c r="K10151" s="2"/>
      <c r="L10151" s="2"/>
      <c r="M10151" s="2"/>
      <c r="N10151" s="2"/>
      <c r="O10151" s="2"/>
      <c r="P10151" s="2"/>
      <c r="Q10151" s="2"/>
      <c r="R10151" s="2"/>
      <c r="S10151" s="2"/>
      <c r="T10151" s="2"/>
      <c r="U10151" s="2"/>
      <c r="V10151" s="2"/>
      <c r="W10151" s="2"/>
      <c r="X10151" s="2"/>
      <c r="Y10151" s="2"/>
      <c r="Z10151" s="2"/>
      <c r="AA10151" s="2"/>
      <c r="AB10151" s="2"/>
      <c r="AC10151" s="2"/>
      <c r="AD10151" s="2"/>
      <c r="AE10151" s="2"/>
      <c r="AF10151" s="2"/>
      <c r="AG10151" s="2"/>
      <c r="AH10151" s="2"/>
      <c r="AI10151" s="2"/>
      <c r="AJ10151" s="2"/>
      <c r="AK10151" s="2"/>
      <c r="AL10151" s="2"/>
      <c r="AM10151" s="2">
        <f t="shared" si="2878"/>
        <v>-66</v>
      </c>
      <c r="AN10151" s="2"/>
      <c r="AO10151" s="2">
        <v>42</v>
      </c>
      <c r="AP10151" s="2">
        <v>24</v>
      </c>
      <c r="AQ10151" s="2"/>
      <c r="AR10151" s="2">
        <f t="shared" si="2877"/>
        <v>66</v>
      </c>
      <c r="AS10151" s="2"/>
      <c r="AT10151" s="2"/>
    </row>
    <row r="10152" spans="1:46" x14ac:dyDescent="0.3">
      <c r="A10152" s="2" t="s">
        <v>1524</v>
      </c>
      <c r="B10152" s="2">
        <v>-126</v>
      </c>
      <c r="C10152" s="2">
        <v>-4</v>
      </c>
      <c r="D10152" s="2">
        <v>-3</v>
      </c>
      <c r="E10152" s="2"/>
      <c r="F10152" s="2"/>
      <c r="G10152" s="2">
        <v>-30</v>
      </c>
      <c r="H10152" s="2"/>
      <c r="I10152" s="2"/>
      <c r="J10152" s="2">
        <v>-10</v>
      </c>
      <c r="K10152" s="2"/>
      <c r="L10152" s="2"/>
      <c r="M10152" s="2"/>
      <c r="N10152" s="2">
        <v>-20</v>
      </c>
      <c r="O10152" s="2">
        <v>-20</v>
      </c>
      <c r="P10152" s="2"/>
      <c r="Q10152" s="2"/>
      <c r="R10152" s="2"/>
      <c r="S10152" s="2"/>
      <c r="T10152" s="2"/>
      <c r="U10152" s="2"/>
      <c r="V10152" s="2"/>
      <c r="W10152" s="2"/>
      <c r="X10152" s="2"/>
      <c r="Y10152" s="2"/>
      <c r="Z10152" s="2"/>
      <c r="AA10152" s="2"/>
      <c r="AB10152" s="2"/>
      <c r="AC10152" s="2"/>
      <c r="AD10152" s="2"/>
      <c r="AE10152" s="2"/>
      <c r="AF10152" s="2"/>
      <c r="AG10152" s="2"/>
      <c r="AH10152" s="2"/>
      <c r="AI10152" s="2"/>
      <c r="AJ10152" s="2"/>
      <c r="AK10152" s="2"/>
      <c r="AL10152" s="2"/>
      <c r="AM10152" s="2">
        <f t="shared" si="2878"/>
        <v>-213</v>
      </c>
      <c r="AN10152" s="2"/>
      <c r="AO10152" s="2">
        <v>126</v>
      </c>
      <c r="AP10152" s="2">
        <v>40</v>
      </c>
      <c r="AQ10152" s="2">
        <v>7</v>
      </c>
      <c r="AR10152" s="2">
        <f t="shared" si="2877"/>
        <v>173</v>
      </c>
      <c r="AS10152" s="2"/>
      <c r="AT10152" s="2"/>
    </row>
    <row r="10153" spans="1:46" x14ac:dyDescent="0.3">
      <c r="A10153" s="2" t="s">
        <v>117</v>
      </c>
      <c r="B10153" s="2">
        <v>924</v>
      </c>
      <c r="C10153" s="2"/>
      <c r="D10153" s="2"/>
      <c r="E10153" s="2"/>
      <c r="F10153" s="2"/>
      <c r="G10153" s="2">
        <v>128</v>
      </c>
      <c r="H10153" s="2"/>
      <c r="I10153" s="2"/>
      <c r="J10153" s="2"/>
      <c r="K10153" s="2"/>
      <c r="L10153" s="2"/>
      <c r="M10153" s="2"/>
      <c r="N10153" s="2"/>
      <c r="O10153" s="2"/>
      <c r="P10153" s="2"/>
      <c r="Q10153" s="2"/>
      <c r="R10153" s="2"/>
      <c r="S10153" s="2"/>
      <c r="T10153" s="2"/>
      <c r="U10153" s="2"/>
      <c r="V10153" s="2"/>
      <c r="W10153" s="2"/>
      <c r="X10153" s="2"/>
      <c r="Y10153" s="2"/>
      <c r="Z10153" s="2"/>
      <c r="AA10153" s="2"/>
      <c r="AB10153" s="2"/>
      <c r="AC10153" s="2"/>
      <c r="AD10153" s="2"/>
      <c r="AE10153" s="2"/>
      <c r="AF10153" s="2"/>
      <c r="AG10153" s="2"/>
      <c r="AH10153" s="2"/>
      <c r="AI10153" s="2"/>
      <c r="AJ10153" s="2"/>
      <c r="AK10153" s="2"/>
      <c r="AL10153" s="2"/>
      <c r="AM10153" s="2">
        <f t="shared" si="2878"/>
        <v>1052</v>
      </c>
      <c r="AN10153" s="2"/>
      <c r="AO10153" s="2"/>
      <c r="AP10153" s="2"/>
      <c r="AQ10153" s="2"/>
      <c r="AR10153" s="2"/>
      <c r="AS10153" s="2"/>
      <c r="AT10153" s="2"/>
    </row>
    <row r="10154" spans="1:46" x14ac:dyDescent="0.3">
      <c r="A10154" s="2" t="s">
        <v>118</v>
      </c>
      <c r="B10154" s="2"/>
      <c r="C10154" s="2"/>
      <c r="D10154" s="2"/>
      <c r="E10154" s="2"/>
      <c r="F10154" s="2"/>
      <c r="G10154" s="2"/>
      <c r="H10154" s="2"/>
      <c r="I10154" s="2"/>
      <c r="J10154" s="2"/>
      <c r="K10154" s="2"/>
      <c r="L10154" s="2"/>
      <c r="M10154" s="2"/>
      <c r="N10154" s="2"/>
      <c r="O10154" s="2"/>
      <c r="P10154" s="2"/>
      <c r="Q10154" s="2"/>
      <c r="R10154" s="2"/>
      <c r="S10154" s="2"/>
      <c r="T10154" s="2"/>
      <c r="U10154" s="2"/>
      <c r="V10154" s="2"/>
      <c r="W10154" s="2"/>
      <c r="X10154" s="2"/>
      <c r="Y10154" s="2"/>
      <c r="Z10154" s="2"/>
      <c r="AA10154" s="2"/>
      <c r="AB10154" s="2"/>
      <c r="AC10154" s="2"/>
      <c r="AD10154" s="2"/>
      <c r="AE10154" s="2"/>
      <c r="AF10154" s="2"/>
      <c r="AG10154" s="2"/>
      <c r="AH10154" s="2"/>
      <c r="AI10154" s="2"/>
      <c r="AJ10154" s="2"/>
      <c r="AK10154" s="2"/>
      <c r="AL10154" s="2"/>
      <c r="AM10154" s="2"/>
      <c r="AN10154" s="2"/>
      <c r="AO10154" s="2">
        <v>-924</v>
      </c>
      <c r="AP10154" s="2">
        <v>-202</v>
      </c>
      <c r="AQ10154" s="2"/>
      <c r="AR10154" s="2">
        <f t="shared" ref="AR10154:AR10174" si="2879">SUM(AO10154:AQ10154)</f>
        <v>-1126</v>
      </c>
      <c r="AS10154" s="2"/>
      <c r="AT10154" s="2"/>
    </row>
    <row r="10155" spans="1:46" x14ac:dyDescent="0.3">
      <c r="A10155" s="1" t="s">
        <v>474</v>
      </c>
      <c r="B10155" s="1">
        <f>SUM(B10142:B10154)</f>
        <v>2879</v>
      </c>
      <c r="C10155" s="1">
        <f>SUM(C10142:C10154)</f>
        <v>57</v>
      </c>
      <c r="D10155" s="1">
        <f>SUM(D10142:D10154)</f>
        <v>217</v>
      </c>
      <c r="E10155" s="1"/>
      <c r="F10155" s="1"/>
      <c r="G10155" s="1">
        <f>SUM(G10142:G10154)</f>
        <v>349.5</v>
      </c>
      <c r="H10155" s="1"/>
      <c r="I10155" s="1"/>
      <c r="J10155" s="1">
        <f>SUM(J10142:J10154)</f>
        <v>141.5</v>
      </c>
      <c r="K10155" s="1"/>
      <c r="L10155" s="1"/>
      <c r="M10155" s="1"/>
      <c r="N10155" s="1">
        <f>SUM(N10142:N10154)</f>
        <v>574</v>
      </c>
      <c r="O10155" s="1">
        <f>SUM(O10142:O10154)</f>
        <v>340</v>
      </c>
      <c r="P10155" s="1"/>
      <c r="Q10155" s="1"/>
      <c r="R10155" s="1"/>
      <c r="S10155" s="1">
        <f>SUM(S10142:S10154)</f>
        <v>25</v>
      </c>
      <c r="T10155" s="1">
        <f>SUM(T10142:T10154)</f>
        <v>4</v>
      </c>
      <c r="U10155" s="1"/>
      <c r="V10155" s="1">
        <f>SUM(V10142:V10154)</f>
        <v>126.32999999999998</v>
      </c>
      <c r="W10155" s="1"/>
      <c r="X10155" s="1">
        <f>SUM(X10142:X10154)</f>
        <v>0</v>
      </c>
      <c r="Y10155" s="1">
        <f>SUM(Y10142:Y10154)</f>
        <v>22</v>
      </c>
      <c r="Z10155" s="1">
        <f>SUM(Z10142:Z10154)</f>
        <v>93</v>
      </c>
      <c r="AA10155" s="1"/>
      <c r="AB10155" s="1">
        <f>SUM(AB10142:AB10154)</f>
        <v>150</v>
      </c>
      <c r="AC10155" s="1"/>
      <c r="AD10155" s="1"/>
      <c r="AE10155" s="1">
        <f>SUM(AE10142:AE10154)</f>
        <v>0</v>
      </c>
      <c r="AF10155" s="1">
        <f>SUM(AF10142:AF10154)</f>
        <v>3.5</v>
      </c>
      <c r="AG10155" s="1">
        <f>SUM(AG10142:AG10154)</f>
        <v>64.5</v>
      </c>
      <c r="AH10155" s="1"/>
      <c r="AI10155" s="1">
        <f>SUM(AI10142:AI10154)</f>
        <v>2</v>
      </c>
      <c r="AJ10155" s="1">
        <f>SUM(AJ10142:AJ10154)</f>
        <v>0</v>
      </c>
      <c r="AK10155" s="1">
        <f>SUM(AK10142:AK10154)</f>
        <v>1</v>
      </c>
      <c r="AL10155" s="1"/>
      <c r="AM10155" s="1">
        <f t="shared" ref="AM10155:AM10175" si="2880">SUM(B10155:AK10155)</f>
        <v>5049.33</v>
      </c>
      <c r="AN10155" s="1" t="s">
        <v>474</v>
      </c>
      <c r="AO10155" s="1">
        <f>SUM(AO10142:AO10154)</f>
        <v>10189.9</v>
      </c>
      <c r="AP10155" s="1">
        <f>SUM(AP10142:AP10154)</f>
        <v>1036</v>
      </c>
      <c r="AQ10155" s="1">
        <f>SUM(AQ10142:AQ10154)</f>
        <v>615.33000000000004</v>
      </c>
      <c r="AR10155" s="1">
        <f t="shared" si="2879"/>
        <v>11841.23</v>
      </c>
      <c r="AS10155" s="2"/>
      <c r="AT10155" s="2"/>
    </row>
    <row r="10156" spans="1:46" x14ac:dyDescent="0.3">
      <c r="A10156" s="2" t="s">
        <v>59</v>
      </c>
      <c r="B10156" s="2">
        <v>-108</v>
      </c>
      <c r="C10156" s="2"/>
      <c r="D10156" s="2">
        <v>-3</v>
      </c>
      <c r="E10156" s="2"/>
      <c r="F10156" s="2"/>
      <c r="G10156" s="2">
        <v>-10</v>
      </c>
      <c r="H10156" s="2"/>
      <c r="I10156" s="2"/>
      <c r="J10156" s="2">
        <v>-2</v>
      </c>
      <c r="K10156" s="2"/>
      <c r="L10156" s="2"/>
      <c r="M10156" s="2"/>
      <c r="N10156" s="2">
        <v>-1</v>
      </c>
      <c r="O10156" s="2">
        <v>-7</v>
      </c>
      <c r="P10156" s="2"/>
      <c r="Q10156" s="2"/>
      <c r="R10156" s="2"/>
      <c r="S10156" s="2"/>
      <c r="T10156" s="2"/>
      <c r="U10156" s="2"/>
      <c r="V10156" s="2"/>
      <c r="W10156" s="2"/>
      <c r="X10156" s="2"/>
      <c r="Y10156" s="2"/>
      <c r="Z10156" s="2"/>
      <c r="AA10156" s="2"/>
      <c r="AB10156" s="2">
        <v>-5</v>
      </c>
      <c r="AC10156" s="2"/>
      <c r="AD10156" s="2"/>
      <c r="AE10156" s="2"/>
      <c r="AF10156" s="2"/>
      <c r="AG10156" s="2"/>
      <c r="AH10156" s="2"/>
      <c r="AI10156" s="2"/>
      <c r="AJ10156" s="2"/>
      <c r="AK10156" s="2"/>
      <c r="AL10156" s="2"/>
      <c r="AM10156" s="2">
        <f t="shared" si="2880"/>
        <v>-136</v>
      </c>
      <c r="AN10156" s="2"/>
      <c r="AO10156" s="2">
        <v>108</v>
      </c>
      <c r="AP10156" s="2">
        <v>19</v>
      </c>
      <c r="AQ10156" s="2">
        <v>3</v>
      </c>
      <c r="AR10156" s="2">
        <f t="shared" si="2879"/>
        <v>130</v>
      </c>
      <c r="AS10156" s="2"/>
      <c r="AT10156" s="2"/>
    </row>
    <row r="10157" spans="1:46" x14ac:dyDescent="0.3">
      <c r="A10157" s="2" t="s">
        <v>274</v>
      </c>
      <c r="B10157" s="2">
        <v>-120</v>
      </c>
      <c r="C10157" s="2"/>
      <c r="D10157" s="2"/>
      <c r="E10157" s="2"/>
      <c r="F10157" s="2"/>
      <c r="G10157" s="2"/>
      <c r="H10157" s="2"/>
      <c r="I10157" s="2"/>
      <c r="J10157" s="2"/>
      <c r="K10157" s="2"/>
      <c r="L10157" s="2"/>
      <c r="M10157" s="2"/>
      <c r="N10157" s="2"/>
      <c r="O10157" s="2"/>
      <c r="P10157" s="2"/>
      <c r="Q10157" s="2"/>
      <c r="R10157" s="2"/>
      <c r="S10157" s="2"/>
      <c r="T10157" s="2"/>
      <c r="U10157" s="2"/>
      <c r="V10157" s="2"/>
      <c r="W10157" s="2"/>
      <c r="X10157" s="2"/>
      <c r="Y10157" s="2"/>
      <c r="Z10157" s="2"/>
      <c r="AA10157" s="2"/>
      <c r="AB10157" s="2"/>
      <c r="AC10157" s="2"/>
      <c r="AD10157" s="2"/>
      <c r="AE10157" s="2"/>
      <c r="AF10157" s="2"/>
      <c r="AG10157" s="2"/>
      <c r="AH10157" s="2"/>
      <c r="AI10157" s="2"/>
      <c r="AJ10157" s="2"/>
      <c r="AK10157" s="2"/>
      <c r="AL10157" s="2"/>
      <c r="AM10157" s="2">
        <f t="shared" si="2880"/>
        <v>-120</v>
      </c>
      <c r="AN10157" s="2"/>
      <c r="AO10157" s="2">
        <v>120</v>
      </c>
      <c r="AP10157" s="2"/>
      <c r="AQ10157" s="2"/>
      <c r="AR10157" s="2">
        <f t="shared" si="2879"/>
        <v>120</v>
      </c>
      <c r="AS10157" s="2"/>
      <c r="AT10157" s="2"/>
    </row>
    <row r="10158" spans="1:46" x14ac:dyDescent="0.3">
      <c r="A10158" s="22" t="s">
        <v>908</v>
      </c>
      <c r="B10158" s="2">
        <v>-196</v>
      </c>
      <c r="C10158" s="2"/>
      <c r="D10158" s="2"/>
      <c r="E10158" s="2"/>
      <c r="F10158" s="2"/>
      <c r="G10158" s="2">
        <v>-24</v>
      </c>
      <c r="H10158" s="2"/>
      <c r="I10158" s="2"/>
      <c r="J10158" s="2">
        <v>-4</v>
      </c>
      <c r="K10158" s="2"/>
      <c r="L10158" s="2"/>
      <c r="M10158" s="2"/>
      <c r="N10158" s="2">
        <v>-3</v>
      </c>
      <c r="O10158" s="2">
        <v>-3</v>
      </c>
      <c r="P10158" s="2"/>
      <c r="Q10158" s="2"/>
      <c r="R10158" s="2"/>
      <c r="S10158" s="2"/>
      <c r="T10158" s="2"/>
      <c r="U10158" s="2"/>
      <c r="V10158" s="2"/>
      <c r="W10158" s="2"/>
      <c r="X10158" s="2"/>
      <c r="Y10158" s="2"/>
      <c r="Z10158" s="2"/>
      <c r="AA10158" s="2"/>
      <c r="AB10158" s="2"/>
      <c r="AC10158" s="2"/>
      <c r="AD10158" s="2"/>
      <c r="AE10158" s="2"/>
      <c r="AF10158" s="2"/>
      <c r="AG10158" s="2"/>
      <c r="AH10158" s="2"/>
      <c r="AI10158" s="2"/>
      <c r="AJ10158" s="2"/>
      <c r="AK10158" s="2"/>
      <c r="AL10158" s="2"/>
      <c r="AM10158" s="2">
        <f t="shared" si="2880"/>
        <v>-230</v>
      </c>
      <c r="AN10158" s="2"/>
      <c r="AO10158" s="2">
        <v>196</v>
      </c>
      <c r="AP10158" s="2">
        <v>28</v>
      </c>
      <c r="AQ10158" s="2"/>
      <c r="AR10158" s="2">
        <f t="shared" si="2879"/>
        <v>224</v>
      </c>
      <c r="AS10158" s="22" t="s">
        <v>1572</v>
      </c>
      <c r="AT10158" s="2"/>
    </row>
    <row r="10159" spans="1:46" x14ac:dyDescent="0.3">
      <c r="A10159" s="2" t="s">
        <v>1473</v>
      </c>
      <c r="B10159" s="2">
        <v>-147</v>
      </c>
      <c r="C10159" s="2"/>
      <c r="D10159" s="2"/>
      <c r="E10159" s="2"/>
      <c r="F10159" s="2"/>
      <c r="G10159" s="2">
        <v>-20</v>
      </c>
      <c r="H10159" s="2"/>
      <c r="I10159" s="2"/>
      <c r="J10159" s="2">
        <v>-5</v>
      </c>
      <c r="K10159" s="2"/>
      <c r="L10159" s="2"/>
      <c r="M10159" s="2"/>
      <c r="N10159" s="2"/>
      <c r="O10159" s="2"/>
      <c r="P10159" s="2"/>
      <c r="Q10159" s="2"/>
      <c r="R10159" s="2"/>
      <c r="S10159" s="2"/>
      <c r="T10159" s="2"/>
      <c r="U10159" s="2"/>
      <c r="V10159" s="2"/>
      <c r="W10159" s="2"/>
      <c r="X10159" s="2"/>
      <c r="Y10159" s="2"/>
      <c r="Z10159" s="2"/>
      <c r="AA10159" s="2"/>
      <c r="AB10159" s="2">
        <v>-3</v>
      </c>
      <c r="AC10159" s="2"/>
      <c r="AD10159" s="2"/>
      <c r="AE10159" s="2"/>
      <c r="AF10159" s="2"/>
      <c r="AG10159" s="2"/>
      <c r="AH10159" s="2"/>
      <c r="AI10159" s="2"/>
      <c r="AJ10159" s="2"/>
      <c r="AK10159" s="2"/>
      <c r="AL10159" s="2"/>
      <c r="AM10159" s="2">
        <f t="shared" si="2880"/>
        <v>-175</v>
      </c>
      <c r="AN10159" s="2"/>
      <c r="AO10159" s="2">
        <v>147</v>
      </c>
      <c r="AP10159" s="2">
        <v>25</v>
      </c>
      <c r="AQ10159" s="2"/>
      <c r="AR10159" s="2">
        <f t="shared" si="2879"/>
        <v>172</v>
      </c>
      <c r="AS10159" s="2"/>
      <c r="AT10159" s="2"/>
    </row>
    <row r="10160" spans="1:46" x14ac:dyDescent="0.3">
      <c r="A10160" s="2" t="s">
        <v>1091</v>
      </c>
      <c r="B10160" s="2">
        <v>-244</v>
      </c>
      <c r="C10160" s="2"/>
      <c r="D10160" s="2"/>
      <c r="E10160" s="2"/>
      <c r="F10160" s="2"/>
      <c r="G10160" s="2"/>
      <c r="H10160" s="2"/>
      <c r="I10160" s="2"/>
      <c r="J10160" s="2"/>
      <c r="K10160" s="2"/>
      <c r="L10160" s="2"/>
      <c r="M10160" s="2"/>
      <c r="N10160" s="2"/>
      <c r="O10160" s="2"/>
      <c r="P10160" s="2"/>
      <c r="Q10160" s="2"/>
      <c r="R10160" s="2"/>
      <c r="S10160" s="2"/>
      <c r="T10160" s="2"/>
      <c r="U10160" s="2"/>
      <c r="V10160" s="2"/>
      <c r="W10160" s="2"/>
      <c r="X10160" s="2"/>
      <c r="Y10160" s="2"/>
      <c r="Z10160" s="2"/>
      <c r="AA10160" s="2"/>
      <c r="AB10160" s="2"/>
      <c r="AC10160" s="2"/>
      <c r="AD10160" s="2"/>
      <c r="AE10160" s="2"/>
      <c r="AF10160" s="2"/>
      <c r="AG10160" s="2"/>
      <c r="AH10160" s="2"/>
      <c r="AI10160" s="2"/>
      <c r="AJ10160" s="2"/>
      <c r="AK10160" s="2"/>
      <c r="AL10160" s="2"/>
      <c r="AM10160" s="2">
        <f t="shared" si="2880"/>
        <v>-244</v>
      </c>
      <c r="AN10160" s="2"/>
      <c r="AO10160" s="2">
        <v>244</v>
      </c>
      <c r="AP10160" s="2"/>
      <c r="AQ10160" s="2"/>
      <c r="AR10160" s="2">
        <f t="shared" si="2879"/>
        <v>244</v>
      </c>
      <c r="AS10160" s="2"/>
      <c r="AT10160" s="2"/>
    </row>
    <row r="10161" spans="1:46" x14ac:dyDescent="0.3">
      <c r="A10161" s="2" t="s">
        <v>1523</v>
      </c>
      <c r="B10161" s="2">
        <v>-42</v>
      </c>
      <c r="C10161" s="2"/>
      <c r="D10161" s="2"/>
      <c r="E10161" s="2"/>
      <c r="F10161" s="2"/>
      <c r="G10161" s="2">
        <v>-5</v>
      </c>
      <c r="H10161" s="2"/>
      <c r="I10161" s="2"/>
      <c r="J10161" s="2"/>
      <c r="K10161" s="2"/>
      <c r="L10161" s="2"/>
      <c r="M10161" s="2"/>
      <c r="N10161" s="2"/>
      <c r="O10161" s="2">
        <v>-3</v>
      </c>
      <c r="P10161" s="2"/>
      <c r="Q10161" s="2"/>
      <c r="R10161" s="2"/>
      <c r="S10161" s="2"/>
      <c r="T10161" s="2"/>
      <c r="U10161" s="2"/>
      <c r="V10161" s="2"/>
      <c r="W10161" s="2"/>
      <c r="X10161" s="2"/>
      <c r="Y10161" s="2"/>
      <c r="Z10161" s="2"/>
      <c r="AA10161" s="2"/>
      <c r="AB10161" s="2"/>
      <c r="AC10161" s="2"/>
      <c r="AD10161" s="2"/>
      <c r="AE10161" s="2"/>
      <c r="AF10161" s="2"/>
      <c r="AG10161" s="2"/>
      <c r="AH10161" s="2"/>
      <c r="AI10161" s="2"/>
      <c r="AJ10161" s="2"/>
      <c r="AK10161" s="2"/>
      <c r="AL10161" s="2"/>
      <c r="AM10161" s="2">
        <f t="shared" si="2880"/>
        <v>-50</v>
      </c>
      <c r="AN10161" s="2"/>
      <c r="AO10161" s="2">
        <v>42</v>
      </c>
      <c r="AP10161" s="2">
        <v>5</v>
      </c>
      <c r="AQ10161" s="2"/>
      <c r="AR10161" s="2">
        <f t="shared" si="2879"/>
        <v>47</v>
      </c>
      <c r="AS10161" s="2"/>
      <c r="AT10161" s="2"/>
    </row>
    <row r="10162" spans="1:46" x14ac:dyDescent="0.3">
      <c r="A10162" s="2" t="s">
        <v>972</v>
      </c>
      <c r="B10162" s="2">
        <v>-42</v>
      </c>
      <c r="C10162" s="2"/>
      <c r="D10162" s="2"/>
      <c r="E10162" s="2"/>
      <c r="F10162" s="2"/>
      <c r="G10162" s="2"/>
      <c r="H10162" s="2"/>
      <c r="I10162" s="2"/>
      <c r="J10162" s="2"/>
      <c r="K10162" s="2"/>
      <c r="L10162" s="2"/>
      <c r="M10162" s="2"/>
      <c r="N10162" s="2"/>
      <c r="O10162" s="2"/>
      <c r="P10162" s="2"/>
      <c r="Q10162" s="2"/>
      <c r="R10162" s="2"/>
      <c r="S10162" s="2"/>
      <c r="T10162" s="2"/>
      <c r="U10162" s="2"/>
      <c r="V10162" s="2"/>
      <c r="W10162" s="2"/>
      <c r="X10162" s="2"/>
      <c r="Y10162" s="2"/>
      <c r="Z10162" s="2"/>
      <c r="AA10162" s="2"/>
      <c r="AB10162" s="2"/>
      <c r="AC10162" s="2"/>
      <c r="AD10162" s="2"/>
      <c r="AE10162" s="2"/>
      <c r="AF10162" s="2"/>
      <c r="AG10162" s="2"/>
      <c r="AH10162" s="2"/>
      <c r="AI10162" s="2"/>
      <c r="AJ10162" s="2"/>
      <c r="AK10162" s="2"/>
      <c r="AL10162" s="2"/>
      <c r="AM10162" s="2">
        <f t="shared" si="2880"/>
        <v>-42</v>
      </c>
      <c r="AN10162" s="2"/>
      <c r="AO10162" s="2">
        <v>42</v>
      </c>
      <c r="AP10162" s="2"/>
      <c r="AQ10162" s="2"/>
      <c r="AR10162" s="2">
        <f t="shared" si="2879"/>
        <v>42</v>
      </c>
      <c r="AS10162" s="2"/>
      <c r="AT10162" s="2"/>
    </row>
    <row r="10163" spans="1:46" x14ac:dyDescent="0.3">
      <c r="A10163" s="2" t="s">
        <v>29</v>
      </c>
      <c r="B10163" s="2">
        <v>-168</v>
      </c>
      <c r="C10163" s="2">
        <v>-6</v>
      </c>
      <c r="D10163" s="2">
        <v>-4</v>
      </c>
      <c r="E10163" s="2"/>
      <c r="F10163" s="2"/>
      <c r="G10163" s="2">
        <v>-50</v>
      </c>
      <c r="H10163" s="2"/>
      <c r="I10163" s="2"/>
      <c r="J10163" s="2">
        <v>-10</v>
      </c>
      <c r="K10163" s="2"/>
      <c r="L10163" s="2"/>
      <c r="M10163" s="2"/>
      <c r="N10163" s="2">
        <v>-30</v>
      </c>
      <c r="O10163" s="2">
        <v>-30</v>
      </c>
      <c r="P10163" s="2"/>
      <c r="Q10163" s="2"/>
      <c r="R10163" s="2"/>
      <c r="S10163" s="2"/>
      <c r="T10163" s="2"/>
      <c r="U10163" s="2"/>
      <c r="V10163" s="2"/>
      <c r="W10163" s="2"/>
      <c r="X10163" s="2"/>
      <c r="Y10163" s="2"/>
      <c r="Z10163" s="2"/>
      <c r="AA10163" s="2"/>
      <c r="AB10163" s="2"/>
      <c r="AC10163" s="2"/>
      <c r="AD10163" s="2"/>
      <c r="AE10163" s="2"/>
      <c r="AF10163" s="2"/>
      <c r="AG10163" s="2"/>
      <c r="AH10163" s="2"/>
      <c r="AI10163" s="2"/>
      <c r="AJ10163" s="2"/>
      <c r="AK10163" s="2"/>
      <c r="AL10163" s="2"/>
      <c r="AM10163" s="2">
        <f t="shared" si="2880"/>
        <v>-298</v>
      </c>
      <c r="AN10163" s="2"/>
      <c r="AO10163" s="2">
        <v>168</v>
      </c>
      <c r="AP10163" s="2">
        <v>60</v>
      </c>
      <c r="AQ10163" s="2">
        <v>10</v>
      </c>
      <c r="AR10163" s="2">
        <f t="shared" si="2879"/>
        <v>238</v>
      </c>
      <c r="AS10163" s="2"/>
      <c r="AT10163" s="2"/>
    </row>
    <row r="10164" spans="1:46" x14ac:dyDescent="0.3">
      <c r="A10164" s="2" t="s">
        <v>14</v>
      </c>
      <c r="B10164" s="2">
        <v>-84</v>
      </c>
      <c r="C10164" s="2"/>
      <c r="D10164" s="2"/>
      <c r="E10164" s="2"/>
      <c r="F10164" s="2"/>
      <c r="G10164" s="2">
        <v>-20</v>
      </c>
      <c r="H10164" s="2"/>
      <c r="I10164" s="2"/>
      <c r="J10164" s="2">
        <v>-10</v>
      </c>
      <c r="K10164" s="2"/>
      <c r="L10164" s="2"/>
      <c r="M10164" s="2"/>
      <c r="N10164" s="2"/>
      <c r="O10164" s="2"/>
      <c r="P10164" s="2"/>
      <c r="Q10164" s="2"/>
      <c r="R10164" s="2"/>
      <c r="S10164" s="2"/>
      <c r="T10164" s="2"/>
      <c r="U10164" s="2"/>
      <c r="V10164" s="2"/>
      <c r="W10164" s="2"/>
      <c r="X10164" s="2"/>
      <c r="Y10164" s="2"/>
      <c r="Z10164" s="2"/>
      <c r="AA10164" s="2"/>
      <c r="AB10164" s="2"/>
      <c r="AC10164" s="2"/>
      <c r="AD10164" s="2"/>
      <c r="AE10164" s="2"/>
      <c r="AF10164" s="2"/>
      <c r="AG10164" s="2"/>
      <c r="AH10164" s="2"/>
      <c r="AI10164" s="2"/>
      <c r="AJ10164" s="2"/>
      <c r="AK10164" s="2"/>
      <c r="AL10164" s="2"/>
      <c r="AM10164" s="2">
        <f t="shared" si="2880"/>
        <v>-114</v>
      </c>
      <c r="AN10164" s="2"/>
      <c r="AO10164" s="2">
        <v>84</v>
      </c>
      <c r="AP10164" s="2">
        <v>18</v>
      </c>
      <c r="AQ10164" s="2"/>
      <c r="AR10164" s="2">
        <f t="shared" si="2879"/>
        <v>102</v>
      </c>
      <c r="AS10164" s="2"/>
      <c r="AT10164" s="2"/>
    </row>
    <row r="10165" spans="1:46" x14ac:dyDescent="0.3">
      <c r="A10165" s="1" t="s">
        <v>476</v>
      </c>
      <c r="B10165" s="1">
        <f>SUM(B10155:B10164)</f>
        <v>1728</v>
      </c>
      <c r="C10165" s="1">
        <f>SUM(C10155:C10164)</f>
        <v>51</v>
      </c>
      <c r="D10165" s="1">
        <f>SUM(D10155:D10164)</f>
        <v>210</v>
      </c>
      <c r="E10165" s="1"/>
      <c r="F10165" s="1"/>
      <c r="G10165" s="1">
        <f>SUM(G10155:G10164)</f>
        <v>220.5</v>
      </c>
      <c r="H10165" s="1"/>
      <c r="I10165" s="1"/>
      <c r="J10165" s="1">
        <f>SUM(J10155:J10164)</f>
        <v>110.5</v>
      </c>
      <c r="K10165" s="1"/>
      <c r="L10165" s="1"/>
      <c r="M10165" s="1"/>
      <c r="N10165" s="1">
        <f>SUM(N10155:N10164)</f>
        <v>540</v>
      </c>
      <c r="O10165" s="1">
        <f>SUM(O10155:O10164)</f>
        <v>297</v>
      </c>
      <c r="P10165" s="1"/>
      <c r="Q10165" s="1"/>
      <c r="R10165" s="1"/>
      <c r="S10165" s="1">
        <f>SUM(S10155:S10164)</f>
        <v>25</v>
      </c>
      <c r="T10165" s="1">
        <f>SUM(T10155:T10164)</f>
        <v>4</v>
      </c>
      <c r="U10165" s="1"/>
      <c r="V10165" s="1">
        <f>SUM(V10155:V10164)</f>
        <v>126.32999999999998</v>
      </c>
      <c r="W10165" s="1"/>
      <c r="X10165" s="1">
        <f>SUM(X10155:X10164)</f>
        <v>0</v>
      </c>
      <c r="Y10165" s="1">
        <f>SUM(Y10155:Y10164)</f>
        <v>22</v>
      </c>
      <c r="Z10165" s="1">
        <f>SUM(Z10155:Z10164)</f>
        <v>93</v>
      </c>
      <c r="AA10165" s="1"/>
      <c r="AB10165" s="1">
        <f>SUM(AB10155:AB10164)</f>
        <v>142</v>
      </c>
      <c r="AC10165" s="1"/>
      <c r="AD10165" s="1"/>
      <c r="AE10165" s="1">
        <f>SUM(AE10155:AE10164)</f>
        <v>0</v>
      </c>
      <c r="AF10165" s="1">
        <f>SUM(AF10155:AF10164)</f>
        <v>3.5</v>
      </c>
      <c r="AG10165" s="1">
        <f>SUM(AG10155:AG10164)</f>
        <v>64.5</v>
      </c>
      <c r="AH10165" s="1"/>
      <c r="AI10165" s="1">
        <f>SUM(AI10155:AI10164)</f>
        <v>2</v>
      </c>
      <c r="AJ10165" s="1">
        <f>SUM(AJ10155:AJ10164)</f>
        <v>0</v>
      </c>
      <c r="AK10165" s="1">
        <f>SUM(AK10155:AK10164)</f>
        <v>1</v>
      </c>
      <c r="AL10165" s="1"/>
      <c r="AM10165" s="1">
        <f t="shared" si="2880"/>
        <v>3640.33</v>
      </c>
      <c r="AN10165" s="1" t="s">
        <v>476</v>
      </c>
      <c r="AO10165" s="1">
        <f>SUM(AO10155:AO10164)</f>
        <v>11340.9</v>
      </c>
      <c r="AP10165" s="1">
        <f>SUM(AP10155:AP10164)</f>
        <v>1191</v>
      </c>
      <c r="AQ10165" s="1">
        <f>SUM(AQ10155:AQ10164)</f>
        <v>628.33000000000004</v>
      </c>
      <c r="AR10165" s="1">
        <f t="shared" si="2879"/>
        <v>13160.23</v>
      </c>
      <c r="AS10165" s="2"/>
      <c r="AT10165" s="2"/>
    </row>
    <row r="10166" spans="1:46" x14ac:dyDescent="0.3">
      <c r="A10166" s="2" t="s">
        <v>908</v>
      </c>
      <c r="B10166" s="2">
        <v>-168</v>
      </c>
      <c r="C10166" s="2">
        <v>-3</v>
      </c>
      <c r="D10166" s="2"/>
      <c r="E10166" s="2"/>
      <c r="F10166" s="2"/>
      <c r="G10166" s="2">
        <v>-24</v>
      </c>
      <c r="H10166" s="2"/>
      <c r="I10166" s="2"/>
      <c r="J10166" s="2">
        <v>-1</v>
      </c>
      <c r="K10166" s="2"/>
      <c r="L10166" s="2"/>
      <c r="M10166" s="2"/>
      <c r="N10166" s="2"/>
      <c r="O10166" s="2">
        <v>-10</v>
      </c>
      <c r="P10166" s="2"/>
      <c r="Q10166" s="2"/>
      <c r="R10166" s="2"/>
      <c r="S10166" s="2"/>
      <c r="T10166" s="2"/>
      <c r="U10166" s="2"/>
      <c r="V10166" s="2"/>
      <c r="W10166" s="2"/>
      <c r="X10166" s="2"/>
      <c r="Y10166" s="2"/>
      <c r="Z10166" s="2"/>
      <c r="AA10166" s="2"/>
      <c r="AB10166" s="2"/>
      <c r="AC10166" s="2"/>
      <c r="AD10166" s="2"/>
      <c r="AE10166" s="2"/>
      <c r="AF10166" s="2"/>
      <c r="AG10166" s="2"/>
      <c r="AH10166" s="2"/>
      <c r="AI10166" s="2"/>
      <c r="AJ10166" s="2"/>
      <c r="AK10166" s="2"/>
      <c r="AL10166" s="2"/>
      <c r="AM10166" s="2">
        <f t="shared" si="2880"/>
        <v>-206</v>
      </c>
      <c r="AN10166" s="2"/>
      <c r="AO10166" s="2">
        <v>146</v>
      </c>
      <c r="AP10166" s="2">
        <v>25</v>
      </c>
      <c r="AQ10166" s="2">
        <v>3</v>
      </c>
      <c r="AR10166" s="2">
        <f t="shared" si="2879"/>
        <v>174</v>
      </c>
      <c r="AS10166" s="2"/>
      <c r="AT10166" s="2"/>
    </row>
    <row r="10167" spans="1:46" x14ac:dyDescent="0.3">
      <c r="A10167" s="2" t="s">
        <v>1273</v>
      </c>
      <c r="B10167" s="2">
        <v>-81.5</v>
      </c>
      <c r="C10167" s="2"/>
      <c r="D10167" s="2"/>
      <c r="E10167" s="2"/>
      <c r="F10167" s="2"/>
      <c r="G10167" s="2"/>
      <c r="H10167" s="2"/>
      <c r="I10167" s="2"/>
      <c r="J10167" s="2">
        <v>-8</v>
      </c>
      <c r="K10167" s="2"/>
      <c r="L10167" s="2"/>
      <c r="M10167" s="2"/>
      <c r="N10167" s="2">
        <v>-15</v>
      </c>
      <c r="O10167" s="2"/>
      <c r="P10167" s="2"/>
      <c r="Q10167" s="2"/>
      <c r="R10167" s="2"/>
      <c r="S10167" s="2"/>
      <c r="T10167" s="2"/>
      <c r="U10167" s="2"/>
      <c r="V10167" s="2"/>
      <c r="W10167" s="2"/>
      <c r="X10167" s="2"/>
      <c r="Y10167" s="2"/>
      <c r="Z10167" s="2"/>
      <c r="AA10167" s="2"/>
      <c r="AB10167" s="2"/>
      <c r="AC10167" s="2"/>
      <c r="AD10167" s="2"/>
      <c r="AE10167" s="2"/>
      <c r="AF10167" s="2"/>
      <c r="AG10167" s="2"/>
      <c r="AH10167" s="2"/>
      <c r="AI10167" s="2"/>
      <c r="AJ10167" s="2"/>
      <c r="AK10167" s="2"/>
      <c r="AL10167" s="2"/>
      <c r="AM10167" s="2">
        <f t="shared" si="2880"/>
        <v>-104.5</v>
      </c>
      <c r="AN10167" s="2"/>
      <c r="AO10167" s="2">
        <v>81.5</v>
      </c>
      <c r="AP10167" s="2">
        <v>8</v>
      </c>
      <c r="AQ10167" s="2"/>
      <c r="AR10167" s="2">
        <f t="shared" si="2879"/>
        <v>89.5</v>
      </c>
      <c r="AS10167" s="2"/>
      <c r="AT10167" s="2"/>
    </row>
    <row r="10168" spans="1:46" x14ac:dyDescent="0.3">
      <c r="A10168" s="2" t="s">
        <v>1091</v>
      </c>
      <c r="B10168" s="2">
        <v>-65</v>
      </c>
      <c r="C10168" s="2"/>
      <c r="D10168" s="2"/>
      <c r="E10168" s="2"/>
      <c r="F10168" s="2"/>
      <c r="G10168" s="2"/>
      <c r="H10168" s="2"/>
      <c r="I10168" s="2"/>
      <c r="J10168" s="2"/>
      <c r="K10168" s="2"/>
      <c r="L10168" s="2"/>
      <c r="M10168" s="2"/>
      <c r="N10168" s="2"/>
      <c r="O10168" s="2"/>
      <c r="P10168" s="2"/>
      <c r="Q10168" s="2"/>
      <c r="R10168" s="2"/>
      <c r="S10168" s="2"/>
      <c r="T10168" s="2"/>
      <c r="U10168" s="2"/>
      <c r="V10168" s="2"/>
      <c r="W10168" s="2"/>
      <c r="X10168" s="2"/>
      <c r="Y10168" s="2"/>
      <c r="Z10168" s="2"/>
      <c r="AA10168" s="2"/>
      <c r="AB10168" s="2"/>
      <c r="AC10168" s="2"/>
      <c r="AD10168" s="2"/>
      <c r="AE10168" s="2"/>
      <c r="AF10168" s="2"/>
      <c r="AG10168" s="2"/>
      <c r="AH10168" s="2"/>
      <c r="AI10168" s="2"/>
      <c r="AJ10168" s="2"/>
      <c r="AK10168" s="2"/>
      <c r="AL10168" s="2"/>
      <c r="AM10168" s="2">
        <f t="shared" si="2880"/>
        <v>-65</v>
      </c>
      <c r="AN10168" s="2"/>
      <c r="AO10168" s="2">
        <v>65</v>
      </c>
      <c r="AP10168" s="2"/>
      <c r="AQ10168" s="2"/>
      <c r="AR10168" s="2">
        <f t="shared" si="2879"/>
        <v>65</v>
      </c>
      <c r="AS10168" s="2"/>
      <c r="AT10168" s="2"/>
    </row>
    <row r="10169" spans="1:46" x14ac:dyDescent="0.3">
      <c r="A10169" s="2" t="s">
        <v>37</v>
      </c>
      <c r="B10169" s="2">
        <v>-26</v>
      </c>
      <c r="C10169" s="2"/>
      <c r="D10169" s="2"/>
      <c r="E10169" s="2"/>
      <c r="F10169" s="2"/>
      <c r="G10169" s="2">
        <v>-5</v>
      </c>
      <c r="H10169" s="2"/>
      <c r="I10169" s="2"/>
      <c r="J10169" s="2"/>
      <c r="K10169" s="2"/>
      <c r="L10169" s="2"/>
      <c r="M10169" s="2"/>
      <c r="N10169" s="2"/>
      <c r="O10169" s="2"/>
      <c r="P10169" s="2"/>
      <c r="Q10169" s="2"/>
      <c r="R10169" s="2"/>
      <c r="S10169" s="2"/>
      <c r="T10169" s="2"/>
      <c r="U10169" s="2"/>
      <c r="V10169" s="2"/>
      <c r="W10169" s="2"/>
      <c r="X10169" s="2"/>
      <c r="Y10169" s="2"/>
      <c r="Z10169" s="2"/>
      <c r="AA10169" s="2"/>
      <c r="AB10169" s="2">
        <v>-1</v>
      </c>
      <c r="AC10169" s="2"/>
      <c r="AD10169" s="2"/>
      <c r="AE10169" s="2"/>
      <c r="AF10169" s="2"/>
      <c r="AG10169" s="2"/>
      <c r="AH10169" s="2"/>
      <c r="AI10169" s="2"/>
      <c r="AJ10169" s="2"/>
      <c r="AK10169" s="2"/>
      <c r="AL10169" s="2"/>
      <c r="AM10169" s="2">
        <f t="shared" si="2880"/>
        <v>-32</v>
      </c>
      <c r="AN10169" s="2"/>
      <c r="AO10169" s="2">
        <v>26</v>
      </c>
      <c r="AP10169" s="2">
        <v>5</v>
      </c>
      <c r="AQ10169" s="2"/>
      <c r="AR10169" s="2">
        <f t="shared" si="2879"/>
        <v>31</v>
      </c>
      <c r="AS10169" s="2"/>
      <c r="AT10169" s="2"/>
    </row>
    <row r="10170" spans="1:46" x14ac:dyDescent="0.3">
      <c r="A10170" s="2" t="s">
        <v>1473</v>
      </c>
      <c r="B10170" s="2">
        <v>-57</v>
      </c>
      <c r="C10170" s="2">
        <v>-1</v>
      </c>
      <c r="D10170" s="2">
        <v>-1</v>
      </c>
      <c r="E10170" s="2"/>
      <c r="F10170" s="2"/>
      <c r="G10170" s="2">
        <v>-5</v>
      </c>
      <c r="H10170" s="2"/>
      <c r="I10170" s="2"/>
      <c r="J10170" s="2"/>
      <c r="K10170" s="2"/>
      <c r="L10170" s="2"/>
      <c r="M10170" s="2"/>
      <c r="N10170" s="2"/>
      <c r="O10170" s="2"/>
      <c r="P10170" s="2"/>
      <c r="Q10170" s="2"/>
      <c r="R10170" s="2"/>
      <c r="S10170" s="2"/>
      <c r="T10170" s="2"/>
      <c r="U10170" s="2"/>
      <c r="V10170" s="2"/>
      <c r="W10170" s="2"/>
      <c r="X10170" s="2"/>
      <c r="Y10170" s="2"/>
      <c r="Z10170" s="2"/>
      <c r="AA10170" s="2"/>
      <c r="AB10170" s="2">
        <v>-1</v>
      </c>
      <c r="AC10170" s="2"/>
      <c r="AD10170" s="2"/>
      <c r="AE10170" s="2"/>
      <c r="AF10170" s="2"/>
      <c r="AG10170" s="2"/>
      <c r="AH10170" s="2"/>
      <c r="AI10170" s="2"/>
      <c r="AJ10170" s="2"/>
      <c r="AK10170" s="2"/>
      <c r="AL10170" s="2"/>
      <c r="AM10170" s="2">
        <f t="shared" si="2880"/>
        <v>-65</v>
      </c>
      <c r="AN10170" s="2"/>
      <c r="AO10170" s="2">
        <v>57</v>
      </c>
      <c r="AP10170" s="2">
        <v>5</v>
      </c>
      <c r="AQ10170" s="2">
        <v>2</v>
      </c>
      <c r="AR10170" s="2">
        <f t="shared" si="2879"/>
        <v>64</v>
      </c>
      <c r="AS10170" s="2"/>
      <c r="AT10170" s="2"/>
    </row>
    <row r="10171" spans="1:46" x14ac:dyDescent="0.3">
      <c r="A10171" s="2" t="s">
        <v>1524</v>
      </c>
      <c r="B10171" s="2">
        <v>-251</v>
      </c>
      <c r="C10171" s="2">
        <v>-3</v>
      </c>
      <c r="D10171" s="2">
        <v>-2</v>
      </c>
      <c r="E10171" s="2"/>
      <c r="F10171" s="2"/>
      <c r="G10171" s="2">
        <v>-64</v>
      </c>
      <c r="H10171" s="2"/>
      <c r="I10171" s="2"/>
      <c r="J10171" s="2"/>
      <c r="K10171" s="2"/>
      <c r="L10171" s="2"/>
      <c r="M10171" s="2"/>
      <c r="N10171" s="2"/>
      <c r="O10171" s="2"/>
      <c r="P10171" s="2"/>
      <c r="Q10171" s="2"/>
      <c r="R10171" s="2"/>
      <c r="S10171" s="2"/>
      <c r="T10171" s="2"/>
      <c r="U10171" s="2"/>
      <c r="V10171" s="2"/>
      <c r="W10171" s="2"/>
      <c r="X10171" s="2"/>
      <c r="Y10171" s="2"/>
      <c r="Z10171" s="2"/>
      <c r="AA10171" s="2"/>
      <c r="AB10171" s="2">
        <v>-20</v>
      </c>
      <c r="AC10171" s="2"/>
      <c r="AD10171" s="2"/>
      <c r="AE10171" s="2"/>
      <c r="AF10171" s="2"/>
      <c r="AG10171" s="2"/>
      <c r="AH10171" s="2"/>
      <c r="AI10171" s="2"/>
      <c r="AJ10171" s="2"/>
      <c r="AK10171" s="2"/>
      <c r="AL10171" s="2"/>
      <c r="AM10171" s="2">
        <f t="shared" si="2880"/>
        <v>-340</v>
      </c>
      <c r="AN10171" s="2"/>
      <c r="AO10171" s="2">
        <v>251</v>
      </c>
      <c r="AP10171" s="2">
        <v>64</v>
      </c>
      <c r="AQ10171" s="2">
        <v>5</v>
      </c>
      <c r="AR10171" s="2">
        <f t="shared" si="2879"/>
        <v>320</v>
      </c>
      <c r="AS10171" s="2"/>
      <c r="AT10171" s="2"/>
    </row>
    <row r="10172" spans="1:46" x14ac:dyDescent="0.3">
      <c r="A10172" s="2" t="s">
        <v>28</v>
      </c>
      <c r="B10172" s="2">
        <v>-210</v>
      </c>
      <c r="C10172" s="2"/>
      <c r="D10172" s="2"/>
      <c r="E10172" s="2"/>
      <c r="F10172" s="2"/>
      <c r="G10172" s="2">
        <v>-50</v>
      </c>
      <c r="H10172" s="2"/>
      <c r="I10172" s="2"/>
      <c r="J10172" s="2"/>
      <c r="K10172" s="2"/>
      <c r="L10172" s="2"/>
      <c r="M10172" s="2"/>
      <c r="N10172" s="2"/>
      <c r="O10172" s="2"/>
      <c r="P10172" s="2"/>
      <c r="Q10172" s="2"/>
      <c r="R10172" s="2"/>
      <c r="S10172" s="2"/>
      <c r="T10172" s="2"/>
      <c r="U10172" s="2"/>
      <c r="V10172" s="2"/>
      <c r="W10172" s="2"/>
      <c r="X10172" s="2"/>
      <c r="Y10172" s="2"/>
      <c r="Z10172" s="2"/>
      <c r="AA10172" s="2"/>
      <c r="AB10172" s="2"/>
      <c r="AC10172" s="2"/>
      <c r="AD10172" s="2"/>
      <c r="AE10172" s="2"/>
      <c r="AF10172" s="2"/>
      <c r="AG10172" s="2"/>
      <c r="AH10172" s="2"/>
      <c r="AI10172" s="2"/>
      <c r="AJ10172" s="2"/>
      <c r="AK10172" s="2"/>
      <c r="AL10172" s="2"/>
      <c r="AM10172" s="2">
        <f t="shared" si="2880"/>
        <v>-260</v>
      </c>
      <c r="AN10172" s="2"/>
      <c r="AO10172" s="2">
        <v>210</v>
      </c>
      <c r="AP10172" s="2">
        <v>50</v>
      </c>
      <c r="AQ10172" s="2"/>
      <c r="AR10172" s="2">
        <f t="shared" si="2879"/>
        <v>260</v>
      </c>
      <c r="AS10172" s="2"/>
      <c r="AT10172" s="2"/>
    </row>
    <row r="10173" spans="1:46" x14ac:dyDescent="0.3">
      <c r="A10173" s="2" t="s">
        <v>29</v>
      </c>
      <c r="B10173" s="2">
        <v>-168</v>
      </c>
      <c r="C10173" s="2"/>
      <c r="D10173" s="2"/>
      <c r="E10173" s="2"/>
      <c r="F10173" s="2"/>
      <c r="G10173" s="2">
        <v>-30</v>
      </c>
      <c r="H10173" s="2"/>
      <c r="I10173" s="2"/>
      <c r="J10173" s="2">
        <v>-10</v>
      </c>
      <c r="K10173" s="2"/>
      <c r="L10173" s="2"/>
      <c r="M10173" s="2"/>
      <c r="N10173" s="2"/>
      <c r="O10173" s="2"/>
      <c r="P10173" s="2"/>
      <c r="Q10173" s="2"/>
      <c r="R10173" s="2"/>
      <c r="S10173" s="2"/>
      <c r="T10173" s="2"/>
      <c r="U10173" s="2"/>
      <c r="V10173" s="2"/>
      <c r="W10173" s="2"/>
      <c r="X10173" s="2"/>
      <c r="Y10173" s="2"/>
      <c r="Z10173" s="2"/>
      <c r="AA10173" s="2"/>
      <c r="AB10173" s="2"/>
      <c r="AC10173" s="2"/>
      <c r="AD10173" s="2"/>
      <c r="AE10173" s="2"/>
      <c r="AF10173" s="2"/>
      <c r="AG10173" s="2"/>
      <c r="AH10173" s="2"/>
      <c r="AI10173" s="2"/>
      <c r="AJ10173" s="2"/>
      <c r="AK10173" s="2"/>
      <c r="AL10173" s="2"/>
      <c r="AM10173" s="2">
        <f t="shared" si="2880"/>
        <v>-208</v>
      </c>
      <c r="AN10173" s="2"/>
      <c r="AO10173" s="2">
        <v>168</v>
      </c>
      <c r="AP10173" s="2">
        <v>40</v>
      </c>
      <c r="AQ10173" s="2">
        <v>3</v>
      </c>
      <c r="AR10173" s="2">
        <f t="shared" si="2879"/>
        <v>211</v>
      </c>
      <c r="AS10173" s="2"/>
      <c r="AT10173" s="2"/>
    </row>
    <row r="10174" spans="1:46" x14ac:dyDescent="0.3">
      <c r="A10174" s="2" t="s">
        <v>728</v>
      </c>
      <c r="B10174" s="2">
        <v>-517</v>
      </c>
      <c r="C10174" s="2"/>
      <c r="D10174" s="2"/>
      <c r="E10174" s="2"/>
      <c r="F10174" s="2"/>
      <c r="G10174" s="2">
        <v>-15</v>
      </c>
      <c r="H10174" s="2"/>
      <c r="I10174" s="2"/>
      <c r="J10174" s="2">
        <v>-5</v>
      </c>
      <c r="K10174" s="2"/>
      <c r="L10174" s="2"/>
      <c r="M10174" s="2"/>
      <c r="N10174" s="2"/>
      <c r="O10174" s="2">
        <v>-10</v>
      </c>
      <c r="P10174" s="2"/>
      <c r="Q10174" s="2"/>
      <c r="R10174" s="2"/>
      <c r="S10174" s="2"/>
      <c r="T10174" s="2"/>
      <c r="U10174" s="2"/>
      <c r="V10174" s="2"/>
      <c r="W10174" s="2"/>
      <c r="X10174" s="2"/>
      <c r="Y10174" s="2"/>
      <c r="Z10174" s="2"/>
      <c r="AA10174" s="2"/>
      <c r="AB10174" s="2"/>
      <c r="AC10174" s="2"/>
      <c r="AD10174" s="2"/>
      <c r="AE10174" s="2"/>
      <c r="AF10174" s="2"/>
      <c r="AG10174" s="2"/>
      <c r="AH10174" s="2"/>
      <c r="AI10174" s="2"/>
      <c r="AJ10174" s="2"/>
      <c r="AK10174" s="2"/>
      <c r="AL10174" s="2"/>
      <c r="AM10174" s="2">
        <f t="shared" si="2880"/>
        <v>-547</v>
      </c>
      <c r="AN10174" s="2"/>
      <c r="AO10174" s="2">
        <v>459</v>
      </c>
      <c r="AP10174" s="2">
        <v>20</v>
      </c>
      <c r="AQ10174" s="2"/>
      <c r="AR10174" s="2">
        <f t="shared" si="2879"/>
        <v>479</v>
      </c>
      <c r="AS10174" s="2"/>
      <c r="AT10174" s="2"/>
    </row>
    <row r="10175" spans="1:46" x14ac:dyDescent="0.3">
      <c r="A10175" s="2" t="s">
        <v>117</v>
      </c>
      <c r="B10175" s="2">
        <v>1344</v>
      </c>
      <c r="C10175" s="2"/>
      <c r="D10175" s="2"/>
      <c r="E10175" s="2"/>
      <c r="F10175" s="2"/>
      <c r="G10175" s="2">
        <v>64</v>
      </c>
      <c r="H10175" s="2"/>
      <c r="I10175" s="2"/>
      <c r="J10175" s="2">
        <v>64</v>
      </c>
      <c r="K10175" s="2"/>
      <c r="L10175" s="2"/>
      <c r="M10175" s="2"/>
      <c r="N10175" s="2">
        <v>168</v>
      </c>
      <c r="O10175" s="2">
        <v>168</v>
      </c>
      <c r="P10175" s="2"/>
      <c r="Q10175" s="2"/>
      <c r="R10175" s="2"/>
      <c r="S10175" s="2"/>
      <c r="T10175" s="2"/>
      <c r="U10175" s="2"/>
      <c r="V10175" s="2"/>
      <c r="W10175" s="2"/>
      <c r="X10175" s="2"/>
      <c r="Y10175" s="2"/>
      <c r="Z10175" s="2"/>
      <c r="AA10175" s="2"/>
      <c r="AB10175" s="2"/>
      <c r="AC10175" s="2"/>
      <c r="AD10175" s="2"/>
      <c r="AE10175" s="2"/>
      <c r="AF10175" s="2"/>
      <c r="AG10175" s="2"/>
      <c r="AH10175" s="2"/>
      <c r="AI10175" s="2"/>
      <c r="AJ10175" s="2"/>
      <c r="AK10175" s="2"/>
      <c r="AL10175" s="2"/>
      <c r="AM10175" s="2">
        <f t="shared" si="2880"/>
        <v>1808</v>
      </c>
      <c r="AN10175" s="2"/>
      <c r="AO10175" s="2"/>
      <c r="AP10175" s="2"/>
      <c r="AQ10175" s="2"/>
      <c r="AR10175" s="2"/>
      <c r="AS10175" s="2"/>
      <c r="AT10175" s="2"/>
    </row>
    <row r="10176" spans="1:46" x14ac:dyDescent="0.3">
      <c r="A10176" s="2" t="s">
        <v>118</v>
      </c>
      <c r="B10176" s="2"/>
      <c r="C10176" s="2"/>
      <c r="D10176" s="2"/>
      <c r="E10176" s="2"/>
      <c r="F10176" s="2"/>
      <c r="G10176" s="2"/>
      <c r="H10176" s="2"/>
      <c r="I10176" s="2"/>
      <c r="J10176" s="2"/>
      <c r="K10176" s="2"/>
      <c r="L10176" s="2"/>
      <c r="M10176" s="2"/>
      <c r="N10176" s="2"/>
      <c r="O10176" s="2"/>
      <c r="P10176" s="2"/>
      <c r="Q10176" s="2"/>
      <c r="R10176" s="2"/>
      <c r="S10176" s="2"/>
      <c r="T10176" s="2"/>
      <c r="U10176" s="2"/>
      <c r="V10176" s="2"/>
      <c r="W10176" s="2"/>
      <c r="X10176" s="2"/>
      <c r="Y10176" s="2"/>
      <c r="Z10176" s="2"/>
      <c r="AA10176" s="2"/>
      <c r="AB10176" s="2"/>
      <c r="AC10176" s="2"/>
      <c r="AD10176" s="2"/>
      <c r="AE10176" s="2"/>
      <c r="AF10176" s="2"/>
      <c r="AG10176" s="2"/>
      <c r="AH10176" s="2"/>
      <c r="AI10176" s="2"/>
      <c r="AJ10176" s="2"/>
      <c r="AK10176" s="2"/>
      <c r="AL10176" s="2"/>
      <c r="AM10176" s="2"/>
      <c r="AN10176" s="2"/>
      <c r="AO10176" s="2">
        <v>-1260</v>
      </c>
      <c r="AP10176" s="2">
        <v>-384</v>
      </c>
      <c r="AQ10176" s="2"/>
      <c r="AR10176" s="2">
        <f t="shared" ref="AR10176:AR10186" si="2881">SUM(AO10176:AQ10176)</f>
        <v>-1644</v>
      </c>
      <c r="AS10176" s="2"/>
      <c r="AT10176" s="2"/>
    </row>
    <row r="10177" spans="1:46" x14ac:dyDescent="0.3">
      <c r="A10177" s="1" t="s">
        <v>478</v>
      </c>
      <c r="B10177" s="1">
        <f>SUM(B10165:B10176)</f>
        <v>1528.5</v>
      </c>
      <c r="C10177" s="1">
        <f>SUM(C10165:C10176)</f>
        <v>44</v>
      </c>
      <c r="D10177" s="1">
        <f>SUM(D10165:D10176)</f>
        <v>207</v>
      </c>
      <c r="E10177" s="1"/>
      <c r="F10177" s="1"/>
      <c r="G10177" s="1">
        <f>SUM(G10165:G10176)</f>
        <v>91.5</v>
      </c>
      <c r="H10177" s="1"/>
      <c r="I10177" s="1"/>
      <c r="J10177" s="1">
        <f>SUM(J10165:J10176)</f>
        <v>150.5</v>
      </c>
      <c r="K10177" s="1"/>
      <c r="L10177" s="1"/>
      <c r="M10177" s="1"/>
      <c r="N10177" s="1">
        <f>SUM(N10165:N10176)</f>
        <v>693</v>
      </c>
      <c r="O10177" s="1">
        <f>SUM(O10165:O10176)</f>
        <v>445</v>
      </c>
      <c r="P10177" s="1"/>
      <c r="Q10177" s="1"/>
      <c r="R10177" s="1"/>
      <c r="S10177" s="1">
        <f>SUM(S10165:S10176)</f>
        <v>25</v>
      </c>
      <c r="T10177" s="1">
        <f>SUM(T10165:T10176)</f>
        <v>4</v>
      </c>
      <c r="U10177" s="1"/>
      <c r="V10177" s="1">
        <f>SUM(V10165:V10176)</f>
        <v>126.32999999999998</v>
      </c>
      <c r="W10177" s="1"/>
      <c r="X10177" s="1">
        <f>SUM(X10165:X10176)</f>
        <v>0</v>
      </c>
      <c r="Y10177" s="1">
        <f>SUM(Y10165:Y10176)</f>
        <v>22</v>
      </c>
      <c r="Z10177" s="1">
        <f>SUM(Z10165:Z10176)</f>
        <v>93</v>
      </c>
      <c r="AA10177" s="1"/>
      <c r="AB10177" s="1">
        <f>SUM(AB10165:AB10176)</f>
        <v>120</v>
      </c>
      <c r="AC10177" s="1"/>
      <c r="AD10177" s="1"/>
      <c r="AE10177" s="1">
        <f>SUM(AE10165:AE10176)</f>
        <v>0</v>
      </c>
      <c r="AF10177" s="1">
        <f>SUM(AF10165:AF10176)</f>
        <v>3.5</v>
      </c>
      <c r="AG10177" s="1">
        <f>SUM(AG10165:AG10176)</f>
        <v>64.5</v>
      </c>
      <c r="AH10177" s="1"/>
      <c r="AI10177" s="1">
        <f>SUM(AI10165:AI10176)</f>
        <v>2</v>
      </c>
      <c r="AJ10177" s="1">
        <f>SUM(AJ10165:AJ10176)</f>
        <v>0</v>
      </c>
      <c r="AK10177" s="1">
        <f>SUM(AK10165:AK10176)</f>
        <v>1</v>
      </c>
      <c r="AL10177" s="1"/>
      <c r="AM10177" s="1">
        <f t="shared" ref="AM10177:AM10187" si="2882">SUM(B10177:AK10177)</f>
        <v>3620.83</v>
      </c>
      <c r="AN10177" s="1" t="s">
        <v>478</v>
      </c>
      <c r="AO10177" s="1">
        <f>SUM(AO10165:AO10176)</f>
        <v>11544.4</v>
      </c>
      <c r="AP10177" s="1">
        <f>SUM(AP10165:AP10176)</f>
        <v>1024</v>
      </c>
      <c r="AQ10177" s="1">
        <f>SUM(AQ10165:AQ10176)</f>
        <v>641.33000000000004</v>
      </c>
      <c r="AR10177" s="1">
        <f t="shared" si="2881"/>
        <v>13209.73</v>
      </c>
      <c r="AS10177" s="2"/>
      <c r="AT10177" s="2"/>
    </row>
    <row r="10178" spans="1:46" x14ac:dyDescent="0.3">
      <c r="A10178" s="2" t="s">
        <v>980</v>
      </c>
      <c r="B10178" s="2"/>
      <c r="C10178" s="2">
        <v>-6</v>
      </c>
      <c r="D10178" s="2"/>
      <c r="E10178" s="2"/>
      <c r="F10178" s="2"/>
      <c r="G10178" s="2"/>
      <c r="H10178" s="2"/>
      <c r="I10178" s="2"/>
      <c r="J10178" s="2">
        <v>-9</v>
      </c>
      <c r="K10178" s="2"/>
      <c r="L10178" s="2"/>
      <c r="M10178" s="2"/>
      <c r="N10178" s="2"/>
      <c r="O10178" s="2"/>
      <c r="P10178" s="2"/>
      <c r="Q10178" s="2"/>
      <c r="R10178" s="2"/>
      <c r="S10178" s="2"/>
      <c r="T10178" s="2">
        <v>-1</v>
      </c>
      <c r="U10178" s="2"/>
      <c r="V10178" s="2"/>
      <c r="W10178" s="2"/>
      <c r="X10178" s="2"/>
      <c r="Y10178" s="2"/>
      <c r="Z10178" s="2"/>
      <c r="AA10178" s="2"/>
      <c r="AB10178" s="2"/>
      <c r="AC10178" s="2"/>
      <c r="AD10178" s="2"/>
      <c r="AE10178" s="2"/>
      <c r="AF10178" s="2"/>
      <c r="AG10178" s="2"/>
      <c r="AH10178" s="2"/>
      <c r="AI10178" s="2">
        <v>-1</v>
      </c>
      <c r="AJ10178" s="2"/>
      <c r="AK10178" s="2"/>
      <c r="AL10178" s="2"/>
      <c r="AM10178" s="2">
        <f t="shared" si="2882"/>
        <v>-17</v>
      </c>
      <c r="AN10178" s="2"/>
      <c r="AO10178" s="2"/>
      <c r="AP10178" s="2">
        <v>9</v>
      </c>
      <c r="AQ10178" s="2">
        <v>6</v>
      </c>
      <c r="AR10178" s="2">
        <f t="shared" si="2881"/>
        <v>15</v>
      </c>
      <c r="AS10178" s="2"/>
      <c r="AT10178" s="2"/>
    </row>
    <row r="10179" spans="1:46" x14ac:dyDescent="0.3">
      <c r="A10179" s="2" t="s">
        <v>1273</v>
      </c>
      <c r="B10179" s="2">
        <v>-25</v>
      </c>
      <c r="C10179" s="2"/>
      <c r="D10179" s="2"/>
      <c r="E10179" s="2"/>
      <c r="F10179" s="2"/>
      <c r="G10179" s="2"/>
      <c r="H10179" s="2"/>
      <c r="I10179" s="2"/>
      <c r="J10179" s="2"/>
      <c r="K10179" s="2"/>
      <c r="L10179" s="2"/>
      <c r="M10179" s="2"/>
      <c r="N10179" s="2"/>
      <c r="O10179" s="2"/>
      <c r="P10179" s="2"/>
      <c r="Q10179" s="2"/>
      <c r="R10179" s="2"/>
      <c r="S10179" s="2"/>
      <c r="T10179" s="2"/>
      <c r="U10179" s="2"/>
      <c r="V10179" s="2"/>
      <c r="W10179" s="2"/>
      <c r="X10179" s="2"/>
      <c r="Y10179" s="2"/>
      <c r="Z10179" s="2"/>
      <c r="AA10179" s="2"/>
      <c r="AB10179" s="2"/>
      <c r="AC10179" s="2"/>
      <c r="AD10179" s="2"/>
      <c r="AE10179" s="2"/>
      <c r="AF10179" s="2"/>
      <c r="AG10179" s="2"/>
      <c r="AH10179" s="2"/>
      <c r="AI10179" s="2"/>
      <c r="AJ10179" s="2"/>
      <c r="AK10179" s="2"/>
      <c r="AL10179" s="2"/>
      <c r="AM10179" s="2">
        <f t="shared" si="2882"/>
        <v>-25</v>
      </c>
      <c r="AN10179" s="2"/>
      <c r="AO10179" s="2">
        <v>25</v>
      </c>
      <c r="AP10179" s="2"/>
      <c r="AQ10179" s="2"/>
      <c r="AR10179" s="2">
        <f t="shared" si="2881"/>
        <v>25</v>
      </c>
      <c r="AS10179" s="2"/>
      <c r="AT10179" s="2"/>
    </row>
    <row r="10180" spans="1:46" x14ac:dyDescent="0.3">
      <c r="A10180" s="2" t="s">
        <v>274</v>
      </c>
      <c r="B10180" s="2">
        <v>-115</v>
      </c>
      <c r="C10180" s="2">
        <v>-20</v>
      </c>
      <c r="D10180" s="2">
        <v>-10</v>
      </c>
      <c r="E10180" s="2"/>
      <c r="F10180" s="2"/>
      <c r="G10180" s="2">
        <v>-34</v>
      </c>
      <c r="H10180" s="2"/>
      <c r="I10180" s="2"/>
      <c r="J10180" s="2">
        <v>-40</v>
      </c>
      <c r="K10180" s="2"/>
      <c r="L10180" s="2"/>
      <c r="M10180" s="2"/>
      <c r="N10180" s="2"/>
      <c r="O10180" s="2">
        <v>-52</v>
      </c>
      <c r="P10180" s="2"/>
      <c r="Q10180" s="2"/>
      <c r="R10180" s="2"/>
      <c r="S10180" s="2"/>
      <c r="T10180" s="2"/>
      <c r="U10180" s="2"/>
      <c r="V10180" s="2"/>
      <c r="W10180" s="2"/>
      <c r="X10180" s="2"/>
      <c r="Y10180" s="2"/>
      <c r="Z10180" s="2"/>
      <c r="AA10180" s="2"/>
      <c r="AB10180" s="2"/>
      <c r="AC10180" s="2"/>
      <c r="AD10180" s="2"/>
      <c r="AE10180" s="2"/>
      <c r="AF10180" s="2"/>
      <c r="AG10180" s="2"/>
      <c r="AH10180" s="2"/>
      <c r="AI10180" s="2"/>
      <c r="AJ10180" s="2"/>
      <c r="AK10180" s="2"/>
      <c r="AL10180" s="2"/>
      <c r="AM10180" s="2">
        <f t="shared" si="2882"/>
        <v>-271</v>
      </c>
      <c r="AN10180" s="2"/>
      <c r="AO10180" s="2">
        <v>115</v>
      </c>
      <c r="AP10180" s="2">
        <v>74</v>
      </c>
      <c r="AQ10180" s="2">
        <v>30</v>
      </c>
      <c r="AR10180" s="2">
        <f t="shared" si="2881"/>
        <v>219</v>
      </c>
      <c r="AS10180" s="2"/>
      <c r="AT10180" s="2"/>
    </row>
    <row r="10181" spans="1:46" x14ac:dyDescent="0.3">
      <c r="A10181" s="2" t="s">
        <v>1473</v>
      </c>
      <c r="B10181" s="2">
        <v>-43</v>
      </c>
      <c r="C10181" s="2"/>
      <c r="D10181" s="2"/>
      <c r="E10181" s="2"/>
      <c r="F10181" s="2"/>
      <c r="G10181" s="2">
        <v>-10</v>
      </c>
      <c r="H10181" s="2"/>
      <c r="I10181" s="2"/>
      <c r="J10181" s="2"/>
      <c r="K10181" s="2"/>
      <c r="L10181" s="2"/>
      <c r="M10181" s="2"/>
      <c r="N10181" s="2"/>
      <c r="O10181" s="2"/>
      <c r="P10181" s="2"/>
      <c r="Q10181" s="2"/>
      <c r="R10181" s="2"/>
      <c r="S10181" s="2"/>
      <c r="T10181" s="2">
        <v>-1</v>
      </c>
      <c r="U10181" s="2"/>
      <c r="V10181" s="2"/>
      <c r="W10181" s="2"/>
      <c r="X10181" s="2"/>
      <c r="Y10181" s="2"/>
      <c r="Z10181" s="2"/>
      <c r="AA10181" s="2"/>
      <c r="AB10181" s="2"/>
      <c r="AC10181" s="2"/>
      <c r="AD10181" s="2"/>
      <c r="AE10181" s="2"/>
      <c r="AF10181" s="2"/>
      <c r="AG10181" s="2"/>
      <c r="AH10181" s="2"/>
      <c r="AI10181" s="2"/>
      <c r="AJ10181" s="2"/>
      <c r="AK10181" s="2"/>
      <c r="AL10181" s="2"/>
      <c r="AM10181" s="2">
        <f t="shared" si="2882"/>
        <v>-54</v>
      </c>
      <c r="AN10181" s="2"/>
      <c r="AO10181" s="2">
        <v>43</v>
      </c>
      <c r="AP10181" s="2">
        <v>10</v>
      </c>
      <c r="AQ10181" s="2"/>
      <c r="AR10181" s="2">
        <f t="shared" si="2881"/>
        <v>53</v>
      </c>
      <c r="AS10181" s="2"/>
      <c r="AT10181" s="2"/>
    </row>
    <row r="10182" spans="1:46" x14ac:dyDescent="0.3">
      <c r="A10182" s="2" t="s">
        <v>1424</v>
      </c>
      <c r="B10182" s="2">
        <v>-84</v>
      </c>
      <c r="C10182" s="2"/>
      <c r="D10182" s="2"/>
      <c r="E10182" s="2"/>
      <c r="F10182" s="2"/>
      <c r="G10182" s="2">
        <v>-5</v>
      </c>
      <c r="H10182" s="2"/>
      <c r="I10182" s="2"/>
      <c r="J10182" s="2"/>
      <c r="K10182" s="2"/>
      <c r="L10182" s="2"/>
      <c r="M10182" s="2"/>
      <c r="N10182" s="2"/>
      <c r="O10182" s="2">
        <v>-3</v>
      </c>
      <c r="P10182" s="2"/>
      <c r="Q10182" s="2"/>
      <c r="R10182" s="2"/>
      <c r="S10182" s="2"/>
      <c r="T10182" s="2"/>
      <c r="U10182" s="2"/>
      <c r="V10182" s="2"/>
      <c r="W10182" s="2"/>
      <c r="X10182" s="2"/>
      <c r="Y10182" s="2"/>
      <c r="Z10182" s="2"/>
      <c r="AA10182" s="2"/>
      <c r="AB10182" s="2"/>
      <c r="AC10182" s="2"/>
      <c r="AD10182" s="2"/>
      <c r="AE10182" s="2"/>
      <c r="AF10182" s="2"/>
      <c r="AG10182" s="2"/>
      <c r="AH10182" s="2"/>
      <c r="AI10182" s="2"/>
      <c r="AJ10182" s="2"/>
      <c r="AK10182" s="2"/>
      <c r="AL10182" s="2"/>
      <c r="AM10182" s="2">
        <f t="shared" si="2882"/>
        <v>-92</v>
      </c>
      <c r="AN10182" s="2"/>
      <c r="AO10182" s="2">
        <v>84</v>
      </c>
      <c r="AP10182" s="2">
        <v>5</v>
      </c>
      <c r="AQ10182" s="2"/>
      <c r="AR10182" s="2">
        <f t="shared" si="2881"/>
        <v>89</v>
      </c>
      <c r="AS10182" s="2"/>
      <c r="AT10182" s="2"/>
    </row>
    <row r="10183" spans="1:46" x14ac:dyDescent="0.3">
      <c r="A10183" s="2" t="s">
        <v>29</v>
      </c>
      <c r="B10183" s="2">
        <v>-84</v>
      </c>
      <c r="C10183" s="2"/>
      <c r="D10183" s="2"/>
      <c r="E10183" s="2"/>
      <c r="F10183" s="2"/>
      <c r="G10183" s="2"/>
      <c r="H10183" s="2"/>
      <c r="I10183" s="2"/>
      <c r="J10183" s="2"/>
      <c r="K10183" s="2"/>
      <c r="L10183" s="2"/>
      <c r="M10183" s="2"/>
      <c r="N10183" s="2"/>
      <c r="O10183" s="2"/>
      <c r="P10183" s="2"/>
      <c r="Q10183" s="2"/>
      <c r="R10183" s="2"/>
      <c r="S10183" s="2"/>
      <c r="T10183" s="2"/>
      <c r="U10183" s="2"/>
      <c r="V10183" s="2"/>
      <c r="W10183" s="2"/>
      <c r="X10183" s="2"/>
      <c r="Y10183" s="2"/>
      <c r="Z10183" s="2"/>
      <c r="AA10183" s="2"/>
      <c r="AB10183" s="2"/>
      <c r="AC10183" s="2"/>
      <c r="AD10183" s="2"/>
      <c r="AE10183" s="2"/>
      <c r="AF10183" s="2"/>
      <c r="AG10183" s="2"/>
      <c r="AH10183" s="2"/>
      <c r="AI10183" s="2"/>
      <c r="AJ10183" s="2"/>
      <c r="AK10183" s="2"/>
      <c r="AL10183" s="2"/>
      <c r="AM10183" s="2">
        <f t="shared" si="2882"/>
        <v>-84</v>
      </c>
      <c r="AN10183" s="2"/>
      <c r="AO10183" s="2">
        <v>84</v>
      </c>
      <c r="AP10183" s="2"/>
      <c r="AQ10183" s="2"/>
      <c r="AR10183" s="2">
        <f t="shared" si="2881"/>
        <v>84</v>
      </c>
      <c r="AS10183" s="2"/>
      <c r="AT10183" s="2"/>
    </row>
    <row r="10184" spans="1:46" x14ac:dyDescent="0.3">
      <c r="A10184" s="2" t="s">
        <v>1524</v>
      </c>
      <c r="B10184" s="2">
        <v>-126</v>
      </c>
      <c r="C10184" s="2"/>
      <c r="D10184" s="2"/>
      <c r="E10184" s="2"/>
      <c r="F10184" s="2"/>
      <c r="G10184" s="2">
        <v>-64</v>
      </c>
      <c r="H10184" s="2"/>
      <c r="I10184" s="2"/>
      <c r="J10184" s="2"/>
      <c r="K10184" s="2"/>
      <c r="L10184" s="2"/>
      <c r="M10184" s="2"/>
      <c r="N10184" s="2"/>
      <c r="O10184" s="2"/>
      <c r="P10184" s="2"/>
      <c r="Q10184" s="2"/>
      <c r="R10184" s="2"/>
      <c r="S10184" s="2"/>
      <c r="T10184" s="2"/>
      <c r="U10184" s="2"/>
      <c r="V10184" s="2"/>
      <c r="W10184" s="2"/>
      <c r="X10184" s="2"/>
      <c r="Y10184" s="2"/>
      <c r="Z10184" s="2"/>
      <c r="AA10184" s="2"/>
      <c r="AB10184" s="2"/>
      <c r="AC10184" s="2"/>
      <c r="AD10184" s="2"/>
      <c r="AE10184" s="2"/>
      <c r="AF10184" s="2"/>
      <c r="AG10184" s="2"/>
      <c r="AH10184" s="2"/>
      <c r="AI10184" s="2"/>
      <c r="AJ10184" s="2"/>
      <c r="AK10184" s="2"/>
      <c r="AL10184" s="2"/>
      <c r="AM10184" s="2">
        <f t="shared" si="2882"/>
        <v>-190</v>
      </c>
      <c r="AN10184" s="2"/>
      <c r="AO10184" s="2">
        <v>126</v>
      </c>
      <c r="AP10184" s="2">
        <v>64</v>
      </c>
      <c r="AQ10184" s="2"/>
      <c r="AR10184" s="2">
        <f t="shared" si="2881"/>
        <v>190</v>
      </c>
      <c r="AS10184" s="2"/>
      <c r="AT10184" s="2"/>
    </row>
    <row r="10185" spans="1:46" x14ac:dyDescent="0.3">
      <c r="A10185" s="2" t="s">
        <v>728</v>
      </c>
      <c r="B10185" s="2">
        <v>-314</v>
      </c>
      <c r="C10185" s="2">
        <v>-5</v>
      </c>
      <c r="D10185" s="2">
        <v>-5</v>
      </c>
      <c r="E10185" s="2"/>
      <c r="F10185" s="2"/>
      <c r="G10185" s="2">
        <v>-69</v>
      </c>
      <c r="H10185" s="2"/>
      <c r="I10185" s="2"/>
      <c r="J10185" s="2"/>
      <c r="K10185" s="2"/>
      <c r="L10185" s="2"/>
      <c r="M10185" s="2"/>
      <c r="N10185" s="2">
        <v>-20</v>
      </c>
      <c r="O10185" s="2">
        <v>-40</v>
      </c>
      <c r="P10185" s="2"/>
      <c r="Q10185" s="2"/>
      <c r="R10185" s="2"/>
      <c r="S10185" s="2"/>
      <c r="T10185" s="2"/>
      <c r="U10185" s="2"/>
      <c r="V10185" s="2"/>
      <c r="W10185" s="2"/>
      <c r="X10185" s="2"/>
      <c r="Y10185" s="2"/>
      <c r="Z10185" s="2"/>
      <c r="AA10185" s="2"/>
      <c r="AB10185" s="2">
        <v>-10</v>
      </c>
      <c r="AC10185" s="2"/>
      <c r="AD10185" s="2"/>
      <c r="AE10185" s="2"/>
      <c r="AF10185" s="2"/>
      <c r="AG10185" s="2"/>
      <c r="AH10185" s="2"/>
      <c r="AI10185" s="2"/>
      <c r="AJ10185" s="2"/>
      <c r="AK10185" s="2"/>
      <c r="AL10185" s="2"/>
      <c r="AM10185" s="2">
        <f t="shared" si="2882"/>
        <v>-463</v>
      </c>
      <c r="AN10185" s="2"/>
      <c r="AO10185" s="2">
        <v>314</v>
      </c>
      <c r="AP10185" s="2">
        <v>69</v>
      </c>
      <c r="AQ10185" s="2">
        <v>10</v>
      </c>
      <c r="AR10185" s="2">
        <f t="shared" si="2881"/>
        <v>393</v>
      </c>
      <c r="AS10185" s="2"/>
      <c r="AT10185" s="2"/>
    </row>
    <row r="10186" spans="1:46" x14ac:dyDescent="0.3">
      <c r="A10186" s="2" t="s">
        <v>27</v>
      </c>
      <c r="B10186" s="2">
        <v>-42</v>
      </c>
      <c r="C10186" s="2"/>
      <c r="D10186" s="2"/>
      <c r="E10186" s="2"/>
      <c r="F10186" s="2"/>
      <c r="G10186" s="2"/>
      <c r="H10186" s="2"/>
      <c r="I10186" s="2"/>
      <c r="J10186" s="2"/>
      <c r="K10186" s="2"/>
      <c r="L10186" s="2"/>
      <c r="M10186" s="2"/>
      <c r="N10186" s="2"/>
      <c r="O10186" s="2"/>
      <c r="P10186" s="2"/>
      <c r="Q10186" s="2"/>
      <c r="R10186" s="2"/>
      <c r="S10186" s="2"/>
      <c r="T10186" s="2"/>
      <c r="U10186" s="2"/>
      <c r="V10186" s="2"/>
      <c r="W10186" s="2"/>
      <c r="X10186" s="2"/>
      <c r="Y10186" s="2"/>
      <c r="Z10186" s="2"/>
      <c r="AA10186" s="2"/>
      <c r="AB10186" s="2"/>
      <c r="AC10186" s="2"/>
      <c r="AD10186" s="2"/>
      <c r="AE10186" s="2"/>
      <c r="AF10186" s="2"/>
      <c r="AG10186" s="2"/>
      <c r="AH10186" s="2"/>
      <c r="AI10186" s="2"/>
      <c r="AJ10186" s="2"/>
      <c r="AK10186" s="2"/>
      <c r="AL10186" s="2"/>
      <c r="AM10186" s="2">
        <f t="shared" si="2882"/>
        <v>-42</v>
      </c>
      <c r="AN10186" s="2"/>
      <c r="AO10186" s="2">
        <v>42</v>
      </c>
      <c r="AP10186" s="2"/>
      <c r="AQ10186" s="2"/>
      <c r="AR10186" s="2">
        <f t="shared" si="2881"/>
        <v>42</v>
      </c>
      <c r="AS10186" s="2"/>
      <c r="AT10186" s="2"/>
    </row>
    <row r="10187" spans="1:46" x14ac:dyDescent="0.3">
      <c r="A10187" s="2" t="s">
        <v>117</v>
      </c>
      <c r="B10187" s="2">
        <v>924</v>
      </c>
      <c r="C10187" s="2"/>
      <c r="D10187" s="2"/>
      <c r="E10187" s="2"/>
      <c r="F10187" s="2"/>
      <c r="G10187" s="2">
        <v>128</v>
      </c>
      <c r="H10187" s="2"/>
      <c r="I10187" s="2"/>
      <c r="J10187" s="2"/>
      <c r="K10187" s="2"/>
      <c r="L10187" s="2"/>
      <c r="M10187" s="2"/>
      <c r="N10187" s="2"/>
      <c r="O10187" s="2"/>
      <c r="P10187" s="2"/>
      <c r="Q10187" s="2"/>
      <c r="R10187" s="2"/>
      <c r="S10187" s="2"/>
      <c r="T10187" s="2"/>
      <c r="U10187" s="2"/>
      <c r="V10187" s="2"/>
      <c r="W10187" s="2"/>
      <c r="X10187" s="2"/>
      <c r="Y10187" s="2"/>
      <c r="Z10187" s="2"/>
      <c r="AA10187" s="2"/>
      <c r="AB10187" s="2"/>
      <c r="AC10187" s="2"/>
      <c r="AD10187" s="2"/>
      <c r="AE10187" s="2"/>
      <c r="AF10187" s="2"/>
      <c r="AG10187" s="2"/>
      <c r="AH10187" s="2"/>
      <c r="AI10187" s="2"/>
      <c r="AJ10187" s="2"/>
      <c r="AK10187" s="2"/>
      <c r="AL10187" s="2"/>
      <c r="AM10187" s="2">
        <f t="shared" si="2882"/>
        <v>1052</v>
      </c>
      <c r="AN10187" s="2"/>
      <c r="AO10187" s="2"/>
      <c r="AP10187" s="2"/>
      <c r="AQ10187" s="2"/>
      <c r="AR10187" s="2"/>
      <c r="AS10187" s="2"/>
      <c r="AT10187" s="2"/>
    </row>
    <row r="10188" spans="1:46" x14ac:dyDescent="0.3">
      <c r="A10188" s="2" t="s">
        <v>118</v>
      </c>
      <c r="B10188" s="2"/>
      <c r="C10188" s="2"/>
      <c r="D10188" s="2"/>
      <c r="E10188" s="2"/>
      <c r="F10188" s="2"/>
      <c r="G10188" s="2"/>
      <c r="H10188" s="2"/>
      <c r="I10188" s="2"/>
      <c r="J10188" s="2"/>
      <c r="K10188" s="2"/>
      <c r="L10188" s="2"/>
      <c r="M10188" s="2"/>
      <c r="N10188" s="2"/>
      <c r="O10188" s="2"/>
      <c r="P10188" s="2"/>
      <c r="Q10188" s="2"/>
      <c r="R10188" s="2"/>
      <c r="S10188" s="2"/>
      <c r="T10188" s="2"/>
      <c r="U10188" s="2"/>
      <c r="V10188" s="2"/>
      <c r="W10188" s="2"/>
      <c r="X10188" s="2"/>
      <c r="Y10188" s="2"/>
      <c r="Z10188" s="2"/>
      <c r="AA10188" s="2"/>
      <c r="AB10188" s="2"/>
      <c r="AC10188" s="2"/>
      <c r="AD10188" s="2"/>
      <c r="AE10188" s="2"/>
      <c r="AF10188" s="2"/>
      <c r="AG10188" s="2"/>
      <c r="AH10188" s="2"/>
      <c r="AI10188" s="2"/>
      <c r="AJ10188" s="2"/>
      <c r="AK10188" s="2"/>
      <c r="AL10188" s="2"/>
      <c r="AM10188" s="2"/>
      <c r="AN10188" s="2"/>
      <c r="AO10188" s="2">
        <v>-924</v>
      </c>
      <c r="AP10188" s="2">
        <v>-128</v>
      </c>
      <c r="AQ10188" s="2"/>
      <c r="AR10188" s="2">
        <f t="shared" ref="AR10188:AR10196" si="2883">SUM(AO10188:AQ10188)</f>
        <v>-1052</v>
      </c>
      <c r="AS10188" s="2"/>
      <c r="AT10188" s="2"/>
    </row>
    <row r="10189" spans="1:46" x14ac:dyDescent="0.3">
      <c r="A10189" s="1" t="s">
        <v>479</v>
      </c>
      <c r="B10189" s="1">
        <f>SUM(B10177:B10188)</f>
        <v>1619.5</v>
      </c>
      <c r="C10189" s="1">
        <f>SUM(C10177:C10188)</f>
        <v>13</v>
      </c>
      <c r="D10189" s="1">
        <f>SUM(D10177:D10188)</f>
        <v>192</v>
      </c>
      <c r="E10189" s="1"/>
      <c r="F10189" s="1"/>
      <c r="G10189" s="1">
        <f>SUM(G10177:G10188)</f>
        <v>37.5</v>
      </c>
      <c r="H10189" s="1"/>
      <c r="I10189" s="1"/>
      <c r="J10189" s="1">
        <f>SUM(J10177:J10188)</f>
        <v>101.5</v>
      </c>
      <c r="K10189" s="1"/>
      <c r="L10189" s="1"/>
      <c r="M10189" s="1"/>
      <c r="N10189" s="1">
        <f>SUM(N10177:N10188)</f>
        <v>673</v>
      </c>
      <c r="O10189" s="1">
        <f>SUM(O10177:O10188)</f>
        <v>350</v>
      </c>
      <c r="P10189" s="1"/>
      <c r="Q10189" s="1"/>
      <c r="R10189" s="1"/>
      <c r="S10189" s="1">
        <f>SUM(S10177:S10188)</f>
        <v>25</v>
      </c>
      <c r="T10189" s="1">
        <f>SUM(T10177:T10188)</f>
        <v>2</v>
      </c>
      <c r="U10189" s="1"/>
      <c r="V10189" s="1">
        <f>SUM(V10177:V10188)</f>
        <v>126.32999999999998</v>
      </c>
      <c r="W10189" s="1"/>
      <c r="X10189" s="1">
        <f>SUM(X10177:X10188)</f>
        <v>0</v>
      </c>
      <c r="Y10189" s="1">
        <f>SUM(Y10177:Y10188)</f>
        <v>22</v>
      </c>
      <c r="Z10189" s="1">
        <f>SUM(Z10177:Z10188)</f>
        <v>93</v>
      </c>
      <c r="AA10189" s="1"/>
      <c r="AB10189" s="1">
        <f>SUM(AB10177:AB10188)</f>
        <v>110</v>
      </c>
      <c r="AC10189" s="1"/>
      <c r="AD10189" s="1"/>
      <c r="AE10189" s="1">
        <f>SUM(AE10177:AE10188)</f>
        <v>0</v>
      </c>
      <c r="AF10189" s="1">
        <f>SUM(AF10177:AF10188)</f>
        <v>3.5</v>
      </c>
      <c r="AG10189" s="1">
        <f>SUM(AG10177:AG10188)</f>
        <v>64.5</v>
      </c>
      <c r="AH10189" s="1"/>
      <c r="AI10189" s="1">
        <f>SUM(AI10177:AI10188)</f>
        <v>1</v>
      </c>
      <c r="AJ10189" s="1">
        <f>SUM(AJ10177:AJ10188)</f>
        <v>0</v>
      </c>
      <c r="AK10189" s="1">
        <f>SUM(AK10177:AK10188)</f>
        <v>1</v>
      </c>
      <c r="AL10189" s="1"/>
      <c r="AM10189" s="1">
        <f t="shared" ref="AM10189:AM10197" si="2884">SUM(B10189:AK10189)</f>
        <v>3434.83</v>
      </c>
      <c r="AN10189" s="1" t="s">
        <v>479</v>
      </c>
      <c r="AO10189" s="1">
        <f>SUM(AO10177:AO10188)</f>
        <v>11453.4</v>
      </c>
      <c r="AP10189" s="1">
        <f>SUM(AP10177:AP10188)</f>
        <v>1127</v>
      </c>
      <c r="AQ10189" s="1">
        <f>SUM(AQ10177:AQ10188)</f>
        <v>687.33</v>
      </c>
      <c r="AR10189" s="1">
        <f t="shared" si="2883"/>
        <v>13267.73</v>
      </c>
      <c r="AS10189" s="2"/>
      <c r="AT10189" s="2"/>
    </row>
    <row r="10190" spans="1:46" x14ac:dyDescent="0.3">
      <c r="A10190" s="2" t="s">
        <v>908</v>
      </c>
      <c r="B10190" s="2">
        <v>-169</v>
      </c>
      <c r="C10190" s="2"/>
      <c r="D10190" s="2"/>
      <c r="E10190" s="2"/>
      <c r="F10190" s="2"/>
      <c r="G10190" s="2">
        <v>-8</v>
      </c>
      <c r="H10190" s="2"/>
      <c r="I10190" s="2"/>
      <c r="J10190" s="2">
        <v>-4</v>
      </c>
      <c r="K10190" s="2"/>
      <c r="L10190" s="2"/>
      <c r="M10190" s="2"/>
      <c r="N10190" s="2"/>
      <c r="O10190" s="2">
        <v>-1</v>
      </c>
      <c r="P10190" s="2"/>
      <c r="Q10190" s="2"/>
      <c r="R10190" s="2"/>
      <c r="S10190" s="2"/>
      <c r="T10190" s="2"/>
      <c r="U10190" s="2"/>
      <c r="V10190" s="2"/>
      <c r="W10190" s="2"/>
      <c r="X10190" s="2"/>
      <c r="Y10190" s="2"/>
      <c r="Z10190" s="2"/>
      <c r="AA10190" s="2"/>
      <c r="AB10190" s="2"/>
      <c r="AC10190" s="2"/>
      <c r="AD10190" s="2"/>
      <c r="AE10190" s="2"/>
      <c r="AF10190" s="2"/>
      <c r="AG10190" s="2"/>
      <c r="AH10190" s="2"/>
      <c r="AI10190" s="2"/>
      <c r="AJ10190" s="2"/>
      <c r="AK10190" s="2"/>
      <c r="AL10190" s="2"/>
      <c r="AM10190" s="2">
        <f t="shared" si="2884"/>
        <v>-182</v>
      </c>
      <c r="AN10190" s="2"/>
      <c r="AO10190" s="2">
        <v>169</v>
      </c>
      <c r="AP10190" s="2">
        <v>12</v>
      </c>
      <c r="AQ10190" s="2"/>
      <c r="AR10190" s="2">
        <f t="shared" si="2883"/>
        <v>181</v>
      </c>
      <c r="AS10190" s="2"/>
      <c r="AT10190" s="2"/>
    </row>
    <row r="10191" spans="1:46" x14ac:dyDescent="0.3">
      <c r="A10191" s="2" t="s">
        <v>1473</v>
      </c>
      <c r="B10191" s="2">
        <v>-81</v>
      </c>
      <c r="C10191" s="2"/>
      <c r="D10191" s="2"/>
      <c r="E10191" s="2"/>
      <c r="F10191" s="2"/>
      <c r="G10191" s="2">
        <v>-18</v>
      </c>
      <c r="H10191" s="2"/>
      <c r="I10191" s="2"/>
      <c r="J10191" s="2">
        <v>-1</v>
      </c>
      <c r="K10191" s="2"/>
      <c r="L10191" s="2"/>
      <c r="M10191" s="2"/>
      <c r="N10191" s="2">
        <v>-2</v>
      </c>
      <c r="O10191" s="2"/>
      <c r="P10191" s="2"/>
      <c r="Q10191" s="2"/>
      <c r="R10191" s="2"/>
      <c r="S10191" s="2"/>
      <c r="T10191" s="2">
        <v>-1</v>
      </c>
      <c r="U10191" s="2"/>
      <c r="V10191" s="2"/>
      <c r="W10191" s="2"/>
      <c r="X10191" s="2"/>
      <c r="Y10191" s="2"/>
      <c r="Z10191" s="2"/>
      <c r="AA10191" s="2"/>
      <c r="AB10191" s="2"/>
      <c r="AC10191" s="2"/>
      <c r="AD10191" s="2"/>
      <c r="AE10191" s="2"/>
      <c r="AF10191" s="2"/>
      <c r="AG10191" s="2"/>
      <c r="AH10191" s="2"/>
      <c r="AI10191" s="2"/>
      <c r="AJ10191" s="2"/>
      <c r="AK10191" s="2"/>
      <c r="AL10191" s="2"/>
      <c r="AM10191" s="2">
        <f t="shared" si="2884"/>
        <v>-103</v>
      </c>
      <c r="AN10191" s="2"/>
      <c r="AO10191" s="2">
        <v>81</v>
      </c>
      <c r="AP10191" s="2">
        <v>18</v>
      </c>
      <c r="AQ10191" s="2"/>
      <c r="AR10191" s="2">
        <f t="shared" si="2883"/>
        <v>99</v>
      </c>
      <c r="AS10191" s="2"/>
      <c r="AT10191" s="2"/>
    </row>
    <row r="10192" spans="1:46" x14ac:dyDescent="0.3">
      <c r="A10192" s="2" t="s">
        <v>27</v>
      </c>
      <c r="B10192" s="2">
        <v>-42</v>
      </c>
      <c r="C10192" s="2"/>
      <c r="D10192" s="2"/>
      <c r="E10192" s="2"/>
      <c r="F10192" s="2"/>
      <c r="G10192" s="2"/>
      <c r="H10192" s="2"/>
      <c r="I10192" s="2"/>
      <c r="J10192" s="2"/>
      <c r="K10192" s="2"/>
      <c r="L10192" s="2"/>
      <c r="M10192" s="2"/>
      <c r="N10192" s="2">
        <v>-17</v>
      </c>
      <c r="O10192" s="2">
        <v>-29</v>
      </c>
      <c r="P10192" s="2"/>
      <c r="Q10192" s="2"/>
      <c r="R10192" s="2"/>
      <c r="S10192" s="2"/>
      <c r="T10192" s="2"/>
      <c r="U10192" s="2"/>
      <c r="V10192" s="2">
        <v>-5</v>
      </c>
      <c r="W10192" s="2"/>
      <c r="X10192" s="2"/>
      <c r="Y10192" s="2"/>
      <c r="Z10192" s="2"/>
      <c r="AA10192" s="2"/>
      <c r="AB10192" s="2"/>
      <c r="AC10192" s="2"/>
      <c r="AD10192" s="2"/>
      <c r="AE10192" s="2"/>
      <c r="AF10192" s="2"/>
      <c r="AG10192" s="2"/>
      <c r="AH10192" s="2"/>
      <c r="AI10192" s="2"/>
      <c r="AJ10192" s="2"/>
      <c r="AK10192" s="2"/>
      <c r="AL10192" s="2"/>
      <c r="AM10192" s="2">
        <f t="shared" si="2884"/>
        <v>-93</v>
      </c>
      <c r="AN10192" s="2"/>
      <c r="AO10192" s="2">
        <v>42</v>
      </c>
      <c r="AP10192" s="2"/>
      <c r="AQ10192" s="2"/>
      <c r="AR10192" s="2">
        <f t="shared" si="2883"/>
        <v>42</v>
      </c>
      <c r="AS10192" s="2"/>
      <c r="AT10192" s="2"/>
    </row>
    <row r="10193" spans="1:46" x14ac:dyDescent="0.3">
      <c r="A10193" s="2" t="s">
        <v>728</v>
      </c>
      <c r="B10193" s="2">
        <v>-250</v>
      </c>
      <c r="C10193" s="2"/>
      <c r="D10193" s="2"/>
      <c r="E10193" s="2"/>
      <c r="F10193" s="2"/>
      <c r="G10193" s="2"/>
      <c r="H10193" s="2"/>
      <c r="I10193" s="2"/>
      <c r="J10193" s="2"/>
      <c r="K10193" s="2"/>
      <c r="L10193" s="2"/>
      <c r="M10193" s="2"/>
      <c r="N10193" s="2">
        <v>-20</v>
      </c>
      <c r="O10193" s="2"/>
      <c r="P10193" s="2"/>
      <c r="Q10193" s="2"/>
      <c r="R10193" s="2"/>
      <c r="S10193" s="2"/>
      <c r="T10193" s="2"/>
      <c r="U10193" s="2"/>
      <c r="V10193" s="2"/>
      <c r="W10193" s="2"/>
      <c r="X10193" s="2"/>
      <c r="Y10193" s="2"/>
      <c r="Z10193" s="2"/>
      <c r="AA10193" s="2"/>
      <c r="AB10193" s="2"/>
      <c r="AC10193" s="2"/>
      <c r="AD10193" s="2"/>
      <c r="AE10193" s="2"/>
      <c r="AF10193" s="2"/>
      <c r="AG10193" s="2"/>
      <c r="AH10193" s="2"/>
      <c r="AI10193" s="2"/>
      <c r="AJ10193" s="2"/>
      <c r="AK10193" s="2"/>
      <c r="AL10193" s="2"/>
      <c r="AM10193" s="2">
        <f t="shared" si="2884"/>
        <v>-270</v>
      </c>
      <c r="AN10193" s="2"/>
      <c r="AO10193" s="2">
        <v>250</v>
      </c>
      <c r="AP10193" s="2"/>
      <c r="AQ10193" s="2"/>
      <c r="AR10193" s="2">
        <f t="shared" si="2883"/>
        <v>250</v>
      </c>
      <c r="AS10193" s="2"/>
      <c r="AT10193" s="2"/>
    </row>
    <row r="10194" spans="1:46" x14ac:dyDescent="0.3">
      <c r="A10194" s="2" t="s">
        <v>37</v>
      </c>
      <c r="B10194" s="2">
        <v>-84</v>
      </c>
      <c r="C10194" s="2"/>
      <c r="D10194" s="2"/>
      <c r="E10194" s="2"/>
      <c r="F10194" s="2"/>
      <c r="G10194" s="2"/>
      <c r="H10194" s="2"/>
      <c r="I10194" s="2"/>
      <c r="J10194" s="2">
        <v>-3</v>
      </c>
      <c r="K10194" s="2"/>
      <c r="L10194" s="2"/>
      <c r="M10194" s="2"/>
      <c r="N10194" s="2">
        <v>-1</v>
      </c>
      <c r="O10194" s="2">
        <v>-3</v>
      </c>
      <c r="P10194" s="2"/>
      <c r="Q10194" s="2"/>
      <c r="R10194" s="2"/>
      <c r="S10194" s="2"/>
      <c r="T10194" s="2"/>
      <c r="U10194" s="2"/>
      <c r="V10194" s="2"/>
      <c r="W10194" s="2"/>
      <c r="X10194" s="2"/>
      <c r="Y10194" s="2"/>
      <c r="Z10194" s="2"/>
      <c r="AA10194" s="2"/>
      <c r="AB10194" s="2">
        <v>-3</v>
      </c>
      <c r="AC10194" s="2"/>
      <c r="AD10194" s="2"/>
      <c r="AE10194" s="2"/>
      <c r="AF10194" s="2"/>
      <c r="AG10194" s="2"/>
      <c r="AH10194" s="2"/>
      <c r="AI10194" s="2"/>
      <c r="AJ10194" s="2"/>
      <c r="AK10194" s="2"/>
      <c r="AL10194" s="2"/>
      <c r="AM10194" s="2">
        <f t="shared" si="2884"/>
        <v>-94</v>
      </c>
      <c r="AN10194" s="2"/>
      <c r="AO10194" s="2">
        <v>84</v>
      </c>
      <c r="AP10194" s="2">
        <v>3</v>
      </c>
      <c r="AQ10194" s="2"/>
      <c r="AR10194" s="2">
        <f t="shared" si="2883"/>
        <v>87</v>
      </c>
      <c r="AS10194" s="2"/>
      <c r="AT10194" s="2"/>
    </row>
    <row r="10195" spans="1:46" x14ac:dyDescent="0.3">
      <c r="A10195" s="2" t="s">
        <v>202</v>
      </c>
      <c r="B10195" s="2">
        <v>-168</v>
      </c>
      <c r="C10195" s="2"/>
      <c r="D10195" s="2"/>
      <c r="E10195" s="2"/>
      <c r="F10195" s="2"/>
      <c r="G10195" s="2"/>
      <c r="H10195" s="2"/>
      <c r="I10195" s="2"/>
      <c r="J10195" s="2"/>
      <c r="K10195" s="2"/>
      <c r="L10195" s="2"/>
      <c r="M10195" s="2"/>
      <c r="N10195" s="2"/>
      <c r="O10195" s="2">
        <v>-5</v>
      </c>
      <c r="P10195" s="2"/>
      <c r="Q10195" s="2"/>
      <c r="R10195" s="2"/>
      <c r="S10195" s="2"/>
      <c r="T10195" s="2"/>
      <c r="U10195" s="2"/>
      <c r="V10195" s="2"/>
      <c r="W10195" s="2"/>
      <c r="X10195" s="2"/>
      <c r="Y10195" s="2"/>
      <c r="Z10195" s="2"/>
      <c r="AA10195" s="2"/>
      <c r="AB10195" s="2"/>
      <c r="AC10195" s="2"/>
      <c r="AD10195" s="2"/>
      <c r="AE10195" s="2"/>
      <c r="AF10195" s="2"/>
      <c r="AG10195" s="2"/>
      <c r="AH10195" s="2"/>
      <c r="AI10195" s="2"/>
      <c r="AJ10195" s="2"/>
      <c r="AK10195" s="2"/>
      <c r="AL10195" s="2"/>
      <c r="AM10195" s="2">
        <f t="shared" si="2884"/>
        <v>-173</v>
      </c>
      <c r="AN10195" s="2"/>
      <c r="AO10195" s="2">
        <v>168</v>
      </c>
      <c r="AP10195" s="2">
        <v>5</v>
      </c>
      <c r="AQ10195" s="2"/>
      <c r="AR10195" s="2">
        <f t="shared" si="2883"/>
        <v>173</v>
      </c>
      <c r="AS10195" s="2"/>
      <c r="AT10195" s="2"/>
    </row>
    <row r="10196" spans="1:46" x14ac:dyDescent="0.3">
      <c r="A10196" s="2" t="s">
        <v>29</v>
      </c>
      <c r="B10196" s="2">
        <v>-125</v>
      </c>
      <c r="C10196" s="2">
        <v>-2</v>
      </c>
      <c r="D10196" s="2"/>
      <c r="E10196" s="2"/>
      <c r="F10196" s="2"/>
      <c r="G10196" s="2">
        <v>-40</v>
      </c>
      <c r="H10196" s="2"/>
      <c r="I10196" s="2"/>
      <c r="J10196" s="2"/>
      <c r="K10196" s="2"/>
      <c r="L10196" s="2"/>
      <c r="M10196" s="2"/>
      <c r="N10196" s="2"/>
      <c r="O10196" s="2"/>
      <c r="P10196" s="2"/>
      <c r="Q10196" s="2"/>
      <c r="R10196" s="2"/>
      <c r="S10196" s="2"/>
      <c r="T10196" s="2"/>
      <c r="U10196" s="2"/>
      <c r="V10196" s="2"/>
      <c r="W10196" s="2"/>
      <c r="X10196" s="2"/>
      <c r="Y10196" s="2"/>
      <c r="Z10196" s="2"/>
      <c r="AA10196" s="2"/>
      <c r="AB10196" s="2"/>
      <c r="AC10196" s="2"/>
      <c r="AD10196" s="2"/>
      <c r="AE10196" s="2"/>
      <c r="AF10196" s="2"/>
      <c r="AG10196" s="2"/>
      <c r="AH10196" s="2"/>
      <c r="AI10196" s="2"/>
      <c r="AJ10196" s="2"/>
      <c r="AK10196" s="2"/>
      <c r="AL10196" s="2"/>
      <c r="AM10196" s="2">
        <f t="shared" si="2884"/>
        <v>-167</v>
      </c>
      <c r="AN10196" s="2"/>
      <c r="AO10196" s="2">
        <v>116</v>
      </c>
      <c r="AP10196" s="2">
        <v>40</v>
      </c>
      <c r="AQ10196" s="2">
        <v>1</v>
      </c>
      <c r="AR10196" s="2">
        <f t="shared" si="2883"/>
        <v>157</v>
      </c>
      <c r="AS10196" s="2"/>
      <c r="AT10196" s="2"/>
    </row>
    <row r="10197" spans="1:46" x14ac:dyDescent="0.3">
      <c r="A10197" s="2" t="s">
        <v>117</v>
      </c>
      <c r="B10197" s="2">
        <v>756</v>
      </c>
      <c r="C10197" s="2"/>
      <c r="D10197" s="2"/>
      <c r="E10197" s="2"/>
      <c r="F10197" s="2"/>
      <c r="G10197" s="2">
        <v>384</v>
      </c>
      <c r="H10197" s="2"/>
      <c r="I10197" s="2"/>
      <c r="J10197" s="2"/>
      <c r="K10197" s="2"/>
      <c r="L10197" s="2"/>
      <c r="M10197" s="2"/>
      <c r="N10197" s="2"/>
      <c r="O10197" s="2"/>
      <c r="P10197" s="2"/>
      <c r="Q10197" s="2"/>
      <c r="R10197" s="2"/>
      <c r="S10197" s="2"/>
      <c r="T10197" s="2"/>
      <c r="U10197" s="2"/>
      <c r="V10197" s="2"/>
      <c r="W10197" s="2"/>
      <c r="X10197" s="2"/>
      <c r="Y10197" s="2"/>
      <c r="Z10197" s="2"/>
      <c r="AA10197" s="2"/>
      <c r="AB10197" s="2"/>
      <c r="AC10197" s="2"/>
      <c r="AD10197" s="2"/>
      <c r="AE10197" s="2"/>
      <c r="AF10197" s="2"/>
      <c r="AG10197" s="2"/>
      <c r="AH10197" s="2"/>
      <c r="AI10197" s="2"/>
      <c r="AJ10197" s="2"/>
      <c r="AK10197" s="2"/>
      <c r="AL10197" s="2"/>
      <c r="AM10197" s="2">
        <f t="shared" si="2884"/>
        <v>1140</v>
      </c>
      <c r="AN10197" s="2"/>
      <c r="AO10197" s="2"/>
      <c r="AP10197" s="2"/>
      <c r="AQ10197" s="2"/>
      <c r="AR10197" s="2"/>
      <c r="AS10197" s="2"/>
      <c r="AT10197" s="2"/>
    </row>
    <row r="10198" spans="1:46" x14ac:dyDescent="0.3">
      <c r="A10198" s="2" t="s">
        <v>118</v>
      </c>
      <c r="B10198" s="2"/>
      <c r="C10198" s="2"/>
      <c r="D10198" s="2"/>
      <c r="E10198" s="2"/>
      <c r="F10198" s="2"/>
      <c r="G10198" s="2"/>
      <c r="H10198" s="2"/>
      <c r="I10198" s="2"/>
      <c r="J10198" s="2"/>
      <c r="K10198" s="2"/>
      <c r="L10198" s="2"/>
      <c r="M10198" s="2"/>
      <c r="N10198" s="2"/>
      <c r="O10198" s="2"/>
      <c r="P10198" s="2"/>
      <c r="Q10198" s="2"/>
      <c r="R10198" s="2"/>
      <c r="S10198" s="2"/>
      <c r="T10198" s="2"/>
      <c r="U10198" s="2"/>
      <c r="V10198" s="2"/>
      <c r="W10198" s="2"/>
      <c r="X10198" s="2"/>
      <c r="Y10198" s="2"/>
      <c r="Z10198" s="2"/>
      <c r="AA10198" s="2"/>
      <c r="AB10198" s="2"/>
      <c r="AC10198" s="2"/>
      <c r="AD10198" s="2"/>
      <c r="AE10198" s="2"/>
      <c r="AF10198" s="2"/>
      <c r="AG10198" s="2"/>
      <c r="AH10198" s="2"/>
      <c r="AI10198" s="2"/>
      <c r="AJ10198" s="2"/>
      <c r="AK10198" s="2"/>
      <c r="AL10198" s="2"/>
      <c r="AM10198" s="2"/>
      <c r="AN10198" s="2"/>
      <c r="AO10198" s="2">
        <v>-882</v>
      </c>
      <c r="AP10198" s="2">
        <v>-192</v>
      </c>
      <c r="AQ10198" s="2"/>
      <c r="AR10198" s="2">
        <f t="shared" ref="AR10198:AR10217" si="2885">SUM(AO10198:AQ10198)</f>
        <v>-1074</v>
      </c>
      <c r="AS10198" s="2"/>
      <c r="AT10198" s="2"/>
    </row>
    <row r="10199" spans="1:46" x14ac:dyDescent="0.3">
      <c r="A10199" s="1" t="s">
        <v>480</v>
      </c>
      <c r="B10199" s="1">
        <f>SUM(B10189:B10198)</f>
        <v>1456.5</v>
      </c>
      <c r="C10199" s="1">
        <f>SUM(C10189:C10198)</f>
        <v>11</v>
      </c>
      <c r="D10199" s="1">
        <f>SUM(D10189:D10198)</f>
        <v>192</v>
      </c>
      <c r="E10199" s="1"/>
      <c r="F10199" s="1"/>
      <c r="G10199" s="1">
        <f>SUM(G10189:G10198)</f>
        <v>355.5</v>
      </c>
      <c r="H10199" s="1"/>
      <c r="I10199" s="1"/>
      <c r="J10199" s="1">
        <f>SUM(J10189:J10198)</f>
        <v>93.5</v>
      </c>
      <c r="K10199" s="1"/>
      <c r="L10199" s="1"/>
      <c r="M10199" s="1"/>
      <c r="N10199" s="1">
        <f>SUM(N10189:N10198)</f>
        <v>633</v>
      </c>
      <c r="O10199" s="1">
        <f>SUM(O10189:O10198)</f>
        <v>312</v>
      </c>
      <c r="P10199" s="1"/>
      <c r="Q10199" s="1"/>
      <c r="R10199" s="1"/>
      <c r="S10199" s="1">
        <f>SUM(S10189:S10198)</f>
        <v>25</v>
      </c>
      <c r="T10199" s="1">
        <f>SUM(T10189:T10198)</f>
        <v>1</v>
      </c>
      <c r="U10199" s="1"/>
      <c r="V10199" s="1">
        <f>SUM(V10189:V10198)</f>
        <v>121.32999999999998</v>
      </c>
      <c r="W10199" s="1"/>
      <c r="X10199" s="1">
        <f>SUM(X10189:X10198)</f>
        <v>0</v>
      </c>
      <c r="Y10199" s="1">
        <f>SUM(Y10189:Y10198)</f>
        <v>22</v>
      </c>
      <c r="Z10199" s="1">
        <f>SUM(Z10189:Z10198)</f>
        <v>93</v>
      </c>
      <c r="AA10199" s="1"/>
      <c r="AB10199" s="1">
        <f>SUM(AB10189:AB10198)</f>
        <v>107</v>
      </c>
      <c r="AC10199" s="1"/>
      <c r="AD10199" s="1"/>
      <c r="AE10199" s="1">
        <f>SUM(AE10189:AE10198)</f>
        <v>0</v>
      </c>
      <c r="AF10199" s="1">
        <f>SUM(AF10189:AF10198)</f>
        <v>3.5</v>
      </c>
      <c r="AG10199" s="1">
        <f>SUM(AG10189:AG10198)</f>
        <v>64.5</v>
      </c>
      <c r="AH10199" s="1"/>
      <c r="AI10199" s="1">
        <f>SUM(AI10189:AI10198)</f>
        <v>1</v>
      </c>
      <c r="AJ10199" s="1">
        <f>SUM(AJ10189:AJ10198)</f>
        <v>0</v>
      </c>
      <c r="AK10199" s="1">
        <f>SUM(AK10189:AK10198)</f>
        <v>1</v>
      </c>
      <c r="AL10199" s="1"/>
      <c r="AM10199" s="1">
        <f t="shared" ref="AM10199:AM10218" si="2886">SUM(B10199:AK10199)</f>
        <v>3492.83</v>
      </c>
      <c r="AN10199" s="1" t="s">
        <v>480</v>
      </c>
      <c r="AO10199" s="1">
        <f>SUM(AO10189:AO10198)</f>
        <v>11481.4</v>
      </c>
      <c r="AP10199" s="1">
        <f>SUM(AP10189:AP10198)</f>
        <v>1013</v>
      </c>
      <c r="AQ10199" s="1">
        <f>SUM(AQ10189:AQ10198)</f>
        <v>688.33</v>
      </c>
      <c r="AR10199" s="1">
        <f t="shared" si="2885"/>
        <v>13182.73</v>
      </c>
      <c r="AS10199" s="2"/>
      <c r="AT10199" s="2"/>
    </row>
    <row r="10200" spans="1:46" x14ac:dyDescent="0.3">
      <c r="A10200" s="2" t="s">
        <v>980</v>
      </c>
      <c r="B10200" s="2"/>
      <c r="C10200" s="2">
        <v>-6</v>
      </c>
      <c r="D10200" s="2"/>
      <c r="E10200" s="2"/>
      <c r="F10200" s="2"/>
      <c r="G10200" s="2"/>
      <c r="H10200" s="2"/>
      <c r="I10200" s="2"/>
      <c r="J10200" s="2"/>
      <c r="K10200" s="2"/>
      <c r="L10200" s="2"/>
      <c r="M10200" s="2"/>
      <c r="N10200" s="2"/>
      <c r="O10200" s="2"/>
      <c r="P10200" s="2"/>
      <c r="Q10200" s="2"/>
      <c r="R10200" s="2"/>
      <c r="S10200" s="2"/>
      <c r="T10200" s="2"/>
      <c r="U10200" s="2"/>
      <c r="V10200" s="2"/>
      <c r="W10200" s="2"/>
      <c r="X10200" s="2"/>
      <c r="Y10200" s="2"/>
      <c r="Z10200" s="2"/>
      <c r="AA10200" s="2"/>
      <c r="AB10200" s="2"/>
      <c r="AC10200" s="2"/>
      <c r="AD10200" s="2"/>
      <c r="AE10200" s="2"/>
      <c r="AF10200" s="2"/>
      <c r="AG10200" s="2"/>
      <c r="AH10200" s="2"/>
      <c r="AI10200" s="2"/>
      <c r="AJ10200" s="2"/>
      <c r="AK10200" s="2"/>
      <c r="AL10200" s="2"/>
      <c r="AM10200" s="2">
        <f t="shared" si="2886"/>
        <v>-6</v>
      </c>
      <c r="AN10200" s="2"/>
      <c r="AO10200" s="2"/>
      <c r="AP10200" s="2"/>
      <c r="AQ10200" s="2">
        <v>6</v>
      </c>
      <c r="AR10200" s="2">
        <f t="shared" si="2885"/>
        <v>6</v>
      </c>
      <c r="AS10200" s="2"/>
      <c r="AT10200" s="2"/>
    </row>
    <row r="10201" spans="1:46" x14ac:dyDescent="0.3">
      <c r="A10201" s="2" t="s">
        <v>1273</v>
      </c>
      <c r="B10201" s="2"/>
      <c r="C10201" s="2">
        <v>-6.25</v>
      </c>
      <c r="D10201" s="2"/>
      <c r="E10201" s="2"/>
      <c r="F10201" s="2"/>
      <c r="G10201" s="2">
        <v>-3</v>
      </c>
      <c r="H10201" s="2"/>
      <c r="I10201" s="2"/>
      <c r="J10201" s="2"/>
      <c r="K10201" s="2"/>
      <c r="L10201" s="2"/>
      <c r="M10201" s="2"/>
      <c r="N10201" s="2"/>
      <c r="O10201" s="2">
        <v>-2</v>
      </c>
      <c r="P10201" s="2"/>
      <c r="Q10201" s="2"/>
      <c r="R10201" s="2"/>
      <c r="S10201" s="2"/>
      <c r="T10201" s="2"/>
      <c r="U10201" s="2"/>
      <c r="V10201" s="2"/>
      <c r="W10201" s="2"/>
      <c r="X10201" s="2"/>
      <c r="Y10201" s="2"/>
      <c r="Z10201" s="2"/>
      <c r="AA10201" s="2"/>
      <c r="AB10201" s="2"/>
      <c r="AC10201" s="2"/>
      <c r="AD10201" s="2"/>
      <c r="AE10201" s="2"/>
      <c r="AF10201" s="2"/>
      <c r="AG10201" s="2"/>
      <c r="AH10201" s="2"/>
      <c r="AI10201" s="2"/>
      <c r="AJ10201" s="2"/>
      <c r="AK10201" s="2"/>
      <c r="AL10201" s="2"/>
      <c r="AM10201" s="2">
        <f t="shared" si="2886"/>
        <v>-11.25</v>
      </c>
      <c r="AN10201" s="2"/>
      <c r="AO10201" s="2">
        <v>6.25</v>
      </c>
      <c r="AP10201" s="2">
        <v>3</v>
      </c>
      <c r="AQ10201" s="2"/>
      <c r="AR10201" s="2">
        <f t="shared" si="2885"/>
        <v>9.25</v>
      </c>
      <c r="AS10201" s="2"/>
      <c r="AT10201" s="2"/>
    </row>
    <row r="10202" spans="1:46" x14ac:dyDescent="0.3">
      <c r="A10202" s="2" t="s">
        <v>274</v>
      </c>
      <c r="B10202" s="2"/>
      <c r="C10202" s="2"/>
      <c r="D10202" s="2"/>
      <c r="E10202" s="2"/>
      <c r="F10202" s="2"/>
      <c r="G10202" s="2">
        <v>-36</v>
      </c>
      <c r="H10202" s="2"/>
      <c r="I10202" s="2"/>
      <c r="J10202" s="2"/>
      <c r="K10202" s="2"/>
      <c r="L10202" s="2"/>
      <c r="M10202" s="2"/>
      <c r="N10202" s="2">
        <v>-15</v>
      </c>
      <c r="O10202" s="2"/>
      <c r="P10202" s="2"/>
      <c r="Q10202" s="2"/>
      <c r="R10202" s="2"/>
      <c r="S10202" s="2"/>
      <c r="T10202" s="2"/>
      <c r="U10202" s="2"/>
      <c r="V10202" s="2"/>
      <c r="W10202" s="2"/>
      <c r="X10202" s="2"/>
      <c r="Y10202" s="2"/>
      <c r="Z10202" s="2"/>
      <c r="AA10202" s="2"/>
      <c r="AB10202" s="2"/>
      <c r="AC10202" s="2"/>
      <c r="AD10202" s="2"/>
      <c r="AE10202" s="2"/>
      <c r="AF10202" s="2"/>
      <c r="AG10202" s="2"/>
      <c r="AH10202" s="2"/>
      <c r="AI10202" s="2"/>
      <c r="AJ10202" s="2"/>
      <c r="AK10202" s="2"/>
      <c r="AL10202" s="2"/>
      <c r="AM10202" s="2">
        <f t="shared" si="2886"/>
        <v>-51</v>
      </c>
      <c r="AN10202" s="2"/>
      <c r="AO10202" s="2"/>
      <c r="AP10202" s="2">
        <v>36</v>
      </c>
      <c r="AQ10202" s="2"/>
      <c r="AR10202" s="2">
        <f t="shared" si="2885"/>
        <v>36</v>
      </c>
      <c r="AS10202" s="2"/>
      <c r="AT10202" s="2"/>
    </row>
    <row r="10203" spans="1:46" x14ac:dyDescent="0.3">
      <c r="A10203" s="2" t="s">
        <v>440</v>
      </c>
      <c r="B10203" s="2"/>
      <c r="C10203" s="2"/>
      <c r="D10203" s="2"/>
      <c r="E10203" s="2"/>
      <c r="F10203" s="2"/>
      <c r="G10203" s="2"/>
      <c r="H10203" s="2"/>
      <c r="I10203" s="2"/>
      <c r="J10203" s="2"/>
      <c r="K10203" s="2"/>
      <c r="L10203" s="2"/>
      <c r="M10203" s="2"/>
      <c r="N10203" s="2">
        <v>-15</v>
      </c>
      <c r="O10203" s="2"/>
      <c r="P10203" s="2"/>
      <c r="Q10203" s="2"/>
      <c r="R10203" s="2"/>
      <c r="S10203" s="2"/>
      <c r="T10203" s="2"/>
      <c r="U10203" s="2"/>
      <c r="V10203" s="2"/>
      <c r="W10203" s="2"/>
      <c r="X10203" s="2"/>
      <c r="Y10203" s="2"/>
      <c r="Z10203" s="2"/>
      <c r="AA10203" s="2"/>
      <c r="AB10203" s="2"/>
      <c r="AC10203" s="2"/>
      <c r="AD10203" s="2"/>
      <c r="AE10203" s="2"/>
      <c r="AF10203" s="2"/>
      <c r="AG10203" s="2"/>
      <c r="AH10203" s="2"/>
      <c r="AI10203" s="2"/>
      <c r="AJ10203" s="2"/>
      <c r="AK10203" s="2"/>
      <c r="AL10203" s="2"/>
      <c r="AM10203" s="2">
        <f t="shared" si="2886"/>
        <v>-15</v>
      </c>
      <c r="AN10203" s="2"/>
      <c r="AO10203" s="2">
        <v>0</v>
      </c>
      <c r="AP10203" s="2"/>
      <c r="AQ10203" s="2"/>
      <c r="AR10203" s="2">
        <f t="shared" si="2885"/>
        <v>0</v>
      </c>
      <c r="AS10203" s="2"/>
      <c r="AT10203" s="2"/>
    </row>
    <row r="10204" spans="1:46" x14ac:dyDescent="0.3">
      <c r="A10204" s="2" t="s">
        <v>908</v>
      </c>
      <c r="B10204" s="2">
        <v>-167</v>
      </c>
      <c r="C10204" s="2"/>
      <c r="D10204" s="2"/>
      <c r="E10204" s="2"/>
      <c r="F10204" s="2"/>
      <c r="G10204" s="2">
        <v>-11</v>
      </c>
      <c r="H10204" s="2"/>
      <c r="I10204" s="2"/>
      <c r="J10204" s="2">
        <v>-5</v>
      </c>
      <c r="K10204" s="2"/>
      <c r="L10204" s="2"/>
      <c r="M10204" s="2"/>
      <c r="N10204" s="2"/>
      <c r="O10204" s="2">
        <v>-9</v>
      </c>
      <c r="P10204" s="2"/>
      <c r="Q10204" s="2"/>
      <c r="R10204" s="2"/>
      <c r="S10204" s="2"/>
      <c r="T10204" s="2"/>
      <c r="U10204" s="2"/>
      <c r="V10204" s="2"/>
      <c r="W10204" s="2"/>
      <c r="X10204" s="2"/>
      <c r="Y10204" s="2"/>
      <c r="Z10204" s="2"/>
      <c r="AA10204" s="2"/>
      <c r="AB10204" s="2">
        <v>-1</v>
      </c>
      <c r="AC10204" s="2"/>
      <c r="AD10204" s="2"/>
      <c r="AE10204" s="2"/>
      <c r="AF10204" s="2"/>
      <c r="AG10204" s="2"/>
      <c r="AH10204" s="2"/>
      <c r="AI10204" s="2"/>
      <c r="AJ10204" s="2"/>
      <c r="AK10204" s="2"/>
      <c r="AL10204" s="2"/>
      <c r="AM10204" s="2">
        <f t="shared" si="2886"/>
        <v>-193</v>
      </c>
      <c r="AN10204" s="2"/>
      <c r="AO10204" s="2">
        <v>167</v>
      </c>
      <c r="AP10204" s="2">
        <v>16</v>
      </c>
      <c r="AQ10204" s="2"/>
      <c r="AR10204" s="2">
        <f t="shared" si="2885"/>
        <v>183</v>
      </c>
      <c r="AS10204" s="2"/>
      <c r="AT10204" s="2"/>
    </row>
    <row r="10205" spans="1:46" x14ac:dyDescent="0.3">
      <c r="A10205" s="2" t="s">
        <v>1473</v>
      </c>
      <c r="B10205" s="2">
        <v>-40</v>
      </c>
      <c r="C10205" s="2"/>
      <c r="D10205" s="2"/>
      <c r="E10205" s="2"/>
      <c r="F10205" s="2"/>
      <c r="G10205" s="2">
        <v>-1</v>
      </c>
      <c r="H10205" s="2"/>
      <c r="I10205" s="2"/>
      <c r="J10205" s="2"/>
      <c r="K10205" s="2"/>
      <c r="L10205" s="2"/>
      <c r="M10205" s="2"/>
      <c r="N10205" s="2">
        <v>-10</v>
      </c>
      <c r="O10205" s="2">
        <v>-5</v>
      </c>
      <c r="P10205" s="2"/>
      <c r="Q10205" s="2"/>
      <c r="R10205" s="2"/>
      <c r="S10205" s="2"/>
      <c r="T10205" s="2"/>
      <c r="U10205" s="2"/>
      <c r="V10205" s="2"/>
      <c r="W10205" s="2"/>
      <c r="X10205" s="2"/>
      <c r="Y10205" s="2"/>
      <c r="Z10205" s="2"/>
      <c r="AA10205" s="2"/>
      <c r="AB10205" s="2">
        <v>-5</v>
      </c>
      <c r="AC10205" s="2"/>
      <c r="AD10205" s="2"/>
      <c r="AE10205" s="2"/>
      <c r="AF10205" s="2"/>
      <c r="AG10205" s="2"/>
      <c r="AH10205" s="2"/>
      <c r="AI10205" s="2"/>
      <c r="AJ10205" s="2"/>
      <c r="AK10205" s="2"/>
      <c r="AL10205" s="2"/>
      <c r="AM10205" s="2">
        <f t="shared" si="2886"/>
        <v>-61</v>
      </c>
      <c r="AN10205" s="2"/>
      <c r="AO10205" s="2">
        <v>40</v>
      </c>
      <c r="AP10205" s="2">
        <v>1</v>
      </c>
      <c r="AQ10205" s="2"/>
      <c r="AR10205" s="2">
        <f t="shared" si="2885"/>
        <v>41</v>
      </c>
      <c r="AS10205" s="2"/>
      <c r="AT10205" s="2"/>
    </row>
    <row r="10206" spans="1:46" x14ac:dyDescent="0.3">
      <c r="A10206" s="2" t="s">
        <v>728</v>
      </c>
      <c r="B10206" s="2">
        <v>-126</v>
      </c>
      <c r="C10206" s="2"/>
      <c r="D10206" s="2">
        <v>-4</v>
      </c>
      <c r="E10206" s="2"/>
      <c r="F10206" s="2"/>
      <c r="G10206" s="2">
        <v>-67</v>
      </c>
      <c r="H10206" s="2"/>
      <c r="I10206" s="2"/>
      <c r="J10206" s="2">
        <v>-3</v>
      </c>
      <c r="K10206" s="2"/>
      <c r="L10206" s="2"/>
      <c r="M10206" s="2"/>
      <c r="N10206" s="2">
        <v>-10</v>
      </c>
      <c r="O10206" s="2"/>
      <c r="P10206" s="2"/>
      <c r="Q10206" s="2"/>
      <c r="R10206" s="2"/>
      <c r="S10206" s="2"/>
      <c r="T10206" s="2"/>
      <c r="U10206" s="2"/>
      <c r="V10206" s="2"/>
      <c r="W10206" s="2"/>
      <c r="X10206" s="2"/>
      <c r="Y10206" s="2"/>
      <c r="Z10206" s="2"/>
      <c r="AA10206" s="2"/>
      <c r="AB10206" s="2">
        <v>-8</v>
      </c>
      <c r="AC10206" s="2"/>
      <c r="AD10206" s="2"/>
      <c r="AE10206" s="2"/>
      <c r="AF10206" s="2"/>
      <c r="AG10206" s="2"/>
      <c r="AH10206" s="2"/>
      <c r="AI10206" s="2"/>
      <c r="AJ10206" s="2"/>
      <c r="AK10206" s="2"/>
      <c r="AL10206" s="2"/>
      <c r="AM10206" s="2">
        <f t="shared" si="2886"/>
        <v>-218</v>
      </c>
      <c r="AN10206" s="2"/>
      <c r="AO10206" s="2">
        <v>126</v>
      </c>
      <c r="AP10206" s="2">
        <v>70</v>
      </c>
      <c r="AQ10206" s="2">
        <v>4</v>
      </c>
      <c r="AR10206" s="2">
        <f t="shared" si="2885"/>
        <v>200</v>
      </c>
      <c r="AS10206" s="2"/>
      <c r="AT10206" s="2"/>
    </row>
    <row r="10207" spans="1:46" x14ac:dyDescent="0.3">
      <c r="A10207" s="2" t="s">
        <v>27</v>
      </c>
      <c r="B10207" s="2">
        <v>-84</v>
      </c>
      <c r="C10207" s="2">
        <v>-8</v>
      </c>
      <c r="D10207" s="2"/>
      <c r="E10207" s="2"/>
      <c r="F10207" s="2"/>
      <c r="G10207" s="2">
        <v>-42</v>
      </c>
      <c r="H10207" s="2"/>
      <c r="I10207" s="2"/>
      <c r="J10207" s="2"/>
      <c r="K10207" s="2"/>
      <c r="L10207" s="2"/>
      <c r="M10207" s="2"/>
      <c r="N10207" s="2"/>
      <c r="O10207" s="2"/>
      <c r="P10207" s="2"/>
      <c r="Q10207" s="2"/>
      <c r="R10207" s="2"/>
      <c r="S10207" s="2"/>
      <c r="T10207" s="2"/>
      <c r="U10207" s="2"/>
      <c r="V10207" s="2"/>
      <c r="W10207" s="2"/>
      <c r="X10207" s="2"/>
      <c r="Y10207" s="2"/>
      <c r="Z10207" s="2"/>
      <c r="AA10207" s="2"/>
      <c r="AB10207" s="2"/>
      <c r="AC10207" s="2"/>
      <c r="AD10207" s="2"/>
      <c r="AE10207" s="2"/>
      <c r="AF10207" s="2"/>
      <c r="AG10207" s="2"/>
      <c r="AH10207" s="2"/>
      <c r="AI10207" s="2"/>
      <c r="AJ10207" s="2"/>
      <c r="AK10207" s="2"/>
      <c r="AL10207" s="2"/>
      <c r="AM10207" s="2">
        <f t="shared" si="2886"/>
        <v>-134</v>
      </c>
      <c r="AN10207" s="2"/>
      <c r="AO10207" s="2">
        <v>84</v>
      </c>
      <c r="AP10207" s="2">
        <v>42</v>
      </c>
      <c r="AQ10207" s="2">
        <v>8</v>
      </c>
      <c r="AR10207" s="2">
        <f t="shared" si="2885"/>
        <v>134</v>
      </c>
      <c r="AS10207" s="2"/>
      <c r="AT10207" s="2"/>
    </row>
    <row r="10208" spans="1:46" x14ac:dyDescent="0.3">
      <c r="A10208" s="1" t="s">
        <v>482</v>
      </c>
      <c r="B10208" s="1">
        <f>SUM(B10199:B10207)</f>
        <v>1039.5</v>
      </c>
      <c r="C10208" s="1">
        <f>SUM(C10199:C10207)</f>
        <v>-9.25</v>
      </c>
      <c r="D10208" s="1">
        <f>SUM(D10199:D10207)</f>
        <v>188</v>
      </c>
      <c r="E10208" s="1"/>
      <c r="F10208" s="1"/>
      <c r="G10208" s="1">
        <f>SUM(G10199:G10207)</f>
        <v>195.5</v>
      </c>
      <c r="H10208" s="1"/>
      <c r="I10208" s="1"/>
      <c r="J10208" s="1">
        <f>SUM(J10199:J10207)</f>
        <v>85.5</v>
      </c>
      <c r="K10208" s="1"/>
      <c r="L10208" s="1"/>
      <c r="M10208" s="1"/>
      <c r="N10208" s="1">
        <f>SUM(N10199:N10207)</f>
        <v>583</v>
      </c>
      <c r="O10208" s="1">
        <f>SUM(O10199:O10207)</f>
        <v>296</v>
      </c>
      <c r="P10208" s="1"/>
      <c r="Q10208" s="1"/>
      <c r="R10208" s="1"/>
      <c r="S10208" s="1">
        <f>SUM(S10199:S10207)</f>
        <v>25</v>
      </c>
      <c r="T10208" s="1">
        <f>SUM(T10199:T10207)</f>
        <v>1</v>
      </c>
      <c r="U10208" s="1"/>
      <c r="V10208" s="1">
        <f>SUM(V10199:V10207)</f>
        <v>121.32999999999998</v>
      </c>
      <c r="W10208" s="1"/>
      <c r="X10208" s="1">
        <f>SUM(X10199:X10207)</f>
        <v>0</v>
      </c>
      <c r="Y10208" s="1">
        <f>SUM(Y10199:Y10207)</f>
        <v>22</v>
      </c>
      <c r="Z10208" s="1">
        <f>SUM(Z10199:Z10207)</f>
        <v>93</v>
      </c>
      <c r="AA10208" s="1"/>
      <c r="AB10208" s="1">
        <f>SUM(AB10199:AB10207)</f>
        <v>93</v>
      </c>
      <c r="AC10208" s="1"/>
      <c r="AD10208" s="1"/>
      <c r="AE10208" s="1">
        <f>SUM(AE10199:AE10207)</f>
        <v>0</v>
      </c>
      <c r="AF10208" s="1">
        <f>SUM(AF10199:AF10207)</f>
        <v>3.5</v>
      </c>
      <c r="AG10208" s="1">
        <f>SUM(AG10199:AG10207)</f>
        <v>64.5</v>
      </c>
      <c r="AH10208" s="1"/>
      <c r="AI10208" s="1">
        <f>SUM(AI10199:AI10207)</f>
        <v>1</v>
      </c>
      <c r="AJ10208" s="1">
        <f>SUM(AJ10199:AJ10207)</f>
        <v>0</v>
      </c>
      <c r="AK10208" s="1">
        <f>SUM(AK10199:AK10207)</f>
        <v>1</v>
      </c>
      <c r="AL10208" s="1"/>
      <c r="AM10208" s="1">
        <f t="shared" si="2886"/>
        <v>2803.58</v>
      </c>
      <c r="AN10208" s="1" t="s">
        <v>482</v>
      </c>
      <c r="AO10208" s="1">
        <f>SUM(AO10199:AO10207)</f>
        <v>11904.65</v>
      </c>
      <c r="AP10208" s="1">
        <f>SUM(AP10199:AP10207)</f>
        <v>1181</v>
      </c>
      <c r="AQ10208" s="1">
        <f>SUM(AQ10199:AQ10207)</f>
        <v>706.33</v>
      </c>
      <c r="AR10208" s="1">
        <f t="shared" si="2885"/>
        <v>13791.98</v>
      </c>
      <c r="AS10208" s="2"/>
      <c r="AT10208" s="2"/>
    </row>
    <row r="10209" spans="1:46" x14ac:dyDescent="0.3">
      <c r="A10209" s="2" t="s">
        <v>908</v>
      </c>
      <c r="B10209" s="2">
        <v>-210</v>
      </c>
      <c r="C10209" s="2"/>
      <c r="D10209" s="2"/>
      <c r="E10209" s="2"/>
      <c r="F10209" s="2"/>
      <c r="G10209" s="2">
        <v>-32</v>
      </c>
      <c r="H10209" s="2"/>
      <c r="I10209" s="2"/>
      <c r="J10209" s="2"/>
      <c r="K10209" s="2"/>
      <c r="L10209" s="2"/>
      <c r="M10209" s="2"/>
      <c r="N10209" s="2"/>
      <c r="O10209" s="2">
        <v>-4</v>
      </c>
      <c r="P10209" s="2"/>
      <c r="Q10209" s="2"/>
      <c r="R10209" s="2"/>
      <c r="S10209" s="2"/>
      <c r="T10209" s="2"/>
      <c r="U10209" s="2"/>
      <c r="V10209" s="2"/>
      <c r="W10209" s="2"/>
      <c r="X10209" s="2"/>
      <c r="Y10209" s="2"/>
      <c r="Z10209" s="2"/>
      <c r="AA10209" s="2"/>
      <c r="AB10209" s="2"/>
      <c r="AC10209" s="2"/>
      <c r="AD10209" s="2"/>
      <c r="AE10209" s="2"/>
      <c r="AF10209" s="2"/>
      <c r="AG10209" s="2"/>
      <c r="AH10209" s="2"/>
      <c r="AI10209" s="2"/>
      <c r="AJ10209" s="2"/>
      <c r="AK10209" s="2"/>
      <c r="AL10209" s="2"/>
      <c r="AM10209" s="2">
        <f t="shared" si="2886"/>
        <v>-246</v>
      </c>
      <c r="AN10209" s="2"/>
      <c r="AO10209" s="2">
        <v>210</v>
      </c>
      <c r="AP10209" s="2">
        <v>32</v>
      </c>
      <c r="AQ10209" s="2"/>
      <c r="AR10209" s="2">
        <f t="shared" si="2885"/>
        <v>242</v>
      </c>
      <c r="AS10209" s="2"/>
      <c r="AT10209" s="2"/>
    </row>
    <row r="10210" spans="1:46" x14ac:dyDescent="0.3">
      <c r="A10210" s="22" t="s">
        <v>1115</v>
      </c>
      <c r="B10210" s="2">
        <v>-289</v>
      </c>
      <c r="C10210" s="2"/>
      <c r="D10210" s="2"/>
      <c r="E10210" s="2"/>
      <c r="F10210" s="2"/>
      <c r="G10210" s="2">
        <v>-20</v>
      </c>
      <c r="H10210" s="2"/>
      <c r="I10210" s="2"/>
      <c r="J10210" s="2">
        <v>-21</v>
      </c>
      <c r="K10210" s="2"/>
      <c r="L10210" s="2"/>
      <c r="M10210" s="2"/>
      <c r="N10210" s="2"/>
      <c r="O10210" s="2"/>
      <c r="P10210" s="2"/>
      <c r="Q10210" s="2"/>
      <c r="R10210" s="2"/>
      <c r="S10210" s="2"/>
      <c r="T10210" s="2"/>
      <c r="U10210" s="2"/>
      <c r="V10210" s="2"/>
      <c r="W10210" s="2"/>
      <c r="X10210" s="2"/>
      <c r="Y10210" s="2"/>
      <c r="Z10210" s="2"/>
      <c r="AA10210" s="2"/>
      <c r="AB10210" s="2"/>
      <c r="AC10210" s="2"/>
      <c r="AD10210" s="2"/>
      <c r="AE10210" s="2"/>
      <c r="AF10210" s="2"/>
      <c r="AG10210" s="2"/>
      <c r="AH10210" s="2"/>
      <c r="AI10210" s="2"/>
      <c r="AJ10210" s="2"/>
      <c r="AK10210" s="2"/>
      <c r="AL10210" s="2"/>
      <c r="AM10210" s="2">
        <f t="shared" si="2886"/>
        <v>-330</v>
      </c>
      <c r="AN10210" s="2"/>
      <c r="AO10210" s="2">
        <v>285</v>
      </c>
      <c r="AP10210" s="2">
        <v>41</v>
      </c>
      <c r="AQ10210" s="2"/>
      <c r="AR10210" s="2">
        <f t="shared" si="2885"/>
        <v>326</v>
      </c>
      <c r="AS10210" s="22" t="s">
        <v>1573</v>
      </c>
      <c r="AT10210" s="22" t="s">
        <v>1574</v>
      </c>
    </row>
    <row r="10211" spans="1:46" x14ac:dyDescent="0.3">
      <c r="A10211" s="2" t="s">
        <v>728</v>
      </c>
      <c r="B10211" s="2">
        <v>-462</v>
      </c>
      <c r="C10211" s="2">
        <v>-2</v>
      </c>
      <c r="D10211" s="2"/>
      <c r="E10211" s="2"/>
      <c r="F10211" s="2"/>
      <c r="G10211" s="2">
        <v>-32</v>
      </c>
      <c r="H10211" s="2"/>
      <c r="I10211" s="2"/>
      <c r="J10211" s="2"/>
      <c r="K10211" s="2"/>
      <c r="L10211" s="2"/>
      <c r="M10211" s="2"/>
      <c r="N10211" s="2">
        <v>-25</v>
      </c>
      <c r="O10211" s="2">
        <v>-25</v>
      </c>
      <c r="P10211" s="2"/>
      <c r="Q10211" s="2"/>
      <c r="R10211" s="2"/>
      <c r="S10211" s="2"/>
      <c r="T10211" s="2"/>
      <c r="U10211" s="2"/>
      <c r="V10211" s="2"/>
      <c r="W10211" s="2"/>
      <c r="X10211" s="2"/>
      <c r="Y10211" s="2"/>
      <c r="Z10211" s="2"/>
      <c r="AA10211" s="2"/>
      <c r="AB10211" s="2"/>
      <c r="AC10211" s="2"/>
      <c r="AD10211" s="2"/>
      <c r="AE10211" s="2"/>
      <c r="AF10211" s="2"/>
      <c r="AG10211" s="2"/>
      <c r="AH10211" s="2"/>
      <c r="AI10211" s="2"/>
      <c r="AJ10211" s="2"/>
      <c r="AK10211" s="2"/>
      <c r="AL10211" s="2"/>
      <c r="AM10211" s="2">
        <f t="shared" si="2886"/>
        <v>-546</v>
      </c>
      <c r="AN10211" s="2"/>
      <c r="AO10211" s="2">
        <v>462</v>
      </c>
      <c r="AP10211" s="2">
        <v>32</v>
      </c>
      <c r="AQ10211" s="2">
        <v>2</v>
      </c>
      <c r="AR10211" s="2">
        <f t="shared" si="2885"/>
        <v>496</v>
      </c>
      <c r="AS10211" s="2"/>
      <c r="AT10211" s="2"/>
    </row>
    <row r="10212" spans="1:46" x14ac:dyDescent="0.3">
      <c r="A10212" s="2" t="s">
        <v>1523</v>
      </c>
      <c r="B10212" s="2">
        <v>-84</v>
      </c>
      <c r="C10212" s="2"/>
      <c r="D10212" s="2"/>
      <c r="E10212" s="2"/>
      <c r="F10212" s="2"/>
      <c r="G10212" s="2">
        <v>-8</v>
      </c>
      <c r="H10212" s="2"/>
      <c r="I10212" s="2"/>
      <c r="J10212" s="2"/>
      <c r="K10212" s="2"/>
      <c r="L10212" s="2"/>
      <c r="M10212" s="2"/>
      <c r="N10212" s="2"/>
      <c r="O10212" s="2"/>
      <c r="P10212" s="2"/>
      <c r="Q10212" s="2"/>
      <c r="R10212" s="2"/>
      <c r="S10212" s="2"/>
      <c r="T10212" s="2"/>
      <c r="U10212" s="2"/>
      <c r="V10212" s="2"/>
      <c r="W10212" s="2"/>
      <c r="X10212" s="2"/>
      <c r="Y10212" s="2"/>
      <c r="Z10212" s="2"/>
      <c r="AA10212" s="2"/>
      <c r="AB10212" s="2"/>
      <c r="AC10212" s="2"/>
      <c r="AD10212" s="2"/>
      <c r="AE10212" s="2"/>
      <c r="AF10212" s="2"/>
      <c r="AG10212" s="2"/>
      <c r="AH10212" s="2"/>
      <c r="AI10212" s="2"/>
      <c r="AJ10212" s="2"/>
      <c r="AK10212" s="2"/>
      <c r="AL10212" s="2"/>
      <c r="AM10212" s="2">
        <f t="shared" si="2886"/>
        <v>-92</v>
      </c>
      <c r="AN10212" s="2"/>
      <c r="AO10212" s="2">
        <v>84</v>
      </c>
      <c r="AP10212" s="2">
        <v>8</v>
      </c>
      <c r="AQ10212" s="2"/>
      <c r="AR10212" s="2">
        <f t="shared" si="2885"/>
        <v>92</v>
      </c>
      <c r="AS10212" s="2"/>
      <c r="AT10212" s="2"/>
    </row>
    <row r="10213" spans="1:46" x14ac:dyDescent="0.3">
      <c r="A10213" s="2" t="s">
        <v>14</v>
      </c>
      <c r="B10213" s="2">
        <v>-84</v>
      </c>
      <c r="C10213" s="2"/>
      <c r="D10213" s="2"/>
      <c r="E10213" s="2"/>
      <c r="F10213" s="2"/>
      <c r="G10213" s="2">
        <v>-60</v>
      </c>
      <c r="H10213" s="2"/>
      <c r="I10213" s="2"/>
      <c r="J10213" s="2"/>
      <c r="K10213" s="2"/>
      <c r="L10213" s="2"/>
      <c r="M10213" s="2"/>
      <c r="N10213" s="2"/>
      <c r="O10213" s="2"/>
      <c r="P10213" s="2"/>
      <c r="Q10213" s="2"/>
      <c r="R10213" s="2"/>
      <c r="S10213" s="2"/>
      <c r="T10213" s="2"/>
      <c r="U10213" s="2"/>
      <c r="V10213" s="2"/>
      <c r="W10213" s="2"/>
      <c r="X10213" s="2"/>
      <c r="Y10213" s="2"/>
      <c r="Z10213" s="2"/>
      <c r="AA10213" s="2"/>
      <c r="AB10213" s="2"/>
      <c r="AC10213" s="2"/>
      <c r="AD10213" s="2"/>
      <c r="AE10213" s="2"/>
      <c r="AF10213" s="2"/>
      <c r="AG10213" s="2"/>
      <c r="AH10213" s="2"/>
      <c r="AI10213" s="2"/>
      <c r="AJ10213" s="2"/>
      <c r="AK10213" s="2"/>
      <c r="AL10213" s="2"/>
      <c r="AM10213" s="2">
        <f t="shared" si="2886"/>
        <v>-144</v>
      </c>
      <c r="AN10213" s="2"/>
      <c r="AO10213" s="2">
        <v>84</v>
      </c>
      <c r="AP10213" s="2">
        <v>60</v>
      </c>
      <c r="AQ10213" s="2"/>
      <c r="AR10213" s="2">
        <f t="shared" si="2885"/>
        <v>144</v>
      </c>
      <c r="AS10213" s="2"/>
      <c r="AT10213" s="2"/>
    </row>
    <row r="10214" spans="1:46" x14ac:dyDescent="0.3">
      <c r="A10214" s="2" t="s">
        <v>1524</v>
      </c>
      <c r="B10214" s="2">
        <v>-419</v>
      </c>
      <c r="C10214" s="2">
        <v>-6</v>
      </c>
      <c r="D10214" s="2"/>
      <c r="E10214" s="2"/>
      <c r="F10214" s="2"/>
      <c r="G10214" s="2">
        <v>-32</v>
      </c>
      <c r="H10214" s="2"/>
      <c r="I10214" s="2"/>
      <c r="J10214" s="2">
        <v>-32</v>
      </c>
      <c r="K10214" s="2"/>
      <c r="L10214" s="2"/>
      <c r="M10214" s="2"/>
      <c r="N10214" s="2">
        <v>-100</v>
      </c>
      <c r="O10214" s="2">
        <v>-99</v>
      </c>
      <c r="P10214" s="2"/>
      <c r="Q10214" s="2"/>
      <c r="R10214" s="2"/>
      <c r="S10214" s="2"/>
      <c r="T10214" s="2"/>
      <c r="U10214" s="2"/>
      <c r="V10214" s="2"/>
      <c r="W10214" s="2"/>
      <c r="X10214" s="2"/>
      <c r="Y10214" s="2"/>
      <c r="Z10214" s="2"/>
      <c r="AA10214" s="2"/>
      <c r="AB10214" s="2">
        <v>-20</v>
      </c>
      <c r="AC10214" s="2"/>
      <c r="AD10214" s="2"/>
      <c r="AE10214" s="2"/>
      <c r="AF10214" s="2"/>
      <c r="AG10214" s="2"/>
      <c r="AH10214" s="2"/>
      <c r="AI10214" s="2"/>
      <c r="AJ10214" s="2"/>
      <c r="AK10214" s="2"/>
      <c r="AL10214" s="2"/>
      <c r="AM10214" s="2">
        <f t="shared" si="2886"/>
        <v>-708</v>
      </c>
      <c r="AN10214" s="2"/>
      <c r="AO10214" s="2">
        <v>419</v>
      </c>
      <c r="AP10214" s="2">
        <v>64</v>
      </c>
      <c r="AQ10214" s="2">
        <v>6</v>
      </c>
      <c r="AR10214" s="2">
        <f t="shared" si="2885"/>
        <v>489</v>
      </c>
      <c r="AS10214" s="2"/>
      <c r="AT10214" s="2"/>
    </row>
    <row r="10215" spans="1:46" x14ac:dyDescent="0.3">
      <c r="A10215" s="2" t="s">
        <v>29</v>
      </c>
      <c r="B10215" s="2">
        <v>-168</v>
      </c>
      <c r="C10215" s="2"/>
      <c r="D10215" s="2"/>
      <c r="E10215" s="2"/>
      <c r="F10215" s="2"/>
      <c r="G10215" s="2">
        <v>-20</v>
      </c>
      <c r="H10215" s="2"/>
      <c r="I10215" s="2"/>
      <c r="J10215" s="2"/>
      <c r="K10215" s="2"/>
      <c r="L10215" s="2"/>
      <c r="M10215" s="2"/>
      <c r="N10215" s="2">
        <v>-30</v>
      </c>
      <c r="O10215" s="2">
        <v>-30</v>
      </c>
      <c r="P10215" s="2"/>
      <c r="Q10215" s="2"/>
      <c r="R10215" s="2"/>
      <c r="S10215" s="2"/>
      <c r="T10215" s="2"/>
      <c r="U10215" s="2"/>
      <c r="V10215" s="2"/>
      <c r="W10215" s="2"/>
      <c r="X10215" s="2"/>
      <c r="Y10215" s="2"/>
      <c r="Z10215" s="2"/>
      <c r="AA10215" s="2"/>
      <c r="AB10215" s="2"/>
      <c r="AC10215" s="2"/>
      <c r="AD10215" s="2"/>
      <c r="AE10215" s="2"/>
      <c r="AF10215" s="2"/>
      <c r="AG10215" s="2"/>
      <c r="AH10215" s="2"/>
      <c r="AI10215" s="2"/>
      <c r="AJ10215" s="2"/>
      <c r="AK10215" s="2"/>
      <c r="AL10215" s="2"/>
      <c r="AM10215" s="2">
        <f t="shared" si="2886"/>
        <v>-248</v>
      </c>
      <c r="AN10215" s="2"/>
      <c r="AO10215" s="2">
        <v>138</v>
      </c>
      <c r="AP10215" s="2">
        <v>20</v>
      </c>
      <c r="AQ10215" s="2"/>
      <c r="AR10215" s="2">
        <f t="shared" si="2885"/>
        <v>158</v>
      </c>
      <c r="AS10215" s="2"/>
      <c r="AT10215" s="2"/>
    </row>
    <row r="10216" spans="1:46" x14ac:dyDescent="0.3">
      <c r="A10216" s="2" t="s">
        <v>1473</v>
      </c>
      <c r="B10216" s="2">
        <v>-137</v>
      </c>
      <c r="C10216" s="2"/>
      <c r="D10216" s="2"/>
      <c r="E10216" s="2"/>
      <c r="F10216" s="2"/>
      <c r="G10216" s="2">
        <v>-16</v>
      </c>
      <c r="H10216" s="2"/>
      <c r="I10216" s="2"/>
      <c r="J10216" s="2">
        <v>-2</v>
      </c>
      <c r="K10216" s="2"/>
      <c r="L10216" s="2"/>
      <c r="M10216" s="2"/>
      <c r="N10216" s="2"/>
      <c r="O10216" s="2"/>
      <c r="P10216" s="2"/>
      <c r="Q10216" s="2"/>
      <c r="R10216" s="2"/>
      <c r="S10216" s="2"/>
      <c r="T10216" s="2"/>
      <c r="U10216" s="2"/>
      <c r="V10216" s="2"/>
      <c r="W10216" s="2"/>
      <c r="X10216" s="2"/>
      <c r="Y10216" s="2"/>
      <c r="Z10216" s="2"/>
      <c r="AA10216" s="2"/>
      <c r="AB10216" s="2"/>
      <c r="AC10216" s="2"/>
      <c r="AD10216" s="2"/>
      <c r="AE10216" s="2"/>
      <c r="AF10216" s="2"/>
      <c r="AG10216" s="2"/>
      <c r="AH10216" s="2"/>
      <c r="AI10216" s="2"/>
      <c r="AJ10216" s="2"/>
      <c r="AK10216" s="2"/>
      <c r="AL10216" s="2"/>
      <c r="AM10216" s="2">
        <f t="shared" si="2886"/>
        <v>-155</v>
      </c>
      <c r="AN10216" s="2"/>
      <c r="AO10216" s="2">
        <v>137</v>
      </c>
      <c r="AP10216" s="2">
        <v>18</v>
      </c>
      <c r="AQ10216" s="2"/>
      <c r="AR10216" s="2">
        <f t="shared" si="2885"/>
        <v>155</v>
      </c>
      <c r="AS10216" s="2"/>
      <c r="AT10216" s="2"/>
    </row>
    <row r="10217" spans="1:46" x14ac:dyDescent="0.3">
      <c r="A10217" s="2" t="s">
        <v>38</v>
      </c>
      <c r="B10217" s="2">
        <v>-10</v>
      </c>
      <c r="C10217" s="2"/>
      <c r="D10217" s="2"/>
      <c r="E10217" s="2"/>
      <c r="F10217" s="2"/>
      <c r="G10217" s="2"/>
      <c r="H10217" s="2"/>
      <c r="I10217" s="2"/>
      <c r="J10217" s="2"/>
      <c r="K10217" s="2"/>
      <c r="L10217" s="2"/>
      <c r="M10217" s="2"/>
      <c r="N10217" s="2"/>
      <c r="O10217" s="2"/>
      <c r="P10217" s="2"/>
      <c r="Q10217" s="2"/>
      <c r="R10217" s="2"/>
      <c r="S10217" s="2"/>
      <c r="T10217" s="2"/>
      <c r="U10217" s="2"/>
      <c r="V10217" s="2"/>
      <c r="W10217" s="2"/>
      <c r="X10217" s="2"/>
      <c r="Y10217" s="2"/>
      <c r="Z10217" s="2"/>
      <c r="AA10217" s="2"/>
      <c r="AB10217" s="2"/>
      <c r="AC10217" s="2"/>
      <c r="AD10217" s="2"/>
      <c r="AE10217" s="2"/>
      <c r="AF10217" s="2"/>
      <c r="AG10217" s="2"/>
      <c r="AH10217" s="2"/>
      <c r="AI10217" s="2"/>
      <c r="AJ10217" s="2"/>
      <c r="AK10217" s="2"/>
      <c r="AL10217" s="2"/>
      <c r="AM10217" s="2">
        <f t="shared" si="2886"/>
        <v>-10</v>
      </c>
      <c r="AN10217" s="2"/>
      <c r="AO10217" s="2">
        <v>10</v>
      </c>
      <c r="AP10217" s="2"/>
      <c r="AQ10217" s="2"/>
      <c r="AR10217" s="2">
        <f t="shared" si="2885"/>
        <v>10</v>
      </c>
      <c r="AS10217" s="2"/>
      <c r="AT10217" s="2"/>
    </row>
    <row r="10218" spans="1:46" x14ac:dyDescent="0.3">
      <c r="A10218" s="2" t="s">
        <v>117</v>
      </c>
      <c r="B10218" s="2">
        <v>2148</v>
      </c>
      <c r="C10218" s="2">
        <v>40</v>
      </c>
      <c r="D10218" s="2"/>
      <c r="E10218" s="2"/>
      <c r="F10218" s="2"/>
      <c r="G10218" s="2">
        <v>384</v>
      </c>
      <c r="H10218" s="2"/>
      <c r="I10218" s="2"/>
      <c r="J10218" s="2"/>
      <c r="K10218" s="2"/>
      <c r="L10218" s="2"/>
      <c r="M10218" s="2"/>
      <c r="N10218" s="2"/>
      <c r="O10218" s="2"/>
      <c r="P10218" s="2"/>
      <c r="Q10218" s="2"/>
      <c r="R10218" s="2"/>
      <c r="S10218" s="2"/>
      <c r="T10218" s="2"/>
      <c r="U10218" s="2"/>
      <c r="V10218" s="2"/>
      <c r="W10218" s="2"/>
      <c r="X10218" s="2"/>
      <c r="Y10218" s="2"/>
      <c r="Z10218" s="2"/>
      <c r="AA10218" s="2"/>
      <c r="AB10218" s="2">
        <v>60</v>
      </c>
      <c r="AC10218" s="2"/>
      <c r="AD10218" s="2"/>
      <c r="AE10218" s="2"/>
      <c r="AF10218" s="2"/>
      <c r="AG10218" s="2"/>
      <c r="AH10218" s="2"/>
      <c r="AI10218" s="2"/>
      <c r="AJ10218" s="2"/>
      <c r="AK10218" s="2"/>
      <c r="AL10218" s="2"/>
      <c r="AM10218" s="2">
        <f t="shared" si="2886"/>
        <v>2632</v>
      </c>
      <c r="AN10218" s="2"/>
      <c r="AO10218" s="2"/>
      <c r="AP10218" s="2"/>
      <c r="AQ10218" s="2"/>
      <c r="AR10218" s="2"/>
      <c r="AS10218" s="2"/>
      <c r="AT10218" s="2"/>
    </row>
    <row r="10219" spans="1:46" x14ac:dyDescent="0.3">
      <c r="A10219" s="2" t="s">
        <v>118</v>
      </c>
      <c r="B10219" s="2"/>
      <c r="C10219" s="2"/>
      <c r="D10219" s="2"/>
      <c r="E10219" s="2"/>
      <c r="F10219" s="2"/>
      <c r="G10219" s="2"/>
      <c r="H10219" s="2"/>
      <c r="I10219" s="2"/>
      <c r="J10219" s="2"/>
      <c r="K10219" s="2"/>
      <c r="L10219" s="2"/>
      <c r="M10219" s="2"/>
      <c r="N10219" s="2"/>
      <c r="O10219" s="2"/>
      <c r="P10219" s="2"/>
      <c r="Q10219" s="2"/>
      <c r="R10219" s="2"/>
      <c r="S10219" s="2"/>
      <c r="T10219" s="2"/>
      <c r="U10219" s="2"/>
      <c r="V10219" s="2"/>
      <c r="W10219" s="2"/>
      <c r="X10219" s="2"/>
      <c r="Y10219" s="2"/>
      <c r="Z10219" s="2"/>
      <c r="AA10219" s="2"/>
      <c r="AB10219" s="2"/>
      <c r="AC10219" s="2"/>
      <c r="AD10219" s="2"/>
      <c r="AE10219" s="2"/>
      <c r="AF10219" s="2"/>
      <c r="AG10219" s="2"/>
      <c r="AH10219" s="2"/>
      <c r="AI10219" s="2"/>
      <c r="AJ10219" s="2"/>
      <c r="AK10219" s="2"/>
      <c r="AL10219" s="2"/>
      <c r="AM10219" s="2"/>
      <c r="AN10219" s="2"/>
      <c r="AO10219" s="2">
        <v>-2310</v>
      </c>
      <c r="AP10219" s="2">
        <v>-256</v>
      </c>
      <c r="AQ10219" s="2">
        <v>-35</v>
      </c>
      <c r="AR10219" s="2">
        <f t="shared" ref="AR10219:AR10230" si="2887">SUM(AO10219:AQ10219)</f>
        <v>-2601</v>
      </c>
      <c r="AS10219" s="2"/>
      <c r="AT10219" s="2"/>
    </row>
    <row r="10220" spans="1:46" x14ac:dyDescent="0.3">
      <c r="A10220" s="1" t="s">
        <v>483</v>
      </c>
      <c r="B10220" s="1">
        <f>SUM(B10208:B10219)</f>
        <v>1324.5</v>
      </c>
      <c r="C10220" s="1">
        <f>SUM(C10208:C10219)</f>
        <v>22.75</v>
      </c>
      <c r="D10220" s="1">
        <f>SUM(D10208:D10219)</f>
        <v>188</v>
      </c>
      <c r="E10220" s="1"/>
      <c r="F10220" s="1"/>
      <c r="G10220" s="1">
        <f>SUM(G10208:G10219)</f>
        <v>359.5</v>
      </c>
      <c r="H10220" s="1"/>
      <c r="I10220" s="1"/>
      <c r="J10220" s="1">
        <f>SUM(J10208:J10219)</f>
        <v>30.5</v>
      </c>
      <c r="K10220" s="1"/>
      <c r="L10220" s="1"/>
      <c r="M10220" s="1"/>
      <c r="N10220" s="1">
        <f>SUM(N10208:N10219)</f>
        <v>428</v>
      </c>
      <c r="O10220" s="1">
        <f>SUM(O10208:O10219)</f>
        <v>138</v>
      </c>
      <c r="P10220" s="1"/>
      <c r="Q10220" s="1"/>
      <c r="R10220" s="1"/>
      <c r="S10220" s="1">
        <f>SUM(S10208:S10219)</f>
        <v>25</v>
      </c>
      <c r="T10220" s="1">
        <f>SUM(T10208:T10219)</f>
        <v>1</v>
      </c>
      <c r="U10220" s="1"/>
      <c r="V10220" s="1">
        <f>SUM(V10208:V10219)</f>
        <v>121.32999999999998</v>
      </c>
      <c r="W10220" s="1"/>
      <c r="X10220" s="1">
        <f>SUM(X10208:X10219)</f>
        <v>0</v>
      </c>
      <c r="Y10220" s="1">
        <f>SUM(Y10208:Y10219)</f>
        <v>22</v>
      </c>
      <c r="Z10220" s="1">
        <f>SUM(Z10208:Z10219)</f>
        <v>93</v>
      </c>
      <c r="AA10220" s="1"/>
      <c r="AB10220" s="1">
        <f>SUM(AB10208:AB10219)</f>
        <v>133</v>
      </c>
      <c r="AC10220" s="1"/>
      <c r="AD10220" s="1"/>
      <c r="AE10220" s="1">
        <f>SUM(AE10208:AE10219)</f>
        <v>0</v>
      </c>
      <c r="AF10220" s="1">
        <f>SUM(AF10208:AF10219)</f>
        <v>3.5</v>
      </c>
      <c r="AG10220" s="1">
        <f>SUM(AG10208:AG10219)</f>
        <v>64.5</v>
      </c>
      <c r="AH10220" s="1"/>
      <c r="AI10220" s="1">
        <f>SUM(AI10208:AI10219)</f>
        <v>1</v>
      </c>
      <c r="AJ10220" s="1">
        <f>SUM(AJ10208:AJ10219)</f>
        <v>0</v>
      </c>
      <c r="AK10220" s="1">
        <f>SUM(AK10208:AK10219)</f>
        <v>1</v>
      </c>
      <c r="AL10220" s="1"/>
      <c r="AM10220" s="1">
        <f>SUM(B10220:AK10220)</f>
        <v>2956.58</v>
      </c>
      <c r="AN10220" s="1" t="s">
        <v>483</v>
      </c>
      <c r="AO10220" s="1">
        <f>SUM(AO10208:AO10219)</f>
        <v>11423.65</v>
      </c>
      <c r="AP10220" s="1">
        <f>SUM(AP10208:AP10219)</f>
        <v>1200</v>
      </c>
      <c r="AQ10220" s="1">
        <f>SUM(AQ10208:AQ10219)</f>
        <v>679.33</v>
      </c>
      <c r="AR10220" s="1">
        <f t="shared" si="2887"/>
        <v>13302.98</v>
      </c>
      <c r="AS10220" s="2"/>
      <c r="AT10220" s="2"/>
    </row>
    <row r="10221" spans="1:46" x14ac:dyDescent="0.3">
      <c r="A10221" s="2" t="s">
        <v>59</v>
      </c>
      <c r="B10221" s="2">
        <v>-83</v>
      </c>
      <c r="C10221" s="2"/>
      <c r="D10221" s="2">
        <v>-3</v>
      </c>
      <c r="E10221" s="2"/>
      <c r="F10221" s="2"/>
      <c r="G10221" s="2">
        <v>-9</v>
      </c>
      <c r="H10221" s="2"/>
      <c r="I10221" s="2"/>
      <c r="J10221" s="2"/>
      <c r="K10221" s="2"/>
      <c r="L10221" s="2"/>
      <c r="M10221" s="2"/>
      <c r="N10221" s="2">
        <v>-2</v>
      </c>
      <c r="O10221" s="2">
        <v>-5</v>
      </c>
      <c r="P10221" s="2"/>
      <c r="Q10221" s="2"/>
      <c r="R10221" s="2"/>
      <c r="S10221" s="2"/>
      <c r="T10221" s="2"/>
      <c r="U10221" s="2"/>
      <c r="V10221" s="2"/>
      <c r="W10221" s="2"/>
      <c r="X10221" s="2"/>
      <c r="Y10221" s="2"/>
      <c r="Z10221" s="2"/>
      <c r="AA10221" s="2"/>
      <c r="AB10221" s="2"/>
      <c r="AC10221" s="2"/>
      <c r="AD10221" s="2"/>
      <c r="AE10221" s="2"/>
      <c r="AF10221" s="2"/>
      <c r="AG10221" s="2"/>
      <c r="AH10221" s="2"/>
      <c r="AI10221" s="2"/>
      <c r="AJ10221" s="2"/>
      <c r="AK10221" s="2"/>
      <c r="AL10221" s="2"/>
      <c r="AM10221" s="2">
        <f>SUM(B10221:AK10221)</f>
        <v>-102</v>
      </c>
      <c r="AN10221" s="2"/>
      <c r="AO10221" s="2">
        <v>83</v>
      </c>
      <c r="AP10221" s="2">
        <v>9</v>
      </c>
      <c r="AQ10221" s="2">
        <v>3</v>
      </c>
      <c r="AR10221" s="2">
        <f t="shared" si="2887"/>
        <v>95</v>
      </c>
      <c r="AS10221" s="2"/>
      <c r="AT10221" s="2"/>
    </row>
    <row r="10222" spans="1:46" x14ac:dyDescent="0.3">
      <c r="A10222" s="2" t="s">
        <v>908</v>
      </c>
      <c r="B10222" s="2">
        <v>-168</v>
      </c>
      <c r="C10222" s="2"/>
      <c r="D10222" s="2"/>
      <c r="E10222" s="2"/>
      <c r="F10222" s="2"/>
      <c r="G10222" s="2">
        <v>-2</v>
      </c>
      <c r="H10222" s="2"/>
      <c r="I10222" s="2"/>
      <c r="J10222" s="2">
        <v>-6</v>
      </c>
      <c r="K10222" s="2"/>
      <c r="L10222" s="2"/>
      <c r="M10222" s="2"/>
      <c r="N10222" s="2"/>
      <c r="O10222" s="2"/>
      <c r="P10222" s="2"/>
      <c r="Q10222" s="2"/>
      <c r="R10222" s="2"/>
      <c r="S10222" s="2"/>
      <c r="T10222" s="2"/>
      <c r="U10222" s="2"/>
      <c r="V10222" s="2"/>
      <c r="W10222" s="2"/>
      <c r="X10222" s="2"/>
      <c r="Y10222" s="2"/>
      <c r="Z10222" s="2"/>
      <c r="AA10222" s="2"/>
      <c r="AB10222" s="2"/>
      <c r="AC10222" s="2"/>
      <c r="AD10222" s="2"/>
      <c r="AE10222" s="2"/>
      <c r="AF10222" s="2"/>
      <c r="AG10222" s="2"/>
      <c r="AH10222" s="2"/>
      <c r="AI10222" s="2"/>
      <c r="AJ10222" s="2"/>
      <c r="AK10222" s="2"/>
      <c r="AL10222" s="2"/>
      <c r="AM10222" s="2">
        <f t="shared" ref="AM10222:AM10230" si="2888">SUM(B10222:AK10222)</f>
        <v>-176</v>
      </c>
      <c r="AN10222" s="2"/>
      <c r="AO10222" s="2">
        <v>168</v>
      </c>
      <c r="AP10222" s="2">
        <v>6</v>
      </c>
      <c r="AQ10222" s="2"/>
      <c r="AR10222" s="2">
        <f t="shared" si="2887"/>
        <v>174</v>
      </c>
      <c r="AS10222" s="2"/>
      <c r="AT10222" s="2"/>
    </row>
    <row r="10223" spans="1:46" x14ac:dyDescent="0.3">
      <c r="A10223" s="2" t="s">
        <v>1115</v>
      </c>
      <c r="B10223" s="2">
        <v>-293</v>
      </c>
      <c r="C10223" s="2"/>
      <c r="D10223" s="2"/>
      <c r="E10223" s="2"/>
      <c r="F10223" s="2"/>
      <c r="G10223" s="2">
        <v>-25</v>
      </c>
      <c r="H10223" s="2"/>
      <c r="I10223" s="2"/>
      <c r="J10223" s="2">
        <v>-1</v>
      </c>
      <c r="K10223" s="2"/>
      <c r="L10223" s="2"/>
      <c r="M10223" s="2"/>
      <c r="N10223" s="2"/>
      <c r="O10223" s="2">
        <v>-4</v>
      </c>
      <c r="P10223" s="2"/>
      <c r="Q10223" s="2"/>
      <c r="R10223" s="2"/>
      <c r="S10223" s="2"/>
      <c r="T10223" s="2"/>
      <c r="U10223" s="2"/>
      <c r="V10223" s="2"/>
      <c r="W10223" s="2"/>
      <c r="X10223" s="2"/>
      <c r="Y10223" s="2"/>
      <c r="Z10223" s="2"/>
      <c r="AA10223" s="2"/>
      <c r="AB10223" s="2"/>
      <c r="AC10223" s="2"/>
      <c r="AD10223" s="2"/>
      <c r="AE10223" s="2"/>
      <c r="AF10223" s="2"/>
      <c r="AG10223" s="2"/>
      <c r="AH10223" s="2"/>
      <c r="AI10223" s="2"/>
      <c r="AJ10223" s="2"/>
      <c r="AK10223" s="2"/>
      <c r="AL10223" s="2"/>
      <c r="AM10223" s="2">
        <f t="shared" si="2888"/>
        <v>-323</v>
      </c>
      <c r="AN10223" s="2"/>
      <c r="AO10223" s="2">
        <v>293</v>
      </c>
      <c r="AP10223" s="2">
        <v>26</v>
      </c>
      <c r="AQ10223" s="2"/>
      <c r="AR10223" s="2">
        <f t="shared" si="2887"/>
        <v>319</v>
      </c>
      <c r="AS10223" s="2"/>
      <c r="AT10223" s="2"/>
    </row>
    <row r="10224" spans="1:46" x14ac:dyDescent="0.3">
      <c r="A10224" s="2" t="s">
        <v>1091</v>
      </c>
      <c r="B10224" s="2">
        <v>-210</v>
      </c>
      <c r="C10224" s="2">
        <v>-10</v>
      </c>
      <c r="D10224" s="2"/>
      <c r="E10224" s="2"/>
      <c r="F10224" s="2"/>
      <c r="G10224" s="2">
        <v>-25</v>
      </c>
      <c r="H10224" s="2"/>
      <c r="I10224" s="2"/>
      <c r="J10224" s="2"/>
      <c r="K10224" s="2"/>
      <c r="L10224" s="2"/>
      <c r="M10224" s="2"/>
      <c r="N10224" s="2"/>
      <c r="O10224" s="2"/>
      <c r="P10224" s="2"/>
      <c r="Q10224" s="2"/>
      <c r="R10224" s="2"/>
      <c r="S10224" s="2"/>
      <c r="T10224" s="2"/>
      <c r="U10224" s="2"/>
      <c r="V10224" s="2"/>
      <c r="W10224" s="2"/>
      <c r="X10224" s="2"/>
      <c r="Y10224" s="2"/>
      <c r="Z10224" s="2"/>
      <c r="AA10224" s="2"/>
      <c r="AB10224" s="2"/>
      <c r="AC10224" s="2"/>
      <c r="AD10224" s="2"/>
      <c r="AE10224" s="2"/>
      <c r="AF10224" s="2"/>
      <c r="AG10224" s="2"/>
      <c r="AH10224" s="2"/>
      <c r="AI10224" s="2"/>
      <c r="AJ10224" s="2"/>
      <c r="AK10224" s="2"/>
      <c r="AL10224" s="2"/>
      <c r="AM10224" s="2">
        <f t="shared" si="2888"/>
        <v>-245</v>
      </c>
      <c r="AN10224" s="2"/>
      <c r="AO10224" s="2">
        <v>210</v>
      </c>
      <c r="AP10224" s="2">
        <v>25</v>
      </c>
      <c r="AQ10224" s="2">
        <v>10</v>
      </c>
      <c r="AR10224" s="2">
        <f t="shared" si="2887"/>
        <v>245</v>
      </c>
      <c r="AS10224" s="2"/>
      <c r="AT10224" s="2"/>
    </row>
    <row r="10225" spans="1:46" x14ac:dyDescent="0.3">
      <c r="A10225" s="2" t="s">
        <v>14</v>
      </c>
      <c r="B10225" s="2">
        <v>-84</v>
      </c>
      <c r="C10225" s="2"/>
      <c r="D10225" s="2"/>
      <c r="E10225" s="2"/>
      <c r="F10225" s="2"/>
      <c r="G10225" s="2">
        <v>-30</v>
      </c>
      <c r="H10225" s="2"/>
      <c r="I10225" s="2"/>
      <c r="J10225" s="2"/>
      <c r="K10225" s="2"/>
      <c r="L10225" s="2"/>
      <c r="M10225" s="2"/>
      <c r="N10225" s="2"/>
      <c r="O10225" s="2"/>
      <c r="P10225" s="2"/>
      <c r="Q10225" s="2"/>
      <c r="R10225" s="2"/>
      <c r="S10225" s="2"/>
      <c r="T10225" s="2"/>
      <c r="U10225" s="2"/>
      <c r="V10225" s="2"/>
      <c r="W10225" s="2"/>
      <c r="X10225" s="2"/>
      <c r="Y10225" s="2"/>
      <c r="Z10225" s="2"/>
      <c r="AA10225" s="2"/>
      <c r="AB10225" s="2"/>
      <c r="AC10225" s="2"/>
      <c r="AD10225" s="2"/>
      <c r="AE10225" s="2"/>
      <c r="AF10225" s="2"/>
      <c r="AG10225" s="2"/>
      <c r="AH10225" s="2"/>
      <c r="AI10225" s="2"/>
      <c r="AJ10225" s="2"/>
      <c r="AK10225" s="2"/>
      <c r="AL10225" s="2"/>
      <c r="AM10225" s="2">
        <f t="shared" si="2888"/>
        <v>-114</v>
      </c>
      <c r="AN10225" s="2"/>
      <c r="AO10225" s="2">
        <v>84</v>
      </c>
      <c r="AP10225" s="2">
        <v>30</v>
      </c>
      <c r="AQ10225" s="2"/>
      <c r="AR10225" s="2">
        <f t="shared" si="2887"/>
        <v>114</v>
      </c>
      <c r="AS10225" s="2"/>
      <c r="AT10225" s="2"/>
    </row>
    <row r="10226" spans="1:46" x14ac:dyDescent="0.3">
      <c r="A10226" s="2" t="s">
        <v>1523</v>
      </c>
      <c r="B10226" s="2">
        <v>-42</v>
      </c>
      <c r="C10226" s="2"/>
      <c r="D10226" s="2"/>
      <c r="E10226" s="2"/>
      <c r="F10226" s="2"/>
      <c r="G10226" s="2">
        <v>-20</v>
      </c>
      <c r="H10226" s="2"/>
      <c r="I10226" s="2"/>
      <c r="J10226" s="2">
        <v>-2</v>
      </c>
      <c r="K10226" s="2"/>
      <c r="L10226" s="2"/>
      <c r="M10226" s="2"/>
      <c r="N10226" s="2"/>
      <c r="O10226" s="2">
        <v>-3</v>
      </c>
      <c r="P10226" s="2"/>
      <c r="Q10226" s="2"/>
      <c r="R10226" s="2"/>
      <c r="S10226" s="2"/>
      <c r="T10226" s="2"/>
      <c r="U10226" s="2"/>
      <c r="V10226" s="2"/>
      <c r="W10226" s="2"/>
      <c r="X10226" s="2"/>
      <c r="Y10226" s="2"/>
      <c r="Z10226" s="2"/>
      <c r="AA10226" s="2"/>
      <c r="AB10226" s="2"/>
      <c r="AC10226" s="2"/>
      <c r="AD10226" s="2"/>
      <c r="AE10226" s="2"/>
      <c r="AF10226" s="2"/>
      <c r="AG10226" s="2"/>
      <c r="AH10226" s="2"/>
      <c r="AI10226" s="2"/>
      <c r="AJ10226" s="2"/>
      <c r="AK10226" s="2"/>
      <c r="AL10226" s="2"/>
      <c r="AM10226" s="2">
        <f t="shared" si="2888"/>
        <v>-67</v>
      </c>
      <c r="AN10226" s="2"/>
      <c r="AO10226" s="2">
        <v>42</v>
      </c>
      <c r="AP10226" s="2">
        <v>22</v>
      </c>
      <c r="AQ10226" s="2"/>
      <c r="AR10226" s="2">
        <f t="shared" si="2887"/>
        <v>64</v>
      </c>
      <c r="AS10226" s="2"/>
      <c r="AT10226" s="2"/>
    </row>
    <row r="10227" spans="1:46" x14ac:dyDescent="0.3">
      <c r="A10227" s="2" t="s">
        <v>980</v>
      </c>
      <c r="B10227" s="2"/>
      <c r="C10227" s="2">
        <v>-4</v>
      </c>
      <c r="D10227" s="2">
        <v>-2</v>
      </c>
      <c r="E10227" s="2"/>
      <c r="F10227" s="2"/>
      <c r="G10227" s="2"/>
      <c r="H10227" s="2"/>
      <c r="I10227" s="2"/>
      <c r="J10227" s="2"/>
      <c r="K10227" s="2"/>
      <c r="L10227" s="2"/>
      <c r="M10227" s="2"/>
      <c r="N10227" s="2"/>
      <c r="O10227" s="2"/>
      <c r="P10227" s="2"/>
      <c r="Q10227" s="2"/>
      <c r="R10227" s="2"/>
      <c r="S10227" s="2"/>
      <c r="T10227" s="2"/>
      <c r="U10227" s="2"/>
      <c r="V10227" s="2">
        <v>-3</v>
      </c>
      <c r="W10227" s="2"/>
      <c r="X10227" s="2"/>
      <c r="Y10227" s="2"/>
      <c r="Z10227" s="2"/>
      <c r="AA10227" s="2"/>
      <c r="AB10227" s="2"/>
      <c r="AC10227" s="2"/>
      <c r="AD10227" s="2"/>
      <c r="AE10227" s="2"/>
      <c r="AF10227" s="2"/>
      <c r="AG10227" s="2"/>
      <c r="AH10227" s="2"/>
      <c r="AI10227" s="2"/>
      <c r="AJ10227" s="2"/>
      <c r="AK10227" s="2"/>
      <c r="AL10227" s="2"/>
      <c r="AM10227" s="2">
        <f t="shared" si="2888"/>
        <v>-9</v>
      </c>
      <c r="AN10227" s="2"/>
      <c r="AO10227" s="2"/>
      <c r="AP10227" s="2"/>
      <c r="AQ10227" s="2">
        <v>6</v>
      </c>
      <c r="AR10227" s="2">
        <f t="shared" si="2887"/>
        <v>6</v>
      </c>
      <c r="AS10227" s="2"/>
      <c r="AT10227" s="2"/>
    </row>
    <row r="10228" spans="1:46" x14ac:dyDescent="0.3">
      <c r="A10228" s="2" t="s">
        <v>1273</v>
      </c>
      <c r="B10228" s="2">
        <v>-96</v>
      </c>
      <c r="C10228" s="2"/>
      <c r="D10228" s="2"/>
      <c r="E10228" s="2"/>
      <c r="F10228" s="2"/>
      <c r="G10228" s="2">
        <v>-5.5</v>
      </c>
      <c r="H10228" s="2"/>
      <c r="I10228" s="2"/>
      <c r="J10228" s="2">
        <v>-20</v>
      </c>
      <c r="K10228" s="2"/>
      <c r="L10228" s="2"/>
      <c r="M10228" s="2"/>
      <c r="N10228" s="2">
        <v>-3</v>
      </c>
      <c r="O10228" s="2">
        <v>-2</v>
      </c>
      <c r="P10228" s="2"/>
      <c r="Q10228" s="2"/>
      <c r="R10228" s="2"/>
      <c r="S10228" s="2"/>
      <c r="T10228" s="2"/>
      <c r="U10228" s="2"/>
      <c r="V10228" s="2">
        <v>-1</v>
      </c>
      <c r="W10228" s="2"/>
      <c r="X10228" s="2"/>
      <c r="Y10228" s="2"/>
      <c r="Z10228" s="2"/>
      <c r="AA10228" s="2"/>
      <c r="AB10228" s="2"/>
      <c r="AC10228" s="2"/>
      <c r="AD10228" s="2"/>
      <c r="AE10228" s="2"/>
      <c r="AF10228" s="2"/>
      <c r="AG10228" s="2"/>
      <c r="AH10228" s="2"/>
      <c r="AI10228" s="2"/>
      <c r="AJ10228" s="2"/>
      <c r="AK10228" s="2"/>
      <c r="AL10228" s="2"/>
      <c r="AM10228" s="2">
        <f t="shared" si="2888"/>
        <v>-127.5</v>
      </c>
      <c r="AN10228" s="2"/>
      <c r="AO10228" s="2">
        <v>96</v>
      </c>
      <c r="AP10228" s="2">
        <v>25.5</v>
      </c>
      <c r="AQ10228" s="2"/>
      <c r="AR10228" s="2">
        <f t="shared" si="2887"/>
        <v>121.5</v>
      </c>
      <c r="AS10228" s="2"/>
      <c r="AT10228" s="2"/>
    </row>
    <row r="10229" spans="1:46" x14ac:dyDescent="0.3">
      <c r="A10229" s="2" t="s">
        <v>274</v>
      </c>
      <c r="B10229" s="2">
        <v>-160</v>
      </c>
      <c r="C10229" s="2"/>
      <c r="D10229" s="2"/>
      <c r="E10229" s="2"/>
      <c r="F10229" s="2"/>
      <c r="G10229" s="2"/>
      <c r="H10229" s="2"/>
      <c r="I10229" s="2"/>
      <c r="J10229" s="2"/>
      <c r="K10229" s="2"/>
      <c r="L10229" s="2"/>
      <c r="M10229" s="2"/>
      <c r="N10229" s="2"/>
      <c r="O10229" s="2"/>
      <c r="P10229" s="2"/>
      <c r="Q10229" s="2"/>
      <c r="R10229" s="2"/>
      <c r="S10229" s="2"/>
      <c r="T10229" s="2"/>
      <c r="U10229" s="2"/>
      <c r="V10229" s="2">
        <v>-2</v>
      </c>
      <c r="W10229" s="2"/>
      <c r="X10229" s="2"/>
      <c r="Y10229" s="2"/>
      <c r="Z10229" s="2"/>
      <c r="AA10229" s="2"/>
      <c r="AB10229" s="2"/>
      <c r="AC10229" s="2"/>
      <c r="AD10229" s="2"/>
      <c r="AE10229" s="2"/>
      <c r="AF10229" s="2"/>
      <c r="AG10229" s="2"/>
      <c r="AH10229" s="2"/>
      <c r="AI10229" s="2"/>
      <c r="AJ10229" s="2"/>
      <c r="AK10229" s="2"/>
      <c r="AL10229" s="2"/>
      <c r="AM10229" s="2">
        <f t="shared" si="2888"/>
        <v>-162</v>
      </c>
      <c r="AN10229" s="2"/>
      <c r="AO10229" s="2">
        <v>160</v>
      </c>
      <c r="AP10229" s="2"/>
      <c r="AQ10229" s="2"/>
      <c r="AR10229" s="2">
        <f t="shared" si="2887"/>
        <v>160</v>
      </c>
      <c r="AS10229" s="2"/>
      <c r="AT10229" s="2"/>
    </row>
    <row r="10230" spans="1:46" x14ac:dyDescent="0.3">
      <c r="A10230" s="2" t="s">
        <v>1473</v>
      </c>
      <c r="B10230" s="2">
        <v>-130.5</v>
      </c>
      <c r="C10230" s="2"/>
      <c r="D10230" s="2"/>
      <c r="E10230" s="2"/>
      <c r="F10230" s="2"/>
      <c r="G10230" s="2">
        <v>-16</v>
      </c>
      <c r="H10230" s="2"/>
      <c r="I10230" s="2"/>
      <c r="J10230" s="2">
        <v>-0.5</v>
      </c>
      <c r="K10230" s="2"/>
      <c r="L10230" s="2"/>
      <c r="M10230" s="2"/>
      <c r="N10230" s="2">
        <v>-2</v>
      </c>
      <c r="O10230" s="2">
        <v>-1</v>
      </c>
      <c r="P10230" s="2"/>
      <c r="Q10230" s="2"/>
      <c r="R10230" s="2"/>
      <c r="S10230" s="2"/>
      <c r="T10230" s="2"/>
      <c r="U10230" s="2"/>
      <c r="V10230" s="2"/>
      <c r="W10230" s="2"/>
      <c r="X10230" s="2"/>
      <c r="Y10230" s="2"/>
      <c r="Z10230" s="2"/>
      <c r="AA10230" s="2"/>
      <c r="AB10230" s="2"/>
      <c r="AC10230" s="2"/>
      <c r="AD10230" s="2"/>
      <c r="AE10230" s="2"/>
      <c r="AF10230" s="2"/>
      <c r="AG10230" s="2"/>
      <c r="AH10230" s="2"/>
      <c r="AI10230" s="2"/>
      <c r="AJ10230" s="2"/>
      <c r="AK10230" s="2"/>
      <c r="AL10230" s="2"/>
      <c r="AM10230" s="2">
        <f t="shared" si="2888"/>
        <v>-150</v>
      </c>
      <c r="AN10230" s="2"/>
      <c r="AO10230" s="2">
        <v>130.5</v>
      </c>
      <c r="AP10230" s="2">
        <v>16.5</v>
      </c>
      <c r="AQ10230" s="2"/>
      <c r="AR10230" s="2">
        <f t="shared" si="2887"/>
        <v>147</v>
      </c>
      <c r="AS10230" s="2"/>
      <c r="AT10230" s="2"/>
    </row>
    <row r="10231" spans="1:46" x14ac:dyDescent="0.3">
      <c r="A10231" s="2" t="s">
        <v>71</v>
      </c>
      <c r="B10231" s="2">
        <v>1722</v>
      </c>
      <c r="C10231" s="2"/>
      <c r="D10231" s="2"/>
      <c r="E10231" s="2"/>
      <c r="F10231" s="2"/>
      <c r="G10231" s="2">
        <v>320</v>
      </c>
      <c r="H10231" s="2"/>
      <c r="I10231" s="2"/>
      <c r="J10231" s="2">
        <v>64</v>
      </c>
      <c r="K10231" s="2"/>
      <c r="L10231" s="2"/>
      <c r="M10231" s="2"/>
      <c r="N10231" s="2"/>
      <c r="O10231" s="2"/>
      <c r="P10231" s="2"/>
      <c r="Q10231" s="2"/>
      <c r="R10231" s="2"/>
      <c r="S10231" s="2"/>
      <c r="T10231" s="2">
        <v>10</v>
      </c>
      <c r="U10231" s="2"/>
      <c r="V10231" s="2"/>
      <c r="W10231" s="2"/>
      <c r="X10231" s="2"/>
      <c r="Y10231" s="2"/>
      <c r="Z10231" s="2"/>
      <c r="AA10231" s="2"/>
      <c r="AB10231" s="2">
        <v>60</v>
      </c>
      <c r="AC10231" s="2"/>
      <c r="AD10231" s="2"/>
      <c r="AE10231" s="2"/>
      <c r="AF10231" s="2"/>
      <c r="AG10231" s="2"/>
      <c r="AH10231" s="2"/>
      <c r="AI10231" s="2"/>
      <c r="AJ10231" s="2"/>
      <c r="AK10231" s="2"/>
      <c r="AL10231" s="2"/>
      <c r="AM10231" s="2">
        <f>SUM(B10231:AK10231)</f>
        <v>2176</v>
      </c>
      <c r="AN10231" s="2"/>
      <c r="AO10231" s="2"/>
      <c r="AP10231" s="2"/>
      <c r="AQ10231" s="2"/>
      <c r="AR10231" s="2"/>
      <c r="AS10231" s="2"/>
      <c r="AT10231" s="2"/>
    </row>
    <row r="10232" spans="1:46" x14ac:dyDescent="0.3">
      <c r="A10232" s="2" t="s">
        <v>118</v>
      </c>
      <c r="B10232" s="2"/>
      <c r="C10232" s="2"/>
      <c r="D10232" s="2"/>
      <c r="E10232" s="2"/>
      <c r="F10232" s="2"/>
      <c r="G10232" s="2"/>
      <c r="H10232" s="2"/>
      <c r="I10232" s="2"/>
      <c r="J10232" s="2"/>
      <c r="K10232" s="2"/>
      <c r="L10232" s="2"/>
      <c r="M10232" s="2"/>
      <c r="N10232" s="2"/>
      <c r="O10232" s="2"/>
      <c r="P10232" s="2"/>
      <c r="Q10232" s="2"/>
      <c r="R10232" s="2"/>
      <c r="S10232" s="2"/>
      <c r="T10232" s="2"/>
      <c r="U10232" s="2"/>
      <c r="V10232" s="2"/>
      <c r="W10232" s="2"/>
      <c r="X10232" s="2"/>
      <c r="Y10232" s="2"/>
      <c r="Z10232" s="2"/>
      <c r="AA10232" s="2"/>
      <c r="AB10232" s="2"/>
      <c r="AC10232" s="2"/>
      <c r="AD10232" s="2"/>
      <c r="AE10232" s="2"/>
      <c r="AF10232" s="2"/>
      <c r="AG10232" s="2"/>
      <c r="AH10232" s="2"/>
      <c r="AI10232" s="2"/>
      <c r="AJ10232" s="2"/>
      <c r="AK10232" s="2"/>
      <c r="AL10232" s="2"/>
      <c r="AM10232" s="2"/>
      <c r="AN10232" s="2"/>
      <c r="AO10232" s="2">
        <v>-1722</v>
      </c>
      <c r="AP10232" s="2">
        <v>-448</v>
      </c>
      <c r="AQ10232" s="2"/>
      <c r="AR10232" s="2">
        <f t="shared" ref="AR10232:AR10244" si="2889">SUM(AO10232:AQ10232)</f>
        <v>-2170</v>
      </c>
      <c r="AS10232" s="2"/>
      <c r="AT10232" s="2"/>
    </row>
    <row r="10233" spans="1:46" x14ac:dyDescent="0.3">
      <c r="A10233" s="1" t="s">
        <v>485</v>
      </c>
      <c r="B10233" s="1">
        <f>SUM(B10220:B10232)</f>
        <v>1780</v>
      </c>
      <c r="C10233" s="1">
        <f>SUM(C10220:C10232)</f>
        <v>8.75</v>
      </c>
      <c r="D10233" s="1">
        <f>SUM(D10220:D10232)</f>
        <v>183</v>
      </c>
      <c r="E10233" s="1"/>
      <c r="F10233" s="1"/>
      <c r="G10233" s="1">
        <f>SUM(G10220:G10232)</f>
        <v>547</v>
      </c>
      <c r="H10233" s="1"/>
      <c r="I10233" s="1"/>
      <c r="J10233" s="1">
        <f>SUM(J10220:J10232)</f>
        <v>65</v>
      </c>
      <c r="K10233" s="1"/>
      <c r="L10233" s="1"/>
      <c r="M10233" s="1"/>
      <c r="N10233" s="1">
        <f>SUM(N10220:N10232)</f>
        <v>421</v>
      </c>
      <c r="O10233" s="1">
        <f>SUM(O10220:O10232)</f>
        <v>123</v>
      </c>
      <c r="P10233" s="1"/>
      <c r="Q10233" s="1"/>
      <c r="R10233" s="1"/>
      <c r="S10233" s="1">
        <f>SUM(S10220:S10232)</f>
        <v>25</v>
      </c>
      <c r="T10233" s="1">
        <f>SUM(T10220:T10232)</f>
        <v>11</v>
      </c>
      <c r="U10233" s="1"/>
      <c r="V10233" s="1">
        <f>SUM(V10220:V10232)</f>
        <v>115.32999999999998</v>
      </c>
      <c r="W10233" s="1"/>
      <c r="X10233" s="1">
        <f>SUM(X10220:X10232)</f>
        <v>0</v>
      </c>
      <c r="Y10233" s="1">
        <f>SUM(Y10220:Y10232)</f>
        <v>22</v>
      </c>
      <c r="Z10233" s="1">
        <f>SUM(Z10220:Z10232)</f>
        <v>93</v>
      </c>
      <c r="AA10233" s="1"/>
      <c r="AB10233" s="1">
        <f>SUM(AB10220:AB10232)</f>
        <v>193</v>
      </c>
      <c r="AC10233" s="1"/>
      <c r="AD10233" s="1"/>
      <c r="AE10233" s="1">
        <f>SUM(AE10220:AE10232)</f>
        <v>0</v>
      </c>
      <c r="AF10233" s="1">
        <f>SUM(AF10220:AF10232)</f>
        <v>3.5</v>
      </c>
      <c r="AG10233" s="1">
        <f>SUM(AG10220:AG10232)</f>
        <v>64.5</v>
      </c>
      <c r="AH10233" s="1"/>
      <c r="AI10233" s="1">
        <f>SUM(AI10220:AI10232)</f>
        <v>1</v>
      </c>
      <c r="AJ10233" s="1">
        <f>SUM(AJ10220:AJ10232)</f>
        <v>0</v>
      </c>
      <c r="AK10233" s="1">
        <f>SUM(AK10220:AK10232)</f>
        <v>1</v>
      </c>
      <c r="AL10233" s="1"/>
      <c r="AM10233" s="1">
        <f t="shared" ref="AM10233:AM10245" si="2890">SUM(B10233:AK10233)</f>
        <v>3657.08</v>
      </c>
      <c r="AN10233" s="1" t="s">
        <v>485</v>
      </c>
      <c r="AO10233" s="1">
        <f>SUM(AO10220:AO10232)</f>
        <v>10968.15</v>
      </c>
      <c r="AP10233" s="1">
        <f>SUM(AP10220:AP10232)</f>
        <v>912</v>
      </c>
      <c r="AQ10233" s="1">
        <f>SUM(AQ10220:AQ10232)</f>
        <v>698.33</v>
      </c>
      <c r="AR10233" s="1">
        <f t="shared" si="2889"/>
        <v>12578.48</v>
      </c>
      <c r="AS10233" s="2"/>
      <c r="AT10233" s="2"/>
    </row>
    <row r="10234" spans="1:46" x14ac:dyDescent="0.3">
      <c r="A10234" s="2" t="s">
        <v>1273</v>
      </c>
      <c r="B10234" s="2">
        <v>-12.5</v>
      </c>
      <c r="C10234" s="2"/>
      <c r="D10234" s="2"/>
      <c r="E10234" s="2"/>
      <c r="F10234" s="2"/>
      <c r="G10234" s="2">
        <v>-1</v>
      </c>
      <c r="H10234" s="2"/>
      <c r="I10234" s="2"/>
      <c r="J10234" s="2"/>
      <c r="K10234" s="2"/>
      <c r="L10234" s="2"/>
      <c r="M10234" s="2"/>
      <c r="N10234" s="2"/>
      <c r="O10234" s="2"/>
      <c r="P10234" s="2"/>
      <c r="Q10234" s="2"/>
      <c r="R10234" s="2"/>
      <c r="S10234" s="2"/>
      <c r="T10234" s="2"/>
      <c r="U10234" s="2"/>
      <c r="V10234" s="2"/>
      <c r="W10234" s="2"/>
      <c r="X10234" s="2"/>
      <c r="Y10234" s="2"/>
      <c r="Z10234" s="2"/>
      <c r="AA10234" s="2"/>
      <c r="AB10234" s="2"/>
      <c r="AC10234" s="2"/>
      <c r="AD10234" s="2"/>
      <c r="AE10234" s="2"/>
      <c r="AF10234" s="2"/>
      <c r="AG10234" s="2"/>
      <c r="AH10234" s="2"/>
      <c r="AI10234" s="2"/>
      <c r="AJ10234" s="2"/>
      <c r="AK10234" s="2"/>
      <c r="AL10234" s="2"/>
      <c r="AM10234" s="2">
        <f t="shared" si="2890"/>
        <v>-13.5</v>
      </c>
      <c r="AN10234" s="2"/>
      <c r="AO10234" s="2">
        <v>12.5</v>
      </c>
      <c r="AP10234" s="2">
        <v>1</v>
      </c>
      <c r="AQ10234" s="2"/>
      <c r="AR10234" s="2">
        <f t="shared" si="2889"/>
        <v>13.5</v>
      </c>
      <c r="AS10234" s="2"/>
      <c r="AT10234" s="2"/>
    </row>
    <row r="10235" spans="1:46" x14ac:dyDescent="0.3">
      <c r="A10235" s="2" t="s">
        <v>980</v>
      </c>
      <c r="B10235" s="2"/>
      <c r="C10235" s="2"/>
      <c r="D10235" s="2"/>
      <c r="E10235" s="2"/>
      <c r="F10235" s="2"/>
      <c r="G10235" s="2"/>
      <c r="H10235" s="2"/>
      <c r="I10235" s="2"/>
      <c r="J10235" s="2"/>
      <c r="K10235" s="2"/>
      <c r="L10235" s="2"/>
      <c r="M10235" s="2"/>
      <c r="N10235" s="2"/>
      <c r="O10235" s="2">
        <v>-10</v>
      </c>
      <c r="P10235" s="2"/>
      <c r="Q10235" s="2"/>
      <c r="R10235" s="2"/>
      <c r="S10235" s="2"/>
      <c r="T10235" s="2"/>
      <c r="U10235" s="2"/>
      <c r="V10235" s="2"/>
      <c r="W10235" s="2"/>
      <c r="X10235" s="2"/>
      <c r="Y10235" s="2"/>
      <c r="Z10235" s="2"/>
      <c r="AA10235" s="2"/>
      <c r="AB10235" s="2"/>
      <c r="AC10235" s="2"/>
      <c r="AD10235" s="2"/>
      <c r="AE10235" s="2"/>
      <c r="AF10235" s="2"/>
      <c r="AG10235" s="2"/>
      <c r="AH10235" s="2"/>
      <c r="AI10235" s="2"/>
      <c r="AJ10235" s="2"/>
      <c r="AK10235" s="2"/>
      <c r="AL10235" s="2"/>
      <c r="AM10235" s="2">
        <f t="shared" si="2890"/>
        <v>-10</v>
      </c>
      <c r="AN10235" s="2"/>
      <c r="AO10235" s="2">
        <v>0</v>
      </c>
      <c r="AP10235" s="2"/>
      <c r="AQ10235" s="2"/>
      <c r="AR10235" s="2">
        <f t="shared" si="2889"/>
        <v>0</v>
      </c>
      <c r="AS10235" s="2"/>
      <c r="AT10235" s="2"/>
    </row>
    <row r="10236" spans="1:46" x14ac:dyDescent="0.3">
      <c r="A10236" s="2" t="s">
        <v>274</v>
      </c>
      <c r="B10236" s="2">
        <v>-120</v>
      </c>
      <c r="C10236" s="2"/>
      <c r="D10236" s="2"/>
      <c r="E10236" s="2"/>
      <c r="F10236" s="2"/>
      <c r="G10236" s="2"/>
      <c r="H10236" s="2"/>
      <c r="I10236" s="2"/>
      <c r="J10236" s="2"/>
      <c r="K10236" s="2"/>
      <c r="L10236" s="2"/>
      <c r="M10236" s="2"/>
      <c r="N10236" s="2"/>
      <c r="O10236" s="2"/>
      <c r="P10236" s="2"/>
      <c r="Q10236" s="2"/>
      <c r="R10236" s="2"/>
      <c r="S10236" s="2"/>
      <c r="T10236" s="2"/>
      <c r="U10236" s="2"/>
      <c r="V10236" s="2"/>
      <c r="W10236" s="2"/>
      <c r="X10236" s="2"/>
      <c r="Y10236" s="2"/>
      <c r="Z10236" s="2"/>
      <c r="AA10236" s="2"/>
      <c r="AB10236" s="2"/>
      <c r="AC10236" s="2"/>
      <c r="AD10236" s="2"/>
      <c r="AE10236" s="2"/>
      <c r="AF10236" s="2"/>
      <c r="AG10236" s="2"/>
      <c r="AH10236" s="2"/>
      <c r="AI10236" s="2"/>
      <c r="AJ10236" s="2"/>
      <c r="AK10236" s="2"/>
      <c r="AL10236" s="2"/>
      <c r="AM10236" s="2">
        <f t="shared" si="2890"/>
        <v>-120</v>
      </c>
      <c r="AN10236" s="2"/>
      <c r="AO10236" s="2">
        <v>120</v>
      </c>
      <c r="AP10236" s="2"/>
      <c r="AQ10236" s="2"/>
      <c r="AR10236" s="2">
        <f t="shared" si="2889"/>
        <v>120</v>
      </c>
      <c r="AS10236" s="2"/>
      <c r="AT10236" s="2"/>
    </row>
    <row r="10237" spans="1:46" x14ac:dyDescent="0.3">
      <c r="A10237" s="22" t="s">
        <v>908</v>
      </c>
      <c r="B10237" s="2">
        <v>-251</v>
      </c>
      <c r="C10237" s="2"/>
      <c r="D10237" s="2"/>
      <c r="E10237" s="2"/>
      <c r="F10237" s="2"/>
      <c r="G10237" s="2">
        <v>-18</v>
      </c>
      <c r="H10237" s="2"/>
      <c r="I10237" s="2"/>
      <c r="J10237" s="2">
        <v>-6</v>
      </c>
      <c r="K10237" s="2"/>
      <c r="L10237" s="2"/>
      <c r="M10237" s="2"/>
      <c r="N10237" s="2">
        <v>-1</v>
      </c>
      <c r="O10237" s="2">
        <v>-10</v>
      </c>
      <c r="P10237" s="2"/>
      <c r="Q10237" s="2"/>
      <c r="R10237" s="2"/>
      <c r="S10237" s="2"/>
      <c r="T10237" s="2"/>
      <c r="U10237" s="2"/>
      <c r="V10237" s="2"/>
      <c r="W10237" s="2"/>
      <c r="X10237" s="2"/>
      <c r="Y10237" s="2"/>
      <c r="Z10237" s="2"/>
      <c r="AA10237" s="2"/>
      <c r="AB10237" s="2">
        <v>-1</v>
      </c>
      <c r="AC10237" s="2"/>
      <c r="AD10237" s="2"/>
      <c r="AE10237" s="2"/>
      <c r="AF10237" s="2"/>
      <c r="AG10237" s="2"/>
      <c r="AH10237" s="2"/>
      <c r="AI10237" s="2"/>
      <c r="AJ10237" s="2"/>
      <c r="AK10237" s="2"/>
      <c r="AL10237" s="2"/>
      <c r="AM10237" s="2">
        <f t="shared" si="2890"/>
        <v>-287</v>
      </c>
      <c r="AN10237" s="2"/>
      <c r="AO10237" s="2">
        <v>246</v>
      </c>
      <c r="AP10237" s="2">
        <v>24</v>
      </c>
      <c r="AQ10237" s="2"/>
      <c r="AR10237" s="2">
        <f t="shared" si="2889"/>
        <v>270</v>
      </c>
      <c r="AS10237" s="22" t="s">
        <v>1575</v>
      </c>
      <c r="AT10237" s="2"/>
    </row>
    <row r="10238" spans="1:46" x14ac:dyDescent="0.3">
      <c r="A10238" s="2" t="s">
        <v>1473</v>
      </c>
      <c r="B10238" s="2">
        <v>-92</v>
      </c>
      <c r="C10238" s="2">
        <v>-1</v>
      </c>
      <c r="D10238" s="2"/>
      <c r="E10238" s="2"/>
      <c r="F10238" s="2"/>
      <c r="G10238" s="2">
        <v>-20</v>
      </c>
      <c r="H10238" s="2"/>
      <c r="I10238" s="2"/>
      <c r="J10238" s="2"/>
      <c r="K10238" s="2"/>
      <c r="L10238" s="2"/>
      <c r="M10238" s="2"/>
      <c r="N10238" s="2">
        <v>-2</v>
      </c>
      <c r="O10238" s="2">
        <v>-7</v>
      </c>
      <c r="P10238" s="2"/>
      <c r="Q10238" s="2"/>
      <c r="R10238" s="2"/>
      <c r="S10238" s="2"/>
      <c r="T10238" s="2"/>
      <c r="U10238" s="2"/>
      <c r="V10238" s="2"/>
      <c r="W10238" s="2"/>
      <c r="X10238" s="2"/>
      <c r="Y10238" s="2"/>
      <c r="Z10238" s="2"/>
      <c r="AA10238" s="2"/>
      <c r="AB10238" s="2"/>
      <c r="AC10238" s="2"/>
      <c r="AD10238" s="2"/>
      <c r="AE10238" s="2"/>
      <c r="AF10238" s="2"/>
      <c r="AG10238" s="2"/>
      <c r="AH10238" s="2"/>
      <c r="AI10238" s="2"/>
      <c r="AJ10238" s="2"/>
      <c r="AK10238" s="2"/>
      <c r="AL10238" s="2"/>
      <c r="AM10238" s="2">
        <f t="shared" si="2890"/>
        <v>-122</v>
      </c>
      <c r="AN10238" s="2"/>
      <c r="AO10238" s="2">
        <v>92</v>
      </c>
      <c r="AP10238" s="2">
        <v>20</v>
      </c>
      <c r="AQ10238" s="2">
        <v>1</v>
      </c>
      <c r="AR10238" s="2">
        <f t="shared" si="2889"/>
        <v>113</v>
      </c>
      <c r="AS10238" s="2"/>
      <c r="AT10238" s="2"/>
    </row>
    <row r="10239" spans="1:46" x14ac:dyDescent="0.3">
      <c r="A10239" s="2" t="s">
        <v>728</v>
      </c>
      <c r="B10239" s="2">
        <v>-330</v>
      </c>
      <c r="C10239" s="2"/>
      <c r="D10239" s="2"/>
      <c r="E10239" s="2"/>
      <c r="F10239" s="2"/>
      <c r="G10239" s="2">
        <v>-91</v>
      </c>
      <c r="H10239" s="2"/>
      <c r="I10239" s="2"/>
      <c r="J10239" s="2">
        <v>-16</v>
      </c>
      <c r="K10239" s="2"/>
      <c r="L10239" s="2"/>
      <c r="M10239" s="2"/>
      <c r="N10239" s="2">
        <v>-10</v>
      </c>
      <c r="O10239" s="2">
        <v>-20</v>
      </c>
      <c r="P10239" s="2"/>
      <c r="Q10239" s="2"/>
      <c r="R10239" s="2"/>
      <c r="S10239" s="2"/>
      <c r="T10239" s="2"/>
      <c r="U10239" s="2"/>
      <c r="V10239" s="2">
        <v>-2</v>
      </c>
      <c r="W10239" s="2"/>
      <c r="X10239" s="2"/>
      <c r="Y10239" s="2"/>
      <c r="Z10239" s="2"/>
      <c r="AA10239" s="2"/>
      <c r="AB10239" s="2"/>
      <c r="AC10239" s="2"/>
      <c r="AD10239" s="2"/>
      <c r="AE10239" s="2"/>
      <c r="AF10239" s="2"/>
      <c r="AG10239" s="2"/>
      <c r="AH10239" s="2"/>
      <c r="AI10239" s="2"/>
      <c r="AJ10239" s="2"/>
      <c r="AK10239" s="2"/>
      <c r="AL10239" s="2"/>
      <c r="AM10239" s="2">
        <f t="shared" si="2890"/>
        <v>-469</v>
      </c>
      <c r="AN10239" s="2"/>
      <c r="AO10239" s="2">
        <v>330</v>
      </c>
      <c r="AP10239" s="2">
        <v>107</v>
      </c>
      <c r="AQ10239" s="2"/>
      <c r="AR10239" s="2">
        <f t="shared" si="2889"/>
        <v>437</v>
      </c>
      <c r="AS10239" s="2"/>
      <c r="AT10239" s="2"/>
    </row>
    <row r="10240" spans="1:46" x14ac:dyDescent="0.3">
      <c r="A10240" s="2" t="s">
        <v>27</v>
      </c>
      <c r="B10240" s="2">
        <v>-42</v>
      </c>
      <c r="C10240" s="2"/>
      <c r="D10240" s="2"/>
      <c r="E10240" s="2"/>
      <c r="F10240" s="2"/>
      <c r="G10240" s="2"/>
      <c r="H10240" s="2"/>
      <c r="I10240" s="2"/>
      <c r="J10240" s="2"/>
      <c r="K10240" s="2"/>
      <c r="L10240" s="2"/>
      <c r="M10240" s="2"/>
      <c r="N10240" s="2"/>
      <c r="O10240" s="2"/>
      <c r="P10240" s="2"/>
      <c r="Q10240" s="2"/>
      <c r="R10240" s="2"/>
      <c r="S10240" s="2"/>
      <c r="T10240" s="2"/>
      <c r="U10240" s="2"/>
      <c r="V10240" s="2"/>
      <c r="W10240" s="2"/>
      <c r="X10240" s="2"/>
      <c r="Y10240" s="2"/>
      <c r="Z10240" s="2"/>
      <c r="AA10240" s="2"/>
      <c r="AB10240" s="2"/>
      <c r="AC10240" s="2"/>
      <c r="AD10240" s="2"/>
      <c r="AE10240" s="2"/>
      <c r="AF10240" s="2"/>
      <c r="AG10240" s="2"/>
      <c r="AH10240" s="2"/>
      <c r="AI10240" s="2"/>
      <c r="AJ10240" s="2"/>
      <c r="AK10240" s="2"/>
      <c r="AL10240" s="2"/>
      <c r="AM10240" s="2">
        <f t="shared" si="2890"/>
        <v>-42</v>
      </c>
      <c r="AN10240" s="2"/>
      <c r="AO10240" s="2">
        <v>42</v>
      </c>
      <c r="AP10240" s="2"/>
      <c r="AQ10240" s="2"/>
      <c r="AR10240" s="2">
        <f t="shared" si="2889"/>
        <v>42</v>
      </c>
      <c r="AS10240" s="2"/>
      <c r="AT10240" s="2"/>
    </row>
    <row r="10241" spans="1:46" x14ac:dyDescent="0.3">
      <c r="A10241" s="2" t="s">
        <v>1523</v>
      </c>
      <c r="B10241" s="2">
        <v>-42</v>
      </c>
      <c r="C10241" s="2"/>
      <c r="D10241" s="2"/>
      <c r="E10241" s="2"/>
      <c r="F10241" s="2"/>
      <c r="G10241" s="2">
        <v>-5</v>
      </c>
      <c r="H10241" s="2"/>
      <c r="I10241" s="2"/>
      <c r="J10241" s="2"/>
      <c r="K10241" s="2"/>
      <c r="L10241" s="2"/>
      <c r="M10241" s="2"/>
      <c r="N10241" s="2"/>
      <c r="O10241" s="2">
        <v>-2</v>
      </c>
      <c r="P10241" s="2"/>
      <c r="Q10241" s="2"/>
      <c r="R10241" s="2"/>
      <c r="S10241" s="2"/>
      <c r="T10241" s="2"/>
      <c r="U10241" s="2"/>
      <c r="V10241" s="2"/>
      <c r="W10241" s="2"/>
      <c r="X10241" s="2"/>
      <c r="Y10241" s="2"/>
      <c r="Z10241" s="2"/>
      <c r="AA10241" s="2"/>
      <c r="AB10241" s="2"/>
      <c r="AC10241" s="2"/>
      <c r="AD10241" s="2"/>
      <c r="AE10241" s="2"/>
      <c r="AF10241" s="2"/>
      <c r="AG10241" s="2"/>
      <c r="AH10241" s="2"/>
      <c r="AI10241" s="2"/>
      <c r="AJ10241" s="2"/>
      <c r="AK10241" s="2"/>
      <c r="AL10241" s="2"/>
      <c r="AM10241" s="2">
        <f t="shared" si="2890"/>
        <v>-49</v>
      </c>
      <c r="AN10241" s="2"/>
      <c r="AO10241" s="2">
        <v>42</v>
      </c>
      <c r="AP10241" s="2">
        <v>5</v>
      </c>
      <c r="AQ10241" s="2"/>
      <c r="AR10241" s="2">
        <f t="shared" si="2889"/>
        <v>47</v>
      </c>
      <c r="AS10241" s="2"/>
      <c r="AT10241" s="2"/>
    </row>
    <row r="10242" spans="1:46" x14ac:dyDescent="0.3">
      <c r="A10242" s="2" t="s">
        <v>1524</v>
      </c>
      <c r="B10242" s="2">
        <v>-252</v>
      </c>
      <c r="C10242" s="2"/>
      <c r="D10242" s="2"/>
      <c r="E10242" s="2"/>
      <c r="F10242" s="2"/>
      <c r="G10242" s="2">
        <v>-25</v>
      </c>
      <c r="H10242" s="2"/>
      <c r="I10242" s="2"/>
      <c r="J10242" s="2">
        <v>-25</v>
      </c>
      <c r="K10242" s="2"/>
      <c r="L10242" s="2"/>
      <c r="M10242" s="2"/>
      <c r="N10242" s="2"/>
      <c r="O10242" s="2"/>
      <c r="P10242" s="2"/>
      <c r="Q10242" s="2"/>
      <c r="R10242" s="2"/>
      <c r="S10242" s="2"/>
      <c r="T10242" s="2"/>
      <c r="U10242" s="2"/>
      <c r="V10242" s="2"/>
      <c r="W10242" s="2"/>
      <c r="X10242" s="2"/>
      <c r="Y10242" s="2"/>
      <c r="Z10242" s="2"/>
      <c r="AA10242" s="2"/>
      <c r="AB10242" s="2">
        <v>-20</v>
      </c>
      <c r="AC10242" s="2"/>
      <c r="AD10242" s="2"/>
      <c r="AE10242" s="2"/>
      <c r="AF10242" s="2"/>
      <c r="AG10242" s="2"/>
      <c r="AH10242" s="2"/>
      <c r="AI10242" s="2"/>
      <c r="AJ10242" s="2"/>
      <c r="AK10242" s="2"/>
      <c r="AL10242" s="2"/>
      <c r="AM10242" s="2">
        <f t="shared" si="2890"/>
        <v>-322</v>
      </c>
      <c r="AN10242" s="2"/>
      <c r="AO10242" s="2">
        <v>252</v>
      </c>
      <c r="AP10242" s="2">
        <v>50</v>
      </c>
      <c r="AQ10242" s="2"/>
      <c r="AR10242" s="2">
        <f t="shared" si="2889"/>
        <v>302</v>
      </c>
      <c r="AS10242" s="2"/>
      <c r="AT10242" s="2"/>
    </row>
    <row r="10243" spans="1:46" x14ac:dyDescent="0.3">
      <c r="A10243" s="2" t="s">
        <v>29</v>
      </c>
      <c r="B10243" s="2">
        <v>-126</v>
      </c>
      <c r="C10243" s="2">
        <v>-1</v>
      </c>
      <c r="D10243" s="2">
        <v>-4</v>
      </c>
      <c r="E10243" s="2"/>
      <c r="F10243" s="2"/>
      <c r="G10243" s="2">
        <v>-43</v>
      </c>
      <c r="H10243" s="2"/>
      <c r="I10243" s="2"/>
      <c r="J10243" s="2">
        <v>-15</v>
      </c>
      <c r="K10243" s="2"/>
      <c r="L10243" s="2"/>
      <c r="M10243" s="2"/>
      <c r="N10243" s="2"/>
      <c r="O10243" s="2"/>
      <c r="P10243" s="2"/>
      <c r="Q10243" s="2"/>
      <c r="R10243" s="2"/>
      <c r="S10243" s="2"/>
      <c r="T10243" s="2"/>
      <c r="U10243" s="2"/>
      <c r="V10243" s="2"/>
      <c r="W10243" s="2"/>
      <c r="X10243" s="2"/>
      <c r="Y10243" s="2"/>
      <c r="Z10243" s="2"/>
      <c r="AA10243" s="2"/>
      <c r="AB10243" s="2"/>
      <c r="AC10243" s="2"/>
      <c r="AD10243" s="2"/>
      <c r="AE10243" s="2"/>
      <c r="AF10243" s="2"/>
      <c r="AG10243" s="2"/>
      <c r="AH10243" s="2"/>
      <c r="AI10243" s="2"/>
      <c r="AJ10243" s="2"/>
      <c r="AK10243" s="2"/>
      <c r="AL10243" s="2"/>
      <c r="AM10243" s="2">
        <f t="shared" si="2890"/>
        <v>-189</v>
      </c>
      <c r="AN10243" s="2"/>
      <c r="AO10243" s="2">
        <v>126</v>
      </c>
      <c r="AP10243" s="2">
        <v>58</v>
      </c>
      <c r="AQ10243" s="2">
        <v>5</v>
      </c>
      <c r="AR10243" s="2">
        <f t="shared" si="2889"/>
        <v>189</v>
      </c>
      <c r="AS10243" s="2"/>
      <c r="AT10243" s="2"/>
    </row>
    <row r="10244" spans="1:46" x14ac:dyDescent="0.3">
      <c r="A10244" s="2" t="s">
        <v>1576</v>
      </c>
      <c r="B10244" s="2"/>
      <c r="C10244" s="2"/>
      <c r="D10244" s="2"/>
      <c r="E10244" s="2"/>
      <c r="F10244" s="2"/>
      <c r="G10244" s="2"/>
      <c r="H10244" s="2"/>
      <c r="I10244" s="2"/>
      <c r="J10244" s="2"/>
      <c r="K10244" s="2"/>
      <c r="L10244" s="2"/>
      <c r="M10244" s="2"/>
      <c r="N10244" s="2">
        <v>35</v>
      </c>
      <c r="O10244" s="2"/>
      <c r="P10244" s="2"/>
      <c r="Q10244" s="2"/>
      <c r="R10244" s="2"/>
      <c r="S10244" s="2"/>
      <c r="T10244" s="2"/>
      <c r="U10244" s="2"/>
      <c r="V10244" s="2"/>
      <c r="W10244" s="2"/>
      <c r="X10244" s="2"/>
      <c r="Y10244" s="2"/>
      <c r="Z10244" s="2">
        <v>-20</v>
      </c>
      <c r="AA10244" s="2"/>
      <c r="AB10244" s="2"/>
      <c r="AC10244" s="2"/>
      <c r="AD10244" s="2"/>
      <c r="AE10244" s="2"/>
      <c r="AF10244" s="2"/>
      <c r="AG10244" s="2"/>
      <c r="AH10244" s="2"/>
      <c r="AI10244" s="2"/>
      <c r="AJ10244" s="2"/>
      <c r="AK10244" s="2"/>
      <c r="AL10244" s="2"/>
      <c r="AM10244" s="2">
        <f t="shared" si="2890"/>
        <v>15</v>
      </c>
      <c r="AN10244" s="2"/>
      <c r="AO10244" s="2">
        <v>0</v>
      </c>
      <c r="AP10244" s="2"/>
      <c r="AQ10244" s="2"/>
      <c r="AR10244" s="2">
        <f t="shared" si="2889"/>
        <v>0</v>
      </c>
      <c r="AS10244" s="2"/>
      <c r="AT10244" s="2"/>
    </row>
    <row r="10245" spans="1:46" x14ac:dyDescent="0.3">
      <c r="A10245" s="2" t="s">
        <v>117</v>
      </c>
      <c r="B10245" s="2">
        <v>1302</v>
      </c>
      <c r="C10245" s="2"/>
      <c r="D10245" s="2"/>
      <c r="E10245" s="2"/>
      <c r="F10245" s="2"/>
      <c r="G10245" s="2">
        <v>192</v>
      </c>
      <c r="H10245" s="2"/>
      <c r="I10245" s="2"/>
      <c r="J10245" s="2">
        <v>128</v>
      </c>
      <c r="K10245" s="2"/>
      <c r="L10245" s="2"/>
      <c r="M10245" s="2"/>
      <c r="N10245" s="2"/>
      <c r="O10245" s="2"/>
      <c r="P10245" s="2"/>
      <c r="Q10245" s="2"/>
      <c r="R10245" s="2"/>
      <c r="S10245" s="2"/>
      <c r="T10245" s="2"/>
      <c r="U10245" s="2"/>
      <c r="V10245" s="2"/>
      <c r="W10245" s="2"/>
      <c r="X10245" s="2"/>
      <c r="Y10245" s="2"/>
      <c r="Z10245" s="2"/>
      <c r="AA10245" s="2"/>
      <c r="AB10245" s="2"/>
      <c r="AC10245" s="2"/>
      <c r="AD10245" s="2"/>
      <c r="AE10245" s="2"/>
      <c r="AF10245" s="2"/>
      <c r="AG10245" s="2"/>
      <c r="AH10245" s="2"/>
      <c r="AI10245" s="2"/>
      <c r="AJ10245" s="2"/>
      <c r="AK10245" s="2"/>
      <c r="AL10245" s="2"/>
      <c r="AM10245" s="2">
        <f t="shared" si="2890"/>
        <v>1622</v>
      </c>
      <c r="AN10245" s="2"/>
      <c r="AO10245" s="2"/>
      <c r="AP10245" s="2"/>
      <c r="AQ10245" s="2"/>
      <c r="AR10245" s="2"/>
      <c r="AS10245" s="2"/>
      <c r="AT10245" s="2"/>
    </row>
    <row r="10246" spans="1:46" x14ac:dyDescent="0.3">
      <c r="A10246" s="2" t="s">
        <v>118</v>
      </c>
      <c r="B10246" s="2"/>
      <c r="C10246" s="2"/>
      <c r="D10246" s="2"/>
      <c r="E10246" s="2"/>
      <c r="F10246" s="2"/>
      <c r="G10246" s="2"/>
      <c r="H10246" s="2"/>
      <c r="I10246" s="2"/>
      <c r="J10246" s="2"/>
      <c r="K10246" s="2"/>
      <c r="L10246" s="2"/>
      <c r="M10246" s="2"/>
      <c r="N10246" s="2"/>
      <c r="O10246" s="2"/>
      <c r="P10246" s="2"/>
      <c r="Q10246" s="2"/>
      <c r="R10246" s="2"/>
      <c r="S10246" s="2"/>
      <c r="T10246" s="2"/>
      <c r="U10246" s="2"/>
      <c r="V10246" s="2"/>
      <c r="W10246" s="2"/>
      <c r="X10246" s="2"/>
      <c r="Y10246" s="2"/>
      <c r="Z10246" s="2"/>
      <c r="AA10246" s="2"/>
      <c r="AB10246" s="2"/>
      <c r="AC10246" s="2"/>
      <c r="AD10246" s="2"/>
      <c r="AE10246" s="2"/>
      <c r="AF10246" s="2"/>
      <c r="AG10246" s="2"/>
      <c r="AH10246" s="2"/>
      <c r="AI10246" s="2"/>
      <c r="AJ10246" s="2"/>
      <c r="AK10246" s="2"/>
      <c r="AL10246" s="2"/>
      <c r="AM10246" s="2"/>
      <c r="AN10246" s="2"/>
      <c r="AO10246" s="2">
        <v>-1344</v>
      </c>
      <c r="AP10246" s="2">
        <v>-192</v>
      </c>
      <c r="AQ10246" s="2">
        <v>-35</v>
      </c>
      <c r="AR10246" s="2">
        <f t="shared" ref="AR10246:AR10255" si="2891">SUM(AO10246:AQ10246)</f>
        <v>-1571</v>
      </c>
      <c r="AS10246" s="2"/>
      <c r="AT10246" s="2"/>
    </row>
    <row r="10247" spans="1:46" x14ac:dyDescent="0.3">
      <c r="A10247" s="45" t="s">
        <v>486</v>
      </c>
      <c r="B10247" s="1">
        <f>SUM(B10233:B10246)</f>
        <v>1814.5</v>
      </c>
      <c r="C10247" s="1">
        <f>SUM(C10233:C10246)</f>
        <v>6.75</v>
      </c>
      <c r="D10247" s="1">
        <f>SUM(D10233:D10246)</f>
        <v>179</v>
      </c>
      <c r="E10247" s="1"/>
      <c r="F10247" s="1"/>
      <c r="G10247" s="1">
        <f>SUM(G10233:G10246)</f>
        <v>536</v>
      </c>
      <c r="H10247" s="1"/>
      <c r="I10247" s="1"/>
      <c r="J10247" s="1">
        <f>SUM(J10233:J10246)</f>
        <v>131</v>
      </c>
      <c r="K10247" s="1"/>
      <c r="L10247" s="1"/>
      <c r="M10247" s="1"/>
      <c r="N10247" s="1">
        <f>SUM(N10233:N10246)</f>
        <v>443</v>
      </c>
      <c r="O10247" s="1">
        <f>SUM(O10233:O10246)</f>
        <v>74</v>
      </c>
      <c r="P10247" s="1"/>
      <c r="Q10247" s="1"/>
      <c r="R10247" s="1"/>
      <c r="S10247" s="1">
        <f>SUM(S10233:S10246)</f>
        <v>25</v>
      </c>
      <c r="T10247" s="1">
        <f>SUM(T10233:T10246)</f>
        <v>11</v>
      </c>
      <c r="U10247" s="1"/>
      <c r="V10247" s="1">
        <f>SUM(V10233:V10246)</f>
        <v>113.32999999999998</v>
      </c>
      <c r="W10247" s="1"/>
      <c r="X10247" s="1">
        <f>SUM(X10233:X10246)</f>
        <v>0</v>
      </c>
      <c r="Y10247" s="1">
        <f>SUM(Y10233:Y10246)</f>
        <v>22</v>
      </c>
      <c r="Z10247" s="1">
        <f>SUM(Z10233:Z10246)</f>
        <v>73</v>
      </c>
      <c r="AA10247" s="1"/>
      <c r="AB10247" s="1">
        <f>SUM(AB10233:AB10246)</f>
        <v>172</v>
      </c>
      <c r="AC10247" s="1"/>
      <c r="AD10247" s="1"/>
      <c r="AE10247" s="1">
        <f>SUM(AE10233:AE10246)</f>
        <v>0</v>
      </c>
      <c r="AF10247" s="1">
        <f>SUM(AF10233:AF10246)</f>
        <v>3.5</v>
      </c>
      <c r="AG10247" s="1">
        <f>SUM(AG10233:AG10246)</f>
        <v>64.5</v>
      </c>
      <c r="AH10247" s="1"/>
      <c r="AI10247" s="1">
        <f>SUM(AI10233:AI10246)</f>
        <v>1</v>
      </c>
      <c r="AJ10247" s="1">
        <f>SUM(AJ10233:AJ10246)</f>
        <v>0</v>
      </c>
      <c r="AK10247" s="1">
        <f>SUM(AK10233:AK10246)</f>
        <v>1</v>
      </c>
      <c r="AL10247" s="1"/>
      <c r="AM10247" s="1">
        <f t="shared" ref="AM10247:AM10256" si="2892">SUM(B10247:AK10247)</f>
        <v>3670.58</v>
      </c>
      <c r="AN10247" s="1" t="s">
        <v>486</v>
      </c>
      <c r="AO10247" s="1">
        <f>SUM(AO10233:AO10246)</f>
        <v>10886.65</v>
      </c>
      <c r="AP10247" s="1">
        <f>SUM(AP10233:AP10246)</f>
        <v>985</v>
      </c>
      <c r="AQ10247" s="1">
        <f>SUM(AQ10233:AQ10246)</f>
        <v>669.33</v>
      </c>
      <c r="AR10247" s="1">
        <f t="shared" si="2891"/>
        <v>12540.98</v>
      </c>
      <c r="AS10247" s="2"/>
      <c r="AT10247" s="2"/>
    </row>
    <row r="10248" spans="1:46" x14ac:dyDescent="0.3">
      <c r="A10248" s="2" t="s">
        <v>1273</v>
      </c>
      <c r="B10248" s="2">
        <v>-85.5</v>
      </c>
      <c r="C10248" s="2"/>
      <c r="D10248" s="2"/>
      <c r="E10248" s="2"/>
      <c r="F10248" s="2"/>
      <c r="G10248" s="2">
        <v>-3</v>
      </c>
      <c r="H10248" s="2"/>
      <c r="I10248" s="2"/>
      <c r="J10248" s="2">
        <v>-2</v>
      </c>
      <c r="K10248" s="2"/>
      <c r="L10248" s="2"/>
      <c r="M10248" s="2"/>
      <c r="N10248" s="2">
        <v>-1</v>
      </c>
      <c r="O10248" s="2">
        <v>-5</v>
      </c>
      <c r="P10248" s="2"/>
      <c r="Q10248" s="2"/>
      <c r="R10248" s="2"/>
      <c r="S10248" s="2"/>
      <c r="T10248" s="2"/>
      <c r="U10248" s="2"/>
      <c r="V10248" s="2"/>
      <c r="W10248" s="2"/>
      <c r="X10248" s="2"/>
      <c r="Y10248" s="2"/>
      <c r="Z10248" s="2"/>
      <c r="AA10248" s="2"/>
      <c r="AB10248" s="2">
        <v>-1</v>
      </c>
      <c r="AC10248" s="2"/>
      <c r="AD10248" s="2"/>
      <c r="AE10248" s="2"/>
      <c r="AF10248" s="2"/>
      <c r="AG10248" s="2"/>
      <c r="AH10248" s="2"/>
      <c r="AI10248" s="2"/>
      <c r="AJ10248" s="2"/>
      <c r="AK10248" s="2"/>
      <c r="AL10248" s="2"/>
      <c r="AM10248" s="2">
        <f t="shared" si="2892"/>
        <v>-97.5</v>
      </c>
      <c r="AN10248" s="2"/>
      <c r="AO10248" s="2">
        <v>85.5</v>
      </c>
      <c r="AP10248" s="2">
        <v>5</v>
      </c>
      <c r="AQ10248" s="2"/>
      <c r="AR10248" s="2">
        <f t="shared" si="2891"/>
        <v>90.5</v>
      </c>
      <c r="AS10248" s="2"/>
      <c r="AT10248" s="2"/>
    </row>
    <row r="10249" spans="1:46" x14ac:dyDescent="0.3">
      <c r="A10249" s="2" t="s">
        <v>728</v>
      </c>
      <c r="B10249" s="2">
        <v>-249</v>
      </c>
      <c r="C10249" s="2"/>
      <c r="D10249" s="2"/>
      <c r="E10249" s="2"/>
      <c r="F10249" s="2"/>
      <c r="G10249" s="2">
        <v>-50</v>
      </c>
      <c r="H10249" s="2"/>
      <c r="I10249" s="2"/>
      <c r="J10249" s="2"/>
      <c r="K10249" s="2"/>
      <c r="L10249" s="2"/>
      <c r="M10249" s="2"/>
      <c r="N10249" s="2"/>
      <c r="O10249" s="2">
        <v>-14</v>
      </c>
      <c r="P10249" s="2"/>
      <c r="Q10249" s="2"/>
      <c r="R10249" s="2"/>
      <c r="S10249" s="2"/>
      <c r="T10249" s="2"/>
      <c r="U10249" s="2"/>
      <c r="V10249" s="2"/>
      <c r="W10249" s="2"/>
      <c r="X10249" s="2"/>
      <c r="Y10249" s="2"/>
      <c r="Z10249" s="2"/>
      <c r="AA10249" s="2"/>
      <c r="AB10249" s="2"/>
      <c r="AC10249" s="2"/>
      <c r="AD10249" s="2"/>
      <c r="AE10249" s="2"/>
      <c r="AF10249" s="2"/>
      <c r="AG10249" s="2"/>
      <c r="AH10249" s="2"/>
      <c r="AI10249" s="2"/>
      <c r="AJ10249" s="2"/>
      <c r="AK10249" s="2"/>
      <c r="AL10249" s="2"/>
      <c r="AM10249" s="2">
        <f t="shared" si="2892"/>
        <v>-313</v>
      </c>
      <c r="AN10249" s="2"/>
      <c r="AO10249" s="2">
        <v>249</v>
      </c>
      <c r="AP10249" s="2">
        <v>50</v>
      </c>
      <c r="AQ10249" s="2"/>
      <c r="AR10249" s="2">
        <f t="shared" si="2891"/>
        <v>299</v>
      </c>
      <c r="AS10249" s="2"/>
      <c r="AT10249" s="2"/>
    </row>
    <row r="10250" spans="1:46" x14ac:dyDescent="0.3">
      <c r="A10250" s="2" t="s">
        <v>27</v>
      </c>
      <c r="B10250" s="2">
        <v>-84</v>
      </c>
      <c r="C10250" s="2"/>
      <c r="D10250" s="2"/>
      <c r="E10250" s="2"/>
      <c r="F10250" s="2"/>
      <c r="G10250" s="2"/>
      <c r="H10250" s="2"/>
      <c r="I10250" s="2"/>
      <c r="J10250" s="2"/>
      <c r="K10250" s="2"/>
      <c r="L10250" s="2"/>
      <c r="M10250" s="2"/>
      <c r="N10250" s="2"/>
      <c r="O10250" s="2"/>
      <c r="P10250" s="2"/>
      <c r="Q10250" s="2"/>
      <c r="R10250" s="2"/>
      <c r="S10250" s="2"/>
      <c r="T10250" s="2"/>
      <c r="U10250" s="2"/>
      <c r="V10250" s="2"/>
      <c r="W10250" s="2"/>
      <c r="X10250" s="2"/>
      <c r="Y10250" s="2"/>
      <c r="Z10250" s="2"/>
      <c r="AA10250" s="2"/>
      <c r="AB10250" s="2"/>
      <c r="AC10250" s="2"/>
      <c r="AD10250" s="2"/>
      <c r="AE10250" s="2"/>
      <c r="AF10250" s="2"/>
      <c r="AG10250" s="2"/>
      <c r="AH10250" s="2"/>
      <c r="AI10250" s="2"/>
      <c r="AJ10250" s="2"/>
      <c r="AK10250" s="2"/>
      <c r="AL10250" s="2"/>
      <c r="AM10250" s="2">
        <f t="shared" si="2892"/>
        <v>-84</v>
      </c>
      <c r="AN10250" s="2"/>
      <c r="AO10250" s="2">
        <v>84</v>
      </c>
      <c r="AP10250" s="2"/>
      <c r="AQ10250" s="2"/>
      <c r="AR10250" s="2">
        <f t="shared" si="2891"/>
        <v>84</v>
      </c>
      <c r="AS10250" s="2"/>
      <c r="AT10250" s="2"/>
    </row>
    <row r="10251" spans="1:46" x14ac:dyDescent="0.3">
      <c r="A10251" s="22" t="s">
        <v>908</v>
      </c>
      <c r="B10251" s="2">
        <v>-167</v>
      </c>
      <c r="C10251" s="2">
        <v>-3</v>
      </c>
      <c r="D10251" s="2"/>
      <c r="E10251" s="2"/>
      <c r="F10251" s="2"/>
      <c r="G10251" s="2">
        <v>-24</v>
      </c>
      <c r="H10251" s="2"/>
      <c r="I10251" s="2"/>
      <c r="J10251" s="2">
        <v>-2</v>
      </c>
      <c r="K10251" s="2"/>
      <c r="L10251" s="2"/>
      <c r="M10251" s="2"/>
      <c r="N10251" s="2"/>
      <c r="O10251" s="2">
        <v>-10</v>
      </c>
      <c r="P10251" s="2"/>
      <c r="Q10251" s="2"/>
      <c r="R10251" s="2"/>
      <c r="S10251" s="2"/>
      <c r="T10251" s="2"/>
      <c r="U10251" s="2"/>
      <c r="V10251" s="2"/>
      <c r="W10251" s="2"/>
      <c r="X10251" s="2"/>
      <c r="Y10251" s="2"/>
      <c r="Z10251" s="2"/>
      <c r="AA10251" s="2"/>
      <c r="AB10251" s="2"/>
      <c r="AC10251" s="2"/>
      <c r="AD10251" s="2"/>
      <c r="AE10251" s="2"/>
      <c r="AF10251" s="2"/>
      <c r="AG10251" s="2"/>
      <c r="AH10251" s="2"/>
      <c r="AI10251" s="2"/>
      <c r="AJ10251" s="2"/>
      <c r="AK10251" s="2"/>
      <c r="AL10251" s="2"/>
      <c r="AM10251" s="2">
        <f t="shared" si="2892"/>
        <v>-206</v>
      </c>
      <c r="AN10251" s="2"/>
      <c r="AO10251" s="2">
        <v>154</v>
      </c>
      <c r="AP10251" s="2">
        <v>26</v>
      </c>
      <c r="AQ10251" s="2">
        <v>4</v>
      </c>
      <c r="AR10251" s="2">
        <f t="shared" si="2891"/>
        <v>184</v>
      </c>
      <c r="AS10251" s="22" t="s">
        <v>1561</v>
      </c>
      <c r="AT10251" s="2"/>
    </row>
    <row r="10252" spans="1:46" x14ac:dyDescent="0.3">
      <c r="A10252" s="2" t="s">
        <v>1473</v>
      </c>
      <c r="B10252" s="2">
        <v>-44</v>
      </c>
      <c r="C10252" s="2"/>
      <c r="D10252" s="2"/>
      <c r="E10252" s="2"/>
      <c r="F10252" s="2"/>
      <c r="G10252" s="2">
        <v>-9</v>
      </c>
      <c r="H10252" s="2"/>
      <c r="I10252" s="2"/>
      <c r="J10252" s="2">
        <v>-1</v>
      </c>
      <c r="K10252" s="2"/>
      <c r="L10252" s="2"/>
      <c r="M10252" s="2"/>
      <c r="N10252" s="2"/>
      <c r="O10252" s="2"/>
      <c r="P10252" s="2"/>
      <c r="Q10252" s="2"/>
      <c r="R10252" s="2"/>
      <c r="S10252" s="2"/>
      <c r="T10252" s="2"/>
      <c r="U10252" s="2"/>
      <c r="V10252" s="2"/>
      <c r="W10252" s="2"/>
      <c r="X10252" s="2"/>
      <c r="Y10252" s="2"/>
      <c r="Z10252" s="2"/>
      <c r="AA10252" s="2"/>
      <c r="AB10252" s="2"/>
      <c r="AC10252" s="2"/>
      <c r="AD10252" s="2"/>
      <c r="AE10252" s="2"/>
      <c r="AF10252" s="2"/>
      <c r="AG10252" s="2"/>
      <c r="AH10252" s="2"/>
      <c r="AI10252" s="2"/>
      <c r="AJ10252" s="2"/>
      <c r="AK10252" s="2"/>
      <c r="AL10252" s="2"/>
      <c r="AM10252" s="2">
        <f t="shared" si="2892"/>
        <v>-54</v>
      </c>
      <c r="AN10252" s="2"/>
      <c r="AO10252" s="2">
        <v>44</v>
      </c>
      <c r="AP10252" s="2">
        <v>10</v>
      </c>
      <c r="AQ10252" s="2"/>
      <c r="AR10252" s="2">
        <f t="shared" si="2891"/>
        <v>54</v>
      </c>
      <c r="AS10252" s="2"/>
      <c r="AT10252" s="2"/>
    </row>
    <row r="10253" spans="1:46" x14ac:dyDescent="0.3">
      <c r="A10253" s="2" t="s">
        <v>1424</v>
      </c>
      <c r="B10253" s="2">
        <v>-84</v>
      </c>
      <c r="C10253" s="2"/>
      <c r="D10253" s="2"/>
      <c r="E10253" s="2"/>
      <c r="F10253" s="2"/>
      <c r="G10253" s="2">
        <v>-20</v>
      </c>
      <c r="H10253" s="2"/>
      <c r="I10253" s="2"/>
      <c r="J10253" s="2"/>
      <c r="K10253" s="2"/>
      <c r="L10253" s="2"/>
      <c r="M10253" s="2"/>
      <c r="N10253" s="2"/>
      <c r="O10253" s="2"/>
      <c r="P10253" s="2"/>
      <c r="Q10253" s="2"/>
      <c r="R10253" s="2"/>
      <c r="S10253" s="2"/>
      <c r="T10253" s="2"/>
      <c r="U10253" s="2"/>
      <c r="V10253" s="2"/>
      <c r="W10253" s="2"/>
      <c r="X10253" s="2"/>
      <c r="Y10253" s="2"/>
      <c r="Z10253" s="2"/>
      <c r="AA10253" s="2"/>
      <c r="AB10253" s="2"/>
      <c r="AC10253" s="2"/>
      <c r="AD10253" s="2"/>
      <c r="AE10253" s="2"/>
      <c r="AF10253" s="2"/>
      <c r="AG10253" s="2"/>
      <c r="AH10253" s="2"/>
      <c r="AI10253" s="2"/>
      <c r="AJ10253" s="2"/>
      <c r="AK10253" s="2"/>
      <c r="AL10253" s="2"/>
      <c r="AM10253" s="2">
        <f t="shared" si="2892"/>
        <v>-104</v>
      </c>
      <c r="AN10253" s="2"/>
      <c r="AO10253" s="2">
        <v>84</v>
      </c>
      <c r="AP10253" s="2">
        <v>20</v>
      </c>
      <c r="AQ10253" s="2"/>
      <c r="AR10253" s="2">
        <f t="shared" si="2891"/>
        <v>104</v>
      </c>
      <c r="AS10253" s="2"/>
      <c r="AT10253" s="2"/>
    </row>
    <row r="10254" spans="1:46" x14ac:dyDescent="0.3">
      <c r="A10254" s="2" t="s">
        <v>1523</v>
      </c>
      <c r="B10254" s="2">
        <v>-41</v>
      </c>
      <c r="C10254" s="2"/>
      <c r="D10254" s="2"/>
      <c r="E10254" s="2"/>
      <c r="F10254" s="2"/>
      <c r="G10254" s="2"/>
      <c r="H10254" s="2"/>
      <c r="I10254" s="2"/>
      <c r="J10254" s="2">
        <v>-5</v>
      </c>
      <c r="K10254" s="2"/>
      <c r="L10254" s="2"/>
      <c r="M10254" s="2"/>
      <c r="N10254" s="2"/>
      <c r="O10254" s="2"/>
      <c r="P10254" s="2"/>
      <c r="Q10254" s="2"/>
      <c r="R10254" s="2"/>
      <c r="S10254" s="2"/>
      <c r="T10254" s="2"/>
      <c r="U10254" s="2"/>
      <c r="V10254" s="2"/>
      <c r="W10254" s="2"/>
      <c r="X10254" s="2"/>
      <c r="Y10254" s="2"/>
      <c r="Z10254" s="2"/>
      <c r="AA10254" s="2"/>
      <c r="AB10254" s="2"/>
      <c r="AC10254" s="2"/>
      <c r="AD10254" s="2"/>
      <c r="AE10254" s="2"/>
      <c r="AF10254" s="2"/>
      <c r="AG10254" s="2"/>
      <c r="AH10254" s="2"/>
      <c r="AI10254" s="2"/>
      <c r="AJ10254" s="2"/>
      <c r="AK10254" s="2"/>
      <c r="AL10254" s="2"/>
      <c r="AM10254" s="2">
        <f t="shared" si="2892"/>
        <v>-46</v>
      </c>
      <c r="AN10254" s="2"/>
      <c r="AO10254" s="2">
        <v>41</v>
      </c>
      <c r="AP10254" s="2">
        <v>5</v>
      </c>
      <c r="AQ10254" s="2"/>
      <c r="AR10254" s="2">
        <f t="shared" si="2891"/>
        <v>46</v>
      </c>
      <c r="AS10254" s="2"/>
      <c r="AT10254" s="2"/>
    </row>
    <row r="10255" spans="1:46" x14ac:dyDescent="0.3">
      <c r="A10255" s="2" t="s">
        <v>29</v>
      </c>
      <c r="B10255" s="2">
        <v>-125</v>
      </c>
      <c r="C10255" s="2">
        <v>-3</v>
      </c>
      <c r="D10255" s="2"/>
      <c r="E10255" s="2"/>
      <c r="F10255" s="2"/>
      <c r="G10255" s="2"/>
      <c r="H10255" s="2"/>
      <c r="I10255" s="2"/>
      <c r="J10255" s="2">
        <v>-20</v>
      </c>
      <c r="K10255" s="2"/>
      <c r="L10255" s="2"/>
      <c r="M10255" s="2"/>
      <c r="N10255" s="2">
        <v>-18</v>
      </c>
      <c r="O10255" s="2"/>
      <c r="P10255" s="2"/>
      <c r="Q10255" s="2"/>
      <c r="R10255" s="2"/>
      <c r="S10255" s="2"/>
      <c r="T10255" s="2"/>
      <c r="U10255" s="2"/>
      <c r="V10255" s="2"/>
      <c r="W10255" s="2"/>
      <c r="X10255" s="2"/>
      <c r="Y10255" s="2"/>
      <c r="Z10255" s="2"/>
      <c r="AA10255" s="2"/>
      <c r="AB10255" s="2"/>
      <c r="AC10255" s="2"/>
      <c r="AD10255" s="2"/>
      <c r="AE10255" s="2"/>
      <c r="AF10255" s="2"/>
      <c r="AG10255" s="2"/>
      <c r="AH10255" s="2"/>
      <c r="AI10255" s="2"/>
      <c r="AJ10255" s="2"/>
      <c r="AK10255" s="2"/>
      <c r="AL10255" s="2"/>
      <c r="AM10255" s="2">
        <f t="shared" si="2892"/>
        <v>-166</v>
      </c>
      <c r="AN10255" s="2"/>
      <c r="AO10255" s="2">
        <v>125</v>
      </c>
      <c r="AP10255" s="2">
        <v>20</v>
      </c>
      <c r="AQ10255" s="2">
        <v>3</v>
      </c>
      <c r="AR10255" s="2">
        <f t="shared" si="2891"/>
        <v>148</v>
      </c>
      <c r="AS10255" s="2"/>
      <c r="AT10255" s="2"/>
    </row>
    <row r="10256" spans="1:46" x14ac:dyDescent="0.3">
      <c r="A10256" s="2" t="s">
        <v>117</v>
      </c>
      <c r="B10256" s="2">
        <v>1344</v>
      </c>
      <c r="C10256" s="2"/>
      <c r="D10256" s="2"/>
      <c r="E10256" s="2"/>
      <c r="F10256" s="2"/>
      <c r="G10256" s="2">
        <v>256</v>
      </c>
      <c r="H10256" s="2"/>
      <c r="I10256" s="2"/>
      <c r="J10256" s="2"/>
      <c r="K10256" s="2"/>
      <c r="L10256" s="2"/>
      <c r="M10256" s="2"/>
      <c r="N10256" s="2"/>
      <c r="O10256" s="2"/>
      <c r="P10256" s="2"/>
      <c r="Q10256" s="2"/>
      <c r="R10256" s="2"/>
      <c r="S10256" s="2"/>
      <c r="T10256" s="2"/>
      <c r="U10256" s="2"/>
      <c r="V10256" s="2"/>
      <c r="W10256" s="2"/>
      <c r="X10256" s="2"/>
      <c r="Y10256" s="2"/>
      <c r="Z10256" s="2"/>
      <c r="AA10256" s="2"/>
      <c r="AB10256" s="2"/>
      <c r="AC10256" s="2"/>
      <c r="AD10256" s="2"/>
      <c r="AE10256" s="2"/>
      <c r="AF10256" s="2"/>
      <c r="AG10256" s="2"/>
      <c r="AH10256" s="2"/>
      <c r="AI10256" s="2"/>
      <c r="AJ10256" s="2"/>
      <c r="AK10256" s="2"/>
      <c r="AL10256" s="2"/>
      <c r="AM10256" s="2">
        <f t="shared" si="2892"/>
        <v>1600</v>
      </c>
      <c r="AN10256" s="2"/>
      <c r="AO10256" s="2"/>
      <c r="AP10256" s="2"/>
      <c r="AQ10256" s="2"/>
      <c r="AR10256" s="2"/>
      <c r="AS10256" s="2"/>
      <c r="AT10256" s="2"/>
    </row>
    <row r="10257" spans="1:46" x14ac:dyDescent="0.3">
      <c r="A10257" s="2" t="s">
        <v>118</v>
      </c>
      <c r="B10257" s="2"/>
      <c r="C10257" s="2"/>
      <c r="D10257" s="2"/>
      <c r="E10257" s="2"/>
      <c r="F10257" s="2"/>
      <c r="G10257" s="2"/>
      <c r="H10257" s="2"/>
      <c r="I10257" s="2"/>
      <c r="J10257" s="2"/>
      <c r="K10257" s="2"/>
      <c r="L10257" s="2"/>
      <c r="M10257" s="2"/>
      <c r="N10257" s="2"/>
      <c r="O10257" s="2"/>
      <c r="P10257" s="2"/>
      <c r="Q10257" s="2"/>
      <c r="R10257" s="2"/>
      <c r="S10257" s="2"/>
      <c r="T10257" s="2"/>
      <c r="U10257" s="2"/>
      <c r="V10257" s="2"/>
      <c r="W10257" s="2"/>
      <c r="X10257" s="2"/>
      <c r="Y10257" s="2"/>
      <c r="Z10257" s="2"/>
      <c r="AA10257" s="2"/>
      <c r="AB10257" s="2"/>
      <c r="AC10257" s="2"/>
      <c r="AD10257" s="2"/>
      <c r="AE10257" s="2"/>
      <c r="AF10257" s="2"/>
      <c r="AG10257" s="2"/>
      <c r="AH10257" s="2"/>
      <c r="AI10257" s="2"/>
      <c r="AJ10257" s="2"/>
      <c r="AK10257" s="2"/>
      <c r="AL10257" s="2"/>
      <c r="AM10257" s="2"/>
      <c r="AN10257" s="2"/>
      <c r="AO10257" s="2">
        <v>-1302</v>
      </c>
      <c r="AP10257" s="2">
        <v>-256</v>
      </c>
      <c r="AQ10257" s="2">
        <v>-35</v>
      </c>
      <c r="AR10257" s="2">
        <f>SUM(AO10257:AQ10257)</f>
        <v>-1593</v>
      </c>
      <c r="AS10257" s="2"/>
      <c r="AT10257" s="2"/>
    </row>
    <row r="10258" spans="1:46" x14ac:dyDescent="0.3">
      <c r="A10258" s="1" t="s">
        <v>487</v>
      </c>
      <c r="B10258" s="1">
        <f>SUM(B10247:B10257)</f>
        <v>2279</v>
      </c>
      <c r="C10258" s="1">
        <f>SUM(C10247:C10257)</f>
        <v>0.75</v>
      </c>
      <c r="D10258" s="1">
        <f>SUM(D10247:D10257)</f>
        <v>179</v>
      </c>
      <c r="E10258" s="1"/>
      <c r="F10258" s="1"/>
      <c r="G10258" s="1">
        <f>SUM(G10247:G10257)</f>
        <v>686</v>
      </c>
      <c r="H10258" s="1"/>
      <c r="I10258" s="1"/>
      <c r="J10258" s="1">
        <f>SUM(J10247:J10257)</f>
        <v>101</v>
      </c>
      <c r="K10258" s="1"/>
      <c r="L10258" s="1"/>
      <c r="M10258" s="1"/>
      <c r="N10258" s="1">
        <f>SUM(N10247:N10257)</f>
        <v>424</v>
      </c>
      <c r="O10258" s="1">
        <f>SUM(O10247:O10257)</f>
        <v>45</v>
      </c>
      <c r="P10258" s="1"/>
      <c r="Q10258" s="1"/>
      <c r="R10258" s="1"/>
      <c r="S10258" s="1">
        <f>SUM(S10247:S10257)</f>
        <v>25</v>
      </c>
      <c r="T10258" s="1">
        <f>SUM(T10247:T10257)</f>
        <v>11</v>
      </c>
      <c r="U10258" s="1"/>
      <c r="V10258" s="1">
        <f>SUM(V10247:V10257)</f>
        <v>113.32999999999998</v>
      </c>
      <c r="W10258" s="1"/>
      <c r="X10258" s="1">
        <f>SUM(X10247:X10257)</f>
        <v>0</v>
      </c>
      <c r="Y10258" s="1">
        <f>SUM(Y10247:Y10257)</f>
        <v>22</v>
      </c>
      <c r="Z10258" s="1">
        <f>SUM(Z10247:Z10257)</f>
        <v>73</v>
      </c>
      <c r="AA10258" s="1"/>
      <c r="AB10258" s="1">
        <f>SUM(AB10247:AB10257)</f>
        <v>171</v>
      </c>
      <c r="AC10258" s="1"/>
      <c r="AD10258" s="1"/>
      <c r="AE10258" s="1">
        <f>SUM(AE10247:AE10257)</f>
        <v>0</v>
      </c>
      <c r="AF10258" s="1">
        <f>SUM(AF10247:AF10257)</f>
        <v>3.5</v>
      </c>
      <c r="AG10258" s="1">
        <f>SUM(AG10247:AG10257)</f>
        <v>64.5</v>
      </c>
      <c r="AH10258" s="1"/>
      <c r="AI10258" s="1">
        <f>SUM(AI10247:AI10257)</f>
        <v>1</v>
      </c>
      <c r="AJ10258" s="1">
        <f>SUM(AJ10247:AJ10257)</f>
        <v>0</v>
      </c>
      <c r="AK10258" s="1">
        <f>SUM(AK10247:AK10257)</f>
        <v>1</v>
      </c>
      <c r="AL10258" s="1"/>
      <c r="AM10258" s="1">
        <f t="shared" ref="AM10258:AM10268" si="2893">SUM(B10258:AK10258)</f>
        <v>4200.08</v>
      </c>
      <c r="AN10258" s="1" t="s">
        <v>487</v>
      </c>
      <c r="AO10258" s="1">
        <f>SUM(AO10247:AO10257)</f>
        <v>10451.15</v>
      </c>
      <c r="AP10258" s="1">
        <f>SUM(AP10247:AP10257)</f>
        <v>865</v>
      </c>
      <c r="AQ10258" s="1">
        <f>SUM(AQ10247:AQ10257)</f>
        <v>641.33000000000004</v>
      </c>
      <c r="AR10258" s="1">
        <f>SUM(AO10258:AQ10258)</f>
        <v>11957.48</v>
      </c>
      <c r="AS10258" s="2"/>
      <c r="AT10258" s="2"/>
    </row>
    <row r="10259" spans="1:46" x14ac:dyDescent="0.3">
      <c r="A10259" s="2" t="s">
        <v>728</v>
      </c>
      <c r="B10259" s="2">
        <v>-316</v>
      </c>
      <c r="C10259" s="2"/>
      <c r="D10259" s="2"/>
      <c r="E10259" s="2"/>
      <c r="F10259" s="2"/>
      <c r="G10259" s="2">
        <v>-39</v>
      </c>
      <c r="H10259" s="2"/>
      <c r="I10259" s="2"/>
      <c r="J10259" s="2"/>
      <c r="K10259" s="2"/>
      <c r="L10259" s="2"/>
      <c r="M10259" s="2"/>
      <c r="N10259" s="2">
        <v>-10</v>
      </c>
      <c r="O10259" s="2">
        <v>-3</v>
      </c>
      <c r="P10259" s="2"/>
      <c r="Q10259" s="2"/>
      <c r="R10259" s="2"/>
      <c r="S10259" s="2"/>
      <c r="T10259" s="2"/>
      <c r="U10259" s="2"/>
      <c r="V10259" s="2"/>
      <c r="W10259" s="2"/>
      <c r="X10259" s="2"/>
      <c r="Y10259" s="2"/>
      <c r="Z10259" s="2"/>
      <c r="AA10259" s="2"/>
      <c r="AB10259" s="2"/>
      <c r="AC10259" s="2"/>
      <c r="AD10259" s="2"/>
      <c r="AE10259" s="2"/>
      <c r="AF10259" s="2"/>
      <c r="AG10259" s="2"/>
      <c r="AH10259" s="2"/>
      <c r="AI10259" s="2"/>
      <c r="AJ10259" s="2"/>
      <c r="AK10259" s="2"/>
      <c r="AL10259" s="2"/>
      <c r="AM10259" s="2">
        <f t="shared" si="2893"/>
        <v>-368</v>
      </c>
      <c r="AN10259" s="2"/>
      <c r="AO10259" s="2">
        <v>308</v>
      </c>
      <c r="AP10259" s="2">
        <v>39</v>
      </c>
      <c r="AQ10259" s="2"/>
      <c r="AR10259" s="2">
        <f>SUM(AO10259:AQ10259)</f>
        <v>347</v>
      </c>
      <c r="AS10259" s="2"/>
      <c r="AT10259" s="2"/>
    </row>
    <row r="10260" spans="1:46" x14ac:dyDescent="0.3">
      <c r="A10260" s="2" t="s">
        <v>27</v>
      </c>
      <c r="B10260" s="2">
        <v>-42</v>
      </c>
      <c r="C10260" s="2"/>
      <c r="D10260" s="2"/>
      <c r="E10260" s="2"/>
      <c r="F10260" s="2"/>
      <c r="G10260" s="2"/>
      <c r="H10260" s="2"/>
      <c r="I10260" s="2"/>
      <c r="J10260" s="2"/>
      <c r="K10260" s="2"/>
      <c r="L10260" s="2"/>
      <c r="M10260" s="2"/>
      <c r="N10260" s="2"/>
      <c r="O10260" s="2"/>
      <c r="P10260" s="2"/>
      <c r="Q10260" s="2"/>
      <c r="R10260" s="2"/>
      <c r="S10260" s="2"/>
      <c r="T10260" s="2"/>
      <c r="U10260" s="2"/>
      <c r="V10260" s="2"/>
      <c r="W10260" s="2"/>
      <c r="X10260" s="2"/>
      <c r="Y10260" s="2"/>
      <c r="Z10260" s="2"/>
      <c r="AA10260" s="2"/>
      <c r="AB10260" s="2"/>
      <c r="AC10260" s="2"/>
      <c r="AD10260" s="2"/>
      <c r="AE10260" s="2"/>
      <c r="AF10260" s="2"/>
      <c r="AG10260" s="2"/>
      <c r="AH10260" s="2"/>
      <c r="AI10260" s="2"/>
      <c r="AJ10260" s="2"/>
      <c r="AK10260" s="2"/>
      <c r="AL10260" s="2"/>
      <c r="AM10260" s="2">
        <f t="shared" si="2893"/>
        <v>-42</v>
      </c>
      <c r="AN10260" s="2"/>
      <c r="AO10260" s="2">
        <v>42</v>
      </c>
      <c r="AP10260" s="2"/>
      <c r="AQ10260" s="2"/>
      <c r="AR10260" s="2"/>
      <c r="AS10260" s="2"/>
      <c r="AT10260" s="2"/>
    </row>
    <row r="10261" spans="1:46" x14ac:dyDescent="0.3">
      <c r="A10261" s="2" t="s">
        <v>1473</v>
      </c>
      <c r="B10261" s="2">
        <v>-76</v>
      </c>
      <c r="C10261" s="2"/>
      <c r="D10261" s="2"/>
      <c r="E10261" s="2"/>
      <c r="F10261" s="2"/>
      <c r="G10261" s="2">
        <v>-17</v>
      </c>
      <c r="H10261" s="2"/>
      <c r="I10261" s="2"/>
      <c r="J10261" s="2">
        <v>-0.5</v>
      </c>
      <c r="K10261" s="2"/>
      <c r="L10261" s="2"/>
      <c r="M10261" s="2"/>
      <c r="N10261" s="2"/>
      <c r="O10261" s="2"/>
      <c r="P10261" s="2"/>
      <c r="Q10261" s="2"/>
      <c r="R10261" s="2"/>
      <c r="S10261" s="2"/>
      <c r="T10261" s="2"/>
      <c r="U10261" s="2"/>
      <c r="V10261" s="2"/>
      <c r="W10261" s="2"/>
      <c r="X10261" s="2"/>
      <c r="Y10261" s="2"/>
      <c r="Z10261" s="2"/>
      <c r="AA10261" s="2"/>
      <c r="AB10261" s="2"/>
      <c r="AC10261" s="2"/>
      <c r="AD10261" s="2"/>
      <c r="AE10261" s="2"/>
      <c r="AF10261" s="2"/>
      <c r="AG10261" s="2"/>
      <c r="AH10261" s="2"/>
      <c r="AI10261" s="2"/>
      <c r="AJ10261" s="2"/>
      <c r="AK10261" s="2"/>
      <c r="AL10261" s="2"/>
      <c r="AM10261" s="2">
        <f t="shared" si="2893"/>
        <v>-93.5</v>
      </c>
      <c r="AN10261" s="2"/>
      <c r="AO10261" s="2">
        <v>76</v>
      </c>
      <c r="AP10261" s="2">
        <v>17</v>
      </c>
      <c r="AQ10261" s="2">
        <v>-0.5</v>
      </c>
      <c r="AR10261" s="2"/>
      <c r="AS10261" s="2"/>
      <c r="AT10261" s="2"/>
    </row>
    <row r="10262" spans="1:46" x14ac:dyDescent="0.3">
      <c r="A10262" s="2" t="s">
        <v>1273</v>
      </c>
      <c r="B10262" s="2">
        <v>-19</v>
      </c>
      <c r="C10262" s="2"/>
      <c r="D10262" s="2"/>
      <c r="E10262" s="2"/>
      <c r="F10262" s="2"/>
      <c r="G10262" s="2">
        <v>-2</v>
      </c>
      <c r="H10262" s="2"/>
      <c r="I10262" s="2"/>
      <c r="J10262" s="2"/>
      <c r="K10262" s="2"/>
      <c r="L10262" s="2"/>
      <c r="M10262" s="2"/>
      <c r="N10262" s="2">
        <v>-10</v>
      </c>
      <c r="O10262" s="2"/>
      <c r="P10262" s="2"/>
      <c r="Q10262" s="2"/>
      <c r="R10262" s="2"/>
      <c r="S10262" s="2"/>
      <c r="T10262" s="2">
        <v>-1</v>
      </c>
      <c r="U10262" s="2"/>
      <c r="V10262" s="2"/>
      <c r="W10262" s="2"/>
      <c r="X10262" s="2"/>
      <c r="Y10262" s="2"/>
      <c r="Z10262" s="2"/>
      <c r="AA10262" s="2"/>
      <c r="AB10262" s="2">
        <v>-1</v>
      </c>
      <c r="AC10262" s="2"/>
      <c r="AD10262" s="2"/>
      <c r="AE10262" s="2"/>
      <c r="AF10262" s="2"/>
      <c r="AG10262" s="2"/>
      <c r="AH10262" s="2"/>
      <c r="AI10262" s="2"/>
      <c r="AJ10262" s="2"/>
      <c r="AK10262" s="2"/>
      <c r="AL10262" s="2"/>
      <c r="AM10262" s="2">
        <f t="shared" si="2893"/>
        <v>-33</v>
      </c>
      <c r="AN10262" s="2"/>
      <c r="AO10262" s="2">
        <v>19</v>
      </c>
      <c r="AP10262" s="2">
        <v>2</v>
      </c>
      <c r="AQ10262" s="2"/>
      <c r="AR10262" s="2"/>
      <c r="AS10262" s="2"/>
      <c r="AT10262" s="2"/>
    </row>
    <row r="10263" spans="1:46" x14ac:dyDescent="0.3">
      <c r="A10263" s="2" t="s">
        <v>980</v>
      </c>
      <c r="B10263" s="2"/>
      <c r="C10263" s="2"/>
      <c r="D10263" s="2"/>
      <c r="E10263" s="2"/>
      <c r="F10263" s="2"/>
      <c r="G10263" s="2"/>
      <c r="H10263" s="2"/>
      <c r="I10263" s="2"/>
      <c r="J10263" s="2"/>
      <c r="K10263" s="2"/>
      <c r="L10263" s="2"/>
      <c r="M10263" s="2"/>
      <c r="N10263" s="2">
        <v>-10</v>
      </c>
      <c r="O10263" s="2">
        <v>-5</v>
      </c>
      <c r="P10263" s="2"/>
      <c r="Q10263" s="2"/>
      <c r="R10263" s="2"/>
      <c r="S10263" s="2"/>
      <c r="T10263" s="2"/>
      <c r="U10263" s="2"/>
      <c r="V10263" s="2"/>
      <c r="W10263" s="2"/>
      <c r="X10263" s="2"/>
      <c r="Y10263" s="2"/>
      <c r="Z10263" s="2"/>
      <c r="AA10263" s="2"/>
      <c r="AB10263" s="2"/>
      <c r="AC10263" s="2"/>
      <c r="AD10263" s="2"/>
      <c r="AE10263" s="2"/>
      <c r="AF10263" s="2"/>
      <c r="AG10263" s="2">
        <v>-4</v>
      </c>
      <c r="AH10263" s="2"/>
      <c r="AI10263" s="2"/>
      <c r="AJ10263" s="2"/>
      <c r="AK10263" s="2"/>
      <c r="AL10263" s="2"/>
      <c r="AM10263" s="2">
        <f t="shared" si="2893"/>
        <v>-19</v>
      </c>
      <c r="AN10263" s="2"/>
      <c r="AO10263" s="2">
        <v>0</v>
      </c>
      <c r="AP10263" s="2"/>
      <c r="AQ10263" s="2"/>
      <c r="AR10263" s="2"/>
      <c r="AS10263" s="2"/>
      <c r="AT10263" s="2"/>
    </row>
    <row r="10264" spans="1:46" x14ac:dyDescent="0.3">
      <c r="A10264" s="2" t="s">
        <v>274</v>
      </c>
      <c r="B10264" s="2">
        <v>-160</v>
      </c>
      <c r="C10264" s="2"/>
      <c r="D10264" s="2"/>
      <c r="E10264" s="2"/>
      <c r="F10264" s="2"/>
      <c r="G10264" s="2"/>
      <c r="H10264" s="2"/>
      <c r="I10264" s="2"/>
      <c r="J10264" s="2"/>
      <c r="K10264" s="2"/>
      <c r="L10264" s="2"/>
      <c r="M10264" s="2"/>
      <c r="N10264" s="2">
        <v>-20</v>
      </c>
      <c r="O10264" s="2"/>
      <c r="P10264" s="2"/>
      <c r="Q10264" s="2"/>
      <c r="R10264" s="2"/>
      <c r="S10264" s="2"/>
      <c r="T10264" s="2"/>
      <c r="U10264" s="2"/>
      <c r="V10264" s="2">
        <v>-2</v>
      </c>
      <c r="W10264" s="2"/>
      <c r="X10264" s="2"/>
      <c r="Y10264" s="2"/>
      <c r="Z10264" s="2"/>
      <c r="AA10264" s="2"/>
      <c r="AB10264" s="2"/>
      <c r="AC10264" s="2"/>
      <c r="AD10264" s="2"/>
      <c r="AE10264" s="2"/>
      <c r="AF10264" s="2"/>
      <c r="AG10264" s="2"/>
      <c r="AH10264" s="2"/>
      <c r="AI10264" s="2"/>
      <c r="AJ10264" s="2"/>
      <c r="AK10264" s="2"/>
      <c r="AL10264" s="2"/>
      <c r="AM10264" s="2">
        <f t="shared" si="2893"/>
        <v>-182</v>
      </c>
      <c r="AN10264" s="2"/>
      <c r="AO10264" s="2">
        <v>160</v>
      </c>
      <c r="AP10264" s="2"/>
      <c r="AQ10264" s="2"/>
      <c r="AR10264" s="2"/>
      <c r="AS10264" s="2"/>
      <c r="AT10264" s="2"/>
    </row>
    <row r="10265" spans="1:46" x14ac:dyDescent="0.3">
      <c r="A10265" s="2" t="s">
        <v>1524</v>
      </c>
      <c r="B10265" s="2">
        <v>-252</v>
      </c>
      <c r="C10265" s="2"/>
      <c r="D10265" s="2"/>
      <c r="E10265" s="2"/>
      <c r="F10265" s="2"/>
      <c r="G10265" s="2">
        <v>-32</v>
      </c>
      <c r="H10265" s="2"/>
      <c r="I10265" s="2"/>
      <c r="J10265" s="2"/>
      <c r="K10265" s="2"/>
      <c r="L10265" s="2"/>
      <c r="M10265" s="2"/>
      <c r="N10265" s="2"/>
      <c r="O10265" s="2"/>
      <c r="P10265" s="2"/>
      <c r="Q10265" s="2"/>
      <c r="R10265" s="2"/>
      <c r="S10265" s="2"/>
      <c r="T10265" s="2"/>
      <c r="U10265" s="2"/>
      <c r="V10265" s="2"/>
      <c r="W10265" s="2"/>
      <c r="X10265" s="2"/>
      <c r="Y10265" s="2"/>
      <c r="Z10265" s="2"/>
      <c r="AA10265" s="2"/>
      <c r="AB10265" s="2">
        <v>-20</v>
      </c>
      <c r="AC10265" s="2"/>
      <c r="AD10265" s="2"/>
      <c r="AE10265" s="2"/>
      <c r="AF10265" s="2"/>
      <c r="AG10265" s="2"/>
      <c r="AH10265" s="2"/>
      <c r="AI10265" s="2"/>
      <c r="AJ10265" s="2"/>
      <c r="AK10265" s="2"/>
      <c r="AL10265" s="2"/>
      <c r="AM10265" s="2">
        <f t="shared" si="2893"/>
        <v>-304</v>
      </c>
      <c r="AN10265" s="2"/>
      <c r="AO10265" s="2">
        <v>252</v>
      </c>
      <c r="AP10265" s="2">
        <v>32</v>
      </c>
      <c r="AQ10265" s="2"/>
      <c r="AR10265" s="2"/>
      <c r="AS10265" s="2"/>
      <c r="AT10265" s="2"/>
    </row>
    <row r="10266" spans="1:46" x14ac:dyDescent="0.3">
      <c r="A10266" s="2" t="s">
        <v>29</v>
      </c>
      <c r="B10266" s="2">
        <v>-126</v>
      </c>
      <c r="C10266" s="2"/>
      <c r="D10266" s="2"/>
      <c r="E10266" s="2"/>
      <c r="F10266" s="2"/>
      <c r="G10266" s="2">
        <v>-30</v>
      </c>
      <c r="H10266" s="2"/>
      <c r="I10266" s="2"/>
      <c r="J10266" s="2">
        <v>-10</v>
      </c>
      <c r="K10266" s="2"/>
      <c r="L10266" s="2"/>
      <c r="M10266" s="2"/>
      <c r="N10266" s="2"/>
      <c r="O10266" s="2"/>
      <c r="P10266" s="2"/>
      <c r="Q10266" s="2"/>
      <c r="R10266" s="2"/>
      <c r="S10266" s="2"/>
      <c r="T10266" s="2"/>
      <c r="U10266" s="2"/>
      <c r="V10266" s="2"/>
      <c r="W10266" s="2"/>
      <c r="X10266" s="2"/>
      <c r="Y10266" s="2"/>
      <c r="Z10266" s="2"/>
      <c r="AA10266" s="2"/>
      <c r="AB10266" s="2"/>
      <c r="AC10266" s="2"/>
      <c r="AD10266" s="2"/>
      <c r="AE10266" s="2"/>
      <c r="AF10266" s="2"/>
      <c r="AG10266" s="2"/>
      <c r="AH10266" s="2"/>
      <c r="AI10266" s="2"/>
      <c r="AJ10266" s="2"/>
      <c r="AK10266" s="2"/>
      <c r="AL10266" s="2"/>
      <c r="AM10266" s="2">
        <f t="shared" si="2893"/>
        <v>-166</v>
      </c>
      <c r="AN10266" s="2"/>
      <c r="AO10266" s="2">
        <v>126</v>
      </c>
      <c r="AP10266" s="2">
        <v>40</v>
      </c>
      <c r="AQ10266" s="2"/>
      <c r="AR10266" s="2"/>
      <c r="AS10266" s="2"/>
      <c r="AT10266" s="2"/>
    </row>
    <row r="10267" spans="1:46" x14ac:dyDescent="0.3">
      <c r="A10267" s="2" t="s">
        <v>28</v>
      </c>
      <c r="B10267" s="2">
        <v>-210</v>
      </c>
      <c r="C10267" s="2"/>
      <c r="D10267" s="2"/>
      <c r="E10267" s="2"/>
      <c r="F10267" s="2"/>
      <c r="G10267" s="2"/>
      <c r="H10267" s="2"/>
      <c r="I10267" s="2"/>
      <c r="J10267" s="2"/>
      <c r="K10267" s="2"/>
      <c r="L10267" s="2"/>
      <c r="M10267" s="2"/>
      <c r="N10267" s="2"/>
      <c r="O10267" s="2"/>
      <c r="P10267" s="2"/>
      <c r="Q10267" s="2"/>
      <c r="R10267" s="2"/>
      <c r="S10267" s="2"/>
      <c r="T10267" s="2"/>
      <c r="U10267" s="2"/>
      <c r="V10267" s="2"/>
      <c r="W10267" s="2"/>
      <c r="X10267" s="2"/>
      <c r="Y10267" s="2"/>
      <c r="Z10267" s="2"/>
      <c r="AA10267" s="2"/>
      <c r="AB10267" s="2"/>
      <c r="AC10267" s="2"/>
      <c r="AD10267" s="2"/>
      <c r="AE10267" s="2"/>
      <c r="AF10267" s="2"/>
      <c r="AG10267" s="2"/>
      <c r="AH10267" s="2"/>
      <c r="AI10267" s="2"/>
      <c r="AJ10267" s="2"/>
      <c r="AK10267" s="2"/>
      <c r="AL10267" s="2"/>
      <c r="AM10267" s="2">
        <f t="shared" si="2893"/>
        <v>-210</v>
      </c>
      <c r="AN10267" s="2"/>
      <c r="AO10267" s="2">
        <v>210</v>
      </c>
      <c r="AP10267" s="2"/>
      <c r="AQ10267" s="2"/>
      <c r="AR10267" s="2"/>
      <c r="AS10267" s="2"/>
      <c r="AT10267" s="2"/>
    </row>
    <row r="10268" spans="1:46" x14ac:dyDescent="0.3">
      <c r="A10268" s="2" t="s">
        <v>117</v>
      </c>
      <c r="B10268" s="2">
        <v>1386</v>
      </c>
      <c r="C10268" s="2"/>
      <c r="D10268" s="2"/>
      <c r="E10268" s="2"/>
      <c r="F10268" s="2"/>
      <c r="G10268" s="2">
        <v>128</v>
      </c>
      <c r="H10268" s="2"/>
      <c r="I10268" s="2"/>
      <c r="J10268" s="2"/>
      <c r="K10268" s="2"/>
      <c r="L10268" s="2"/>
      <c r="M10268" s="2"/>
      <c r="N10268" s="2"/>
      <c r="O10268" s="2">
        <v>168</v>
      </c>
      <c r="P10268" s="2"/>
      <c r="Q10268" s="2"/>
      <c r="R10268" s="2"/>
      <c r="S10268" s="2"/>
      <c r="T10268" s="2"/>
      <c r="U10268" s="2"/>
      <c r="V10268" s="2"/>
      <c r="W10268" s="2"/>
      <c r="X10268" s="2"/>
      <c r="Y10268" s="2"/>
      <c r="Z10268" s="2"/>
      <c r="AA10268" s="2"/>
      <c r="AB10268" s="2"/>
      <c r="AC10268" s="2"/>
      <c r="AD10268" s="2"/>
      <c r="AE10268" s="2"/>
      <c r="AF10268" s="2"/>
      <c r="AG10268" s="2">
        <v>20</v>
      </c>
      <c r="AH10268" s="2"/>
      <c r="AI10268" s="2">
        <v>30</v>
      </c>
      <c r="AJ10268" s="2"/>
      <c r="AK10268" s="2"/>
      <c r="AL10268" s="2"/>
      <c r="AM10268" s="2">
        <f t="shared" si="2893"/>
        <v>1732</v>
      </c>
      <c r="AN10268" s="2"/>
      <c r="AO10268" s="2"/>
      <c r="AP10268" s="2"/>
      <c r="AQ10268" s="2"/>
      <c r="AR10268" s="2"/>
      <c r="AS10268" s="2"/>
      <c r="AT10268" s="2"/>
    </row>
    <row r="10269" spans="1:46" x14ac:dyDescent="0.3">
      <c r="A10269" s="2" t="s">
        <v>118</v>
      </c>
      <c r="B10269" s="2"/>
      <c r="C10269" s="2"/>
      <c r="D10269" s="2"/>
      <c r="E10269" s="2"/>
      <c r="F10269" s="2"/>
      <c r="G10269" s="2"/>
      <c r="H10269" s="2"/>
      <c r="I10269" s="2"/>
      <c r="J10269" s="2"/>
      <c r="K10269" s="2"/>
      <c r="L10269" s="2"/>
      <c r="M10269" s="2"/>
      <c r="N10269" s="2"/>
      <c r="O10269" s="2"/>
      <c r="P10269" s="2"/>
      <c r="Q10269" s="2"/>
      <c r="R10269" s="2"/>
      <c r="S10269" s="2"/>
      <c r="T10269" s="2"/>
      <c r="U10269" s="2"/>
      <c r="V10269" s="2"/>
      <c r="W10269" s="2"/>
      <c r="X10269" s="2"/>
      <c r="Y10269" s="2"/>
      <c r="Z10269" s="2"/>
      <c r="AA10269" s="2"/>
      <c r="AB10269" s="2"/>
      <c r="AC10269" s="2"/>
      <c r="AD10269" s="2"/>
      <c r="AE10269" s="2"/>
      <c r="AF10269" s="2"/>
      <c r="AG10269" s="2"/>
      <c r="AH10269" s="2"/>
      <c r="AI10269" s="2"/>
      <c r="AJ10269" s="2"/>
      <c r="AK10269" s="2"/>
      <c r="AL10269" s="2"/>
      <c r="AM10269" s="2"/>
      <c r="AN10269" s="2"/>
      <c r="AO10269" s="2">
        <v>-1386</v>
      </c>
      <c r="AP10269" s="2">
        <v>-192</v>
      </c>
      <c r="AQ10269" s="2"/>
      <c r="AR10269" s="2">
        <f t="shared" ref="AR10269:AR10278" si="2894">SUM(AO10269:AQ10269)</f>
        <v>-1578</v>
      </c>
      <c r="AS10269" s="2"/>
      <c r="AT10269" s="2"/>
    </row>
    <row r="10270" spans="1:46" x14ac:dyDescent="0.3">
      <c r="A10270" s="1" t="s">
        <v>488</v>
      </c>
      <c r="B10270" s="1">
        <f>SUM(B10258:B10269)</f>
        <v>2464</v>
      </c>
      <c r="C10270" s="1">
        <f>SUM(C10258:C10269)</f>
        <v>0.75</v>
      </c>
      <c r="D10270" s="1">
        <f>SUM(D10258:D10269)</f>
        <v>179</v>
      </c>
      <c r="E10270" s="1"/>
      <c r="F10270" s="1"/>
      <c r="G10270" s="1">
        <f>SUM(G10258:G10269)</f>
        <v>694</v>
      </c>
      <c r="H10270" s="1"/>
      <c r="I10270" s="1"/>
      <c r="J10270" s="1">
        <f>SUM(J10258:J10269)</f>
        <v>90.5</v>
      </c>
      <c r="K10270" s="1"/>
      <c r="L10270" s="1"/>
      <c r="M10270" s="1"/>
      <c r="N10270" s="1">
        <f>SUM(N10258:N10269)</f>
        <v>374</v>
      </c>
      <c r="O10270" s="1">
        <f>SUM(O10258:O10269)</f>
        <v>205</v>
      </c>
      <c r="P10270" s="1"/>
      <c r="Q10270" s="1"/>
      <c r="R10270" s="1"/>
      <c r="S10270" s="1">
        <f>SUM(S10258:S10269)</f>
        <v>25</v>
      </c>
      <c r="T10270" s="1">
        <f>SUM(T10258:T10269)</f>
        <v>10</v>
      </c>
      <c r="U10270" s="1"/>
      <c r="V10270" s="1">
        <f>SUM(V10258:V10269)</f>
        <v>111.32999999999998</v>
      </c>
      <c r="W10270" s="1"/>
      <c r="X10270" s="1">
        <f>SUM(X10258:X10269)</f>
        <v>0</v>
      </c>
      <c r="Y10270" s="1">
        <f>SUM(Y10258:Y10269)</f>
        <v>22</v>
      </c>
      <c r="Z10270" s="1">
        <f>SUM(Z10258:Z10269)</f>
        <v>73</v>
      </c>
      <c r="AA10270" s="1"/>
      <c r="AB10270" s="1">
        <f>SUM(AB10258:AB10269)</f>
        <v>150</v>
      </c>
      <c r="AC10270" s="1"/>
      <c r="AD10270" s="1"/>
      <c r="AE10270" s="1">
        <f>SUM(AE10258:AE10269)</f>
        <v>0</v>
      </c>
      <c r="AF10270" s="1">
        <f>SUM(AF10258:AF10269)</f>
        <v>3.5</v>
      </c>
      <c r="AG10270" s="1">
        <f>SUM(AG10258:AG10269)</f>
        <v>80.5</v>
      </c>
      <c r="AH10270" s="1"/>
      <c r="AI10270" s="1">
        <f>SUM(AI10258:AI10269)</f>
        <v>31</v>
      </c>
      <c r="AJ10270" s="1">
        <f>SUM(AJ10258:AJ10269)</f>
        <v>0</v>
      </c>
      <c r="AK10270" s="1">
        <f>SUM(AK10258:AK10269)</f>
        <v>1</v>
      </c>
      <c r="AL10270" s="1"/>
      <c r="AM10270" s="1">
        <f t="shared" ref="AM10270:AM10279" si="2895">SUM(B10270:AK10270)</f>
        <v>4514.58</v>
      </c>
      <c r="AN10270" s="1" t="s">
        <v>488</v>
      </c>
      <c r="AO10270" s="1">
        <f>SUM(AO10258:AO10269)</f>
        <v>10258.15</v>
      </c>
      <c r="AP10270" s="1">
        <f>SUM(AP10258:AP10269)</f>
        <v>803</v>
      </c>
      <c r="AQ10270" s="1">
        <f>SUM(AQ10258:AQ10269)</f>
        <v>640.83000000000004</v>
      </c>
      <c r="AR10270" s="1">
        <f t="shared" si="2894"/>
        <v>11701.98</v>
      </c>
      <c r="AS10270" s="2"/>
      <c r="AT10270" s="2"/>
    </row>
    <row r="10271" spans="1:46" x14ac:dyDescent="0.3">
      <c r="A10271" s="2" t="s">
        <v>728</v>
      </c>
      <c r="B10271" s="2">
        <v>-83</v>
      </c>
      <c r="C10271" s="2"/>
      <c r="D10271" s="2"/>
      <c r="E10271" s="2"/>
      <c r="F10271" s="2"/>
      <c r="G10271" s="2">
        <v>-128</v>
      </c>
      <c r="H10271" s="2"/>
      <c r="I10271" s="2"/>
      <c r="J10271" s="2">
        <v>-15</v>
      </c>
      <c r="K10271" s="2"/>
      <c r="L10271" s="2"/>
      <c r="M10271" s="2"/>
      <c r="N10271" s="2"/>
      <c r="O10271" s="2"/>
      <c r="P10271" s="2"/>
      <c r="Q10271" s="2"/>
      <c r="R10271" s="2"/>
      <c r="S10271" s="2"/>
      <c r="T10271" s="2"/>
      <c r="U10271" s="2"/>
      <c r="V10271" s="2"/>
      <c r="W10271" s="2"/>
      <c r="X10271" s="2"/>
      <c r="Y10271" s="2"/>
      <c r="Z10271" s="2"/>
      <c r="AA10271" s="2"/>
      <c r="AB10271" s="2"/>
      <c r="AC10271" s="2"/>
      <c r="AD10271" s="2"/>
      <c r="AE10271" s="2"/>
      <c r="AF10271" s="2"/>
      <c r="AG10271" s="2"/>
      <c r="AH10271" s="2"/>
      <c r="AI10271" s="2"/>
      <c r="AJ10271" s="2"/>
      <c r="AK10271" s="2"/>
      <c r="AL10271" s="2"/>
      <c r="AM10271" s="2">
        <f t="shared" si="2895"/>
        <v>-226</v>
      </c>
      <c r="AN10271" s="2"/>
      <c r="AO10271" s="2">
        <v>65</v>
      </c>
      <c r="AP10271" s="2">
        <v>143</v>
      </c>
      <c r="AQ10271" s="2"/>
      <c r="AR10271" s="2">
        <f t="shared" si="2894"/>
        <v>208</v>
      </c>
      <c r="AS10271" s="2"/>
      <c r="AT10271" s="2"/>
    </row>
    <row r="10272" spans="1:46" x14ac:dyDescent="0.3">
      <c r="A10272" s="2" t="s">
        <v>27</v>
      </c>
      <c r="B10272" s="2">
        <v>-84</v>
      </c>
      <c r="C10272" s="2"/>
      <c r="D10272" s="2"/>
      <c r="E10272" s="2"/>
      <c r="F10272" s="2"/>
      <c r="G10272" s="2"/>
      <c r="H10272" s="2"/>
      <c r="I10272" s="2"/>
      <c r="J10272" s="2">
        <v>-35</v>
      </c>
      <c r="K10272" s="2"/>
      <c r="L10272" s="2"/>
      <c r="M10272" s="2"/>
      <c r="N10272" s="2">
        <v>-15</v>
      </c>
      <c r="O10272" s="2">
        <v>-2</v>
      </c>
      <c r="P10272" s="2"/>
      <c r="Q10272" s="2"/>
      <c r="R10272" s="2"/>
      <c r="S10272" s="2"/>
      <c r="T10272" s="2"/>
      <c r="U10272" s="2"/>
      <c r="V10272" s="2"/>
      <c r="W10272" s="2"/>
      <c r="X10272" s="2"/>
      <c r="Y10272" s="2"/>
      <c r="Z10272" s="2"/>
      <c r="AA10272" s="2"/>
      <c r="AB10272" s="2">
        <v>-20</v>
      </c>
      <c r="AC10272" s="2"/>
      <c r="AD10272" s="2"/>
      <c r="AE10272" s="2"/>
      <c r="AF10272" s="2"/>
      <c r="AG10272" s="2"/>
      <c r="AH10272" s="2"/>
      <c r="AI10272" s="2"/>
      <c r="AJ10272" s="2"/>
      <c r="AK10272" s="2"/>
      <c r="AL10272" s="2"/>
      <c r="AM10272" s="2">
        <f t="shared" si="2895"/>
        <v>-156</v>
      </c>
      <c r="AN10272" s="2"/>
      <c r="AO10272" s="2">
        <v>84</v>
      </c>
      <c r="AP10272" s="2">
        <v>35</v>
      </c>
      <c r="AQ10272" s="2"/>
      <c r="AR10272" s="2">
        <f t="shared" si="2894"/>
        <v>119</v>
      </c>
      <c r="AS10272" s="2"/>
      <c r="AT10272" s="2"/>
    </row>
    <row r="10273" spans="1:46" x14ac:dyDescent="0.3">
      <c r="A10273" s="2" t="s">
        <v>1523</v>
      </c>
      <c r="B10273" s="2">
        <v>-42</v>
      </c>
      <c r="C10273" s="2"/>
      <c r="D10273" s="2"/>
      <c r="E10273" s="2"/>
      <c r="F10273" s="2"/>
      <c r="G10273" s="2">
        <v>-25</v>
      </c>
      <c r="H10273" s="2"/>
      <c r="I10273" s="2"/>
      <c r="J10273" s="2">
        <v>-10</v>
      </c>
      <c r="K10273" s="2"/>
      <c r="L10273" s="2"/>
      <c r="M10273" s="2"/>
      <c r="N10273" s="2"/>
      <c r="O10273" s="2">
        <v>-3</v>
      </c>
      <c r="P10273" s="2"/>
      <c r="Q10273" s="2"/>
      <c r="R10273" s="2"/>
      <c r="S10273" s="2"/>
      <c r="T10273" s="2"/>
      <c r="U10273" s="2"/>
      <c r="V10273" s="2"/>
      <c r="W10273" s="2"/>
      <c r="X10273" s="2"/>
      <c r="Y10273" s="2"/>
      <c r="Z10273" s="2"/>
      <c r="AA10273" s="2"/>
      <c r="AB10273" s="2"/>
      <c r="AC10273" s="2"/>
      <c r="AD10273" s="2"/>
      <c r="AE10273" s="2"/>
      <c r="AF10273" s="2"/>
      <c r="AG10273" s="2"/>
      <c r="AH10273" s="2"/>
      <c r="AI10273" s="2"/>
      <c r="AJ10273" s="2"/>
      <c r="AK10273" s="2"/>
      <c r="AL10273" s="2"/>
      <c r="AM10273" s="2">
        <f t="shared" si="2895"/>
        <v>-80</v>
      </c>
      <c r="AN10273" s="2"/>
      <c r="AO10273" s="2">
        <v>42</v>
      </c>
      <c r="AP10273" s="2">
        <v>35</v>
      </c>
      <c r="AQ10273" s="2"/>
      <c r="AR10273" s="2">
        <f t="shared" si="2894"/>
        <v>77</v>
      </c>
      <c r="AS10273" s="2"/>
      <c r="AT10273" s="2"/>
    </row>
    <row r="10274" spans="1:46" x14ac:dyDescent="0.3">
      <c r="A10274" s="2" t="s">
        <v>1524</v>
      </c>
      <c r="B10274" s="2">
        <v>-126</v>
      </c>
      <c r="C10274" s="2"/>
      <c r="D10274" s="2"/>
      <c r="E10274" s="2"/>
      <c r="F10274" s="2"/>
      <c r="G10274" s="2"/>
      <c r="H10274" s="2"/>
      <c r="I10274" s="2"/>
      <c r="J10274" s="2"/>
      <c r="K10274" s="2"/>
      <c r="L10274" s="2"/>
      <c r="M10274" s="2"/>
      <c r="N10274" s="2"/>
      <c r="O10274" s="2"/>
      <c r="P10274" s="2"/>
      <c r="Q10274" s="2"/>
      <c r="R10274" s="2"/>
      <c r="S10274" s="2"/>
      <c r="T10274" s="2"/>
      <c r="U10274" s="2"/>
      <c r="V10274" s="2"/>
      <c r="W10274" s="2"/>
      <c r="X10274" s="2"/>
      <c r="Y10274" s="2"/>
      <c r="Z10274" s="2"/>
      <c r="AA10274" s="2"/>
      <c r="AB10274" s="2"/>
      <c r="AC10274" s="2"/>
      <c r="AD10274" s="2"/>
      <c r="AE10274" s="2"/>
      <c r="AF10274" s="2"/>
      <c r="AG10274" s="2"/>
      <c r="AH10274" s="2"/>
      <c r="AI10274" s="2"/>
      <c r="AJ10274" s="2"/>
      <c r="AK10274" s="2"/>
      <c r="AL10274" s="2"/>
      <c r="AM10274" s="2">
        <f t="shared" si="2895"/>
        <v>-126</v>
      </c>
      <c r="AN10274" s="2"/>
      <c r="AO10274" s="2">
        <v>126</v>
      </c>
      <c r="AP10274" s="2"/>
      <c r="AQ10274" s="2"/>
      <c r="AR10274" s="2">
        <f t="shared" si="2894"/>
        <v>126</v>
      </c>
      <c r="AS10274" s="2"/>
      <c r="AT10274" s="2"/>
    </row>
    <row r="10275" spans="1:46" x14ac:dyDescent="0.3">
      <c r="A10275" s="2" t="s">
        <v>29</v>
      </c>
      <c r="B10275" s="2">
        <v>-125</v>
      </c>
      <c r="C10275" s="2">
        <v>-3</v>
      </c>
      <c r="D10275" s="2"/>
      <c r="E10275" s="2"/>
      <c r="F10275" s="2"/>
      <c r="G10275" s="2"/>
      <c r="H10275" s="2"/>
      <c r="I10275" s="2"/>
      <c r="J10275" s="2"/>
      <c r="K10275" s="2"/>
      <c r="L10275" s="2"/>
      <c r="M10275" s="2"/>
      <c r="N10275" s="2">
        <v>-30</v>
      </c>
      <c r="O10275" s="2"/>
      <c r="P10275" s="2"/>
      <c r="Q10275" s="2"/>
      <c r="R10275" s="2"/>
      <c r="S10275" s="2"/>
      <c r="T10275" s="2"/>
      <c r="U10275" s="2"/>
      <c r="V10275" s="2"/>
      <c r="W10275" s="2"/>
      <c r="X10275" s="2"/>
      <c r="Y10275" s="2"/>
      <c r="Z10275" s="2"/>
      <c r="AA10275" s="2"/>
      <c r="AB10275" s="2"/>
      <c r="AC10275" s="2"/>
      <c r="AD10275" s="2"/>
      <c r="AE10275" s="2"/>
      <c r="AF10275" s="2"/>
      <c r="AG10275" s="2"/>
      <c r="AH10275" s="2"/>
      <c r="AI10275" s="2"/>
      <c r="AJ10275" s="2"/>
      <c r="AK10275" s="2"/>
      <c r="AL10275" s="2"/>
      <c r="AM10275" s="2">
        <f t="shared" si="2895"/>
        <v>-158</v>
      </c>
      <c r="AN10275" s="2"/>
      <c r="AO10275" s="2">
        <v>125</v>
      </c>
      <c r="AP10275" s="2"/>
      <c r="AQ10275" s="2">
        <v>3</v>
      </c>
      <c r="AR10275" s="2">
        <f t="shared" si="2894"/>
        <v>128</v>
      </c>
      <c r="AS10275" s="2"/>
      <c r="AT10275" s="2"/>
    </row>
    <row r="10276" spans="1:46" x14ac:dyDescent="0.3">
      <c r="A10276" s="2" t="s">
        <v>908</v>
      </c>
      <c r="B10276" s="2">
        <v>-209</v>
      </c>
      <c r="C10276" s="2"/>
      <c r="D10276" s="2"/>
      <c r="E10276" s="2"/>
      <c r="F10276" s="2"/>
      <c r="G10276" s="2">
        <v>-2</v>
      </c>
      <c r="H10276" s="2"/>
      <c r="I10276" s="2"/>
      <c r="J10276" s="2"/>
      <c r="K10276" s="2"/>
      <c r="L10276" s="2"/>
      <c r="M10276" s="2"/>
      <c r="N10276" s="2"/>
      <c r="O10276" s="2">
        <v>-10</v>
      </c>
      <c r="P10276" s="2"/>
      <c r="Q10276" s="2"/>
      <c r="R10276" s="2"/>
      <c r="S10276" s="2"/>
      <c r="T10276" s="2"/>
      <c r="U10276" s="2"/>
      <c r="V10276" s="2"/>
      <c r="W10276" s="2"/>
      <c r="X10276" s="2"/>
      <c r="Y10276" s="2"/>
      <c r="Z10276" s="2"/>
      <c r="AA10276" s="2"/>
      <c r="AB10276" s="2"/>
      <c r="AC10276" s="2"/>
      <c r="AD10276" s="2"/>
      <c r="AE10276" s="2"/>
      <c r="AF10276" s="2"/>
      <c r="AG10276" s="2"/>
      <c r="AH10276" s="2"/>
      <c r="AI10276" s="2"/>
      <c r="AJ10276" s="2"/>
      <c r="AK10276" s="2"/>
      <c r="AL10276" s="2"/>
      <c r="AM10276" s="2">
        <f t="shared" si="2895"/>
        <v>-221</v>
      </c>
      <c r="AN10276" s="2"/>
      <c r="AO10276" s="2">
        <v>199</v>
      </c>
      <c r="AP10276" s="2">
        <v>2</v>
      </c>
      <c r="AQ10276" s="2"/>
      <c r="AR10276" s="2">
        <f t="shared" si="2894"/>
        <v>201</v>
      </c>
      <c r="AS10276" s="2"/>
      <c r="AT10276" s="2"/>
    </row>
    <row r="10277" spans="1:46" x14ac:dyDescent="0.3">
      <c r="A10277" s="2" t="s">
        <v>1473</v>
      </c>
      <c r="B10277" s="2">
        <v>-52</v>
      </c>
      <c r="C10277" s="2"/>
      <c r="D10277" s="2"/>
      <c r="E10277" s="2"/>
      <c r="F10277" s="2"/>
      <c r="G10277" s="2">
        <v>-9</v>
      </c>
      <c r="H10277" s="2"/>
      <c r="I10277" s="2"/>
      <c r="J10277" s="2">
        <v>-5</v>
      </c>
      <c r="K10277" s="2"/>
      <c r="L10277" s="2"/>
      <c r="M10277" s="2"/>
      <c r="N10277" s="2"/>
      <c r="O10277" s="2"/>
      <c r="P10277" s="2"/>
      <c r="Q10277" s="2"/>
      <c r="R10277" s="2"/>
      <c r="S10277" s="2"/>
      <c r="T10277" s="2"/>
      <c r="U10277" s="2"/>
      <c r="V10277" s="2"/>
      <c r="W10277" s="2"/>
      <c r="X10277" s="2"/>
      <c r="Y10277" s="2"/>
      <c r="Z10277" s="2"/>
      <c r="AA10277" s="2"/>
      <c r="AB10277" s="2"/>
      <c r="AC10277" s="2"/>
      <c r="AD10277" s="2"/>
      <c r="AE10277" s="2"/>
      <c r="AF10277" s="2"/>
      <c r="AG10277" s="2"/>
      <c r="AH10277" s="2"/>
      <c r="AI10277" s="2"/>
      <c r="AJ10277" s="2"/>
      <c r="AK10277" s="2"/>
      <c r="AL10277" s="2"/>
      <c r="AM10277" s="2">
        <f t="shared" si="2895"/>
        <v>-66</v>
      </c>
      <c r="AN10277" s="2"/>
      <c r="AO10277" s="2">
        <v>52</v>
      </c>
      <c r="AP10277" s="2">
        <v>14</v>
      </c>
      <c r="AQ10277" s="2"/>
      <c r="AR10277" s="2">
        <f t="shared" si="2894"/>
        <v>66</v>
      </c>
      <c r="AS10277" s="2"/>
      <c r="AT10277" s="2"/>
    </row>
    <row r="10278" spans="1:46" x14ac:dyDescent="0.3">
      <c r="A10278" s="2" t="s">
        <v>1273</v>
      </c>
      <c r="B10278" s="2">
        <v>-13</v>
      </c>
      <c r="C10278" s="2"/>
      <c r="D10278" s="2"/>
      <c r="E10278" s="2"/>
      <c r="F10278" s="2"/>
      <c r="G10278" s="2">
        <v>-2</v>
      </c>
      <c r="H10278" s="2"/>
      <c r="I10278" s="2"/>
      <c r="J10278" s="2"/>
      <c r="K10278" s="2"/>
      <c r="L10278" s="2"/>
      <c r="M10278" s="2"/>
      <c r="N10278" s="2">
        <v>-5</v>
      </c>
      <c r="O10278" s="2"/>
      <c r="P10278" s="2"/>
      <c r="Q10278" s="2"/>
      <c r="R10278" s="2"/>
      <c r="S10278" s="2"/>
      <c r="T10278" s="2"/>
      <c r="U10278" s="2"/>
      <c r="V10278" s="2"/>
      <c r="W10278" s="2"/>
      <c r="X10278" s="2"/>
      <c r="Y10278" s="2"/>
      <c r="Z10278" s="2"/>
      <c r="AA10278" s="2"/>
      <c r="AB10278" s="2">
        <v>-5</v>
      </c>
      <c r="AC10278" s="2"/>
      <c r="AD10278" s="2"/>
      <c r="AE10278" s="2"/>
      <c r="AF10278" s="2"/>
      <c r="AG10278" s="2"/>
      <c r="AH10278" s="2"/>
      <c r="AI10278" s="2"/>
      <c r="AJ10278" s="2"/>
      <c r="AK10278" s="2"/>
      <c r="AL10278" s="2"/>
      <c r="AM10278" s="2">
        <f t="shared" si="2895"/>
        <v>-25</v>
      </c>
      <c r="AN10278" s="2"/>
      <c r="AO10278" s="2">
        <v>13</v>
      </c>
      <c r="AP10278" s="2">
        <v>2</v>
      </c>
      <c r="AQ10278" s="2"/>
      <c r="AR10278" s="2">
        <f t="shared" si="2894"/>
        <v>15</v>
      </c>
      <c r="AS10278" s="2"/>
      <c r="AT10278" s="2"/>
    </row>
    <row r="10279" spans="1:46" x14ac:dyDescent="0.3">
      <c r="A10279" s="2" t="s">
        <v>117</v>
      </c>
      <c r="B10279" s="2">
        <v>1386</v>
      </c>
      <c r="C10279" s="2"/>
      <c r="D10279" s="2"/>
      <c r="E10279" s="2"/>
      <c r="F10279" s="2"/>
      <c r="G10279" s="2">
        <v>192</v>
      </c>
      <c r="H10279" s="2"/>
      <c r="I10279" s="2"/>
      <c r="J10279" s="2"/>
      <c r="K10279" s="2"/>
      <c r="L10279" s="2"/>
      <c r="M10279" s="2"/>
      <c r="N10279" s="2"/>
      <c r="O10279" s="2"/>
      <c r="P10279" s="2"/>
      <c r="Q10279" s="2"/>
      <c r="R10279" s="2"/>
      <c r="S10279" s="2"/>
      <c r="T10279" s="2"/>
      <c r="U10279" s="2"/>
      <c r="V10279" s="2"/>
      <c r="W10279" s="2"/>
      <c r="X10279" s="2"/>
      <c r="Y10279" s="2"/>
      <c r="Z10279" s="2"/>
      <c r="AA10279" s="2"/>
      <c r="AB10279" s="2"/>
      <c r="AC10279" s="2"/>
      <c r="AD10279" s="2"/>
      <c r="AE10279" s="2"/>
      <c r="AF10279" s="2"/>
      <c r="AG10279" s="2"/>
      <c r="AH10279" s="2"/>
      <c r="AI10279" s="2"/>
      <c r="AJ10279" s="2"/>
      <c r="AK10279" s="2"/>
      <c r="AL10279" s="2"/>
      <c r="AM10279" s="2">
        <f t="shared" si="2895"/>
        <v>1578</v>
      </c>
      <c r="AN10279" s="2"/>
      <c r="AO10279" s="2"/>
      <c r="AP10279" s="2"/>
      <c r="AQ10279" s="2"/>
      <c r="AR10279" s="2"/>
      <c r="AS10279" s="2"/>
      <c r="AT10279" s="2"/>
    </row>
    <row r="10280" spans="1:46" x14ac:dyDescent="0.3">
      <c r="A10280" s="2" t="s">
        <v>118</v>
      </c>
      <c r="B10280" s="2"/>
      <c r="C10280" s="2"/>
      <c r="D10280" s="2"/>
      <c r="E10280" s="2"/>
      <c r="F10280" s="2"/>
      <c r="G10280" s="2"/>
      <c r="H10280" s="2"/>
      <c r="I10280" s="2"/>
      <c r="J10280" s="2"/>
      <c r="K10280" s="2"/>
      <c r="L10280" s="2"/>
      <c r="M10280" s="2"/>
      <c r="N10280" s="2"/>
      <c r="O10280" s="2"/>
      <c r="P10280" s="2"/>
      <c r="Q10280" s="2"/>
      <c r="R10280" s="2"/>
      <c r="S10280" s="2"/>
      <c r="T10280" s="2"/>
      <c r="U10280" s="2"/>
      <c r="V10280" s="2"/>
      <c r="W10280" s="2"/>
      <c r="X10280" s="2"/>
      <c r="Y10280" s="2"/>
      <c r="Z10280" s="2"/>
      <c r="AA10280" s="2"/>
      <c r="AB10280" s="2"/>
      <c r="AC10280" s="2"/>
      <c r="AD10280" s="2"/>
      <c r="AE10280" s="2"/>
      <c r="AF10280" s="2"/>
      <c r="AG10280" s="2"/>
      <c r="AH10280" s="2"/>
      <c r="AI10280" s="2"/>
      <c r="AJ10280" s="2"/>
      <c r="AK10280" s="2"/>
      <c r="AL10280" s="2"/>
      <c r="AM10280" s="2"/>
      <c r="AN10280" s="2"/>
      <c r="AO10280" s="2">
        <v>-1350</v>
      </c>
      <c r="AP10280" s="2">
        <v>-282</v>
      </c>
      <c r="AQ10280" s="2"/>
      <c r="AR10280" s="2">
        <f t="shared" ref="AR10280:AR10306" si="2896">SUM(AO10280:AQ10280)</f>
        <v>-1632</v>
      </c>
      <c r="AS10280" s="2"/>
      <c r="AT10280" s="2"/>
    </row>
    <row r="10281" spans="1:46" x14ac:dyDescent="0.3">
      <c r="A10281" s="1" t="s">
        <v>491</v>
      </c>
      <c r="B10281" s="1">
        <f>SUM(B10270:B10280)</f>
        <v>3116</v>
      </c>
      <c r="C10281" s="1">
        <f>SUM(C10270:C10280)</f>
        <v>-2.25</v>
      </c>
      <c r="D10281" s="1">
        <f>SUM(D10270:D10280)</f>
        <v>179</v>
      </c>
      <c r="E10281" s="1"/>
      <c r="F10281" s="1"/>
      <c r="G10281" s="1">
        <f>SUM(G10270:G10280)</f>
        <v>720</v>
      </c>
      <c r="H10281" s="1"/>
      <c r="I10281" s="1"/>
      <c r="J10281" s="1">
        <f>SUM(J10270:J10280)</f>
        <v>25.5</v>
      </c>
      <c r="K10281" s="1"/>
      <c r="L10281" s="1"/>
      <c r="M10281" s="1"/>
      <c r="N10281" s="1">
        <f>SUM(N10270:N10280)</f>
        <v>324</v>
      </c>
      <c r="O10281" s="1">
        <f>SUM(O10270:O10280)</f>
        <v>190</v>
      </c>
      <c r="P10281" s="1"/>
      <c r="Q10281" s="1"/>
      <c r="R10281" s="1"/>
      <c r="S10281" s="1">
        <f>SUM(S10270:S10280)</f>
        <v>25</v>
      </c>
      <c r="T10281" s="1">
        <f>SUM(T10270:T10280)</f>
        <v>10</v>
      </c>
      <c r="U10281" s="1"/>
      <c r="V10281" s="1">
        <f>SUM(V10270:V10280)</f>
        <v>111.32999999999998</v>
      </c>
      <c r="W10281" s="1"/>
      <c r="X10281" s="1">
        <f>SUM(X10270:X10280)</f>
        <v>0</v>
      </c>
      <c r="Y10281" s="1">
        <f>SUM(Y10270:Y10280)</f>
        <v>22</v>
      </c>
      <c r="Z10281" s="1">
        <f>SUM(Z10270:Z10280)</f>
        <v>73</v>
      </c>
      <c r="AA10281" s="1"/>
      <c r="AB10281" s="1">
        <f>SUM(AB10270:AB10280)</f>
        <v>125</v>
      </c>
      <c r="AC10281" s="1"/>
      <c r="AD10281" s="1"/>
      <c r="AE10281" s="1">
        <f>SUM(AE10270:AE10280)</f>
        <v>0</v>
      </c>
      <c r="AF10281" s="1">
        <f>SUM(AF10270:AF10280)</f>
        <v>3.5</v>
      </c>
      <c r="AG10281" s="1">
        <f>SUM(AG10270:AG10280)</f>
        <v>80.5</v>
      </c>
      <c r="AH10281" s="1"/>
      <c r="AI10281" s="1">
        <f>SUM(AI10270:AI10280)</f>
        <v>31</v>
      </c>
      <c r="AJ10281" s="1">
        <f>SUM(AJ10270:AJ10280)</f>
        <v>0</v>
      </c>
      <c r="AK10281" s="1">
        <f>SUM(AK10270:AK10280)</f>
        <v>1</v>
      </c>
      <c r="AL10281" s="1"/>
      <c r="AM10281" s="1">
        <f t="shared" ref="AM10281:AM10307" si="2897">SUM(B10281:AK10281)</f>
        <v>5034.58</v>
      </c>
      <c r="AN10281" s="1" t="s">
        <v>491</v>
      </c>
      <c r="AO10281" s="1">
        <f>SUM(AO10270:AO10280)</f>
        <v>9614.15</v>
      </c>
      <c r="AP10281" s="1">
        <f>SUM(AP10270:AP10280)</f>
        <v>752</v>
      </c>
      <c r="AQ10281" s="1">
        <f>SUM(AQ10270:AQ10280)</f>
        <v>643.83000000000004</v>
      </c>
      <c r="AR10281" s="1">
        <f t="shared" si="2896"/>
        <v>11009.98</v>
      </c>
      <c r="AS10281" s="2"/>
      <c r="AT10281" s="2"/>
    </row>
    <row r="10282" spans="1:46" x14ac:dyDescent="0.3">
      <c r="A10282" s="2" t="s">
        <v>1577</v>
      </c>
      <c r="B10282" s="2">
        <v>-209</v>
      </c>
      <c r="C10282" s="2"/>
      <c r="D10282" s="2"/>
      <c r="E10282" s="2"/>
      <c r="F10282" s="2"/>
      <c r="G10282" s="2">
        <v>-18</v>
      </c>
      <c r="H10282" s="2"/>
      <c r="I10282" s="2"/>
      <c r="J10282" s="2">
        <v>-5</v>
      </c>
      <c r="K10282" s="2"/>
      <c r="L10282" s="2"/>
      <c r="M10282" s="2"/>
      <c r="N10282" s="2"/>
      <c r="O10282" s="2">
        <v>-5</v>
      </c>
      <c r="P10282" s="2"/>
      <c r="Q10282" s="2"/>
      <c r="R10282" s="2"/>
      <c r="S10282" s="2"/>
      <c r="T10282" s="2"/>
      <c r="U10282" s="2"/>
      <c r="V10282" s="2"/>
      <c r="W10282" s="2"/>
      <c r="X10282" s="2"/>
      <c r="Y10282" s="2"/>
      <c r="Z10282" s="2"/>
      <c r="AA10282" s="2"/>
      <c r="AB10282" s="2"/>
      <c r="AC10282" s="2"/>
      <c r="AD10282" s="2"/>
      <c r="AE10282" s="2"/>
      <c r="AF10282" s="2"/>
      <c r="AG10282" s="2"/>
      <c r="AH10282" s="2"/>
      <c r="AI10282" s="2"/>
      <c r="AJ10282" s="2"/>
      <c r="AK10282" s="2"/>
      <c r="AL10282" s="2"/>
      <c r="AM10282" s="2">
        <f t="shared" si="2897"/>
        <v>-237</v>
      </c>
      <c r="AN10282" s="2"/>
      <c r="AO10282" s="2">
        <v>206</v>
      </c>
      <c r="AP10282" s="2">
        <v>23</v>
      </c>
      <c r="AQ10282" s="2"/>
      <c r="AR10282" s="2">
        <f t="shared" si="2896"/>
        <v>229</v>
      </c>
      <c r="AS10282" s="2"/>
      <c r="AT10282" s="2"/>
    </row>
    <row r="10283" spans="1:46" x14ac:dyDescent="0.3">
      <c r="A10283" s="22" t="s">
        <v>1069</v>
      </c>
      <c r="B10283" s="2">
        <v>-168</v>
      </c>
      <c r="C10283" s="2">
        <v>-5</v>
      </c>
      <c r="D10283" s="2"/>
      <c r="E10283" s="2"/>
      <c r="F10283" s="2"/>
      <c r="G10283" s="2">
        <v>-10</v>
      </c>
      <c r="H10283" s="2"/>
      <c r="I10283" s="2"/>
      <c r="J10283" s="2"/>
      <c r="K10283" s="2"/>
      <c r="L10283" s="2"/>
      <c r="M10283" s="2"/>
      <c r="N10283" s="2"/>
      <c r="O10283" s="2">
        <v>-5</v>
      </c>
      <c r="P10283" s="2"/>
      <c r="Q10283" s="2"/>
      <c r="R10283" s="2"/>
      <c r="S10283" s="2"/>
      <c r="T10283" s="2"/>
      <c r="U10283" s="2"/>
      <c r="V10283" s="2"/>
      <c r="W10283" s="2"/>
      <c r="X10283" s="2"/>
      <c r="Y10283" s="2"/>
      <c r="Z10283" s="2"/>
      <c r="AA10283" s="2"/>
      <c r="AB10283" s="2"/>
      <c r="AC10283" s="2"/>
      <c r="AD10283" s="2"/>
      <c r="AE10283" s="2"/>
      <c r="AF10283" s="2"/>
      <c r="AG10283" s="2"/>
      <c r="AH10283" s="2"/>
      <c r="AI10283" s="2"/>
      <c r="AJ10283" s="2"/>
      <c r="AK10283" s="2"/>
      <c r="AL10283" s="2"/>
      <c r="AM10283" s="2">
        <f t="shared" si="2897"/>
        <v>-188</v>
      </c>
      <c r="AN10283" s="2"/>
      <c r="AO10283" s="2">
        <v>168</v>
      </c>
      <c r="AP10283" s="2">
        <v>10</v>
      </c>
      <c r="AQ10283" s="2">
        <v>5</v>
      </c>
      <c r="AR10283" s="2">
        <f t="shared" si="2896"/>
        <v>183</v>
      </c>
      <c r="AS10283" s="22" t="s">
        <v>1578</v>
      </c>
      <c r="AT10283" s="2"/>
    </row>
    <row r="10284" spans="1:46" x14ac:dyDescent="0.3">
      <c r="A10284" s="2" t="s">
        <v>1473</v>
      </c>
      <c r="B10284" s="2">
        <v>-118</v>
      </c>
      <c r="C10284" s="2"/>
      <c r="D10284" s="2"/>
      <c r="E10284" s="2"/>
      <c r="F10284" s="2"/>
      <c r="G10284" s="2">
        <v>-12</v>
      </c>
      <c r="H10284" s="2"/>
      <c r="I10284" s="2"/>
      <c r="J10284" s="2"/>
      <c r="K10284" s="2"/>
      <c r="L10284" s="2"/>
      <c r="M10284" s="2"/>
      <c r="N10284" s="2">
        <v>-25</v>
      </c>
      <c r="O10284" s="2"/>
      <c r="P10284" s="2"/>
      <c r="Q10284" s="2"/>
      <c r="R10284" s="2"/>
      <c r="S10284" s="2"/>
      <c r="T10284" s="2"/>
      <c r="U10284" s="2"/>
      <c r="V10284" s="2"/>
      <c r="W10284" s="2"/>
      <c r="X10284" s="2"/>
      <c r="Y10284" s="2"/>
      <c r="Z10284" s="2"/>
      <c r="AA10284" s="2"/>
      <c r="AB10284" s="2"/>
      <c r="AC10284" s="2"/>
      <c r="AD10284" s="2"/>
      <c r="AE10284" s="2"/>
      <c r="AF10284" s="2"/>
      <c r="AG10284" s="2"/>
      <c r="AH10284" s="2"/>
      <c r="AI10284" s="2"/>
      <c r="AJ10284" s="2"/>
      <c r="AK10284" s="2"/>
      <c r="AL10284" s="2"/>
      <c r="AM10284" s="2">
        <f t="shared" si="2897"/>
        <v>-155</v>
      </c>
      <c r="AN10284" s="2"/>
      <c r="AO10284" s="2">
        <v>118</v>
      </c>
      <c r="AP10284" s="2">
        <v>12</v>
      </c>
      <c r="AQ10284" s="2"/>
      <c r="AR10284" s="2">
        <f t="shared" si="2896"/>
        <v>130</v>
      </c>
      <c r="AS10284" s="2"/>
      <c r="AT10284" s="2"/>
    </row>
    <row r="10285" spans="1:46" x14ac:dyDescent="0.3">
      <c r="A10285" s="2" t="s">
        <v>728</v>
      </c>
      <c r="B10285" s="2">
        <v>-561</v>
      </c>
      <c r="C10285" s="2"/>
      <c r="D10285" s="2"/>
      <c r="E10285" s="2"/>
      <c r="F10285" s="2"/>
      <c r="G10285" s="2">
        <v>-70</v>
      </c>
      <c r="H10285" s="2"/>
      <c r="I10285" s="2"/>
      <c r="J10285" s="2">
        <v>-20</v>
      </c>
      <c r="K10285" s="2"/>
      <c r="L10285" s="2"/>
      <c r="M10285" s="2"/>
      <c r="N10285" s="2">
        <v>-40</v>
      </c>
      <c r="O10285" s="2">
        <v>-20</v>
      </c>
      <c r="P10285" s="2"/>
      <c r="Q10285" s="2"/>
      <c r="R10285" s="2"/>
      <c r="S10285" s="2"/>
      <c r="T10285" s="2">
        <v>-1</v>
      </c>
      <c r="U10285" s="2"/>
      <c r="V10285" s="2"/>
      <c r="W10285" s="2"/>
      <c r="X10285" s="2"/>
      <c r="Y10285" s="2"/>
      <c r="Z10285" s="2"/>
      <c r="AA10285" s="2"/>
      <c r="AB10285" s="2"/>
      <c r="AC10285" s="2"/>
      <c r="AD10285" s="2"/>
      <c r="AE10285" s="2"/>
      <c r="AF10285" s="2"/>
      <c r="AG10285" s="2"/>
      <c r="AH10285" s="2"/>
      <c r="AI10285" s="2"/>
      <c r="AJ10285" s="2"/>
      <c r="AK10285" s="2"/>
      <c r="AL10285" s="2"/>
      <c r="AM10285" s="2">
        <f t="shared" si="2897"/>
        <v>-712</v>
      </c>
      <c r="AN10285" s="2"/>
      <c r="AO10285" s="2">
        <v>561</v>
      </c>
      <c r="AP10285" s="2">
        <v>90</v>
      </c>
      <c r="AQ10285" s="2"/>
      <c r="AR10285" s="2">
        <f t="shared" si="2896"/>
        <v>651</v>
      </c>
      <c r="AS10285" s="2"/>
      <c r="AT10285" s="2"/>
    </row>
    <row r="10286" spans="1:46" x14ac:dyDescent="0.3">
      <c r="A10286" s="2" t="s">
        <v>14</v>
      </c>
      <c r="B10286" s="2">
        <v>-42</v>
      </c>
      <c r="C10286" s="2"/>
      <c r="D10286" s="2"/>
      <c r="E10286" s="2"/>
      <c r="F10286" s="2"/>
      <c r="G10286" s="2">
        <v>-20</v>
      </c>
      <c r="H10286" s="2"/>
      <c r="I10286" s="2"/>
      <c r="J10286" s="2"/>
      <c r="K10286" s="2"/>
      <c r="L10286" s="2"/>
      <c r="M10286" s="2"/>
      <c r="N10286" s="2"/>
      <c r="O10286" s="2"/>
      <c r="P10286" s="2"/>
      <c r="Q10286" s="2"/>
      <c r="R10286" s="2"/>
      <c r="S10286" s="2"/>
      <c r="T10286" s="2"/>
      <c r="U10286" s="2"/>
      <c r="V10286" s="2"/>
      <c r="W10286" s="2"/>
      <c r="X10286" s="2"/>
      <c r="Y10286" s="2"/>
      <c r="Z10286" s="2"/>
      <c r="AA10286" s="2"/>
      <c r="AB10286" s="2"/>
      <c r="AC10286" s="2"/>
      <c r="AD10286" s="2"/>
      <c r="AE10286" s="2"/>
      <c r="AF10286" s="2"/>
      <c r="AG10286" s="2"/>
      <c r="AH10286" s="2"/>
      <c r="AI10286" s="2"/>
      <c r="AJ10286" s="2"/>
      <c r="AK10286" s="2"/>
      <c r="AL10286" s="2"/>
      <c r="AM10286" s="2">
        <f t="shared" si="2897"/>
        <v>-62</v>
      </c>
      <c r="AN10286" s="2"/>
      <c r="AO10286" s="2">
        <v>42</v>
      </c>
      <c r="AP10286" s="2">
        <v>20</v>
      </c>
      <c r="AQ10286" s="2"/>
      <c r="AR10286" s="2">
        <f t="shared" si="2896"/>
        <v>62</v>
      </c>
      <c r="AS10286" s="2"/>
      <c r="AT10286" s="2"/>
    </row>
    <row r="10287" spans="1:46" x14ac:dyDescent="0.3">
      <c r="A10287" s="2" t="s">
        <v>1523</v>
      </c>
      <c r="B10287" s="2">
        <v>-30</v>
      </c>
      <c r="C10287" s="2"/>
      <c r="D10287" s="2"/>
      <c r="E10287" s="2"/>
      <c r="F10287" s="2"/>
      <c r="G10287" s="2">
        <v>-5</v>
      </c>
      <c r="H10287" s="2"/>
      <c r="I10287" s="2"/>
      <c r="J10287" s="2"/>
      <c r="K10287" s="2"/>
      <c r="L10287" s="2"/>
      <c r="M10287" s="2"/>
      <c r="N10287" s="2"/>
      <c r="O10287" s="2"/>
      <c r="P10287" s="2"/>
      <c r="Q10287" s="2"/>
      <c r="R10287" s="2"/>
      <c r="S10287" s="2"/>
      <c r="T10287" s="2"/>
      <c r="U10287" s="2"/>
      <c r="V10287" s="2"/>
      <c r="W10287" s="2"/>
      <c r="X10287" s="2"/>
      <c r="Y10287" s="2"/>
      <c r="Z10287" s="2"/>
      <c r="AA10287" s="2"/>
      <c r="AB10287" s="2"/>
      <c r="AC10287" s="2"/>
      <c r="AD10287" s="2"/>
      <c r="AE10287" s="2"/>
      <c r="AF10287" s="2"/>
      <c r="AG10287" s="2"/>
      <c r="AH10287" s="2"/>
      <c r="AI10287" s="2"/>
      <c r="AJ10287" s="2"/>
      <c r="AK10287" s="2"/>
      <c r="AL10287" s="2"/>
      <c r="AM10287" s="2">
        <f t="shared" si="2897"/>
        <v>-35</v>
      </c>
      <c r="AN10287" s="2"/>
      <c r="AO10287" s="2">
        <v>30</v>
      </c>
      <c r="AP10287" s="2">
        <v>5</v>
      </c>
      <c r="AQ10287" s="2"/>
      <c r="AR10287" s="2">
        <f t="shared" si="2896"/>
        <v>35</v>
      </c>
      <c r="AS10287" s="2"/>
      <c r="AT10287" s="2"/>
    </row>
    <row r="10288" spans="1:46" x14ac:dyDescent="0.3">
      <c r="A10288" s="2" t="s">
        <v>1273</v>
      </c>
      <c r="B10288" s="2">
        <v>-37</v>
      </c>
      <c r="C10288" s="2"/>
      <c r="D10288" s="2"/>
      <c r="E10288" s="2"/>
      <c r="F10288" s="2"/>
      <c r="G10288" s="2">
        <v>-8</v>
      </c>
      <c r="H10288" s="2"/>
      <c r="I10288" s="2"/>
      <c r="J10288" s="2"/>
      <c r="K10288" s="2"/>
      <c r="L10288" s="2"/>
      <c r="M10288" s="2"/>
      <c r="N10288" s="2"/>
      <c r="O10288" s="2">
        <v>-1</v>
      </c>
      <c r="P10288" s="2"/>
      <c r="Q10288" s="2"/>
      <c r="R10288" s="2"/>
      <c r="S10288" s="2"/>
      <c r="T10288" s="2"/>
      <c r="U10288" s="2"/>
      <c r="V10288" s="2"/>
      <c r="W10288" s="2"/>
      <c r="X10288" s="2"/>
      <c r="Y10288" s="2"/>
      <c r="Z10288" s="2"/>
      <c r="AA10288" s="2"/>
      <c r="AB10288" s="2"/>
      <c r="AC10288" s="2"/>
      <c r="AD10288" s="2"/>
      <c r="AE10288" s="2"/>
      <c r="AF10288" s="2"/>
      <c r="AG10288" s="2"/>
      <c r="AH10288" s="2"/>
      <c r="AI10288" s="2"/>
      <c r="AJ10288" s="2"/>
      <c r="AK10288" s="2"/>
      <c r="AL10288" s="2"/>
      <c r="AM10288" s="2">
        <f t="shared" si="2897"/>
        <v>-46</v>
      </c>
      <c r="AN10288" s="2"/>
      <c r="AO10288" s="2">
        <v>37</v>
      </c>
      <c r="AP10288" s="2">
        <v>8</v>
      </c>
      <c r="AQ10288" s="2"/>
      <c r="AR10288" s="2">
        <f t="shared" si="2896"/>
        <v>45</v>
      </c>
      <c r="AS10288" s="2"/>
      <c r="AT10288" s="2"/>
    </row>
    <row r="10289" spans="1:46" x14ac:dyDescent="0.3">
      <c r="A10289" s="1" t="s">
        <v>493</v>
      </c>
      <c r="B10289" s="1">
        <f>SUM(B10281:B10288)</f>
        <v>1951</v>
      </c>
      <c r="C10289" s="1">
        <f>SUM(C10281:C10288)</f>
        <v>-7.25</v>
      </c>
      <c r="D10289" s="1">
        <f>SUM(D10281:D10288)</f>
        <v>179</v>
      </c>
      <c r="E10289" s="1"/>
      <c r="F10289" s="1"/>
      <c r="G10289" s="1">
        <f>SUM(G10281:G10288)</f>
        <v>577</v>
      </c>
      <c r="H10289" s="1"/>
      <c r="I10289" s="1"/>
      <c r="J10289" s="1">
        <f>SUM(J10281:J10288)</f>
        <v>0.5</v>
      </c>
      <c r="K10289" s="1"/>
      <c r="L10289" s="1"/>
      <c r="M10289" s="1"/>
      <c r="N10289" s="1">
        <f>SUM(N10281:N10288)</f>
        <v>259</v>
      </c>
      <c r="O10289" s="1">
        <f>SUM(O10281:O10288)</f>
        <v>159</v>
      </c>
      <c r="P10289" s="1"/>
      <c r="Q10289" s="1"/>
      <c r="R10289" s="1"/>
      <c r="S10289" s="1">
        <f>SUM(S10281:S10288)</f>
        <v>25</v>
      </c>
      <c r="T10289" s="1">
        <f>SUM(T10281:T10288)</f>
        <v>9</v>
      </c>
      <c r="U10289" s="1"/>
      <c r="V10289" s="1">
        <f>SUM(V10281:V10288)</f>
        <v>111.32999999999998</v>
      </c>
      <c r="W10289" s="1"/>
      <c r="X10289" s="1">
        <f>SUM(X10281:X10288)</f>
        <v>0</v>
      </c>
      <c r="Y10289" s="1">
        <f>SUM(Y10281:Y10288)</f>
        <v>22</v>
      </c>
      <c r="Z10289" s="1">
        <f>SUM(Z10281:Z10288)</f>
        <v>73</v>
      </c>
      <c r="AA10289" s="1"/>
      <c r="AB10289" s="1">
        <f>SUM(AB10281:AB10288)</f>
        <v>125</v>
      </c>
      <c r="AC10289" s="1"/>
      <c r="AD10289" s="1"/>
      <c r="AE10289" s="1">
        <f>SUM(AE10281:AE10288)</f>
        <v>0</v>
      </c>
      <c r="AF10289" s="1">
        <f>SUM(AF10281:AF10288)</f>
        <v>3.5</v>
      </c>
      <c r="AG10289" s="1">
        <f>SUM(AG10281:AG10288)</f>
        <v>80.5</v>
      </c>
      <c r="AH10289" s="1"/>
      <c r="AI10289" s="1">
        <f>SUM(AI10281:AI10288)</f>
        <v>31</v>
      </c>
      <c r="AJ10289" s="1">
        <f>SUM(AJ10281:AJ10288)</f>
        <v>0</v>
      </c>
      <c r="AK10289" s="1">
        <f>SUM(AK10281:AK10288)</f>
        <v>1</v>
      </c>
      <c r="AL10289" s="1"/>
      <c r="AM10289" s="1">
        <f t="shared" si="2897"/>
        <v>3599.58</v>
      </c>
      <c r="AN10289" s="1" t="s">
        <v>493</v>
      </c>
      <c r="AO10289" s="1">
        <f>SUM(AO10281:AO10288)</f>
        <v>10776.15</v>
      </c>
      <c r="AP10289" s="1">
        <f>SUM(AP10281:AP10288)</f>
        <v>920</v>
      </c>
      <c r="AQ10289" s="1">
        <f>SUM(AQ10281:AQ10288)</f>
        <v>648.83000000000004</v>
      </c>
      <c r="AR10289" s="1">
        <f t="shared" si="2896"/>
        <v>12344.98</v>
      </c>
      <c r="AS10289" s="2"/>
      <c r="AT10289" s="2"/>
    </row>
    <row r="10290" spans="1:46" x14ac:dyDescent="0.3">
      <c r="A10290" s="2" t="s">
        <v>59</v>
      </c>
      <c r="B10290" s="2">
        <v>-100</v>
      </c>
      <c r="C10290" s="2">
        <v>-1</v>
      </c>
      <c r="D10290" s="2">
        <v>-3</v>
      </c>
      <c r="E10290" s="2"/>
      <c r="F10290" s="2"/>
      <c r="G10290" s="2">
        <v>-10</v>
      </c>
      <c r="H10290" s="2"/>
      <c r="I10290" s="2"/>
      <c r="J10290" s="2"/>
      <c r="K10290" s="2"/>
      <c r="L10290" s="2"/>
      <c r="M10290" s="2"/>
      <c r="N10290" s="2"/>
      <c r="O10290" s="2">
        <v>-6</v>
      </c>
      <c r="P10290" s="2"/>
      <c r="Q10290" s="2"/>
      <c r="R10290" s="2"/>
      <c r="S10290" s="2"/>
      <c r="T10290" s="2"/>
      <c r="U10290" s="2"/>
      <c r="V10290" s="2"/>
      <c r="W10290" s="2"/>
      <c r="X10290" s="2"/>
      <c r="Y10290" s="2"/>
      <c r="Z10290" s="2"/>
      <c r="AA10290" s="2"/>
      <c r="AB10290" s="2">
        <v>-3</v>
      </c>
      <c r="AC10290" s="2"/>
      <c r="AD10290" s="2"/>
      <c r="AE10290" s="2"/>
      <c r="AF10290" s="2"/>
      <c r="AG10290" s="2"/>
      <c r="AH10290" s="2"/>
      <c r="AI10290" s="2"/>
      <c r="AJ10290" s="2"/>
      <c r="AK10290" s="2"/>
      <c r="AL10290" s="2"/>
      <c r="AM10290" s="2">
        <f t="shared" si="2897"/>
        <v>-123</v>
      </c>
      <c r="AN10290" s="2"/>
      <c r="AO10290" s="2">
        <v>100</v>
      </c>
      <c r="AP10290" s="2">
        <v>10</v>
      </c>
      <c r="AQ10290" s="2">
        <v>4</v>
      </c>
      <c r="AR10290" s="2">
        <f t="shared" si="2896"/>
        <v>114</v>
      </c>
      <c r="AS10290" s="2"/>
      <c r="AT10290" s="2"/>
    </row>
    <row r="10291" spans="1:46" x14ac:dyDescent="0.3">
      <c r="A10291" s="2" t="s">
        <v>908</v>
      </c>
      <c r="B10291" s="2">
        <v>-239</v>
      </c>
      <c r="C10291" s="2"/>
      <c r="D10291" s="2"/>
      <c r="E10291" s="2"/>
      <c r="F10291" s="2"/>
      <c r="G10291" s="2">
        <v>-10</v>
      </c>
      <c r="H10291" s="2"/>
      <c r="I10291" s="2"/>
      <c r="J10291" s="2"/>
      <c r="K10291" s="2"/>
      <c r="L10291" s="2"/>
      <c r="M10291" s="2"/>
      <c r="N10291" s="2"/>
      <c r="O10291" s="2"/>
      <c r="P10291" s="2"/>
      <c r="Q10291" s="2"/>
      <c r="R10291" s="2"/>
      <c r="S10291" s="2"/>
      <c r="T10291" s="2"/>
      <c r="U10291" s="2"/>
      <c r="V10291" s="2"/>
      <c r="W10291" s="2"/>
      <c r="X10291" s="2"/>
      <c r="Y10291" s="2"/>
      <c r="Z10291" s="2"/>
      <c r="AA10291" s="2"/>
      <c r="AB10291" s="2"/>
      <c r="AC10291" s="2"/>
      <c r="AD10291" s="2"/>
      <c r="AE10291" s="2"/>
      <c r="AF10291" s="2"/>
      <c r="AG10291" s="2"/>
      <c r="AH10291" s="2"/>
      <c r="AI10291" s="2"/>
      <c r="AJ10291" s="2"/>
      <c r="AK10291" s="2"/>
      <c r="AL10291" s="2"/>
      <c r="AM10291" s="2">
        <f t="shared" si="2897"/>
        <v>-249</v>
      </c>
      <c r="AN10291" s="2"/>
      <c r="AO10291" s="2">
        <v>239</v>
      </c>
      <c r="AP10291" s="2">
        <v>10</v>
      </c>
      <c r="AQ10291" s="2"/>
      <c r="AR10291" s="2">
        <f t="shared" si="2896"/>
        <v>249</v>
      </c>
      <c r="AS10291" s="2"/>
      <c r="AT10291" s="2"/>
    </row>
    <row r="10292" spans="1:46" x14ac:dyDescent="0.3">
      <c r="A10292" s="2" t="s">
        <v>29</v>
      </c>
      <c r="B10292" s="2">
        <v>-168</v>
      </c>
      <c r="C10292" s="2">
        <v>-2</v>
      </c>
      <c r="D10292" s="2">
        <v>-4</v>
      </c>
      <c r="E10292" s="2"/>
      <c r="F10292" s="2"/>
      <c r="G10292" s="2">
        <v>-20</v>
      </c>
      <c r="H10292" s="2"/>
      <c r="I10292" s="2"/>
      <c r="J10292" s="2"/>
      <c r="K10292" s="2"/>
      <c r="L10292" s="2"/>
      <c r="M10292" s="2"/>
      <c r="N10292" s="2"/>
      <c r="O10292" s="2"/>
      <c r="P10292" s="2"/>
      <c r="Q10292" s="2"/>
      <c r="R10292" s="2"/>
      <c r="S10292" s="2"/>
      <c r="T10292" s="2"/>
      <c r="U10292" s="2"/>
      <c r="V10292" s="2"/>
      <c r="W10292" s="2"/>
      <c r="X10292" s="2"/>
      <c r="Y10292" s="2"/>
      <c r="Z10292" s="2"/>
      <c r="AA10292" s="2"/>
      <c r="AB10292" s="2"/>
      <c r="AC10292" s="2"/>
      <c r="AD10292" s="2"/>
      <c r="AE10292" s="2"/>
      <c r="AF10292" s="2"/>
      <c r="AG10292" s="2"/>
      <c r="AH10292" s="2"/>
      <c r="AI10292" s="2"/>
      <c r="AJ10292" s="2"/>
      <c r="AK10292" s="2"/>
      <c r="AL10292" s="2"/>
      <c r="AM10292" s="2">
        <f t="shared" si="2897"/>
        <v>-194</v>
      </c>
      <c r="AN10292" s="2"/>
      <c r="AO10292" s="2">
        <v>78</v>
      </c>
      <c r="AP10292" s="2">
        <v>20</v>
      </c>
      <c r="AQ10292" s="2">
        <v>6</v>
      </c>
      <c r="AR10292" s="2">
        <f t="shared" si="2896"/>
        <v>104</v>
      </c>
      <c r="AS10292" s="2"/>
      <c r="AT10292" s="2"/>
    </row>
    <row r="10293" spans="1:46" x14ac:dyDescent="0.3">
      <c r="A10293" s="2" t="s">
        <v>1523</v>
      </c>
      <c r="B10293" s="2">
        <v>-42</v>
      </c>
      <c r="C10293" s="2"/>
      <c r="D10293" s="2"/>
      <c r="E10293" s="2"/>
      <c r="F10293" s="2"/>
      <c r="G10293" s="2">
        <v>-4</v>
      </c>
      <c r="H10293" s="2"/>
      <c r="I10293" s="2"/>
      <c r="J10293" s="2"/>
      <c r="K10293" s="2"/>
      <c r="L10293" s="2"/>
      <c r="M10293" s="2"/>
      <c r="N10293" s="2"/>
      <c r="O10293" s="2">
        <v>-3</v>
      </c>
      <c r="P10293" s="2"/>
      <c r="Q10293" s="2"/>
      <c r="R10293" s="2"/>
      <c r="S10293" s="2"/>
      <c r="T10293" s="2"/>
      <c r="U10293" s="2"/>
      <c r="V10293" s="2"/>
      <c r="W10293" s="2"/>
      <c r="X10293" s="2"/>
      <c r="Y10293" s="2"/>
      <c r="Z10293" s="2"/>
      <c r="AA10293" s="2"/>
      <c r="AB10293" s="2"/>
      <c r="AC10293" s="2"/>
      <c r="AD10293" s="2"/>
      <c r="AE10293" s="2"/>
      <c r="AF10293" s="2"/>
      <c r="AG10293" s="2"/>
      <c r="AH10293" s="2"/>
      <c r="AI10293" s="2"/>
      <c r="AJ10293" s="2"/>
      <c r="AK10293" s="2"/>
      <c r="AL10293" s="2"/>
      <c r="AM10293" s="2">
        <f t="shared" si="2897"/>
        <v>-49</v>
      </c>
      <c r="AN10293" s="2"/>
      <c r="AO10293" s="2">
        <v>49</v>
      </c>
      <c r="AP10293" s="2"/>
      <c r="AQ10293" s="2"/>
      <c r="AR10293" s="2">
        <f t="shared" si="2896"/>
        <v>49</v>
      </c>
      <c r="AS10293" s="2"/>
      <c r="AT10293" s="2"/>
    </row>
    <row r="10294" spans="1:46" x14ac:dyDescent="0.3">
      <c r="A10294" s="2" t="s">
        <v>972</v>
      </c>
      <c r="B10294" s="2">
        <v>-82</v>
      </c>
      <c r="C10294" s="2"/>
      <c r="D10294" s="2"/>
      <c r="E10294" s="2"/>
      <c r="F10294" s="2"/>
      <c r="G10294" s="2"/>
      <c r="H10294" s="2"/>
      <c r="I10294" s="2"/>
      <c r="J10294" s="2"/>
      <c r="K10294" s="2"/>
      <c r="L10294" s="2"/>
      <c r="M10294" s="2"/>
      <c r="N10294" s="2"/>
      <c r="O10294" s="2"/>
      <c r="P10294" s="2"/>
      <c r="Q10294" s="2"/>
      <c r="R10294" s="2"/>
      <c r="S10294" s="2"/>
      <c r="T10294" s="2"/>
      <c r="U10294" s="2"/>
      <c r="V10294" s="2"/>
      <c r="W10294" s="2"/>
      <c r="X10294" s="2"/>
      <c r="Y10294" s="2"/>
      <c r="Z10294" s="2"/>
      <c r="AA10294" s="2"/>
      <c r="AB10294" s="2"/>
      <c r="AC10294" s="2"/>
      <c r="AD10294" s="2"/>
      <c r="AE10294" s="2"/>
      <c r="AF10294" s="2"/>
      <c r="AG10294" s="2"/>
      <c r="AH10294" s="2"/>
      <c r="AI10294" s="2"/>
      <c r="AJ10294" s="2"/>
      <c r="AK10294" s="2"/>
      <c r="AL10294" s="2"/>
      <c r="AM10294" s="2">
        <f t="shared" si="2897"/>
        <v>-82</v>
      </c>
      <c r="AN10294" s="2"/>
      <c r="AO10294" s="2">
        <v>82</v>
      </c>
      <c r="AP10294" s="2"/>
      <c r="AQ10294" s="2"/>
      <c r="AR10294" s="2">
        <f t="shared" si="2896"/>
        <v>82</v>
      </c>
      <c r="AS10294" s="2"/>
      <c r="AT10294" s="2"/>
    </row>
    <row r="10295" spans="1:46" x14ac:dyDescent="0.3">
      <c r="A10295" s="2" t="s">
        <v>1091</v>
      </c>
      <c r="B10295" s="2">
        <v>-251</v>
      </c>
      <c r="C10295" s="2"/>
      <c r="D10295" s="2"/>
      <c r="E10295" s="2"/>
      <c r="F10295" s="2"/>
      <c r="G10295" s="2">
        <v>-21</v>
      </c>
      <c r="H10295" s="2"/>
      <c r="I10295" s="2"/>
      <c r="J10295" s="2"/>
      <c r="K10295" s="2"/>
      <c r="L10295" s="2"/>
      <c r="M10295" s="2"/>
      <c r="N10295" s="2"/>
      <c r="O10295" s="2"/>
      <c r="P10295" s="2"/>
      <c r="Q10295" s="2"/>
      <c r="R10295" s="2"/>
      <c r="S10295" s="2"/>
      <c r="T10295" s="2"/>
      <c r="U10295" s="2"/>
      <c r="V10295" s="2"/>
      <c r="W10295" s="2"/>
      <c r="X10295" s="2"/>
      <c r="Y10295" s="2"/>
      <c r="Z10295" s="2"/>
      <c r="AA10295" s="2"/>
      <c r="AB10295" s="2"/>
      <c r="AC10295" s="2"/>
      <c r="AD10295" s="2"/>
      <c r="AE10295" s="2"/>
      <c r="AF10295" s="2"/>
      <c r="AG10295" s="2"/>
      <c r="AH10295" s="2"/>
      <c r="AI10295" s="2"/>
      <c r="AJ10295" s="2"/>
      <c r="AK10295" s="2"/>
      <c r="AL10295" s="2"/>
      <c r="AM10295" s="2">
        <f t="shared" si="2897"/>
        <v>-272</v>
      </c>
      <c r="AN10295" s="2"/>
      <c r="AO10295" s="2">
        <v>227</v>
      </c>
      <c r="AP10295" s="2">
        <v>21</v>
      </c>
      <c r="AQ10295" s="2"/>
      <c r="AR10295" s="2">
        <f t="shared" si="2896"/>
        <v>248</v>
      </c>
      <c r="AS10295" s="2"/>
      <c r="AT10295" s="2"/>
    </row>
    <row r="10296" spans="1:46" x14ac:dyDescent="0.3">
      <c r="A10296" s="2" t="s">
        <v>1473</v>
      </c>
      <c r="B10296" s="2">
        <v>-43</v>
      </c>
      <c r="C10296" s="2"/>
      <c r="D10296" s="2"/>
      <c r="E10296" s="2"/>
      <c r="F10296" s="2"/>
      <c r="G10296" s="2">
        <v>-11</v>
      </c>
      <c r="H10296" s="2"/>
      <c r="I10296" s="2"/>
      <c r="J10296" s="2"/>
      <c r="K10296" s="2"/>
      <c r="L10296" s="2"/>
      <c r="M10296" s="2"/>
      <c r="N10296" s="2">
        <v>-4</v>
      </c>
      <c r="O10296" s="2"/>
      <c r="P10296" s="2"/>
      <c r="Q10296" s="2"/>
      <c r="R10296" s="2"/>
      <c r="S10296" s="2"/>
      <c r="T10296" s="2"/>
      <c r="U10296" s="2"/>
      <c r="V10296" s="2"/>
      <c r="W10296" s="2"/>
      <c r="X10296" s="2"/>
      <c r="Y10296" s="2"/>
      <c r="Z10296" s="2"/>
      <c r="AA10296" s="2"/>
      <c r="AB10296" s="2"/>
      <c r="AC10296" s="2"/>
      <c r="AD10296" s="2"/>
      <c r="AE10296" s="2"/>
      <c r="AF10296" s="2"/>
      <c r="AG10296" s="2"/>
      <c r="AH10296" s="2"/>
      <c r="AI10296" s="2">
        <v>-2</v>
      </c>
      <c r="AJ10296" s="2"/>
      <c r="AK10296" s="2"/>
      <c r="AL10296" s="2"/>
      <c r="AM10296" s="2">
        <f t="shared" si="2897"/>
        <v>-60</v>
      </c>
      <c r="AN10296" s="2"/>
      <c r="AO10296" s="2">
        <v>43</v>
      </c>
      <c r="AP10296" s="2">
        <v>11</v>
      </c>
      <c r="AQ10296" s="2"/>
      <c r="AR10296" s="2">
        <f t="shared" si="2896"/>
        <v>54</v>
      </c>
      <c r="AS10296" s="2"/>
      <c r="AT10296" s="2"/>
    </row>
    <row r="10297" spans="1:46" x14ac:dyDescent="0.3">
      <c r="A10297" s="2" t="s">
        <v>1273</v>
      </c>
      <c r="B10297" s="2">
        <v>-154</v>
      </c>
      <c r="C10297" s="2"/>
      <c r="D10297" s="2"/>
      <c r="E10297" s="2"/>
      <c r="F10297" s="2"/>
      <c r="G10297" s="2"/>
      <c r="H10297" s="2"/>
      <c r="I10297" s="2"/>
      <c r="J10297" s="2"/>
      <c r="K10297" s="2"/>
      <c r="L10297" s="2"/>
      <c r="M10297" s="2"/>
      <c r="N10297" s="2"/>
      <c r="O10297" s="2"/>
      <c r="P10297" s="2"/>
      <c r="Q10297" s="2"/>
      <c r="R10297" s="2"/>
      <c r="S10297" s="2"/>
      <c r="T10297" s="2"/>
      <c r="U10297" s="2"/>
      <c r="V10297" s="2"/>
      <c r="W10297" s="2"/>
      <c r="X10297" s="2"/>
      <c r="Y10297" s="2"/>
      <c r="Z10297" s="2"/>
      <c r="AA10297" s="2"/>
      <c r="AB10297" s="2"/>
      <c r="AC10297" s="2"/>
      <c r="AD10297" s="2"/>
      <c r="AE10297" s="2"/>
      <c r="AF10297" s="2"/>
      <c r="AG10297" s="2"/>
      <c r="AH10297" s="2"/>
      <c r="AI10297" s="2"/>
      <c r="AJ10297" s="2"/>
      <c r="AK10297" s="2"/>
      <c r="AL10297" s="2"/>
      <c r="AM10297" s="2">
        <f t="shared" si="2897"/>
        <v>-154</v>
      </c>
      <c r="AN10297" s="2"/>
      <c r="AO10297" s="2">
        <v>154</v>
      </c>
      <c r="AP10297" s="2"/>
      <c r="AQ10297" s="2"/>
      <c r="AR10297" s="2">
        <f t="shared" si="2896"/>
        <v>154</v>
      </c>
      <c r="AS10297" s="2"/>
      <c r="AT10297" s="2"/>
    </row>
    <row r="10298" spans="1:46" x14ac:dyDescent="0.3">
      <c r="A10298" s="1" t="s">
        <v>497</v>
      </c>
      <c r="B10298" s="1">
        <f>SUM(B10289:B10297)</f>
        <v>872</v>
      </c>
      <c r="C10298" s="1">
        <f>SUM(C10289:C10297)</f>
        <v>-10.25</v>
      </c>
      <c r="D10298" s="1">
        <f>SUM(D10289:D10297)</f>
        <v>172</v>
      </c>
      <c r="E10298" s="1"/>
      <c r="F10298" s="1"/>
      <c r="G10298" s="1">
        <f>SUM(G10289:G10297)</f>
        <v>501</v>
      </c>
      <c r="H10298" s="1"/>
      <c r="I10298" s="1"/>
      <c r="J10298" s="1">
        <f>SUM(J10289:J10297)</f>
        <v>0.5</v>
      </c>
      <c r="K10298" s="1"/>
      <c r="L10298" s="1"/>
      <c r="M10298" s="1"/>
      <c r="N10298" s="1">
        <f>SUM(N10289:N10297)</f>
        <v>255</v>
      </c>
      <c r="O10298" s="1">
        <f>SUM(O10289:O10297)</f>
        <v>150</v>
      </c>
      <c r="P10298" s="1"/>
      <c r="Q10298" s="1"/>
      <c r="R10298" s="1"/>
      <c r="S10298" s="1">
        <f>SUM(S10289:S10297)</f>
        <v>25</v>
      </c>
      <c r="T10298" s="1">
        <f>SUM(T10289:T10297)</f>
        <v>9</v>
      </c>
      <c r="U10298" s="1"/>
      <c r="V10298" s="1">
        <f>SUM(V10289:V10297)</f>
        <v>111.32999999999998</v>
      </c>
      <c r="W10298" s="1"/>
      <c r="X10298" s="1">
        <f>SUM(X10289:X10297)</f>
        <v>0</v>
      </c>
      <c r="Y10298" s="1">
        <f>SUM(Y10289:Y10297)</f>
        <v>22</v>
      </c>
      <c r="Z10298" s="1">
        <f>SUM(Z10289:Z10297)</f>
        <v>73</v>
      </c>
      <c r="AA10298" s="1"/>
      <c r="AB10298" s="1">
        <f>SUM(AB10289:AB10297)</f>
        <v>122</v>
      </c>
      <c r="AC10298" s="1"/>
      <c r="AD10298" s="1"/>
      <c r="AE10298" s="1">
        <f>SUM(AE10289:AE10297)</f>
        <v>0</v>
      </c>
      <c r="AF10298" s="1">
        <f>SUM(AF10289:AF10297)</f>
        <v>3.5</v>
      </c>
      <c r="AG10298" s="1">
        <f>SUM(AG10289:AG10297)</f>
        <v>80.5</v>
      </c>
      <c r="AH10298" s="1"/>
      <c r="AI10298" s="1">
        <f>SUM(AI10289:AI10297)</f>
        <v>29</v>
      </c>
      <c r="AJ10298" s="1">
        <f>SUM(AJ10289:AJ10297)</f>
        <v>0</v>
      </c>
      <c r="AK10298" s="1">
        <f>SUM(AK10289:AK10297)</f>
        <v>1</v>
      </c>
      <c r="AL10298" s="1"/>
      <c r="AM10298" s="1">
        <f t="shared" si="2897"/>
        <v>2416.58</v>
      </c>
      <c r="AN10298" s="1" t="s">
        <v>497</v>
      </c>
      <c r="AO10298" s="1">
        <f>SUM(AO10289:AO10297)</f>
        <v>11748.15</v>
      </c>
      <c r="AP10298" s="1">
        <f>SUM(AP10289:AP10297)</f>
        <v>992</v>
      </c>
      <c r="AQ10298" s="1">
        <f>SUM(AQ10289:AQ10297)</f>
        <v>658.83</v>
      </c>
      <c r="AR10298" s="1">
        <f t="shared" si="2896"/>
        <v>13398.98</v>
      </c>
      <c r="AS10298" s="2"/>
      <c r="AT10298" s="2"/>
    </row>
    <row r="10299" spans="1:46" x14ac:dyDescent="0.3">
      <c r="A10299" s="2" t="s">
        <v>980</v>
      </c>
      <c r="B10299" s="2"/>
      <c r="C10299" s="2">
        <v>-2</v>
      </c>
      <c r="D10299" s="2">
        <v>-1</v>
      </c>
      <c r="E10299" s="2"/>
      <c r="F10299" s="2"/>
      <c r="G10299" s="2"/>
      <c r="H10299" s="2"/>
      <c r="I10299" s="2"/>
      <c r="J10299" s="2"/>
      <c r="K10299" s="2"/>
      <c r="L10299" s="2"/>
      <c r="M10299" s="2"/>
      <c r="N10299" s="2">
        <v>-20</v>
      </c>
      <c r="O10299" s="2"/>
      <c r="P10299" s="2"/>
      <c r="Q10299" s="2"/>
      <c r="R10299" s="2"/>
      <c r="S10299" s="2"/>
      <c r="T10299" s="2"/>
      <c r="U10299" s="2"/>
      <c r="V10299" s="2">
        <v>-3</v>
      </c>
      <c r="W10299" s="2"/>
      <c r="X10299" s="2"/>
      <c r="Y10299" s="2"/>
      <c r="Z10299" s="2"/>
      <c r="AA10299" s="2"/>
      <c r="AB10299" s="2"/>
      <c r="AC10299" s="2"/>
      <c r="AD10299" s="2"/>
      <c r="AE10299" s="2"/>
      <c r="AF10299" s="2"/>
      <c r="AG10299" s="2"/>
      <c r="AH10299" s="2"/>
      <c r="AI10299" s="2">
        <v>-2</v>
      </c>
      <c r="AJ10299" s="2"/>
      <c r="AK10299" s="2"/>
      <c r="AL10299" s="2"/>
      <c r="AM10299" s="2">
        <f t="shared" si="2897"/>
        <v>-28</v>
      </c>
      <c r="AN10299" s="2"/>
      <c r="AO10299" s="2"/>
      <c r="AP10299" s="2"/>
      <c r="AQ10299" s="2">
        <v>3</v>
      </c>
      <c r="AR10299" s="2">
        <f t="shared" si="2896"/>
        <v>3</v>
      </c>
      <c r="AS10299" s="2"/>
      <c r="AT10299" s="2"/>
    </row>
    <row r="10300" spans="1:46" x14ac:dyDescent="0.3">
      <c r="A10300" s="2" t="s">
        <v>1273</v>
      </c>
      <c r="B10300" s="2">
        <v>-29</v>
      </c>
      <c r="C10300" s="2"/>
      <c r="D10300" s="2"/>
      <c r="E10300" s="2"/>
      <c r="F10300" s="2"/>
      <c r="G10300" s="2">
        <v>-3</v>
      </c>
      <c r="H10300" s="2"/>
      <c r="I10300" s="2"/>
      <c r="J10300" s="2"/>
      <c r="K10300" s="2"/>
      <c r="L10300" s="2"/>
      <c r="M10300" s="2"/>
      <c r="N10300" s="2">
        <v>-5</v>
      </c>
      <c r="O10300" s="2">
        <v>-7</v>
      </c>
      <c r="P10300" s="2"/>
      <c r="Q10300" s="2"/>
      <c r="R10300" s="2"/>
      <c r="S10300" s="2"/>
      <c r="T10300" s="2"/>
      <c r="U10300" s="2"/>
      <c r="V10300" s="2"/>
      <c r="W10300" s="2"/>
      <c r="X10300" s="2"/>
      <c r="Y10300" s="2"/>
      <c r="Z10300" s="2"/>
      <c r="AA10300" s="2"/>
      <c r="AB10300" s="2">
        <v>-7</v>
      </c>
      <c r="AC10300" s="2"/>
      <c r="AD10300" s="2"/>
      <c r="AE10300" s="2"/>
      <c r="AF10300" s="2"/>
      <c r="AG10300" s="2"/>
      <c r="AH10300" s="2"/>
      <c r="AI10300" s="2"/>
      <c r="AJ10300" s="2"/>
      <c r="AK10300" s="2"/>
      <c r="AL10300" s="2"/>
      <c r="AM10300" s="2">
        <f t="shared" si="2897"/>
        <v>-51</v>
      </c>
      <c r="AN10300" s="2"/>
      <c r="AO10300" s="2">
        <v>29</v>
      </c>
      <c r="AP10300" s="2">
        <v>3</v>
      </c>
      <c r="AQ10300" s="2"/>
      <c r="AR10300" s="2">
        <f t="shared" si="2896"/>
        <v>32</v>
      </c>
      <c r="AS10300" s="2"/>
      <c r="AT10300" s="2"/>
    </row>
    <row r="10301" spans="1:46" x14ac:dyDescent="0.3">
      <c r="A10301" s="2" t="s">
        <v>14</v>
      </c>
      <c r="B10301" s="2">
        <v>-126</v>
      </c>
      <c r="C10301" s="2"/>
      <c r="D10301" s="2"/>
      <c r="E10301" s="2"/>
      <c r="F10301" s="2"/>
      <c r="G10301" s="2">
        <v>-25</v>
      </c>
      <c r="H10301" s="2"/>
      <c r="I10301" s="2"/>
      <c r="J10301" s="2"/>
      <c r="K10301" s="2"/>
      <c r="L10301" s="2"/>
      <c r="M10301" s="2"/>
      <c r="N10301" s="2"/>
      <c r="O10301" s="2"/>
      <c r="P10301" s="2"/>
      <c r="Q10301" s="2"/>
      <c r="R10301" s="2"/>
      <c r="S10301" s="2"/>
      <c r="T10301" s="2"/>
      <c r="U10301" s="2"/>
      <c r="V10301" s="2"/>
      <c r="W10301" s="2"/>
      <c r="X10301" s="2"/>
      <c r="Y10301" s="2"/>
      <c r="Z10301" s="2"/>
      <c r="AA10301" s="2"/>
      <c r="AB10301" s="2"/>
      <c r="AC10301" s="2"/>
      <c r="AD10301" s="2"/>
      <c r="AE10301" s="2"/>
      <c r="AF10301" s="2"/>
      <c r="AG10301" s="2"/>
      <c r="AH10301" s="2"/>
      <c r="AI10301" s="2"/>
      <c r="AJ10301" s="2"/>
      <c r="AK10301" s="2"/>
      <c r="AL10301" s="2"/>
      <c r="AM10301" s="2">
        <f t="shared" si="2897"/>
        <v>-151</v>
      </c>
      <c r="AN10301" s="2"/>
      <c r="AO10301" s="2">
        <v>126</v>
      </c>
      <c r="AP10301" s="2">
        <v>25</v>
      </c>
      <c r="AQ10301" s="2"/>
      <c r="AR10301" s="2">
        <f t="shared" si="2896"/>
        <v>151</v>
      </c>
      <c r="AS10301" s="2"/>
      <c r="AT10301" s="2"/>
    </row>
    <row r="10302" spans="1:46" x14ac:dyDescent="0.3">
      <c r="A10302" s="2" t="s">
        <v>29</v>
      </c>
      <c r="B10302" s="2">
        <v>-168</v>
      </c>
      <c r="C10302" s="2">
        <v>-3</v>
      </c>
      <c r="D10302" s="2">
        <v>-1</v>
      </c>
      <c r="E10302" s="2"/>
      <c r="F10302" s="2"/>
      <c r="G10302" s="2"/>
      <c r="H10302" s="2"/>
      <c r="I10302" s="2"/>
      <c r="J10302" s="2"/>
      <c r="K10302" s="2"/>
      <c r="L10302" s="2"/>
      <c r="M10302" s="2"/>
      <c r="N10302" s="2">
        <v>-30</v>
      </c>
      <c r="O10302" s="2"/>
      <c r="P10302" s="2"/>
      <c r="Q10302" s="2"/>
      <c r="R10302" s="2"/>
      <c r="S10302" s="2"/>
      <c r="T10302" s="2"/>
      <c r="U10302" s="2"/>
      <c r="V10302" s="2"/>
      <c r="W10302" s="2"/>
      <c r="X10302" s="2"/>
      <c r="Y10302" s="2"/>
      <c r="Z10302" s="2"/>
      <c r="AA10302" s="2"/>
      <c r="AB10302" s="2"/>
      <c r="AC10302" s="2"/>
      <c r="AD10302" s="2"/>
      <c r="AE10302" s="2"/>
      <c r="AF10302" s="2"/>
      <c r="AG10302" s="2"/>
      <c r="AH10302" s="2"/>
      <c r="AI10302" s="2"/>
      <c r="AJ10302" s="2"/>
      <c r="AK10302" s="2"/>
      <c r="AL10302" s="2"/>
      <c r="AM10302" s="2">
        <f t="shared" si="2897"/>
        <v>-202</v>
      </c>
      <c r="AN10302" s="2"/>
      <c r="AO10302" s="2">
        <v>168</v>
      </c>
      <c r="AP10302" s="2"/>
      <c r="AQ10302" s="2">
        <v>4</v>
      </c>
      <c r="AR10302" s="2">
        <f t="shared" si="2896"/>
        <v>172</v>
      </c>
      <c r="AS10302" s="2"/>
      <c r="AT10302" s="2"/>
    </row>
    <row r="10303" spans="1:46" x14ac:dyDescent="0.3">
      <c r="A10303" s="2" t="s">
        <v>1524</v>
      </c>
      <c r="B10303" s="2">
        <v>-294</v>
      </c>
      <c r="C10303" s="2"/>
      <c r="D10303" s="2"/>
      <c r="E10303" s="2"/>
      <c r="F10303" s="2"/>
      <c r="G10303" s="2">
        <v>-24</v>
      </c>
      <c r="H10303" s="2"/>
      <c r="I10303" s="2"/>
      <c r="J10303" s="2"/>
      <c r="K10303" s="2"/>
      <c r="L10303" s="2"/>
      <c r="M10303" s="2"/>
      <c r="N10303" s="2"/>
      <c r="O10303" s="2"/>
      <c r="P10303" s="2"/>
      <c r="Q10303" s="2"/>
      <c r="R10303" s="2"/>
      <c r="S10303" s="2"/>
      <c r="T10303" s="2"/>
      <c r="U10303" s="2"/>
      <c r="V10303" s="2"/>
      <c r="W10303" s="2"/>
      <c r="X10303" s="2"/>
      <c r="Y10303" s="2"/>
      <c r="Z10303" s="2"/>
      <c r="AA10303" s="2"/>
      <c r="AB10303" s="2"/>
      <c r="AC10303" s="2"/>
      <c r="AD10303" s="2"/>
      <c r="AE10303" s="2"/>
      <c r="AF10303" s="2"/>
      <c r="AG10303" s="2"/>
      <c r="AH10303" s="2"/>
      <c r="AI10303" s="2"/>
      <c r="AJ10303" s="2"/>
      <c r="AK10303" s="2"/>
      <c r="AL10303" s="2"/>
      <c r="AM10303" s="2">
        <f t="shared" si="2897"/>
        <v>-318</v>
      </c>
      <c r="AN10303" s="2"/>
      <c r="AO10303" s="2">
        <v>388</v>
      </c>
      <c r="AP10303" s="2"/>
      <c r="AQ10303" s="2"/>
      <c r="AR10303" s="2">
        <f t="shared" si="2896"/>
        <v>388</v>
      </c>
      <c r="AS10303" s="2"/>
      <c r="AT10303" s="2"/>
    </row>
    <row r="10304" spans="1:46" x14ac:dyDescent="0.3">
      <c r="A10304" s="2" t="s">
        <v>908</v>
      </c>
      <c r="B10304" s="2">
        <v>-97</v>
      </c>
      <c r="C10304" s="2"/>
      <c r="D10304" s="2"/>
      <c r="E10304" s="2"/>
      <c r="F10304" s="2"/>
      <c r="G10304" s="2">
        <v>-35</v>
      </c>
      <c r="H10304" s="2"/>
      <c r="I10304" s="2"/>
      <c r="J10304" s="2"/>
      <c r="K10304" s="2"/>
      <c r="L10304" s="2"/>
      <c r="M10304" s="2"/>
      <c r="N10304" s="2"/>
      <c r="O10304" s="2">
        <v>-16</v>
      </c>
      <c r="P10304" s="2"/>
      <c r="Q10304" s="2"/>
      <c r="R10304" s="2"/>
      <c r="S10304" s="2"/>
      <c r="T10304" s="2"/>
      <c r="U10304" s="2"/>
      <c r="V10304" s="2"/>
      <c r="W10304" s="2"/>
      <c r="X10304" s="2"/>
      <c r="Y10304" s="2"/>
      <c r="Z10304" s="2"/>
      <c r="AA10304" s="2"/>
      <c r="AB10304" s="2"/>
      <c r="AC10304" s="2"/>
      <c r="AD10304" s="2"/>
      <c r="AE10304" s="2"/>
      <c r="AF10304" s="2"/>
      <c r="AG10304" s="2"/>
      <c r="AH10304" s="2"/>
      <c r="AI10304" s="2"/>
      <c r="AJ10304" s="2"/>
      <c r="AK10304" s="2"/>
      <c r="AL10304" s="2"/>
      <c r="AM10304" s="2">
        <f t="shared" si="2897"/>
        <v>-148</v>
      </c>
      <c r="AN10304" s="2"/>
      <c r="AO10304" s="2">
        <v>84</v>
      </c>
      <c r="AP10304" s="2">
        <v>35</v>
      </c>
      <c r="AQ10304" s="2"/>
      <c r="AR10304" s="2">
        <f t="shared" si="2896"/>
        <v>119</v>
      </c>
      <c r="AS10304" s="2"/>
      <c r="AT10304" s="2"/>
    </row>
    <row r="10305" spans="1:46" x14ac:dyDescent="0.3">
      <c r="A10305" s="2" t="s">
        <v>1473</v>
      </c>
      <c r="B10305" s="2">
        <v>-97</v>
      </c>
      <c r="C10305" s="2">
        <v>-1</v>
      </c>
      <c r="D10305" s="2"/>
      <c r="E10305" s="2"/>
      <c r="F10305" s="2"/>
      <c r="G10305" s="2">
        <v>-3</v>
      </c>
      <c r="H10305" s="2"/>
      <c r="I10305" s="2"/>
      <c r="J10305" s="2"/>
      <c r="K10305" s="2"/>
      <c r="L10305" s="2"/>
      <c r="M10305" s="2"/>
      <c r="N10305" s="2"/>
      <c r="O10305" s="2">
        <v>-1</v>
      </c>
      <c r="P10305" s="2"/>
      <c r="Q10305" s="2"/>
      <c r="R10305" s="2"/>
      <c r="S10305" s="2"/>
      <c r="T10305" s="2"/>
      <c r="U10305" s="2"/>
      <c r="V10305" s="2"/>
      <c r="W10305" s="2"/>
      <c r="X10305" s="2"/>
      <c r="Y10305" s="2"/>
      <c r="Z10305" s="2"/>
      <c r="AA10305" s="2"/>
      <c r="AB10305" s="2"/>
      <c r="AC10305" s="2"/>
      <c r="AD10305" s="2"/>
      <c r="AE10305" s="2"/>
      <c r="AF10305" s="2"/>
      <c r="AG10305" s="2"/>
      <c r="AH10305" s="2"/>
      <c r="AI10305" s="2"/>
      <c r="AJ10305" s="2"/>
      <c r="AK10305" s="2"/>
      <c r="AL10305" s="2"/>
      <c r="AM10305" s="2">
        <f t="shared" si="2897"/>
        <v>-102</v>
      </c>
      <c r="AN10305" s="2"/>
      <c r="AO10305" s="2">
        <v>97</v>
      </c>
      <c r="AP10305" s="2">
        <v>3</v>
      </c>
      <c r="AQ10305" s="2">
        <v>1</v>
      </c>
      <c r="AR10305" s="2">
        <f t="shared" si="2896"/>
        <v>101</v>
      </c>
      <c r="AS10305" s="2"/>
      <c r="AT10305" s="2"/>
    </row>
    <row r="10306" spans="1:46" x14ac:dyDescent="0.3">
      <c r="A10306" s="2" t="s">
        <v>728</v>
      </c>
      <c r="B10306" s="2">
        <v>-564</v>
      </c>
      <c r="C10306" s="2"/>
      <c r="D10306" s="2"/>
      <c r="E10306" s="2"/>
      <c r="F10306" s="2"/>
      <c r="G10306" s="2">
        <v>-35</v>
      </c>
      <c r="H10306" s="2"/>
      <c r="I10306" s="2"/>
      <c r="J10306" s="2"/>
      <c r="K10306" s="2"/>
      <c r="L10306" s="2"/>
      <c r="M10306" s="2"/>
      <c r="N10306" s="2">
        <v>-20</v>
      </c>
      <c r="O10306" s="2">
        <v>-15</v>
      </c>
      <c r="P10306" s="2"/>
      <c r="Q10306" s="2"/>
      <c r="R10306" s="2"/>
      <c r="S10306" s="2"/>
      <c r="T10306" s="2"/>
      <c r="U10306" s="2"/>
      <c r="V10306" s="2"/>
      <c r="W10306" s="2"/>
      <c r="X10306" s="2"/>
      <c r="Y10306" s="2"/>
      <c r="Z10306" s="2"/>
      <c r="AA10306" s="2"/>
      <c r="AB10306" s="2"/>
      <c r="AC10306" s="2"/>
      <c r="AD10306" s="2"/>
      <c r="AE10306" s="2"/>
      <c r="AF10306" s="2"/>
      <c r="AG10306" s="2"/>
      <c r="AH10306" s="2"/>
      <c r="AI10306" s="2"/>
      <c r="AJ10306" s="2"/>
      <c r="AK10306" s="2"/>
      <c r="AL10306" s="2"/>
      <c r="AM10306" s="2">
        <f t="shared" si="2897"/>
        <v>-634</v>
      </c>
      <c r="AN10306" s="2"/>
      <c r="AO10306" s="2">
        <v>564</v>
      </c>
      <c r="AP10306" s="2">
        <v>35</v>
      </c>
      <c r="AQ10306" s="2"/>
      <c r="AR10306" s="2">
        <f t="shared" si="2896"/>
        <v>599</v>
      </c>
      <c r="AS10306" s="2"/>
      <c r="AT10306" s="2"/>
    </row>
    <row r="10307" spans="1:46" x14ac:dyDescent="0.3">
      <c r="A10307" s="2" t="s">
        <v>117</v>
      </c>
      <c r="B10307" s="2">
        <v>2310</v>
      </c>
      <c r="C10307" s="2"/>
      <c r="D10307" s="2"/>
      <c r="E10307" s="2"/>
      <c r="F10307" s="2"/>
      <c r="G10307" s="2">
        <v>320</v>
      </c>
      <c r="H10307" s="2"/>
      <c r="I10307" s="2"/>
      <c r="J10307" s="2"/>
      <c r="K10307" s="2"/>
      <c r="L10307" s="2"/>
      <c r="M10307" s="2"/>
      <c r="N10307" s="2"/>
      <c r="O10307" s="2"/>
      <c r="P10307" s="2"/>
      <c r="Q10307" s="2"/>
      <c r="R10307" s="2"/>
      <c r="S10307" s="2"/>
      <c r="T10307" s="2"/>
      <c r="U10307" s="2"/>
      <c r="V10307" s="2"/>
      <c r="W10307" s="2"/>
      <c r="X10307" s="2"/>
      <c r="Y10307" s="2"/>
      <c r="Z10307" s="2"/>
      <c r="AA10307" s="2"/>
      <c r="AB10307" s="2"/>
      <c r="AC10307" s="2"/>
      <c r="AD10307" s="2"/>
      <c r="AE10307" s="2"/>
      <c r="AF10307" s="2"/>
      <c r="AG10307" s="2"/>
      <c r="AH10307" s="2"/>
      <c r="AI10307" s="2"/>
      <c r="AJ10307" s="2"/>
      <c r="AK10307" s="2"/>
      <c r="AL10307" s="2"/>
      <c r="AM10307" s="2">
        <f t="shared" si="2897"/>
        <v>2630</v>
      </c>
      <c r="AN10307" s="2"/>
      <c r="AO10307" s="2"/>
      <c r="AP10307" s="2"/>
      <c r="AQ10307" s="2"/>
      <c r="AR10307" s="2"/>
      <c r="AS10307" s="2"/>
      <c r="AT10307" s="2"/>
    </row>
    <row r="10308" spans="1:46" x14ac:dyDescent="0.3">
      <c r="A10308" s="2" t="s">
        <v>118</v>
      </c>
      <c r="B10308" s="2"/>
      <c r="C10308" s="2"/>
      <c r="D10308" s="2"/>
      <c r="E10308" s="2"/>
      <c r="F10308" s="2"/>
      <c r="G10308" s="2"/>
      <c r="H10308" s="2"/>
      <c r="I10308" s="2"/>
      <c r="J10308" s="2"/>
      <c r="K10308" s="2"/>
      <c r="L10308" s="2"/>
      <c r="M10308" s="2"/>
      <c r="N10308" s="2"/>
      <c r="O10308" s="2"/>
      <c r="P10308" s="2"/>
      <c r="Q10308" s="2"/>
      <c r="R10308" s="2"/>
      <c r="S10308" s="2"/>
      <c r="T10308" s="2"/>
      <c r="U10308" s="2"/>
      <c r="V10308" s="2"/>
      <c r="W10308" s="2"/>
      <c r="X10308" s="2"/>
      <c r="Y10308" s="2"/>
      <c r="Z10308" s="2"/>
      <c r="AA10308" s="2"/>
      <c r="AB10308" s="2"/>
      <c r="AC10308" s="2"/>
      <c r="AD10308" s="2"/>
      <c r="AE10308" s="2"/>
      <c r="AF10308" s="2"/>
      <c r="AG10308" s="2"/>
      <c r="AH10308" s="2"/>
      <c r="AI10308" s="2"/>
      <c r="AJ10308" s="2"/>
      <c r="AK10308" s="2"/>
      <c r="AL10308" s="2"/>
      <c r="AM10308" s="2"/>
      <c r="AN10308" s="2"/>
      <c r="AO10308" s="2">
        <v>-2352</v>
      </c>
      <c r="AP10308" s="2">
        <v>-256</v>
      </c>
      <c r="AQ10308" s="2"/>
      <c r="AR10308" s="2">
        <f t="shared" ref="AR10308:AR10319" si="2898">SUM(AO10308:AQ10308)</f>
        <v>-2608</v>
      </c>
      <c r="AS10308" s="2"/>
      <c r="AT10308" s="2"/>
    </row>
    <row r="10309" spans="1:46" x14ac:dyDescent="0.3">
      <c r="A10309" s="1" t="s">
        <v>499</v>
      </c>
      <c r="B10309" s="1">
        <f>SUM(B10298:B10308)</f>
        <v>1807</v>
      </c>
      <c r="C10309" s="1">
        <f>SUM(C10298:C10308)</f>
        <v>-16.25</v>
      </c>
      <c r="D10309" s="1">
        <f>SUM(D10298:D10308)</f>
        <v>170</v>
      </c>
      <c r="E10309" s="1"/>
      <c r="F10309" s="1"/>
      <c r="G10309" s="1">
        <f>SUM(G10298:G10308)</f>
        <v>696</v>
      </c>
      <c r="H10309" s="1"/>
      <c r="I10309" s="1"/>
      <c r="J10309" s="1">
        <f>SUM(J10298:J10308)</f>
        <v>0.5</v>
      </c>
      <c r="K10309" s="1"/>
      <c r="L10309" s="1"/>
      <c r="M10309" s="1"/>
      <c r="N10309" s="1">
        <f>SUM(N10298:N10308)</f>
        <v>180</v>
      </c>
      <c r="O10309" s="1">
        <f>SUM(O10298:O10308)</f>
        <v>111</v>
      </c>
      <c r="P10309" s="1"/>
      <c r="Q10309" s="1"/>
      <c r="R10309" s="1"/>
      <c r="S10309" s="1">
        <f>SUM(S10298:S10308)</f>
        <v>25</v>
      </c>
      <c r="T10309" s="1">
        <f>SUM(T10298:T10308)</f>
        <v>9</v>
      </c>
      <c r="U10309" s="1"/>
      <c r="V10309" s="1">
        <f>SUM(V10298:V10308)</f>
        <v>108.32999999999998</v>
      </c>
      <c r="W10309" s="1"/>
      <c r="X10309" s="1">
        <f>SUM(X10298:X10308)</f>
        <v>0</v>
      </c>
      <c r="Y10309" s="1">
        <f>SUM(Y10298:Y10308)</f>
        <v>22</v>
      </c>
      <c r="Z10309" s="1">
        <f>SUM(Z10298:Z10308)</f>
        <v>73</v>
      </c>
      <c r="AA10309" s="1"/>
      <c r="AB10309" s="1">
        <f>SUM(AB10298:AB10308)</f>
        <v>115</v>
      </c>
      <c r="AC10309" s="1"/>
      <c r="AD10309" s="1"/>
      <c r="AE10309" s="1">
        <f>SUM(AE10298:AE10308)</f>
        <v>0</v>
      </c>
      <c r="AF10309" s="1">
        <f>SUM(AF10298:AF10308)</f>
        <v>3.5</v>
      </c>
      <c r="AG10309" s="1">
        <f>SUM(AG10298:AG10308)</f>
        <v>80.5</v>
      </c>
      <c r="AH10309" s="1"/>
      <c r="AI10309" s="1">
        <f>SUM(AI10298:AI10308)</f>
        <v>27</v>
      </c>
      <c r="AJ10309" s="1">
        <f>SUM(AJ10298:AJ10308)</f>
        <v>0</v>
      </c>
      <c r="AK10309" s="1">
        <f>SUM(AK10298:AK10308)</f>
        <v>1</v>
      </c>
      <c r="AL10309" s="1"/>
      <c r="AM10309" s="1">
        <f t="shared" ref="AM10309:AM10320" si="2899">SUM(B10309:AK10309)</f>
        <v>3412.58</v>
      </c>
      <c r="AN10309" s="1" t="s">
        <v>499</v>
      </c>
      <c r="AO10309" s="1">
        <f>SUM(AO10298:AO10306)</f>
        <v>13204.15</v>
      </c>
      <c r="AP10309" s="1">
        <f>SUM(AP10298:AP10306)</f>
        <v>1093</v>
      </c>
      <c r="AQ10309" s="1">
        <f>SUM(AQ10298:AQ10306)</f>
        <v>666.83</v>
      </c>
      <c r="AR10309" s="1">
        <f t="shared" si="2898"/>
        <v>14963.98</v>
      </c>
      <c r="AS10309" s="2"/>
      <c r="AT10309" s="2"/>
    </row>
    <row r="10310" spans="1:46" x14ac:dyDescent="0.3">
      <c r="A10310" s="2" t="s">
        <v>37</v>
      </c>
      <c r="B10310" s="2">
        <v>-94.5</v>
      </c>
      <c r="C10310" s="2">
        <v>-3</v>
      </c>
      <c r="D10310" s="2">
        <v>-3</v>
      </c>
      <c r="E10310" s="2"/>
      <c r="F10310" s="2"/>
      <c r="G10310" s="2">
        <v>-5</v>
      </c>
      <c r="H10310" s="2"/>
      <c r="I10310" s="2"/>
      <c r="J10310" s="2"/>
      <c r="K10310" s="2"/>
      <c r="L10310" s="2"/>
      <c r="M10310" s="2"/>
      <c r="N10310" s="2"/>
      <c r="O10310" s="2"/>
      <c r="P10310" s="2"/>
      <c r="Q10310" s="2"/>
      <c r="R10310" s="2"/>
      <c r="S10310" s="2"/>
      <c r="T10310" s="2"/>
      <c r="U10310" s="2"/>
      <c r="V10310" s="2"/>
      <c r="W10310" s="2"/>
      <c r="X10310" s="2"/>
      <c r="Y10310" s="2"/>
      <c r="Z10310" s="2"/>
      <c r="AA10310" s="2"/>
      <c r="AB10310" s="2"/>
      <c r="AC10310" s="2"/>
      <c r="AD10310" s="2"/>
      <c r="AE10310" s="2"/>
      <c r="AF10310" s="2"/>
      <c r="AG10310" s="2"/>
      <c r="AH10310" s="2"/>
      <c r="AI10310" s="2"/>
      <c r="AJ10310" s="2"/>
      <c r="AK10310" s="2"/>
      <c r="AL10310" s="2"/>
      <c r="AM10310" s="2">
        <f t="shared" si="2899"/>
        <v>-105.5</v>
      </c>
      <c r="AN10310" s="2"/>
      <c r="AO10310" s="2">
        <v>94.5</v>
      </c>
      <c r="AP10310" s="2">
        <v>5</v>
      </c>
      <c r="AQ10310" s="2">
        <v>6</v>
      </c>
      <c r="AR10310" s="2">
        <f t="shared" si="2898"/>
        <v>105.5</v>
      </c>
      <c r="AS10310" s="2"/>
      <c r="AT10310" s="2"/>
    </row>
    <row r="10311" spans="1:46" x14ac:dyDescent="0.3">
      <c r="A10311" s="2" t="s">
        <v>908</v>
      </c>
      <c r="B10311" s="2">
        <v>-210</v>
      </c>
      <c r="C10311" s="2">
        <v>-3</v>
      </c>
      <c r="D10311" s="2"/>
      <c r="E10311" s="2"/>
      <c r="F10311" s="2"/>
      <c r="G10311" s="2">
        <v>-19</v>
      </c>
      <c r="H10311" s="2"/>
      <c r="I10311" s="2"/>
      <c r="J10311" s="2"/>
      <c r="K10311" s="2"/>
      <c r="L10311" s="2"/>
      <c r="M10311" s="2"/>
      <c r="N10311" s="2"/>
      <c r="O10311" s="2"/>
      <c r="P10311" s="2"/>
      <c r="Q10311" s="2"/>
      <c r="R10311" s="2"/>
      <c r="S10311" s="2"/>
      <c r="T10311" s="2"/>
      <c r="U10311" s="2"/>
      <c r="V10311" s="2"/>
      <c r="W10311" s="2"/>
      <c r="X10311" s="2"/>
      <c r="Y10311" s="2"/>
      <c r="Z10311" s="2"/>
      <c r="AA10311" s="2"/>
      <c r="AB10311" s="2"/>
      <c r="AC10311" s="2"/>
      <c r="AD10311" s="2"/>
      <c r="AE10311" s="2"/>
      <c r="AF10311" s="2"/>
      <c r="AG10311" s="2"/>
      <c r="AH10311" s="2"/>
      <c r="AI10311" s="2"/>
      <c r="AJ10311" s="2"/>
      <c r="AK10311" s="2"/>
      <c r="AL10311" s="2"/>
      <c r="AM10311" s="2">
        <f t="shared" si="2899"/>
        <v>-232</v>
      </c>
      <c r="AN10311" s="2"/>
      <c r="AO10311" s="2">
        <v>210</v>
      </c>
      <c r="AP10311" s="2">
        <v>17</v>
      </c>
      <c r="AQ10311" s="2">
        <v>3</v>
      </c>
      <c r="AR10311" s="2">
        <f t="shared" si="2898"/>
        <v>230</v>
      </c>
      <c r="AS10311" s="2"/>
      <c r="AT10311" s="2"/>
    </row>
    <row r="10312" spans="1:46" x14ac:dyDescent="0.3">
      <c r="A10312" s="2" t="s">
        <v>728</v>
      </c>
      <c r="B10312" s="2">
        <v>-134</v>
      </c>
      <c r="C10312" s="2"/>
      <c r="D10312" s="2"/>
      <c r="E10312" s="2"/>
      <c r="F10312" s="2"/>
      <c r="G10312" s="2">
        <v>-40</v>
      </c>
      <c r="H10312" s="2"/>
      <c r="I10312" s="2"/>
      <c r="J10312" s="2"/>
      <c r="K10312" s="2"/>
      <c r="L10312" s="2"/>
      <c r="M10312" s="2"/>
      <c r="N10312" s="2"/>
      <c r="O10312" s="2"/>
      <c r="P10312" s="2"/>
      <c r="Q10312" s="2"/>
      <c r="R10312" s="2"/>
      <c r="S10312" s="2"/>
      <c r="T10312" s="2"/>
      <c r="U10312" s="2"/>
      <c r="V10312" s="2"/>
      <c r="W10312" s="2"/>
      <c r="X10312" s="2"/>
      <c r="Y10312" s="2"/>
      <c r="Z10312" s="2"/>
      <c r="AA10312" s="2"/>
      <c r="AB10312" s="2"/>
      <c r="AC10312" s="2"/>
      <c r="AD10312" s="2"/>
      <c r="AE10312" s="2"/>
      <c r="AF10312" s="2"/>
      <c r="AG10312" s="2"/>
      <c r="AH10312" s="2"/>
      <c r="AI10312" s="2"/>
      <c r="AJ10312" s="2"/>
      <c r="AK10312" s="2"/>
      <c r="AL10312" s="2"/>
      <c r="AM10312" s="2">
        <f t="shared" si="2899"/>
        <v>-174</v>
      </c>
      <c r="AN10312" s="2"/>
      <c r="AO10312" s="2">
        <v>134</v>
      </c>
      <c r="AP10312" s="2">
        <v>40</v>
      </c>
      <c r="AQ10312" s="2"/>
      <c r="AR10312" s="2">
        <f t="shared" si="2898"/>
        <v>174</v>
      </c>
      <c r="AS10312" s="2"/>
      <c r="AT10312" s="2"/>
    </row>
    <row r="10313" spans="1:46" x14ac:dyDescent="0.3">
      <c r="A10313" s="2" t="s">
        <v>27</v>
      </c>
      <c r="B10313" s="2">
        <v>-84</v>
      </c>
      <c r="C10313" s="2"/>
      <c r="D10313" s="2">
        <v>-12</v>
      </c>
      <c r="E10313" s="2"/>
      <c r="F10313" s="2"/>
      <c r="G10313" s="2"/>
      <c r="H10313" s="2"/>
      <c r="I10313" s="2"/>
      <c r="J10313" s="2"/>
      <c r="K10313" s="2"/>
      <c r="L10313" s="2"/>
      <c r="M10313" s="2"/>
      <c r="N10313" s="2"/>
      <c r="O10313" s="2"/>
      <c r="P10313" s="2"/>
      <c r="Q10313" s="2"/>
      <c r="R10313" s="2"/>
      <c r="S10313" s="2"/>
      <c r="T10313" s="2"/>
      <c r="U10313" s="2"/>
      <c r="V10313" s="2"/>
      <c r="W10313" s="2"/>
      <c r="X10313" s="2"/>
      <c r="Y10313" s="2"/>
      <c r="Z10313" s="2"/>
      <c r="AA10313" s="2"/>
      <c r="AB10313" s="2"/>
      <c r="AC10313" s="2"/>
      <c r="AD10313" s="2"/>
      <c r="AE10313" s="2"/>
      <c r="AF10313" s="2"/>
      <c r="AG10313" s="2"/>
      <c r="AH10313" s="2"/>
      <c r="AI10313" s="2"/>
      <c r="AJ10313" s="2"/>
      <c r="AK10313" s="2"/>
      <c r="AL10313" s="2"/>
      <c r="AM10313" s="2">
        <f t="shared" si="2899"/>
        <v>-96</v>
      </c>
      <c r="AN10313" s="2"/>
      <c r="AO10313" s="2">
        <v>84</v>
      </c>
      <c r="AP10313" s="2">
        <v>12</v>
      </c>
      <c r="AQ10313" s="2"/>
      <c r="AR10313" s="2">
        <f t="shared" si="2898"/>
        <v>96</v>
      </c>
      <c r="AS10313" s="2"/>
      <c r="AT10313" s="2"/>
    </row>
    <row r="10314" spans="1:46" x14ac:dyDescent="0.3">
      <c r="A10314" s="2" t="s">
        <v>1273</v>
      </c>
      <c r="B10314" s="2">
        <v>-40</v>
      </c>
      <c r="C10314" s="2">
        <v>-1</v>
      </c>
      <c r="D10314" s="2"/>
      <c r="E10314" s="2"/>
      <c r="F10314" s="2"/>
      <c r="G10314" s="2">
        <v>-12</v>
      </c>
      <c r="H10314" s="2"/>
      <c r="I10314" s="2"/>
      <c r="J10314" s="2">
        <v>-2</v>
      </c>
      <c r="K10314" s="2"/>
      <c r="L10314" s="2"/>
      <c r="M10314" s="2"/>
      <c r="N10314" s="2"/>
      <c r="O10314" s="2"/>
      <c r="P10314" s="2"/>
      <c r="Q10314" s="2"/>
      <c r="R10314" s="2"/>
      <c r="S10314" s="2"/>
      <c r="T10314" s="2"/>
      <c r="U10314" s="2"/>
      <c r="V10314" s="2"/>
      <c r="W10314" s="2"/>
      <c r="X10314" s="2"/>
      <c r="Y10314" s="2"/>
      <c r="Z10314" s="2"/>
      <c r="AA10314" s="2"/>
      <c r="AB10314" s="2"/>
      <c r="AC10314" s="2"/>
      <c r="AD10314" s="2"/>
      <c r="AE10314" s="2"/>
      <c r="AF10314" s="2"/>
      <c r="AG10314" s="2"/>
      <c r="AH10314" s="2"/>
      <c r="AI10314" s="2"/>
      <c r="AJ10314" s="2"/>
      <c r="AK10314" s="2"/>
      <c r="AL10314" s="2"/>
      <c r="AM10314" s="2">
        <f t="shared" si="2899"/>
        <v>-55</v>
      </c>
      <c r="AN10314" s="2"/>
      <c r="AO10314" s="2">
        <v>40</v>
      </c>
      <c r="AP10314" s="2">
        <v>14</v>
      </c>
      <c r="AQ10314" s="2">
        <v>1</v>
      </c>
      <c r="AR10314" s="2">
        <f t="shared" si="2898"/>
        <v>55</v>
      </c>
      <c r="AS10314" s="2"/>
      <c r="AT10314" s="2"/>
    </row>
    <row r="10315" spans="1:46" x14ac:dyDescent="0.3">
      <c r="A10315" s="2" t="s">
        <v>274</v>
      </c>
      <c r="B10315" s="2">
        <v>-126</v>
      </c>
      <c r="C10315" s="2"/>
      <c r="D10315" s="2"/>
      <c r="E10315" s="2"/>
      <c r="F10315" s="2"/>
      <c r="G10315" s="2"/>
      <c r="H10315" s="2"/>
      <c r="I10315" s="2"/>
      <c r="J10315" s="2"/>
      <c r="K10315" s="2"/>
      <c r="L10315" s="2"/>
      <c r="M10315" s="2"/>
      <c r="N10315" s="2"/>
      <c r="O10315" s="2"/>
      <c r="P10315" s="2"/>
      <c r="Q10315" s="2"/>
      <c r="R10315" s="2"/>
      <c r="S10315" s="2"/>
      <c r="T10315" s="2"/>
      <c r="U10315" s="2"/>
      <c r="V10315" s="2"/>
      <c r="W10315" s="2"/>
      <c r="X10315" s="2"/>
      <c r="Y10315" s="2"/>
      <c r="Z10315" s="2"/>
      <c r="AA10315" s="2"/>
      <c r="AB10315" s="2"/>
      <c r="AC10315" s="2"/>
      <c r="AD10315" s="2"/>
      <c r="AE10315" s="2"/>
      <c r="AF10315" s="2"/>
      <c r="AG10315" s="2"/>
      <c r="AH10315" s="2"/>
      <c r="AI10315" s="2"/>
      <c r="AJ10315" s="2"/>
      <c r="AK10315" s="2"/>
      <c r="AL10315" s="2"/>
      <c r="AM10315" s="2">
        <f t="shared" si="2899"/>
        <v>-126</v>
      </c>
      <c r="AN10315" s="2"/>
      <c r="AO10315" s="2">
        <v>126</v>
      </c>
      <c r="AP10315" s="2"/>
      <c r="AQ10315" s="2"/>
      <c r="AR10315" s="2">
        <f t="shared" si="2898"/>
        <v>126</v>
      </c>
      <c r="AS10315" s="2"/>
      <c r="AT10315" s="2"/>
    </row>
    <row r="10316" spans="1:46" x14ac:dyDescent="0.3">
      <c r="A10316" s="2" t="s">
        <v>1579</v>
      </c>
      <c r="B10316" s="2">
        <v>-5</v>
      </c>
      <c r="C10316" s="2"/>
      <c r="D10316" s="2"/>
      <c r="E10316" s="2"/>
      <c r="F10316" s="2"/>
      <c r="G10316" s="2">
        <v>-15</v>
      </c>
      <c r="H10316" s="2"/>
      <c r="I10316" s="2"/>
      <c r="J10316" s="2"/>
      <c r="K10316" s="2"/>
      <c r="L10316" s="2"/>
      <c r="M10316" s="2"/>
      <c r="N10316" s="2"/>
      <c r="O10316" s="2"/>
      <c r="P10316" s="2"/>
      <c r="Q10316" s="2"/>
      <c r="R10316" s="2"/>
      <c r="S10316" s="2"/>
      <c r="T10316" s="2"/>
      <c r="U10316" s="2"/>
      <c r="V10316" s="2"/>
      <c r="W10316" s="2"/>
      <c r="X10316" s="2"/>
      <c r="Y10316" s="2"/>
      <c r="Z10316" s="2"/>
      <c r="AA10316" s="2"/>
      <c r="AB10316" s="2">
        <v>-5</v>
      </c>
      <c r="AC10316" s="2"/>
      <c r="AD10316" s="2"/>
      <c r="AE10316" s="2"/>
      <c r="AF10316" s="2"/>
      <c r="AG10316" s="2"/>
      <c r="AH10316" s="2"/>
      <c r="AI10316" s="2"/>
      <c r="AJ10316" s="2"/>
      <c r="AK10316" s="2"/>
      <c r="AL10316" s="2"/>
      <c r="AM10316" s="2">
        <f t="shared" si="2899"/>
        <v>-25</v>
      </c>
      <c r="AN10316" s="2"/>
      <c r="AO10316" s="2">
        <v>0</v>
      </c>
      <c r="AP10316" s="2"/>
      <c r="AQ10316" s="2"/>
      <c r="AR10316" s="2">
        <f t="shared" si="2898"/>
        <v>0</v>
      </c>
      <c r="AS10316" s="2"/>
      <c r="AT10316" s="2"/>
    </row>
    <row r="10317" spans="1:46" x14ac:dyDescent="0.3">
      <c r="A10317" s="2" t="s">
        <v>1473</v>
      </c>
      <c r="B10317" s="2">
        <v>-43</v>
      </c>
      <c r="C10317" s="2"/>
      <c r="D10317" s="2"/>
      <c r="E10317" s="2"/>
      <c r="F10317" s="2"/>
      <c r="G10317" s="2">
        <v>-8</v>
      </c>
      <c r="H10317" s="2"/>
      <c r="I10317" s="2"/>
      <c r="J10317" s="2"/>
      <c r="K10317" s="2"/>
      <c r="L10317" s="2"/>
      <c r="M10317" s="2"/>
      <c r="N10317" s="2"/>
      <c r="O10317" s="2"/>
      <c r="P10317" s="2"/>
      <c r="Q10317" s="2"/>
      <c r="R10317" s="2"/>
      <c r="S10317" s="2"/>
      <c r="T10317" s="2"/>
      <c r="U10317" s="2"/>
      <c r="V10317" s="2"/>
      <c r="W10317" s="2"/>
      <c r="X10317" s="2"/>
      <c r="Y10317" s="2"/>
      <c r="Z10317" s="2"/>
      <c r="AA10317" s="2"/>
      <c r="AB10317" s="2">
        <v>-4</v>
      </c>
      <c r="AC10317" s="2"/>
      <c r="AD10317" s="2"/>
      <c r="AE10317" s="2"/>
      <c r="AF10317" s="2"/>
      <c r="AG10317" s="2"/>
      <c r="AH10317" s="2"/>
      <c r="AI10317" s="2"/>
      <c r="AJ10317" s="2"/>
      <c r="AK10317" s="2"/>
      <c r="AL10317" s="2"/>
      <c r="AM10317" s="2">
        <f t="shared" si="2899"/>
        <v>-55</v>
      </c>
      <c r="AN10317" s="2"/>
      <c r="AO10317" s="2">
        <v>38</v>
      </c>
      <c r="AP10317" s="2">
        <v>8</v>
      </c>
      <c r="AQ10317" s="2"/>
      <c r="AR10317" s="2">
        <f t="shared" si="2898"/>
        <v>46</v>
      </c>
      <c r="AS10317" s="2"/>
      <c r="AT10317" s="2"/>
    </row>
    <row r="10318" spans="1:46" x14ac:dyDescent="0.3">
      <c r="A10318" s="2" t="s">
        <v>1523</v>
      </c>
      <c r="B10318" s="2">
        <v>-42</v>
      </c>
      <c r="C10318" s="2"/>
      <c r="D10318" s="2"/>
      <c r="E10318" s="2"/>
      <c r="F10318" s="2"/>
      <c r="G10318" s="2">
        <v>-5</v>
      </c>
      <c r="H10318" s="2"/>
      <c r="I10318" s="2"/>
      <c r="J10318" s="2">
        <v>-3</v>
      </c>
      <c r="K10318" s="2"/>
      <c r="L10318" s="2"/>
      <c r="M10318" s="2"/>
      <c r="N10318" s="2"/>
      <c r="O10318" s="2"/>
      <c r="P10318" s="2"/>
      <c r="Q10318" s="2"/>
      <c r="R10318" s="2"/>
      <c r="S10318" s="2"/>
      <c r="T10318" s="2"/>
      <c r="U10318" s="2"/>
      <c r="V10318" s="2"/>
      <c r="W10318" s="2"/>
      <c r="X10318" s="2"/>
      <c r="Y10318" s="2"/>
      <c r="Z10318" s="2"/>
      <c r="AA10318" s="2"/>
      <c r="AB10318" s="2"/>
      <c r="AC10318" s="2"/>
      <c r="AD10318" s="2"/>
      <c r="AE10318" s="2"/>
      <c r="AF10318" s="2"/>
      <c r="AG10318" s="2"/>
      <c r="AH10318" s="2"/>
      <c r="AI10318" s="2"/>
      <c r="AJ10318" s="2"/>
      <c r="AK10318" s="2"/>
      <c r="AL10318" s="2"/>
      <c r="AM10318" s="2">
        <f t="shared" si="2899"/>
        <v>-50</v>
      </c>
      <c r="AN10318" s="2"/>
      <c r="AO10318" s="2">
        <v>42</v>
      </c>
      <c r="AP10318" s="2">
        <v>8</v>
      </c>
      <c r="AQ10318" s="2"/>
      <c r="AR10318" s="2">
        <f t="shared" si="2898"/>
        <v>50</v>
      </c>
      <c r="AS10318" s="2"/>
      <c r="AT10318" s="2"/>
    </row>
    <row r="10319" spans="1:46" x14ac:dyDescent="0.3">
      <c r="A10319" s="2" t="s">
        <v>1524</v>
      </c>
      <c r="B10319" s="2">
        <v>-126</v>
      </c>
      <c r="C10319" s="2"/>
      <c r="D10319" s="2"/>
      <c r="E10319" s="2"/>
      <c r="F10319" s="2"/>
      <c r="G10319" s="2">
        <v>-30</v>
      </c>
      <c r="H10319" s="2"/>
      <c r="I10319" s="2"/>
      <c r="J10319" s="2"/>
      <c r="K10319" s="2"/>
      <c r="L10319" s="2"/>
      <c r="M10319" s="2"/>
      <c r="N10319" s="2"/>
      <c r="O10319" s="2"/>
      <c r="P10319" s="2"/>
      <c r="Q10319" s="2"/>
      <c r="R10319" s="2"/>
      <c r="S10319" s="2"/>
      <c r="T10319" s="2"/>
      <c r="U10319" s="2"/>
      <c r="V10319" s="2"/>
      <c r="W10319" s="2"/>
      <c r="X10319" s="2"/>
      <c r="Y10319" s="2"/>
      <c r="Z10319" s="2"/>
      <c r="AA10319" s="2"/>
      <c r="AB10319" s="2"/>
      <c r="AC10319" s="2"/>
      <c r="AD10319" s="2"/>
      <c r="AE10319" s="2"/>
      <c r="AF10319" s="2"/>
      <c r="AG10319" s="2"/>
      <c r="AH10319" s="2"/>
      <c r="AI10319" s="2"/>
      <c r="AJ10319" s="2"/>
      <c r="AK10319" s="2"/>
      <c r="AL10319" s="2"/>
      <c r="AM10319" s="2">
        <f t="shared" si="2899"/>
        <v>-156</v>
      </c>
      <c r="AN10319" s="2"/>
      <c r="AO10319" s="2">
        <v>126</v>
      </c>
      <c r="AP10319" s="2">
        <v>15</v>
      </c>
      <c r="AQ10319" s="2"/>
      <c r="AR10319" s="2">
        <f t="shared" si="2898"/>
        <v>141</v>
      </c>
      <c r="AS10319" s="2"/>
      <c r="AT10319" s="2"/>
    </row>
    <row r="10320" spans="1:46" x14ac:dyDescent="0.3">
      <c r="A10320" s="2" t="s">
        <v>117</v>
      </c>
      <c r="B10320" s="2">
        <v>1344</v>
      </c>
      <c r="C10320" s="2"/>
      <c r="D10320" s="2"/>
      <c r="E10320" s="2"/>
      <c r="F10320" s="2"/>
      <c r="G10320" s="2">
        <v>128</v>
      </c>
      <c r="H10320" s="2"/>
      <c r="I10320" s="2"/>
      <c r="J10320" s="2">
        <v>128</v>
      </c>
      <c r="K10320" s="2"/>
      <c r="L10320" s="2"/>
      <c r="M10320" s="2"/>
      <c r="N10320" s="2"/>
      <c r="O10320" s="2"/>
      <c r="P10320" s="2"/>
      <c r="Q10320" s="2"/>
      <c r="R10320" s="2"/>
      <c r="S10320" s="2"/>
      <c r="T10320" s="2"/>
      <c r="U10320" s="2"/>
      <c r="V10320" s="2"/>
      <c r="W10320" s="2"/>
      <c r="X10320" s="2"/>
      <c r="Y10320" s="2"/>
      <c r="Z10320" s="2"/>
      <c r="AA10320" s="2"/>
      <c r="AB10320" s="2"/>
      <c r="AC10320" s="2"/>
      <c r="AD10320" s="2"/>
      <c r="AE10320" s="2"/>
      <c r="AF10320" s="2"/>
      <c r="AG10320" s="2"/>
      <c r="AH10320" s="2"/>
      <c r="AI10320" s="2"/>
      <c r="AJ10320" s="2"/>
      <c r="AK10320" s="2"/>
      <c r="AL10320" s="2"/>
      <c r="AM10320" s="2">
        <f t="shared" si="2899"/>
        <v>1600</v>
      </c>
      <c r="AN10320" s="2"/>
      <c r="AO10320" s="2"/>
      <c r="AP10320" s="2"/>
      <c r="AQ10320" s="2"/>
      <c r="AR10320" s="2"/>
      <c r="AS10320" s="2"/>
      <c r="AT10320" s="2"/>
    </row>
    <row r="10321" spans="1:46" x14ac:dyDescent="0.3">
      <c r="A10321" s="2" t="s">
        <v>118</v>
      </c>
      <c r="B10321" s="2"/>
      <c r="C10321" s="2"/>
      <c r="D10321" s="2"/>
      <c r="E10321" s="2"/>
      <c r="F10321" s="2"/>
      <c r="G10321" s="2"/>
      <c r="H10321" s="2"/>
      <c r="I10321" s="2"/>
      <c r="J10321" s="2"/>
      <c r="K10321" s="2"/>
      <c r="L10321" s="2"/>
      <c r="M10321" s="2"/>
      <c r="N10321" s="2"/>
      <c r="O10321" s="2"/>
      <c r="P10321" s="2"/>
      <c r="Q10321" s="2"/>
      <c r="R10321" s="2"/>
      <c r="S10321" s="2"/>
      <c r="T10321" s="2"/>
      <c r="U10321" s="2"/>
      <c r="V10321" s="2"/>
      <c r="W10321" s="2"/>
      <c r="X10321" s="2"/>
      <c r="Y10321" s="2"/>
      <c r="Z10321" s="2"/>
      <c r="AA10321" s="2"/>
      <c r="AB10321" s="2"/>
      <c r="AC10321" s="2"/>
      <c r="AD10321" s="2"/>
      <c r="AE10321" s="2"/>
      <c r="AF10321" s="2"/>
      <c r="AG10321" s="2"/>
      <c r="AH10321" s="2"/>
      <c r="AI10321" s="2"/>
      <c r="AJ10321" s="2"/>
      <c r="AK10321" s="2"/>
      <c r="AL10321" s="2"/>
      <c r="AM10321" s="2"/>
      <c r="AN10321" s="2"/>
      <c r="AO10321" s="2">
        <v>-1386</v>
      </c>
      <c r="AP10321" s="2">
        <v>-192</v>
      </c>
      <c r="AQ10321" s="2"/>
      <c r="AR10321" s="2">
        <f t="shared" ref="AR10321:AR10330" si="2900">SUM(AO10321:AQ10321)</f>
        <v>-1578</v>
      </c>
      <c r="AS10321" s="2"/>
      <c r="AT10321" s="2"/>
    </row>
    <row r="10322" spans="1:46" x14ac:dyDescent="0.3">
      <c r="A10322" s="1" t="s">
        <v>502</v>
      </c>
      <c r="B10322" s="1">
        <f>SUM(B10309:B10321)</f>
        <v>2246.5</v>
      </c>
      <c r="C10322" s="1">
        <f>SUM(C10309:C10321)</f>
        <v>-23.25</v>
      </c>
      <c r="D10322" s="1">
        <f>SUM(D10309:D10321)</f>
        <v>155</v>
      </c>
      <c r="E10322" s="1"/>
      <c r="F10322" s="1"/>
      <c r="G10322" s="1">
        <f>SUM(G10309:G10321)</f>
        <v>690</v>
      </c>
      <c r="H10322" s="1"/>
      <c r="I10322" s="1"/>
      <c r="J10322" s="1">
        <f>SUM(J10309:J10321)</f>
        <v>123.5</v>
      </c>
      <c r="K10322" s="1"/>
      <c r="L10322" s="1"/>
      <c r="M10322" s="1"/>
      <c r="N10322" s="1">
        <f>SUM(N10309:N10321)</f>
        <v>180</v>
      </c>
      <c r="O10322" s="1">
        <f>SUM(O10309:O10321)</f>
        <v>111</v>
      </c>
      <c r="P10322" s="1"/>
      <c r="Q10322" s="1"/>
      <c r="R10322" s="1"/>
      <c r="S10322" s="1">
        <f>SUM(S10309:S10321)</f>
        <v>25</v>
      </c>
      <c r="T10322" s="1">
        <f>SUM(T10309:T10321)</f>
        <v>9</v>
      </c>
      <c r="U10322" s="1"/>
      <c r="V10322" s="1">
        <f>SUM(V10309:V10321)</f>
        <v>108.32999999999998</v>
      </c>
      <c r="W10322" s="1"/>
      <c r="X10322" s="1">
        <f>SUM(X10309:X10321)</f>
        <v>0</v>
      </c>
      <c r="Y10322" s="1">
        <f>SUM(Y10309:Y10321)</f>
        <v>22</v>
      </c>
      <c r="Z10322" s="1">
        <f>SUM(Z10309:Z10321)</f>
        <v>73</v>
      </c>
      <c r="AA10322" s="1"/>
      <c r="AB10322" s="1">
        <f>SUM(AB10309:AB10321)</f>
        <v>106</v>
      </c>
      <c r="AC10322" s="1"/>
      <c r="AD10322" s="1"/>
      <c r="AE10322" s="1">
        <f>SUM(AE10309:AE10321)</f>
        <v>0</v>
      </c>
      <c r="AF10322" s="1">
        <f>SUM(AF10309:AF10321)</f>
        <v>3.5</v>
      </c>
      <c r="AG10322" s="1">
        <f>SUM(AG10309:AG10321)</f>
        <v>80.5</v>
      </c>
      <c r="AH10322" s="1"/>
      <c r="AI10322" s="1">
        <f>SUM(AI10309:AI10321)</f>
        <v>27</v>
      </c>
      <c r="AJ10322" s="1">
        <f>SUM(AJ10309:AJ10321)</f>
        <v>0</v>
      </c>
      <c r="AK10322" s="1">
        <f>SUM(AK10309:AK10321)</f>
        <v>1</v>
      </c>
      <c r="AL10322" s="1"/>
      <c r="AM10322" s="1">
        <f t="shared" ref="AM10322:AM10331" si="2901">SUM(B10322:AK10322)</f>
        <v>3938.08</v>
      </c>
      <c r="AN10322" s="1" t="s">
        <v>502</v>
      </c>
      <c r="AO10322" s="1">
        <f>SUM(AO10309:AO10321)</f>
        <v>12712.65</v>
      </c>
      <c r="AP10322" s="1">
        <f>SUM(AP10309:AP10321)</f>
        <v>1020</v>
      </c>
      <c r="AQ10322" s="1">
        <f>SUM(AQ10309:AQ10321)</f>
        <v>676.83</v>
      </c>
      <c r="AR10322" s="1">
        <f t="shared" si="2900"/>
        <v>14409.48</v>
      </c>
      <c r="AS10322" s="2"/>
      <c r="AT10322" s="2"/>
    </row>
    <row r="10323" spans="1:46" x14ac:dyDescent="0.3">
      <c r="A10323" s="2" t="s">
        <v>274</v>
      </c>
      <c r="B10323" s="2">
        <v>-100</v>
      </c>
      <c r="C10323" s="2"/>
      <c r="D10323" s="2"/>
      <c r="E10323" s="2"/>
      <c r="F10323" s="2"/>
      <c r="G10323" s="2">
        <v>-32</v>
      </c>
      <c r="H10323" s="2"/>
      <c r="I10323" s="2"/>
      <c r="J10323" s="2">
        <v>-10</v>
      </c>
      <c r="K10323" s="2"/>
      <c r="L10323" s="2"/>
      <c r="M10323" s="2"/>
      <c r="N10323" s="2"/>
      <c r="O10323" s="2">
        <v>-15</v>
      </c>
      <c r="P10323" s="2"/>
      <c r="Q10323" s="2"/>
      <c r="R10323" s="2"/>
      <c r="S10323" s="2"/>
      <c r="T10323" s="2"/>
      <c r="U10323" s="2"/>
      <c r="V10323" s="2">
        <v>-3</v>
      </c>
      <c r="W10323" s="2"/>
      <c r="X10323" s="2"/>
      <c r="Y10323" s="2"/>
      <c r="Z10323" s="2"/>
      <c r="AA10323" s="2"/>
      <c r="AB10323" s="2"/>
      <c r="AC10323" s="2"/>
      <c r="AD10323" s="2"/>
      <c r="AE10323" s="2"/>
      <c r="AF10323" s="2"/>
      <c r="AG10323" s="2"/>
      <c r="AH10323" s="2"/>
      <c r="AI10323" s="2"/>
      <c r="AJ10323" s="2"/>
      <c r="AK10323" s="2"/>
      <c r="AL10323" s="2"/>
      <c r="AM10323" s="2">
        <f t="shared" si="2901"/>
        <v>-160</v>
      </c>
      <c r="AN10323" s="2"/>
      <c r="AO10323" s="2">
        <v>100</v>
      </c>
      <c r="AP10323" s="2">
        <v>42</v>
      </c>
      <c r="AQ10323" s="2"/>
      <c r="AR10323" s="2">
        <f t="shared" si="2900"/>
        <v>142</v>
      </c>
      <c r="AS10323" s="2"/>
      <c r="AT10323" s="2"/>
    </row>
    <row r="10324" spans="1:46" x14ac:dyDescent="0.3">
      <c r="A10324" s="2" t="s">
        <v>1473</v>
      </c>
      <c r="B10324" s="2">
        <v>-85</v>
      </c>
      <c r="C10324" s="2">
        <v>-1</v>
      </c>
      <c r="D10324" s="2"/>
      <c r="E10324" s="2"/>
      <c r="F10324" s="2"/>
      <c r="G10324" s="2">
        <v>-9.5</v>
      </c>
      <c r="H10324" s="2"/>
      <c r="I10324" s="2"/>
      <c r="J10324" s="2"/>
      <c r="K10324" s="2"/>
      <c r="L10324" s="2"/>
      <c r="M10324" s="2"/>
      <c r="N10324" s="2"/>
      <c r="O10324" s="2">
        <v>-6</v>
      </c>
      <c r="P10324" s="2"/>
      <c r="Q10324" s="2"/>
      <c r="R10324" s="2"/>
      <c r="S10324" s="2"/>
      <c r="T10324" s="2"/>
      <c r="U10324" s="2"/>
      <c r="V10324" s="2"/>
      <c r="W10324" s="2"/>
      <c r="X10324" s="2"/>
      <c r="Y10324" s="2"/>
      <c r="Z10324" s="2"/>
      <c r="AA10324" s="2"/>
      <c r="AB10324" s="2">
        <v>-5</v>
      </c>
      <c r="AC10324" s="2"/>
      <c r="AD10324" s="2"/>
      <c r="AE10324" s="2"/>
      <c r="AF10324" s="2"/>
      <c r="AG10324" s="2"/>
      <c r="AH10324" s="2"/>
      <c r="AI10324" s="2">
        <v>-3</v>
      </c>
      <c r="AJ10324" s="2"/>
      <c r="AK10324" s="2"/>
      <c r="AL10324" s="2"/>
      <c r="AM10324" s="2">
        <f t="shared" si="2901"/>
        <v>-109.5</v>
      </c>
      <c r="AN10324" s="2"/>
      <c r="AO10324" s="2">
        <v>85</v>
      </c>
      <c r="AP10324" s="2">
        <v>9.5</v>
      </c>
      <c r="AQ10324" s="2"/>
      <c r="AR10324" s="2">
        <f t="shared" si="2900"/>
        <v>94.5</v>
      </c>
      <c r="AS10324" s="2"/>
      <c r="AT10324" s="2"/>
    </row>
    <row r="10325" spans="1:46" x14ac:dyDescent="0.3">
      <c r="A10325" s="2" t="s">
        <v>189</v>
      </c>
      <c r="B10325" s="2">
        <v>-40</v>
      </c>
      <c r="C10325" s="2"/>
      <c r="D10325" s="2"/>
      <c r="E10325" s="2"/>
      <c r="F10325" s="2"/>
      <c r="G10325" s="2"/>
      <c r="H10325" s="2"/>
      <c r="I10325" s="2"/>
      <c r="J10325" s="2"/>
      <c r="K10325" s="2"/>
      <c r="L10325" s="2"/>
      <c r="M10325" s="2"/>
      <c r="N10325" s="2"/>
      <c r="O10325" s="2"/>
      <c r="P10325" s="2"/>
      <c r="Q10325" s="2"/>
      <c r="R10325" s="2"/>
      <c r="S10325" s="2"/>
      <c r="T10325" s="2"/>
      <c r="U10325" s="2"/>
      <c r="V10325" s="2">
        <v>-2</v>
      </c>
      <c r="W10325" s="2"/>
      <c r="X10325" s="2"/>
      <c r="Y10325" s="2"/>
      <c r="Z10325" s="2"/>
      <c r="AA10325" s="2"/>
      <c r="AB10325" s="2"/>
      <c r="AC10325" s="2"/>
      <c r="AD10325" s="2"/>
      <c r="AE10325" s="2"/>
      <c r="AF10325" s="2"/>
      <c r="AG10325" s="2"/>
      <c r="AH10325" s="2"/>
      <c r="AI10325" s="2"/>
      <c r="AJ10325" s="2"/>
      <c r="AK10325" s="2"/>
      <c r="AL10325" s="2"/>
      <c r="AM10325" s="2">
        <f t="shared" si="2901"/>
        <v>-42</v>
      </c>
      <c r="AN10325" s="2"/>
      <c r="AO10325" s="2">
        <v>40</v>
      </c>
      <c r="AP10325" s="2"/>
      <c r="AQ10325" s="2"/>
      <c r="AR10325" s="2">
        <f t="shared" si="2900"/>
        <v>40</v>
      </c>
      <c r="AS10325" s="2"/>
      <c r="AT10325" s="2"/>
    </row>
    <row r="10326" spans="1:46" x14ac:dyDescent="0.3">
      <c r="A10326" s="22" t="s">
        <v>728</v>
      </c>
      <c r="B10326" s="2">
        <v>-314</v>
      </c>
      <c r="C10326" s="2"/>
      <c r="D10326" s="2"/>
      <c r="E10326" s="2"/>
      <c r="F10326" s="2"/>
      <c r="G10326" s="2">
        <v>-40</v>
      </c>
      <c r="H10326" s="2"/>
      <c r="I10326" s="2"/>
      <c r="J10326" s="2">
        <v>-25</v>
      </c>
      <c r="K10326" s="2"/>
      <c r="L10326" s="2"/>
      <c r="M10326" s="2"/>
      <c r="N10326" s="2"/>
      <c r="O10326" s="2">
        <v>-20</v>
      </c>
      <c r="P10326" s="2"/>
      <c r="Q10326" s="2"/>
      <c r="R10326" s="2"/>
      <c r="S10326" s="2"/>
      <c r="T10326" s="2"/>
      <c r="U10326" s="2"/>
      <c r="V10326" s="2"/>
      <c r="W10326" s="2"/>
      <c r="X10326" s="2"/>
      <c r="Y10326" s="2"/>
      <c r="Z10326" s="2"/>
      <c r="AA10326" s="2"/>
      <c r="AB10326" s="2"/>
      <c r="AC10326" s="2"/>
      <c r="AD10326" s="2"/>
      <c r="AE10326" s="2"/>
      <c r="AF10326" s="2"/>
      <c r="AG10326" s="2"/>
      <c r="AH10326" s="2"/>
      <c r="AI10326" s="2"/>
      <c r="AJ10326" s="2"/>
      <c r="AK10326" s="2"/>
      <c r="AL10326" s="2"/>
      <c r="AM10326" s="2">
        <f t="shared" si="2901"/>
        <v>-399</v>
      </c>
      <c r="AN10326" s="2"/>
      <c r="AO10326" s="2">
        <v>314</v>
      </c>
      <c r="AP10326" s="2">
        <v>65</v>
      </c>
      <c r="AQ10326" s="2"/>
      <c r="AR10326" s="2">
        <f t="shared" si="2900"/>
        <v>379</v>
      </c>
      <c r="AS10326" s="22" t="s">
        <v>1580</v>
      </c>
      <c r="AT10326" s="2"/>
    </row>
    <row r="10327" spans="1:46" x14ac:dyDescent="0.3">
      <c r="A10327" s="2" t="s">
        <v>1424</v>
      </c>
      <c r="B10327" s="2">
        <v>-42</v>
      </c>
      <c r="C10327" s="2"/>
      <c r="D10327" s="2"/>
      <c r="E10327" s="2"/>
      <c r="F10327" s="2"/>
      <c r="G10327" s="2">
        <v>-30</v>
      </c>
      <c r="H10327" s="2"/>
      <c r="I10327" s="2"/>
      <c r="J10327" s="2">
        <v>-10</v>
      </c>
      <c r="K10327" s="2"/>
      <c r="L10327" s="2"/>
      <c r="M10327" s="2"/>
      <c r="N10327" s="2"/>
      <c r="O10327" s="2"/>
      <c r="P10327" s="2"/>
      <c r="Q10327" s="2"/>
      <c r="R10327" s="2"/>
      <c r="S10327" s="2"/>
      <c r="T10327" s="2"/>
      <c r="U10327" s="2"/>
      <c r="V10327" s="2"/>
      <c r="W10327" s="2"/>
      <c r="X10327" s="2"/>
      <c r="Y10327" s="2"/>
      <c r="Z10327" s="2"/>
      <c r="AA10327" s="2"/>
      <c r="AB10327" s="2"/>
      <c r="AC10327" s="2"/>
      <c r="AD10327" s="2"/>
      <c r="AE10327" s="2"/>
      <c r="AF10327" s="2"/>
      <c r="AG10327" s="2"/>
      <c r="AH10327" s="2"/>
      <c r="AI10327" s="2"/>
      <c r="AJ10327" s="2"/>
      <c r="AK10327" s="2"/>
      <c r="AL10327" s="2"/>
      <c r="AM10327" s="2">
        <f t="shared" si="2901"/>
        <v>-82</v>
      </c>
      <c r="AN10327" s="2"/>
      <c r="AO10327" s="2">
        <v>42</v>
      </c>
      <c r="AP10327" s="2">
        <v>40</v>
      </c>
      <c r="AQ10327" s="2"/>
      <c r="AR10327" s="2">
        <f t="shared" si="2900"/>
        <v>82</v>
      </c>
      <c r="AS10327" s="2"/>
      <c r="AT10327" s="2"/>
    </row>
    <row r="10328" spans="1:46" x14ac:dyDescent="0.3">
      <c r="A10328" s="2" t="s">
        <v>1523</v>
      </c>
      <c r="B10328" s="2">
        <v>-42</v>
      </c>
      <c r="C10328" s="2"/>
      <c r="D10328" s="2"/>
      <c r="E10328" s="2"/>
      <c r="F10328" s="2"/>
      <c r="G10328" s="2">
        <v>-5</v>
      </c>
      <c r="H10328" s="2"/>
      <c r="I10328" s="2"/>
      <c r="J10328" s="2">
        <v>-2</v>
      </c>
      <c r="K10328" s="2"/>
      <c r="L10328" s="2"/>
      <c r="M10328" s="2"/>
      <c r="N10328" s="2"/>
      <c r="O10328" s="2"/>
      <c r="P10328" s="2"/>
      <c r="Q10328" s="2"/>
      <c r="R10328" s="2"/>
      <c r="S10328" s="2"/>
      <c r="T10328" s="2"/>
      <c r="U10328" s="2"/>
      <c r="V10328" s="2"/>
      <c r="W10328" s="2"/>
      <c r="X10328" s="2"/>
      <c r="Y10328" s="2"/>
      <c r="Z10328" s="2"/>
      <c r="AA10328" s="2"/>
      <c r="AB10328" s="2"/>
      <c r="AC10328" s="2"/>
      <c r="AD10328" s="2"/>
      <c r="AE10328" s="2"/>
      <c r="AF10328" s="2"/>
      <c r="AG10328" s="2"/>
      <c r="AH10328" s="2"/>
      <c r="AI10328" s="2"/>
      <c r="AJ10328" s="2"/>
      <c r="AK10328" s="2"/>
      <c r="AL10328" s="2"/>
      <c r="AM10328" s="2">
        <f t="shared" si="2901"/>
        <v>-49</v>
      </c>
      <c r="AN10328" s="2"/>
      <c r="AO10328" s="2">
        <v>42</v>
      </c>
      <c r="AP10328" s="2">
        <v>7</v>
      </c>
      <c r="AQ10328" s="2"/>
      <c r="AR10328" s="2">
        <f t="shared" si="2900"/>
        <v>49</v>
      </c>
      <c r="AS10328" s="2"/>
      <c r="AT10328" s="2"/>
    </row>
    <row r="10329" spans="1:46" x14ac:dyDescent="0.3">
      <c r="A10329" s="2" t="s">
        <v>29</v>
      </c>
      <c r="B10329" s="2">
        <v>-125</v>
      </c>
      <c r="C10329" s="2"/>
      <c r="D10329" s="2"/>
      <c r="E10329" s="2"/>
      <c r="F10329" s="2"/>
      <c r="G10329" s="2">
        <v>-29</v>
      </c>
      <c r="H10329" s="2"/>
      <c r="I10329" s="2"/>
      <c r="J10329" s="2"/>
      <c r="K10329" s="2"/>
      <c r="L10329" s="2"/>
      <c r="M10329" s="2"/>
      <c r="N10329" s="2"/>
      <c r="O10329" s="2"/>
      <c r="P10329" s="2"/>
      <c r="Q10329" s="2"/>
      <c r="R10329" s="2"/>
      <c r="S10329" s="2"/>
      <c r="T10329" s="2"/>
      <c r="U10329" s="2"/>
      <c r="V10329" s="2"/>
      <c r="W10329" s="2"/>
      <c r="X10329" s="2"/>
      <c r="Y10329" s="2"/>
      <c r="Z10329" s="2"/>
      <c r="AA10329" s="2"/>
      <c r="AB10329" s="2"/>
      <c r="AC10329" s="2"/>
      <c r="AD10329" s="2"/>
      <c r="AE10329" s="2"/>
      <c r="AF10329" s="2"/>
      <c r="AG10329" s="2"/>
      <c r="AH10329" s="2"/>
      <c r="AI10329" s="2"/>
      <c r="AJ10329" s="2"/>
      <c r="AK10329" s="2"/>
      <c r="AL10329" s="2"/>
      <c r="AM10329" s="2">
        <f t="shared" si="2901"/>
        <v>-154</v>
      </c>
      <c r="AN10329" s="2"/>
      <c r="AO10329" s="2">
        <v>125</v>
      </c>
      <c r="AP10329" s="2">
        <v>29</v>
      </c>
      <c r="AQ10329" s="2"/>
      <c r="AR10329" s="2">
        <f t="shared" si="2900"/>
        <v>154</v>
      </c>
      <c r="AS10329" s="2"/>
      <c r="AT10329" s="2"/>
    </row>
    <row r="10330" spans="1:46" x14ac:dyDescent="0.3">
      <c r="A10330" s="2" t="s">
        <v>1524</v>
      </c>
      <c r="B10330" s="2">
        <v>-168</v>
      </c>
      <c r="C10330" s="2"/>
      <c r="D10330" s="2"/>
      <c r="E10330" s="2"/>
      <c r="F10330" s="2"/>
      <c r="G10330" s="2">
        <v>-25</v>
      </c>
      <c r="H10330" s="2"/>
      <c r="I10330" s="2"/>
      <c r="J10330" s="2">
        <v>-25</v>
      </c>
      <c r="K10330" s="2"/>
      <c r="L10330" s="2"/>
      <c r="M10330" s="2"/>
      <c r="N10330" s="2"/>
      <c r="O10330" s="2"/>
      <c r="P10330" s="2"/>
      <c r="Q10330" s="2"/>
      <c r="R10330" s="2"/>
      <c r="S10330" s="2"/>
      <c r="T10330" s="2"/>
      <c r="U10330" s="2"/>
      <c r="V10330" s="2"/>
      <c r="W10330" s="2"/>
      <c r="X10330" s="2"/>
      <c r="Y10330" s="2"/>
      <c r="Z10330" s="2"/>
      <c r="AA10330" s="2"/>
      <c r="AB10330" s="2"/>
      <c r="AC10330" s="2"/>
      <c r="AD10330" s="2"/>
      <c r="AE10330" s="2"/>
      <c r="AF10330" s="2"/>
      <c r="AG10330" s="2"/>
      <c r="AH10330" s="2"/>
      <c r="AI10330" s="2"/>
      <c r="AJ10330" s="2"/>
      <c r="AK10330" s="2"/>
      <c r="AL10330" s="2"/>
      <c r="AM10330" s="2">
        <f t="shared" si="2901"/>
        <v>-218</v>
      </c>
      <c r="AN10330" s="2"/>
      <c r="AO10330" s="2">
        <v>168</v>
      </c>
      <c r="AP10330" s="2">
        <v>50</v>
      </c>
      <c r="AQ10330" s="2"/>
      <c r="AR10330" s="2">
        <f t="shared" si="2900"/>
        <v>218</v>
      </c>
      <c r="AS10330" s="2"/>
      <c r="AT10330" s="2"/>
    </row>
    <row r="10331" spans="1:46" x14ac:dyDescent="0.3">
      <c r="A10331" s="2" t="s">
        <v>117</v>
      </c>
      <c r="B10331" s="2">
        <v>1848</v>
      </c>
      <c r="C10331" s="2"/>
      <c r="D10331" s="2"/>
      <c r="E10331" s="2"/>
      <c r="F10331" s="2"/>
      <c r="G10331" s="2">
        <v>128</v>
      </c>
      <c r="H10331" s="2"/>
      <c r="I10331" s="2"/>
      <c r="J10331" s="2"/>
      <c r="K10331" s="2"/>
      <c r="L10331" s="2"/>
      <c r="M10331" s="2"/>
      <c r="N10331" s="2">
        <v>168</v>
      </c>
      <c r="O10331" s="2"/>
      <c r="P10331" s="2"/>
      <c r="Q10331" s="2"/>
      <c r="R10331" s="2"/>
      <c r="S10331" s="2"/>
      <c r="T10331" s="2"/>
      <c r="U10331" s="2"/>
      <c r="V10331" s="2"/>
      <c r="W10331" s="2"/>
      <c r="X10331" s="2"/>
      <c r="Y10331" s="2"/>
      <c r="Z10331" s="2"/>
      <c r="AA10331" s="2"/>
      <c r="AB10331" s="2">
        <v>60</v>
      </c>
      <c r="AC10331" s="2"/>
      <c r="AD10331" s="2"/>
      <c r="AE10331" s="2"/>
      <c r="AF10331" s="2"/>
      <c r="AG10331" s="2"/>
      <c r="AH10331" s="2"/>
      <c r="AI10331" s="2"/>
      <c r="AJ10331" s="2"/>
      <c r="AK10331" s="2"/>
      <c r="AL10331" s="2"/>
      <c r="AM10331" s="2">
        <f t="shared" si="2901"/>
        <v>2204</v>
      </c>
      <c r="AN10331" s="2"/>
      <c r="AO10331" s="2"/>
      <c r="AP10331" s="2"/>
      <c r="AQ10331" s="2"/>
      <c r="AR10331" s="2"/>
      <c r="AS10331" s="2"/>
      <c r="AT10331" s="2"/>
    </row>
    <row r="10332" spans="1:46" x14ac:dyDescent="0.3">
      <c r="A10332" s="2" t="s">
        <v>118</v>
      </c>
      <c r="B10332" s="2"/>
      <c r="C10332" s="2"/>
      <c r="D10332" s="2"/>
      <c r="E10332" s="2"/>
      <c r="F10332" s="2"/>
      <c r="G10332" s="2"/>
      <c r="H10332" s="2"/>
      <c r="I10332" s="2"/>
      <c r="J10332" s="2"/>
      <c r="K10332" s="2"/>
      <c r="L10332" s="2"/>
      <c r="M10332" s="2"/>
      <c r="N10332" s="2"/>
      <c r="O10332" s="2"/>
      <c r="P10332" s="2"/>
      <c r="Q10332" s="2"/>
      <c r="R10332" s="2"/>
      <c r="S10332" s="2"/>
      <c r="T10332" s="2"/>
      <c r="U10332" s="2"/>
      <c r="V10332" s="2"/>
      <c r="W10332" s="2"/>
      <c r="X10332" s="2"/>
      <c r="Y10332" s="2"/>
      <c r="Z10332" s="2"/>
      <c r="AA10332" s="2"/>
      <c r="AB10332" s="2"/>
      <c r="AC10332" s="2"/>
      <c r="AD10332" s="2"/>
      <c r="AE10332" s="2"/>
      <c r="AF10332" s="2"/>
      <c r="AG10332" s="2"/>
      <c r="AH10332" s="2"/>
      <c r="AI10332" s="2"/>
      <c r="AJ10332" s="2"/>
      <c r="AK10332" s="2"/>
      <c r="AL10332" s="2"/>
      <c r="AM10332" s="2"/>
      <c r="AN10332" s="2"/>
      <c r="AO10332" s="2">
        <v>-1806</v>
      </c>
      <c r="AP10332" s="2">
        <v>-256</v>
      </c>
      <c r="AQ10332" s="2">
        <v>-35</v>
      </c>
      <c r="AR10332" s="2">
        <f t="shared" ref="AR10332:AR10338" si="2902">SUM(AO10332:AQ10332)</f>
        <v>-2097</v>
      </c>
      <c r="AS10332" s="2"/>
      <c r="AT10332" s="2"/>
    </row>
    <row r="10333" spans="1:46" x14ac:dyDescent="0.3">
      <c r="A10333" s="1" t="s">
        <v>503</v>
      </c>
      <c r="B10333" s="1">
        <f>SUM(B10322:B10332)</f>
        <v>3178.5</v>
      </c>
      <c r="C10333" s="1">
        <f>SUM(C10322:C10332)</f>
        <v>-24.25</v>
      </c>
      <c r="D10333" s="1">
        <f>SUM(D10322:D10332)</f>
        <v>155</v>
      </c>
      <c r="E10333" s="1"/>
      <c r="F10333" s="1"/>
      <c r="G10333" s="1">
        <f>SUM(G10322:G10332)</f>
        <v>647.5</v>
      </c>
      <c r="H10333" s="1"/>
      <c r="I10333" s="1"/>
      <c r="J10333" s="1">
        <f>SUM(J10322:J10332)</f>
        <v>51.5</v>
      </c>
      <c r="K10333" s="1"/>
      <c r="L10333" s="1"/>
      <c r="M10333" s="1"/>
      <c r="N10333" s="1">
        <f>SUM(N10322:N10332)</f>
        <v>348</v>
      </c>
      <c r="O10333" s="1">
        <f>SUM(O10322:O10332)</f>
        <v>70</v>
      </c>
      <c r="P10333" s="1"/>
      <c r="Q10333" s="1"/>
      <c r="R10333" s="1"/>
      <c r="S10333" s="1">
        <f>SUM(S10322:S10332)</f>
        <v>25</v>
      </c>
      <c r="T10333" s="1">
        <f>SUM(T10322:T10332)</f>
        <v>9</v>
      </c>
      <c r="U10333" s="1"/>
      <c r="V10333" s="1">
        <f>SUM(V10322:V10332)</f>
        <v>103.32999999999998</v>
      </c>
      <c r="W10333" s="1"/>
      <c r="X10333" s="1">
        <f>SUM(X10322:X10332)</f>
        <v>0</v>
      </c>
      <c r="Y10333" s="1">
        <f>SUM(Y10322:Y10332)</f>
        <v>22</v>
      </c>
      <c r="Z10333" s="1">
        <f>SUM(Z10322:Z10332)</f>
        <v>73</v>
      </c>
      <c r="AA10333" s="1"/>
      <c r="AB10333" s="1">
        <f>SUM(AB10322:AB10332)</f>
        <v>161</v>
      </c>
      <c r="AC10333" s="1"/>
      <c r="AD10333" s="1"/>
      <c r="AE10333" s="1">
        <f>SUM(AE10322:AE10332)</f>
        <v>0</v>
      </c>
      <c r="AF10333" s="1">
        <f>SUM(AF10322:AF10332)</f>
        <v>3.5</v>
      </c>
      <c r="AG10333" s="1">
        <f>SUM(AG10322:AG10332)</f>
        <v>80.5</v>
      </c>
      <c r="AH10333" s="1"/>
      <c r="AI10333" s="1">
        <f>SUM(AI10322:AI10332)</f>
        <v>24</v>
      </c>
      <c r="AJ10333" s="1">
        <f>SUM(AJ10322:AJ10332)</f>
        <v>0</v>
      </c>
      <c r="AK10333" s="1">
        <f>SUM(AK10322:AK10332)</f>
        <v>1</v>
      </c>
      <c r="AL10333" s="1"/>
      <c r="AM10333" s="1">
        <f t="shared" ref="AM10333:AM10339" si="2903">SUM(B10333:AK10333)</f>
        <v>4928.58</v>
      </c>
      <c r="AN10333" s="1" t="s">
        <v>503</v>
      </c>
      <c r="AO10333" s="1">
        <f>SUM(AO10322:AO10332)</f>
        <v>11822.65</v>
      </c>
      <c r="AP10333" s="1">
        <f>SUM(AP10322:AP10332)</f>
        <v>1006.5</v>
      </c>
      <c r="AQ10333" s="1">
        <f>SUM(AQ10322:AQ10332)</f>
        <v>641.83000000000004</v>
      </c>
      <c r="AR10333" s="1">
        <f t="shared" si="2902"/>
        <v>13470.98</v>
      </c>
      <c r="AS10333" s="2"/>
      <c r="AT10333" s="2"/>
    </row>
    <row r="10334" spans="1:46" x14ac:dyDescent="0.3">
      <c r="A10334" s="22" t="s">
        <v>908</v>
      </c>
      <c r="B10334" s="2">
        <v>-210</v>
      </c>
      <c r="C10334" s="2">
        <v>-1</v>
      </c>
      <c r="D10334" s="2"/>
      <c r="E10334" s="2"/>
      <c r="F10334" s="2"/>
      <c r="G10334" s="2">
        <v>-7</v>
      </c>
      <c r="H10334" s="2"/>
      <c r="I10334" s="2"/>
      <c r="J10334" s="2">
        <v>-20</v>
      </c>
      <c r="K10334" s="2"/>
      <c r="L10334" s="2"/>
      <c r="M10334" s="2"/>
      <c r="N10334" s="2"/>
      <c r="O10334" s="2">
        <v>-3</v>
      </c>
      <c r="P10334" s="2"/>
      <c r="Q10334" s="2"/>
      <c r="R10334" s="2"/>
      <c r="S10334" s="2"/>
      <c r="T10334" s="2"/>
      <c r="U10334" s="2"/>
      <c r="V10334" s="2"/>
      <c r="W10334" s="2"/>
      <c r="X10334" s="2"/>
      <c r="Y10334" s="2"/>
      <c r="Z10334" s="2"/>
      <c r="AA10334" s="2"/>
      <c r="AB10334" s="2"/>
      <c r="AC10334" s="2"/>
      <c r="AD10334" s="2"/>
      <c r="AE10334" s="2"/>
      <c r="AF10334" s="2"/>
      <c r="AG10334" s="2"/>
      <c r="AH10334" s="2"/>
      <c r="AI10334" s="2"/>
      <c r="AJ10334" s="2"/>
      <c r="AK10334" s="2"/>
      <c r="AL10334" s="2"/>
      <c r="AM10334" s="2">
        <f t="shared" si="2903"/>
        <v>-241</v>
      </c>
      <c r="AN10334" s="2"/>
      <c r="AO10334" s="2">
        <v>198</v>
      </c>
      <c r="AP10334" s="2">
        <v>27</v>
      </c>
      <c r="AQ10334" s="2">
        <v>1</v>
      </c>
      <c r="AR10334" s="2">
        <f t="shared" si="2902"/>
        <v>226</v>
      </c>
      <c r="AS10334" s="22" t="s">
        <v>1581</v>
      </c>
      <c r="AT10334" s="2"/>
    </row>
    <row r="10335" spans="1:46" x14ac:dyDescent="0.3">
      <c r="A10335" s="2" t="s">
        <v>1115</v>
      </c>
      <c r="B10335" s="2">
        <v>-335</v>
      </c>
      <c r="C10335" s="2"/>
      <c r="D10335" s="2"/>
      <c r="E10335" s="2"/>
      <c r="F10335" s="2"/>
      <c r="G10335" s="2"/>
      <c r="H10335" s="2"/>
      <c r="I10335" s="2"/>
      <c r="J10335" s="2"/>
      <c r="K10335" s="2"/>
      <c r="L10335" s="2"/>
      <c r="M10335" s="2"/>
      <c r="N10335" s="2"/>
      <c r="O10335" s="2"/>
      <c r="P10335" s="2"/>
      <c r="Q10335" s="2"/>
      <c r="R10335" s="2"/>
      <c r="S10335" s="2"/>
      <c r="T10335" s="2"/>
      <c r="U10335" s="2"/>
      <c r="V10335" s="2"/>
      <c r="W10335" s="2"/>
      <c r="X10335" s="2"/>
      <c r="Y10335" s="2"/>
      <c r="Z10335" s="2"/>
      <c r="AA10335" s="2"/>
      <c r="AB10335" s="2"/>
      <c r="AC10335" s="2"/>
      <c r="AD10335" s="2"/>
      <c r="AE10335" s="2"/>
      <c r="AF10335" s="2"/>
      <c r="AG10335" s="2"/>
      <c r="AH10335" s="2"/>
      <c r="AI10335" s="2"/>
      <c r="AJ10335" s="2"/>
      <c r="AK10335" s="2"/>
      <c r="AL10335" s="2"/>
      <c r="AM10335" s="2">
        <f t="shared" si="2903"/>
        <v>-335</v>
      </c>
      <c r="AN10335" s="2"/>
      <c r="AO10335" s="2">
        <v>334</v>
      </c>
      <c r="AP10335" s="2"/>
      <c r="AQ10335" s="2"/>
      <c r="AR10335" s="2">
        <f t="shared" si="2902"/>
        <v>334</v>
      </c>
      <c r="AS10335" s="2"/>
      <c r="AT10335" s="2"/>
    </row>
    <row r="10336" spans="1:46" x14ac:dyDescent="0.3">
      <c r="A10336" s="2" t="s">
        <v>1091</v>
      </c>
      <c r="B10336" s="2">
        <v>-273</v>
      </c>
      <c r="C10336" s="2"/>
      <c r="D10336" s="2"/>
      <c r="E10336" s="2"/>
      <c r="F10336" s="2"/>
      <c r="G10336" s="2">
        <v>-41</v>
      </c>
      <c r="H10336" s="2"/>
      <c r="I10336" s="2"/>
      <c r="J10336" s="2"/>
      <c r="K10336" s="2"/>
      <c r="L10336" s="2"/>
      <c r="M10336" s="2"/>
      <c r="N10336" s="2">
        <v>-20</v>
      </c>
      <c r="O10336" s="2">
        <v>-10</v>
      </c>
      <c r="P10336" s="2"/>
      <c r="Q10336" s="2"/>
      <c r="R10336" s="2"/>
      <c r="S10336" s="2"/>
      <c r="T10336" s="2"/>
      <c r="U10336" s="2"/>
      <c r="V10336" s="2"/>
      <c r="W10336" s="2"/>
      <c r="X10336" s="2"/>
      <c r="Y10336" s="2"/>
      <c r="Z10336" s="2"/>
      <c r="AA10336" s="2"/>
      <c r="AB10336" s="2"/>
      <c r="AC10336" s="2"/>
      <c r="AD10336" s="2"/>
      <c r="AE10336" s="2"/>
      <c r="AF10336" s="2"/>
      <c r="AG10336" s="2"/>
      <c r="AH10336" s="2"/>
      <c r="AI10336" s="2"/>
      <c r="AJ10336" s="2"/>
      <c r="AK10336" s="2"/>
      <c r="AL10336" s="2"/>
      <c r="AM10336" s="2">
        <f t="shared" si="2903"/>
        <v>-344</v>
      </c>
      <c r="AN10336" s="2"/>
      <c r="AO10336" s="2">
        <v>272</v>
      </c>
      <c r="AP10336" s="2">
        <v>41</v>
      </c>
      <c r="AQ10336" s="2"/>
      <c r="AR10336" s="2">
        <f t="shared" si="2902"/>
        <v>313</v>
      </c>
      <c r="AS10336" s="2"/>
      <c r="AT10336" s="2"/>
    </row>
    <row r="10337" spans="1:46" x14ac:dyDescent="0.3">
      <c r="A10337" s="2" t="s">
        <v>1473</v>
      </c>
      <c r="B10337" s="2">
        <v>-39.5</v>
      </c>
      <c r="C10337" s="2"/>
      <c r="D10337" s="2"/>
      <c r="E10337" s="2"/>
      <c r="F10337" s="2"/>
      <c r="G10337" s="2">
        <v>-13.5</v>
      </c>
      <c r="H10337" s="2"/>
      <c r="I10337" s="2"/>
      <c r="J10337" s="2">
        <v>-1</v>
      </c>
      <c r="K10337" s="2"/>
      <c r="L10337" s="2"/>
      <c r="M10337" s="2"/>
      <c r="N10337" s="2">
        <v>-5</v>
      </c>
      <c r="O10337" s="2">
        <v>-1</v>
      </c>
      <c r="P10337" s="2"/>
      <c r="Q10337" s="2"/>
      <c r="R10337" s="2"/>
      <c r="S10337" s="2"/>
      <c r="T10337" s="2"/>
      <c r="U10337" s="2"/>
      <c r="V10337" s="2"/>
      <c r="W10337" s="2"/>
      <c r="X10337" s="2"/>
      <c r="Y10337" s="2"/>
      <c r="Z10337" s="2"/>
      <c r="AA10337" s="2"/>
      <c r="AB10337" s="2"/>
      <c r="AC10337" s="2"/>
      <c r="AD10337" s="2"/>
      <c r="AE10337" s="2"/>
      <c r="AF10337" s="2"/>
      <c r="AG10337" s="2"/>
      <c r="AH10337" s="2"/>
      <c r="AI10337" s="2"/>
      <c r="AJ10337" s="2"/>
      <c r="AK10337" s="2"/>
      <c r="AL10337" s="2"/>
      <c r="AM10337" s="2">
        <f t="shared" si="2903"/>
        <v>-60</v>
      </c>
      <c r="AN10337" s="2"/>
      <c r="AO10337" s="2">
        <v>39.5</v>
      </c>
      <c r="AP10337" s="2">
        <v>14.5</v>
      </c>
      <c r="AQ10337" s="2"/>
      <c r="AR10337" s="2">
        <f t="shared" si="2902"/>
        <v>54</v>
      </c>
      <c r="AS10337" s="2"/>
      <c r="AT10337" s="2"/>
    </row>
    <row r="10338" spans="1:46" x14ac:dyDescent="0.3">
      <c r="A10338" s="2" t="s">
        <v>728</v>
      </c>
      <c r="B10338" s="2">
        <v>-251</v>
      </c>
      <c r="C10338" s="2"/>
      <c r="D10338" s="2"/>
      <c r="E10338" s="2"/>
      <c r="F10338" s="2"/>
      <c r="G10338" s="2">
        <v>-32</v>
      </c>
      <c r="H10338" s="2"/>
      <c r="I10338" s="2"/>
      <c r="J10338" s="2">
        <v>-13</v>
      </c>
      <c r="K10338" s="2"/>
      <c r="L10338" s="2"/>
      <c r="M10338" s="2"/>
      <c r="N10338" s="2">
        <v>-5</v>
      </c>
      <c r="O10338" s="2">
        <v>-10</v>
      </c>
      <c r="P10338" s="2"/>
      <c r="Q10338" s="2"/>
      <c r="R10338" s="2"/>
      <c r="S10338" s="2"/>
      <c r="T10338" s="2"/>
      <c r="U10338" s="2"/>
      <c r="V10338" s="2"/>
      <c r="W10338" s="2"/>
      <c r="X10338" s="2"/>
      <c r="Y10338" s="2"/>
      <c r="Z10338" s="2"/>
      <c r="AA10338" s="2"/>
      <c r="AB10338" s="2"/>
      <c r="AC10338" s="2"/>
      <c r="AD10338" s="2"/>
      <c r="AE10338" s="2"/>
      <c r="AF10338" s="2"/>
      <c r="AG10338" s="2"/>
      <c r="AH10338" s="2"/>
      <c r="AI10338" s="2"/>
      <c r="AJ10338" s="2"/>
      <c r="AK10338" s="2"/>
      <c r="AL10338" s="2"/>
      <c r="AM10338" s="2">
        <f t="shared" si="2903"/>
        <v>-311</v>
      </c>
      <c r="AN10338" s="2"/>
      <c r="AO10338" s="2">
        <v>251</v>
      </c>
      <c r="AP10338" s="2">
        <v>37</v>
      </c>
      <c r="AQ10338" s="2"/>
      <c r="AR10338" s="2">
        <f t="shared" si="2902"/>
        <v>288</v>
      </c>
      <c r="AS10338" s="2"/>
      <c r="AT10338" s="2"/>
    </row>
    <row r="10339" spans="1:46" x14ac:dyDescent="0.3">
      <c r="A10339" s="2" t="s">
        <v>117</v>
      </c>
      <c r="B10339" s="2">
        <v>462</v>
      </c>
      <c r="C10339" s="2"/>
      <c r="D10339" s="2"/>
      <c r="E10339" s="2"/>
      <c r="F10339" s="2"/>
      <c r="G10339" s="2"/>
      <c r="H10339" s="2"/>
      <c r="I10339" s="2"/>
      <c r="J10339" s="2"/>
      <c r="K10339" s="2"/>
      <c r="L10339" s="2"/>
      <c r="M10339" s="2"/>
      <c r="N10339" s="2"/>
      <c r="O10339" s="2"/>
      <c r="P10339" s="2"/>
      <c r="Q10339" s="2"/>
      <c r="R10339" s="2"/>
      <c r="S10339" s="2"/>
      <c r="T10339" s="2"/>
      <c r="U10339" s="2"/>
      <c r="V10339" s="2"/>
      <c r="W10339" s="2"/>
      <c r="X10339" s="2"/>
      <c r="Y10339" s="2"/>
      <c r="Z10339" s="2"/>
      <c r="AA10339" s="2"/>
      <c r="AB10339" s="2">
        <v>60</v>
      </c>
      <c r="AC10339" s="2"/>
      <c r="AD10339" s="2"/>
      <c r="AE10339" s="2"/>
      <c r="AF10339" s="2"/>
      <c r="AG10339" s="2"/>
      <c r="AH10339" s="2"/>
      <c r="AI10339" s="2"/>
      <c r="AJ10339" s="2"/>
      <c r="AK10339" s="2"/>
      <c r="AL10339" s="2"/>
      <c r="AM10339" s="2">
        <f t="shared" si="2903"/>
        <v>522</v>
      </c>
      <c r="AN10339" s="2"/>
      <c r="AO10339" s="2"/>
      <c r="AP10339" s="2"/>
      <c r="AQ10339" s="2"/>
      <c r="AR10339" s="2"/>
      <c r="AS10339" s="2"/>
      <c r="AT10339" s="2"/>
    </row>
    <row r="10340" spans="1:46" x14ac:dyDescent="0.3">
      <c r="A10340" s="2" t="s">
        <v>118</v>
      </c>
      <c r="B10340" s="2"/>
      <c r="C10340" s="2"/>
      <c r="D10340" s="2"/>
      <c r="E10340" s="2"/>
      <c r="F10340" s="2"/>
      <c r="G10340" s="2"/>
      <c r="H10340" s="2"/>
      <c r="I10340" s="2"/>
      <c r="J10340" s="2"/>
      <c r="K10340" s="2"/>
      <c r="L10340" s="2"/>
      <c r="M10340" s="2"/>
      <c r="N10340" s="2"/>
      <c r="O10340" s="2"/>
      <c r="P10340" s="2"/>
      <c r="Q10340" s="2"/>
      <c r="R10340" s="2"/>
      <c r="S10340" s="2"/>
      <c r="T10340" s="2"/>
      <c r="U10340" s="2"/>
      <c r="V10340" s="2"/>
      <c r="W10340" s="2"/>
      <c r="X10340" s="2"/>
      <c r="Y10340" s="2"/>
      <c r="Z10340" s="2"/>
      <c r="AA10340" s="2"/>
      <c r="AB10340" s="2"/>
      <c r="AC10340" s="2"/>
      <c r="AD10340" s="2"/>
      <c r="AE10340" s="2"/>
      <c r="AF10340" s="2"/>
      <c r="AG10340" s="2"/>
      <c r="AH10340" s="2"/>
      <c r="AI10340" s="2"/>
      <c r="AJ10340" s="2"/>
      <c r="AK10340" s="2"/>
      <c r="AL10340" s="2"/>
      <c r="AM10340" s="2"/>
      <c r="AN10340" s="2"/>
      <c r="AO10340" s="2">
        <v>-420</v>
      </c>
      <c r="AP10340" s="2">
        <v>-128</v>
      </c>
      <c r="AQ10340" s="2"/>
      <c r="AR10340" s="2">
        <f t="shared" ref="AR10340:AR10357" si="2904">SUM(AO10340:AQ10340)</f>
        <v>-548</v>
      </c>
      <c r="AS10340" s="2"/>
      <c r="AT10340" s="2"/>
    </row>
    <row r="10341" spans="1:46" x14ac:dyDescent="0.3">
      <c r="A10341" s="1" t="s">
        <v>505</v>
      </c>
      <c r="B10341" s="1">
        <f>SUM(B10333:B10340)</f>
        <v>2532</v>
      </c>
      <c r="C10341" s="1">
        <f>SUM(C10333:C10340)</f>
        <v>-25.25</v>
      </c>
      <c r="D10341" s="1">
        <f>SUM(D10333:D10340)</f>
        <v>155</v>
      </c>
      <c r="E10341" s="1"/>
      <c r="F10341" s="1"/>
      <c r="G10341" s="1">
        <f>SUM(G10333:G10340)</f>
        <v>554</v>
      </c>
      <c r="H10341" s="1"/>
      <c r="I10341" s="1"/>
      <c r="J10341" s="1">
        <f>SUM(J10333:J10340)</f>
        <v>17.5</v>
      </c>
      <c r="K10341" s="1"/>
      <c r="L10341" s="1"/>
      <c r="M10341" s="1"/>
      <c r="N10341" s="1">
        <f>SUM(N10333:N10340)</f>
        <v>318</v>
      </c>
      <c r="O10341" s="1">
        <f>SUM(O10333:O10340)</f>
        <v>46</v>
      </c>
      <c r="P10341" s="1"/>
      <c r="Q10341" s="1"/>
      <c r="R10341" s="1"/>
      <c r="S10341" s="1">
        <f>SUM(S10333:S10340)</f>
        <v>25</v>
      </c>
      <c r="T10341" s="1">
        <f>SUM(T10333:T10340)</f>
        <v>9</v>
      </c>
      <c r="U10341" s="1"/>
      <c r="V10341" s="1">
        <f>SUM(V10333:V10340)</f>
        <v>103.32999999999998</v>
      </c>
      <c r="W10341" s="1"/>
      <c r="X10341" s="1">
        <f>SUM(X10333:X10340)</f>
        <v>0</v>
      </c>
      <c r="Y10341" s="1">
        <f>SUM(Y10333:Y10340)</f>
        <v>22</v>
      </c>
      <c r="Z10341" s="1">
        <f>SUM(Z10333:Z10340)</f>
        <v>73</v>
      </c>
      <c r="AA10341" s="1"/>
      <c r="AB10341" s="1">
        <f>SUM(AB10333:AB10340)</f>
        <v>221</v>
      </c>
      <c r="AC10341" s="1"/>
      <c r="AD10341" s="1"/>
      <c r="AE10341" s="1">
        <f>SUM(AE10333:AE10340)</f>
        <v>0</v>
      </c>
      <c r="AF10341" s="1">
        <f>SUM(AF10333:AF10340)</f>
        <v>3.5</v>
      </c>
      <c r="AG10341" s="1">
        <f>SUM(AG10333:AG10340)</f>
        <v>80.5</v>
      </c>
      <c r="AH10341" s="1"/>
      <c r="AI10341" s="1">
        <f>SUM(AI10333:AI10340)</f>
        <v>24</v>
      </c>
      <c r="AJ10341" s="1">
        <f>SUM(AJ10333:AJ10340)</f>
        <v>0</v>
      </c>
      <c r="AK10341" s="1">
        <f>SUM(AK10333:AK10340)</f>
        <v>1</v>
      </c>
      <c r="AL10341" s="1"/>
      <c r="AM10341" s="1">
        <f t="shared" ref="AM10341:AM10358" si="2905">SUM(B10341:AK10341)</f>
        <v>4159.58</v>
      </c>
      <c r="AN10341" s="1" t="s">
        <v>505</v>
      </c>
      <c r="AO10341" s="1">
        <f>SUM(AO10333:AO10340)</f>
        <v>12497.15</v>
      </c>
      <c r="AP10341" s="1">
        <f>SUM(AP10333:AP10340)</f>
        <v>998</v>
      </c>
      <c r="AQ10341" s="1">
        <f>SUM(AQ10333:AQ10340)</f>
        <v>642.83000000000004</v>
      </c>
      <c r="AR10341" s="1">
        <f t="shared" si="2904"/>
        <v>14137.98</v>
      </c>
      <c r="AS10341" s="2"/>
      <c r="AT10341" s="2"/>
    </row>
    <row r="10342" spans="1:46" x14ac:dyDescent="0.3">
      <c r="A10342" s="2" t="s">
        <v>59</v>
      </c>
      <c r="B10342" s="2">
        <v>-49</v>
      </c>
      <c r="C10342" s="2"/>
      <c r="D10342" s="2"/>
      <c r="E10342" s="2"/>
      <c r="F10342" s="2"/>
      <c r="G10342" s="2"/>
      <c r="H10342" s="2"/>
      <c r="I10342" s="2"/>
      <c r="J10342" s="2"/>
      <c r="K10342" s="2"/>
      <c r="L10342" s="2"/>
      <c r="M10342" s="2"/>
      <c r="N10342" s="2"/>
      <c r="O10342" s="2">
        <v>-3</v>
      </c>
      <c r="P10342" s="2"/>
      <c r="Q10342" s="2"/>
      <c r="R10342" s="2"/>
      <c r="S10342" s="2"/>
      <c r="T10342" s="2"/>
      <c r="U10342" s="2"/>
      <c r="V10342" s="2"/>
      <c r="W10342" s="2"/>
      <c r="X10342" s="2"/>
      <c r="Y10342" s="2"/>
      <c r="Z10342" s="2"/>
      <c r="AA10342" s="2"/>
      <c r="AB10342" s="2"/>
      <c r="AC10342" s="2"/>
      <c r="AD10342" s="2"/>
      <c r="AE10342" s="2"/>
      <c r="AF10342" s="2"/>
      <c r="AG10342" s="2"/>
      <c r="AH10342" s="2"/>
      <c r="AI10342" s="2"/>
      <c r="AJ10342" s="2"/>
      <c r="AK10342" s="2"/>
      <c r="AL10342" s="2"/>
      <c r="AM10342" s="2">
        <f t="shared" si="2905"/>
        <v>-52</v>
      </c>
      <c r="AN10342" s="2"/>
      <c r="AO10342" s="2">
        <v>49</v>
      </c>
      <c r="AP10342" s="2"/>
      <c r="AQ10342" s="2"/>
      <c r="AR10342" s="2">
        <f t="shared" si="2904"/>
        <v>49</v>
      </c>
      <c r="AS10342" s="2"/>
      <c r="AT10342" s="2"/>
    </row>
    <row r="10343" spans="1:46" x14ac:dyDescent="0.3">
      <c r="A10343" s="2" t="s">
        <v>447</v>
      </c>
      <c r="B10343" s="2">
        <v>-50</v>
      </c>
      <c r="C10343" s="2"/>
      <c r="D10343" s="2"/>
      <c r="E10343" s="2"/>
      <c r="F10343" s="2"/>
      <c r="G10343" s="2"/>
      <c r="H10343" s="2"/>
      <c r="I10343" s="2"/>
      <c r="J10343" s="2"/>
      <c r="K10343" s="2"/>
      <c r="L10343" s="2"/>
      <c r="M10343" s="2"/>
      <c r="N10343" s="2"/>
      <c r="O10343" s="2"/>
      <c r="P10343" s="2"/>
      <c r="Q10343" s="2"/>
      <c r="R10343" s="2"/>
      <c r="S10343" s="2"/>
      <c r="T10343" s="2"/>
      <c r="U10343" s="2"/>
      <c r="V10343" s="2"/>
      <c r="W10343" s="2"/>
      <c r="X10343" s="2"/>
      <c r="Y10343" s="2"/>
      <c r="Z10343" s="2"/>
      <c r="AA10343" s="2"/>
      <c r="AB10343" s="2"/>
      <c r="AC10343" s="2"/>
      <c r="AD10343" s="2"/>
      <c r="AE10343" s="2"/>
      <c r="AF10343" s="2"/>
      <c r="AG10343" s="2"/>
      <c r="AH10343" s="2"/>
      <c r="AI10343" s="2"/>
      <c r="AJ10343" s="2"/>
      <c r="AK10343" s="2"/>
      <c r="AL10343" s="2"/>
      <c r="AM10343" s="2">
        <f t="shared" si="2905"/>
        <v>-50</v>
      </c>
      <c r="AN10343" s="2"/>
      <c r="AO10343" s="2">
        <v>50</v>
      </c>
      <c r="AP10343" s="2"/>
      <c r="AQ10343" s="2"/>
      <c r="AR10343" s="2">
        <f t="shared" si="2904"/>
        <v>50</v>
      </c>
      <c r="AS10343" s="2"/>
      <c r="AT10343" s="2"/>
    </row>
    <row r="10344" spans="1:46" x14ac:dyDescent="0.3">
      <c r="A10344" s="2" t="s">
        <v>38</v>
      </c>
      <c r="B10344" s="2">
        <v>-10</v>
      </c>
      <c r="C10344" s="2"/>
      <c r="D10344" s="2"/>
      <c r="E10344" s="2"/>
      <c r="F10344" s="2"/>
      <c r="G10344" s="2"/>
      <c r="H10344" s="2"/>
      <c r="I10344" s="2"/>
      <c r="J10344" s="2"/>
      <c r="K10344" s="2"/>
      <c r="L10344" s="2"/>
      <c r="M10344" s="2"/>
      <c r="N10344" s="2"/>
      <c r="O10344" s="2"/>
      <c r="P10344" s="2"/>
      <c r="Q10344" s="2"/>
      <c r="R10344" s="2"/>
      <c r="S10344" s="2"/>
      <c r="T10344" s="2"/>
      <c r="U10344" s="2"/>
      <c r="V10344" s="2"/>
      <c r="W10344" s="2"/>
      <c r="X10344" s="2"/>
      <c r="Y10344" s="2"/>
      <c r="Z10344" s="2"/>
      <c r="AA10344" s="2"/>
      <c r="AB10344" s="2"/>
      <c r="AC10344" s="2"/>
      <c r="AD10344" s="2"/>
      <c r="AE10344" s="2"/>
      <c r="AF10344" s="2"/>
      <c r="AG10344" s="2"/>
      <c r="AH10344" s="2"/>
      <c r="AI10344" s="2"/>
      <c r="AJ10344" s="2"/>
      <c r="AK10344" s="2"/>
      <c r="AL10344" s="2"/>
      <c r="AM10344" s="2">
        <f t="shared" si="2905"/>
        <v>-10</v>
      </c>
      <c r="AN10344" s="2"/>
      <c r="AO10344" s="2">
        <v>10</v>
      </c>
      <c r="AP10344" s="2"/>
      <c r="AQ10344" s="2"/>
      <c r="AR10344" s="2">
        <f t="shared" si="2904"/>
        <v>10</v>
      </c>
      <c r="AS10344" s="2"/>
      <c r="AT10344" s="2"/>
    </row>
    <row r="10345" spans="1:46" x14ac:dyDescent="0.3">
      <c r="A10345" s="22" t="s">
        <v>908</v>
      </c>
      <c r="B10345" s="2">
        <v>-209</v>
      </c>
      <c r="C10345" s="2"/>
      <c r="D10345" s="2"/>
      <c r="E10345" s="2"/>
      <c r="F10345" s="2"/>
      <c r="G10345" s="2">
        <v>-29</v>
      </c>
      <c r="H10345" s="2"/>
      <c r="I10345" s="2"/>
      <c r="J10345" s="2"/>
      <c r="K10345" s="2"/>
      <c r="L10345" s="2"/>
      <c r="M10345" s="2"/>
      <c r="N10345" s="2"/>
      <c r="O10345" s="2"/>
      <c r="P10345" s="2"/>
      <c r="Q10345" s="2"/>
      <c r="R10345" s="2"/>
      <c r="S10345" s="2"/>
      <c r="T10345" s="2"/>
      <c r="U10345" s="2"/>
      <c r="V10345" s="2"/>
      <c r="W10345" s="2"/>
      <c r="X10345" s="2"/>
      <c r="Y10345" s="2"/>
      <c r="Z10345" s="2"/>
      <c r="AA10345" s="2"/>
      <c r="AB10345" s="2"/>
      <c r="AC10345" s="2"/>
      <c r="AD10345" s="2"/>
      <c r="AE10345" s="2"/>
      <c r="AF10345" s="2"/>
      <c r="AG10345" s="2"/>
      <c r="AH10345" s="2"/>
      <c r="AI10345" s="2"/>
      <c r="AJ10345" s="2"/>
      <c r="AK10345" s="2"/>
      <c r="AL10345" s="2"/>
      <c r="AM10345" s="2">
        <f t="shared" si="2905"/>
        <v>-238</v>
      </c>
      <c r="AN10345" s="2"/>
      <c r="AO10345" s="2">
        <v>209</v>
      </c>
      <c r="AP10345" s="2">
        <v>29</v>
      </c>
      <c r="AQ10345" s="2"/>
      <c r="AR10345" s="2">
        <f t="shared" si="2904"/>
        <v>238</v>
      </c>
      <c r="AS10345" s="30" t="s">
        <v>1582</v>
      </c>
      <c r="AT10345" s="2"/>
    </row>
    <row r="10346" spans="1:46" x14ac:dyDescent="0.3">
      <c r="A10346" s="2" t="s">
        <v>1115</v>
      </c>
      <c r="B10346" s="2">
        <v>-210</v>
      </c>
      <c r="C10346" s="2"/>
      <c r="D10346" s="2"/>
      <c r="E10346" s="2"/>
      <c r="F10346" s="2"/>
      <c r="G10346" s="2">
        <v>-23</v>
      </c>
      <c r="H10346" s="2"/>
      <c r="I10346" s="2"/>
      <c r="J10346" s="2">
        <v>-5</v>
      </c>
      <c r="K10346" s="2"/>
      <c r="L10346" s="2"/>
      <c r="M10346" s="2"/>
      <c r="N10346" s="2"/>
      <c r="O10346" s="2">
        <v>-6</v>
      </c>
      <c r="P10346" s="2"/>
      <c r="Q10346" s="2"/>
      <c r="R10346" s="2"/>
      <c r="S10346" s="2"/>
      <c r="T10346" s="2"/>
      <c r="U10346" s="2"/>
      <c r="V10346" s="2"/>
      <c r="W10346" s="2"/>
      <c r="X10346" s="2"/>
      <c r="Y10346" s="2"/>
      <c r="Z10346" s="2"/>
      <c r="AA10346" s="2"/>
      <c r="AB10346" s="2">
        <v>-1</v>
      </c>
      <c r="AC10346" s="2"/>
      <c r="AD10346" s="2"/>
      <c r="AE10346" s="2"/>
      <c r="AF10346" s="2"/>
      <c r="AG10346" s="2"/>
      <c r="AH10346" s="2"/>
      <c r="AI10346" s="2"/>
      <c r="AJ10346" s="2"/>
      <c r="AK10346" s="2"/>
      <c r="AL10346" s="2"/>
      <c r="AM10346" s="2">
        <f t="shared" si="2905"/>
        <v>-245</v>
      </c>
      <c r="AN10346" s="2"/>
      <c r="AO10346" s="2">
        <v>210</v>
      </c>
      <c r="AP10346" s="2">
        <v>28</v>
      </c>
      <c r="AQ10346" s="2"/>
      <c r="AR10346" s="2">
        <f t="shared" si="2904"/>
        <v>238</v>
      </c>
      <c r="AS10346" s="2"/>
      <c r="AT10346" s="2"/>
    </row>
    <row r="10347" spans="1:46" x14ac:dyDescent="0.3">
      <c r="A10347" s="2" t="s">
        <v>980</v>
      </c>
      <c r="B10347" s="2">
        <v>-5</v>
      </c>
      <c r="C10347" s="2"/>
      <c r="D10347" s="2"/>
      <c r="E10347" s="2"/>
      <c r="F10347" s="2"/>
      <c r="G10347" s="2">
        <v>-5</v>
      </c>
      <c r="H10347" s="2"/>
      <c r="I10347" s="2"/>
      <c r="J10347" s="2">
        <v>-2</v>
      </c>
      <c r="K10347" s="2"/>
      <c r="L10347" s="2"/>
      <c r="M10347" s="2"/>
      <c r="N10347" s="2"/>
      <c r="O10347" s="2"/>
      <c r="P10347" s="2"/>
      <c r="Q10347" s="2"/>
      <c r="R10347" s="2"/>
      <c r="S10347" s="2"/>
      <c r="T10347" s="2"/>
      <c r="U10347" s="2"/>
      <c r="V10347" s="2"/>
      <c r="W10347" s="2"/>
      <c r="X10347" s="2"/>
      <c r="Y10347" s="2"/>
      <c r="Z10347" s="2"/>
      <c r="AA10347" s="2"/>
      <c r="AB10347" s="2"/>
      <c r="AC10347" s="2"/>
      <c r="AD10347" s="2"/>
      <c r="AE10347" s="2"/>
      <c r="AF10347" s="2"/>
      <c r="AG10347" s="2"/>
      <c r="AH10347" s="2"/>
      <c r="AI10347" s="2"/>
      <c r="AJ10347" s="2"/>
      <c r="AK10347" s="2"/>
      <c r="AL10347" s="2"/>
      <c r="AM10347" s="2">
        <f t="shared" si="2905"/>
        <v>-12</v>
      </c>
      <c r="AN10347" s="2"/>
      <c r="AO10347" s="2">
        <v>0</v>
      </c>
      <c r="AP10347" s="2"/>
      <c r="AQ10347" s="2"/>
      <c r="AR10347" s="2">
        <f t="shared" si="2904"/>
        <v>0</v>
      </c>
      <c r="AS10347" s="2"/>
      <c r="AT10347" s="2"/>
    </row>
    <row r="10348" spans="1:46" x14ac:dyDescent="0.3">
      <c r="A10348" s="2" t="s">
        <v>1379</v>
      </c>
      <c r="B10348" s="2"/>
      <c r="C10348" s="2"/>
      <c r="D10348" s="2"/>
      <c r="E10348" s="2"/>
      <c r="F10348" s="2"/>
      <c r="G10348" s="2"/>
      <c r="H10348" s="2"/>
      <c r="I10348" s="2"/>
      <c r="J10348" s="2"/>
      <c r="K10348" s="2"/>
      <c r="L10348" s="2"/>
      <c r="M10348" s="2"/>
      <c r="N10348" s="2">
        <v>-20</v>
      </c>
      <c r="O10348" s="2">
        <v>-10</v>
      </c>
      <c r="P10348" s="2"/>
      <c r="Q10348" s="2"/>
      <c r="R10348" s="2"/>
      <c r="S10348" s="2"/>
      <c r="T10348" s="2"/>
      <c r="U10348" s="2"/>
      <c r="V10348" s="2">
        <v>-12</v>
      </c>
      <c r="W10348" s="2"/>
      <c r="X10348" s="2"/>
      <c r="Y10348" s="2"/>
      <c r="Z10348" s="2"/>
      <c r="AA10348" s="2"/>
      <c r="AB10348" s="2"/>
      <c r="AC10348" s="2"/>
      <c r="AD10348" s="2"/>
      <c r="AE10348" s="2"/>
      <c r="AF10348" s="2"/>
      <c r="AG10348" s="2"/>
      <c r="AH10348" s="2"/>
      <c r="AI10348" s="2"/>
      <c r="AJ10348" s="2"/>
      <c r="AK10348" s="2"/>
      <c r="AL10348" s="2"/>
      <c r="AM10348" s="2">
        <f t="shared" si="2905"/>
        <v>-42</v>
      </c>
      <c r="AN10348" s="2"/>
      <c r="AO10348" s="2">
        <v>0</v>
      </c>
      <c r="AP10348" s="2"/>
      <c r="AQ10348" s="2"/>
      <c r="AR10348" s="2">
        <f t="shared" si="2904"/>
        <v>0</v>
      </c>
      <c r="AS10348" s="2"/>
      <c r="AT10348" s="2"/>
    </row>
    <row r="10349" spans="1:46" x14ac:dyDescent="0.3">
      <c r="A10349" s="2" t="s">
        <v>1273</v>
      </c>
      <c r="B10349" s="2">
        <v>-63</v>
      </c>
      <c r="C10349" s="2"/>
      <c r="D10349" s="2"/>
      <c r="E10349" s="2"/>
      <c r="F10349" s="2"/>
      <c r="G10349" s="2">
        <v>-10</v>
      </c>
      <c r="H10349" s="2"/>
      <c r="I10349" s="2"/>
      <c r="J10349" s="2">
        <v>-0.5</v>
      </c>
      <c r="K10349" s="2"/>
      <c r="L10349" s="2"/>
      <c r="M10349" s="2"/>
      <c r="N10349" s="2">
        <v>-4</v>
      </c>
      <c r="O10349" s="2"/>
      <c r="P10349" s="2"/>
      <c r="Q10349" s="2"/>
      <c r="R10349" s="2"/>
      <c r="S10349" s="2"/>
      <c r="T10349" s="2"/>
      <c r="U10349" s="2"/>
      <c r="V10349" s="2"/>
      <c r="W10349" s="2"/>
      <c r="X10349" s="2"/>
      <c r="Y10349" s="2"/>
      <c r="Z10349" s="2"/>
      <c r="AA10349" s="2"/>
      <c r="AB10349" s="2"/>
      <c r="AC10349" s="2"/>
      <c r="AD10349" s="2"/>
      <c r="AE10349" s="2"/>
      <c r="AF10349" s="2"/>
      <c r="AG10349" s="2"/>
      <c r="AH10349" s="2"/>
      <c r="AI10349" s="2"/>
      <c r="AJ10349" s="2"/>
      <c r="AK10349" s="2"/>
      <c r="AL10349" s="2"/>
      <c r="AM10349" s="2">
        <f t="shared" si="2905"/>
        <v>-77.5</v>
      </c>
      <c r="AN10349" s="2"/>
      <c r="AO10349" s="2">
        <v>63</v>
      </c>
      <c r="AP10349" s="2">
        <v>10.5</v>
      </c>
      <c r="AQ10349" s="2"/>
      <c r="AR10349" s="2">
        <f t="shared" si="2904"/>
        <v>73.5</v>
      </c>
      <c r="AS10349" s="2"/>
      <c r="AT10349" s="2"/>
    </row>
    <row r="10350" spans="1:46" x14ac:dyDescent="0.3">
      <c r="A10350" s="2" t="s">
        <v>274</v>
      </c>
      <c r="B10350" s="2">
        <v>-120</v>
      </c>
      <c r="C10350" s="2"/>
      <c r="D10350" s="2"/>
      <c r="E10350" s="2"/>
      <c r="F10350" s="2"/>
      <c r="G10350" s="2">
        <v>-10</v>
      </c>
      <c r="H10350" s="2"/>
      <c r="I10350" s="2"/>
      <c r="J10350" s="2"/>
      <c r="K10350" s="2"/>
      <c r="L10350" s="2"/>
      <c r="M10350" s="2"/>
      <c r="N10350" s="2">
        <v>-40</v>
      </c>
      <c r="O10350" s="2"/>
      <c r="P10350" s="2"/>
      <c r="Q10350" s="2"/>
      <c r="R10350" s="2"/>
      <c r="S10350" s="2"/>
      <c r="T10350" s="2"/>
      <c r="U10350" s="2"/>
      <c r="V10350" s="2">
        <v>-5</v>
      </c>
      <c r="W10350" s="2"/>
      <c r="X10350" s="2"/>
      <c r="Y10350" s="2"/>
      <c r="Z10350" s="2"/>
      <c r="AA10350" s="2"/>
      <c r="AB10350" s="2"/>
      <c r="AC10350" s="2"/>
      <c r="AD10350" s="2"/>
      <c r="AE10350" s="2"/>
      <c r="AF10350" s="2"/>
      <c r="AG10350" s="2"/>
      <c r="AH10350" s="2"/>
      <c r="AI10350" s="2"/>
      <c r="AJ10350" s="2"/>
      <c r="AK10350" s="2"/>
      <c r="AL10350" s="2"/>
      <c r="AM10350" s="2">
        <f t="shared" si="2905"/>
        <v>-175</v>
      </c>
      <c r="AN10350" s="2"/>
      <c r="AO10350" s="2">
        <v>120</v>
      </c>
      <c r="AP10350" s="2">
        <v>10</v>
      </c>
      <c r="AQ10350" s="2"/>
      <c r="AR10350" s="2">
        <f t="shared" si="2904"/>
        <v>130</v>
      </c>
      <c r="AS10350" s="2"/>
      <c r="AT10350" s="2"/>
    </row>
    <row r="10351" spans="1:46" x14ac:dyDescent="0.3">
      <c r="A10351" s="2" t="s">
        <v>728</v>
      </c>
      <c r="B10351" s="2">
        <v>-286</v>
      </c>
      <c r="C10351" s="2">
        <v>-5</v>
      </c>
      <c r="D10351" s="2"/>
      <c r="E10351" s="2"/>
      <c r="F10351" s="2"/>
      <c r="G10351" s="2">
        <v>-32</v>
      </c>
      <c r="H10351" s="2"/>
      <c r="I10351" s="2"/>
      <c r="J10351" s="2"/>
      <c r="K10351" s="2"/>
      <c r="L10351" s="2"/>
      <c r="M10351" s="2"/>
      <c r="N10351" s="2"/>
      <c r="O10351" s="2"/>
      <c r="P10351" s="2"/>
      <c r="Q10351" s="2"/>
      <c r="R10351" s="2"/>
      <c r="S10351" s="2"/>
      <c r="T10351" s="2"/>
      <c r="U10351" s="2"/>
      <c r="V10351" s="2">
        <v>-7</v>
      </c>
      <c r="W10351" s="2"/>
      <c r="X10351" s="2"/>
      <c r="Y10351" s="2"/>
      <c r="Z10351" s="2"/>
      <c r="AA10351" s="2"/>
      <c r="AB10351" s="2"/>
      <c r="AC10351" s="2"/>
      <c r="AD10351" s="2"/>
      <c r="AE10351" s="2"/>
      <c r="AF10351" s="2"/>
      <c r="AG10351" s="2"/>
      <c r="AH10351" s="2"/>
      <c r="AI10351" s="2"/>
      <c r="AJ10351" s="2"/>
      <c r="AK10351" s="2"/>
      <c r="AL10351" s="2"/>
      <c r="AM10351" s="2">
        <f t="shared" si="2905"/>
        <v>-330</v>
      </c>
      <c r="AN10351" s="2"/>
      <c r="AO10351" s="2">
        <v>286</v>
      </c>
      <c r="AP10351" s="2">
        <v>32</v>
      </c>
      <c r="AQ10351" s="2">
        <v>5</v>
      </c>
      <c r="AR10351" s="2">
        <f t="shared" si="2904"/>
        <v>323</v>
      </c>
      <c r="AS10351" s="2"/>
      <c r="AT10351" s="2"/>
    </row>
    <row r="10352" spans="1:46" x14ac:dyDescent="0.3">
      <c r="A10352" s="2" t="s">
        <v>27</v>
      </c>
      <c r="B10352" s="2">
        <v>-84</v>
      </c>
      <c r="C10352" s="2"/>
      <c r="D10352" s="2"/>
      <c r="E10352" s="2"/>
      <c r="F10352" s="2"/>
      <c r="G10352" s="2"/>
      <c r="H10352" s="2"/>
      <c r="I10352" s="2"/>
      <c r="J10352" s="2"/>
      <c r="K10352" s="2"/>
      <c r="L10352" s="2"/>
      <c r="M10352" s="2"/>
      <c r="N10352" s="2"/>
      <c r="O10352" s="2"/>
      <c r="P10352" s="2"/>
      <c r="Q10352" s="2"/>
      <c r="R10352" s="2"/>
      <c r="S10352" s="2"/>
      <c r="T10352" s="2"/>
      <c r="U10352" s="2"/>
      <c r="V10352" s="2"/>
      <c r="W10352" s="2"/>
      <c r="X10352" s="2"/>
      <c r="Y10352" s="2"/>
      <c r="Z10352" s="2"/>
      <c r="AA10352" s="2"/>
      <c r="AB10352" s="2"/>
      <c r="AC10352" s="2"/>
      <c r="AD10352" s="2"/>
      <c r="AE10352" s="2"/>
      <c r="AF10352" s="2"/>
      <c r="AG10352" s="2"/>
      <c r="AH10352" s="2"/>
      <c r="AI10352" s="2"/>
      <c r="AJ10352" s="2"/>
      <c r="AK10352" s="2"/>
      <c r="AL10352" s="2"/>
      <c r="AM10352" s="2">
        <f t="shared" si="2905"/>
        <v>-84</v>
      </c>
      <c r="AN10352" s="2"/>
      <c r="AO10352" s="2">
        <v>84</v>
      </c>
      <c r="AP10352" s="2"/>
      <c r="AQ10352" s="2"/>
      <c r="AR10352" s="2">
        <f t="shared" si="2904"/>
        <v>84</v>
      </c>
      <c r="AS10352" s="2"/>
      <c r="AT10352" s="2"/>
    </row>
    <row r="10353" spans="1:46" x14ac:dyDescent="0.3">
      <c r="A10353" s="2" t="s">
        <v>1473</v>
      </c>
      <c r="B10353" s="2">
        <v>-50</v>
      </c>
      <c r="C10353" s="2"/>
      <c r="D10353" s="2"/>
      <c r="E10353" s="2"/>
      <c r="F10353" s="2"/>
      <c r="G10353" s="2">
        <v>-5</v>
      </c>
      <c r="H10353" s="2"/>
      <c r="I10353" s="2"/>
      <c r="J10353" s="2">
        <v>-5</v>
      </c>
      <c r="K10353" s="2"/>
      <c r="L10353" s="2"/>
      <c r="M10353" s="2"/>
      <c r="N10353" s="2"/>
      <c r="O10353" s="2"/>
      <c r="P10353" s="2"/>
      <c r="Q10353" s="2"/>
      <c r="R10353" s="2"/>
      <c r="S10353" s="2"/>
      <c r="T10353" s="2"/>
      <c r="U10353" s="2"/>
      <c r="V10353" s="2"/>
      <c r="W10353" s="2"/>
      <c r="X10353" s="2"/>
      <c r="Y10353" s="2"/>
      <c r="Z10353" s="2"/>
      <c r="AA10353" s="2"/>
      <c r="AB10353" s="2"/>
      <c r="AC10353" s="2"/>
      <c r="AD10353" s="2"/>
      <c r="AE10353" s="2"/>
      <c r="AF10353" s="2"/>
      <c r="AG10353" s="2"/>
      <c r="AH10353" s="2"/>
      <c r="AI10353" s="2"/>
      <c r="AJ10353" s="2"/>
      <c r="AK10353" s="2"/>
      <c r="AL10353" s="2"/>
      <c r="AM10353" s="2">
        <f t="shared" si="2905"/>
        <v>-60</v>
      </c>
      <c r="AN10353" s="2"/>
      <c r="AO10353" s="2">
        <v>50</v>
      </c>
      <c r="AP10353" s="2">
        <v>10</v>
      </c>
      <c r="AQ10353" s="2"/>
      <c r="AR10353" s="2">
        <f t="shared" si="2904"/>
        <v>60</v>
      </c>
      <c r="AS10353" s="2"/>
      <c r="AT10353" s="2"/>
    </row>
    <row r="10354" spans="1:46" x14ac:dyDescent="0.3">
      <c r="A10354" s="2" t="s">
        <v>14</v>
      </c>
      <c r="B10354" s="2">
        <v>-83</v>
      </c>
      <c r="C10354" s="2"/>
      <c r="D10354" s="2"/>
      <c r="E10354" s="2"/>
      <c r="F10354" s="2"/>
      <c r="G10354" s="2">
        <v>-25</v>
      </c>
      <c r="H10354" s="2"/>
      <c r="I10354" s="2"/>
      <c r="J10354" s="2"/>
      <c r="K10354" s="2"/>
      <c r="L10354" s="2"/>
      <c r="M10354" s="2"/>
      <c r="N10354" s="2"/>
      <c r="O10354" s="2"/>
      <c r="P10354" s="2"/>
      <c r="Q10354" s="2"/>
      <c r="R10354" s="2"/>
      <c r="S10354" s="2"/>
      <c r="T10354" s="2"/>
      <c r="U10354" s="2"/>
      <c r="V10354" s="2"/>
      <c r="W10354" s="2"/>
      <c r="X10354" s="2"/>
      <c r="Y10354" s="2"/>
      <c r="Z10354" s="2"/>
      <c r="AA10354" s="2"/>
      <c r="AB10354" s="2"/>
      <c r="AC10354" s="2"/>
      <c r="AD10354" s="2"/>
      <c r="AE10354" s="2"/>
      <c r="AF10354" s="2"/>
      <c r="AG10354" s="2"/>
      <c r="AH10354" s="2"/>
      <c r="AI10354" s="2"/>
      <c r="AJ10354" s="2"/>
      <c r="AK10354" s="2"/>
      <c r="AL10354" s="2"/>
      <c r="AM10354" s="2">
        <f t="shared" si="2905"/>
        <v>-108</v>
      </c>
      <c r="AN10354" s="2"/>
      <c r="AO10354" s="2">
        <v>83</v>
      </c>
      <c r="AP10354" s="2">
        <v>25</v>
      </c>
      <c r="AQ10354" s="2"/>
      <c r="AR10354" s="2">
        <f t="shared" si="2904"/>
        <v>108</v>
      </c>
      <c r="AS10354" s="2"/>
      <c r="AT10354" s="2"/>
    </row>
    <row r="10355" spans="1:46" x14ac:dyDescent="0.3">
      <c r="A10355" s="2" t="s">
        <v>1523</v>
      </c>
      <c r="B10355" s="2">
        <v>-42</v>
      </c>
      <c r="C10355" s="2"/>
      <c r="D10355" s="2"/>
      <c r="E10355" s="2"/>
      <c r="F10355" s="2"/>
      <c r="G10355" s="2">
        <v>-5</v>
      </c>
      <c r="H10355" s="2"/>
      <c r="I10355" s="2"/>
      <c r="J10355" s="2"/>
      <c r="K10355" s="2"/>
      <c r="L10355" s="2"/>
      <c r="M10355" s="2"/>
      <c r="N10355" s="2"/>
      <c r="O10355" s="2"/>
      <c r="P10355" s="2"/>
      <c r="Q10355" s="2"/>
      <c r="R10355" s="2"/>
      <c r="S10355" s="2"/>
      <c r="T10355" s="2"/>
      <c r="U10355" s="2"/>
      <c r="V10355" s="2"/>
      <c r="W10355" s="2"/>
      <c r="X10355" s="2"/>
      <c r="Y10355" s="2"/>
      <c r="Z10355" s="2"/>
      <c r="AA10355" s="2"/>
      <c r="AB10355" s="2"/>
      <c r="AC10355" s="2"/>
      <c r="AD10355" s="2"/>
      <c r="AE10355" s="2"/>
      <c r="AF10355" s="2"/>
      <c r="AG10355" s="2"/>
      <c r="AH10355" s="2"/>
      <c r="AI10355" s="2"/>
      <c r="AJ10355" s="2"/>
      <c r="AK10355" s="2"/>
      <c r="AL10355" s="2"/>
      <c r="AM10355" s="2">
        <f t="shared" si="2905"/>
        <v>-47</v>
      </c>
      <c r="AN10355" s="2"/>
      <c r="AO10355" s="2">
        <v>42</v>
      </c>
      <c r="AP10355" s="2">
        <v>5</v>
      </c>
      <c r="AQ10355" s="2"/>
      <c r="AR10355" s="2">
        <f t="shared" si="2904"/>
        <v>47</v>
      </c>
      <c r="AS10355" s="2"/>
      <c r="AT10355" s="2"/>
    </row>
    <row r="10356" spans="1:46" x14ac:dyDescent="0.3">
      <c r="A10356" s="2" t="s">
        <v>29</v>
      </c>
      <c r="B10356" s="2">
        <v>-126</v>
      </c>
      <c r="C10356" s="2">
        <v>-5</v>
      </c>
      <c r="D10356" s="2"/>
      <c r="E10356" s="2"/>
      <c r="F10356" s="2"/>
      <c r="G10356" s="2"/>
      <c r="H10356" s="2"/>
      <c r="I10356" s="2"/>
      <c r="J10356" s="2"/>
      <c r="K10356" s="2"/>
      <c r="L10356" s="2"/>
      <c r="M10356" s="2"/>
      <c r="N10356" s="2">
        <v>-30</v>
      </c>
      <c r="O10356" s="2"/>
      <c r="P10356" s="2"/>
      <c r="Q10356" s="2"/>
      <c r="R10356" s="2"/>
      <c r="S10356" s="2"/>
      <c r="T10356" s="2"/>
      <c r="U10356" s="2"/>
      <c r="V10356" s="2"/>
      <c r="W10356" s="2"/>
      <c r="X10356" s="2"/>
      <c r="Y10356" s="2"/>
      <c r="Z10356" s="2"/>
      <c r="AA10356" s="2"/>
      <c r="AB10356" s="2"/>
      <c r="AC10356" s="2"/>
      <c r="AD10356" s="2"/>
      <c r="AE10356" s="2"/>
      <c r="AF10356" s="2"/>
      <c r="AG10356" s="2"/>
      <c r="AH10356" s="2"/>
      <c r="AI10356" s="2"/>
      <c r="AJ10356" s="2"/>
      <c r="AK10356" s="2"/>
      <c r="AL10356" s="2"/>
      <c r="AM10356" s="2">
        <f t="shared" si="2905"/>
        <v>-161</v>
      </c>
      <c r="AN10356" s="2"/>
      <c r="AO10356" s="2">
        <v>126</v>
      </c>
      <c r="AP10356" s="2"/>
      <c r="AQ10356" s="2">
        <v>5</v>
      </c>
      <c r="AR10356" s="2">
        <f t="shared" si="2904"/>
        <v>131</v>
      </c>
      <c r="AS10356" s="2"/>
      <c r="AT10356" s="2"/>
    </row>
    <row r="10357" spans="1:46" x14ac:dyDescent="0.3">
      <c r="A10357" s="2" t="s">
        <v>1524</v>
      </c>
      <c r="B10357" s="2">
        <v>-126</v>
      </c>
      <c r="C10357" s="2"/>
      <c r="D10357" s="2"/>
      <c r="E10357" s="2"/>
      <c r="F10357" s="2"/>
      <c r="G10357" s="2"/>
      <c r="H10357" s="2"/>
      <c r="I10357" s="2"/>
      <c r="J10357" s="2"/>
      <c r="K10357" s="2"/>
      <c r="L10357" s="2"/>
      <c r="M10357" s="2"/>
      <c r="N10357" s="2"/>
      <c r="O10357" s="2"/>
      <c r="P10357" s="2"/>
      <c r="Q10357" s="2"/>
      <c r="R10357" s="2"/>
      <c r="S10357" s="2"/>
      <c r="T10357" s="2"/>
      <c r="U10357" s="2"/>
      <c r="V10357" s="2"/>
      <c r="W10357" s="2"/>
      <c r="X10357" s="2"/>
      <c r="Y10357" s="2"/>
      <c r="Z10357" s="2"/>
      <c r="AA10357" s="2"/>
      <c r="AB10357" s="2"/>
      <c r="AC10357" s="2"/>
      <c r="AD10357" s="2"/>
      <c r="AE10357" s="2"/>
      <c r="AF10357" s="2"/>
      <c r="AG10357" s="2"/>
      <c r="AH10357" s="2"/>
      <c r="AI10357" s="2"/>
      <c r="AJ10357" s="2"/>
      <c r="AK10357" s="2"/>
      <c r="AL10357" s="2"/>
      <c r="AM10357" s="2">
        <f t="shared" si="2905"/>
        <v>-126</v>
      </c>
      <c r="AN10357" s="2"/>
      <c r="AO10357" s="2">
        <v>126</v>
      </c>
      <c r="AP10357" s="2"/>
      <c r="AQ10357" s="2"/>
      <c r="AR10357" s="2">
        <f t="shared" si="2904"/>
        <v>126</v>
      </c>
      <c r="AS10357" s="2"/>
      <c r="AT10357" s="2"/>
    </row>
    <row r="10358" spans="1:46" x14ac:dyDescent="0.3">
      <c r="A10358" s="2" t="s">
        <v>117</v>
      </c>
      <c r="B10358" s="2">
        <v>1848</v>
      </c>
      <c r="C10358" s="2"/>
      <c r="D10358" s="2"/>
      <c r="E10358" s="2"/>
      <c r="F10358" s="2"/>
      <c r="G10358" s="2">
        <v>192</v>
      </c>
      <c r="H10358" s="2"/>
      <c r="I10358" s="2"/>
      <c r="J10358" s="2">
        <v>64</v>
      </c>
      <c r="K10358" s="2"/>
      <c r="L10358" s="2"/>
      <c r="M10358" s="2"/>
      <c r="N10358" s="2"/>
      <c r="O10358" s="2"/>
      <c r="P10358" s="2"/>
      <c r="Q10358" s="2"/>
      <c r="R10358" s="2"/>
      <c r="S10358" s="2"/>
      <c r="T10358" s="2"/>
      <c r="U10358" s="2"/>
      <c r="V10358" s="2"/>
      <c r="W10358" s="2"/>
      <c r="X10358" s="2"/>
      <c r="Y10358" s="2">
        <v>10</v>
      </c>
      <c r="Z10358" s="2"/>
      <c r="AA10358" s="2"/>
      <c r="AB10358" s="2"/>
      <c r="AC10358" s="2"/>
      <c r="AD10358" s="2"/>
      <c r="AE10358" s="2"/>
      <c r="AF10358" s="2"/>
      <c r="AG10358" s="2"/>
      <c r="AH10358" s="2"/>
      <c r="AI10358" s="2"/>
      <c r="AJ10358" s="2"/>
      <c r="AK10358" s="2"/>
      <c r="AL10358" s="2"/>
      <c r="AM10358" s="2">
        <f t="shared" si="2905"/>
        <v>2114</v>
      </c>
      <c r="AN10358" s="2"/>
      <c r="AO10358" s="2"/>
      <c r="AP10358" s="2"/>
      <c r="AQ10358" s="2"/>
      <c r="AR10358" s="2"/>
      <c r="AS10358" s="2"/>
      <c r="AT10358" s="2"/>
    </row>
    <row r="10359" spans="1:46" x14ac:dyDescent="0.3">
      <c r="A10359" s="2" t="s">
        <v>118</v>
      </c>
      <c r="B10359" s="2"/>
      <c r="C10359" s="2"/>
      <c r="D10359" s="2"/>
      <c r="E10359" s="2"/>
      <c r="F10359" s="2"/>
      <c r="G10359" s="2"/>
      <c r="H10359" s="2"/>
      <c r="I10359" s="2"/>
      <c r="J10359" s="2"/>
      <c r="K10359" s="2"/>
      <c r="L10359" s="2"/>
      <c r="M10359" s="2"/>
      <c r="N10359" s="2"/>
      <c r="O10359" s="2"/>
      <c r="P10359" s="2"/>
      <c r="Q10359" s="2"/>
      <c r="R10359" s="2"/>
      <c r="S10359" s="2"/>
      <c r="T10359" s="2"/>
      <c r="U10359" s="2"/>
      <c r="V10359" s="2"/>
      <c r="W10359" s="2"/>
      <c r="X10359" s="2"/>
      <c r="Y10359" s="2"/>
      <c r="Z10359" s="2"/>
      <c r="AA10359" s="2"/>
      <c r="AB10359" s="2"/>
      <c r="AC10359" s="2"/>
      <c r="AD10359" s="2"/>
      <c r="AE10359" s="2"/>
      <c r="AF10359" s="2"/>
      <c r="AG10359" s="2"/>
      <c r="AH10359" s="2"/>
      <c r="AI10359" s="2"/>
      <c r="AJ10359" s="2"/>
      <c r="AK10359" s="2"/>
      <c r="AL10359" s="2"/>
      <c r="AM10359" s="2"/>
      <c r="AN10359" s="2"/>
      <c r="AO10359" s="2">
        <v>-1764</v>
      </c>
      <c r="AP10359" s="2">
        <v>-410</v>
      </c>
      <c r="AQ10359" s="2"/>
      <c r="AR10359" s="2">
        <f t="shared" ref="AR10359:AR10382" si="2906">SUM(AO10359:AQ10359)</f>
        <v>-2174</v>
      </c>
      <c r="AS10359" s="2"/>
      <c r="AT10359" s="2"/>
    </row>
    <row r="10360" spans="1:46" x14ac:dyDescent="0.3">
      <c r="A10360" s="1" t="s">
        <v>507</v>
      </c>
      <c r="B10360" s="1">
        <f>SUM(B10341:B10359)</f>
        <v>2867</v>
      </c>
      <c r="C10360" s="1">
        <f>SUM(C10341:C10359)</f>
        <v>-35.25</v>
      </c>
      <c r="D10360" s="1">
        <f>SUM(D10341:D10359)</f>
        <v>155</v>
      </c>
      <c r="E10360" s="1"/>
      <c r="F10360" s="1"/>
      <c r="G10360" s="1">
        <f>SUM(G10341:G10359)</f>
        <v>602</v>
      </c>
      <c r="H10360" s="1"/>
      <c r="I10360" s="1"/>
      <c r="J10360" s="1">
        <f>SUM(J10341:J10359)</f>
        <v>69</v>
      </c>
      <c r="K10360" s="1"/>
      <c r="L10360" s="1"/>
      <c r="M10360" s="1"/>
      <c r="N10360" s="1">
        <f>SUM(N10341:N10359)</f>
        <v>224</v>
      </c>
      <c r="O10360" s="1">
        <f>SUM(O10341:O10359)</f>
        <v>27</v>
      </c>
      <c r="P10360" s="1"/>
      <c r="Q10360" s="1"/>
      <c r="R10360" s="1"/>
      <c r="S10360" s="1">
        <f>SUM(S10341:S10359)</f>
        <v>25</v>
      </c>
      <c r="T10360" s="1">
        <f>SUM(T10341:T10359)</f>
        <v>9</v>
      </c>
      <c r="U10360" s="1"/>
      <c r="V10360" s="1">
        <f>SUM(V10341:V10359)</f>
        <v>79.329999999999984</v>
      </c>
      <c r="W10360" s="1"/>
      <c r="X10360" s="1">
        <f>SUM(X10341:X10359)</f>
        <v>0</v>
      </c>
      <c r="Y10360" s="1">
        <f>SUM(Y10341:Y10359)</f>
        <v>32</v>
      </c>
      <c r="Z10360" s="1">
        <f>SUM(Z10341:Z10359)</f>
        <v>73</v>
      </c>
      <c r="AA10360" s="1"/>
      <c r="AB10360" s="1">
        <f>SUM(AB10341:AB10359)</f>
        <v>220</v>
      </c>
      <c r="AC10360" s="1"/>
      <c r="AD10360" s="1"/>
      <c r="AE10360" s="1">
        <f>SUM(AE10341:AE10359)</f>
        <v>0</v>
      </c>
      <c r="AF10360" s="1">
        <f>SUM(AF10341:AF10359)</f>
        <v>3.5</v>
      </c>
      <c r="AG10360" s="1">
        <f>SUM(AG10341:AG10359)</f>
        <v>80.5</v>
      </c>
      <c r="AH10360" s="1"/>
      <c r="AI10360" s="1">
        <f>SUM(AI10341:AI10359)</f>
        <v>24</v>
      </c>
      <c r="AJ10360" s="1">
        <f>SUM(AJ10341:AJ10359)</f>
        <v>0</v>
      </c>
      <c r="AK10360" s="1">
        <f>SUM(AK10341:AK10359)</f>
        <v>1</v>
      </c>
      <c r="AL10360" s="1"/>
      <c r="AM10360" s="1">
        <f t="shared" ref="AM10360:AM10383" si="2907">SUM(B10360:AK10360)</f>
        <v>4456.08</v>
      </c>
      <c r="AN10360" s="1" t="s">
        <v>507</v>
      </c>
      <c r="AO10360" s="1">
        <f>SUM(AO10341:AO10359)</f>
        <v>12241.15</v>
      </c>
      <c r="AP10360" s="1">
        <f>SUM(AP10341:AP10359)</f>
        <v>737.5</v>
      </c>
      <c r="AQ10360" s="1">
        <f>SUM(AQ10341:AQ10359)</f>
        <v>652.83000000000004</v>
      </c>
      <c r="AR10360" s="1">
        <f t="shared" si="2906"/>
        <v>13631.48</v>
      </c>
      <c r="AS10360" s="2"/>
      <c r="AT10360" s="2"/>
    </row>
    <row r="10361" spans="1:46" x14ac:dyDescent="0.3">
      <c r="A10361" s="2" t="s">
        <v>59</v>
      </c>
      <c r="B10361" s="2">
        <v>-82.5</v>
      </c>
      <c r="C10361" s="2">
        <v>-1</v>
      </c>
      <c r="D10361" s="2">
        <v>-1</v>
      </c>
      <c r="E10361" s="2"/>
      <c r="F10361" s="2"/>
      <c r="G10361" s="2">
        <v>-10</v>
      </c>
      <c r="H10361" s="2"/>
      <c r="I10361" s="2"/>
      <c r="J10361" s="2"/>
      <c r="K10361" s="2"/>
      <c r="L10361" s="2"/>
      <c r="M10361" s="2"/>
      <c r="N10361" s="2"/>
      <c r="O10361" s="2"/>
      <c r="P10361" s="2"/>
      <c r="Q10361" s="2"/>
      <c r="R10361" s="2"/>
      <c r="S10361" s="2"/>
      <c r="T10361" s="2"/>
      <c r="U10361" s="2"/>
      <c r="V10361" s="2"/>
      <c r="W10361" s="2"/>
      <c r="X10361" s="2"/>
      <c r="Y10361" s="2"/>
      <c r="Z10361" s="2"/>
      <c r="AA10361" s="2"/>
      <c r="AB10361" s="2">
        <v>-2</v>
      </c>
      <c r="AC10361" s="2"/>
      <c r="AD10361" s="2"/>
      <c r="AE10361" s="2"/>
      <c r="AF10361" s="2"/>
      <c r="AG10361" s="2"/>
      <c r="AH10361" s="2"/>
      <c r="AI10361" s="2"/>
      <c r="AJ10361" s="2"/>
      <c r="AK10361" s="2"/>
      <c r="AL10361" s="2"/>
      <c r="AM10361" s="2">
        <f t="shared" si="2907"/>
        <v>-96.5</v>
      </c>
      <c r="AN10361" s="2"/>
      <c r="AO10361" s="2">
        <v>82.5</v>
      </c>
      <c r="AP10361" s="2">
        <v>10</v>
      </c>
      <c r="AQ10361" s="2">
        <v>2</v>
      </c>
      <c r="AR10361" s="2">
        <f t="shared" si="2906"/>
        <v>94.5</v>
      </c>
      <c r="AS10361" s="2"/>
      <c r="AT10361" s="2"/>
    </row>
    <row r="10362" spans="1:46" x14ac:dyDescent="0.3">
      <c r="A10362" s="2" t="s">
        <v>27</v>
      </c>
      <c r="B10362" s="2">
        <v>-24</v>
      </c>
      <c r="C10362" s="2"/>
      <c r="D10362" s="2"/>
      <c r="E10362" s="2"/>
      <c r="F10362" s="2"/>
      <c r="G10362" s="2">
        <v>-10</v>
      </c>
      <c r="H10362" s="2"/>
      <c r="I10362" s="2"/>
      <c r="J10362" s="2"/>
      <c r="K10362" s="2"/>
      <c r="L10362" s="2"/>
      <c r="M10362" s="2"/>
      <c r="N10362" s="2"/>
      <c r="O10362" s="2"/>
      <c r="P10362" s="2"/>
      <c r="Q10362" s="2"/>
      <c r="R10362" s="2"/>
      <c r="S10362" s="2"/>
      <c r="T10362" s="2"/>
      <c r="U10362" s="2"/>
      <c r="V10362" s="2"/>
      <c r="W10362" s="2"/>
      <c r="X10362" s="2"/>
      <c r="Y10362" s="2"/>
      <c r="Z10362" s="2"/>
      <c r="AA10362" s="2"/>
      <c r="AB10362" s="2"/>
      <c r="AC10362" s="2"/>
      <c r="AD10362" s="2"/>
      <c r="AE10362" s="2"/>
      <c r="AF10362" s="2"/>
      <c r="AG10362" s="2"/>
      <c r="AH10362" s="2"/>
      <c r="AI10362" s="2"/>
      <c r="AJ10362" s="2"/>
      <c r="AK10362" s="2"/>
      <c r="AL10362" s="2"/>
      <c r="AM10362" s="2">
        <f t="shared" si="2907"/>
        <v>-34</v>
      </c>
      <c r="AN10362" s="2"/>
      <c r="AO10362" s="2">
        <v>24</v>
      </c>
      <c r="AP10362" s="2">
        <v>10</v>
      </c>
      <c r="AQ10362" s="2"/>
      <c r="AR10362" s="2">
        <f t="shared" si="2906"/>
        <v>34</v>
      </c>
      <c r="AS10362" s="2"/>
      <c r="AT10362" s="2"/>
    </row>
    <row r="10363" spans="1:46" x14ac:dyDescent="0.3">
      <c r="A10363" s="2" t="s">
        <v>1091</v>
      </c>
      <c r="B10363" s="2">
        <v>-79</v>
      </c>
      <c r="C10363" s="2"/>
      <c r="D10363" s="2"/>
      <c r="E10363" s="2"/>
      <c r="F10363" s="2"/>
      <c r="G10363" s="2">
        <v>-1</v>
      </c>
      <c r="H10363" s="2"/>
      <c r="I10363" s="2"/>
      <c r="J10363" s="2"/>
      <c r="K10363" s="2"/>
      <c r="L10363" s="2"/>
      <c r="M10363" s="2"/>
      <c r="N10363" s="2"/>
      <c r="O10363" s="2"/>
      <c r="P10363" s="2"/>
      <c r="Q10363" s="2"/>
      <c r="R10363" s="2"/>
      <c r="S10363" s="2"/>
      <c r="T10363" s="2"/>
      <c r="U10363" s="2"/>
      <c r="V10363" s="2"/>
      <c r="W10363" s="2"/>
      <c r="X10363" s="2"/>
      <c r="Y10363" s="2"/>
      <c r="Z10363" s="2"/>
      <c r="AA10363" s="2"/>
      <c r="AB10363" s="2"/>
      <c r="AC10363" s="2"/>
      <c r="AD10363" s="2"/>
      <c r="AE10363" s="2"/>
      <c r="AF10363" s="2"/>
      <c r="AG10363" s="2"/>
      <c r="AH10363" s="2"/>
      <c r="AI10363" s="2"/>
      <c r="AJ10363" s="2"/>
      <c r="AK10363" s="2"/>
      <c r="AL10363" s="2"/>
      <c r="AM10363" s="2">
        <f t="shared" si="2907"/>
        <v>-80</v>
      </c>
      <c r="AN10363" s="2"/>
      <c r="AO10363" s="2">
        <v>74</v>
      </c>
      <c r="AP10363" s="2">
        <v>1</v>
      </c>
      <c r="AQ10363" s="2"/>
      <c r="AR10363" s="2">
        <f t="shared" si="2906"/>
        <v>75</v>
      </c>
      <c r="AS10363" s="2"/>
      <c r="AT10363" s="2"/>
    </row>
    <row r="10364" spans="1:46" x14ac:dyDescent="0.3">
      <c r="A10364" s="2" t="s">
        <v>908</v>
      </c>
      <c r="B10364" s="2">
        <v>-293</v>
      </c>
      <c r="C10364" s="2"/>
      <c r="D10364" s="2"/>
      <c r="E10364" s="2"/>
      <c r="F10364" s="2"/>
      <c r="G10364" s="2">
        <v>-5</v>
      </c>
      <c r="H10364" s="2"/>
      <c r="I10364" s="2"/>
      <c r="J10364" s="2">
        <v>-10</v>
      </c>
      <c r="K10364" s="2"/>
      <c r="L10364" s="2"/>
      <c r="M10364" s="2"/>
      <c r="N10364" s="2"/>
      <c r="O10364" s="2"/>
      <c r="P10364" s="2"/>
      <c r="Q10364" s="2"/>
      <c r="R10364" s="2"/>
      <c r="S10364" s="2"/>
      <c r="T10364" s="2"/>
      <c r="U10364" s="2"/>
      <c r="V10364" s="2"/>
      <c r="W10364" s="2"/>
      <c r="X10364" s="2"/>
      <c r="Y10364" s="2"/>
      <c r="Z10364" s="2"/>
      <c r="AA10364" s="2"/>
      <c r="AB10364" s="2"/>
      <c r="AC10364" s="2"/>
      <c r="AD10364" s="2"/>
      <c r="AE10364" s="2"/>
      <c r="AF10364" s="2"/>
      <c r="AG10364" s="2"/>
      <c r="AH10364" s="2"/>
      <c r="AI10364" s="2"/>
      <c r="AJ10364" s="2"/>
      <c r="AK10364" s="2"/>
      <c r="AL10364" s="2"/>
      <c r="AM10364" s="2">
        <f t="shared" si="2907"/>
        <v>-308</v>
      </c>
      <c r="AN10364" s="2"/>
      <c r="AO10364" s="2">
        <v>293</v>
      </c>
      <c r="AP10364" s="2">
        <v>15</v>
      </c>
      <c r="AQ10364" s="2"/>
      <c r="AR10364" s="2">
        <f t="shared" si="2906"/>
        <v>308</v>
      </c>
      <c r="AS10364" s="2"/>
      <c r="AT10364" s="2"/>
    </row>
    <row r="10365" spans="1:46" x14ac:dyDescent="0.3">
      <c r="A10365" s="2" t="s">
        <v>1058</v>
      </c>
      <c r="B10365" s="2">
        <v>-16</v>
      </c>
      <c r="C10365" s="2"/>
      <c r="D10365" s="2"/>
      <c r="E10365" s="2"/>
      <c r="F10365" s="2"/>
      <c r="G10365" s="2"/>
      <c r="H10365" s="2"/>
      <c r="I10365" s="2"/>
      <c r="J10365" s="2"/>
      <c r="K10365" s="2"/>
      <c r="L10365" s="2"/>
      <c r="M10365" s="2"/>
      <c r="N10365" s="2"/>
      <c r="O10365" s="2"/>
      <c r="P10365" s="2"/>
      <c r="Q10365" s="2"/>
      <c r="R10365" s="2"/>
      <c r="S10365" s="2"/>
      <c r="T10365" s="2"/>
      <c r="U10365" s="2"/>
      <c r="V10365" s="2"/>
      <c r="W10365" s="2"/>
      <c r="X10365" s="2"/>
      <c r="Y10365" s="2"/>
      <c r="Z10365" s="2"/>
      <c r="AA10365" s="2"/>
      <c r="AB10365" s="2"/>
      <c r="AC10365" s="2"/>
      <c r="AD10365" s="2"/>
      <c r="AE10365" s="2"/>
      <c r="AF10365" s="2"/>
      <c r="AG10365" s="2"/>
      <c r="AH10365" s="2"/>
      <c r="AI10365" s="2"/>
      <c r="AJ10365" s="2"/>
      <c r="AK10365" s="2"/>
      <c r="AL10365" s="2"/>
      <c r="AM10365" s="2">
        <f t="shared" si="2907"/>
        <v>-16</v>
      </c>
      <c r="AN10365" s="2"/>
      <c r="AO10365" s="2">
        <v>16</v>
      </c>
      <c r="AP10365" s="2"/>
      <c r="AQ10365" s="2"/>
      <c r="AR10365" s="2">
        <f t="shared" si="2906"/>
        <v>16</v>
      </c>
      <c r="AS10365" s="2"/>
      <c r="AT10365" s="2"/>
    </row>
    <row r="10366" spans="1:46" x14ac:dyDescent="0.3">
      <c r="A10366" s="2" t="s">
        <v>37</v>
      </c>
      <c r="B10366" s="2">
        <v>-20</v>
      </c>
      <c r="C10366" s="2"/>
      <c r="D10366" s="2"/>
      <c r="E10366" s="2"/>
      <c r="F10366" s="2"/>
      <c r="G10366" s="2">
        <v>-10</v>
      </c>
      <c r="H10366" s="2"/>
      <c r="I10366" s="2"/>
      <c r="J10366" s="2"/>
      <c r="K10366" s="2"/>
      <c r="L10366" s="2"/>
      <c r="M10366" s="2"/>
      <c r="N10366" s="2"/>
      <c r="O10366" s="2"/>
      <c r="P10366" s="2"/>
      <c r="Q10366" s="2"/>
      <c r="R10366" s="2"/>
      <c r="S10366" s="2"/>
      <c r="T10366" s="2"/>
      <c r="U10366" s="2"/>
      <c r="V10366" s="2"/>
      <c r="W10366" s="2"/>
      <c r="X10366" s="2"/>
      <c r="Y10366" s="2"/>
      <c r="Z10366" s="2"/>
      <c r="AA10366" s="2"/>
      <c r="AB10366" s="2"/>
      <c r="AC10366" s="2"/>
      <c r="AD10366" s="2"/>
      <c r="AE10366" s="2"/>
      <c r="AF10366" s="2"/>
      <c r="AG10366" s="2"/>
      <c r="AH10366" s="2"/>
      <c r="AI10366" s="2"/>
      <c r="AJ10366" s="2"/>
      <c r="AK10366" s="2"/>
      <c r="AL10366" s="2"/>
      <c r="AM10366" s="2">
        <f t="shared" si="2907"/>
        <v>-30</v>
      </c>
      <c r="AN10366" s="2"/>
      <c r="AO10366" s="2">
        <v>20</v>
      </c>
      <c r="AP10366" s="2">
        <v>10</v>
      </c>
      <c r="AQ10366" s="2"/>
      <c r="AR10366" s="2">
        <f t="shared" si="2906"/>
        <v>30</v>
      </c>
      <c r="AS10366" s="2"/>
      <c r="AT10366" s="2"/>
    </row>
    <row r="10367" spans="1:46" x14ac:dyDescent="0.3">
      <c r="A10367" s="2" t="s">
        <v>38</v>
      </c>
      <c r="B10367" s="2">
        <v>-10</v>
      </c>
      <c r="C10367" s="2"/>
      <c r="D10367" s="2"/>
      <c r="E10367" s="2"/>
      <c r="F10367" s="2"/>
      <c r="G10367" s="2"/>
      <c r="H10367" s="2"/>
      <c r="I10367" s="2"/>
      <c r="J10367" s="2"/>
      <c r="K10367" s="2"/>
      <c r="L10367" s="2"/>
      <c r="M10367" s="2"/>
      <c r="N10367" s="2"/>
      <c r="O10367" s="2"/>
      <c r="P10367" s="2"/>
      <c r="Q10367" s="2"/>
      <c r="R10367" s="2"/>
      <c r="S10367" s="2"/>
      <c r="T10367" s="2"/>
      <c r="U10367" s="2"/>
      <c r="V10367" s="2"/>
      <c r="W10367" s="2"/>
      <c r="X10367" s="2"/>
      <c r="Y10367" s="2"/>
      <c r="Z10367" s="2"/>
      <c r="AA10367" s="2"/>
      <c r="AB10367" s="2"/>
      <c r="AC10367" s="2"/>
      <c r="AD10367" s="2"/>
      <c r="AE10367" s="2"/>
      <c r="AF10367" s="2"/>
      <c r="AG10367" s="2"/>
      <c r="AH10367" s="2"/>
      <c r="AI10367" s="2"/>
      <c r="AJ10367" s="2"/>
      <c r="AK10367" s="2"/>
      <c r="AL10367" s="2"/>
      <c r="AM10367" s="2">
        <f t="shared" si="2907"/>
        <v>-10</v>
      </c>
      <c r="AN10367" s="2"/>
      <c r="AO10367" s="2">
        <v>10</v>
      </c>
      <c r="AP10367" s="2"/>
      <c r="AQ10367" s="2"/>
      <c r="AR10367" s="2">
        <f t="shared" si="2906"/>
        <v>10</v>
      </c>
      <c r="AS10367" s="2"/>
      <c r="AT10367" s="2"/>
    </row>
    <row r="10368" spans="1:46" x14ac:dyDescent="0.3">
      <c r="A10368" s="2" t="s">
        <v>1583</v>
      </c>
      <c r="B10368" s="2">
        <v>-28</v>
      </c>
      <c r="C10368" s="2">
        <v>-1</v>
      </c>
      <c r="D10368" s="2"/>
      <c r="E10368" s="2"/>
      <c r="F10368" s="2"/>
      <c r="G10368" s="2">
        <v>-19</v>
      </c>
      <c r="H10368" s="2"/>
      <c r="I10368" s="2"/>
      <c r="J10368" s="2">
        <v>-1</v>
      </c>
      <c r="K10368" s="2"/>
      <c r="L10368" s="2"/>
      <c r="M10368" s="2"/>
      <c r="N10368" s="2"/>
      <c r="O10368" s="2"/>
      <c r="P10368" s="2"/>
      <c r="Q10368" s="2"/>
      <c r="R10368" s="2"/>
      <c r="S10368" s="2"/>
      <c r="T10368" s="2"/>
      <c r="U10368" s="2"/>
      <c r="V10368" s="2"/>
      <c r="W10368" s="2"/>
      <c r="X10368" s="2"/>
      <c r="Y10368" s="2"/>
      <c r="Z10368" s="2"/>
      <c r="AA10368" s="2"/>
      <c r="AB10368" s="2"/>
      <c r="AC10368" s="2"/>
      <c r="AD10368" s="2"/>
      <c r="AE10368" s="2"/>
      <c r="AF10368" s="2"/>
      <c r="AG10368" s="2"/>
      <c r="AH10368" s="2"/>
      <c r="AI10368" s="2"/>
      <c r="AJ10368" s="2"/>
      <c r="AK10368" s="2"/>
      <c r="AL10368" s="2"/>
      <c r="AM10368" s="2">
        <f t="shared" si="2907"/>
        <v>-49</v>
      </c>
      <c r="AN10368" s="2"/>
      <c r="AO10368" s="2">
        <v>12</v>
      </c>
      <c r="AP10368" s="2">
        <v>20</v>
      </c>
      <c r="AQ10368" s="2">
        <v>1</v>
      </c>
      <c r="AR10368" s="2">
        <f t="shared" si="2906"/>
        <v>33</v>
      </c>
      <c r="AS10368" s="2"/>
      <c r="AT10368" s="2"/>
    </row>
    <row r="10369" spans="1:46" x14ac:dyDescent="0.3">
      <c r="A10369" s="2" t="s">
        <v>274</v>
      </c>
      <c r="B10369" s="2">
        <v>-115</v>
      </c>
      <c r="C10369" s="2"/>
      <c r="D10369" s="2"/>
      <c r="E10369" s="2"/>
      <c r="F10369" s="2"/>
      <c r="G10369" s="2">
        <v>-10</v>
      </c>
      <c r="H10369" s="2"/>
      <c r="I10369" s="2"/>
      <c r="J10369" s="2">
        <v>-5</v>
      </c>
      <c r="K10369" s="2"/>
      <c r="L10369" s="2"/>
      <c r="M10369" s="2"/>
      <c r="N10369" s="2"/>
      <c r="O10369" s="2"/>
      <c r="P10369" s="2"/>
      <c r="Q10369" s="2"/>
      <c r="R10369" s="2"/>
      <c r="S10369" s="2"/>
      <c r="T10369" s="2"/>
      <c r="U10369" s="2"/>
      <c r="V10369" s="2">
        <v>-2</v>
      </c>
      <c r="W10369" s="2"/>
      <c r="X10369" s="2"/>
      <c r="Y10369" s="2"/>
      <c r="Z10369" s="2"/>
      <c r="AA10369" s="2"/>
      <c r="AB10369" s="2"/>
      <c r="AC10369" s="2"/>
      <c r="AD10369" s="2"/>
      <c r="AE10369" s="2"/>
      <c r="AF10369" s="2"/>
      <c r="AG10369" s="2"/>
      <c r="AH10369" s="2"/>
      <c r="AI10369" s="2"/>
      <c r="AJ10369" s="2"/>
      <c r="AK10369" s="2"/>
      <c r="AL10369" s="2"/>
      <c r="AM10369" s="2">
        <f t="shared" si="2907"/>
        <v>-132</v>
      </c>
      <c r="AN10369" s="2"/>
      <c r="AO10369" s="2">
        <v>115</v>
      </c>
      <c r="AP10369" s="2">
        <v>15</v>
      </c>
      <c r="AQ10369" s="2"/>
      <c r="AR10369" s="2">
        <f t="shared" si="2906"/>
        <v>130</v>
      </c>
      <c r="AS10369" s="2"/>
      <c r="AT10369" s="2"/>
    </row>
    <row r="10370" spans="1:46" x14ac:dyDescent="0.3">
      <c r="A10370" s="2" t="s">
        <v>1524</v>
      </c>
      <c r="B10370" s="2">
        <v>-252</v>
      </c>
      <c r="C10370" s="2"/>
      <c r="D10370" s="2"/>
      <c r="E10370" s="2"/>
      <c r="F10370" s="2"/>
      <c r="G10370" s="2"/>
      <c r="H10370" s="2"/>
      <c r="I10370" s="2"/>
      <c r="J10370" s="2"/>
      <c r="K10370" s="2"/>
      <c r="L10370" s="2"/>
      <c r="M10370" s="2"/>
      <c r="N10370" s="2"/>
      <c r="O10370" s="2"/>
      <c r="P10370" s="2"/>
      <c r="Q10370" s="2"/>
      <c r="R10370" s="2"/>
      <c r="S10370" s="2"/>
      <c r="T10370" s="2"/>
      <c r="U10370" s="2"/>
      <c r="V10370" s="2"/>
      <c r="W10370" s="2"/>
      <c r="X10370" s="2"/>
      <c r="Y10370" s="2"/>
      <c r="Z10370" s="2"/>
      <c r="AA10370" s="2"/>
      <c r="AB10370" s="2">
        <v>-30</v>
      </c>
      <c r="AC10370" s="2"/>
      <c r="AD10370" s="2"/>
      <c r="AE10370" s="2"/>
      <c r="AF10370" s="2"/>
      <c r="AG10370" s="2"/>
      <c r="AH10370" s="2"/>
      <c r="AI10370" s="2"/>
      <c r="AJ10370" s="2"/>
      <c r="AK10370" s="2"/>
      <c r="AL10370" s="2"/>
      <c r="AM10370" s="2">
        <f t="shared" si="2907"/>
        <v>-282</v>
      </c>
      <c r="AN10370" s="2"/>
      <c r="AO10370" s="2">
        <v>252</v>
      </c>
      <c r="AP10370" s="2">
        <v>30</v>
      </c>
      <c r="AQ10370" s="2"/>
      <c r="AR10370" s="2">
        <f t="shared" si="2906"/>
        <v>282</v>
      </c>
      <c r="AS10370" s="2"/>
      <c r="AT10370" s="2"/>
    </row>
    <row r="10371" spans="1:46" x14ac:dyDescent="0.3">
      <c r="A10371" s="2" t="s">
        <v>29</v>
      </c>
      <c r="B10371" s="2">
        <v>-168</v>
      </c>
      <c r="C10371" s="2">
        <v>-5</v>
      </c>
      <c r="D10371" s="2"/>
      <c r="E10371" s="2"/>
      <c r="F10371" s="2"/>
      <c r="G10371" s="2">
        <v>-40</v>
      </c>
      <c r="H10371" s="2"/>
      <c r="I10371" s="2"/>
      <c r="J10371" s="2"/>
      <c r="K10371" s="2"/>
      <c r="L10371" s="2"/>
      <c r="M10371" s="2"/>
      <c r="N10371" s="2">
        <v>-23</v>
      </c>
      <c r="O10371" s="2"/>
      <c r="P10371" s="2"/>
      <c r="Q10371" s="2"/>
      <c r="R10371" s="2"/>
      <c r="S10371" s="2"/>
      <c r="T10371" s="2"/>
      <c r="U10371" s="2"/>
      <c r="V10371" s="2"/>
      <c r="W10371" s="2"/>
      <c r="X10371" s="2"/>
      <c r="Y10371" s="2"/>
      <c r="Z10371" s="2"/>
      <c r="AA10371" s="2"/>
      <c r="AB10371" s="2"/>
      <c r="AC10371" s="2"/>
      <c r="AD10371" s="2"/>
      <c r="AE10371" s="2"/>
      <c r="AF10371" s="2"/>
      <c r="AG10371" s="2"/>
      <c r="AH10371" s="2"/>
      <c r="AI10371" s="2"/>
      <c r="AJ10371" s="2"/>
      <c r="AK10371" s="2"/>
      <c r="AL10371" s="2"/>
      <c r="AM10371" s="2">
        <f t="shared" si="2907"/>
        <v>-236</v>
      </c>
      <c r="AN10371" s="2"/>
      <c r="AO10371" s="2">
        <v>168</v>
      </c>
      <c r="AP10371" s="2">
        <v>40</v>
      </c>
      <c r="AQ10371" s="2">
        <v>5</v>
      </c>
      <c r="AR10371" s="2">
        <f t="shared" si="2906"/>
        <v>213</v>
      </c>
      <c r="AS10371" s="2"/>
      <c r="AT10371" s="2"/>
    </row>
    <row r="10372" spans="1:46" x14ac:dyDescent="0.3">
      <c r="A10372" s="2" t="s">
        <v>972</v>
      </c>
      <c r="B10372" s="2">
        <v>-84</v>
      </c>
      <c r="C10372" s="2">
        <v>-2</v>
      </c>
      <c r="D10372" s="2"/>
      <c r="E10372" s="2"/>
      <c r="F10372" s="2"/>
      <c r="G10372" s="2"/>
      <c r="H10372" s="2"/>
      <c r="I10372" s="2"/>
      <c r="J10372" s="2"/>
      <c r="K10372" s="2"/>
      <c r="L10372" s="2"/>
      <c r="M10372" s="2"/>
      <c r="N10372" s="2"/>
      <c r="O10372" s="2"/>
      <c r="P10372" s="2"/>
      <c r="Q10372" s="2"/>
      <c r="R10372" s="2"/>
      <c r="S10372" s="2"/>
      <c r="T10372" s="2"/>
      <c r="U10372" s="2"/>
      <c r="V10372" s="2"/>
      <c r="W10372" s="2"/>
      <c r="X10372" s="2"/>
      <c r="Y10372" s="2"/>
      <c r="Z10372" s="2"/>
      <c r="AA10372" s="2"/>
      <c r="AB10372" s="2"/>
      <c r="AC10372" s="2"/>
      <c r="AD10372" s="2"/>
      <c r="AE10372" s="2"/>
      <c r="AF10372" s="2"/>
      <c r="AG10372" s="2"/>
      <c r="AH10372" s="2"/>
      <c r="AI10372" s="2"/>
      <c r="AJ10372" s="2"/>
      <c r="AK10372" s="2"/>
      <c r="AL10372" s="2"/>
      <c r="AM10372" s="2">
        <f t="shared" si="2907"/>
        <v>-86</v>
      </c>
      <c r="AN10372" s="2"/>
      <c r="AO10372" s="2">
        <v>84</v>
      </c>
      <c r="AP10372" s="2"/>
      <c r="AQ10372" s="2">
        <v>2</v>
      </c>
      <c r="AR10372" s="2">
        <f t="shared" si="2906"/>
        <v>86</v>
      </c>
      <c r="AS10372" s="2"/>
      <c r="AT10372" s="2"/>
    </row>
    <row r="10373" spans="1:46" x14ac:dyDescent="0.3">
      <c r="A10373" s="2" t="s">
        <v>1523</v>
      </c>
      <c r="B10373" s="2">
        <v>-41</v>
      </c>
      <c r="C10373" s="2"/>
      <c r="D10373" s="2"/>
      <c r="E10373" s="2"/>
      <c r="F10373" s="2"/>
      <c r="G10373" s="2">
        <v>-5</v>
      </c>
      <c r="H10373" s="2"/>
      <c r="I10373" s="2"/>
      <c r="J10373" s="2"/>
      <c r="K10373" s="2"/>
      <c r="L10373" s="2"/>
      <c r="M10373" s="2"/>
      <c r="N10373" s="2"/>
      <c r="O10373" s="2"/>
      <c r="P10373" s="2"/>
      <c r="Q10373" s="2"/>
      <c r="R10373" s="2"/>
      <c r="S10373" s="2"/>
      <c r="T10373" s="2"/>
      <c r="U10373" s="2"/>
      <c r="V10373" s="2"/>
      <c r="W10373" s="2"/>
      <c r="X10373" s="2"/>
      <c r="Y10373" s="2"/>
      <c r="Z10373" s="2"/>
      <c r="AA10373" s="2"/>
      <c r="AB10373" s="2"/>
      <c r="AC10373" s="2"/>
      <c r="AD10373" s="2"/>
      <c r="AE10373" s="2"/>
      <c r="AF10373" s="2"/>
      <c r="AG10373" s="2"/>
      <c r="AH10373" s="2"/>
      <c r="AI10373" s="2"/>
      <c r="AJ10373" s="2"/>
      <c r="AK10373" s="2"/>
      <c r="AL10373" s="2"/>
      <c r="AM10373" s="2">
        <f t="shared" si="2907"/>
        <v>-46</v>
      </c>
      <c r="AN10373" s="2"/>
      <c r="AO10373" s="2">
        <v>41</v>
      </c>
      <c r="AP10373" s="2">
        <v>5</v>
      </c>
      <c r="AQ10373" s="2"/>
      <c r="AR10373" s="2">
        <f t="shared" si="2906"/>
        <v>46</v>
      </c>
      <c r="AS10373" s="2"/>
      <c r="AT10373" s="2"/>
    </row>
    <row r="10374" spans="1:46" x14ac:dyDescent="0.3">
      <c r="A10374" s="2" t="s">
        <v>1473</v>
      </c>
      <c r="B10374" s="2">
        <v>-29</v>
      </c>
      <c r="C10374" s="2"/>
      <c r="D10374" s="2"/>
      <c r="E10374" s="2"/>
      <c r="F10374" s="2"/>
      <c r="G10374" s="2">
        <v>-11</v>
      </c>
      <c r="H10374" s="2"/>
      <c r="I10374" s="2"/>
      <c r="J10374" s="2">
        <v>-5</v>
      </c>
      <c r="K10374" s="2"/>
      <c r="L10374" s="2"/>
      <c r="M10374" s="2"/>
      <c r="N10374" s="2"/>
      <c r="O10374" s="2"/>
      <c r="P10374" s="2"/>
      <c r="Q10374" s="2"/>
      <c r="R10374" s="2"/>
      <c r="S10374" s="2"/>
      <c r="T10374" s="2">
        <v>-1</v>
      </c>
      <c r="U10374" s="2"/>
      <c r="V10374" s="2">
        <v>-1</v>
      </c>
      <c r="W10374" s="2"/>
      <c r="X10374" s="2"/>
      <c r="Y10374" s="2"/>
      <c r="Z10374" s="2"/>
      <c r="AA10374" s="2"/>
      <c r="AB10374" s="2"/>
      <c r="AC10374" s="2"/>
      <c r="AD10374" s="2"/>
      <c r="AE10374" s="2"/>
      <c r="AF10374" s="2"/>
      <c r="AG10374" s="2"/>
      <c r="AH10374" s="2"/>
      <c r="AI10374" s="2"/>
      <c r="AJ10374" s="2"/>
      <c r="AK10374" s="2"/>
      <c r="AL10374" s="2"/>
      <c r="AM10374" s="2">
        <f t="shared" si="2907"/>
        <v>-47</v>
      </c>
      <c r="AN10374" s="2"/>
      <c r="AO10374" s="2">
        <v>29</v>
      </c>
      <c r="AP10374" s="2">
        <v>16</v>
      </c>
      <c r="AQ10374" s="2"/>
      <c r="AR10374" s="2">
        <f t="shared" si="2906"/>
        <v>45</v>
      </c>
      <c r="AS10374" s="2"/>
      <c r="AT10374" s="2"/>
    </row>
    <row r="10375" spans="1:46" x14ac:dyDescent="0.3">
      <c r="A10375" s="1" t="s">
        <v>508</v>
      </c>
      <c r="B10375" s="1">
        <f>SUM(B10360:B10374)</f>
        <v>1625.5</v>
      </c>
      <c r="C10375" s="1">
        <f>SUM(C10360:C10374)</f>
        <v>-44.25</v>
      </c>
      <c r="D10375" s="1">
        <f>SUM(D10360:D10374)</f>
        <v>154</v>
      </c>
      <c r="E10375" s="1"/>
      <c r="F10375" s="1"/>
      <c r="G10375" s="1">
        <f>SUM(G10360:G10374)</f>
        <v>481</v>
      </c>
      <c r="H10375" s="1"/>
      <c r="I10375" s="1"/>
      <c r="J10375" s="1">
        <f>SUM(J10360:J10374)</f>
        <v>48</v>
      </c>
      <c r="K10375" s="1"/>
      <c r="L10375" s="1"/>
      <c r="M10375" s="1"/>
      <c r="N10375" s="1">
        <f>SUM(N10360:N10374)</f>
        <v>201</v>
      </c>
      <c r="O10375" s="1">
        <f>SUM(O10360:O10374)</f>
        <v>27</v>
      </c>
      <c r="P10375" s="1"/>
      <c r="Q10375" s="1"/>
      <c r="R10375" s="1"/>
      <c r="S10375" s="1">
        <f>SUM(S10360:S10374)</f>
        <v>25</v>
      </c>
      <c r="T10375" s="1">
        <f>SUM(T10360:T10374)</f>
        <v>8</v>
      </c>
      <c r="U10375" s="1"/>
      <c r="V10375" s="1">
        <f>SUM(V10360:V10374)</f>
        <v>76.329999999999984</v>
      </c>
      <c r="W10375" s="1"/>
      <c r="X10375" s="1">
        <f>SUM(X10360:X10374)</f>
        <v>0</v>
      </c>
      <c r="Y10375" s="1">
        <f>SUM(Y10360:Y10374)</f>
        <v>32</v>
      </c>
      <c r="Z10375" s="1">
        <f>SUM(Z10360:Z10374)</f>
        <v>73</v>
      </c>
      <c r="AA10375" s="1"/>
      <c r="AB10375" s="1">
        <f>SUM(AB10360:AB10374)</f>
        <v>188</v>
      </c>
      <c r="AC10375" s="1"/>
      <c r="AD10375" s="1"/>
      <c r="AE10375" s="1">
        <f>SUM(AE10360:AE10374)</f>
        <v>0</v>
      </c>
      <c r="AF10375" s="1">
        <f>SUM(AF10360:AF10374)</f>
        <v>3.5</v>
      </c>
      <c r="AG10375" s="1">
        <f>SUM(AG10360:AG10374)</f>
        <v>80.5</v>
      </c>
      <c r="AH10375" s="1"/>
      <c r="AI10375" s="1">
        <f>SUM(AI10360:AI10374)</f>
        <v>24</v>
      </c>
      <c r="AJ10375" s="1">
        <f>SUM(AJ10360:AJ10374)</f>
        <v>0</v>
      </c>
      <c r="AK10375" s="1">
        <f>SUM(AK10360:AK10374)</f>
        <v>1</v>
      </c>
      <c r="AL10375" s="1"/>
      <c r="AM10375" s="1">
        <f t="shared" si="2907"/>
        <v>3003.58</v>
      </c>
      <c r="AN10375" s="1" t="s">
        <v>508</v>
      </c>
      <c r="AO10375" s="1">
        <f>SUM(AO10360:AO10374)</f>
        <v>13461.65</v>
      </c>
      <c r="AP10375" s="1">
        <f>SUM(AP10360:AP10374)</f>
        <v>909.5</v>
      </c>
      <c r="AQ10375" s="1">
        <f>SUM(AQ10360:AQ10374)</f>
        <v>662.83</v>
      </c>
      <c r="AR10375" s="1">
        <f t="shared" si="2906"/>
        <v>15033.98</v>
      </c>
      <c r="AS10375" s="2"/>
      <c r="AT10375" s="2"/>
    </row>
    <row r="10376" spans="1:46" x14ac:dyDescent="0.3">
      <c r="A10376" s="22" t="s">
        <v>908</v>
      </c>
      <c r="B10376" s="2">
        <v>-209</v>
      </c>
      <c r="C10376" s="2"/>
      <c r="D10376" s="2"/>
      <c r="E10376" s="2"/>
      <c r="F10376" s="2"/>
      <c r="G10376" s="2">
        <v>-19</v>
      </c>
      <c r="H10376" s="2"/>
      <c r="I10376" s="2"/>
      <c r="J10376" s="2">
        <v>-5</v>
      </c>
      <c r="K10376" s="2"/>
      <c r="L10376" s="2"/>
      <c r="M10376" s="2"/>
      <c r="N10376" s="2"/>
      <c r="O10376" s="2"/>
      <c r="P10376" s="2"/>
      <c r="Q10376" s="2"/>
      <c r="R10376" s="2"/>
      <c r="S10376" s="2"/>
      <c r="T10376" s="2"/>
      <c r="U10376" s="2"/>
      <c r="V10376" s="2"/>
      <c r="W10376" s="2"/>
      <c r="X10376" s="2"/>
      <c r="Y10376" s="2"/>
      <c r="Z10376" s="2"/>
      <c r="AA10376" s="2"/>
      <c r="AB10376" s="2"/>
      <c r="AC10376" s="2"/>
      <c r="AD10376" s="2"/>
      <c r="AE10376" s="2"/>
      <c r="AF10376" s="2"/>
      <c r="AG10376" s="2"/>
      <c r="AH10376" s="2"/>
      <c r="AI10376" s="2"/>
      <c r="AJ10376" s="2"/>
      <c r="AK10376" s="2"/>
      <c r="AL10376" s="2"/>
      <c r="AM10376" s="2">
        <f t="shared" si="2907"/>
        <v>-233</v>
      </c>
      <c r="AN10376" s="2"/>
      <c r="AO10376" s="2">
        <v>209</v>
      </c>
      <c r="AP10376" s="2">
        <v>24</v>
      </c>
      <c r="AQ10376" s="2"/>
      <c r="AR10376" s="2">
        <f t="shared" si="2906"/>
        <v>233</v>
      </c>
      <c r="AS10376" s="22" t="s">
        <v>1584</v>
      </c>
      <c r="AT10376" s="2"/>
    </row>
    <row r="10377" spans="1:46" x14ac:dyDescent="0.3">
      <c r="A10377" s="2" t="s">
        <v>27</v>
      </c>
      <c r="B10377" s="2">
        <v>-42</v>
      </c>
      <c r="C10377" s="2"/>
      <c r="D10377" s="2"/>
      <c r="E10377" s="2"/>
      <c r="F10377" s="2"/>
      <c r="G10377" s="2">
        <v>-33</v>
      </c>
      <c r="H10377" s="2"/>
      <c r="I10377" s="2"/>
      <c r="J10377" s="2"/>
      <c r="K10377" s="2"/>
      <c r="L10377" s="2"/>
      <c r="M10377" s="2"/>
      <c r="N10377" s="2"/>
      <c r="O10377" s="2"/>
      <c r="P10377" s="2"/>
      <c r="Q10377" s="2"/>
      <c r="R10377" s="2"/>
      <c r="S10377" s="2"/>
      <c r="T10377" s="2"/>
      <c r="U10377" s="2"/>
      <c r="V10377" s="2"/>
      <c r="W10377" s="2"/>
      <c r="X10377" s="2"/>
      <c r="Y10377" s="2"/>
      <c r="Z10377" s="2"/>
      <c r="AA10377" s="2"/>
      <c r="AB10377" s="2">
        <v>-20</v>
      </c>
      <c r="AC10377" s="2"/>
      <c r="AD10377" s="2"/>
      <c r="AE10377" s="2"/>
      <c r="AF10377" s="2"/>
      <c r="AG10377" s="2"/>
      <c r="AH10377" s="2"/>
      <c r="AI10377" s="2"/>
      <c r="AJ10377" s="2"/>
      <c r="AK10377" s="2"/>
      <c r="AL10377" s="2"/>
      <c r="AM10377" s="2">
        <f t="shared" si="2907"/>
        <v>-95</v>
      </c>
      <c r="AN10377" s="2"/>
      <c r="AO10377" s="2">
        <v>42</v>
      </c>
      <c r="AP10377" s="2">
        <v>33</v>
      </c>
      <c r="AQ10377" s="2"/>
      <c r="AR10377" s="2">
        <f t="shared" si="2906"/>
        <v>75</v>
      </c>
      <c r="AS10377" s="2"/>
      <c r="AT10377" s="2"/>
    </row>
    <row r="10378" spans="1:46" x14ac:dyDescent="0.3">
      <c r="A10378" s="2" t="s">
        <v>728</v>
      </c>
      <c r="B10378" s="2">
        <v>-339</v>
      </c>
      <c r="C10378" s="2"/>
      <c r="D10378" s="2"/>
      <c r="E10378" s="2"/>
      <c r="F10378" s="2"/>
      <c r="G10378" s="2">
        <v>-15</v>
      </c>
      <c r="H10378" s="2"/>
      <c r="I10378" s="2"/>
      <c r="J10378" s="2">
        <v>-2</v>
      </c>
      <c r="K10378" s="2"/>
      <c r="L10378" s="2"/>
      <c r="M10378" s="2"/>
      <c r="N10378" s="2"/>
      <c r="O10378" s="2"/>
      <c r="P10378" s="2"/>
      <c r="Q10378" s="2"/>
      <c r="R10378" s="2"/>
      <c r="S10378" s="2"/>
      <c r="T10378" s="2"/>
      <c r="U10378" s="2"/>
      <c r="V10378" s="2"/>
      <c r="W10378" s="2"/>
      <c r="X10378" s="2"/>
      <c r="Y10378" s="2"/>
      <c r="Z10378" s="2"/>
      <c r="AA10378" s="2"/>
      <c r="AB10378" s="2"/>
      <c r="AC10378" s="2"/>
      <c r="AD10378" s="2"/>
      <c r="AE10378" s="2"/>
      <c r="AF10378" s="2"/>
      <c r="AG10378" s="2"/>
      <c r="AH10378" s="2"/>
      <c r="AI10378" s="2"/>
      <c r="AJ10378" s="2"/>
      <c r="AK10378" s="2"/>
      <c r="AL10378" s="2"/>
      <c r="AM10378" s="2">
        <f t="shared" si="2907"/>
        <v>-356</v>
      </c>
      <c r="AN10378" s="2"/>
      <c r="AO10378" s="2">
        <v>331</v>
      </c>
      <c r="AP10378" s="2">
        <v>17</v>
      </c>
      <c r="AQ10378" s="2"/>
      <c r="AR10378" s="2">
        <f t="shared" si="2906"/>
        <v>348</v>
      </c>
      <c r="AS10378" s="2"/>
      <c r="AT10378" s="2"/>
    </row>
    <row r="10379" spans="1:46" x14ac:dyDescent="0.3">
      <c r="A10379" s="2" t="s">
        <v>1473</v>
      </c>
      <c r="B10379" s="2">
        <v>-42</v>
      </c>
      <c r="C10379" s="2"/>
      <c r="D10379" s="2"/>
      <c r="E10379" s="2"/>
      <c r="F10379" s="2"/>
      <c r="G10379" s="2">
        <v>-6.5</v>
      </c>
      <c r="H10379" s="2"/>
      <c r="I10379" s="2"/>
      <c r="J10379" s="2">
        <v>-11</v>
      </c>
      <c r="K10379" s="2"/>
      <c r="L10379" s="2"/>
      <c r="M10379" s="2"/>
      <c r="N10379" s="2">
        <v>-10</v>
      </c>
      <c r="O10379" s="2"/>
      <c r="P10379" s="2"/>
      <c r="Q10379" s="2"/>
      <c r="R10379" s="2"/>
      <c r="S10379" s="2"/>
      <c r="T10379" s="2"/>
      <c r="U10379" s="2"/>
      <c r="V10379" s="2"/>
      <c r="W10379" s="2"/>
      <c r="X10379" s="2"/>
      <c r="Y10379" s="2"/>
      <c r="Z10379" s="2"/>
      <c r="AA10379" s="2"/>
      <c r="AB10379" s="2">
        <v>-7</v>
      </c>
      <c r="AC10379" s="2"/>
      <c r="AD10379" s="2"/>
      <c r="AE10379" s="2"/>
      <c r="AF10379" s="2"/>
      <c r="AG10379" s="2"/>
      <c r="AH10379" s="2"/>
      <c r="AI10379" s="2"/>
      <c r="AJ10379" s="2"/>
      <c r="AK10379" s="2"/>
      <c r="AL10379" s="2"/>
      <c r="AM10379" s="2">
        <f t="shared" si="2907"/>
        <v>-76.5</v>
      </c>
      <c r="AN10379" s="2"/>
      <c r="AO10379" s="2">
        <v>42</v>
      </c>
      <c r="AP10379" s="2">
        <v>17.5</v>
      </c>
      <c r="AQ10379" s="2"/>
      <c r="AR10379" s="2">
        <f t="shared" si="2906"/>
        <v>59.5</v>
      </c>
      <c r="AS10379" s="2"/>
      <c r="AT10379" s="2"/>
    </row>
    <row r="10380" spans="1:46" x14ac:dyDescent="0.3">
      <c r="A10380" s="2" t="s">
        <v>1524</v>
      </c>
      <c r="B10380" s="2">
        <v>-336</v>
      </c>
      <c r="C10380" s="2"/>
      <c r="D10380" s="2"/>
      <c r="E10380" s="2"/>
      <c r="F10380" s="2"/>
      <c r="G10380" s="2">
        <v>-25</v>
      </c>
      <c r="H10380" s="2"/>
      <c r="I10380" s="2"/>
      <c r="J10380" s="2"/>
      <c r="K10380" s="2"/>
      <c r="L10380" s="2"/>
      <c r="M10380" s="2"/>
      <c r="N10380" s="2"/>
      <c r="O10380" s="2"/>
      <c r="P10380" s="2"/>
      <c r="Q10380" s="2"/>
      <c r="R10380" s="2"/>
      <c r="S10380" s="2"/>
      <c r="T10380" s="2"/>
      <c r="U10380" s="2"/>
      <c r="V10380" s="2"/>
      <c r="W10380" s="2"/>
      <c r="X10380" s="2"/>
      <c r="Y10380" s="2"/>
      <c r="Z10380" s="2"/>
      <c r="AA10380" s="2"/>
      <c r="AB10380" s="2">
        <v>-5</v>
      </c>
      <c r="AC10380" s="2"/>
      <c r="AD10380" s="2"/>
      <c r="AE10380" s="2"/>
      <c r="AF10380" s="2"/>
      <c r="AG10380" s="2"/>
      <c r="AH10380" s="2"/>
      <c r="AI10380" s="2"/>
      <c r="AJ10380" s="2"/>
      <c r="AK10380" s="2"/>
      <c r="AL10380" s="2"/>
      <c r="AM10380" s="2">
        <f t="shared" si="2907"/>
        <v>-366</v>
      </c>
      <c r="AN10380" s="2"/>
      <c r="AO10380" s="2">
        <v>366</v>
      </c>
      <c r="AP10380" s="2">
        <v>25</v>
      </c>
      <c r="AQ10380" s="2"/>
      <c r="AR10380" s="2">
        <f t="shared" si="2906"/>
        <v>391</v>
      </c>
      <c r="AS10380" s="2"/>
      <c r="AT10380" s="2"/>
    </row>
    <row r="10381" spans="1:46" x14ac:dyDescent="0.3">
      <c r="A10381" s="2" t="s">
        <v>29</v>
      </c>
      <c r="B10381" s="2">
        <v>-126</v>
      </c>
      <c r="C10381" s="2">
        <v>-2</v>
      </c>
      <c r="D10381" s="2"/>
      <c r="E10381" s="2"/>
      <c r="F10381" s="2"/>
      <c r="G10381" s="2"/>
      <c r="H10381" s="2"/>
      <c r="I10381" s="2"/>
      <c r="J10381" s="2"/>
      <c r="K10381" s="2"/>
      <c r="L10381" s="2"/>
      <c r="M10381" s="2"/>
      <c r="N10381" s="2"/>
      <c r="O10381" s="2"/>
      <c r="P10381" s="2"/>
      <c r="Q10381" s="2"/>
      <c r="R10381" s="2"/>
      <c r="S10381" s="2"/>
      <c r="T10381" s="2"/>
      <c r="U10381" s="2"/>
      <c r="V10381" s="2"/>
      <c r="W10381" s="2"/>
      <c r="X10381" s="2"/>
      <c r="Y10381" s="2"/>
      <c r="Z10381" s="2"/>
      <c r="AA10381" s="2"/>
      <c r="AB10381" s="2"/>
      <c r="AC10381" s="2"/>
      <c r="AD10381" s="2"/>
      <c r="AE10381" s="2"/>
      <c r="AF10381" s="2"/>
      <c r="AG10381" s="2"/>
      <c r="AH10381" s="2"/>
      <c r="AI10381" s="2"/>
      <c r="AJ10381" s="2"/>
      <c r="AK10381" s="2"/>
      <c r="AL10381" s="2"/>
      <c r="AM10381" s="2">
        <f t="shared" si="2907"/>
        <v>-128</v>
      </c>
      <c r="AN10381" s="2"/>
      <c r="AO10381" s="2">
        <v>126</v>
      </c>
      <c r="AP10381" s="2">
        <v>24</v>
      </c>
      <c r="AQ10381" s="2">
        <v>2</v>
      </c>
      <c r="AR10381" s="2">
        <f t="shared" si="2906"/>
        <v>152</v>
      </c>
      <c r="AS10381" s="2"/>
      <c r="AT10381" s="2"/>
    </row>
    <row r="10382" spans="1:46" x14ac:dyDescent="0.3">
      <c r="A10382" s="2" t="s">
        <v>1019</v>
      </c>
      <c r="B10382" s="2">
        <v>-50</v>
      </c>
      <c r="C10382" s="2"/>
      <c r="D10382" s="2"/>
      <c r="E10382" s="2"/>
      <c r="F10382" s="2"/>
      <c r="G10382" s="2">
        <v>-10</v>
      </c>
      <c r="H10382" s="2"/>
      <c r="I10382" s="2"/>
      <c r="J10382" s="2">
        <v>-10</v>
      </c>
      <c r="K10382" s="2"/>
      <c r="L10382" s="2"/>
      <c r="M10382" s="2"/>
      <c r="N10382" s="2"/>
      <c r="O10382" s="2"/>
      <c r="P10382" s="2"/>
      <c r="Q10382" s="2"/>
      <c r="R10382" s="2"/>
      <c r="S10382" s="2"/>
      <c r="T10382" s="2"/>
      <c r="U10382" s="2"/>
      <c r="V10382" s="2"/>
      <c r="W10382" s="2"/>
      <c r="X10382" s="2"/>
      <c r="Y10382" s="2"/>
      <c r="Z10382" s="2"/>
      <c r="AA10382" s="2"/>
      <c r="AB10382" s="2"/>
      <c r="AC10382" s="2"/>
      <c r="AD10382" s="2"/>
      <c r="AE10382" s="2"/>
      <c r="AF10382" s="2"/>
      <c r="AG10382" s="2"/>
      <c r="AH10382" s="2"/>
      <c r="AI10382" s="2"/>
      <c r="AJ10382" s="2"/>
      <c r="AK10382" s="2"/>
      <c r="AL10382" s="2"/>
      <c r="AM10382" s="2">
        <f t="shared" si="2907"/>
        <v>-70</v>
      </c>
      <c r="AN10382" s="2"/>
      <c r="AO10382" s="2">
        <v>50</v>
      </c>
      <c r="AP10382" s="2">
        <v>20</v>
      </c>
      <c r="AQ10382" s="2"/>
      <c r="AR10382" s="2">
        <f t="shared" si="2906"/>
        <v>70</v>
      </c>
      <c r="AS10382" s="2"/>
      <c r="AT10382" s="2"/>
    </row>
    <row r="10383" spans="1:46" x14ac:dyDescent="0.3">
      <c r="A10383" s="2" t="s">
        <v>117</v>
      </c>
      <c r="B10383" s="2">
        <v>1344</v>
      </c>
      <c r="C10383" s="2"/>
      <c r="D10383" s="2"/>
      <c r="E10383" s="2"/>
      <c r="F10383" s="2"/>
      <c r="G10383" s="2">
        <v>128</v>
      </c>
      <c r="H10383" s="2"/>
      <c r="I10383" s="2"/>
      <c r="J10383" s="2">
        <v>64</v>
      </c>
      <c r="K10383" s="2"/>
      <c r="L10383" s="2"/>
      <c r="M10383" s="2"/>
      <c r="N10383" s="2"/>
      <c r="O10383" s="2"/>
      <c r="P10383" s="2"/>
      <c r="Q10383" s="2"/>
      <c r="R10383" s="2"/>
      <c r="S10383" s="2"/>
      <c r="T10383" s="2"/>
      <c r="U10383" s="2"/>
      <c r="V10383" s="2"/>
      <c r="W10383" s="2"/>
      <c r="X10383" s="2"/>
      <c r="Y10383" s="2"/>
      <c r="Z10383" s="2"/>
      <c r="AA10383" s="2"/>
      <c r="AB10383" s="2">
        <v>60</v>
      </c>
      <c r="AC10383" s="2"/>
      <c r="AD10383" s="2"/>
      <c r="AE10383" s="2"/>
      <c r="AF10383" s="2"/>
      <c r="AG10383" s="2"/>
      <c r="AH10383" s="2"/>
      <c r="AI10383" s="2"/>
      <c r="AJ10383" s="2"/>
      <c r="AK10383" s="2"/>
      <c r="AL10383" s="2"/>
      <c r="AM10383" s="2">
        <f t="shared" si="2907"/>
        <v>1596</v>
      </c>
      <c r="AN10383" s="2"/>
      <c r="AO10383" s="2"/>
      <c r="AP10383" s="2"/>
      <c r="AQ10383" s="2"/>
      <c r="AR10383" s="2"/>
      <c r="AS10383" s="2"/>
      <c r="AT10383" s="2"/>
    </row>
    <row r="10384" spans="1:46" x14ac:dyDescent="0.3">
      <c r="A10384" s="2" t="s">
        <v>118</v>
      </c>
      <c r="B10384" s="2"/>
      <c r="C10384" s="2"/>
      <c r="D10384" s="2"/>
      <c r="E10384" s="2"/>
      <c r="F10384" s="2"/>
      <c r="G10384" s="2"/>
      <c r="H10384" s="2"/>
      <c r="I10384" s="2"/>
      <c r="J10384" s="2"/>
      <c r="K10384" s="2"/>
      <c r="L10384" s="2"/>
      <c r="M10384" s="2"/>
      <c r="N10384" s="2"/>
      <c r="O10384" s="2"/>
      <c r="P10384" s="2"/>
      <c r="Q10384" s="2"/>
      <c r="R10384" s="2"/>
      <c r="S10384" s="2"/>
      <c r="T10384" s="2"/>
      <c r="U10384" s="2"/>
      <c r="V10384" s="2"/>
      <c r="W10384" s="2"/>
      <c r="X10384" s="2"/>
      <c r="Y10384" s="2"/>
      <c r="Z10384" s="2"/>
      <c r="AA10384" s="2"/>
      <c r="AB10384" s="2"/>
      <c r="AC10384" s="2"/>
      <c r="AD10384" s="2"/>
      <c r="AE10384" s="2"/>
      <c r="AF10384" s="2"/>
      <c r="AG10384" s="2"/>
      <c r="AH10384" s="2"/>
      <c r="AI10384" s="2"/>
      <c r="AJ10384" s="2"/>
      <c r="AK10384" s="2"/>
      <c r="AL10384" s="2"/>
      <c r="AM10384" s="2"/>
      <c r="AN10384" s="2"/>
      <c r="AO10384" s="2">
        <v>-1428</v>
      </c>
      <c r="AP10384" s="2">
        <v>-128</v>
      </c>
      <c r="AQ10384" s="2"/>
      <c r="AR10384" s="2">
        <f t="shared" ref="AR10384:AR10397" si="2908">SUM(AO10384:AQ10384)</f>
        <v>-1556</v>
      </c>
      <c r="AS10384" s="2"/>
      <c r="AT10384" s="2"/>
    </row>
    <row r="10385" spans="1:46" x14ac:dyDescent="0.3">
      <c r="A10385" s="1" t="s">
        <v>1585</v>
      </c>
      <c r="B10385" s="1">
        <f>SUM(B10375:B10384)</f>
        <v>1825.5</v>
      </c>
      <c r="C10385" s="1">
        <f>SUM(C10375:C10384)</f>
        <v>-46.25</v>
      </c>
      <c r="D10385" s="1">
        <f>SUM(D10375:D10384)</f>
        <v>154</v>
      </c>
      <c r="E10385" s="1"/>
      <c r="F10385" s="1"/>
      <c r="G10385" s="1">
        <f>SUM(G10375:G10384)</f>
        <v>500.5</v>
      </c>
      <c r="H10385" s="1"/>
      <c r="I10385" s="1"/>
      <c r="J10385" s="1">
        <f>SUM(J10375:J10384)</f>
        <v>84</v>
      </c>
      <c r="K10385" s="1"/>
      <c r="L10385" s="1"/>
      <c r="M10385" s="1"/>
      <c r="N10385" s="1">
        <f>SUM(N10375:N10384)</f>
        <v>191</v>
      </c>
      <c r="O10385" s="1">
        <f>SUM(O10375:O10384)</f>
        <v>27</v>
      </c>
      <c r="P10385" s="1"/>
      <c r="Q10385" s="1"/>
      <c r="R10385" s="1"/>
      <c r="S10385" s="1">
        <f>SUM(S10375:S10384)</f>
        <v>25</v>
      </c>
      <c r="T10385" s="1">
        <f>SUM(T10375:T10384)</f>
        <v>8</v>
      </c>
      <c r="U10385" s="1"/>
      <c r="V10385" s="1">
        <f>SUM(V10375:V10384)</f>
        <v>76.329999999999984</v>
      </c>
      <c r="W10385" s="1"/>
      <c r="X10385" s="1">
        <f>SUM(X10375:X10384)</f>
        <v>0</v>
      </c>
      <c r="Y10385" s="1">
        <f>SUM(Y10375:Y10384)</f>
        <v>32</v>
      </c>
      <c r="Z10385" s="1">
        <f>SUM(Z10375:Z10384)</f>
        <v>73</v>
      </c>
      <c r="AA10385" s="1"/>
      <c r="AB10385" s="1">
        <f>SUM(AB10375:AB10384)</f>
        <v>216</v>
      </c>
      <c r="AC10385" s="1"/>
      <c r="AD10385" s="1"/>
      <c r="AE10385" s="1">
        <f>SUM(AE10375:AE10384)</f>
        <v>0</v>
      </c>
      <c r="AF10385" s="1">
        <f>SUM(AF10375:AF10384)</f>
        <v>3.5</v>
      </c>
      <c r="AG10385" s="1">
        <f>SUM(AG10375:AG10384)</f>
        <v>80.5</v>
      </c>
      <c r="AH10385" s="1"/>
      <c r="AI10385" s="1">
        <f>SUM(AI10375:AI10384)</f>
        <v>24</v>
      </c>
      <c r="AJ10385" s="1">
        <f>SUM(AJ10375:AJ10384)</f>
        <v>0</v>
      </c>
      <c r="AK10385" s="1">
        <f>SUM(AK10375:AK10384)</f>
        <v>1</v>
      </c>
      <c r="AL10385" s="1"/>
      <c r="AM10385" s="1">
        <f t="shared" ref="AM10385:AM10398" si="2909">SUM(B10385:AK10385)</f>
        <v>3275.08</v>
      </c>
      <c r="AN10385" s="1" t="s">
        <v>511</v>
      </c>
      <c r="AO10385" s="1">
        <f>SUM(AO10375:AO10384)</f>
        <v>13199.65</v>
      </c>
      <c r="AP10385" s="1">
        <f>SUM(AP10375:AP10384)</f>
        <v>942</v>
      </c>
      <c r="AQ10385" s="1">
        <f>SUM(AQ10375:AQ10384)</f>
        <v>664.83</v>
      </c>
      <c r="AR10385" s="1">
        <f t="shared" si="2908"/>
        <v>14806.48</v>
      </c>
      <c r="AS10385" s="2"/>
      <c r="AT10385" s="2"/>
    </row>
    <row r="10386" spans="1:46" x14ac:dyDescent="0.3">
      <c r="A10386" s="2" t="s">
        <v>908</v>
      </c>
      <c r="B10386" s="2">
        <v>-142</v>
      </c>
      <c r="C10386" s="2">
        <v>-4</v>
      </c>
      <c r="D10386" s="2"/>
      <c r="E10386" s="2"/>
      <c r="F10386" s="2"/>
      <c r="G10386" s="2">
        <v>-32</v>
      </c>
      <c r="H10386" s="2"/>
      <c r="I10386" s="2"/>
      <c r="J10386" s="2">
        <v>-5</v>
      </c>
      <c r="K10386" s="2"/>
      <c r="L10386" s="2"/>
      <c r="M10386" s="2"/>
      <c r="N10386" s="2"/>
      <c r="O10386" s="2"/>
      <c r="P10386" s="2"/>
      <c r="Q10386" s="2"/>
      <c r="R10386" s="2"/>
      <c r="S10386" s="2"/>
      <c r="T10386" s="2"/>
      <c r="U10386" s="2"/>
      <c r="V10386" s="2"/>
      <c r="W10386" s="2"/>
      <c r="X10386" s="2"/>
      <c r="Y10386" s="2"/>
      <c r="Z10386" s="2"/>
      <c r="AA10386" s="2"/>
      <c r="AB10386" s="2"/>
      <c r="AC10386" s="2"/>
      <c r="AD10386" s="2"/>
      <c r="AE10386" s="2"/>
      <c r="AF10386" s="2"/>
      <c r="AG10386" s="2"/>
      <c r="AH10386" s="2"/>
      <c r="AI10386" s="2"/>
      <c r="AJ10386" s="2"/>
      <c r="AK10386" s="2"/>
      <c r="AL10386" s="2"/>
      <c r="AM10386" s="2">
        <f t="shared" si="2909"/>
        <v>-183</v>
      </c>
      <c r="AN10386" s="2"/>
      <c r="AO10386" s="2">
        <v>142</v>
      </c>
      <c r="AP10386" s="2">
        <v>47</v>
      </c>
      <c r="AQ10386" s="2">
        <v>4</v>
      </c>
      <c r="AR10386" s="2">
        <f t="shared" si="2908"/>
        <v>193</v>
      </c>
      <c r="AS10386" s="2"/>
      <c r="AT10386" s="2"/>
    </row>
    <row r="10387" spans="1:46" x14ac:dyDescent="0.3">
      <c r="A10387" s="2" t="s">
        <v>979</v>
      </c>
      <c r="B10387" s="2">
        <v>-89</v>
      </c>
      <c r="C10387" s="2">
        <v>-1</v>
      </c>
      <c r="D10387" s="2"/>
      <c r="E10387" s="2"/>
      <c r="F10387" s="2"/>
      <c r="G10387" s="2">
        <v>-10</v>
      </c>
      <c r="H10387" s="2"/>
      <c r="I10387" s="2"/>
      <c r="J10387" s="2">
        <v>-1</v>
      </c>
      <c r="K10387" s="2"/>
      <c r="L10387" s="2"/>
      <c r="M10387" s="2"/>
      <c r="N10387" s="2"/>
      <c r="O10387" s="2"/>
      <c r="P10387" s="2"/>
      <c r="Q10387" s="2"/>
      <c r="R10387" s="2"/>
      <c r="S10387" s="2"/>
      <c r="T10387" s="2"/>
      <c r="U10387" s="2"/>
      <c r="V10387" s="2"/>
      <c r="W10387" s="2"/>
      <c r="X10387" s="2"/>
      <c r="Y10387" s="2"/>
      <c r="Z10387" s="2"/>
      <c r="AA10387" s="2"/>
      <c r="AB10387" s="2"/>
      <c r="AC10387" s="2"/>
      <c r="AD10387" s="2"/>
      <c r="AE10387" s="2"/>
      <c r="AF10387" s="2"/>
      <c r="AG10387" s="2"/>
      <c r="AH10387" s="2"/>
      <c r="AI10387" s="2"/>
      <c r="AJ10387" s="2"/>
      <c r="AK10387" s="2"/>
      <c r="AL10387" s="2"/>
      <c r="AM10387" s="2">
        <f t="shared" si="2909"/>
        <v>-101</v>
      </c>
      <c r="AN10387" s="2"/>
      <c r="AO10387" s="2">
        <v>89</v>
      </c>
      <c r="AP10387" s="2">
        <v>16</v>
      </c>
      <c r="AQ10387" s="2">
        <v>1</v>
      </c>
      <c r="AR10387" s="2">
        <f t="shared" si="2908"/>
        <v>106</v>
      </c>
      <c r="AS10387" s="2"/>
      <c r="AT10387" s="2"/>
    </row>
    <row r="10388" spans="1:46" x14ac:dyDescent="0.3">
      <c r="A10388" s="2" t="s">
        <v>1473</v>
      </c>
      <c r="B10388" s="2">
        <v>-80</v>
      </c>
      <c r="C10388" s="2"/>
      <c r="D10388" s="2"/>
      <c r="E10388" s="2"/>
      <c r="F10388" s="2"/>
      <c r="G10388" s="2">
        <v>-11</v>
      </c>
      <c r="H10388" s="2"/>
      <c r="I10388" s="2"/>
      <c r="J10388" s="2">
        <v>-2</v>
      </c>
      <c r="K10388" s="2"/>
      <c r="L10388" s="2"/>
      <c r="M10388" s="2"/>
      <c r="N10388" s="2"/>
      <c r="O10388" s="2"/>
      <c r="P10388" s="2"/>
      <c r="Q10388" s="2"/>
      <c r="R10388" s="2"/>
      <c r="S10388" s="2"/>
      <c r="T10388" s="2"/>
      <c r="U10388" s="2"/>
      <c r="V10388" s="2"/>
      <c r="W10388" s="2"/>
      <c r="X10388" s="2"/>
      <c r="Y10388" s="2"/>
      <c r="Z10388" s="2"/>
      <c r="AA10388" s="2"/>
      <c r="AB10388" s="2"/>
      <c r="AC10388" s="2"/>
      <c r="AD10388" s="2"/>
      <c r="AE10388" s="2"/>
      <c r="AF10388" s="2"/>
      <c r="AG10388" s="2"/>
      <c r="AH10388" s="2"/>
      <c r="AI10388" s="2"/>
      <c r="AJ10388" s="2"/>
      <c r="AK10388" s="2"/>
      <c r="AL10388" s="2"/>
      <c r="AM10388" s="2">
        <f t="shared" si="2909"/>
        <v>-93</v>
      </c>
      <c r="AN10388" s="2"/>
      <c r="AO10388" s="2">
        <v>80</v>
      </c>
      <c r="AP10388" s="2">
        <v>13</v>
      </c>
      <c r="AQ10388" s="2"/>
      <c r="AR10388" s="2">
        <f t="shared" si="2908"/>
        <v>93</v>
      </c>
      <c r="AS10388" s="2"/>
      <c r="AT10388" s="2"/>
    </row>
    <row r="10389" spans="1:46" x14ac:dyDescent="0.3">
      <c r="A10389" s="22" t="s">
        <v>1091</v>
      </c>
      <c r="B10389" s="2">
        <v>-311</v>
      </c>
      <c r="C10389" s="2"/>
      <c r="D10389" s="2"/>
      <c r="E10389" s="2"/>
      <c r="F10389" s="2"/>
      <c r="G10389" s="2">
        <v>-42</v>
      </c>
      <c r="H10389" s="2"/>
      <c r="I10389" s="2"/>
      <c r="J10389" s="2">
        <v>-3</v>
      </c>
      <c r="K10389" s="2"/>
      <c r="L10389" s="2"/>
      <c r="M10389" s="2"/>
      <c r="N10389" s="2"/>
      <c r="O10389" s="2">
        <v>-10</v>
      </c>
      <c r="P10389" s="2"/>
      <c r="Q10389" s="2"/>
      <c r="R10389" s="2"/>
      <c r="S10389" s="2"/>
      <c r="T10389" s="2"/>
      <c r="U10389" s="2"/>
      <c r="V10389" s="2"/>
      <c r="W10389" s="2"/>
      <c r="X10389" s="2"/>
      <c r="Y10389" s="2"/>
      <c r="Z10389" s="2"/>
      <c r="AA10389" s="2"/>
      <c r="AB10389" s="2"/>
      <c r="AC10389" s="2"/>
      <c r="AD10389" s="2"/>
      <c r="AE10389" s="2"/>
      <c r="AF10389" s="2"/>
      <c r="AG10389" s="2"/>
      <c r="AH10389" s="2"/>
      <c r="AI10389" s="2"/>
      <c r="AJ10389" s="2"/>
      <c r="AK10389" s="2"/>
      <c r="AL10389" s="2"/>
      <c r="AM10389" s="2">
        <f t="shared" si="2909"/>
        <v>-366</v>
      </c>
      <c r="AN10389" s="2"/>
      <c r="AO10389" s="2">
        <v>311</v>
      </c>
      <c r="AP10389" s="2">
        <v>45</v>
      </c>
      <c r="AQ10389" s="2"/>
      <c r="AR10389" s="2">
        <f t="shared" si="2908"/>
        <v>356</v>
      </c>
      <c r="AS10389" s="22" t="s">
        <v>1580</v>
      </c>
      <c r="AT10389" s="22" t="s">
        <v>1586</v>
      </c>
    </row>
    <row r="10390" spans="1:46" x14ac:dyDescent="0.3">
      <c r="A10390" s="2" t="s">
        <v>728</v>
      </c>
      <c r="B10390" s="2">
        <v>-419</v>
      </c>
      <c r="C10390" s="2"/>
      <c r="D10390" s="2"/>
      <c r="E10390" s="2"/>
      <c r="F10390" s="2"/>
      <c r="G10390" s="2">
        <v>-89</v>
      </c>
      <c r="H10390" s="2"/>
      <c r="I10390" s="2"/>
      <c r="J10390" s="2">
        <v>-12</v>
      </c>
      <c r="K10390" s="2"/>
      <c r="L10390" s="2"/>
      <c r="M10390" s="2"/>
      <c r="N10390" s="2"/>
      <c r="O10390" s="2"/>
      <c r="P10390" s="2"/>
      <c r="Q10390" s="2"/>
      <c r="R10390" s="2"/>
      <c r="S10390" s="2"/>
      <c r="T10390" s="2"/>
      <c r="U10390" s="2"/>
      <c r="V10390" s="2"/>
      <c r="W10390" s="2"/>
      <c r="X10390" s="2"/>
      <c r="Y10390" s="2"/>
      <c r="Z10390" s="2"/>
      <c r="AA10390" s="2"/>
      <c r="AB10390" s="2"/>
      <c r="AC10390" s="2"/>
      <c r="AD10390" s="2"/>
      <c r="AE10390" s="2"/>
      <c r="AF10390" s="2"/>
      <c r="AG10390" s="2"/>
      <c r="AH10390" s="2"/>
      <c r="AI10390" s="2"/>
      <c r="AJ10390" s="2"/>
      <c r="AK10390" s="2"/>
      <c r="AL10390" s="2"/>
      <c r="AM10390" s="2">
        <f t="shared" si="2909"/>
        <v>-520</v>
      </c>
      <c r="AN10390" s="2"/>
      <c r="AO10390" s="2">
        <v>369</v>
      </c>
      <c r="AP10390" s="2">
        <v>101</v>
      </c>
      <c r="AQ10390" s="2"/>
      <c r="AR10390" s="2">
        <f t="shared" si="2908"/>
        <v>470</v>
      </c>
      <c r="AS10390" s="2"/>
      <c r="AT10390" s="2"/>
    </row>
    <row r="10391" spans="1:46" x14ac:dyDescent="0.3">
      <c r="A10391" s="2" t="s">
        <v>27</v>
      </c>
      <c r="B10391" s="2"/>
      <c r="C10391" s="2"/>
      <c r="D10391" s="2"/>
      <c r="E10391" s="2"/>
      <c r="F10391" s="2"/>
      <c r="G10391" s="2">
        <v>-84</v>
      </c>
      <c r="H10391" s="2"/>
      <c r="I10391" s="2"/>
      <c r="J10391" s="2"/>
      <c r="K10391" s="2"/>
      <c r="L10391" s="2"/>
      <c r="M10391" s="2"/>
      <c r="N10391" s="2"/>
      <c r="O10391" s="2"/>
      <c r="P10391" s="2"/>
      <c r="Q10391" s="2"/>
      <c r="R10391" s="2"/>
      <c r="S10391" s="2"/>
      <c r="T10391" s="2"/>
      <c r="U10391" s="2"/>
      <c r="V10391" s="2"/>
      <c r="W10391" s="2"/>
      <c r="X10391" s="2"/>
      <c r="Y10391" s="2"/>
      <c r="Z10391" s="2"/>
      <c r="AA10391" s="2"/>
      <c r="AB10391" s="2"/>
      <c r="AC10391" s="2"/>
      <c r="AD10391" s="2"/>
      <c r="AE10391" s="2"/>
      <c r="AF10391" s="2"/>
      <c r="AG10391" s="2"/>
      <c r="AH10391" s="2"/>
      <c r="AI10391" s="2"/>
      <c r="AJ10391" s="2"/>
      <c r="AK10391" s="2"/>
      <c r="AL10391" s="2"/>
      <c r="AM10391" s="2">
        <f t="shared" si="2909"/>
        <v>-84</v>
      </c>
      <c r="AN10391" s="2"/>
      <c r="AO10391" s="2">
        <v>84</v>
      </c>
      <c r="AP10391" s="2"/>
      <c r="AQ10391" s="2"/>
      <c r="AR10391" s="2">
        <f t="shared" si="2908"/>
        <v>84</v>
      </c>
      <c r="AS10391" s="2"/>
      <c r="AT10391" s="2"/>
    </row>
    <row r="10392" spans="1:46" x14ac:dyDescent="0.3">
      <c r="A10392" s="2" t="s">
        <v>1273</v>
      </c>
      <c r="B10392" s="2">
        <v>-132</v>
      </c>
      <c r="C10392" s="2"/>
      <c r="D10392" s="2"/>
      <c r="E10392" s="2"/>
      <c r="F10392" s="2"/>
      <c r="G10392" s="2">
        <v>-1.5</v>
      </c>
      <c r="H10392" s="2"/>
      <c r="I10392" s="2"/>
      <c r="J10392" s="2"/>
      <c r="K10392" s="2"/>
      <c r="L10392" s="2"/>
      <c r="M10392" s="2"/>
      <c r="N10392" s="2"/>
      <c r="O10392" s="2">
        <v>-8</v>
      </c>
      <c r="P10392" s="2"/>
      <c r="Q10392" s="2"/>
      <c r="R10392" s="2"/>
      <c r="S10392" s="2"/>
      <c r="T10392" s="2"/>
      <c r="U10392" s="2"/>
      <c r="V10392" s="2"/>
      <c r="W10392" s="2"/>
      <c r="X10392" s="2"/>
      <c r="Y10392" s="2"/>
      <c r="Z10392" s="2"/>
      <c r="AA10392" s="2"/>
      <c r="AB10392" s="2"/>
      <c r="AC10392" s="2"/>
      <c r="AD10392" s="2"/>
      <c r="AE10392" s="2"/>
      <c r="AF10392" s="2"/>
      <c r="AG10392" s="2"/>
      <c r="AH10392" s="2"/>
      <c r="AI10392" s="2">
        <v>-1</v>
      </c>
      <c r="AJ10392" s="2"/>
      <c r="AK10392" s="2"/>
      <c r="AL10392" s="2"/>
      <c r="AM10392" s="2">
        <f t="shared" si="2909"/>
        <v>-142.5</v>
      </c>
      <c r="AN10392" s="2"/>
      <c r="AO10392" s="2">
        <v>132</v>
      </c>
      <c r="AP10392" s="2">
        <v>1.5</v>
      </c>
      <c r="AQ10392" s="2"/>
      <c r="AR10392" s="2">
        <f t="shared" si="2908"/>
        <v>133.5</v>
      </c>
      <c r="AS10392" s="2"/>
      <c r="AT10392" s="2"/>
    </row>
    <row r="10393" spans="1:46" x14ac:dyDescent="0.3">
      <c r="A10393" s="2" t="s">
        <v>274</v>
      </c>
      <c r="B10393" s="2">
        <v>-241</v>
      </c>
      <c r="C10393" s="2"/>
      <c r="D10393" s="2"/>
      <c r="E10393" s="2"/>
      <c r="F10393" s="2"/>
      <c r="G10393" s="2">
        <v>-10</v>
      </c>
      <c r="H10393" s="2"/>
      <c r="I10393" s="2"/>
      <c r="J10393" s="2">
        <v>-5</v>
      </c>
      <c r="K10393" s="2"/>
      <c r="L10393" s="2"/>
      <c r="M10393" s="2"/>
      <c r="N10393" s="2"/>
      <c r="O10393" s="2">
        <v>-15</v>
      </c>
      <c r="P10393" s="2"/>
      <c r="Q10393" s="2"/>
      <c r="R10393" s="2"/>
      <c r="S10393" s="2"/>
      <c r="T10393" s="2"/>
      <c r="U10393" s="2"/>
      <c r="V10393" s="2"/>
      <c r="W10393" s="2"/>
      <c r="X10393" s="2"/>
      <c r="Y10393" s="2"/>
      <c r="Z10393" s="2"/>
      <c r="AA10393" s="2"/>
      <c r="AB10393" s="2"/>
      <c r="AC10393" s="2"/>
      <c r="AD10393" s="2"/>
      <c r="AE10393" s="2"/>
      <c r="AF10393" s="2"/>
      <c r="AG10393" s="2"/>
      <c r="AH10393" s="2"/>
      <c r="AI10393" s="2"/>
      <c r="AJ10393" s="2"/>
      <c r="AK10393" s="2"/>
      <c r="AL10393" s="2"/>
      <c r="AM10393" s="2">
        <f t="shared" si="2909"/>
        <v>-271</v>
      </c>
      <c r="AN10393" s="2"/>
      <c r="AO10393" s="2">
        <v>241</v>
      </c>
      <c r="AP10393" s="2">
        <v>15</v>
      </c>
      <c r="AQ10393" s="2"/>
      <c r="AR10393" s="2">
        <f t="shared" si="2908"/>
        <v>256</v>
      </c>
      <c r="AS10393" s="2"/>
      <c r="AT10393" s="2"/>
    </row>
    <row r="10394" spans="1:46" x14ac:dyDescent="0.3">
      <c r="A10394" s="2" t="s">
        <v>29</v>
      </c>
      <c r="B10394" s="2">
        <v>-125</v>
      </c>
      <c r="C10394" s="2">
        <v>-5</v>
      </c>
      <c r="D10394" s="2"/>
      <c r="E10394" s="2"/>
      <c r="F10394" s="2"/>
      <c r="G10394" s="2"/>
      <c r="H10394" s="2"/>
      <c r="I10394" s="2"/>
      <c r="J10394" s="2">
        <v>-10</v>
      </c>
      <c r="K10394" s="2"/>
      <c r="L10394" s="2"/>
      <c r="M10394" s="2"/>
      <c r="N10394" s="2"/>
      <c r="O10394" s="2"/>
      <c r="P10394" s="2"/>
      <c r="Q10394" s="2"/>
      <c r="R10394" s="2"/>
      <c r="S10394" s="2"/>
      <c r="T10394" s="2"/>
      <c r="U10394" s="2"/>
      <c r="V10394" s="2"/>
      <c r="W10394" s="2"/>
      <c r="X10394" s="2"/>
      <c r="Y10394" s="2"/>
      <c r="Z10394" s="2"/>
      <c r="AA10394" s="2"/>
      <c r="AB10394" s="2"/>
      <c r="AC10394" s="2"/>
      <c r="AD10394" s="2"/>
      <c r="AE10394" s="2"/>
      <c r="AF10394" s="2"/>
      <c r="AG10394" s="2"/>
      <c r="AH10394" s="2"/>
      <c r="AI10394" s="2"/>
      <c r="AJ10394" s="2"/>
      <c r="AK10394" s="2"/>
      <c r="AL10394" s="2"/>
      <c r="AM10394" s="2">
        <f t="shared" si="2909"/>
        <v>-140</v>
      </c>
      <c r="AN10394" s="2"/>
      <c r="AO10394" s="2">
        <v>125</v>
      </c>
      <c r="AP10394" s="2">
        <v>10</v>
      </c>
      <c r="AQ10394" s="2">
        <v>5</v>
      </c>
      <c r="AR10394" s="2">
        <f t="shared" si="2908"/>
        <v>140</v>
      </c>
      <c r="AS10394" s="2"/>
      <c r="AT10394" s="2"/>
    </row>
    <row r="10395" spans="1:46" x14ac:dyDescent="0.3">
      <c r="A10395" s="2" t="s">
        <v>972</v>
      </c>
      <c r="B10395" s="2">
        <v>-42</v>
      </c>
      <c r="C10395" s="2"/>
      <c r="D10395" s="2"/>
      <c r="E10395" s="2"/>
      <c r="F10395" s="2"/>
      <c r="G10395" s="2">
        <v>-5</v>
      </c>
      <c r="H10395" s="2"/>
      <c r="I10395" s="2"/>
      <c r="J10395" s="2"/>
      <c r="K10395" s="2"/>
      <c r="L10395" s="2"/>
      <c r="M10395" s="2"/>
      <c r="N10395" s="2"/>
      <c r="O10395" s="2"/>
      <c r="P10395" s="2"/>
      <c r="Q10395" s="2"/>
      <c r="R10395" s="2"/>
      <c r="S10395" s="2"/>
      <c r="T10395" s="2"/>
      <c r="U10395" s="2"/>
      <c r="V10395" s="2"/>
      <c r="W10395" s="2"/>
      <c r="X10395" s="2"/>
      <c r="Y10395" s="2"/>
      <c r="Z10395" s="2"/>
      <c r="AA10395" s="2"/>
      <c r="AB10395" s="2"/>
      <c r="AC10395" s="2"/>
      <c r="AD10395" s="2"/>
      <c r="AE10395" s="2"/>
      <c r="AF10395" s="2"/>
      <c r="AG10395" s="2"/>
      <c r="AH10395" s="2"/>
      <c r="AI10395" s="2"/>
      <c r="AJ10395" s="2"/>
      <c r="AK10395" s="2"/>
      <c r="AL10395" s="2"/>
      <c r="AM10395" s="2">
        <f t="shared" si="2909"/>
        <v>-47</v>
      </c>
      <c r="AN10395" s="2"/>
      <c r="AO10395" s="2">
        <v>42</v>
      </c>
      <c r="AP10395" s="2">
        <v>5</v>
      </c>
      <c r="AQ10395" s="2"/>
      <c r="AR10395" s="2">
        <f t="shared" si="2908"/>
        <v>47</v>
      </c>
      <c r="AS10395" s="2"/>
      <c r="AT10395" s="2"/>
    </row>
    <row r="10396" spans="1:46" x14ac:dyDescent="0.3">
      <c r="A10396" s="2" t="s">
        <v>1523</v>
      </c>
      <c r="B10396" s="2">
        <v>-84</v>
      </c>
      <c r="C10396" s="2"/>
      <c r="D10396" s="2"/>
      <c r="E10396" s="2"/>
      <c r="F10396" s="2"/>
      <c r="G10396" s="2">
        <v>-5</v>
      </c>
      <c r="H10396" s="2"/>
      <c r="I10396" s="2"/>
      <c r="J10396" s="2"/>
      <c r="K10396" s="2"/>
      <c r="L10396" s="2"/>
      <c r="M10396" s="2"/>
      <c r="N10396" s="2"/>
      <c r="O10396" s="2">
        <v>-3</v>
      </c>
      <c r="P10396" s="2"/>
      <c r="Q10396" s="2"/>
      <c r="R10396" s="2"/>
      <c r="S10396" s="2"/>
      <c r="T10396" s="2"/>
      <c r="U10396" s="2"/>
      <c r="V10396" s="2"/>
      <c r="W10396" s="2"/>
      <c r="X10396" s="2"/>
      <c r="Y10396" s="2"/>
      <c r="Z10396" s="2"/>
      <c r="AA10396" s="2"/>
      <c r="AB10396" s="2"/>
      <c r="AC10396" s="2"/>
      <c r="AD10396" s="2"/>
      <c r="AE10396" s="2"/>
      <c r="AF10396" s="2"/>
      <c r="AG10396" s="2"/>
      <c r="AH10396" s="2"/>
      <c r="AI10396" s="2"/>
      <c r="AJ10396" s="2"/>
      <c r="AK10396" s="2"/>
      <c r="AL10396" s="2"/>
      <c r="AM10396" s="2">
        <f t="shared" si="2909"/>
        <v>-92</v>
      </c>
      <c r="AN10396" s="2"/>
      <c r="AO10396" s="2">
        <v>84</v>
      </c>
      <c r="AP10396" s="2">
        <v>5</v>
      </c>
      <c r="AQ10396" s="2"/>
      <c r="AR10396" s="2">
        <f t="shared" si="2908"/>
        <v>89</v>
      </c>
      <c r="AS10396" s="2"/>
      <c r="AT10396" s="2"/>
    </row>
    <row r="10397" spans="1:46" x14ac:dyDescent="0.3">
      <c r="A10397" s="2" t="s">
        <v>14</v>
      </c>
      <c r="B10397" s="2">
        <v>-84</v>
      </c>
      <c r="C10397" s="2"/>
      <c r="D10397" s="2"/>
      <c r="E10397" s="2"/>
      <c r="F10397" s="2"/>
      <c r="G10397" s="2">
        <v>-30</v>
      </c>
      <c r="H10397" s="2"/>
      <c r="I10397" s="2"/>
      <c r="J10397" s="2">
        <v>-10</v>
      </c>
      <c r="K10397" s="2"/>
      <c r="L10397" s="2"/>
      <c r="M10397" s="2"/>
      <c r="N10397" s="2"/>
      <c r="O10397" s="2"/>
      <c r="P10397" s="2"/>
      <c r="Q10397" s="2"/>
      <c r="R10397" s="2"/>
      <c r="S10397" s="2"/>
      <c r="T10397" s="2"/>
      <c r="U10397" s="2"/>
      <c r="V10397" s="2"/>
      <c r="W10397" s="2"/>
      <c r="X10397" s="2"/>
      <c r="Y10397" s="2"/>
      <c r="Z10397" s="2"/>
      <c r="AA10397" s="2"/>
      <c r="AB10397" s="2"/>
      <c r="AC10397" s="2"/>
      <c r="AD10397" s="2"/>
      <c r="AE10397" s="2"/>
      <c r="AF10397" s="2"/>
      <c r="AG10397" s="2"/>
      <c r="AH10397" s="2"/>
      <c r="AI10397" s="2"/>
      <c r="AJ10397" s="2"/>
      <c r="AK10397" s="2"/>
      <c r="AL10397" s="2"/>
      <c r="AM10397" s="2">
        <f t="shared" si="2909"/>
        <v>-124</v>
      </c>
      <c r="AN10397" s="2"/>
      <c r="AO10397" s="2">
        <v>84</v>
      </c>
      <c r="AP10397" s="2">
        <v>40</v>
      </c>
      <c r="AQ10397" s="2"/>
      <c r="AR10397" s="2">
        <f t="shared" si="2908"/>
        <v>124</v>
      </c>
      <c r="AS10397" s="2"/>
      <c r="AT10397" s="2"/>
    </row>
    <row r="10398" spans="1:46" x14ac:dyDescent="0.3">
      <c r="A10398" s="2" t="s">
        <v>117</v>
      </c>
      <c r="B10398" s="2">
        <v>1386</v>
      </c>
      <c r="C10398" s="2"/>
      <c r="D10398" s="2"/>
      <c r="E10398" s="2"/>
      <c r="F10398" s="2"/>
      <c r="G10398" s="2">
        <v>128</v>
      </c>
      <c r="H10398" s="2"/>
      <c r="I10398" s="2"/>
      <c r="J10398" s="2"/>
      <c r="K10398" s="2"/>
      <c r="L10398" s="2"/>
      <c r="M10398" s="2"/>
      <c r="N10398" s="2"/>
      <c r="O10398" s="2">
        <v>168</v>
      </c>
      <c r="P10398" s="2"/>
      <c r="Q10398" s="2"/>
      <c r="R10398" s="2"/>
      <c r="S10398" s="2"/>
      <c r="T10398" s="2"/>
      <c r="U10398" s="2"/>
      <c r="V10398" s="2"/>
      <c r="W10398" s="2"/>
      <c r="X10398" s="2"/>
      <c r="Y10398" s="2"/>
      <c r="Z10398" s="2">
        <v>20</v>
      </c>
      <c r="AA10398" s="2"/>
      <c r="AB10398" s="2"/>
      <c r="AC10398" s="2"/>
      <c r="AD10398" s="2"/>
      <c r="AE10398" s="2"/>
      <c r="AF10398" s="2"/>
      <c r="AG10398" s="2"/>
      <c r="AH10398" s="2"/>
      <c r="AI10398" s="2"/>
      <c r="AJ10398" s="2"/>
      <c r="AK10398" s="2"/>
      <c r="AL10398" s="2"/>
      <c r="AM10398" s="2">
        <f t="shared" si="2909"/>
        <v>1702</v>
      </c>
      <c r="AN10398" s="2"/>
      <c r="AO10398" s="2"/>
      <c r="AP10398" s="2"/>
      <c r="AQ10398" s="2"/>
      <c r="AR10398" s="2"/>
      <c r="AS10398" s="2"/>
      <c r="AT10398" s="2"/>
    </row>
    <row r="10399" spans="1:46" x14ac:dyDescent="0.3">
      <c r="A10399" s="2" t="s">
        <v>118</v>
      </c>
      <c r="B10399" s="2"/>
      <c r="C10399" s="2"/>
      <c r="D10399" s="2"/>
      <c r="E10399" s="2"/>
      <c r="F10399" s="2"/>
      <c r="G10399" s="2"/>
      <c r="H10399" s="2"/>
      <c r="I10399" s="2"/>
      <c r="J10399" s="2"/>
      <c r="K10399" s="2"/>
      <c r="L10399" s="2"/>
      <c r="M10399" s="2"/>
      <c r="N10399" s="2"/>
      <c r="O10399" s="2"/>
      <c r="P10399" s="2"/>
      <c r="Q10399" s="2"/>
      <c r="R10399" s="2"/>
      <c r="S10399" s="2"/>
      <c r="T10399" s="2"/>
      <c r="U10399" s="2"/>
      <c r="V10399" s="2"/>
      <c r="W10399" s="2"/>
      <c r="X10399" s="2"/>
      <c r="Y10399" s="2"/>
      <c r="Z10399" s="2"/>
      <c r="AA10399" s="2"/>
      <c r="AB10399" s="2"/>
      <c r="AC10399" s="2"/>
      <c r="AD10399" s="2"/>
      <c r="AE10399" s="2"/>
      <c r="AF10399" s="2"/>
      <c r="AG10399" s="2"/>
      <c r="AH10399" s="2"/>
      <c r="AI10399" s="2"/>
      <c r="AJ10399" s="2"/>
      <c r="AK10399" s="2"/>
      <c r="AL10399" s="2"/>
      <c r="AM10399" s="2"/>
      <c r="AN10399" s="2"/>
      <c r="AO10399" s="2">
        <v>-1386</v>
      </c>
      <c r="AP10399" s="2">
        <v>-192</v>
      </c>
      <c r="AQ10399" s="2"/>
      <c r="AR10399" s="2">
        <f t="shared" ref="AR10399:AR10407" si="2910">SUM(AO10399:AQ10399)</f>
        <v>-1578</v>
      </c>
      <c r="AS10399" s="2"/>
      <c r="AT10399" s="2"/>
    </row>
    <row r="10400" spans="1:46" x14ac:dyDescent="0.3">
      <c r="A10400" s="1" t="s">
        <v>513</v>
      </c>
      <c r="B10400" s="1">
        <f>SUM(B10385:B10399)</f>
        <v>1462.5</v>
      </c>
      <c r="C10400" s="1">
        <f>SUM(C10385:C10399)</f>
        <v>-56.25</v>
      </c>
      <c r="D10400" s="1">
        <f>SUM(D10385:D10399)</f>
        <v>154</v>
      </c>
      <c r="E10400" s="1"/>
      <c r="F10400" s="1"/>
      <c r="G10400" s="1">
        <f>SUM(G10385:G10399)</f>
        <v>309</v>
      </c>
      <c r="H10400" s="1"/>
      <c r="I10400" s="1"/>
      <c r="J10400" s="1">
        <f>SUM(J10385:J10399)</f>
        <v>36</v>
      </c>
      <c r="K10400" s="1"/>
      <c r="L10400" s="1"/>
      <c r="M10400" s="1"/>
      <c r="N10400" s="1">
        <f>SUM(N10385:N10399)</f>
        <v>191</v>
      </c>
      <c r="O10400" s="1">
        <f>SUM(O10385:O10399)</f>
        <v>159</v>
      </c>
      <c r="P10400" s="1"/>
      <c r="Q10400" s="1"/>
      <c r="R10400" s="1"/>
      <c r="S10400" s="1">
        <f>SUM(S10385:S10399)</f>
        <v>25</v>
      </c>
      <c r="T10400" s="1">
        <f>SUM(T10385:T10399)</f>
        <v>8</v>
      </c>
      <c r="U10400" s="1"/>
      <c r="V10400" s="1">
        <f>SUM(V10385:V10399)</f>
        <v>76.329999999999984</v>
      </c>
      <c r="W10400" s="1"/>
      <c r="X10400" s="1">
        <f>SUM(X10385:X10399)</f>
        <v>0</v>
      </c>
      <c r="Y10400" s="1">
        <f>SUM(Y10385:Y10399)</f>
        <v>32</v>
      </c>
      <c r="Z10400" s="1">
        <f>SUM(Z10385:Z10399)</f>
        <v>93</v>
      </c>
      <c r="AA10400" s="1"/>
      <c r="AB10400" s="1">
        <f>SUM(AB10385:AB10399)</f>
        <v>216</v>
      </c>
      <c r="AC10400" s="1"/>
      <c r="AD10400" s="1"/>
      <c r="AE10400" s="1">
        <f>SUM(AE10385:AE10399)</f>
        <v>0</v>
      </c>
      <c r="AF10400" s="1">
        <f>SUM(AF10385:AF10399)</f>
        <v>3.5</v>
      </c>
      <c r="AG10400" s="1">
        <f>SUM(AG10385:AG10399)</f>
        <v>80.5</v>
      </c>
      <c r="AH10400" s="1"/>
      <c r="AI10400" s="1">
        <f>SUM(AI10385:AI10399)</f>
        <v>23</v>
      </c>
      <c r="AJ10400" s="1">
        <f>SUM(AJ10385:AJ10399)</f>
        <v>0</v>
      </c>
      <c r="AK10400" s="1">
        <f>SUM(AK10385:AK10399)</f>
        <v>1</v>
      </c>
      <c r="AL10400" s="1"/>
      <c r="AM10400" s="1">
        <f t="shared" ref="AM10400:AM10408" si="2911">SUM(B10400:AK10400)</f>
        <v>2813.58</v>
      </c>
      <c r="AN10400" s="1" t="s">
        <v>513</v>
      </c>
      <c r="AO10400" s="1">
        <f>SUM(AO10385:AO10399)</f>
        <v>13596.65</v>
      </c>
      <c r="AP10400" s="1">
        <f>SUM(AP10385:AP10399)</f>
        <v>1048.5</v>
      </c>
      <c r="AQ10400" s="1">
        <f>SUM(AQ10385:AQ10399)</f>
        <v>674.83</v>
      </c>
      <c r="AR10400" s="1">
        <f t="shared" si="2910"/>
        <v>15319.98</v>
      </c>
      <c r="AS10400" s="2"/>
      <c r="AT10400" s="2"/>
    </row>
    <row r="10401" spans="1:46" x14ac:dyDescent="0.3">
      <c r="A10401" s="2" t="s">
        <v>980</v>
      </c>
      <c r="B10401" s="2"/>
      <c r="C10401" s="2"/>
      <c r="D10401" s="2"/>
      <c r="E10401" s="2"/>
      <c r="F10401" s="2"/>
      <c r="G10401" s="2"/>
      <c r="H10401" s="2"/>
      <c r="I10401" s="2"/>
      <c r="J10401" s="2"/>
      <c r="K10401" s="2"/>
      <c r="L10401" s="2"/>
      <c r="M10401" s="2"/>
      <c r="N10401" s="2"/>
      <c r="O10401" s="2"/>
      <c r="P10401" s="2"/>
      <c r="Q10401" s="2"/>
      <c r="R10401" s="2"/>
      <c r="S10401" s="2"/>
      <c r="T10401" s="2"/>
      <c r="U10401" s="2"/>
      <c r="V10401" s="2">
        <v>-15</v>
      </c>
      <c r="W10401" s="2"/>
      <c r="X10401" s="2"/>
      <c r="Y10401" s="2"/>
      <c r="Z10401" s="2"/>
      <c r="AA10401" s="2"/>
      <c r="AB10401" s="2"/>
      <c r="AC10401" s="2"/>
      <c r="AD10401" s="2"/>
      <c r="AE10401" s="2"/>
      <c r="AF10401" s="2"/>
      <c r="AG10401" s="2"/>
      <c r="AH10401" s="2"/>
      <c r="AI10401" s="2"/>
      <c r="AJ10401" s="2"/>
      <c r="AK10401" s="2"/>
      <c r="AL10401" s="2"/>
      <c r="AM10401" s="2">
        <f t="shared" si="2911"/>
        <v>-15</v>
      </c>
      <c r="AN10401" s="2"/>
      <c r="AO10401" s="2">
        <v>0</v>
      </c>
      <c r="AP10401" s="2"/>
      <c r="AQ10401" s="2"/>
      <c r="AR10401" s="2">
        <f t="shared" si="2910"/>
        <v>0</v>
      </c>
      <c r="AS10401" s="2"/>
      <c r="AT10401" s="2"/>
    </row>
    <row r="10402" spans="1:46" x14ac:dyDescent="0.3">
      <c r="A10402" s="2" t="s">
        <v>1273</v>
      </c>
      <c r="B10402" s="2">
        <v>-62</v>
      </c>
      <c r="C10402" s="2"/>
      <c r="D10402" s="2"/>
      <c r="E10402" s="2"/>
      <c r="F10402" s="2"/>
      <c r="G10402" s="2"/>
      <c r="H10402" s="2"/>
      <c r="I10402" s="2"/>
      <c r="J10402" s="2">
        <v>-2</v>
      </c>
      <c r="K10402" s="2"/>
      <c r="L10402" s="2"/>
      <c r="M10402" s="2"/>
      <c r="N10402" s="2"/>
      <c r="O10402" s="2"/>
      <c r="P10402" s="2"/>
      <c r="Q10402" s="2"/>
      <c r="R10402" s="2"/>
      <c r="S10402" s="2"/>
      <c r="T10402" s="2"/>
      <c r="U10402" s="2"/>
      <c r="V10402" s="2"/>
      <c r="W10402" s="2"/>
      <c r="X10402" s="2"/>
      <c r="Y10402" s="2"/>
      <c r="Z10402" s="2"/>
      <c r="AA10402" s="2"/>
      <c r="AB10402" s="2"/>
      <c r="AC10402" s="2"/>
      <c r="AD10402" s="2"/>
      <c r="AE10402" s="2"/>
      <c r="AF10402" s="2"/>
      <c r="AG10402" s="2"/>
      <c r="AH10402" s="2"/>
      <c r="AI10402" s="2"/>
      <c r="AJ10402" s="2"/>
      <c r="AK10402" s="2"/>
      <c r="AL10402" s="2"/>
      <c r="AM10402" s="2">
        <f t="shared" si="2911"/>
        <v>-64</v>
      </c>
      <c r="AN10402" s="2"/>
      <c r="AO10402" s="2">
        <v>62</v>
      </c>
      <c r="AP10402" s="2">
        <v>2</v>
      </c>
      <c r="AQ10402" s="2"/>
      <c r="AR10402" s="2">
        <f t="shared" si="2910"/>
        <v>64</v>
      </c>
      <c r="AS10402" s="2"/>
      <c r="AT10402" s="2"/>
    </row>
    <row r="10403" spans="1:46" x14ac:dyDescent="0.3">
      <c r="A10403" s="2" t="s">
        <v>1587</v>
      </c>
      <c r="B10403" s="2">
        <v>-60</v>
      </c>
      <c r="C10403" s="2"/>
      <c r="D10403" s="2"/>
      <c r="E10403" s="2"/>
      <c r="F10403" s="2"/>
      <c r="G10403" s="2"/>
      <c r="H10403" s="2"/>
      <c r="I10403" s="2"/>
      <c r="J10403" s="2">
        <v>-15</v>
      </c>
      <c r="K10403" s="2"/>
      <c r="L10403" s="2"/>
      <c r="M10403" s="2"/>
      <c r="N10403" s="2"/>
      <c r="O10403" s="2">
        <v>-20</v>
      </c>
      <c r="P10403" s="2"/>
      <c r="Q10403" s="2"/>
      <c r="R10403" s="2"/>
      <c r="S10403" s="2"/>
      <c r="T10403" s="2"/>
      <c r="U10403" s="2"/>
      <c r="V10403" s="2"/>
      <c r="W10403" s="2"/>
      <c r="X10403" s="2"/>
      <c r="Y10403" s="2"/>
      <c r="Z10403" s="2"/>
      <c r="AA10403" s="2"/>
      <c r="AB10403" s="2"/>
      <c r="AC10403" s="2"/>
      <c r="AD10403" s="2"/>
      <c r="AE10403" s="2"/>
      <c r="AF10403" s="2"/>
      <c r="AG10403" s="2"/>
      <c r="AH10403" s="2"/>
      <c r="AI10403" s="2"/>
      <c r="AJ10403" s="2"/>
      <c r="AK10403" s="2"/>
      <c r="AL10403" s="2"/>
      <c r="AM10403" s="2">
        <f t="shared" si="2911"/>
        <v>-95</v>
      </c>
      <c r="AN10403" s="2"/>
      <c r="AO10403" s="2">
        <v>60</v>
      </c>
      <c r="AP10403" s="2">
        <v>15</v>
      </c>
      <c r="AQ10403" s="2"/>
      <c r="AR10403" s="2">
        <f t="shared" si="2910"/>
        <v>75</v>
      </c>
      <c r="AS10403" s="2"/>
      <c r="AT10403" s="2"/>
    </row>
    <row r="10404" spans="1:46" x14ac:dyDescent="0.3">
      <c r="A10404" s="2" t="s">
        <v>908</v>
      </c>
      <c r="B10404" s="2">
        <v>-210</v>
      </c>
      <c r="C10404" s="2"/>
      <c r="D10404" s="2"/>
      <c r="E10404" s="2"/>
      <c r="F10404" s="2"/>
      <c r="G10404" s="2">
        <v>-24</v>
      </c>
      <c r="H10404" s="2"/>
      <c r="I10404" s="2"/>
      <c r="J10404" s="2">
        <v>-5</v>
      </c>
      <c r="K10404" s="2"/>
      <c r="L10404" s="2"/>
      <c r="M10404" s="2"/>
      <c r="N10404" s="2"/>
      <c r="O10404" s="2">
        <v>-20</v>
      </c>
      <c r="P10404" s="2"/>
      <c r="Q10404" s="2"/>
      <c r="R10404" s="2"/>
      <c r="S10404" s="2"/>
      <c r="T10404" s="2"/>
      <c r="U10404" s="2"/>
      <c r="V10404" s="2"/>
      <c r="W10404" s="2"/>
      <c r="X10404" s="2"/>
      <c r="Y10404" s="2"/>
      <c r="Z10404" s="2"/>
      <c r="AA10404" s="2"/>
      <c r="AB10404" s="2"/>
      <c r="AC10404" s="2"/>
      <c r="AD10404" s="2"/>
      <c r="AE10404" s="2"/>
      <c r="AF10404" s="2"/>
      <c r="AG10404" s="2"/>
      <c r="AH10404" s="2"/>
      <c r="AI10404" s="2"/>
      <c r="AJ10404" s="2"/>
      <c r="AK10404" s="2"/>
      <c r="AL10404" s="2"/>
      <c r="AM10404" s="2">
        <f t="shared" si="2911"/>
        <v>-259</v>
      </c>
      <c r="AN10404" s="2"/>
      <c r="AO10404" s="2">
        <v>210</v>
      </c>
      <c r="AP10404" s="2">
        <v>29</v>
      </c>
      <c r="AQ10404" s="2"/>
      <c r="AR10404" s="2">
        <f t="shared" si="2910"/>
        <v>239</v>
      </c>
      <c r="AS10404" s="2"/>
      <c r="AT10404" s="2"/>
    </row>
    <row r="10405" spans="1:46" x14ac:dyDescent="0.3">
      <c r="A10405" s="2" t="s">
        <v>1473</v>
      </c>
      <c r="B10405" s="2">
        <v>-19</v>
      </c>
      <c r="C10405" s="2"/>
      <c r="D10405" s="2"/>
      <c r="E10405" s="2"/>
      <c r="F10405" s="2"/>
      <c r="G10405" s="2">
        <v>-6</v>
      </c>
      <c r="H10405" s="2"/>
      <c r="I10405" s="2"/>
      <c r="J10405" s="2">
        <v>-2</v>
      </c>
      <c r="K10405" s="2"/>
      <c r="L10405" s="2"/>
      <c r="M10405" s="2"/>
      <c r="N10405" s="2"/>
      <c r="O10405" s="2"/>
      <c r="P10405" s="2"/>
      <c r="Q10405" s="2"/>
      <c r="R10405" s="2"/>
      <c r="S10405" s="2"/>
      <c r="T10405" s="2"/>
      <c r="U10405" s="2"/>
      <c r="V10405" s="2"/>
      <c r="W10405" s="2"/>
      <c r="X10405" s="2"/>
      <c r="Y10405" s="2"/>
      <c r="Z10405" s="2"/>
      <c r="AA10405" s="2"/>
      <c r="AB10405" s="2"/>
      <c r="AC10405" s="2"/>
      <c r="AD10405" s="2"/>
      <c r="AE10405" s="2"/>
      <c r="AF10405" s="2"/>
      <c r="AG10405" s="2"/>
      <c r="AH10405" s="2"/>
      <c r="AI10405" s="2"/>
      <c r="AJ10405" s="2"/>
      <c r="AK10405" s="2"/>
      <c r="AL10405" s="2"/>
      <c r="AM10405" s="2">
        <f t="shared" si="2911"/>
        <v>-27</v>
      </c>
      <c r="AN10405" s="2"/>
      <c r="AO10405" s="2">
        <v>19</v>
      </c>
      <c r="AP10405" s="2">
        <v>8</v>
      </c>
      <c r="AQ10405" s="2"/>
      <c r="AR10405" s="2">
        <f t="shared" si="2910"/>
        <v>27</v>
      </c>
      <c r="AS10405" s="2"/>
      <c r="AT10405" s="2"/>
    </row>
    <row r="10406" spans="1:46" x14ac:dyDescent="0.3">
      <c r="A10406" s="2" t="s">
        <v>29</v>
      </c>
      <c r="B10406" s="2">
        <v>-125</v>
      </c>
      <c r="C10406" s="2"/>
      <c r="D10406" s="2"/>
      <c r="E10406" s="2"/>
      <c r="F10406" s="2"/>
      <c r="G10406" s="2"/>
      <c r="H10406" s="2"/>
      <c r="I10406" s="2"/>
      <c r="J10406" s="2"/>
      <c r="K10406" s="2"/>
      <c r="L10406" s="2"/>
      <c r="M10406" s="2"/>
      <c r="N10406" s="2"/>
      <c r="O10406" s="2"/>
      <c r="P10406" s="2"/>
      <c r="Q10406" s="2"/>
      <c r="R10406" s="2"/>
      <c r="S10406" s="2"/>
      <c r="T10406" s="2"/>
      <c r="U10406" s="2"/>
      <c r="V10406" s="2"/>
      <c r="W10406" s="2"/>
      <c r="X10406" s="2"/>
      <c r="Y10406" s="2"/>
      <c r="Z10406" s="2"/>
      <c r="AA10406" s="2"/>
      <c r="AB10406" s="2"/>
      <c r="AC10406" s="2"/>
      <c r="AD10406" s="2"/>
      <c r="AE10406" s="2"/>
      <c r="AF10406" s="2"/>
      <c r="AG10406" s="2"/>
      <c r="AH10406" s="2"/>
      <c r="AI10406" s="2"/>
      <c r="AJ10406" s="2"/>
      <c r="AK10406" s="2"/>
      <c r="AL10406" s="2"/>
      <c r="AM10406" s="2">
        <f t="shared" si="2911"/>
        <v>-125</v>
      </c>
      <c r="AN10406" s="2"/>
      <c r="AO10406" s="2">
        <v>125</v>
      </c>
      <c r="AP10406" s="2"/>
      <c r="AQ10406" s="2"/>
      <c r="AR10406" s="2">
        <f t="shared" si="2910"/>
        <v>125</v>
      </c>
      <c r="AS10406" s="2"/>
      <c r="AT10406" s="2"/>
    </row>
    <row r="10407" spans="1:46" x14ac:dyDescent="0.3">
      <c r="A10407" s="2" t="s">
        <v>1524</v>
      </c>
      <c r="B10407" s="2">
        <v>-168</v>
      </c>
      <c r="C10407" s="2"/>
      <c r="D10407" s="2"/>
      <c r="E10407" s="2"/>
      <c r="F10407" s="2"/>
      <c r="G10407" s="2">
        <v>-20</v>
      </c>
      <c r="H10407" s="2"/>
      <c r="I10407" s="2"/>
      <c r="J10407" s="2"/>
      <c r="K10407" s="2"/>
      <c r="L10407" s="2"/>
      <c r="M10407" s="2"/>
      <c r="N10407" s="2"/>
      <c r="O10407" s="2"/>
      <c r="P10407" s="2"/>
      <c r="Q10407" s="2"/>
      <c r="R10407" s="2"/>
      <c r="S10407" s="2"/>
      <c r="T10407" s="2"/>
      <c r="U10407" s="2"/>
      <c r="V10407" s="2"/>
      <c r="W10407" s="2"/>
      <c r="X10407" s="2"/>
      <c r="Y10407" s="2"/>
      <c r="Z10407" s="2"/>
      <c r="AA10407" s="2"/>
      <c r="AB10407" s="2"/>
      <c r="AC10407" s="2"/>
      <c r="AD10407" s="2"/>
      <c r="AE10407" s="2"/>
      <c r="AF10407" s="2"/>
      <c r="AG10407" s="2"/>
      <c r="AH10407" s="2"/>
      <c r="AI10407" s="2"/>
      <c r="AJ10407" s="2"/>
      <c r="AK10407" s="2"/>
      <c r="AL10407" s="2"/>
      <c r="AM10407" s="2">
        <f t="shared" si="2911"/>
        <v>-188</v>
      </c>
      <c r="AN10407" s="2"/>
      <c r="AO10407" s="2">
        <v>168</v>
      </c>
      <c r="AP10407" s="2">
        <v>20</v>
      </c>
      <c r="AQ10407" s="2"/>
      <c r="AR10407" s="2">
        <f t="shared" si="2910"/>
        <v>188</v>
      </c>
      <c r="AS10407" s="2"/>
      <c r="AT10407" s="2"/>
    </row>
    <row r="10408" spans="1:46" x14ac:dyDescent="0.3">
      <c r="A10408" s="2" t="s">
        <v>117</v>
      </c>
      <c r="B10408" s="2">
        <v>840</v>
      </c>
      <c r="C10408" s="2"/>
      <c r="D10408" s="2">
        <v>40</v>
      </c>
      <c r="E10408" s="2"/>
      <c r="F10408" s="2"/>
      <c r="G10408" s="2">
        <v>128</v>
      </c>
      <c r="H10408" s="2"/>
      <c r="I10408" s="2"/>
      <c r="J10408" s="2"/>
      <c r="K10408" s="2"/>
      <c r="L10408" s="2"/>
      <c r="M10408" s="2"/>
      <c r="N10408" s="2">
        <v>168</v>
      </c>
      <c r="O10408" s="2"/>
      <c r="P10408" s="2"/>
      <c r="Q10408" s="2"/>
      <c r="R10408" s="2"/>
      <c r="S10408" s="2">
        <v>10</v>
      </c>
      <c r="T10408" s="2"/>
      <c r="U10408" s="2"/>
      <c r="V10408" s="2"/>
      <c r="W10408" s="2"/>
      <c r="X10408" s="2"/>
      <c r="Y10408" s="2"/>
      <c r="Z10408" s="2"/>
      <c r="AA10408" s="2"/>
      <c r="AB10408" s="2"/>
      <c r="AC10408" s="2"/>
      <c r="AD10408" s="2"/>
      <c r="AE10408" s="2"/>
      <c r="AF10408" s="2"/>
      <c r="AG10408" s="2"/>
      <c r="AH10408" s="2"/>
      <c r="AI10408" s="2">
        <v>20</v>
      </c>
      <c r="AJ10408" s="2"/>
      <c r="AK10408" s="2"/>
      <c r="AL10408" s="2"/>
      <c r="AM10408" s="2">
        <f t="shared" si="2911"/>
        <v>1206</v>
      </c>
      <c r="AN10408" s="2"/>
      <c r="AO10408" s="2"/>
      <c r="AP10408" s="2"/>
      <c r="AQ10408" s="2"/>
      <c r="AR10408" s="2"/>
      <c r="AS10408" s="2"/>
      <c r="AT10408" s="2"/>
    </row>
    <row r="10409" spans="1:46" x14ac:dyDescent="0.3">
      <c r="A10409" s="2" t="s">
        <v>118</v>
      </c>
      <c r="B10409" s="2"/>
      <c r="C10409" s="2"/>
      <c r="D10409" s="2"/>
      <c r="E10409" s="2"/>
      <c r="F10409" s="2"/>
      <c r="G10409" s="2"/>
      <c r="H10409" s="2"/>
      <c r="I10409" s="2"/>
      <c r="J10409" s="2"/>
      <c r="K10409" s="2"/>
      <c r="L10409" s="2"/>
      <c r="M10409" s="2"/>
      <c r="N10409" s="2"/>
      <c r="O10409" s="2"/>
      <c r="P10409" s="2"/>
      <c r="Q10409" s="2"/>
      <c r="R10409" s="2"/>
      <c r="S10409" s="2"/>
      <c r="T10409" s="2"/>
      <c r="U10409" s="2"/>
      <c r="V10409" s="2"/>
      <c r="W10409" s="2"/>
      <c r="X10409" s="2"/>
      <c r="Y10409" s="2"/>
      <c r="Z10409" s="2"/>
      <c r="AA10409" s="2"/>
      <c r="AB10409" s="2"/>
      <c r="AC10409" s="2"/>
      <c r="AD10409" s="2"/>
      <c r="AE10409" s="2"/>
      <c r="AF10409" s="2"/>
      <c r="AG10409" s="2"/>
      <c r="AH10409" s="2"/>
      <c r="AI10409" s="2"/>
      <c r="AJ10409" s="2"/>
      <c r="AK10409" s="2"/>
      <c r="AL10409" s="2"/>
      <c r="AM10409" s="2"/>
      <c r="AN10409" s="2"/>
      <c r="AO10409" s="2">
        <v>-924</v>
      </c>
      <c r="AP10409" s="2">
        <v>-128</v>
      </c>
      <c r="AQ10409" s="2"/>
      <c r="AR10409" s="2">
        <f t="shared" ref="AR10409:AR10418" si="2912">SUM(AO10409:AQ10409)</f>
        <v>-1052</v>
      </c>
      <c r="AS10409" s="2"/>
      <c r="AT10409" s="2"/>
    </row>
    <row r="10410" spans="1:46" x14ac:dyDescent="0.3">
      <c r="A10410" s="1" t="s">
        <v>514</v>
      </c>
      <c r="B10410" s="1">
        <f>SUM(B10400:B10409)</f>
        <v>1658.5</v>
      </c>
      <c r="C10410" s="1">
        <f>SUM(C10400:C10409)</f>
        <v>-56.25</v>
      </c>
      <c r="D10410" s="1">
        <f>SUM(D10400:D10409)</f>
        <v>194</v>
      </c>
      <c r="E10410" s="1"/>
      <c r="F10410" s="1"/>
      <c r="G10410" s="1">
        <f>SUM(G10400:G10409)</f>
        <v>387</v>
      </c>
      <c r="H10410" s="1"/>
      <c r="I10410" s="1"/>
      <c r="J10410" s="1">
        <f>SUM(J10400:J10409)</f>
        <v>12</v>
      </c>
      <c r="K10410" s="1"/>
      <c r="L10410" s="1"/>
      <c r="M10410" s="1"/>
      <c r="N10410" s="1">
        <f>SUM(N10400:N10409)</f>
        <v>359</v>
      </c>
      <c r="O10410" s="1">
        <f>SUM(O10400:O10409)</f>
        <v>119</v>
      </c>
      <c r="P10410" s="1"/>
      <c r="Q10410" s="1"/>
      <c r="R10410" s="1"/>
      <c r="S10410" s="1">
        <f>SUM(S10400:S10409)</f>
        <v>35</v>
      </c>
      <c r="T10410" s="1">
        <f>SUM(T10400:T10409)</f>
        <v>8</v>
      </c>
      <c r="U10410" s="1"/>
      <c r="V10410" s="1">
        <f>SUM(V10400:V10409)</f>
        <v>61.329999999999984</v>
      </c>
      <c r="W10410" s="1"/>
      <c r="X10410" s="1">
        <f>SUM(X10400:X10409)</f>
        <v>0</v>
      </c>
      <c r="Y10410" s="1">
        <f>SUM(Y10400:Y10409)</f>
        <v>32</v>
      </c>
      <c r="Z10410" s="1">
        <f>SUM(Z10400:Z10409)</f>
        <v>93</v>
      </c>
      <c r="AA10410" s="1"/>
      <c r="AB10410" s="1">
        <f>SUM(AB10400:AB10409)</f>
        <v>216</v>
      </c>
      <c r="AC10410" s="1"/>
      <c r="AD10410" s="1"/>
      <c r="AE10410" s="1">
        <f>SUM(AE10400:AE10409)</f>
        <v>0</v>
      </c>
      <c r="AF10410" s="1">
        <f>SUM(AF10400:AF10409)</f>
        <v>3.5</v>
      </c>
      <c r="AG10410" s="1">
        <f>SUM(AG10400:AG10409)</f>
        <v>80.5</v>
      </c>
      <c r="AH10410" s="1"/>
      <c r="AI10410" s="1">
        <f>SUM(AI10400:AI10409)</f>
        <v>43</v>
      </c>
      <c r="AJ10410" s="1">
        <f>SUM(AJ10400:AJ10409)</f>
        <v>0</v>
      </c>
      <c r="AK10410" s="1">
        <f>SUM(AK10400:AK10409)</f>
        <v>1</v>
      </c>
      <c r="AL10410" s="1"/>
      <c r="AM10410" s="1">
        <f>SUM(B10410:AK10410)</f>
        <v>3246.58</v>
      </c>
      <c r="AN10410" s="1" t="s">
        <v>514</v>
      </c>
      <c r="AO10410" s="1">
        <f>SUM(AO10400:AO10409)</f>
        <v>13316.65</v>
      </c>
      <c r="AP10410" s="1">
        <f>SUM(AP10400:AP10409)</f>
        <v>994.5</v>
      </c>
      <c r="AQ10410" s="1">
        <f>SUM(AQ10400:AQ10409)</f>
        <v>674.83</v>
      </c>
      <c r="AR10410" s="1">
        <f t="shared" si="2912"/>
        <v>14985.98</v>
      </c>
      <c r="AS10410" s="2"/>
      <c r="AT10410" s="2"/>
    </row>
    <row r="10411" spans="1:46" x14ac:dyDescent="0.3">
      <c r="A10411" s="2" t="s">
        <v>908</v>
      </c>
      <c r="B10411" s="2">
        <v>-168</v>
      </c>
      <c r="C10411" s="2">
        <v>-3</v>
      </c>
      <c r="D10411" s="2"/>
      <c r="E10411" s="2"/>
      <c r="F10411" s="2"/>
      <c r="G10411" s="2">
        <v>-14</v>
      </c>
      <c r="H10411" s="2"/>
      <c r="I10411" s="2"/>
      <c r="J10411" s="2">
        <v>-2</v>
      </c>
      <c r="K10411" s="2"/>
      <c r="L10411" s="2"/>
      <c r="M10411" s="2"/>
      <c r="N10411" s="2"/>
      <c r="O10411" s="2">
        <v>-10</v>
      </c>
      <c r="P10411" s="2"/>
      <c r="Q10411" s="2"/>
      <c r="R10411" s="2"/>
      <c r="S10411" s="2"/>
      <c r="T10411" s="2"/>
      <c r="U10411" s="2"/>
      <c r="V10411" s="2"/>
      <c r="W10411" s="2"/>
      <c r="X10411" s="2"/>
      <c r="Y10411" s="2"/>
      <c r="Z10411" s="2"/>
      <c r="AA10411" s="2"/>
      <c r="AB10411" s="2">
        <v>-3</v>
      </c>
      <c r="AC10411" s="2"/>
      <c r="AD10411" s="2"/>
      <c r="AE10411" s="2"/>
      <c r="AF10411" s="2"/>
      <c r="AG10411" s="2"/>
      <c r="AH10411" s="2"/>
      <c r="AI10411" s="2"/>
      <c r="AJ10411" s="2"/>
      <c r="AK10411" s="2"/>
      <c r="AL10411" s="2"/>
      <c r="AM10411" s="2">
        <f>SUM(B10411:AK10411)</f>
        <v>-200</v>
      </c>
      <c r="AN10411" s="2"/>
      <c r="AO10411" s="2">
        <v>168</v>
      </c>
      <c r="AP10411" s="2">
        <v>16</v>
      </c>
      <c r="AQ10411" s="2">
        <v>3</v>
      </c>
      <c r="AR10411" s="2">
        <f t="shared" si="2912"/>
        <v>187</v>
      </c>
      <c r="AS10411" s="2"/>
      <c r="AT10411" s="2"/>
    </row>
    <row r="10412" spans="1:46" x14ac:dyDescent="0.3">
      <c r="A10412" s="2" t="s">
        <v>27</v>
      </c>
      <c r="B10412" s="2">
        <v>-66</v>
      </c>
      <c r="C10412" s="2"/>
      <c r="D10412" s="2"/>
      <c r="E10412" s="2"/>
      <c r="F10412" s="2"/>
      <c r="G10412" s="2"/>
      <c r="H10412" s="2"/>
      <c r="I10412" s="2"/>
      <c r="J10412" s="2"/>
      <c r="K10412" s="2"/>
      <c r="L10412" s="2"/>
      <c r="M10412" s="2"/>
      <c r="N10412" s="2"/>
      <c r="O10412" s="2"/>
      <c r="P10412" s="2"/>
      <c r="Q10412" s="2"/>
      <c r="R10412" s="2"/>
      <c r="S10412" s="2"/>
      <c r="T10412" s="2"/>
      <c r="U10412" s="2"/>
      <c r="V10412" s="2"/>
      <c r="W10412" s="2"/>
      <c r="X10412" s="2"/>
      <c r="Y10412" s="2"/>
      <c r="Z10412" s="2"/>
      <c r="AA10412" s="2"/>
      <c r="AB10412" s="2"/>
      <c r="AC10412" s="2"/>
      <c r="AD10412" s="2"/>
      <c r="AE10412" s="2"/>
      <c r="AF10412" s="2"/>
      <c r="AG10412" s="2"/>
      <c r="AH10412" s="2"/>
      <c r="AI10412" s="2"/>
      <c r="AJ10412" s="2"/>
      <c r="AK10412" s="2"/>
      <c r="AL10412" s="2"/>
      <c r="AM10412" s="2">
        <f t="shared" ref="AM10412:AM10418" si="2913">SUM(B10412:AK10412)</f>
        <v>-66</v>
      </c>
      <c r="AN10412" s="2"/>
      <c r="AO10412" s="2">
        <v>66</v>
      </c>
      <c r="AP10412" s="2"/>
      <c r="AQ10412" s="2"/>
      <c r="AR10412" s="2">
        <f t="shared" si="2912"/>
        <v>66</v>
      </c>
      <c r="AS10412" s="2"/>
      <c r="AT10412" s="2"/>
    </row>
    <row r="10413" spans="1:46" x14ac:dyDescent="0.3">
      <c r="A10413" s="2" t="s">
        <v>728</v>
      </c>
      <c r="B10413" s="2">
        <v>-227</v>
      </c>
      <c r="C10413" s="2"/>
      <c r="D10413" s="2"/>
      <c r="E10413" s="2"/>
      <c r="F10413" s="2"/>
      <c r="G10413" s="2">
        <v>-16</v>
      </c>
      <c r="H10413" s="2"/>
      <c r="I10413" s="2"/>
      <c r="J10413" s="2"/>
      <c r="K10413" s="2"/>
      <c r="L10413" s="2"/>
      <c r="M10413" s="2"/>
      <c r="N10413" s="2"/>
      <c r="O10413" s="2"/>
      <c r="P10413" s="2"/>
      <c r="Q10413" s="2"/>
      <c r="R10413" s="2"/>
      <c r="S10413" s="2"/>
      <c r="T10413" s="2"/>
      <c r="U10413" s="2"/>
      <c r="V10413" s="2"/>
      <c r="W10413" s="2"/>
      <c r="X10413" s="2"/>
      <c r="Y10413" s="2"/>
      <c r="Z10413" s="2"/>
      <c r="AA10413" s="2"/>
      <c r="AB10413" s="2"/>
      <c r="AC10413" s="2"/>
      <c r="AD10413" s="2"/>
      <c r="AE10413" s="2"/>
      <c r="AF10413" s="2"/>
      <c r="AG10413" s="2"/>
      <c r="AH10413" s="2"/>
      <c r="AI10413" s="2"/>
      <c r="AJ10413" s="2"/>
      <c r="AK10413" s="2"/>
      <c r="AL10413" s="2"/>
      <c r="AM10413" s="2">
        <f t="shared" si="2913"/>
        <v>-243</v>
      </c>
      <c r="AN10413" s="2"/>
      <c r="AO10413" s="2">
        <v>227</v>
      </c>
      <c r="AP10413" s="2">
        <v>16</v>
      </c>
      <c r="AQ10413" s="2"/>
      <c r="AR10413" s="2">
        <f t="shared" si="2912"/>
        <v>243</v>
      </c>
      <c r="AS10413" s="2"/>
      <c r="AT10413" s="2"/>
    </row>
    <row r="10414" spans="1:46" x14ac:dyDescent="0.3">
      <c r="A10414" s="2" t="s">
        <v>27</v>
      </c>
      <c r="B10414" s="2">
        <v>-66</v>
      </c>
      <c r="C10414" s="2"/>
      <c r="D10414" s="2"/>
      <c r="E10414" s="2"/>
      <c r="F10414" s="2"/>
      <c r="G10414" s="2"/>
      <c r="H10414" s="2"/>
      <c r="I10414" s="2"/>
      <c r="J10414" s="2"/>
      <c r="K10414" s="2"/>
      <c r="L10414" s="2"/>
      <c r="M10414" s="2"/>
      <c r="N10414" s="2"/>
      <c r="O10414" s="2"/>
      <c r="P10414" s="2"/>
      <c r="Q10414" s="2"/>
      <c r="R10414" s="2"/>
      <c r="S10414" s="2"/>
      <c r="T10414" s="2"/>
      <c r="U10414" s="2"/>
      <c r="V10414" s="2"/>
      <c r="W10414" s="2"/>
      <c r="X10414" s="2"/>
      <c r="Y10414" s="2"/>
      <c r="Z10414" s="2"/>
      <c r="AA10414" s="2"/>
      <c r="AB10414" s="2"/>
      <c r="AC10414" s="2"/>
      <c r="AD10414" s="2"/>
      <c r="AE10414" s="2"/>
      <c r="AF10414" s="2"/>
      <c r="AG10414" s="2"/>
      <c r="AH10414" s="2"/>
      <c r="AI10414" s="2"/>
      <c r="AJ10414" s="2"/>
      <c r="AK10414" s="2"/>
      <c r="AL10414" s="2"/>
      <c r="AM10414" s="2">
        <f t="shared" si="2913"/>
        <v>-66</v>
      </c>
      <c r="AN10414" s="2"/>
      <c r="AO10414" s="2">
        <v>66</v>
      </c>
      <c r="AP10414" s="2"/>
      <c r="AQ10414" s="2"/>
      <c r="AR10414" s="2">
        <f t="shared" si="2912"/>
        <v>66</v>
      </c>
      <c r="AS10414" s="2"/>
      <c r="AT10414" s="2"/>
    </row>
    <row r="10415" spans="1:46" x14ac:dyDescent="0.3">
      <c r="A10415" s="2" t="s">
        <v>1523</v>
      </c>
      <c r="B10415" s="2">
        <v>-42</v>
      </c>
      <c r="C10415" s="2"/>
      <c r="D10415" s="2"/>
      <c r="E10415" s="2"/>
      <c r="F10415" s="2"/>
      <c r="G10415" s="2">
        <v>-5</v>
      </c>
      <c r="H10415" s="2"/>
      <c r="I10415" s="2"/>
      <c r="J10415" s="2">
        <v>-3</v>
      </c>
      <c r="K10415" s="2"/>
      <c r="L10415" s="2"/>
      <c r="M10415" s="2"/>
      <c r="N10415" s="2"/>
      <c r="O10415" s="2"/>
      <c r="P10415" s="2"/>
      <c r="Q10415" s="2"/>
      <c r="R10415" s="2"/>
      <c r="S10415" s="2"/>
      <c r="T10415" s="2"/>
      <c r="U10415" s="2"/>
      <c r="V10415" s="2"/>
      <c r="W10415" s="2"/>
      <c r="X10415" s="2"/>
      <c r="Y10415" s="2"/>
      <c r="Z10415" s="2"/>
      <c r="AA10415" s="2"/>
      <c r="AB10415" s="2"/>
      <c r="AC10415" s="2"/>
      <c r="AD10415" s="2"/>
      <c r="AE10415" s="2"/>
      <c r="AF10415" s="2"/>
      <c r="AG10415" s="2"/>
      <c r="AH10415" s="2"/>
      <c r="AI10415" s="2"/>
      <c r="AJ10415" s="2"/>
      <c r="AK10415" s="2"/>
      <c r="AL10415" s="2"/>
      <c r="AM10415" s="2">
        <f t="shared" si="2913"/>
        <v>-50</v>
      </c>
      <c r="AN10415" s="2"/>
      <c r="AO10415" s="2">
        <v>42</v>
      </c>
      <c r="AP10415" s="2">
        <v>8</v>
      </c>
      <c r="AQ10415" s="2"/>
      <c r="AR10415" s="2">
        <f t="shared" si="2912"/>
        <v>50</v>
      </c>
      <c r="AS10415" s="2"/>
      <c r="AT10415" s="2"/>
    </row>
    <row r="10416" spans="1:46" x14ac:dyDescent="0.3">
      <c r="A10416" s="2" t="s">
        <v>29</v>
      </c>
      <c r="B10416" s="2">
        <v>-126</v>
      </c>
      <c r="C10416" s="2"/>
      <c r="D10416" s="2"/>
      <c r="E10416" s="2"/>
      <c r="F10416" s="2"/>
      <c r="G10416" s="2">
        <v>-30</v>
      </c>
      <c r="H10416" s="2"/>
      <c r="I10416" s="2"/>
      <c r="J10416" s="2"/>
      <c r="K10416" s="2"/>
      <c r="L10416" s="2"/>
      <c r="M10416" s="2"/>
      <c r="N10416" s="2"/>
      <c r="O10416" s="2"/>
      <c r="P10416" s="2"/>
      <c r="Q10416" s="2"/>
      <c r="R10416" s="2"/>
      <c r="S10416" s="2"/>
      <c r="T10416" s="2"/>
      <c r="U10416" s="2"/>
      <c r="V10416" s="2"/>
      <c r="W10416" s="2"/>
      <c r="X10416" s="2"/>
      <c r="Y10416" s="2"/>
      <c r="Z10416" s="2"/>
      <c r="AA10416" s="2"/>
      <c r="AB10416" s="2"/>
      <c r="AC10416" s="2"/>
      <c r="AD10416" s="2"/>
      <c r="AE10416" s="2"/>
      <c r="AF10416" s="2"/>
      <c r="AG10416" s="2"/>
      <c r="AH10416" s="2"/>
      <c r="AI10416" s="2"/>
      <c r="AJ10416" s="2"/>
      <c r="AK10416" s="2"/>
      <c r="AL10416" s="2"/>
      <c r="AM10416" s="2">
        <f t="shared" si="2913"/>
        <v>-156</v>
      </c>
      <c r="AN10416" s="2"/>
      <c r="AO10416" s="2">
        <v>126</v>
      </c>
      <c r="AP10416" s="2">
        <v>30</v>
      </c>
      <c r="AQ10416" s="2"/>
      <c r="AR10416" s="2">
        <f t="shared" si="2912"/>
        <v>156</v>
      </c>
      <c r="AS10416" s="2"/>
      <c r="AT10416" s="2"/>
    </row>
    <row r="10417" spans="1:46" x14ac:dyDescent="0.3">
      <c r="A10417" s="2" t="s">
        <v>1524</v>
      </c>
      <c r="B10417" s="2">
        <v>-210</v>
      </c>
      <c r="C10417" s="2"/>
      <c r="D10417" s="2">
        <v>-3</v>
      </c>
      <c r="E10417" s="2"/>
      <c r="F10417" s="2"/>
      <c r="G10417" s="2">
        <v>-40</v>
      </c>
      <c r="H10417" s="2"/>
      <c r="I10417" s="2"/>
      <c r="J10417" s="2"/>
      <c r="K10417" s="2"/>
      <c r="L10417" s="2"/>
      <c r="M10417" s="2"/>
      <c r="N10417" s="2">
        <v>-29</v>
      </c>
      <c r="O10417" s="2"/>
      <c r="P10417" s="2"/>
      <c r="Q10417" s="2"/>
      <c r="R10417" s="2"/>
      <c r="S10417" s="2"/>
      <c r="T10417" s="2"/>
      <c r="U10417" s="2"/>
      <c r="V10417" s="2"/>
      <c r="W10417" s="2"/>
      <c r="X10417" s="2"/>
      <c r="Y10417" s="2"/>
      <c r="Z10417" s="2"/>
      <c r="AA10417" s="2"/>
      <c r="AB10417" s="2"/>
      <c r="AC10417" s="2"/>
      <c r="AD10417" s="2"/>
      <c r="AE10417" s="2"/>
      <c r="AF10417" s="2"/>
      <c r="AG10417" s="2"/>
      <c r="AH10417" s="2"/>
      <c r="AI10417" s="2"/>
      <c r="AJ10417" s="2"/>
      <c r="AK10417" s="2"/>
      <c r="AL10417" s="2"/>
      <c r="AM10417" s="2">
        <f t="shared" si="2913"/>
        <v>-282</v>
      </c>
      <c r="AN10417" s="2"/>
      <c r="AO10417" s="2">
        <v>210</v>
      </c>
      <c r="AP10417" s="2">
        <v>52</v>
      </c>
      <c r="AQ10417" s="2">
        <v>3</v>
      </c>
      <c r="AR10417" s="2">
        <f t="shared" si="2912"/>
        <v>265</v>
      </c>
      <c r="AS10417" s="2"/>
      <c r="AT10417" s="2"/>
    </row>
    <row r="10418" spans="1:46" x14ac:dyDescent="0.3">
      <c r="A10418" s="2" t="s">
        <v>1473</v>
      </c>
      <c r="B10418" s="2">
        <v>-104.5</v>
      </c>
      <c r="C10418" s="2"/>
      <c r="D10418" s="2"/>
      <c r="E10418" s="2"/>
      <c r="F10418" s="2"/>
      <c r="G10418" s="2">
        <v>-17</v>
      </c>
      <c r="H10418" s="2"/>
      <c r="I10418" s="2"/>
      <c r="J10418" s="2">
        <v>-11</v>
      </c>
      <c r="K10418" s="2"/>
      <c r="L10418" s="2"/>
      <c r="M10418" s="2"/>
      <c r="N10418" s="2">
        <v>-12</v>
      </c>
      <c r="O10418" s="2"/>
      <c r="P10418" s="2"/>
      <c r="Q10418" s="2"/>
      <c r="R10418" s="2"/>
      <c r="S10418" s="2"/>
      <c r="T10418" s="2"/>
      <c r="U10418" s="2"/>
      <c r="V10418" s="2"/>
      <c r="W10418" s="2"/>
      <c r="X10418" s="2"/>
      <c r="Y10418" s="2"/>
      <c r="Z10418" s="2"/>
      <c r="AA10418" s="2"/>
      <c r="AB10418" s="2">
        <v>-1</v>
      </c>
      <c r="AC10418" s="2"/>
      <c r="AD10418" s="2"/>
      <c r="AE10418" s="2"/>
      <c r="AF10418" s="2"/>
      <c r="AG10418" s="2"/>
      <c r="AH10418" s="2"/>
      <c r="AI10418" s="2"/>
      <c r="AJ10418" s="2"/>
      <c r="AK10418" s="2"/>
      <c r="AL10418" s="2"/>
      <c r="AM10418" s="2">
        <f t="shared" si="2913"/>
        <v>-145.5</v>
      </c>
      <c r="AN10418" s="2"/>
      <c r="AO10418" s="2">
        <v>104.5</v>
      </c>
      <c r="AP10418" s="2">
        <v>28</v>
      </c>
      <c r="AQ10418" s="2"/>
      <c r="AR10418" s="2">
        <f t="shared" si="2912"/>
        <v>132.5</v>
      </c>
      <c r="AS10418" s="2"/>
      <c r="AT10418" s="2"/>
    </row>
    <row r="10419" spans="1:46" x14ac:dyDescent="0.3">
      <c r="A10419" s="2" t="s">
        <v>117</v>
      </c>
      <c r="B10419" s="2">
        <v>798</v>
      </c>
      <c r="C10419" s="2"/>
      <c r="D10419" s="2"/>
      <c r="E10419" s="2"/>
      <c r="F10419" s="2"/>
      <c r="G10419" s="2">
        <v>64</v>
      </c>
      <c r="H10419" s="2"/>
      <c r="I10419" s="2"/>
      <c r="J10419" s="2">
        <v>128</v>
      </c>
      <c r="K10419" s="2"/>
      <c r="L10419" s="2"/>
      <c r="M10419" s="2"/>
      <c r="N10419" s="2">
        <v>168</v>
      </c>
      <c r="O10419" s="2">
        <v>168</v>
      </c>
      <c r="P10419" s="2"/>
      <c r="Q10419" s="2"/>
      <c r="R10419" s="2"/>
      <c r="S10419" s="2"/>
      <c r="T10419" s="2"/>
      <c r="U10419" s="2"/>
      <c r="V10419" s="2"/>
      <c r="W10419" s="2"/>
      <c r="X10419" s="2"/>
      <c r="Y10419" s="2"/>
      <c r="Z10419" s="2"/>
      <c r="AA10419" s="2"/>
      <c r="AB10419" s="2"/>
      <c r="AC10419" s="2"/>
      <c r="AD10419" s="2"/>
      <c r="AE10419" s="2"/>
      <c r="AF10419" s="2"/>
      <c r="AG10419" s="2"/>
      <c r="AH10419" s="2"/>
      <c r="AI10419" s="2"/>
      <c r="AJ10419" s="2"/>
      <c r="AK10419" s="2"/>
      <c r="AL10419" s="2"/>
      <c r="AM10419" s="2">
        <f>SUM(B10419:AK10419)</f>
        <v>1326</v>
      </c>
      <c r="AN10419" s="2"/>
      <c r="AO10419" s="2"/>
      <c r="AP10419" s="2"/>
      <c r="AQ10419" s="2"/>
      <c r="AR10419" s="2"/>
      <c r="AS10419" s="2"/>
      <c r="AT10419" s="2"/>
    </row>
    <row r="10420" spans="1:46" x14ac:dyDescent="0.3">
      <c r="A10420" s="2" t="s">
        <v>72</v>
      </c>
      <c r="B10420" s="2"/>
      <c r="C10420" s="2"/>
      <c r="D10420" s="2"/>
      <c r="E10420" s="2"/>
      <c r="F10420" s="2"/>
      <c r="G10420" s="2"/>
      <c r="H10420" s="2"/>
      <c r="I10420" s="2"/>
      <c r="J10420" s="2"/>
      <c r="K10420" s="2"/>
      <c r="L10420" s="2"/>
      <c r="M10420" s="2"/>
      <c r="N10420" s="2"/>
      <c r="O10420" s="2"/>
      <c r="P10420" s="2"/>
      <c r="Q10420" s="2"/>
      <c r="R10420" s="2"/>
      <c r="S10420" s="2"/>
      <c r="T10420" s="2"/>
      <c r="U10420" s="2"/>
      <c r="V10420" s="2"/>
      <c r="W10420" s="2"/>
      <c r="X10420" s="2"/>
      <c r="Y10420" s="2"/>
      <c r="Z10420" s="2"/>
      <c r="AA10420" s="2"/>
      <c r="AB10420" s="2"/>
      <c r="AC10420" s="2"/>
      <c r="AD10420" s="2"/>
      <c r="AE10420" s="2"/>
      <c r="AF10420" s="2"/>
      <c r="AG10420" s="2"/>
      <c r="AH10420" s="2"/>
      <c r="AI10420" s="2"/>
      <c r="AJ10420" s="2"/>
      <c r="AK10420" s="2"/>
      <c r="AL10420" s="2"/>
      <c r="AM10420" s="2"/>
      <c r="AN10420" s="2"/>
      <c r="AO10420" s="2">
        <v>-2520</v>
      </c>
      <c r="AP10420" s="2">
        <v>-256</v>
      </c>
      <c r="AQ10420" s="2"/>
      <c r="AR10420" s="2">
        <f t="shared" ref="AR10420:AR10429" si="2914">SUM(AO10420:AQ10420)</f>
        <v>-2776</v>
      </c>
      <c r="AS10420" s="2"/>
      <c r="AT10420" s="2"/>
    </row>
    <row r="10421" spans="1:46" x14ac:dyDescent="0.3">
      <c r="A10421" s="1" t="s">
        <v>516</v>
      </c>
      <c r="B10421" s="1">
        <f>SUM(B10410:B10420)</f>
        <v>1447</v>
      </c>
      <c r="C10421" s="1">
        <f>SUM(C10410:C10420)</f>
        <v>-59.25</v>
      </c>
      <c r="D10421" s="1">
        <f>SUM(D10410:D10420)</f>
        <v>191</v>
      </c>
      <c r="E10421" s="1"/>
      <c r="F10421" s="1"/>
      <c r="G10421" s="1">
        <f>SUM(G10410:G10420)</f>
        <v>329</v>
      </c>
      <c r="H10421" s="1"/>
      <c r="I10421" s="1"/>
      <c r="J10421" s="1">
        <f>SUM(J10410:J10420)</f>
        <v>124</v>
      </c>
      <c r="K10421" s="1"/>
      <c r="L10421" s="1"/>
      <c r="M10421" s="1"/>
      <c r="N10421" s="1">
        <f>SUM(N10410:N10420)</f>
        <v>486</v>
      </c>
      <c r="O10421" s="1">
        <f>SUM(O10410:O10420)</f>
        <v>277</v>
      </c>
      <c r="P10421" s="1"/>
      <c r="Q10421" s="1"/>
      <c r="R10421" s="1"/>
      <c r="S10421" s="1">
        <f>SUM(S10410:S10420)</f>
        <v>35</v>
      </c>
      <c r="T10421" s="1">
        <f>SUM(T10410:T10420)</f>
        <v>8</v>
      </c>
      <c r="U10421" s="1"/>
      <c r="V10421" s="1">
        <f>SUM(V10410:V10420)</f>
        <v>61.329999999999984</v>
      </c>
      <c r="W10421" s="1"/>
      <c r="X10421" s="1">
        <f>SUM(X10410:X10420)</f>
        <v>0</v>
      </c>
      <c r="Y10421" s="1">
        <f>SUM(Y10410:Y10420)</f>
        <v>32</v>
      </c>
      <c r="Z10421" s="1">
        <f>SUM(Z10410:Z10420)</f>
        <v>93</v>
      </c>
      <c r="AA10421" s="1"/>
      <c r="AB10421" s="1">
        <f>SUM(AB10410:AB10420)</f>
        <v>212</v>
      </c>
      <c r="AC10421" s="1"/>
      <c r="AD10421" s="1"/>
      <c r="AE10421" s="1">
        <f>SUM(AE10410:AE10420)</f>
        <v>0</v>
      </c>
      <c r="AF10421" s="1">
        <f>SUM(AF10410:AF10420)</f>
        <v>3.5</v>
      </c>
      <c r="AG10421" s="1">
        <f>SUM(AG10410:AG10420)</f>
        <v>80.5</v>
      </c>
      <c r="AH10421" s="1"/>
      <c r="AI10421" s="1">
        <f>SUM(AI10410:AI10420)</f>
        <v>43</v>
      </c>
      <c r="AJ10421" s="1">
        <f>SUM(AJ10410:AJ10420)</f>
        <v>0</v>
      </c>
      <c r="AK10421" s="1">
        <f>SUM(AK10410:AK10420)</f>
        <v>1</v>
      </c>
      <c r="AL10421" s="1"/>
      <c r="AM10421" s="1">
        <f t="shared" ref="AM10421:AM10430" si="2915">SUM(B10421:AK10421)</f>
        <v>3364.08</v>
      </c>
      <c r="AN10421" s="1" t="s">
        <v>516</v>
      </c>
      <c r="AO10421" s="1">
        <f>SUM(AO10410:AO10420)</f>
        <v>11806.15</v>
      </c>
      <c r="AP10421" s="1">
        <f>SUM(AP10410:AP10420)</f>
        <v>888.5</v>
      </c>
      <c r="AQ10421" s="1">
        <f>SUM(AQ10410:AQ10420)</f>
        <v>680.83</v>
      </c>
      <c r="AR10421" s="1">
        <f t="shared" si="2914"/>
        <v>13375.48</v>
      </c>
      <c r="AS10421" s="2"/>
      <c r="AT10421" s="2"/>
    </row>
    <row r="10422" spans="1:46" x14ac:dyDescent="0.3">
      <c r="A10422" s="2" t="s">
        <v>908</v>
      </c>
      <c r="B10422" s="2">
        <v>-167</v>
      </c>
      <c r="C10422" s="2"/>
      <c r="D10422" s="2"/>
      <c r="E10422" s="2"/>
      <c r="F10422" s="2"/>
      <c r="G10422" s="2">
        <v>-6</v>
      </c>
      <c r="H10422" s="2"/>
      <c r="I10422" s="2"/>
      <c r="J10422" s="2">
        <v>-4</v>
      </c>
      <c r="K10422" s="2"/>
      <c r="L10422" s="2"/>
      <c r="M10422" s="2"/>
      <c r="N10422" s="2"/>
      <c r="O10422" s="2">
        <v>-5</v>
      </c>
      <c r="P10422" s="2"/>
      <c r="Q10422" s="2"/>
      <c r="R10422" s="2"/>
      <c r="S10422" s="2"/>
      <c r="T10422" s="2"/>
      <c r="U10422" s="2"/>
      <c r="V10422" s="2"/>
      <c r="W10422" s="2"/>
      <c r="X10422" s="2"/>
      <c r="Y10422" s="2"/>
      <c r="Z10422" s="2"/>
      <c r="AA10422" s="2"/>
      <c r="AB10422" s="2"/>
      <c r="AC10422" s="2"/>
      <c r="AD10422" s="2"/>
      <c r="AE10422" s="2"/>
      <c r="AF10422" s="2"/>
      <c r="AG10422" s="2"/>
      <c r="AH10422" s="2"/>
      <c r="AI10422" s="2"/>
      <c r="AJ10422" s="2"/>
      <c r="AK10422" s="2"/>
      <c r="AL10422" s="2"/>
      <c r="AM10422" s="2">
        <f t="shared" si="2915"/>
        <v>-182</v>
      </c>
      <c r="AN10422" s="2"/>
      <c r="AO10422" s="2">
        <v>167</v>
      </c>
      <c r="AP10422" s="2">
        <v>10</v>
      </c>
      <c r="AQ10422" s="2"/>
      <c r="AR10422" s="2">
        <f t="shared" si="2914"/>
        <v>177</v>
      </c>
      <c r="AS10422" s="2"/>
      <c r="AT10422" s="2"/>
    </row>
    <row r="10423" spans="1:46" x14ac:dyDescent="0.3">
      <c r="A10423" s="2" t="s">
        <v>1424</v>
      </c>
      <c r="B10423" s="2">
        <v>-42</v>
      </c>
      <c r="C10423" s="2"/>
      <c r="D10423" s="2"/>
      <c r="E10423" s="2"/>
      <c r="F10423" s="2"/>
      <c r="G10423" s="2">
        <v>-5</v>
      </c>
      <c r="H10423" s="2"/>
      <c r="I10423" s="2"/>
      <c r="J10423" s="2"/>
      <c r="K10423" s="2"/>
      <c r="L10423" s="2"/>
      <c r="M10423" s="2"/>
      <c r="N10423" s="2"/>
      <c r="O10423" s="2">
        <v>-3</v>
      </c>
      <c r="P10423" s="2"/>
      <c r="Q10423" s="2"/>
      <c r="R10423" s="2"/>
      <c r="S10423" s="2"/>
      <c r="T10423" s="2"/>
      <c r="U10423" s="2"/>
      <c r="V10423" s="2"/>
      <c r="W10423" s="2"/>
      <c r="X10423" s="2"/>
      <c r="Y10423" s="2"/>
      <c r="Z10423" s="2"/>
      <c r="AA10423" s="2"/>
      <c r="AB10423" s="2"/>
      <c r="AC10423" s="2"/>
      <c r="AD10423" s="2"/>
      <c r="AE10423" s="2"/>
      <c r="AF10423" s="2"/>
      <c r="AG10423" s="2"/>
      <c r="AH10423" s="2"/>
      <c r="AI10423" s="2"/>
      <c r="AJ10423" s="2"/>
      <c r="AK10423" s="2"/>
      <c r="AL10423" s="2"/>
      <c r="AM10423" s="2">
        <f t="shared" si="2915"/>
        <v>-50</v>
      </c>
      <c r="AN10423" s="2"/>
      <c r="AO10423" s="2">
        <v>42</v>
      </c>
      <c r="AP10423" s="2">
        <v>5</v>
      </c>
      <c r="AQ10423" s="2"/>
      <c r="AR10423" s="2">
        <f t="shared" si="2914"/>
        <v>47</v>
      </c>
      <c r="AS10423" s="2"/>
      <c r="AT10423" s="2"/>
    </row>
    <row r="10424" spans="1:46" x14ac:dyDescent="0.3">
      <c r="A10424" s="2" t="s">
        <v>29</v>
      </c>
      <c r="B10424" s="2">
        <v>-125</v>
      </c>
      <c r="C10424" s="2"/>
      <c r="D10424" s="2">
        <v>-2</v>
      </c>
      <c r="E10424" s="2"/>
      <c r="F10424" s="2"/>
      <c r="G10424" s="2"/>
      <c r="H10424" s="2"/>
      <c r="I10424" s="2"/>
      <c r="J10424" s="2"/>
      <c r="K10424" s="2"/>
      <c r="L10424" s="2"/>
      <c r="M10424" s="2"/>
      <c r="N10424" s="2">
        <v>-30</v>
      </c>
      <c r="O10424" s="2"/>
      <c r="P10424" s="2"/>
      <c r="Q10424" s="2"/>
      <c r="R10424" s="2"/>
      <c r="S10424" s="2"/>
      <c r="T10424" s="2"/>
      <c r="U10424" s="2"/>
      <c r="V10424" s="2"/>
      <c r="W10424" s="2"/>
      <c r="X10424" s="2"/>
      <c r="Y10424" s="2"/>
      <c r="Z10424" s="2"/>
      <c r="AA10424" s="2"/>
      <c r="AB10424" s="2"/>
      <c r="AC10424" s="2"/>
      <c r="AD10424" s="2"/>
      <c r="AE10424" s="2"/>
      <c r="AF10424" s="2"/>
      <c r="AG10424" s="2"/>
      <c r="AH10424" s="2"/>
      <c r="AI10424" s="2"/>
      <c r="AJ10424" s="2"/>
      <c r="AK10424" s="2"/>
      <c r="AL10424" s="2"/>
      <c r="AM10424" s="2">
        <f t="shared" si="2915"/>
        <v>-157</v>
      </c>
      <c r="AN10424" s="2"/>
      <c r="AO10424" s="2">
        <v>125</v>
      </c>
      <c r="AP10424" s="2"/>
      <c r="AQ10424" s="2">
        <v>2</v>
      </c>
      <c r="AR10424" s="2">
        <f t="shared" si="2914"/>
        <v>127</v>
      </c>
      <c r="AS10424" s="2"/>
      <c r="AT10424" s="2"/>
    </row>
    <row r="10425" spans="1:46" x14ac:dyDescent="0.3">
      <c r="A10425" s="2" t="s">
        <v>1524</v>
      </c>
      <c r="B10425" s="2">
        <v>-294</v>
      </c>
      <c r="C10425" s="2"/>
      <c r="D10425" s="2"/>
      <c r="E10425" s="2"/>
      <c r="F10425" s="2"/>
      <c r="G10425" s="2"/>
      <c r="H10425" s="2"/>
      <c r="I10425" s="2"/>
      <c r="J10425" s="2"/>
      <c r="K10425" s="2"/>
      <c r="L10425" s="2"/>
      <c r="M10425" s="2"/>
      <c r="N10425" s="2"/>
      <c r="O10425" s="2"/>
      <c r="P10425" s="2"/>
      <c r="Q10425" s="2"/>
      <c r="R10425" s="2"/>
      <c r="S10425" s="2"/>
      <c r="T10425" s="2"/>
      <c r="U10425" s="2"/>
      <c r="V10425" s="2"/>
      <c r="W10425" s="2"/>
      <c r="X10425" s="2"/>
      <c r="Y10425" s="2"/>
      <c r="Z10425" s="2"/>
      <c r="AA10425" s="2"/>
      <c r="AB10425" s="2">
        <v>-35</v>
      </c>
      <c r="AC10425" s="2"/>
      <c r="AD10425" s="2"/>
      <c r="AE10425" s="2"/>
      <c r="AF10425" s="2"/>
      <c r="AG10425" s="2"/>
      <c r="AH10425" s="2"/>
      <c r="AI10425" s="2"/>
      <c r="AJ10425" s="2"/>
      <c r="AK10425" s="2"/>
      <c r="AL10425" s="2"/>
      <c r="AM10425" s="2">
        <f t="shared" si="2915"/>
        <v>-329</v>
      </c>
      <c r="AN10425" s="2"/>
      <c r="AO10425" s="2">
        <v>294</v>
      </c>
      <c r="AP10425" s="2"/>
      <c r="AQ10425" s="2"/>
      <c r="AR10425" s="2">
        <f t="shared" si="2914"/>
        <v>294</v>
      </c>
      <c r="AS10425" s="2"/>
      <c r="AT10425" s="2"/>
    </row>
    <row r="10426" spans="1:46" x14ac:dyDescent="0.3">
      <c r="A10426" s="2" t="s">
        <v>1273</v>
      </c>
      <c r="B10426" s="2">
        <v>-25</v>
      </c>
      <c r="C10426" s="2"/>
      <c r="D10426" s="2"/>
      <c r="E10426" s="2"/>
      <c r="F10426" s="2"/>
      <c r="G10426" s="2">
        <v>-1.5</v>
      </c>
      <c r="H10426" s="2"/>
      <c r="I10426" s="2"/>
      <c r="J10426" s="2">
        <v>-0.5</v>
      </c>
      <c r="K10426" s="2"/>
      <c r="L10426" s="2"/>
      <c r="M10426" s="2"/>
      <c r="N10426" s="2">
        <v>-5</v>
      </c>
      <c r="O10426" s="2">
        <v>-3</v>
      </c>
      <c r="P10426" s="2"/>
      <c r="Q10426" s="2"/>
      <c r="R10426" s="2"/>
      <c r="S10426" s="2">
        <v>-1</v>
      </c>
      <c r="T10426" s="2">
        <v>-1</v>
      </c>
      <c r="U10426" s="2"/>
      <c r="V10426" s="2"/>
      <c r="W10426" s="2"/>
      <c r="X10426" s="2"/>
      <c r="Y10426" s="2"/>
      <c r="Z10426" s="2"/>
      <c r="AA10426" s="2"/>
      <c r="AB10426" s="2"/>
      <c r="AC10426" s="2"/>
      <c r="AD10426" s="2"/>
      <c r="AE10426" s="2"/>
      <c r="AF10426" s="2"/>
      <c r="AG10426" s="2"/>
      <c r="AH10426" s="2"/>
      <c r="AI10426" s="2">
        <v>-1</v>
      </c>
      <c r="AJ10426" s="2"/>
      <c r="AK10426" s="2"/>
      <c r="AL10426" s="2"/>
      <c r="AM10426" s="2">
        <f t="shared" si="2915"/>
        <v>-38</v>
      </c>
      <c r="AN10426" s="2"/>
      <c r="AO10426" s="2">
        <v>25</v>
      </c>
      <c r="AP10426" s="2">
        <v>2</v>
      </c>
      <c r="AQ10426" s="2"/>
      <c r="AR10426" s="2">
        <f t="shared" si="2914"/>
        <v>27</v>
      </c>
      <c r="AS10426" s="2"/>
      <c r="AT10426" s="2"/>
    </row>
    <row r="10427" spans="1:46" x14ac:dyDescent="0.3">
      <c r="A10427" s="2" t="s">
        <v>1473</v>
      </c>
      <c r="B10427" s="2">
        <v>-97</v>
      </c>
      <c r="C10427" s="2"/>
      <c r="D10427" s="2"/>
      <c r="E10427" s="2"/>
      <c r="F10427" s="2"/>
      <c r="G10427" s="2">
        <v>-5</v>
      </c>
      <c r="H10427" s="2"/>
      <c r="I10427" s="2"/>
      <c r="J10427" s="2">
        <v>-5</v>
      </c>
      <c r="K10427" s="2"/>
      <c r="L10427" s="2"/>
      <c r="M10427" s="2"/>
      <c r="N10427" s="2">
        <v>-10</v>
      </c>
      <c r="O10427" s="2">
        <v>-5</v>
      </c>
      <c r="P10427" s="2"/>
      <c r="Q10427" s="2"/>
      <c r="R10427" s="2"/>
      <c r="S10427" s="2"/>
      <c r="T10427" s="2"/>
      <c r="U10427" s="2"/>
      <c r="V10427" s="2"/>
      <c r="W10427" s="2"/>
      <c r="X10427" s="2"/>
      <c r="Y10427" s="2"/>
      <c r="Z10427" s="2"/>
      <c r="AA10427" s="2"/>
      <c r="AB10427" s="2"/>
      <c r="AC10427" s="2"/>
      <c r="AD10427" s="2"/>
      <c r="AE10427" s="2"/>
      <c r="AF10427" s="2"/>
      <c r="AG10427" s="2">
        <v>-4</v>
      </c>
      <c r="AH10427" s="2"/>
      <c r="AI10427" s="2"/>
      <c r="AJ10427" s="2"/>
      <c r="AK10427" s="2"/>
      <c r="AL10427" s="2"/>
      <c r="AM10427" s="2">
        <f t="shared" si="2915"/>
        <v>-126</v>
      </c>
      <c r="AN10427" s="2"/>
      <c r="AO10427" s="2">
        <v>97</v>
      </c>
      <c r="AP10427" s="2">
        <v>10</v>
      </c>
      <c r="AQ10427" s="2"/>
      <c r="AR10427" s="2">
        <f t="shared" si="2914"/>
        <v>107</v>
      </c>
      <c r="AS10427" s="2"/>
      <c r="AT10427" s="2"/>
    </row>
    <row r="10428" spans="1:46" x14ac:dyDescent="0.3">
      <c r="A10428" s="2" t="s">
        <v>728</v>
      </c>
      <c r="B10428" s="2">
        <v>-616</v>
      </c>
      <c r="C10428" s="2"/>
      <c r="D10428" s="2">
        <v>-3</v>
      </c>
      <c r="E10428" s="2"/>
      <c r="F10428" s="2"/>
      <c r="G10428" s="2">
        <v>-75</v>
      </c>
      <c r="H10428" s="2"/>
      <c r="I10428" s="2"/>
      <c r="J10428" s="2"/>
      <c r="K10428" s="2"/>
      <c r="L10428" s="2"/>
      <c r="M10428" s="2"/>
      <c r="N10428" s="2">
        <v>-28</v>
      </c>
      <c r="O10428" s="2">
        <v>-37</v>
      </c>
      <c r="P10428" s="2"/>
      <c r="Q10428" s="2"/>
      <c r="R10428" s="2"/>
      <c r="S10428" s="2"/>
      <c r="T10428" s="2"/>
      <c r="U10428" s="2"/>
      <c r="V10428" s="2"/>
      <c r="W10428" s="2"/>
      <c r="X10428" s="2"/>
      <c r="Y10428" s="2"/>
      <c r="Z10428" s="2"/>
      <c r="AA10428" s="2"/>
      <c r="AB10428" s="2"/>
      <c r="AC10428" s="2"/>
      <c r="AD10428" s="2"/>
      <c r="AE10428" s="2"/>
      <c r="AF10428" s="2"/>
      <c r="AG10428" s="2"/>
      <c r="AH10428" s="2"/>
      <c r="AI10428" s="2"/>
      <c r="AJ10428" s="2"/>
      <c r="AK10428" s="2"/>
      <c r="AL10428" s="2"/>
      <c r="AM10428" s="2">
        <f t="shared" si="2915"/>
        <v>-759</v>
      </c>
      <c r="AN10428" s="2"/>
      <c r="AO10428" s="2">
        <v>616</v>
      </c>
      <c r="AP10428" s="2">
        <v>55</v>
      </c>
      <c r="AQ10428" s="2">
        <v>3</v>
      </c>
      <c r="AR10428" s="2">
        <f t="shared" si="2914"/>
        <v>674</v>
      </c>
      <c r="AS10428" s="2"/>
      <c r="AT10428" s="2"/>
    </row>
    <row r="10429" spans="1:46" x14ac:dyDescent="0.3">
      <c r="A10429" s="2" t="s">
        <v>27</v>
      </c>
      <c r="B10429" s="2">
        <v>-126</v>
      </c>
      <c r="C10429" s="2"/>
      <c r="D10429" s="2"/>
      <c r="E10429" s="2"/>
      <c r="F10429" s="2"/>
      <c r="G10429" s="2"/>
      <c r="H10429" s="2"/>
      <c r="I10429" s="2"/>
      <c r="J10429" s="2"/>
      <c r="K10429" s="2"/>
      <c r="L10429" s="2"/>
      <c r="M10429" s="2"/>
      <c r="N10429" s="2"/>
      <c r="O10429" s="2"/>
      <c r="P10429" s="2"/>
      <c r="Q10429" s="2"/>
      <c r="R10429" s="2"/>
      <c r="S10429" s="2"/>
      <c r="T10429" s="2"/>
      <c r="U10429" s="2"/>
      <c r="V10429" s="2">
        <v>-18</v>
      </c>
      <c r="W10429" s="2"/>
      <c r="X10429" s="2"/>
      <c r="Y10429" s="2"/>
      <c r="Z10429" s="2"/>
      <c r="AA10429" s="2"/>
      <c r="AB10429" s="2"/>
      <c r="AC10429" s="2"/>
      <c r="AD10429" s="2"/>
      <c r="AE10429" s="2"/>
      <c r="AF10429" s="2"/>
      <c r="AG10429" s="2"/>
      <c r="AH10429" s="2"/>
      <c r="AI10429" s="2"/>
      <c r="AJ10429" s="2"/>
      <c r="AK10429" s="2"/>
      <c r="AL10429" s="2"/>
      <c r="AM10429" s="2">
        <f t="shared" si="2915"/>
        <v>-144</v>
      </c>
      <c r="AN10429" s="2"/>
      <c r="AO10429" s="2">
        <v>126</v>
      </c>
      <c r="AP10429" s="2"/>
      <c r="AQ10429" s="2"/>
      <c r="AR10429" s="2">
        <f t="shared" si="2914"/>
        <v>126</v>
      </c>
      <c r="AS10429" s="2"/>
      <c r="AT10429" s="2"/>
    </row>
    <row r="10430" spans="1:46" x14ac:dyDescent="0.3">
      <c r="A10430" s="2" t="s">
        <v>117</v>
      </c>
      <c r="B10430" s="2">
        <v>1386</v>
      </c>
      <c r="C10430" s="2"/>
      <c r="D10430" s="2">
        <v>40</v>
      </c>
      <c r="E10430" s="2"/>
      <c r="F10430" s="2"/>
      <c r="G10430" s="2"/>
      <c r="H10430" s="2"/>
      <c r="I10430" s="2"/>
      <c r="J10430" s="2"/>
      <c r="K10430" s="2"/>
      <c r="L10430" s="2"/>
      <c r="M10430" s="2"/>
      <c r="N10430" s="2"/>
      <c r="O10430" s="2">
        <v>336</v>
      </c>
      <c r="P10430" s="2"/>
      <c r="Q10430" s="2"/>
      <c r="R10430" s="2"/>
      <c r="S10430" s="2"/>
      <c r="T10430" s="2"/>
      <c r="U10430" s="2"/>
      <c r="V10430" s="2"/>
      <c r="W10430" s="2"/>
      <c r="X10430" s="2"/>
      <c r="Y10430" s="2"/>
      <c r="Z10430" s="2"/>
      <c r="AA10430" s="2"/>
      <c r="AB10430" s="2"/>
      <c r="AC10430" s="2"/>
      <c r="AD10430" s="2"/>
      <c r="AE10430" s="2"/>
      <c r="AF10430" s="2"/>
      <c r="AG10430" s="2"/>
      <c r="AH10430" s="2"/>
      <c r="AI10430" s="2"/>
      <c r="AJ10430" s="2"/>
      <c r="AK10430" s="2"/>
      <c r="AL10430" s="2"/>
      <c r="AM10430" s="2">
        <f t="shared" si="2915"/>
        <v>1762</v>
      </c>
      <c r="AN10430" s="2"/>
      <c r="AO10430" s="2"/>
      <c r="AP10430" s="2"/>
      <c r="AQ10430" s="2"/>
      <c r="AR10430" s="2"/>
      <c r="AS10430" s="2"/>
      <c r="AT10430" s="2"/>
    </row>
    <row r="10431" spans="1:46" x14ac:dyDescent="0.3">
      <c r="A10431" s="2" t="s">
        <v>118</v>
      </c>
      <c r="B10431" s="2"/>
      <c r="C10431" s="2"/>
      <c r="D10431" s="2"/>
      <c r="E10431" s="2"/>
      <c r="F10431" s="2"/>
      <c r="G10431" s="2"/>
      <c r="H10431" s="2"/>
      <c r="I10431" s="2"/>
      <c r="J10431" s="2"/>
      <c r="K10431" s="2"/>
      <c r="L10431" s="2"/>
      <c r="M10431" s="2"/>
      <c r="N10431" s="2"/>
      <c r="O10431" s="2"/>
      <c r="P10431" s="2"/>
      <c r="Q10431" s="2"/>
      <c r="R10431" s="2"/>
      <c r="S10431" s="2"/>
      <c r="T10431" s="2"/>
      <c r="U10431" s="2"/>
      <c r="V10431" s="2"/>
      <c r="W10431" s="2"/>
      <c r="X10431" s="2"/>
      <c r="Y10431" s="2"/>
      <c r="Z10431" s="2"/>
      <c r="AA10431" s="2"/>
      <c r="AB10431" s="2"/>
      <c r="AC10431" s="2"/>
      <c r="AD10431" s="2"/>
      <c r="AE10431" s="2"/>
      <c r="AF10431" s="2"/>
      <c r="AG10431" s="2"/>
      <c r="AH10431" s="2"/>
      <c r="AI10431" s="2"/>
      <c r="AJ10431" s="2"/>
      <c r="AK10431" s="2"/>
      <c r="AL10431" s="2"/>
      <c r="AM10431" s="2"/>
      <c r="AN10431" s="2"/>
      <c r="AO10431" s="2">
        <v>-1428</v>
      </c>
      <c r="AP10431" s="2"/>
      <c r="AQ10431" s="2">
        <v>-70</v>
      </c>
      <c r="AR10431" s="2">
        <f t="shared" ref="AR10431:AR10439" si="2916">SUM(AO10431:AQ10431)</f>
        <v>-1498</v>
      </c>
      <c r="AS10431" s="2"/>
      <c r="AT10431" s="2"/>
    </row>
    <row r="10432" spans="1:46" x14ac:dyDescent="0.3">
      <c r="A10432" s="1" t="s">
        <v>517</v>
      </c>
      <c r="B10432" s="1">
        <f>SUM(B10421:B10431)</f>
        <v>1341</v>
      </c>
      <c r="C10432" s="1">
        <f>SUM(C10421:C10431)</f>
        <v>-59.25</v>
      </c>
      <c r="D10432" s="1">
        <f>SUM(D10421:D10431)</f>
        <v>226</v>
      </c>
      <c r="E10432" s="1"/>
      <c r="F10432" s="1"/>
      <c r="G10432" s="1">
        <f>SUM(G10421:G10431)</f>
        <v>236.5</v>
      </c>
      <c r="H10432" s="1"/>
      <c r="I10432" s="1"/>
      <c r="J10432" s="1">
        <f>SUM(J10421:J10431)</f>
        <v>114.5</v>
      </c>
      <c r="K10432" s="1"/>
      <c r="L10432" s="1"/>
      <c r="M10432" s="1"/>
      <c r="N10432" s="1">
        <f>SUM(N10421:N10431)</f>
        <v>413</v>
      </c>
      <c r="O10432" s="1">
        <f>SUM(O10421:O10431)</f>
        <v>560</v>
      </c>
      <c r="P10432" s="1"/>
      <c r="Q10432" s="1"/>
      <c r="R10432" s="1"/>
      <c r="S10432" s="1">
        <f>SUM(S10421:S10431)</f>
        <v>34</v>
      </c>
      <c r="T10432" s="1">
        <f>SUM(T10421:T10431)</f>
        <v>7</v>
      </c>
      <c r="U10432" s="1"/>
      <c r="V10432" s="1">
        <f>SUM(V10421:V10431)</f>
        <v>43.329999999999984</v>
      </c>
      <c r="W10432" s="1"/>
      <c r="X10432" s="1">
        <f>SUM(X10421:X10431)</f>
        <v>0</v>
      </c>
      <c r="Y10432" s="1">
        <f>SUM(Y10421:Y10431)</f>
        <v>32</v>
      </c>
      <c r="Z10432" s="1">
        <f>SUM(Z10421:Z10431)</f>
        <v>93</v>
      </c>
      <c r="AA10432" s="1"/>
      <c r="AB10432" s="1">
        <f>SUM(AB10421:AB10431)</f>
        <v>177</v>
      </c>
      <c r="AC10432" s="1"/>
      <c r="AD10432" s="1"/>
      <c r="AE10432" s="1">
        <f>SUM(AE10421:AE10431)</f>
        <v>0</v>
      </c>
      <c r="AF10432" s="1">
        <f>SUM(AF10421:AF10431)</f>
        <v>3.5</v>
      </c>
      <c r="AG10432" s="1">
        <f>SUM(AG10421:AG10431)</f>
        <v>76.5</v>
      </c>
      <c r="AH10432" s="1"/>
      <c r="AI10432" s="1">
        <f>SUM(AI10421:AI10431)</f>
        <v>42</v>
      </c>
      <c r="AJ10432" s="1">
        <f>SUM(AJ10421:AJ10431)</f>
        <v>0</v>
      </c>
      <c r="AK10432" s="1">
        <f>SUM(AK10421:AK10431)</f>
        <v>1</v>
      </c>
      <c r="AL10432" s="1"/>
      <c r="AM10432" s="1">
        <f t="shared" ref="AM10432:AM10440" si="2917">SUM(B10432:AK10432)</f>
        <v>3341.08</v>
      </c>
      <c r="AN10432" s="1" t="s">
        <v>517</v>
      </c>
      <c r="AO10432" s="1">
        <f>SUM(AO10421:AO10431)</f>
        <v>11870.15</v>
      </c>
      <c r="AP10432" s="1">
        <f>SUM(AP10421:AP10431)</f>
        <v>970.5</v>
      </c>
      <c r="AQ10432" s="1">
        <f>SUM(AQ10421:AQ10431)</f>
        <v>615.83000000000004</v>
      </c>
      <c r="AR10432" s="1">
        <f t="shared" si="2916"/>
        <v>13456.48</v>
      </c>
      <c r="AS10432" s="2"/>
      <c r="AT10432" s="2"/>
    </row>
    <row r="10433" spans="1:46" x14ac:dyDescent="0.3">
      <c r="A10433" s="2" t="s">
        <v>41</v>
      </c>
      <c r="B10433" s="2">
        <v>-50</v>
      </c>
      <c r="C10433" s="2"/>
      <c r="D10433" s="2"/>
      <c r="E10433" s="2"/>
      <c r="F10433" s="2"/>
      <c r="G10433" s="2"/>
      <c r="H10433" s="2"/>
      <c r="I10433" s="2"/>
      <c r="J10433" s="2">
        <v>-5</v>
      </c>
      <c r="K10433" s="2"/>
      <c r="L10433" s="2"/>
      <c r="M10433" s="2"/>
      <c r="N10433" s="2"/>
      <c r="O10433" s="2">
        <v>-5</v>
      </c>
      <c r="P10433" s="2"/>
      <c r="Q10433" s="2"/>
      <c r="R10433" s="2"/>
      <c r="S10433" s="2"/>
      <c r="T10433" s="2"/>
      <c r="U10433" s="2"/>
      <c r="V10433" s="2"/>
      <c r="W10433" s="2"/>
      <c r="X10433" s="2"/>
      <c r="Y10433" s="2"/>
      <c r="Z10433" s="2"/>
      <c r="AA10433" s="2"/>
      <c r="AB10433" s="2"/>
      <c r="AC10433" s="2"/>
      <c r="AD10433" s="2"/>
      <c r="AE10433" s="2"/>
      <c r="AF10433" s="2"/>
      <c r="AG10433" s="2"/>
      <c r="AH10433" s="2"/>
      <c r="AI10433" s="2"/>
      <c r="AJ10433" s="2"/>
      <c r="AK10433" s="2"/>
      <c r="AL10433" s="2"/>
      <c r="AM10433" s="2">
        <f t="shared" si="2917"/>
        <v>-60</v>
      </c>
      <c r="AN10433" s="2"/>
      <c r="AO10433" s="2">
        <v>50</v>
      </c>
      <c r="AP10433" s="2">
        <v>5</v>
      </c>
      <c r="AQ10433" s="2"/>
      <c r="AR10433" s="2">
        <f t="shared" si="2916"/>
        <v>55</v>
      </c>
      <c r="AS10433" s="2"/>
      <c r="AT10433" s="2"/>
    </row>
    <row r="10434" spans="1:46" x14ac:dyDescent="0.3">
      <c r="A10434" s="2" t="s">
        <v>59</v>
      </c>
      <c r="B10434" s="2">
        <v>-85</v>
      </c>
      <c r="C10434" s="2"/>
      <c r="D10434" s="2">
        <v>-3</v>
      </c>
      <c r="E10434" s="2"/>
      <c r="F10434" s="2"/>
      <c r="G10434" s="2">
        <v>-10</v>
      </c>
      <c r="H10434" s="2"/>
      <c r="I10434" s="2"/>
      <c r="J10434" s="2">
        <v>-2</v>
      </c>
      <c r="K10434" s="2"/>
      <c r="L10434" s="2"/>
      <c r="M10434" s="2"/>
      <c r="N10434" s="2"/>
      <c r="O10434" s="2">
        <v>-6</v>
      </c>
      <c r="P10434" s="2"/>
      <c r="Q10434" s="2"/>
      <c r="R10434" s="2"/>
      <c r="S10434" s="2"/>
      <c r="T10434" s="2"/>
      <c r="U10434" s="2"/>
      <c r="V10434" s="2"/>
      <c r="W10434" s="2"/>
      <c r="X10434" s="2"/>
      <c r="Y10434" s="2"/>
      <c r="Z10434" s="2"/>
      <c r="AA10434" s="2"/>
      <c r="AB10434" s="2">
        <v>-3</v>
      </c>
      <c r="AC10434" s="2"/>
      <c r="AD10434" s="2"/>
      <c r="AE10434" s="2"/>
      <c r="AF10434" s="2"/>
      <c r="AG10434" s="2"/>
      <c r="AH10434" s="2"/>
      <c r="AI10434" s="2"/>
      <c r="AJ10434" s="2"/>
      <c r="AK10434" s="2"/>
      <c r="AL10434" s="2"/>
      <c r="AM10434" s="2">
        <f t="shared" si="2917"/>
        <v>-109</v>
      </c>
      <c r="AN10434" s="2"/>
      <c r="AO10434" s="2">
        <v>85</v>
      </c>
      <c r="AP10434" s="2">
        <v>12</v>
      </c>
      <c r="AQ10434" s="2">
        <v>3</v>
      </c>
      <c r="AR10434" s="2">
        <f t="shared" si="2916"/>
        <v>100</v>
      </c>
      <c r="AS10434" s="2"/>
      <c r="AT10434" s="2"/>
    </row>
    <row r="10435" spans="1:46" x14ac:dyDescent="0.3">
      <c r="A10435" s="22" t="s">
        <v>908</v>
      </c>
      <c r="B10435" s="2">
        <v>-209</v>
      </c>
      <c r="C10435" s="2">
        <v>-2</v>
      </c>
      <c r="D10435" s="2"/>
      <c r="E10435" s="2"/>
      <c r="F10435" s="2"/>
      <c r="G10435" s="2">
        <v>-22</v>
      </c>
      <c r="H10435" s="2"/>
      <c r="I10435" s="2"/>
      <c r="J10435" s="2">
        <v>-5</v>
      </c>
      <c r="K10435" s="2"/>
      <c r="L10435" s="2"/>
      <c r="M10435" s="2"/>
      <c r="N10435" s="2"/>
      <c r="O10435" s="2">
        <v>-5</v>
      </c>
      <c r="P10435" s="2"/>
      <c r="Q10435" s="2"/>
      <c r="R10435" s="2"/>
      <c r="S10435" s="2"/>
      <c r="T10435" s="2"/>
      <c r="U10435" s="2"/>
      <c r="V10435" s="2"/>
      <c r="W10435" s="2"/>
      <c r="X10435" s="2"/>
      <c r="Y10435" s="2"/>
      <c r="Z10435" s="2"/>
      <c r="AA10435" s="2"/>
      <c r="AB10435" s="2"/>
      <c r="AC10435" s="2"/>
      <c r="AD10435" s="2"/>
      <c r="AE10435" s="2"/>
      <c r="AF10435" s="2"/>
      <c r="AG10435" s="2"/>
      <c r="AH10435" s="2"/>
      <c r="AI10435" s="2"/>
      <c r="AJ10435" s="2"/>
      <c r="AK10435" s="2"/>
      <c r="AL10435" s="2"/>
      <c r="AM10435" s="2">
        <f t="shared" si="2917"/>
        <v>-243</v>
      </c>
      <c r="AN10435" s="2"/>
      <c r="AO10435" s="2">
        <v>207</v>
      </c>
      <c r="AP10435" s="2">
        <v>27</v>
      </c>
      <c r="AQ10435" s="2">
        <v>2</v>
      </c>
      <c r="AR10435" s="2">
        <f t="shared" si="2916"/>
        <v>236</v>
      </c>
      <c r="AS10435" s="22" t="s">
        <v>1588</v>
      </c>
      <c r="AT10435" s="2"/>
    </row>
    <row r="10436" spans="1:46" x14ac:dyDescent="0.3">
      <c r="A10436" s="2" t="s">
        <v>1273</v>
      </c>
      <c r="B10436" s="2">
        <v>-16</v>
      </c>
      <c r="C10436" s="2"/>
      <c r="D10436" s="2"/>
      <c r="E10436" s="2"/>
      <c r="F10436" s="2"/>
      <c r="G10436" s="2"/>
      <c r="H10436" s="2"/>
      <c r="I10436" s="2"/>
      <c r="J10436" s="2"/>
      <c r="K10436" s="2"/>
      <c r="L10436" s="2"/>
      <c r="M10436" s="2"/>
      <c r="N10436" s="2">
        <v>-5</v>
      </c>
      <c r="O10436" s="2">
        <v>-5</v>
      </c>
      <c r="P10436" s="2"/>
      <c r="Q10436" s="2"/>
      <c r="R10436" s="2"/>
      <c r="S10436" s="2"/>
      <c r="T10436" s="2"/>
      <c r="U10436" s="2"/>
      <c r="V10436" s="2"/>
      <c r="W10436" s="2"/>
      <c r="X10436" s="2"/>
      <c r="Y10436" s="2"/>
      <c r="Z10436" s="2"/>
      <c r="AA10436" s="2"/>
      <c r="AB10436" s="2">
        <v>-9</v>
      </c>
      <c r="AC10436" s="2"/>
      <c r="AD10436" s="2"/>
      <c r="AE10436" s="2"/>
      <c r="AF10436" s="2"/>
      <c r="AG10436" s="2"/>
      <c r="AH10436" s="2"/>
      <c r="AI10436" s="2"/>
      <c r="AJ10436" s="2"/>
      <c r="AK10436" s="2"/>
      <c r="AL10436" s="2"/>
      <c r="AM10436" s="2">
        <f t="shared" si="2917"/>
        <v>-35</v>
      </c>
      <c r="AN10436" s="2"/>
      <c r="AO10436" s="2">
        <v>16</v>
      </c>
      <c r="AP10436" s="2"/>
      <c r="AQ10436" s="2"/>
      <c r="AR10436" s="2">
        <f t="shared" si="2916"/>
        <v>16</v>
      </c>
      <c r="AS10436" s="2"/>
      <c r="AT10436" s="2"/>
    </row>
    <row r="10437" spans="1:46" x14ac:dyDescent="0.3">
      <c r="A10437" s="2" t="s">
        <v>274</v>
      </c>
      <c r="B10437" s="2">
        <v>-100</v>
      </c>
      <c r="C10437" s="2"/>
      <c r="D10437" s="2"/>
      <c r="E10437" s="2"/>
      <c r="F10437" s="2"/>
      <c r="G10437" s="2">
        <v>-24</v>
      </c>
      <c r="H10437" s="2"/>
      <c r="I10437" s="2"/>
      <c r="J10437" s="2"/>
      <c r="K10437" s="2"/>
      <c r="L10437" s="2"/>
      <c r="M10437" s="2"/>
      <c r="N10437" s="2">
        <v>-20</v>
      </c>
      <c r="O10437" s="2"/>
      <c r="P10437" s="2"/>
      <c r="Q10437" s="2"/>
      <c r="R10437" s="2"/>
      <c r="S10437" s="2"/>
      <c r="T10437" s="2"/>
      <c r="U10437" s="2"/>
      <c r="V10437" s="2"/>
      <c r="W10437" s="2"/>
      <c r="X10437" s="2"/>
      <c r="Y10437" s="2"/>
      <c r="Z10437" s="2"/>
      <c r="AA10437" s="2"/>
      <c r="AB10437" s="2"/>
      <c r="AC10437" s="2"/>
      <c r="AD10437" s="2"/>
      <c r="AE10437" s="2"/>
      <c r="AF10437" s="2"/>
      <c r="AG10437" s="2"/>
      <c r="AH10437" s="2"/>
      <c r="AI10437" s="2"/>
      <c r="AJ10437" s="2"/>
      <c r="AK10437" s="2"/>
      <c r="AL10437" s="2"/>
      <c r="AM10437" s="2">
        <f t="shared" si="2917"/>
        <v>-144</v>
      </c>
      <c r="AN10437" s="2"/>
      <c r="AO10437" s="2">
        <v>100</v>
      </c>
      <c r="AP10437" s="2">
        <v>24</v>
      </c>
      <c r="AQ10437" s="2"/>
      <c r="AR10437" s="2">
        <f t="shared" si="2916"/>
        <v>124</v>
      </c>
      <c r="AS10437" s="2"/>
      <c r="AT10437" s="2"/>
    </row>
    <row r="10438" spans="1:46" x14ac:dyDescent="0.3">
      <c r="A10438" s="2" t="s">
        <v>1473</v>
      </c>
      <c r="B10438" s="2">
        <v>-40.5</v>
      </c>
      <c r="C10438" s="2"/>
      <c r="D10438" s="2"/>
      <c r="E10438" s="2"/>
      <c r="F10438" s="2"/>
      <c r="G10438" s="2">
        <v>-12</v>
      </c>
      <c r="H10438" s="2"/>
      <c r="I10438" s="2"/>
      <c r="J10438" s="2"/>
      <c r="K10438" s="2"/>
      <c r="L10438" s="2"/>
      <c r="M10438" s="2"/>
      <c r="N10438" s="2"/>
      <c r="O10438" s="2"/>
      <c r="P10438" s="2"/>
      <c r="Q10438" s="2"/>
      <c r="R10438" s="2"/>
      <c r="S10438" s="2"/>
      <c r="T10438" s="2"/>
      <c r="U10438" s="2"/>
      <c r="V10438" s="2"/>
      <c r="W10438" s="2"/>
      <c r="X10438" s="2"/>
      <c r="Y10438" s="2"/>
      <c r="Z10438" s="2"/>
      <c r="AA10438" s="2"/>
      <c r="AB10438" s="2"/>
      <c r="AC10438" s="2"/>
      <c r="AD10438" s="2"/>
      <c r="AE10438" s="2"/>
      <c r="AF10438" s="2"/>
      <c r="AG10438" s="2"/>
      <c r="AH10438" s="2"/>
      <c r="AI10438" s="2"/>
      <c r="AJ10438" s="2"/>
      <c r="AK10438" s="2"/>
      <c r="AL10438" s="2"/>
      <c r="AM10438" s="2">
        <f t="shared" si="2917"/>
        <v>-52.5</v>
      </c>
      <c r="AN10438" s="2"/>
      <c r="AO10438" s="2">
        <v>40.5</v>
      </c>
      <c r="AP10438" s="2">
        <v>12</v>
      </c>
      <c r="AQ10438" s="2"/>
      <c r="AR10438" s="2">
        <f t="shared" si="2916"/>
        <v>52.5</v>
      </c>
      <c r="AS10438" s="2"/>
      <c r="AT10438" s="2"/>
    </row>
    <row r="10439" spans="1:46" x14ac:dyDescent="0.3">
      <c r="A10439" s="2" t="s">
        <v>1091</v>
      </c>
      <c r="B10439" s="2">
        <v>-167</v>
      </c>
      <c r="C10439" s="2"/>
      <c r="D10439" s="2"/>
      <c r="E10439" s="2"/>
      <c r="F10439" s="2"/>
      <c r="G10439" s="2">
        <v>-20</v>
      </c>
      <c r="H10439" s="2"/>
      <c r="I10439" s="2"/>
      <c r="J10439" s="2"/>
      <c r="K10439" s="2"/>
      <c r="L10439" s="2"/>
      <c r="M10439" s="2"/>
      <c r="N10439" s="2">
        <v>-15</v>
      </c>
      <c r="O10439" s="2">
        <v>-10</v>
      </c>
      <c r="P10439" s="2"/>
      <c r="Q10439" s="2"/>
      <c r="R10439" s="2"/>
      <c r="S10439" s="2">
        <v>-1</v>
      </c>
      <c r="T10439" s="2"/>
      <c r="U10439" s="2"/>
      <c r="V10439" s="2"/>
      <c r="W10439" s="2"/>
      <c r="X10439" s="2"/>
      <c r="Y10439" s="2"/>
      <c r="Z10439" s="2"/>
      <c r="AA10439" s="2"/>
      <c r="AB10439" s="2"/>
      <c r="AC10439" s="2"/>
      <c r="AD10439" s="2"/>
      <c r="AE10439" s="2"/>
      <c r="AF10439" s="2"/>
      <c r="AG10439" s="2"/>
      <c r="AH10439" s="2"/>
      <c r="AI10439" s="2"/>
      <c r="AJ10439" s="2"/>
      <c r="AK10439" s="2"/>
      <c r="AL10439" s="2"/>
      <c r="AM10439" s="2">
        <f t="shared" si="2917"/>
        <v>-213</v>
      </c>
      <c r="AN10439" s="2"/>
      <c r="AO10439" s="2">
        <v>167</v>
      </c>
      <c r="AP10439" s="2">
        <v>30</v>
      </c>
      <c r="AQ10439" s="2"/>
      <c r="AR10439" s="2">
        <f t="shared" si="2916"/>
        <v>197</v>
      </c>
      <c r="AS10439" s="2"/>
      <c r="AT10439" s="2"/>
    </row>
    <row r="10440" spans="1:46" x14ac:dyDescent="0.3">
      <c r="A10440" s="2" t="s">
        <v>1589</v>
      </c>
      <c r="B10440" s="2">
        <v>924</v>
      </c>
      <c r="C10440" s="2"/>
      <c r="D10440" s="2"/>
      <c r="E10440" s="2"/>
      <c r="F10440" s="2"/>
      <c r="G10440" s="2"/>
      <c r="H10440" s="2"/>
      <c r="I10440" s="2"/>
      <c r="J10440" s="2">
        <v>64</v>
      </c>
      <c r="K10440" s="2"/>
      <c r="L10440" s="2"/>
      <c r="M10440" s="2"/>
      <c r="N10440" s="2">
        <v>140</v>
      </c>
      <c r="O10440" s="2"/>
      <c r="P10440" s="2"/>
      <c r="Q10440" s="2"/>
      <c r="R10440" s="2"/>
      <c r="S10440" s="2"/>
      <c r="T10440" s="2"/>
      <c r="U10440" s="2"/>
      <c r="V10440" s="2"/>
      <c r="W10440" s="2"/>
      <c r="X10440" s="2"/>
      <c r="Y10440" s="2"/>
      <c r="Z10440" s="2">
        <v>20</v>
      </c>
      <c r="AA10440" s="2"/>
      <c r="AB10440" s="2"/>
      <c r="AC10440" s="2"/>
      <c r="AD10440" s="2"/>
      <c r="AE10440" s="2"/>
      <c r="AF10440" s="2"/>
      <c r="AG10440" s="2"/>
      <c r="AH10440" s="2"/>
      <c r="AI10440" s="2"/>
      <c r="AJ10440" s="2"/>
      <c r="AK10440" s="2"/>
      <c r="AL10440" s="2"/>
      <c r="AM10440" s="2">
        <f t="shared" si="2917"/>
        <v>1148</v>
      </c>
      <c r="AN10440" s="2"/>
      <c r="AO10440" s="2"/>
      <c r="AP10440" s="2"/>
      <c r="AQ10440" s="2"/>
      <c r="AR10440" s="2"/>
      <c r="AS10440" s="2"/>
      <c r="AT10440" s="2"/>
    </row>
    <row r="10441" spans="1:46" x14ac:dyDescent="0.3">
      <c r="A10441" s="2" t="s">
        <v>118</v>
      </c>
      <c r="B10441" s="2"/>
      <c r="C10441" s="2"/>
      <c r="D10441" s="2"/>
      <c r="E10441" s="2"/>
      <c r="F10441" s="2"/>
      <c r="G10441" s="2"/>
      <c r="H10441" s="2"/>
      <c r="I10441" s="2"/>
      <c r="J10441" s="2"/>
      <c r="K10441" s="2"/>
      <c r="L10441" s="2"/>
      <c r="M10441" s="2"/>
      <c r="N10441" s="2"/>
      <c r="O10441" s="2"/>
      <c r="P10441" s="2"/>
      <c r="Q10441" s="2"/>
      <c r="R10441" s="2"/>
      <c r="S10441" s="2"/>
      <c r="T10441" s="2"/>
      <c r="U10441" s="2"/>
      <c r="V10441" s="2"/>
      <c r="W10441" s="2"/>
      <c r="X10441" s="2"/>
      <c r="Y10441" s="2"/>
      <c r="Z10441" s="2"/>
      <c r="AA10441" s="2"/>
      <c r="AB10441" s="2"/>
      <c r="AC10441" s="2"/>
      <c r="AD10441" s="2"/>
      <c r="AE10441" s="2"/>
      <c r="AF10441" s="2"/>
      <c r="AG10441" s="2"/>
      <c r="AH10441" s="2"/>
      <c r="AI10441" s="2"/>
      <c r="AJ10441" s="2"/>
      <c r="AK10441" s="2"/>
      <c r="AL10441" s="2"/>
      <c r="AM10441" s="2"/>
      <c r="AN10441" s="2"/>
      <c r="AO10441" s="2">
        <v>-882</v>
      </c>
      <c r="AP10441" s="2">
        <v>-192</v>
      </c>
      <c r="AQ10441" s="2"/>
      <c r="AR10441" s="2">
        <f t="shared" ref="AR10441:AR10451" si="2918">SUM(AO10441:AQ10441)</f>
        <v>-1074</v>
      </c>
      <c r="AS10441" s="2"/>
      <c r="AT10441" s="2"/>
    </row>
    <row r="10442" spans="1:46" x14ac:dyDescent="0.3">
      <c r="A10442" s="1" t="s">
        <v>519</v>
      </c>
      <c r="B10442" s="1">
        <f>SUM(B10432:B10441)</f>
        <v>1597.5</v>
      </c>
      <c r="C10442" s="1">
        <f>SUM(C10432:C10441)</f>
        <v>-61.25</v>
      </c>
      <c r="D10442" s="1">
        <f>SUM(D10432:D10441)</f>
        <v>223</v>
      </c>
      <c r="E10442" s="1"/>
      <c r="F10442" s="1"/>
      <c r="G10442" s="1">
        <f>SUM(G10432:G10441)</f>
        <v>148.5</v>
      </c>
      <c r="H10442" s="1"/>
      <c r="I10442" s="1"/>
      <c r="J10442" s="1">
        <f>SUM(J10432:J10441)</f>
        <v>166.5</v>
      </c>
      <c r="K10442" s="1"/>
      <c r="L10442" s="1"/>
      <c r="M10442" s="1"/>
      <c r="N10442" s="1">
        <f>SUM(N10432:N10441)</f>
        <v>513</v>
      </c>
      <c r="O10442" s="1">
        <f>SUM(O10432:O10441)</f>
        <v>529</v>
      </c>
      <c r="P10442" s="1"/>
      <c r="Q10442" s="1"/>
      <c r="R10442" s="1"/>
      <c r="S10442" s="1">
        <f>SUM(S10432:S10441)</f>
        <v>33</v>
      </c>
      <c r="T10442" s="1">
        <f>SUM(T10432:T10441)</f>
        <v>7</v>
      </c>
      <c r="U10442" s="1"/>
      <c r="V10442" s="1">
        <f>SUM(V10432:V10441)</f>
        <v>43.329999999999984</v>
      </c>
      <c r="W10442" s="1"/>
      <c r="X10442" s="1">
        <f>SUM(X10432:X10441)</f>
        <v>0</v>
      </c>
      <c r="Y10442" s="1">
        <f>SUM(Y10432:Y10441)</f>
        <v>32</v>
      </c>
      <c r="Z10442" s="1">
        <f>SUM(Z10432:Z10441)</f>
        <v>113</v>
      </c>
      <c r="AA10442" s="1"/>
      <c r="AB10442" s="1">
        <f>SUM(AB10432:AB10441)</f>
        <v>165</v>
      </c>
      <c r="AC10442" s="1"/>
      <c r="AD10442" s="1"/>
      <c r="AE10442" s="1">
        <f>SUM(AE10432:AE10441)</f>
        <v>0</v>
      </c>
      <c r="AF10442" s="1">
        <f>SUM(AF10432:AF10441)</f>
        <v>3.5</v>
      </c>
      <c r="AG10442" s="1">
        <f>SUM(AG10432:AG10441)</f>
        <v>76.5</v>
      </c>
      <c r="AH10442" s="1"/>
      <c r="AI10442" s="1">
        <f>SUM(AI10432:AI10441)</f>
        <v>42</v>
      </c>
      <c r="AJ10442" s="1">
        <f>SUM(AJ10432:AJ10441)</f>
        <v>0</v>
      </c>
      <c r="AK10442" s="1">
        <f>SUM(AK10432:AK10441)</f>
        <v>1</v>
      </c>
      <c r="AL10442" s="1"/>
      <c r="AM10442" s="1">
        <f t="shared" ref="AM10442:AM10452" si="2919">SUM(B10442:AK10442)</f>
        <v>3632.58</v>
      </c>
      <c r="AN10442" s="1" t="s">
        <v>519</v>
      </c>
      <c r="AO10442" s="1">
        <f>SUM(AO10432:AO10441)</f>
        <v>11653.65</v>
      </c>
      <c r="AP10442" s="1">
        <f>SUM(AP10432:AP10441)</f>
        <v>888.5</v>
      </c>
      <c r="AQ10442" s="1">
        <f>SUM(AQ10432:AQ10441)</f>
        <v>620.83000000000004</v>
      </c>
      <c r="AR10442" s="1">
        <f t="shared" si="2918"/>
        <v>13162.98</v>
      </c>
      <c r="AS10442" s="2"/>
      <c r="AT10442" s="2"/>
    </row>
    <row r="10443" spans="1:46" x14ac:dyDescent="0.3">
      <c r="A10443" s="2" t="s">
        <v>908</v>
      </c>
      <c r="B10443" s="2">
        <v>-251</v>
      </c>
      <c r="C10443" s="2"/>
      <c r="D10443" s="2"/>
      <c r="E10443" s="2"/>
      <c r="F10443" s="2"/>
      <c r="G10443" s="2">
        <v>-24</v>
      </c>
      <c r="H10443" s="2"/>
      <c r="I10443" s="2"/>
      <c r="J10443" s="2">
        <v>-5</v>
      </c>
      <c r="K10443" s="2"/>
      <c r="L10443" s="2"/>
      <c r="M10443" s="2"/>
      <c r="N10443" s="2">
        <v>-1</v>
      </c>
      <c r="O10443" s="2">
        <v>-3</v>
      </c>
      <c r="P10443" s="2"/>
      <c r="Q10443" s="2"/>
      <c r="R10443" s="2"/>
      <c r="S10443" s="2"/>
      <c r="T10443" s="2"/>
      <c r="U10443" s="2"/>
      <c r="V10443" s="2"/>
      <c r="W10443" s="2"/>
      <c r="X10443" s="2"/>
      <c r="Y10443" s="2"/>
      <c r="Z10443" s="2"/>
      <c r="AA10443" s="2"/>
      <c r="AB10443" s="2"/>
      <c r="AC10443" s="2"/>
      <c r="AD10443" s="2"/>
      <c r="AE10443" s="2"/>
      <c r="AF10443" s="2"/>
      <c r="AG10443" s="2"/>
      <c r="AH10443" s="2"/>
      <c r="AI10443" s="2"/>
      <c r="AJ10443" s="2"/>
      <c r="AK10443" s="2"/>
      <c r="AL10443" s="2"/>
      <c r="AM10443" s="2">
        <f t="shared" si="2919"/>
        <v>-284</v>
      </c>
      <c r="AN10443" s="2"/>
      <c r="AO10443" s="2">
        <v>251</v>
      </c>
      <c r="AP10443" s="2">
        <v>29</v>
      </c>
      <c r="AQ10443" s="2"/>
      <c r="AR10443" s="2">
        <f t="shared" si="2918"/>
        <v>280</v>
      </c>
      <c r="AS10443" s="2"/>
      <c r="AT10443" s="2"/>
    </row>
    <row r="10444" spans="1:46" x14ac:dyDescent="0.3">
      <c r="A10444" s="2" t="s">
        <v>1473</v>
      </c>
      <c r="B10444" s="2">
        <v>-79</v>
      </c>
      <c r="C10444" s="2">
        <v>-2</v>
      </c>
      <c r="D10444" s="2"/>
      <c r="E10444" s="2"/>
      <c r="F10444" s="2"/>
      <c r="G10444" s="2">
        <v>-4</v>
      </c>
      <c r="H10444" s="2"/>
      <c r="I10444" s="2"/>
      <c r="J10444" s="2"/>
      <c r="K10444" s="2"/>
      <c r="L10444" s="2"/>
      <c r="M10444" s="2"/>
      <c r="N10444" s="2">
        <v>-1</v>
      </c>
      <c r="O10444" s="2">
        <v>-1</v>
      </c>
      <c r="P10444" s="2"/>
      <c r="Q10444" s="2"/>
      <c r="R10444" s="2"/>
      <c r="S10444" s="2"/>
      <c r="T10444" s="2"/>
      <c r="U10444" s="2"/>
      <c r="V10444" s="2"/>
      <c r="W10444" s="2"/>
      <c r="X10444" s="2"/>
      <c r="Y10444" s="2"/>
      <c r="Z10444" s="2"/>
      <c r="AA10444" s="2"/>
      <c r="AB10444" s="2"/>
      <c r="AC10444" s="2"/>
      <c r="AD10444" s="2"/>
      <c r="AE10444" s="2"/>
      <c r="AF10444" s="2"/>
      <c r="AG10444" s="2"/>
      <c r="AH10444" s="2"/>
      <c r="AI10444" s="2"/>
      <c r="AJ10444" s="2"/>
      <c r="AK10444" s="2"/>
      <c r="AL10444" s="2"/>
      <c r="AM10444" s="2">
        <f t="shared" si="2919"/>
        <v>-87</v>
      </c>
      <c r="AN10444" s="2"/>
      <c r="AO10444" s="2">
        <v>75</v>
      </c>
      <c r="AP10444" s="2">
        <v>4</v>
      </c>
      <c r="AQ10444" s="2">
        <v>2</v>
      </c>
      <c r="AR10444" s="2">
        <f t="shared" si="2918"/>
        <v>81</v>
      </c>
      <c r="AS10444" s="2"/>
      <c r="AT10444" s="2"/>
    </row>
    <row r="10445" spans="1:46" x14ac:dyDescent="0.3">
      <c r="A10445" s="2" t="s">
        <v>1273</v>
      </c>
      <c r="B10445" s="2">
        <v>-157</v>
      </c>
      <c r="C10445" s="2"/>
      <c r="D10445" s="2"/>
      <c r="E10445" s="2"/>
      <c r="F10445" s="2"/>
      <c r="G10445" s="2">
        <v>-20</v>
      </c>
      <c r="H10445" s="2"/>
      <c r="I10445" s="2"/>
      <c r="J10445" s="2"/>
      <c r="K10445" s="2"/>
      <c r="L10445" s="2"/>
      <c r="M10445" s="2"/>
      <c r="N10445" s="2">
        <v>-3</v>
      </c>
      <c r="O10445" s="2">
        <v>-4</v>
      </c>
      <c r="P10445" s="2"/>
      <c r="Q10445" s="2"/>
      <c r="R10445" s="2"/>
      <c r="S10445" s="2"/>
      <c r="T10445" s="2"/>
      <c r="U10445" s="2"/>
      <c r="V10445" s="2"/>
      <c r="W10445" s="2"/>
      <c r="X10445" s="2"/>
      <c r="Y10445" s="2"/>
      <c r="Z10445" s="2"/>
      <c r="AA10445" s="2"/>
      <c r="AB10445" s="2">
        <v>-2</v>
      </c>
      <c r="AC10445" s="2"/>
      <c r="AD10445" s="2"/>
      <c r="AE10445" s="2"/>
      <c r="AF10445" s="2"/>
      <c r="AG10445" s="2"/>
      <c r="AH10445" s="2"/>
      <c r="AI10445" s="2"/>
      <c r="AJ10445" s="2"/>
      <c r="AK10445" s="2"/>
      <c r="AL10445" s="2"/>
      <c r="AM10445" s="2">
        <f t="shared" si="2919"/>
        <v>-186</v>
      </c>
      <c r="AN10445" s="2"/>
      <c r="AO10445" s="2">
        <v>164</v>
      </c>
      <c r="AP10445" s="2">
        <v>20</v>
      </c>
      <c r="AQ10445" s="2"/>
      <c r="AR10445" s="2">
        <f t="shared" si="2918"/>
        <v>184</v>
      </c>
      <c r="AS10445" s="2"/>
      <c r="AT10445" s="2"/>
    </row>
    <row r="10446" spans="1:46" x14ac:dyDescent="0.3">
      <c r="A10446" s="2" t="s">
        <v>728</v>
      </c>
      <c r="B10446" s="2">
        <v>-311</v>
      </c>
      <c r="C10446" s="2"/>
      <c r="D10446" s="2"/>
      <c r="E10446" s="2"/>
      <c r="F10446" s="2"/>
      <c r="G10446" s="2"/>
      <c r="H10446" s="2"/>
      <c r="I10446" s="2"/>
      <c r="J10446" s="2"/>
      <c r="K10446" s="2"/>
      <c r="L10446" s="2"/>
      <c r="M10446" s="2"/>
      <c r="N10446" s="2"/>
      <c r="O10446" s="2"/>
      <c r="P10446" s="2"/>
      <c r="Q10446" s="2"/>
      <c r="R10446" s="2"/>
      <c r="S10446" s="2"/>
      <c r="T10446" s="2"/>
      <c r="U10446" s="2"/>
      <c r="V10446" s="2"/>
      <c r="W10446" s="2"/>
      <c r="X10446" s="2"/>
      <c r="Y10446" s="2"/>
      <c r="Z10446" s="2"/>
      <c r="AA10446" s="2"/>
      <c r="AB10446" s="2"/>
      <c r="AC10446" s="2"/>
      <c r="AD10446" s="2"/>
      <c r="AE10446" s="2"/>
      <c r="AF10446" s="2"/>
      <c r="AG10446" s="2"/>
      <c r="AH10446" s="2"/>
      <c r="AI10446" s="2"/>
      <c r="AJ10446" s="2"/>
      <c r="AK10446" s="2"/>
      <c r="AL10446" s="2"/>
      <c r="AM10446" s="2">
        <f t="shared" si="2919"/>
        <v>-311</v>
      </c>
      <c r="AN10446" s="2"/>
      <c r="AO10446" s="2">
        <v>311</v>
      </c>
      <c r="AP10446" s="2"/>
      <c r="AQ10446" s="2"/>
      <c r="AR10446" s="2">
        <f t="shared" si="2918"/>
        <v>311</v>
      </c>
      <c r="AS10446" s="2"/>
      <c r="AT10446" s="2"/>
    </row>
    <row r="10447" spans="1:46" x14ac:dyDescent="0.3">
      <c r="A10447" s="2" t="s">
        <v>14</v>
      </c>
      <c r="B10447" s="2">
        <v>-84</v>
      </c>
      <c r="C10447" s="2"/>
      <c r="D10447" s="2"/>
      <c r="E10447" s="2"/>
      <c r="F10447" s="2"/>
      <c r="G10447" s="2">
        <v>-20</v>
      </c>
      <c r="H10447" s="2"/>
      <c r="I10447" s="2"/>
      <c r="J10447" s="2">
        <v>-10</v>
      </c>
      <c r="K10447" s="2"/>
      <c r="L10447" s="2"/>
      <c r="M10447" s="2"/>
      <c r="N10447" s="2"/>
      <c r="O10447" s="2"/>
      <c r="P10447" s="2"/>
      <c r="Q10447" s="2"/>
      <c r="R10447" s="2"/>
      <c r="S10447" s="2"/>
      <c r="T10447" s="2"/>
      <c r="U10447" s="2"/>
      <c r="V10447" s="2"/>
      <c r="W10447" s="2"/>
      <c r="X10447" s="2"/>
      <c r="Y10447" s="2"/>
      <c r="Z10447" s="2"/>
      <c r="AA10447" s="2"/>
      <c r="AB10447" s="2"/>
      <c r="AC10447" s="2"/>
      <c r="AD10447" s="2"/>
      <c r="AE10447" s="2"/>
      <c r="AF10447" s="2"/>
      <c r="AG10447" s="2"/>
      <c r="AH10447" s="2"/>
      <c r="AI10447" s="2"/>
      <c r="AJ10447" s="2"/>
      <c r="AK10447" s="2"/>
      <c r="AL10447" s="2"/>
      <c r="AM10447" s="2">
        <f t="shared" si="2919"/>
        <v>-114</v>
      </c>
      <c r="AN10447" s="2"/>
      <c r="AO10447" s="2">
        <v>84</v>
      </c>
      <c r="AP10447" s="2">
        <v>30</v>
      </c>
      <c r="AQ10447" s="2"/>
      <c r="AR10447" s="2">
        <f t="shared" si="2918"/>
        <v>114</v>
      </c>
      <c r="AS10447" s="2"/>
      <c r="AT10447" s="2"/>
    </row>
    <row r="10448" spans="1:46" x14ac:dyDescent="0.3">
      <c r="A10448" s="2" t="s">
        <v>1523</v>
      </c>
      <c r="B10448" s="2">
        <v>-84</v>
      </c>
      <c r="C10448" s="2"/>
      <c r="D10448" s="2"/>
      <c r="E10448" s="2"/>
      <c r="F10448" s="2"/>
      <c r="G10448" s="2">
        <v>-10</v>
      </c>
      <c r="H10448" s="2"/>
      <c r="I10448" s="2"/>
      <c r="J10448" s="2"/>
      <c r="K10448" s="2"/>
      <c r="L10448" s="2"/>
      <c r="M10448" s="2"/>
      <c r="N10448" s="2"/>
      <c r="O10448" s="2"/>
      <c r="P10448" s="2"/>
      <c r="Q10448" s="2"/>
      <c r="R10448" s="2"/>
      <c r="S10448" s="2"/>
      <c r="T10448" s="2"/>
      <c r="U10448" s="2"/>
      <c r="V10448" s="2"/>
      <c r="W10448" s="2"/>
      <c r="X10448" s="2"/>
      <c r="Y10448" s="2"/>
      <c r="Z10448" s="2"/>
      <c r="AA10448" s="2"/>
      <c r="AB10448" s="2"/>
      <c r="AC10448" s="2"/>
      <c r="AD10448" s="2"/>
      <c r="AE10448" s="2"/>
      <c r="AF10448" s="2"/>
      <c r="AG10448" s="2"/>
      <c r="AH10448" s="2"/>
      <c r="AI10448" s="2"/>
      <c r="AJ10448" s="2"/>
      <c r="AK10448" s="2"/>
      <c r="AL10448" s="2"/>
      <c r="AM10448" s="2">
        <f t="shared" si="2919"/>
        <v>-94</v>
      </c>
      <c r="AN10448" s="2"/>
      <c r="AO10448" s="2">
        <v>84</v>
      </c>
      <c r="AP10448" s="2">
        <v>10</v>
      </c>
      <c r="AQ10448" s="2"/>
      <c r="AR10448" s="2">
        <f t="shared" si="2918"/>
        <v>94</v>
      </c>
      <c r="AS10448" s="2"/>
      <c r="AT10448" s="2"/>
    </row>
    <row r="10449" spans="1:46" x14ac:dyDescent="0.3">
      <c r="A10449" s="2" t="s">
        <v>972</v>
      </c>
      <c r="B10449" s="2">
        <v>-84</v>
      </c>
      <c r="C10449" s="2"/>
      <c r="D10449" s="2"/>
      <c r="E10449" s="2"/>
      <c r="F10449" s="2"/>
      <c r="G10449" s="2"/>
      <c r="H10449" s="2"/>
      <c r="I10449" s="2"/>
      <c r="J10449" s="2"/>
      <c r="K10449" s="2"/>
      <c r="L10449" s="2"/>
      <c r="M10449" s="2"/>
      <c r="N10449" s="2"/>
      <c r="O10449" s="2"/>
      <c r="P10449" s="2"/>
      <c r="Q10449" s="2"/>
      <c r="R10449" s="2"/>
      <c r="S10449" s="2"/>
      <c r="T10449" s="2"/>
      <c r="U10449" s="2"/>
      <c r="V10449" s="2"/>
      <c r="W10449" s="2"/>
      <c r="X10449" s="2"/>
      <c r="Y10449" s="2"/>
      <c r="Z10449" s="2"/>
      <c r="AA10449" s="2"/>
      <c r="AB10449" s="2"/>
      <c r="AC10449" s="2"/>
      <c r="AD10449" s="2"/>
      <c r="AE10449" s="2"/>
      <c r="AF10449" s="2"/>
      <c r="AG10449" s="2"/>
      <c r="AH10449" s="2"/>
      <c r="AI10449" s="2"/>
      <c r="AJ10449" s="2"/>
      <c r="AK10449" s="2"/>
      <c r="AL10449" s="2"/>
      <c r="AM10449" s="2">
        <f t="shared" si="2919"/>
        <v>-84</v>
      </c>
      <c r="AN10449" s="2"/>
      <c r="AO10449" s="2">
        <v>84</v>
      </c>
      <c r="AP10449" s="2"/>
      <c r="AQ10449" s="2"/>
      <c r="AR10449" s="2">
        <f t="shared" si="2918"/>
        <v>84</v>
      </c>
      <c r="AS10449" s="2"/>
      <c r="AT10449" s="2"/>
    </row>
    <row r="10450" spans="1:46" x14ac:dyDescent="0.3">
      <c r="A10450" s="2" t="s">
        <v>1524</v>
      </c>
      <c r="B10450" s="2">
        <v>-336</v>
      </c>
      <c r="C10450" s="2">
        <v>-3</v>
      </c>
      <c r="D10450" s="2">
        <v>-2</v>
      </c>
      <c r="E10450" s="2"/>
      <c r="F10450" s="2"/>
      <c r="G10450" s="2"/>
      <c r="H10450" s="2"/>
      <c r="I10450" s="2"/>
      <c r="J10450" s="2"/>
      <c r="K10450" s="2"/>
      <c r="L10450" s="2"/>
      <c r="M10450" s="2"/>
      <c r="N10450" s="2">
        <v>-10</v>
      </c>
      <c r="O10450" s="2">
        <v>-50</v>
      </c>
      <c r="P10450" s="2"/>
      <c r="Q10450" s="2"/>
      <c r="R10450" s="2"/>
      <c r="S10450" s="2"/>
      <c r="T10450" s="2"/>
      <c r="U10450" s="2"/>
      <c r="V10450" s="2"/>
      <c r="W10450" s="2"/>
      <c r="X10450" s="2"/>
      <c r="Y10450" s="2"/>
      <c r="Z10450" s="2"/>
      <c r="AA10450" s="2"/>
      <c r="AB10450" s="2"/>
      <c r="AC10450" s="2"/>
      <c r="AD10450" s="2"/>
      <c r="AE10450" s="2"/>
      <c r="AF10450" s="2"/>
      <c r="AG10450" s="2"/>
      <c r="AH10450" s="2"/>
      <c r="AI10450" s="2"/>
      <c r="AJ10450" s="2"/>
      <c r="AK10450" s="2"/>
      <c r="AL10450" s="2"/>
      <c r="AM10450" s="2">
        <f t="shared" si="2919"/>
        <v>-401</v>
      </c>
      <c r="AN10450" s="2"/>
      <c r="AO10450" s="2">
        <v>336</v>
      </c>
      <c r="AP10450" s="2"/>
      <c r="AQ10450" s="2">
        <v>5</v>
      </c>
      <c r="AR10450" s="2">
        <f t="shared" si="2918"/>
        <v>341</v>
      </c>
      <c r="AS10450" s="2"/>
      <c r="AT10450" s="2"/>
    </row>
    <row r="10451" spans="1:46" x14ac:dyDescent="0.3">
      <c r="A10451" s="2" t="s">
        <v>29</v>
      </c>
      <c r="B10451" s="2">
        <v>-210</v>
      </c>
      <c r="C10451" s="2"/>
      <c r="D10451" s="2">
        <v>-3</v>
      </c>
      <c r="E10451" s="2"/>
      <c r="F10451" s="2"/>
      <c r="G10451" s="2">
        <v>-39</v>
      </c>
      <c r="H10451" s="2"/>
      <c r="I10451" s="2"/>
      <c r="J10451" s="2">
        <v>-20</v>
      </c>
      <c r="K10451" s="2"/>
      <c r="L10451" s="2"/>
      <c r="M10451" s="2"/>
      <c r="N10451" s="2">
        <v>-30</v>
      </c>
      <c r="O10451" s="2"/>
      <c r="P10451" s="2"/>
      <c r="Q10451" s="2"/>
      <c r="R10451" s="2"/>
      <c r="S10451" s="2"/>
      <c r="T10451" s="2"/>
      <c r="U10451" s="2"/>
      <c r="V10451" s="2"/>
      <c r="W10451" s="2"/>
      <c r="X10451" s="2"/>
      <c r="Y10451" s="2"/>
      <c r="Z10451" s="2"/>
      <c r="AA10451" s="2"/>
      <c r="AB10451" s="2"/>
      <c r="AC10451" s="2"/>
      <c r="AD10451" s="2"/>
      <c r="AE10451" s="2"/>
      <c r="AF10451" s="2"/>
      <c r="AG10451" s="2"/>
      <c r="AH10451" s="2"/>
      <c r="AI10451" s="2"/>
      <c r="AJ10451" s="2"/>
      <c r="AK10451" s="2"/>
      <c r="AL10451" s="2"/>
      <c r="AM10451" s="2">
        <f t="shared" si="2919"/>
        <v>-302</v>
      </c>
      <c r="AN10451" s="2"/>
      <c r="AO10451" s="2">
        <v>210</v>
      </c>
      <c r="AP10451" s="2">
        <v>59</v>
      </c>
      <c r="AQ10451" s="2">
        <v>3</v>
      </c>
      <c r="AR10451" s="2">
        <f t="shared" si="2918"/>
        <v>272</v>
      </c>
      <c r="AS10451" s="2"/>
      <c r="AT10451" s="2"/>
    </row>
    <row r="10452" spans="1:46" x14ac:dyDescent="0.3">
      <c r="A10452" s="2" t="s">
        <v>117</v>
      </c>
      <c r="B10452" s="2">
        <v>1344</v>
      </c>
      <c r="C10452" s="2">
        <v>80</v>
      </c>
      <c r="D10452" s="2"/>
      <c r="E10452" s="2"/>
      <c r="F10452" s="2"/>
      <c r="G10452" s="2">
        <v>128</v>
      </c>
      <c r="H10452" s="2"/>
      <c r="I10452" s="2"/>
      <c r="J10452" s="2"/>
      <c r="K10452" s="2"/>
      <c r="L10452" s="2"/>
      <c r="M10452" s="2"/>
      <c r="N10452" s="2"/>
      <c r="O10452" s="2"/>
      <c r="P10452" s="2"/>
      <c r="Q10452" s="2"/>
      <c r="R10452" s="2"/>
      <c r="S10452" s="2"/>
      <c r="T10452" s="2"/>
      <c r="U10452" s="2"/>
      <c r="V10452" s="2"/>
      <c r="W10452" s="2"/>
      <c r="X10452" s="2"/>
      <c r="Y10452" s="2"/>
      <c r="Z10452" s="2"/>
      <c r="AA10452" s="2"/>
      <c r="AB10452" s="2"/>
      <c r="AC10452" s="2"/>
      <c r="AD10452" s="2"/>
      <c r="AE10452" s="2"/>
      <c r="AF10452" s="2"/>
      <c r="AG10452" s="2"/>
      <c r="AH10452" s="2"/>
      <c r="AI10452" s="2"/>
      <c r="AJ10452" s="2"/>
      <c r="AK10452" s="2"/>
      <c r="AL10452" s="2"/>
      <c r="AM10452" s="2">
        <f t="shared" si="2919"/>
        <v>1552</v>
      </c>
      <c r="AN10452" s="2"/>
      <c r="AO10452" s="2"/>
      <c r="AP10452" s="2"/>
      <c r="AQ10452" s="2"/>
      <c r="AR10452" s="2"/>
      <c r="AS10452" s="2"/>
      <c r="AT10452" s="2"/>
    </row>
    <row r="10453" spans="1:46" x14ac:dyDescent="0.3">
      <c r="A10453" s="2" t="s">
        <v>118</v>
      </c>
      <c r="B10453" s="2"/>
      <c r="C10453" s="2"/>
      <c r="D10453" s="2"/>
      <c r="E10453" s="2"/>
      <c r="F10453" s="2"/>
      <c r="G10453" s="2"/>
      <c r="H10453" s="2"/>
      <c r="I10453" s="2"/>
      <c r="J10453" s="2"/>
      <c r="K10453" s="2"/>
      <c r="L10453" s="2"/>
      <c r="M10453" s="2"/>
      <c r="N10453" s="2"/>
      <c r="O10453" s="2"/>
      <c r="P10453" s="2"/>
      <c r="Q10453" s="2"/>
      <c r="R10453" s="2"/>
      <c r="S10453" s="2"/>
      <c r="T10453" s="2"/>
      <c r="U10453" s="2"/>
      <c r="V10453" s="2"/>
      <c r="W10453" s="2"/>
      <c r="X10453" s="2"/>
      <c r="Y10453" s="2"/>
      <c r="Z10453" s="2"/>
      <c r="AA10453" s="2"/>
      <c r="AB10453" s="2"/>
      <c r="AC10453" s="2"/>
      <c r="AD10453" s="2"/>
      <c r="AE10453" s="2"/>
      <c r="AF10453" s="2"/>
      <c r="AG10453" s="2"/>
      <c r="AH10453" s="2"/>
      <c r="AI10453" s="2"/>
      <c r="AJ10453" s="2"/>
      <c r="AK10453" s="2"/>
      <c r="AL10453" s="2"/>
      <c r="AM10453" s="2"/>
      <c r="AN10453" s="2"/>
      <c r="AO10453" s="2">
        <v>-1218</v>
      </c>
      <c r="AP10453" s="2">
        <v>-448</v>
      </c>
      <c r="AQ10453" s="2"/>
      <c r="AR10453" s="2">
        <f t="shared" ref="AR10453:AR10462" si="2920">SUM(AO10453:AQ10453)</f>
        <v>-1666</v>
      </c>
      <c r="AS10453" s="2"/>
      <c r="AT10453" s="2"/>
    </row>
    <row r="10454" spans="1:46" x14ac:dyDescent="0.3">
      <c r="A10454" s="1" t="s">
        <v>521</v>
      </c>
      <c r="B10454" s="1">
        <f>SUM(B10442:B10453)</f>
        <v>1345.5</v>
      </c>
      <c r="C10454" s="1">
        <f>SUM(C10442:C10453)</f>
        <v>13.75</v>
      </c>
      <c r="D10454" s="1">
        <f>SUM(D10442:D10453)</f>
        <v>218</v>
      </c>
      <c r="E10454" s="1"/>
      <c r="F10454" s="1"/>
      <c r="G10454" s="1">
        <f>SUM(G10442:G10453)</f>
        <v>159.5</v>
      </c>
      <c r="H10454" s="1"/>
      <c r="I10454" s="1"/>
      <c r="J10454" s="1">
        <f>SUM(J10442:J10453)</f>
        <v>131.5</v>
      </c>
      <c r="K10454" s="1"/>
      <c r="L10454" s="1"/>
      <c r="M10454" s="1"/>
      <c r="N10454" s="1">
        <f>SUM(N10442:N10453)</f>
        <v>468</v>
      </c>
      <c r="O10454" s="1">
        <f>SUM(O10442:O10453)</f>
        <v>471</v>
      </c>
      <c r="P10454" s="1"/>
      <c r="Q10454" s="1"/>
      <c r="R10454" s="1"/>
      <c r="S10454" s="1">
        <f>SUM(S10442:S10453)</f>
        <v>33</v>
      </c>
      <c r="T10454" s="1">
        <f>SUM(T10442:T10453)</f>
        <v>7</v>
      </c>
      <c r="U10454" s="1"/>
      <c r="V10454" s="1">
        <f>SUM(V10442:V10453)</f>
        <v>43.329999999999984</v>
      </c>
      <c r="W10454" s="1"/>
      <c r="X10454" s="1">
        <f>SUM(X10442:X10453)</f>
        <v>0</v>
      </c>
      <c r="Y10454" s="1">
        <f>SUM(Y10442:Y10453)</f>
        <v>32</v>
      </c>
      <c r="Z10454" s="1">
        <f>SUM(Z10442:Z10453)</f>
        <v>113</v>
      </c>
      <c r="AA10454" s="1"/>
      <c r="AB10454" s="1">
        <f>SUM(AB10442:AB10453)</f>
        <v>163</v>
      </c>
      <c r="AC10454" s="1"/>
      <c r="AD10454" s="1"/>
      <c r="AE10454" s="1">
        <f>SUM(AE10442:AE10453)</f>
        <v>0</v>
      </c>
      <c r="AF10454" s="1">
        <f>SUM(AF10442:AF10453)</f>
        <v>3.5</v>
      </c>
      <c r="AG10454" s="1">
        <f>SUM(AG10442:AG10453)</f>
        <v>76.5</v>
      </c>
      <c r="AH10454" s="1"/>
      <c r="AI10454" s="1">
        <f>SUM(AI10442:AI10453)</f>
        <v>42</v>
      </c>
      <c r="AJ10454" s="1">
        <f>SUM(AJ10442:AJ10453)</f>
        <v>0</v>
      </c>
      <c r="AK10454" s="1">
        <f>SUM(AK10442:AK10453)</f>
        <v>1</v>
      </c>
      <c r="AL10454" s="1"/>
      <c r="AM10454" s="1">
        <f t="shared" ref="AM10454:AM10463" si="2921">SUM(B10454:AK10454)</f>
        <v>3321.58</v>
      </c>
      <c r="AN10454" s="1" t="s">
        <v>521</v>
      </c>
      <c r="AO10454" s="1">
        <f>SUM(AO10442:AO10453)</f>
        <v>12034.65</v>
      </c>
      <c r="AP10454" s="1">
        <f>SUM(AP10442:AP10453)</f>
        <v>592.5</v>
      </c>
      <c r="AQ10454" s="1">
        <f>SUM(AQ10442:AQ10453)</f>
        <v>630.83000000000004</v>
      </c>
      <c r="AR10454" s="1">
        <f t="shared" si="2920"/>
        <v>13257.98</v>
      </c>
      <c r="AS10454" s="2"/>
      <c r="AT10454" s="2"/>
    </row>
    <row r="10455" spans="1:46" x14ac:dyDescent="0.3">
      <c r="A10455" s="2" t="s">
        <v>908</v>
      </c>
      <c r="B10455" s="2">
        <v>-168</v>
      </c>
      <c r="C10455" s="2">
        <v>-2</v>
      </c>
      <c r="D10455" s="2"/>
      <c r="E10455" s="2"/>
      <c r="F10455" s="2"/>
      <c r="G10455" s="2">
        <v>-23</v>
      </c>
      <c r="H10455" s="2"/>
      <c r="I10455" s="2"/>
      <c r="J10455" s="2">
        <v>-5</v>
      </c>
      <c r="K10455" s="2"/>
      <c r="L10455" s="2"/>
      <c r="M10455" s="2"/>
      <c r="N10455" s="2">
        <v>-4</v>
      </c>
      <c r="O10455" s="2">
        <v>-5</v>
      </c>
      <c r="P10455" s="2"/>
      <c r="Q10455" s="2"/>
      <c r="R10455" s="2"/>
      <c r="S10455" s="2"/>
      <c r="T10455" s="2"/>
      <c r="U10455" s="2"/>
      <c r="V10455" s="2"/>
      <c r="W10455" s="2"/>
      <c r="X10455" s="2"/>
      <c r="Y10455" s="2"/>
      <c r="Z10455" s="2"/>
      <c r="AA10455" s="2"/>
      <c r="AB10455" s="2"/>
      <c r="AC10455" s="2"/>
      <c r="AD10455" s="2"/>
      <c r="AE10455" s="2"/>
      <c r="AF10455" s="2"/>
      <c r="AG10455" s="2"/>
      <c r="AH10455" s="2"/>
      <c r="AI10455" s="2"/>
      <c r="AJ10455" s="2"/>
      <c r="AK10455" s="2"/>
      <c r="AL10455" s="2"/>
      <c r="AM10455" s="2">
        <f t="shared" si="2921"/>
        <v>-207</v>
      </c>
      <c r="AN10455" s="2"/>
      <c r="AO10455" s="2">
        <v>168</v>
      </c>
      <c r="AP10455" s="2">
        <v>28</v>
      </c>
      <c r="AQ10455" s="2">
        <v>2</v>
      </c>
      <c r="AR10455" s="2">
        <f t="shared" si="2920"/>
        <v>198</v>
      </c>
      <c r="AS10455" s="2"/>
      <c r="AT10455" s="2"/>
    </row>
    <row r="10456" spans="1:46" x14ac:dyDescent="0.3">
      <c r="A10456" s="2" t="s">
        <v>728</v>
      </c>
      <c r="B10456" s="2">
        <v>-335</v>
      </c>
      <c r="C10456" s="2">
        <v>-12</v>
      </c>
      <c r="D10456" s="2"/>
      <c r="E10456" s="2"/>
      <c r="F10456" s="2"/>
      <c r="G10456" s="2">
        <v>-45</v>
      </c>
      <c r="H10456" s="2"/>
      <c r="I10456" s="2"/>
      <c r="J10456" s="2"/>
      <c r="K10456" s="2"/>
      <c r="L10456" s="2"/>
      <c r="M10456" s="2"/>
      <c r="N10456" s="2">
        <v>-20</v>
      </c>
      <c r="O10456" s="2">
        <v>-20</v>
      </c>
      <c r="P10456" s="2"/>
      <c r="Q10456" s="2"/>
      <c r="R10456" s="2"/>
      <c r="S10456" s="2"/>
      <c r="T10456" s="2"/>
      <c r="U10456" s="2"/>
      <c r="V10456" s="2"/>
      <c r="W10456" s="2"/>
      <c r="X10456" s="2"/>
      <c r="Y10456" s="2"/>
      <c r="Z10456" s="2"/>
      <c r="AA10456" s="2"/>
      <c r="AB10456" s="2"/>
      <c r="AC10456" s="2"/>
      <c r="AD10456" s="2"/>
      <c r="AE10456" s="2"/>
      <c r="AF10456" s="2"/>
      <c r="AG10456" s="2"/>
      <c r="AH10456" s="2"/>
      <c r="AI10456" s="2"/>
      <c r="AJ10456" s="2"/>
      <c r="AK10456" s="2"/>
      <c r="AL10456" s="2"/>
      <c r="AM10456" s="2">
        <f t="shared" si="2921"/>
        <v>-432</v>
      </c>
      <c r="AN10456" s="2"/>
      <c r="AO10456" s="2">
        <v>306</v>
      </c>
      <c r="AP10456" s="2">
        <v>45</v>
      </c>
      <c r="AQ10456" s="2">
        <v>12</v>
      </c>
      <c r="AR10456" s="2">
        <f t="shared" si="2920"/>
        <v>363</v>
      </c>
      <c r="AS10456" s="2"/>
      <c r="AT10456" s="2"/>
    </row>
    <row r="10457" spans="1:46" x14ac:dyDescent="0.3">
      <c r="A10457" s="2" t="s">
        <v>28</v>
      </c>
      <c r="B10457" s="2">
        <v>-210</v>
      </c>
      <c r="C10457" s="2"/>
      <c r="D10457" s="2"/>
      <c r="E10457" s="2"/>
      <c r="F10457" s="2"/>
      <c r="G10457" s="2">
        <v>-20</v>
      </c>
      <c r="H10457" s="2"/>
      <c r="I10457" s="2"/>
      <c r="J10457" s="2"/>
      <c r="K10457" s="2"/>
      <c r="L10457" s="2"/>
      <c r="M10457" s="2"/>
      <c r="N10457" s="2"/>
      <c r="O10457" s="2"/>
      <c r="P10457" s="2"/>
      <c r="Q10457" s="2"/>
      <c r="R10457" s="2"/>
      <c r="S10457" s="2"/>
      <c r="T10457" s="2"/>
      <c r="U10457" s="2"/>
      <c r="V10457" s="2"/>
      <c r="W10457" s="2"/>
      <c r="X10457" s="2"/>
      <c r="Y10457" s="2"/>
      <c r="Z10457" s="2"/>
      <c r="AA10457" s="2"/>
      <c r="AB10457" s="2"/>
      <c r="AC10457" s="2"/>
      <c r="AD10457" s="2"/>
      <c r="AE10457" s="2"/>
      <c r="AF10457" s="2"/>
      <c r="AG10457" s="2"/>
      <c r="AH10457" s="2"/>
      <c r="AI10457" s="2"/>
      <c r="AJ10457" s="2"/>
      <c r="AK10457" s="2"/>
      <c r="AL10457" s="2"/>
      <c r="AM10457" s="2">
        <f t="shared" si="2921"/>
        <v>-230</v>
      </c>
      <c r="AN10457" s="2"/>
      <c r="AO10457" s="2">
        <v>210</v>
      </c>
      <c r="AP10457" s="2">
        <v>20</v>
      </c>
      <c r="AQ10457" s="2"/>
      <c r="AR10457" s="2">
        <f t="shared" si="2920"/>
        <v>230</v>
      </c>
      <c r="AS10457" s="2"/>
      <c r="AT10457" s="2"/>
    </row>
    <row r="10458" spans="1:46" x14ac:dyDescent="0.3">
      <c r="A10458" s="2" t="s">
        <v>29</v>
      </c>
      <c r="B10458" s="2">
        <v>-167</v>
      </c>
      <c r="C10458" s="2">
        <v>-1</v>
      </c>
      <c r="D10458" s="2">
        <v>-2</v>
      </c>
      <c r="E10458" s="2"/>
      <c r="F10458" s="2"/>
      <c r="G10458" s="2"/>
      <c r="H10458" s="2"/>
      <c r="I10458" s="2"/>
      <c r="J10458" s="2"/>
      <c r="K10458" s="2"/>
      <c r="L10458" s="2"/>
      <c r="M10458" s="2"/>
      <c r="N10458" s="2"/>
      <c r="O10458" s="2"/>
      <c r="P10458" s="2"/>
      <c r="Q10458" s="2"/>
      <c r="R10458" s="2"/>
      <c r="S10458" s="2"/>
      <c r="T10458" s="2"/>
      <c r="U10458" s="2"/>
      <c r="V10458" s="2"/>
      <c r="W10458" s="2"/>
      <c r="X10458" s="2"/>
      <c r="Y10458" s="2"/>
      <c r="Z10458" s="2"/>
      <c r="AA10458" s="2"/>
      <c r="AB10458" s="2"/>
      <c r="AC10458" s="2"/>
      <c r="AD10458" s="2"/>
      <c r="AE10458" s="2"/>
      <c r="AF10458" s="2"/>
      <c r="AG10458" s="2"/>
      <c r="AH10458" s="2"/>
      <c r="AI10458" s="2"/>
      <c r="AJ10458" s="2"/>
      <c r="AK10458" s="2"/>
      <c r="AL10458" s="2"/>
      <c r="AM10458" s="2">
        <f t="shared" si="2921"/>
        <v>-170</v>
      </c>
      <c r="AN10458" s="2"/>
      <c r="AO10458" s="2">
        <v>167</v>
      </c>
      <c r="AP10458" s="2"/>
      <c r="AQ10458" s="2">
        <v>3</v>
      </c>
      <c r="AR10458" s="2">
        <f t="shared" si="2920"/>
        <v>170</v>
      </c>
      <c r="AS10458" s="2"/>
      <c r="AT10458" s="2"/>
    </row>
    <row r="10459" spans="1:46" x14ac:dyDescent="0.3">
      <c r="A10459" s="2" t="s">
        <v>1524</v>
      </c>
      <c r="B10459" s="2">
        <v>-126</v>
      </c>
      <c r="C10459" s="2"/>
      <c r="D10459" s="2"/>
      <c r="E10459" s="2"/>
      <c r="F10459" s="2"/>
      <c r="G10459" s="2">
        <v>-62</v>
      </c>
      <c r="H10459" s="2"/>
      <c r="I10459" s="2"/>
      <c r="J10459" s="2"/>
      <c r="K10459" s="2"/>
      <c r="L10459" s="2"/>
      <c r="M10459" s="2"/>
      <c r="N10459" s="2">
        <v>-40</v>
      </c>
      <c r="O10459" s="2"/>
      <c r="P10459" s="2"/>
      <c r="Q10459" s="2"/>
      <c r="R10459" s="2"/>
      <c r="S10459" s="2"/>
      <c r="T10459" s="2"/>
      <c r="U10459" s="2"/>
      <c r="V10459" s="2"/>
      <c r="W10459" s="2"/>
      <c r="X10459" s="2"/>
      <c r="Y10459" s="2"/>
      <c r="Z10459" s="2"/>
      <c r="AA10459" s="2"/>
      <c r="AB10459" s="2"/>
      <c r="AC10459" s="2"/>
      <c r="AD10459" s="2"/>
      <c r="AE10459" s="2"/>
      <c r="AF10459" s="2"/>
      <c r="AG10459" s="2"/>
      <c r="AH10459" s="2"/>
      <c r="AI10459" s="2"/>
      <c r="AJ10459" s="2"/>
      <c r="AK10459" s="2"/>
      <c r="AL10459" s="2"/>
      <c r="AM10459" s="2">
        <f t="shared" si="2921"/>
        <v>-228</v>
      </c>
      <c r="AN10459" s="2"/>
      <c r="AO10459" s="2">
        <v>126</v>
      </c>
      <c r="AP10459" s="2">
        <v>22</v>
      </c>
      <c r="AQ10459" s="2"/>
      <c r="AR10459" s="2">
        <f t="shared" si="2920"/>
        <v>148</v>
      </c>
      <c r="AS10459" s="2"/>
      <c r="AT10459" s="2"/>
    </row>
    <row r="10460" spans="1:46" x14ac:dyDescent="0.3">
      <c r="A10460" s="2" t="s">
        <v>980</v>
      </c>
      <c r="B10460" s="2"/>
      <c r="C10460" s="2"/>
      <c r="D10460" s="2"/>
      <c r="E10460" s="2"/>
      <c r="F10460" s="2"/>
      <c r="G10460" s="2"/>
      <c r="H10460" s="2"/>
      <c r="I10460" s="2"/>
      <c r="J10460" s="2"/>
      <c r="K10460" s="2"/>
      <c r="L10460" s="2"/>
      <c r="M10460" s="2"/>
      <c r="N10460" s="2"/>
      <c r="O10460" s="2"/>
      <c r="P10460" s="2"/>
      <c r="Q10460" s="2"/>
      <c r="R10460" s="2"/>
      <c r="S10460" s="2"/>
      <c r="T10460" s="2"/>
      <c r="U10460" s="2"/>
      <c r="V10460" s="2">
        <v>-12</v>
      </c>
      <c r="W10460" s="2"/>
      <c r="X10460" s="2"/>
      <c r="Y10460" s="2"/>
      <c r="Z10460" s="2"/>
      <c r="AA10460" s="2"/>
      <c r="AB10460" s="2">
        <v>-3</v>
      </c>
      <c r="AC10460" s="2"/>
      <c r="AD10460" s="2"/>
      <c r="AE10460" s="2"/>
      <c r="AF10460" s="2"/>
      <c r="AG10460" s="2"/>
      <c r="AH10460" s="2"/>
      <c r="AI10460" s="2"/>
      <c r="AJ10460" s="2"/>
      <c r="AK10460" s="2"/>
      <c r="AL10460" s="2"/>
      <c r="AM10460" s="2">
        <f t="shared" si="2921"/>
        <v>-15</v>
      </c>
      <c r="AN10460" s="2"/>
      <c r="AO10460" s="2">
        <v>0</v>
      </c>
      <c r="AP10460" s="2"/>
      <c r="AQ10460" s="2"/>
      <c r="AR10460" s="2">
        <f t="shared" si="2920"/>
        <v>0</v>
      </c>
      <c r="AS10460" s="2"/>
      <c r="AT10460" s="2"/>
    </row>
    <row r="10461" spans="1:46" x14ac:dyDescent="0.3">
      <c r="A10461" s="2" t="s">
        <v>1273</v>
      </c>
      <c r="B10461" s="2">
        <v>-56</v>
      </c>
      <c r="C10461" s="2"/>
      <c r="D10461" s="2"/>
      <c r="E10461" s="2"/>
      <c r="F10461" s="2"/>
      <c r="G10461" s="2">
        <v>-3</v>
      </c>
      <c r="H10461" s="2"/>
      <c r="I10461" s="2"/>
      <c r="J10461" s="2"/>
      <c r="K10461" s="2"/>
      <c r="L10461" s="2"/>
      <c r="M10461" s="2"/>
      <c r="N10461" s="2"/>
      <c r="O10461" s="2"/>
      <c r="P10461" s="2"/>
      <c r="Q10461" s="2"/>
      <c r="R10461" s="2"/>
      <c r="S10461" s="2"/>
      <c r="T10461" s="2"/>
      <c r="U10461" s="2"/>
      <c r="V10461" s="2"/>
      <c r="W10461" s="2"/>
      <c r="X10461" s="2"/>
      <c r="Y10461" s="2"/>
      <c r="Z10461" s="2"/>
      <c r="AA10461" s="2"/>
      <c r="AB10461" s="2"/>
      <c r="AC10461" s="2"/>
      <c r="AD10461" s="2"/>
      <c r="AE10461" s="2"/>
      <c r="AF10461" s="2"/>
      <c r="AG10461" s="2"/>
      <c r="AH10461" s="2"/>
      <c r="AI10461" s="2"/>
      <c r="AJ10461" s="2"/>
      <c r="AK10461" s="2"/>
      <c r="AL10461" s="2"/>
      <c r="AM10461" s="2">
        <f t="shared" si="2921"/>
        <v>-59</v>
      </c>
      <c r="AN10461" s="2"/>
      <c r="AO10461" s="2">
        <v>56</v>
      </c>
      <c r="AP10461" s="2">
        <v>3</v>
      </c>
      <c r="AQ10461" s="2"/>
      <c r="AR10461" s="2">
        <f t="shared" si="2920"/>
        <v>59</v>
      </c>
      <c r="AS10461" s="2"/>
      <c r="AT10461" s="2"/>
    </row>
    <row r="10462" spans="1:46" x14ac:dyDescent="0.3">
      <c r="A10462" s="2" t="s">
        <v>1473</v>
      </c>
      <c r="B10462" s="2">
        <v>-45</v>
      </c>
      <c r="C10462" s="2"/>
      <c r="D10462" s="2">
        <v>-1</v>
      </c>
      <c r="E10462" s="2"/>
      <c r="F10462" s="2"/>
      <c r="G10462" s="2">
        <v>-6</v>
      </c>
      <c r="H10462" s="2"/>
      <c r="I10462" s="2"/>
      <c r="J10462" s="2"/>
      <c r="K10462" s="2"/>
      <c r="L10462" s="2"/>
      <c r="M10462" s="2"/>
      <c r="N10462" s="2">
        <v>-15</v>
      </c>
      <c r="O10462" s="2">
        <v>-12</v>
      </c>
      <c r="P10462" s="2"/>
      <c r="Q10462" s="2"/>
      <c r="R10462" s="2"/>
      <c r="S10462" s="2"/>
      <c r="T10462" s="2"/>
      <c r="U10462" s="2"/>
      <c r="V10462" s="2"/>
      <c r="W10462" s="2"/>
      <c r="X10462" s="2"/>
      <c r="Y10462" s="2"/>
      <c r="Z10462" s="2"/>
      <c r="AA10462" s="2"/>
      <c r="AB10462" s="2"/>
      <c r="AC10462" s="2"/>
      <c r="AD10462" s="2"/>
      <c r="AE10462" s="2"/>
      <c r="AF10462" s="2"/>
      <c r="AG10462" s="2"/>
      <c r="AH10462" s="2"/>
      <c r="AI10462" s="2"/>
      <c r="AJ10462" s="2"/>
      <c r="AK10462" s="2"/>
      <c r="AL10462" s="2"/>
      <c r="AM10462" s="2">
        <f t="shared" si="2921"/>
        <v>-79</v>
      </c>
      <c r="AN10462" s="2"/>
      <c r="AO10462" s="2">
        <v>45</v>
      </c>
      <c r="AP10462" s="2">
        <v>6</v>
      </c>
      <c r="AQ10462" s="2">
        <v>1</v>
      </c>
      <c r="AR10462" s="2">
        <f t="shared" si="2920"/>
        <v>52</v>
      </c>
      <c r="AS10462" s="2"/>
      <c r="AT10462" s="2"/>
    </row>
    <row r="10463" spans="1:46" x14ac:dyDescent="0.3">
      <c r="A10463" s="2" t="s">
        <v>117</v>
      </c>
      <c r="B10463" s="2">
        <v>1848</v>
      </c>
      <c r="C10463" s="2"/>
      <c r="D10463" s="2"/>
      <c r="E10463" s="2"/>
      <c r="F10463" s="2"/>
      <c r="G10463" s="2">
        <v>64</v>
      </c>
      <c r="H10463" s="2"/>
      <c r="I10463" s="2"/>
      <c r="J10463" s="2">
        <v>64</v>
      </c>
      <c r="K10463" s="2"/>
      <c r="L10463" s="2"/>
      <c r="M10463" s="2"/>
      <c r="N10463" s="2"/>
      <c r="O10463" s="2"/>
      <c r="P10463" s="2"/>
      <c r="Q10463" s="2"/>
      <c r="R10463" s="2"/>
      <c r="S10463" s="2"/>
      <c r="T10463" s="2">
        <v>10</v>
      </c>
      <c r="U10463" s="2"/>
      <c r="V10463" s="2">
        <v>20</v>
      </c>
      <c r="W10463" s="2"/>
      <c r="X10463" s="2"/>
      <c r="Y10463" s="2"/>
      <c r="Z10463" s="2"/>
      <c r="AA10463" s="2"/>
      <c r="AB10463" s="2">
        <v>60</v>
      </c>
      <c r="AC10463" s="2"/>
      <c r="AD10463" s="2"/>
      <c r="AE10463" s="2"/>
      <c r="AF10463" s="2"/>
      <c r="AG10463" s="2"/>
      <c r="AH10463" s="2"/>
      <c r="AI10463" s="2">
        <v>30</v>
      </c>
      <c r="AJ10463" s="2"/>
      <c r="AK10463" s="2"/>
      <c r="AL10463" s="2"/>
      <c r="AM10463" s="2">
        <f t="shared" si="2921"/>
        <v>2096</v>
      </c>
      <c r="AN10463" s="2"/>
      <c r="AO10463" s="2"/>
      <c r="AP10463" s="2"/>
      <c r="AQ10463" s="2"/>
      <c r="AR10463" s="2"/>
      <c r="AS10463" s="2"/>
      <c r="AT10463" s="2"/>
    </row>
    <row r="10464" spans="1:46" x14ac:dyDescent="0.3">
      <c r="A10464" s="2" t="s">
        <v>118</v>
      </c>
      <c r="B10464" s="2"/>
      <c r="C10464" s="2"/>
      <c r="D10464" s="2"/>
      <c r="E10464" s="2"/>
      <c r="F10464" s="2"/>
      <c r="G10464" s="2"/>
      <c r="H10464" s="2"/>
      <c r="I10464" s="2"/>
      <c r="J10464" s="2"/>
      <c r="K10464" s="2"/>
      <c r="L10464" s="2"/>
      <c r="M10464" s="2"/>
      <c r="N10464" s="2"/>
      <c r="O10464" s="2"/>
      <c r="P10464" s="2"/>
      <c r="Q10464" s="2"/>
      <c r="R10464" s="2"/>
      <c r="S10464" s="2"/>
      <c r="T10464" s="2"/>
      <c r="U10464" s="2"/>
      <c r="V10464" s="2"/>
      <c r="W10464" s="2"/>
      <c r="X10464" s="2"/>
      <c r="Y10464" s="2"/>
      <c r="Z10464" s="2"/>
      <c r="AA10464" s="2"/>
      <c r="AB10464" s="2"/>
      <c r="AC10464" s="2"/>
      <c r="AD10464" s="2"/>
      <c r="AE10464" s="2"/>
      <c r="AF10464" s="2"/>
      <c r="AG10464" s="2"/>
      <c r="AH10464" s="2"/>
      <c r="AI10464" s="2"/>
      <c r="AJ10464" s="2"/>
      <c r="AK10464" s="2"/>
      <c r="AL10464" s="2"/>
      <c r="AM10464" s="2"/>
      <c r="AN10464" s="2"/>
      <c r="AO10464" s="2">
        <v>-1848</v>
      </c>
      <c r="AP10464" s="2">
        <v>-256</v>
      </c>
      <c r="AQ10464" s="2"/>
      <c r="AR10464" s="2">
        <f t="shared" ref="AR10464:AR10472" si="2922">SUM(AO10464:AQ10464)</f>
        <v>-2104</v>
      </c>
      <c r="AS10464" s="2"/>
      <c r="AT10464" s="2"/>
    </row>
    <row r="10465" spans="1:46" x14ac:dyDescent="0.3">
      <c r="A10465" s="1" t="s">
        <v>523</v>
      </c>
      <c r="B10465" s="1">
        <f>SUM(B10454:B10464)</f>
        <v>2086.5</v>
      </c>
      <c r="C10465" s="1">
        <f>SUM(C10454:C10464)</f>
        <v>-1.25</v>
      </c>
      <c r="D10465" s="1">
        <f>SUM(D10454:D10464)</f>
        <v>215</v>
      </c>
      <c r="E10465" s="1"/>
      <c r="F10465" s="1"/>
      <c r="G10465" s="1">
        <f>SUM(G10454:G10464)</f>
        <v>64.5</v>
      </c>
      <c r="H10465" s="1"/>
      <c r="I10465" s="1"/>
      <c r="J10465" s="1">
        <f>SUM(J10454:J10464)</f>
        <v>190.5</v>
      </c>
      <c r="K10465" s="1"/>
      <c r="L10465" s="1"/>
      <c r="M10465" s="1"/>
      <c r="N10465" s="1">
        <f>SUM(N10454:N10464)</f>
        <v>389</v>
      </c>
      <c r="O10465" s="1">
        <f>SUM(O10454:O10464)</f>
        <v>434</v>
      </c>
      <c r="P10465" s="1"/>
      <c r="Q10465" s="1"/>
      <c r="R10465" s="1"/>
      <c r="S10465" s="1">
        <f>SUM(S10454:S10464)</f>
        <v>33</v>
      </c>
      <c r="T10465" s="1">
        <f>SUM(T10454:T10464)</f>
        <v>17</v>
      </c>
      <c r="U10465" s="1"/>
      <c r="V10465" s="1">
        <f>SUM(V10454:V10464)</f>
        <v>51.329999999999984</v>
      </c>
      <c r="W10465" s="1"/>
      <c r="X10465" s="1">
        <f>SUM(X10454:X10464)</f>
        <v>0</v>
      </c>
      <c r="Y10465" s="1">
        <f>SUM(Y10454:Y10464)</f>
        <v>32</v>
      </c>
      <c r="Z10465" s="1">
        <f>SUM(Z10454:Z10464)</f>
        <v>113</v>
      </c>
      <c r="AA10465" s="1"/>
      <c r="AB10465" s="1">
        <f>SUM(AB10454:AB10464)</f>
        <v>220</v>
      </c>
      <c r="AC10465" s="1"/>
      <c r="AD10465" s="1"/>
      <c r="AE10465" s="1">
        <f>SUM(AE10454:AE10464)</f>
        <v>0</v>
      </c>
      <c r="AF10465" s="1">
        <f>SUM(AF10454:AF10464)</f>
        <v>3.5</v>
      </c>
      <c r="AG10465" s="1">
        <f>SUM(AG10454:AG10464)</f>
        <v>76.5</v>
      </c>
      <c r="AH10465" s="1"/>
      <c r="AI10465" s="1">
        <f>SUM(AI10454:AI10464)</f>
        <v>72</v>
      </c>
      <c r="AJ10465" s="1">
        <f>SUM(AJ10454:AJ10464)</f>
        <v>0</v>
      </c>
      <c r="AK10465" s="1">
        <f>SUM(AK10454:AK10464)</f>
        <v>1</v>
      </c>
      <c r="AL10465" s="1"/>
      <c r="AM10465" s="1">
        <f t="shared" ref="AM10465:AM10473" si="2923">SUM(B10465:AK10465)</f>
        <v>3997.58</v>
      </c>
      <c r="AN10465" s="1" t="s">
        <v>523</v>
      </c>
      <c r="AO10465" s="1">
        <f>SUM(AO10454:AO10464)</f>
        <v>11264.65</v>
      </c>
      <c r="AP10465" s="1">
        <f>SUM(AP10454:AP10464)</f>
        <v>460.5</v>
      </c>
      <c r="AQ10465" s="1">
        <f>SUM(AQ10454:AQ10464)</f>
        <v>648.83000000000004</v>
      </c>
      <c r="AR10465" s="1">
        <f t="shared" si="2922"/>
        <v>12373.98</v>
      </c>
      <c r="AS10465" s="2"/>
      <c r="AT10465" s="2"/>
    </row>
    <row r="10466" spans="1:46" x14ac:dyDescent="0.3">
      <c r="A10466" s="2" t="s">
        <v>908</v>
      </c>
      <c r="B10466" s="2">
        <v>-158</v>
      </c>
      <c r="C10466" s="2"/>
      <c r="D10466" s="2"/>
      <c r="E10466" s="2"/>
      <c r="F10466" s="2"/>
      <c r="G10466" s="2">
        <v>-5</v>
      </c>
      <c r="H10466" s="2"/>
      <c r="I10466" s="2"/>
      <c r="J10466" s="2">
        <v>-3</v>
      </c>
      <c r="K10466" s="2"/>
      <c r="L10466" s="2"/>
      <c r="M10466" s="2"/>
      <c r="N10466" s="2"/>
      <c r="O10466" s="2">
        <v>-5</v>
      </c>
      <c r="P10466" s="2"/>
      <c r="Q10466" s="2"/>
      <c r="R10466" s="2"/>
      <c r="S10466" s="2"/>
      <c r="T10466" s="2"/>
      <c r="U10466" s="2"/>
      <c r="V10466" s="2"/>
      <c r="W10466" s="2"/>
      <c r="X10466" s="2"/>
      <c r="Y10466" s="2"/>
      <c r="Z10466" s="2"/>
      <c r="AA10466" s="2"/>
      <c r="AB10466" s="2"/>
      <c r="AC10466" s="2"/>
      <c r="AD10466" s="2"/>
      <c r="AE10466" s="2"/>
      <c r="AF10466" s="2"/>
      <c r="AG10466" s="2"/>
      <c r="AH10466" s="2"/>
      <c r="AI10466" s="2"/>
      <c r="AJ10466" s="2"/>
      <c r="AK10466" s="2"/>
      <c r="AL10466" s="2"/>
      <c r="AM10466" s="2">
        <f t="shared" si="2923"/>
        <v>-171</v>
      </c>
      <c r="AN10466" s="2"/>
      <c r="AO10466" s="2">
        <v>158</v>
      </c>
      <c r="AP10466" s="2">
        <v>6</v>
      </c>
      <c r="AQ10466" s="2">
        <v>-1</v>
      </c>
      <c r="AR10466" s="2">
        <f t="shared" si="2922"/>
        <v>163</v>
      </c>
      <c r="AS10466" s="2"/>
      <c r="AT10466" s="2"/>
    </row>
    <row r="10467" spans="1:46" x14ac:dyDescent="0.3">
      <c r="A10467" s="2" t="s">
        <v>447</v>
      </c>
      <c r="B10467" s="2">
        <v>-50</v>
      </c>
      <c r="C10467" s="2"/>
      <c r="D10467" s="2"/>
      <c r="E10467" s="2"/>
      <c r="F10467" s="2"/>
      <c r="G10467" s="2"/>
      <c r="H10467" s="2"/>
      <c r="I10467" s="2"/>
      <c r="J10467" s="2">
        <v>-3</v>
      </c>
      <c r="K10467" s="2"/>
      <c r="L10467" s="2"/>
      <c r="M10467" s="2"/>
      <c r="N10467" s="2"/>
      <c r="O10467" s="2">
        <v>-5</v>
      </c>
      <c r="P10467" s="2"/>
      <c r="Q10467" s="2"/>
      <c r="R10467" s="2"/>
      <c r="S10467" s="2"/>
      <c r="T10467" s="2"/>
      <c r="U10467" s="2"/>
      <c r="V10467" s="2"/>
      <c r="W10467" s="2"/>
      <c r="X10467" s="2"/>
      <c r="Y10467" s="2"/>
      <c r="Z10467" s="2"/>
      <c r="AA10467" s="2"/>
      <c r="AB10467" s="2"/>
      <c r="AC10467" s="2"/>
      <c r="AD10467" s="2"/>
      <c r="AE10467" s="2"/>
      <c r="AF10467" s="2"/>
      <c r="AG10467" s="2"/>
      <c r="AH10467" s="2"/>
      <c r="AI10467" s="2"/>
      <c r="AJ10467" s="2"/>
      <c r="AK10467" s="2"/>
      <c r="AL10467" s="2"/>
      <c r="AM10467" s="2">
        <f t="shared" si="2923"/>
        <v>-58</v>
      </c>
      <c r="AN10467" s="2"/>
      <c r="AO10467" s="2">
        <v>50</v>
      </c>
      <c r="AP10467" s="2">
        <v>3</v>
      </c>
      <c r="AQ10467" s="2"/>
      <c r="AR10467" s="2">
        <f t="shared" si="2922"/>
        <v>53</v>
      </c>
      <c r="AS10467" s="2"/>
      <c r="AT10467" s="2"/>
    </row>
    <row r="10468" spans="1:46" x14ac:dyDescent="0.3">
      <c r="A10468" s="2" t="s">
        <v>41</v>
      </c>
      <c r="B10468" s="2">
        <v>-60</v>
      </c>
      <c r="C10468" s="2"/>
      <c r="D10468" s="2"/>
      <c r="E10468" s="2"/>
      <c r="F10468" s="2"/>
      <c r="G10468" s="2">
        <v>-2</v>
      </c>
      <c r="H10468" s="2"/>
      <c r="I10468" s="2"/>
      <c r="J10468" s="2"/>
      <c r="K10468" s="2"/>
      <c r="L10468" s="2"/>
      <c r="M10468" s="2"/>
      <c r="N10468" s="2"/>
      <c r="O10468" s="2"/>
      <c r="P10468" s="2"/>
      <c r="Q10468" s="2"/>
      <c r="R10468" s="2"/>
      <c r="S10468" s="2"/>
      <c r="T10468" s="2"/>
      <c r="U10468" s="2"/>
      <c r="V10468" s="2"/>
      <c r="W10468" s="2"/>
      <c r="X10468" s="2"/>
      <c r="Y10468" s="2"/>
      <c r="Z10468" s="2"/>
      <c r="AA10468" s="2"/>
      <c r="AB10468" s="2"/>
      <c r="AC10468" s="2"/>
      <c r="AD10468" s="2"/>
      <c r="AE10468" s="2"/>
      <c r="AF10468" s="2"/>
      <c r="AG10468" s="2"/>
      <c r="AH10468" s="2"/>
      <c r="AI10468" s="2"/>
      <c r="AJ10468" s="2"/>
      <c r="AK10468" s="2"/>
      <c r="AL10468" s="2"/>
      <c r="AM10468" s="2">
        <f t="shared" si="2923"/>
        <v>-62</v>
      </c>
      <c r="AN10468" s="2"/>
      <c r="AO10468" s="2">
        <v>60</v>
      </c>
      <c r="AP10468" s="2">
        <v>2</v>
      </c>
      <c r="AQ10468" s="2"/>
      <c r="AR10468" s="2">
        <f t="shared" si="2922"/>
        <v>62</v>
      </c>
      <c r="AS10468" s="2"/>
      <c r="AT10468" s="2"/>
    </row>
    <row r="10469" spans="1:46" x14ac:dyDescent="0.3">
      <c r="A10469" s="2" t="s">
        <v>1473</v>
      </c>
      <c r="B10469" s="2">
        <v>-33</v>
      </c>
      <c r="C10469" s="2"/>
      <c r="D10469" s="2"/>
      <c r="E10469" s="2"/>
      <c r="F10469" s="2"/>
      <c r="G10469" s="2">
        <v>-26</v>
      </c>
      <c r="H10469" s="2"/>
      <c r="I10469" s="2"/>
      <c r="J10469" s="2"/>
      <c r="K10469" s="2"/>
      <c r="L10469" s="2"/>
      <c r="M10469" s="2"/>
      <c r="N10469" s="2">
        <v>-5</v>
      </c>
      <c r="O10469" s="2"/>
      <c r="P10469" s="2"/>
      <c r="Q10469" s="2"/>
      <c r="R10469" s="2"/>
      <c r="S10469" s="2"/>
      <c r="T10469" s="2"/>
      <c r="U10469" s="2"/>
      <c r="V10469" s="2"/>
      <c r="W10469" s="2"/>
      <c r="X10469" s="2"/>
      <c r="Y10469" s="2"/>
      <c r="Z10469" s="2"/>
      <c r="AA10469" s="2"/>
      <c r="AB10469" s="2">
        <v>-3</v>
      </c>
      <c r="AC10469" s="2"/>
      <c r="AD10469" s="2"/>
      <c r="AE10469" s="2"/>
      <c r="AF10469" s="2"/>
      <c r="AG10469" s="2"/>
      <c r="AH10469" s="2"/>
      <c r="AI10469" s="2"/>
      <c r="AJ10469" s="2"/>
      <c r="AK10469" s="2"/>
      <c r="AL10469" s="2"/>
      <c r="AM10469" s="2">
        <f t="shared" si="2923"/>
        <v>-67</v>
      </c>
      <c r="AN10469" s="2"/>
      <c r="AO10469" s="2">
        <v>33</v>
      </c>
      <c r="AP10469" s="2">
        <v>26</v>
      </c>
      <c r="AQ10469" s="2"/>
      <c r="AR10469" s="2">
        <f t="shared" si="2922"/>
        <v>59</v>
      </c>
      <c r="AS10469" s="2"/>
      <c r="AT10469" s="2"/>
    </row>
    <row r="10470" spans="1:46" x14ac:dyDescent="0.3">
      <c r="A10470" s="2" t="s">
        <v>1523</v>
      </c>
      <c r="B10470" s="2">
        <v>-42</v>
      </c>
      <c r="C10470" s="2"/>
      <c r="D10470" s="2"/>
      <c r="E10470" s="2"/>
      <c r="F10470" s="2"/>
      <c r="G10470" s="2">
        <v>-5</v>
      </c>
      <c r="H10470" s="2"/>
      <c r="I10470" s="2"/>
      <c r="J10470" s="2"/>
      <c r="K10470" s="2"/>
      <c r="L10470" s="2"/>
      <c r="M10470" s="2"/>
      <c r="N10470" s="2"/>
      <c r="O10470" s="2"/>
      <c r="P10470" s="2"/>
      <c r="Q10470" s="2"/>
      <c r="R10470" s="2"/>
      <c r="S10470" s="2"/>
      <c r="T10470" s="2"/>
      <c r="U10470" s="2"/>
      <c r="V10470" s="2"/>
      <c r="W10470" s="2"/>
      <c r="X10470" s="2"/>
      <c r="Y10470" s="2"/>
      <c r="Z10470" s="2"/>
      <c r="AA10470" s="2"/>
      <c r="AB10470" s="2"/>
      <c r="AC10470" s="2"/>
      <c r="AD10470" s="2"/>
      <c r="AE10470" s="2"/>
      <c r="AF10470" s="2"/>
      <c r="AG10470" s="2"/>
      <c r="AH10470" s="2"/>
      <c r="AI10470" s="2"/>
      <c r="AJ10470" s="2"/>
      <c r="AK10470" s="2"/>
      <c r="AL10470" s="2"/>
      <c r="AM10470" s="2">
        <f t="shared" si="2923"/>
        <v>-47</v>
      </c>
      <c r="AN10470" s="2"/>
      <c r="AO10470" s="2">
        <v>42</v>
      </c>
      <c r="AP10470" s="2">
        <v>5</v>
      </c>
      <c r="AQ10470" s="2"/>
      <c r="AR10470" s="2">
        <f t="shared" si="2922"/>
        <v>47</v>
      </c>
      <c r="AS10470" s="2"/>
      <c r="AT10470" s="2"/>
    </row>
    <row r="10471" spans="1:46" x14ac:dyDescent="0.3">
      <c r="A10471" s="2" t="s">
        <v>29</v>
      </c>
      <c r="B10471" s="2">
        <v>-84</v>
      </c>
      <c r="C10471" s="2">
        <v>-4</v>
      </c>
      <c r="D10471" s="2"/>
      <c r="E10471" s="2"/>
      <c r="F10471" s="2"/>
      <c r="G10471" s="2"/>
      <c r="H10471" s="2"/>
      <c r="I10471" s="2"/>
      <c r="J10471" s="2"/>
      <c r="K10471" s="2"/>
      <c r="L10471" s="2"/>
      <c r="M10471" s="2"/>
      <c r="N10471" s="2"/>
      <c r="O10471" s="2"/>
      <c r="P10471" s="2"/>
      <c r="Q10471" s="2"/>
      <c r="R10471" s="2"/>
      <c r="S10471" s="2"/>
      <c r="T10471" s="2"/>
      <c r="U10471" s="2"/>
      <c r="V10471" s="2"/>
      <c r="W10471" s="2"/>
      <c r="X10471" s="2"/>
      <c r="Y10471" s="2"/>
      <c r="Z10471" s="2"/>
      <c r="AA10471" s="2"/>
      <c r="AB10471" s="2"/>
      <c r="AC10471" s="2"/>
      <c r="AD10471" s="2"/>
      <c r="AE10471" s="2"/>
      <c r="AF10471" s="2"/>
      <c r="AG10471" s="2"/>
      <c r="AH10471" s="2"/>
      <c r="AI10471" s="2"/>
      <c r="AJ10471" s="2"/>
      <c r="AK10471" s="2"/>
      <c r="AL10471" s="2"/>
      <c r="AM10471" s="2">
        <f t="shared" si="2923"/>
        <v>-88</v>
      </c>
      <c r="AN10471" s="2"/>
      <c r="AO10471" s="2">
        <v>84</v>
      </c>
      <c r="AP10471" s="2"/>
      <c r="AQ10471" s="2">
        <v>4</v>
      </c>
      <c r="AR10471" s="2">
        <f t="shared" si="2922"/>
        <v>88</v>
      </c>
      <c r="AS10471" s="2"/>
      <c r="AT10471" s="2"/>
    </row>
    <row r="10472" spans="1:46" x14ac:dyDescent="0.3">
      <c r="A10472" s="2" t="s">
        <v>14</v>
      </c>
      <c r="B10472" s="2">
        <v>-42</v>
      </c>
      <c r="C10472" s="2"/>
      <c r="D10472" s="2"/>
      <c r="E10472" s="2"/>
      <c r="F10472" s="2"/>
      <c r="G10472" s="2">
        <v>-30</v>
      </c>
      <c r="H10472" s="2"/>
      <c r="I10472" s="2"/>
      <c r="J10472" s="2"/>
      <c r="K10472" s="2"/>
      <c r="L10472" s="2"/>
      <c r="M10472" s="2"/>
      <c r="N10472" s="2"/>
      <c r="O10472" s="2"/>
      <c r="P10472" s="2"/>
      <c r="Q10472" s="2"/>
      <c r="R10472" s="2"/>
      <c r="S10472" s="2"/>
      <c r="T10472" s="2"/>
      <c r="U10472" s="2"/>
      <c r="V10472" s="2"/>
      <c r="W10472" s="2"/>
      <c r="X10472" s="2"/>
      <c r="Y10472" s="2"/>
      <c r="Z10472" s="2"/>
      <c r="AA10472" s="2"/>
      <c r="AB10472" s="2"/>
      <c r="AC10472" s="2"/>
      <c r="AD10472" s="2"/>
      <c r="AE10472" s="2"/>
      <c r="AF10472" s="2"/>
      <c r="AG10472" s="2"/>
      <c r="AH10472" s="2"/>
      <c r="AI10472" s="2"/>
      <c r="AJ10472" s="2"/>
      <c r="AK10472" s="2"/>
      <c r="AL10472" s="2"/>
      <c r="AM10472" s="2">
        <f t="shared" si="2923"/>
        <v>-72</v>
      </c>
      <c r="AN10472" s="2"/>
      <c r="AO10472" s="2">
        <v>84</v>
      </c>
      <c r="AP10472" s="2">
        <v>30</v>
      </c>
      <c r="AQ10472" s="2"/>
      <c r="AR10472" s="2">
        <f t="shared" si="2922"/>
        <v>114</v>
      </c>
      <c r="AS10472" s="2"/>
      <c r="AT10472" s="2"/>
    </row>
    <row r="10473" spans="1:46" x14ac:dyDescent="0.3">
      <c r="A10473" s="2" t="s">
        <v>117</v>
      </c>
      <c r="B10473" s="2">
        <v>1344</v>
      </c>
      <c r="C10473" s="2"/>
      <c r="D10473" s="2"/>
      <c r="E10473" s="2"/>
      <c r="F10473" s="2"/>
      <c r="G10473" s="2">
        <v>256</v>
      </c>
      <c r="H10473" s="2"/>
      <c r="I10473" s="2"/>
      <c r="J10473" s="2"/>
      <c r="K10473" s="2"/>
      <c r="L10473" s="2"/>
      <c r="M10473" s="2"/>
      <c r="N10473" s="2"/>
      <c r="O10473" s="2"/>
      <c r="P10473" s="2"/>
      <c r="Q10473" s="2"/>
      <c r="R10473" s="2"/>
      <c r="S10473" s="2"/>
      <c r="T10473" s="2"/>
      <c r="U10473" s="2"/>
      <c r="V10473" s="2"/>
      <c r="W10473" s="2"/>
      <c r="X10473" s="2"/>
      <c r="Y10473" s="2"/>
      <c r="Z10473" s="2"/>
      <c r="AA10473" s="2"/>
      <c r="AB10473" s="2"/>
      <c r="AC10473" s="2"/>
      <c r="AD10473" s="2"/>
      <c r="AE10473" s="2"/>
      <c r="AF10473" s="2"/>
      <c r="AG10473" s="2"/>
      <c r="AH10473" s="2"/>
      <c r="AI10473" s="2"/>
      <c r="AJ10473" s="2"/>
      <c r="AK10473" s="2"/>
      <c r="AL10473" s="2"/>
      <c r="AM10473" s="2">
        <f t="shared" si="2923"/>
        <v>1600</v>
      </c>
      <c r="AN10473" s="2"/>
      <c r="AO10473" s="2"/>
      <c r="AP10473" s="2"/>
      <c r="AQ10473" s="2"/>
      <c r="AR10473" s="2"/>
      <c r="AS10473" s="2"/>
      <c r="AT10473" s="2"/>
    </row>
    <row r="10474" spans="1:46" x14ac:dyDescent="0.3">
      <c r="A10474" s="2" t="s">
        <v>118</v>
      </c>
      <c r="B10474" s="2"/>
      <c r="C10474" s="2"/>
      <c r="D10474" s="2"/>
      <c r="E10474" s="2"/>
      <c r="F10474" s="2"/>
      <c r="G10474" s="2"/>
      <c r="H10474" s="2"/>
      <c r="I10474" s="2"/>
      <c r="J10474" s="2"/>
      <c r="K10474" s="2"/>
      <c r="L10474" s="2"/>
      <c r="M10474" s="2"/>
      <c r="N10474" s="2"/>
      <c r="O10474" s="2"/>
      <c r="P10474" s="2"/>
      <c r="Q10474" s="2"/>
      <c r="R10474" s="2"/>
      <c r="S10474" s="2"/>
      <c r="T10474" s="2"/>
      <c r="U10474" s="2"/>
      <c r="V10474" s="2"/>
      <c r="W10474" s="2"/>
      <c r="X10474" s="2"/>
      <c r="Y10474" s="2"/>
      <c r="Z10474" s="2"/>
      <c r="AA10474" s="2"/>
      <c r="AB10474" s="2"/>
      <c r="AC10474" s="2"/>
      <c r="AD10474" s="2"/>
      <c r="AE10474" s="2"/>
      <c r="AF10474" s="2"/>
      <c r="AG10474" s="2"/>
      <c r="AH10474" s="2"/>
      <c r="AI10474" s="2"/>
      <c r="AJ10474" s="2"/>
      <c r="AK10474" s="2"/>
      <c r="AL10474" s="2"/>
      <c r="AM10474" s="2"/>
      <c r="AN10474" s="2"/>
      <c r="AO10474" s="2">
        <v>-840</v>
      </c>
      <c r="AP10474" s="2">
        <v>-282</v>
      </c>
      <c r="AQ10474" s="2"/>
      <c r="AR10474" s="2">
        <f t="shared" ref="AR10474:AR10482" si="2924">SUM(AO10474:AQ10474)</f>
        <v>-1122</v>
      </c>
      <c r="AS10474" s="2"/>
      <c r="AT10474" s="2"/>
    </row>
    <row r="10475" spans="1:46" x14ac:dyDescent="0.3">
      <c r="A10475" s="1" t="s">
        <v>522</v>
      </c>
      <c r="B10475" s="1">
        <f>SUM(B10465:B10474)</f>
        <v>2961.5</v>
      </c>
      <c r="C10475" s="1">
        <f>SUM(C10465:C10474)</f>
        <v>-5.25</v>
      </c>
      <c r="D10475" s="1">
        <f>SUM(D10465:D10474)</f>
        <v>215</v>
      </c>
      <c r="E10475" s="1"/>
      <c r="F10475" s="1"/>
      <c r="G10475" s="1">
        <f>SUM(G10465:G10474)</f>
        <v>252.5</v>
      </c>
      <c r="H10475" s="1"/>
      <c r="I10475" s="1"/>
      <c r="J10475" s="1">
        <f>SUM(J10465:J10474)</f>
        <v>184.5</v>
      </c>
      <c r="K10475" s="1"/>
      <c r="L10475" s="1"/>
      <c r="M10475" s="1"/>
      <c r="N10475" s="1">
        <f>SUM(N10465:N10474)</f>
        <v>384</v>
      </c>
      <c r="O10475" s="1">
        <f>SUM(O10465:O10474)</f>
        <v>424</v>
      </c>
      <c r="P10475" s="1"/>
      <c r="Q10475" s="1"/>
      <c r="R10475" s="1"/>
      <c r="S10475" s="1">
        <f>SUM(S10465:S10474)</f>
        <v>33</v>
      </c>
      <c r="T10475" s="1">
        <f>SUM(T10465:T10474)</f>
        <v>17</v>
      </c>
      <c r="U10475" s="1"/>
      <c r="V10475" s="1">
        <f>SUM(V10465:V10474)</f>
        <v>51.329999999999984</v>
      </c>
      <c r="W10475" s="1"/>
      <c r="X10475" s="1">
        <f>SUM(X10465:X10474)</f>
        <v>0</v>
      </c>
      <c r="Y10475" s="1">
        <f>SUM(Y10465:Y10474)</f>
        <v>32</v>
      </c>
      <c r="Z10475" s="1">
        <f>SUM(Z10465:Z10474)</f>
        <v>113</v>
      </c>
      <c r="AA10475" s="1"/>
      <c r="AB10475" s="1">
        <f>SUM(AB10465:AB10474)</f>
        <v>217</v>
      </c>
      <c r="AC10475" s="1"/>
      <c r="AD10475" s="1"/>
      <c r="AE10475" s="1">
        <f>SUM(AE10465:AE10474)</f>
        <v>0</v>
      </c>
      <c r="AF10475" s="1">
        <f>SUM(AF10465:AF10474)</f>
        <v>3.5</v>
      </c>
      <c r="AG10475" s="1">
        <f>SUM(AG10465:AG10474)</f>
        <v>76.5</v>
      </c>
      <c r="AH10475" s="1"/>
      <c r="AI10475" s="1">
        <f>SUM(AI10465:AI10474)</f>
        <v>72</v>
      </c>
      <c r="AJ10475" s="1">
        <f>SUM(AJ10465:AJ10474)</f>
        <v>0</v>
      </c>
      <c r="AK10475" s="1">
        <f>SUM(AK10465:AK10474)</f>
        <v>1</v>
      </c>
      <c r="AL10475" s="1"/>
      <c r="AM10475" s="1">
        <f t="shared" ref="AM10475:AM10483" si="2925">SUM(B10475:AK10475)</f>
        <v>5032.58</v>
      </c>
      <c r="AN10475" s="1" t="s">
        <v>522</v>
      </c>
      <c r="AO10475" s="1">
        <f>SUM(AO10465:AO10474)</f>
        <v>10935.65</v>
      </c>
      <c r="AP10475" s="1">
        <f>SUM(AP10465:AP10474)</f>
        <v>250.5</v>
      </c>
      <c r="AQ10475" s="1">
        <f>SUM(AQ10465:AQ10474)</f>
        <v>651.83000000000004</v>
      </c>
      <c r="AR10475" s="1">
        <f t="shared" si="2924"/>
        <v>11837.98</v>
      </c>
      <c r="AS10475" s="2"/>
      <c r="AT10475" s="2"/>
    </row>
    <row r="10476" spans="1:46" x14ac:dyDescent="0.3">
      <c r="A10476" s="2" t="s">
        <v>908</v>
      </c>
      <c r="B10476" s="2">
        <v>-167</v>
      </c>
      <c r="C10476" s="2">
        <v>-4</v>
      </c>
      <c r="D10476" s="2"/>
      <c r="E10476" s="2"/>
      <c r="F10476" s="2"/>
      <c r="G10476" s="2">
        <v>-19</v>
      </c>
      <c r="H10476" s="2"/>
      <c r="I10476" s="2"/>
      <c r="J10476" s="2"/>
      <c r="K10476" s="2"/>
      <c r="L10476" s="2"/>
      <c r="M10476" s="2"/>
      <c r="N10476" s="2"/>
      <c r="O10476" s="2"/>
      <c r="P10476" s="2"/>
      <c r="Q10476" s="2"/>
      <c r="R10476" s="2"/>
      <c r="S10476" s="2"/>
      <c r="T10476" s="2"/>
      <c r="U10476" s="2"/>
      <c r="V10476" s="2"/>
      <c r="W10476" s="2"/>
      <c r="X10476" s="2"/>
      <c r="Y10476" s="2"/>
      <c r="Z10476" s="2"/>
      <c r="AA10476" s="2"/>
      <c r="AB10476" s="2">
        <v>-2</v>
      </c>
      <c r="AC10476" s="2"/>
      <c r="AD10476" s="2"/>
      <c r="AE10476" s="2"/>
      <c r="AF10476" s="2"/>
      <c r="AG10476" s="2"/>
      <c r="AH10476" s="2"/>
      <c r="AI10476" s="2"/>
      <c r="AJ10476" s="2"/>
      <c r="AK10476" s="2"/>
      <c r="AL10476" s="2"/>
      <c r="AM10476" s="2">
        <f t="shared" si="2925"/>
        <v>-192</v>
      </c>
      <c r="AN10476" s="2"/>
      <c r="AO10476" s="2">
        <v>167</v>
      </c>
      <c r="AP10476" s="2">
        <v>19</v>
      </c>
      <c r="AQ10476" s="2">
        <v>4</v>
      </c>
      <c r="AR10476" s="2">
        <f t="shared" si="2924"/>
        <v>190</v>
      </c>
      <c r="AS10476" s="2"/>
      <c r="AT10476" s="2"/>
    </row>
    <row r="10477" spans="1:46" x14ac:dyDescent="0.3">
      <c r="A10477" s="2" t="s">
        <v>1473</v>
      </c>
      <c r="B10477" s="2">
        <v>-73.5</v>
      </c>
      <c r="C10477" s="2"/>
      <c r="D10477" s="2"/>
      <c r="E10477" s="2"/>
      <c r="F10477" s="2"/>
      <c r="G10477" s="2">
        <v>-1</v>
      </c>
      <c r="H10477" s="2"/>
      <c r="I10477" s="2"/>
      <c r="J10477" s="2"/>
      <c r="K10477" s="2"/>
      <c r="L10477" s="2"/>
      <c r="M10477" s="2"/>
      <c r="N10477" s="2"/>
      <c r="O10477" s="2">
        <v>-4</v>
      </c>
      <c r="P10477" s="2"/>
      <c r="Q10477" s="2"/>
      <c r="R10477" s="2"/>
      <c r="S10477" s="2"/>
      <c r="T10477" s="2"/>
      <c r="U10477" s="2"/>
      <c r="V10477" s="2"/>
      <c r="W10477" s="2"/>
      <c r="X10477" s="2"/>
      <c r="Y10477" s="2"/>
      <c r="Z10477" s="2"/>
      <c r="AA10477" s="2"/>
      <c r="AB10477" s="2"/>
      <c r="AC10477" s="2"/>
      <c r="AD10477" s="2"/>
      <c r="AE10477" s="2"/>
      <c r="AF10477" s="2"/>
      <c r="AG10477" s="2"/>
      <c r="AH10477" s="2"/>
      <c r="AI10477" s="2"/>
      <c r="AJ10477" s="2"/>
      <c r="AK10477" s="2"/>
      <c r="AL10477" s="2"/>
      <c r="AM10477" s="2">
        <f t="shared" si="2925"/>
        <v>-78.5</v>
      </c>
      <c r="AN10477" s="2"/>
      <c r="AO10477" s="2">
        <v>73.5</v>
      </c>
      <c r="AP10477" s="2">
        <v>1</v>
      </c>
      <c r="AQ10477" s="2"/>
      <c r="AR10477" s="2">
        <f t="shared" si="2924"/>
        <v>74.5</v>
      </c>
      <c r="AS10477" s="2"/>
      <c r="AT10477" s="2"/>
    </row>
    <row r="10478" spans="1:46" x14ac:dyDescent="0.3">
      <c r="A10478" s="2" t="s">
        <v>1590</v>
      </c>
      <c r="B10478" s="2">
        <v>-168</v>
      </c>
      <c r="C10478" s="2"/>
      <c r="D10478" s="2"/>
      <c r="E10478" s="2"/>
      <c r="F10478" s="2"/>
      <c r="G10478" s="2"/>
      <c r="H10478" s="2"/>
      <c r="I10478" s="2"/>
      <c r="J10478" s="2"/>
      <c r="K10478" s="2"/>
      <c r="L10478" s="2"/>
      <c r="M10478" s="2"/>
      <c r="N10478" s="2"/>
      <c r="O10478" s="2"/>
      <c r="P10478" s="2"/>
      <c r="Q10478" s="2"/>
      <c r="R10478" s="2"/>
      <c r="S10478" s="2"/>
      <c r="T10478" s="2"/>
      <c r="U10478" s="2"/>
      <c r="V10478" s="2"/>
      <c r="W10478" s="2"/>
      <c r="X10478" s="2"/>
      <c r="Y10478" s="2"/>
      <c r="Z10478" s="2"/>
      <c r="AA10478" s="2"/>
      <c r="AB10478" s="2"/>
      <c r="AC10478" s="2"/>
      <c r="AD10478" s="2"/>
      <c r="AE10478" s="2"/>
      <c r="AF10478" s="2"/>
      <c r="AG10478" s="2"/>
      <c r="AH10478" s="2"/>
      <c r="AI10478" s="2"/>
      <c r="AJ10478" s="2"/>
      <c r="AK10478" s="2"/>
      <c r="AL10478" s="2"/>
      <c r="AM10478" s="2">
        <f t="shared" si="2925"/>
        <v>-168</v>
      </c>
      <c r="AN10478" s="2"/>
      <c r="AO10478" s="2">
        <v>168</v>
      </c>
      <c r="AP10478" s="2"/>
      <c r="AQ10478" s="2"/>
      <c r="AR10478" s="2">
        <f t="shared" si="2924"/>
        <v>168</v>
      </c>
      <c r="AS10478" s="2"/>
      <c r="AT10478" s="2"/>
    </row>
    <row r="10479" spans="1:46" x14ac:dyDescent="0.3">
      <c r="A10479" s="2" t="s">
        <v>1591</v>
      </c>
      <c r="B10479" s="2">
        <v>-50</v>
      </c>
      <c r="C10479" s="2"/>
      <c r="D10479" s="2"/>
      <c r="E10479" s="2"/>
      <c r="F10479" s="2"/>
      <c r="G10479" s="2"/>
      <c r="H10479" s="2"/>
      <c r="I10479" s="2"/>
      <c r="J10479" s="2"/>
      <c r="K10479" s="2"/>
      <c r="L10479" s="2"/>
      <c r="M10479" s="2"/>
      <c r="N10479" s="2"/>
      <c r="O10479" s="2"/>
      <c r="P10479" s="2"/>
      <c r="Q10479" s="2"/>
      <c r="R10479" s="2"/>
      <c r="S10479" s="2"/>
      <c r="T10479" s="2"/>
      <c r="U10479" s="2"/>
      <c r="V10479" s="2"/>
      <c r="W10479" s="2"/>
      <c r="X10479" s="2"/>
      <c r="Y10479" s="2"/>
      <c r="Z10479" s="2"/>
      <c r="AA10479" s="2"/>
      <c r="AB10479" s="2"/>
      <c r="AC10479" s="2"/>
      <c r="AD10479" s="2"/>
      <c r="AE10479" s="2"/>
      <c r="AF10479" s="2"/>
      <c r="AG10479" s="2"/>
      <c r="AH10479" s="2"/>
      <c r="AI10479" s="2"/>
      <c r="AJ10479" s="2"/>
      <c r="AK10479" s="2"/>
      <c r="AL10479" s="2"/>
      <c r="AM10479" s="2">
        <f t="shared" si="2925"/>
        <v>-50</v>
      </c>
      <c r="AN10479" s="2"/>
      <c r="AO10479" s="2">
        <v>50</v>
      </c>
      <c r="AP10479" s="2"/>
      <c r="AQ10479" s="2"/>
      <c r="AR10479" s="2">
        <f t="shared" si="2924"/>
        <v>50</v>
      </c>
      <c r="AS10479" s="2"/>
      <c r="AT10479" s="2"/>
    </row>
    <row r="10480" spans="1:46" x14ac:dyDescent="0.3">
      <c r="A10480" s="2" t="s">
        <v>1524</v>
      </c>
      <c r="B10480" s="2">
        <v>-168</v>
      </c>
      <c r="C10480" s="2"/>
      <c r="D10480" s="2"/>
      <c r="E10480" s="2"/>
      <c r="F10480" s="2"/>
      <c r="G10480" s="2">
        <v>-24</v>
      </c>
      <c r="H10480" s="2"/>
      <c r="I10480" s="2"/>
      <c r="J10480" s="2">
        <v>-10</v>
      </c>
      <c r="K10480" s="2"/>
      <c r="L10480" s="2"/>
      <c r="M10480" s="2"/>
      <c r="N10480" s="2"/>
      <c r="O10480" s="2"/>
      <c r="P10480" s="2"/>
      <c r="Q10480" s="2"/>
      <c r="R10480" s="2"/>
      <c r="S10480" s="2"/>
      <c r="T10480" s="2"/>
      <c r="U10480" s="2"/>
      <c r="V10480" s="2"/>
      <c r="W10480" s="2"/>
      <c r="X10480" s="2"/>
      <c r="Y10480" s="2"/>
      <c r="Z10480" s="2"/>
      <c r="AA10480" s="2"/>
      <c r="AB10480" s="2"/>
      <c r="AC10480" s="2"/>
      <c r="AD10480" s="2"/>
      <c r="AE10480" s="2"/>
      <c r="AF10480" s="2"/>
      <c r="AG10480" s="2"/>
      <c r="AH10480" s="2"/>
      <c r="AI10480" s="2"/>
      <c r="AJ10480" s="2"/>
      <c r="AK10480" s="2"/>
      <c r="AL10480" s="2"/>
      <c r="AM10480" s="2">
        <f t="shared" si="2925"/>
        <v>-202</v>
      </c>
      <c r="AN10480" s="2"/>
      <c r="AO10480" s="2">
        <v>168</v>
      </c>
      <c r="AP10480" s="2">
        <v>34</v>
      </c>
      <c r="AQ10480" s="2"/>
      <c r="AR10480" s="2">
        <f t="shared" si="2924"/>
        <v>202</v>
      </c>
      <c r="AS10480" s="2"/>
      <c r="AT10480" s="2"/>
    </row>
    <row r="10481" spans="1:46" x14ac:dyDescent="0.3">
      <c r="A10481" s="2" t="s">
        <v>29</v>
      </c>
      <c r="B10481" s="2">
        <v>-125</v>
      </c>
      <c r="C10481" s="2">
        <v>-1</v>
      </c>
      <c r="D10481" s="2">
        <v>-2</v>
      </c>
      <c r="E10481" s="2"/>
      <c r="F10481" s="2"/>
      <c r="G10481" s="2">
        <v>-40</v>
      </c>
      <c r="H10481" s="2"/>
      <c r="I10481" s="2"/>
      <c r="J10481" s="2"/>
      <c r="K10481" s="2"/>
      <c r="L10481" s="2"/>
      <c r="M10481" s="2"/>
      <c r="N10481" s="2">
        <v>-30</v>
      </c>
      <c r="O10481" s="2"/>
      <c r="P10481" s="2"/>
      <c r="Q10481" s="2"/>
      <c r="R10481" s="2"/>
      <c r="S10481" s="2"/>
      <c r="T10481" s="2"/>
      <c r="U10481" s="2"/>
      <c r="V10481" s="2"/>
      <c r="W10481" s="2"/>
      <c r="X10481" s="2"/>
      <c r="Y10481" s="2"/>
      <c r="Z10481" s="2"/>
      <c r="AA10481" s="2"/>
      <c r="AB10481" s="2"/>
      <c r="AC10481" s="2"/>
      <c r="AD10481" s="2"/>
      <c r="AE10481" s="2"/>
      <c r="AF10481" s="2"/>
      <c r="AG10481" s="2"/>
      <c r="AH10481" s="2"/>
      <c r="AI10481" s="2"/>
      <c r="AJ10481" s="2"/>
      <c r="AK10481" s="2"/>
      <c r="AL10481" s="2"/>
      <c r="AM10481" s="2">
        <f t="shared" si="2925"/>
        <v>-198</v>
      </c>
      <c r="AN10481" s="2"/>
      <c r="AO10481" s="2">
        <v>125</v>
      </c>
      <c r="AP10481" s="2">
        <v>40</v>
      </c>
      <c r="AQ10481" s="2">
        <v>3</v>
      </c>
      <c r="AR10481" s="2">
        <f t="shared" si="2924"/>
        <v>168</v>
      </c>
      <c r="AS10481" s="2"/>
      <c r="AT10481" s="2"/>
    </row>
    <row r="10482" spans="1:46" x14ac:dyDescent="0.3">
      <c r="A10482" s="2" t="s">
        <v>728</v>
      </c>
      <c r="B10482" s="2">
        <v>-252</v>
      </c>
      <c r="C10482" s="2"/>
      <c r="D10482" s="2"/>
      <c r="E10482" s="2"/>
      <c r="F10482" s="2"/>
      <c r="G10482" s="2">
        <v>-5</v>
      </c>
      <c r="H10482" s="2"/>
      <c r="I10482" s="2"/>
      <c r="J10482" s="2"/>
      <c r="K10482" s="2"/>
      <c r="L10482" s="2"/>
      <c r="M10482" s="2"/>
      <c r="N10482" s="2"/>
      <c r="O10482" s="2"/>
      <c r="P10482" s="2"/>
      <c r="Q10482" s="2"/>
      <c r="R10482" s="2"/>
      <c r="S10482" s="2"/>
      <c r="T10482" s="2"/>
      <c r="U10482" s="2"/>
      <c r="V10482" s="2"/>
      <c r="W10482" s="2"/>
      <c r="X10482" s="2"/>
      <c r="Y10482" s="2"/>
      <c r="Z10482" s="2"/>
      <c r="AA10482" s="2"/>
      <c r="AB10482" s="2"/>
      <c r="AC10482" s="2"/>
      <c r="AD10482" s="2"/>
      <c r="AE10482" s="2"/>
      <c r="AF10482" s="2"/>
      <c r="AG10482" s="2"/>
      <c r="AH10482" s="2"/>
      <c r="AI10482" s="2"/>
      <c r="AJ10482" s="2"/>
      <c r="AK10482" s="2"/>
      <c r="AL10482" s="2"/>
      <c r="AM10482" s="2">
        <f t="shared" si="2925"/>
        <v>-257</v>
      </c>
      <c r="AN10482" s="2"/>
      <c r="AO10482" s="2">
        <v>252</v>
      </c>
      <c r="AP10482" s="2">
        <v>5</v>
      </c>
      <c r="AQ10482" s="2"/>
      <c r="AR10482" s="2">
        <f t="shared" si="2924"/>
        <v>257</v>
      </c>
      <c r="AS10482" s="2"/>
      <c r="AT10482" s="2"/>
    </row>
    <row r="10483" spans="1:46" x14ac:dyDescent="0.3">
      <c r="A10483" s="2" t="s">
        <v>117</v>
      </c>
      <c r="B10483" s="2">
        <v>1344</v>
      </c>
      <c r="C10483" s="2"/>
      <c r="D10483" s="2"/>
      <c r="E10483" s="2"/>
      <c r="F10483" s="2"/>
      <c r="G10483" s="2">
        <v>256</v>
      </c>
      <c r="H10483" s="2"/>
      <c r="I10483" s="2"/>
      <c r="J10483" s="2"/>
      <c r="K10483" s="2"/>
      <c r="L10483" s="2"/>
      <c r="M10483" s="2"/>
      <c r="N10483" s="2"/>
      <c r="O10483" s="2"/>
      <c r="P10483" s="2"/>
      <c r="Q10483" s="2"/>
      <c r="R10483" s="2"/>
      <c r="S10483" s="2"/>
      <c r="T10483" s="2"/>
      <c r="U10483" s="2"/>
      <c r="V10483" s="2"/>
      <c r="W10483" s="2"/>
      <c r="X10483" s="2"/>
      <c r="Y10483" s="2"/>
      <c r="Z10483" s="2"/>
      <c r="AA10483" s="2"/>
      <c r="AB10483" s="2"/>
      <c r="AC10483" s="2"/>
      <c r="AD10483" s="2"/>
      <c r="AE10483" s="2"/>
      <c r="AF10483" s="2"/>
      <c r="AG10483" s="2"/>
      <c r="AH10483" s="2"/>
      <c r="AI10483" s="2"/>
      <c r="AJ10483" s="2"/>
      <c r="AK10483" s="2"/>
      <c r="AL10483" s="2"/>
      <c r="AM10483" s="2">
        <f t="shared" si="2925"/>
        <v>1600</v>
      </c>
      <c r="AN10483" s="2"/>
      <c r="AO10483" s="2"/>
      <c r="AP10483" s="2"/>
      <c r="AQ10483" s="2"/>
      <c r="AR10483" s="2"/>
      <c r="AS10483" s="2"/>
      <c r="AT10483" s="2"/>
    </row>
    <row r="10484" spans="1:46" x14ac:dyDescent="0.3">
      <c r="A10484" s="2" t="s">
        <v>118</v>
      </c>
      <c r="B10484" s="2"/>
      <c r="C10484" s="2"/>
      <c r="D10484" s="2"/>
      <c r="E10484" s="2"/>
      <c r="F10484" s="2"/>
      <c r="G10484" s="2"/>
      <c r="H10484" s="2"/>
      <c r="I10484" s="2"/>
      <c r="J10484" s="2"/>
      <c r="K10484" s="2"/>
      <c r="L10484" s="2"/>
      <c r="M10484" s="2"/>
      <c r="N10484" s="2"/>
      <c r="O10484" s="2"/>
      <c r="P10484" s="2"/>
      <c r="Q10484" s="2"/>
      <c r="R10484" s="2"/>
      <c r="S10484" s="2"/>
      <c r="T10484" s="2"/>
      <c r="U10484" s="2"/>
      <c r="V10484" s="2"/>
      <c r="W10484" s="2"/>
      <c r="X10484" s="2"/>
      <c r="Y10484" s="2"/>
      <c r="Z10484" s="2"/>
      <c r="AA10484" s="2"/>
      <c r="AB10484" s="2"/>
      <c r="AC10484" s="2"/>
      <c r="AD10484" s="2"/>
      <c r="AE10484" s="2"/>
      <c r="AF10484" s="2"/>
      <c r="AG10484" s="2"/>
      <c r="AH10484" s="2"/>
      <c r="AI10484" s="2"/>
      <c r="AJ10484" s="2"/>
      <c r="AK10484" s="2"/>
      <c r="AL10484" s="2"/>
      <c r="AM10484" s="2"/>
      <c r="AN10484" s="2"/>
      <c r="AO10484" s="2">
        <v>-756</v>
      </c>
      <c r="AP10484" s="2">
        <v>-320</v>
      </c>
      <c r="AQ10484" s="2">
        <v>-40</v>
      </c>
      <c r="AR10484" s="2">
        <f t="shared" ref="AR10484:AR10505" si="2926">SUM(AO10484:AQ10484)</f>
        <v>-1116</v>
      </c>
      <c r="AS10484" s="2"/>
      <c r="AT10484" s="2"/>
    </row>
    <row r="10485" spans="1:46" x14ac:dyDescent="0.3">
      <c r="A10485" s="1" t="s">
        <v>525</v>
      </c>
      <c r="B10485" s="1">
        <f>SUM(B10475:B10484)</f>
        <v>3302</v>
      </c>
      <c r="C10485" s="1">
        <f>SUM(C10475:C10484)</f>
        <v>-10.25</v>
      </c>
      <c r="D10485" s="1">
        <f>SUM(D10475:D10484)</f>
        <v>213</v>
      </c>
      <c r="E10485" s="1"/>
      <c r="F10485" s="1"/>
      <c r="G10485" s="1">
        <f>SUM(G10475:G10484)</f>
        <v>419.5</v>
      </c>
      <c r="H10485" s="1"/>
      <c r="I10485" s="1"/>
      <c r="J10485" s="1">
        <f>SUM(J10475:J10484)</f>
        <v>174.5</v>
      </c>
      <c r="K10485" s="1"/>
      <c r="L10485" s="1"/>
      <c r="M10485" s="1"/>
      <c r="N10485" s="1">
        <f>SUM(N10475:N10484)</f>
        <v>354</v>
      </c>
      <c r="O10485" s="1">
        <f>SUM(O10475:O10484)</f>
        <v>420</v>
      </c>
      <c r="P10485" s="1"/>
      <c r="Q10485" s="1"/>
      <c r="R10485" s="1"/>
      <c r="S10485" s="1">
        <f>SUM(S10475:S10484)</f>
        <v>33</v>
      </c>
      <c r="T10485" s="1">
        <f>SUM(T10475:T10484)</f>
        <v>17</v>
      </c>
      <c r="U10485" s="1"/>
      <c r="V10485" s="1">
        <f>SUM(V10475:V10484)</f>
        <v>51.329999999999984</v>
      </c>
      <c r="W10485" s="1"/>
      <c r="X10485" s="1">
        <f>SUM(X10475:X10484)</f>
        <v>0</v>
      </c>
      <c r="Y10485" s="1">
        <f>SUM(Y10475:Y10484)</f>
        <v>32</v>
      </c>
      <c r="Z10485" s="1">
        <f>SUM(Z10475:Z10484)</f>
        <v>113</v>
      </c>
      <c r="AA10485" s="1"/>
      <c r="AB10485" s="1">
        <f>SUM(AB10475:AB10484)</f>
        <v>215</v>
      </c>
      <c r="AC10485" s="1"/>
      <c r="AD10485" s="1"/>
      <c r="AE10485" s="1">
        <f>SUM(AE10475:AE10484)</f>
        <v>0</v>
      </c>
      <c r="AF10485" s="1">
        <f>SUM(AF10475:AF10484)</f>
        <v>3.5</v>
      </c>
      <c r="AG10485" s="1">
        <f>SUM(AG10475:AG10484)</f>
        <v>76.5</v>
      </c>
      <c r="AH10485" s="1"/>
      <c r="AI10485" s="1">
        <f>SUM(AI10475:AI10484)</f>
        <v>72</v>
      </c>
      <c r="AJ10485" s="1">
        <f>SUM(AJ10475:AJ10484)</f>
        <v>0</v>
      </c>
      <c r="AK10485" s="1">
        <f>SUM(AK10475:AK10484)</f>
        <v>1</v>
      </c>
      <c r="AL10485" s="1"/>
      <c r="AM10485" s="1">
        <f t="shared" ref="AM10485:AM10506" si="2927">SUM(B10485:AK10485)</f>
        <v>5487.08</v>
      </c>
      <c r="AN10485" s="1" t="s">
        <v>525</v>
      </c>
      <c r="AO10485" s="1">
        <f>SUM(AO10475:AO10484)</f>
        <v>11183.15</v>
      </c>
      <c r="AP10485" s="1">
        <f>SUM(AP10475:AP10484)</f>
        <v>29.5</v>
      </c>
      <c r="AQ10485" s="1">
        <f>SUM(AQ10475:AQ10484)</f>
        <v>618.83000000000004</v>
      </c>
      <c r="AR10485" s="1">
        <f t="shared" si="2926"/>
        <v>11831.48</v>
      </c>
      <c r="AS10485" s="2"/>
      <c r="AT10485" s="2"/>
    </row>
    <row r="10486" spans="1:46" x14ac:dyDescent="0.3">
      <c r="A10486" s="2" t="s">
        <v>27</v>
      </c>
      <c r="B10486" s="2">
        <v>-61</v>
      </c>
      <c r="C10486" s="2"/>
      <c r="D10486" s="2"/>
      <c r="E10486" s="2"/>
      <c r="F10486" s="2"/>
      <c r="G10486" s="2"/>
      <c r="H10486" s="2"/>
      <c r="I10486" s="2"/>
      <c r="J10486" s="2"/>
      <c r="K10486" s="2"/>
      <c r="L10486" s="2"/>
      <c r="M10486" s="2"/>
      <c r="N10486" s="2"/>
      <c r="O10486" s="2"/>
      <c r="P10486" s="2"/>
      <c r="Q10486" s="2"/>
      <c r="R10486" s="2"/>
      <c r="S10486" s="2"/>
      <c r="T10486" s="2"/>
      <c r="U10486" s="2"/>
      <c r="V10486" s="2"/>
      <c r="W10486" s="2"/>
      <c r="X10486" s="2"/>
      <c r="Y10486" s="2"/>
      <c r="Z10486" s="2"/>
      <c r="AA10486" s="2"/>
      <c r="AB10486" s="2"/>
      <c r="AC10486" s="2"/>
      <c r="AD10486" s="2"/>
      <c r="AE10486" s="2"/>
      <c r="AF10486" s="2"/>
      <c r="AG10486" s="2"/>
      <c r="AH10486" s="2"/>
      <c r="AI10486" s="2"/>
      <c r="AJ10486" s="2"/>
      <c r="AK10486" s="2"/>
      <c r="AL10486" s="2"/>
      <c r="AM10486" s="2">
        <f t="shared" si="2927"/>
        <v>-61</v>
      </c>
      <c r="AN10486" s="2"/>
      <c r="AO10486" s="2">
        <v>61</v>
      </c>
      <c r="AP10486" s="2"/>
      <c r="AQ10486" s="2"/>
      <c r="AR10486" s="2">
        <f t="shared" si="2926"/>
        <v>61</v>
      </c>
      <c r="AS10486" s="2"/>
      <c r="AT10486" s="2"/>
    </row>
    <row r="10487" spans="1:46" x14ac:dyDescent="0.3">
      <c r="A10487" s="2" t="s">
        <v>728</v>
      </c>
      <c r="B10487" s="2">
        <v>-436</v>
      </c>
      <c r="C10487" s="2">
        <v>-2</v>
      </c>
      <c r="D10487" s="2"/>
      <c r="E10487" s="2"/>
      <c r="F10487" s="2"/>
      <c r="G10487" s="2">
        <v>-65</v>
      </c>
      <c r="H10487" s="2"/>
      <c r="I10487" s="2"/>
      <c r="J10487" s="2">
        <v>-15</v>
      </c>
      <c r="K10487" s="2"/>
      <c r="L10487" s="2"/>
      <c r="M10487" s="2"/>
      <c r="N10487" s="2">
        <v>-45</v>
      </c>
      <c r="O10487" s="2">
        <v>-40</v>
      </c>
      <c r="P10487" s="2"/>
      <c r="Q10487" s="2"/>
      <c r="R10487" s="2"/>
      <c r="S10487" s="2"/>
      <c r="T10487" s="2"/>
      <c r="U10487" s="2"/>
      <c r="V10487" s="2">
        <v>-2</v>
      </c>
      <c r="W10487" s="2"/>
      <c r="X10487" s="2"/>
      <c r="Y10487" s="2"/>
      <c r="Z10487" s="2"/>
      <c r="AA10487" s="2"/>
      <c r="AB10487" s="2"/>
      <c r="AC10487" s="2"/>
      <c r="AD10487" s="2"/>
      <c r="AE10487" s="2"/>
      <c r="AF10487" s="2"/>
      <c r="AG10487" s="2"/>
      <c r="AH10487" s="2"/>
      <c r="AI10487" s="2"/>
      <c r="AJ10487" s="2"/>
      <c r="AK10487" s="2"/>
      <c r="AL10487" s="2"/>
      <c r="AM10487" s="2">
        <f t="shared" si="2927"/>
        <v>-605</v>
      </c>
      <c r="AN10487" s="2"/>
      <c r="AO10487" s="2">
        <v>436</v>
      </c>
      <c r="AP10487" s="2">
        <v>80</v>
      </c>
      <c r="AQ10487" s="2">
        <v>2</v>
      </c>
      <c r="AR10487" s="2">
        <f t="shared" si="2926"/>
        <v>518</v>
      </c>
      <c r="AS10487" s="2"/>
      <c r="AT10487" s="2"/>
    </row>
    <row r="10488" spans="1:46" x14ac:dyDescent="0.3">
      <c r="A10488" s="2" t="s">
        <v>1473</v>
      </c>
      <c r="B10488" s="2">
        <v>-81</v>
      </c>
      <c r="C10488" s="2"/>
      <c r="D10488" s="2"/>
      <c r="E10488" s="2"/>
      <c r="F10488" s="2"/>
      <c r="G10488" s="2">
        <v>-13</v>
      </c>
      <c r="H10488" s="2"/>
      <c r="I10488" s="2"/>
      <c r="J10488" s="2"/>
      <c r="K10488" s="2"/>
      <c r="L10488" s="2"/>
      <c r="M10488" s="2"/>
      <c r="N10488" s="2">
        <v>-10</v>
      </c>
      <c r="O10488" s="2"/>
      <c r="P10488" s="2"/>
      <c r="Q10488" s="2"/>
      <c r="R10488" s="2"/>
      <c r="S10488" s="2"/>
      <c r="T10488" s="2"/>
      <c r="U10488" s="2"/>
      <c r="V10488" s="2"/>
      <c r="W10488" s="2"/>
      <c r="X10488" s="2"/>
      <c r="Y10488" s="2"/>
      <c r="Z10488" s="2"/>
      <c r="AA10488" s="2"/>
      <c r="AB10488" s="2"/>
      <c r="AC10488" s="2"/>
      <c r="AD10488" s="2"/>
      <c r="AE10488" s="2"/>
      <c r="AF10488" s="2"/>
      <c r="AG10488" s="2"/>
      <c r="AH10488" s="2"/>
      <c r="AI10488" s="2"/>
      <c r="AJ10488" s="2"/>
      <c r="AK10488" s="2"/>
      <c r="AL10488" s="2"/>
      <c r="AM10488" s="2">
        <f t="shared" si="2927"/>
        <v>-104</v>
      </c>
      <c r="AN10488" s="2"/>
      <c r="AO10488" s="2">
        <v>81</v>
      </c>
      <c r="AP10488" s="2">
        <v>13</v>
      </c>
      <c r="AQ10488" s="2"/>
      <c r="AR10488" s="2">
        <f t="shared" si="2926"/>
        <v>94</v>
      </c>
      <c r="AS10488" s="2"/>
      <c r="AT10488" s="2"/>
    </row>
    <row r="10489" spans="1:46" x14ac:dyDescent="0.3">
      <c r="A10489" s="2" t="s">
        <v>1273</v>
      </c>
      <c r="B10489" s="2">
        <v>-57</v>
      </c>
      <c r="C10489" s="2">
        <v>-1</v>
      </c>
      <c r="D10489" s="2">
        <v>-0.25</v>
      </c>
      <c r="E10489" s="2"/>
      <c r="F10489" s="2"/>
      <c r="G10489" s="2">
        <v>-2</v>
      </c>
      <c r="H10489" s="2"/>
      <c r="I10489" s="2"/>
      <c r="J10489" s="2"/>
      <c r="K10489" s="2"/>
      <c r="L10489" s="2"/>
      <c r="M10489" s="2"/>
      <c r="N10489" s="2">
        <v>-10</v>
      </c>
      <c r="O10489" s="2"/>
      <c r="P10489" s="2"/>
      <c r="Q10489" s="2"/>
      <c r="R10489" s="2"/>
      <c r="S10489" s="2"/>
      <c r="T10489" s="2"/>
      <c r="U10489" s="2"/>
      <c r="V10489" s="2"/>
      <c r="W10489" s="2"/>
      <c r="X10489" s="2"/>
      <c r="Y10489" s="2"/>
      <c r="Z10489" s="2"/>
      <c r="AA10489" s="2"/>
      <c r="AB10489" s="2"/>
      <c r="AC10489" s="2"/>
      <c r="AD10489" s="2"/>
      <c r="AE10489" s="2"/>
      <c r="AF10489" s="2"/>
      <c r="AG10489" s="2"/>
      <c r="AH10489" s="2"/>
      <c r="AI10489" s="2"/>
      <c r="AJ10489" s="2"/>
      <c r="AK10489" s="2"/>
      <c r="AL10489" s="2"/>
      <c r="AM10489" s="2">
        <f t="shared" si="2927"/>
        <v>-70.25</v>
      </c>
      <c r="AN10489" s="2"/>
      <c r="AO10489" s="2">
        <v>57</v>
      </c>
      <c r="AP10489" s="2">
        <v>2</v>
      </c>
      <c r="AQ10489" s="2">
        <v>1</v>
      </c>
      <c r="AR10489" s="2">
        <f t="shared" si="2926"/>
        <v>60</v>
      </c>
      <c r="AS10489" s="2"/>
      <c r="AT10489" s="2"/>
    </row>
    <row r="10490" spans="1:46" x14ac:dyDescent="0.3">
      <c r="A10490" s="2" t="s">
        <v>274</v>
      </c>
      <c r="B10490" s="2">
        <v>-115</v>
      </c>
      <c r="C10490" s="2"/>
      <c r="D10490" s="2"/>
      <c r="E10490" s="2"/>
      <c r="F10490" s="2"/>
      <c r="G10490" s="2"/>
      <c r="H10490" s="2"/>
      <c r="I10490" s="2"/>
      <c r="J10490" s="2"/>
      <c r="K10490" s="2"/>
      <c r="L10490" s="2"/>
      <c r="M10490" s="2"/>
      <c r="N10490" s="2">
        <v>-10</v>
      </c>
      <c r="O10490" s="2"/>
      <c r="P10490" s="2"/>
      <c r="Q10490" s="2"/>
      <c r="R10490" s="2"/>
      <c r="S10490" s="2"/>
      <c r="T10490" s="2"/>
      <c r="U10490" s="2"/>
      <c r="V10490" s="2"/>
      <c r="W10490" s="2"/>
      <c r="X10490" s="2"/>
      <c r="Y10490" s="2"/>
      <c r="Z10490" s="2"/>
      <c r="AA10490" s="2"/>
      <c r="AB10490" s="2"/>
      <c r="AC10490" s="2"/>
      <c r="AD10490" s="2"/>
      <c r="AE10490" s="2"/>
      <c r="AF10490" s="2"/>
      <c r="AG10490" s="2"/>
      <c r="AH10490" s="2"/>
      <c r="AI10490" s="2"/>
      <c r="AJ10490" s="2"/>
      <c r="AK10490" s="2"/>
      <c r="AL10490" s="2"/>
      <c r="AM10490" s="2">
        <f t="shared" si="2927"/>
        <v>-125</v>
      </c>
      <c r="AN10490" s="2"/>
      <c r="AO10490" s="2">
        <v>115</v>
      </c>
      <c r="AP10490" s="2"/>
      <c r="AQ10490" s="2"/>
      <c r="AR10490" s="2">
        <f t="shared" si="2926"/>
        <v>115</v>
      </c>
      <c r="AS10490" s="2"/>
      <c r="AT10490" s="2"/>
    </row>
    <row r="10491" spans="1:46" x14ac:dyDescent="0.3">
      <c r="A10491" s="2" t="s">
        <v>908</v>
      </c>
      <c r="B10491" s="2">
        <v>-209</v>
      </c>
      <c r="C10491" s="2"/>
      <c r="D10491" s="2"/>
      <c r="E10491" s="2"/>
      <c r="F10491" s="2"/>
      <c r="G10491" s="2">
        <v>-5</v>
      </c>
      <c r="H10491" s="2"/>
      <c r="I10491" s="2"/>
      <c r="J10491" s="2"/>
      <c r="K10491" s="2"/>
      <c r="L10491" s="2"/>
      <c r="M10491" s="2"/>
      <c r="N10491" s="2"/>
      <c r="O10491" s="2">
        <v>-6</v>
      </c>
      <c r="P10491" s="2"/>
      <c r="Q10491" s="2"/>
      <c r="R10491" s="2"/>
      <c r="S10491" s="2"/>
      <c r="T10491" s="2"/>
      <c r="U10491" s="2"/>
      <c r="V10491" s="2"/>
      <c r="W10491" s="2"/>
      <c r="X10491" s="2"/>
      <c r="Y10491" s="2"/>
      <c r="Z10491" s="2"/>
      <c r="AA10491" s="2"/>
      <c r="AB10491" s="2"/>
      <c r="AC10491" s="2"/>
      <c r="AD10491" s="2"/>
      <c r="AE10491" s="2"/>
      <c r="AF10491" s="2"/>
      <c r="AG10491" s="2"/>
      <c r="AH10491" s="2"/>
      <c r="AI10491" s="2"/>
      <c r="AJ10491" s="2"/>
      <c r="AK10491" s="2"/>
      <c r="AL10491" s="2"/>
      <c r="AM10491" s="2">
        <f t="shared" si="2927"/>
        <v>-220</v>
      </c>
      <c r="AN10491" s="2"/>
      <c r="AO10491" s="2">
        <v>211</v>
      </c>
      <c r="AP10491" s="2">
        <v>5</v>
      </c>
      <c r="AQ10491" s="2"/>
      <c r="AR10491" s="2">
        <f t="shared" si="2926"/>
        <v>216</v>
      </c>
      <c r="AS10491" s="2"/>
      <c r="AT10491" s="2"/>
    </row>
    <row r="10492" spans="1:46" x14ac:dyDescent="0.3">
      <c r="A10492" s="2" t="s">
        <v>14</v>
      </c>
      <c r="B10492" s="2">
        <v>-42</v>
      </c>
      <c r="C10492" s="2"/>
      <c r="D10492" s="2"/>
      <c r="E10492" s="2"/>
      <c r="F10492" s="2"/>
      <c r="G10492" s="2"/>
      <c r="H10492" s="2"/>
      <c r="I10492" s="2"/>
      <c r="J10492" s="2"/>
      <c r="K10492" s="2"/>
      <c r="L10492" s="2"/>
      <c r="M10492" s="2"/>
      <c r="N10492" s="2"/>
      <c r="O10492" s="2"/>
      <c r="P10492" s="2"/>
      <c r="Q10492" s="2"/>
      <c r="R10492" s="2"/>
      <c r="S10492" s="2"/>
      <c r="T10492" s="2"/>
      <c r="U10492" s="2"/>
      <c r="V10492" s="2"/>
      <c r="W10492" s="2"/>
      <c r="X10492" s="2"/>
      <c r="Y10492" s="2"/>
      <c r="Z10492" s="2"/>
      <c r="AA10492" s="2"/>
      <c r="AB10492" s="2"/>
      <c r="AC10492" s="2"/>
      <c r="AD10492" s="2"/>
      <c r="AE10492" s="2"/>
      <c r="AF10492" s="2"/>
      <c r="AG10492" s="2"/>
      <c r="AH10492" s="2"/>
      <c r="AI10492" s="2"/>
      <c r="AJ10492" s="2"/>
      <c r="AK10492" s="2"/>
      <c r="AL10492" s="2"/>
      <c r="AM10492" s="2">
        <f t="shared" si="2927"/>
        <v>-42</v>
      </c>
      <c r="AN10492" s="2"/>
      <c r="AO10492" s="2">
        <v>42</v>
      </c>
      <c r="AP10492" s="2"/>
      <c r="AQ10492" s="2"/>
      <c r="AR10492" s="2">
        <f t="shared" si="2926"/>
        <v>42</v>
      </c>
      <c r="AS10492" s="2"/>
      <c r="AT10492" s="2"/>
    </row>
    <row r="10493" spans="1:46" x14ac:dyDescent="0.3">
      <c r="A10493" s="2" t="s">
        <v>1523</v>
      </c>
      <c r="B10493" s="2">
        <v>-42</v>
      </c>
      <c r="C10493" s="2"/>
      <c r="D10493" s="2"/>
      <c r="E10493" s="2"/>
      <c r="F10493" s="2"/>
      <c r="G10493" s="2">
        <v>-5</v>
      </c>
      <c r="H10493" s="2"/>
      <c r="I10493" s="2"/>
      <c r="J10493" s="2">
        <v>-5</v>
      </c>
      <c r="K10493" s="2"/>
      <c r="L10493" s="2"/>
      <c r="M10493" s="2"/>
      <c r="N10493" s="2"/>
      <c r="O10493" s="2"/>
      <c r="P10493" s="2"/>
      <c r="Q10493" s="2"/>
      <c r="R10493" s="2"/>
      <c r="S10493" s="2"/>
      <c r="T10493" s="2"/>
      <c r="U10493" s="2"/>
      <c r="V10493" s="2"/>
      <c r="W10493" s="2"/>
      <c r="X10493" s="2"/>
      <c r="Y10493" s="2"/>
      <c r="Z10493" s="2"/>
      <c r="AA10493" s="2"/>
      <c r="AB10493" s="2"/>
      <c r="AC10493" s="2"/>
      <c r="AD10493" s="2"/>
      <c r="AE10493" s="2"/>
      <c r="AF10493" s="2"/>
      <c r="AG10493" s="2"/>
      <c r="AH10493" s="2"/>
      <c r="AI10493" s="2"/>
      <c r="AJ10493" s="2"/>
      <c r="AK10493" s="2"/>
      <c r="AL10493" s="2"/>
      <c r="AM10493" s="2">
        <f t="shared" si="2927"/>
        <v>-52</v>
      </c>
      <c r="AN10493" s="2"/>
      <c r="AO10493" s="2">
        <v>42</v>
      </c>
      <c r="AP10493" s="2">
        <v>10</v>
      </c>
      <c r="AQ10493" s="2"/>
      <c r="AR10493" s="2">
        <f t="shared" si="2926"/>
        <v>52</v>
      </c>
      <c r="AS10493" s="2"/>
      <c r="AT10493" s="2"/>
    </row>
    <row r="10494" spans="1:46" x14ac:dyDescent="0.3">
      <c r="A10494" s="2" t="s">
        <v>29</v>
      </c>
      <c r="B10494" s="2">
        <v>-167</v>
      </c>
      <c r="C10494" s="2"/>
      <c r="D10494" s="2"/>
      <c r="E10494" s="2"/>
      <c r="F10494" s="2"/>
      <c r="G10494" s="2"/>
      <c r="H10494" s="2"/>
      <c r="I10494" s="2"/>
      <c r="J10494" s="2">
        <v>-10</v>
      </c>
      <c r="K10494" s="2"/>
      <c r="L10494" s="2"/>
      <c r="M10494" s="2"/>
      <c r="N10494" s="2">
        <v>-10</v>
      </c>
      <c r="O10494" s="2">
        <v>-10</v>
      </c>
      <c r="P10494" s="2"/>
      <c r="Q10494" s="2"/>
      <c r="R10494" s="2"/>
      <c r="S10494" s="2"/>
      <c r="T10494" s="2"/>
      <c r="U10494" s="2"/>
      <c r="V10494" s="2"/>
      <c r="W10494" s="2"/>
      <c r="X10494" s="2"/>
      <c r="Y10494" s="2"/>
      <c r="Z10494" s="2"/>
      <c r="AA10494" s="2"/>
      <c r="AB10494" s="2"/>
      <c r="AC10494" s="2"/>
      <c r="AD10494" s="2"/>
      <c r="AE10494" s="2"/>
      <c r="AF10494" s="2"/>
      <c r="AG10494" s="2"/>
      <c r="AH10494" s="2"/>
      <c r="AI10494" s="2"/>
      <c r="AJ10494" s="2"/>
      <c r="AK10494" s="2"/>
      <c r="AL10494" s="2"/>
      <c r="AM10494" s="2">
        <f t="shared" si="2927"/>
        <v>-197</v>
      </c>
      <c r="AN10494" s="2"/>
      <c r="AO10494" s="2">
        <v>149</v>
      </c>
      <c r="AP10494" s="2">
        <v>10</v>
      </c>
      <c r="AQ10494" s="2"/>
      <c r="AR10494" s="2">
        <f t="shared" si="2926"/>
        <v>159</v>
      </c>
      <c r="AS10494" s="2"/>
      <c r="AT10494" s="2"/>
    </row>
    <row r="10495" spans="1:46" x14ac:dyDescent="0.3">
      <c r="A10495" s="1" t="s">
        <v>527</v>
      </c>
      <c r="B10495" s="1">
        <f>SUM(B10485:B10494)</f>
        <v>2092</v>
      </c>
      <c r="C10495" s="1">
        <f>SUM(C10485:C10494)</f>
        <v>-13.25</v>
      </c>
      <c r="D10495" s="1">
        <f>SUM(D10485:D10494)</f>
        <v>212.75</v>
      </c>
      <c r="E10495" s="1"/>
      <c r="F10495" s="1"/>
      <c r="G10495" s="1">
        <f>SUM(G10485:G10494)</f>
        <v>329.5</v>
      </c>
      <c r="H10495" s="1"/>
      <c r="I10495" s="1"/>
      <c r="J10495" s="1">
        <f>SUM(J10485:J10494)</f>
        <v>144.5</v>
      </c>
      <c r="K10495" s="1"/>
      <c r="L10495" s="1"/>
      <c r="M10495" s="1"/>
      <c r="N10495" s="1">
        <f>SUM(N10485:N10494)</f>
        <v>269</v>
      </c>
      <c r="O10495" s="1">
        <f>SUM(O10485:O10494)</f>
        <v>364</v>
      </c>
      <c r="P10495" s="1"/>
      <c r="Q10495" s="1"/>
      <c r="R10495" s="1"/>
      <c r="S10495" s="1">
        <f>SUM(S10485:S10494)</f>
        <v>33</v>
      </c>
      <c r="T10495" s="1">
        <f>SUM(T10485:T10494)</f>
        <v>17</v>
      </c>
      <c r="U10495" s="1"/>
      <c r="V10495" s="1">
        <f>SUM(V10485:V10494)</f>
        <v>49.329999999999984</v>
      </c>
      <c r="W10495" s="1"/>
      <c r="X10495" s="1">
        <f>SUM(X10485:X10494)</f>
        <v>0</v>
      </c>
      <c r="Y10495" s="1">
        <f>SUM(Y10485:Y10494)</f>
        <v>32</v>
      </c>
      <c r="Z10495" s="1">
        <f>SUM(Z10485:Z10494)</f>
        <v>113</v>
      </c>
      <c r="AA10495" s="1"/>
      <c r="AB10495" s="1">
        <f>SUM(AB10485:AB10494)</f>
        <v>215</v>
      </c>
      <c r="AC10495" s="1"/>
      <c r="AD10495" s="1"/>
      <c r="AE10495" s="1">
        <f>SUM(AE10485:AE10494)</f>
        <v>0</v>
      </c>
      <c r="AF10495" s="1">
        <f>SUM(AF10485:AF10494)</f>
        <v>3.5</v>
      </c>
      <c r="AG10495" s="1">
        <f>SUM(AG10485:AG10494)</f>
        <v>76.5</v>
      </c>
      <c r="AH10495" s="1"/>
      <c r="AI10495" s="1">
        <f>SUM(AI10485:AI10494)</f>
        <v>72</v>
      </c>
      <c r="AJ10495" s="1">
        <f>SUM(AJ10485:AJ10494)</f>
        <v>0</v>
      </c>
      <c r="AK10495" s="1">
        <f>SUM(AK10485:AK10494)</f>
        <v>1</v>
      </c>
      <c r="AL10495" s="1"/>
      <c r="AM10495" s="1">
        <f t="shared" si="2927"/>
        <v>4010.83</v>
      </c>
      <c r="AN10495" s="1" t="s">
        <v>527</v>
      </c>
      <c r="AO10495" s="1">
        <f>SUM(AO10485:AO10494)</f>
        <v>12377.15</v>
      </c>
      <c r="AP10495" s="1">
        <f>SUM(AP10485:AP10494)</f>
        <v>149.5</v>
      </c>
      <c r="AQ10495" s="1">
        <f>SUM(AQ10485:AQ10494)</f>
        <v>621.83000000000004</v>
      </c>
      <c r="AR10495" s="1">
        <f t="shared" si="2926"/>
        <v>13148.48</v>
      </c>
      <c r="AS10495" s="2"/>
      <c r="AT10495" s="2"/>
    </row>
    <row r="10496" spans="1:46" x14ac:dyDescent="0.3">
      <c r="A10496" s="2" t="s">
        <v>59</v>
      </c>
      <c r="B10496" s="2">
        <v>-59</v>
      </c>
      <c r="C10496" s="2">
        <v>-1</v>
      </c>
      <c r="D10496" s="2">
        <v>-3</v>
      </c>
      <c r="E10496" s="2"/>
      <c r="F10496" s="2"/>
      <c r="G10496" s="2">
        <v>-10</v>
      </c>
      <c r="H10496" s="2"/>
      <c r="I10496" s="2"/>
      <c r="J10496" s="2">
        <v>-1</v>
      </c>
      <c r="K10496" s="2"/>
      <c r="L10496" s="2"/>
      <c r="M10496" s="2"/>
      <c r="N10496" s="2">
        <v>-2</v>
      </c>
      <c r="O10496" s="2">
        <v>-5</v>
      </c>
      <c r="P10496" s="2"/>
      <c r="Q10496" s="2"/>
      <c r="R10496" s="2"/>
      <c r="S10496" s="2"/>
      <c r="T10496" s="2"/>
      <c r="U10496" s="2"/>
      <c r="V10496" s="2"/>
      <c r="W10496" s="2"/>
      <c r="X10496" s="2"/>
      <c r="Y10496" s="2"/>
      <c r="Z10496" s="2"/>
      <c r="AA10496" s="2"/>
      <c r="AB10496" s="2">
        <v>-1</v>
      </c>
      <c r="AC10496" s="2"/>
      <c r="AD10496" s="2"/>
      <c r="AE10496" s="2"/>
      <c r="AF10496" s="2"/>
      <c r="AG10496" s="2"/>
      <c r="AH10496" s="2"/>
      <c r="AI10496" s="2"/>
      <c r="AJ10496" s="2"/>
      <c r="AK10496" s="2"/>
      <c r="AL10496" s="2"/>
      <c r="AM10496" s="2">
        <f t="shared" si="2927"/>
        <v>-82</v>
      </c>
      <c r="AN10496" s="2"/>
      <c r="AO10496" s="2">
        <v>-59</v>
      </c>
      <c r="AP10496" s="2">
        <v>-11</v>
      </c>
      <c r="AQ10496" s="2">
        <v>-2</v>
      </c>
      <c r="AR10496" s="2">
        <f t="shared" si="2926"/>
        <v>-72</v>
      </c>
      <c r="AS10496" s="2"/>
      <c r="AT10496" s="2"/>
    </row>
    <row r="10497" spans="1:46" x14ac:dyDescent="0.3">
      <c r="A10497" s="2" t="s">
        <v>908</v>
      </c>
      <c r="B10497" s="2">
        <v>-239</v>
      </c>
      <c r="C10497" s="2"/>
      <c r="D10497" s="2"/>
      <c r="E10497" s="2"/>
      <c r="F10497" s="2"/>
      <c r="G10497" s="2">
        <v>-17</v>
      </c>
      <c r="H10497" s="2"/>
      <c r="I10497" s="2"/>
      <c r="J10497" s="2"/>
      <c r="K10497" s="2"/>
      <c r="L10497" s="2"/>
      <c r="M10497" s="2"/>
      <c r="N10497" s="2"/>
      <c r="O10497" s="2">
        <v>-4</v>
      </c>
      <c r="P10497" s="2"/>
      <c r="Q10497" s="2"/>
      <c r="R10497" s="2"/>
      <c r="S10497" s="2"/>
      <c r="T10497" s="2"/>
      <c r="U10497" s="2"/>
      <c r="V10497" s="2"/>
      <c r="W10497" s="2"/>
      <c r="X10497" s="2"/>
      <c r="Y10497" s="2"/>
      <c r="Z10497" s="2"/>
      <c r="AA10497" s="2"/>
      <c r="AB10497" s="2"/>
      <c r="AC10497" s="2"/>
      <c r="AD10497" s="2"/>
      <c r="AE10497" s="2"/>
      <c r="AF10497" s="2"/>
      <c r="AG10497" s="2"/>
      <c r="AH10497" s="2"/>
      <c r="AI10497" s="2"/>
      <c r="AJ10497" s="2"/>
      <c r="AK10497" s="2"/>
      <c r="AL10497" s="2"/>
      <c r="AM10497" s="2">
        <f t="shared" si="2927"/>
        <v>-260</v>
      </c>
      <c r="AN10497" s="2"/>
      <c r="AO10497" s="2">
        <v>239</v>
      </c>
      <c r="AP10497" s="2">
        <v>17</v>
      </c>
      <c r="AQ10497" s="2"/>
      <c r="AR10497" s="2">
        <f t="shared" si="2926"/>
        <v>256</v>
      </c>
      <c r="AS10497" s="2"/>
      <c r="AT10497" s="2"/>
    </row>
    <row r="10498" spans="1:46" x14ac:dyDescent="0.3">
      <c r="A10498" s="2" t="s">
        <v>1473</v>
      </c>
      <c r="B10498" s="2">
        <v>-44</v>
      </c>
      <c r="C10498" s="2">
        <v>-1</v>
      </c>
      <c r="D10498" s="2"/>
      <c r="E10498" s="2"/>
      <c r="F10498" s="2"/>
      <c r="G10498" s="2">
        <v>-2.5</v>
      </c>
      <c r="H10498" s="2"/>
      <c r="I10498" s="2"/>
      <c r="J10498" s="2">
        <v>-1.5</v>
      </c>
      <c r="K10498" s="2"/>
      <c r="L10498" s="2"/>
      <c r="M10498" s="2"/>
      <c r="N10498" s="2">
        <v>-4</v>
      </c>
      <c r="O10498" s="2">
        <v>-2</v>
      </c>
      <c r="P10498" s="2"/>
      <c r="Q10498" s="2"/>
      <c r="R10498" s="2"/>
      <c r="S10498" s="2"/>
      <c r="T10498" s="2"/>
      <c r="U10498" s="2"/>
      <c r="V10498" s="2"/>
      <c r="W10498" s="2"/>
      <c r="X10498" s="2"/>
      <c r="Y10498" s="2"/>
      <c r="Z10498" s="2"/>
      <c r="AA10498" s="2"/>
      <c r="AB10498" s="2"/>
      <c r="AC10498" s="2"/>
      <c r="AD10498" s="2"/>
      <c r="AE10498" s="2"/>
      <c r="AF10498" s="2"/>
      <c r="AG10498" s="2"/>
      <c r="AH10498" s="2"/>
      <c r="AI10498" s="2"/>
      <c r="AJ10498" s="2"/>
      <c r="AK10498" s="2"/>
      <c r="AL10498" s="2"/>
      <c r="AM10498" s="2">
        <f t="shared" si="2927"/>
        <v>-55</v>
      </c>
      <c r="AN10498" s="2"/>
      <c r="AO10498" s="2">
        <v>44</v>
      </c>
      <c r="AP10498" s="2">
        <v>4</v>
      </c>
      <c r="AQ10498" s="2">
        <v>1</v>
      </c>
      <c r="AR10498" s="2">
        <f t="shared" si="2926"/>
        <v>49</v>
      </c>
      <c r="AS10498" s="2"/>
      <c r="AT10498" s="2"/>
    </row>
    <row r="10499" spans="1:46" x14ac:dyDescent="0.3">
      <c r="A10499" s="2" t="s">
        <v>908</v>
      </c>
      <c r="B10499" s="2">
        <v>-209</v>
      </c>
      <c r="C10499" s="2">
        <v>-2</v>
      </c>
      <c r="D10499" s="2"/>
      <c r="E10499" s="2"/>
      <c r="F10499" s="2"/>
      <c r="G10499" s="2">
        <v>-24</v>
      </c>
      <c r="H10499" s="2"/>
      <c r="I10499" s="2"/>
      <c r="J10499" s="2"/>
      <c r="K10499" s="2"/>
      <c r="L10499" s="2"/>
      <c r="M10499" s="2"/>
      <c r="N10499" s="2">
        <v>-4</v>
      </c>
      <c r="O10499" s="2">
        <v>-2</v>
      </c>
      <c r="P10499" s="2"/>
      <c r="Q10499" s="2"/>
      <c r="R10499" s="2"/>
      <c r="S10499" s="2"/>
      <c r="T10499" s="2"/>
      <c r="U10499" s="2"/>
      <c r="V10499" s="2"/>
      <c r="W10499" s="2"/>
      <c r="X10499" s="2"/>
      <c r="Y10499" s="2"/>
      <c r="Z10499" s="2"/>
      <c r="AA10499" s="2"/>
      <c r="AB10499" s="2"/>
      <c r="AC10499" s="2"/>
      <c r="AD10499" s="2"/>
      <c r="AE10499" s="2"/>
      <c r="AF10499" s="2"/>
      <c r="AG10499" s="2"/>
      <c r="AH10499" s="2"/>
      <c r="AI10499" s="2"/>
      <c r="AJ10499" s="2"/>
      <c r="AK10499" s="2"/>
      <c r="AL10499" s="2"/>
      <c r="AM10499" s="2">
        <f t="shared" si="2927"/>
        <v>-241</v>
      </c>
      <c r="AN10499" s="2"/>
      <c r="AO10499" s="2">
        <v>209</v>
      </c>
      <c r="AP10499" s="2">
        <v>24</v>
      </c>
      <c r="AQ10499" s="2">
        <v>2</v>
      </c>
      <c r="AR10499" s="2">
        <f t="shared" si="2926"/>
        <v>235</v>
      </c>
      <c r="AS10499" s="2"/>
      <c r="AT10499" s="2"/>
    </row>
    <row r="10500" spans="1:46" x14ac:dyDescent="0.3">
      <c r="A10500" s="22" t="s">
        <v>1091</v>
      </c>
      <c r="B10500" s="2">
        <v>-126</v>
      </c>
      <c r="C10500" s="2"/>
      <c r="D10500" s="2"/>
      <c r="E10500" s="2"/>
      <c r="F10500" s="2"/>
      <c r="G10500" s="2">
        <v>-20</v>
      </c>
      <c r="H10500" s="2"/>
      <c r="I10500" s="2"/>
      <c r="J10500" s="2"/>
      <c r="K10500" s="2"/>
      <c r="L10500" s="2"/>
      <c r="M10500" s="2"/>
      <c r="N10500" s="2">
        <v>-2</v>
      </c>
      <c r="O10500" s="2">
        <v>-5</v>
      </c>
      <c r="P10500" s="2"/>
      <c r="Q10500" s="2"/>
      <c r="R10500" s="2"/>
      <c r="S10500" s="2"/>
      <c r="T10500" s="2"/>
      <c r="U10500" s="2"/>
      <c r="V10500" s="2"/>
      <c r="W10500" s="2"/>
      <c r="X10500" s="2"/>
      <c r="Y10500" s="2"/>
      <c r="Z10500" s="2"/>
      <c r="AA10500" s="2"/>
      <c r="AB10500" s="2"/>
      <c r="AC10500" s="2"/>
      <c r="AD10500" s="2"/>
      <c r="AE10500" s="2"/>
      <c r="AF10500" s="2"/>
      <c r="AG10500" s="2"/>
      <c r="AH10500" s="2"/>
      <c r="AI10500" s="2"/>
      <c r="AJ10500" s="2"/>
      <c r="AK10500" s="2"/>
      <c r="AL10500" s="2"/>
      <c r="AM10500" s="2">
        <f t="shared" si="2927"/>
        <v>-153</v>
      </c>
      <c r="AN10500" s="2"/>
      <c r="AO10500" s="2">
        <v>126</v>
      </c>
      <c r="AP10500" s="2">
        <v>20</v>
      </c>
      <c r="AQ10500" s="2"/>
      <c r="AR10500" s="2">
        <f t="shared" si="2926"/>
        <v>146</v>
      </c>
      <c r="AS10500" s="22" t="s">
        <v>1592</v>
      </c>
      <c r="AT10500" s="2"/>
    </row>
    <row r="10501" spans="1:46" x14ac:dyDescent="0.3">
      <c r="A10501" s="2" t="s">
        <v>1273</v>
      </c>
      <c r="B10501" s="2">
        <v>-28.5</v>
      </c>
      <c r="C10501" s="2"/>
      <c r="D10501" s="2"/>
      <c r="E10501" s="2"/>
      <c r="F10501" s="2"/>
      <c r="G10501" s="2"/>
      <c r="H10501" s="2"/>
      <c r="I10501" s="2"/>
      <c r="J10501" s="2"/>
      <c r="K10501" s="2"/>
      <c r="L10501" s="2"/>
      <c r="M10501" s="2"/>
      <c r="N10501" s="2">
        <v>-1</v>
      </c>
      <c r="O10501" s="2">
        <v>-6</v>
      </c>
      <c r="P10501" s="2"/>
      <c r="Q10501" s="2"/>
      <c r="R10501" s="2"/>
      <c r="S10501" s="2">
        <v>-1</v>
      </c>
      <c r="T10501" s="2"/>
      <c r="U10501" s="2"/>
      <c r="V10501" s="2"/>
      <c r="W10501" s="2"/>
      <c r="X10501" s="2"/>
      <c r="Y10501" s="2"/>
      <c r="Z10501" s="2"/>
      <c r="AA10501" s="2"/>
      <c r="AB10501" s="2">
        <v>-12</v>
      </c>
      <c r="AC10501" s="2"/>
      <c r="AD10501" s="2"/>
      <c r="AE10501" s="2"/>
      <c r="AF10501" s="2"/>
      <c r="AG10501" s="2"/>
      <c r="AH10501" s="2"/>
      <c r="AI10501" s="2">
        <v>-3</v>
      </c>
      <c r="AJ10501" s="2"/>
      <c r="AK10501" s="2"/>
      <c r="AL10501" s="2"/>
      <c r="AM10501" s="2">
        <f t="shared" si="2927"/>
        <v>-51.5</v>
      </c>
      <c r="AN10501" s="2"/>
      <c r="AO10501" s="2">
        <v>28.5</v>
      </c>
      <c r="AP10501" s="2"/>
      <c r="AQ10501" s="2"/>
      <c r="AR10501" s="2">
        <f t="shared" si="2926"/>
        <v>28.5</v>
      </c>
      <c r="AS10501" s="2"/>
      <c r="AT10501" s="2"/>
    </row>
    <row r="10502" spans="1:46" x14ac:dyDescent="0.3">
      <c r="A10502" s="2" t="s">
        <v>14</v>
      </c>
      <c r="B10502" s="2">
        <v>-84</v>
      </c>
      <c r="C10502" s="2"/>
      <c r="D10502" s="2"/>
      <c r="E10502" s="2"/>
      <c r="F10502" s="2"/>
      <c r="G10502" s="2">
        <v>-20</v>
      </c>
      <c r="H10502" s="2"/>
      <c r="I10502" s="2"/>
      <c r="J10502" s="2"/>
      <c r="K10502" s="2"/>
      <c r="L10502" s="2"/>
      <c r="M10502" s="2"/>
      <c r="N10502" s="2"/>
      <c r="O10502" s="2"/>
      <c r="P10502" s="2"/>
      <c r="Q10502" s="2"/>
      <c r="R10502" s="2"/>
      <c r="S10502" s="2"/>
      <c r="T10502" s="2"/>
      <c r="U10502" s="2"/>
      <c r="V10502" s="2"/>
      <c r="W10502" s="2"/>
      <c r="X10502" s="2"/>
      <c r="Y10502" s="2"/>
      <c r="Z10502" s="2"/>
      <c r="AA10502" s="2"/>
      <c r="AB10502" s="2"/>
      <c r="AC10502" s="2"/>
      <c r="AD10502" s="2"/>
      <c r="AE10502" s="2"/>
      <c r="AF10502" s="2"/>
      <c r="AG10502" s="2"/>
      <c r="AH10502" s="2"/>
      <c r="AI10502" s="2"/>
      <c r="AJ10502" s="2"/>
      <c r="AK10502" s="2"/>
      <c r="AL10502" s="2"/>
      <c r="AM10502" s="2">
        <f t="shared" si="2927"/>
        <v>-104</v>
      </c>
      <c r="AN10502" s="2"/>
      <c r="AO10502" s="2">
        <v>84</v>
      </c>
      <c r="AP10502" s="2">
        <v>20</v>
      </c>
      <c r="AQ10502" s="2"/>
      <c r="AR10502" s="2">
        <f t="shared" si="2926"/>
        <v>104</v>
      </c>
      <c r="AS10502" s="2"/>
      <c r="AT10502" s="2"/>
    </row>
    <row r="10503" spans="1:46" x14ac:dyDescent="0.3">
      <c r="A10503" s="2" t="s">
        <v>1523</v>
      </c>
      <c r="B10503" s="2">
        <v>-42</v>
      </c>
      <c r="C10503" s="2"/>
      <c r="D10503" s="2"/>
      <c r="E10503" s="2"/>
      <c r="F10503" s="2"/>
      <c r="G10503" s="2">
        <v>-10</v>
      </c>
      <c r="H10503" s="2"/>
      <c r="I10503" s="2"/>
      <c r="J10503" s="2"/>
      <c r="K10503" s="2"/>
      <c r="L10503" s="2"/>
      <c r="M10503" s="2"/>
      <c r="N10503" s="2"/>
      <c r="O10503" s="2"/>
      <c r="P10503" s="2"/>
      <c r="Q10503" s="2"/>
      <c r="R10503" s="2"/>
      <c r="S10503" s="2"/>
      <c r="T10503" s="2"/>
      <c r="U10503" s="2"/>
      <c r="V10503" s="2"/>
      <c r="W10503" s="2"/>
      <c r="X10503" s="2"/>
      <c r="Y10503" s="2"/>
      <c r="Z10503" s="2"/>
      <c r="AA10503" s="2"/>
      <c r="AB10503" s="2"/>
      <c r="AC10503" s="2"/>
      <c r="AD10503" s="2"/>
      <c r="AE10503" s="2"/>
      <c r="AF10503" s="2"/>
      <c r="AG10503" s="2"/>
      <c r="AH10503" s="2"/>
      <c r="AI10503" s="2"/>
      <c r="AJ10503" s="2"/>
      <c r="AK10503" s="2"/>
      <c r="AL10503" s="2"/>
      <c r="AM10503" s="2">
        <f t="shared" si="2927"/>
        <v>-52</v>
      </c>
      <c r="AN10503" s="2"/>
      <c r="AO10503" s="2">
        <v>42</v>
      </c>
      <c r="AP10503" s="2">
        <v>10</v>
      </c>
      <c r="AQ10503" s="2"/>
      <c r="AR10503" s="2">
        <f t="shared" si="2926"/>
        <v>52</v>
      </c>
      <c r="AS10503" s="2"/>
      <c r="AT10503" s="2"/>
    </row>
    <row r="10504" spans="1:46" x14ac:dyDescent="0.3">
      <c r="A10504" s="2" t="s">
        <v>29</v>
      </c>
      <c r="B10504" s="2">
        <v>-210</v>
      </c>
      <c r="C10504" s="2">
        <v>-3</v>
      </c>
      <c r="D10504" s="2">
        <v>-1</v>
      </c>
      <c r="E10504" s="2"/>
      <c r="F10504" s="2"/>
      <c r="G10504" s="2">
        <v>-40</v>
      </c>
      <c r="H10504" s="2"/>
      <c r="I10504" s="2"/>
      <c r="J10504" s="2"/>
      <c r="K10504" s="2"/>
      <c r="L10504" s="2"/>
      <c r="M10504" s="2"/>
      <c r="N10504" s="2"/>
      <c r="O10504" s="2"/>
      <c r="P10504" s="2"/>
      <c r="Q10504" s="2"/>
      <c r="R10504" s="2"/>
      <c r="S10504" s="2"/>
      <c r="T10504" s="2"/>
      <c r="U10504" s="2"/>
      <c r="V10504" s="2"/>
      <c r="W10504" s="2"/>
      <c r="X10504" s="2"/>
      <c r="Y10504" s="2"/>
      <c r="Z10504" s="2"/>
      <c r="AA10504" s="2"/>
      <c r="AB10504" s="2"/>
      <c r="AC10504" s="2"/>
      <c r="AD10504" s="2"/>
      <c r="AE10504" s="2"/>
      <c r="AF10504" s="2"/>
      <c r="AG10504" s="2"/>
      <c r="AH10504" s="2"/>
      <c r="AI10504" s="2"/>
      <c r="AJ10504" s="2"/>
      <c r="AK10504" s="2"/>
      <c r="AL10504" s="2"/>
      <c r="AM10504" s="2">
        <f t="shared" si="2927"/>
        <v>-254</v>
      </c>
      <c r="AN10504" s="2"/>
      <c r="AO10504" s="2">
        <v>210</v>
      </c>
      <c r="AP10504" s="2">
        <v>40</v>
      </c>
      <c r="AQ10504" s="2">
        <v>4</v>
      </c>
      <c r="AR10504" s="2">
        <f t="shared" si="2926"/>
        <v>254</v>
      </c>
      <c r="AS10504" s="2"/>
      <c r="AT10504" s="2"/>
    </row>
    <row r="10505" spans="1:46" x14ac:dyDescent="0.3">
      <c r="A10505" s="2" t="s">
        <v>1524</v>
      </c>
      <c r="B10505" s="2">
        <v>-250</v>
      </c>
      <c r="C10505" s="2"/>
      <c r="D10505" s="2"/>
      <c r="E10505" s="2"/>
      <c r="F10505" s="2"/>
      <c r="G10505" s="2">
        <v>-64</v>
      </c>
      <c r="H10505" s="2"/>
      <c r="I10505" s="2"/>
      <c r="J10505" s="2"/>
      <c r="K10505" s="2"/>
      <c r="L10505" s="2"/>
      <c r="M10505" s="2"/>
      <c r="N10505" s="2"/>
      <c r="O10505" s="2"/>
      <c r="P10505" s="2"/>
      <c r="Q10505" s="2"/>
      <c r="R10505" s="2"/>
      <c r="S10505" s="2"/>
      <c r="T10505" s="2"/>
      <c r="U10505" s="2"/>
      <c r="V10505" s="2"/>
      <c r="W10505" s="2"/>
      <c r="X10505" s="2"/>
      <c r="Y10505" s="2"/>
      <c r="Z10505" s="2"/>
      <c r="AA10505" s="2"/>
      <c r="AB10505" s="2">
        <v>-25</v>
      </c>
      <c r="AC10505" s="2"/>
      <c r="AD10505" s="2"/>
      <c r="AE10505" s="2"/>
      <c r="AF10505" s="2"/>
      <c r="AG10505" s="2"/>
      <c r="AH10505" s="2"/>
      <c r="AI10505" s="2"/>
      <c r="AJ10505" s="2"/>
      <c r="AK10505" s="2"/>
      <c r="AL10505" s="2"/>
      <c r="AM10505" s="2">
        <f t="shared" si="2927"/>
        <v>-339</v>
      </c>
      <c r="AN10505" s="2"/>
      <c r="AO10505" s="2">
        <v>300</v>
      </c>
      <c r="AP10505" s="2">
        <v>64</v>
      </c>
      <c r="AQ10505" s="2"/>
      <c r="AR10505" s="2">
        <f t="shared" si="2926"/>
        <v>364</v>
      </c>
      <c r="AS10505" s="2"/>
      <c r="AT10505" s="2"/>
    </row>
    <row r="10506" spans="1:46" x14ac:dyDescent="0.3">
      <c r="A10506" s="2" t="s">
        <v>117</v>
      </c>
      <c r="B10506" s="2">
        <v>1386</v>
      </c>
      <c r="C10506" s="2"/>
      <c r="D10506" s="2"/>
      <c r="E10506" s="2"/>
      <c r="F10506" s="2"/>
      <c r="G10506" s="2">
        <v>128</v>
      </c>
      <c r="H10506" s="2"/>
      <c r="I10506" s="2"/>
      <c r="J10506" s="2">
        <v>64</v>
      </c>
      <c r="K10506" s="2"/>
      <c r="L10506" s="2"/>
      <c r="M10506" s="2"/>
      <c r="N10506" s="2">
        <v>50</v>
      </c>
      <c r="O10506" s="2"/>
      <c r="P10506" s="2"/>
      <c r="Q10506" s="2"/>
      <c r="R10506" s="2"/>
      <c r="S10506" s="2"/>
      <c r="T10506" s="2"/>
      <c r="U10506" s="2"/>
      <c r="V10506" s="2"/>
      <c r="W10506" s="2"/>
      <c r="X10506" s="2"/>
      <c r="Y10506" s="2"/>
      <c r="Z10506" s="2"/>
      <c r="AA10506" s="2"/>
      <c r="AB10506" s="2"/>
      <c r="AC10506" s="2"/>
      <c r="AD10506" s="2"/>
      <c r="AE10506" s="2"/>
      <c r="AF10506" s="2"/>
      <c r="AG10506" s="2"/>
      <c r="AH10506" s="2"/>
      <c r="AI10506" s="2"/>
      <c r="AJ10506" s="2"/>
      <c r="AK10506" s="2"/>
      <c r="AL10506" s="2"/>
      <c r="AM10506" s="2">
        <f t="shared" si="2927"/>
        <v>1628</v>
      </c>
      <c r="AN10506" s="2"/>
      <c r="AO10506" s="2"/>
      <c r="AP10506" s="2"/>
      <c r="AQ10506" s="2"/>
      <c r="AR10506" s="2"/>
      <c r="AS10506" s="2"/>
      <c r="AT10506" s="2"/>
    </row>
    <row r="10507" spans="1:46" x14ac:dyDescent="0.3">
      <c r="A10507" s="2" t="s">
        <v>118</v>
      </c>
      <c r="B10507" s="2"/>
      <c r="C10507" s="2"/>
      <c r="D10507" s="2"/>
      <c r="E10507" s="2"/>
      <c r="F10507" s="2"/>
      <c r="G10507" s="2"/>
      <c r="H10507" s="2"/>
      <c r="I10507" s="2"/>
      <c r="J10507" s="2"/>
      <c r="K10507" s="2"/>
      <c r="L10507" s="2"/>
      <c r="M10507" s="2"/>
      <c r="N10507" s="2"/>
      <c r="O10507" s="2"/>
      <c r="P10507" s="2"/>
      <c r="Q10507" s="2"/>
      <c r="R10507" s="2"/>
      <c r="S10507" s="2"/>
      <c r="T10507" s="2"/>
      <c r="U10507" s="2"/>
      <c r="V10507" s="2"/>
      <c r="W10507" s="2"/>
      <c r="X10507" s="2"/>
      <c r="Y10507" s="2"/>
      <c r="Z10507" s="2"/>
      <c r="AA10507" s="2"/>
      <c r="AB10507" s="2"/>
      <c r="AC10507" s="2"/>
      <c r="AD10507" s="2"/>
      <c r="AE10507" s="2"/>
      <c r="AF10507" s="2"/>
      <c r="AG10507" s="2"/>
      <c r="AH10507" s="2"/>
      <c r="AI10507" s="2"/>
      <c r="AJ10507" s="2"/>
      <c r="AK10507" s="2"/>
      <c r="AL10507" s="2"/>
      <c r="AM10507" s="2"/>
      <c r="AN10507" s="2"/>
      <c r="AO10507" s="2">
        <v>-924</v>
      </c>
      <c r="AP10507" s="2">
        <v>-128</v>
      </c>
      <c r="AQ10507" s="2"/>
      <c r="AR10507" s="2">
        <f t="shared" ref="AR10507:AR10513" si="2928">SUM(AO10507:AQ10507)</f>
        <v>-1052</v>
      </c>
      <c r="AS10507" s="2"/>
      <c r="AT10507" s="2"/>
    </row>
    <row r="10508" spans="1:46" x14ac:dyDescent="0.3">
      <c r="A10508" s="1" t="s">
        <v>531</v>
      </c>
      <c r="B10508" s="1">
        <f>SUM(B10495:B10507)</f>
        <v>2186.5</v>
      </c>
      <c r="C10508" s="1">
        <f>SUM(C10495:C10507)</f>
        <v>-20.25</v>
      </c>
      <c r="D10508" s="1">
        <f>SUM(D10495:D10507)</f>
        <v>208.75</v>
      </c>
      <c r="E10508" s="1"/>
      <c r="F10508" s="1"/>
      <c r="G10508" s="1">
        <f>SUM(G10495:G10507)</f>
        <v>250</v>
      </c>
      <c r="H10508" s="1"/>
      <c r="I10508" s="1"/>
      <c r="J10508" s="1">
        <f>SUM(J10495:J10507)</f>
        <v>206</v>
      </c>
      <c r="K10508" s="1"/>
      <c r="L10508" s="1"/>
      <c r="M10508" s="1"/>
      <c r="N10508" s="1">
        <f>SUM(N10495:N10507)</f>
        <v>306</v>
      </c>
      <c r="O10508" s="1">
        <f>SUM(O10495:O10507)</f>
        <v>340</v>
      </c>
      <c r="P10508" s="1"/>
      <c r="Q10508" s="1"/>
      <c r="R10508" s="1"/>
      <c r="S10508" s="1">
        <f>SUM(S10495:S10507)</f>
        <v>32</v>
      </c>
      <c r="T10508" s="1">
        <f>SUM(T10495:T10507)</f>
        <v>17</v>
      </c>
      <c r="U10508" s="1"/>
      <c r="V10508" s="1">
        <f>SUM(V10495:V10507)</f>
        <v>49.329999999999984</v>
      </c>
      <c r="W10508" s="1"/>
      <c r="X10508" s="1">
        <f>SUM(X10495:X10507)</f>
        <v>0</v>
      </c>
      <c r="Y10508" s="1">
        <f>SUM(Y10495:Y10507)</f>
        <v>32</v>
      </c>
      <c r="Z10508" s="1">
        <f>SUM(Z10495:Z10507)</f>
        <v>113</v>
      </c>
      <c r="AA10508" s="1"/>
      <c r="AB10508" s="1">
        <f>SUM(AB10495:AB10507)</f>
        <v>177</v>
      </c>
      <c r="AC10508" s="1"/>
      <c r="AD10508" s="1"/>
      <c r="AE10508" s="1">
        <f>SUM(AE10495:AE10507)</f>
        <v>0</v>
      </c>
      <c r="AF10508" s="1">
        <f>SUM(AF10495:AF10507)</f>
        <v>3.5</v>
      </c>
      <c r="AG10508" s="1">
        <f>SUM(AG10495:AG10507)</f>
        <v>76.5</v>
      </c>
      <c r="AH10508" s="1"/>
      <c r="AI10508" s="1">
        <f>SUM(AI10495:AI10507)</f>
        <v>69</v>
      </c>
      <c r="AJ10508" s="1">
        <f>SUM(AJ10495:AJ10507)</f>
        <v>0</v>
      </c>
      <c r="AK10508" s="1">
        <f>SUM(AK10495:AK10507)</f>
        <v>1</v>
      </c>
      <c r="AL10508" s="1"/>
      <c r="AM10508" s="1">
        <f t="shared" ref="AM10508:AM10514" si="2929">SUM(B10508:AK10508)</f>
        <v>4047.33</v>
      </c>
      <c r="AN10508" s="1" t="s">
        <v>531</v>
      </c>
      <c r="AO10508" s="1">
        <f>SUM(AO10495:AO10507)</f>
        <v>12676.65</v>
      </c>
      <c r="AP10508" s="1">
        <f>SUM(AP10495:AP10507)</f>
        <v>209.5</v>
      </c>
      <c r="AQ10508" s="1">
        <f>SUM(AQ10495:AQ10507)</f>
        <v>626.83000000000004</v>
      </c>
      <c r="AR10508" s="1">
        <f t="shared" si="2928"/>
        <v>13512.98</v>
      </c>
      <c r="AS10508" s="2"/>
      <c r="AT10508" s="2"/>
    </row>
    <row r="10509" spans="1:46" x14ac:dyDescent="0.3">
      <c r="A10509" s="2" t="s">
        <v>979</v>
      </c>
      <c r="B10509" s="2">
        <v>-70</v>
      </c>
      <c r="C10509" s="2"/>
      <c r="D10509" s="2"/>
      <c r="E10509" s="2"/>
      <c r="F10509" s="2"/>
      <c r="G10509" s="2">
        <v>-10</v>
      </c>
      <c r="H10509" s="2"/>
      <c r="I10509" s="2"/>
      <c r="J10509" s="2"/>
      <c r="K10509" s="2"/>
      <c r="L10509" s="2"/>
      <c r="M10509" s="2"/>
      <c r="N10509" s="2"/>
      <c r="O10509" s="2"/>
      <c r="P10509" s="2"/>
      <c r="Q10509" s="2"/>
      <c r="R10509" s="2"/>
      <c r="S10509" s="2"/>
      <c r="T10509" s="2"/>
      <c r="U10509" s="2"/>
      <c r="V10509" s="2"/>
      <c r="W10509" s="2"/>
      <c r="X10509" s="2"/>
      <c r="Y10509" s="2"/>
      <c r="Z10509" s="2"/>
      <c r="AA10509" s="2"/>
      <c r="AB10509" s="2"/>
      <c r="AC10509" s="2"/>
      <c r="AD10509" s="2"/>
      <c r="AE10509" s="2"/>
      <c r="AF10509" s="2"/>
      <c r="AG10509" s="2"/>
      <c r="AH10509" s="2"/>
      <c r="AI10509" s="2"/>
      <c r="AJ10509" s="2"/>
      <c r="AK10509" s="2"/>
      <c r="AL10509" s="2"/>
      <c r="AM10509" s="2">
        <f t="shared" si="2929"/>
        <v>-80</v>
      </c>
      <c r="AN10509" s="2"/>
      <c r="AO10509" s="2">
        <v>70</v>
      </c>
      <c r="AP10509" s="2">
        <v>10</v>
      </c>
      <c r="AQ10509" s="2"/>
      <c r="AR10509" s="2">
        <f t="shared" si="2928"/>
        <v>80</v>
      </c>
      <c r="AS10509" s="2"/>
      <c r="AT10509" s="2"/>
    </row>
    <row r="10510" spans="1:46" x14ac:dyDescent="0.3">
      <c r="A10510" s="22" t="s">
        <v>908</v>
      </c>
      <c r="B10510" s="2">
        <v>-207</v>
      </c>
      <c r="C10510" s="2"/>
      <c r="D10510" s="2"/>
      <c r="E10510" s="2"/>
      <c r="F10510" s="2"/>
      <c r="G10510" s="2">
        <v>-16</v>
      </c>
      <c r="H10510" s="2"/>
      <c r="I10510" s="2"/>
      <c r="J10510" s="2">
        <v>-5</v>
      </c>
      <c r="K10510" s="2"/>
      <c r="L10510" s="2"/>
      <c r="M10510" s="2"/>
      <c r="N10510" s="2"/>
      <c r="O10510" s="2"/>
      <c r="P10510" s="2"/>
      <c r="Q10510" s="2"/>
      <c r="R10510" s="2"/>
      <c r="S10510" s="2"/>
      <c r="T10510" s="2"/>
      <c r="U10510" s="2"/>
      <c r="V10510" s="2"/>
      <c r="W10510" s="2"/>
      <c r="X10510" s="2"/>
      <c r="Y10510" s="2"/>
      <c r="Z10510" s="2"/>
      <c r="AA10510" s="2"/>
      <c r="AB10510" s="2"/>
      <c r="AC10510" s="2"/>
      <c r="AD10510" s="2"/>
      <c r="AE10510" s="2"/>
      <c r="AF10510" s="2"/>
      <c r="AG10510" s="2"/>
      <c r="AH10510" s="2"/>
      <c r="AI10510" s="2"/>
      <c r="AJ10510" s="2"/>
      <c r="AK10510" s="2"/>
      <c r="AL10510" s="2"/>
      <c r="AM10510" s="2">
        <f t="shared" si="2929"/>
        <v>-228</v>
      </c>
      <c r="AN10510" s="2"/>
      <c r="AO10510" s="2">
        <v>207</v>
      </c>
      <c r="AP10510" s="2">
        <v>21</v>
      </c>
      <c r="AQ10510" s="2"/>
      <c r="AR10510" s="2">
        <f t="shared" si="2928"/>
        <v>228</v>
      </c>
      <c r="AS10510" s="22" t="s">
        <v>1593</v>
      </c>
      <c r="AT10510" s="2"/>
    </row>
    <row r="10511" spans="1:46" x14ac:dyDescent="0.3">
      <c r="A10511" s="2" t="s">
        <v>728</v>
      </c>
      <c r="B10511" s="2">
        <v>-144</v>
      </c>
      <c r="C10511" s="2"/>
      <c r="D10511" s="2"/>
      <c r="E10511" s="2"/>
      <c r="F10511" s="2"/>
      <c r="G10511" s="2">
        <v>-15</v>
      </c>
      <c r="H10511" s="2"/>
      <c r="I10511" s="2"/>
      <c r="J10511" s="2"/>
      <c r="K10511" s="2"/>
      <c r="L10511" s="2"/>
      <c r="M10511" s="2"/>
      <c r="N10511" s="2"/>
      <c r="O10511" s="2">
        <v>-20</v>
      </c>
      <c r="P10511" s="2"/>
      <c r="Q10511" s="2"/>
      <c r="R10511" s="2"/>
      <c r="S10511" s="2"/>
      <c r="T10511" s="2"/>
      <c r="U10511" s="2"/>
      <c r="V10511" s="2"/>
      <c r="W10511" s="2"/>
      <c r="X10511" s="2"/>
      <c r="Y10511" s="2"/>
      <c r="Z10511" s="2"/>
      <c r="AA10511" s="2"/>
      <c r="AB10511" s="2"/>
      <c r="AC10511" s="2"/>
      <c r="AD10511" s="2"/>
      <c r="AE10511" s="2"/>
      <c r="AF10511" s="2"/>
      <c r="AG10511" s="2"/>
      <c r="AH10511" s="2"/>
      <c r="AI10511" s="2"/>
      <c r="AJ10511" s="2"/>
      <c r="AK10511" s="2"/>
      <c r="AL10511" s="2"/>
      <c r="AM10511" s="2">
        <f t="shared" si="2929"/>
        <v>-179</v>
      </c>
      <c r="AN10511" s="2"/>
      <c r="AO10511" s="2">
        <v>144</v>
      </c>
      <c r="AP10511" s="2">
        <v>15</v>
      </c>
      <c r="AQ10511" s="2"/>
      <c r="AR10511" s="2">
        <f t="shared" si="2928"/>
        <v>159</v>
      </c>
      <c r="AS10511" s="2"/>
      <c r="AT10511" s="2"/>
    </row>
    <row r="10512" spans="1:46" x14ac:dyDescent="0.3">
      <c r="A10512" s="2" t="s">
        <v>1473</v>
      </c>
      <c r="B10512" s="2">
        <v>-50.5</v>
      </c>
      <c r="C10512" s="2"/>
      <c r="D10512" s="2"/>
      <c r="E10512" s="2"/>
      <c r="F10512" s="2"/>
      <c r="G10512" s="2">
        <v>-4</v>
      </c>
      <c r="H10512" s="2"/>
      <c r="I10512" s="2"/>
      <c r="J10512" s="2"/>
      <c r="K10512" s="2"/>
      <c r="L10512" s="2"/>
      <c r="M10512" s="2"/>
      <c r="N10512" s="2"/>
      <c r="O10512" s="2"/>
      <c r="P10512" s="2"/>
      <c r="Q10512" s="2"/>
      <c r="R10512" s="2"/>
      <c r="S10512" s="2"/>
      <c r="T10512" s="2"/>
      <c r="U10512" s="2"/>
      <c r="V10512" s="2"/>
      <c r="W10512" s="2"/>
      <c r="X10512" s="2"/>
      <c r="Y10512" s="2"/>
      <c r="Z10512" s="2"/>
      <c r="AA10512" s="2"/>
      <c r="AB10512" s="2"/>
      <c r="AC10512" s="2"/>
      <c r="AD10512" s="2"/>
      <c r="AE10512" s="2"/>
      <c r="AF10512" s="2"/>
      <c r="AG10512" s="2"/>
      <c r="AH10512" s="2"/>
      <c r="AI10512" s="2"/>
      <c r="AJ10512" s="2"/>
      <c r="AK10512" s="2"/>
      <c r="AL10512" s="2"/>
      <c r="AM10512" s="2">
        <f t="shared" si="2929"/>
        <v>-54.5</v>
      </c>
      <c r="AN10512" s="2"/>
      <c r="AO10512" s="2">
        <v>50.5</v>
      </c>
      <c r="AP10512" s="2">
        <v>4</v>
      </c>
      <c r="AQ10512" s="2"/>
      <c r="AR10512" s="2">
        <f t="shared" si="2928"/>
        <v>54.5</v>
      </c>
      <c r="AS10512" s="2"/>
      <c r="AT10512" s="2"/>
    </row>
    <row r="10513" spans="1:46" x14ac:dyDescent="0.3">
      <c r="A10513" s="2" t="s">
        <v>1524</v>
      </c>
      <c r="B10513" s="2">
        <v>-293</v>
      </c>
      <c r="C10513" s="2"/>
      <c r="D10513" s="2"/>
      <c r="E10513" s="2"/>
      <c r="F10513" s="2"/>
      <c r="G10513" s="2">
        <v>-20</v>
      </c>
      <c r="H10513" s="2"/>
      <c r="I10513" s="2"/>
      <c r="J10513" s="2"/>
      <c r="K10513" s="2"/>
      <c r="L10513" s="2"/>
      <c r="M10513" s="2"/>
      <c r="N10513" s="2">
        <v>-20</v>
      </c>
      <c r="O10513" s="2"/>
      <c r="P10513" s="2"/>
      <c r="Q10513" s="2"/>
      <c r="R10513" s="2"/>
      <c r="S10513" s="2"/>
      <c r="T10513" s="2"/>
      <c r="U10513" s="2"/>
      <c r="V10513" s="2"/>
      <c r="W10513" s="2"/>
      <c r="X10513" s="2"/>
      <c r="Y10513" s="2"/>
      <c r="Z10513" s="2"/>
      <c r="AA10513" s="2"/>
      <c r="AB10513" s="2"/>
      <c r="AC10513" s="2"/>
      <c r="AD10513" s="2"/>
      <c r="AE10513" s="2"/>
      <c r="AF10513" s="2"/>
      <c r="AG10513" s="2"/>
      <c r="AH10513" s="2"/>
      <c r="AI10513" s="2"/>
      <c r="AJ10513" s="2"/>
      <c r="AK10513" s="2"/>
      <c r="AL10513" s="2"/>
      <c r="AM10513" s="2">
        <f t="shared" si="2929"/>
        <v>-333</v>
      </c>
      <c r="AN10513" s="2"/>
      <c r="AO10513" s="2">
        <v>223</v>
      </c>
      <c r="AP10513" s="2"/>
      <c r="AQ10513" s="2"/>
      <c r="AR10513" s="2">
        <f t="shared" si="2928"/>
        <v>223</v>
      </c>
      <c r="AS10513" s="2"/>
      <c r="AT10513" s="2"/>
    </row>
    <row r="10514" spans="1:46" x14ac:dyDescent="0.3">
      <c r="A10514" s="2" t="s">
        <v>117</v>
      </c>
      <c r="B10514" s="2">
        <v>1386</v>
      </c>
      <c r="C10514" s="2"/>
      <c r="D10514" s="2"/>
      <c r="E10514" s="2"/>
      <c r="F10514" s="2"/>
      <c r="G10514" s="2">
        <v>192</v>
      </c>
      <c r="H10514" s="2"/>
      <c r="I10514" s="2"/>
      <c r="J10514" s="2"/>
      <c r="K10514" s="2"/>
      <c r="L10514" s="2"/>
      <c r="M10514" s="2"/>
      <c r="N10514" s="2"/>
      <c r="O10514" s="2"/>
      <c r="P10514" s="2"/>
      <c r="Q10514" s="2"/>
      <c r="R10514" s="2"/>
      <c r="S10514" s="2"/>
      <c r="T10514" s="2"/>
      <c r="U10514" s="2"/>
      <c r="V10514" s="2"/>
      <c r="W10514" s="2"/>
      <c r="X10514" s="2"/>
      <c r="Y10514" s="2"/>
      <c r="Z10514" s="2"/>
      <c r="AA10514" s="2"/>
      <c r="AB10514" s="2"/>
      <c r="AC10514" s="2"/>
      <c r="AD10514" s="2"/>
      <c r="AE10514" s="2"/>
      <c r="AF10514" s="2"/>
      <c r="AG10514" s="2">
        <v>20</v>
      </c>
      <c r="AH10514" s="2"/>
      <c r="AI10514" s="2"/>
      <c r="AJ10514" s="2"/>
      <c r="AK10514" s="2"/>
      <c r="AL10514" s="2"/>
      <c r="AM10514" s="2">
        <f t="shared" si="2929"/>
        <v>1598</v>
      </c>
      <c r="AN10514" s="2"/>
      <c r="AO10514" s="2"/>
      <c r="AP10514" s="2"/>
      <c r="AQ10514" s="2"/>
      <c r="AR10514" s="2"/>
      <c r="AS10514" s="2"/>
      <c r="AT10514" s="2"/>
    </row>
    <row r="10515" spans="1:46" x14ac:dyDescent="0.3">
      <c r="A10515" s="2" t="s">
        <v>118</v>
      </c>
      <c r="B10515" s="2"/>
      <c r="C10515" s="2"/>
      <c r="D10515" s="2"/>
      <c r="E10515" s="2"/>
      <c r="F10515" s="2"/>
      <c r="G10515" s="2"/>
      <c r="H10515" s="2"/>
      <c r="I10515" s="2"/>
      <c r="J10515" s="2"/>
      <c r="K10515" s="2"/>
      <c r="L10515" s="2"/>
      <c r="M10515" s="2"/>
      <c r="N10515" s="2"/>
      <c r="O10515" s="2"/>
      <c r="P10515" s="2"/>
      <c r="Q10515" s="2"/>
      <c r="R10515" s="2"/>
      <c r="S10515" s="2"/>
      <c r="T10515" s="2"/>
      <c r="U10515" s="2"/>
      <c r="V10515" s="2"/>
      <c r="W10515" s="2"/>
      <c r="X10515" s="2"/>
      <c r="Y10515" s="2"/>
      <c r="Z10515" s="2"/>
      <c r="AA10515" s="2"/>
      <c r="AB10515" s="2"/>
      <c r="AC10515" s="2"/>
      <c r="AD10515" s="2"/>
      <c r="AE10515" s="2"/>
      <c r="AF10515" s="2"/>
      <c r="AG10515" s="2"/>
      <c r="AH10515" s="2"/>
      <c r="AI10515" s="2"/>
      <c r="AJ10515" s="2"/>
      <c r="AK10515" s="2"/>
      <c r="AL10515" s="2"/>
      <c r="AM10515" s="2"/>
      <c r="AN10515" s="2"/>
      <c r="AO10515" s="2">
        <v>-1512</v>
      </c>
      <c r="AP10515" s="2"/>
      <c r="AQ10515" s="2"/>
      <c r="AR10515" s="2">
        <f t="shared" ref="AR10515:AR10520" si="2930">SUM(AO10515:AQ10515)</f>
        <v>-1512</v>
      </c>
      <c r="AS10515" s="2"/>
      <c r="AT10515" s="2"/>
    </row>
    <row r="10516" spans="1:46" x14ac:dyDescent="0.3">
      <c r="A10516" s="1" t="s">
        <v>532</v>
      </c>
      <c r="B10516" s="1">
        <f>SUM(B10508:B10515)</f>
        <v>2808</v>
      </c>
      <c r="C10516" s="1">
        <f>SUM(C10508:C10515)</f>
        <v>-20.25</v>
      </c>
      <c r="D10516" s="1">
        <f>SUM(D10508:D10515)</f>
        <v>208.75</v>
      </c>
      <c r="E10516" s="1"/>
      <c r="F10516" s="1"/>
      <c r="G10516" s="1">
        <f>SUM(G10508:G10515)</f>
        <v>377</v>
      </c>
      <c r="H10516" s="1"/>
      <c r="I10516" s="1"/>
      <c r="J10516" s="1">
        <f>SUM(J10508:J10515)</f>
        <v>201</v>
      </c>
      <c r="K10516" s="1"/>
      <c r="L10516" s="1"/>
      <c r="M10516" s="1"/>
      <c r="N10516" s="1">
        <f>SUM(N10508:N10515)</f>
        <v>286</v>
      </c>
      <c r="O10516" s="1">
        <f>SUM(O10508:O10515)</f>
        <v>320</v>
      </c>
      <c r="P10516" s="1"/>
      <c r="Q10516" s="1"/>
      <c r="R10516" s="1"/>
      <c r="S10516" s="1">
        <f>SUM(S10508:S10515)</f>
        <v>32</v>
      </c>
      <c r="T10516" s="1">
        <f>SUM(T10508:T10515)</f>
        <v>17</v>
      </c>
      <c r="U10516" s="1"/>
      <c r="V10516" s="1">
        <f>SUM(V10508:V10515)</f>
        <v>49.329999999999984</v>
      </c>
      <c r="W10516" s="1"/>
      <c r="X10516" s="1">
        <f>SUM(X10508:X10515)</f>
        <v>0</v>
      </c>
      <c r="Y10516" s="1">
        <f>SUM(Y10508:Y10515)</f>
        <v>32</v>
      </c>
      <c r="Z10516" s="1">
        <f>SUM(Z10508:Z10515)</f>
        <v>113</v>
      </c>
      <c r="AA10516" s="1"/>
      <c r="AB10516" s="1">
        <f>SUM(AB10508:AB10515)</f>
        <v>177</v>
      </c>
      <c r="AC10516" s="1"/>
      <c r="AD10516" s="1"/>
      <c r="AE10516" s="1">
        <f>SUM(AE10508:AE10515)</f>
        <v>0</v>
      </c>
      <c r="AF10516" s="1">
        <f>SUM(AF10508:AF10515)</f>
        <v>3.5</v>
      </c>
      <c r="AG10516" s="1">
        <f>SUM(AG10508:AG10515)</f>
        <v>96.5</v>
      </c>
      <c r="AH10516" s="1"/>
      <c r="AI10516" s="1">
        <f>SUM(AI10508:AI10515)</f>
        <v>69</v>
      </c>
      <c r="AJ10516" s="1">
        <f>SUM(AJ10508:AJ10515)</f>
        <v>0</v>
      </c>
      <c r="AK10516" s="1">
        <f>SUM(AK10508:AK10515)</f>
        <v>1</v>
      </c>
      <c r="AL10516" s="1"/>
      <c r="AM10516" s="1">
        <f t="shared" ref="AM10516:AM10521" si="2931">SUM(B10516:AK10516)</f>
        <v>4770.83</v>
      </c>
      <c r="AN10516" s="1" t="s">
        <v>532</v>
      </c>
      <c r="AO10516" s="1">
        <f>SUM(AO10508:AO10515)</f>
        <v>11859.15</v>
      </c>
      <c r="AP10516" s="1">
        <f>SUM(AP10508:AP10515)</f>
        <v>259.5</v>
      </c>
      <c r="AQ10516" s="1">
        <f>SUM(AQ10508:AQ10515)</f>
        <v>626.83000000000004</v>
      </c>
      <c r="AR10516" s="1">
        <f t="shared" si="2930"/>
        <v>12745.48</v>
      </c>
      <c r="AS10516" s="2"/>
      <c r="AT10516" s="2"/>
    </row>
    <row r="10517" spans="1:46" x14ac:dyDescent="0.3">
      <c r="A10517" s="2" t="s">
        <v>1273</v>
      </c>
      <c r="B10517" s="2">
        <v>-12</v>
      </c>
      <c r="C10517" s="2"/>
      <c r="D10517" s="2"/>
      <c r="E10517" s="2"/>
      <c r="F10517" s="2"/>
      <c r="G10517" s="2">
        <v>-5</v>
      </c>
      <c r="H10517" s="2"/>
      <c r="I10517" s="2"/>
      <c r="J10517" s="2">
        <v>-1.5</v>
      </c>
      <c r="K10517" s="2"/>
      <c r="L10517" s="2"/>
      <c r="M10517" s="2"/>
      <c r="N10517" s="2">
        <v>-5</v>
      </c>
      <c r="O10517" s="2"/>
      <c r="P10517" s="2"/>
      <c r="Q10517" s="2"/>
      <c r="R10517" s="2"/>
      <c r="S10517" s="2"/>
      <c r="T10517" s="2"/>
      <c r="U10517" s="2"/>
      <c r="V10517" s="2"/>
      <c r="W10517" s="2"/>
      <c r="X10517" s="2"/>
      <c r="Y10517" s="2"/>
      <c r="Z10517" s="2"/>
      <c r="AA10517" s="2"/>
      <c r="AB10517" s="2"/>
      <c r="AC10517" s="2"/>
      <c r="AD10517" s="2"/>
      <c r="AE10517" s="2"/>
      <c r="AF10517" s="2"/>
      <c r="AG10517" s="2"/>
      <c r="AH10517" s="2"/>
      <c r="AI10517" s="2"/>
      <c r="AJ10517" s="2"/>
      <c r="AK10517" s="2"/>
      <c r="AL10517" s="2"/>
      <c r="AM10517" s="2">
        <f t="shared" si="2931"/>
        <v>-23.5</v>
      </c>
      <c r="AN10517" s="2"/>
      <c r="AO10517" s="2">
        <v>12</v>
      </c>
      <c r="AP10517" s="2">
        <v>5.5</v>
      </c>
      <c r="AQ10517" s="2"/>
      <c r="AR10517" s="2">
        <f t="shared" si="2930"/>
        <v>17.5</v>
      </c>
      <c r="AS10517" s="2"/>
      <c r="AT10517" s="2"/>
    </row>
    <row r="10518" spans="1:46" x14ac:dyDescent="0.3">
      <c r="A10518" s="2" t="s">
        <v>274</v>
      </c>
      <c r="B10518" s="2">
        <v>-100</v>
      </c>
      <c r="C10518" s="2"/>
      <c r="D10518" s="2"/>
      <c r="E10518" s="2"/>
      <c r="F10518" s="2"/>
      <c r="G10518" s="2">
        <v>-24</v>
      </c>
      <c r="H10518" s="2"/>
      <c r="I10518" s="2"/>
      <c r="J10518" s="2">
        <v>-8</v>
      </c>
      <c r="K10518" s="2"/>
      <c r="L10518" s="2"/>
      <c r="M10518" s="2"/>
      <c r="N10518" s="2"/>
      <c r="O10518" s="2"/>
      <c r="P10518" s="2"/>
      <c r="Q10518" s="2"/>
      <c r="R10518" s="2"/>
      <c r="S10518" s="2"/>
      <c r="T10518" s="2"/>
      <c r="U10518" s="2"/>
      <c r="V10518" s="2"/>
      <c r="W10518" s="2"/>
      <c r="X10518" s="2"/>
      <c r="Y10518" s="2"/>
      <c r="Z10518" s="2"/>
      <c r="AA10518" s="2"/>
      <c r="AB10518" s="2"/>
      <c r="AC10518" s="2"/>
      <c r="AD10518" s="2"/>
      <c r="AE10518" s="2"/>
      <c r="AF10518" s="2"/>
      <c r="AG10518" s="2"/>
      <c r="AH10518" s="2"/>
      <c r="AI10518" s="2"/>
      <c r="AJ10518" s="2"/>
      <c r="AK10518" s="2"/>
      <c r="AL10518" s="2"/>
      <c r="AM10518" s="2">
        <f t="shared" si="2931"/>
        <v>-132</v>
      </c>
      <c r="AN10518" s="2"/>
      <c r="AO10518" s="2">
        <v>100</v>
      </c>
      <c r="AP10518" s="2">
        <v>32</v>
      </c>
      <c r="AQ10518" s="2"/>
      <c r="AR10518" s="2">
        <f t="shared" si="2930"/>
        <v>132</v>
      </c>
      <c r="AS10518" s="2"/>
      <c r="AT10518" s="2"/>
    </row>
    <row r="10519" spans="1:46" x14ac:dyDescent="0.3">
      <c r="A10519" s="2" t="s">
        <v>1473</v>
      </c>
      <c r="B10519" s="2">
        <v>-35.5</v>
      </c>
      <c r="C10519" s="2">
        <v>-1</v>
      </c>
      <c r="D10519" s="2"/>
      <c r="E10519" s="2"/>
      <c r="F10519" s="2"/>
      <c r="G10519" s="2">
        <v>-2</v>
      </c>
      <c r="H10519" s="2"/>
      <c r="I10519" s="2"/>
      <c r="J10519" s="2"/>
      <c r="K10519" s="2"/>
      <c r="L10519" s="2"/>
      <c r="M10519" s="2"/>
      <c r="N10519" s="2"/>
      <c r="O10519" s="2"/>
      <c r="P10519" s="2"/>
      <c r="Q10519" s="2"/>
      <c r="R10519" s="2"/>
      <c r="S10519" s="2"/>
      <c r="T10519" s="2"/>
      <c r="U10519" s="2"/>
      <c r="V10519" s="2"/>
      <c r="W10519" s="2"/>
      <c r="X10519" s="2"/>
      <c r="Y10519" s="2"/>
      <c r="Z10519" s="2"/>
      <c r="AA10519" s="2"/>
      <c r="AB10519" s="2"/>
      <c r="AC10519" s="2"/>
      <c r="AD10519" s="2"/>
      <c r="AE10519" s="2"/>
      <c r="AF10519" s="2"/>
      <c r="AG10519" s="2"/>
      <c r="AH10519" s="2"/>
      <c r="AI10519" s="2"/>
      <c r="AJ10519" s="2"/>
      <c r="AK10519" s="2"/>
      <c r="AL10519" s="2"/>
      <c r="AM10519" s="2">
        <f t="shared" si="2931"/>
        <v>-38.5</v>
      </c>
      <c r="AN10519" s="2"/>
      <c r="AO10519" s="2">
        <v>35.5</v>
      </c>
      <c r="AP10519" s="2">
        <v>2</v>
      </c>
      <c r="AQ10519" s="2">
        <v>1</v>
      </c>
      <c r="AR10519" s="2">
        <f t="shared" si="2930"/>
        <v>38.5</v>
      </c>
      <c r="AS10519" s="2"/>
      <c r="AT10519" s="2"/>
    </row>
    <row r="10520" spans="1:46" x14ac:dyDescent="0.3">
      <c r="A10520" s="2" t="s">
        <v>728</v>
      </c>
      <c r="B10520" s="2">
        <v>-293</v>
      </c>
      <c r="C10520" s="2"/>
      <c r="D10520" s="2"/>
      <c r="E10520" s="2"/>
      <c r="F10520" s="2"/>
      <c r="G10520" s="2">
        <v>-26</v>
      </c>
      <c r="H10520" s="2"/>
      <c r="I10520" s="2"/>
      <c r="J10520" s="2">
        <v>-5</v>
      </c>
      <c r="K10520" s="2"/>
      <c r="L10520" s="2"/>
      <c r="M10520" s="2"/>
      <c r="N10520" s="2"/>
      <c r="O10520" s="2">
        <v>-10</v>
      </c>
      <c r="P10520" s="2"/>
      <c r="Q10520" s="2"/>
      <c r="R10520" s="2"/>
      <c r="S10520" s="2"/>
      <c r="T10520" s="2"/>
      <c r="U10520" s="2"/>
      <c r="V10520" s="2"/>
      <c r="W10520" s="2"/>
      <c r="X10520" s="2"/>
      <c r="Y10520" s="2"/>
      <c r="Z10520" s="2"/>
      <c r="AA10520" s="2"/>
      <c r="AB10520" s="2"/>
      <c r="AC10520" s="2"/>
      <c r="AD10520" s="2"/>
      <c r="AE10520" s="2"/>
      <c r="AF10520" s="2"/>
      <c r="AG10520" s="2"/>
      <c r="AH10520" s="2"/>
      <c r="AI10520" s="2"/>
      <c r="AJ10520" s="2"/>
      <c r="AK10520" s="2"/>
      <c r="AL10520" s="2"/>
      <c r="AM10520" s="2">
        <f t="shared" si="2931"/>
        <v>-334</v>
      </c>
      <c r="AN10520" s="2"/>
      <c r="AO10520" s="2">
        <v>293</v>
      </c>
      <c r="AP10520" s="2">
        <v>31</v>
      </c>
      <c r="AQ10520" s="2"/>
      <c r="AR10520" s="2">
        <f t="shared" si="2930"/>
        <v>324</v>
      </c>
      <c r="AS10520" s="2"/>
      <c r="AT10520" s="2"/>
    </row>
    <row r="10521" spans="1:46" x14ac:dyDescent="0.3">
      <c r="A10521" s="2" t="s">
        <v>117</v>
      </c>
      <c r="B10521" s="2">
        <v>1386</v>
      </c>
      <c r="C10521" s="2"/>
      <c r="D10521" s="2"/>
      <c r="E10521" s="2"/>
      <c r="F10521" s="2"/>
      <c r="G10521" s="2">
        <v>128</v>
      </c>
      <c r="H10521" s="2"/>
      <c r="I10521" s="2"/>
      <c r="J10521" s="2">
        <v>64</v>
      </c>
      <c r="K10521" s="2"/>
      <c r="L10521" s="2"/>
      <c r="M10521" s="2"/>
      <c r="N10521" s="2"/>
      <c r="O10521" s="2"/>
      <c r="P10521" s="2"/>
      <c r="Q10521" s="2"/>
      <c r="R10521" s="2"/>
      <c r="S10521" s="2"/>
      <c r="T10521" s="2">
        <v>5</v>
      </c>
      <c r="U10521" s="2"/>
      <c r="V10521" s="2"/>
      <c r="W10521" s="2"/>
      <c r="X10521" s="2"/>
      <c r="Y10521" s="2"/>
      <c r="Z10521" s="2"/>
      <c r="AA10521" s="2"/>
      <c r="AB10521" s="2"/>
      <c r="AC10521" s="2"/>
      <c r="AD10521" s="2"/>
      <c r="AE10521" s="2"/>
      <c r="AF10521" s="2"/>
      <c r="AG10521" s="2"/>
      <c r="AH10521" s="2"/>
      <c r="AI10521" s="2"/>
      <c r="AJ10521" s="2"/>
      <c r="AK10521" s="2"/>
      <c r="AL10521" s="2"/>
      <c r="AM10521" s="2">
        <f t="shared" si="2931"/>
        <v>1583</v>
      </c>
      <c r="AN10521" s="2"/>
      <c r="AO10521" s="2"/>
      <c r="AP10521" s="2"/>
      <c r="AQ10521" s="2"/>
      <c r="AR10521" s="2"/>
      <c r="AS10521" s="2"/>
      <c r="AT10521" s="2"/>
    </row>
    <row r="10522" spans="1:46" x14ac:dyDescent="0.3">
      <c r="A10522" s="2" t="s">
        <v>118</v>
      </c>
      <c r="B10522" s="2"/>
      <c r="C10522" s="2"/>
      <c r="D10522" s="2"/>
      <c r="E10522" s="2"/>
      <c r="F10522" s="2"/>
      <c r="G10522" s="2"/>
      <c r="H10522" s="2"/>
      <c r="I10522" s="2"/>
      <c r="J10522" s="2"/>
      <c r="K10522" s="2"/>
      <c r="L10522" s="2"/>
      <c r="M10522" s="2"/>
      <c r="N10522" s="2"/>
      <c r="O10522" s="2"/>
      <c r="P10522" s="2"/>
      <c r="Q10522" s="2"/>
      <c r="R10522" s="2"/>
      <c r="S10522" s="2"/>
      <c r="T10522" s="2"/>
      <c r="U10522" s="2"/>
      <c r="V10522" s="2"/>
      <c r="W10522" s="2"/>
      <c r="X10522" s="2"/>
      <c r="Y10522" s="2"/>
      <c r="Z10522" s="2"/>
      <c r="AA10522" s="2"/>
      <c r="AB10522" s="2"/>
      <c r="AC10522" s="2"/>
      <c r="AD10522" s="2"/>
      <c r="AE10522" s="2"/>
      <c r="AF10522" s="2"/>
      <c r="AG10522" s="2"/>
      <c r="AH10522" s="2"/>
      <c r="AI10522" s="2"/>
      <c r="AJ10522" s="2"/>
      <c r="AK10522" s="2"/>
      <c r="AL10522" s="2"/>
      <c r="AM10522" s="2"/>
      <c r="AN10522" s="2"/>
      <c r="AO10522" s="2">
        <v>-1344</v>
      </c>
      <c r="AP10522" s="2">
        <v>-256</v>
      </c>
      <c r="AQ10522" s="2"/>
      <c r="AR10522" s="2">
        <f t="shared" ref="AR10522:AR10531" si="2932">SUM(AO10522:AQ10522)</f>
        <v>-1600</v>
      </c>
      <c r="AS10522" s="2"/>
      <c r="AT10522" s="2"/>
    </row>
    <row r="10523" spans="1:46" x14ac:dyDescent="0.3">
      <c r="A10523" s="1" t="s">
        <v>533</v>
      </c>
      <c r="B10523" s="1">
        <f>SUM(B10516:B10522)</f>
        <v>3753.5</v>
      </c>
      <c r="C10523" s="1">
        <f>SUM(C10516:C10522)</f>
        <v>-21.25</v>
      </c>
      <c r="D10523" s="1">
        <f>SUM(D10516:D10522)</f>
        <v>208.75</v>
      </c>
      <c r="E10523" s="1"/>
      <c r="F10523" s="1"/>
      <c r="G10523" s="1">
        <f>SUM(G10516:G10522)</f>
        <v>448</v>
      </c>
      <c r="H10523" s="1"/>
      <c r="I10523" s="1"/>
      <c r="J10523" s="1">
        <f>SUM(J10516:J10522)</f>
        <v>250.5</v>
      </c>
      <c r="K10523" s="1"/>
      <c r="L10523" s="1"/>
      <c r="M10523" s="1"/>
      <c r="N10523" s="1">
        <f>SUM(N10516:N10522)</f>
        <v>281</v>
      </c>
      <c r="O10523" s="1">
        <f>SUM(O10516:O10522)</f>
        <v>310</v>
      </c>
      <c r="P10523" s="1"/>
      <c r="Q10523" s="1"/>
      <c r="R10523" s="1"/>
      <c r="S10523" s="1">
        <f>SUM(S10516:S10522)</f>
        <v>32</v>
      </c>
      <c r="T10523" s="1">
        <f>SUM(T10516:T10522)</f>
        <v>22</v>
      </c>
      <c r="U10523" s="1"/>
      <c r="V10523" s="1">
        <f>SUM(V10516:V10522)</f>
        <v>49.329999999999984</v>
      </c>
      <c r="W10523" s="1"/>
      <c r="X10523" s="1">
        <f>SUM(X10516:X10522)</f>
        <v>0</v>
      </c>
      <c r="Y10523" s="1">
        <f>SUM(Y10516:Y10522)</f>
        <v>32</v>
      </c>
      <c r="Z10523" s="1">
        <f>SUM(Z10516:Z10522)</f>
        <v>113</v>
      </c>
      <c r="AA10523" s="1"/>
      <c r="AB10523" s="1">
        <f>SUM(AB10516:AB10522)</f>
        <v>177</v>
      </c>
      <c r="AC10523" s="1"/>
      <c r="AD10523" s="1"/>
      <c r="AE10523" s="1">
        <f>SUM(AE10516:AE10522)</f>
        <v>0</v>
      </c>
      <c r="AF10523" s="1">
        <f>SUM(AF10516:AF10522)</f>
        <v>3.5</v>
      </c>
      <c r="AG10523" s="1">
        <f>SUM(AG10516:AG10522)</f>
        <v>96.5</v>
      </c>
      <c r="AH10523" s="1"/>
      <c r="AI10523" s="1">
        <f>SUM(AI10516:AI10522)</f>
        <v>69</v>
      </c>
      <c r="AJ10523" s="1">
        <f>SUM(AJ10516:AJ10522)</f>
        <v>0</v>
      </c>
      <c r="AK10523" s="1">
        <f>SUM(AK10516:AK10522)</f>
        <v>1</v>
      </c>
      <c r="AL10523" s="1"/>
      <c r="AM10523" s="1">
        <f t="shared" ref="AM10523:AM10532" si="2933">SUM(B10523:AK10523)</f>
        <v>5825.83</v>
      </c>
      <c r="AN10523" s="1" t="s">
        <v>533</v>
      </c>
      <c r="AO10523" s="1">
        <f>SUM(AO10516:AO10522)</f>
        <v>10955.65</v>
      </c>
      <c r="AP10523" s="1">
        <f>SUM(AP10516:AP10522)</f>
        <v>74</v>
      </c>
      <c r="AQ10523" s="1">
        <f>SUM(AQ10516:AQ10522)</f>
        <v>627.83000000000004</v>
      </c>
      <c r="AR10523" s="1">
        <f t="shared" si="2932"/>
        <v>11657.48</v>
      </c>
      <c r="AS10523" s="2"/>
      <c r="AT10523" s="2"/>
    </row>
    <row r="10524" spans="1:46" x14ac:dyDescent="0.3">
      <c r="A10524" s="2" t="s">
        <v>908</v>
      </c>
      <c r="B10524" s="2">
        <v>-209</v>
      </c>
      <c r="C10524" s="2"/>
      <c r="D10524" s="2"/>
      <c r="E10524" s="2"/>
      <c r="F10524" s="2"/>
      <c r="G10524" s="2">
        <v>-24</v>
      </c>
      <c r="H10524" s="2"/>
      <c r="I10524" s="2"/>
      <c r="J10524" s="2"/>
      <c r="K10524" s="2"/>
      <c r="L10524" s="2"/>
      <c r="M10524" s="2"/>
      <c r="N10524" s="2"/>
      <c r="O10524" s="2">
        <v>-8</v>
      </c>
      <c r="P10524" s="2"/>
      <c r="Q10524" s="2"/>
      <c r="R10524" s="2"/>
      <c r="S10524" s="2"/>
      <c r="T10524" s="2"/>
      <c r="U10524" s="2"/>
      <c r="V10524" s="2"/>
      <c r="W10524" s="2"/>
      <c r="X10524" s="2"/>
      <c r="Y10524" s="2"/>
      <c r="Z10524" s="2"/>
      <c r="AA10524" s="2"/>
      <c r="AB10524" s="2"/>
      <c r="AC10524" s="2"/>
      <c r="AD10524" s="2"/>
      <c r="AE10524" s="2"/>
      <c r="AF10524" s="2"/>
      <c r="AG10524" s="2"/>
      <c r="AH10524" s="2"/>
      <c r="AI10524" s="2"/>
      <c r="AJ10524" s="2"/>
      <c r="AK10524" s="2"/>
      <c r="AL10524" s="2"/>
      <c r="AM10524" s="2">
        <f t="shared" si="2933"/>
        <v>-241</v>
      </c>
      <c r="AN10524" s="2"/>
      <c r="AO10524" s="2">
        <v>205</v>
      </c>
      <c r="AP10524" s="2">
        <v>24</v>
      </c>
      <c r="AQ10524" s="2"/>
      <c r="AR10524" s="2">
        <f t="shared" si="2932"/>
        <v>229</v>
      </c>
      <c r="AS10524" s="2"/>
      <c r="AT10524" s="2"/>
    </row>
    <row r="10525" spans="1:46" x14ac:dyDescent="0.3">
      <c r="A10525" s="2" t="s">
        <v>1473</v>
      </c>
      <c r="B10525" s="2">
        <v>-95</v>
      </c>
      <c r="C10525" s="2"/>
      <c r="D10525" s="2"/>
      <c r="E10525" s="2"/>
      <c r="F10525" s="2"/>
      <c r="G10525" s="2">
        <v>-27</v>
      </c>
      <c r="H10525" s="2"/>
      <c r="I10525" s="2"/>
      <c r="J10525" s="2"/>
      <c r="K10525" s="2"/>
      <c r="L10525" s="2"/>
      <c r="M10525" s="2"/>
      <c r="N10525" s="2"/>
      <c r="O10525" s="2"/>
      <c r="P10525" s="2"/>
      <c r="Q10525" s="2"/>
      <c r="R10525" s="2"/>
      <c r="S10525" s="2"/>
      <c r="T10525" s="2"/>
      <c r="U10525" s="2"/>
      <c r="V10525" s="2"/>
      <c r="W10525" s="2"/>
      <c r="X10525" s="2"/>
      <c r="Y10525" s="2"/>
      <c r="Z10525" s="2"/>
      <c r="AA10525" s="2"/>
      <c r="AB10525" s="2"/>
      <c r="AC10525" s="2"/>
      <c r="AD10525" s="2"/>
      <c r="AE10525" s="2"/>
      <c r="AF10525" s="2"/>
      <c r="AG10525" s="2"/>
      <c r="AH10525" s="2"/>
      <c r="AI10525" s="2"/>
      <c r="AJ10525" s="2"/>
      <c r="AK10525" s="2"/>
      <c r="AL10525" s="2"/>
      <c r="AM10525" s="2">
        <f t="shared" si="2933"/>
        <v>-122</v>
      </c>
      <c r="AN10525" s="2"/>
      <c r="AO10525" s="2">
        <v>95</v>
      </c>
      <c r="AP10525" s="2">
        <v>27</v>
      </c>
      <c r="AQ10525" s="2"/>
      <c r="AR10525" s="2">
        <f t="shared" si="2932"/>
        <v>122</v>
      </c>
      <c r="AS10525" s="2"/>
      <c r="AT10525" s="2"/>
    </row>
    <row r="10526" spans="1:46" x14ac:dyDescent="0.3">
      <c r="A10526" s="2" t="s">
        <v>1273</v>
      </c>
      <c r="B10526" s="2">
        <v>-44.5</v>
      </c>
      <c r="C10526" s="2"/>
      <c r="D10526" s="2"/>
      <c r="E10526" s="2"/>
      <c r="F10526" s="2"/>
      <c r="G10526" s="2">
        <v>-4.5</v>
      </c>
      <c r="H10526" s="2"/>
      <c r="I10526" s="2"/>
      <c r="J10526" s="2">
        <v>-3</v>
      </c>
      <c r="K10526" s="2"/>
      <c r="L10526" s="2"/>
      <c r="M10526" s="2"/>
      <c r="N10526" s="2"/>
      <c r="O10526" s="2"/>
      <c r="P10526" s="2"/>
      <c r="Q10526" s="2"/>
      <c r="R10526" s="2"/>
      <c r="S10526" s="2"/>
      <c r="T10526" s="2"/>
      <c r="U10526" s="2"/>
      <c r="V10526" s="2"/>
      <c r="W10526" s="2"/>
      <c r="X10526" s="2"/>
      <c r="Y10526" s="2"/>
      <c r="Z10526" s="2"/>
      <c r="AA10526" s="2"/>
      <c r="AB10526" s="2"/>
      <c r="AC10526" s="2"/>
      <c r="AD10526" s="2"/>
      <c r="AE10526" s="2"/>
      <c r="AF10526" s="2"/>
      <c r="AG10526" s="2"/>
      <c r="AH10526" s="2"/>
      <c r="AI10526" s="2"/>
      <c r="AJ10526" s="2"/>
      <c r="AK10526" s="2"/>
      <c r="AL10526" s="2"/>
      <c r="AM10526" s="2">
        <f t="shared" si="2933"/>
        <v>-52</v>
      </c>
      <c r="AN10526" s="2"/>
      <c r="AO10526" s="2">
        <v>44.5</v>
      </c>
      <c r="AP10526" s="2">
        <v>7.5</v>
      </c>
      <c r="AQ10526" s="2"/>
      <c r="AR10526" s="2">
        <f t="shared" si="2932"/>
        <v>52</v>
      </c>
      <c r="AS10526" s="2"/>
      <c r="AT10526" s="2"/>
    </row>
    <row r="10527" spans="1:46" x14ac:dyDescent="0.3">
      <c r="A10527" s="2" t="s">
        <v>728</v>
      </c>
      <c r="B10527" s="2">
        <v>-427</v>
      </c>
      <c r="C10527" s="2"/>
      <c r="D10527" s="2"/>
      <c r="E10527" s="2"/>
      <c r="F10527" s="2"/>
      <c r="G10527" s="2">
        <v>-85</v>
      </c>
      <c r="H10527" s="2"/>
      <c r="I10527" s="2"/>
      <c r="J10527" s="2">
        <v>-8</v>
      </c>
      <c r="K10527" s="2"/>
      <c r="L10527" s="2"/>
      <c r="M10527" s="2"/>
      <c r="N10527" s="2">
        <v>-10</v>
      </c>
      <c r="O10527" s="2">
        <v>-25</v>
      </c>
      <c r="P10527" s="2"/>
      <c r="Q10527" s="2"/>
      <c r="R10527" s="2"/>
      <c r="S10527" s="2">
        <v>-1</v>
      </c>
      <c r="T10527" s="2">
        <v>-1</v>
      </c>
      <c r="U10527" s="2"/>
      <c r="V10527" s="2"/>
      <c r="W10527" s="2"/>
      <c r="X10527" s="2"/>
      <c r="Y10527" s="2"/>
      <c r="Z10527" s="2"/>
      <c r="AA10527" s="2"/>
      <c r="AB10527" s="2"/>
      <c r="AC10527" s="2"/>
      <c r="AD10527" s="2"/>
      <c r="AE10527" s="2"/>
      <c r="AF10527" s="2"/>
      <c r="AG10527" s="2"/>
      <c r="AH10527" s="2"/>
      <c r="AI10527" s="2"/>
      <c r="AJ10527" s="2"/>
      <c r="AK10527" s="2"/>
      <c r="AL10527" s="2"/>
      <c r="AM10527" s="2">
        <f t="shared" si="2933"/>
        <v>-557</v>
      </c>
      <c r="AN10527" s="2"/>
      <c r="AO10527" s="2">
        <v>427</v>
      </c>
      <c r="AP10527" s="2">
        <v>93</v>
      </c>
      <c r="AQ10527" s="2"/>
      <c r="AR10527" s="2">
        <f t="shared" si="2932"/>
        <v>520</v>
      </c>
      <c r="AS10527" s="2"/>
      <c r="AT10527" s="2"/>
    </row>
    <row r="10528" spans="1:46" x14ac:dyDescent="0.3">
      <c r="A10528" s="2" t="s">
        <v>29</v>
      </c>
      <c r="B10528" s="2">
        <v>-167</v>
      </c>
      <c r="C10528" s="2"/>
      <c r="D10528" s="2"/>
      <c r="E10528" s="2"/>
      <c r="F10528" s="2"/>
      <c r="G10528" s="2">
        <v>-40</v>
      </c>
      <c r="H10528" s="2"/>
      <c r="I10528" s="2"/>
      <c r="J10528" s="2"/>
      <c r="K10528" s="2"/>
      <c r="L10528" s="2"/>
      <c r="M10528" s="2"/>
      <c r="N10528" s="2"/>
      <c r="O10528" s="2"/>
      <c r="P10528" s="2"/>
      <c r="Q10528" s="2"/>
      <c r="R10528" s="2"/>
      <c r="S10528" s="2"/>
      <c r="T10528" s="2"/>
      <c r="U10528" s="2"/>
      <c r="V10528" s="2"/>
      <c r="W10528" s="2"/>
      <c r="X10528" s="2"/>
      <c r="Y10528" s="2"/>
      <c r="Z10528" s="2"/>
      <c r="AA10528" s="2"/>
      <c r="AB10528" s="2"/>
      <c r="AC10528" s="2"/>
      <c r="AD10528" s="2"/>
      <c r="AE10528" s="2"/>
      <c r="AF10528" s="2"/>
      <c r="AG10528" s="2"/>
      <c r="AH10528" s="2"/>
      <c r="AI10528" s="2"/>
      <c r="AJ10528" s="2"/>
      <c r="AK10528" s="2"/>
      <c r="AL10528" s="2"/>
      <c r="AM10528" s="2">
        <f t="shared" si="2933"/>
        <v>-207</v>
      </c>
      <c r="AN10528" s="2"/>
      <c r="AO10528" s="2">
        <v>167</v>
      </c>
      <c r="AP10528" s="2">
        <v>40</v>
      </c>
      <c r="AQ10528" s="2"/>
      <c r="AR10528" s="2">
        <f t="shared" si="2932"/>
        <v>207</v>
      </c>
      <c r="AS10528" s="2"/>
      <c r="AT10528" s="2"/>
    </row>
    <row r="10529" spans="1:46" x14ac:dyDescent="0.3">
      <c r="A10529" s="2" t="s">
        <v>28</v>
      </c>
      <c r="B10529" s="2">
        <v>-210</v>
      </c>
      <c r="C10529" s="2"/>
      <c r="D10529" s="2"/>
      <c r="E10529" s="2"/>
      <c r="F10529" s="2"/>
      <c r="G10529" s="2"/>
      <c r="H10529" s="2"/>
      <c r="I10529" s="2"/>
      <c r="J10529" s="2"/>
      <c r="K10529" s="2"/>
      <c r="L10529" s="2"/>
      <c r="M10529" s="2"/>
      <c r="N10529" s="2"/>
      <c r="O10529" s="2"/>
      <c r="P10529" s="2"/>
      <c r="Q10529" s="2"/>
      <c r="R10529" s="2"/>
      <c r="S10529" s="2"/>
      <c r="T10529" s="2"/>
      <c r="U10529" s="2"/>
      <c r="V10529" s="2"/>
      <c r="W10529" s="2"/>
      <c r="X10529" s="2"/>
      <c r="Y10529" s="2"/>
      <c r="Z10529" s="2"/>
      <c r="AA10529" s="2"/>
      <c r="AB10529" s="2"/>
      <c r="AC10529" s="2"/>
      <c r="AD10529" s="2"/>
      <c r="AE10529" s="2"/>
      <c r="AF10529" s="2"/>
      <c r="AG10529" s="2"/>
      <c r="AH10529" s="2"/>
      <c r="AI10529" s="2"/>
      <c r="AJ10529" s="2"/>
      <c r="AK10529" s="2"/>
      <c r="AL10529" s="2"/>
      <c r="AM10529" s="2">
        <f t="shared" si="2933"/>
        <v>-210</v>
      </c>
      <c r="AN10529" s="2"/>
      <c r="AO10529" s="2">
        <v>210</v>
      </c>
      <c r="AP10529" s="2"/>
      <c r="AQ10529" s="2"/>
      <c r="AR10529" s="2">
        <f t="shared" si="2932"/>
        <v>210</v>
      </c>
      <c r="AS10529" s="2"/>
      <c r="AT10529" s="2"/>
    </row>
    <row r="10530" spans="1:46" x14ac:dyDescent="0.3">
      <c r="A10530" s="2" t="s">
        <v>1523</v>
      </c>
      <c r="B10530" s="2">
        <v>-42</v>
      </c>
      <c r="C10530" s="2"/>
      <c r="D10530" s="2"/>
      <c r="E10530" s="2"/>
      <c r="F10530" s="2"/>
      <c r="G10530" s="2">
        <v>-12</v>
      </c>
      <c r="H10530" s="2"/>
      <c r="I10530" s="2"/>
      <c r="J10530" s="2"/>
      <c r="K10530" s="2"/>
      <c r="L10530" s="2"/>
      <c r="M10530" s="2"/>
      <c r="N10530" s="2"/>
      <c r="O10530" s="2"/>
      <c r="P10530" s="2"/>
      <c r="Q10530" s="2"/>
      <c r="R10530" s="2"/>
      <c r="S10530" s="2"/>
      <c r="T10530" s="2"/>
      <c r="U10530" s="2"/>
      <c r="V10530" s="2"/>
      <c r="W10530" s="2"/>
      <c r="X10530" s="2"/>
      <c r="Y10530" s="2"/>
      <c r="Z10530" s="2"/>
      <c r="AA10530" s="2"/>
      <c r="AB10530" s="2"/>
      <c r="AC10530" s="2"/>
      <c r="AD10530" s="2"/>
      <c r="AE10530" s="2"/>
      <c r="AF10530" s="2"/>
      <c r="AG10530" s="2"/>
      <c r="AH10530" s="2"/>
      <c r="AI10530" s="2"/>
      <c r="AJ10530" s="2"/>
      <c r="AK10530" s="2"/>
      <c r="AL10530" s="2"/>
      <c r="AM10530" s="2">
        <f t="shared" si="2933"/>
        <v>-54</v>
      </c>
      <c r="AN10530" s="2"/>
      <c r="AO10530" s="2">
        <v>42</v>
      </c>
      <c r="AP10530" s="2">
        <v>12</v>
      </c>
      <c r="AQ10530" s="2"/>
      <c r="AR10530" s="2">
        <f t="shared" si="2932"/>
        <v>54</v>
      </c>
      <c r="AS10530" s="2"/>
      <c r="AT10530" s="2"/>
    </row>
    <row r="10531" spans="1:46" x14ac:dyDescent="0.3">
      <c r="A10531" s="2" t="s">
        <v>1524</v>
      </c>
      <c r="B10531" s="2">
        <v>-336</v>
      </c>
      <c r="C10531" s="2">
        <v>-8</v>
      </c>
      <c r="D10531" s="2"/>
      <c r="E10531" s="2"/>
      <c r="F10531" s="2"/>
      <c r="G10531" s="2">
        <v>-48</v>
      </c>
      <c r="H10531" s="2"/>
      <c r="I10531" s="2"/>
      <c r="J10531" s="2">
        <v>-64</v>
      </c>
      <c r="K10531" s="2"/>
      <c r="L10531" s="2"/>
      <c r="M10531" s="2"/>
      <c r="N10531" s="2"/>
      <c r="O10531" s="2"/>
      <c r="P10531" s="2"/>
      <c r="Q10531" s="2"/>
      <c r="R10531" s="2"/>
      <c r="S10531" s="2"/>
      <c r="T10531" s="2"/>
      <c r="U10531" s="2"/>
      <c r="V10531" s="2"/>
      <c r="W10531" s="2"/>
      <c r="X10531" s="2"/>
      <c r="Y10531" s="2"/>
      <c r="Z10531" s="2"/>
      <c r="AA10531" s="2"/>
      <c r="AB10531" s="2"/>
      <c r="AC10531" s="2"/>
      <c r="AD10531" s="2"/>
      <c r="AE10531" s="2"/>
      <c r="AF10531" s="2"/>
      <c r="AG10531" s="2"/>
      <c r="AH10531" s="2"/>
      <c r="AI10531" s="2"/>
      <c r="AJ10531" s="2"/>
      <c r="AK10531" s="2"/>
      <c r="AL10531" s="2"/>
      <c r="AM10531" s="2">
        <f t="shared" si="2933"/>
        <v>-456</v>
      </c>
      <c r="AN10531" s="2"/>
      <c r="AO10531" s="2">
        <v>336</v>
      </c>
      <c r="AP10531" s="2">
        <v>112</v>
      </c>
      <c r="AQ10531" s="2">
        <v>8</v>
      </c>
      <c r="AR10531" s="2">
        <f t="shared" si="2932"/>
        <v>456</v>
      </c>
      <c r="AS10531" s="2"/>
      <c r="AT10531" s="2"/>
    </row>
    <row r="10532" spans="1:46" x14ac:dyDescent="0.3">
      <c r="A10532" s="2" t="s">
        <v>117</v>
      </c>
      <c r="B10532" s="2">
        <v>882</v>
      </c>
      <c r="C10532" s="2"/>
      <c r="D10532" s="2"/>
      <c r="E10532" s="2"/>
      <c r="F10532" s="2"/>
      <c r="G10532" s="2">
        <v>64</v>
      </c>
      <c r="H10532" s="2"/>
      <c r="I10532" s="2"/>
      <c r="J10532" s="2"/>
      <c r="K10532" s="2"/>
      <c r="L10532" s="2"/>
      <c r="M10532" s="2"/>
      <c r="N10532" s="2"/>
      <c r="O10532" s="2">
        <v>168</v>
      </c>
      <c r="P10532" s="2"/>
      <c r="Q10532" s="2"/>
      <c r="R10532" s="2"/>
      <c r="S10532" s="2"/>
      <c r="T10532" s="2"/>
      <c r="U10532" s="2"/>
      <c r="V10532" s="2"/>
      <c r="W10532" s="2"/>
      <c r="X10532" s="2"/>
      <c r="Y10532" s="2"/>
      <c r="Z10532" s="2"/>
      <c r="AA10532" s="2"/>
      <c r="AB10532" s="2">
        <v>60</v>
      </c>
      <c r="AC10532" s="2"/>
      <c r="AD10532" s="2"/>
      <c r="AE10532" s="2"/>
      <c r="AF10532" s="2"/>
      <c r="AG10532" s="2"/>
      <c r="AH10532" s="2"/>
      <c r="AI10532" s="2"/>
      <c r="AJ10532" s="2"/>
      <c r="AK10532" s="2"/>
      <c r="AL10532" s="2"/>
      <c r="AM10532" s="2">
        <f t="shared" si="2933"/>
        <v>1174</v>
      </c>
      <c r="AN10532" s="2"/>
      <c r="AO10532" s="2"/>
      <c r="AP10532" s="2"/>
      <c r="AQ10532" s="2"/>
      <c r="AR10532" s="2"/>
      <c r="AS10532" s="2"/>
      <c r="AT10532" s="2"/>
    </row>
    <row r="10533" spans="1:46" x14ac:dyDescent="0.3">
      <c r="A10533" s="2" t="s">
        <v>118</v>
      </c>
      <c r="B10533" s="2"/>
      <c r="C10533" s="2"/>
      <c r="D10533" s="2"/>
      <c r="E10533" s="2"/>
      <c r="F10533" s="2"/>
      <c r="G10533" s="2"/>
      <c r="H10533" s="2"/>
      <c r="I10533" s="2"/>
      <c r="J10533" s="2"/>
      <c r="K10533" s="2"/>
      <c r="L10533" s="2"/>
      <c r="M10533" s="2"/>
      <c r="N10533" s="2"/>
      <c r="O10533" s="2"/>
      <c r="P10533" s="2"/>
      <c r="Q10533" s="2"/>
      <c r="R10533" s="2"/>
      <c r="S10533" s="2"/>
      <c r="T10533" s="2"/>
      <c r="U10533" s="2"/>
      <c r="V10533" s="2"/>
      <c r="W10533" s="2"/>
      <c r="X10533" s="2"/>
      <c r="Y10533" s="2"/>
      <c r="Z10533" s="2"/>
      <c r="AA10533" s="2"/>
      <c r="AB10533" s="2"/>
      <c r="AC10533" s="2"/>
      <c r="AD10533" s="2"/>
      <c r="AE10533" s="2"/>
      <c r="AF10533" s="2"/>
      <c r="AG10533" s="2"/>
      <c r="AH10533" s="2"/>
      <c r="AI10533" s="2"/>
      <c r="AJ10533" s="2"/>
      <c r="AK10533" s="2"/>
      <c r="AL10533" s="2"/>
      <c r="AM10533" s="2"/>
      <c r="AN10533" s="2"/>
      <c r="AO10533" s="2">
        <v>-924</v>
      </c>
      <c r="AP10533" s="2">
        <v>-128</v>
      </c>
      <c r="AQ10533" s="2"/>
      <c r="AR10533" s="2">
        <f t="shared" ref="AR10533:AR10539" si="2934">SUM(AO10533:AQ10533)</f>
        <v>-1052</v>
      </c>
      <c r="AS10533" s="2"/>
      <c r="AT10533" s="2"/>
    </row>
    <row r="10534" spans="1:46" x14ac:dyDescent="0.3">
      <c r="A10534" s="1" t="s">
        <v>1289</v>
      </c>
      <c r="B10534" s="1">
        <f>SUM(B10523:B10533)</f>
        <v>3105</v>
      </c>
      <c r="C10534" s="1">
        <f>SUM(C10523:C10533)</f>
        <v>-29.25</v>
      </c>
      <c r="D10534" s="1">
        <f>SUM(D10523:D10533)</f>
        <v>208.75</v>
      </c>
      <c r="E10534" s="1"/>
      <c r="F10534" s="1"/>
      <c r="G10534" s="1">
        <f>SUM(G10523:G10533)</f>
        <v>271.5</v>
      </c>
      <c r="H10534" s="1"/>
      <c r="I10534" s="1"/>
      <c r="J10534" s="1">
        <f>SUM(J10523:J10533)</f>
        <v>175.5</v>
      </c>
      <c r="K10534" s="1"/>
      <c r="L10534" s="1"/>
      <c r="M10534" s="1"/>
      <c r="N10534" s="1">
        <f>SUM(N10523:N10533)</f>
        <v>271</v>
      </c>
      <c r="O10534" s="1">
        <f>SUM(O10523:O10533)</f>
        <v>445</v>
      </c>
      <c r="P10534" s="1"/>
      <c r="Q10534" s="1"/>
      <c r="R10534" s="1"/>
      <c r="S10534" s="1">
        <f>SUM(S10523:S10533)</f>
        <v>31</v>
      </c>
      <c r="T10534" s="1">
        <f>SUM(T10523:T10533)</f>
        <v>21</v>
      </c>
      <c r="U10534" s="1"/>
      <c r="V10534" s="1">
        <f>SUM(V10523:V10533)</f>
        <v>49.329999999999984</v>
      </c>
      <c r="W10534" s="1"/>
      <c r="X10534" s="1">
        <f>SUM(X10523:X10533)</f>
        <v>0</v>
      </c>
      <c r="Y10534" s="1">
        <f>SUM(Y10523:Y10533)</f>
        <v>32</v>
      </c>
      <c r="Z10534" s="1">
        <f>SUM(Z10523:Z10533)</f>
        <v>113</v>
      </c>
      <c r="AA10534" s="1"/>
      <c r="AB10534" s="1">
        <f>SUM(AB10523:AB10533)</f>
        <v>237</v>
      </c>
      <c r="AC10534" s="1"/>
      <c r="AD10534" s="1"/>
      <c r="AE10534" s="1">
        <f>SUM(AE10523:AE10533)</f>
        <v>0</v>
      </c>
      <c r="AF10534" s="1">
        <f>SUM(AF10523:AF10533)</f>
        <v>3.5</v>
      </c>
      <c r="AG10534" s="1">
        <f>SUM(AG10523:AG10533)</f>
        <v>96.5</v>
      </c>
      <c r="AH10534" s="1"/>
      <c r="AI10534" s="1">
        <f>SUM(AI10523:AI10533)</f>
        <v>69</v>
      </c>
      <c r="AJ10534" s="1">
        <f>SUM(AJ10523:AJ10533)</f>
        <v>0</v>
      </c>
      <c r="AK10534" s="1">
        <f>SUM(AK10523:AK10533)</f>
        <v>1</v>
      </c>
      <c r="AL10534" s="1"/>
      <c r="AM10534" s="1">
        <f t="shared" ref="AM10534:AM10540" si="2935">SUM(B10534:AK10534)</f>
        <v>5100.83</v>
      </c>
      <c r="AN10534" s="1" t="s">
        <v>1289</v>
      </c>
      <c r="AO10534" s="1">
        <f>SUM(AO10523:AO10533)</f>
        <v>11558.15</v>
      </c>
      <c r="AP10534" s="1">
        <f>SUM(AP10523:AP10533)</f>
        <v>261.5</v>
      </c>
      <c r="AQ10534" s="1">
        <f>SUM(AQ10523:AQ10533)</f>
        <v>635.83000000000004</v>
      </c>
      <c r="AR10534" s="1">
        <f t="shared" si="2934"/>
        <v>12455.48</v>
      </c>
      <c r="AS10534" s="2"/>
      <c r="AT10534" s="2"/>
    </row>
    <row r="10535" spans="1:46" x14ac:dyDescent="0.3">
      <c r="A10535" s="2" t="s">
        <v>1273</v>
      </c>
      <c r="B10535" s="2">
        <v>-47</v>
      </c>
      <c r="C10535" s="2"/>
      <c r="D10535" s="2"/>
      <c r="E10535" s="2"/>
      <c r="F10535" s="2"/>
      <c r="G10535" s="2"/>
      <c r="H10535" s="2"/>
      <c r="I10535" s="2"/>
      <c r="J10535" s="2">
        <v>-15</v>
      </c>
      <c r="K10535" s="2"/>
      <c r="L10535" s="2"/>
      <c r="M10535" s="2"/>
      <c r="N10535" s="2"/>
      <c r="O10535" s="2"/>
      <c r="P10535" s="2"/>
      <c r="Q10535" s="2"/>
      <c r="R10535" s="2"/>
      <c r="S10535" s="2"/>
      <c r="T10535" s="2"/>
      <c r="U10535" s="2"/>
      <c r="V10535" s="2"/>
      <c r="W10535" s="2"/>
      <c r="X10535" s="2"/>
      <c r="Y10535" s="2"/>
      <c r="Z10535" s="2"/>
      <c r="AA10535" s="2"/>
      <c r="AB10535" s="2"/>
      <c r="AC10535" s="2"/>
      <c r="AD10535" s="2"/>
      <c r="AE10535" s="2"/>
      <c r="AF10535" s="2"/>
      <c r="AG10535" s="2"/>
      <c r="AH10535" s="2"/>
      <c r="AI10535" s="2"/>
      <c r="AJ10535" s="2"/>
      <c r="AK10535" s="2"/>
      <c r="AL10535" s="2"/>
      <c r="AM10535" s="2">
        <f t="shared" si="2935"/>
        <v>-62</v>
      </c>
      <c r="AN10535" s="2"/>
      <c r="AO10535" s="2">
        <v>47</v>
      </c>
      <c r="AP10535" s="2"/>
      <c r="AQ10535" s="2"/>
      <c r="AR10535" s="2">
        <f t="shared" si="2934"/>
        <v>47</v>
      </c>
      <c r="AS10535" s="2"/>
      <c r="AT10535" s="2"/>
    </row>
    <row r="10536" spans="1:46" x14ac:dyDescent="0.3">
      <c r="A10536" s="2" t="s">
        <v>908</v>
      </c>
      <c r="B10536" s="2">
        <v>-209</v>
      </c>
      <c r="C10536" s="2">
        <v>-2</v>
      </c>
      <c r="D10536" s="2"/>
      <c r="E10536" s="2"/>
      <c r="F10536" s="2"/>
      <c r="G10536" s="2"/>
      <c r="H10536" s="2"/>
      <c r="I10536" s="2"/>
      <c r="J10536" s="2">
        <v>-5</v>
      </c>
      <c r="K10536" s="2"/>
      <c r="L10536" s="2"/>
      <c r="M10536" s="2"/>
      <c r="N10536" s="2"/>
      <c r="O10536" s="2">
        <v>-10</v>
      </c>
      <c r="P10536" s="2"/>
      <c r="Q10536" s="2"/>
      <c r="R10536" s="2"/>
      <c r="S10536" s="2"/>
      <c r="T10536" s="2"/>
      <c r="U10536" s="2"/>
      <c r="V10536" s="2"/>
      <c r="W10536" s="2"/>
      <c r="X10536" s="2"/>
      <c r="Y10536" s="2"/>
      <c r="Z10536" s="2"/>
      <c r="AA10536" s="2"/>
      <c r="AB10536" s="2"/>
      <c r="AC10536" s="2"/>
      <c r="AD10536" s="2"/>
      <c r="AE10536" s="2"/>
      <c r="AF10536" s="2"/>
      <c r="AG10536" s="2"/>
      <c r="AH10536" s="2"/>
      <c r="AI10536" s="2"/>
      <c r="AJ10536" s="2"/>
      <c r="AK10536" s="2"/>
      <c r="AL10536" s="2"/>
      <c r="AM10536" s="2">
        <f t="shared" si="2935"/>
        <v>-226</v>
      </c>
      <c r="AN10536" s="2"/>
      <c r="AO10536" s="2">
        <v>209</v>
      </c>
      <c r="AP10536" s="2">
        <v>5</v>
      </c>
      <c r="AQ10536" s="2">
        <v>2</v>
      </c>
      <c r="AR10536" s="2">
        <f t="shared" si="2934"/>
        <v>216</v>
      </c>
      <c r="AS10536" s="2"/>
      <c r="AT10536" s="2"/>
    </row>
    <row r="10537" spans="1:46" x14ac:dyDescent="0.3">
      <c r="A10537" s="2" t="s">
        <v>1473</v>
      </c>
      <c r="B10537" s="2">
        <v>-35.5</v>
      </c>
      <c r="C10537" s="2">
        <v>-1</v>
      </c>
      <c r="D10537" s="2"/>
      <c r="E10537" s="2"/>
      <c r="F10537" s="2"/>
      <c r="G10537" s="2">
        <v>-15</v>
      </c>
      <c r="H10537" s="2"/>
      <c r="I10537" s="2"/>
      <c r="J10537" s="2"/>
      <c r="K10537" s="2"/>
      <c r="L10537" s="2"/>
      <c r="M10537" s="2"/>
      <c r="N10537" s="2"/>
      <c r="O10537" s="2"/>
      <c r="P10537" s="2"/>
      <c r="Q10537" s="2"/>
      <c r="R10537" s="2"/>
      <c r="S10537" s="2"/>
      <c r="T10537" s="2"/>
      <c r="U10537" s="2"/>
      <c r="V10537" s="2"/>
      <c r="W10537" s="2"/>
      <c r="X10537" s="2"/>
      <c r="Y10537" s="2"/>
      <c r="Z10537" s="2"/>
      <c r="AA10537" s="2"/>
      <c r="AB10537" s="2">
        <v>-2</v>
      </c>
      <c r="AC10537" s="2"/>
      <c r="AD10537" s="2"/>
      <c r="AE10537" s="2"/>
      <c r="AF10537" s="2"/>
      <c r="AG10537" s="2"/>
      <c r="AH10537" s="2"/>
      <c r="AI10537" s="2"/>
      <c r="AJ10537" s="2"/>
      <c r="AK10537" s="2"/>
      <c r="AL10537" s="2"/>
      <c r="AM10537" s="2">
        <f t="shared" si="2935"/>
        <v>-53.5</v>
      </c>
      <c r="AN10537" s="2"/>
      <c r="AO10537" s="2">
        <v>35.5</v>
      </c>
      <c r="AP10537" s="2">
        <v>15</v>
      </c>
      <c r="AQ10537" s="2">
        <v>1</v>
      </c>
      <c r="AR10537" s="2">
        <f t="shared" si="2934"/>
        <v>51.5</v>
      </c>
      <c r="AS10537" s="2"/>
      <c r="AT10537" s="2"/>
    </row>
    <row r="10538" spans="1:46" x14ac:dyDescent="0.3">
      <c r="A10538" s="2" t="s">
        <v>27</v>
      </c>
      <c r="B10538" s="2">
        <v>-191</v>
      </c>
      <c r="C10538" s="2"/>
      <c r="D10538" s="2"/>
      <c r="E10538" s="2"/>
      <c r="F10538" s="2"/>
      <c r="G10538" s="2">
        <v>-12</v>
      </c>
      <c r="H10538" s="2"/>
      <c r="I10538" s="2"/>
      <c r="J10538" s="2">
        <v>-19</v>
      </c>
      <c r="K10538" s="2"/>
      <c r="L10538" s="2"/>
      <c r="M10538" s="2"/>
      <c r="N10538" s="2"/>
      <c r="O10538" s="2"/>
      <c r="P10538" s="2"/>
      <c r="Q10538" s="2"/>
      <c r="R10538" s="2"/>
      <c r="S10538" s="2"/>
      <c r="T10538" s="2"/>
      <c r="U10538" s="2"/>
      <c r="V10538" s="2"/>
      <c r="W10538" s="2"/>
      <c r="X10538" s="2"/>
      <c r="Y10538" s="2"/>
      <c r="Z10538" s="2"/>
      <c r="AA10538" s="2"/>
      <c r="AB10538" s="2"/>
      <c r="AC10538" s="2"/>
      <c r="AD10538" s="2"/>
      <c r="AE10538" s="2"/>
      <c r="AF10538" s="2"/>
      <c r="AG10538" s="2"/>
      <c r="AH10538" s="2"/>
      <c r="AI10538" s="2"/>
      <c r="AJ10538" s="2"/>
      <c r="AK10538" s="2"/>
      <c r="AL10538" s="2"/>
      <c r="AM10538" s="2">
        <f t="shared" si="2935"/>
        <v>-222</v>
      </c>
      <c r="AN10538" s="2"/>
      <c r="AO10538" s="2">
        <v>191</v>
      </c>
      <c r="AP10538" s="2">
        <v>31</v>
      </c>
      <c r="AQ10538" s="2"/>
      <c r="AR10538" s="2">
        <f t="shared" si="2934"/>
        <v>222</v>
      </c>
      <c r="AS10538" s="2"/>
      <c r="AT10538" s="2"/>
    </row>
    <row r="10539" spans="1:46" x14ac:dyDescent="0.3">
      <c r="A10539" s="7" t="s">
        <v>728</v>
      </c>
      <c r="B10539" s="7">
        <v>-101</v>
      </c>
      <c r="C10539" s="7"/>
      <c r="D10539" s="7"/>
      <c r="E10539" s="7"/>
      <c r="F10539" s="7"/>
      <c r="G10539" s="7">
        <v>-20</v>
      </c>
      <c r="H10539" s="7"/>
      <c r="I10539" s="7"/>
      <c r="J10539" s="7"/>
      <c r="K10539" s="7"/>
      <c r="L10539" s="7"/>
      <c r="M10539" s="7"/>
      <c r="N10539" s="7"/>
      <c r="O10539" s="7"/>
      <c r="P10539" s="7"/>
      <c r="Q10539" s="7"/>
      <c r="R10539" s="7"/>
      <c r="S10539" s="7"/>
      <c r="T10539" s="7"/>
      <c r="U10539" s="7"/>
      <c r="V10539" s="7"/>
      <c r="W10539" s="7"/>
      <c r="X10539" s="7"/>
      <c r="Y10539" s="7"/>
      <c r="Z10539" s="7"/>
      <c r="AA10539" s="7"/>
      <c r="AB10539" s="7"/>
      <c r="AC10539" s="7"/>
      <c r="AD10539" s="7"/>
      <c r="AE10539" s="7"/>
      <c r="AF10539" s="7"/>
      <c r="AG10539" s="7"/>
      <c r="AH10539" s="7"/>
      <c r="AI10539" s="7"/>
      <c r="AJ10539" s="7"/>
      <c r="AK10539" s="7"/>
      <c r="AL10539" s="7"/>
      <c r="AM10539" s="7">
        <f t="shared" si="2935"/>
        <v>-121</v>
      </c>
      <c r="AN10539" s="7"/>
      <c r="AO10539" s="7">
        <v>101</v>
      </c>
      <c r="AP10539" s="7">
        <v>20</v>
      </c>
      <c r="AQ10539" s="7"/>
      <c r="AR10539" s="7">
        <f t="shared" si="2934"/>
        <v>121</v>
      </c>
      <c r="AS10539" s="7"/>
      <c r="AT10539" s="7"/>
    </row>
    <row r="10540" spans="1:46" x14ac:dyDescent="0.3">
      <c r="A10540" s="2" t="s">
        <v>117</v>
      </c>
      <c r="B10540" s="2">
        <v>1260</v>
      </c>
      <c r="C10540" s="2">
        <v>40</v>
      </c>
      <c r="D10540" s="2"/>
      <c r="E10540" s="2"/>
      <c r="F10540" s="2"/>
      <c r="G10540" s="2">
        <v>192</v>
      </c>
      <c r="H10540" s="2"/>
      <c r="I10540" s="2"/>
      <c r="J10540" s="2">
        <v>64</v>
      </c>
      <c r="K10540" s="2"/>
      <c r="L10540" s="2"/>
      <c r="M10540" s="2"/>
      <c r="N10540" s="2"/>
      <c r="O10540" s="2">
        <v>168</v>
      </c>
      <c r="P10540" s="2"/>
      <c r="Q10540" s="2"/>
      <c r="R10540" s="2"/>
      <c r="S10540" s="2">
        <v>5</v>
      </c>
      <c r="T10540" s="2">
        <v>5</v>
      </c>
      <c r="U10540" s="2"/>
      <c r="V10540" s="2"/>
      <c r="W10540" s="2"/>
      <c r="X10540" s="2"/>
      <c r="Y10540" s="2"/>
      <c r="Z10540" s="2"/>
      <c r="AA10540" s="2"/>
      <c r="AB10540" s="2"/>
      <c r="AC10540" s="2"/>
      <c r="AD10540" s="2"/>
      <c r="AE10540" s="2"/>
      <c r="AF10540" s="2"/>
      <c r="AG10540" s="2"/>
      <c r="AH10540" s="2"/>
      <c r="AI10540" s="2">
        <v>10</v>
      </c>
      <c r="AJ10540" s="2"/>
      <c r="AK10540" s="2"/>
      <c r="AL10540" s="2"/>
      <c r="AM10540" s="2">
        <f t="shared" si="2935"/>
        <v>1744</v>
      </c>
      <c r="AN10540" s="2"/>
      <c r="AO10540" s="2"/>
      <c r="AP10540" s="2"/>
      <c r="AQ10540" s="2"/>
      <c r="AR10540" s="2"/>
      <c r="AS10540" s="2"/>
      <c r="AT10540" s="2"/>
    </row>
    <row r="10541" spans="1:46" x14ac:dyDescent="0.3">
      <c r="A10541" s="2" t="s">
        <v>118</v>
      </c>
      <c r="B10541" s="2"/>
      <c r="C10541" s="2"/>
      <c r="D10541" s="2"/>
      <c r="E10541" s="2"/>
      <c r="F10541" s="2"/>
      <c r="G10541" s="2"/>
      <c r="H10541" s="2"/>
      <c r="I10541" s="2"/>
      <c r="J10541" s="2"/>
      <c r="K10541" s="2"/>
      <c r="L10541" s="2"/>
      <c r="M10541" s="2"/>
      <c r="N10541" s="2"/>
      <c r="O10541" s="2"/>
      <c r="P10541" s="2"/>
      <c r="Q10541" s="2"/>
      <c r="R10541" s="2"/>
      <c r="S10541" s="2"/>
      <c r="T10541" s="2"/>
      <c r="U10541" s="2"/>
      <c r="V10541" s="2"/>
      <c r="W10541" s="2"/>
      <c r="X10541" s="2"/>
      <c r="Y10541" s="2"/>
      <c r="Z10541" s="2"/>
      <c r="AA10541" s="2"/>
      <c r="AB10541" s="2"/>
      <c r="AC10541" s="2"/>
      <c r="AD10541" s="2"/>
      <c r="AE10541" s="2"/>
      <c r="AF10541" s="2"/>
      <c r="AG10541" s="2"/>
      <c r="AH10541" s="2"/>
      <c r="AI10541" s="2"/>
      <c r="AJ10541" s="2"/>
      <c r="AK10541" s="2"/>
      <c r="AL10541" s="2"/>
      <c r="AM10541" s="2"/>
      <c r="AN10541" s="2"/>
      <c r="AO10541" s="2">
        <v>-1428</v>
      </c>
      <c r="AP10541" s="2">
        <v>-128</v>
      </c>
      <c r="AQ10541" s="2"/>
      <c r="AR10541" s="2">
        <f t="shared" ref="AR10541:AR10549" si="2936">SUM(AO10541:AQ10541)</f>
        <v>-1556</v>
      </c>
      <c r="AS10541" s="2"/>
      <c r="AT10541" s="2"/>
    </row>
    <row r="10542" spans="1:46" x14ac:dyDescent="0.3">
      <c r="A10542" s="1" t="s">
        <v>536</v>
      </c>
      <c r="B10542" s="1">
        <f>SUM(B10534:B10541)</f>
        <v>3781.5</v>
      </c>
      <c r="C10542" s="1">
        <f>SUM(C10534:C10541)</f>
        <v>7.75</v>
      </c>
      <c r="D10542" s="1">
        <f>SUM(D10534:D10541)</f>
        <v>208.75</v>
      </c>
      <c r="E10542" s="1"/>
      <c r="F10542" s="1"/>
      <c r="G10542" s="1">
        <f>SUM(G10534:G10541)</f>
        <v>416.5</v>
      </c>
      <c r="H10542" s="1"/>
      <c r="I10542" s="1"/>
      <c r="J10542" s="1">
        <f>SUM(J10534:J10541)</f>
        <v>200.5</v>
      </c>
      <c r="K10542" s="1"/>
      <c r="L10542" s="1"/>
      <c r="M10542" s="1"/>
      <c r="N10542" s="1">
        <f>SUM(N10534:N10541)</f>
        <v>271</v>
      </c>
      <c r="O10542" s="1">
        <f>SUM(O10534:O10541)</f>
        <v>603</v>
      </c>
      <c r="P10542" s="1"/>
      <c r="Q10542" s="1"/>
      <c r="R10542" s="1"/>
      <c r="S10542" s="1">
        <f>SUM(S10534:S10541)</f>
        <v>36</v>
      </c>
      <c r="T10542" s="1">
        <f>SUM(T10534:T10541)</f>
        <v>26</v>
      </c>
      <c r="U10542" s="1"/>
      <c r="V10542" s="1">
        <f>SUM(V10534:V10541)</f>
        <v>49.329999999999984</v>
      </c>
      <c r="W10542" s="1"/>
      <c r="X10542" s="1">
        <f>SUM(X10534:X10541)</f>
        <v>0</v>
      </c>
      <c r="Y10542" s="1">
        <f>SUM(Y10534:Y10541)</f>
        <v>32</v>
      </c>
      <c r="Z10542" s="1">
        <f>SUM(Z10534:Z10541)</f>
        <v>113</v>
      </c>
      <c r="AA10542" s="1"/>
      <c r="AB10542" s="1">
        <f>SUM(AB10534:AB10541)</f>
        <v>235</v>
      </c>
      <c r="AC10542" s="1"/>
      <c r="AD10542" s="1"/>
      <c r="AE10542" s="1">
        <f>SUM(AE10534:AE10541)</f>
        <v>0</v>
      </c>
      <c r="AF10542" s="1">
        <f>SUM(AF10534:AF10541)</f>
        <v>3.5</v>
      </c>
      <c r="AG10542" s="1">
        <f>SUM(AG10534:AG10541)</f>
        <v>96.5</v>
      </c>
      <c r="AH10542" s="1"/>
      <c r="AI10542" s="1">
        <f>SUM(AI10534:AI10541)</f>
        <v>79</v>
      </c>
      <c r="AJ10542" s="1">
        <f>SUM(AJ10534:AJ10541)</f>
        <v>0</v>
      </c>
      <c r="AK10542" s="1">
        <f>SUM(AK10534:AK10541)</f>
        <v>1</v>
      </c>
      <c r="AL10542" s="1"/>
      <c r="AM10542" s="1">
        <f t="shared" ref="AM10542:AM10550" si="2937">SUM(B10542:AK10542)</f>
        <v>6160.33</v>
      </c>
      <c r="AN10542" s="1" t="s">
        <v>536</v>
      </c>
      <c r="AO10542" s="1">
        <f>SUM(AO10534:AO10541)</f>
        <v>10713.65</v>
      </c>
      <c r="AP10542" s="1">
        <f>SUM(AP10534:AP10541)</f>
        <v>204.5</v>
      </c>
      <c r="AQ10542" s="1">
        <f>SUM(AQ10534:AQ10541)</f>
        <v>638.83000000000004</v>
      </c>
      <c r="AR10542" s="1">
        <f t="shared" si="2936"/>
        <v>11556.98</v>
      </c>
      <c r="AS10542" s="2"/>
      <c r="AT10542" s="2"/>
    </row>
    <row r="10543" spans="1:46" x14ac:dyDescent="0.3">
      <c r="A10543" s="2" t="s">
        <v>908</v>
      </c>
      <c r="B10543" s="2">
        <v>-168</v>
      </c>
      <c r="C10543" s="2"/>
      <c r="D10543" s="2"/>
      <c r="E10543" s="2"/>
      <c r="F10543" s="2"/>
      <c r="G10543" s="2">
        <v>-24</v>
      </c>
      <c r="H10543" s="2"/>
      <c r="I10543" s="2"/>
      <c r="J10543" s="2"/>
      <c r="K10543" s="2"/>
      <c r="L10543" s="2"/>
      <c r="M10543" s="2"/>
      <c r="N10543" s="2">
        <v>-20</v>
      </c>
      <c r="O10543" s="2"/>
      <c r="P10543" s="2"/>
      <c r="Q10543" s="2"/>
      <c r="R10543" s="2"/>
      <c r="S10543" s="2"/>
      <c r="T10543" s="2"/>
      <c r="U10543" s="2"/>
      <c r="V10543" s="2"/>
      <c r="W10543" s="2"/>
      <c r="X10543" s="2"/>
      <c r="Y10543" s="2"/>
      <c r="Z10543" s="2"/>
      <c r="AA10543" s="2"/>
      <c r="AB10543" s="2"/>
      <c r="AC10543" s="2"/>
      <c r="AD10543" s="2"/>
      <c r="AE10543" s="2"/>
      <c r="AF10543" s="2"/>
      <c r="AG10543" s="2"/>
      <c r="AH10543" s="2"/>
      <c r="AI10543" s="2"/>
      <c r="AJ10543" s="2"/>
      <c r="AK10543" s="2"/>
      <c r="AL10543" s="2"/>
      <c r="AM10543" s="2">
        <f t="shared" si="2937"/>
        <v>-212</v>
      </c>
      <c r="AN10543" s="2"/>
      <c r="AO10543" s="2">
        <v>168</v>
      </c>
      <c r="AP10543" s="2">
        <v>24</v>
      </c>
      <c r="AQ10543" s="2"/>
      <c r="AR10543" s="2">
        <f t="shared" si="2936"/>
        <v>192</v>
      </c>
      <c r="AS10543" s="2"/>
      <c r="AT10543" s="2"/>
    </row>
    <row r="10544" spans="1:46" x14ac:dyDescent="0.3">
      <c r="A10544" s="2" t="s">
        <v>1524</v>
      </c>
      <c r="B10544" s="2">
        <v>-252</v>
      </c>
      <c r="C10544" s="2"/>
      <c r="D10544" s="2"/>
      <c r="E10544" s="2"/>
      <c r="F10544" s="2"/>
      <c r="G10544" s="2">
        <v>-24</v>
      </c>
      <c r="H10544" s="2"/>
      <c r="I10544" s="2"/>
      <c r="J10544" s="2"/>
      <c r="K10544" s="2"/>
      <c r="L10544" s="2"/>
      <c r="M10544" s="2"/>
      <c r="N10544" s="2"/>
      <c r="O10544" s="2">
        <v>-37</v>
      </c>
      <c r="P10544" s="2"/>
      <c r="Q10544" s="2"/>
      <c r="R10544" s="2"/>
      <c r="S10544" s="2"/>
      <c r="T10544" s="2"/>
      <c r="U10544" s="2"/>
      <c r="V10544" s="2"/>
      <c r="W10544" s="2"/>
      <c r="X10544" s="2"/>
      <c r="Y10544" s="2"/>
      <c r="Z10544" s="2"/>
      <c r="AA10544" s="2"/>
      <c r="AB10544" s="2">
        <v>-20</v>
      </c>
      <c r="AC10544" s="2"/>
      <c r="AD10544" s="2"/>
      <c r="AE10544" s="2"/>
      <c r="AF10544" s="2"/>
      <c r="AG10544" s="2"/>
      <c r="AH10544" s="2"/>
      <c r="AI10544" s="2"/>
      <c r="AJ10544" s="2"/>
      <c r="AK10544" s="2"/>
      <c r="AL10544" s="2"/>
      <c r="AM10544" s="2">
        <f t="shared" si="2937"/>
        <v>-333</v>
      </c>
      <c r="AN10544" s="2"/>
      <c r="AO10544" s="2">
        <v>252</v>
      </c>
      <c r="AP10544" s="2">
        <v>24</v>
      </c>
      <c r="AQ10544" s="2"/>
      <c r="AR10544" s="2">
        <f t="shared" si="2936"/>
        <v>276</v>
      </c>
      <c r="AS10544" s="2"/>
      <c r="AT10544" s="2"/>
    </row>
    <row r="10545" spans="1:46" x14ac:dyDescent="0.3">
      <c r="A10545" s="2" t="s">
        <v>1473</v>
      </c>
      <c r="B10545" s="2">
        <v>-93</v>
      </c>
      <c r="C10545" s="2">
        <v>-2</v>
      </c>
      <c r="D10545" s="2"/>
      <c r="E10545" s="2"/>
      <c r="F10545" s="2"/>
      <c r="G10545" s="2">
        <v>-11</v>
      </c>
      <c r="H10545" s="2"/>
      <c r="I10545" s="2"/>
      <c r="J10545" s="2">
        <v>-2</v>
      </c>
      <c r="K10545" s="2"/>
      <c r="L10545" s="2"/>
      <c r="M10545" s="2"/>
      <c r="N10545" s="2">
        <v>-3</v>
      </c>
      <c r="O10545" s="2">
        <v>-3</v>
      </c>
      <c r="P10545" s="2"/>
      <c r="Q10545" s="2"/>
      <c r="R10545" s="2"/>
      <c r="S10545" s="2"/>
      <c r="T10545" s="2">
        <v>-1</v>
      </c>
      <c r="U10545" s="2"/>
      <c r="V10545" s="2">
        <v>-2</v>
      </c>
      <c r="W10545" s="2"/>
      <c r="X10545" s="2"/>
      <c r="Y10545" s="2"/>
      <c r="Z10545" s="2"/>
      <c r="AA10545" s="2"/>
      <c r="AB10545" s="2"/>
      <c r="AC10545" s="2"/>
      <c r="AD10545" s="2"/>
      <c r="AE10545" s="2"/>
      <c r="AF10545" s="2"/>
      <c r="AG10545" s="2"/>
      <c r="AH10545" s="2"/>
      <c r="AI10545" s="2"/>
      <c r="AJ10545" s="2"/>
      <c r="AK10545" s="2"/>
      <c r="AL10545" s="2"/>
      <c r="AM10545" s="2">
        <f t="shared" si="2937"/>
        <v>-117</v>
      </c>
      <c r="AN10545" s="2"/>
      <c r="AO10545" s="2">
        <v>95</v>
      </c>
      <c r="AP10545" s="2">
        <v>13</v>
      </c>
      <c r="AQ10545" s="2">
        <v>2</v>
      </c>
      <c r="AR10545" s="2">
        <f t="shared" si="2936"/>
        <v>110</v>
      </c>
      <c r="AS10545" s="2"/>
      <c r="AT10545" s="2"/>
    </row>
    <row r="10546" spans="1:46" x14ac:dyDescent="0.3">
      <c r="A10546" s="2" t="s">
        <v>29</v>
      </c>
      <c r="B10546" s="2">
        <v>-293</v>
      </c>
      <c r="C10546" s="2">
        <v>-4</v>
      </c>
      <c r="D10546" s="2">
        <v>-6</v>
      </c>
      <c r="E10546" s="2"/>
      <c r="F10546" s="2"/>
      <c r="G10546" s="2">
        <v>-63</v>
      </c>
      <c r="H10546" s="2"/>
      <c r="I10546" s="2"/>
      <c r="J10546" s="2"/>
      <c r="K10546" s="2"/>
      <c r="L10546" s="2"/>
      <c r="M10546" s="2"/>
      <c r="N10546" s="2">
        <v>-30</v>
      </c>
      <c r="O10546" s="2"/>
      <c r="P10546" s="2"/>
      <c r="Q10546" s="2"/>
      <c r="R10546" s="2"/>
      <c r="S10546" s="2"/>
      <c r="T10546" s="2"/>
      <c r="U10546" s="2"/>
      <c r="V10546" s="2"/>
      <c r="W10546" s="2"/>
      <c r="X10546" s="2"/>
      <c r="Y10546" s="2"/>
      <c r="Z10546" s="2"/>
      <c r="AA10546" s="2"/>
      <c r="AB10546" s="2"/>
      <c r="AC10546" s="2"/>
      <c r="AD10546" s="2"/>
      <c r="AE10546" s="2"/>
      <c r="AF10546" s="2"/>
      <c r="AG10546" s="2"/>
      <c r="AH10546" s="2"/>
      <c r="AI10546" s="2"/>
      <c r="AJ10546" s="2"/>
      <c r="AK10546" s="2"/>
      <c r="AL10546" s="2"/>
      <c r="AM10546" s="2">
        <f t="shared" si="2937"/>
        <v>-396</v>
      </c>
      <c r="AN10546" s="2"/>
      <c r="AO10546" s="2">
        <v>293</v>
      </c>
      <c r="AP10546" s="2">
        <v>63</v>
      </c>
      <c r="AQ10546" s="2">
        <v>10</v>
      </c>
      <c r="AR10546" s="2">
        <f t="shared" si="2936"/>
        <v>366</v>
      </c>
      <c r="AS10546" s="2"/>
      <c r="AT10546" s="2"/>
    </row>
    <row r="10547" spans="1:46" x14ac:dyDescent="0.3">
      <c r="A10547" s="2" t="s">
        <v>1523</v>
      </c>
      <c r="B10547" s="2">
        <v>-84</v>
      </c>
      <c r="C10547" s="2"/>
      <c r="D10547" s="2"/>
      <c r="E10547" s="2"/>
      <c r="F10547" s="2"/>
      <c r="G10547" s="2">
        <v>-5</v>
      </c>
      <c r="H10547" s="2"/>
      <c r="I10547" s="2"/>
      <c r="J10547" s="2"/>
      <c r="K10547" s="2"/>
      <c r="L10547" s="2"/>
      <c r="M10547" s="2"/>
      <c r="N10547" s="2"/>
      <c r="O10547" s="2"/>
      <c r="P10547" s="2"/>
      <c r="Q10547" s="2"/>
      <c r="R10547" s="2"/>
      <c r="S10547" s="2"/>
      <c r="T10547" s="2"/>
      <c r="U10547" s="2"/>
      <c r="V10547" s="2"/>
      <c r="W10547" s="2"/>
      <c r="X10547" s="2"/>
      <c r="Y10547" s="2"/>
      <c r="Z10547" s="2"/>
      <c r="AA10547" s="2"/>
      <c r="AB10547" s="2"/>
      <c r="AC10547" s="2"/>
      <c r="AD10547" s="2"/>
      <c r="AE10547" s="2"/>
      <c r="AF10547" s="2"/>
      <c r="AG10547" s="2"/>
      <c r="AH10547" s="2"/>
      <c r="AI10547" s="2"/>
      <c r="AJ10547" s="2"/>
      <c r="AK10547" s="2"/>
      <c r="AL10547" s="2"/>
      <c r="AM10547" s="2">
        <f t="shared" si="2937"/>
        <v>-89</v>
      </c>
      <c r="AN10547" s="2"/>
      <c r="AO10547" s="2">
        <v>84</v>
      </c>
      <c r="AP10547" s="2">
        <v>5</v>
      </c>
      <c r="AQ10547" s="2"/>
      <c r="AR10547" s="2">
        <f t="shared" si="2936"/>
        <v>89</v>
      </c>
      <c r="AS10547" s="2"/>
      <c r="AT10547" s="2"/>
    </row>
    <row r="10548" spans="1:46" x14ac:dyDescent="0.3">
      <c r="A10548" s="22" t="s">
        <v>1091</v>
      </c>
      <c r="B10548" s="2">
        <v>-293</v>
      </c>
      <c r="C10548" s="2"/>
      <c r="D10548" s="2"/>
      <c r="E10548" s="2"/>
      <c r="F10548" s="2"/>
      <c r="G10548" s="2">
        <v>-4</v>
      </c>
      <c r="H10548" s="2"/>
      <c r="I10548" s="2"/>
      <c r="J10548" s="2">
        <v>-4</v>
      </c>
      <c r="K10548" s="2"/>
      <c r="L10548" s="2"/>
      <c r="M10548" s="2"/>
      <c r="N10548" s="2"/>
      <c r="O10548" s="2"/>
      <c r="P10548" s="2"/>
      <c r="Q10548" s="2"/>
      <c r="R10548" s="2"/>
      <c r="S10548" s="2"/>
      <c r="T10548" s="2"/>
      <c r="U10548" s="2"/>
      <c r="V10548" s="2"/>
      <c r="W10548" s="2"/>
      <c r="X10548" s="2"/>
      <c r="Y10548" s="2"/>
      <c r="Z10548" s="2"/>
      <c r="AA10548" s="2"/>
      <c r="AB10548" s="2"/>
      <c r="AC10548" s="2"/>
      <c r="AD10548" s="2"/>
      <c r="AE10548" s="2"/>
      <c r="AF10548" s="2"/>
      <c r="AG10548" s="2"/>
      <c r="AH10548" s="2"/>
      <c r="AI10548" s="2"/>
      <c r="AJ10548" s="2"/>
      <c r="AK10548" s="2"/>
      <c r="AL10548" s="2"/>
      <c r="AM10548" s="2">
        <f t="shared" si="2937"/>
        <v>-301</v>
      </c>
      <c r="AN10548" s="2"/>
      <c r="AO10548" s="2">
        <v>292</v>
      </c>
      <c r="AP10548" s="2">
        <v>8</v>
      </c>
      <c r="AQ10548" s="2"/>
      <c r="AR10548" s="2">
        <f t="shared" si="2936"/>
        <v>300</v>
      </c>
      <c r="AS10548" s="22" t="s">
        <v>1561</v>
      </c>
      <c r="AT10548" s="2"/>
    </row>
    <row r="10549" spans="1:46" x14ac:dyDescent="0.3">
      <c r="A10549" s="2" t="s">
        <v>728</v>
      </c>
      <c r="B10549" s="2">
        <v>-477</v>
      </c>
      <c r="C10549" s="2"/>
      <c r="D10549" s="2"/>
      <c r="E10549" s="2"/>
      <c r="F10549" s="2"/>
      <c r="G10549" s="2">
        <v>-150</v>
      </c>
      <c r="H10549" s="2"/>
      <c r="I10549" s="2"/>
      <c r="J10549" s="2">
        <v>-10</v>
      </c>
      <c r="K10549" s="2"/>
      <c r="L10549" s="2"/>
      <c r="M10549" s="2"/>
      <c r="N10549" s="2">
        <v>-35</v>
      </c>
      <c r="O10549" s="2">
        <v>-15</v>
      </c>
      <c r="P10549" s="2"/>
      <c r="Q10549" s="2"/>
      <c r="R10549" s="2"/>
      <c r="S10549" s="2">
        <v>-1</v>
      </c>
      <c r="T10549" s="2">
        <v>-1</v>
      </c>
      <c r="U10549" s="2"/>
      <c r="V10549" s="2"/>
      <c r="W10549" s="2"/>
      <c r="X10549" s="2"/>
      <c r="Y10549" s="2"/>
      <c r="Z10549" s="2"/>
      <c r="AA10549" s="2"/>
      <c r="AB10549" s="2"/>
      <c r="AC10549" s="2"/>
      <c r="AD10549" s="2"/>
      <c r="AE10549" s="2"/>
      <c r="AF10549" s="2"/>
      <c r="AG10549" s="2"/>
      <c r="AH10549" s="2"/>
      <c r="AI10549" s="2"/>
      <c r="AJ10549" s="2"/>
      <c r="AK10549" s="2"/>
      <c r="AL10549" s="2"/>
      <c r="AM10549" s="2">
        <f t="shared" si="2937"/>
        <v>-689</v>
      </c>
      <c r="AN10549" s="2"/>
      <c r="AO10549" s="2">
        <v>472</v>
      </c>
      <c r="AP10549" s="2">
        <v>160</v>
      </c>
      <c r="AQ10549" s="2"/>
      <c r="AR10549" s="2">
        <f t="shared" si="2936"/>
        <v>632</v>
      </c>
      <c r="AS10549" s="2"/>
      <c r="AT10549" s="2"/>
    </row>
    <row r="10550" spans="1:46" x14ac:dyDescent="0.3">
      <c r="A10550" s="2" t="s">
        <v>117</v>
      </c>
      <c r="B10550" s="2">
        <v>1386</v>
      </c>
      <c r="C10550" s="2"/>
      <c r="D10550" s="2"/>
      <c r="E10550" s="2"/>
      <c r="F10550" s="2"/>
      <c r="G10550" s="2">
        <v>128</v>
      </c>
      <c r="H10550" s="2"/>
      <c r="I10550" s="2"/>
      <c r="J10550" s="2">
        <v>64</v>
      </c>
      <c r="K10550" s="2"/>
      <c r="L10550" s="2"/>
      <c r="M10550" s="2"/>
      <c r="N10550" s="2"/>
      <c r="O10550" s="2"/>
      <c r="P10550" s="2"/>
      <c r="Q10550" s="2"/>
      <c r="R10550" s="2"/>
      <c r="S10550" s="2"/>
      <c r="T10550" s="2"/>
      <c r="U10550" s="2"/>
      <c r="V10550" s="2"/>
      <c r="W10550" s="2"/>
      <c r="X10550" s="2"/>
      <c r="Y10550" s="2"/>
      <c r="Z10550" s="2"/>
      <c r="AA10550" s="2"/>
      <c r="AB10550" s="2"/>
      <c r="AC10550" s="2"/>
      <c r="AD10550" s="2"/>
      <c r="AE10550" s="2"/>
      <c r="AF10550" s="2"/>
      <c r="AG10550" s="2"/>
      <c r="AH10550" s="2"/>
      <c r="AI10550" s="2"/>
      <c r="AJ10550" s="2"/>
      <c r="AK10550" s="2"/>
      <c r="AL10550" s="2"/>
      <c r="AM10550" s="2">
        <f t="shared" si="2937"/>
        <v>1578</v>
      </c>
      <c r="AN10550" s="2"/>
      <c r="AO10550" s="2"/>
      <c r="AP10550" s="2"/>
      <c r="AQ10550" s="2"/>
      <c r="AR10550" s="2"/>
      <c r="AS10550" s="2"/>
      <c r="AT10550" s="2"/>
    </row>
    <row r="10551" spans="1:46" x14ac:dyDescent="0.3">
      <c r="A10551" s="2" t="s">
        <v>118</v>
      </c>
      <c r="B10551" s="2"/>
      <c r="C10551" s="2"/>
      <c r="D10551" s="2"/>
      <c r="E10551" s="2"/>
      <c r="F10551" s="2"/>
      <c r="G10551" s="2"/>
      <c r="H10551" s="2"/>
      <c r="I10551" s="2"/>
      <c r="J10551" s="2"/>
      <c r="K10551" s="2"/>
      <c r="L10551" s="2"/>
      <c r="M10551" s="2"/>
      <c r="N10551" s="2"/>
      <c r="O10551" s="2"/>
      <c r="P10551" s="2"/>
      <c r="Q10551" s="2"/>
      <c r="R10551" s="2"/>
      <c r="S10551" s="2"/>
      <c r="T10551" s="2"/>
      <c r="U10551" s="2"/>
      <c r="V10551" s="2"/>
      <c r="W10551" s="2"/>
      <c r="X10551" s="2"/>
      <c r="Y10551" s="2"/>
      <c r="Z10551" s="2"/>
      <c r="AA10551" s="2"/>
      <c r="AB10551" s="2"/>
      <c r="AC10551" s="2"/>
      <c r="AD10551" s="2"/>
      <c r="AE10551" s="2"/>
      <c r="AF10551" s="2"/>
      <c r="AG10551" s="2"/>
      <c r="AH10551" s="2"/>
      <c r="AI10551" s="2"/>
      <c r="AJ10551" s="2"/>
      <c r="AK10551" s="2"/>
      <c r="AL10551" s="2"/>
      <c r="AM10551" s="2"/>
      <c r="AN10551" s="2"/>
      <c r="AO10551" s="2">
        <v>-1302</v>
      </c>
      <c r="AP10551" s="2">
        <v>-320</v>
      </c>
      <c r="AQ10551" s="2"/>
      <c r="AR10551" s="2">
        <f t="shared" ref="AR10551:AR10570" si="2938">SUM(AO10551:AQ10551)</f>
        <v>-1622</v>
      </c>
      <c r="AS10551" s="2"/>
      <c r="AT10551" s="2"/>
    </row>
    <row r="10552" spans="1:46" x14ac:dyDescent="0.3">
      <c r="A10552" s="1" t="s">
        <v>539</v>
      </c>
      <c r="B10552" s="1">
        <f>SUM(B10542:B10551)</f>
        <v>3507.5</v>
      </c>
      <c r="C10552" s="1">
        <f>SUM(C10542:C10551)</f>
        <v>1.75</v>
      </c>
      <c r="D10552" s="1">
        <f>SUM(D10542:D10551)</f>
        <v>202.75</v>
      </c>
      <c r="E10552" s="1"/>
      <c r="F10552" s="1"/>
      <c r="G10552" s="1">
        <f>SUM(G10542:G10551)</f>
        <v>263.5</v>
      </c>
      <c r="H10552" s="1"/>
      <c r="I10552" s="1"/>
      <c r="J10552" s="1">
        <f>SUM(J10542:J10551)</f>
        <v>248.5</v>
      </c>
      <c r="K10552" s="1"/>
      <c r="L10552" s="1"/>
      <c r="M10552" s="1"/>
      <c r="N10552" s="1">
        <f>SUM(N10542:N10551)</f>
        <v>183</v>
      </c>
      <c r="O10552" s="1">
        <f>SUM(O10542:O10551)</f>
        <v>548</v>
      </c>
      <c r="P10552" s="1"/>
      <c r="Q10552" s="1"/>
      <c r="R10552" s="1"/>
      <c r="S10552" s="1">
        <f>SUM(S10542:S10551)</f>
        <v>35</v>
      </c>
      <c r="T10552" s="1">
        <f>SUM(T10542:T10551)</f>
        <v>24</v>
      </c>
      <c r="U10552" s="1"/>
      <c r="V10552" s="1">
        <f>SUM(V10542:V10551)</f>
        <v>47.329999999999984</v>
      </c>
      <c r="W10552" s="1"/>
      <c r="X10552" s="1">
        <f>SUM(X10542:X10551)</f>
        <v>0</v>
      </c>
      <c r="Y10552" s="1">
        <f>SUM(Y10542:Y10551)</f>
        <v>32</v>
      </c>
      <c r="Z10552" s="1">
        <f>SUM(Z10542:Z10551)</f>
        <v>113</v>
      </c>
      <c r="AA10552" s="1"/>
      <c r="AB10552" s="1">
        <f>SUM(AB10542:AB10551)</f>
        <v>215</v>
      </c>
      <c r="AC10552" s="1"/>
      <c r="AD10552" s="1"/>
      <c r="AE10552" s="1">
        <f>SUM(AE10542:AE10551)</f>
        <v>0</v>
      </c>
      <c r="AF10552" s="1">
        <f>SUM(AF10542:AF10551)</f>
        <v>3.5</v>
      </c>
      <c r="AG10552" s="1">
        <f>SUM(AG10542:AG10551)</f>
        <v>96.5</v>
      </c>
      <c r="AH10552" s="1"/>
      <c r="AI10552" s="1">
        <f>SUM(AI10542:AI10551)</f>
        <v>79</v>
      </c>
      <c r="AJ10552" s="1">
        <f>SUM(AJ10542:AJ10551)</f>
        <v>0</v>
      </c>
      <c r="AK10552" s="1">
        <f>SUM(AK10542:AK10551)</f>
        <v>1</v>
      </c>
      <c r="AL10552" s="1"/>
      <c r="AM10552" s="1">
        <f t="shared" ref="AM10552:AM10571" si="2939">SUM(B10552:AK10552)</f>
        <v>5601.33</v>
      </c>
      <c r="AN10552" s="1" t="s">
        <v>539</v>
      </c>
      <c r="AO10552" s="1">
        <f>SUM(AO10542:AO10551)</f>
        <v>11067.65</v>
      </c>
      <c r="AP10552" s="1">
        <f>SUM(AP10542:AP10551)</f>
        <v>181.5</v>
      </c>
      <c r="AQ10552" s="1">
        <f>SUM(AQ10542:AQ10551)</f>
        <v>650.83000000000004</v>
      </c>
      <c r="AR10552" s="1">
        <f t="shared" si="2938"/>
        <v>11899.98</v>
      </c>
      <c r="AS10552" s="2"/>
      <c r="AT10552" s="2"/>
    </row>
    <row r="10553" spans="1:46" x14ac:dyDescent="0.3">
      <c r="A10553" s="2" t="s">
        <v>41</v>
      </c>
      <c r="B10553" s="2">
        <v>-60</v>
      </c>
      <c r="C10553" s="2"/>
      <c r="D10553" s="2">
        <v>-2</v>
      </c>
      <c r="E10553" s="2"/>
      <c r="F10553" s="2"/>
      <c r="G10553" s="2">
        <v>-5</v>
      </c>
      <c r="H10553" s="2"/>
      <c r="I10553" s="2"/>
      <c r="J10553" s="2"/>
      <c r="K10553" s="2"/>
      <c r="L10553" s="2"/>
      <c r="M10553" s="2"/>
      <c r="N10553" s="2"/>
      <c r="O10553" s="2"/>
      <c r="P10553" s="2"/>
      <c r="Q10553" s="2"/>
      <c r="R10553" s="2"/>
      <c r="S10553" s="2"/>
      <c r="T10553" s="2"/>
      <c r="U10553" s="2"/>
      <c r="V10553" s="2"/>
      <c r="W10553" s="2"/>
      <c r="X10553" s="2"/>
      <c r="Y10553" s="2"/>
      <c r="Z10553" s="2"/>
      <c r="AA10553" s="2"/>
      <c r="AB10553" s="2"/>
      <c r="AC10553" s="2"/>
      <c r="AD10553" s="2"/>
      <c r="AE10553" s="2"/>
      <c r="AF10553" s="2"/>
      <c r="AG10553" s="2"/>
      <c r="AH10553" s="2"/>
      <c r="AI10553" s="2"/>
      <c r="AJ10553" s="2"/>
      <c r="AK10553" s="2"/>
      <c r="AL10553" s="2"/>
      <c r="AM10553" s="2">
        <f t="shared" si="2939"/>
        <v>-67</v>
      </c>
      <c r="AN10553" s="2"/>
      <c r="AO10553" s="2">
        <v>60</v>
      </c>
      <c r="AP10553" s="2">
        <v>5</v>
      </c>
      <c r="AQ10553" s="2">
        <v>2</v>
      </c>
      <c r="AR10553" s="2">
        <f t="shared" si="2938"/>
        <v>67</v>
      </c>
      <c r="AS10553" s="2"/>
      <c r="AT10553" s="2"/>
    </row>
    <row r="10554" spans="1:46" x14ac:dyDescent="0.3">
      <c r="A10554" s="2" t="s">
        <v>447</v>
      </c>
      <c r="B10554" s="2">
        <v>-58</v>
      </c>
      <c r="C10554" s="2"/>
      <c r="D10554" s="2"/>
      <c r="E10554" s="2"/>
      <c r="F10554" s="2"/>
      <c r="G10554" s="2">
        <v>-2</v>
      </c>
      <c r="H10554" s="2"/>
      <c r="I10554" s="2"/>
      <c r="J10554" s="2"/>
      <c r="K10554" s="2"/>
      <c r="L10554" s="2"/>
      <c r="M10554" s="2"/>
      <c r="N10554" s="2"/>
      <c r="O10554" s="2"/>
      <c r="P10554" s="2"/>
      <c r="Q10554" s="2"/>
      <c r="R10554" s="2"/>
      <c r="S10554" s="2"/>
      <c r="T10554" s="2"/>
      <c r="U10554" s="2"/>
      <c r="V10554" s="2"/>
      <c r="W10554" s="2"/>
      <c r="X10554" s="2"/>
      <c r="Y10554" s="2"/>
      <c r="Z10554" s="2"/>
      <c r="AA10554" s="2"/>
      <c r="AB10554" s="2"/>
      <c r="AC10554" s="2"/>
      <c r="AD10554" s="2"/>
      <c r="AE10554" s="2"/>
      <c r="AF10554" s="2"/>
      <c r="AG10554" s="2"/>
      <c r="AH10554" s="2"/>
      <c r="AI10554" s="2"/>
      <c r="AJ10554" s="2"/>
      <c r="AK10554" s="2"/>
      <c r="AL10554" s="2"/>
      <c r="AM10554" s="2">
        <f t="shared" si="2939"/>
        <v>-60</v>
      </c>
      <c r="AN10554" s="2"/>
      <c r="AO10554" s="2">
        <v>58</v>
      </c>
      <c r="AP10554" s="2">
        <v>2</v>
      </c>
      <c r="AQ10554" s="2"/>
      <c r="AR10554" s="2">
        <f t="shared" si="2938"/>
        <v>60</v>
      </c>
      <c r="AS10554" s="2"/>
      <c r="AT10554" s="2"/>
    </row>
    <row r="10555" spans="1:46" x14ac:dyDescent="0.3">
      <c r="A10555" s="2" t="s">
        <v>59</v>
      </c>
      <c r="B10555" s="2">
        <v>-84</v>
      </c>
      <c r="C10555" s="2">
        <v>-3</v>
      </c>
      <c r="D10555" s="2">
        <v>-1.5</v>
      </c>
      <c r="E10555" s="2"/>
      <c r="F10555" s="2"/>
      <c r="G10555" s="2">
        <v>-10</v>
      </c>
      <c r="H10555" s="2"/>
      <c r="I10555" s="2"/>
      <c r="J10555" s="2">
        <v>-4.5</v>
      </c>
      <c r="K10555" s="2"/>
      <c r="L10555" s="2"/>
      <c r="M10555" s="2"/>
      <c r="N10555" s="2"/>
      <c r="O10555" s="2">
        <v>-5</v>
      </c>
      <c r="P10555" s="2"/>
      <c r="Q10555" s="2"/>
      <c r="R10555" s="2"/>
      <c r="S10555" s="2">
        <v>-1</v>
      </c>
      <c r="T10555" s="2"/>
      <c r="U10555" s="2"/>
      <c r="V10555" s="2"/>
      <c r="W10555" s="2"/>
      <c r="X10555" s="2"/>
      <c r="Y10555" s="2"/>
      <c r="Z10555" s="2"/>
      <c r="AA10555" s="2"/>
      <c r="AB10555" s="2">
        <v>-3</v>
      </c>
      <c r="AC10555" s="2"/>
      <c r="AD10555" s="2"/>
      <c r="AE10555" s="2"/>
      <c r="AF10555" s="2"/>
      <c r="AG10555" s="2"/>
      <c r="AH10555" s="2"/>
      <c r="AI10555" s="2">
        <v>-1</v>
      </c>
      <c r="AJ10555" s="2"/>
      <c r="AK10555" s="2"/>
      <c r="AL10555" s="2"/>
      <c r="AM10555" s="2">
        <f t="shared" si="2939"/>
        <v>-113</v>
      </c>
      <c r="AN10555" s="2"/>
      <c r="AO10555" s="2">
        <v>84</v>
      </c>
      <c r="AP10555" s="2">
        <v>14.5</v>
      </c>
      <c r="AQ10555" s="2">
        <v>4.5</v>
      </c>
      <c r="AR10555" s="2">
        <f t="shared" si="2938"/>
        <v>103</v>
      </c>
      <c r="AS10555" s="2"/>
      <c r="AT10555" s="2"/>
    </row>
    <row r="10556" spans="1:46" x14ac:dyDescent="0.3">
      <c r="A10556" s="2" t="s">
        <v>1273</v>
      </c>
      <c r="B10556" s="2">
        <v>-38.5</v>
      </c>
      <c r="C10556" s="2"/>
      <c r="D10556" s="2"/>
      <c r="E10556" s="2"/>
      <c r="F10556" s="2"/>
      <c r="G10556" s="2">
        <v>-5</v>
      </c>
      <c r="H10556" s="2"/>
      <c r="I10556" s="2"/>
      <c r="J10556" s="2"/>
      <c r="K10556" s="2"/>
      <c r="L10556" s="2"/>
      <c r="M10556" s="2"/>
      <c r="N10556" s="2"/>
      <c r="O10556" s="2">
        <v>-3</v>
      </c>
      <c r="P10556" s="2"/>
      <c r="Q10556" s="2"/>
      <c r="R10556" s="2"/>
      <c r="S10556" s="2"/>
      <c r="T10556" s="2"/>
      <c r="U10556" s="2"/>
      <c r="V10556" s="2"/>
      <c r="W10556" s="2"/>
      <c r="X10556" s="2"/>
      <c r="Y10556" s="2"/>
      <c r="Z10556" s="2"/>
      <c r="AA10556" s="2"/>
      <c r="AB10556" s="2"/>
      <c r="AC10556" s="2"/>
      <c r="AD10556" s="2"/>
      <c r="AE10556" s="2"/>
      <c r="AF10556" s="2"/>
      <c r="AG10556" s="2"/>
      <c r="AH10556" s="2"/>
      <c r="AI10556" s="2"/>
      <c r="AJ10556" s="2"/>
      <c r="AK10556" s="2"/>
      <c r="AL10556" s="2"/>
      <c r="AM10556" s="2">
        <f t="shared" si="2939"/>
        <v>-46.5</v>
      </c>
      <c r="AN10556" s="2"/>
      <c r="AO10556" s="2">
        <v>38.5</v>
      </c>
      <c r="AP10556" s="2">
        <v>5</v>
      </c>
      <c r="AQ10556" s="2"/>
      <c r="AR10556" s="2">
        <f t="shared" si="2938"/>
        <v>43.5</v>
      </c>
      <c r="AS10556" s="2"/>
      <c r="AT10556" s="2"/>
    </row>
    <row r="10557" spans="1:46" x14ac:dyDescent="0.3">
      <c r="A10557" s="2" t="s">
        <v>908</v>
      </c>
      <c r="B10557" s="2">
        <v>-149</v>
      </c>
      <c r="C10557" s="2"/>
      <c r="D10557" s="2"/>
      <c r="E10557" s="2"/>
      <c r="F10557" s="2"/>
      <c r="G10557" s="2">
        <v>-19</v>
      </c>
      <c r="H10557" s="2"/>
      <c r="I10557" s="2"/>
      <c r="J10557" s="2">
        <v>-9</v>
      </c>
      <c r="K10557" s="2"/>
      <c r="L10557" s="2"/>
      <c r="M10557" s="2"/>
      <c r="N10557" s="2">
        <v>-5</v>
      </c>
      <c r="O10557" s="2">
        <v>-5</v>
      </c>
      <c r="P10557" s="2"/>
      <c r="Q10557" s="2"/>
      <c r="R10557" s="2"/>
      <c r="S10557" s="2"/>
      <c r="T10557" s="2"/>
      <c r="U10557" s="2"/>
      <c r="V10557" s="2"/>
      <c r="W10557" s="2"/>
      <c r="X10557" s="2"/>
      <c r="Y10557" s="2"/>
      <c r="Z10557" s="2"/>
      <c r="AA10557" s="2"/>
      <c r="AB10557" s="2"/>
      <c r="AC10557" s="2"/>
      <c r="AD10557" s="2"/>
      <c r="AE10557" s="2"/>
      <c r="AF10557" s="2"/>
      <c r="AG10557" s="2"/>
      <c r="AH10557" s="2"/>
      <c r="AI10557" s="2"/>
      <c r="AJ10557" s="2"/>
      <c r="AK10557" s="2"/>
      <c r="AL10557" s="2"/>
      <c r="AM10557" s="2">
        <f t="shared" si="2939"/>
        <v>-187</v>
      </c>
      <c r="AN10557" s="2"/>
      <c r="AO10557" s="2">
        <v>137</v>
      </c>
      <c r="AP10557" s="2">
        <v>28</v>
      </c>
      <c r="AQ10557" s="2"/>
      <c r="AR10557" s="2">
        <f t="shared" si="2938"/>
        <v>165</v>
      </c>
      <c r="AS10557" s="2"/>
      <c r="AT10557" s="2"/>
    </row>
    <row r="10558" spans="1:46" x14ac:dyDescent="0.3">
      <c r="A10558" s="22" t="s">
        <v>1115</v>
      </c>
      <c r="B10558" s="2">
        <v>-209</v>
      </c>
      <c r="C10558" s="2"/>
      <c r="D10558" s="2">
        <v>-1</v>
      </c>
      <c r="E10558" s="2"/>
      <c r="F10558" s="2"/>
      <c r="G10558" s="2">
        <v>-24</v>
      </c>
      <c r="H10558" s="2"/>
      <c r="I10558" s="2"/>
      <c r="J10558" s="2">
        <v>-1</v>
      </c>
      <c r="K10558" s="2"/>
      <c r="L10558" s="2"/>
      <c r="M10558" s="2"/>
      <c r="N10558" s="2"/>
      <c r="O10558" s="2">
        <v>-5</v>
      </c>
      <c r="P10558" s="2"/>
      <c r="Q10558" s="2"/>
      <c r="R10558" s="2"/>
      <c r="S10558" s="2"/>
      <c r="T10558" s="2"/>
      <c r="U10558" s="2"/>
      <c r="V10558" s="2"/>
      <c r="W10558" s="2"/>
      <c r="X10558" s="2"/>
      <c r="Y10558" s="2"/>
      <c r="Z10558" s="2"/>
      <c r="AA10558" s="2"/>
      <c r="AB10558" s="2"/>
      <c r="AC10558" s="2"/>
      <c r="AD10558" s="2"/>
      <c r="AE10558" s="2"/>
      <c r="AF10558" s="2"/>
      <c r="AG10558" s="2"/>
      <c r="AH10558" s="2"/>
      <c r="AI10558" s="2"/>
      <c r="AJ10558" s="2"/>
      <c r="AK10558" s="2"/>
      <c r="AL10558" s="2"/>
      <c r="AM10558" s="2">
        <f t="shared" si="2939"/>
        <v>-240</v>
      </c>
      <c r="AN10558" s="2"/>
      <c r="AO10558" s="2">
        <v>209</v>
      </c>
      <c r="AP10558" s="2">
        <v>25</v>
      </c>
      <c r="AQ10558" s="2">
        <v>1</v>
      </c>
      <c r="AR10558" s="2">
        <f t="shared" si="2938"/>
        <v>235</v>
      </c>
      <c r="AS10558" s="22" t="s">
        <v>1594</v>
      </c>
      <c r="AT10558" s="2"/>
    </row>
    <row r="10559" spans="1:46" x14ac:dyDescent="0.3">
      <c r="A10559" s="2" t="s">
        <v>1473</v>
      </c>
      <c r="B10559" s="2">
        <v>-60</v>
      </c>
      <c r="C10559" s="2"/>
      <c r="D10559" s="2"/>
      <c r="E10559" s="2"/>
      <c r="F10559" s="2"/>
      <c r="G10559" s="2">
        <v>-2</v>
      </c>
      <c r="H10559" s="2"/>
      <c r="I10559" s="2"/>
      <c r="J10559" s="2">
        <v>-1</v>
      </c>
      <c r="K10559" s="2"/>
      <c r="L10559" s="2"/>
      <c r="M10559" s="2"/>
      <c r="N10559" s="2"/>
      <c r="O10559" s="2"/>
      <c r="P10559" s="2"/>
      <c r="Q10559" s="2"/>
      <c r="R10559" s="2"/>
      <c r="S10559" s="2"/>
      <c r="T10559" s="2"/>
      <c r="U10559" s="2"/>
      <c r="V10559" s="2"/>
      <c r="W10559" s="2"/>
      <c r="X10559" s="2"/>
      <c r="Y10559" s="2"/>
      <c r="Z10559" s="2"/>
      <c r="AA10559" s="2"/>
      <c r="AB10559" s="2"/>
      <c r="AC10559" s="2"/>
      <c r="AD10559" s="2"/>
      <c r="AE10559" s="2"/>
      <c r="AF10559" s="2"/>
      <c r="AG10559" s="2"/>
      <c r="AH10559" s="2"/>
      <c r="AI10559" s="2"/>
      <c r="AJ10559" s="2"/>
      <c r="AK10559" s="2"/>
      <c r="AL10559" s="2"/>
      <c r="AM10559" s="2">
        <f t="shared" si="2939"/>
        <v>-63</v>
      </c>
      <c r="AN10559" s="2"/>
      <c r="AO10559" s="2">
        <v>60</v>
      </c>
      <c r="AP10559" s="2">
        <v>2</v>
      </c>
      <c r="AQ10559" s="2">
        <v>1</v>
      </c>
      <c r="AR10559" s="2">
        <f t="shared" si="2938"/>
        <v>63</v>
      </c>
      <c r="AS10559" s="2"/>
      <c r="AT10559" s="2"/>
    </row>
    <row r="10560" spans="1:46" x14ac:dyDescent="0.3">
      <c r="A10560" s="2" t="s">
        <v>1091</v>
      </c>
      <c r="B10560" s="2">
        <v>-216.5</v>
      </c>
      <c r="C10560" s="2"/>
      <c r="D10560" s="2"/>
      <c r="E10560" s="2"/>
      <c r="F10560" s="2"/>
      <c r="G10560" s="2">
        <v>-19</v>
      </c>
      <c r="H10560" s="2"/>
      <c r="I10560" s="2"/>
      <c r="J10560" s="2"/>
      <c r="K10560" s="2"/>
      <c r="L10560" s="2"/>
      <c r="M10560" s="2"/>
      <c r="N10560" s="2"/>
      <c r="O10560" s="2"/>
      <c r="P10560" s="2"/>
      <c r="Q10560" s="2"/>
      <c r="R10560" s="2"/>
      <c r="S10560" s="2"/>
      <c r="T10560" s="2"/>
      <c r="U10560" s="2"/>
      <c r="V10560" s="2"/>
      <c r="W10560" s="2"/>
      <c r="X10560" s="2"/>
      <c r="Y10560" s="2"/>
      <c r="Z10560" s="2"/>
      <c r="AA10560" s="2"/>
      <c r="AB10560" s="2"/>
      <c r="AC10560" s="2"/>
      <c r="AD10560" s="2"/>
      <c r="AE10560" s="2"/>
      <c r="AF10560" s="2"/>
      <c r="AG10560" s="2"/>
      <c r="AH10560" s="2"/>
      <c r="AI10560" s="2"/>
      <c r="AJ10560" s="2"/>
      <c r="AK10560" s="2"/>
      <c r="AL10560" s="2"/>
      <c r="AM10560" s="2">
        <f t="shared" si="2939"/>
        <v>-235.5</v>
      </c>
      <c r="AN10560" s="2"/>
      <c r="AO10560" s="2">
        <v>216.5</v>
      </c>
      <c r="AP10560" s="2">
        <v>19</v>
      </c>
      <c r="AQ10560" s="2"/>
      <c r="AR10560" s="2">
        <f t="shared" si="2938"/>
        <v>235.5</v>
      </c>
      <c r="AS10560" s="2"/>
      <c r="AT10560" s="2"/>
    </row>
    <row r="10561" spans="1:46" x14ac:dyDescent="0.3">
      <c r="A10561" s="2" t="s">
        <v>14</v>
      </c>
      <c r="B10561" s="2">
        <v>-84</v>
      </c>
      <c r="C10561" s="2"/>
      <c r="D10561" s="2"/>
      <c r="E10561" s="2"/>
      <c r="F10561" s="2"/>
      <c r="G10561" s="2">
        <v>-30</v>
      </c>
      <c r="H10561" s="2"/>
      <c r="I10561" s="2"/>
      <c r="J10561" s="2">
        <v>-10</v>
      </c>
      <c r="K10561" s="2"/>
      <c r="L10561" s="2"/>
      <c r="M10561" s="2"/>
      <c r="N10561" s="2"/>
      <c r="O10561" s="2"/>
      <c r="P10561" s="2"/>
      <c r="Q10561" s="2"/>
      <c r="R10561" s="2"/>
      <c r="S10561" s="2"/>
      <c r="T10561" s="2"/>
      <c r="U10561" s="2"/>
      <c r="V10561" s="2"/>
      <c r="W10561" s="2"/>
      <c r="X10561" s="2"/>
      <c r="Y10561" s="2"/>
      <c r="Z10561" s="2"/>
      <c r="AA10561" s="2"/>
      <c r="AB10561" s="2"/>
      <c r="AC10561" s="2"/>
      <c r="AD10561" s="2"/>
      <c r="AE10561" s="2"/>
      <c r="AF10561" s="2"/>
      <c r="AG10561" s="2"/>
      <c r="AH10561" s="2"/>
      <c r="AI10561" s="2"/>
      <c r="AJ10561" s="2"/>
      <c r="AK10561" s="2"/>
      <c r="AL10561" s="2"/>
      <c r="AM10561" s="2">
        <f t="shared" si="2939"/>
        <v>-124</v>
      </c>
      <c r="AN10561" s="2"/>
      <c r="AO10561" s="2">
        <v>84</v>
      </c>
      <c r="AP10561" s="2">
        <v>40</v>
      </c>
      <c r="AQ10561" s="2"/>
      <c r="AR10561" s="2">
        <f t="shared" si="2938"/>
        <v>124</v>
      </c>
      <c r="AS10561" s="2"/>
      <c r="AT10561" s="2"/>
    </row>
    <row r="10562" spans="1:46" x14ac:dyDescent="0.3">
      <c r="A10562" s="2" t="s">
        <v>1523</v>
      </c>
      <c r="B10562" s="2">
        <v>-42</v>
      </c>
      <c r="C10562" s="2"/>
      <c r="D10562" s="2"/>
      <c r="E10562" s="2"/>
      <c r="F10562" s="2"/>
      <c r="G10562" s="2">
        <v>-5</v>
      </c>
      <c r="H10562" s="2"/>
      <c r="I10562" s="2"/>
      <c r="J10562" s="2">
        <v>-2</v>
      </c>
      <c r="K10562" s="2"/>
      <c r="L10562" s="2"/>
      <c r="M10562" s="2"/>
      <c r="N10562" s="2"/>
      <c r="O10562" s="2"/>
      <c r="P10562" s="2"/>
      <c r="Q10562" s="2"/>
      <c r="R10562" s="2"/>
      <c r="S10562" s="2"/>
      <c r="T10562" s="2"/>
      <c r="U10562" s="2"/>
      <c r="V10562" s="2"/>
      <c r="W10562" s="2"/>
      <c r="X10562" s="2"/>
      <c r="Y10562" s="2"/>
      <c r="Z10562" s="2"/>
      <c r="AA10562" s="2"/>
      <c r="AB10562" s="2"/>
      <c r="AC10562" s="2"/>
      <c r="AD10562" s="2"/>
      <c r="AE10562" s="2"/>
      <c r="AF10562" s="2"/>
      <c r="AG10562" s="2"/>
      <c r="AH10562" s="2"/>
      <c r="AI10562" s="2"/>
      <c r="AJ10562" s="2"/>
      <c r="AK10562" s="2"/>
      <c r="AL10562" s="2"/>
      <c r="AM10562" s="2">
        <f t="shared" si="2939"/>
        <v>-49</v>
      </c>
      <c r="AN10562" s="2"/>
      <c r="AO10562" s="2">
        <v>42</v>
      </c>
      <c r="AP10562" s="2">
        <v>5</v>
      </c>
      <c r="AQ10562" s="2"/>
      <c r="AR10562" s="2">
        <f t="shared" si="2938"/>
        <v>47</v>
      </c>
      <c r="AS10562" s="2"/>
      <c r="AT10562" s="2"/>
    </row>
    <row r="10563" spans="1:46" x14ac:dyDescent="0.3">
      <c r="A10563" s="2" t="s">
        <v>29</v>
      </c>
      <c r="B10563" s="2">
        <v>-84</v>
      </c>
      <c r="C10563" s="2">
        <v>-2</v>
      </c>
      <c r="D10563" s="2"/>
      <c r="E10563" s="2"/>
      <c r="F10563" s="2"/>
      <c r="G10563" s="2">
        <v>-40</v>
      </c>
      <c r="H10563" s="2"/>
      <c r="I10563" s="2"/>
      <c r="J10563" s="2"/>
      <c r="K10563" s="2"/>
      <c r="L10563" s="2"/>
      <c r="M10563" s="2"/>
      <c r="N10563" s="2"/>
      <c r="O10563" s="2"/>
      <c r="P10563" s="2"/>
      <c r="Q10563" s="2"/>
      <c r="R10563" s="2"/>
      <c r="S10563" s="2"/>
      <c r="T10563" s="2"/>
      <c r="U10563" s="2"/>
      <c r="V10563" s="2"/>
      <c r="W10563" s="2"/>
      <c r="X10563" s="2"/>
      <c r="Y10563" s="2"/>
      <c r="Z10563" s="2"/>
      <c r="AA10563" s="2"/>
      <c r="AB10563" s="2"/>
      <c r="AC10563" s="2"/>
      <c r="AD10563" s="2"/>
      <c r="AE10563" s="2"/>
      <c r="AF10563" s="2"/>
      <c r="AG10563" s="2"/>
      <c r="AH10563" s="2"/>
      <c r="AI10563" s="2"/>
      <c r="AJ10563" s="2"/>
      <c r="AK10563" s="2"/>
      <c r="AL10563" s="2"/>
      <c r="AM10563" s="2">
        <f t="shared" si="2939"/>
        <v>-126</v>
      </c>
      <c r="AN10563" s="2"/>
      <c r="AO10563" s="2">
        <v>84</v>
      </c>
      <c r="AP10563" s="2">
        <v>40</v>
      </c>
      <c r="AQ10563" s="2">
        <v>2</v>
      </c>
      <c r="AR10563" s="2">
        <f t="shared" si="2938"/>
        <v>126</v>
      </c>
      <c r="AS10563" s="2"/>
      <c r="AT10563" s="2"/>
    </row>
    <row r="10564" spans="1:46" x14ac:dyDescent="0.3">
      <c r="A10564" s="1" t="s">
        <v>544</v>
      </c>
      <c r="B10564" s="1">
        <f>SUM(B10552:B10563)</f>
        <v>2422.5</v>
      </c>
      <c r="C10564" s="1">
        <f>SUM(C10552:C10563)</f>
        <v>-3.25</v>
      </c>
      <c r="D10564" s="1">
        <f>SUM(D10552:D10563)</f>
        <v>198.25</v>
      </c>
      <c r="E10564" s="1"/>
      <c r="F10564" s="1"/>
      <c r="G10564" s="1">
        <f>SUM(G10552:G10563)</f>
        <v>102.5</v>
      </c>
      <c r="H10564" s="1"/>
      <c r="I10564" s="1"/>
      <c r="J10564" s="1">
        <f>SUM(J10552:J10563)</f>
        <v>221</v>
      </c>
      <c r="K10564" s="1"/>
      <c r="L10564" s="1"/>
      <c r="M10564" s="1"/>
      <c r="N10564" s="1">
        <f>SUM(N10552:N10563)</f>
        <v>178</v>
      </c>
      <c r="O10564" s="1">
        <f>SUM(O10552:O10563)</f>
        <v>530</v>
      </c>
      <c r="P10564" s="1"/>
      <c r="Q10564" s="1"/>
      <c r="R10564" s="1"/>
      <c r="S10564" s="1">
        <f>SUM(S10552:S10563)</f>
        <v>34</v>
      </c>
      <c r="T10564" s="1">
        <f>SUM(T10552:T10563)</f>
        <v>24</v>
      </c>
      <c r="U10564" s="1"/>
      <c r="V10564" s="1">
        <f>SUM(V10552:V10563)</f>
        <v>47.329999999999984</v>
      </c>
      <c r="W10564" s="1"/>
      <c r="X10564" s="1">
        <f>SUM(X10552:X10563)</f>
        <v>0</v>
      </c>
      <c r="Y10564" s="1">
        <f>SUM(Y10552:Y10563)</f>
        <v>32</v>
      </c>
      <c r="Z10564" s="1">
        <f>SUM(Z10552:Z10563)</f>
        <v>113</v>
      </c>
      <c r="AA10564" s="1"/>
      <c r="AB10564" s="1">
        <f>SUM(AB10552:AB10563)</f>
        <v>212</v>
      </c>
      <c r="AC10564" s="1"/>
      <c r="AD10564" s="1"/>
      <c r="AE10564" s="1">
        <f>SUM(AE10552:AE10563)</f>
        <v>0</v>
      </c>
      <c r="AF10564" s="1">
        <f>SUM(AF10552:AF10563)</f>
        <v>3.5</v>
      </c>
      <c r="AG10564" s="1">
        <f>SUM(AG10552:AG10563)</f>
        <v>96.5</v>
      </c>
      <c r="AH10564" s="1"/>
      <c r="AI10564" s="1">
        <f>SUM(AI10552:AI10563)</f>
        <v>78</v>
      </c>
      <c r="AJ10564" s="1">
        <f>SUM(AJ10552:AJ10563)</f>
        <v>0</v>
      </c>
      <c r="AK10564" s="1">
        <f>SUM(AK10552:AK10563)</f>
        <v>1</v>
      </c>
      <c r="AL10564" s="1"/>
      <c r="AM10564" s="1">
        <f t="shared" si="2939"/>
        <v>4290.33</v>
      </c>
      <c r="AN10564" s="1" t="s">
        <v>544</v>
      </c>
      <c r="AO10564" s="1">
        <f>SUM(AO10552:AO10563)</f>
        <v>12140.65</v>
      </c>
      <c r="AP10564" s="1">
        <f>SUM(AP10552:AP10563)</f>
        <v>367</v>
      </c>
      <c r="AQ10564" s="1">
        <f>SUM(AQ10552:AQ10563)</f>
        <v>661.33</v>
      </c>
      <c r="AR10564" s="1">
        <f t="shared" si="2938"/>
        <v>13168.98</v>
      </c>
      <c r="AS10564" s="2"/>
      <c r="AT10564" s="2"/>
    </row>
    <row r="10565" spans="1:46" x14ac:dyDescent="0.3">
      <c r="A10565" s="2" t="s">
        <v>1473</v>
      </c>
      <c r="B10565" s="2">
        <v>-54</v>
      </c>
      <c r="C10565" s="2"/>
      <c r="D10565" s="2"/>
      <c r="E10565" s="2"/>
      <c r="F10565" s="2"/>
      <c r="G10565" s="2">
        <v>-11</v>
      </c>
      <c r="H10565" s="2"/>
      <c r="I10565" s="2"/>
      <c r="J10565" s="2"/>
      <c r="K10565" s="2"/>
      <c r="L10565" s="2"/>
      <c r="M10565" s="2"/>
      <c r="N10565" s="2">
        <v>-10</v>
      </c>
      <c r="O10565" s="2">
        <v>-10</v>
      </c>
      <c r="P10565" s="2"/>
      <c r="Q10565" s="2"/>
      <c r="R10565" s="2"/>
      <c r="S10565" s="2"/>
      <c r="T10565" s="2"/>
      <c r="U10565" s="2"/>
      <c r="V10565" s="2"/>
      <c r="W10565" s="2"/>
      <c r="X10565" s="2"/>
      <c r="Y10565" s="2"/>
      <c r="Z10565" s="2"/>
      <c r="AA10565" s="2"/>
      <c r="AB10565" s="2"/>
      <c r="AC10565" s="2"/>
      <c r="AD10565" s="2"/>
      <c r="AE10565" s="2"/>
      <c r="AF10565" s="2"/>
      <c r="AG10565" s="2"/>
      <c r="AH10565" s="2"/>
      <c r="AI10565" s="2"/>
      <c r="AJ10565" s="2"/>
      <c r="AK10565" s="2"/>
      <c r="AL10565" s="2"/>
      <c r="AM10565" s="2">
        <f t="shared" si="2939"/>
        <v>-85</v>
      </c>
      <c r="AN10565" s="2"/>
      <c r="AO10565" s="2">
        <v>54</v>
      </c>
      <c r="AP10565" s="2">
        <v>11</v>
      </c>
      <c r="AQ10565" s="2"/>
      <c r="AR10565" s="2">
        <f t="shared" si="2938"/>
        <v>65</v>
      </c>
      <c r="AS10565" s="2"/>
      <c r="AT10565" s="2"/>
    </row>
    <row r="10566" spans="1:46" x14ac:dyDescent="0.3">
      <c r="A10566" s="2" t="s">
        <v>1273</v>
      </c>
      <c r="B10566" s="2">
        <v>-23.5</v>
      </c>
      <c r="C10566" s="2">
        <v>-1</v>
      </c>
      <c r="D10566" s="2"/>
      <c r="E10566" s="2"/>
      <c r="F10566" s="2"/>
      <c r="G10566" s="2">
        <v>-1</v>
      </c>
      <c r="H10566" s="2"/>
      <c r="I10566" s="2"/>
      <c r="J10566" s="2">
        <v>-2</v>
      </c>
      <c r="K10566" s="2"/>
      <c r="L10566" s="2"/>
      <c r="M10566" s="2"/>
      <c r="N10566" s="2">
        <v>-5</v>
      </c>
      <c r="O10566" s="2">
        <v>-2</v>
      </c>
      <c r="P10566" s="2"/>
      <c r="Q10566" s="2"/>
      <c r="R10566" s="2"/>
      <c r="S10566" s="2"/>
      <c r="T10566" s="2"/>
      <c r="U10566" s="2"/>
      <c r="V10566" s="2"/>
      <c r="W10566" s="2"/>
      <c r="X10566" s="2"/>
      <c r="Y10566" s="2"/>
      <c r="Z10566" s="2">
        <v>-4</v>
      </c>
      <c r="AA10566" s="2"/>
      <c r="AB10566" s="2">
        <v>-2</v>
      </c>
      <c r="AC10566" s="2"/>
      <c r="AD10566" s="2"/>
      <c r="AE10566" s="2"/>
      <c r="AF10566" s="2"/>
      <c r="AG10566" s="2"/>
      <c r="AH10566" s="2"/>
      <c r="AI10566" s="2"/>
      <c r="AJ10566" s="2"/>
      <c r="AK10566" s="2"/>
      <c r="AL10566" s="2"/>
      <c r="AM10566" s="2">
        <f t="shared" si="2939"/>
        <v>-40.5</v>
      </c>
      <c r="AN10566" s="2"/>
      <c r="AO10566" s="2">
        <v>23.5</v>
      </c>
      <c r="AP10566" s="2">
        <v>3</v>
      </c>
      <c r="AQ10566" s="2">
        <v>1</v>
      </c>
      <c r="AR10566" s="2">
        <f t="shared" si="2938"/>
        <v>27.5</v>
      </c>
      <c r="AS10566" s="2"/>
      <c r="AT10566" s="2"/>
    </row>
    <row r="10567" spans="1:46" x14ac:dyDescent="0.3">
      <c r="A10567" s="2" t="s">
        <v>1524</v>
      </c>
      <c r="B10567" s="2">
        <v>-168</v>
      </c>
      <c r="C10567" s="2">
        <v>-5</v>
      </c>
      <c r="D10567" s="2"/>
      <c r="E10567" s="2"/>
      <c r="F10567" s="2"/>
      <c r="G10567" s="2"/>
      <c r="H10567" s="2"/>
      <c r="I10567" s="2"/>
      <c r="J10567" s="2"/>
      <c r="K10567" s="2"/>
      <c r="L10567" s="2"/>
      <c r="M10567" s="2"/>
      <c r="N10567" s="2"/>
      <c r="O10567" s="2"/>
      <c r="P10567" s="2"/>
      <c r="Q10567" s="2"/>
      <c r="R10567" s="2"/>
      <c r="S10567" s="2"/>
      <c r="T10567" s="2"/>
      <c r="U10567" s="2"/>
      <c r="V10567" s="2"/>
      <c r="W10567" s="2"/>
      <c r="X10567" s="2"/>
      <c r="Y10567" s="2"/>
      <c r="Z10567" s="2"/>
      <c r="AA10567" s="2"/>
      <c r="AB10567" s="2"/>
      <c r="AC10567" s="2"/>
      <c r="AD10567" s="2"/>
      <c r="AE10567" s="2"/>
      <c r="AF10567" s="2"/>
      <c r="AG10567" s="2"/>
      <c r="AH10567" s="2"/>
      <c r="AI10567" s="2"/>
      <c r="AJ10567" s="2"/>
      <c r="AK10567" s="2"/>
      <c r="AL10567" s="2"/>
      <c r="AM10567" s="2">
        <f t="shared" si="2939"/>
        <v>-173</v>
      </c>
      <c r="AN10567" s="2"/>
      <c r="AO10567" s="2">
        <v>168</v>
      </c>
      <c r="AP10567" s="2"/>
      <c r="AQ10567" s="2">
        <v>5</v>
      </c>
      <c r="AR10567" s="2">
        <f t="shared" si="2938"/>
        <v>173</v>
      </c>
      <c r="AS10567" s="2"/>
      <c r="AT10567" s="2"/>
    </row>
    <row r="10568" spans="1:46" x14ac:dyDescent="0.3">
      <c r="A10568" s="2" t="s">
        <v>1091</v>
      </c>
      <c r="B10568" s="2">
        <v>-251.5</v>
      </c>
      <c r="C10568" s="2">
        <v>-5</v>
      </c>
      <c r="D10568" s="2"/>
      <c r="E10568" s="2"/>
      <c r="F10568" s="2"/>
      <c r="G10568" s="2"/>
      <c r="H10568" s="2"/>
      <c r="I10568" s="2"/>
      <c r="J10568" s="2"/>
      <c r="K10568" s="2"/>
      <c r="L10568" s="2"/>
      <c r="M10568" s="2"/>
      <c r="N10568" s="2">
        <v>-10</v>
      </c>
      <c r="O10568" s="2">
        <v>-10</v>
      </c>
      <c r="P10568" s="2"/>
      <c r="Q10568" s="2"/>
      <c r="R10568" s="2"/>
      <c r="S10568" s="2">
        <v>-1</v>
      </c>
      <c r="T10568" s="2"/>
      <c r="U10568" s="2"/>
      <c r="V10568" s="2">
        <v>-5</v>
      </c>
      <c r="W10568" s="2"/>
      <c r="X10568" s="2"/>
      <c r="Y10568" s="2"/>
      <c r="Z10568" s="2"/>
      <c r="AA10568" s="2"/>
      <c r="AB10568" s="2"/>
      <c r="AC10568" s="2"/>
      <c r="AD10568" s="2"/>
      <c r="AE10568" s="2"/>
      <c r="AF10568" s="2"/>
      <c r="AG10568" s="2"/>
      <c r="AH10568" s="2"/>
      <c r="AI10568" s="2">
        <v>-1</v>
      </c>
      <c r="AJ10568" s="2"/>
      <c r="AK10568" s="2"/>
      <c r="AL10568" s="2"/>
      <c r="AM10568" s="2">
        <f t="shared" si="2939"/>
        <v>-283.5</v>
      </c>
      <c r="AN10568" s="2"/>
      <c r="AO10568" s="2">
        <v>234</v>
      </c>
      <c r="AP10568" s="2"/>
      <c r="AQ10568" s="2">
        <v>5</v>
      </c>
      <c r="AR10568" s="2">
        <f t="shared" si="2938"/>
        <v>239</v>
      </c>
      <c r="AS10568" s="2"/>
      <c r="AT10568" s="2"/>
    </row>
    <row r="10569" spans="1:46" x14ac:dyDescent="0.3">
      <c r="A10569" s="2" t="s">
        <v>27</v>
      </c>
      <c r="B10569" s="2">
        <v>-108</v>
      </c>
      <c r="C10569" s="2"/>
      <c r="D10569" s="2"/>
      <c r="E10569" s="2"/>
      <c r="F10569" s="2"/>
      <c r="G10569" s="2"/>
      <c r="H10569" s="2"/>
      <c r="I10569" s="2"/>
      <c r="J10569" s="2"/>
      <c r="K10569" s="2"/>
      <c r="L10569" s="2"/>
      <c r="M10569" s="2"/>
      <c r="N10569" s="2"/>
      <c r="O10569" s="2"/>
      <c r="P10569" s="2"/>
      <c r="Q10569" s="2"/>
      <c r="R10569" s="2"/>
      <c r="S10569" s="2"/>
      <c r="T10569" s="2"/>
      <c r="U10569" s="2"/>
      <c r="V10569" s="2"/>
      <c r="W10569" s="2"/>
      <c r="X10569" s="2"/>
      <c r="Y10569" s="2"/>
      <c r="Z10569" s="2"/>
      <c r="AA10569" s="2"/>
      <c r="AB10569" s="2"/>
      <c r="AC10569" s="2"/>
      <c r="AD10569" s="2"/>
      <c r="AE10569" s="2"/>
      <c r="AF10569" s="2"/>
      <c r="AG10569" s="2"/>
      <c r="AH10569" s="2"/>
      <c r="AI10569" s="2"/>
      <c r="AJ10569" s="2"/>
      <c r="AK10569" s="2"/>
      <c r="AL10569" s="2"/>
      <c r="AM10569" s="2">
        <f t="shared" si="2939"/>
        <v>-108</v>
      </c>
      <c r="AN10569" s="2"/>
      <c r="AO10569" s="2">
        <v>108</v>
      </c>
      <c r="AP10569" s="2"/>
      <c r="AQ10569" s="2"/>
      <c r="AR10569" s="2">
        <f t="shared" si="2938"/>
        <v>108</v>
      </c>
      <c r="AS10569" s="2"/>
      <c r="AT10569" s="2"/>
    </row>
    <row r="10570" spans="1:46" x14ac:dyDescent="0.3">
      <c r="A10570" s="2" t="s">
        <v>728</v>
      </c>
      <c r="B10570" s="2">
        <v>-145</v>
      </c>
      <c r="C10570" s="2"/>
      <c r="D10570" s="2"/>
      <c r="E10570" s="2"/>
      <c r="F10570" s="2"/>
      <c r="G10570" s="2"/>
      <c r="H10570" s="2"/>
      <c r="I10570" s="2"/>
      <c r="J10570" s="2"/>
      <c r="K10570" s="2"/>
      <c r="L10570" s="2"/>
      <c r="M10570" s="2"/>
      <c r="N10570" s="2">
        <v>-10</v>
      </c>
      <c r="O10570" s="2">
        <v>-10</v>
      </c>
      <c r="P10570" s="2"/>
      <c r="Q10570" s="2"/>
      <c r="R10570" s="2"/>
      <c r="S10570" s="2"/>
      <c r="T10570" s="2"/>
      <c r="U10570" s="2"/>
      <c r="V10570" s="2">
        <v>-3</v>
      </c>
      <c r="W10570" s="2"/>
      <c r="X10570" s="2"/>
      <c r="Y10570" s="2"/>
      <c r="Z10570" s="2"/>
      <c r="AA10570" s="2"/>
      <c r="AB10570" s="2"/>
      <c r="AC10570" s="2"/>
      <c r="AD10570" s="2"/>
      <c r="AE10570" s="2"/>
      <c r="AF10570" s="2"/>
      <c r="AG10570" s="2"/>
      <c r="AH10570" s="2"/>
      <c r="AI10570" s="2"/>
      <c r="AJ10570" s="2"/>
      <c r="AK10570" s="2"/>
      <c r="AL10570" s="2"/>
      <c r="AM10570" s="2">
        <f t="shared" si="2939"/>
        <v>-168</v>
      </c>
      <c r="AN10570" s="2"/>
      <c r="AO10570" s="2">
        <v>145</v>
      </c>
      <c r="AP10570" s="2"/>
      <c r="AQ10570" s="2"/>
      <c r="AR10570" s="2">
        <f t="shared" si="2938"/>
        <v>145</v>
      </c>
      <c r="AS10570" s="2"/>
      <c r="AT10570" s="2"/>
    </row>
    <row r="10571" spans="1:46" x14ac:dyDescent="0.3">
      <c r="A10571" s="2" t="s">
        <v>117</v>
      </c>
      <c r="B10571" s="2">
        <v>888</v>
      </c>
      <c r="C10571" s="2"/>
      <c r="D10571" s="2"/>
      <c r="E10571" s="2"/>
      <c r="F10571" s="2"/>
      <c r="G10571" s="2">
        <v>128</v>
      </c>
      <c r="H10571" s="2"/>
      <c r="I10571" s="2"/>
      <c r="J10571" s="2"/>
      <c r="K10571" s="2"/>
      <c r="L10571" s="2"/>
      <c r="M10571" s="2"/>
      <c r="N10571" s="2"/>
      <c r="O10571" s="2"/>
      <c r="P10571" s="2"/>
      <c r="Q10571" s="2"/>
      <c r="R10571" s="2"/>
      <c r="S10571" s="2"/>
      <c r="T10571" s="2"/>
      <c r="U10571" s="2"/>
      <c r="V10571" s="2"/>
      <c r="W10571" s="2"/>
      <c r="X10571" s="2"/>
      <c r="Y10571" s="2"/>
      <c r="Z10571" s="2"/>
      <c r="AA10571" s="2"/>
      <c r="AB10571" s="2"/>
      <c r="AC10571" s="2"/>
      <c r="AD10571" s="2"/>
      <c r="AE10571" s="2"/>
      <c r="AF10571" s="2"/>
      <c r="AG10571" s="2"/>
      <c r="AH10571" s="2"/>
      <c r="AI10571" s="2"/>
      <c r="AJ10571" s="2"/>
      <c r="AK10571" s="2"/>
      <c r="AL10571" s="2"/>
      <c r="AM10571" s="2">
        <f t="shared" si="2939"/>
        <v>1016</v>
      </c>
      <c r="AN10571" s="2"/>
      <c r="AO10571" s="2"/>
      <c r="AP10571" s="2"/>
      <c r="AQ10571" s="2"/>
      <c r="AR10571" s="2"/>
      <c r="AS10571" s="2"/>
      <c r="AT10571" s="2"/>
    </row>
    <row r="10572" spans="1:46" x14ac:dyDescent="0.3">
      <c r="A10572" s="2" t="s">
        <v>118</v>
      </c>
      <c r="B10572" s="2"/>
      <c r="C10572" s="2"/>
      <c r="D10572" s="2"/>
      <c r="E10572" s="2"/>
      <c r="F10572" s="2"/>
      <c r="G10572" s="2"/>
      <c r="H10572" s="2"/>
      <c r="I10572" s="2"/>
      <c r="J10572" s="2"/>
      <c r="K10572" s="2"/>
      <c r="L10572" s="2"/>
      <c r="M10572" s="2"/>
      <c r="N10572" s="2"/>
      <c r="O10572" s="2"/>
      <c r="P10572" s="2"/>
      <c r="Q10572" s="2"/>
      <c r="R10572" s="2"/>
      <c r="S10572" s="2"/>
      <c r="T10572" s="2"/>
      <c r="U10572" s="2"/>
      <c r="V10572" s="2"/>
      <c r="W10572" s="2"/>
      <c r="X10572" s="2"/>
      <c r="Y10572" s="2"/>
      <c r="Z10572" s="2"/>
      <c r="AA10572" s="2"/>
      <c r="AB10572" s="2"/>
      <c r="AC10572" s="2"/>
      <c r="AD10572" s="2"/>
      <c r="AE10572" s="2"/>
      <c r="AF10572" s="2"/>
      <c r="AG10572" s="2"/>
      <c r="AH10572" s="2"/>
      <c r="AI10572" s="2"/>
      <c r="AJ10572" s="2"/>
      <c r="AK10572" s="2"/>
      <c r="AL10572" s="2"/>
      <c r="AM10572" s="2"/>
      <c r="AN10572" s="2"/>
      <c r="AO10572" s="2">
        <v>-840</v>
      </c>
      <c r="AP10572" s="2">
        <v>-256</v>
      </c>
      <c r="AQ10572" s="2"/>
      <c r="AR10572" s="2">
        <f t="shared" ref="AR10572:AR10580" si="2940">SUM(AO10572:AQ10572)</f>
        <v>-1096</v>
      </c>
      <c r="AS10572" s="2"/>
      <c r="AT10572" s="2"/>
    </row>
    <row r="10573" spans="1:46" x14ac:dyDescent="0.3">
      <c r="A10573" s="1" t="s">
        <v>927</v>
      </c>
      <c r="B10573" s="1">
        <f>SUM(B10564:B10572)</f>
        <v>2560.5</v>
      </c>
      <c r="C10573" s="1">
        <f>SUM(C10564:C10572)</f>
        <v>-14.25</v>
      </c>
      <c r="D10573" s="1">
        <f>SUM(D10564:D10572)</f>
        <v>198.25</v>
      </c>
      <c r="E10573" s="1"/>
      <c r="F10573" s="1"/>
      <c r="G10573" s="1">
        <f>SUM(G10564:G10572)</f>
        <v>218.5</v>
      </c>
      <c r="H10573" s="1"/>
      <c r="I10573" s="1"/>
      <c r="J10573" s="1">
        <f>SUM(J10564:J10572)</f>
        <v>219</v>
      </c>
      <c r="K10573" s="1"/>
      <c r="L10573" s="1"/>
      <c r="M10573" s="1"/>
      <c r="N10573" s="1">
        <f>SUM(N10564:N10572)</f>
        <v>143</v>
      </c>
      <c r="O10573" s="1">
        <f>SUM(O10564:O10572)</f>
        <v>498</v>
      </c>
      <c r="P10573" s="1"/>
      <c r="Q10573" s="1"/>
      <c r="R10573" s="1"/>
      <c r="S10573" s="1">
        <f>SUM(S10564:S10572)</f>
        <v>33</v>
      </c>
      <c r="T10573" s="1">
        <f>SUM(T10564:T10572)</f>
        <v>24</v>
      </c>
      <c r="U10573" s="1"/>
      <c r="V10573" s="1">
        <f>SUM(V10564:V10572)</f>
        <v>39.329999999999984</v>
      </c>
      <c r="W10573" s="1"/>
      <c r="X10573" s="1">
        <f>SUM(X10564:X10572)</f>
        <v>0</v>
      </c>
      <c r="Y10573" s="1">
        <f>SUM(Y10564:Y10572)</f>
        <v>32</v>
      </c>
      <c r="Z10573" s="1">
        <f>SUM(Z10564:Z10572)</f>
        <v>109</v>
      </c>
      <c r="AA10573" s="1"/>
      <c r="AB10573" s="1">
        <f>SUM(AB10564:AB10572)</f>
        <v>210</v>
      </c>
      <c r="AC10573" s="1"/>
      <c r="AD10573" s="1"/>
      <c r="AE10573" s="1">
        <f>SUM(AE10564:AE10572)</f>
        <v>0</v>
      </c>
      <c r="AF10573" s="1">
        <f>SUM(AF10564:AF10572)</f>
        <v>3.5</v>
      </c>
      <c r="AG10573" s="1">
        <f>SUM(AG10564:AG10572)</f>
        <v>96.5</v>
      </c>
      <c r="AH10573" s="1"/>
      <c r="AI10573" s="1">
        <f>SUM(AI10564:AI10572)</f>
        <v>77</v>
      </c>
      <c r="AJ10573" s="1">
        <f>SUM(AJ10564:AJ10572)</f>
        <v>0</v>
      </c>
      <c r="AK10573" s="1">
        <f>SUM(AK10564:AK10572)</f>
        <v>1</v>
      </c>
      <c r="AL10573" s="1"/>
      <c r="AM10573" s="1">
        <f t="shared" ref="AM10573:AM10581" si="2941">SUM(B10573:AK10573)</f>
        <v>4448.33</v>
      </c>
      <c r="AN10573" s="1" t="s">
        <v>927</v>
      </c>
      <c r="AO10573" s="1">
        <f>SUM(AO10564:AO10572)</f>
        <v>12033.15</v>
      </c>
      <c r="AP10573" s="1">
        <f>SUM(AP10564:AP10572)</f>
        <v>125</v>
      </c>
      <c r="AQ10573" s="1">
        <f>SUM(AQ10564:AQ10572)</f>
        <v>672.33</v>
      </c>
      <c r="AR10573" s="1">
        <f t="shared" si="2940"/>
        <v>12830.48</v>
      </c>
      <c r="AS10573" s="2"/>
      <c r="AT10573" s="2"/>
    </row>
    <row r="10574" spans="1:46" x14ac:dyDescent="0.3">
      <c r="A10574" s="2" t="s">
        <v>59</v>
      </c>
      <c r="B10574" s="2">
        <v>-50</v>
      </c>
      <c r="C10574" s="2"/>
      <c r="D10574" s="2"/>
      <c r="E10574" s="2"/>
      <c r="F10574" s="2"/>
      <c r="G10574" s="2"/>
      <c r="H10574" s="2"/>
      <c r="I10574" s="2"/>
      <c r="J10574" s="2"/>
      <c r="K10574" s="2"/>
      <c r="L10574" s="2"/>
      <c r="M10574" s="2"/>
      <c r="N10574" s="2"/>
      <c r="O10574" s="2"/>
      <c r="P10574" s="2"/>
      <c r="Q10574" s="2"/>
      <c r="R10574" s="2"/>
      <c r="S10574" s="2"/>
      <c r="T10574" s="2"/>
      <c r="U10574" s="2"/>
      <c r="V10574" s="2"/>
      <c r="W10574" s="2"/>
      <c r="X10574" s="2"/>
      <c r="Y10574" s="2"/>
      <c r="Z10574" s="2"/>
      <c r="AA10574" s="2"/>
      <c r="AB10574" s="2"/>
      <c r="AC10574" s="2"/>
      <c r="AD10574" s="2"/>
      <c r="AE10574" s="2"/>
      <c r="AF10574" s="2"/>
      <c r="AG10574" s="2"/>
      <c r="AH10574" s="2"/>
      <c r="AI10574" s="2"/>
      <c r="AJ10574" s="2"/>
      <c r="AK10574" s="2"/>
      <c r="AL10574" s="2"/>
      <c r="AM10574" s="2">
        <f t="shared" si="2941"/>
        <v>-50</v>
      </c>
      <c r="AN10574" s="2"/>
      <c r="AO10574" s="2">
        <v>50</v>
      </c>
      <c r="AP10574" s="2"/>
      <c r="AQ10574" s="2"/>
      <c r="AR10574" s="2">
        <f t="shared" si="2940"/>
        <v>50</v>
      </c>
      <c r="AS10574" s="2"/>
      <c r="AT10574" s="2"/>
    </row>
    <row r="10575" spans="1:46" x14ac:dyDescent="0.3">
      <c r="A10575" s="2" t="s">
        <v>1273</v>
      </c>
      <c r="B10575" s="2">
        <v>-44</v>
      </c>
      <c r="C10575" s="2"/>
      <c r="D10575" s="2"/>
      <c r="E10575" s="2"/>
      <c r="F10575" s="2"/>
      <c r="G10575" s="2">
        <v>-2</v>
      </c>
      <c r="H10575" s="2"/>
      <c r="I10575" s="2"/>
      <c r="J10575" s="2"/>
      <c r="K10575" s="2"/>
      <c r="L10575" s="2"/>
      <c r="M10575" s="2"/>
      <c r="N10575" s="2"/>
      <c r="O10575" s="2"/>
      <c r="P10575" s="2"/>
      <c r="Q10575" s="2"/>
      <c r="R10575" s="2"/>
      <c r="S10575" s="2"/>
      <c r="T10575" s="2"/>
      <c r="U10575" s="2"/>
      <c r="V10575" s="2"/>
      <c r="W10575" s="2"/>
      <c r="X10575" s="2"/>
      <c r="Y10575" s="2"/>
      <c r="Z10575" s="2">
        <v>-4</v>
      </c>
      <c r="AA10575" s="2"/>
      <c r="AB10575" s="2"/>
      <c r="AC10575" s="2"/>
      <c r="AD10575" s="2"/>
      <c r="AE10575" s="2"/>
      <c r="AF10575" s="2"/>
      <c r="AG10575" s="2"/>
      <c r="AH10575" s="2"/>
      <c r="AI10575" s="2"/>
      <c r="AJ10575" s="2"/>
      <c r="AK10575" s="2"/>
      <c r="AL10575" s="2"/>
      <c r="AM10575" s="2">
        <f t="shared" si="2941"/>
        <v>-50</v>
      </c>
      <c r="AN10575" s="2"/>
      <c r="AO10575" s="2">
        <v>44</v>
      </c>
      <c r="AP10575" s="2">
        <v>2</v>
      </c>
      <c r="AQ10575" s="2"/>
      <c r="AR10575" s="2">
        <f t="shared" si="2940"/>
        <v>46</v>
      </c>
      <c r="AS10575" s="2"/>
      <c r="AT10575" s="2"/>
    </row>
    <row r="10576" spans="1:46" x14ac:dyDescent="0.3">
      <c r="A10576" s="2" t="s">
        <v>728</v>
      </c>
      <c r="B10576" s="2">
        <v>-251</v>
      </c>
      <c r="C10576" s="2"/>
      <c r="D10576" s="2"/>
      <c r="E10576" s="2"/>
      <c r="F10576" s="2"/>
      <c r="G10576" s="2">
        <v>-70</v>
      </c>
      <c r="H10576" s="2"/>
      <c r="I10576" s="2"/>
      <c r="J10576" s="2">
        <v>-5</v>
      </c>
      <c r="K10576" s="2"/>
      <c r="L10576" s="2"/>
      <c r="M10576" s="2"/>
      <c r="N10576" s="2">
        <v>-5</v>
      </c>
      <c r="O10576" s="2"/>
      <c r="P10576" s="2"/>
      <c r="Q10576" s="2"/>
      <c r="R10576" s="2"/>
      <c r="S10576" s="2"/>
      <c r="T10576" s="2"/>
      <c r="U10576" s="2"/>
      <c r="V10576" s="2"/>
      <c r="W10576" s="2"/>
      <c r="X10576" s="2"/>
      <c r="Y10576" s="2"/>
      <c r="Z10576" s="2"/>
      <c r="AA10576" s="2"/>
      <c r="AB10576" s="2"/>
      <c r="AC10576" s="2"/>
      <c r="AD10576" s="2"/>
      <c r="AE10576" s="2"/>
      <c r="AF10576" s="2"/>
      <c r="AG10576" s="2"/>
      <c r="AH10576" s="2"/>
      <c r="AI10576" s="2"/>
      <c r="AJ10576" s="2"/>
      <c r="AK10576" s="2"/>
      <c r="AL10576" s="2"/>
      <c r="AM10576" s="2">
        <f t="shared" si="2941"/>
        <v>-331</v>
      </c>
      <c r="AN10576" s="2"/>
      <c r="AO10576" s="2">
        <v>251</v>
      </c>
      <c r="AP10576" s="2">
        <v>75</v>
      </c>
      <c r="AQ10576" s="2"/>
      <c r="AR10576" s="2">
        <f t="shared" si="2940"/>
        <v>326</v>
      </c>
      <c r="AS10576" s="2"/>
      <c r="AT10576" s="2"/>
    </row>
    <row r="10577" spans="1:46" x14ac:dyDescent="0.3">
      <c r="A10577" s="2" t="s">
        <v>908</v>
      </c>
      <c r="B10577" s="2">
        <v>-187</v>
      </c>
      <c r="C10577" s="2"/>
      <c r="D10577" s="2"/>
      <c r="E10577" s="2"/>
      <c r="F10577" s="2"/>
      <c r="G10577" s="2">
        <v>-22</v>
      </c>
      <c r="H10577" s="2"/>
      <c r="I10577" s="2"/>
      <c r="J10577" s="2">
        <v>-3</v>
      </c>
      <c r="K10577" s="2"/>
      <c r="L10577" s="2"/>
      <c r="M10577" s="2"/>
      <c r="N10577" s="2"/>
      <c r="O10577" s="2"/>
      <c r="P10577" s="2"/>
      <c r="Q10577" s="2"/>
      <c r="R10577" s="2"/>
      <c r="S10577" s="2"/>
      <c r="T10577" s="2"/>
      <c r="U10577" s="2"/>
      <c r="V10577" s="2"/>
      <c r="W10577" s="2"/>
      <c r="X10577" s="2"/>
      <c r="Y10577" s="2"/>
      <c r="Z10577" s="2"/>
      <c r="AA10577" s="2"/>
      <c r="AB10577" s="2"/>
      <c r="AC10577" s="2"/>
      <c r="AD10577" s="2"/>
      <c r="AE10577" s="2"/>
      <c r="AF10577" s="2"/>
      <c r="AG10577" s="2"/>
      <c r="AH10577" s="2"/>
      <c r="AI10577" s="2"/>
      <c r="AJ10577" s="2"/>
      <c r="AK10577" s="2"/>
      <c r="AL10577" s="2"/>
      <c r="AM10577" s="2">
        <f t="shared" si="2941"/>
        <v>-212</v>
      </c>
      <c r="AN10577" s="2"/>
      <c r="AO10577" s="2">
        <v>187</v>
      </c>
      <c r="AP10577" s="2">
        <v>25</v>
      </c>
      <c r="AQ10577" s="2"/>
      <c r="AR10577" s="2">
        <f t="shared" si="2940"/>
        <v>212</v>
      </c>
      <c r="AS10577" s="2"/>
      <c r="AT10577" s="2"/>
    </row>
    <row r="10578" spans="1:46" x14ac:dyDescent="0.3">
      <c r="A10578" s="2" t="s">
        <v>1473</v>
      </c>
      <c r="B10578" s="2">
        <v>-49.5</v>
      </c>
      <c r="C10578" s="2"/>
      <c r="D10578" s="2"/>
      <c r="E10578" s="2"/>
      <c r="F10578" s="2"/>
      <c r="G10578" s="2">
        <v>-6</v>
      </c>
      <c r="H10578" s="2"/>
      <c r="I10578" s="2"/>
      <c r="J10578" s="2">
        <v>-2.5</v>
      </c>
      <c r="K10578" s="2"/>
      <c r="L10578" s="2"/>
      <c r="M10578" s="2"/>
      <c r="N10578" s="2"/>
      <c r="O10578" s="2"/>
      <c r="P10578" s="2"/>
      <c r="Q10578" s="2"/>
      <c r="R10578" s="2"/>
      <c r="S10578" s="2"/>
      <c r="T10578" s="2"/>
      <c r="U10578" s="2"/>
      <c r="V10578" s="2"/>
      <c r="W10578" s="2"/>
      <c r="X10578" s="2"/>
      <c r="Y10578" s="2"/>
      <c r="Z10578" s="2"/>
      <c r="AA10578" s="2"/>
      <c r="AB10578" s="2"/>
      <c r="AC10578" s="2"/>
      <c r="AD10578" s="2"/>
      <c r="AE10578" s="2"/>
      <c r="AF10578" s="2"/>
      <c r="AG10578" s="2"/>
      <c r="AH10578" s="2"/>
      <c r="AI10578" s="2"/>
      <c r="AJ10578" s="2"/>
      <c r="AK10578" s="2"/>
      <c r="AL10578" s="2"/>
      <c r="AM10578" s="2">
        <f t="shared" si="2941"/>
        <v>-58</v>
      </c>
      <c r="AN10578" s="2"/>
      <c r="AO10578" s="2">
        <v>49.5</v>
      </c>
      <c r="AP10578" s="2">
        <v>8.5</v>
      </c>
      <c r="AQ10578" s="2"/>
      <c r="AR10578" s="2">
        <f t="shared" si="2940"/>
        <v>58</v>
      </c>
      <c r="AS10578" s="2"/>
      <c r="AT10578" s="2"/>
    </row>
    <row r="10579" spans="1:46" x14ac:dyDescent="0.3">
      <c r="A10579" s="2" t="s">
        <v>29</v>
      </c>
      <c r="B10579" s="2">
        <v>-126</v>
      </c>
      <c r="C10579" s="2"/>
      <c r="D10579" s="2"/>
      <c r="E10579" s="2"/>
      <c r="F10579" s="2"/>
      <c r="G10579" s="2">
        <v>-40</v>
      </c>
      <c r="H10579" s="2"/>
      <c r="I10579" s="2"/>
      <c r="J10579" s="2"/>
      <c r="K10579" s="2"/>
      <c r="L10579" s="2"/>
      <c r="M10579" s="2"/>
      <c r="N10579" s="2">
        <v>-18</v>
      </c>
      <c r="O10579" s="2"/>
      <c r="P10579" s="2"/>
      <c r="Q10579" s="2"/>
      <c r="R10579" s="2"/>
      <c r="S10579" s="2"/>
      <c r="T10579" s="2"/>
      <c r="U10579" s="2"/>
      <c r="V10579" s="2"/>
      <c r="W10579" s="2"/>
      <c r="X10579" s="2"/>
      <c r="Y10579" s="2"/>
      <c r="Z10579" s="2"/>
      <c r="AA10579" s="2"/>
      <c r="AB10579" s="2"/>
      <c r="AC10579" s="2"/>
      <c r="AD10579" s="2"/>
      <c r="AE10579" s="2"/>
      <c r="AF10579" s="2"/>
      <c r="AG10579" s="2"/>
      <c r="AH10579" s="2"/>
      <c r="AI10579" s="2"/>
      <c r="AJ10579" s="2"/>
      <c r="AK10579" s="2"/>
      <c r="AL10579" s="2"/>
      <c r="AM10579" s="2">
        <f t="shared" si="2941"/>
        <v>-184</v>
      </c>
      <c r="AN10579" s="2"/>
      <c r="AO10579" s="2">
        <v>126</v>
      </c>
      <c r="AP10579" s="2">
        <v>40</v>
      </c>
      <c r="AQ10579" s="2"/>
      <c r="AR10579" s="2">
        <f t="shared" si="2940"/>
        <v>166</v>
      </c>
      <c r="AS10579" s="2"/>
      <c r="AT10579" s="2"/>
    </row>
    <row r="10580" spans="1:46" x14ac:dyDescent="0.3">
      <c r="A10580" s="2" t="s">
        <v>1524</v>
      </c>
      <c r="B10580" s="2">
        <v>-293</v>
      </c>
      <c r="C10580" s="2"/>
      <c r="D10580" s="2"/>
      <c r="E10580" s="2"/>
      <c r="F10580" s="2"/>
      <c r="G10580" s="2">
        <v>-27</v>
      </c>
      <c r="H10580" s="2"/>
      <c r="I10580" s="2"/>
      <c r="J10580" s="2"/>
      <c r="K10580" s="2"/>
      <c r="L10580" s="2"/>
      <c r="M10580" s="2"/>
      <c r="N10580" s="2"/>
      <c r="O10580" s="2"/>
      <c r="P10580" s="2"/>
      <c r="Q10580" s="2"/>
      <c r="R10580" s="2"/>
      <c r="S10580" s="2"/>
      <c r="T10580" s="2"/>
      <c r="U10580" s="2"/>
      <c r="V10580" s="2"/>
      <c r="W10580" s="2"/>
      <c r="X10580" s="2"/>
      <c r="Y10580" s="2"/>
      <c r="Z10580" s="2"/>
      <c r="AA10580" s="2"/>
      <c r="AB10580" s="2">
        <v>-10</v>
      </c>
      <c r="AC10580" s="2"/>
      <c r="AD10580" s="2"/>
      <c r="AE10580" s="2"/>
      <c r="AF10580" s="2"/>
      <c r="AG10580" s="2"/>
      <c r="AH10580" s="2"/>
      <c r="AI10580" s="2"/>
      <c r="AJ10580" s="2"/>
      <c r="AK10580" s="2"/>
      <c r="AL10580" s="2"/>
      <c r="AM10580" s="2">
        <f t="shared" si="2941"/>
        <v>-330</v>
      </c>
      <c r="AN10580" s="2"/>
      <c r="AO10580" s="2">
        <v>293</v>
      </c>
      <c r="AP10580" s="2">
        <v>27</v>
      </c>
      <c r="AQ10580" s="2"/>
      <c r="AR10580" s="2">
        <f t="shared" si="2940"/>
        <v>320</v>
      </c>
      <c r="AS10580" s="2"/>
      <c r="AT10580" s="2"/>
    </row>
    <row r="10581" spans="1:46" x14ac:dyDescent="0.3">
      <c r="A10581" s="2" t="s">
        <v>117</v>
      </c>
      <c r="B10581" s="2">
        <v>1260</v>
      </c>
      <c r="C10581" s="2"/>
      <c r="D10581" s="2"/>
      <c r="E10581" s="2"/>
      <c r="F10581" s="2"/>
      <c r="G10581" s="2">
        <v>320</v>
      </c>
      <c r="H10581" s="2"/>
      <c r="I10581" s="2"/>
      <c r="J10581" s="2"/>
      <c r="K10581" s="2"/>
      <c r="L10581" s="2"/>
      <c r="M10581" s="2"/>
      <c r="N10581" s="2"/>
      <c r="O10581" s="2">
        <v>168</v>
      </c>
      <c r="P10581" s="2"/>
      <c r="Q10581" s="2"/>
      <c r="R10581" s="2"/>
      <c r="S10581" s="2"/>
      <c r="T10581" s="2"/>
      <c r="U10581" s="2"/>
      <c r="V10581" s="2"/>
      <c r="W10581" s="2"/>
      <c r="X10581" s="2"/>
      <c r="Y10581" s="2"/>
      <c r="Z10581" s="2"/>
      <c r="AA10581" s="2"/>
      <c r="AB10581" s="2"/>
      <c r="AC10581" s="2"/>
      <c r="AD10581" s="2"/>
      <c r="AE10581" s="2"/>
      <c r="AF10581" s="2"/>
      <c r="AG10581" s="2"/>
      <c r="AH10581" s="2"/>
      <c r="AI10581" s="2"/>
      <c r="AJ10581" s="2"/>
      <c r="AK10581" s="2"/>
      <c r="AL10581" s="2"/>
      <c r="AM10581" s="2">
        <f t="shared" si="2941"/>
        <v>1748</v>
      </c>
      <c r="AN10581" s="2"/>
      <c r="AO10581" s="2"/>
      <c r="AP10581" s="2"/>
      <c r="AQ10581" s="2"/>
      <c r="AR10581" s="2"/>
      <c r="AS10581" s="2"/>
      <c r="AT10581" s="2"/>
    </row>
    <row r="10582" spans="1:46" x14ac:dyDescent="0.3">
      <c r="A10582" s="2" t="s">
        <v>118</v>
      </c>
      <c r="B10582" s="2"/>
      <c r="C10582" s="2"/>
      <c r="D10582" s="2"/>
      <c r="E10582" s="2"/>
      <c r="F10582" s="2"/>
      <c r="G10582" s="2"/>
      <c r="H10582" s="2"/>
      <c r="I10582" s="2"/>
      <c r="J10582" s="2"/>
      <c r="K10582" s="2"/>
      <c r="L10582" s="2"/>
      <c r="M10582" s="2"/>
      <c r="N10582" s="2"/>
      <c r="O10582" s="2"/>
      <c r="P10582" s="2"/>
      <c r="Q10582" s="2"/>
      <c r="R10582" s="2"/>
      <c r="S10582" s="2"/>
      <c r="T10582" s="2"/>
      <c r="U10582" s="2"/>
      <c r="V10582" s="2"/>
      <c r="W10582" s="2"/>
      <c r="X10582" s="2"/>
      <c r="Y10582" s="2"/>
      <c r="Z10582" s="2"/>
      <c r="AA10582" s="2"/>
      <c r="AB10582" s="2"/>
      <c r="AC10582" s="2"/>
      <c r="AD10582" s="2"/>
      <c r="AE10582" s="2"/>
      <c r="AF10582" s="2"/>
      <c r="AG10582" s="2"/>
      <c r="AH10582" s="2"/>
      <c r="AI10582" s="2"/>
      <c r="AJ10582" s="2"/>
      <c r="AK10582" s="2"/>
      <c r="AL10582" s="2"/>
      <c r="AM10582" s="2"/>
      <c r="AN10582" s="2"/>
      <c r="AO10582" s="2">
        <v>-1470</v>
      </c>
      <c r="AP10582" s="2"/>
      <c r="AQ10582" s="2">
        <v>-40</v>
      </c>
      <c r="AR10582" s="2">
        <f t="shared" ref="AR10582:AR10588" si="2942">SUM(AO10582:AQ10582)</f>
        <v>-1510</v>
      </c>
      <c r="AS10582" s="2"/>
      <c r="AT10582" s="2"/>
    </row>
    <row r="10583" spans="1:46" x14ac:dyDescent="0.3">
      <c r="A10583" s="1" t="s">
        <v>546</v>
      </c>
      <c r="B10583" s="1">
        <f>SUM(B10573:B10582)</f>
        <v>2820</v>
      </c>
      <c r="C10583" s="1">
        <f>SUM(C10573:C10582)</f>
        <v>-14.25</v>
      </c>
      <c r="D10583" s="1">
        <f>SUM(D10573:D10582)</f>
        <v>198.25</v>
      </c>
      <c r="E10583" s="1"/>
      <c r="F10583" s="1"/>
      <c r="G10583" s="1">
        <f>SUM(G10573:G10582)</f>
        <v>371.5</v>
      </c>
      <c r="H10583" s="1"/>
      <c r="I10583" s="1"/>
      <c r="J10583" s="1">
        <f>SUM(J10573:J10582)</f>
        <v>208.5</v>
      </c>
      <c r="K10583" s="1"/>
      <c r="L10583" s="1"/>
      <c r="M10583" s="1"/>
      <c r="N10583" s="1">
        <f>SUM(N10573:N10582)</f>
        <v>120</v>
      </c>
      <c r="O10583" s="1">
        <f>SUM(O10573:O10582)</f>
        <v>666</v>
      </c>
      <c r="P10583" s="1"/>
      <c r="Q10583" s="1"/>
      <c r="R10583" s="1"/>
      <c r="S10583" s="1">
        <f>SUM(S10573:S10582)</f>
        <v>33</v>
      </c>
      <c r="T10583" s="1">
        <f>SUM(T10573:T10582)</f>
        <v>24</v>
      </c>
      <c r="U10583" s="1"/>
      <c r="V10583" s="1">
        <f>SUM(V10573:V10582)</f>
        <v>39.329999999999984</v>
      </c>
      <c r="W10583" s="1"/>
      <c r="X10583" s="1">
        <f>SUM(X10573:X10582)</f>
        <v>0</v>
      </c>
      <c r="Y10583" s="1">
        <f>SUM(Y10573:Y10582)</f>
        <v>32</v>
      </c>
      <c r="Z10583" s="1">
        <f>SUM(Z10573:Z10582)</f>
        <v>105</v>
      </c>
      <c r="AA10583" s="1"/>
      <c r="AB10583" s="1">
        <f>SUM(AB10573:AB10582)</f>
        <v>200</v>
      </c>
      <c r="AC10583" s="1"/>
      <c r="AD10583" s="1"/>
      <c r="AE10583" s="1">
        <f>SUM(AE10573:AE10582)</f>
        <v>0</v>
      </c>
      <c r="AF10583" s="1">
        <f>SUM(AF10573:AF10582)</f>
        <v>3.5</v>
      </c>
      <c r="AG10583" s="1">
        <f>SUM(AG10573:AG10582)</f>
        <v>96.5</v>
      </c>
      <c r="AH10583" s="1"/>
      <c r="AI10583" s="1">
        <f>SUM(AI10573:AI10582)</f>
        <v>77</v>
      </c>
      <c r="AJ10583" s="1">
        <f>SUM(AJ10573:AJ10582)</f>
        <v>0</v>
      </c>
      <c r="AK10583" s="1">
        <f>SUM(AK10573:AK10582)</f>
        <v>1</v>
      </c>
      <c r="AL10583" s="1"/>
      <c r="AM10583" s="1">
        <f t="shared" ref="AM10583:AM10589" si="2943">SUM(B10583:AK10583)</f>
        <v>4981.33</v>
      </c>
      <c r="AN10583" s="1" t="s">
        <v>546</v>
      </c>
      <c r="AO10583" s="1">
        <f>SUM(AO10573:AO10582)</f>
        <v>11563.65</v>
      </c>
      <c r="AP10583" s="1">
        <f>SUM(AP10573:AP10582)</f>
        <v>302.5</v>
      </c>
      <c r="AQ10583" s="1">
        <f>SUM(AQ10573:AQ10582)</f>
        <v>632.33000000000004</v>
      </c>
      <c r="AR10583" s="1">
        <f t="shared" si="2942"/>
        <v>12498.48</v>
      </c>
      <c r="AS10583" s="2"/>
      <c r="AT10583" s="2"/>
    </row>
    <row r="10584" spans="1:46" x14ac:dyDescent="0.3">
      <c r="A10584" s="2" t="s">
        <v>908</v>
      </c>
      <c r="B10584" s="2">
        <v>-167</v>
      </c>
      <c r="C10584" s="2"/>
      <c r="D10584" s="2"/>
      <c r="E10584" s="2"/>
      <c r="F10584" s="2"/>
      <c r="G10584" s="2">
        <v>-8</v>
      </c>
      <c r="H10584" s="2"/>
      <c r="I10584" s="2"/>
      <c r="J10584" s="2"/>
      <c r="K10584" s="2"/>
      <c r="L10584" s="2"/>
      <c r="M10584" s="2"/>
      <c r="N10584" s="2">
        <v>-6</v>
      </c>
      <c r="O10584" s="2">
        <v>-21</v>
      </c>
      <c r="P10584" s="2"/>
      <c r="Q10584" s="2"/>
      <c r="R10584" s="2"/>
      <c r="S10584" s="2"/>
      <c r="T10584" s="2"/>
      <c r="U10584" s="2"/>
      <c r="V10584" s="2">
        <v>-8</v>
      </c>
      <c r="W10584" s="2"/>
      <c r="X10584" s="2"/>
      <c r="Y10584" s="2"/>
      <c r="Z10584" s="2"/>
      <c r="AA10584" s="2"/>
      <c r="AB10584" s="2">
        <v>-2</v>
      </c>
      <c r="AC10584" s="2"/>
      <c r="AD10584" s="2"/>
      <c r="AE10584" s="2"/>
      <c r="AF10584" s="2"/>
      <c r="AG10584" s="2"/>
      <c r="AH10584" s="2"/>
      <c r="AI10584" s="2"/>
      <c r="AJ10584" s="2"/>
      <c r="AK10584" s="2"/>
      <c r="AL10584" s="2"/>
      <c r="AM10584" s="2">
        <f t="shared" si="2943"/>
        <v>-212</v>
      </c>
      <c r="AN10584" s="2"/>
      <c r="AO10584" s="2">
        <v>167</v>
      </c>
      <c r="AP10584" s="2">
        <v>8</v>
      </c>
      <c r="AQ10584" s="2"/>
      <c r="AR10584" s="2">
        <f t="shared" si="2942"/>
        <v>175</v>
      </c>
      <c r="AS10584" s="2"/>
      <c r="AT10584" s="2"/>
    </row>
    <row r="10585" spans="1:46" x14ac:dyDescent="0.3">
      <c r="A10585" s="2" t="s">
        <v>1473</v>
      </c>
      <c r="B10585" s="2">
        <v>-67.5</v>
      </c>
      <c r="C10585" s="2"/>
      <c r="D10585" s="2"/>
      <c r="E10585" s="2"/>
      <c r="F10585" s="2"/>
      <c r="G10585" s="2">
        <v>-18</v>
      </c>
      <c r="H10585" s="2"/>
      <c r="I10585" s="2"/>
      <c r="J10585" s="2"/>
      <c r="K10585" s="2"/>
      <c r="L10585" s="2"/>
      <c r="M10585" s="2"/>
      <c r="N10585" s="2"/>
      <c r="O10585" s="2"/>
      <c r="P10585" s="2"/>
      <c r="Q10585" s="2"/>
      <c r="R10585" s="2"/>
      <c r="S10585" s="2"/>
      <c r="T10585" s="2"/>
      <c r="U10585" s="2"/>
      <c r="V10585" s="2"/>
      <c r="W10585" s="2"/>
      <c r="X10585" s="2"/>
      <c r="Y10585" s="2"/>
      <c r="Z10585" s="2"/>
      <c r="AA10585" s="2"/>
      <c r="AB10585" s="2"/>
      <c r="AC10585" s="2"/>
      <c r="AD10585" s="2"/>
      <c r="AE10585" s="2"/>
      <c r="AF10585" s="2"/>
      <c r="AG10585" s="2"/>
      <c r="AH10585" s="2"/>
      <c r="AI10585" s="2"/>
      <c r="AJ10585" s="2"/>
      <c r="AK10585" s="2"/>
      <c r="AL10585" s="2"/>
      <c r="AM10585" s="2">
        <f t="shared" si="2943"/>
        <v>-85.5</v>
      </c>
      <c r="AN10585" s="2"/>
      <c r="AO10585" s="2">
        <v>67.5</v>
      </c>
      <c r="AP10585" s="2">
        <v>18</v>
      </c>
      <c r="AQ10585" s="2"/>
      <c r="AR10585" s="2">
        <f t="shared" si="2942"/>
        <v>85.5</v>
      </c>
      <c r="AS10585" s="2"/>
      <c r="AT10585" s="2"/>
    </row>
    <row r="10586" spans="1:46" x14ac:dyDescent="0.3">
      <c r="A10586" s="2" t="s">
        <v>1273</v>
      </c>
      <c r="B10586" s="2">
        <v>-57</v>
      </c>
      <c r="C10586" s="2"/>
      <c r="D10586" s="2"/>
      <c r="E10586" s="2"/>
      <c r="F10586" s="2"/>
      <c r="G10586" s="2"/>
      <c r="H10586" s="2"/>
      <c r="I10586" s="2"/>
      <c r="J10586" s="2">
        <v>-1</v>
      </c>
      <c r="K10586" s="2"/>
      <c r="L10586" s="2"/>
      <c r="M10586" s="2"/>
      <c r="N10586" s="2"/>
      <c r="O10586" s="2"/>
      <c r="P10586" s="2"/>
      <c r="Q10586" s="2"/>
      <c r="R10586" s="2"/>
      <c r="S10586" s="2"/>
      <c r="T10586" s="2"/>
      <c r="U10586" s="2"/>
      <c r="V10586" s="2"/>
      <c r="W10586" s="2"/>
      <c r="X10586" s="2"/>
      <c r="Y10586" s="2"/>
      <c r="Z10586" s="2"/>
      <c r="AA10586" s="2"/>
      <c r="AB10586" s="2"/>
      <c r="AC10586" s="2"/>
      <c r="AD10586" s="2"/>
      <c r="AE10586" s="2"/>
      <c r="AF10586" s="2"/>
      <c r="AG10586" s="2"/>
      <c r="AH10586" s="2"/>
      <c r="AI10586" s="2">
        <v>-1</v>
      </c>
      <c r="AJ10586" s="2"/>
      <c r="AK10586" s="2"/>
      <c r="AL10586" s="2"/>
      <c r="AM10586" s="2">
        <f t="shared" si="2943"/>
        <v>-59</v>
      </c>
      <c r="AN10586" s="2"/>
      <c r="AO10586" s="2">
        <v>57</v>
      </c>
      <c r="AP10586" s="2">
        <v>1</v>
      </c>
      <c r="AQ10586" s="2"/>
      <c r="AR10586" s="2">
        <f t="shared" si="2942"/>
        <v>58</v>
      </c>
      <c r="AS10586" s="2"/>
      <c r="AT10586" s="2"/>
    </row>
    <row r="10587" spans="1:46" x14ac:dyDescent="0.3">
      <c r="A10587" s="2" t="s">
        <v>440</v>
      </c>
      <c r="B10587" s="2"/>
      <c r="C10587" s="2"/>
      <c r="D10587" s="2"/>
      <c r="E10587" s="2"/>
      <c r="F10587" s="2"/>
      <c r="G10587" s="2"/>
      <c r="H10587" s="2"/>
      <c r="I10587" s="2"/>
      <c r="J10587" s="2"/>
      <c r="K10587" s="2"/>
      <c r="L10587" s="2"/>
      <c r="M10587" s="2"/>
      <c r="N10587" s="2"/>
      <c r="O10587" s="2"/>
      <c r="P10587" s="2"/>
      <c r="Q10587" s="2"/>
      <c r="R10587" s="2"/>
      <c r="S10587" s="2">
        <v>-8</v>
      </c>
      <c r="T10587" s="2"/>
      <c r="U10587" s="2"/>
      <c r="V10587" s="2"/>
      <c r="W10587" s="2"/>
      <c r="X10587" s="2"/>
      <c r="Y10587" s="2"/>
      <c r="Z10587" s="2"/>
      <c r="AA10587" s="2"/>
      <c r="AB10587" s="2"/>
      <c r="AC10587" s="2"/>
      <c r="AD10587" s="2"/>
      <c r="AE10587" s="2"/>
      <c r="AF10587" s="2"/>
      <c r="AG10587" s="2"/>
      <c r="AH10587" s="2"/>
      <c r="AI10587" s="2"/>
      <c r="AJ10587" s="2"/>
      <c r="AK10587" s="2"/>
      <c r="AL10587" s="2"/>
      <c r="AM10587" s="2">
        <f t="shared" si="2943"/>
        <v>-8</v>
      </c>
      <c r="AN10587" s="2"/>
      <c r="AO10587" s="2">
        <v>0</v>
      </c>
      <c r="AP10587" s="2"/>
      <c r="AQ10587" s="2"/>
      <c r="AR10587" s="2">
        <f t="shared" si="2942"/>
        <v>0</v>
      </c>
      <c r="AS10587" s="2"/>
      <c r="AT10587" s="2"/>
    </row>
    <row r="10588" spans="1:46" x14ac:dyDescent="0.3">
      <c r="A10588" s="2" t="s">
        <v>1091</v>
      </c>
      <c r="B10588" s="2">
        <v>-167.5</v>
      </c>
      <c r="C10588" s="2"/>
      <c r="D10588" s="2"/>
      <c r="E10588" s="2"/>
      <c r="F10588" s="2"/>
      <c r="G10588" s="2">
        <v>-3</v>
      </c>
      <c r="H10588" s="2"/>
      <c r="I10588" s="2"/>
      <c r="J10588" s="2">
        <v>-7</v>
      </c>
      <c r="K10588" s="2"/>
      <c r="L10588" s="2"/>
      <c r="M10588" s="2"/>
      <c r="N10588" s="2"/>
      <c r="O10588" s="2">
        <v>-5</v>
      </c>
      <c r="P10588" s="2"/>
      <c r="Q10588" s="2"/>
      <c r="R10588" s="2"/>
      <c r="S10588" s="2"/>
      <c r="T10588" s="2"/>
      <c r="U10588" s="2"/>
      <c r="V10588" s="2"/>
      <c r="W10588" s="2"/>
      <c r="X10588" s="2"/>
      <c r="Y10588" s="2"/>
      <c r="Z10588" s="2"/>
      <c r="AA10588" s="2"/>
      <c r="AB10588" s="2"/>
      <c r="AC10588" s="2"/>
      <c r="AD10588" s="2"/>
      <c r="AE10588" s="2"/>
      <c r="AF10588" s="2"/>
      <c r="AG10588" s="2"/>
      <c r="AH10588" s="2"/>
      <c r="AI10588" s="2"/>
      <c r="AJ10588" s="2"/>
      <c r="AK10588" s="2"/>
      <c r="AL10588" s="2"/>
      <c r="AM10588" s="2">
        <f t="shared" si="2943"/>
        <v>-182.5</v>
      </c>
      <c r="AN10588" s="2"/>
      <c r="AO10588" s="2">
        <v>164.5</v>
      </c>
      <c r="AP10588" s="2">
        <v>10</v>
      </c>
      <c r="AQ10588" s="2"/>
      <c r="AR10588" s="2">
        <f t="shared" si="2942"/>
        <v>174.5</v>
      </c>
      <c r="AS10588" s="2"/>
      <c r="AT10588" s="2"/>
    </row>
    <row r="10589" spans="1:46" x14ac:dyDescent="0.3">
      <c r="A10589" s="2" t="s">
        <v>117</v>
      </c>
      <c r="B10589" s="2">
        <v>1344</v>
      </c>
      <c r="C10589" s="2"/>
      <c r="D10589" s="2">
        <v>40</v>
      </c>
      <c r="E10589" s="2"/>
      <c r="F10589" s="2"/>
      <c r="G10589" s="2">
        <v>192</v>
      </c>
      <c r="H10589" s="2"/>
      <c r="I10589" s="2"/>
      <c r="J10589" s="2"/>
      <c r="K10589" s="2"/>
      <c r="L10589" s="2"/>
      <c r="M10589" s="2"/>
      <c r="N10589" s="2"/>
      <c r="O10589" s="2"/>
      <c r="P10589" s="2"/>
      <c r="Q10589" s="2"/>
      <c r="R10589" s="2"/>
      <c r="S10589" s="2"/>
      <c r="T10589" s="2"/>
      <c r="U10589" s="2"/>
      <c r="V10589" s="2"/>
      <c r="W10589" s="2"/>
      <c r="X10589" s="2"/>
      <c r="Y10589" s="2"/>
      <c r="Z10589" s="2"/>
      <c r="AA10589" s="2"/>
      <c r="AB10589" s="2"/>
      <c r="AC10589" s="2"/>
      <c r="AD10589" s="2"/>
      <c r="AE10589" s="2"/>
      <c r="AF10589" s="2"/>
      <c r="AG10589" s="2"/>
      <c r="AH10589" s="2"/>
      <c r="AI10589" s="2"/>
      <c r="AJ10589" s="2"/>
      <c r="AK10589" s="2"/>
      <c r="AL10589" s="2"/>
      <c r="AM10589" s="2">
        <f t="shared" si="2943"/>
        <v>1576</v>
      </c>
      <c r="AN10589" s="2"/>
      <c r="AO10589" s="2"/>
      <c r="AP10589" s="2"/>
      <c r="AQ10589" s="2"/>
      <c r="AR10589" s="2"/>
      <c r="AS10589" s="2"/>
      <c r="AT10589" s="2"/>
    </row>
    <row r="10590" spans="1:46" x14ac:dyDescent="0.3">
      <c r="A10590" s="2" t="s">
        <v>118</v>
      </c>
      <c r="B10590" s="2"/>
      <c r="C10590" s="2"/>
      <c r="D10590" s="2"/>
      <c r="E10590" s="2"/>
      <c r="F10590" s="2"/>
      <c r="G10590" s="2"/>
      <c r="H10590" s="2"/>
      <c r="I10590" s="2"/>
      <c r="J10590" s="2"/>
      <c r="K10590" s="2"/>
      <c r="L10590" s="2"/>
      <c r="M10590" s="2"/>
      <c r="N10590" s="2"/>
      <c r="O10590" s="2"/>
      <c r="P10590" s="2"/>
      <c r="Q10590" s="2"/>
      <c r="R10590" s="2"/>
      <c r="S10590" s="2"/>
      <c r="T10590" s="2"/>
      <c r="U10590" s="2"/>
      <c r="V10590" s="2"/>
      <c r="W10590" s="2"/>
      <c r="X10590" s="2"/>
      <c r="Y10590" s="2"/>
      <c r="Z10590" s="2"/>
      <c r="AA10590" s="2"/>
      <c r="AB10590" s="2"/>
      <c r="AC10590" s="2"/>
      <c r="AD10590" s="2"/>
      <c r="AE10590" s="2"/>
      <c r="AF10590" s="2"/>
      <c r="AG10590" s="2"/>
      <c r="AH10590" s="2"/>
      <c r="AI10590" s="2"/>
      <c r="AJ10590" s="2"/>
      <c r="AK10590" s="2"/>
      <c r="AL10590" s="2"/>
      <c r="AM10590" s="2"/>
      <c r="AN10590" s="2"/>
      <c r="AO10590" s="2">
        <v>-1386</v>
      </c>
      <c r="AP10590" s="2">
        <v>-192</v>
      </c>
      <c r="AQ10590" s="2"/>
      <c r="AR10590" s="2">
        <f t="shared" ref="AR10590:AR10602" si="2944">SUM(AO10590:AQ10590)</f>
        <v>-1578</v>
      </c>
      <c r="AS10590" s="2"/>
      <c r="AT10590" s="2"/>
    </row>
    <row r="10591" spans="1:46" x14ac:dyDescent="0.3">
      <c r="A10591" s="1" t="s">
        <v>929</v>
      </c>
      <c r="B10591" s="1">
        <f>SUM(B10583:B10590)</f>
        <v>3705</v>
      </c>
      <c r="C10591" s="1">
        <f>SUM(C10583:C10590)</f>
        <v>-14.25</v>
      </c>
      <c r="D10591" s="1">
        <f>SUM(D10583:D10590)</f>
        <v>238.25</v>
      </c>
      <c r="E10591" s="1"/>
      <c r="F10591" s="1"/>
      <c r="G10591" s="1">
        <f>SUM(G10583:G10590)</f>
        <v>534.5</v>
      </c>
      <c r="H10591" s="1"/>
      <c r="I10591" s="1"/>
      <c r="J10591" s="1">
        <f>SUM(J10583:J10590)</f>
        <v>200.5</v>
      </c>
      <c r="K10591" s="1"/>
      <c r="L10591" s="1"/>
      <c r="M10591" s="1"/>
      <c r="N10591" s="1">
        <f>SUM(N10583:N10590)</f>
        <v>114</v>
      </c>
      <c r="O10591" s="1">
        <f>SUM(O10583:O10590)</f>
        <v>640</v>
      </c>
      <c r="P10591" s="1"/>
      <c r="Q10591" s="1"/>
      <c r="R10591" s="1"/>
      <c r="S10591" s="1">
        <f>SUM(S10583:S10590)</f>
        <v>25</v>
      </c>
      <c r="T10591" s="1">
        <f>SUM(T10583:T10590)</f>
        <v>24</v>
      </c>
      <c r="U10591" s="1"/>
      <c r="V10591" s="1">
        <f>SUM(V10583:V10590)</f>
        <v>31.329999999999984</v>
      </c>
      <c r="W10591" s="1"/>
      <c r="X10591" s="1">
        <f>SUM(X10583:X10590)</f>
        <v>0</v>
      </c>
      <c r="Y10591" s="1">
        <f>SUM(Y10583:Y10590)</f>
        <v>32</v>
      </c>
      <c r="Z10591" s="1">
        <f>SUM(Z10583:Z10590)</f>
        <v>105</v>
      </c>
      <c r="AA10591" s="1"/>
      <c r="AB10591" s="1">
        <f>SUM(AB10583:AB10590)</f>
        <v>198</v>
      </c>
      <c r="AC10591" s="1"/>
      <c r="AD10591" s="1"/>
      <c r="AE10591" s="1">
        <f>SUM(AE10583:AE10590)</f>
        <v>0</v>
      </c>
      <c r="AF10591" s="1">
        <f>SUM(AF10583:AF10590)</f>
        <v>3.5</v>
      </c>
      <c r="AG10591" s="1">
        <f>SUM(AG10583:AG10590)</f>
        <v>96.5</v>
      </c>
      <c r="AH10591" s="1"/>
      <c r="AI10591" s="1">
        <f>SUM(AI10583:AI10590)</f>
        <v>76</v>
      </c>
      <c r="AJ10591" s="1">
        <f>SUM(AJ10583:AJ10590)</f>
        <v>0</v>
      </c>
      <c r="AK10591" s="1">
        <f>SUM(AK10583:AK10590)</f>
        <v>1</v>
      </c>
      <c r="AL10591" s="1"/>
      <c r="AM10591" s="1">
        <f t="shared" ref="AM10591:AM10603" si="2945">SUM(B10591:AK10591)</f>
        <v>6010.33</v>
      </c>
      <c r="AN10591" s="1" t="s">
        <v>929</v>
      </c>
      <c r="AO10591" s="1">
        <f>SUM(AO10583:AO10590)</f>
        <v>10633.65</v>
      </c>
      <c r="AP10591" s="1">
        <f>SUM(AP10583:AP10590)</f>
        <v>147.5</v>
      </c>
      <c r="AQ10591" s="1">
        <f>SUM(AQ10583:AQ10590)</f>
        <v>632.33000000000004</v>
      </c>
      <c r="AR10591" s="1">
        <f t="shared" si="2944"/>
        <v>11413.48</v>
      </c>
      <c r="AS10591" s="2"/>
      <c r="AT10591" s="2"/>
    </row>
    <row r="10592" spans="1:46" x14ac:dyDescent="0.3">
      <c r="A10592" s="2" t="s">
        <v>1273</v>
      </c>
      <c r="B10592" s="2">
        <v>-47</v>
      </c>
      <c r="C10592" s="2"/>
      <c r="D10592" s="2"/>
      <c r="E10592" s="2"/>
      <c r="F10592" s="2"/>
      <c r="G10592" s="2">
        <v>-20</v>
      </c>
      <c r="H10592" s="2"/>
      <c r="I10592" s="2"/>
      <c r="J10592" s="2"/>
      <c r="K10592" s="2"/>
      <c r="L10592" s="2"/>
      <c r="M10592" s="2"/>
      <c r="N10592" s="2"/>
      <c r="O10592" s="2">
        <v>-3</v>
      </c>
      <c r="P10592" s="2"/>
      <c r="Q10592" s="2"/>
      <c r="R10592" s="2"/>
      <c r="S10592" s="2"/>
      <c r="T10592" s="2"/>
      <c r="U10592" s="2"/>
      <c r="V10592" s="2"/>
      <c r="W10592" s="2"/>
      <c r="X10592" s="2"/>
      <c r="Y10592" s="2"/>
      <c r="Z10592" s="2">
        <v>-4</v>
      </c>
      <c r="AA10592" s="2"/>
      <c r="AB10592" s="2">
        <v>-7</v>
      </c>
      <c r="AC10592" s="2"/>
      <c r="AD10592" s="2"/>
      <c r="AE10592" s="2"/>
      <c r="AF10592" s="2"/>
      <c r="AG10592" s="2"/>
      <c r="AH10592" s="2"/>
      <c r="AI10592" s="2"/>
      <c r="AJ10592" s="2"/>
      <c r="AK10592" s="2"/>
      <c r="AL10592" s="2"/>
      <c r="AM10592" s="2">
        <f t="shared" si="2945"/>
        <v>-81</v>
      </c>
      <c r="AN10592" s="2"/>
      <c r="AO10592" s="2">
        <v>47</v>
      </c>
      <c r="AP10592" s="2">
        <v>20</v>
      </c>
      <c r="AQ10592" s="2"/>
      <c r="AR10592" s="2">
        <f t="shared" si="2944"/>
        <v>67</v>
      </c>
      <c r="AS10592" s="2"/>
      <c r="AT10592" s="2"/>
    </row>
    <row r="10593" spans="1:46" x14ac:dyDescent="0.3">
      <c r="A10593" s="22" t="s">
        <v>908</v>
      </c>
      <c r="B10593" s="2">
        <v>-209</v>
      </c>
      <c r="C10593" s="2">
        <v>-5</v>
      </c>
      <c r="D10593" s="2"/>
      <c r="E10593" s="2"/>
      <c r="F10593" s="2"/>
      <c r="G10593" s="2">
        <v>-5</v>
      </c>
      <c r="H10593" s="2"/>
      <c r="I10593" s="2"/>
      <c r="J10593" s="2">
        <v>-5</v>
      </c>
      <c r="K10593" s="2"/>
      <c r="L10593" s="2"/>
      <c r="M10593" s="2"/>
      <c r="N10593" s="2"/>
      <c r="O10593" s="2"/>
      <c r="P10593" s="2"/>
      <c r="Q10593" s="2"/>
      <c r="R10593" s="2"/>
      <c r="S10593" s="2"/>
      <c r="T10593" s="2"/>
      <c r="U10593" s="2"/>
      <c r="V10593" s="2"/>
      <c r="W10593" s="2"/>
      <c r="X10593" s="2"/>
      <c r="Y10593" s="2"/>
      <c r="Z10593" s="2"/>
      <c r="AA10593" s="2"/>
      <c r="AB10593" s="2"/>
      <c r="AC10593" s="2"/>
      <c r="AD10593" s="2"/>
      <c r="AE10593" s="2"/>
      <c r="AF10593" s="2"/>
      <c r="AG10593" s="2"/>
      <c r="AH10593" s="2"/>
      <c r="AI10593" s="2"/>
      <c r="AJ10593" s="2"/>
      <c r="AK10593" s="2"/>
      <c r="AL10593" s="2"/>
      <c r="AM10593" s="2">
        <f t="shared" si="2945"/>
        <v>-224</v>
      </c>
      <c r="AN10593" s="2"/>
      <c r="AO10593" s="2">
        <v>199</v>
      </c>
      <c r="AP10593" s="2">
        <v>10</v>
      </c>
      <c r="AQ10593" s="2">
        <v>5</v>
      </c>
      <c r="AR10593" s="2">
        <f t="shared" si="2944"/>
        <v>214</v>
      </c>
      <c r="AS10593" s="22" t="s">
        <v>1595</v>
      </c>
      <c r="AT10593" s="2"/>
    </row>
    <row r="10594" spans="1:46" x14ac:dyDescent="0.3">
      <c r="A10594" s="2" t="s">
        <v>1473</v>
      </c>
      <c r="B10594" s="2">
        <v>-75</v>
      </c>
      <c r="C10594" s="2"/>
      <c r="D10594" s="2"/>
      <c r="E10594" s="2"/>
      <c r="F10594" s="2"/>
      <c r="G10594" s="2">
        <v>-8</v>
      </c>
      <c r="H10594" s="2"/>
      <c r="I10594" s="2"/>
      <c r="J10594" s="2"/>
      <c r="K10594" s="2"/>
      <c r="L10594" s="2"/>
      <c r="M10594" s="2"/>
      <c r="N10594" s="2"/>
      <c r="O10594" s="2"/>
      <c r="P10594" s="2"/>
      <c r="Q10594" s="2"/>
      <c r="R10594" s="2"/>
      <c r="S10594" s="2"/>
      <c r="T10594" s="2">
        <v>-1</v>
      </c>
      <c r="U10594" s="2"/>
      <c r="V10594" s="2"/>
      <c r="W10594" s="2"/>
      <c r="X10594" s="2"/>
      <c r="Y10594" s="2"/>
      <c r="Z10594" s="2"/>
      <c r="AA10594" s="2"/>
      <c r="AB10594" s="2"/>
      <c r="AC10594" s="2"/>
      <c r="AD10594" s="2"/>
      <c r="AE10594" s="2"/>
      <c r="AF10594" s="2"/>
      <c r="AG10594" s="2"/>
      <c r="AH10594" s="2"/>
      <c r="AI10594" s="2"/>
      <c r="AJ10594" s="2"/>
      <c r="AK10594" s="2"/>
      <c r="AL10594" s="2"/>
      <c r="AM10594" s="2">
        <f t="shared" si="2945"/>
        <v>-84</v>
      </c>
      <c r="AN10594" s="2"/>
      <c r="AO10594" s="2">
        <v>75</v>
      </c>
      <c r="AP10594" s="2">
        <v>8</v>
      </c>
      <c r="AQ10594" s="2"/>
      <c r="AR10594" s="2">
        <f t="shared" si="2944"/>
        <v>83</v>
      </c>
      <c r="AS10594" s="2"/>
      <c r="AT10594" s="2"/>
    </row>
    <row r="10595" spans="1:46" x14ac:dyDescent="0.3">
      <c r="A10595" s="2" t="s">
        <v>728</v>
      </c>
      <c r="B10595" s="2">
        <v>-192</v>
      </c>
      <c r="C10595" s="2"/>
      <c r="D10595" s="2"/>
      <c r="E10595" s="2"/>
      <c r="F10595" s="2"/>
      <c r="G10595" s="2">
        <v>-10</v>
      </c>
      <c r="H10595" s="2"/>
      <c r="I10595" s="2"/>
      <c r="J10595" s="2">
        <v>-20</v>
      </c>
      <c r="K10595" s="2"/>
      <c r="L10595" s="2"/>
      <c r="M10595" s="2"/>
      <c r="N10595" s="2"/>
      <c r="O10595" s="2">
        <v>-5</v>
      </c>
      <c r="P10595" s="2"/>
      <c r="Q10595" s="2"/>
      <c r="R10595" s="2"/>
      <c r="S10595" s="2"/>
      <c r="T10595" s="2"/>
      <c r="U10595" s="2"/>
      <c r="V10595" s="2"/>
      <c r="W10595" s="2"/>
      <c r="X10595" s="2"/>
      <c r="Y10595" s="2"/>
      <c r="Z10595" s="2"/>
      <c r="AA10595" s="2"/>
      <c r="AB10595" s="2"/>
      <c r="AC10595" s="2"/>
      <c r="AD10595" s="2"/>
      <c r="AE10595" s="2"/>
      <c r="AF10595" s="2"/>
      <c r="AG10595" s="2"/>
      <c r="AH10595" s="2"/>
      <c r="AI10595" s="2"/>
      <c r="AJ10595" s="2"/>
      <c r="AK10595" s="2"/>
      <c r="AL10595" s="2"/>
      <c r="AM10595" s="2">
        <f t="shared" si="2945"/>
        <v>-227</v>
      </c>
      <c r="AN10595" s="2"/>
      <c r="AO10595" s="2">
        <v>192</v>
      </c>
      <c r="AP10595" s="2">
        <v>30</v>
      </c>
      <c r="AQ10595" s="2"/>
      <c r="AR10595" s="2">
        <f t="shared" si="2944"/>
        <v>222</v>
      </c>
      <c r="AS10595" s="2"/>
      <c r="AT10595" s="2"/>
    </row>
    <row r="10596" spans="1:46" x14ac:dyDescent="0.3">
      <c r="A10596" s="2" t="s">
        <v>27</v>
      </c>
      <c r="B10596" s="2"/>
      <c r="C10596" s="2"/>
      <c r="D10596" s="2"/>
      <c r="E10596" s="2"/>
      <c r="F10596" s="2"/>
      <c r="G10596" s="2"/>
      <c r="H10596" s="2"/>
      <c r="I10596" s="2"/>
      <c r="J10596" s="2"/>
      <c r="K10596" s="2"/>
      <c r="L10596" s="2"/>
      <c r="M10596" s="2"/>
      <c r="N10596" s="2"/>
      <c r="O10596" s="2"/>
      <c r="P10596" s="2"/>
      <c r="Q10596" s="2"/>
      <c r="R10596" s="2"/>
      <c r="S10596" s="2"/>
      <c r="T10596" s="2"/>
      <c r="U10596" s="2"/>
      <c r="V10596" s="2"/>
      <c r="W10596" s="2"/>
      <c r="X10596" s="2"/>
      <c r="Y10596" s="2"/>
      <c r="Z10596" s="2"/>
      <c r="AA10596" s="2"/>
      <c r="AB10596" s="2">
        <v>-10</v>
      </c>
      <c r="AC10596" s="2"/>
      <c r="AD10596" s="2"/>
      <c r="AE10596" s="2"/>
      <c r="AF10596" s="2"/>
      <c r="AG10596" s="2"/>
      <c r="AH10596" s="2"/>
      <c r="AI10596" s="2"/>
      <c r="AJ10596" s="2"/>
      <c r="AK10596" s="2"/>
      <c r="AL10596" s="2"/>
      <c r="AM10596" s="2">
        <f t="shared" si="2945"/>
        <v>-10</v>
      </c>
      <c r="AN10596" s="2"/>
      <c r="AO10596" s="2">
        <v>0</v>
      </c>
      <c r="AP10596" s="2"/>
      <c r="AQ10596" s="2"/>
      <c r="AR10596" s="2">
        <f t="shared" si="2944"/>
        <v>0</v>
      </c>
      <c r="AS10596" s="2"/>
      <c r="AT10596" s="2"/>
    </row>
    <row r="10597" spans="1:46" x14ac:dyDescent="0.3">
      <c r="A10597" s="2" t="s">
        <v>1523</v>
      </c>
      <c r="B10597" s="2">
        <v>-42</v>
      </c>
      <c r="C10597" s="2"/>
      <c r="D10597" s="2"/>
      <c r="E10597" s="2"/>
      <c r="F10597" s="2"/>
      <c r="G10597" s="2">
        <v>-5</v>
      </c>
      <c r="H10597" s="2"/>
      <c r="I10597" s="2"/>
      <c r="J10597" s="2"/>
      <c r="K10597" s="2"/>
      <c r="L10597" s="2"/>
      <c r="M10597" s="2"/>
      <c r="N10597" s="2"/>
      <c r="O10597" s="2"/>
      <c r="P10597" s="2"/>
      <c r="Q10597" s="2"/>
      <c r="R10597" s="2"/>
      <c r="S10597" s="2"/>
      <c r="T10597" s="2"/>
      <c r="U10597" s="2"/>
      <c r="V10597" s="2"/>
      <c r="W10597" s="2"/>
      <c r="X10597" s="2"/>
      <c r="Y10597" s="2"/>
      <c r="Z10597" s="2"/>
      <c r="AA10597" s="2"/>
      <c r="AB10597" s="2"/>
      <c r="AC10597" s="2"/>
      <c r="AD10597" s="2"/>
      <c r="AE10597" s="2"/>
      <c r="AF10597" s="2"/>
      <c r="AG10597" s="2"/>
      <c r="AH10597" s="2"/>
      <c r="AI10597" s="2"/>
      <c r="AJ10597" s="2"/>
      <c r="AK10597" s="2"/>
      <c r="AL10597" s="2"/>
      <c r="AM10597" s="2">
        <f t="shared" si="2945"/>
        <v>-47</v>
      </c>
      <c r="AN10597" s="2"/>
      <c r="AO10597" s="2">
        <v>42</v>
      </c>
      <c r="AP10597" s="2">
        <v>5</v>
      </c>
      <c r="AQ10597" s="2"/>
      <c r="AR10597" s="2">
        <f t="shared" si="2944"/>
        <v>47</v>
      </c>
      <c r="AS10597" s="2"/>
      <c r="AT10597" s="2"/>
    </row>
    <row r="10598" spans="1:46" x14ac:dyDescent="0.3">
      <c r="A10598" s="2" t="s">
        <v>14</v>
      </c>
      <c r="B10598" s="2">
        <v>-84</v>
      </c>
      <c r="C10598" s="2"/>
      <c r="D10598" s="2"/>
      <c r="E10598" s="2"/>
      <c r="F10598" s="2"/>
      <c r="G10598" s="2">
        <v>-20</v>
      </c>
      <c r="H10598" s="2"/>
      <c r="I10598" s="2"/>
      <c r="J10598" s="2"/>
      <c r="K10598" s="2"/>
      <c r="L10598" s="2"/>
      <c r="M10598" s="2"/>
      <c r="N10598" s="2"/>
      <c r="O10598" s="2"/>
      <c r="P10598" s="2"/>
      <c r="Q10598" s="2"/>
      <c r="R10598" s="2"/>
      <c r="S10598" s="2"/>
      <c r="T10598" s="2"/>
      <c r="U10598" s="2"/>
      <c r="V10598" s="2"/>
      <c r="W10598" s="2"/>
      <c r="X10598" s="2"/>
      <c r="Y10598" s="2"/>
      <c r="Z10598" s="2"/>
      <c r="AA10598" s="2"/>
      <c r="AB10598" s="2"/>
      <c r="AC10598" s="2"/>
      <c r="AD10598" s="2"/>
      <c r="AE10598" s="2"/>
      <c r="AF10598" s="2"/>
      <c r="AG10598" s="2"/>
      <c r="AH10598" s="2"/>
      <c r="AI10598" s="2"/>
      <c r="AJ10598" s="2"/>
      <c r="AK10598" s="2"/>
      <c r="AL10598" s="2"/>
      <c r="AM10598" s="2">
        <f t="shared" si="2945"/>
        <v>-104</v>
      </c>
      <c r="AN10598" s="2"/>
      <c r="AO10598" s="2">
        <v>84</v>
      </c>
      <c r="AP10598" s="2">
        <v>20</v>
      </c>
      <c r="AQ10598" s="2"/>
      <c r="AR10598" s="2">
        <f t="shared" si="2944"/>
        <v>104</v>
      </c>
      <c r="AS10598" s="2"/>
      <c r="AT10598" s="2"/>
    </row>
    <row r="10599" spans="1:46" x14ac:dyDescent="0.3">
      <c r="A10599" s="2" t="s">
        <v>29</v>
      </c>
      <c r="B10599" s="2">
        <v>-126</v>
      </c>
      <c r="C10599" s="2"/>
      <c r="D10599" s="2"/>
      <c r="E10599" s="2"/>
      <c r="F10599" s="2"/>
      <c r="G10599" s="2"/>
      <c r="H10599" s="2"/>
      <c r="I10599" s="2"/>
      <c r="J10599" s="2"/>
      <c r="K10599" s="2"/>
      <c r="L10599" s="2"/>
      <c r="M10599" s="2"/>
      <c r="N10599" s="2">
        <v>-20</v>
      </c>
      <c r="O10599" s="2"/>
      <c r="P10599" s="2"/>
      <c r="Q10599" s="2"/>
      <c r="R10599" s="2"/>
      <c r="S10599" s="2"/>
      <c r="T10599" s="2"/>
      <c r="U10599" s="2"/>
      <c r="V10599" s="2"/>
      <c r="W10599" s="2"/>
      <c r="X10599" s="2"/>
      <c r="Y10599" s="2"/>
      <c r="Z10599" s="2"/>
      <c r="AA10599" s="2"/>
      <c r="AB10599" s="2"/>
      <c r="AC10599" s="2"/>
      <c r="AD10599" s="2"/>
      <c r="AE10599" s="2"/>
      <c r="AF10599" s="2"/>
      <c r="AG10599" s="2"/>
      <c r="AH10599" s="2"/>
      <c r="AI10599" s="2"/>
      <c r="AJ10599" s="2"/>
      <c r="AK10599" s="2"/>
      <c r="AL10599" s="2"/>
      <c r="AM10599" s="2">
        <f t="shared" si="2945"/>
        <v>-146</v>
      </c>
      <c r="AN10599" s="2"/>
      <c r="AO10599" s="2">
        <v>126</v>
      </c>
      <c r="AP10599" s="2"/>
      <c r="AQ10599" s="2"/>
      <c r="AR10599" s="2">
        <f t="shared" si="2944"/>
        <v>126</v>
      </c>
      <c r="AS10599" s="2"/>
      <c r="AT10599" s="2"/>
    </row>
    <row r="10600" spans="1:46" x14ac:dyDescent="0.3">
      <c r="A10600" s="2" t="s">
        <v>1524</v>
      </c>
      <c r="B10600" s="2">
        <v>-209</v>
      </c>
      <c r="C10600" s="2"/>
      <c r="D10600" s="2"/>
      <c r="E10600" s="2"/>
      <c r="F10600" s="2"/>
      <c r="G10600" s="2">
        <v>-30</v>
      </c>
      <c r="H10600" s="2"/>
      <c r="I10600" s="2"/>
      <c r="J10600" s="2"/>
      <c r="K10600" s="2"/>
      <c r="L10600" s="2"/>
      <c r="M10600" s="2"/>
      <c r="N10600" s="2"/>
      <c r="O10600" s="2"/>
      <c r="P10600" s="2"/>
      <c r="Q10600" s="2"/>
      <c r="R10600" s="2"/>
      <c r="S10600" s="2"/>
      <c r="T10600" s="2"/>
      <c r="U10600" s="2"/>
      <c r="V10600" s="2"/>
      <c r="W10600" s="2"/>
      <c r="X10600" s="2"/>
      <c r="Y10600" s="2"/>
      <c r="Z10600" s="2"/>
      <c r="AA10600" s="2"/>
      <c r="AB10600" s="2"/>
      <c r="AC10600" s="2"/>
      <c r="AD10600" s="2"/>
      <c r="AE10600" s="2"/>
      <c r="AF10600" s="2"/>
      <c r="AG10600" s="2"/>
      <c r="AH10600" s="2"/>
      <c r="AI10600" s="2"/>
      <c r="AJ10600" s="2"/>
      <c r="AK10600" s="2"/>
      <c r="AL10600" s="2"/>
      <c r="AM10600" s="2">
        <f t="shared" si="2945"/>
        <v>-239</v>
      </c>
      <c r="AN10600" s="2"/>
      <c r="AO10600" s="2">
        <v>209</v>
      </c>
      <c r="AP10600" s="2">
        <v>45</v>
      </c>
      <c r="AQ10600" s="2">
        <v>5</v>
      </c>
      <c r="AR10600" s="2">
        <f t="shared" si="2944"/>
        <v>259</v>
      </c>
      <c r="AS10600" s="2"/>
      <c r="AT10600" s="2"/>
    </row>
    <row r="10601" spans="1:46" x14ac:dyDescent="0.3">
      <c r="A10601" s="2" t="s">
        <v>1091</v>
      </c>
      <c r="B10601" s="2">
        <v>-179</v>
      </c>
      <c r="C10601" s="2"/>
      <c r="D10601" s="2"/>
      <c r="E10601" s="2"/>
      <c r="F10601" s="2"/>
      <c r="G10601" s="2">
        <v>-20</v>
      </c>
      <c r="H10601" s="2"/>
      <c r="I10601" s="2"/>
      <c r="J10601" s="2">
        <v>-3</v>
      </c>
      <c r="K10601" s="2"/>
      <c r="L10601" s="2"/>
      <c r="M10601" s="2"/>
      <c r="N10601" s="2">
        <v>-5</v>
      </c>
      <c r="O10601" s="2">
        <v>-5</v>
      </c>
      <c r="P10601" s="2"/>
      <c r="Q10601" s="2"/>
      <c r="R10601" s="2"/>
      <c r="S10601" s="2"/>
      <c r="T10601" s="2"/>
      <c r="U10601" s="2"/>
      <c r="V10601" s="2"/>
      <c r="W10601" s="2"/>
      <c r="X10601" s="2"/>
      <c r="Y10601" s="2"/>
      <c r="Z10601" s="2">
        <v>-5</v>
      </c>
      <c r="AA10601" s="2"/>
      <c r="AB10601" s="2"/>
      <c r="AC10601" s="2"/>
      <c r="AD10601" s="2"/>
      <c r="AE10601" s="2"/>
      <c r="AF10601" s="2"/>
      <c r="AG10601" s="2"/>
      <c r="AH10601" s="2"/>
      <c r="AI10601" s="2"/>
      <c r="AJ10601" s="2"/>
      <c r="AK10601" s="2"/>
      <c r="AL10601" s="2"/>
      <c r="AM10601" s="2">
        <f t="shared" si="2945"/>
        <v>-217</v>
      </c>
      <c r="AN10601" s="2"/>
      <c r="AO10601" s="2">
        <v>172</v>
      </c>
      <c r="AP10601" s="2">
        <v>23</v>
      </c>
      <c r="AQ10601" s="2"/>
      <c r="AR10601" s="2">
        <f t="shared" si="2944"/>
        <v>195</v>
      </c>
      <c r="AS10601" s="2"/>
      <c r="AT10601" s="2"/>
    </row>
    <row r="10602" spans="1:46" x14ac:dyDescent="0.3">
      <c r="A10602" s="2" t="s">
        <v>440</v>
      </c>
      <c r="B10602" s="2"/>
      <c r="C10602" s="2"/>
      <c r="D10602" s="2"/>
      <c r="E10602" s="2"/>
      <c r="F10602" s="2"/>
      <c r="G10602" s="2"/>
      <c r="H10602" s="2"/>
      <c r="I10602" s="2"/>
      <c r="J10602" s="2"/>
      <c r="K10602" s="2"/>
      <c r="L10602" s="2"/>
      <c r="M10602" s="2"/>
      <c r="N10602" s="2"/>
      <c r="O10602" s="2"/>
      <c r="P10602" s="2"/>
      <c r="Q10602" s="2"/>
      <c r="R10602" s="2"/>
      <c r="S10602" s="2"/>
      <c r="T10602" s="2"/>
      <c r="U10602" s="2"/>
      <c r="V10602" s="2">
        <v>-2</v>
      </c>
      <c r="W10602" s="2"/>
      <c r="X10602" s="2"/>
      <c r="Y10602" s="2"/>
      <c r="Z10602" s="2"/>
      <c r="AA10602" s="2"/>
      <c r="AB10602" s="2"/>
      <c r="AC10602" s="2"/>
      <c r="AD10602" s="2"/>
      <c r="AE10602" s="2"/>
      <c r="AF10602" s="2"/>
      <c r="AG10602" s="2"/>
      <c r="AH10602" s="2"/>
      <c r="AI10602" s="2"/>
      <c r="AJ10602" s="2"/>
      <c r="AK10602" s="2"/>
      <c r="AL10602" s="2"/>
      <c r="AM10602" s="2">
        <f t="shared" si="2945"/>
        <v>-2</v>
      </c>
      <c r="AN10602" s="2"/>
      <c r="AO10602" s="2">
        <v>0</v>
      </c>
      <c r="AP10602" s="2"/>
      <c r="AQ10602" s="2"/>
      <c r="AR10602" s="2">
        <f t="shared" si="2944"/>
        <v>0</v>
      </c>
      <c r="AS10602" s="2"/>
      <c r="AT10602" s="2"/>
    </row>
    <row r="10603" spans="1:46" x14ac:dyDescent="0.3">
      <c r="A10603" s="2" t="s">
        <v>117</v>
      </c>
      <c r="B10603" s="2">
        <v>882</v>
      </c>
      <c r="C10603" s="2"/>
      <c r="D10603" s="2"/>
      <c r="E10603" s="2"/>
      <c r="F10603" s="2"/>
      <c r="G10603" s="2">
        <v>192</v>
      </c>
      <c r="H10603" s="2"/>
      <c r="I10603" s="2"/>
      <c r="J10603" s="2"/>
      <c r="K10603" s="2"/>
      <c r="L10603" s="2"/>
      <c r="M10603" s="2"/>
      <c r="N10603" s="2"/>
      <c r="O10603" s="2"/>
      <c r="P10603" s="2"/>
      <c r="Q10603" s="2"/>
      <c r="R10603" s="2"/>
      <c r="S10603" s="2"/>
      <c r="T10603" s="2"/>
      <c r="U10603" s="2"/>
      <c r="V10603" s="2">
        <v>10</v>
      </c>
      <c r="W10603" s="2"/>
      <c r="X10603" s="2"/>
      <c r="Y10603" s="2"/>
      <c r="Z10603" s="2"/>
      <c r="AA10603" s="2"/>
      <c r="AB10603" s="2"/>
      <c r="AC10603" s="2"/>
      <c r="AD10603" s="2"/>
      <c r="AE10603" s="2"/>
      <c r="AF10603" s="2"/>
      <c r="AG10603" s="2"/>
      <c r="AH10603" s="2"/>
      <c r="AI10603" s="2"/>
      <c r="AJ10603" s="2"/>
      <c r="AK10603" s="2"/>
      <c r="AL10603" s="2"/>
      <c r="AM10603" s="2">
        <f t="shared" si="2945"/>
        <v>1084</v>
      </c>
      <c r="AN10603" s="2"/>
      <c r="AO10603" s="2"/>
      <c r="AP10603" s="2"/>
      <c r="AQ10603" s="2"/>
      <c r="AR10603" s="2"/>
      <c r="AS10603" s="2"/>
      <c r="AT10603" s="2"/>
    </row>
    <row r="10604" spans="1:46" x14ac:dyDescent="0.3">
      <c r="A10604" s="2" t="s">
        <v>118</v>
      </c>
      <c r="B10604" s="2"/>
      <c r="C10604" s="2"/>
      <c r="D10604" s="2"/>
      <c r="E10604" s="2"/>
      <c r="F10604" s="2"/>
      <c r="G10604" s="2"/>
      <c r="H10604" s="2"/>
      <c r="I10604" s="2"/>
      <c r="J10604" s="2"/>
      <c r="K10604" s="2"/>
      <c r="L10604" s="2"/>
      <c r="M10604" s="2"/>
      <c r="N10604" s="2"/>
      <c r="O10604" s="2"/>
      <c r="P10604" s="2"/>
      <c r="Q10604" s="2"/>
      <c r="R10604" s="2"/>
      <c r="S10604" s="2"/>
      <c r="T10604" s="2"/>
      <c r="U10604" s="2"/>
      <c r="V10604" s="2"/>
      <c r="W10604" s="2"/>
      <c r="X10604" s="2"/>
      <c r="Y10604" s="2"/>
      <c r="Z10604" s="2"/>
      <c r="AA10604" s="2"/>
      <c r="AB10604" s="2"/>
      <c r="AC10604" s="2"/>
      <c r="AD10604" s="2"/>
      <c r="AE10604" s="2"/>
      <c r="AF10604" s="2"/>
      <c r="AG10604" s="2"/>
      <c r="AH10604" s="2"/>
      <c r="AI10604" s="2"/>
      <c r="AJ10604" s="2"/>
      <c r="AK10604" s="2"/>
      <c r="AL10604" s="2"/>
      <c r="AM10604" s="2"/>
      <c r="AN10604" s="2"/>
      <c r="AO10604" s="2">
        <v>-840</v>
      </c>
      <c r="AP10604" s="2">
        <v>-256</v>
      </c>
      <c r="AQ10604" s="2"/>
      <c r="AR10604" s="2">
        <f t="shared" ref="AR10604:AR10613" si="2946">SUM(AO10604:AQ10604)</f>
        <v>-1096</v>
      </c>
      <c r="AS10604" s="2"/>
      <c r="AT10604" s="2"/>
    </row>
    <row r="10605" spans="1:46" x14ac:dyDescent="0.3">
      <c r="A10605" s="1" t="s">
        <v>547</v>
      </c>
      <c r="B10605" s="1">
        <f>SUM(B10591:B10604)</f>
        <v>3424</v>
      </c>
      <c r="C10605" s="1">
        <f>SUM(C10591:C10604)</f>
        <v>-19.25</v>
      </c>
      <c r="D10605" s="1">
        <f>SUM(D10591:D10604)</f>
        <v>238.25</v>
      </c>
      <c r="E10605" s="1"/>
      <c r="F10605" s="1"/>
      <c r="G10605" s="1">
        <f>SUM(G10591:G10604)</f>
        <v>608.5</v>
      </c>
      <c r="H10605" s="1"/>
      <c r="I10605" s="1"/>
      <c r="J10605" s="1">
        <f>SUM(J10591:J10604)</f>
        <v>172.5</v>
      </c>
      <c r="K10605" s="1"/>
      <c r="L10605" s="1"/>
      <c r="M10605" s="1"/>
      <c r="N10605" s="1">
        <f>SUM(N10591:N10604)</f>
        <v>89</v>
      </c>
      <c r="O10605" s="1">
        <f>SUM(O10591:O10604)</f>
        <v>627</v>
      </c>
      <c r="P10605" s="1"/>
      <c r="Q10605" s="1"/>
      <c r="R10605" s="1"/>
      <c r="S10605" s="1">
        <f>SUM(S10591:S10604)</f>
        <v>25</v>
      </c>
      <c r="T10605" s="1">
        <f>SUM(T10591:T10604)</f>
        <v>23</v>
      </c>
      <c r="U10605" s="1"/>
      <c r="V10605" s="1">
        <f>SUM(V10591:V10604)</f>
        <v>39.329999999999984</v>
      </c>
      <c r="W10605" s="1"/>
      <c r="X10605" s="1">
        <f>SUM(X10591:X10604)</f>
        <v>0</v>
      </c>
      <c r="Y10605" s="1">
        <f>SUM(Y10591:Y10604)</f>
        <v>32</v>
      </c>
      <c r="Z10605" s="1">
        <f>SUM(Z10591:Z10604)</f>
        <v>96</v>
      </c>
      <c r="AA10605" s="1"/>
      <c r="AB10605" s="1">
        <f>SUM(AB10591:AB10604)</f>
        <v>181</v>
      </c>
      <c r="AC10605" s="1"/>
      <c r="AD10605" s="1"/>
      <c r="AE10605" s="1">
        <f>SUM(AE10591:AE10604)</f>
        <v>0</v>
      </c>
      <c r="AF10605" s="1">
        <f>SUM(AF10591:AF10604)</f>
        <v>3.5</v>
      </c>
      <c r="AG10605" s="1">
        <f>SUM(AG10591:AG10604)</f>
        <v>96.5</v>
      </c>
      <c r="AH10605" s="1"/>
      <c r="AI10605" s="1">
        <f>SUM(AI10591:AI10604)</f>
        <v>76</v>
      </c>
      <c r="AJ10605" s="1">
        <f>SUM(AJ10591:AJ10604)</f>
        <v>0</v>
      </c>
      <c r="AK10605" s="1">
        <f>SUM(AK10591:AK10604)</f>
        <v>1</v>
      </c>
      <c r="AL10605" s="1"/>
      <c r="AM10605" s="1">
        <f t="shared" ref="AM10605:AM10613" si="2947">SUM(B10605:AK10605)</f>
        <v>5713.33</v>
      </c>
      <c r="AN10605" s="1" t="s">
        <v>547</v>
      </c>
      <c r="AO10605" s="1">
        <f>SUM(AO10591:AO10604)</f>
        <v>10939.65</v>
      </c>
      <c r="AP10605" s="1">
        <f>SUM(AP10591:AP10604)</f>
        <v>52.5</v>
      </c>
      <c r="AQ10605" s="1">
        <f>SUM(AQ10591:AQ10604)</f>
        <v>642.33000000000004</v>
      </c>
      <c r="AR10605" s="1">
        <f t="shared" si="2946"/>
        <v>11634.48</v>
      </c>
      <c r="AS10605" s="2"/>
      <c r="AT10605" s="2"/>
    </row>
    <row r="10606" spans="1:46" x14ac:dyDescent="0.3">
      <c r="A10606" s="2" t="s">
        <v>1273</v>
      </c>
      <c r="B10606" s="2">
        <v>-39</v>
      </c>
      <c r="C10606" s="2"/>
      <c r="D10606" s="2"/>
      <c r="E10606" s="2"/>
      <c r="F10606" s="2"/>
      <c r="G10606" s="2">
        <v>-2</v>
      </c>
      <c r="H10606" s="2"/>
      <c r="I10606" s="2"/>
      <c r="J10606" s="2"/>
      <c r="K10606" s="2"/>
      <c r="L10606" s="2"/>
      <c r="M10606" s="2"/>
      <c r="N10606" s="2"/>
      <c r="O10606" s="2"/>
      <c r="P10606" s="2"/>
      <c r="Q10606" s="2"/>
      <c r="R10606" s="2"/>
      <c r="S10606" s="2"/>
      <c r="T10606" s="2"/>
      <c r="U10606" s="2"/>
      <c r="V10606" s="2"/>
      <c r="W10606" s="2"/>
      <c r="X10606" s="2"/>
      <c r="Y10606" s="2"/>
      <c r="Z10606" s="2"/>
      <c r="AA10606" s="2"/>
      <c r="AB10606" s="2"/>
      <c r="AC10606" s="2"/>
      <c r="AD10606" s="2"/>
      <c r="AE10606" s="2"/>
      <c r="AF10606" s="2"/>
      <c r="AG10606" s="2"/>
      <c r="AH10606" s="2"/>
      <c r="AI10606" s="2"/>
      <c r="AJ10606" s="2"/>
      <c r="AK10606" s="2"/>
      <c r="AL10606" s="2"/>
      <c r="AM10606" s="2">
        <f t="shared" si="2947"/>
        <v>-41</v>
      </c>
      <c r="AN10606" s="2"/>
      <c r="AO10606" s="2">
        <v>39</v>
      </c>
      <c r="AP10606" s="2">
        <v>2</v>
      </c>
      <c r="AQ10606" s="2"/>
      <c r="AR10606" s="2">
        <f t="shared" si="2946"/>
        <v>41</v>
      </c>
      <c r="AS10606" s="2"/>
      <c r="AT10606" s="2"/>
    </row>
    <row r="10607" spans="1:46" x14ac:dyDescent="0.3">
      <c r="A10607" s="2" t="s">
        <v>980</v>
      </c>
      <c r="B10607" s="2"/>
      <c r="C10607" s="2"/>
      <c r="D10607" s="2"/>
      <c r="E10607" s="2"/>
      <c r="F10607" s="2"/>
      <c r="G10607" s="2"/>
      <c r="H10607" s="2"/>
      <c r="I10607" s="2"/>
      <c r="J10607" s="2"/>
      <c r="K10607" s="2"/>
      <c r="L10607" s="2"/>
      <c r="M10607" s="2"/>
      <c r="N10607" s="2"/>
      <c r="O10607" s="2"/>
      <c r="P10607" s="2"/>
      <c r="Q10607" s="2"/>
      <c r="R10607" s="2"/>
      <c r="S10607" s="2"/>
      <c r="T10607" s="2"/>
      <c r="U10607" s="2"/>
      <c r="V10607" s="2">
        <v>-3</v>
      </c>
      <c r="W10607" s="2"/>
      <c r="X10607" s="2"/>
      <c r="Y10607" s="2"/>
      <c r="Z10607" s="2"/>
      <c r="AA10607" s="2"/>
      <c r="AB10607" s="2"/>
      <c r="AC10607" s="2"/>
      <c r="AD10607" s="2"/>
      <c r="AE10607" s="2"/>
      <c r="AF10607" s="2"/>
      <c r="AG10607" s="2"/>
      <c r="AH10607" s="2"/>
      <c r="AI10607" s="2"/>
      <c r="AJ10607" s="2"/>
      <c r="AK10607" s="2"/>
      <c r="AL10607" s="2"/>
      <c r="AM10607" s="2">
        <f t="shared" si="2947"/>
        <v>-3</v>
      </c>
      <c r="AN10607" s="2"/>
      <c r="AO10607" s="2">
        <v>0</v>
      </c>
      <c r="AP10607" s="2"/>
      <c r="AQ10607" s="2"/>
      <c r="AR10607" s="2">
        <f t="shared" si="2946"/>
        <v>0</v>
      </c>
      <c r="AS10607" s="2"/>
      <c r="AT10607" s="2"/>
    </row>
    <row r="10608" spans="1:46" x14ac:dyDescent="0.3">
      <c r="A10608" s="2" t="s">
        <v>908</v>
      </c>
      <c r="B10608" s="2">
        <v>-210</v>
      </c>
      <c r="C10608" s="2"/>
      <c r="D10608" s="2"/>
      <c r="E10608" s="2"/>
      <c r="F10608" s="2"/>
      <c r="G10608" s="2">
        <v>-24</v>
      </c>
      <c r="H10608" s="2"/>
      <c r="I10608" s="2"/>
      <c r="J10608" s="2">
        <v>-5</v>
      </c>
      <c r="K10608" s="2"/>
      <c r="L10608" s="2"/>
      <c r="M10608" s="2"/>
      <c r="N10608" s="2"/>
      <c r="O10608" s="2">
        <v>-10</v>
      </c>
      <c r="P10608" s="2"/>
      <c r="Q10608" s="2"/>
      <c r="R10608" s="2"/>
      <c r="S10608" s="2"/>
      <c r="T10608" s="2"/>
      <c r="U10608" s="2"/>
      <c r="V10608" s="2"/>
      <c r="W10608" s="2"/>
      <c r="X10608" s="2"/>
      <c r="Y10608" s="2"/>
      <c r="Z10608" s="2"/>
      <c r="AA10608" s="2"/>
      <c r="AB10608" s="2"/>
      <c r="AC10608" s="2"/>
      <c r="AD10608" s="2"/>
      <c r="AE10608" s="2"/>
      <c r="AF10608" s="2"/>
      <c r="AG10608" s="2"/>
      <c r="AH10608" s="2"/>
      <c r="AI10608" s="2"/>
      <c r="AJ10608" s="2"/>
      <c r="AK10608" s="2"/>
      <c r="AL10608" s="2"/>
      <c r="AM10608" s="2">
        <f t="shared" si="2947"/>
        <v>-249</v>
      </c>
      <c r="AN10608" s="2"/>
      <c r="AO10608" s="2">
        <v>206</v>
      </c>
      <c r="AP10608" s="2">
        <v>29</v>
      </c>
      <c r="AQ10608" s="2"/>
      <c r="AR10608" s="2">
        <f t="shared" si="2946"/>
        <v>235</v>
      </c>
      <c r="AS10608" s="2"/>
      <c r="AT10608" s="2"/>
    </row>
    <row r="10609" spans="1:46" x14ac:dyDescent="0.3">
      <c r="A10609" s="22" t="s">
        <v>1091</v>
      </c>
      <c r="B10609" s="2">
        <v>-132</v>
      </c>
      <c r="C10609" s="2">
        <v>-10</v>
      </c>
      <c r="D10609" s="2">
        <v>-2</v>
      </c>
      <c r="E10609" s="2"/>
      <c r="F10609" s="2"/>
      <c r="G10609" s="2">
        <v>-24</v>
      </c>
      <c r="H10609" s="2"/>
      <c r="I10609" s="2"/>
      <c r="J10609" s="2"/>
      <c r="K10609" s="2"/>
      <c r="L10609" s="2"/>
      <c r="M10609" s="2"/>
      <c r="N10609" s="2">
        <v>-5</v>
      </c>
      <c r="O10609" s="2">
        <v>-10</v>
      </c>
      <c r="P10609" s="2"/>
      <c r="Q10609" s="2"/>
      <c r="R10609" s="2"/>
      <c r="S10609" s="2"/>
      <c r="T10609" s="2">
        <v>-1</v>
      </c>
      <c r="U10609" s="2"/>
      <c r="V10609" s="2"/>
      <c r="W10609" s="2"/>
      <c r="X10609" s="2"/>
      <c r="Y10609" s="2"/>
      <c r="Z10609" s="2">
        <v>-4</v>
      </c>
      <c r="AA10609" s="2"/>
      <c r="AB10609" s="2"/>
      <c r="AC10609" s="2"/>
      <c r="AD10609" s="2"/>
      <c r="AE10609" s="2"/>
      <c r="AF10609" s="2"/>
      <c r="AG10609" s="2">
        <v>-4</v>
      </c>
      <c r="AH10609" s="2"/>
      <c r="AI10609" s="2">
        <v>-2</v>
      </c>
      <c r="AJ10609" s="2"/>
      <c r="AK10609" s="2"/>
      <c r="AL10609" s="2"/>
      <c r="AM10609" s="2">
        <f t="shared" si="2947"/>
        <v>-194</v>
      </c>
      <c r="AN10609" s="2"/>
      <c r="AO10609" s="2">
        <v>129</v>
      </c>
      <c r="AP10609" s="2">
        <v>24</v>
      </c>
      <c r="AQ10609" s="2">
        <v>12</v>
      </c>
      <c r="AR10609" s="2">
        <f t="shared" si="2946"/>
        <v>165</v>
      </c>
      <c r="AS10609" s="22" t="s">
        <v>1596</v>
      </c>
      <c r="AT10609" s="2"/>
    </row>
    <row r="10610" spans="1:46" x14ac:dyDescent="0.3">
      <c r="A10610" s="2" t="s">
        <v>1473</v>
      </c>
      <c r="B10610" s="2">
        <v>-60</v>
      </c>
      <c r="C10610" s="2"/>
      <c r="D10610" s="2"/>
      <c r="E10610" s="2"/>
      <c r="F10610" s="2"/>
      <c r="G10610" s="2">
        <v>-6</v>
      </c>
      <c r="H10610" s="2"/>
      <c r="I10610" s="2"/>
      <c r="J10610" s="2"/>
      <c r="K10610" s="2"/>
      <c r="L10610" s="2"/>
      <c r="M10610" s="2"/>
      <c r="N10610" s="2"/>
      <c r="O10610" s="2"/>
      <c r="P10610" s="2"/>
      <c r="Q10610" s="2"/>
      <c r="R10610" s="2"/>
      <c r="S10610" s="2"/>
      <c r="T10610" s="2"/>
      <c r="U10610" s="2"/>
      <c r="V10610" s="2"/>
      <c r="W10610" s="2"/>
      <c r="X10610" s="2"/>
      <c r="Y10610" s="2"/>
      <c r="Z10610" s="2"/>
      <c r="AA10610" s="2"/>
      <c r="AB10610" s="2"/>
      <c r="AC10610" s="2"/>
      <c r="AD10610" s="2"/>
      <c r="AE10610" s="2"/>
      <c r="AF10610" s="2"/>
      <c r="AG10610" s="2"/>
      <c r="AH10610" s="2"/>
      <c r="AI10610" s="2"/>
      <c r="AJ10610" s="2"/>
      <c r="AK10610" s="2"/>
      <c r="AL10610" s="2"/>
      <c r="AM10610" s="2">
        <f t="shared" si="2947"/>
        <v>-66</v>
      </c>
      <c r="AN10610" s="2"/>
      <c r="AO10610" s="2">
        <v>60</v>
      </c>
      <c r="AP10610" s="2">
        <v>6</v>
      </c>
      <c r="AQ10610" s="2"/>
      <c r="AR10610" s="2">
        <f t="shared" si="2946"/>
        <v>66</v>
      </c>
      <c r="AS10610" s="2"/>
      <c r="AT10610" s="2"/>
    </row>
    <row r="10611" spans="1:46" x14ac:dyDescent="0.3">
      <c r="A10611" s="2" t="s">
        <v>728</v>
      </c>
      <c r="B10611" s="2">
        <v>-386</v>
      </c>
      <c r="C10611" s="2"/>
      <c r="D10611" s="2"/>
      <c r="E10611" s="2"/>
      <c r="F10611" s="2"/>
      <c r="G10611" s="2">
        <v>-75</v>
      </c>
      <c r="H10611" s="2"/>
      <c r="I10611" s="2"/>
      <c r="J10611" s="2">
        <v>-15</v>
      </c>
      <c r="K10611" s="2"/>
      <c r="L10611" s="2"/>
      <c r="M10611" s="2"/>
      <c r="N10611" s="2">
        <v>-5</v>
      </c>
      <c r="O10611" s="2">
        <v>-10</v>
      </c>
      <c r="P10611" s="2"/>
      <c r="Q10611" s="2"/>
      <c r="R10611" s="2"/>
      <c r="S10611" s="2"/>
      <c r="T10611" s="2"/>
      <c r="U10611" s="2"/>
      <c r="V10611" s="2"/>
      <c r="W10611" s="2"/>
      <c r="X10611" s="2"/>
      <c r="Y10611" s="2"/>
      <c r="Z10611" s="2"/>
      <c r="AA10611" s="2"/>
      <c r="AB10611" s="2"/>
      <c r="AC10611" s="2"/>
      <c r="AD10611" s="2"/>
      <c r="AE10611" s="2"/>
      <c r="AF10611" s="2"/>
      <c r="AG10611" s="2"/>
      <c r="AH10611" s="2"/>
      <c r="AI10611" s="2"/>
      <c r="AJ10611" s="2"/>
      <c r="AK10611" s="2"/>
      <c r="AL10611" s="2"/>
      <c r="AM10611" s="2">
        <f t="shared" si="2947"/>
        <v>-491</v>
      </c>
      <c r="AN10611" s="2"/>
      <c r="AO10611" s="2">
        <v>386</v>
      </c>
      <c r="AP10611" s="2">
        <v>90</v>
      </c>
      <c r="AQ10611" s="2"/>
      <c r="AR10611" s="2">
        <f t="shared" si="2946"/>
        <v>476</v>
      </c>
      <c r="AS10611" s="2"/>
      <c r="AT10611" s="2"/>
    </row>
    <row r="10612" spans="1:46" x14ac:dyDescent="0.3">
      <c r="A10612" s="2" t="s">
        <v>1523</v>
      </c>
      <c r="B10612" s="2">
        <v>-42</v>
      </c>
      <c r="C10612" s="2"/>
      <c r="D10612" s="2"/>
      <c r="E10612" s="2"/>
      <c r="F10612" s="2"/>
      <c r="G10612" s="2">
        <v>-5</v>
      </c>
      <c r="H10612" s="2"/>
      <c r="I10612" s="2"/>
      <c r="J10612" s="2"/>
      <c r="K10612" s="2"/>
      <c r="L10612" s="2"/>
      <c r="M10612" s="2"/>
      <c r="N10612" s="2"/>
      <c r="O10612" s="2"/>
      <c r="P10612" s="2"/>
      <c r="Q10612" s="2"/>
      <c r="R10612" s="2"/>
      <c r="S10612" s="2"/>
      <c r="T10612" s="2"/>
      <c r="U10612" s="2"/>
      <c r="V10612" s="2"/>
      <c r="W10612" s="2"/>
      <c r="X10612" s="2"/>
      <c r="Y10612" s="2"/>
      <c r="Z10612" s="2"/>
      <c r="AA10612" s="2"/>
      <c r="AB10612" s="2"/>
      <c r="AC10612" s="2"/>
      <c r="AD10612" s="2"/>
      <c r="AE10612" s="2"/>
      <c r="AF10612" s="2"/>
      <c r="AG10612" s="2"/>
      <c r="AH10612" s="2"/>
      <c r="AI10612" s="2"/>
      <c r="AJ10612" s="2"/>
      <c r="AK10612" s="2"/>
      <c r="AL10612" s="2"/>
      <c r="AM10612" s="2">
        <f t="shared" si="2947"/>
        <v>-47</v>
      </c>
      <c r="AN10612" s="2"/>
      <c r="AO10612" s="2">
        <v>42</v>
      </c>
      <c r="AP10612" s="2">
        <v>5</v>
      </c>
      <c r="AQ10612" s="2"/>
      <c r="AR10612" s="2">
        <f t="shared" si="2946"/>
        <v>47</v>
      </c>
      <c r="AS10612" s="2"/>
      <c r="AT10612" s="2"/>
    </row>
    <row r="10613" spans="1:46" x14ac:dyDescent="0.3">
      <c r="A10613" s="2" t="s">
        <v>29</v>
      </c>
      <c r="B10613" s="2">
        <v>-125</v>
      </c>
      <c r="C10613" s="2">
        <v>-3</v>
      </c>
      <c r="D10613" s="2"/>
      <c r="E10613" s="2"/>
      <c r="F10613" s="2"/>
      <c r="G10613" s="2">
        <v>-20</v>
      </c>
      <c r="H10613" s="2"/>
      <c r="I10613" s="2"/>
      <c r="J10613" s="2"/>
      <c r="K10613" s="2"/>
      <c r="L10613" s="2"/>
      <c r="M10613" s="2"/>
      <c r="N10613" s="2"/>
      <c r="O10613" s="2">
        <v>-10</v>
      </c>
      <c r="P10613" s="2"/>
      <c r="Q10613" s="2"/>
      <c r="R10613" s="2"/>
      <c r="S10613" s="2"/>
      <c r="T10613" s="2"/>
      <c r="U10613" s="2"/>
      <c r="V10613" s="2"/>
      <c r="W10613" s="2"/>
      <c r="X10613" s="2"/>
      <c r="Y10613" s="2"/>
      <c r="Z10613" s="2"/>
      <c r="AA10613" s="2"/>
      <c r="AB10613" s="2"/>
      <c r="AC10613" s="2"/>
      <c r="AD10613" s="2"/>
      <c r="AE10613" s="2"/>
      <c r="AF10613" s="2"/>
      <c r="AG10613" s="2"/>
      <c r="AH10613" s="2"/>
      <c r="AI10613" s="2"/>
      <c r="AJ10613" s="2"/>
      <c r="AK10613" s="2"/>
      <c r="AL10613" s="2"/>
      <c r="AM10613" s="2">
        <f t="shared" si="2947"/>
        <v>-158</v>
      </c>
      <c r="AN10613" s="2"/>
      <c r="AO10613" s="2">
        <v>125</v>
      </c>
      <c r="AP10613" s="2">
        <v>20</v>
      </c>
      <c r="AQ10613" s="2">
        <v>3</v>
      </c>
      <c r="AR10613" s="2">
        <f t="shared" si="2946"/>
        <v>148</v>
      </c>
      <c r="AS10613" s="2"/>
      <c r="AT10613" s="2"/>
    </row>
    <row r="10614" spans="1:46" x14ac:dyDescent="0.3">
      <c r="A10614" s="2" t="s">
        <v>1597</v>
      </c>
      <c r="B10614" s="2"/>
      <c r="C10614" s="2"/>
      <c r="D10614" s="2"/>
      <c r="E10614" s="2"/>
      <c r="F10614" s="2"/>
      <c r="G10614" s="2">
        <v>-26</v>
      </c>
      <c r="H10614" s="2"/>
      <c r="I10614" s="2"/>
      <c r="J10614" s="2"/>
      <c r="K10614" s="2"/>
      <c r="L10614" s="2"/>
      <c r="M10614" s="2"/>
      <c r="N10614" s="2"/>
      <c r="O10614" s="2"/>
      <c r="P10614" s="2"/>
      <c r="Q10614" s="2"/>
      <c r="R10614" s="2"/>
      <c r="S10614" s="2"/>
      <c r="T10614" s="2"/>
      <c r="U10614" s="2"/>
      <c r="V10614" s="2"/>
      <c r="W10614" s="2"/>
      <c r="X10614" s="2"/>
      <c r="Y10614" s="2"/>
      <c r="Z10614" s="2"/>
      <c r="AA10614" s="2"/>
      <c r="AB10614" s="2"/>
      <c r="AC10614" s="2"/>
      <c r="AD10614" s="2"/>
      <c r="AE10614" s="2"/>
      <c r="AF10614" s="2"/>
      <c r="AG10614" s="2"/>
      <c r="AH10614" s="2"/>
      <c r="AI10614" s="2"/>
      <c r="AJ10614" s="2"/>
      <c r="AK10614" s="2"/>
      <c r="AL10614" s="2"/>
      <c r="AM10614" s="2"/>
      <c r="AN10614" s="2"/>
      <c r="AO10614" s="2"/>
      <c r="AP10614" s="2"/>
      <c r="AQ10614" s="2"/>
      <c r="AR10614" s="2"/>
      <c r="AS10614" s="2"/>
      <c r="AT10614" s="2"/>
    </row>
    <row r="10615" spans="1:46" x14ac:dyDescent="0.3">
      <c r="A10615" s="2" t="s">
        <v>117</v>
      </c>
      <c r="B10615" s="2">
        <v>1302</v>
      </c>
      <c r="C10615" s="2"/>
      <c r="D10615" s="2"/>
      <c r="E10615" s="2"/>
      <c r="F10615" s="2"/>
      <c r="G10615" s="2">
        <v>128</v>
      </c>
      <c r="H10615" s="2"/>
      <c r="I10615" s="2"/>
      <c r="J10615" s="2"/>
      <c r="K10615" s="2"/>
      <c r="L10615" s="2"/>
      <c r="M10615" s="2"/>
      <c r="N10615" s="2"/>
      <c r="O10615" s="2"/>
      <c r="P10615" s="2"/>
      <c r="Q10615" s="2"/>
      <c r="R10615" s="2"/>
      <c r="S10615" s="2"/>
      <c r="T10615" s="2"/>
      <c r="U10615" s="2"/>
      <c r="V10615" s="2">
        <v>73</v>
      </c>
      <c r="W10615" s="2"/>
      <c r="X10615" s="2"/>
      <c r="Y10615" s="2"/>
      <c r="Z10615" s="2"/>
      <c r="AA10615" s="2"/>
      <c r="AB10615" s="2"/>
      <c r="AC10615" s="2"/>
      <c r="AD10615" s="2"/>
      <c r="AE10615" s="2"/>
      <c r="AF10615" s="2"/>
      <c r="AG10615" s="2"/>
      <c r="AH10615" s="2"/>
      <c r="AI10615" s="2">
        <v>10</v>
      </c>
      <c r="AJ10615" s="2"/>
      <c r="AK10615" s="2"/>
      <c r="AL10615" s="2"/>
      <c r="AM10615" s="2">
        <f>SUM(B10615:AK10615)</f>
        <v>1513</v>
      </c>
      <c r="AN10615" s="2"/>
      <c r="AO10615" s="2"/>
      <c r="AP10615" s="2"/>
      <c r="AQ10615" s="2"/>
      <c r="AR10615" s="2"/>
      <c r="AS10615" s="2"/>
      <c r="AT10615" s="2"/>
    </row>
    <row r="10616" spans="1:46" x14ac:dyDescent="0.3">
      <c r="A10616" s="2" t="s">
        <v>118</v>
      </c>
      <c r="B10616" s="2"/>
      <c r="C10616" s="2"/>
      <c r="D10616" s="2"/>
      <c r="E10616" s="2"/>
      <c r="F10616" s="2"/>
      <c r="G10616" s="2"/>
      <c r="H10616" s="2"/>
      <c r="I10616" s="2"/>
      <c r="J10616" s="2"/>
      <c r="K10616" s="2"/>
      <c r="L10616" s="2"/>
      <c r="M10616" s="2"/>
      <c r="N10616" s="2"/>
      <c r="O10616" s="2"/>
      <c r="P10616" s="2"/>
      <c r="Q10616" s="2"/>
      <c r="R10616" s="2"/>
      <c r="S10616" s="2"/>
      <c r="T10616" s="2"/>
      <c r="U10616" s="2"/>
      <c r="V10616" s="2"/>
      <c r="W10616" s="2"/>
      <c r="X10616" s="2"/>
      <c r="Y10616" s="2"/>
      <c r="Z10616" s="2"/>
      <c r="AA10616" s="2"/>
      <c r="AB10616" s="2"/>
      <c r="AC10616" s="2"/>
      <c r="AD10616" s="2"/>
      <c r="AE10616" s="2"/>
      <c r="AF10616" s="2"/>
      <c r="AG10616" s="2"/>
      <c r="AH10616" s="2"/>
      <c r="AI10616" s="2"/>
      <c r="AJ10616" s="2"/>
      <c r="AK10616" s="2"/>
      <c r="AL10616" s="2"/>
      <c r="AM10616" s="2"/>
      <c r="AN10616" s="2"/>
      <c r="AO10616" s="2">
        <v>-1386</v>
      </c>
      <c r="AP10616" s="2">
        <v>-192</v>
      </c>
      <c r="AQ10616" s="2"/>
      <c r="AR10616" s="2">
        <f t="shared" ref="AR10616:AR10629" si="2948">SUM(AO10616:AQ10616)</f>
        <v>-1578</v>
      </c>
      <c r="AS10616" s="2"/>
      <c r="AT10616" s="2"/>
    </row>
    <row r="10617" spans="1:46" x14ac:dyDescent="0.3">
      <c r="A10617" s="1" t="s">
        <v>548</v>
      </c>
      <c r="B10617" s="1">
        <f>SUM(B10605:B10616)</f>
        <v>3732</v>
      </c>
      <c r="C10617" s="1">
        <f>SUM(C10605:C10616)</f>
        <v>-32.25</v>
      </c>
      <c r="D10617" s="1">
        <f>SUM(D10605:D10616)</f>
        <v>236.25</v>
      </c>
      <c r="E10617" s="1"/>
      <c r="F10617" s="1"/>
      <c r="G10617" s="1">
        <f>SUM(G10605:G10616)</f>
        <v>554.5</v>
      </c>
      <c r="H10617" s="1"/>
      <c r="I10617" s="1"/>
      <c r="J10617" s="1">
        <f>SUM(J10605:J10616)</f>
        <v>152.5</v>
      </c>
      <c r="K10617" s="1"/>
      <c r="L10617" s="1"/>
      <c r="M10617" s="1"/>
      <c r="N10617" s="1">
        <f>SUM(N10605:N10616)</f>
        <v>79</v>
      </c>
      <c r="O10617" s="1">
        <f>SUM(O10605:O10616)</f>
        <v>587</v>
      </c>
      <c r="P10617" s="1"/>
      <c r="Q10617" s="1"/>
      <c r="R10617" s="1"/>
      <c r="S10617" s="1">
        <f>SUM(S10605:S10616)</f>
        <v>25</v>
      </c>
      <c r="T10617" s="1">
        <f>SUM(T10605:T10616)</f>
        <v>22</v>
      </c>
      <c r="U10617" s="1"/>
      <c r="V10617" s="1">
        <f>SUM(V10605:V10616)</f>
        <v>109.32999999999998</v>
      </c>
      <c r="W10617" s="1"/>
      <c r="X10617" s="1">
        <f>SUM(X10605:X10616)</f>
        <v>0</v>
      </c>
      <c r="Y10617" s="1">
        <f>SUM(Y10605:Y10616)</f>
        <v>32</v>
      </c>
      <c r="Z10617" s="1">
        <f>SUM(Z10605:Z10616)</f>
        <v>92</v>
      </c>
      <c r="AA10617" s="1"/>
      <c r="AB10617" s="1">
        <f>SUM(AB10605:AB10616)</f>
        <v>181</v>
      </c>
      <c r="AC10617" s="1"/>
      <c r="AD10617" s="1"/>
      <c r="AE10617" s="1">
        <f>SUM(AE10605:AE10616)</f>
        <v>0</v>
      </c>
      <c r="AF10617" s="1">
        <f>SUM(AF10605:AF10616)</f>
        <v>3.5</v>
      </c>
      <c r="AG10617" s="1">
        <f>SUM(AG10605:AG10616)</f>
        <v>92.5</v>
      </c>
      <c r="AH10617" s="1"/>
      <c r="AI10617" s="1">
        <f>SUM(AI10605:AI10616)</f>
        <v>84</v>
      </c>
      <c r="AJ10617" s="1">
        <f>SUM(AJ10605:AJ10616)</f>
        <v>0</v>
      </c>
      <c r="AK10617" s="1">
        <f>SUM(AK10605:AK10616)</f>
        <v>1</v>
      </c>
      <c r="AL10617" s="1"/>
      <c r="AM10617" s="1">
        <f t="shared" ref="AM10617:AM10630" si="2949">SUM(B10617:AK10617)</f>
        <v>5951.33</v>
      </c>
      <c r="AN10617" s="1" t="s">
        <v>548</v>
      </c>
      <c r="AO10617" s="1">
        <f>SUM(AO10605:AO10616)</f>
        <v>10540.65</v>
      </c>
      <c r="AP10617" s="1">
        <f>SUM(AP10605:AP10616)</f>
        <v>36.5</v>
      </c>
      <c r="AQ10617" s="1">
        <f>SUM(AQ10605:AQ10616)</f>
        <v>657.33</v>
      </c>
      <c r="AR10617" s="1">
        <f t="shared" si="2948"/>
        <v>11234.48</v>
      </c>
      <c r="AS10617" s="2"/>
      <c r="AT10617" s="2"/>
    </row>
    <row r="10618" spans="1:46" x14ac:dyDescent="0.3">
      <c r="A10618" s="2" t="s">
        <v>440</v>
      </c>
      <c r="B10618" s="2"/>
      <c r="C10618" s="2"/>
      <c r="D10618" s="2"/>
      <c r="E10618" s="2"/>
      <c r="F10618" s="2"/>
      <c r="G10618" s="2"/>
      <c r="H10618" s="2"/>
      <c r="I10618" s="2"/>
      <c r="J10618" s="2"/>
      <c r="K10618" s="2"/>
      <c r="L10618" s="2"/>
      <c r="M10618" s="2"/>
      <c r="N10618" s="2"/>
      <c r="O10618" s="2"/>
      <c r="P10618" s="2"/>
      <c r="Q10618" s="2"/>
      <c r="R10618" s="2"/>
      <c r="S10618" s="2"/>
      <c r="T10618" s="2"/>
      <c r="U10618" s="2"/>
      <c r="V10618" s="2">
        <v>-5</v>
      </c>
      <c r="W10618" s="2"/>
      <c r="X10618" s="2"/>
      <c r="Y10618" s="2"/>
      <c r="Z10618" s="2"/>
      <c r="AA10618" s="2"/>
      <c r="AB10618" s="2"/>
      <c r="AC10618" s="2"/>
      <c r="AD10618" s="2"/>
      <c r="AE10618" s="2"/>
      <c r="AF10618" s="2"/>
      <c r="AG10618" s="2"/>
      <c r="AH10618" s="2"/>
      <c r="AI10618" s="2"/>
      <c r="AJ10618" s="2"/>
      <c r="AK10618" s="2"/>
      <c r="AL10618" s="2"/>
      <c r="AM10618" s="2">
        <f t="shared" si="2949"/>
        <v>-5</v>
      </c>
      <c r="AN10618" s="2"/>
      <c r="AO10618" s="2">
        <v>0</v>
      </c>
      <c r="AP10618" s="2"/>
      <c r="AQ10618" s="2"/>
      <c r="AR10618" s="2">
        <f t="shared" si="2948"/>
        <v>0</v>
      </c>
      <c r="AS10618" s="2"/>
      <c r="AT10618" s="2"/>
    </row>
    <row r="10619" spans="1:46" x14ac:dyDescent="0.3">
      <c r="A10619" s="2" t="s">
        <v>59</v>
      </c>
      <c r="B10619" s="2">
        <v>-127.5</v>
      </c>
      <c r="C10619" s="2"/>
      <c r="D10619" s="2">
        <v>-1.5</v>
      </c>
      <c r="E10619" s="2"/>
      <c r="F10619" s="2"/>
      <c r="G10619" s="2">
        <v>-17</v>
      </c>
      <c r="H10619" s="2"/>
      <c r="I10619" s="2"/>
      <c r="J10619" s="2">
        <v>-1</v>
      </c>
      <c r="K10619" s="2"/>
      <c r="L10619" s="2"/>
      <c r="M10619" s="2"/>
      <c r="N10619" s="2"/>
      <c r="O10619" s="2">
        <v>-4</v>
      </c>
      <c r="P10619" s="2"/>
      <c r="Q10619" s="2"/>
      <c r="R10619" s="2"/>
      <c r="S10619" s="2"/>
      <c r="T10619" s="2"/>
      <c r="U10619" s="2"/>
      <c r="V10619" s="2"/>
      <c r="W10619" s="2"/>
      <c r="X10619" s="2"/>
      <c r="Y10619" s="2"/>
      <c r="Z10619" s="2"/>
      <c r="AA10619" s="2"/>
      <c r="AB10619" s="2"/>
      <c r="AC10619" s="2"/>
      <c r="AD10619" s="2"/>
      <c r="AE10619" s="2"/>
      <c r="AF10619" s="2"/>
      <c r="AG10619" s="2"/>
      <c r="AH10619" s="2"/>
      <c r="AI10619" s="2"/>
      <c r="AJ10619" s="2"/>
      <c r="AK10619" s="2"/>
      <c r="AL10619" s="2"/>
      <c r="AM10619" s="2">
        <f t="shared" si="2949"/>
        <v>-151</v>
      </c>
      <c r="AN10619" s="2"/>
      <c r="AO10619" s="2">
        <v>127.5</v>
      </c>
      <c r="AP10619" s="2">
        <v>18</v>
      </c>
      <c r="AQ10619" s="2">
        <v>1.5</v>
      </c>
      <c r="AR10619" s="2">
        <f t="shared" si="2948"/>
        <v>147</v>
      </c>
      <c r="AS10619" s="2"/>
      <c r="AT10619" s="2"/>
    </row>
    <row r="10620" spans="1:46" x14ac:dyDescent="0.3">
      <c r="A10620" s="2" t="s">
        <v>908</v>
      </c>
      <c r="B10620" s="2">
        <v>-252</v>
      </c>
      <c r="C10620" s="2"/>
      <c r="D10620" s="2"/>
      <c r="E10620" s="2"/>
      <c r="F10620" s="2"/>
      <c r="G10620" s="2">
        <v>-84</v>
      </c>
      <c r="H10620" s="2"/>
      <c r="I10620" s="2"/>
      <c r="J10620" s="2"/>
      <c r="K10620" s="2"/>
      <c r="L10620" s="2"/>
      <c r="M10620" s="2"/>
      <c r="N10620" s="2"/>
      <c r="O10620" s="2"/>
      <c r="P10620" s="2"/>
      <c r="Q10620" s="2"/>
      <c r="R10620" s="2"/>
      <c r="S10620" s="2"/>
      <c r="T10620" s="2"/>
      <c r="U10620" s="2"/>
      <c r="V10620" s="2"/>
      <c r="W10620" s="2"/>
      <c r="X10620" s="2"/>
      <c r="Y10620" s="2"/>
      <c r="Z10620" s="2"/>
      <c r="AA10620" s="2"/>
      <c r="AB10620" s="2"/>
      <c r="AC10620" s="2"/>
      <c r="AD10620" s="2"/>
      <c r="AE10620" s="2"/>
      <c r="AF10620" s="2"/>
      <c r="AG10620" s="2"/>
      <c r="AH10620" s="2"/>
      <c r="AI10620" s="2"/>
      <c r="AJ10620" s="2"/>
      <c r="AK10620" s="2"/>
      <c r="AL10620" s="2"/>
      <c r="AM10620" s="2">
        <f t="shared" si="2949"/>
        <v>-336</v>
      </c>
      <c r="AN10620" s="2"/>
      <c r="AO10620" s="2">
        <v>198</v>
      </c>
      <c r="AP10620" s="2"/>
      <c r="AQ10620" s="2"/>
      <c r="AR10620" s="2">
        <f t="shared" si="2948"/>
        <v>198</v>
      </c>
      <c r="AS10620" s="2"/>
      <c r="AT10620" s="2"/>
    </row>
    <row r="10621" spans="1:46" x14ac:dyDescent="0.3">
      <c r="A10621" s="22" t="s">
        <v>1115</v>
      </c>
      <c r="B10621" s="2">
        <v>-126</v>
      </c>
      <c r="C10621" s="2"/>
      <c r="D10621" s="2"/>
      <c r="E10621" s="2"/>
      <c r="F10621" s="2"/>
      <c r="G10621" s="2">
        <v>-11</v>
      </c>
      <c r="H10621" s="2"/>
      <c r="I10621" s="2"/>
      <c r="J10621" s="2"/>
      <c r="K10621" s="2"/>
      <c r="L10621" s="2"/>
      <c r="M10621" s="2"/>
      <c r="N10621" s="2"/>
      <c r="O10621" s="2"/>
      <c r="P10621" s="2"/>
      <c r="Q10621" s="2"/>
      <c r="R10621" s="2"/>
      <c r="S10621" s="2"/>
      <c r="T10621" s="2"/>
      <c r="U10621" s="2"/>
      <c r="V10621" s="2"/>
      <c r="W10621" s="2"/>
      <c r="X10621" s="2"/>
      <c r="Y10621" s="2"/>
      <c r="Z10621" s="2"/>
      <c r="AA10621" s="2"/>
      <c r="AB10621" s="2"/>
      <c r="AC10621" s="2"/>
      <c r="AD10621" s="2"/>
      <c r="AE10621" s="2"/>
      <c r="AF10621" s="2"/>
      <c r="AG10621" s="2"/>
      <c r="AH10621" s="2"/>
      <c r="AI10621" s="2"/>
      <c r="AJ10621" s="2"/>
      <c r="AK10621" s="2"/>
      <c r="AL10621" s="2"/>
      <c r="AM10621" s="2">
        <f t="shared" si="2949"/>
        <v>-137</v>
      </c>
      <c r="AN10621" s="2"/>
      <c r="AO10621" s="2">
        <v>126</v>
      </c>
      <c r="AP10621" s="2">
        <v>11</v>
      </c>
      <c r="AQ10621" s="2"/>
      <c r="AR10621" s="2">
        <f t="shared" si="2948"/>
        <v>137</v>
      </c>
      <c r="AS10621" s="22" t="s">
        <v>1601</v>
      </c>
      <c r="AT10621" s="2"/>
    </row>
    <row r="10622" spans="1:46" x14ac:dyDescent="0.3">
      <c r="A10622" s="2" t="s">
        <v>1273</v>
      </c>
      <c r="B10622" s="2">
        <v>-84</v>
      </c>
      <c r="C10622" s="2"/>
      <c r="D10622" s="2"/>
      <c r="E10622" s="2"/>
      <c r="F10622" s="2"/>
      <c r="G10622" s="2"/>
      <c r="H10622" s="2"/>
      <c r="I10622" s="2"/>
      <c r="J10622" s="2">
        <v>-20</v>
      </c>
      <c r="K10622" s="2"/>
      <c r="L10622" s="2"/>
      <c r="M10622" s="2"/>
      <c r="N10622" s="2">
        <v>-9</v>
      </c>
      <c r="O10622" s="2">
        <v>-3</v>
      </c>
      <c r="P10622" s="2"/>
      <c r="Q10622" s="2"/>
      <c r="R10622" s="2"/>
      <c r="S10622" s="2"/>
      <c r="T10622" s="2"/>
      <c r="U10622" s="2"/>
      <c r="V10622" s="2"/>
      <c r="W10622" s="2"/>
      <c r="X10622" s="2"/>
      <c r="Y10622" s="2"/>
      <c r="Z10622" s="2"/>
      <c r="AA10622" s="2"/>
      <c r="AB10622" s="2"/>
      <c r="AC10622" s="2"/>
      <c r="AD10622" s="2"/>
      <c r="AE10622" s="2"/>
      <c r="AF10622" s="2"/>
      <c r="AG10622" s="2"/>
      <c r="AH10622" s="2"/>
      <c r="AI10622" s="2"/>
      <c r="AJ10622" s="2"/>
      <c r="AK10622" s="2"/>
      <c r="AL10622" s="2"/>
      <c r="AM10622" s="2">
        <f t="shared" si="2949"/>
        <v>-116</v>
      </c>
      <c r="AN10622" s="2"/>
      <c r="AO10622" s="2">
        <v>84</v>
      </c>
      <c r="AP10622" s="2">
        <v>20</v>
      </c>
      <c r="AQ10622" s="2"/>
      <c r="AR10622" s="2">
        <f t="shared" si="2948"/>
        <v>104</v>
      </c>
      <c r="AS10622" s="2"/>
      <c r="AT10622" s="2"/>
    </row>
    <row r="10623" spans="1:46" x14ac:dyDescent="0.3">
      <c r="A10623" s="2" t="s">
        <v>1473</v>
      </c>
      <c r="B10623" s="2">
        <v>-56.5</v>
      </c>
      <c r="C10623" s="2"/>
      <c r="D10623" s="2"/>
      <c r="E10623" s="2"/>
      <c r="F10623" s="2"/>
      <c r="G10623" s="2">
        <v>-12</v>
      </c>
      <c r="H10623" s="2"/>
      <c r="I10623" s="2"/>
      <c r="J10623" s="2">
        <v>-3</v>
      </c>
      <c r="K10623" s="2"/>
      <c r="L10623" s="2"/>
      <c r="M10623" s="2"/>
      <c r="N10623" s="2">
        <v>-22</v>
      </c>
      <c r="O10623" s="2"/>
      <c r="P10623" s="2"/>
      <c r="Q10623" s="2"/>
      <c r="R10623" s="2"/>
      <c r="S10623" s="2"/>
      <c r="T10623" s="2"/>
      <c r="U10623" s="2"/>
      <c r="V10623" s="2"/>
      <c r="W10623" s="2"/>
      <c r="X10623" s="2"/>
      <c r="Y10623" s="2"/>
      <c r="Z10623" s="2"/>
      <c r="AA10623" s="2"/>
      <c r="AB10623" s="2"/>
      <c r="AC10623" s="2"/>
      <c r="AD10623" s="2"/>
      <c r="AE10623" s="2"/>
      <c r="AF10623" s="2"/>
      <c r="AG10623" s="2"/>
      <c r="AH10623" s="2"/>
      <c r="AI10623" s="2"/>
      <c r="AJ10623" s="2"/>
      <c r="AK10623" s="2"/>
      <c r="AL10623" s="2"/>
      <c r="AM10623" s="2">
        <f t="shared" si="2949"/>
        <v>-93.5</v>
      </c>
      <c r="AN10623" s="2"/>
      <c r="AO10623" s="2">
        <v>56.5</v>
      </c>
      <c r="AP10623" s="2">
        <v>15</v>
      </c>
      <c r="AQ10623" s="2">
        <v>22</v>
      </c>
      <c r="AR10623" s="2">
        <f t="shared" si="2948"/>
        <v>93.5</v>
      </c>
      <c r="AS10623" s="2"/>
      <c r="AT10623" s="2"/>
    </row>
    <row r="10624" spans="1:46" x14ac:dyDescent="0.3">
      <c r="A10624" s="2" t="s">
        <v>1524</v>
      </c>
      <c r="B10624" s="2">
        <v>-293</v>
      </c>
      <c r="C10624" s="2">
        <v>-7</v>
      </c>
      <c r="D10624" s="2"/>
      <c r="E10624" s="2"/>
      <c r="F10624" s="2"/>
      <c r="G10624" s="2">
        <v>-63</v>
      </c>
      <c r="H10624" s="2"/>
      <c r="I10624" s="2"/>
      <c r="J10624" s="2"/>
      <c r="K10624" s="2"/>
      <c r="L10624" s="2"/>
      <c r="M10624" s="2"/>
      <c r="N10624" s="2"/>
      <c r="O10624" s="2"/>
      <c r="P10624" s="2"/>
      <c r="Q10624" s="2"/>
      <c r="R10624" s="2"/>
      <c r="S10624" s="2"/>
      <c r="T10624" s="2"/>
      <c r="U10624" s="2"/>
      <c r="V10624" s="2"/>
      <c r="W10624" s="2"/>
      <c r="X10624" s="2"/>
      <c r="Y10624" s="2"/>
      <c r="Z10624" s="2"/>
      <c r="AA10624" s="2"/>
      <c r="AB10624" s="2">
        <v>-4</v>
      </c>
      <c r="AC10624" s="2"/>
      <c r="AD10624" s="2"/>
      <c r="AE10624" s="2"/>
      <c r="AF10624" s="2"/>
      <c r="AG10624" s="2"/>
      <c r="AH10624" s="2"/>
      <c r="AI10624" s="2"/>
      <c r="AJ10624" s="2"/>
      <c r="AK10624" s="2"/>
      <c r="AL10624" s="2"/>
      <c r="AM10624" s="2">
        <f t="shared" si="2949"/>
        <v>-367</v>
      </c>
      <c r="AN10624" s="2"/>
      <c r="AO10624" s="2">
        <v>293</v>
      </c>
      <c r="AP10624" s="2">
        <v>63</v>
      </c>
      <c r="AQ10624" s="2">
        <v>7</v>
      </c>
      <c r="AR10624" s="2">
        <f t="shared" si="2948"/>
        <v>363</v>
      </c>
      <c r="AS10624" s="2"/>
      <c r="AT10624" s="2"/>
    </row>
    <row r="10625" spans="1:46" x14ac:dyDescent="0.3">
      <c r="A10625" s="2" t="s">
        <v>972</v>
      </c>
      <c r="B10625" s="2">
        <v>-42</v>
      </c>
      <c r="C10625" s="2">
        <v>-2</v>
      </c>
      <c r="D10625" s="2"/>
      <c r="E10625" s="2"/>
      <c r="F10625" s="2"/>
      <c r="G10625" s="2"/>
      <c r="H10625" s="2"/>
      <c r="I10625" s="2"/>
      <c r="J10625" s="2"/>
      <c r="K10625" s="2"/>
      <c r="L10625" s="2"/>
      <c r="M10625" s="2"/>
      <c r="N10625" s="2"/>
      <c r="O10625" s="2"/>
      <c r="P10625" s="2"/>
      <c r="Q10625" s="2"/>
      <c r="R10625" s="2"/>
      <c r="S10625" s="2"/>
      <c r="T10625" s="2"/>
      <c r="U10625" s="2"/>
      <c r="V10625" s="2"/>
      <c r="W10625" s="2"/>
      <c r="X10625" s="2"/>
      <c r="Y10625" s="2"/>
      <c r="Z10625" s="2"/>
      <c r="AA10625" s="2"/>
      <c r="AB10625" s="2"/>
      <c r="AC10625" s="2"/>
      <c r="AD10625" s="2"/>
      <c r="AE10625" s="2"/>
      <c r="AF10625" s="2"/>
      <c r="AG10625" s="2"/>
      <c r="AH10625" s="2"/>
      <c r="AI10625" s="2"/>
      <c r="AJ10625" s="2"/>
      <c r="AK10625" s="2"/>
      <c r="AL10625" s="2"/>
      <c r="AM10625" s="2">
        <f t="shared" si="2949"/>
        <v>-44</v>
      </c>
      <c r="AN10625" s="2"/>
      <c r="AO10625" s="2">
        <v>42</v>
      </c>
      <c r="AP10625" s="2"/>
      <c r="AQ10625" s="2">
        <v>2</v>
      </c>
      <c r="AR10625" s="2">
        <f t="shared" si="2948"/>
        <v>44</v>
      </c>
      <c r="AS10625" s="2"/>
      <c r="AT10625" s="2"/>
    </row>
    <row r="10626" spans="1:46" x14ac:dyDescent="0.3">
      <c r="A10626" s="2" t="s">
        <v>1523</v>
      </c>
      <c r="B10626" s="2">
        <v>-42</v>
      </c>
      <c r="C10626" s="2"/>
      <c r="D10626" s="2"/>
      <c r="E10626" s="2"/>
      <c r="F10626" s="2"/>
      <c r="G10626" s="2"/>
      <c r="H10626" s="2"/>
      <c r="I10626" s="2"/>
      <c r="J10626" s="2">
        <v>-3</v>
      </c>
      <c r="K10626" s="2"/>
      <c r="L10626" s="2"/>
      <c r="M10626" s="2"/>
      <c r="N10626" s="2"/>
      <c r="O10626" s="2"/>
      <c r="P10626" s="2"/>
      <c r="Q10626" s="2"/>
      <c r="R10626" s="2"/>
      <c r="S10626" s="2"/>
      <c r="T10626" s="2"/>
      <c r="U10626" s="2"/>
      <c r="V10626" s="2"/>
      <c r="W10626" s="2"/>
      <c r="X10626" s="2"/>
      <c r="Y10626" s="2"/>
      <c r="Z10626" s="2"/>
      <c r="AA10626" s="2"/>
      <c r="AB10626" s="2"/>
      <c r="AC10626" s="2"/>
      <c r="AD10626" s="2"/>
      <c r="AE10626" s="2"/>
      <c r="AF10626" s="2"/>
      <c r="AG10626" s="2"/>
      <c r="AH10626" s="2"/>
      <c r="AI10626" s="2"/>
      <c r="AJ10626" s="2"/>
      <c r="AK10626" s="2"/>
      <c r="AL10626" s="2"/>
      <c r="AM10626" s="2">
        <f t="shared" si="2949"/>
        <v>-45</v>
      </c>
      <c r="AN10626" s="2"/>
      <c r="AO10626" s="2">
        <v>42</v>
      </c>
      <c r="AP10626" s="2">
        <v>3</v>
      </c>
      <c r="AQ10626" s="2"/>
      <c r="AR10626" s="2">
        <f t="shared" si="2948"/>
        <v>45</v>
      </c>
      <c r="AS10626" s="2"/>
      <c r="AT10626" s="2"/>
    </row>
    <row r="10627" spans="1:46" x14ac:dyDescent="0.3">
      <c r="A10627" s="2" t="s">
        <v>14</v>
      </c>
      <c r="B10627" s="2">
        <v>-84</v>
      </c>
      <c r="C10627" s="2"/>
      <c r="D10627" s="2"/>
      <c r="E10627" s="2"/>
      <c r="F10627" s="2"/>
      <c r="G10627" s="2">
        <v>-30</v>
      </c>
      <c r="H10627" s="2"/>
      <c r="I10627" s="2"/>
      <c r="J10627" s="2"/>
      <c r="K10627" s="2"/>
      <c r="L10627" s="2"/>
      <c r="M10627" s="2"/>
      <c r="N10627" s="2"/>
      <c r="O10627" s="2"/>
      <c r="P10627" s="2"/>
      <c r="Q10627" s="2"/>
      <c r="R10627" s="2"/>
      <c r="S10627" s="2"/>
      <c r="T10627" s="2"/>
      <c r="U10627" s="2"/>
      <c r="V10627" s="2"/>
      <c r="W10627" s="2"/>
      <c r="X10627" s="2"/>
      <c r="Y10627" s="2"/>
      <c r="Z10627" s="2"/>
      <c r="AA10627" s="2"/>
      <c r="AB10627" s="2"/>
      <c r="AC10627" s="2"/>
      <c r="AD10627" s="2"/>
      <c r="AE10627" s="2"/>
      <c r="AF10627" s="2"/>
      <c r="AG10627" s="2"/>
      <c r="AH10627" s="2"/>
      <c r="AI10627" s="2"/>
      <c r="AJ10627" s="2"/>
      <c r="AK10627" s="2"/>
      <c r="AL10627" s="2"/>
      <c r="AM10627" s="2">
        <f t="shared" si="2949"/>
        <v>-114</v>
      </c>
      <c r="AN10627" s="2"/>
      <c r="AO10627" s="2">
        <v>84</v>
      </c>
      <c r="AP10627" s="2">
        <v>30</v>
      </c>
      <c r="AQ10627" s="2"/>
      <c r="AR10627" s="2">
        <f t="shared" si="2948"/>
        <v>114</v>
      </c>
      <c r="AS10627" s="2"/>
      <c r="AT10627" s="2"/>
    </row>
    <row r="10628" spans="1:46" x14ac:dyDescent="0.3">
      <c r="A10628" s="2" t="s">
        <v>29</v>
      </c>
      <c r="B10628" s="2">
        <v>-210</v>
      </c>
      <c r="C10628" s="2">
        <v>-3</v>
      </c>
      <c r="D10628" s="2"/>
      <c r="E10628" s="2"/>
      <c r="F10628" s="2"/>
      <c r="G10628" s="2">
        <v>-40</v>
      </c>
      <c r="H10628" s="2"/>
      <c r="I10628" s="2"/>
      <c r="J10628" s="2"/>
      <c r="K10628" s="2"/>
      <c r="L10628" s="2"/>
      <c r="M10628" s="2"/>
      <c r="N10628" s="2"/>
      <c r="O10628" s="2"/>
      <c r="P10628" s="2"/>
      <c r="Q10628" s="2"/>
      <c r="R10628" s="2"/>
      <c r="S10628" s="2"/>
      <c r="T10628" s="2"/>
      <c r="U10628" s="2"/>
      <c r="V10628" s="2"/>
      <c r="W10628" s="2"/>
      <c r="X10628" s="2"/>
      <c r="Y10628" s="2"/>
      <c r="Z10628" s="2"/>
      <c r="AA10628" s="2"/>
      <c r="AB10628" s="2"/>
      <c r="AC10628" s="2"/>
      <c r="AD10628" s="2"/>
      <c r="AE10628" s="2"/>
      <c r="AF10628" s="2"/>
      <c r="AG10628" s="2"/>
      <c r="AH10628" s="2"/>
      <c r="AI10628" s="2"/>
      <c r="AJ10628" s="2"/>
      <c r="AK10628" s="2"/>
      <c r="AL10628" s="2"/>
      <c r="AM10628" s="2">
        <f t="shared" si="2949"/>
        <v>-253</v>
      </c>
      <c r="AN10628" s="2"/>
      <c r="AO10628" s="2">
        <v>92</v>
      </c>
      <c r="AP10628" s="2"/>
      <c r="AQ10628" s="2">
        <v>1</v>
      </c>
      <c r="AR10628" s="2">
        <f t="shared" si="2948"/>
        <v>93</v>
      </c>
      <c r="AS10628" s="2"/>
      <c r="AT10628" s="2"/>
    </row>
    <row r="10629" spans="1:46" x14ac:dyDescent="0.3">
      <c r="A10629" s="2" t="s">
        <v>1091</v>
      </c>
      <c r="B10629" s="2">
        <v>-197</v>
      </c>
      <c r="C10629" s="2"/>
      <c r="D10629" s="2"/>
      <c r="E10629" s="2"/>
      <c r="F10629" s="2"/>
      <c r="G10629" s="2">
        <v>-8</v>
      </c>
      <c r="H10629" s="2"/>
      <c r="I10629" s="2"/>
      <c r="J10629" s="2">
        <v>-5</v>
      </c>
      <c r="K10629" s="2"/>
      <c r="L10629" s="2"/>
      <c r="M10629" s="2"/>
      <c r="N10629" s="2">
        <v>-11</v>
      </c>
      <c r="O10629" s="2">
        <v>-1</v>
      </c>
      <c r="P10629" s="2"/>
      <c r="Q10629" s="2"/>
      <c r="R10629" s="2"/>
      <c r="S10629" s="2"/>
      <c r="T10629" s="2"/>
      <c r="U10629" s="2"/>
      <c r="V10629" s="2"/>
      <c r="W10629" s="2"/>
      <c r="X10629" s="2"/>
      <c r="Y10629" s="2"/>
      <c r="Z10629" s="2"/>
      <c r="AA10629" s="2"/>
      <c r="AB10629" s="2">
        <v>-2</v>
      </c>
      <c r="AC10629" s="2"/>
      <c r="AD10629" s="2"/>
      <c r="AE10629" s="2"/>
      <c r="AF10629" s="2"/>
      <c r="AG10629" s="2"/>
      <c r="AH10629" s="2"/>
      <c r="AI10629" s="2">
        <v>-2</v>
      </c>
      <c r="AJ10629" s="2"/>
      <c r="AK10629" s="2">
        <v>-1</v>
      </c>
      <c r="AL10629" s="2"/>
      <c r="AM10629" s="2">
        <f t="shared" si="2949"/>
        <v>-227</v>
      </c>
      <c r="AN10629" s="2"/>
      <c r="AO10629" s="2">
        <v>165</v>
      </c>
      <c r="AP10629" s="2">
        <v>13</v>
      </c>
      <c r="AQ10629" s="2"/>
      <c r="AR10629" s="2">
        <f t="shared" si="2948"/>
        <v>178</v>
      </c>
      <c r="AS10629" s="2"/>
      <c r="AT10629" s="2"/>
    </row>
    <row r="10630" spans="1:46" x14ac:dyDescent="0.3">
      <c r="A10630" s="2" t="s">
        <v>71</v>
      </c>
      <c r="B10630" s="2">
        <v>924</v>
      </c>
      <c r="C10630" s="2"/>
      <c r="D10630" s="2"/>
      <c r="E10630" s="2"/>
      <c r="F10630" s="2"/>
      <c r="G10630" s="2"/>
      <c r="H10630" s="2"/>
      <c r="I10630" s="2"/>
      <c r="J10630" s="2"/>
      <c r="K10630" s="2"/>
      <c r="L10630" s="2"/>
      <c r="M10630" s="2"/>
      <c r="N10630" s="2"/>
      <c r="O10630" s="2"/>
      <c r="P10630" s="2"/>
      <c r="Q10630" s="2"/>
      <c r="R10630" s="2"/>
      <c r="S10630" s="2"/>
      <c r="T10630" s="2"/>
      <c r="U10630" s="2"/>
      <c r="V10630" s="2">
        <v>40</v>
      </c>
      <c r="W10630" s="2"/>
      <c r="X10630" s="2"/>
      <c r="Y10630" s="2"/>
      <c r="Z10630" s="2"/>
      <c r="AA10630" s="2"/>
      <c r="AB10630" s="2">
        <v>60</v>
      </c>
      <c r="AC10630" s="2"/>
      <c r="AD10630" s="2"/>
      <c r="AE10630" s="2"/>
      <c r="AF10630" s="2"/>
      <c r="AG10630" s="2"/>
      <c r="AH10630" s="2"/>
      <c r="AI10630" s="2">
        <v>10</v>
      </c>
      <c r="AJ10630" s="2"/>
      <c r="AK10630" s="2"/>
      <c r="AL10630" s="2"/>
      <c r="AM10630" s="2">
        <f t="shared" si="2949"/>
        <v>1034</v>
      </c>
      <c r="AN10630" s="2"/>
      <c r="AO10630" s="2"/>
      <c r="AP10630" s="2"/>
      <c r="AQ10630" s="2"/>
      <c r="AR10630" s="2"/>
      <c r="AS10630" s="2"/>
      <c r="AT10630" s="2"/>
    </row>
    <row r="10631" spans="1:46" x14ac:dyDescent="0.3">
      <c r="A10631" s="2" t="s">
        <v>118</v>
      </c>
      <c r="B10631" s="2"/>
      <c r="C10631" s="2"/>
      <c r="D10631" s="2"/>
      <c r="E10631" s="2"/>
      <c r="F10631" s="2"/>
      <c r="G10631" s="2"/>
      <c r="H10631" s="2"/>
      <c r="I10631" s="2"/>
      <c r="J10631" s="2"/>
      <c r="K10631" s="2"/>
      <c r="L10631" s="2"/>
      <c r="M10631" s="2"/>
      <c r="N10631" s="2"/>
      <c r="O10631" s="2"/>
      <c r="P10631" s="2"/>
      <c r="Q10631" s="2"/>
      <c r="R10631" s="2"/>
      <c r="S10631" s="2"/>
      <c r="T10631" s="2"/>
      <c r="U10631" s="2"/>
      <c r="V10631" s="2"/>
      <c r="W10631" s="2"/>
      <c r="X10631" s="2"/>
      <c r="Y10631" s="2"/>
      <c r="Z10631" s="2"/>
      <c r="AA10631" s="2"/>
      <c r="AB10631" s="2"/>
      <c r="AC10631" s="2"/>
      <c r="AD10631" s="2"/>
      <c r="AE10631" s="2"/>
      <c r="AF10631" s="2"/>
      <c r="AG10631" s="2"/>
      <c r="AH10631" s="2"/>
      <c r="AI10631" s="2"/>
      <c r="AJ10631" s="2"/>
      <c r="AK10631" s="2"/>
      <c r="AL10631" s="2"/>
      <c r="AM10631" s="2"/>
      <c r="AN10631" s="2"/>
      <c r="AO10631" s="2">
        <v>-882</v>
      </c>
      <c r="AP10631" s="2">
        <v>-128</v>
      </c>
      <c r="AQ10631" s="2">
        <v>-40</v>
      </c>
      <c r="AR10631" s="2">
        <f t="shared" ref="AR10631:AR10639" si="2950">SUM(AO10631:AQ10631)</f>
        <v>-1050</v>
      </c>
      <c r="AS10631" s="2"/>
      <c r="AT10631" s="2"/>
    </row>
    <row r="10632" spans="1:46" x14ac:dyDescent="0.3">
      <c r="A10632" s="1" t="s">
        <v>550</v>
      </c>
      <c r="B10632" s="1">
        <f>SUM(B10617:B10631)</f>
        <v>3142</v>
      </c>
      <c r="C10632" s="1">
        <f>SUM(C10617:C10631)</f>
        <v>-44.25</v>
      </c>
      <c r="D10632" s="1">
        <f>SUM(D10617:D10631)</f>
        <v>234.75</v>
      </c>
      <c r="E10632" s="1"/>
      <c r="F10632" s="1"/>
      <c r="G10632" s="1">
        <f>SUM(G10617:G10631)</f>
        <v>289.5</v>
      </c>
      <c r="H10632" s="1"/>
      <c r="I10632" s="1"/>
      <c r="J10632" s="1">
        <f>SUM(J10617:J10631)</f>
        <v>120.5</v>
      </c>
      <c r="K10632" s="1"/>
      <c r="L10632" s="1"/>
      <c r="M10632" s="1"/>
      <c r="N10632" s="1">
        <f>SUM(N10617:N10631)</f>
        <v>37</v>
      </c>
      <c r="O10632" s="1">
        <f>SUM(O10617:O10631)</f>
        <v>579</v>
      </c>
      <c r="P10632" s="1"/>
      <c r="Q10632" s="1"/>
      <c r="R10632" s="1"/>
      <c r="S10632" s="1">
        <f>SUM(S10617:S10631)</f>
        <v>25</v>
      </c>
      <c r="T10632" s="1">
        <f>SUM(T10617:T10631)</f>
        <v>22</v>
      </c>
      <c r="U10632" s="1"/>
      <c r="V10632" s="1">
        <f>SUM(V10617:V10631)</f>
        <v>144.32999999999998</v>
      </c>
      <c r="W10632" s="1"/>
      <c r="X10632" s="1">
        <f>SUM(X10617:X10631)</f>
        <v>0</v>
      </c>
      <c r="Y10632" s="1">
        <f>SUM(Y10617:Y10631)</f>
        <v>32</v>
      </c>
      <c r="Z10632" s="1">
        <f>SUM(Z10617:Z10631)</f>
        <v>92</v>
      </c>
      <c r="AA10632" s="1"/>
      <c r="AB10632" s="1">
        <f>SUM(AB10617:AB10631)</f>
        <v>235</v>
      </c>
      <c r="AC10632" s="1"/>
      <c r="AD10632" s="1"/>
      <c r="AE10632" s="1">
        <f>SUM(AE10617:AE10631)</f>
        <v>0</v>
      </c>
      <c r="AF10632" s="1">
        <f>SUM(AF10617:AF10631)</f>
        <v>3.5</v>
      </c>
      <c r="AG10632" s="1">
        <f>SUM(AG10617:AG10631)</f>
        <v>92.5</v>
      </c>
      <c r="AH10632" s="1"/>
      <c r="AI10632" s="1">
        <f>SUM(AI10617:AI10631)</f>
        <v>92</v>
      </c>
      <c r="AJ10632" s="1">
        <f>SUM(AJ10617:AJ10631)</f>
        <v>0</v>
      </c>
      <c r="AK10632" s="1">
        <f>SUM(AK10617:AK10631)</f>
        <v>0</v>
      </c>
      <c r="AL10632" s="1"/>
      <c r="AM10632" s="1">
        <f t="shared" ref="AM10632:AM10640" si="2951">SUM(B10632:AK10632)</f>
        <v>5096.83</v>
      </c>
      <c r="AN10632" s="1" t="s">
        <v>550</v>
      </c>
      <c r="AO10632" s="1">
        <f>SUM(AO10617:AO10631)</f>
        <v>10968.65</v>
      </c>
      <c r="AP10632" s="1">
        <f>SUM(AP10617:AP10631)</f>
        <v>81.5</v>
      </c>
      <c r="AQ10632" s="1">
        <f>SUM(AQ10617:AQ10631)</f>
        <v>650.83000000000004</v>
      </c>
      <c r="AR10632" s="1">
        <f t="shared" si="2950"/>
        <v>11700.98</v>
      </c>
      <c r="AS10632" s="2"/>
      <c r="AT10632" s="2"/>
    </row>
    <row r="10633" spans="1:46" x14ac:dyDescent="0.3">
      <c r="A10633" s="2" t="s">
        <v>1473</v>
      </c>
      <c r="B10633" s="2">
        <v>-22</v>
      </c>
      <c r="C10633" s="2"/>
      <c r="D10633" s="2"/>
      <c r="E10633" s="2"/>
      <c r="F10633" s="2"/>
      <c r="G10633" s="2">
        <v>-4</v>
      </c>
      <c r="H10633" s="2"/>
      <c r="I10633" s="2"/>
      <c r="J10633" s="2">
        <v>-1</v>
      </c>
      <c r="K10633" s="2"/>
      <c r="L10633" s="2"/>
      <c r="M10633" s="2"/>
      <c r="N10633" s="2"/>
      <c r="O10633" s="2"/>
      <c r="P10633" s="2"/>
      <c r="Q10633" s="2"/>
      <c r="R10633" s="2"/>
      <c r="S10633" s="2"/>
      <c r="T10633" s="2"/>
      <c r="U10633" s="2"/>
      <c r="V10633" s="2"/>
      <c r="W10633" s="2"/>
      <c r="X10633" s="2"/>
      <c r="Y10633" s="2"/>
      <c r="Z10633" s="2"/>
      <c r="AA10633" s="2"/>
      <c r="AB10633" s="2"/>
      <c r="AC10633" s="2"/>
      <c r="AD10633" s="2"/>
      <c r="AE10633" s="2"/>
      <c r="AF10633" s="2"/>
      <c r="AG10633" s="2"/>
      <c r="AH10633" s="2"/>
      <c r="AI10633" s="2"/>
      <c r="AJ10633" s="2"/>
      <c r="AK10633" s="2"/>
      <c r="AL10633" s="2"/>
      <c r="AM10633" s="2">
        <f t="shared" si="2951"/>
        <v>-27</v>
      </c>
      <c r="AN10633" s="2"/>
      <c r="AO10633" s="2">
        <v>22</v>
      </c>
      <c r="AP10633" s="2">
        <v>5</v>
      </c>
      <c r="AQ10633" s="2"/>
      <c r="AR10633" s="2">
        <f t="shared" si="2950"/>
        <v>27</v>
      </c>
      <c r="AS10633" s="2"/>
      <c r="AT10633" s="2"/>
    </row>
    <row r="10634" spans="1:46" x14ac:dyDescent="0.3">
      <c r="A10634" s="2" t="s">
        <v>37</v>
      </c>
      <c r="B10634" s="2">
        <v>-50</v>
      </c>
      <c r="C10634" s="2">
        <v>-2</v>
      </c>
      <c r="D10634" s="2"/>
      <c r="E10634" s="2"/>
      <c r="F10634" s="2"/>
      <c r="G10634" s="2"/>
      <c r="H10634" s="2"/>
      <c r="I10634" s="2"/>
      <c r="J10634" s="2">
        <v>-1</v>
      </c>
      <c r="K10634" s="2"/>
      <c r="L10634" s="2"/>
      <c r="M10634" s="2"/>
      <c r="N10634" s="2"/>
      <c r="O10634" s="2">
        <v>-3</v>
      </c>
      <c r="P10634" s="2"/>
      <c r="Q10634" s="2"/>
      <c r="R10634" s="2"/>
      <c r="S10634" s="2"/>
      <c r="T10634" s="2"/>
      <c r="U10634" s="2"/>
      <c r="V10634" s="2"/>
      <c r="W10634" s="2"/>
      <c r="X10634" s="2"/>
      <c r="Y10634" s="2"/>
      <c r="Z10634" s="2"/>
      <c r="AA10634" s="2"/>
      <c r="AB10634" s="2"/>
      <c r="AC10634" s="2"/>
      <c r="AD10634" s="2"/>
      <c r="AE10634" s="2"/>
      <c r="AF10634" s="2"/>
      <c r="AG10634" s="2"/>
      <c r="AH10634" s="2"/>
      <c r="AI10634" s="2"/>
      <c r="AJ10634" s="2"/>
      <c r="AK10634" s="2"/>
      <c r="AL10634" s="2"/>
      <c r="AM10634" s="2">
        <f t="shared" si="2951"/>
        <v>-56</v>
      </c>
      <c r="AN10634" s="2"/>
      <c r="AO10634" s="2">
        <v>50</v>
      </c>
      <c r="AP10634" s="2">
        <v>1</v>
      </c>
      <c r="AQ10634" s="2">
        <v>2</v>
      </c>
      <c r="AR10634" s="2">
        <f t="shared" si="2950"/>
        <v>53</v>
      </c>
      <c r="AS10634" s="2"/>
      <c r="AT10634" s="2"/>
    </row>
    <row r="10635" spans="1:46" x14ac:dyDescent="0.3">
      <c r="A10635" s="2" t="s">
        <v>908</v>
      </c>
      <c r="B10635" s="2">
        <v>-209</v>
      </c>
      <c r="C10635" s="2"/>
      <c r="D10635" s="2"/>
      <c r="E10635" s="2"/>
      <c r="F10635" s="2"/>
      <c r="G10635" s="2">
        <v>-13</v>
      </c>
      <c r="H10635" s="2"/>
      <c r="I10635" s="2"/>
      <c r="J10635" s="2"/>
      <c r="K10635" s="2"/>
      <c r="L10635" s="2"/>
      <c r="M10635" s="2"/>
      <c r="N10635" s="2"/>
      <c r="O10635" s="2"/>
      <c r="P10635" s="2"/>
      <c r="Q10635" s="2"/>
      <c r="R10635" s="2"/>
      <c r="S10635" s="2"/>
      <c r="T10635" s="2"/>
      <c r="U10635" s="2"/>
      <c r="V10635" s="2"/>
      <c r="W10635" s="2"/>
      <c r="X10635" s="2"/>
      <c r="Y10635" s="2"/>
      <c r="Z10635" s="2"/>
      <c r="AA10635" s="2"/>
      <c r="AB10635" s="2"/>
      <c r="AC10635" s="2"/>
      <c r="AD10635" s="2"/>
      <c r="AE10635" s="2"/>
      <c r="AF10635" s="2"/>
      <c r="AG10635" s="2"/>
      <c r="AH10635" s="2"/>
      <c r="AI10635" s="2"/>
      <c r="AJ10635" s="2"/>
      <c r="AK10635" s="2"/>
      <c r="AL10635" s="2"/>
      <c r="AM10635" s="2">
        <f t="shared" si="2951"/>
        <v>-222</v>
      </c>
      <c r="AN10635" s="2"/>
      <c r="AO10635" s="2">
        <v>207</v>
      </c>
      <c r="AP10635" s="2">
        <v>13</v>
      </c>
      <c r="AQ10635" s="2"/>
      <c r="AR10635" s="2">
        <f t="shared" si="2950"/>
        <v>220</v>
      </c>
      <c r="AS10635" s="2"/>
      <c r="AT10635" s="2"/>
    </row>
    <row r="10636" spans="1:46" x14ac:dyDescent="0.3">
      <c r="A10636" s="2" t="s">
        <v>1273</v>
      </c>
      <c r="B10636" s="2">
        <v>-60.5</v>
      </c>
      <c r="C10636" s="2"/>
      <c r="D10636" s="2"/>
      <c r="E10636" s="2"/>
      <c r="F10636" s="2"/>
      <c r="G10636" s="2">
        <v>-8</v>
      </c>
      <c r="H10636" s="2"/>
      <c r="I10636" s="2"/>
      <c r="J10636" s="2"/>
      <c r="K10636" s="2"/>
      <c r="L10636" s="2"/>
      <c r="M10636" s="2"/>
      <c r="N10636" s="2">
        <v>-12</v>
      </c>
      <c r="O10636" s="2">
        <v>-7</v>
      </c>
      <c r="P10636" s="2"/>
      <c r="Q10636" s="2"/>
      <c r="R10636" s="2"/>
      <c r="S10636" s="2"/>
      <c r="T10636" s="2"/>
      <c r="U10636" s="2"/>
      <c r="V10636" s="2"/>
      <c r="W10636" s="2"/>
      <c r="X10636" s="2"/>
      <c r="Y10636" s="2"/>
      <c r="Z10636" s="2">
        <v>-5</v>
      </c>
      <c r="AA10636" s="2"/>
      <c r="AB10636" s="2"/>
      <c r="AC10636" s="2"/>
      <c r="AD10636" s="2"/>
      <c r="AE10636" s="2"/>
      <c r="AF10636" s="2"/>
      <c r="AG10636" s="2"/>
      <c r="AH10636" s="2"/>
      <c r="AI10636" s="2"/>
      <c r="AJ10636" s="2"/>
      <c r="AK10636" s="2"/>
      <c r="AL10636" s="2"/>
      <c r="AM10636" s="2">
        <f t="shared" si="2951"/>
        <v>-92.5</v>
      </c>
      <c r="AN10636" s="2"/>
      <c r="AO10636" s="2">
        <v>60.5</v>
      </c>
      <c r="AP10636" s="2">
        <v>8</v>
      </c>
      <c r="AQ10636" s="2"/>
      <c r="AR10636" s="2">
        <f t="shared" si="2950"/>
        <v>68.5</v>
      </c>
      <c r="AS10636" s="2"/>
      <c r="AT10636" s="2"/>
    </row>
    <row r="10637" spans="1:46" x14ac:dyDescent="0.3">
      <c r="A10637" s="2" t="s">
        <v>1091</v>
      </c>
      <c r="B10637" s="2">
        <v>-290.5</v>
      </c>
      <c r="C10637" s="2">
        <v>-2</v>
      </c>
      <c r="D10637" s="2"/>
      <c r="E10637" s="2"/>
      <c r="F10637" s="2"/>
      <c r="G10637" s="2">
        <v>-40</v>
      </c>
      <c r="H10637" s="2"/>
      <c r="I10637" s="2"/>
      <c r="J10637" s="2">
        <v>-10</v>
      </c>
      <c r="K10637" s="2"/>
      <c r="L10637" s="2"/>
      <c r="M10637" s="2"/>
      <c r="N10637" s="2"/>
      <c r="O10637" s="2">
        <v>-10</v>
      </c>
      <c r="P10637" s="2"/>
      <c r="Q10637" s="2"/>
      <c r="R10637" s="2"/>
      <c r="S10637" s="2"/>
      <c r="T10637" s="2"/>
      <c r="U10637" s="2"/>
      <c r="V10637" s="2"/>
      <c r="W10637" s="2"/>
      <c r="X10637" s="2"/>
      <c r="Y10637" s="2"/>
      <c r="Z10637" s="2"/>
      <c r="AA10637" s="2"/>
      <c r="AB10637" s="2"/>
      <c r="AC10637" s="2"/>
      <c r="AD10637" s="2"/>
      <c r="AE10637" s="2"/>
      <c r="AF10637" s="2"/>
      <c r="AG10637" s="2"/>
      <c r="AH10637" s="2"/>
      <c r="AI10637" s="2">
        <v>-3</v>
      </c>
      <c r="AJ10637" s="2"/>
      <c r="AK10637" s="2"/>
      <c r="AL10637" s="2"/>
      <c r="AM10637" s="2">
        <f t="shared" si="2951"/>
        <v>-355.5</v>
      </c>
      <c r="AN10637" s="2"/>
      <c r="AO10637" s="2">
        <v>262.5</v>
      </c>
      <c r="AP10637" s="2">
        <v>50</v>
      </c>
      <c r="AQ10637" s="2">
        <v>2</v>
      </c>
      <c r="AR10637" s="2">
        <f t="shared" si="2950"/>
        <v>314.5</v>
      </c>
      <c r="AS10637" s="2"/>
      <c r="AT10637" s="2"/>
    </row>
    <row r="10638" spans="1:46" x14ac:dyDescent="0.3">
      <c r="A10638" s="2" t="s">
        <v>27</v>
      </c>
      <c r="B10638" s="2">
        <v>-66</v>
      </c>
      <c r="C10638" s="2"/>
      <c r="D10638" s="2"/>
      <c r="E10638" s="2"/>
      <c r="F10638" s="2"/>
      <c r="G10638" s="2">
        <v>-35</v>
      </c>
      <c r="H10638" s="2"/>
      <c r="I10638" s="2"/>
      <c r="J10638" s="2">
        <v>-11</v>
      </c>
      <c r="K10638" s="2"/>
      <c r="L10638" s="2"/>
      <c r="M10638" s="2"/>
      <c r="N10638" s="2"/>
      <c r="O10638" s="2">
        <v>-10</v>
      </c>
      <c r="P10638" s="2"/>
      <c r="Q10638" s="2"/>
      <c r="R10638" s="2"/>
      <c r="S10638" s="2"/>
      <c r="T10638" s="2"/>
      <c r="U10638" s="2"/>
      <c r="V10638" s="2"/>
      <c r="W10638" s="2"/>
      <c r="X10638" s="2"/>
      <c r="Y10638" s="2"/>
      <c r="Z10638" s="2"/>
      <c r="AA10638" s="2"/>
      <c r="AB10638" s="2"/>
      <c r="AC10638" s="2"/>
      <c r="AD10638" s="2"/>
      <c r="AE10638" s="2"/>
      <c r="AF10638" s="2"/>
      <c r="AG10638" s="2"/>
      <c r="AH10638" s="2"/>
      <c r="AI10638" s="2"/>
      <c r="AJ10638" s="2"/>
      <c r="AK10638" s="2"/>
      <c r="AL10638" s="2"/>
      <c r="AM10638" s="2">
        <f t="shared" si="2951"/>
        <v>-122</v>
      </c>
      <c r="AN10638" s="2"/>
      <c r="AO10638" s="2">
        <v>66</v>
      </c>
      <c r="AP10638" s="2">
        <v>46</v>
      </c>
      <c r="AQ10638" s="2"/>
      <c r="AR10638" s="2">
        <f t="shared" si="2950"/>
        <v>112</v>
      </c>
      <c r="AS10638" s="2"/>
      <c r="AT10638" s="2"/>
    </row>
    <row r="10639" spans="1:46" x14ac:dyDescent="0.3">
      <c r="A10639" s="2" t="s">
        <v>728</v>
      </c>
      <c r="B10639" s="2">
        <v>-234</v>
      </c>
      <c r="C10639" s="2">
        <v>-1</v>
      </c>
      <c r="D10639" s="2">
        <v>-1</v>
      </c>
      <c r="E10639" s="2"/>
      <c r="F10639" s="2"/>
      <c r="G10639" s="2">
        <v>-23</v>
      </c>
      <c r="H10639" s="2"/>
      <c r="I10639" s="2"/>
      <c r="J10639" s="2">
        <v>-8</v>
      </c>
      <c r="K10639" s="2"/>
      <c r="L10639" s="2"/>
      <c r="M10639" s="2"/>
      <c r="N10639" s="2">
        <v>-15</v>
      </c>
      <c r="O10639" s="2">
        <v>-5</v>
      </c>
      <c r="P10639" s="2"/>
      <c r="Q10639" s="2"/>
      <c r="R10639" s="2"/>
      <c r="S10639" s="2"/>
      <c r="T10639" s="2"/>
      <c r="U10639" s="2"/>
      <c r="V10639" s="2"/>
      <c r="W10639" s="2"/>
      <c r="X10639" s="2"/>
      <c r="Y10639" s="2"/>
      <c r="Z10639" s="2"/>
      <c r="AA10639" s="2"/>
      <c r="AB10639" s="2"/>
      <c r="AC10639" s="2"/>
      <c r="AD10639" s="2"/>
      <c r="AE10639" s="2"/>
      <c r="AF10639" s="2"/>
      <c r="AG10639" s="2"/>
      <c r="AH10639" s="2"/>
      <c r="AI10639" s="2"/>
      <c r="AJ10639" s="2"/>
      <c r="AK10639" s="2"/>
      <c r="AL10639" s="2"/>
      <c r="AM10639" s="2">
        <f t="shared" si="2951"/>
        <v>-287</v>
      </c>
      <c r="AN10639" s="2"/>
      <c r="AO10639" s="2">
        <v>234</v>
      </c>
      <c r="AP10639" s="2">
        <v>31</v>
      </c>
      <c r="AQ10639" s="2">
        <v>2</v>
      </c>
      <c r="AR10639" s="2">
        <f t="shared" si="2950"/>
        <v>267</v>
      </c>
      <c r="AS10639" s="2"/>
      <c r="AT10639" s="2"/>
    </row>
    <row r="10640" spans="1:46" x14ac:dyDescent="0.3">
      <c r="A10640" s="2" t="s">
        <v>117</v>
      </c>
      <c r="B10640" s="2">
        <v>882</v>
      </c>
      <c r="C10640" s="2"/>
      <c r="D10640" s="2"/>
      <c r="E10640" s="2"/>
      <c r="F10640" s="2"/>
      <c r="G10640" s="2">
        <v>64</v>
      </c>
      <c r="H10640" s="2"/>
      <c r="I10640" s="2"/>
      <c r="J10640" s="2"/>
      <c r="K10640" s="2"/>
      <c r="L10640" s="2"/>
      <c r="M10640" s="2"/>
      <c r="N10640" s="2"/>
      <c r="O10640" s="2"/>
      <c r="P10640" s="2"/>
      <c r="Q10640" s="2"/>
      <c r="R10640" s="2"/>
      <c r="S10640" s="2"/>
      <c r="T10640" s="2"/>
      <c r="U10640" s="2"/>
      <c r="V10640" s="2">
        <v>74</v>
      </c>
      <c r="W10640" s="2"/>
      <c r="X10640" s="2"/>
      <c r="Y10640" s="2"/>
      <c r="Z10640" s="2"/>
      <c r="AA10640" s="2"/>
      <c r="AB10640" s="2"/>
      <c r="AC10640" s="2"/>
      <c r="AD10640" s="2"/>
      <c r="AE10640" s="2"/>
      <c r="AF10640" s="2"/>
      <c r="AG10640" s="2"/>
      <c r="AH10640" s="2"/>
      <c r="AI10640" s="2"/>
      <c r="AJ10640" s="2"/>
      <c r="AK10640" s="2"/>
      <c r="AL10640" s="2"/>
      <c r="AM10640" s="2">
        <f t="shared" si="2951"/>
        <v>1020</v>
      </c>
      <c r="AN10640" s="2"/>
      <c r="AO10640" s="2"/>
      <c r="AP10640" s="2"/>
      <c r="AQ10640" s="2"/>
      <c r="AR10640" s="2"/>
      <c r="AS10640" s="2"/>
      <c r="AT10640" s="2"/>
    </row>
    <row r="10641" spans="1:46" x14ac:dyDescent="0.3">
      <c r="A10641" s="2" t="s">
        <v>118</v>
      </c>
      <c r="B10641" s="2"/>
      <c r="C10641" s="2"/>
      <c r="D10641" s="2"/>
      <c r="E10641" s="2"/>
      <c r="F10641" s="2"/>
      <c r="G10641" s="2"/>
      <c r="H10641" s="2"/>
      <c r="I10641" s="2"/>
      <c r="J10641" s="2"/>
      <c r="K10641" s="2"/>
      <c r="L10641" s="2"/>
      <c r="M10641" s="2"/>
      <c r="N10641" s="2"/>
      <c r="O10641" s="2"/>
      <c r="P10641" s="2"/>
      <c r="Q10641" s="2"/>
      <c r="R10641" s="2"/>
      <c r="S10641" s="2"/>
      <c r="T10641" s="2"/>
      <c r="U10641" s="2"/>
      <c r="V10641" s="2"/>
      <c r="W10641" s="2"/>
      <c r="X10641" s="2"/>
      <c r="Y10641" s="2"/>
      <c r="Z10641" s="2"/>
      <c r="AA10641" s="2"/>
      <c r="AB10641" s="2"/>
      <c r="AC10641" s="2"/>
      <c r="AD10641" s="2"/>
      <c r="AE10641" s="2"/>
      <c r="AF10641" s="2"/>
      <c r="AG10641" s="2"/>
      <c r="AH10641" s="2"/>
      <c r="AI10641" s="2"/>
      <c r="AJ10641" s="2"/>
      <c r="AK10641" s="2"/>
      <c r="AL10641" s="2"/>
      <c r="AM10641" s="2"/>
      <c r="AN10641" s="2"/>
      <c r="AO10641" s="2">
        <v>-966</v>
      </c>
      <c r="AP10641" s="2">
        <v>-64</v>
      </c>
      <c r="AQ10641" s="2"/>
      <c r="AR10641" s="2">
        <f t="shared" ref="AR10641:AR10651" si="2952">SUM(AO10641:AQ10641)</f>
        <v>-1030</v>
      </c>
      <c r="AS10641" s="2"/>
      <c r="AT10641" s="2"/>
    </row>
    <row r="10642" spans="1:46" x14ac:dyDescent="0.3">
      <c r="A10642" s="1" t="s">
        <v>552</v>
      </c>
      <c r="B10642" s="1">
        <f>SUM(B10632:B10641)</f>
        <v>3092</v>
      </c>
      <c r="C10642" s="1">
        <f>SUM(C10632:C10641)</f>
        <v>-49.25</v>
      </c>
      <c r="D10642" s="1">
        <f>SUM(D10632:D10641)</f>
        <v>233.75</v>
      </c>
      <c r="E10642" s="1"/>
      <c r="F10642" s="1"/>
      <c r="G10642" s="1">
        <f>SUM(G10632:G10641)</f>
        <v>230.5</v>
      </c>
      <c r="H10642" s="1"/>
      <c r="I10642" s="1"/>
      <c r="J10642" s="1">
        <f>SUM(J10632:J10641)</f>
        <v>89.5</v>
      </c>
      <c r="K10642" s="1"/>
      <c r="L10642" s="1"/>
      <c r="M10642" s="1"/>
      <c r="N10642" s="1">
        <f>SUM(N10632:N10641)</f>
        <v>10</v>
      </c>
      <c r="O10642" s="1">
        <f>SUM(O10632:O10641)</f>
        <v>544</v>
      </c>
      <c r="P10642" s="1"/>
      <c r="Q10642" s="1"/>
      <c r="R10642" s="1"/>
      <c r="S10642" s="1">
        <f>SUM(S10632:S10641)</f>
        <v>25</v>
      </c>
      <c r="T10642" s="1">
        <f>SUM(T10632:T10641)</f>
        <v>22</v>
      </c>
      <c r="U10642" s="1"/>
      <c r="V10642" s="1">
        <f>SUM(V10632:V10641)</f>
        <v>218.32999999999998</v>
      </c>
      <c r="W10642" s="1"/>
      <c r="X10642" s="1">
        <f>SUM(X10632:X10641)</f>
        <v>0</v>
      </c>
      <c r="Y10642" s="1">
        <f>SUM(Y10632:Y10641)</f>
        <v>32</v>
      </c>
      <c r="Z10642" s="1">
        <f>SUM(Z10632:Z10641)</f>
        <v>87</v>
      </c>
      <c r="AA10642" s="1"/>
      <c r="AB10642" s="1">
        <f>SUM(AB10632:AB10641)</f>
        <v>235</v>
      </c>
      <c r="AC10642" s="1"/>
      <c r="AD10642" s="1"/>
      <c r="AE10642" s="1">
        <f>SUM(AE10632:AE10641)</f>
        <v>0</v>
      </c>
      <c r="AF10642" s="1">
        <f>SUM(AF10632:AF10641)</f>
        <v>3.5</v>
      </c>
      <c r="AG10642" s="1">
        <f>SUM(AG10632:AG10641)</f>
        <v>92.5</v>
      </c>
      <c r="AH10642" s="1"/>
      <c r="AI10642" s="1">
        <f>SUM(AI10632:AI10641)</f>
        <v>89</v>
      </c>
      <c r="AJ10642" s="1">
        <f>SUM(AJ10632:AJ10641)</f>
        <v>0</v>
      </c>
      <c r="AK10642" s="1">
        <f>SUM(AK10632:AK10641)</f>
        <v>0</v>
      </c>
      <c r="AL10642" s="1"/>
      <c r="AM10642" s="1">
        <f t="shared" ref="AM10642:AM10652" si="2953">SUM(B10642:AK10642)</f>
        <v>4954.83</v>
      </c>
      <c r="AN10642" s="1" t="s">
        <v>552</v>
      </c>
      <c r="AO10642" s="1">
        <f>SUM(AO10632:AO10641)</f>
        <v>10904.65</v>
      </c>
      <c r="AP10642" s="1">
        <f>SUM(AP10632:AP10641)</f>
        <v>171.5</v>
      </c>
      <c r="AQ10642" s="1">
        <f>SUM(AQ10632:AQ10641)</f>
        <v>656.83</v>
      </c>
      <c r="AR10642" s="1">
        <f t="shared" si="2952"/>
        <v>11732.98</v>
      </c>
      <c r="AS10642" s="2"/>
      <c r="AT10642" s="2"/>
    </row>
    <row r="10643" spans="1:46" x14ac:dyDescent="0.3">
      <c r="A10643" s="2" t="s">
        <v>1091</v>
      </c>
      <c r="B10643" s="2">
        <v>-50</v>
      </c>
      <c r="C10643" s="2"/>
      <c r="D10643" s="2"/>
      <c r="E10643" s="2"/>
      <c r="F10643" s="2"/>
      <c r="G10643" s="2"/>
      <c r="H10643" s="2"/>
      <c r="I10643" s="2"/>
      <c r="J10643" s="2"/>
      <c r="K10643" s="2"/>
      <c r="L10643" s="2"/>
      <c r="M10643" s="2"/>
      <c r="N10643" s="2"/>
      <c r="O10643" s="2"/>
      <c r="P10643" s="2"/>
      <c r="Q10643" s="2"/>
      <c r="R10643" s="2"/>
      <c r="S10643" s="2"/>
      <c r="T10643" s="2"/>
      <c r="U10643" s="2"/>
      <c r="V10643" s="2">
        <v>-3</v>
      </c>
      <c r="W10643" s="2"/>
      <c r="X10643" s="2"/>
      <c r="Y10643" s="2"/>
      <c r="Z10643" s="2"/>
      <c r="AA10643" s="2"/>
      <c r="AB10643" s="2"/>
      <c r="AC10643" s="2"/>
      <c r="AD10643" s="2"/>
      <c r="AE10643" s="2"/>
      <c r="AF10643" s="2"/>
      <c r="AG10643" s="2"/>
      <c r="AH10643" s="2"/>
      <c r="AI10643" s="2">
        <v>-7</v>
      </c>
      <c r="AJ10643" s="2"/>
      <c r="AK10643" s="2"/>
      <c r="AL10643" s="2"/>
      <c r="AM10643" s="2">
        <f t="shared" si="2953"/>
        <v>-60</v>
      </c>
      <c r="AN10643" s="2"/>
      <c r="AO10643" s="2">
        <v>48</v>
      </c>
      <c r="AP10643" s="2"/>
      <c r="AQ10643" s="2"/>
      <c r="AR10643" s="2">
        <f t="shared" si="2952"/>
        <v>48</v>
      </c>
      <c r="AS10643" s="2"/>
      <c r="AT10643" s="2"/>
    </row>
    <row r="10644" spans="1:46" x14ac:dyDescent="0.3">
      <c r="A10644" s="2" t="s">
        <v>59</v>
      </c>
      <c r="B10644" s="2">
        <v>-60</v>
      </c>
      <c r="C10644" s="2"/>
      <c r="D10644" s="2"/>
      <c r="E10644" s="2"/>
      <c r="F10644" s="2"/>
      <c r="G10644" s="2"/>
      <c r="H10644" s="2"/>
      <c r="I10644" s="2"/>
      <c r="J10644" s="2"/>
      <c r="K10644" s="2"/>
      <c r="L10644" s="2"/>
      <c r="M10644" s="2"/>
      <c r="N10644" s="2">
        <v>-8</v>
      </c>
      <c r="O10644" s="2">
        <v>-10</v>
      </c>
      <c r="P10644" s="2"/>
      <c r="Q10644" s="2"/>
      <c r="R10644" s="2"/>
      <c r="S10644" s="2"/>
      <c r="T10644" s="2"/>
      <c r="U10644" s="2"/>
      <c r="V10644" s="2"/>
      <c r="W10644" s="2"/>
      <c r="X10644" s="2"/>
      <c r="Y10644" s="2"/>
      <c r="Z10644" s="2"/>
      <c r="AA10644" s="2"/>
      <c r="AB10644" s="2"/>
      <c r="AC10644" s="2"/>
      <c r="AD10644" s="2"/>
      <c r="AE10644" s="2"/>
      <c r="AF10644" s="2"/>
      <c r="AG10644" s="2"/>
      <c r="AH10644" s="2"/>
      <c r="AI10644" s="2"/>
      <c r="AJ10644" s="2"/>
      <c r="AK10644" s="2"/>
      <c r="AL10644" s="2"/>
      <c r="AM10644" s="2">
        <f t="shared" si="2953"/>
        <v>-78</v>
      </c>
      <c r="AN10644" s="2"/>
      <c r="AO10644" s="2">
        <v>60</v>
      </c>
      <c r="AP10644" s="2"/>
      <c r="AQ10644" s="2"/>
      <c r="AR10644" s="2">
        <f t="shared" si="2952"/>
        <v>60</v>
      </c>
      <c r="AS10644" s="2"/>
      <c r="AT10644" s="2"/>
    </row>
    <row r="10645" spans="1:46" x14ac:dyDescent="0.3">
      <c r="A10645" s="2" t="s">
        <v>908</v>
      </c>
      <c r="B10645" s="2">
        <v>-204</v>
      </c>
      <c r="C10645" s="2"/>
      <c r="D10645" s="2"/>
      <c r="E10645" s="2"/>
      <c r="F10645" s="2"/>
      <c r="G10645" s="2">
        <v>-32</v>
      </c>
      <c r="H10645" s="2"/>
      <c r="I10645" s="2"/>
      <c r="J10645" s="2">
        <v>-23</v>
      </c>
      <c r="K10645" s="2"/>
      <c r="L10645" s="2"/>
      <c r="M10645" s="2"/>
      <c r="N10645" s="2"/>
      <c r="O10645" s="2">
        <v>-13</v>
      </c>
      <c r="P10645" s="2"/>
      <c r="Q10645" s="2"/>
      <c r="R10645" s="2"/>
      <c r="S10645" s="2"/>
      <c r="T10645" s="2"/>
      <c r="U10645" s="2"/>
      <c r="V10645" s="2"/>
      <c r="W10645" s="2"/>
      <c r="X10645" s="2"/>
      <c r="Y10645" s="2"/>
      <c r="Z10645" s="2"/>
      <c r="AA10645" s="2"/>
      <c r="AB10645" s="2"/>
      <c r="AC10645" s="2"/>
      <c r="AD10645" s="2"/>
      <c r="AE10645" s="2"/>
      <c r="AF10645" s="2"/>
      <c r="AG10645" s="2"/>
      <c r="AH10645" s="2"/>
      <c r="AI10645" s="2"/>
      <c r="AJ10645" s="2"/>
      <c r="AK10645" s="2"/>
      <c r="AL10645" s="2"/>
      <c r="AM10645" s="2">
        <f t="shared" si="2953"/>
        <v>-272</v>
      </c>
      <c r="AN10645" s="2"/>
      <c r="AO10645" s="2">
        <v>187</v>
      </c>
      <c r="AP10645" s="2">
        <v>55</v>
      </c>
      <c r="AQ10645" s="2"/>
      <c r="AR10645" s="2">
        <f t="shared" si="2952"/>
        <v>242</v>
      </c>
      <c r="AS10645" s="2"/>
      <c r="AT10645" s="2"/>
    </row>
    <row r="10646" spans="1:46" x14ac:dyDescent="0.3">
      <c r="A10646" s="2" t="s">
        <v>1473</v>
      </c>
      <c r="B10646" s="2">
        <v>-35</v>
      </c>
      <c r="C10646" s="2"/>
      <c r="D10646" s="2"/>
      <c r="E10646" s="2"/>
      <c r="F10646" s="2"/>
      <c r="G10646" s="2">
        <v>-4</v>
      </c>
      <c r="H10646" s="2"/>
      <c r="I10646" s="2"/>
      <c r="J10646" s="2"/>
      <c r="K10646" s="2"/>
      <c r="L10646" s="2"/>
      <c r="M10646" s="2"/>
      <c r="N10646" s="2"/>
      <c r="O10646" s="2">
        <v>-5</v>
      </c>
      <c r="P10646" s="2"/>
      <c r="Q10646" s="2"/>
      <c r="R10646" s="2"/>
      <c r="S10646" s="2"/>
      <c r="T10646" s="2"/>
      <c r="U10646" s="2"/>
      <c r="V10646" s="2"/>
      <c r="W10646" s="2"/>
      <c r="X10646" s="2"/>
      <c r="Y10646" s="2"/>
      <c r="Z10646" s="2"/>
      <c r="AA10646" s="2"/>
      <c r="AB10646" s="2"/>
      <c r="AC10646" s="2"/>
      <c r="AD10646" s="2"/>
      <c r="AE10646" s="2"/>
      <c r="AF10646" s="2"/>
      <c r="AG10646" s="2">
        <v>-4</v>
      </c>
      <c r="AH10646" s="2"/>
      <c r="AI10646" s="2"/>
      <c r="AJ10646" s="2"/>
      <c r="AK10646" s="2"/>
      <c r="AL10646" s="2"/>
      <c r="AM10646" s="2">
        <f t="shared" si="2953"/>
        <v>-48</v>
      </c>
      <c r="AN10646" s="2"/>
      <c r="AO10646" s="2">
        <v>39</v>
      </c>
      <c r="AP10646" s="2">
        <v>4</v>
      </c>
      <c r="AQ10646" s="2"/>
      <c r="AR10646" s="2">
        <f t="shared" si="2952"/>
        <v>43</v>
      </c>
      <c r="AS10646" s="2"/>
      <c r="AT10646" s="2"/>
    </row>
    <row r="10647" spans="1:46" x14ac:dyDescent="0.3">
      <c r="A10647" s="2" t="s">
        <v>1273</v>
      </c>
      <c r="B10647" s="2">
        <v>-42.5</v>
      </c>
      <c r="C10647" s="2"/>
      <c r="D10647" s="2"/>
      <c r="E10647" s="2"/>
      <c r="F10647" s="2"/>
      <c r="G10647" s="2">
        <v>-8.5</v>
      </c>
      <c r="H10647" s="2"/>
      <c r="I10647" s="2"/>
      <c r="J10647" s="2"/>
      <c r="K10647" s="2"/>
      <c r="L10647" s="2"/>
      <c r="M10647" s="2"/>
      <c r="N10647" s="2">
        <v>-4</v>
      </c>
      <c r="O10647" s="2">
        <v>-20</v>
      </c>
      <c r="P10647" s="2"/>
      <c r="Q10647" s="2"/>
      <c r="R10647" s="2"/>
      <c r="S10647" s="2"/>
      <c r="T10647" s="2">
        <v>-1</v>
      </c>
      <c r="U10647" s="2"/>
      <c r="V10647" s="2"/>
      <c r="W10647" s="2"/>
      <c r="X10647" s="2"/>
      <c r="Y10647" s="2"/>
      <c r="Z10647" s="2"/>
      <c r="AA10647" s="2"/>
      <c r="AB10647" s="2"/>
      <c r="AC10647" s="2"/>
      <c r="AD10647" s="2"/>
      <c r="AE10647" s="2"/>
      <c r="AF10647" s="2"/>
      <c r="AG10647" s="2"/>
      <c r="AH10647" s="2"/>
      <c r="AI10647" s="2">
        <v>-3</v>
      </c>
      <c r="AJ10647" s="2"/>
      <c r="AK10647" s="2"/>
      <c r="AL10647" s="2"/>
      <c r="AM10647" s="2">
        <f t="shared" si="2953"/>
        <v>-79</v>
      </c>
      <c r="AN10647" s="2"/>
      <c r="AO10647" s="2">
        <v>42.5</v>
      </c>
      <c r="AP10647" s="2">
        <v>8.5</v>
      </c>
      <c r="AQ10647" s="2"/>
      <c r="AR10647" s="2">
        <f t="shared" si="2952"/>
        <v>51</v>
      </c>
      <c r="AS10647" s="2"/>
      <c r="AT10647" s="2"/>
    </row>
    <row r="10648" spans="1:46" x14ac:dyDescent="0.3">
      <c r="A10648" s="2" t="s">
        <v>980</v>
      </c>
      <c r="B10648" s="2"/>
      <c r="C10648" s="2"/>
      <c r="D10648" s="2"/>
      <c r="E10648" s="2"/>
      <c r="F10648" s="2"/>
      <c r="G10648" s="2"/>
      <c r="H10648" s="2"/>
      <c r="I10648" s="2"/>
      <c r="J10648" s="2"/>
      <c r="K10648" s="2"/>
      <c r="L10648" s="2"/>
      <c r="M10648" s="2"/>
      <c r="N10648" s="2"/>
      <c r="O10648" s="2"/>
      <c r="P10648" s="2"/>
      <c r="Q10648" s="2"/>
      <c r="R10648" s="2"/>
      <c r="S10648" s="2"/>
      <c r="T10648" s="2"/>
      <c r="U10648" s="2"/>
      <c r="V10648" s="2">
        <v>-6</v>
      </c>
      <c r="W10648" s="2"/>
      <c r="X10648" s="2"/>
      <c r="Y10648" s="2"/>
      <c r="Z10648" s="2"/>
      <c r="AA10648" s="2"/>
      <c r="AB10648" s="2"/>
      <c r="AC10648" s="2"/>
      <c r="AD10648" s="2"/>
      <c r="AE10648" s="2"/>
      <c r="AF10648" s="2"/>
      <c r="AG10648" s="2"/>
      <c r="AH10648" s="2"/>
      <c r="AI10648" s="2"/>
      <c r="AJ10648" s="2"/>
      <c r="AK10648" s="2"/>
      <c r="AL10648" s="2"/>
      <c r="AM10648" s="2">
        <f t="shared" si="2953"/>
        <v>-6</v>
      </c>
      <c r="AN10648" s="2"/>
      <c r="AO10648" s="2">
        <v>0</v>
      </c>
      <c r="AP10648" s="2"/>
      <c r="AQ10648" s="2"/>
      <c r="AR10648" s="2">
        <f t="shared" si="2952"/>
        <v>0</v>
      </c>
      <c r="AS10648" s="2"/>
      <c r="AT10648" s="2"/>
    </row>
    <row r="10649" spans="1:46" x14ac:dyDescent="0.3">
      <c r="A10649" s="2" t="s">
        <v>728</v>
      </c>
      <c r="B10649" s="2">
        <v>-126</v>
      </c>
      <c r="C10649" s="2"/>
      <c r="D10649" s="2"/>
      <c r="E10649" s="2"/>
      <c r="F10649" s="2"/>
      <c r="G10649" s="2">
        <v>-30</v>
      </c>
      <c r="H10649" s="2"/>
      <c r="I10649" s="2"/>
      <c r="J10649" s="2"/>
      <c r="K10649" s="2"/>
      <c r="L10649" s="2"/>
      <c r="M10649" s="2"/>
      <c r="N10649" s="2"/>
      <c r="O10649" s="2">
        <v>-20</v>
      </c>
      <c r="P10649" s="2"/>
      <c r="Q10649" s="2"/>
      <c r="R10649" s="2"/>
      <c r="S10649" s="2"/>
      <c r="T10649" s="2"/>
      <c r="U10649" s="2"/>
      <c r="V10649" s="2"/>
      <c r="W10649" s="2"/>
      <c r="X10649" s="2"/>
      <c r="Y10649" s="2"/>
      <c r="Z10649" s="2"/>
      <c r="AA10649" s="2"/>
      <c r="AB10649" s="2"/>
      <c r="AC10649" s="2"/>
      <c r="AD10649" s="2"/>
      <c r="AE10649" s="2"/>
      <c r="AF10649" s="2"/>
      <c r="AG10649" s="2"/>
      <c r="AH10649" s="2"/>
      <c r="AI10649" s="2"/>
      <c r="AJ10649" s="2"/>
      <c r="AK10649" s="2"/>
      <c r="AL10649" s="2"/>
      <c r="AM10649" s="2">
        <f t="shared" si="2953"/>
        <v>-176</v>
      </c>
      <c r="AN10649" s="2"/>
      <c r="AO10649" s="2">
        <v>126</v>
      </c>
      <c r="AP10649" s="2">
        <v>30</v>
      </c>
      <c r="AQ10649" s="2"/>
      <c r="AR10649" s="2">
        <f t="shared" si="2952"/>
        <v>156</v>
      </c>
      <c r="AS10649" s="2"/>
      <c r="AT10649" s="2"/>
    </row>
    <row r="10650" spans="1:46" x14ac:dyDescent="0.3">
      <c r="A10650" s="2" t="s">
        <v>27</v>
      </c>
      <c r="B10650" s="2">
        <v>-84</v>
      </c>
      <c r="C10650" s="2"/>
      <c r="D10650" s="2"/>
      <c r="E10650" s="2"/>
      <c r="F10650" s="2"/>
      <c r="G10650" s="2">
        <v>-10</v>
      </c>
      <c r="H10650" s="2"/>
      <c r="I10650" s="2"/>
      <c r="J10650" s="2">
        <v>-28</v>
      </c>
      <c r="K10650" s="2"/>
      <c r="L10650" s="2"/>
      <c r="M10650" s="2"/>
      <c r="N10650" s="2"/>
      <c r="O10650" s="2">
        <v>-10</v>
      </c>
      <c r="P10650" s="2"/>
      <c r="Q10650" s="2"/>
      <c r="R10650" s="2"/>
      <c r="S10650" s="2"/>
      <c r="T10650" s="2"/>
      <c r="U10650" s="2"/>
      <c r="V10650" s="2"/>
      <c r="W10650" s="2"/>
      <c r="X10650" s="2"/>
      <c r="Y10650" s="2"/>
      <c r="Z10650" s="2"/>
      <c r="AA10650" s="2"/>
      <c r="AB10650" s="2">
        <v>-20</v>
      </c>
      <c r="AC10650" s="2"/>
      <c r="AD10650" s="2"/>
      <c r="AE10650" s="2"/>
      <c r="AF10650" s="2"/>
      <c r="AG10650" s="2"/>
      <c r="AH10650" s="2"/>
      <c r="AI10650" s="2"/>
      <c r="AJ10650" s="2"/>
      <c r="AK10650" s="2"/>
      <c r="AL10650" s="2"/>
      <c r="AM10650" s="2">
        <f t="shared" si="2953"/>
        <v>-152</v>
      </c>
      <c r="AN10650" s="2"/>
      <c r="AO10650" s="2">
        <v>84</v>
      </c>
      <c r="AP10650" s="2">
        <v>38</v>
      </c>
      <c r="AQ10650" s="2"/>
      <c r="AR10650" s="2">
        <f t="shared" si="2952"/>
        <v>122</v>
      </c>
      <c r="AS10650" s="2"/>
      <c r="AT10650" s="2"/>
    </row>
    <row r="10651" spans="1:46" x14ac:dyDescent="0.3">
      <c r="A10651" s="2" t="s">
        <v>1524</v>
      </c>
      <c r="B10651" s="2">
        <v>-126</v>
      </c>
      <c r="C10651" s="2"/>
      <c r="D10651" s="2"/>
      <c r="E10651" s="2"/>
      <c r="F10651" s="2"/>
      <c r="G10651" s="2">
        <v>-19</v>
      </c>
      <c r="H10651" s="2"/>
      <c r="I10651" s="2"/>
      <c r="J10651" s="2"/>
      <c r="K10651" s="2"/>
      <c r="L10651" s="2"/>
      <c r="M10651" s="2"/>
      <c r="N10651" s="2">
        <v>-30</v>
      </c>
      <c r="O10651" s="2">
        <v>-3</v>
      </c>
      <c r="P10651" s="2"/>
      <c r="Q10651" s="2"/>
      <c r="R10651" s="2"/>
      <c r="S10651" s="2"/>
      <c r="T10651" s="2"/>
      <c r="U10651" s="2"/>
      <c r="V10651" s="2"/>
      <c r="W10651" s="2"/>
      <c r="X10651" s="2"/>
      <c r="Y10651" s="2"/>
      <c r="Z10651" s="2"/>
      <c r="AA10651" s="2"/>
      <c r="AB10651" s="2"/>
      <c r="AC10651" s="2"/>
      <c r="AD10651" s="2"/>
      <c r="AE10651" s="2"/>
      <c r="AF10651" s="2"/>
      <c r="AG10651" s="2"/>
      <c r="AH10651" s="2"/>
      <c r="AI10651" s="2"/>
      <c r="AJ10651" s="2"/>
      <c r="AK10651" s="2"/>
      <c r="AL10651" s="2"/>
      <c r="AM10651" s="2">
        <f t="shared" si="2953"/>
        <v>-178</v>
      </c>
      <c r="AN10651" s="2"/>
      <c r="AO10651" s="2">
        <v>126</v>
      </c>
      <c r="AP10651" s="2">
        <v>19</v>
      </c>
      <c r="AQ10651" s="2"/>
      <c r="AR10651" s="2">
        <f t="shared" si="2952"/>
        <v>145</v>
      </c>
      <c r="AS10651" s="2"/>
      <c r="AT10651" s="2"/>
    </row>
    <row r="10652" spans="1:46" x14ac:dyDescent="0.3">
      <c r="A10652" s="2" t="s">
        <v>71</v>
      </c>
      <c r="B10652" s="2">
        <v>840</v>
      </c>
      <c r="C10652" s="2"/>
      <c r="D10652" s="2"/>
      <c r="E10652" s="2"/>
      <c r="F10652" s="2"/>
      <c r="G10652" s="2">
        <v>192</v>
      </c>
      <c r="H10652" s="2"/>
      <c r="I10652" s="2"/>
      <c r="J10652" s="2">
        <v>64</v>
      </c>
      <c r="K10652" s="2"/>
      <c r="L10652" s="2"/>
      <c r="M10652" s="2"/>
      <c r="N10652" s="2"/>
      <c r="O10652" s="2"/>
      <c r="P10652" s="2"/>
      <c r="Q10652" s="2"/>
      <c r="R10652" s="2"/>
      <c r="S10652" s="2"/>
      <c r="T10652" s="2"/>
      <c r="U10652" s="2"/>
      <c r="V10652" s="2"/>
      <c r="W10652" s="2"/>
      <c r="X10652" s="2"/>
      <c r="Y10652" s="2"/>
      <c r="Z10652" s="2"/>
      <c r="AA10652" s="2"/>
      <c r="AB10652" s="2"/>
      <c r="AC10652" s="2"/>
      <c r="AD10652" s="2"/>
      <c r="AE10652" s="2"/>
      <c r="AF10652" s="2"/>
      <c r="AG10652" s="2"/>
      <c r="AH10652" s="2"/>
      <c r="AI10652" s="2"/>
      <c r="AJ10652" s="2"/>
      <c r="AK10652" s="2"/>
      <c r="AL10652" s="2"/>
      <c r="AM10652" s="2">
        <f t="shared" si="2953"/>
        <v>1096</v>
      </c>
      <c r="AN10652" s="2"/>
      <c r="AO10652" s="2"/>
      <c r="AP10652" s="2"/>
      <c r="AQ10652" s="2"/>
      <c r="AR10652" s="2"/>
      <c r="AS10652" s="2"/>
      <c r="AT10652" s="2"/>
    </row>
    <row r="10653" spans="1:46" x14ac:dyDescent="0.3">
      <c r="A10653" s="2" t="s">
        <v>118</v>
      </c>
      <c r="B10653" s="2"/>
      <c r="C10653" s="2"/>
      <c r="D10653" s="2"/>
      <c r="E10653" s="2"/>
      <c r="F10653" s="2"/>
      <c r="G10653" s="2"/>
      <c r="H10653" s="2"/>
      <c r="I10653" s="2"/>
      <c r="J10653" s="2"/>
      <c r="K10653" s="2"/>
      <c r="L10653" s="2"/>
      <c r="M10653" s="2"/>
      <c r="N10653" s="2"/>
      <c r="O10653" s="2"/>
      <c r="P10653" s="2"/>
      <c r="Q10653" s="2"/>
      <c r="R10653" s="2"/>
      <c r="S10653" s="2"/>
      <c r="T10653" s="2"/>
      <c r="U10653" s="2"/>
      <c r="V10653" s="2"/>
      <c r="W10653" s="2"/>
      <c r="X10653" s="2"/>
      <c r="Y10653" s="2"/>
      <c r="Z10653" s="2"/>
      <c r="AA10653" s="2"/>
      <c r="AB10653" s="2"/>
      <c r="AC10653" s="2"/>
      <c r="AD10653" s="2"/>
      <c r="AE10653" s="2"/>
      <c r="AF10653" s="2"/>
      <c r="AG10653" s="2"/>
      <c r="AH10653" s="2"/>
      <c r="AI10653" s="2"/>
      <c r="AJ10653" s="2"/>
      <c r="AK10653" s="2"/>
      <c r="AL10653" s="2"/>
      <c r="AM10653" s="2"/>
      <c r="AN10653" s="2"/>
      <c r="AO10653" s="2">
        <v>-882</v>
      </c>
      <c r="AP10653" s="2">
        <v>-192</v>
      </c>
      <c r="AQ10653" s="2"/>
      <c r="AR10653" s="2">
        <f t="shared" ref="AR10653:AR10665" si="2954">SUM(AO10653:AQ10653)</f>
        <v>-1074</v>
      </c>
      <c r="AS10653" s="2"/>
      <c r="AT10653" s="2"/>
    </row>
    <row r="10654" spans="1:46" x14ac:dyDescent="0.3">
      <c r="A10654" s="1" t="s">
        <v>554</v>
      </c>
      <c r="B10654" s="1">
        <f>SUM(B10642:B10653)</f>
        <v>3204.5</v>
      </c>
      <c r="C10654" s="1">
        <f>SUM(C10642:C10653)</f>
        <v>-49.25</v>
      </c>
      <c r="D10654" s="1">
        <f>SUM(D10642:D10653)</f>
        <v>233.75</v>
      </c>
      <c r="E10654" s="1"/>
      <c r="F10654" s="1"/>
      <c r="G10654" s="1">
        <f>SUM(G10642:G10653)</f>
        <v>319</v>
      </c>
      <c r="H10654" s="1"/>
      <c r="I10654" s="1"/>
      <c r="J10654" s="1">
        <f>SUM(J10642:J10653)</f>
        <v>102.5</v>
      </c>
      <c r="K10654" s="1"/>
      <c r="L10654" s="1"/>
      <c r="M10654" s="1"/>
      <c r="N10654" s="1">
        <f>SUM(N10642:N10653)</f>
        <v>-32</v>
      </c>
      <c r="O10654" s="1">
        <f>SUM(O10642:O10653)</f>
        <v>463</v>
      </c>
      <c r="P10654" s="1"/>
      <c r="Q10654" s="1"/>
      <c r="R10654" s="1"/>
      <c r="S10654" s="1">
        <f>SUM(S10642:S10653)</f>
        <v>25</v>
      </c>
      <c r="T10654" s="1">
        <f>SUM(T10642:T10653)</f>
        <v>21</v>
      </c>
      <c r="U10654" s="1"/>
      <c r="V10654" s="1">
        <f>SUM(V10642:V10653)</f>
        <v>209.32999999999998</v>
      </c>
      <c r="W10654" s="1"/>
      <c r="X10654" s="1">
        <f>SUM(X10642:X10653)</f>
        <v>0</v>
      </c>
      <c r="Y10654" s="1">
        <f>SUM(Y10642:Y10653)</f>
        <v>32</v>
      </c>
      <c r="Z10654" s="1">
        <f>SUM(Z10642:Z10653)</f>
        <v>87</v>
      </c>
      <c r="AA10654" s="1"/>
      <c r="AB10654" s="1">
        <f>SUM(AB10642:AB10653)</f>
        <v>215</v>
      </c>
      <c r="AC10654" s="1"/>
      <c r="AD10654" s="1"/>
      <c r="AE10654" s="1">
        <f>SUM(AE10642:AE10653)</f>
        <v>0</v>
      </c>
      <c r="AF10654" s="1">
        <f>SUM(AF10642:AF10653)</f>
        <v>3.5</v>
      </c>
      <c r="AG10654" s="1">
        <f>SUM(AG10642:AG10653)</f>
        <v>88.5</v>
      </c>
      <c r="AH10654" s="1"/>
      <c r="AI10654" s="1">
        <f>SUM(AI10642:AI10653)</f>
        <v>79</v>
      </c>
      <c r="AJ10654" s="1">
        <f>SUM(AJ10642:AJ10653)</f>
        <v>0</v>
      </c>
      <c r="AK10654" s="1">
        <f>SUM(AK10642:AK10653)</f>
        <v>0</v>
      </c>
      <c r="AL10654" s="1"/>
      <c r="AM10654" s="1">
        <f t="shared" ref="AM10654:AM10666" si="2955">SUM(B10654:AK10654)</f>
        <v>5001.83</v>
      </c>
      <c r="AN10654" s="1" t="s">
        <v>554</v>
      </c>
      <c r="AO10654" s="1">
        <f>SUM(AO10642:AO10653)</f>
        <v>10735.15</v>
      </c>
      <c r="AP10654" s="1">
        <f>SUM(AP10642:AP10653)</f>
        <v>134</v>
      </c>
      <c r="AQ10654" s="1">
        <f>SUM(AQ10642:AQ10653)</f>
        <v>656.83</v>
      </c>
      <c r="AR10654" s="1">
        <f t="shared" si="2954"/>
        <v>11525.98</v>
      </c>
      <c r="AS10654" s="2"/>
      <c r="AT10654" s="2"/>
    </row>
    <row r="10655" spans="1:46" x14ac:dyDescent="0.3">
      <c r="A10655" s="2" t="s">
        <v>1523</v>
      </c>
      <c r="B10655" s="2">
        <v>-42</v>
      </c>
      <c r="C10655" s="2"/>
      <c r="D10655" s="2"/>
      <c r="E10655" s="2"/>
      <c r="F10655" s="2"/>
      <c r="G10655" s="2">
        <v>-5</v>
      </c>
      <c r="H10655" s="2"/>
      <c r="I10655" s="2"/>
      <c r="J10655" s="2"/>
      <c r="K10655" s="2"/>
      <c r="L10655" s="2"/>
      <c r="M10655" s="2"/>
      <c r="N10655" s="2"/>
      <c r="O10655" s="2"/>
      <c r="P10655" s="2"/>
      <c r="Q10655" s="2"/>
      <c r="R10655" s="2"/>
      <c r="S10655" s="2"/>
      <c r="T10655" s="2"/>
      <c r="U10655" s="2"/>
      <c r="V10655" s="2"/>
      <c r="W10655" s="2"/>
      <c r="X10655" s="2"/>
      <c r="Y10655" s="2"/>
      <c r="Z10655" s="2"/>
      <c r="AA10655" s="2"/>
      <c r="AB10655" s="2"/>
      <c r="AC10655" s="2"/>
      <c r="AD10655" s="2"/>
      <c r="AE10655" s="2"/>
      <c r="AF10655" s="2"/>
      <c r="AG10655" s="2"/>
      <c r="AH10655" s="2"/>
      <c r="AI10655" s="2"/>
      <c r="AJ10655" s="2"/>
      <c r="AK10655" s="2"/>
      <c r="AL10655" s="2"/>
      <c r="AM10655" s="2">
        <f t="shared" si="2955"/>
        <v>-47</v>
      </c>
      <c r="AN10655" s="2"/>
      <c r="AO10655" s="2">
        <v>42</v>
      </c>
      <c r="AP10655" s="2">
        <v>5</v>
      </c>
      <c r="AQ10655" s="2"/>
      <c r="AR10655" s="2">
        <f t="shared" si="2954"/>
        <v>47</v>
      </c>
      <c r="AS10655" s="2"/>
      <c r="AT10655" s="2"/>
    </row>
    <row r="10656" spans="1:46" x14ac:dyDescent="0.3">
      <c r="A10656" s="2" t="s">
        <v>1524</v>
      </c>
      <c r="B10656" s="2">
        <v>-252</v>
      </c>
      <c r="C10656" s="2"/>
      <c r="D10656" s="2"/>
      <c r="E10656" s="2"/>
      <c r="F10656" s="2"/>
      <c r="G10656" s="2"/>
      <c r="H10656" s="2"/>
      <c r="I10656" s="2"/>
      <c r="J10656" s="2"/>
      <c r="K10656" s="2"/>
      <c r="L10656" s="2"/>
      <c r="M10656" s="2"/>
      <c r="N10656" s="2"/>
      <c r="O10656" s="2"/>
      <c r="P10656" s="2"/>
      <c r="Q10656" s="2"/>
      <c r="R10656" s="2"/>
      <c r="S10656" s="2"/>
      <c r="T10656" s="2"/>
      <c r="U10656" s="2"/>
      <c r="V10656" s="2"/>
      <c r="W10656" s="2"/>
      <c r="X10656" s="2"/>
      <c r="Y10656" s="2"/>
      <c r="Z10656" s="2"/>
      <c r="AA10656" s="2"/>
      <c r="AB10656" s="2"/>
      <c r="AC10656" s="2"/>
      <c r="AD10656" s="2"/>
      <c r="AE10656" s="2"/>
      <c r="AF10656" s="2"/>
      <c r="AG10656" s="2"/>
      <c r="AH10656" s="2"/>
      <c r="AI10656" s="2"/>
      <c r="AJ10656" s="2"/>
      <c r="AK10656" s="2"/>
      <c r="AL10656" s="2"/>
      <c r="AM10656" s="2">
        <f t="shared" si="2955"/>
        <v>-252</v>
      </c>
      <c r="AN10656" s="2"/>
      <c r="AO10656" s="2">
        <v>252</v>
      </c>
      <c r="AP10656" s="2"/>
      <c r="AQ10656" s="2"/>
      <c r="AR10656" s="2">
        <f t="shared" si="2954"/>
        <v>252</v>
      </c>
      <c r="AS10656" s="2"/>
      <c r="AT10656" s="2"/>
    </row>
    <row r="10657" spans="1:46" x14ac:dyDescent="0.3">
      <c r="A10657" s="2" t="s">
        <v>28</v>
      </c>
      <c r="B10657" s="2">
        <v>-209</v>
      </c>
      <c r="C10657" s="2"/>
      <c r="D10657" s="2"/>
      <c r="E10657" s="2"/>
      <c r="F10657" s="2"/>
      <c r="G10657" s="2">
        <v>-30</v>
      </c>
      <c r="H10657" s="2"/>
      <c r="I10657" s="2"/>
      <c r="J10657" s="2"/>
      <c r="K10657" s="2"/>
      <c r="L10657" s="2"/>
      <c r="M10657" s="2"/>
      <c r="N10657" s="2"/>
      <c r="O10657" s="2"/>
      <c r="P10657" s="2"/>
      <c r="Q10657" s="2"/>
      <c r="R10657" s="2"/>
      <c r="S10657" s="2"/>
      <c r="T10657" s="2"/>
      <c r="U10657" s="2"/>
      <c r="V10657" s="2"/>
      <c r="W10657" s="2"/>
      <c r="X10657" s="2"/>
      <c r="Y10657" s="2"/>
      <c r="Z10657" s="2"/>
      <c r="AA10657" s="2"/>
      <c r="AB10657" s="2"/>
      <c r="AC10657" s="2"/>
      <c r="AD10657" s="2"/>
      <c r="AE10657" s="2"/>
      <c r="AF10657" s="2"/>
      <c r="AG10657" s="2"/>
      <c r="AH10657" s="2"/>
      <c r="AI10657" s="2"/>
      <c r="AJ10657" s="2"/>
      <c r="AK10657" s="2"/>
      <c r="AL10657" s="2"/>
      <c r="AM10657" s="2">
        <f t="shared" si="2955"/>
        <v>-239</v>
      </c>
      <c r="AN10657" s="2"/>
      <c r="AO10657" s="2">
        <v>209</v>
      </c>
      <c r="AP10657" s="2">
        <v>30</v>
      </c>
      <c r="AQ10657" s="2"/>
      <c r="AR10657" s="2">
        <f t="shared" si="2954"/>
        <v>239</v>
      </c>
      <c r="AS10657" s="2"/>
      <c r="AT10657" s="2"/>
    </row>
    <row r="10658" spans="1:46" x14ac:dyDescent="0.3">
      <c r="A10658" s="2" t="s">
        <v>1473</v>
      </c>
      <c r="B10658" s="2">
        <v>-43</v>
      </c>
      <c r="C10658" s="2"/>
      <c r="D10658" s="2"/>
      <c r="E10658" s="2"/>
      <c r="F10658" s="2"/>
      <c r="G10658" s="2">
        <v>-16</v>
      </c>
      <c r="H10658" s="2"/>
      <c r="I10658" s="2"/>
      <c r="J10658" s="2">
        <v>-1</v>
      </c>
      <c r="K10658" s="2"/>
      <c r="L10658" s="2"/>
      <c r="M10658" s="2"/>
      <c r="N10658" s="2"/>
      <c r="O10658" s="2"/>
      <c r="P10658" s="2"/>
      <c r="Q10658" s="2"/>
      <c r="R10658" s="2"/>
      <c r="S10658" s="2"/>
      <c r="T10658" s="2"/>
      <c r="U10658" s="2"/>
      <c r="V10658" s="2">
        <v>-1</v>
      </c>
      <c r="W10658" s="2"/>
      <c r="X10658" s="2"/>
      <c r="Y10658" s="2"/>
      <c r="Z10658" s="2"/>
      <c r="AA10658" s="2"/>
      <c r="AB10658" s="2">
        <v>-1</v>
      </c>
      <c r="AC10658" s="2"/>
      <c r="AD10658" s="2"/>
      <c r="AE10658" s="2"/>
      <c r="AF10658" s="2"/>
      <c r="AG10658" s="2"/>
      <c r="AH10658" s="2"/>
      <c r="AI10658" s="2"/>
      <c r="AJ10658" s="2"/>
      <c r="AK10658" s="2"/>
      <c r="AL10658" s="2"/>
      <c r="AM10658" s="2">
        <f t="shared" si="2955"/>
        <v>-62</v>
      </c>
      <c r="AN10658" s="2"/>
      <c r="AO10658" s="2">
        <v>43</v>
      </c>
      <c r="AP10658" s="2">
        <v>17</v>
      </c>
      <c r="AQ10658" s="2"/>
      <c r="AR10658" s="2">
        <f t="shared" si="2954"/>
        <v>60</v>
      </c>
      <c r="AS10658" s="2"/>
      <c r="AT10658" s="2"/>
    </row>
    <row r="10659" spans="1:46" x14ac:dyDescent="0.3">
      <c r="A10659" s="2" t="s">
        <v>1273</v>
      </c>
      <c r="B10659" s="2">
        <v>-17</v>
      </c>
      <c r="C10659" s="2"/>
      <c r="D10659" s="2"/>
      <c r="E10659" s="2"/>
      <c r="F10659" s="2"/>
      <c r="G10659" s="2">
        <v>-2</v>
      </c>
      <c r="H10659" s="2"/>
      <c r="I10659" s="2"/>
      <c r="J10659" s="2"/>
      <c r="K10659" s="2"/>
      <c r="L10659" s="2"/>
      <c r="M10659" s="2"/>
      <c r="N10659" s="2">
        <v>-10</v>
      </c>
      <c r="O10659" s="2">
        <v>-4</v>
      </c>
      <c r="P10659" s="2"/>
      <c r="Q10659" s="2"/>
      <c r="R10659" s="2"/>
      <c r="S10659" s="2"/>
      <c r="T10659" s="2"/>
      <c r="U10659" s="2"/>
      <c r="V10659" s="2"/>
      <c r="W10659" s="2"/>
      <c r="X10659" s="2"/>
      <c r="Y10659" s="2"/>
      <c r="Z10659" s="2"/>
      <c r="AA10659" s="2"/>
      <c r="AB10659" s="2"/>
      <c r="AC10659" s="2"/>
      <c r="AD10659" s="2"/>
      <c r="AE10659" s="2"/>
      <c r="AF10659" s="2"/>
      <c r="AG10659" s="2"/>
      <c r="AH10659" s="2"/>
      <c r="AI10659" s="2"/>
      <c r="AJ10659" s="2"/>
      <c r="AK10659" s="2"/>
      <c r="AL10659" s="2"/>
      <c r="AM10659" s="2">
        <f t="shared" si="2955"/>
        <v>-33</v>
      </c>
      <c r="AN10659" s="2"/>
      <c r="AO10659" s="2">
        <v>17</v>
      </c>
      <c r="AP10659" s="2">
        <v>2</v>
      </c>
      <c r="AQ10659" s="2"/>
      <c r="AR10659" s="2">
        <f t="shared" si="2954"/>
        <v>19</v>
      </c>
      <c r="AS10659" s="2"/>
      <c r="AT10659" s="2"/>
    </row>
    <row r="10660" spans="1:46" x14ac:dyDescent="0.3">
      <c r="A10660" s="22" t="s">
        <v>1091</v>
      </c>
      <c r="B10660" s="2">
        <v>-167</v>
      </c>
      <c r="C10660" s="2"/>
      <c r="D10660" s="2"/>
      <c r="E10660" s="2"/>
      <c r="F10660" s="2"/>
      <c r="G10660" s="2">
        <v>-6</v>
      </c>
      <c r="H10660" s="2"/>
      <c r="I10660" s="2"/>
      <c r="J10660" s="2"/>
      <c r="K10660" s="2"/>
      <c r="L10660" s="2"/>
      <c r="M10660" s="2"/>
      <c r="N10660" s="2"/>
      <c r="O10660" s="2"/>
      <c r="P10660" s="2"/>
      <c r="Q10660" s="2"/>
      <c r="R10660" s="2"/>
      <c r="S10660" s="2"/>
      <c r="T10660" s="2"/>
      <c r="U10660" s="2"/>
      <c r="V10660" s="2">
        <v>-2</v>
      </c>
      <c r="W10660" s="2"/>
      <c r="X10660" s="2"/>
      <c r="Y10660" s="2"/>
      <c r="Z10660" s="2"/>
      <c r="AA10660" s="2"/>
      <c r="AB10660" s="2"/>
      <c r="AC10660" s="2"/>
      <c r="AD10660" s="2"/>
      <c r="AE10660" s="2"/>
      <c r="AF10660" s="2"/>
      <c r="AG10660" s="2"/>
      <c r="AH10660" s="2"/>
      <c r="AI10660" s="2">
        <v>-1</v>
      </c>
      <c r="AJ10660" s="2"/>
      <c r="AK10660" s="2"/>
      <c r="AL10660" s="2"/>
      <c r="AM10660" s="2">
        <f t="shared" si="2955"/>
        <v>-176</v>
      </c>
      <c r="AN10660" s="2"/>
      <c r="AO10660" s="2">
        <v>172</v>
      </c>
      <c r="AP10660" s="2">
        <v>6</v>
      </c>
      <c r="AQ10660" s="2"/>
      <c r="AR10660" s="2">
        <f t="shared" si="2954"/>
        <v>178</v>
      </c>
      <c r="AS10660" s="22" t="s">
        <v>1580</v>
      </c>
      <c r="AT10660" s="2"/>
    </row>
    <row r="10661" spans="1:46" x14ac:dyDescent="0.3">
      <c r="A10661" s="2" t="s">
        <v>728</v>
      </c>
      <c r="B10661" s="2">
        <v>-191</v>
      </c>
      <c r="C10661" s="2"/>
      <c r="D10661" s="2"/>
      <c r="E10661" s="2"/>
      <c r="F10661" s="2"/>
      <c r="G10661" s="2">
        <v>-50</v>
      </c>
      <c r="H10661" s="2"/>
      <c r="I10661" s="2"/>
      <c r="J10661" s="2"/>
      <c r="K10661" s="2"/>
      <c r="L10661" s="2"/>
      <c r="M10661" s="2"/>
      <c r="N10661" s="2"/>
      <c r="O10661" s="2">
        <v>-10</v>
      </c>
      <c r="P10661" s="2"/>
      <c r="Q10661" s="2"/>
      <c r="R10661" s="2"/>
      <c r="S10661" s="2"/>
      <c r="T10661" s="2"/>
      <c r="U10661" s="2"/>
      <c r="V10661" s="2"/>
      <c r="W10661" s="2"/>
      <c r="X10661" s="2"/>
      <c r="Y10661" s="2"/>
      <c r="Z10661" s="2"/>
      <c r="AA10661" s="2"/>
      <c r="AB10661" s="2"/>
      <c r="AC10661" s="2"/>
      <c r="AD10661" s="2"/>
      <c r="AE10661" s="2"/>
      <c r="AF10661" s="2"/>
      <c r="AG10661" s="2"/>
      <c r="AH10661" s="2"/>
      <c r="AI10661" s="2"/>
      <c r="AJ10661" s="2"/>
      <c r="AK10661" s="2"/>
      <c r="AL10661" s="2"/>
      <c r="AM10661" s="2">
        <f t="shared" si="2955"/>
        <v>-251</v>
      </c>
      <c r="AN10661" s="2"/>
      <c r="AO10661" s="2">
        <v>191</v>
      </c>
      <c r="AP10661" s="2">
        <v>50</v>
      </c>
      <c r="AQ10661" s="2"/>
      <c r="AR10661" s="2">
        <f t="shared" si="2954"/>
        <v>241</v>
      </c>
      <c r="AS10661" s="2"/>
      <c r="AT10661" s="2"/>
    </row>
    <row r="10662" spans="1:46" x14ac:dyDescent="0.3">
      <c r="A10662" s="2" t="s">
        <v>29</v>
      </c>
      <c r="B10662" s="2">
        <v>-125</v>
      </c>
      <c r="C10662" s="2"/>
      <c r="D10662" s="2"/>
      <c r="E10662" s="2"/>
      <c r="F10662" s="2"/>
      <c r="G10662" s="2">
        <v>-30</v>
      </c>
      <c r="H10662" s="2"/>
      <c r="I10662" s="2"/>
      <c r="J10662" s="2"/>
      <c r="K10662" s="2"/>
      <c r="L10662" s="2"/>
      <c r="M10662" s="2"/>
      <c r="N10662" s="2">
        <v>-20</v>
      </c>
      <c r="O10662" s="2"/>
      <c r="P10662" s="2"/>
      <c r="Q10662" s="2"/>
      <c r="R10662" s="2"/>
      <c r="S10662" s="2"/>
      <c r="T10662" s="2"/>
      <c r="U10662" s="2"/>
      <c r="V10662" s="2"/>
      <c r="W10662" s="2"/>
      <c r="X10662" s="2"/>
      <c r="Y10662" s="2"/>
      <c r="Z10662" s="2"/>
      <c r="AA10662" s="2"/>
      <c r="AB10662" s="2"/>
      <c r="AC10662" s="2"/>
      <c r="AD10662" s="2"/>
      <c r="AE10662" s="2"/>
      <c r="AF10662" s="2"/>
      <c r="AG10662" s="2"/>
      <c r="AH10662" s="2"/>
      <c r="AI10662" s="2"/>
      <c r="AJ10662" s="2"/>
      <c r="AK10662" s="2"/>
      <c r="AL10662" s="2"/>
      <c r="AM10662" s="2">
        <f t="shared" si="2955"/>
        <v>-175</v>
      </c>
      <c r="AN10662" s="2"/>
      <c r="AO10662" s="2">
        <v>125</v>
      </c>
      <c r="AP10662" s="2">
        <v>30</v>
      </c>
      <c r="AQ10662" s="2"/>
      <c r="AR10662" s="2">
        <f t="shared" si="2954"/>
        <v>155</v>
      </c>
      <c r="AS10662" s="2"/>
      <c r="AT10662" s="2"/>
    </row>
    <row r="10663" spans="1:46" x14ac:dyDescent="0.3">
      <c r="A10663" s="2" t="s">
        <v>972</v>
      </c>
      <c r="B10663" s="2">
        <v>-42</v>
      </c>
      <c r="C10663" s="2"/>
      <c r="D10663" s="2"/>
      <c r="E10663" s="2"/>
      <c r="F10663" s="2"/>
      <c r="G10663" s="2"/>
      <c r="H10663" s="2"/>
      <c r="I10663" s="2"/>
      <c r="J10663" s="2"/>
      <c r="K10663" s="2"/>
      <c r="L10663" s="2"/>
      <c r="M10663" s="2"/>
      <c r="N10663" s="2"/>
      <c r="O10663" s="2"/>
      <c r="P10663" s="2"/>
      <c r="Q10663" s="2"/>
      <c r="R10663" s="2"/>
      <c r="S10663" s="2"/>
      <c r="T10663" s="2"/>
      <c r="U10663" s="2"/>
      <c r="V10663" s="2"/>
      <c r="W10663" s="2"/>
      <c r="X10663" s="2"/>
      <c r="Y10663" s="2"/>
      <c r="Z10663" s="2"/>
      <c r="AA10663" s="2"/>
      <c r="AB10663" s="2"/>
      <c r="AC10663" s="2"/>
      <c r="AD10663" s="2"/>
      <c r="AE10663" s="2"/>
      <c r="AF10663" s="2"/>
      <c r="AG10663" s="2"/>
      <c r="AH10663" s="2"/>
      <c r="AI10663" s="2"/>
      <c r="AJ10663" s="2"/>
      <c r="AK10663" s="2"/>
      <c r="AL10663" s="2"/>
      <c r="AM10663" s="2">
        <f t="shared" si="2955"/>
        <v>-42</v>
      </c>
      <c r="AN10663" s="2"/>
      <c r="AO10663" s="2">
        <v>42</v>
      </c>
      <c r="AP10663" s="2"/>
      <c r="AQ10663" s="2"/>
      <c r="AR10663" s="2">
        <f t="shared" si="2954"/>
        <v>42</v>
      </c>
      <c r="AS10663" s="2"/>
      <c r="AT10663" s="2"/>
    </row>
    <row r="10664" spans="1:46" x14ac:dyDescent="0.3">
      <c r="A10664" s="2" t="s">
        <v>1523</v>
      </c>
      <c r="B10664" s="2">
        <v>-42</v>
      </c>
      <c r="C10664" s="2"/>
      <c r="D10664" s="2"/>
      <c r="E10664" s="2"/>
      <c r="F10664" s="2"/>
      <c r="G10664" s="2">
        <v>-5</v>
      </c>
      <c r="H10664" s="2"/>
      <c r="I10664" s="2"/>
      <c r="J10664" s="2"/>
      <c r="K10664" s="2"/>
      <c r="L10664" s="2"/>
      <c r="M10664" s="2"/>
      <c r="N10664" s="2"/>
      <c r="O10664" s="2">
        <v>-3</v>
      </c>
      <c r="P10664" s="2"/>
      <c r="Q10664" s="2"/>
      <c r="R10664" s="2"/>
      <c r="S10664" s="2"/>
      <c r="T10664" s="2"/>
      <c r="U10664" s="2"/>
      <c r="V10664" s="2"/>
      <c r="W10664" s="2"/>
      <c r="X10664" s="2"/>
      <c r="Y10664" s="2"/>
      <c r="Z10664" s="2"/>
      <c r="AA10664" s="2"/>
      <c r="AB10664" s="2"/>
      <c r="AC10664" s="2"/>
      <c r="AD10664" s="2"/>
      <c r="AE10664" s="2"/>
      <c r="AF10664" s="2"/>
      <c r="AG10664" s="2"/>
      <c r="AH10664" s="2"/>
      <c r="AI10664" s="2"/>
      <c r="AJ10664" s="2"/>
      <c r="AK10664" s="2"/>
      <c r="AL10664" s="2"/>
      <c r="AM10664" s="2">
        <f t="shared" si="2955"/>
        <v>-50</v>
      </c>
      <c r="AN10664" s="2"/>
      <c r="AO10664" s="2">
        <v>42</v>
      </c>
      <c r="AP10664" s="2">
        <v>5</v>
      </c>
      <c r="AQ10664" s="2"/>
      <c r="AR10664" s="2">
        <f t="shared" si="2954"/>
        <v>47</v>
      </c>
      <c r="AS10664" s="2"/>
      <c r="AT10664" s="2"/>
    </row>
    <row r="10665" spans="1:46" x14ac:dyDescent="0.3">
      <c r="A10665" s="2" t="s">
        <v>1524</v>
      </c>
      <c r="B10665" s="2">
        <v>-168</v>
      </c>
      <c r="C10665" s="2"/>
      <c r="D10665" s="2"/>
      <c r="E10665" s="2"/>
      <c r="F10665" s="2"/>
      <c r="G10665" s="2"/>
      <c r="H10665" s="2"/>
      <c r="I10665" s="2"/>
      <c r="J10665" s="2"/>
      <c r="K10665" s="2"/>
      <c r="L10665" s="2"/>
      <c r="M10665" s="2"/>
      <c r="N10665" s="2">
        <v>-50</v>
      </c>
      <c r="O10665" s="2"/>
      <c r="P10665" s="2"/>
      <c r="Q10665" s="2"/>
      <c r="R10665" s="2"/>
      <c r="S10665" s="2"/>
      <c r="T10665" s="2"/>
      <c r="U10665" s="2"/>
      <c r="V10665" s="2"/>
      <c r="W10665" s="2"/>
      <c r="X10665" s="2"/>
      <c r="Y10665" s="2"/>
      <c r="Z10665" s="2"/>
      <c r="AA10665" s="2"/>
      <c r="AB10665" s="2">
        <v>-20</v>
      </c>
      <c r="AC10665" s="2"/>
      <c r="AD10665" s="2"/>
      <c r="AE10665" s="2"/>
      <c r="AF10665" s="2"/>
      <c r="AG10665" s="2"/>
      <c r="AH10665" s="2"/>
      <c r="AI10665" s="2"/>
      <c r="AJ10665" s="2"/>
      <c r="AK10665" s="2"/>
      <c r="AL10665" s="2"/>
      <c r="AM10665" s="2">
        <f t="shared" si="2955"/>
        <v>-238</v>
      </c>
      <c r="AN10665" s="2"/>
      <c r="AO10665" s="2">
        <v>168</v>
      </c>
      <c r="AP10665" s="2">
        <v>23</v>
      </c>
      <c r="AQ10665" s="2">
        <v>4</v>
      </c>
      <c r="AR10665" s="2">
        <f t="shared" si="2954"/>
        <v>195</v>
      </c>
      <c r="AS10665" s="2"/>
      <c r="AT10665" s="2"/>
    </row>
    <row r="10666" spans="1:46" x14ac:dyDescent="0.3">
      <c r="A10666" s="2" t="s">
        <v>117</v>
      </c>
      <c r="B10666" s="2">
        <v>882</v>
      </c>
      <c r="C10666" s="2">
        <v>40</v>
      </c>
      <c r="D10666" s="2"/>
      <c r="E10666" s="2"/>
      <c r="F10666" s="2"/>
      <c r="G10666" s="2"/>
      <c r="H10666" s="2"/>
      <c r="I10666" s="2"/>
      <c r="J10666" s="2">
        <v>68</v>
      </c>
      <c r="K10666" s="2"/>
      <c r="L10666" s="2"/>
      <c r="M10666" s="2"/>
      <c r="N10666" s="2">
        <v>168</v>
      </c>
      <c r="O10666" s="2"/>
      <c r="P10666" s="2"/>
      <c r="Q10666" s="2"/>
      <c r="R10666" s="2"/>
      <c r="S10666" s="2"/>
      <c r="T10666" s="2"/>
      <c r="U10666" s="2"/>
      <c r="V10666" s="2"/>
      <c r="W10666" s="2"/>
      <c r="X10666" s="2"/>
      <c r="Y10666" s="2"/>
      <c r="Z10666" s="2"/>
      <c r="AA10666" s="2"/>
      <c r="AB10666" s="2"/>
      <c r="AC10666" s="2"/>
      <c r="AD10666" s="2"/>
      <c r="AE10666" s="2"/>
      <c r="AF10666" s="2"/>
      <c r="AG10666" s="2"/>
      <c r="AH10666" s="2"/>
      <c r="AI10666" s="2"/>
      <c r="AJ10666" s="2"/>
      <c r="AK10666" s="2"/>
      <c r="AL10666" s="2"/>
      <c r="AM10666" s="2">
        <f t="shared" si="2955"/>
        <v>1158</v>
      </c>
      <c r="AN10666" s="2"/>
      <c r="AO10666" s="2"/>
      <c r="AP10666" s="2"/>
      <c r="AQ10666" s="2"/>
      <c r="AR10666" s="2"/>
      <c r="AS10666" s="2"/>
      <c r="AT10666" s="2"/>
    </row>
    <row r="10667" spans="1:46" x14ac:dyDescent="0.3">
      <c r="A10667" s="2" t="s">
        <v>118</v>
      </c>
      <c r="B10667" s="2"/>
      <c r="C10667" s="2"/>
      <c r="D10667" s="2"/>
      <c r="E10667" s="2"/>
      <c r="F10667" s="2"/>
      <c r="G10667" s="2"/>
      <c r="H10667" s="2"/>
      <c r="I10667" s="2"/>
      <c r="J10667" s="2"/>
      <c r="K10667" s="2"/>
      <c r="L10667" s="2"/>
      <c r="M10667" s="2"/>
      <c r="N10667" s="2"/>
      <c r="O10667" s="2"/>
      <c r="P10667" s="2"/>
      <c r="Q10667" s="2"/>
      <c r="R10667" s="2"/>
      <c r="S10667" s="2"/>
      <c r="T10667" s="2"/>
      <c r="U10667" s="2"/>
      <c r="V10667" s="2"/>
      <c r="W10667" s="2"/>
      <c r="X10667" s="2"/>
      <c r="Y10667" s="2"/>
      <c r="Z10667" s="2"/>
      <c r="AA10667" s="2"/>
      <c r="AB10667" s="2"/>
      <c r="AC10667" s="2"/>
      <c r="AD10667" s="2"/>
      <c r="AE10667" s="2"/>
      <c r="AF10667" s="2"/>
      <c r="AG10667" s="2"/>
      <c r="AH10667" s="2"/>
      <c r="AI10667" s="2"/>
      <c r="AJ10667" s="2"/>
      <c r="AK10667" s="2"/>
      <c r="AL10667" s="2"/>
      <c r="AM10667" s="2"/>
      <c r="AN10667" s="2"/>
      <c r="AO10667" s="2">
        <v>-882</v>
      </c>
      <c r="AP10667" s="2">
        <v>-192</v>
      </c>
      <c r="AQ10667" s="2"/>
      <c r="AR10667" s="2">
        <f t="shared" ref="AR10667:AR10674" si="2956">SUM(AO10667:AQ10667)</f>
        <v>-1074</v>
      </c>
      <c r="AS10667" s="2"/>
      <c r="AT10667" s="2"/>
    </row>
    <row r="10668" spans="1:46" x14ac:dyDescent="0.3">
      <c r="A10668" s="1" t="s">
        <v>937</v>
      </c>
      <c r="B10668" s="1">
        <f>SUM(B10654:B10667)</f>
        <v>2788.5</v>
      </c>
      <c r="C10668" s="1">
        <f>SUM(C10654:C10667)</f>
        <v>-9.25</v>
      </c>
      <c r="D10668" s="1">
        <f>SUM(D10654:D10667)</f>
        <v>233.75</v>
      </c>
      <c r="E10668" s="1"/>
      <c r="F10668" s="1"/>
      <c r="G10668" s="1">
        <f>SUM(G10654:G10667)</f>
        <v>175</v>
      </c>
      <c r="H10668" s="1"/>
      <c r="I10668" s="1"/>
      <c r="J10668" s="1">
        <f>SUM(J10654:J10667)</f>
        <v>169.5</v>
      </c>
      <c r="K10668" s="1"/>
      <c r="L10668" s="1"/>
      <c r="M10668" s="1"/>
      <c r="N10668" s="1">
        <f>SUM(N10654:N10667)</f>
        <v>56</v>
      </c>
      <c r="O10668" s="1">
        <f>SUM(O10654:O10667)</f>
        <v>446</v>
      </c>
      <c r="P10668" s="1"/>
      <c r="Q10668" s="1"/>
      <c r="R10668" s="1"/>
      <c r="S10668" s="1">
        <f>SUM(S10654:S10667)</f>
        <v>25</v>
      </c>
      <c r="T10668" s="1">
        <f>SUM(T10654:T10667)</f>
        <v>21</v>
      </c>
      <c r="U10668" s="1"/>
      <c r="V10668" s="1">
        <f>SUM(V10654:V10667)</f>
        <v>206.32999999999998</v>
      </c>
      <c r="W10668" s="1"/>
      <c r="X10668" s="1">
        <f>SUM(X10654:X10667)</f>
        <v>0</v>
      </c>
      <c r="Y10668" s="1">
        <f>SUM(Y10654:Y10667)</f>
        <v>32</v>
      </c>
      <c r="Z10668" s="1">
        <f>SUM(Z10654:Z10667)</f>
        <v>87</v>
      </c>
      <c r="AA10668" s="1"/>
      <c r="AB10668" s="1">
        <f>SUM(AB10654:AB10667)</f>
        <v>194</v>
      </c>
      <c r="AC10668" s="1"/>
      <c r="AD10668" s="1"/>
      <c r="AE10668" s="1">
        <f>SUM(AE10654:AE10667)</f>
        <v>0</v>
      </c>
      <c r="AF10668" s="1">
        <f>SUM(AF10654:AF10667)</f>
        <v>3.5</v>
      </c>
      <c r="AG10668" s="1">
        <f>SUM(AG10654:AG10667)</f>
        <v>88.5</v>
      </c>
      <c r="AH10668" s="1"/>
      <c r="AI10668" s="1">
        <f>SUM(AI10654:AI10667)</f>
        <v>78</v>
      </c>
      <c r="AJ10668" s="1">
        <f>SUM(AJ10654:AJ10667)</f>
        <v>0</v>
      </c>
      <c r="AK10668" s="1">
        <f>SUM(AK10654:AK10667)</f>
        <v>0</v>
      </c>
      <c r="AL10668" s="1"/>
      <c r="AM10668" s="1">
        <f t="shared" ref="AM10668:AM10675" si="2957">SUM(B10668:AK10668)</f>
        <v>4594.83</v>
      </c>
      <c r="AN10668" s="1" t="s">
        <v>937</v>
      </c>
      <c r="AO10668" s="1">
        <f>SUM(AO10654:AO10667)</f>
        <v>11156.15</v>
      </c>
      <c r="AP10668" s="1">
        <f>SUM(AP10654:AP10667)</f>
        <v>110</v>
      </c>
      <c r="AQ10668" s="1">
        <f>SUM(AQ10654:AQ10667)</f>
        <v>660.83</v>
      </c>
      <c r="AR10668" s="1">
        <f t="shared" si="2956"/>
        <v>11926.98</v>
      </c>
      <c r="AS10668" s="2"/>
      <c r="AT10668" s="2"/>
    </row>
    <row r="10669" spans="1:46" x14ac:dyDescent="0.3">
      <c r="A10669" s="2" t="s">
        <v>980</v>
      </c>
      <c r="B10669" s="2"/>
      <c r="C10669" s="2"/>
      <c r="D10669" s="2"/>
      <c r="E10669" s="2"/>
      <c r="F10669" s="2"/>
      <c r="G10669" s="2"/>
      <c r="H10669" s="2"/>
      <c r="I10669" s="2"/>
      <c r="J10669" s="2"/>
      <c r="K10669" s="2"/>
      <c r="L10669" s="2"/>
      <c r="M10669" s="2"/>
      <c r="N10669" s="2"/>
      <c r="O10669" s="2"/>
      <c r="P10669" s="2"/>
      <c r="Q10669" s="2"/>
      <c r="R10669" s="2"/>
      <c r="S10669" s="2"/>
      <c r="T10669" s="2"/>
      <c r="U10669" s="2"/>
      <c r="V10669" s="2">
        <v>-23</v>
      </c>
      <c r="W10669" s="2"/>
      <c r="X10669" s="2"/>
      <c r="Y10669" s="2"/>
      <c r="Z10669" s="2"/>
      <c r="AA10669" s="2"/>
      <c r="AB10669" s="2"/>
      <c r="AC10669" s="2"/>
      <c r="AD10669" s="2"/>
      <c r="AE10669" s="2"/>
      <c r="AF10669" s="2"/>
      <c r="AG10669" s="2"/>
      <c r="AH10669" s="2"/>
      <c r="AI10669" s="2"/>
      <c r="AJ10669" s="2"/>
      <c r="AK10669" s="2"/>
      <c r="AL10669" s="2"/>
      <c r="AM10669" s="2">
        <f t="shared" si="2957"/>
        <v>-23</v>
      </c>
      <c r="AN10669" s="2"/>
      <c r="AO10669" s="2">
        <v>0</v>
      </c>
      <c r="AP10669" s="2"/>
      <c r="AQ10669" s="2"/>
      <c r="AR10669" s="2">
        <f t="shared" si="2956"/>
        <v>0</v>
      </c>
      <c r="AS10669" s="2"/>
      <c r="AT10669" s="2"/>
    </row>
    <row r="10670" spans="1:46" x14ac:dyDescent="0.3">
      <c r="A10670" s="2" t="s">
        <v>1273</v>
      </c>
      <c r="B10670" s="2">
        <v>-25.5</v>
      </c>
      <c r="C10670" s="2"/>
      <c r="D10670" s="2"/>
      <c r="E10670" s="2"/>
      <c r="F10670" s="2"/>
      <c r="G10670" s="2"/>
      <c r="H10670" s="2"/>
      <c r="I10670" s="2"/>
      <c r="J10670" s="2">
        <v>-0.5</v>
      </c>
      <c r="K10670" s="2"/>
      <c r="L10670" s="2"/>
      <c r="M10670" s="2"/>
      <c r="N10670" s="2">
        <v>-2</v>
      </c>
      <c r="O10670" s="2"/>
      <c r="P10670" s="2"/>
      <c r="Q10670" s="2"/>
      <c r="R10670" s="2"/>
      <c r="S10670" s="2"/>
      <c r="T10670" s="2"/>
      <c r="U10670" s="2"/>
      <c r="V10670" s="2"/>
      <c r="W10670" s="2"/>
      <c r="X10670" s="2"/>
      <c r="Y10670" s="2"/>
      <c r="Z10670" s="2"/>
      <c r="AA10670" s="2"/>
      <c r="AB10670" s="2">
        <v>-2</v>
      </c>
      <c r="AC10670" s="2"/>
      <c r="AD10670" s="2"/>
      <c r="AE10670" s="2"/>
      <c r="AF10670" s="2"/>
      <c r="AG10670" s="2"/>
      <c r="AH10670" s="2"/>
      <c r="AI10670" s="2">
        <v>-16</v>
      </c>
      <c r="AJ10670" s="2"/>
      <c r="AK10670" s="2"/>
      <c r="AL10670" s="2"/>
      <c r="AM10670" s="2">
        <f t="shared" si="2957"/>
        <v>-46</v>
      </c>
      <c r="AN10670" s="2"/>
      <c r="AO10670" s="2">
        <v>25.5</v>
      </c>
      <c r="AP10670" s="2">
        <v>-0.5</v>
      </c>
      <c r="AQ10670" s="2"/>
      <c r="AR10670" s="2">
        <f t="shared" si="2956"/>
        <v>25</v>
      </c>
      <c r="AS10670" s="2"/>
      <c r="AT10670" s="2"/>
    </row>
    <row r="10671" spans="1:46" x14ac:dyDescent="0.3">
      <c r="A10671" s="2" t="s">
        <v>1473</v>
      </c>
      <c r="B10671" s="2">
        <v>-44</v>
      </c>
      <c r="C10671" s="2">
        <v>-1</v>
      </c>
      <c r="D10671" s="2"/>
      <c r="E10671" s="2"/>
      <c r="F10671" s="2"/>
      <c r="G10671" s="2"/>
      <c r="H10671" s="2"/>
      <c r="I10671" s="2"/>
      <c r="J10671" s="2"/>
      <c r="K10671" s="2"/>
      <c r="L10671" s="2"/>
      <c r="M10671" s="2"/>
      <c r="N10671" s="2"/>
      <c r="O10671" s="2"/>
      <c r="P10671" s="2"/>
      <c r="Q10671" s="2"/>
      <c r="R10671" s="2"/>
      <c r="S10671" s="2"/>
      <c r="T10671" s="2"/>
      <c r="U10671" s="2"/>
      <c r="V10671" s="2"/>
      <c r="W10671" s="2"/>
      <c r="X10671" s="2"/>
      <c r="Y10671" s="2"/>
      <c r="Z10671" s="2"/>
      <c r="AA10671" s="2"/>
      <c r="AB10671" s="2"/>
      <c r="AC10671" s="2"/>
      <c r="AD10671" s="2"/>
      <c r="AE10671" s="2"/>
      <c r="AF10671" s="2"/>
      <c r="AG10671" s="2"/>
      <c r="AH10671" s="2"/>
      <c r="AI10671" s="2"/>
      <c r="AJ10671" s="2"/>
      <c r="AK10671" s="2"/>
      <c r="AL10671" s="2"/>
      <c r="AM10671" s="2">
        <f t="shared" si="2957"/>
        <v>-45</v>
      </c>
      <c r="AN10671" s="2"/>
      <c r="AO10671" s="2">
        <v>44</v>
      </c>
      <c r="AP10671" s="2"/>
      <c r="AQ10671" s="2">
        <v>1</v>
      </c>
      <c r="AR10671" s="2">
        <f t="shared" si="2956"/>
        <v>45</v>
      </c>
      <c r="AS10671" s="2"/>
      <c r="AT10671" s="2"/>
    </row>
    <row r="10672" spans="1:46" x14ac:dyDescent="0.3">
      <c r="A10672" s="2" t="s">
        <v>1091</v>
      </c>
      <c r="B10672" s="2">
        <v>-157</v>
      </c>
      <c r="C10672" s="2"/>
      <c r="D10672" s="2"/>
      <c r="E10672" s="2"/>
      <c r="F10672" s="2"/>
      <c r="G10672" s="2">
        <v>-26</v>
      </c>
      <c r="H10672" s="2"/>
      <c r="I10672" s="2"/>
      <c r="J10672" s="2">
        <v>-12</v>
      </c>
      <c r="K10672" s="2"/>
      <c r="L10672" s="2"/>
      <c r="M10672" s="2"/>
      <c r="N10672" s="2"/>
      <c r="O10672" s="2">
        <v>-6</v>
      </c>
      <c r="P10672" s="2"/>
      <c r="Q10672" s="2"/>
      <c r="R10672" s="2"/>
      <c r="S10672" s="2"/>
      <c r="T10672" s="2"/>
      <c r="U10672" s="2"/>
      <c r="V10672" s="2">
        <v>-1</v>
      </c>
      <c r="W10672" s="2"/>
      <c r="X10672" s="2"/>
      <c r="Y10672" s="2"/>
      <c r="Z10672" s="2"/>
      <c r="AA10672" s="2"/>
      <c r="AB10672" s="2">
        <v>-5</v>
      </c>
      <c r="AC10672" s="2"/>
      <c r="AD10672" s="2"/>
      <c r="AE10672" s="2"/>
      <c r="AF10672" s="2"/>
      <c r="AG10672" s="2"/>
      <c r="AH10672" s="2"/>
      <c r="AI10672" s="2">
        <v>-11</v>
      </c>
      <c r="AJ10672" s="2"/>
      <c r="AK10672" s="2"/>
      <c r="AL10672" s="2"/>
      <c r="AM10672" s="2">
        <f t="shared" si="2957"/>
        <v>-218</v>
      </c>
      <c r="AN10672" s="2"/>
      <c r="AO10672" s="2">
        <v>157</v>
      </c>
      <c r="AP10672" s="2">
        <v>38</v>
      </c>
      <c r="AQ10672" s="2"/>
      <c r="AR10672" s="2">
        <f t="shared" si="2956"/>
        <v>195</v>
      </c>
      <c r="AS10672" s="2"/>
      <c r="AT10672" s="2"/>
    </row>
    <row r="10673" spans="1:46" x14ac:dyDescent="0.3">
      <c r="A10673" s="2" t="s">
        <v>728</v>
      </c>
      <c r="B10673" s="2">
        <v>-254</v>
      </c>
      <c r="C10673" s="2"/>
      <c r="D10673" s="2"/>
      <c r="E10673" s="2"/>
      <c r="F10673" s="2"/>
      <c r="G10673" s="2">
        <v>-44</v>
      </c>
      <c r="H10673" s="2"/>
      <c r="I10673" s="2"/>
      <c r="J10673" s="2">
        <v>-5</v>
      </c>
      <c r="K10673" s="2"/>
      <c r="L10673" s="2"/>
      <c r="M10673" s="2"/>
      <c r="N10673" s="2">
        <v>-15</v>
      </c>
      <c r="O10673" s="2">
        <v>-23</v>
      </c>
      <c r="P10673" s="2"/>
      <c r="Q10673" s="2"/>
      <c r="R10673" s="2"/>
      <c r="S10673" s="2"/>
      <c r="T10673" s="2">
        <v>-1</v>
      </c>
      <c r="U10673" s="2"/>
      <c r="V10673" s="2">
        <v>-6</v>
      </c>
      <c r="W10673" s="2"/>
      <c r="X10673" s="2"/>
      <c r="Y10673" s="2"/>
      <c r="Z10673" s="2"/>
      <c r="AA10673" s="2"/>
      <c r="AB10673" s="2"/>
      <c r="AC10673" s="2"/>
      <c r="AD10673" s="2"/>
      <c r="AE10673" s="2"/>
      <c r="AF10673" s="2"/>
      <c r="AG10673" s="2"/>
      <c r="AH10673" s="2"/>
      <c r="AI10673" s="2"/>
      <c r="AJ10673" s="2"/>
      <c r="AK10673" s="2"/>
      <c r="AL10673" s="2"/>
      <c r="AM10673" s="2">
        <f t="shared" si="2957"/>
        <v>-348</v>
      </c>
      <c r="AN10673" s="2"/>
      <c r="AO10673" s="2">
        <v>174</v>
      </c>
      <c r="AP10673" s="2">
        <v>49</v>
      </c>
      <c r="AQ10673" s="2"/>
      <c r="AR10673" s="2">
        <f t="shared" si="2956"/>
        <v>223</v>
      </c>
      <c r="AS10673" s="2"/>
      <c r="AT10673" s="2"/>
    </row>
    <row r="10674" spans="1:46" x14ac:dyDescent="0.3">
      <c r="A10674" s="2" t="s">
        <v>908</v>
      </c>
      <c r="B10674" s="2">
        <v>-173</v>
      </c>
      <c r="C10674" s="2">
        <v>-1</v>
      </c>
      <c r="D10674" s="2"/>
      <c r="E10674" s="2"/>
      <c r="F10674" s="2"/>
      <c r="G10674" s="2">
        <v>-22</v>
      </c>
      <c r="H10674" s="2"/>
      <c r="I10674" s="2"/>
      <c r="J10674" s="2"/>
      <c r="K10674" s="2"/>
      <c r="L10674" s="2"/>
      <c r="M10674" s="2"/>
      <c r="N10674" s="2"/>
      <c r="O10674" s="2">
        <v>-5</v>
      </c>
      <c r="P10674" s="2"/>
      <c r="Q10674" s="2"/>
      <c r="R10674" s="2"/>
      <c r="S10674" s="2"/>
      <c r="T10674" s="2"/>
      <c r="U10674" s="2"/>
      <c r="V10674" s="2"/>
      <c r="W10674" s="2"/>
      <c r="X10674" s="2"/>
      <c r="Y10674" s="2"/>
      <c r="Z10674" s="2">
        <v>-13</v>
      </c>
      <c r="AA10674" s="2"/>
      <c r="AB10674" s="2">
        <v>-2</v>
      </c>
      <c r="AC10674" s="2"/>
      <c r="AD10674" s="2"/>
      <c r="AE10674" s="2"/>
      <c r="AF10674" s="2"/>
      <c r="AG10674" s="2"/>
      <c r="AH10674" s="2"/>
      <c r="AI10674" s="2">
        <v>-14</v>
      </c>
      <c r="AJ10674" s="2"/>
      <c r="AK10674" s="2"/>
      <c r="AL10674" s="2"/>
      <c r="AM10674" s="2">
        <f t="shared" si="2957"/>
        <v>-230</v>
      </c>
      <c r="AN10674" s="2"/>
      <c r="AO10674" s="2">
        <v>168</v>
      </c>
      <c r="AP10674" s="2">
        <v>22</v>
      </c>
      <c r="AQ10674" s="2">
        <v>1</v>
      </c>
      <c r="AR10674" s="2">
        <f t="shared" si="2956"/>
        <v>191</v>
      </c>
      <c r="AS10674" s="2"/>
      <c r="AT10674" s="2"/>
    </row>
    <row r="10675" spans="1:46" x14ac:dyDescent="0.3">
      <c r="A10675" s="2" t="s">
        <v>117</v>
      </c>
      <c r="B10675" s="2">
        <v>798</v>
      </c>
      <c r="C10675" s="2"/>
      <c r="D10675" s="2"/>
      <c r="E10675" s="2"/>
      <c r="F10675" s="2"/>
      <c r="G10675" s="2">
        <v>192</v>
      </c>
      <c r="H10675" s="2"/>
      <c r="I10675" s="2"/>
      <c r="J10675" s="2"/>
      <c r="K10675" s="2"/>
      <c r="L10675" s="2"/>
      <c r="M10675" s="2"/>
      <c r="N10675" s="2">
        <v>130</v>
      </c>
      <c r="O10675" s="2"/>
      <c r="P10675" s="2"/>
      <c r="Q10675" s="2"/>
      <c r="R10675" s="2"/>
      <c r="S10675" s="2"/>
      <c r="T10675" s="2"/>
      <c r="U10675" s="2"/>
      <c r="V10675" s="2">
        <v>30</v>
      </c>
      <c r="W10675" s="2"/>
      <c r="X10675" s="2"/>
      <c r="Y10675" s="2"/>
      <c r="Z10675" s="2">
        <v>50</v>
      </c>
      <c r="AA10675" s="2"/>
      <c r="AB10675" s="2"/>
      <c r="AC10675" s="2"/>
      <c r="AD10675" s="2"/>
      <c r="AE10675" s="2"/>
      <c r="AF10675" s="2"/>
      <c r="AG10675" s="2"/>
      <c r="AH10675" s="2"/>
      <c r="AI10675" s="2"/>
      <c r="AJ10675" s="2"/>
      <c r="AK10675" s="2"/>
      <c r="AL10675" s="2"/>
      <c r="AM10675" s="2">
        <f t="shared" si="2957"/>
        <v>1200</v>
      </c>
      <c r="AN10675" s="2"/>
      <c r="AO10675" s="2"/>
      <c r="AP10675" s="2"/>
      <c r="AQ10675" s="2"/>
      <c r="AR10675" s="2"/>
      <c r="AS10675" s="2"/>
      <c r="AT10675" s="2"/>
    </row>
    <row r="10676" spans="1:46" x14ac:dyDescent="0.3">
      <c r="A10676" s="2" t="s">
        <v>118</v>
      </c>
      <c r="B10676" s="2"/>
      <c r="C10676" s="2"/>
      <c r="D10676" s="2"/>
      <c r="E10676" s="2"/>
      <c r="F10676" s="2"/>
      <c r="G10676" s="2"/>
      <c r="H10676" s="2"/>
      <c r="I10676" s="2"/>
      <c r="J10676" s="2"/>
      <c r="K10676" s="2"/>
      <c r="L10676" s="2"/>
      <c r="M10676" s="2"/>
      <c r="N10676" s="2"/>
      <c r="O10676" s="2"/>
      <c r="P10676" s="2"/>
      <c r="Q10676" s="2"/>
      <c r="R10676" s="2"/>
      <c r="S10676" s="2"/>
      <c r="T10676" s="2"/>
      <c r="U10676" s="2"/>
      <c r="V10676" s="2"/>
      <c r="W10676" s="2"/>
      <c r="X10676" s="2"/>
      <c r="Y10676" s="2"/>
      <c r="Z10676" s="2"/>
      <c r="AA10676" s="2"/>
      <c r="AB10676" s="2"/>
      <c r="AC10676" s="2"/>
      <c r="AD10676" s="2"/>
      <c r="AE10676" s="2"/>
      <c r="AF10676" s="2"/>
      <c r="AG10676" s="2"/>
      <c r="AH10676" s="2"/>
      <c r="AI10676" s="2"/>
      <c r="AJ10676" s="2"/>
      <c r="AK10676" s="2"/>
      <c r="AL10676" s="2"/>
      <c r="AM10676" s="2"/>
      <c r="AN10676" s="2"/>
      <c r="AO10676" s="2">
        <v>-924</v>
      </c>
      <c r="AP10676" s="2">
        <v>-128</v>
      </c>
      <c r="AQ10676" s="2"/>
      <c r="AR10676" s="2">
        <f t="shared" ref="AR10676:AR10687" si="2958">SUM(AO10676:AQ10676)</f>
        <v>-1052</v>
      </c>
      <c r="AS10676" s="2"/>
      <c r="AT10676" s="2"/>
    </row>
    <row r="10677" spans="1:46" x14ac:dyDescent="0.3">
      <c r="A10677" s="1" t="s">
        <v>555</v>
      </c>
      <c r="B10677" s="1">
        <f>SUM(B10668:B10676)</f>
        <v>2933</v>
      </c>
      <c r="C10677" s="1">
        <f>SUM(C10668:C10676)</f>
        <v>-11.25</v>
      </c>
      <c r="D10677" s="1">
        <f>SUM(D10668:D10676)</f>
        <v>233.75</v>
      </c>
      <c r="E10677" s="1"/>
      <c r="F10677" s="1"/>
      <c r="G10677" s="1">
        <f>SUM(G10668:G10676)</f>
        <v>275</v>
      </c>
      <c r="H10677" s="1"/>
      <c r="I10677" s="1"/>
      <c r="J10677" s="1">
        <f>SUM(J10668:J10676)</f>
        <v>152</v>
      </c>
      <c r="K10677" s="1"/>
      <c r="L10677" s="1"/>
      <c r="M10677" s="1"/>
      <c r="N10677" s="1">
        <f>SUM(N10668:N10676)</f>
        <v>169</v>
      </c>
      <c r="O10677" s="1">
        <f>SUM(O10668:O10676)</f>
        <v>412</v>
      </c>
      <c r="P10677" s="1"/>
      <c r="Q10677" s="1"/>
      <c r="R10677" s="1"/>
      <c r="S10677" s="1">
        <f>SUM(S10668:S10676)</f>
        <v>25</v>
      </c>
      <c r="T10677" s="1">
        <f>SUM(T10668:T10676)</f>
        <v>20</v>
      </c>
      <c r="U10677" s="1"/>
      <c r="V10677" s="1">
        <f>SUM(V10668:V10676)</f>
        <v>206.32999999999998</v>
      </c>
      <c r="W10677" s="1"/>
      <c r="X10677" s="1">
        <f>SUM(X10668:X10676)</f>
        <v>0</v>
      </c>
      <c r="Y10677" s="1">
        <f>SUM(Y10668:Y10676)</f>
        <v>32</v>
      </c>
      <c r="Z10677" s="1">
        <f>SUM(Z10668:Z10676)</f>
        <v>124</v>
      </c>
      <c r="AA10677" s="1"/>
      <c r="AB10677" s="1">
        <f>SUM(AB10668:AB10676)</f>
        <v>185</v>
      </c>
      <c r="AC10677" s="1"/>
      <c r="AD10677" s="1"/>
      <c r="AE10677" s="1">
        <f>SUM(AE10668:AE10676)</f>
        <v>0</v>
      </c>
      <c r="AF10677" s="1">
        <f>SUM(AF10668:AF10676)</f>
        <v>3.5</v>
      </c>
      <c r="AG10677" s="1">
        <f>SUM(AG10668:AG10676)</f>
        <v>88.5</v>
      </c>
      <c r="AH10677" s="1"/>
      <c r="AI10677" s="1">
        <f>SUM(AI10668:AI10676)</f>
        <v>37</v>
      </c>
      <c r="AJ10677" s="1">
        <f>SUM(AJ10668:AJ10676)</f>
        <v>0</v>
      </c>
      <c r="AK10677" s="1">
        <f>SUM(AK10668:AK10676)</f>
        <v>0</v>
      </c>
      <c r="AL10677" s="1"/>
      <c r="AM10677" s="1">
        <f t="shared" ref="AM10677:AM10688" si="2959">SUM(B10677:AK10677)</f>
        <v>4884.83</v>
      </c>
      <c r="AN10677" s="1" t="s">
        <v>555</v>
      </c>
      <c r="AO10677" s="1">
        <f>SUM(AO10668:AO10676)</f>
        <v>10800.65</v>
      </c>
      <c r="AP10677" s="1">
        <f>SUM(AP10668:AP10676)</f>
        <v>90.5</v>
      </c>
      <c r="AQ10677" s="1">
        <f>SUM(AQ10668:AQ10676)</f>
        <v>662.83</v>
      </c>
      <c r="AR10677" s="1">
        <f t="shared" si="2958"/>
        <v>11553.98</v>
      </c>
      <c r="AS10677" s="2"/>
      <c r="AT10677" s="2"/>
    </row>
    <row r="10678" spans="1:46" x14ac:dyDescent="0.3">
      <c r="A10678" s="2" t="s">
        <v>1091</v>
      </c>
      <c r="B10678" s="2">
        <v>-170.5</v>
      </c>
      <c r="C10678" s="2"/>
      <c r="D10678" s="2"/>
      <c r="E10678" s="2"/>
      <c r="F10678" s="2"/>
      <c r="G10678" s="2">
        <v>-13</v>
      </c>
      <c r="H10678" s="2"/>
      <c r="I10678" s="2"/>
      <c r="J10678" s="2">
        <v>-5</v>
      </c>
      <c r="K10678" s="2"/>
      <c r="L10678" s="2"/>
      <c r="M10678" s="2"/>
      <c r="N10678" s="2">
        <v>-1</v>
      </c>
      <c r="O10678" s="2">
        <v>-6</v>
      </c>
      <c r="P10678" s="2"/>
      <c r="Q10678" s="2"/>
      <c r="R10678" s="2"/>
      <c r="S10678" s="2"/>
      <c r="T10678" s="2"/>
      <c r="U10678" s="2"/>
      <c r="V10678" s="2">
        <v>-2</v>
      </c>
      <c r="W10678" s="2"/>
      <c r="X10678" s="2"/>
      <c r="Y10678" s="2"/>
      <c r="Z10678" s="2"/>
      <c r="AA10678" s="2"/>
      <c r="AB10678" s="2"/>
      <c r="AC10678" s="2"/>
      <c r="AD10678" s="2"/>
      <c r="AE10678" s="2"/>
      <c r="AF10678" s="2"/>
      <c r="AG10678" s="2"/>
      <c r="AH10678" s="2"/>
      <c r="AI10678" s="2">
        <v>-2</v>
      </c>
      <c r="AJ10678" s="2"/>
      <c r="AK10678" s="2"/>
      <c r="AL10678" s="2"/>
      <c r="AM10678" s="2">
        <f t="shared" si="2959"/>
        <v>-199.5</v>
      </c>
      <c r="AN10678" s="2"/>
      <c r="AO10678" s="2">
        <v>157.5</v>
      </c>
      <c r="AP10678" s="2">
        <v>18</v>
      </c>
      <c r="AQ10678" s="2"/>
      <c r="AR10678" s="2">
        <f t="shared" si="2958"/>
        <v>175.5</v>
      </c>
      <c r="AS10678" s="2"/>
      <c r="AT10678" s="2"/>
    </row>
    <row r="10679" spans="1:46" x14ac:dyDescent="0.3">
      <c r="A10679" s="2" t="s">
        <v>1473</v>
      </c>
      <c r="B10679" s="2">
        <v>-36</v>
      </c>
      <c r="C10679" s="2"/>
      <c r="D10679" s="2"/>
      <c r="E10679" s="2"/>
      <c r="F10679" s="2"/>
      <c r="G10679" s="2">
        <v>-8</v>
      </c>
      <c r="H10679" s="2"/>
      <c r="I10679" s="2"/>
      <c r="J10679" s="2">
        <v>-0.5</v>
      </c>
      <c r="K10679" s="2"/>
      <c r="L10679" s="2"/>
      <c r="M10679" s="2"/>
      <c r="N10679" s="2"/>
      <c r="O10679" s="2"/>
      <c r="P10679" s="2"/>
      <c r="Q10679" s="2"/>
      <c r="R10679" s="2"/>
      <c r="S10679" s="2"/>
      <c r="T10679" s="2"/>
      <c r="U10679" s="2"/>
      <c r="V10679" s="2"/>
      <c r="W10679" s="2"/>
      <c r="X10679" s="2"/>
      <c r="Y10679" s="2"/>
      <c r="Z10679" s="2"/>
      <c r="AA10679" s="2"/>
      <c r="AB10679" s="2"/>
      <c r="AC10679" s="2"/>
      <c r="AD10679" s="2"/>
      <c r="AE10679" s="2"/>
      <c r="AF10679" s="2"/>
      <c r="AG10679" s="2"/>
      <c r="AH10679" s="2"/>
      <c r="AI10679" s="2"/>
      <c r="AJ10679" s="2"/>
      <c r="AK10679" s="2"/>
      <c r="AL10679" s="2"/>
      <c r="AM10679" s="2">
        <f t="shared" si="2959"/>
        <v>-44.5</v>
      </c>
      <c r="AN10679" s="2"/>
      <c r="AO10679" s="2">
        <v>36</v>
      </c>
      <c r="AP10679" s="2">
        <v>8.5</v>
      </c>
      <c r="AQ10679" s="2"/>
      <c r="AR10679" s="2">
        <f t="shared" si="2958"/>
        <v>44.5</v>
      </c>
      <c r="AS10679" s="2"/>
      <c r="AT10679" s="2"/>
    </row>
    <row r="10680" spans="1:46" x14ac:dyDescent="0.3">
      <c r="A10680" s="2" t="s">
        <v>1273</v>
      </c>
      <c r="B10680" s="2">
        <v>-116</v>
      </c>
      <c r="C10680" s="2"/>
      <c r="D10680" s="2"/>
      <c r="E10680" s="2"/>
      <c r="F10680" s="2"/>
      <c r="G10680" s="2"/>
      <c r="H10680" s="2"/>
      <c r="I10680" s="2"/>
      <c r="J10680" s="2"/>
      <c r="K10680" s="2"/>
      <c r="L10680" s="2"/>
      <c r="M10680" s="2"/>
      <c r="N10680" s="2">
        <v>-10</v>
      </c>
      <c r="O10680" s="2"/>
      <c r="P10680" s="2"/>
      <c r="Q10680" s="2"/>
      <c r="R10680" s="2"/>
      <c r="S10680" s="2"/>
      <c r="T10680" s="2"/>
      <c r="U10680" s="2"/>
      <c r="V10680" s="2"/>
      <c r="W10680" s="2"/>
      <c r="X10680" s="2"/>
      <c r="Y10680" s="2"/>
      <c r="Z10680" s="2"/>
      <c r="AA10680" s="2"/>
      <c r="AB10680" s="2"/>
      <c r="AC10680" s="2"/>
      <c r="AD10680" s="2"/>
      <c r="AE10680" s="2"/>
      <c r="AF10680" s="2"/>
      <c r="AG10680" s="2"/>
      <c r="AH10680" s="2"/>
      <c r="AI10680" s="2"/>
      <c r="AJ10680" s="2"/>
      <c r="AK10680" s="2"/>
      <c r="AL10680" s="2"/>
      <c r="AM10680" s="2">
        <f t="shared" si="2959"/>
        <v>-126</v>
      </c>
      <c r="AN10680" s="2"/>
      <c r="AO10680" s="2">
        <v>116</v>
      </c>
      <c r="AP10680" s="2"/>
      <c r="AQ10680" s="2"/>
      <c r="AR10680" s="2">
        <f t="shared" si="2958"/>
        <v>116</v>
      </c>
      <c r="AS10680" s="2"/>
      <c r="AT10680" s="2"/>
    </row>
    <row r="10681" spans="1:46" x14ac:dyDescent="0.3">
      <c r="A10681" s="2" t="s">
        <v>27</v>
      </c>
      <c r="B10681" s="2">
        <v>-42</v>
      </c>
      <c r="C10681" s="2"/>
      <c r="D10681" s="2"/>
      <c r="E10681" s="2"/>
      <c r="F10681" s="2"/>
      <c r="G10681" s="2"/>
      <c r="H10681" s="2"/>
      <c r="I10681" s="2"/>
      <c r="J10681" s="2"/>
      <c r="K10681" s="2"/>
      <c r="L10681" s="2"/>
      <c r="M10681" s="2"/>
      <c r="N10681" s="2"/>
      <c r="O10681" s="2"/>
      <c r="P10681" s="2"/>
      <c r="Q10681" s="2"/>
      <c r="R10681" s="2"/>
      <c r="S10681" s="2"/>
      <c r="T10681" s="2"/>
      <c r="U10681" s="2"/>
      <c r="V10681" s="2"/>
      <c r="W10681" s="2"/>
      <c r="X10681" s="2"/>
      <c r="Y10681" s="2"/>
      <c r="Z10681" s="2"/>
      <c r="AA10681" s="2"/>
      <c r="AB10681" s="2"/>
      <c r="AC10681" s="2"/>
      <c r="AD10681" s="2"/>
      <c r="AE10681" s="2"/>
      <c r="AF10681" s="2"/>
      <c r="AG10681" s="2"/>
      <c r="AH10681" s="2"/>
      <c r="AI10681" s="2"/>
      <c r="AJ10681" s="2"/>
      <c r="AK10681" s="2"/>
      <c r="AL10681" s="2"/>
      <c r="AM10681" s="2">
        <f t="shared" si="2959"/>
        <v>-42</v>
      </c>
      <c r="AN10681" s="2"/>
      <c r="AO10681" s="2">
        <v>42</v>
      </c>
      <c r="AP10681" s="2"/>
      <c r="AQ10681" s="2"/>
      <c r="AR10681" s="2">
        <f t="shared" si="2958"/>
        <v>42</v>
      </c>
      <c r="AS10681" s="2"/>
      <c r="AT10681" s="2"/>
    </row>
    <row r="10682" spans="1:46" x14ac:dyDescent="0.3">
      <c r="A10682" s="2" t="s">
        <v>728</v>
      </c>
      <c r="B10682" s="2">
        <v>-378</v>
      </c>
      <c r="C10682" s="2"/>
      <c r="D10682" s="2"/>
      <c r="E10682" s="2"/>
      <c r="F10682" s="2"/>
      <c r="G10682" s="2">
        <v>-3</v>
      </c>
      <c r="H10682" s="2"/>
      <c r="I10682" s="2"/>
      <c r="J10682" s="2">
        <v>-3</v>
      </c>
      <c r="K10682" s="2"/>
      <c r="L10682" s="2"/>
      <c r="M10682" s="2"/>
      <c r="N10682" s="2"/>
      <c r="O10682" s="2">
        <v>-7</v>
      </c>
      <c r="P10682" s="2"/>
      <c r="Q10682" s="2"/>
      <c r="R10682" s="2"/>
      <c r="S10682" s="2"/>
      <c r="T10682" s="2"/>
      <c r="U10682" s="2"/>
      <c r="V10682" s="2"/>
      <c r="W10682" s="2"/>
      <c r="X10682" s="2"/>
      <c r="Y10682" s="2"/>
      <c r="Z10682" s="2"/>
      <c r="AA10682" s="2"/>
      <c r="AB10682" s="2">
        <v>-10</v>
      </c>
      <c r="AC10682" s="2"/>
      <c r="AD10682" s="2"/>
      <c r="AE10682" s="2"/>
      <c r="AF10682" s="2"/>
      <c r="AG10682" s="2"/>
      <c r="AH10682" s="2"/>
      <c r="AI10682" s="2"/>
      <c r="AJ10682" s="2"/>
      <c r="AK10682" s="2"/>
      <c r="AL10682" s="2"/>
      <c r="AM10682" s="2">
        <f t="shared" si="2959"/>
        <v>-401</v>
      </c>
      <c r="AN10682" s="2"/>
      <c r="AO10682" s="2">
        <v>378</v>
      </c>
      <c r="AP10682" s="2">
        <v>6</v>
      </c>
      <c r="AQ10682" s="2"/>
      <c r="AR10682" s="2">
        <f t="shared" si="2958"/>
        <v>384</v>
      </c>
      <c r="AS10682" s="2"/>
      <c r="AT10682" s="2"/>
    </row>
    <row r="10683" spans="1:46" x14ac:dyDescent="0.3">
      <c r="A10683" s="22" t="s">
        <v>908</v>
      </c>
      <c r="B10683" s="2">
        <v>-167</v>
      </c>
      <c r="C10683" s="2"/>
      <c r="D10683" s="2"/>
      <c r="E10683" s="2"/>
      <c r="F10683" s="2"/>
      <c r="G10683" s="2"/>
      <c r="H10683" s="2"/>
      <c r="I10683" s="2"/>
      <c r="J10683" s="2"/>
      <c r="K10683" s="2"/>
      <c r="L10683" s="2"/>
      <c r="M10683" s="2"/>
      <c r="N10683" s="2"/>
      <c r="O10683" s="2"/>
      <c r="P10683" s="2"/>
      <c r="Q10683" s="2"/>
      <c r="R10683" s="2"/>
      <c r="S10683" s="2"/>
      <c r="T10683" s="2"/>
      <c r="U10683" s="2"/>
      <c r="V10683" s="2"/>
      <c r="W10683" s="2"/>
      <c r="X10683" s="2"/>
      <c r="Y10683" s="2"/>
      <c r="Z10683" s="2"/>
      <c r="AA10683" s="2"/>
      <c r="AB10683" s="2"/>
      <c r="AC10683" s="2"/>
      <c r="AD10683" s="2"/>
      <c r="AE10683" s="2"/>
      <c r="AF10683" s="2"/>
      <c r="AG10683" s="2"/>
      <c r="AH10683" s="2"/>
      <c r="AI10683" s="2"/>
      <c r="AJ10683" s="2"/>
      <c r="AK10683" s="2"/>
      <c r="AL10683" s="2"/>
      <c r="AM10683" s="2">
        <f t="shared" si="2959"/>
        <v>-167</v>
      </c>
      <c r="AN10683" s="2"/>
      <c r="AO10683" s="2">
        <v>165</v>
      </c>
      <c r="AP10683" s="2"/>
      <c r="AQ10683" s="2"/>
      <c r="AR10683" s="2">
        <f t="shared" si="2958"/>
        <v>165</v>
      </c>
      <c r="AS10683" s="22" t="s">
        <v>1598</v>
      </c>
      <c r="AT10683" s="2"/>
    </row>
    <row r="10684" spans="1:46" x14ac:dyDescent="0.3">
      <c r="A10684" s="2" t="s">
        <v>14</v>
      </c>
      <c r="B10684" s="2">
        <v>-84</v>
      </c>
      <c r="C10684" s="2"/>
      <c r="D10684" s="2"/>
      <c r="E10684" s="2"/>
      <c r="F10684" s="2"/>
      <c r="G10684" s="2">
        <v>-20</v>
      </c>
      <c r="H10684" s="2"/>
      <c r="I10684" s="2"/>
      <c r="J10684" s="2">
        <v>-10</v>
      </c>
      <c r="K10684" s="2"/>
      <c r="L10684" s="2"/>
      <c r="M10684" s="2"/>
      <c r="N10684" s="2"/>
      <c r="O10684" s="2"/>
      <c r="P10684" s="2"/>
      <c r="Q10684" s="2"/>
      <c r="R10684" s="2"/>
      <c r="S10684" s="2"/>
      <c r="T10684" s="2"/>
      <c r="U10684" s="2"/>
      <c r="V10684" s="2"/>
      <c r="W10684" s="2"/>
      <c r="X10684" s="2"/>
      <c r="Y10684" s="2"/>
      <c r="Z10684" s="2"/>
      <c r="AA10684" s="2"/>
      <c r="AB10684" s="2"/>
      <c r="AC10684" s="2"/>
      <c r="AD10684" s="2"/>
      <c r="AE10684" s="2"/>
      <c r="AF10684" s="2"/>
      <c r="AG10684" s="2"/>
      <c r="AH10684" s="2"/>
      <c r="AI10684" s="2"/>
      <c r="AJ10684" s="2"/>
      <c r="AK10684" s="2"/>
      <c r="AL10684" s="2"/>
      <c r="AM10684" s="2">
        <f t="shared" si="2959"/>
        <v>-114</v>
      </c>
      <c r="AN10684" s="2"/>
      <c r="AO10684" s="2">
        <v>84</v>
      </c>
      <c r="AP10684" s="2">
        <v>30</v>
      </c>
      <c r="AQ10684" s="2"/>
      <c r="AR10684" s="2">
        <f t="shared" si="2958"/>
        <v>114</v>
      </c>
      <c r="AS10684" s="2"/>
      <c r="AT10684" s="2"/>
    </row>
    <row r="10685" spans="1:46" x14ac:dyDescent="0.3">
      <c r="A10685" s="2" t="s">
        <v>1523</v>
      </c>
      <c r="B10685" s="2">
        <v>-42</v>
      </c>
      <c r="C10685" s="2"/>
      <c r="D10685" s="2"/>
      <c r="E10685" s="2"/>
      <c r="F10685" s="2"/>
      <c r="G10685" s="2">
        <v>-10</v>
      </c>
      <c r="H10685" s="2"/>
      <c r="I10685" s="2"/>
      <c r="J10685" s="2"/>
      <c r="K10685" s="2"/>
      <c r="L10685" s="2"/>
      <c r="M10685" s="2"/>
      <c r="N10685" s="2"/>
      <c r="O10685" s="2"/>
      <c r="P10685" s="2"/>
      <c r="Q10685" s="2"/>
      <c r="R10685" s="2"/>
      <c r="S10685" s="2"/>
      <c r="T10685" s="2"/>
      <c r="U10685" s="2"/>
      <c r="V10685" s="2"/>
      <c r="W10685" s="2"/>
      <c r="X10685" s="2"/>
      <c r="Y10685" s="2"/>
      <c r="Z10685" s="2"/>
      <c r="AA10685" s="2"/>
      <c r="AB10685" s="2"/>
      <c r="AC10685" s="2"/>
      <c r="AD10685" s="2"/>
      <c r="AE10685" s="2"/>
      <c r="AF10685" s="2"/>
      <c r="AG10685" s="2"/>
      <c r="AH10685" s="2"/>
      <c r="AI10685" s="2"/>
      <c r="AJ10685" s="2"/>
      <c r="AK10685" s="2"/>
      <c r="AL10685" s="2"/>
      <c r="AM10685" s="2">
        <f t="shared" si="2959"/>
        <v>-52</v>
      </c>
      <c r="AN10685" s="2"/>
      <c r="AO10685" s="2">
        <v>42</v>
      </c>
      <c r="AP10685" s="2">
        <v>10</v>
      </c>
      <c r="AQ10685" s="2"/>
      <c r="AR10685" s="2">
        <f t="shared" si="2958"/>
        <v>52</v>
      </c>
      <c r="AS10685" s="2"/>
      <c r="AT10685" s="2"/>
    </row>
    <row r="10686" spans="1:46" x14ac:dyDescent="0.3">
      <c r="A10686" s="2" t="s">
        <v>29</v>
      </c>
      <c r="B10686" s="2">
        <v>-83</v>
      </c>
      <c r="C10686" s="2"/>
      <c r="D10686" s="2"/>
      <c r="E10686" s="2"/>
      <c r="F10686" s="2"/>
      <c r="G10686" s="2">
        <v>-20</v>
      </c>
      <c r="H10686" s="2"/>
      <c r="I10686" s="2"/>
      <c r="J10686" s="2"/>
      <c r="K10686" s="2"/>
      <c r="L10686" s="2"/>
      <c r="M10686" s="2"/>
      <c r="N10686" s="2"/>
      <c r="O10686" s="2"/>
      <c r="P10686" s="2"/>
      <c r="Q10686" s="2"/>
      <c r="R10686" s="2"/>
      <c r="S10686" s="2"/>
      <c r="T10686" s="2"/>
      <c r="U10686" s="2"/>
      <c r="V10686" s="2"/>
      <c r="W10686" s="2"/>
      <c r="X10686" s="2"/>
      <c r="Y10686" s="2"/>
      <c r="Z10686" s="2"/>
      <c r="AA10686" s="2"/>
      <c r="AB10686" s="2"/>
      <c r="AC10686" s="2"/>
      <c r="AD10686" s="2"/>
      <c r="AE10686" s="2"/>
      <c r="AF10686" s="2"/>
      <c r="AG10686" s="2"/>
      <c r="AH10686" s="2"/>
      <c r="AI10686" s="2"/>
      <c r="AJ10686" s="2"/>
      <c r="AK10686" s="2"/>
      <c r="AL10686" s="2"/>
      <c r="AM10686" s="2">
        <f t="shared" si="2959"/>
        <v>-103</v>
      </c>
      <c r="AN10686" s="2"/>
      <c r="AO10686" s="2">
        <v>83</v>
      </c>
      <c r="AP10686" s="2">
        <v>20</v>
      </c>
      <c r="AQ10686" s="2"/>
      <c r="AR10686" s="2">
        <f t="shared" si="2958"/>
        <v>103</v>
      </c>
      <c r="AS10686" s="2"/>
      <c r="AT10686" s="2"/>
    </row>
    <row r="10687" spans="1:46" x14ac:dyDescent="0.3">
      <c r="A10687" s="2" t="s">
        <v>1524</v>
      </c>
      <c r="B10687" s="2">
        <v>-168</v>
      </c>
      <c r="C10687" s="2">
        <v>-3</v>
      </c>
      <c r="D10687" s="2"/>
      <c r="E10687" s="2"/>
      <c r="F10687" s="2"/>
      <c r="G10687" s="2"/>
      <c r="H10687" s="2"/>
      <c r="I10687" s="2"/>
      <c r="J10687" s="2"/>
      <c r="K10687" s="2"/>
      <c r="L10687" s="2"/>
      <c r="M10687" s="2"/>
      <c r="N10687" s="2">
        <v>-30</v>
      </c>
      <c r="O10687" s="2"/>
      <c r="P10687" s="2"/>
      <c r="Q10687" s="2"/>
      <c r="R10687" s="2"/>
      <c r="S10687" s="2"/>
      <c r="T10687" s="2"/>
      <c r="U10687" s="2"/>
      <c r="V10687" s="2"/>
      <c r="W10687" s="2"/>
      <c r="X10687" s="2"/>
      <c r="Y10687" s="2"/>
      <c r="Z10687" s="2"/>
      <c r="AA10687" s="2"/>
      <c r="AB10687" s="2"/>
      <c r="AC10687" s="2"/>
      <c r="AD10687" s="2"/>
      <c r="AE10687" s="2"/>
      <c r="AF10687" s="2"/>
      <c r="AG10687" s="2"/>
      <c r="AH10687" s="2"/>
      <c r="AI10687" s="2"/>
      <c r="AJ10687" s="2"/>
      <c r="AK10687" s="2"/>
      <c r="AL10687" s="2"/>
      <c r="AM10687" s="2">
        <f t="shared" si="2959"/>
        <v>-201</v>
      </c>
      <c r="AN10687" s="2"/>
      <c r="AO10687" s="2">
        <v>149</v>
      </c>
      <c r="AP10687" s="2"/>
      <c r="AQ10687" s="2">
        <v>-3</v>
      </c>
      <c r="AR10687" s="2">
        <f t="shared" si="2958"/>
        <v>146</v>
      </c>
      <c r="AS10687" s="2"/>
      <c r="AT10687" s="2"/>
    </row>
    <row r="10688" spans="1:46" x14ac:dyDescent="0.3">
      <c r="A10688" s="2" t="s">
        <v>124</v>
      </c>
      <c r="B10688" s="2">
        <v>798</v>
      </c>
      <c r="C10688" s="2"/>
      <c r="D10688" s="2"/>
      <c r="E10688" s="2"/>
      <c r="F10688" s="2"/>
      <c r="G10688" s="2">
        <v>192</v>
      </c>
      <c r="H10688" s="2"/>
      <c r="I10688" s="2"/>
      <c r="J10688" s="2">
        <v>64</v>
      </c>
      <c r="K10688" s="2"/>
      <c r="L10688" s="2"/>
      <c r="M10688" s="2"/>
      <c r="N10688" s="2"/>
      <c r="O10688" s="2">
        <v>168</v>
      </c>
      <c r="P10688" s="2"/>
      <c r="Q10688" s="2"/>
      <c r="R10688" s="2"/>
      <c r="S10688" s="2"/>
      <c r="T10688" s="2"/>
      <c r="U10688" s="2"/>
      <c r="V10688" s="2"/>
      <c r="W10688" s="2"/>
      <c r="X10688" s="2"/>
      <c r="Y10688" s="2"/>
      <c r="Z10688" s="2"/>
      <c r="AA10688" s="2"/>
      <c r="AB10688" s="2"/>
      <c r="AC10688" s="2"/>
      <c r="AD10688" s="2"/>
      <c r="AE10688" s="2"/>
      <c r="AF10688" s="2"/>
      <c r="AG10688" s="2"/>
      <c r="AH10688" s="2"/>
      <c r="AI10688" s="2">
        <v>20</v>
      </c>
      <c r="AJ10688" s="2"/>
      <c r="AK10688" s="2"/>
      <c r="AL10688" s="2"/>
      <c r="AM10688" s="2">
        <f t="shared" si="2959"/>
        <v>1242</v>
      </c>
      <c r="AN10688" s="2"/>
      <c r="AO10688" s="2"/>
      <c r="AP10688" s="2"/>
      <c r="AQ10688" s="2"/>
      <c r="AR10688" s="2"/>
      <c r="AS10688" s="2"/>
      <c r="AT10688" s="2"/>
    </row>
    <row r="10689" spans="1:46" x14ac:dyDescent="0.3">
      <c r="A10689" s="2" t="s">
        <v>118</v>
      </c>
      <c r="B10689" s="2"/>
      <c r="C10689" s="2"/>
      <c r="D10689" s="2"/>
      <c r="E10689" s="2"/>
      <c r="F10689" s="2"/>
      <c r="G10689" s="2"/>
      <c r="H10689" s="2"/>
      <c r="I10689" s="2"/>
      <c r="J10689" s="2"/>
      <c r="K10689" s="2"/>
      <c r="L10689" s="2"/>
      <c r="M10689" s="2"/>
      <c r="N10689" s="2"/>
      <c r="O10689" s="2"/>
      <c r="P10689" s="2"/>
      <c r="Q10689" s="2"/>
      <c r="R10689" s="2"/>
      <c r="S10689" s="2"/>
      <c r="T10689" s="2"/>
      <c r="U10689" s="2"/>
      <c r="V10689" s="2"/>
      <c r="W10689" s="2"/>
      <c r="X10689" s="2"/>
      <c r="Y10689" s="2"/>
      <c r="Z10689" s="2"/>
      <c r="AA10689" s="2"/>
      <c r="AB10689" s="2"/>
      <c r="AC10689" s="2"/>
      <c r="AD10689" s="2"/>
      <c r="AE10689" s="2"/>
      <c r="AF10689" s="2"/>
      <c r="AG10689" s="2"/>
      <c r="AH10689" s="2"/>
      <c r="AI10689" s="2"/>
      <c r="AJ10689" s="2"/>
      <c r="AK10689" s="2"/>
      <c r="AL10689" s="2"/>
      <c r="AM10689" s="2"/>
      <c r="AN10689" s="2"/>
      <c r="AO10689" s="2">
        <v>-924</v>
      </c>
      <c r="AP10689" s="2">
        <v>-128</v>
      </c>
      <c r="AQ10689" s="2"/>
      <c r="AR10689" s="2">
        <f t="shared" ref="AR10689:AR10697" si="2960">SUM(AO10689:AQ10689)</f>
        <v>-1052</v>
      </c>
      <c r="AS10689" s="2"/>
      <c r="AT10689" s="2"/>
    </row>
    <row r="10690" spans="1:46" x14ac:dyDescent="0.3">
      <c r="A10690" s="1" t="s">
        <v>556</v>
      </c>
      <c r="B10690" s="1">
        <f>SUM(B10677:B10689)</f>
        <v>2444.5</v>
      </c>
      <c r="C10690" s="1">
        <f>SUM(C10677:C10689)</f>
        <v>-14.25</v>
      </c>
      <c r="D10690" s="1">
        <f>SUM(D10677:D10689)</f>
        <v>233.75</v>
      </c>
      <c r="E10690" s="1"/>
      <c r="F10690" s="1"/>
      <c r="G10690" s="1">
        <f>SUM(G10677:G10689)</f>
        <v>393</v>
      </c>
      <c r="H10690" s="1"/>
      <c r="I10690" s="1"/>
      <c r="J10690" s="1">
        <f>SUM(J10677:J10689)</f>
        <v>197.5</v>
      </c>
      <c r="K10690" s="1"/>
      <c r="L10690" s="1"/>
      <c r="M10690" s="1"/>
      <c r="N10690" s="1">
        <f>SUM(N10677:N10689)</f>
        <v>128</v>
      </c>
      <c r="O10690" s="1">
        <f>SUM(O10677:O10689)</f>
        <v>567</v>
      </c>
      <c r="P10690" s="1"/>
      <c r="Q10690" s="1"/>
      <c r="R10690" s="1"/>
      <c r="S10690" s="1">
        <f>SUM(S10677:S10689)</f>
        <v>25</v>
      </c>
      <c r="T10690" s="1">
        <f>SUM(T10677:T10689)</f>
        <v>20</v>
      </c>
      <c r="U10690" s="1"/>
      <c r="V10690" s="1">
        <f>SUM(V10677:V10689)</f>
        <v>204.32999999999998</v>
      </c>
      <c r="W10690" s="1"/>
      <c r="X10690" s="1">
        <f>SUM(X10677:X10689)</f>
        <v>0</v>
      </c>
      <c r="Y10690" s="1">
        <f>SUM(Y10677:Y10689)</f>
        <v>32</v>
      </c>
      <c r="Z10690" s="1">
        <f>SUM(Z10677:Z10689)</f>
        <v>124</v>
      </c>
      <c r="AA10690" s="1"/>
      <c r="AB10690" s="1">
        <f>SUM(AB10677:AB10689)</f>
        <v>175</v>
      </c>
      <c r="AC10690" s="1"/>
      <c r="AD10690" s="1"/>
      <c r="AE10690" s="1">
        <f>SUM(AE10677:AE10689)</f>
        <v>0</v>
      </c>
      <c r="AF10690" s="1">
        <f>SUM(AF10677:AF10689)</f>
        <v>3.5</v>
      </c>
      <c r="AG10690" s="1">
        <f>SUM(AG10677:AG10689)</f>
        <v>88.5</v>
      </c>
      <c r="AH10690" s="1"/>
      <c r="AI10690" s="1">
        <f>SUM(AI10677:AI10689)</f>
        <v>55</v>
      </c>
      <c r="AJ10690" s="1">
        <f>SUM(AJ10677:AJ10689)</f>
        <v>0</v>
      </c>
      <c r="AK10690" s="1">
        <f>SUM(AK10677:AK10689)</f>
        <v>0</v>
      </c>
      <c r="AL10690" s="1"/>
      <c r="AM10690" s="1">
        <f t="shared" ref="AM10690:AM10698" si="2961">SUM(B10690:AK10690)</f>
        <v>4676.83</v>
      </c>
      <c r="AN10690" s="1" t="s">
        <v>556</v>
      </c>
      <c r="AO10690" s="1">
        <f>SUM(AO10677:AO10689)</f>
        <v>11129.15</v>
      </c>
      <c r="AP10690" s="1">
        <f>SUM(AP10677:AP10689)</f>
        <v>55</v>
      </c>
      <c r="AQ10690" s="1">
        <f>SUM(AQ10677:AQ10689)</f>
        <v>659.83</v>
      </c>
      <c r="AR10690" s="1">
        <f t="shared" si="2960"/>
        <v>11843.98</v>
      </c>
      <c r="AS10690" s="2"/>
      <c r="AT10690" s="2"/>
    </row>
    <row r="10691" spans="1:46" x14ac:dyDescent="0.3">
      <c r="A10691" s="2" t="s">
        <v>59</v>
      </c>
      <c r="B10691" s="2">
        <v>-234</v>
      </c>
      <c r="C10691" s="2">
        <v>-2</v>
      </c>
      <c r="D10691" s="2">
        <v>-3</v>
      </c>
      <c r="E10691" s="2"/>
      <c r="F10691" s="2"/>
      <c r="G10691" s="2">
        <v>-13</v>
      </c>
      <c r="H10691" s="2"/>
      <c r="I10691" s="2"/>
      <c r="J10691" s="2"/>
      <c r="K10691" s="2"/>
      <c r="L10691" s="2"/>
      <c r="M10691" s="2"/>
      <c r="N10691" s="2">
        <v>-3</v>
      </c>
      <c r="O10691" s="2">
        <v>-6</v>
      </c>
      <c r="P10691" s="2"/>
      <c r="Q10691" s="2"/>
      <c r="R10691" s="2"/>
      <c r="S10691" s="2"/>
      <c r="T10691" s="2"/>
      <c r="U10691" s="2"/>
      <c r="V10691" s="2"/>
      <c r="W10691" s="2"/>
      <c r="X10691" s="2"/>
      <c r="Y10691" s="2"/>
      <c r="Z10691" s="2"/>
      <c r="AA10691" s="2"/>
      <c r="AB10691" s="2"/>
      <c r="AC10691" s="2"/>
      <c r="AD10691" s="2"/>
      <c r="AE10691" s="2"/>
      <c r="AF10691" s="2"/>
      <c r="AG10691" s="2"/>
      <c r="AH10691" s="2"/>
      <c r="AI10691" s="2"/>
      <c r="AJ10691" s="2"/>
      <c r="AK10691" s="2"/>
      <c r="AL10691" s="2"/>
      <c r="AM10691" s="2">
        <f t="shared" si="2961"/>
        <v>-261</v>
      </c>
      <c r="AN10691" s="2"/>
      <c r="AO10691" s="2">
        <v>234</v>
      </c>
      <c r="AP10691" s="2">
        <v>13</v>
      </c>
      <c r="AQ10691" s="2">
        <v>3</v>
      </c>
      <c r="AR10691" s="2">
        <f t="shared" si="2960"/>
        <v>250</v>
      </c>
      <c r="AS10691" s="2"/>
      <c r="AT10691" s="2"/>
    </row>
    <row r="10692" spans="1:46" x14ac:dyDescent="0.3">
      <c r="A10692" s="2" t="s">
        <v>1091</v>
      </c>
      <c r="B10692" s="2">
        <v>-246.5</v>
      </c>
      <c r="C10692" s="2">
        <v>-10</v>
      </c>
      <c r="D10692" s="2"/>
      <c r="E10692" s="2"/>
      <c r="F10692" s="2"/>
      <c r="G10692" s="2">
        <v>-19</v>
      </c>
      <c r="H10692" s="2"/>
      <c r="I10692" s="2"/>
      <c r="J10692" s="2"/>
      <c r="K10692" s="2"/>
      <c r="L10692" s="2"/>
      <c r="M10692" s="2"/>
      <c r="N10692" s="2"/>
      <c r="O10692" s="2"/>
      <c r="P10692" s="2"/>
      <c r="Q10692" s="2"/>
      <c r="R10692" s="2"/>
      <c r="S10692" s="2"/>
      <c r="T10692" s="2"/>
      <c r="U10692" s="2"/>
      <c r="V10692" s="2"/>
      <c r="W10692" s="2"/>
      <c r="X10692" s="2"/>
      <c r="Y10692" s="2"/>
      <c r="Z10692" s="2"/>
      <c r="AA10692" s="2"/>
      <c r="AB10692" s="2"/>
      <c r="AC10692" s="2"/>
      <c r="AD10692" s="2"/>
      <c r="AE10692" s="2"/>
      <c r="AF10692" s="2"/>
      <c r="AG10692" s="2"/>
      <c r="AH10692" s="2"/>
      <c r="AI10692" s="2"/>
      <c r="AJ10692" s="2"/>
      <c r="AK10692" s="2"/>
      <c r="AL10692" s="2"/>
      <c r="AM10692" s="2">
        <f t="shared" si="2961"/>
        <v>-275.5</v>
      </c>
      <c r="AN10692" s="2"/>
      <c r="AO10692" s="2">
        <v>246.5</v>
      </c>
      <c r="AP10692" s="2">
        <v>19</v>
      </c>
      <c r="AQ10692" s="2">
        <v>10</v>
      </c>
      <c r="AR10692" s="2">
        <f t="shared" si="2960"/>
        <v>275.5</v>
      </c>
      <c r="AS10692" s="2"/>
      <c r="AT10692" s="2"/>
    </row>
    <row r="10693" spans="1:46" x14ac:dyDescent="0.3">
      <c r="A10693" s="2" t="s">
        <v>1524</v>
      </c>
      <c r="B10693" s="2">
        <v>-251</v>
      </c>
      <c r="C10693" s="2">
        <v>-5</v>
      </c>
      <c r="D10693" s="2"/>
      <c r="E10693" s="2"/>
      <c r="F10693" s="2"/>
      <c r="G10693" s="2">
        <v>-64</v>
      </c>
      <c r="H10693" s="2"/>
      <c r="I10693" s="2"/>
      <c r="J10693" s="2">
        <v>-127</v>
      </c>
      <c r="K10693" s="2"/>
      <c r="L10693" s="2"/>
      <c r="M10693" s="2"/>
      <c r="N10693" s="2">
        <v>-30</v>
      </c>
      <c r="O10693" s="2"/>
      <c r="P10693" s="2"/>
      <c r="Q10693" s="2"/>
      <c r="R10693" s="2"/>
      <c r="S10693" s="2"/>
      <c r="T10693" s="2"/>
      <c r="U10693" s="2"/>
      <c r="V10693" s="2"/>
      <c r="W10693" s="2"/>
      <c r="X10693" s="2"/>
      <c r="Y10693" s="2"/>
      <c r="Z10693" s="2"/>
      <c r="AA10693" s="2"/>
      <c r="AB10693" s="2"/>
      <c r="AC10693" s="2"/>
      <c r="AD10693" s="2"/>
      <c r="AE10693" s="2"/>
      <c r="AF10693" s="2"/>
      <c r="AG10693" s="2"/>
      <c r="AH10693" s="2"/>
      <c r="AI10693" s="2"/>
      <c r="AJ10693" s="2"/>
      <c r="AK10693" s="2"/>
      <c r="AL10693" s="2"/>
      <c r="AM10693" s="2">
        <f t="shared" si="2961"/>
        <v>-477</v>
      </c>
      <c r="AN10693" s="2"/>
      <c r="AO10693" s="2">
        <v>251</v>
      </c>
      <c r="AP10693" s="2">
        <v>191</v>
      </c>
      <c r="AQ10693" s="2">
        <v>5</v>
      </c>
      <c r="AR10693" s="2">
        <f t="shared" si="2960"/>
        <v>447</v>
      </c>
      <c r="AS10693" s="2"/>
      <c r="AT10693" s="2"/>
    </row>
    <row r="10694" spans="1:46" x14ac:dyDescent="0.3">
      <c r="A10694" s="2" t="s">
        <v>980</v>
      </c>
      <c r="B10694" s="2"/>
      <c r="C10694" s="2"/>
      <c r="D10694" s="2"/>
      <c r="E10694" s="2"/>
      <c r="F10694" s="2"/>
      <c r="G10694" s="2"/>
      <c r="H10694" s="2"/>
      <c r="I10694" s="2"/>
      <c r="J10694" s="2"/>
      <c r="K10694" s="2"/>
      <c r="L10694" s="2"/>
      <c r="M10694" s="2"/>
      <c r="N10694" s="2"/>
      <c r="O10694" s="2"/>
      <c r="P10694" s="2"/>
      <c r="Q10694" s="2"/>
      <c r="R10694" s="2"/>
      <c r="S10694" s="2"/>
      <c r="T10694" s="2"/>
      <c r="U10694" s="2"/>
      <c r="V10694" s="2">
        <v>-12</v>
      </c>
      <c r="W10694" s="2"/>
      <c r="X10694" s="2"/>
      <c r="Y10694" s="2"/>
      <c r="Z10694" s="2"/>
      <c r="AA10694" s="2"/>
      <c r="AB10694" s="2"/>
      <c r="AC10694" s="2"/>
      <c r="AD10694" s="2"/>
      <c r="AE10694" s="2"/>
      <c r="AF10694" s="2"/>
      <c r="AG10694" s="2"/>
      <c r="AH10694" s="2"/>
      <c r="AI10694" s="2"/>
      <c r="AJ10694" s="2"/>
      <c r="AK10694" s="2"/>
      <c r="AL10694" s="2"/>
      <c r="AM10694" s="2">
        <f t="shared" si="2961"/>
        <v>-12</v>
      </c>
      <c r="AN10694" s="2"/>
      <c r="AO10694" s="2">
        <v>0</v>
      </c>
      <c r="AP10694" s="2"/>
      <c r="AQ10694" s="2"/>
      <c r="AR10694" s="2">
        <f t="shared" si="2960"/>
        <v>0</v>
      </c>
      <c r="AS10694" s="2"/>
      <c r="AT10694" s="2"/>
    </row>
    <row r="10695" spans="1:46" x14ac:dyDescent="0.3">
      <c r="A10695" s="2" t="s">
        <v>1273</v>
      </c>
      <c r="B10695" s="2">
        <v>-4.5</v>
      </c>
      <c r="C10695" s="2"/>
      <c r="D10695" s="2"/>
      <c r="E10695" s="2"/>
      <c r="F10695" s="2"/>
      <c r="G10695" s="2"/>
      <c r="H10695" s="2"/>
      <c r="I10695" s="2"/>
      <c r="J10695" s="2">
        <v>-0.5</v>
      </c>
      <c r="K10695" s="2"/>
      <c r="L10695" s="2"/>
      <c r="M10695" s="2"/>
      <c r="N10695" s="2">
        <v>-7</v>
      </c>
      <c r="O10695" s="2">
        <v>-6</v>
      </c>
      <c r="P10695" s="2"/>
      <c r="Q10695" s="2"/>
      <c r="R10695" s="2"/>
      <c r="S10695" s="2"/>
      <c r="T10695" s="2"/>
      <c r="U10695" s="2"/>
      <c r="V10695" s="2"/>
      <c r="W10695" s="2"/>
      <c r="X10695" s="2"/>
      <c r="Y10695" s="2"/>
      <c r="Z10695" s="2"/>
      <c r="AA10695" s="2"/>
      <c r="AB10695" s="2"/>
      <c r="AC10695" s="2"/>
      <c r="AD10695" s="2"/>
      <c r="AE10695" s="2"/>
      <c r="AF10695" s="2"/>
      <c r="AG10695" s="2"/>
      <c r="AH10695" s="2"/>
      <c r="AI10695" s="2"/>
      <c r="AJ10695" s="2"/>
      <c r="AK10695" s="2"/>
      <c r="AL10695" s="2"/>
      <c r="AM10695" s="2">
        <f t="shared" si="2961"/>
        <v>-18</v>
      </c>
      <c r="AN10695" s="2"/>
      <c r="AO10695" s="2">
        <v>4.5</v>
      </c>
      <c r="AP10695" s="2">
        <v>-0.5</v>
      </c>
      <c r="AQ10695" s="2"/>
      <c r="AR10695" s="2">
        <f t="shared" si="2960"/>
        <v>4</v>
      </c>
      <c r="AS10695" s="2"/>
      <c r="AT10695" s="2"/>
    </row>
    <row r="10696" spans="1:46" x14ac:dyDescent="0.3">
      <c r="A10696" s="2" t="s">
        <v>1473</v>
      </c>
      <c r="B10696" s="2">
        <v>-100.5</v>
      </c>
      <c r="C10696" s="2"/>
      <c r="D10696" s="2"/>
      <c r="E10696" s="2"/>
      <c r="F10696" s="2"/>
      <c r="G10696" s="2">
        <v>-11</v>
      </c>
      <c r="H10696" s="2"/>
      <c r="I10696" s="2"/>
      <c r="J10696" s="2">
        <v>-1</v>
      </c>
      <c r="K10696" s="2"/>
      <c r="L10696" s="2"/>
      <c r="M10696" s="2"/>
      <c r="N10696" s="2"/>
      <c r="O10696" s="2"/>
      <c r="P10696" s="2"/>
      <c r="Q10696" s="2"/>
      <c r="R10696" s="2"/>
      <c r="S10696" s="2"/>
      <c r="T10696" s="2"/>
      <c r="U10696" s="2"/>
      <c r="V10696" s="2"/>
      <c r="W10696" s="2"/>
      <c r="X10696" s="2"/>
      <c r="Y10696" s="2"/>
      <c r="Z10696" s="2"/>
      <c r="AA10696" s="2"/>
      <c r="AB10696" s="2"/>
      <c r="AC10696" s="2"/>
      <c r="AD10696" s="2"/>
      <c r="AE10696" s="2"/>
      <c r="AF10696" s="2"/>
      <c r="AG10696" s="2"/>
      <c r="AH10696" s="2"/>
      <c r="AI10696" s="2"/>
      <c r="AJ10696" s="2"/>
      <c r="AK10696" s="2"/>
      <c r="AL10696" s="2"/>
      <c r="AM10696" s="2">
        <f t="shared" si="2961"/>
        <v>-112.5</v>
      </c>
      <c r="AN10696" s="2"/>
      <c r="AO10696" s="2">
        <v>100.5</v>
      </c>
      <c r="AP10696" s="2">
        <v>12</v>
      </c>
      <c r="AQ10696" s="2"/>
      <c r="AR10696" s="2">
        <f t="shared" si="2960"/>
        <v>112.5</v>
      </c>
      <c r="AS10696" s="2"/>
      <c r="AT10696" s="2"/>
    </row>
    <row r="10697" spans="1:46" x14ac:dyDescent="0.3">
      <c r="A10697" s="2" t="s">
        <v>29</v>
      </c>
      <c r="B10697" s="2">
        <v>-209</v>
      </c>
      <c r="C10697" s="2">
        <v>-2</v>
      </c>
      <c r="D10697" s="2"/>
      <c r="E10697" s="2"/>
      <c r="F10697" s="2"/>
      <c r="G10697" s="2">
        <v>-20</v>
      </c>
      <c r="H10697" s="2"/>
      <c r="I10697" s="2"/>
      <c r="J10697" s="2"/>
      <c r="K10697" s="2"/>
      <c r="L10697" s="2"/>
      <c r="M10697" s="2"/>
      <c r="N10697" s="2"/>
      <c r="O10697" s="2">
        <v>-10</v>
      </c>
      <c r="P10697" s="2"/>
      <c r="Q10697" s="2"/>
      <c r="R10697" s="2"/>
      <c r="S10697" s="2"/>
      <c r="T10697" s="2"/>
      <c r="U10697" s="2"/>
      <c r="V10697" s="2"/>
      <c r="W10697" s="2"/>
      <c r="X10697" s="2"/>
      <c r="Y10697" s="2"/>
      <c r="Z10697" s="2"/>
      <c r="AA10697" s="2"/>
      <c r="AB10697" s="2"/>
      <c r="AC10697" s="2"/>
      <c r="AD10697" s="2"/>
      <c r="AE10697" s="2"/>
      <c r="AF10697" s="2"/>
      <c r="AG10697" s="2"/>
      <c r="AH10697" s="2"/>
      <c r="AI10697" s="2"/>
      <c r="AJ10697" s="2"/>
      <c r="AK10697" s="2"/>
      <c r="AL10697" s="2"/>
      <c r="AM10697" s="2">
        <f t="shared" si="2961"/>
        <v>-241</v>
      </c>
      <c r="AN10697" s="2"/>
      <c r="AO10697" s="2">
        <v>209</v>
      </c>
      <c r="AP10697" s="2">
        <v>20</v>
      </c>
      <c r="AQ10697" s="2">
        <v>2</v>
      </c>
      <c r="AR10697" s="2">
        <f t="shared" si="2960"/>
        <v>231</v>
      </c>
      <c r="AS10697" s="2"/>
      <c r="AT10697" s="2"/>
    </row>
    <row r="10698" spans="1:46" x14ac:dyDescent="0.3">
      <c r="A10698" s="2" t="s">
        <v>71</v>
      </c>
      <c r="B10698" s="2">
        <v>840</v>
      </c>
      <c r="C10698" s="2"/>
      <c r="D10698" s="2"/>
      <c r="E10698" s="2"/>
      <c r="F10698" s="2"/>
      <c r="G10698" s="2">
        <v>64</v>
      </c>
      <c r="H10698" s="2"/>
      <c r="I10698" s="2"/>
      <c r="J10698" s="2">
        <v>192</v>
      </c>
      <c r="K10698" s="2"/>
      <c r="L10698" s="2"/>
      <c r="M10698" s="2"/>
      <c r="N10698" s="2"/>
      <c r="O10698" s="2"/>
      <c r="P10698" s="2"/>
      <c r="Q10698" s="2"/>
      <c r="R10698" s="2"/>
      <c r="S10698" s="2"/>
      <c r="T10698" s="2"/>
      <c r="U10698" s="2"/>
      <c r="V10698" s="2"/>
      <c r="W10698" s="2"/>
      <c r="X10698" s="2"/>
      <c r="Y10698" s="2"/>
      <c r="Z10698" s="2"/>
      <c r="AA10698" s="2"/>
      <c r="AB10698" s="2"/>
      <c r="AC10698" s="2"/>
      <c r="AD10698" s="2"/>
      <c r="AE10698" s="2"/>
      <c r="AF10698" s="2"/>
      <c r="AG10698" s="2"/>
      <c r="AH10698" s="2"/>
      <c r="AI10698" s="2"/>
      <c r="AJ10698" s="2"/>
      <c r="AK10698" s="2"/>
      <c r="AL10698" s="2"/>
      <c r="AM10698" s="2">
        <f t="shared" si="2961"/>
        <v>1096</v>
      </c>
      <c r="AN10698" s="2"/>
      <c r="AO10698" s="2"/>
      <c r="AP10698" s="2"/>
      <c r="AQ10698" s="2"/>
      <c r="AR10698" s="2"/>
      <c r="AS10698" s="2"/>
      <c r="AT10698" s="2"/>
    </row>
    <row r="10699" spans="1:46" x14ac:dyDescent="0.3">
      <c r="A10699" s="2" t="s">
        <v>118</v>
      </c>
      <c r="B10699" s="2"/>
      <c r="C10699" s="2"/>
      <c r="D10699" s="2"/>
      <c r="E10699" s="2"/>
      <c r="F10699" s="2"/>
      <c r="G10699" s="2"/>
      <c r="H10699" s="2"/>
      <c r="I10699" s="2"/>
      <c r="J10699" s="2"/>
      <c r="K10699" s="2"/>
      <c r="L10699" s="2"/>
      <c r="M10699" s="2"/>
      <c r="N10699" s="2"/>
      <c r="O10699" s="2"/>
      <c r="P10699" s="2"/>
      <c r="Q10699" s="2"/>
      <c r="R10699" s="2"/>
      <c r="S10699" s="2"/>
      <c r="T10699" s="2"/>
      <c r="U10699" s="2"/>
      <c r="V10699" s="2"/>
      <c r="W10699" s="2"/>
      <c r="X10699" s="2"/>
      <c r="Y10699" s="2"/>
      <c r="Z10699" s="2"/>
      <c r="AA10699" s="2"/>
      <c r="AB10699" s="2"/>
      <c r="AC10699" s="2"/>
      <c r="AD10699" s="2"/>
      <c r="AE10699" s="2"/>
      <c r="AF10699" s="2"/>
      <c r="AG10699" s="2"/>
      <c r="AH10699" s="2"/>
      <c r="AI10699" s="2"/>
      <c r="AJ10699" s="2"/>
      <c r="AK10699" s="2"/>
      <c r="AL10699" s="2"/>
      <c r="AM10699" s="2"/>
      <c r="AN10699" s="2"/>
      <c r="AO10699" s="2">
        <v>-924</v>
      </c>
      <c r="AP10699" s="2">
        <v>-128</v>
      </c>
      <c r="AQ10699" s="2"/>
      <c r="AR10699" s="2">
        <f t="shared" ref="AR10699:AR10709" si="2962">SUM(AO10699:AQ10699)</f>
        <v>-1052</v>
      </c>
      <c r="AS10699" s="2"/>
      <c r="AT10699" s="2"/>
    </row>
    <row r="10700" spans="1:46" x14ac:dyDescent="0.3">
      <c r="A10700" s="1" t="s">
        <v>560</v>
      </c>
      <c r="B10700" s="1">
        <f>SUM(B10690:B10699)</f>
        <v>2239</v>
      </c>
      <c r="C10700" s="1">
        <f>SUM(C10690:C10699)</f>
        <v>-33.25</v>
      </c>
      <c r="D10700" s="1">
        <f>SUM(D10690:D10699)</f>
        <v>230.75</v>
      </c>
      <c r="E10700" s="1"/>
      <c r="F10700" s="1"/>
      <c r="G10700" s="1">
        <f>SUM(G10690:G10699)</f>
        <v>330</v>
      </c>
      <c r="H10700" s="1"/>
      <c r="I10700" s="1"/>
      <c r="J10700" s="1">
        <f>SUM(J10690:J10699)</f>
        <v>261</v>
      </c>
      <c r="K10700" s="1"/>
      <c r="L10700" s="1"/>
      <c r="M10700" s="1"/>
      <c r="N10700" s="1">
        <f>SUM(N10690:N10699)</f>
        <v>88</v>
      </c>
      <c r="O10700" s="1">
        <f>SUM(O10690:O10699)</f>
        <v>545</v>
      </c>
      <c r="P10700" s="1"/>
      <c r="Q10700" s="1"/>
      <c r="R10700" s="1"/>
      <c r="S10700" s="1">
        <f>SUM(S10690:S10699)</f>
        <v>25</v>
      </c>
      <c r="T10700" s="1">
        <f>SUM(T10690:T10699)</f>
        <v>20</v>
      </c>
      <c r="U10700" s="1"/>
      <c r="V10700" s="1">
        <f>SUM(V10690:V10699)</f>
        <v>192.32999999999998</v>
      </c>
      <c r="W10700" s="1"/>
      <c r="X10700" s="1">
        <f>SUM(X10690:X10699)</f>
        <v>0</v>
      </c>
      <c r="Y10700" s="1">
        <f>SUM(Y10690:Y10699)</f>
        <v>32</v>
      </c>
      <c r="Z10700" s="1">
        <f>SUM(Z10690:Z10699)</f>
        <v>124</v>
      </c>
      <c r="AA10700" s="1"/>
      <c r="AB10700" s="1">
        <f>SUM(AB10690:AB10699)</f>
        <v>175</v>
      </c>
      <c r="AC10700" s="1"/>
      <c r="AD10700" s="1"/>
      <c r="AE10700" s="1">
        <f>SUM(AE10690:AE10699)</f>
        <v>0</v>
      </c>
      <c r="AF10700" s="1">
        <f>SUM(AF10690:AF10699)</f>
        <v>3.5</v>
      </c>
      <c r="AG10700" s="1">
        <f>SUM(AG10690:AG10699)</f>
        <v>88.5</v>
      </c>
      <c r="AH10700" s="1"/>
      <c r="AI10700" s="1">
        <f>SUM(AI10690:AI10699)</f>
        <v>55</v>
      </c>
      <c r="AJ10700" s="1">
        <f>SUM(AJ10690:AJ10699)</f>
        <v>0</v>
      </c>
      <c r="AK10700" s="1">
        <f>SUM(AK10690:AK10699)</f>
        <v>0</v>
      </c>
      <c r="AL10700" s="1"/>
      <c r="AM10700" s="1">
        <f t="shared" ref="AM10700:AM10710" si="2963">SUM(B10700:AK10700)</f>
        <v>4375.83</v>
      </c>
      <c r="AN10700" s="1" t="s">
        <v>560</v>
      </c>
      <c r="AO10700" s="1">
        <f>SUM(AO10690:AO10699)</f>
        <v>11250.65</v>
      </c>
      <c r="AP10700" s="1">
        <f>SUM(AP10690:AP10699)</f>
        <v>181.5</v>
      </c>
      <c r="AQ10700" s="1">
        <f>SUM(AQ10690:AQ10699)</f>
        <v>679.83</v>
      </c>
      <c r="AR10700" s="1">
        <f t="shared" si="2962"/>
        <v>12111.98</v>
      </c>
      <c r="AS10700" s="2"/>
      <c r="AT10700" s="2"/>
    </row>
    <row r="10701" spans="1:46" x14ac:dyDescent="0.3">
      <c r="A10701" s="2" t="s">
        <v>1091</v>
      </c>
      <c r="B10701" s="2">
        <v>-188</v>
      </c>
      <c r="C10701" s="2"/>
      <c r="D10701" s="2"/>
      <c r="E10701" s="2"/>
      <c r="F10701" s="2"/>
      <c r="G10701" s="2">
        <v>-29</v>
      </c>
      <c r="H10701" s="2"/>
      <c r="I10701" s="2"/>
      <c r="J10701" s="2"/>
      <c r="K10701" s="2"/>
      <c r="L10701" s="2"/>
      <c r="M10701" s="2"/>
      <c r="N10701" s="2"/>
      <c r="O10701" s="2"/>
      <c r="P10701" s="2"/>
      <c r="Q10701" s="2"/>
      <c r="R10701" s="2"/>
      <c r="S10701" s="2"/>
      <c r="T10701" s="2"/>
      <c r="U10701" s="2"/>
      <c r="V10701" s="2">
        <v>-17</v>
      </c>
      <c r="W10701" s="2"/>
      <c r="X10701" s="2"/>
      <c r="Y10701" s="2"/>
      <c r="Z10701" s="2">
        <v>-5</v>
      </c>
      <c r="AA10701" s="2"/>
      <c r="AB10701" s="2"/>
      <c r="AC10701" s="2"/>
      <c r="AD10701" s="2"/>
      <c r="AE10701" s="2"/>
      <c r="AF10701" s="2"/>
      <c r="AG10701" s="2"/>
      <c r="AH10701" s="2"/>
      <c r="AI10701" s="2">
        <v>-16</v>
      </c>
      <c r="AJ10701" s="2"/>
      <c r="AK10701" s="2"/>
      <c r="AL10701" s="2"/>
      <c r="AM10701" s="2">
        <f t="shared" si="2963"/>
        <v>-255</v>
      </c>
      <c r="AN10701" s="2"/>
      <c r="AO10701" s="2">
        <v>188</v>
      </c>
      <c r="AP10701" s="2">
        <v>29</v>
      </c>
      <c r="AQ10701" s="2"/>
      <c r="AR10701" s="2">
        <f t="shared" si="2962"/>
        <v>217</v>
      </c>
      <c r="AS10701" s="2"/>
      <c r="AT10701" s="2"/>
    </row>
    <row r="10702" spans="1:46" x14ac:dyDescent="0.3">
      <c r="A10702" s="2" t="s">
        <v>1599</v>
      </c>
      <c r="B10702" s="2">
        <v>-43</v>
      </c>
      <c r="C10702" s="2">
        <v>-2</v>
      </c>
      <c r="D10702" s="2"/>
      <c r="E10702" s="2"/>
      <c r="F10702" s="2"/>
      <c r="G10702" s="2">
        <v>-6.5</v>
      </c>
      <c r="H10702" s="2"/>
      <c r="I10702" s="2"/>
      <c r="J10702" s="2"/>
      <c r="K10702" s="2"/>
      <c r="L10702" s="2"/>
      <c r="M10702" s="2"/>
      <c r="N10702" s="2">
        <v>-3</v>
      </c>
      <c r="O10702" s="2">
        <v>-2</v>
      </c>
      <c r="P10702" s="2"/>
      <c r="Q10702" s="2"/>
      <c r="R10702" s="2"/>
      <c r="S10702" s="2"/>
      <c r="T10702" s="2"/>
      <c r="U10702" s="2"/>
      <c r="V10702" s="2"/>
      <c r="W10702" s="2"/>
      <c r="X10702" s="2"/>
      <c r="Y10702" s="2"/>
      <c r="Z10702" s="2"/>
      <c r="AA10702" s="2"/>
      <c r="AB10702" s="2"/>
      <c r="AC10702" s="2"/>
      <c r="AD10702" s="2"/>
      <c r="AE10702" s="2"/>
      <c r="AF10702" s="2"/>
      <c r="AG10702" s="2"/>
      <c r="AH10702" s="2"/>
      <c r="AI10702" s="2"/>
      <c r="AJ10702" s="2"/>
      <c r="AK10702" s="2"/>
      <c r="AL10702" s="2"/>
      <c r="AM10702" s="2">
        <f t="shared" si="2963"/>
        <v>-56.5</v>
      </c>
      <c r="AN10702" s="2"/>
      <c r="AO10702" s="2">
        <v>43.5</v>
      </c>
      <c r="AP10702" s="2">
        <v>6.5</v>
      </c>
      <c r="AQ10702" s="2">
        <v>2</v>
      </c>
      <c r="AR10702" s="2">
        <f t="shared" si="2962"/>
        <v>52</v>
      </c>
      <c r="AS10702" s="2"/>
      <c r="AT10702" s="2"/>
    </row>
    <row r="10703" spans="1:46" x14ac:dyDescent="0.3">
      <c r="A10703" s="22" t="s">
        <v>908</v>
      </c>
      <c r="B10703" s="2">
        <v>-210</v>
      </c>
      <c r="C10703" s="2"/>
      <c r="D10703" s="2"/>
      <c r="E10703" s="2"/>
      <c r="F10703" s="2"/>
      <c r="G10703" s="2">
        <v>-31</v>
      </c>
      <c r="H10703" s="2"/>
      <c r="I10703" s="2"/>
      <c r="J10703" s="2">
        <v>-3</v>
      </c>
      <c r="K10703" s="2"/>
      <c r="L10703" s="2"/>
      <c r="M10703" s="2"/>
      <c r="N10703" s="2"/>
      <c r="O10703" s="2">
        <v>-5</v>
      </c>
      <c r="P10703" s="2"/>
      <c r="Q10703" s="2"/>
      <c r="R10703" s="2"/>
      <c r="S10703" s="2"/>
      <c r="T10703" s="2"/>
      <c r="U10703" s="2"/>
      <c r="V10703" s="2"/>
      <c r="W10703" s="2"/>
      <c r="X10703" s="2"/>
      <c r="Y10703" s="2"/>
      <c r="Z10703" s="2"/>
      <c r="AA10703" s="2"/>
      <c r="AB10703" s="2"/>
      <c r="AC10703" s="2"/>
      <c r="AD10703" s="2"/>
      <c r="AE10703" s="2"/>
      <c r="AF10703" s="2"/>
      <c r="AG10703" s="2"/>
      <c r="AH10703" s="2"/>
      <c r="AI10703" s="2"/>
      <c r="AJ10703" s="2"/>
      <c r="AK10703" s="2"/>
      <c r="AL10703" s="2"/>
      <c r="AM10703" s="2">
        <f t="shared" si="2963"/>
        <v>-249</v>
      </c>
      <c r="AN10703" s="2"/>
      <c r="AO10703" s="2">
        <v>210</v>
      </c>
      <c r="AP10703" s="2">
        <v>34</v>
      </c>
      <c r="AQ10703" s="2"/>
      <c r="AR10703" s="2">
        <f t="shared" si="2962"/>
        <v>244</v>
      </c>
      <c r="AS10703" s="22" t="s">
        <v>1600</v>
      </c>
      <c r="AT10703" s="2"/>
    </row>
    <row r="10704" spans="1:46" x14ac:dyDescent="0.3">
      <c r="A10704" s="2" t="s">
        <v>1069</v>
      </c>
      <c r="B10704" s="2">
        <v>-209</v>
      </c>
      <c r="C10704" s="2"/>
      <c r="D10704" s="2"/>
      <c r="E10704" s="2"/>
      <c r="F10704" s="2"/>
      <c r="G10704" s="2">
        <v>-24</v>
      </c>
      <c r="H10704" s="2"/>
      <c r="I10704" s="2"/>
      <c r="J10704" s="2">
        <v>-3</v>
      </c>
      <c r="K10704" s="2"/>
      <c r="L10704" s="2"/>
      <c r="M10704" s="2"/>
      <c r="N10704" s="2"/>
      <c r="O10704" s="2">
        <v>-5</v>
      </c>
      <c r="P10704" s="2"/>
      <c r="Q10704" s="2"/>
      <c r="R10704" s="2"/>
      <c r="S10704" s="2"/>
      <c r="T10704" s="2"/>
      <c r="U10704" s="2"/>
      <c r="V10704" s="2"/>
      <c r="W10704" s="2"/>
      <c r="X10704" s="2"/>
      <c r="Y10704" s="2"/>
      <c r="Z10704" s="2"/>
      <c r="AA10704" s="2"/>
      <c r="AB10704" s="2"/>
      <c r="AC10704" s="2"/>
      <c r="AD10704" s="2"/>
      <c r="AE10704" s="2"/>
      <c r="AF10704" s="2"/>
      <c r="AG10704" s="2"/>
      <c r="AH10704" s="2"/>
      <c r="AI10704" s="2"/>
      <c r="AJ10704" s="2"/>
      <c r="AK10704" s="2"/>
      <c r="AL10704" s="2"/>
      <c r="AM10704" s="2">
        <f t="shared" si="2963"/>
        <v>-241</v>
      </c>
      <c r="AN10704" s="2"/>
      <c r="AO10704" s="2">
        <v>209</v>
      </c>
      <c r="AP10704" s="2">
        <v>27</v>
      </c>
      <c r="AQ10704" s="2"/>
      <c r="AR10704" s="2">
        <f t="shared" si="2962"/>
        <v>236</v>
      </c>
      <c r="AS10704" s="2"/>
      <c r="AT10704" s="2"/>
    </row>
    <row r="10705" spans="1:46" x14ac:dyDescent="0.3">
      <c r="A10705" s="2" t="s">
        <v>980</v>
      </c>
      <c r="B10705" s="2"/>
      <c r="C10705" s="2"/>
      <c r="D10705" s="2"/>
      <c r="E10705" s="2"/>
      <c r="F10705" s="2"/>
      <c r="G10705" s="2"/>
      <c r="H10705" s="2"/>
      <c r="I10705" s="2"/>
      <c r="J10705" s="2"/>
      <c r="K10705" s="2"/>
      <c r="L10705" s="2"/>
      <c r="M10705" s="2"/>
      <c r="N10705" s="2">
        <v>-10</v>
      </c>
      <c r="O10705" s="2"/>
      <c r="P10705" s="2"/>
      <c r="Q10705" s="2"/>
      <c r="R10705" s="2"/>
      <c r="S10705" s="2"/>
      <c r="T10705" s="2"/>
      <c r="U10705" s="2"/>
      <c r="V10705" s="2">
        <v>-7</v>
      </c>
      <c r="W10705" s="2"/>
      <c r="X10705" s="2"/>
      <c r="Y10705" s="2"/>
      <c r="Z10705" s="2"/>
      <c r="AA10705" s="2"/>
      <c r="AB10705" s="2"/>
      <c r="AC10705" s="2"/>
      <c r="AD10705" s="2"/>
      <c r="AE10705" s="2"/>
      <c r="AF10705" s="2"/>
      <c r="AG10705" s="2"/>
      <c r="AH10705" s="2"/>
      <c r="AI10705" s="2">
        <v>-10</v>
      </c>
      <c r="AJ10705" s="2"/>
      <c r="AK10705" s="2"/>
      <c r="AL10705" s="2"/>
      <c r="AM10705" s="2">
        <f t="shared" si="2963"/>
        <v>-27</v>
      </c>
      <c r="AN10705" s="2"/>
      <c r="AO10705" s="2">
        <v>0</v>
      </c>
      <c r="AP10705" s="2"/>
      <c r="AQ10705" s="2"/>
      <c r="AR10705" s="2">
        <f t="shared" si="2962"/>
        <v>0</v>
      </c>
      <c r="AS10705" s="2"/>
      <c r="AT10705" s="2"/>
    </row>
    <row r="10706" spans="1:46" x14ac:dyDescent="0.3">
      <c r="A10706" s="2" t="s">
        <v>1273</v>
      </c>
      <c r="B10706" s="2">
        <v>-77</v>
      </c>
      <c r="C10706" s="2"/>
      <c r="D10706" s="2"/>
      <c r="E10706" s="2"/>
      <c r="F10706" s="2"/>
      <c r="G10706" s="2">
        <v>-7</v>
      </c>
      <c r="H10706" s="2"/>
      <c r="I10706" s="2"/>
      <c r="J10706" s="2">
        <v>-10</v>
      </c>
      <c r="K10706" s="2"/>
      <c r="L10706" s="2"/>
      <c r="M10706" s="2"/>
      <c r="N10706" s="2">
        <v>-16</v>
      </c>
      <c r="O10706" s="2">
        <v>-11</v>
      </c>
      <c r="P10706" s="2"/>
      <c r="Q10706" s="2"/>
      <c r="R10706" s="2"/>
      <c r="S10706" s="2"/>
      <c r="T10706" s="2"/>
      <c r="U10706" s="2"/>
      <c r="V10706" s="2"/>
      <c r="W10706" s="2"/>
      <c r="X10706" s="2"/>
      <c r="Y10706" s="2"/>
      <c r="Z10706" s="2"/>
      <c r="AA10706" s="2"/>
      <c r="AB10706" s="2"/>
      <c r="AC10706" s="2"/>
      <c r="AD10706" s="2"/>
      <c r="AE10706" s="2"/>
      <c r="AF10706" s="2"/>
      <c r="AG10706" s="2"/>
      <c r="AH10706" s="2"/>
      <c r="AI10706" s="2"/>
      <c r="AJ10706" s="2"/>
      <c r="AK10706" s="2"/>
      <c r="AL10706" s="2"/>
      <c r="AM10706" s="2">
        <f t="shared" si="2963"/>
        <v>-121</v>
      </c>
      <c r="AN10706" s="2"/>
      <c r="AO10706" s="2">
        <v>77</v>
      </c>
      <c r="AP10706" s="2">
        <v>15</v>
      </c>
      <c r="AQ10706" s="2"/>
      <c r="AR10706" s="2">
        <f t="shared" si="2962"/>
        <v>92</v>
      </c>
      <c r="AS10706" s="2"/>
      <c r="AT10706" s="2"/>
    </row>
    <row r="10707" spans="1:46" x14ac:dyDescent="0.3">
      <c r="A10707" s="2" t="s">
        <v>1424</v>
      </c>
      <c r="B10707" s="2">
        <v>-126</v>
      </c>
      <c r="C10707" s="2"/>
      <c r="D10707" s="2"/>
      <c r="E10707" s="2"/>
      <c r="F10707" s="2"/>
      <c r="G10707" s="2">
        <v>-64</v>
      </c>
      <c r="H10707" s="2"/>
      <c r="I10707" s="2"/>
      <c r="J10707" s="2"/>
      <c r="K10707" s="2"/>
      <c r="L10707" s="2"/>
      <c r="M10707" s="2"/>
      <c r="N10707" s="2"/>
      <c r="O10707" s="2"/>
      <c r="P10707" s="2"/>
      <c r="Q10707" s="2"/>
      <c r="R10707" s="2"/>
      <c r="S10707" s="2"/>
      <c r="T10707" s="2"/>
      <c r="U10707" s="2"/>
      <c r="V10707" s="2"/>
      <c r="W10707" s="2"/>
      <c r="X10707" s="2"/>
      <c r="Y10707" s="2"/>
      <c r="Z10707" s="2"/>
      <c r="AA10707" s="2"/>
      <c r="AB10707" s="2"/>
      <c r="AC10707" s="2"/>
      <c r="AD10707" s="2"/>
      <c r="AE10707" s="2"/>
      <c r="AF10707" s="2"/>
      <c r="AG10707" s="2"/>
      <c r="AH10707" s="2"/>
      <c r="AI10707" s="2"/>
      <c r="AJ10707" s="2"/>
      <c r="AK10707" s="2"/>
      <c r="AL10707" s="2"/>
      <c r="AM10707" s="2">
        <f t="shared" si="2963"/>
        <v>-190</v>
      </c>
      <c r="AN10707" s="2"/>
      <c r="AO10707" s="2">
        <v>126</v>
      </c>
      <c r="AP10707" s="2">
        <v>64</v>
      </c>
      <c r="AQ10707" s="2"/>
      <c r="AR10707" s="2">
        <f t="shared" si="2962"/>
        <v>190</v>
      </c>
      <c r="AS10707" s="2"/>
      <c r="AT10707" s="2"/>
    </row>
    <row r="10708" spans="1:46" x14ac:dyDescent="0.3">
      <c r="A10708" s="2" t="s">
        <v>1523</v>
      </c>
      <c r="B10708" s="2">
        <v>-42</v>
      </c>
      <c r="C10708" s="2"/>
      <c r="D10708" s="2"/>
      <c r="E10708" s="2"/>
      <c r="F10708" s="2"/>
      <c r="G10708" s="2"/>
      <c r="H10708" s="2"/>
      <c r="I10708" s="2"/>
      <c r="J10708" s="2">
        <v>-5</v>
      </c>
      <c r="K10708" s="2"/>
      <c r="L10708" s="2"/>
      <c r="M10708" s="2"/>
      <c r="N10708" s="2"/>
      <c r="O10708" s="2"/>
      <c r="P10708" s="2"/>
      <c r="Q10708" s="2"/>
      <c r="R10708" s="2"/>
      <c r="S10708" s="2"/>
      <c r="T10708" s="2"/>
      <c r="U10708" s="2"/>
      <c r="V10708" s="2"/>
      <c r="W10708" s="2"/>
      <c r="X10708" s="2"/>
      <c r="Y10708" s="2"/>
      <c r="Z10708" s="2"/>
      <c r="AA10708" s="2"/>
      <c r="AB10708" s="2"/>
      <c r="AC10708" s="2"/>
      <c r="AD10708" s="2"/>
      <c r="AE10708" s="2"/>
      <c r="AF10708" s="2"/>
      <c r="AG10708" s="2"/>
      <c r="AH10708" s="2"/>
      <c r="AI10708" s="2"/>
      <c r="AJ10708" s="2"/>
      <c r="AK10708" s="2"/>
      <c r="AL10708" s="2"/>
      <c r="AM10708" s="2">
        <f t="shared" si="2963"/>
        <v>-47</v>
      </c>
      <c r="AN10708" s="2"/>
      <c r="AO10708" s="2">
        <v>42</v>
      </c>
      <c r="AP10708" s="2">
        <v>5</v>
      </c>
      <c r="AQ10708" s="2"/>
      <c r="AR10708" s="2">
        <f t="shared" si="2962"/>
        <v>47</v>
      </c>
      <c r="AS10708" s="2"/>
      <c r="AT10708" s="2"/>
    </row>
    <row r="10709" spans="1:46" x14ac:dyDescent="0.3">
      <c r="A10709" s="2" t="s">
        <v>728</v>
      </c>
      <c r="B10709" s="2">
        <v>-318</v>
      </c>
      <c r="C10709" s="2"/>
      <c r="D10709" s="2"/>
      <c r="E10709" s="2"/>
      <c r="F10709" s="2"/>
      <c r="G10709" s="2">
        <v>-30</v>
      </c>
      <c r="H10709" s="2"/>
      <c r="I10709" s="2"/>
      <c r="J10709" s="2">
        <v>-10</v>
      </c>
      <c r="K10709" s="2"/>
      <c r="L10709" s="2"/>
      <c r="M10709" s="2"/>
      <c r="N10709" s="2">
        <v>-30</v>
      </c>
      <c r="O10709" s="2">
        <v>-10</v>
      </c>
      <c r="P10709" s="2"/>
      <c r="Q10709" s="2"/>
      <c r="R10709" s="2"/>
      <c r="S10709" s="2"/>
      <c r="T10709" s="2"/>
      <c r="U10709" s="2"/>
      <c r="V10709" s="2"/>
      <c r="W10709" s="2"/>
      <c r="X10709" s="2"/>
      <c r="Y10709" s="2"/>
      <c r="Z10709" s="2"/>
      <c r="AA10709" s="2"/>
      <c r="AB10709" s="2"/>
      <c r="AC10709" s="2"/>
      <c r="AD10709" s="2"/>
      <c r="AE10709" s="2"/>
      <c r="AF10709" s="2"/>
      <c r="AG10709" s="2"/>
      <c r="AH10709" s="2"/>
      <c r="AI10709" s="2"/>
      <c r="AJ10709" s="2"/>
      <c r="AK10709" s="2"/>
      <c r="AL10709" s="2"/>
      <c r="AM10709" s="2">
        <f t="shared" si="2963"/>
        <v>-398</v>
      </c>
      <c r="AN10709" s="2"/>
      <c r="AO10709" s="2">
        <v>318</v>
      </c>
      <c r="AP10709" s="2">
        <v>40</v>
      </c>
      <c r="AQ10709" s="2"/>
      <c r="AR10709" s="2">
        <f t="shared" si="2962"/>
        <v>358</v>
      </c>
      <c r="AS10709" s="2"/>
      <c r="AT10709" s="2"/>
    </row>
    <row r="10710" spans="1:46" x14ac:dyDescent="0.3">
      <c r="A10710" s="2" t="s">
        <v>117</v>
      </c>
      <c r="B10710" s="2">
        <v>840</v>
      </c>
      <c r="C10710" s="2"/>
      <c r="D10710" s="2"/>
      <c r="E10710" s="2"/>
      <c r="F10710" s="2"/>
      <c r="G10710" s="2">
        <v>192</v>
      </c>
      <c r="H10710" s="2"/>
      <c r="I10710" s="2"/>
      <c r="J10710" s="2"/>
      <c r="K10710" s="2"/>
      <c r="L10710" s="2"/>
      <c r="M10710" s="2"/>
      <c r="N10710" s="2"/>
      <c r="O10710" s="2"/>
      <c r="P10710" s="2"/>
      <c r="Q10710" s="2"/>
      <c r="R10710" s="2"/>
      <c r="S10710" s="2"/>
      <c r="T10710" s="2"/>
      <c r="U10710" s="2"/>
      <c r="V10710" s="2">
        <v>12</v>
      </c>
      <c r="W10710" s="2"/>
      <c r="X10710" s="2"/>
      <c r="Y10710" s="2"/>
      <c r="Z10710" s="2"/>
      <c r="AA10710" s="2"/>
      <c r="AB10710" s="2"/>
      <c r="AC10710" s="2"/>
      <c r="AD10710" s="2"/>
      <c r="AE10710" s="2"/>
      <c r="AF10710" s="2"/>
      <c r="AG10710" s="2"/>
      <c r="AH10710" s="2"/>
      <c r="AI10710" s="2">
        <v>40</v>
      </c>
      <c r="AJ10710" s="2"/>
      <c r="AK10710" s="2"/>
      <c r="AL10710" s="2"/>
      <c r="AM10710" s="2">
        <f t="shared" si="2963"/>
        <v>1084</v>
      </c>
      <c r="AN10710" s="2"/>
      <c r="AO10710" s="2"/>
      <c r="AP10710" s="2"/>
      <c r="AQ10710" s="2"/>
      <c r="AR10710" s="2"/>
      <c r="AS10710" s="2"/>
      <c r="AT10710" s="2"/>
    </row>
    <row r="10711" spans="1:46" x14ac:dyDescent="0.3">
      <c r="A10711" s="2" t="s">
        <v>118</v>
      </c>
      <c r="B10711" s="2"/>
      <c r="C10711" s="2"/>
      <c r="D10711" s="2"/>
      <c r="E10711" s="2"/>
      <c r="F10711" s="2"/>
      <c r="G10711" s="2"/>
      <c r="H10711" s="2"/>
      <c r="I10711" s="2"/>
      <c r="J10711" s="2"/>
      <c r="K10711" s="2"/>
      <c r="L10711" s="2"/>
      <c r="M10711" s="2"/>
      <c r="N10711" s="2"/>
      <c r="O10711" s="2"/>
      <c r="P10711" s="2"/>
      <c r="Q10711" s="2"/>
      <c r="R10711" s="2"/>
      <c r="S10711" s="2"/>
      <c r="T10711" s="2"/>
      <c r="U10711" s="2"/>
      <c r="V10711" s="2"/>
      <c r="W10711" s="2"/>
      <c r="X10711" s="2"/>
      <c r="Y10711" s="2"/>
      <c r="Z10711" s="2"/>
      <c r="AA10711" s="2"/>
      <c r="AB10711" s="2"/>
      <c r="AC10711" s="2"/>
      <c r="AD10711" s="2"/>
      <c r="AE10711" s="2"/>
      <c r="AF10711" s="2"/>
      <c r="AG10711" s="2"/>
      <c r="AH10711" s="2"/>
      <c r="AI10711" s="2"/>
      <c r="AJ10711" s="2"/>
      <c r="AK10711" s="2"/>
      <c r="AL10711" s="2"/>
      <c r="AM10711" s="2"/>
      <c r="AN10711" s="2"/>
      <c r="AO10711" s="2">
        <v>-924</v>
      </c>
      <c r="AP10711" s="2">
        <v>-128</v>
      </c>
      <c r="AQ10711" s="2"/>
      <c r="AR10711" s="2">
        <f t="shared" ref="AR10711:AR10723" si="2964">SUM(AO10711:AQ10711)</f>
        <v>-1052</v>
      </c>
      <c r="AS10711" s="2"/>
      <c r="AT10711" s="2"/>
    </row>
    <row r="10712" spans="1:46" x14ac:dyDescent="0.3">
      <c r="A10712" s="1" t="s">
        <v>562</v>
      </c>
      <c r="B10712" s="1">
        <f>SUM(B10700:B10711)</f>
        <v>1866</v>
      </c>
      <c r="C10712" s="1">
        <f>SUM(C10700:C10711)</f>
        <v>-35.25</v>
      </c>
      <c r="D10712" s="1">
        <f>SUM(D10700:D10711)</f>
        <v>230.75</v>
      </c>
      <c r="E10712" s="1"/>
      <c r="F10712" s="1"/>
      <c r="G10712" s="1">
        <f>SUM(G10700:G10711)</f>
        <v>330.5</v>
      </c>
      <c r="H10712" s="1"/>
      <c r="I10712" s="1"/>
      <c r="J10712" s="1">
        <f>SUM(J10700:J10711)</f>
        <v>230</v>
      </c>
      <c r="K10712" s="1"/>
      <c r="L10712" s="1"/>
      <c r="M10712" s="1"/>
      <c r="N10712" s="1">
        <f>SUM(N10700:N10711)</f>
        <v>29</v>
      </c>
      <c r="O10712" s="1">
        <f>SUM(O10700:O10711)</f>
        <v>512</v>
      </c>
      <c r="P10712" s="1"/>
      <c r="Q10712" s="1"/>
      <c r="R10712" s="1"/>
      <c r="S10712" s="1">
        <f>SUM(S10700:S10711)</f>
        <v>25</v>
      </c>
      <c r="T10712" s="1">
        <f>SUM(T10700:T10711)</f>
        <v>20</v>
      </c>
      <c r="U10712" s="1"/>
      <c r="V10712" s="1">
        <f>SUM(V10700:V10711)</f>
        <v>180.32999999999998</v>
      </c>
      <c r="W10712" s="1"/>
      <c r="X10712" s="1">
        <f>SUM(X10700:X10711)</f>
        <v>0</v>
      </c>
      <c r="Y10712" s="1">
        <f>SUM(Y10700:Y10711)</f>
        <v>32</v>
      </c>
      <c r="Z10712" s="1">
        <f>SUM(Z10700:Z10711)</f>
        <v>119</v>
      </c>
      <c r="AA10712" s="1"/>
      <c r="AB10712" s="1">
        <f>SUM(AB10700:AB10711)</f>
        <v>175</v>
      </c>
      <c r="AC10712" s="1"/>
      <c r="AD10712" s="1"/>
      <c r="AE10712" s="1">
        <f>SUM(AE10700:AE10711)</f>
        <v>0</v>
      </c>
      <c r="AF10712" s="1">
        <f>SUM(AF10700:AF10711)</f>
        <v>3.5</v>
      </c>
      <c r="AG10712" s="1">
        <f>SUM(AG10700:AG10711)</f>
        <v>88.5</v>
      </c>
      <c r="AH10712" s="1"/>
      <c r="AI10712" s="1">
        <f>SUM(AI10700:AI10711)</f>
        <v>69</v>
      </c>
      <c r="AJ10712" s="1">
        <f>SUM(AJ10700:AJ10711)</f>
        <v>0</v>
      </c>
      <c r="AK10712" s="1">
        <f>SUM(AK10700:AK10711)</f>
        <v>0</v>
      </c>
      <c r="AL10712" s="1"/>
      <c r="AM10712" s="1">
        <f t="shared" ref="AM10712:AM10724" si="2965">SUM(B10712:AK10712)</f>
        <v>3875.33</v>
      </c>
      <c r="AN10712" s="1" t="s">
        <v>562</v>
      </c>
      <c r="AO10712" s="1">
        <f>SUM(AO10700:AO10711)</f>
        <v>11540.15</v>
      </c>
      <c r="AP10712" s="1">
        <f>SUM(AP10700:AP10711)</f>
        <v>274</v>
      </c>
      <c r="AQ10712" s="1">
        <f>SUM(AQ10700:AQ10711)</f>
        <v>681.83</v>
      </c>
      <c r="AR10712" s="1">
        <f t="shared" si="2964"/>
        <v>12495.98</v>
      </c>
      <c r="AS10712" s="2"/>
      <c r="AT10712" s="2"/>
    </row>
    <row r="10713" spans="1:46" x14ac:dyDescent="0.3">
      <c r="A10713" s="2" t="s">
        <v>27</v>
      </c>
      <c r="B10713" s="2">
        <v>-84</v>
      </c>
      <c r="C10713" s="2"/>
      <c r="D10713" s="2"/>
      <c r="E10713" s="2"/>
      <c r="F10713" s="2"/>
      <c r="G10713" s="2"/>
      <c r="H10713" s="2"/>
      <c r="I10713" s="2"/>
      <c r="J10713" s="2">
        <v>-36</v>
      </c>
      <c r="K10713" s="2"/>
      <c r="L10713" s="2"/>
      <c r="M10713" s="2"/>
      <c r="N10713" s="2">
        <v>-20</v>
      </c>
      <c r="O10713" s="2"/>
      <c r="P10713" s="2"/>
      <c r="Q10713" s="2"/>
      <c r="R10713" s="2"/>
      <c r="S10713" s="2"/>
      <c r="T10713" s="2"/>
      <c r="U10713" s="2"/>
      <c r="V10713" s="2"/>
      <c r="W10713" s="2"/>
      <c r="X10713" s="2"/>
      <c r="Y10713" s="2"/>
      <c r="Z10713" s="2"/>
      <c r="AA10713" s="2"/>
      <c r="AB10713" s="2"/>
      <c r="AC10713" s="2"/>
      <c r="AD10713" s="2"/>
      <c r="AE10713" s="2"/>
      <c r="AF10713" s="2"/>
      <c r="AG10713" s="2"/>
      <c r="AH10713" s="2"/>
      <c r="AI10713" s="2"/>
      <c r="AJ10713" s="2"/>
      <c r="AK10713" s="2"/>
      <c r="AL10713" s="2"/>
      <c r="AM10713" s="2">
        <f t="shared" si="2965"/>
        <v>-140</v>
      </c>
      <c r="AN10713" s="2"/>
      <c r="AO10713" s="2">
        <v>84</v>
      </c>
      <c r="AP10713" s="2">
        <v>36</v>
      </c>
      <c r="AQ10713" s="2"/>
      <c r="AR10713" s="2">
        <f t="shared" si="2964"/>
        <v>120</v>
      </c>
      <c r="AS10713" s="2"/>
      <c r="AT10713" s="2"/>
    </row>
    <row r="10714" spans="1:46" x14ac:dyDescent="0.3">
      <c r="A10714" s="2" t="s">
        <v>728</v>
      </c>
      <c r="B10714" s="2">
        <v>-125</v>
      </c>
      <c r="C10714" s="2"/>
      <c r="D10714" s="2"/>
      <c r="E10714" s="2"/>
      <c r="F10714" s="2"/>
      <c r="G10714" s="2">
        <v>-65</v>
      </c>
      <c r="H10714" s="2"/>
      <c r="I10714" s="2"/>
      <c r="J10714" s="2">
        <v>-5</v>
      </c>
      <c r="K10714" s="2"/>
      <c r="L10714" s="2"/>
      <c r="M10714" s="2"/>
      <c r="N10714" s="2">
        <v>-25</v>
      </c>
      <c r="O10714" s="2">
        <v>-15</v>
      </c>
      <c r="P10714" s="2"/>
      <c r="Q10714" s="2"/>
      <c r="R10714" s="2"/>
      <c r="S10714" s="2"/>
      <c r="T10714" s="2"/>
      <c r="U10714" s="2"/>
      <c r="V10714" s="2">
        <v>-3</v>
      </c>
      <c r="W10714" s="2"/>
      <c r="X10714" s="2"/>
      <c r="Y10714" s="2"/>
      <c r="Z10714" s="2"/>
      <c r="AA10714" s="2"/>
      <c r="AB10714" s="2"/>
      <c r="AC10714" s="2"/>
      <c r="AD10714" s="2"/>
      <c r="AE10714" s="2"/>
      <c r="AF10714" s="2"/>
      <c r="AG10714" s="2"/>
      <c r="AH10714" s="2"/>
      <c r="AI10714" s="2"/>
      <c r="AJ10714" s="2"/>
      <c r="AK10714" s="2"/>
      <c r="AL10714" s="2"/>
      <c r="AM10714" s="2">
        <f t="shared" si="2965"/>
        <v>-238</v>
      </c>
      <c r="AN10714" s="2"/>
      <c r="AO10714" s="2">
        <v>125</v>
      </c>
      <c r="AP10714" s="2">
        <v>75</v>
      </c>
      <c r="AQ10714" s="2"/>
      <c r="AR10714" s="2">
        <f t="shared" si="2964"/>
        <v>200</v>
      </c>
      <c r="AS10714" s="2"/>
      <c r="AT10714" s="2"/>
    </row>
    <row r="10715" spans="1:46" x14ac:dyDescent="0.3">
      <c r="A10715" s="2" t="s">
        <v>1091</v>
      </c>
      <c r="B10715" s="2">
        <v>-75</v>
      </c>
      <c r="C10715" s="2"/>
      <c r="D10715" s="2"/>
      <c r="E10715" s="2"/>
      <c r="F10715" s="2"/>
      <c r="G10715" s="2">
        <v>-8</v>
      </c>
      <c r="H10715" s="2"/>
      <c r="I10715" s="2"/>
      <c r="J10715" s="2">
        <v>-1</v>
      </c>
      <c r="K10715" s="2"/>
      <c r="L10715" s="2"/>
      <c r="M10715" s="2"/>
      <c r="N10715" s="2">
        <v>-3</v>
      </c>
      <c r="O10715" s="2">
        <v>-2</v>
      </c>
      <c r="P10715" s="2"/>
      <c r="Q10715" s="2"/>
      <c r="R10715" s="2"/>
      <c r="S10715" s="2"/>
      <c r="T10715" s="2"/>
      <c r="U10715" s="2"/>
      <c r="V10715" s="2">
        <v>-3</v>
      </c>
      <c r="W10715" s="2"/>
      <c r="X10715" s="2"/>
      <c r="Y10715" s="2"/>
      <c r="Z10715" s="2"/>
      <c r="AA10715" s="2"/>
      <c r="AB10715" s="2">
        <v>-5</v>
      </c>
      <c r="AC10715" s="2"/>
      <c r="AD10715" s="2"/>
      <c r="AE10715" s="2"/>
      <c r="AF10715" s="2"/>
      <c r="AG10715" s="2"/>
      <c r="AH10715" s="2"/>
      <c r="AI10715" s="2">
        <v>-4</v>
      </c>
      <c r="AJ10715" s="2"/>
      <c r="AK10715" s="2"/>
      <c r="AL10715" s="2"/>
      <c r="AM10715" s="2">
        <f t="shared" si="2965"/>
        <v>-101</v>
      </c>
      <c r="AN10715" s="2"/>
      <c r="AO10715" s="2">
        <v>75</v>
      </c>
      <c r="AP10715" s="2">
        <v>9</v>
      </c>
      <c r="AQ10715" s="2"/>
      <c r="AR10715" s="2">
        <f t="shared" si="2964"/>
        <v>84</v>
      </c>
      <c r="AS10715" s="2"/>
      <c r="AT10715" s="2"/>
    </row>
    <row r="10716" spans="1:46" x14ac:dyDescent="0.3">
      <c r="A10716" s="2" t="s">
        <v>1273</v>
      </c>
      <c r="B10716" s="2">
        <v>-40</v>
      </c>
      <c r="C10716" s="2">
        <v>-1</v>
      </c>
      <c r="D10716" s="2"/>
      <c r="E10716" s="2"/>
      <c r="F10716" s="2"/>
      <c r="G10716" s="2">
        <v>-5</v>
      </c>
      <c r="H10716" s="2"/>
      <c r="I10716" s="2"/>
      <c r="J10716" s="2">
        <v>-2</v>
      </c>
      <c r="K10716" s="2"/>
      <c r="L10716" s="2"/>
      <c r="M10716" s="2"/>
      <c r="N10716" s="2">
        <v>-5</v>
      </c>
      <c r="O10716" s="2">
        <v>-8</v>
      </c>
      <c r="P10716" s="2"/>
      <c r="Q10716" s="2"/>
      <c r="R10716" s="2"/>
      <c r="S10716" s="2"/>
      <c r="T10716" s="2"/>
      <c r="U10716" s="2"/>
      <c r="V10716" s="2"/>
      <c r="W10716" s="2"/>
      <c r="X10716" s="2"/>
      <c r="Y10716" s="2"/>
      <c r="Z10716" s="2"/>
      <c r="AA10716" s="2"/>
      <c r="AB10716" s="2"/>
      <c r="AC10716" s="2"/>
      <c r="AD10716" s="2"/>
      <c r="AE10716" s="2"/>
      <c r="AF10716" s="2"/>
      <c r="AG10716" s="2"/>
      <c r="AH10716" s="2"/>
      <c r="AI10716" s="2"/>
      <c r="AJ10716" s="2"/>
      <c r="AK10716" s="2"/>
      <c r="AL10716" s="2"/>
      <c r="AM10716" s="2">
        <f t="shared" si="2965"/>
        <v>-61</v>
      </c>
      <c r="AN10716" s="2"/>
      <c r="AO10716" s="2">
        <v>40</v>
      </c>
      <c r="AP10716" s="2">
        <v>7</v>
      </c>
      <c r="AQ10716" s="2">
        <v>1</v>
      </c>
      <c r="AR10716" s="2">
        <f t="shared" si="2964"/>
        <v>48</v>
      </c>
      <c r="AS10716" s="2"/>
      <c r="AT10716" s="2"/>
    </row>
    <row r="10717" spans="1:46" x14ac:dyDescent="0.3">
      <c r="A10717" s="2" t="s">
        <v>191</v>
      </c>
      <c r="B10717" s="2"/>
      <c r="C10717" s="2"/>
      <c r="D10717" s="2"/>
      <c r="E10717" s="2"/>
      <c r="F10717" s="2"/>
      <c r="G10717" s="2"/>
      <c r="H10717" s="2"/>
      <c r="I10717" s="2"/>
      <c r="J10717" s="2"/>
      <c r="K10717" s="2"/>
      <c r="L10717" s="2"/>
      <c r="M10717" s="2"/>
      <c r="N10717" s="2"/>
      <c r="O10717" s="2"/>
      <c r="P10717" s="2"/>
      <c r="Q10717" s="2"/>
      <c r="R10717" s="2"/>
      <c r="S10717" s="2"/>
      <c r="T10717" s="2"/>
      <c r="U10717" s="2"/>
      <c r="V10717" s="2">
        <v>-1</v>
      </c>
      <c r="W10717" s="2"/>
      <c r="X10717" s="2"/>
      <c r="Y10717" s="2"/>
      <c r="Z10717" s="2"/>
      <c r="AA10717" s="2"/>
      <c r="AB10717" s="2"/>
      <c r="AC10717" s="2"/>
      <c r="AD10717" s="2"/>
      <c r="AE10717" s="2"/>
      <c r="AF10717" s="2"/>
      <c r="AG10717" s="2"/>
      <c r="AH10717" s="2"/>
      <c r="AI10717" s="2">
        <v>-2</v>
      </c>
      <c r="AJ10717" s="2"/>
      <c r="AK10717" s="2"/>
      <c r="AL10717" s="2"/>
      <c r="AM10717" s="2">
        <f t="shared" si="2965"/>
        <v>-3</v>
      </c>
      <c r="AN10717" s="2"/>
      <c r="AO10717" s="2">
        <v>0</v>
      </c>
      <c r="AP10717" s="2"/>
      <c r="AQ10717" s="2"/>
      <c r="AR10717" s="2">
        <f t="shared" si="2964"/>
        <v>0</v>
      </c>
      <c r="AS10717" s="2"/>
      <c r="AT10717" s="2"/>
    </row>
    <row r="10718" spans="1:46" x14ac:dyDescent="0.3">
      <c r="A10718" s="2" t="s">
        <v>908</v>
      </c>
      <c r="B10718" s="2">
        <v>-183</v>
      </c>
      <c r="C10718" s="2"/>
      <c r="D10718" s="2"/>
      <c r="E10718" s="2"/>
      <c r="F10718" s="2"/>
      <c r="G10718" s="2">
        <v>-24</v>
      </c>
      <c r="H10718" s="2"/>
      <c r="I10718" s="2"/>
      <c r="J10718" s="2">
        <v>-3</v>
      </c>
      <c r="K10718" s="2"/>
      <c r="L10718" s="2"/>
      <c r="M10718" s="2"/>
      <c r="N10718" s="2"/>
      <c r="O10718" s="2"/>
      <c r="P10718" s="2"/>
      <c r="Q10718" s="2"/>
      <c r="R10718" s="2"/>
      <c r="S10718" s="2"/>
      <c r="T10718" s="2"/>
      <c r="U10718" s="2"/>
      <c r="V10718" s="2"/>
      <c r="W10718" s="2"/>
      <c r="X10718" s="2"/>
      <c r="Y10718" s="2"/>
      <c r="Z10718" s="2"/>
      <c r="AA10718" s="2"/>
      <c r="AB10718" s="2"/>
      <c r="AC10718" s="2"/>
      <c r="AD10718" s="2"/>
      <c r="AE10718" s="2"/>
      <c r="AF10718" s="2"/>
      <c r="AG10718" s="2"/>
      <c r="AH10718" s="2"/>
      <c r="AI10718" s="2"/>
      <c r="AJ10718" s="2"/>
      <c r="AK10718" s="2"/>
      <c r="AL10718" s="2"/>
      <c r="AM10718" s="2">
        <f t="shared" si="2965"/>
        <v>-210</v>
      </c>
      <c r="AN10718" s="2"/>
      <c r="AO10718" s="2">
        <v>183</v>
      </c>
      <c r="AP10718" s="2">
        <v>27</v>
      </c>
      <c r="AQ10718" s="2"/>
      <c r="AR10718" s="2">
        <f t="shared" si="2964"/>
        <v>210</v>
      </c>
      <c r="AS10718" s="2"/>
      <c r="AT10718" s="2"/>
    </row>
    <row r="10719" spans="1:46" x14ac:dyDescent="0.3">
      <c r="A10719" s="2" t="s">
        <v>14</v>
      </c>
      <c r="B10719" s="2">
        <v>-84</v>
      </c>
      <c r="C10719" s="2"/>
      <c r="D10719" s="2"/>
      <c r="E10719" s="2"/>
      <c r="F10719" s="2"/>
      <c r="G10719" s="2"/>
      <c r="H10719" s="2"/>
      <c r="I10719" s="2"/>
      <c r="J10719" s="2">
        <v>-14</v>
      </c>
      <c r="K10719" s="2"/>
      <c r="L10719" s="2"/>
      <c r="M10719" s="2"/>
      <c r="N10719" s="2"/>
      <c r="O10719" s="2"/>
      <c r="P10719" s="2"/>
      <c r="Q10719" s="2"/>
      <c r="R10719" s="2"/>
      <c r="S10719" s="2"/>
      <c r="T10719" s="2"/>
      <c r="U10719" s="2"/>
      <c r="V10719" s="2"/>
      <c r="W10719" s="2"/>
      <c r="X10719" s="2"/>
      <c r="Y10719" s="2"/>
      <c r="Z10719" s="2"/>
      <c r="AA10719" s="2"/>
      <c r="AB10719" s="2"/>
      <c r="AC10719" s="2"/>
      <c r="AD10719" s="2"/>
      <c r="AE10719" s="2"/>
      <c r="AF10719" s="2"/>
      <c r="AG10719" s="2"/>
      <c r="AH10719" s="2"/>
      <c r="AI10719" s="2"/>
      <c r="AJ10719" s="2"/>
      <c r="AK10719" s="2"/>
      <c r="AL10719" s="2"/>
      <c r="AM10719" s="2">
        <f t="shared" si="2965"/>
        <v>-98</v>
      </c>
      <c r="AN10719" s="2"/>
      <c r="AO10719" s="2">
        <v>84</v>
      </c>
      <c r="AP10719" s="2">
        <v>14</v>
      </c>
      <c r="AQ10719" s="2"/>
      <c r="AR10719" s="2">
        <f t="shared" si="2964"/>
        <v>98</v>
      </c>
      <c r="AS10719" s="2"/>
      <c r="AT10719" s="2"/>
    </row>
    <row r="10720" spans="1:46" x14ac:dyDescent="0.3">
      <c r="A10720" s="2" t="s">
        <v>1523</v>
      </c>
      <c r="B10720" s="2">
        <v>-42</v>
      </c>
      <c r="C10720" s="2"/>
      <c r="D10720" s="2"/>
      <c r="E10720" s="2"/>
      <c r="F10720" s="2"/>
      <c r="G10720" s="2">
        <v>-10</v>
      </c>
      <c r="H10720" s="2"/>
      <c r="I10720" s="2"/>
      <c r="J10720" s="2"/>
      <c r="K10720" s="2"/>
      <c r="L10720" s="2"/>
      <c r="M10720" s="2"/>
      <c r="N10720" s="2"/>
      <c r="O10720" s="2"/>
      <c r="P10720" s="2"/>
      <c r="Q10720" s="2"/>
      <c r="R10720" s="2"/>
      <c r="S10720" s="2"/>
      <c r="T10720" s="2"/>
      <c r="U10720" s="2"/>
      <c r="V10720" s="2"/>
      <c r="W10720" s="2"/>
      <c r="X10720" s="2"/>
      <c r="Y10720" s="2"/>
      <c r="Z10720" s="2"/>
      <c r="AA10720" s="2"/>
      <c r="AB10720" s="2"/>
      <c r="AC10720" s="2"/>
      <c r="AD10720" s="2"/>
      <c r="AE10720" s="2"/>
      <c r="AF10720" s="2"/>
      <c r="AG10720" s="2"/>
      <c r="AH10720" s="2"/>
      <c r="AI10720" s="2"/>
      <c r="AJ10720" s="2"/>
      <c r="AK10720" s="2"/>
      <c r="AL10720" s="2"/>
      <c r="AM10720" s="2">
        <f t="shared" si="2965"/>
        <v>-52</v>
      </c>
      <c r="AN10720" s="2"/>
      <c r="AO10720" s="2">
        <v>42</v>
      </c>
      <c r="AP10720" s="2">
        <v>10</v>
      </c>
      <c r="AQ10720" s="2"/>
      <c r="AR10720" s="2">
        <f t="shared" si="2964"/>
        <v>52</v>
      </c>
      <c r="AS10720" s="2"/>
      <c r="AT10720" s="2"/>
    </row>
    <row r="10721" spans="1:46" x14ac:dyDescent="0.3">
      <c r="A10721" s="2" t="s">
        <v>29</v>
      </c>
      <c r="B10721" s="2">
        <v>-210</v>
      </c>
      <c r="C10721" s="2"/>
      <c r="D10721" s="2"/>
      <c r="E10721" s="2"/>
      <c r="F10721" s="2"/>
      <c r="G10721" s="2">
        <v>-20</v>
      </c>
      <c r="H10721" s="2"/>
      <c r="I10721" s="2"/>
      <c r="J10721" s="2">
        <v>-40</v>
      </c>
      <c r="K10721" s="2"/>
      <c r="L10721" s="2"/>
      <c r="M10721" s="2"/>
      <c r="N10721" s="2"/>
      <c r="O10721" s="2"/>
      <c r="P10721" s="2"/>
      <c r="Q10721" s="2"/>
      <c r="R10721" s="2"/>
      <c r="S10721" s="2"/>
      <c r="T10721" s="2"/>
      <c r="U10721" s="2"/>
      <c r="V10721" s="2"/>
      <c r="W10721" s="2"/>
      <c r="X10721" s="2"/>
      <c r="Y10721" s="2"/>
      <c r="Z10721" s="2"/>
      <c r="AA10721" s="2"/>
      <c r="AB10721" s="2"/>
      <c r="AC10721" s="2"/>
      <c r="AD10721" s="2"/>
      <c r="AE10721" s="2"/>
      <c r="AF10721" s="2"/>
      <c r="AG10721" s="2"/>
      <c r="AH10721" s="2"/>
      <c r="AI10721" s="2"/>
      <c r="AJ10721" s="2"/>
      <c r="AK10721" s="2"/>
      <c r="AL10721" s="2"/>
      <c r="AM10721" s="2">
        <f t="shared" si="2965"/>
        <v>-270</v>
      </c>
      <c r="AN10721" s="2"/>
      <c r="AO10721" s="2">
        <v>210</v>
      </c>
      <c r="AP10721" s="2">
        <v>60</v>
      </c>
      <c r="AQ10721" s="2"/>
      <c r="AR10721" s="2">
        <f t="shared" si="2964"/>
        <v>270</v>
      </c>
      <c r="AS10721" s="2"/>
      <c r="AT10721" s="2"/>
    </row>
    <row r="10722" spans="1:46" x14ac:dyDescent="0.3">
      <c r="A10722" s="2" t="s">
        <v>1524</v>
      </c>
      <c r="B10722" s="2">
        <v>-252</v>
      </c>
      <c r="C10722" s="2"/>
      <c r="D10722" s="2"/>
      <c r="E10722" s="2"/>
      <c r="F10722" s="2"/>
      <c r="G10722" s="2">
        <v>-30</v>
      </c>
      <c r="H10722" s="2"/>
      <c r="I10722" s="2"/>
      <c r="J10722" s="2"/>
      <c r="K10722" s="2"/>
      <c r="L10722" s="2"/>
      <c r="M10722" s="2"/>
      <c r="N10722" s="2"/>
      <c r="O10722" s="2">
        <v>-10</v>
      </c>
      <c r="P10722" s="2"/>
      <c r="Q10722" s="2"/>
      <c r="R10722" s="2"/>
      <c r="S10722" s="2"/>
      <c r="T10722" s="2"/>
      <c r="U10722" s="2"/>
      <c r="V10722" s="2"/>
      <c r="W10722" s="2"/>
      <c r="X10722" s="2"/>
      <c r="Y10722" s="2"/>
      <c r="Z10722" s="2"/>
      <c r="AA10722" s="2"/>
      <c r="AB10722" s="2"/>
      <c r="AC10722" s="2"/>
      <c r="AD10722" s="2"/>
      <c r="AE10722" s="2"/>
      <c r="AF10722" s="2"/>
      <c r="AG10722" s="2"/>
      <c r="AH10722" s="2"/>
      <c r="AI10722" s="2"/>
      <c r="AJ10722" s="2"/>
      <c r="AK10722" s="2"/>
      <c r="AL10722" s="2"/>
      <c r="AM10722" s="2">
        <f t="shared" si="2965"/>
        <v>-292</v>
      </c>
      <c r="AN10722" s="2"/>
      <c r="AO10722" s="2">
        <v>252</v>
      </c>
      <c r="AP10722" s="2">
        <v>40</v>
      </c>
      <c r="AQ10722" s="2"/>
      <c r="AR10722" s="2">
        <f t="shared" si="2964"/>
        <v>292</v>
      </c>
      <c r="AS10722" s="2"/>
      <c r="AT10722" s="2"/>
    </row>
    <row r="10723" spans="1:46" x14ac:dyDescent="0.3">
      <c r="A10723" s="2" t="s">
        <v>1083</v>
      </c>
      <c r="B10723" s="2">
        <v>-126</v>
      </c>
      <c r="C10723" s="2"/>
      <c r="D10723" s="2"/>
      <c r="E10723" s="2"/>
      <c r="F10723" s="2"/>
      <c r="G10723" s="2">
        <v>-10</v>
      </c>
      <c r="H10723" s="2"/>
      <c r="I10723" s="2"/>
      <c r="J10723" s="2">
        <v>-10</v>
      </c>
      <c r="K10723" s="2"/>
      <c r="L10723" s="2"/>
      <c r="M10723" s="2"/>
      <c r="N10723" s="2"/>
      <c r="O10723" s="2"/>
      <c r="P10723" s="2"/>
      <c r="Q10723" s="2"/>
      <c r="R10723" s="2"/>
      <c r="S10723" s="2"/>
      <c r="T10723" s="2"/>
      <c r="U10723" s="2"/>
      <c r="V10723" s="2"/>
      <c r="W10723" s="2"/>
      <c r="X10723" s="2"/>
      <c r="Y10723" s="2"/>
      <c r="Z10723" s="2"/>
      <c r="AA10723" s="2"/>
      <c r="AB10723" s="2"/>
      <c r="AC10723" s="2"/>
      <c r="AD10723" s="2"/>
      <c r="AE10723" s="2"/>
      <c r="AF10723" s="2"/>
      <c r="AG10723" s="2"/>
      <c r="AH10723" s="2"/>
      <c r="AI10723" s="2"/>
      <c r="AJ10723" s="2"/>
      <c r="AK10723" s="2"/>
      <c r="AL10723" s="2"/>
      <c r="AM10723" s="2">
        <f t="shared" si="2965"/>
        <v>-146</v>
      </c>
      <c r="AN10723" s="2"/>
      <c r="AO10723" s="2">
        <v>126</v>
      </c>
      <c r="AP10723" s="2">
        <v>20</v>
      </c>
      <c r="AQ10723" s="2"/>
      <c r="AR10723" s="2">
        <f t="shared" si="2964"/>
        <v>146</v>
      </c>
      <c r="AS10723" s="2"/>
      <c r="AT10723" s="2"/>
    </row>
    <row r="10724" spans="1:46" x14ac:dyDescent="0.3">
      <c r="A10724" s="2" t="s">
        <v>117</v>
      </c>
      <c r="B10724" s="2">
        <v>1260</v>
      </c>
      <c r="C10724" s="2"/>
      <c r="D10724" s="2"/>
      <c r="E10724" s="2"/>
      <c r="F10724" s="2"/>
      <c r="G10724" s="2">
        <v>256</v>
      </c>
      <c r="H10724" s="2"/>
      <c r="I10724" s="2"/>
      <c r="J10724" s="2">
        <v>64</v>
      </c>
      <c r="K10724" s="2"/>
      <c r="L10724" s="2"/>
      <c r="M10724" s="2"/>
      <c r="N10724" s="2"/>
      <c r="O10724" s="2">
        <v>168</v>
      </c>
      <c r="P10724" s="2"/>
      <c r="Q10724" s="2"/>
      <c r="R10724" s="2"/>
      <c r="S10724" s="2"/>
      <c r="T10724" s="2"/>
      <c r="U10724" s="2"/>
      <c r="V10724" s="2"/>
      <c r="W10724" s="2"/>
      <c r="X10724" s="2"/>
      <c r="Y10724" s="2"/>
      <c r="Z10724" s="2"/>
      <c r="AA10724" s="2"/>
      <c r="AB10724" s="2"/>
      <c r="AC10724" s="2"/>
      <c r="AD10724" s="2"/>
      <c r="AE10724" s="2"/>
      <c r="AF10724" s="2"/>
      <c r="AG10724" s="2"/>
      <c r="AH10724" s="2"/>
      <c r="AI10724" s="2"/>
      <c r="AJ10724" s="2"/>
      <c r="AK10724" s="2"/>
      <c r="AL10724" s="2"/>
      <c r="AM10724" s="2">
        <f t="shared" si="2965"/>
        <v>1748</v>
      </c>
      <c r="AN10724" s="2"/>
      <c r="AO10724" s="2"/>
      <c r="AP10724" s="2"/>
      <c r="AQ10724" s="2"/>
      <c r="AR10724" s="2"/>
      <c r="AS10724" s="2"/>
      <c r="AT10724" s="2"/>
    </row>
    <row r="10725" spans="1:46" x14ac:dyDescent="0.3">
      <c r="A10725" s="2" t="s">
        <v>118</v>
      </c>
      <c r="B10725" s="2"/>
      <c r="C10725" s="2"/>
      <c r="D10725" s="2"/>
      <c r="E10725" s="2"/>
      <c r="F10725" s="2"/>
      <c r="G10725" s="2"/>
      <c r="H10725" s="2"/>
      <c r="I10725" s="2"/>
      <c r="J10725" s="2"/>
      <c r="K10725" s="2"/>
      <c r="L10725" s="2"/>
      <c r="M10725" s="2"/>
      <c r="N10725" s="2"/>
      <c r="O10725" s="2"/>
      <c r="P10725" s="2"/>
      <c r="Q10725" s="2"/>
      <c r="R10725" s="2"/>
      <c r="S10725" s="2"/>
      <c r="T10725" s="2"/>
      <c r="U10725" s="2"/>
      <c r="V10725" s="2"/>
      <c r="W10725" s="2"/>
      <c r="X10725" s="2"/>
      <c r="Y10725" s="2"/>
      <c r="Z10725" s="2"/>
      <c r="AA10725" s="2"/>
      <c r="AB10725" s="2"/>
      <c r="AC10725" s="2"/>
      <c r="AD10725" s="2"/>
      <c r="AE10725" s="2"/>
      <c r="AF10725" s="2"/>
      <c r="AG10725" s="2"/>
      <c r="AH10725" s="2"/>
      <c r="AI10725" s="2"/>
      <c r="AJ10725" s="2"/>
      <c r="AK10725" s="2"/>
      <c r="AL10725" s="2"/>
      <c r="AM10725" s="2"/>
      <c r="AN10725" s="2"/>
      <c r="AO10725" s="2">
        <v>-1344</v>
      </c>
      <c r="AP10725" s="2">
        <v>-256</v>
      </c>
      <c r="AQ10725" s="2"/>
      <c r="AR10725" s="2">
        <f>SUM(AO10725:AQ10725)</f>
        <v>-1600</v>
      </c>
      <c r="AS10725" s="2"/>
      <c r="AT10725" s="2"/>
    </row>
    <row r="10726" spans="1:46" x14ac:dyDescent="0.3">
      <c r="A10726" s="1" t="s">
        <v>563</v>
      </c>
      <c r="B10726" s="1">
        <f>SUM(B10712:B10725)</f>
        <v>1905</v>
      </c>
      <c r="C10726" s="1">
        <f>SUM(C10712:C10725)</f>
        <v>-36.25</v>
      </c>
      <c r="D10726" s="1">
        <f>SUM(D10712:D10725)</f>
        <v>230.75</v>
      </c>
      <c r="E10726" s="1"/>
      <c r="F10726" s="1"/>
      <c r="G10726" s="1">
        <f>SUM(G10712:G10725)</f>
        <v>414.5</v>
      </c>
      <c r="H10726" s="1"/>
      <c r="I10726" s="1"/>
      <c r="J10726" s="1">
        <f>SUM(J10712:J10725)</f>
        <v>183</v>
      </c>
      <c r="K10726" s="1"/>
      <c r="L10726" s="1"/>
      <c r="M10726" s="1"/>
      <c r="N10726" s="1">
        <f>SUM(N10712:N10725)</f>
        <v>-24</v>
      </c>
      <c r="O10726" s="1">
        <f>SUM(O10712:O10725)</f>
        <v>645</v>
      </c>
      <c r="P10726" s="1"/>
      <c r="Q10726" s="1"/>
      <c r="R10726" s="1"/>
      <c r="S10726" s="1">
        <f>SUM(S10712:S10725)</f>
        <v>25</v>
      </c>
      <c r="T10726" s="1">
        <f>SUM(T10712:T10725)</f>
        <v>20</v>
      </c>
      <c r="U10726" s="1"/>
      <c r="V10726" s="1">
        <f>SUM(V10712:V10725)</f>
        <v>173.32999999999998</v>
      </c>
      <c r="W10726" s="1"/>
      <c r="X10726" s="1">
        <f>SUM(X10712:X10725)</f>
        <v>0</v>
      </c>
      <c r="Y10726" s="1">
        <f>SUM(Y10712:Y10725)</f>
        <v>32</v>
      </c>
      <c r="Z10726" s="1">
        <f>SUM(Z10712:Z10725)</f>
        <v>119</v>
      </c>
      <c r="AA10726" s="1"/>
      <c r="AB10726" s="1">
        <f>SUM(AB10712:AB10725)</f>
        <v>170</v>
      </c>
      <c r="AC10726" s="1"/>
      <c r="AD10726" s="1"/>
      <c r="AE10726" s="1">
        <f>SUM(AE10712:AE10725)</f>
        <v>0</v>
      </c>
      <c r="AF10726" s="1">
        <f>SUM(AF10712:AF10725)</f>
        <v>3.5</v>
      </c>
      <c r="AG10726" s="1">
        <f>SUM(AG10712:AG10725)</f>
        <v>88.5</v>
      </c>
      <c r="AH10726" s="1"/>
      <c r="AI10726" s="1">
        <f>SUM(AI10712:AI10725)</f>
        <v>63</v>
      </c>
      <c r="AJ10726" s="1">
        <f>SUM(AJ10712:AJ10725)</f>
        <v>0</v>
      </c>
      <c r="AK10726" s="1">
        <f>SUM(AK10712:AK10725)</f>
        <v>0</v>
      </c>
      <c r="AL10726" s="1"/>
      <c r="AM10726" s="1">
        <f>SUM(B10726:AK10726)</f>
        <v>4012.33</v>
      </c>
      <c r="AN10726" s="1" t="s">
        <v>563</v>
      </c>
      <c r="AO10726" s="1">
        <f>SUM(AO10712:AO10725)</f>
        <v>11417.15</v>
      </c>
      <c r="AP10726" s="1">
        <f>SUM(AP10712:AP10725)</f>
        <v>316</v>
      </c>
      <c r="AQ10726" s="1">
        <f>SUM(AQ10712:AQ10725)</f>
        <v>682.83</v>
      </c>
      <c r="AR10726" s="1">
        <f>SUM(AO10726:AQ10726)</f>
        <v>12415.98</v>
      </c>
      <c r="AS10726" s="2"/>
      <c r="AT10726" s="2"/>
    </row>
    <row r="10727" spans="1:46" x14ac:dyDescent="0.3">
      <c r="A10727" s="2" t="s">
        <v>1091</v>
      </c>
      <c r="B10727" s="2">
        <v>-241.5</v>
      </c>
      <c r="C10727" s="2"/>
      <c r="D10727" s="2"/>
      <c r="E10727" s="2"/>
      <c r="F10727" s="2"/>
      <c r="G10727" s="2"/>
      <c r="H10727" s="2"/>
      <c r="I10727" s="2"/>
      <c r="J10727" s="2">
        <v>-9</v>
      </c>
      <c r="K10727" s="2"/>
      <c r="L10727" s="2"/>
      <c r="M10727" s="2"/>
      <c r="N10727" s="2">
        <v>-6</v>
      </c>
      <c r="O10727" s="2">
        <v>-8</v>
      </c>
      <c r="P10727" s="2"/>
      <c r="Q10727" s="2"/>
      <c r="R10727" s="2"/>
      <c r="S10727" s="2"/>
      <c r="T10727" s="2"/>
      <c r="U10727" s="2"/>
      <c r="V10727" s="2">
        <v>-8</v>
      </c>
      <c r="W10727" s="2"/>
      <c r="X10727" s="2"/>
      <c r="Y10727" s="2"/>
      <c r="Z10727" s="2"/>
      <c r="AA10727" s="2"/>
      <c r="AB10727" s="2"/>
      <c r="AC10727" s="2"/>
      <c r="AD10727" s="2"/>
      <c r="AE10727" s="2"/>
      <c r="AF10727" s="2"/>
      <c r="AG10727" s="2"/>
      <c r="AH10727" s="2"/>
      <c r="AI10727" s="2">
        <v>-6</v>
      </c>
      <c r="AJ10727" s="2"/>
      <c r="AK10727" s="2"/>
      <c r="AL10727" s="2"/>
      <c r="AM10727" s="2">
        <f>SUM(B10727:AK10727)</f>
        <v>-278.5</v>
      </c>
      <c r="AN10727" s="2"/>
      <c r="AO10727" s="2">
        <v>241.5</v>
      </c>
      <c r="AP10727" s="2">
        <v>9</v>
      </c>
      <c r="AQ10727" s="2"/>
      <c r="AR10727" s="2">
        <f>SUM(AO10727:AQ10727)</f>
        <v>250.5</v>
      </c>
      <c r="AS10727" s="2"/>
      <c r="AT10727" s="2"/>
    </row>
    <row r="10728" spans="1:46" x14ac:dyDescent="0.3">
      <c r="A10728" s="2" t="s">
        <v>59</v>
      </c>
      <c r="B10728" s="2">
        <v>-50</v>
      </c>
      <c r="C10728" s="2">
        <v>-2</v>
      </c>
      <c r="D10728" s="2">
        <v>-2</v>
      </c>
      <c r="E10728" s="2"/>
      <c r="F10728" s="2"/>
      <c r="G10728" s="2">
        <v>-5</v>
      </c>
      <c r="H10728" s="2"/>
      <c r="I10728" s="2"/>
      <c r="J10728" s="2">
        <v>-5</v>
      </c>
      <c r="K10728" s="2"/>
      <c r="L10728" s="2"/>
      <c r="M10728" s="2"/>
      <c r="N10728" s="2"/>
      <c r="O10728" s="2"/>
      <c r="P10728" s="2"/>
      <c r="Q10728" s="2"/>
      <c r="R10728" s="2"/>
      <c r="S10728" s="2"/>
      <c r="T10728" s="2"/>
      <c r="U10728" s="2"/>
      <c r="V10728" s="2"/>
      <c r="W10728" s="2"/>
      <c r="X10728" s="2"/>
      <c r="Y10728" s="2"/>
      <c r="Z10728" s="2"/>
      <c r="AA10728" s="2"/>
      <c r="AB10728" s="2"/>
      <c r="AC10728" s="2"/>
      <c r="AD10728" s="2"/>
      <c r="AE10728" s="2"/>
      <c r="AF10728" s="2"/>
      <c r="AG10728" s="2"/>
      <c r="AH10728" s="2"/>
      <c r="AI10728" s="2"/>
      <c r="AJ10728" s="2"/>
      <c r="AK10728" s="2"/>
      <c r="AL10728" s="2"/>
      <c r="AM10728" s="2">
        <f>SUM(B10728:AK10728)</f>
        <v>-64</v>
      </c>
      <c r="AN10728" s="2"/>
      <c r="AO10728" s="2">
        <v>50</v>
      </c>
      <c r="AP10728" s="2">
        <v>10</v>
      </c>
      <c r="AQ10728" s="2">
        <v>4</v>
      </c>
      <c r="AR10728" s="2">
        <f>SUM(AO10728:AQ10728)</f>
        <v>64</v>
      </c>
      <c r="AS10728" s="2"/>
      <c r="AT10728" s="2"/>
    </row>
    <row r="10729" spans="1:46" x14ac:dyDescent="0.3">
      <c r="A10729" s="2" t="s">
        <v>1273</v>
      </c>
      <c r="B10729" s="2">
        <v>-52</v>
      </c>
      <c r="C10729" s="2"/>
      <c r="D10729" s="2"/>
      <c r="E10729" s="2"/>
      <c r="F10729" s="2"/>
      <c r="G10729" s="2">
        <v>-13</v>
      </c>
      <c r="H10729" s="2"/>
      <c r="I10729" s="2"/>
      <c r="J10729" s="2">
        <v>-1</v>
      </c>
      <c r="K10729" s="2"/>
      <c r="L10729" s="2"/>
      <c r="M10729" s="2"/>
      <c r="N10729" s="2">
        <v>-5</v>
      </c>
      <c r="O10729" s="2">
        <v>-5</v>
      </c>
      <c r="P10729" s="2"/>
      <c r="Q10729" s="2"/>
      <c r="R10729" s="2"/>
      <c r="S10729" s="2"/>
      <c r="T10729" s="2"/>
      <c r="U10729" s="2"/>
      <c r="V10729" s="2"/>
      <c r="W10729" s="2"/>
      <c r="X10729" s="2"/>
      <c r="Y10729" s="2"/>
      <c r="Z10729" s="2"/>
      <c r="AA10729" s="2"/>
      <c r="AB10729" s="2"/>
      <c r="AC10729" s="2"/>
      <c r="AD10729" s="2"/>
      <c r="AE10729" s="2"/>
      <c r="AF10729" s="2"/>
      <c r="AG10729" s="2"/>
      <c r="AH10729" s="2"/>
      <c r="AI10729" s="2"/>
      <c r="AJ10729" s="2"/>
      <c r="AK10729" s="2"/>
      <c r="AL10729" s="2"/>
      <c r="AM10729" s="2">
        <f>SUM(B10729:AK10729)</f>
        <v>-76</v>
      </c>
      <c r="AN10729" s="2"/>
      <c r="AO10729" s="2">
        <v>69</v>
      </c>
      <c r="AP10729" s="2">
        <v>14</v>
      </c>
      <c r="AQ10729" s="2"/>
      <c r="AR10729" s="2">
        <f>SUM(AO10729:AQ10729)</f>
        <v>83</v>
      </c>
      <c r="AS10729" s="2"/>
      <c r="AT10729" s="2"/>
    </row>
    <row r="10730" spans="1:46" x14ac:dyDescent="0.3">
      <c r="A10730" s="2" t="s">
        <v>117</v>
      </c>
      <c r="B10730" s="2">
        <v>840</v>
      </c>
      <c r="C10730" s="2"/>
      <c r="D10730" s="2"/>
      <c r="E10730" s="2"/>
      <c r="F10730" s="2"/>
      <c r="G10730" s="2">
        <v>64</v>
      </c>
      <c r="H10730" s="2"/>
      <c r="I10730" s="2"/>
      <c r="J10730" s="2"/>
      <c r="K10730" s="2"/>
      <c r="L10730" s="2"/>
      <c r="M10730" s="2"/>
      <c r="N10730" s="2">
        <v>336</v>
      </c>
      <c r="O10730" s="2"/>
      <c r="P10730" s="2"/>
      <c r="Q10730" s="2"/>
      <c r="R10730" s="2"/>
      <c r="S10730" s="2"/>
      <c r="T10730" s="2"/>
      <c r="U10730" s="2"/>
      <c r="V10730" s="2">
        <v>28</v>
      </c>
      <c r="W10730" s="2"/>
      <c r="X10730" s="2"/>
      <c r="Y10730" s="2"/>
      <c r="Z10730" s="2"/>
      <c r="AA10730" s="2"/>
      <c r="AB10730" s="2"/>
      <c r="AC10730" s="2"/>
      <c r="AD10730" s="2"/>
      <c r="AE10730" s="2"/>
      <c r="AF10730" s="2"/>
      <c r="AG10730" s="2"/>
      <c r="AH10730" s="2"/>
      <c r="AI10730" s="2">
        <v>20</v>
      </c>
      <c r="AJ10730" s="2"/>
      <c r="AK10730" s="2"/>
      <c r="AL10730" s="2"/>
      <c r="AM10730" s="2">
        <f>SUM(B10730:AK10730)</f>
        <v>1288</v>
      </c>
      <c r="AN10730" s="2"/>
      <c r="AO10730" s="2"/>
      <c r="AP10730" s="2"/>
      <c r="AQ10730" s="2"/>
      <c r="AR10730" s="2"/>
      <c r="AS10730" s="2"/>
      <c r="AT10730" s="2"/>
    </row>
    <row r="10731" spans="1:46" x14ac:dyDescent="0.3">
      <c r="A10731" s="2" t="s">
        <v>72</v>
      </c>
      <c r="B10731" s="2"/>
      <c r="C10731" s="2"/>
      <c r="D10731" s="2"/>
      <c r="E10731" s="2"/>
      <c r="F10731" s="2"/>
      <c r="G10731" s="2"/>
      <c r="H10731" s="2"/>
      <c r="I10731" s="2"/>
      <c r="J10731" s="2"/>
      <c r="K10731" s="2"/>
      <c r="L10731" s="2"/>
      <c r="M10731" s="2"/>
      <c r="N10731" s="2"/>
      <c r="O10731" s="2"/>
      <c r="P10731" s="2"/>
      <c r="Q10731" s="2"/>
      <c r="R10731" s="2"/>
      <c r="S10731" s="2"/>
      <c r="T10731" s="2"/>
      <c r="U10731" s="2"/>
      <c r="V10731" s="2"/>
      <c r="W10731" s="2"/>
      <c r="X10731" s="2"/>
      <c r="Y10731" s="2"/>
      <c r="Z10731" s="2"/>
      <c r="AA10731" s="2"/>
      <c r="AB10731" s="2"/>
      <c r="AC10731" s="2"/>
      <c r="AD10731" s="2"/>
      <c r="AE10731" s="2"/>
      <c r="AF10731" s="2"/>
      <c r="AG10731" s="2"/>
      <c r="AH10731" s="2"/>
      <c r="AI10731" s="2"/>
      <c r="AJ10731" s="2"/>
      <c r="AK10731" s="2"/>
      <c r="AL10731" s="2"/>
      <c r="AM10731" s="2"/>
      <c r="AN10731" s="2"/>
      <c r="AO10731" s="2">
        <v>-840</v>
      </c>
      <c r="AP10731" s="2">
        <v>-256</v>
      </c>
      <c r="AQ10731" s="2"/>
      <c r="AR10731" s="2">
        <f t="shared" ref="AR10731:AR10741" si="2966">SUM(AO10731:AQ10731)</f>
        <v>-1096</v>
      </c>
      <c r="AS10731" s="2"/>
      <c r="AT10731" s="2"/>
    </row>
    <row r="10732" spans="1:46" x14ac:dyDescent="0.3">
      <c r="A10732" s="1" t="s">
        <v>1602</v>
      </c>
      <c r="B10732" s="1">
        <f>SUM(B10726:B10731)</f>
        <v>2401.5</v>
      </c>
      <c r="C10732" s="1">
        <f>SUM(C10726:C10731)</f>
        <v>-38.25</v>
      </c>
      <c r="D10732" s="1">
        <f>SUM(D10726:D10731)</f>
        <v>228.75</v>
      </c>
      <c r="E10732" s="1"/>
      <c r="F10732" s="1"/>
      <c r="G10732" s="1">
        <f>SUM(G10726:G10731)</f>
        <v>460.5</v>
      </c>
      <c r="H10732" s="1"/>
      <c r="I10732" s="1"/>
      <c r="J10732" s="1">
        <f>SUM(J10726:J10731)</f>
        <v>168</v>
      </c>
      <c r="K10732" s="1"/>
      <c r="L10732" s="1"/>
      <c r="M10732" s="1"/>
      <c r="N10732" s="1">
        <f>SUM(N10726:N10731)</f>
        <v>301</v>
      </c>
      <c r="O10732" s="1">
        <f>SUM(O10726:O10731)</f>
        <v>632</v>
      </c>
      <c r="P10732" s="1"/>
      <c r="Q10732" s="1"/>
      <c r="R10732" s="1"/>
      <c r="S10732" s="1">
        <f>SUM(S10726:S10731)</f>
        <v>25</v>
      </c>
      <c r="T10732" s="1">
        <f>SUM(T10726:T10731)</f>
        <v>20</v>
      </c>
      <c r="U10732" s="1"/>
      <c r="V10732" s="1">
        <f>SUM(V10726:V10731)</f>
        <v>193.32999999999998</v>
      </c>
      <c r="W10732" s="1"/>
      <c r="X10732" s="1">
        <f>SUM(X10726:X10731)</f>
        <v>0</v>
      </c>
      <c r="Y10732" s="1">
        <f>SUM(Y10726:Y10731)</f>
        <v>32</v>
      </c>
      <c r="Z10732" s="1">
        <f>SUM(Z10726:Z10731)</f>
        <v>119</v>
      </c>
      <c r="AA10732" s="1"/>
      <c r="AB10732" s="1">
        <f>SUM(AB10726:AB10731)</f>
        <v>170</v>
      </c>
      <c r="AC10732" s="1"/>
      <c r="AD10732" s="1"/>
      <c r="AE10732" s="1">
        <f>SUM(AE10726:AE10731)</f>
        <v>0</v>
      </c>
      <c r="AF10732" s="1">
        <f>SUM(AF10726:AF10731)</f>
        <v>3.5</v>
      </c>
      <c r="AG10732" s="1">
        <f>SUM(AG10726:AG10731)</f>
        <v>88.5</v>
      </c>
      <c r="AH10732" s="1"/>
      <c r="AI10732" s="1">
        <f>SUM(AI10726:AI10731)</f>
        <v>77</v>
      </c>
      <c r="AJ10732" s="1">
        <f>SUM(AJ10726:AJ10731)</f>
        <v>0</v>
      </c>
      <c r="AK10732" s="1">
        <f>SUM(AK10726:AK10731)</f>
        <v>0</v>
      </c>
      <c r="AL10732" s="1"/>
      <c r="AM10732" s="1">
        <f>SUM(B10732:AK10732)</f>
        <v>4881.83</v>
      </c>
      <c r="AN10732" s="1" t="s">
        <v>942</v>
      </c>
      <c r="AO10732" s="1">
        <f>SUM(AO10726:AO10731)</f>
        <v>10937.65</v>
      </c>
      <c r="AP10732" s="1">
        <f>SUM(AP10726:AP10731)</f>
        <v>93</v>
      </c>
      <c r="AQ10732" s="1">
        <f>SUM(AQ10726:AQ10731)</f>
        <v>686.83</v>
      </c>
      <c r="AR10732" s="1">
        <f t="shared" si="2966"/>
        <v>11717.48</v>
      </c>
      <c r="AS10732" s="2"/>
      <c r="AT10732" s="2"/>
    </row>
    <row r="10733" spans="1:46" x14ac:dyDescent="0.3">
      <c r="A10733" s="2" t="s">
        <v>1273</v>
      </c>
      <c r="B10733" s="2">
        <v>-50</v>
      </c>
      <c r="C10733" s="2"/>
      <c r="D10733" s="2"/>
      <c r="E10733" s="2"/>
      <c r="F10733" s="2"/>
      <c r="G10733" s="2">
        <v>-26</v>
      </c>
      <c r="H10733" s="2"/>
      <c r="I10733" s="2"/>
      <c r="J10733" s="2">
        <v>-12</v>
      </c>
      <c r="K10733" s="2"/>
      <c r="L10733" s="2"/>
      <c r="M10733" s="2"/>
      <c r="N10733" s="2">
        <v>-17</v>
      </c>
      <c r="O10733" s="2">
        <v>-6</v>
      </c>
      <c r="P10733" s="2"/>
      <c r="Q10733" s="2"/>
      <c r="R10733" s="2"/>
      <c r="S10733" s="2"/>
      <c r="T10733" s="2"/>
      <c r="U10733" s="2"/>
      <c r="V10733" s="2"/>
      <c r="W10733" s="2"/>
      <c r="X10733" s="2"/>
      <c r="Y10733" s="2"/>
      <c r="Z10733" s="2"/>
      <c r="AA10733" s="2"/>
      <c r="AB10733" s="2"/>
      <c r="AC10733" s="2"/>
      <c r="AD10733" s="2"/>
      <c r="AE10733" s="2"/>
      <c r="AF10733" s="2"/>
      <c r="AG10733" s="2"/>
      <c r="AH10733" s="2"/>
      <c r="AI10733" s="2"/>
      <c r="AJ10733" s="2"/>
      <c r="AK10733" s="2"/>
      <c r="AL10733" s="2"/>
      <c r="AM10733" s="2">
        <f>SUM(B10733:AK10733)</f>
        <v>-111</v>
      </c>
      <c r="AN10733" s="2"/>
      <c r="AO10733" s="2">
        <v>50</v>
      </c>
      <c r="AP10733" s="2">
        <v>28</v>
      </c>
      <c r="AQ10733" s="2"/>
      <c r="AR10733" s="2">
        <f t="shared" si="2966"/>
        <v>78</v>
      </c>
      <c r="AS10733" s="2"/>
      <c r="AT10733" s="2"/>
    </row>
    <row r="10734" spans="1:46" x14ac:dyDescent="0.3">
      <c r="A10734" s="2" t="s">
        <v>1091</v>
      </c>
      <c r="B10734" s="2">
        <v>-82</v>
      </c>
      <c r="C10734" s="2">
        <v>-1</v>
      </c>
      <c r="D10734" s="2">
        <v>-1</v>
      </c>
      <c r="E10734" s="2"/>
      <c r="F10734" s="2"/>
      <c r="G10734" s="2">
        <v>-5</v>
      </c>
      <c r="H10734" s="2"/>
      <c r="I10734" s="2"/>
      <c r="J10734" s="2"/>
      <c r="K10734" s="2"/>
      <c r="L10734" s="2"/>
      <c r="M10734" s="2"/>
      <c r="N10734" s="2">
        <v>-5</v>
      </c>
      <c r="O10734" s="2"/>
      <c r="P10734" s="2"/>
      <c r="Q10734" s="2"/>
      <c r="R10734" s="2"/>
      <c r="S10734" s="2"/>
      <c r="T10734" s="2"/>
      <c r="U10734" s="2"/>
      <c r="V10734" s="2"/>
      <c r="W10734" s="2"/>
      <c r="X10734" s="2"/>
      <c r="Y10734" s="2"/>
      <c r="Z10734" s="2"/>
      <c r="AA10734" s="2"/>
      <c r="AB10734" s="2"/>
      <c r="AC10734" s="2"/>
      <c r="AD10734" s="2"/>
      <c r="AE10734" s="2"/>
      <c r="AF10734" s="2"/>
      <c r="AG10734" s="2"/>
      <c r="AH10734" s="2"/>
      <c r="AI10734" s="2"/>
      <c r="AJ10734" s="2"/>
      <c r="AK10734" s="2"/>
      <c r="AL10734" s="2"/>
      <c r="AM10734" s="2">
        <f t="shared" ref="AM10734:AM10741" si="2967">SUM(B10734:AK10734)</f>
        <v>-94</v>
      </c>
      <c r="AN10734" s="2"/>
      <c r="AO10734" s="2">
        <v>82</v>
      </c>
      <c r="AP10734" s="2">
        <v>5</v>
      </c>
      <c r="AQ10734" s="2">
        <v>2</v>
      </c>
      <c r="AR10734" s="2">
        <f t="shared" si="2966"/>
        <v>89</v>
      </c>
      <c r="AS10734" s="2"/>
      <c r="AT10734" s="2"/>
    </row>
    <row r="10735" spans="1:46" x14ac:dyDescent="0.3">
      <c r="A10735" s="2" t="s">
        <v>1603</v>
      </c>
      <c r="B10735" s="2">
        <v>-10</v>
      </c>
      <c r="C10735" s="2"/>
      <c r="D10735" s="2"/>
      <c r="E10735" s="2"/>
      <c r="F10735" s="2"/>
      <c r="G10735" s="2">
        <v>-3</v>
      </c>
      <c r="H10735" s="2"/>
      <c r="I10735" s="2"/>
      <c r="J10735" s="2"/>
      <c r="K10735" s="2"/>
      <c r="L10735" s="2"/>
      <c r="M10735" s="2"/>
      <c r="N10735" s="2"/>
      <c r="O10735" s="2"/>
      <c r="P10735" s="2"/>
      <c r="Q10735" s="2"/>
      <c r="R10735" s="2"/>
      <c r="S10735" s="2"/>
      <c r="T10735" s="2"/>
      <c r="U10735" s="2"/>
      <c r="V10735" s="2"/>
      <c r="W10735" s="2"/>
      <c r="X10735" s="2"/>
      <c r="Y10735" s="2"/>
      <c r="Z10735" s="2"/>
      <c r="AA10735" s="2"/>
      <c r="AB10735" s="2"/>
      <c r="AC10735" s="2"/>
      <c r="AD10735" s="2"/>
      <c r="AE10735" s="2"/>
      <c r="AF10735" s="2"/>
      <c r="AG10735" s="2"/>
      <c r="AH10735" s="2"/>
      <c r="AI10735" s="2"/>
      <c r="AJ10735" s="2"/>
      <c r="AK10735" s="2"/>
      <c r="AL10735" s="2"/>
      <c r="AM10735" s="2">
        <f t="shared" si="2967"/>
        <v>-13</v>
      </c>
      <c r="AN10735" s="2"/>
      <c r="AO10735" s="2">
        <v>10</v>
      </c>
      <c r="AP10735" s="2">
        <v>3</v>
      </c>
      <c r="AQ10735" s="2"/>
      <c r="AR10735" s="2">
        <f t="shared" si="2966"/>
        <v>13</v>
      </c>
      <c r="AS10735" s="2"/>
      <c r="AT10735" s="2"/>
    </row>
    <row r="10736" spans="1:46" x14ac:dyDescent="0.3">
      <c r="A10736" s="2" t="s">
        <v>728</v>
      </c>
      <c r="B10736" s="2">
        <v>-311</v>
      </c>
      <c r="C10736" s="2"/>
      <c r="D10736" s="2"/>
      <c r="E10736" s="2"/>
      <c r="F10736" s="2"/>
      <c r="G10736" s="2">
        <v>-68</v>
      </c>
      <c r="H10736" s="2"/>
      <c r="I10736" s="2"/>
      <c r="J10736" s="2"/>
      <c r="K10736" s="2"/>
      <c r="L10736" s="2"/>
      <c r="M10736" s="2"/>
      <c r="N10736" s="2">
        <v>-10</v>
      </c>
      <c r="O10736" s="2">
        <v>-17</v>
      </c>
      <c r="P10736" s="2"/>
      <c r="Q10736" s="2"/>
      <c r="R10736" s="2"/>
      <c r="S10736" s="2"/>
      <c r="T10736" s="2"/>
      <c r="U10736" s="2"/>
      <c r="V10736" s="2"/>
      <c r="W10736" s="2"/>
      <c r="X10736" s="2"/>
      <c r="Y10736" s="2"/>
      <c r="Z10736" s="2"/>
      <c r="AA10736" s="2"/>
      <c r="AB10736" s="2"/>
      <c r="AC10736" s="2"/>
      <c r="AD10736" s="2"/>
      <c r="AE10736" s="2"/>
      <c r="AF10736" s="2"/>
      <c r="AG10736" s="2"/>
      <c r="AH10736" s="2"/>
      <c r="AI10736" s="2"/>
      <c r="AJ10736" s="2"/>
      <c r="AK10736" s="2"/>
      <c r="AL10736" s="2"/>
      <c r="AM10736" s="2">
        <f t="shared" si="2967"/>
        <v>-406</v>
      </c>
      <c r="AN10736" s="2"/>
      <c r="AO10736" s="2">
        <v>311</v>
      </c>
      <c r="AP10736" s="2">
        <v>68</v>
      </c>
      <c r="AQ10736" s="2"/>
      <c r="AR10736" s="2">
        <f t="shared" si="2966"/>
        <v>379</v>
      </c>
      <c r="AS10736" s="2"/>
      <c r="AT10736" s="2"/>
    </row>
    <row r="10737" spans="1:46" x14ac:dyDescent="0.3">
      <c r="A10737" s="2" t="s">
        <v>27</v>
      </c>
      <c r="B10737" s="2">
        <v>-42</v>
      </c>
      <c r="C10737" s="2"/>
      <c r="D10737" s="2"/>
      <c r="E10737" s="2"/>
      <c r="F10737" s="2"/>
      <c r="G10737" s="2"/>
      <c r="H10737" s="2"/>
      <c r="I10737" s="2"/>
      <c r="J10737" s="2"/>
      <c r="K10737" s="2"/>
      <c r="L10737" s="2"/>
      <c r="M10737" s="2"/>
      <c r="N10737" s="2"/>
      <c r="O10737" s="2"/>
      <c r="P10737" s="2"/>
      <c r="Q10737" s="2"/>
      <c r="R10737" s="2"/>
      <c r="S10737" s="2"/>
      <c r="T10737" s="2"/>
      <c r="U10737" s="2"/>
      <c r="V10737" s="2"/>
      <c r="W10737" s="2"/>
      <c r="X10737" s="2"/>
      <c r="Y10737" s="2"/>
      <c r="Z10737" s="2"/>
      <c r="AA10737" s="2"/>
      <c r="AB10737" s="2"/>
      <c r="AC10737" s="2"/>
      <c r="AD10737" s="2"/>
      <c r="AE10737" s="2"/>
      <c r="AF10737" s="2"/>
      <c r="AG10737" s="2"/>
      <c r="AH10737" s="2"/>
      <c r="AI10737" s="2"/>
      <c r="AJ10737" s="2"/>
      <c r="AK10737" s="2"/>
      <c r="AL10737" s="2"/>
      <c r="AM10737" s="2">
        <f t="shared" si="2967"/>
        <v>-42</v>
      </c>
      <c r="AN10737" s="2"/>
      <c r="AO10737" s="2">
        <v>42</v>
      </c>
      <c r="AP10737" s="2"/>
      <c r="AQ10737" s="2"/>
      <c r="AR10737" s="2">
        <f t="shared" si="2966"/>
        <v>42</v>
      </c>
      <c r="AS10737" s="2"/>
      <c r="AT10737" s="2"/>
    </row>
    <row r="10738" spans="1:46" x14ac:dyDescent="0.3">
      <c r="A10738" s="2" t="s">
        <v>908</v>
      </c>
      <c r="B10738" s="2">
        <v>-143</v>
      </c>
      <c r="C10738" s="2">
        <v>-1</v>
      </c>
      <c r="D10738" s="2"/>
      <c r="E10738" s="2"/>
      <c r="F10738" s="2"/>
      <c r="G10738" s="2">
        <v>-24</v>
      </c>
      <c r="H10738" s="2"/>
      <c r="I10738" s="2"/>
      <c r="J10738" s="2">
        <v>-1</v>
      </c>
      <c r="K10738" s="2"/>
      <c r="L10738" s="2"/>
      <c r="M10738" s="2"/>
      <c r="N10738" s="2"/>
      <c r="O10738" s="2">
        <v>-25</v>
      </c>
      <c r="P10738" s="2"/>
      <c r="Q10738" s="2"/>
      <c r="R10738" s="2"/>
      <c r="S10738" s="2"/>
      <c r="T10738" s="2"/>
      <c r="U10738" s="2"/>
      <c r="V10738" s="2"/>
      <c r="W10738" s="2"/>
      <c r="X10738" s="2"/>
      <c r="Y10738" s="2"/>
      <c r="Z10738" s="2"/>
      <c r="AA10738" s="2"/>
      <c r="AB10738" s="2">
        <v>-1</v>
      </c>
      <c r="AC10738" s="2"/>
      <c r="AD10738" s="2"/>
      <c r="AE10738" s="2"/>
      <c r="AF10738" s="2"/>
      <c r="AG10738" s="2"/>
      <c r="AH10738" s="2"/>
      <c r="AI10738" s="2"/>
      <c r="AJ10738" s="2"/>
      <c r="AK10738" s="2"/>
      <c r="AL10738" s="2"/>
      <c r="AM10738" s="2">
        <f t="shared" si="2967"/>
        <v>-195</v>
      </c>
      <c r="AN10738" s="2"/>
      <c r="AO10738" s="2">
        <v>143</v>
      </c>
      <c r="AP10738" s="2">
        <v>35</v>
      </c>
      <c r="AQ10738" s="2">
        <v>1</v>
      </c>
      <c r="AR10738" s="2">
        <f t="shared" si="2966"/>
        <v>179</v>
      </c>
      <c r="AS10738" s="2"/>
      <c r="AT10738" s="2"/>
    </row>
    <row r="10739" spans="1:46" x14ac:dyDescent="0.3">
      <c r="A10739" s="2" t="s">
        <v>29</v>
      </c>
      <c r="B10739" s="2">
        <v>-209</v>
      </c>
      <c r="C10739" s="2"/>
      <c r="D10739" s="2"/>
      <c r="E10739" s="2"/>
      <c r="F10739" s="2"/>
      <c r="G10739" s="2">
        <v>-30</v>
      </c>
      <c r="H10739" s="2"/>
      <c r="I10739" s="2"/>
      <c r="J10739" s="2"/>
      <c r="K10739" s="2"/>
      <c r="L10739" s="2"/>
      <c r="M10739" s="2"/>
      <c r="N10739" s="2">
        <v>-30</v>
      </c>
      <c r="O10739" s="2"/>
      <c r="P10739" s="2"/>
      <c r="Q10739" s="2"/>
      <c r="R10739" s="2"/>
      <c r="S10739" s="2"/>
      <c r="T10739" s="2"/>
      <c r="U10739" s="2"/>
      <c r="V10739" s="2"/>
      <c r="W10739" s="2"/>
      <c r="X10739" s="2"/>
      <c r="Y10739" s="2"/>
      <c r="Z10739" s="2"/>
      <c r="AA10739" s="2"/>
      <c r="AB10739" s="2"/>
      <c r="AC10739" s="2"/>
      <c r="AD10739" s="2"/>
      <c r="AE10739" s="2"/>
      <c r="AF10739" s="2"/>
      <c r="AG10739" s="2"/>
      <c r="AH10739" s="2"/>
      <c r="AI10739" s="2"/>
      <c r="AJ10739" s="2"/>
      <c r="AK10739" s="2"/>
      <c r="AL10739" s="2"/>
      <c r="AM10739" s="2">
        <f t="shared" si="2967"/>
        <v>-269</v>
      </c>
      <c r="AN10739" s="2"/>
      <c r="AO10739" s="2">
        <v>209</v>
      </c>
      <c r="AP10739" s="2">
        <v>30</v>
      </c>
      <c r="AQ10739" s="2"/>
      <c r="AR10739" s="2">
        <f t="shared" si="2966"/>
        <v>239</v>
      </c>
      <c r="AS10739" s="2"/>
      <c r="AT10739" s="2"/>
    </row>
    <row r="10740" spans="1:46" x14ac:dyDescent="0.3">
      <c r="A10740" s="2" t="s">
        <v>1523</v>
      </c>
      <c r="B10740" s="2">
        <v>-42</v>
      </c>
      <c r="C10740" s="2"/>
      <c r="D10740" s="2"/>
      <c r="E10740" s="2"/>
      <c r="F10740" s="2"/>
      <c r="G10740" s="2">
        <v>-9</v>
      </c>
      <c r="H10740" s="2"/>
      <c r="I10740" s="2"/>
      <c r="J10740" s="2"/>
      <c r="K10740" s="2"/>
      <c r="L10740" s="2"/>
      <c r="M10740" s="2"/>
      <c r="N10740" s="2"/>
      <c r="O10740" s="2"/>
      <c r="P10740" s="2"/>
      <c r="Q10740" s="2"/>
      <c r="R10740" s="2"/>
      <c r="S10740" s="2"/>
      <c r="T10740" s="2"/>
      <c r="U10740" s="2"/>
      <c r="V10740" s="2"/>
      <c r="W10740" s="2"/>
      <c r="X10740" s="2"/>
      <c r="Y10740" s="2"/>
      <c r="Z10740" s="2"/>
      <c r="AA10740" s="2"/>
      <c r="AB10740" s="2"/>
      <c r="AC10740" s="2"/>
      <c r="AD10740" s="2"/>
      <c r="AE10740" s="2"/>
      <c r="AF10740" s="2"/>
      <c r="AG10740" s="2"/>
      <c r="AH10740" s="2"/>
      <c r="AI10740" s="2"/>
      <c r="AJ10740" s="2"/>
      <c r="AK10740" s="2"/>
      <c r="AL10740" s="2"/>
      <c r="AM10740" s="2">
        <f t="shared" si="2967"/>
        <v>-51</v>
      </c>
      <c r="AN10740" s="2"/>
      <c r="AO10740" s="2">
        <v>42</v>
      </c>
      <c r="AP10740" s="2">
        <v>9</v>
      </c>
      <c r="AQ10740" s="2"/>
      <c r="AR10740" s="2">
        <f t="shared" si="2966"/>
        <v>51</v>
      </c>
      <c r="AS10740" s="2"/>
      <c r="AT10740" s="2"/>
    </row>
    <row r="10741" spans="1:46" x14ac:dyDescent="0.3">
      <c r="A10741" s="2" t="s">
        <v>1524</v>
      </c>
      <c r="B10741" s="2">
        <v>-336</v>
      </c>
      <c r="C10741" s="2">
        <v>-3</v>
      </c>
      <c r="D10741" s="2"/>
      <c r="E10741" s="2"/>
      <c r="F10741" s="2"/>
      <c r="G10741" s="2"/>
      <c r="H10741" s="2"/>
      <c r="I10741" s="2"/>
      <c r="J10741" s="2"/>
      <c r="K10741" s="2"/>
      <c r="L10741" s="2"/>
      <c r="M10741" s="2"/>
      <c r="N10741" s="2"/>
      <c r="O10741" s="2"/>
      <c r="P10741" s="2"/>
      <c r="Q10741" s="2"/>
      <c r="R10741" s="2"/>
      <c r="S10741" s="2"/>
      <c r="T10741" s="2"/>
      <c r="U10741" s="2"/>
      <c r="V10741" s="2"/>
      <c r="W10741" s="2"/>
      <c r="X10741" s="2"/>
      <c r="Y10741" s="2"/>
      <c r="Z10741" s="2"/>
      <c r="AA10741" s="2"/>
      <c r="AB10741" s="2"/>
      <c r="AC10741" s="2"/>
      <c r="AD10741" s="2"/>
      <c r="AE10741" s="2"/>
      <c r="AF10741" s="2"/>
      <c r="AG10741" s="2"/>
      <c r="AH10741" s="2"/>
      <c r="AI10741" s="2"/>
      <c r="AJ10741" s="2"/>
      <c r="AK10741" s="2"/>
      <c r="AL10741" s="2"/>
      <c r="AM10741" s="2">
        <f t="shared" si="2967"/>
        <v>-339</v>
      </c>
      <c r="AN10741" s="2"/>
      <c r="AO10741" s="2">
        <v>336</v>
      </c>
      <c r="AP10741" s="2"/>
      <c r="AQ10741" s="2">
        <v>3</v>
      </c>
      <c r="AR10741" s="2">
        <f t="shared" si="2966"/>
        <v>339</v>
      </c>
      <c r="AS10741" s="2"/>
      <c r="AT10741" s="2"/>
    </row>
    <row r="10742" spans="1:46" x14ac:dyDescent="0.3">
      <c r="A10742" s="2" t="s">
        <v>117</v>
      </c>
      <c r="B10742" s="2">
        <v>1260</v>
      </c>
      <c r="C10742" s="2"/>
      <c r="D10742" s="2"/>
      <c r="E10742" s="2"/>
      <c r="F10742" s="2"/>
      <c r="G10742" s="2">
        <v>192</v>
      </c>
      <c r="H10742" s="2"/>
      <c r="I10742" s="2"/>
      <c r="J10742" s="2"/>
      <c r="K10742" s="2"/>
      <c r="L10742" s="2"/>
      <c r="M10742" s="2"/>
      <c r="N10742" s="2">
        <v>168</v>
      </c>
      <c r="O10742" s="2">
        <v>168</v>
      </c>
      <c r="P10742" s="2"/>
      <c r="Q10742" s="2"/>
      <c r="R10742" s="2"/>
      <c r="S10742" s="2"/>
      <c r="T10742" s="2"/>
      <c r="U10742" s="2"/>
      <c r="V10742" s="2">
        <v>25</v>
      </c>
      <c r="W10742" s="2"/>
      <c r="X10742" s="2"/>
      <c r="Y10742" s="2"/>
      <c r="Z10742" s="2"/>
      <c r="AA10742" s="2"/>
      <c r="AB10742" s="2"/>
      <c r="AC10742" s="2"/>
      <c r="AD10742" s="2"/>
      <c r="AE10742" s="2"/>
      <c r="AF10742" s="2"/>
      <c r="AG10742" s="2"/>
      <c r="AH10742" s="2"/>
      <c r="AI10742" s="2">
        <v>60</v>
      </c>
      <c r="AJ10742" s="2"/>
      <c r="AK10742" s="2"/>
      <c r="AL10742" s="2"/>
      <c r="AM10742" s="2">
        <f>SUM(B10742:AK10742)</f>
        <v>1873</v>
      </c>
      <c r="AN10742" s="2"/>
      <c r="AO10742" s="2"/>
      <c r="AP10742" s="2"/>
      <c r="AQ10742" s="2"/>
      <c r="AR10742" s="2"/>
      <c r="AS10742" s="2"/>
      <c r="AT10742" s="2"/>
    </row>
    <row r="10743" spans="1:46" x14ac:dyDescent="0.3">
      <c r="A10743" s="2" t="s">
        <v>118</v>
      </c>
      <c r="B10743" s="2"/>
      <c r="C10743" s="2"/>
      <c r="D10743" s="2"/>
      <c r="E10743" s="2"/>
      <c r="F10743" s="2"/>
      <c r="G10743" s="2"/>
      <c r="H10743" s="2"/>
      <c r="I10743" s="2"/>
      <c r="J10743" s="2"/>
      <c r="K10743" s="2"/>
      <c r="L10743" s="2"/>
      <c r="M10743" s="2"/>
      <c r="N10743" s="2"/>
      <c r="O10743" s="2"/>
      <c r="P10743" s="2"/>
      <c r="Q10743" s="2"/>
      <c r="R10743" s="2"/>
      <c r="S10743" s="2"/>
      <c r="T10743" s="2"/>
      <c r="U10743" s="2"/>
      <c r="V10743" s="2"/>
      <c r="W10743" s="2"/>
      <c r="X10743" s="2"/>
      <c r="Y10743" s="2"/>
      <c r="Z10743" s="2"/>
      <c r="AA10743" s="2"/>
      <c r="AB10743" s="2"/>
      <c r="AC10743" s="2"/>
      <c r="AD10743" s="2"/>
      <c r="AE10743" s="2"/>
      <c r="AF10743" s="2"/>
      <c r="AG10743" s="2"/>
      <c r="AH10743" s="2"/>
      <c r="AI10743" s="2"/>
      <c r="AJ10743" s="2"/>
      <c r="AK10743" s="2"/>
      <c r="AL10743" s="2"/>
      <c r="AM10743" s="2"/>
      <c r="AN10743" s="2"/>
      <c r="AO10743" s="2">
        <v>-1302</v>
      </c>
      <c r="AP10743" s="2">
        <v>-320</v>
      </c>
      <c r="AQ10743" s="2"/>
      <c r="AR10743" s="2">
        <f t="shared" ref="AR10743:AR10753" si="2968">SUM(AO10743:AQ10743)</f>
        <v>-1622</v>
      </c>
      <c r="AS10743" s="2"/>
      <c r="AT10743" s="2"/>
    </row>
    <row r="10744" spans="1:46" x14ac:dyDescent="0.3">
      <c r="A10744" s="1" t="s">
        <v>565</v>
      </c>
      <c r="B10744" s="1">
        <f>SUM(B10732:B10743)</f>
        <v>2436.5</v>
      </c>
      <c r="C10744" s="1">
        <f>SUM(C10732:C10743)</f>
        <v>-43.25</v>
      </c>
      <c r="D10744" s="1">
        <f>SUM(D10732:D10743)</f>
        <v>227.75</v>
      </c>
      <c r="E10744" s="1"/>
      <c r="F10744" s="1"/>
      <c r="G10744" s="1">
        <f>SUM(G10732:G10743)</f>
        <v>487.5</v>
      </c>
      <c r="H10744" s="1"/>
      <c r="I10744" s="1"/>
      <c r="J10744" s="1">
        <f>SUM(J10732:J10743)</f>
        <v>155</v>
      </c>
      <c r="K10744" s="1"/>
      <c r="L10744" s="1"/>
      <c r="M10744" s="1"/>
      <c r="N10744" s="1">
        <f>SUM(N10732:N10743)</f>
        <v>407</v>
      </c>
      <c r="O10744" s="1">
        <f>SUM(O10732:O10743)</f>
        <v>752</v>
      </c>
      <c r="P10744" s="1"/>
      <c r="Q10744" s="1"/>
      <c r="R10744" s="1"/>
      <c r="S10744" s="1">
        <f>SUM(S10732:S10743)</f>
        <v>25</v>
      </c>
      <c r="T10744" s="1">
        <f>SUM(T10732:T10743)</f>
        <v>20</v>
      </c>
      <c r="U10744" s="1"/>
      <c r="V10744" s="1">
        <f>SUM(V10732:V10743)</f>
        <v>218.32999999999998</v>
      </c>
      <c r="W10744" s="1"/>
      <c r="X10744" s="1">
        <f>SUM(X10732:X10743)</f>
        <v>0</v>
      </c>
      <c r="Y10744" s="1">
        <f>SUM(Y10732:Y10743)</f>
        <v>32</v>
      </c>
      <c r="Z10744" s="1">
        <f>SUM(Z10732:Z10743)</f>
        <v>119</v>
      </c>
      <c r="AA10744" s="1"/>
      <c r="AB10744" s="1">
        <f>SUM(AB10732:AB10743)</f>
        <v>169</v>
      </c>
      <c r="AC10744" s="1"/>
      <c r="AD10744" s="1"/>
      <c r="AE10744" s="1">
        <f>SUM(AE10732:AE10743)</f>
        <v>0</v>
      </c>
      <c r="AF10744" s="1">
        <f>SUM(AF10732:AF10743)</f>
        <v>3.5</v>
      </c>
      <c r="AG10744" s="1">
        <f>SUM(AG10732:AG10743)</f>
        <v>88.5</v>
      </c>
      <c r="AH10744" s="1"/>
      <c r="AI10744" s="1">
        <f>SUM(AI10732:AI10743)</f>
        <v>137</v>
      </c>
      <c r="AJ10744" s="1">
        <f>SUM(AJ10732:AJ10743)</f>
        <v>0</v>
      </c>
      <c r="AK10744" s="1">
        <f>SUM(AK10732:AK10743)</f>
        <v>0</v>
      </c>
      <c r="AL10744" s="1"/>
      <c r="AM10744" s="1">
        <f t="shared" ref="AM10744:AM10754" si="2969">SUM(B10744:AK10744)</f>
        <v>5234.83</v>
      </c>
      <c r="AN10744" s="1" t="s">
        <v>565</v>
      </c>
      <c r="AO10744" s="1">
        <f>SUM(AO10732:AO10743)</f>
        <v>10860.65</v>
      </c>
      <c r="AP10744" s="1">
        <f>SUM(AP10732:AP10743)</f>
        <v>-49</v>
      </c>
      <c r="AQ10744" s="1">
        <f>SUM(AQ10732:AQ10743)</f>
        <v>692.83</v>
      </c>
      <c r="AR10744" s="1">
        <f t="shared" si="2968"/>
        <v>11504.48</v>
      </c>
      <c r="AS10744" s="2"/>
      <c r="AT10744" s="2"/>
    </row>
    <row r="10745" spans="1:46" x14ac:dyDescent="0.3">
      <c r="A10745" s="2" t="s">
        <v>27</v>
      </c>
      <c r="B10745" s="2">
        <v>-126</v>
      </c>
      <c r="C10745" s="2"/>
      <c r="D10745" s="2"/>
      <c r="E10745" s="2"/>
      <c r="F10745" s="2"/>
      <c r="G10745" s="2">
        <v>-5</v>
      </c>
      <c r="H10745" s="2"/>
      <c r="I10745" s="2"/>
      <c r="J10745" s="2"/>
      <c r="K10745" s="2"/>
      <c r="L10745" s="2"/>
      <c r="M10745" s="2"/>
      <c r="N10745" s="2"/>
      <c r="O10745" s="2"/>
      <c r="P10745" s="2"/>
      <c r="Q10745" s="2"/>
      <c r="R10745" s="2"/>
      <c r="S10745" s="2"/>
      <c r="T10745" s="2"/>
      <c r="U10745" s="2"/>
      <c r="V10745" s="2"/>
      <c r="W10745" s="2"/>
      <c r="X10745" s="2"/>
      <c r="Y10745" s="2"/>
      <c r="Z10745" s="2"/>
      <c r="AA10745" s="2"/>
      <c r="AB10745" s="2"/>
      <c r="AC10745" s="2"/>
      <c r="AD10745" s="2"/>
      <c r="AE10745" s="2"/>
      <c r="AF10745" s="2"/>
      <c r="AG10745" s="2"/>
      <c r="AH10745" s="2"/>
      <c r="AI10745" s="2"/>
      <c r="AJ10745" s="2"/>
      <c r="AK10745" s="2"/>
      <c r="AL10745" s="2"/>
      <c r="AM10745" s="2">
        <f t="shared" si="2969"/>
        <v>-131</v>
      </c>
      <c r="AN10745" s="2"/>
      <c r="AO10745" s="2">
        <v>126</v>
      </c>
      <c r="AP10745" s="2">
        <v>5</v>
      </c>
      <c r="AQ10745" s="2"/>
      <c r="AR10745" s="2">
        <f t="shared" si="2968"/>
        <v>131</v>
      </c>
      <c r="AS10745" s="2"/>
      <c r="AT10745" s="2"/>
    </row>
    <row r="10746" spans="1:46" x14ac:dyDescent="0.3">
      <c r="A10746" s="2" t="s">
        <v>728</v>
      </c>
      <c r="B10746" s="2">
        <v>-278</v>
      </c>
      <c r="C10746" s="2">
        <v>-8</v>
      </c>
      <c r="D10746" s="2"/>
      <c r="E10746" s="2"/>
      <c r="F10746" s="2"/>
      <c r="G10746" s="2">
        <v>-40</v>
      </c>
      <c r="H10746" s="2"/>
      <c r="I10746" s="2"/>
      <c r="J10746" s="2">
        <v>-10</v>
      </c>
      <c r="K10746" s="2"/>
      <c r="L10746" s="2"/>
      <c r="M10746" s="2"/>
      <c r="N10746" s="2">
        <v>-50</v>
      </c>
      <c r="O10746" s="2">
        <v>-35</v>
      </c>
      <c r="P10746" s="2"/>
      <c r="Q10746" s="2"/>
      <c r="R10746" s="2"/>
      <c r="S10746" s="2"/>
      <c r="T10746" s="2"/>
      <c r="U10746" s="2"/>
      <c r="V10746" s="2"/>
      <c r="W10746" s="2"/>
      <c r="X10746" s="2"/>
      <c r="Y10746" s="2"/>
      <c r="Z10746" s="2"/>
      <c r="AA10746" s="2"/>
      <c r="AB10746" s="2">
        <v>-5</v>
      </c>
      <c r="AC10746" s="2"/>
      <c r="AD10746" s="2"/>
      <c r="AE10746" s="2"/>
      <c r="AF10746" s="2"/>
      <c r="AG10746" s="2"/>
      <c r="AH10746" s="2"/>
      <c r="AI10746" s="2"/>
      <c r="AJ10746" s="2"/>
      <c r="AK10746" s="2"/>
      <c r="AL10746" s="2"/>
      <c r="AM10746" s="2">
        <f t="shared" si="2969"/>
        <v>-426</v>
      </c>
      <c r="AN10746" s="2"/>
      <c r="AO10746" s="2">
        <v>278</v>
      </c>
      <c r="AP10746" s="2">
        <v>50</v>
      </c>
      <c r="AQ10746" s="2">
        <v>8</v>
      </c>
      <c r="AR10746" s="2">
        <f t="shared" si="2968"/>
        <v>336</v>
      </c>
      <c r="AS10746" s="2"/>
      <c r="AT10746" s="2"/>
    </row>
    <row r="10747" spans="1:46" x14ac:dyDescent="0.3">
      <c r="A10747" s="22" t="s">
        <v>908</v>
      </c>
      <c r="B10747" s="2">
        <v>-154</v>
      </c>
      <c r="C10747" s="2"/>
      <c r="D10747" s="2"/>
      <c r="E10747" s="2"/>
      <c r="F10747" s="2"/>
      <c r="G10747" s="2">
        <v>-20</v>
      </c>
      <c r="H10747" s="2"/>
      <c r="I10747" s="2"/>
      <c r="J10747" s="2">
        <v>-4</v>
      </c>
      <c r="K10747" s="2"/>
      <c r="L10747" s="2"/>
      <c r="M10747" s="2"/>
      <c r="N10747" s="2">
        <v>-30</v>
      </c>
      <c r="O10747" s="2">
        <v>-3</v>
      </c>
      <c r="P10747" s="2"/>
      <c r="Q10747" s="2"/>
      <c r="R10747" s="2"/>
      <c r="S10747" s="2"/>
      <c r="T10747" s="2"/>
      <c r="U10747" s="2"/>
      <c r="V10747" s="2"/>
      <c r="W10747" s="2"/>
      <c r="X10747" s="2"/>
      <c r="Y10747" s="2"/>
      <c r="Z10747" s="2"/>
      <c r="AA10747" s="2"/>
      <c r="AB10747" s="2"/>
      <c r="AC10747" s="2"/>
      <c r="AD10747" s="2"/>
      <c r="AE10747" s="2"/>
      <c r="AF10747" s="2"/>
      <c r="AG10747" s="2"/>
      <c r="AH10747" s="2"/>
      <c r="AI10747" s="2"/>
      <c r="AJ10747" s="2"/>
      <c r="AK10747" s="2"/>
      <c r="AL10747" s="2"/>
      <c r="AM10747" s="2">
        <f t="shared" si="2969"/>
        <v>-211</v>
      </c>
      <c r="AN10747" s="2"/>
      <c r="AO10747" s="2">
        <v>154</v>
      </c>
      <c r="AP10747" s="2">
        <v>24</v>
      </c>
      <c r="AQ10747" s="2"/>
      <c r="AR10747" s="2">
        <f t="shared" si="2968"/>
        <v>178</v>
      </c>
      <c r="AS10747" s="22" t="s">
        <v>1604</v>
      </c>
      <c r="AT10747" s="28">
        <v>21088</v>
      </c>
    </row>
    <row r="10748" spans="1:46" x14ac:dyDescent="0.3">
      <c r="A10748" s="2" t="s">
        <v>1273</v>
      </c>
      <c r="B10748" s="2">
        <v>-111</v>
      </c>
      <c r="C10748" s="2"/>
      <c r="D10748" s="2"/>
      <c r="E10748" s="2"/>
      <c r="F10748" s="2"/>
      <c r="G10748" s="2">
        <v>-1</v>
      </c>
      <c r="H10748" s="2"/>
      <c r="I10748" s="2"/>
      <c r="J10748" s="2">
        <v>-2</v>
      </c>
      <c r="K10748" s="2"/>
      <c r="L10748" s="2"/>
      <c r="M10748" s="2"/>
      <c r="N10748" s="2"/>
      <c r="O10748" s="2">
        <v>-1</v>
      </c>
      <c r="P10748" s="2"/>
      <c r="Q10748" s="2"/>
      <c r="R10748" s="2"/>
      <c r="S10748" s="2"/>
      <c r="T10748" s="2"/>
      <c r="U10748" s="2"/>
      <c r="V10748" s="2"/>
      <c r="W10748" s="2"/>
      <c r="X10748" s="2"/>
      <c r="Y10748" s="2"/>
      <c r="Z10748" s="2"/>
      <c r="AA10748" s="2"/>
      <c r="AB10748" s="2"/>
      <c r="AC10748" s="2"/>
      <c r="AD10748" s="2"/>
      <c r="AE10748" s="2"/>
      <c r="AF10748" s="2"/>
      <c r="AG10748" s="2"/>
      <c r="AH10748" s="2"/>
      <c r="AI10748" s="2"/>
      <c r="AJ10748" s="2"/>
      <c r="AK10748" s="2"/>
      <c r="AL10748" s="2"/>
      <c r="AM10748" s="2">
        <f t="shared" si="2969"/>
        <v>-115</v>
      </c>
      <c r="AN10748" s="2"/>
      <c r="AO10748" s="2">
        <v>-1</v>
      </c>
      <c r="AP10748" s="2"/>
      <c r="AQ10748" s="2"/>
      <c r="AR10748" s="2">
        <f t="shared" si="2968"/>
        <v>-1</v>
      </c>
      <c r="AS10748" s="2"/>
      <c r="AT10748" s="2"/>
    </row>
    <row r="10749" spans="1:46" x14ac:dyDescent="0.3">
      <c r="A10749" s="2" t="s">
        <v>191</v>
      </c>
      <c r="B10749" s="2"/>
      <c r="C10749" s="2"/>
      <c r="D10749" s="2"/>
      <c r="E10749" s="2"/>
      <c r="F10749" s="2"/>
      <c r="G10749" s="2"/>
      <c r="H10749" s="2"/>
      <c r="I10749" s="2"/>
      <c r="J10749" s="2"/>
      <c r="K10749" s="2"/>
      <c r="L10749" s="2"/>
      <c r="M10749" s="2"/>
      <c r="N10749" s="2"/>
      <c r="O10749" s="2"/>
      <c r="P10749" s="2"/>
      <c r="Q10749" s="2"/>
      <c r="R10749" s="2"/>
      <c r="S10749" s="2"/>
      <c r="T10749" s="2"/>
      <c r="U10749" s="2"/>
      <c r="V10749" s="2">
        <v>-4</v>
      </c>
      <c r="W10749" s="2"/>
      <c r="X10749" s="2"/>
      <c r="Y10749" s="2"/>
      <c r="Z10749" s="2"/>
      <c r="AA10749" s="2"/>
      <c r="AB10749" s="2"/>
      <c r="AC10749" s="2"/>
      <c r="AD10749" s="2"/>
      <c r="AE10749" s="2"/>
      <c r="AF10749" s="2"/>
      <c r="AG10749" s="2"/>
      <c r="AH10749" s="2"/>
      <c r="AI10749" s="2"/>
      <c r="AJ10749" s="2"/>
      <c r="AK10749" s="2"/>
      <c r="AL10749" s="2"/>
      <c r="AM10749" s="2">
        <f t="shared" si="2969"/>
        <v>-4</v>
      </c>
      <c r="AN10749" s="2"/>
      <c r="AO10749" s="2">
        <v>0</v>
      </c>
      <c r="AP10749" s="2"/>
      <c r="AQ10749" s="2"/>
      <c r="AR10749" s="2">
        <f t="shared" si="2968"/>
        <v>0</v>
      </c>
      <c r="AS10749" s="2"/>
      <c r="AT10749" s="2"/>
    </row>
    <row r="10750" spans="1:46" x14ac:dyDescent="0.3">
      <c r="A10750" s="2" t="s">
        <v>1091</v>
      </c>
      <c r="B10750" s="2">
        <v>-262</v>
      </c>
      <c r="C10750" s="2">
        <v>-2</v>
      </c>
      <c r="D10750" s="2"/>
      <c r="E10750" s="2"/>
      <c r="F10750" s="2"/>
      <c r="G10750" s="2">
        <v>-5</v>
      </c>
      <c r="H10750" s="2"/>
      <c r="I10750" s="2"/>
      <c r="J10750" s="2">
        <v>-2</v>
      </c>
      <c r="K10750" s="2"/>
      <c r="L10750" s="2"/>
      <c r="M10750" s="2"/>
      <c r="N10750" s="2">
        <v>-7</v>
      </c>
      <c r="O10750" s="2">
        <v>-10</v>
      </c>
      <c r="P10750" s="2"/>
      <c r="Q10750" s="2"/>
      <c r="R10750" s="2"/>
      <c r="S10750" s="2"/>
      <c r="T10750" s="2"/>
      <c r="U10750" s="2"/>
      <c r="V10750" s="2"/>
      <c r="W10750" s="2"/>
      <c r="X10750" s="2"/>
      <c r="Y10750" s="2"/>
      <c r="Z10750" s="2"/>
      <c r="AA10750" s="2"/>
      <c r="AB10750" s="2"/>
      <c r="AC10750" s="2"/>
      <c r="AD10750" s="2"/>
      <c r="AE10750" s="2"/>
      <c r="AF10750" s="2"/>
      <c r="AG10750" s="2"/>
      <c r="AH10750" s="2"/>
      <c r="AI10750" s="2"/>
      <c r="AJ10750" s="2"/>
      <c r="AK10750" s="2"/>
      <c r="AL10750" s="2"/>
      <c r="AM10750" s="2">
        <f t="shared" si="2969"/>
        <v>-288</v>
      </c>
      <c r="AN10750" s="2"/>
      <c r="AO10750" s="2">
        <v>262</v>
      </c>
      <c r="AP10750" s="2">
        <v>7</v>
      </c>
      <c r="AQ10750" s="2">
        <v>2</v>
      </c>
      <c r="AR10750" s="2">
        <f t="shared" si="2968"/>
        <v>271</v>
      </c>
      <c r="AS10750" s="2"/>
      <c r="AT10750" s="2"/>
    </row>
    <row r="10751" spans="1:46" x14ac:dyDescent="0.3">
      <c r="A10751" s="2" t="s">
        <v>1523</v>
      </c>
      <c r="B10751" s="2">
        <v>-42</v>
      </c>
      <c r="C10751" s="2"/>
      <c r="D10751" s="2"/>
      <c r="E10751" s="2"/>
      <c r="F10751" s="2"/>
      <c r="G10751" s="2">
        <v>-10</v>
      </c>
      <c r="H10751" s="2"/>
      <c r="I10751" s="2"/>
      <c r="J10751" s="2"/>
      <c r="K10751" s="2"/>
      <c r="L10751" s="2"/>
      <c r="M10751" s="2"/>
      <c r="N10751" s="2"/>
      <c r="O10751" s="2"/>
      <c r="P10751" s="2"/>
      <c r="Q10751" s="2"/>
      <c r="R10751" s="2"/>
      <c r="S10751" s="2"/>
      <c r="T10751" s="2"/>
      <c r="U10751" s="2"/>
      <c r="V10751" s="2"/>
      <c r="W10751" s="2"/>
      <c r="X10751" s="2"/>
      <c r="Y10751" s="2"/>
      <c r="Z10751" s="2"/>
      <c r="AA10751" s="2"/>
      <c r="AB10751" s="2"/>
      <c r="AC10751" s="2"/>
      <c r="AD10751" s="2"/>
      <c r="AE10751" s="2"/>
      <c r="AF10751" s="2"/>
      <c r="AG10751" s="2"/>
      <c r="AH10751" s="2"/>
      <c r="AI10751" s="2"/>
      <c r="AJ10751" s="2"/>
      <c r="AK10751" s="2"/>
      <c r="AL10751" s="2"/>
      <c r="AM10751" s="2">
        <f t="shared" si="2969"/>
        <v>-52</v>
      </c>
      <c r="AN10751" s="2"/>
      <c r="AO10751" s="2">
        <v>42</v>
      </c>
      <c r="AP10751" s="2">
        <v>10</v>
      </c>
      <c r="AQ10751" s="2"/>
      <c r="AR10751" s="2">
        <f t="shared" si="2968"/>
        <v>52</v>
      </c>
      <c r="AS10751" s="2"/>
      <c r="AT10751" s="2"/>
    </row>
    <row r="10752" spans="1:46" x14ac:dyDescent="0.3">
      <c r="A10752" s="2" t="s">
        <v>14</v>
      </c>
      <c r="B10752" s="2">
        <v>-84</v>
      </c>
      <c r="C10752" s="2"/>
      <c r="D10752" s="2"/>
      <c r="E10752" s="2"/>
      <c r="F10752" s="2"/>
      <c r="G10752" s="2"/>
      <c r="H10752" s="2"/>
      <c r="I10752" s="2"/>
      <c r="J10752" s="2"/>
      <c r="K10752" s="2"/>
      <c r="L10752" s="2"/>
      <c r="M10752" s="2"/>
      <c r="N10752" s="2"/>
      <c r="O10752" s="2"/>
      <c r="P10752" s="2"/>
      <c r="Q10752" s="2"/>
      <c r="R10752" s="2"/>
      <c r="S10752" s="2"/>
      <c r="T10752" s="2"/>
      <c r="U10752" s="2"/>
      <c r="V10752" s="2"/>
      <c r="W10752" s="2"/>
      <c r="X10752" s="2"/>
      <c r="Y10752" s="2"/>
      <c r="Z10752" s="2"/>
      <c r="AA10752" s="2"/>
      <c r="AB10752" s="2"/>
      <c r="AC10752" s="2"/>
      <c r="AD10752" s="2"/>
      <c r="AE10752" s="2"/>
      <c r="AF10752" s="2"/>
      <c r="AG10752" s="2"/>
      <c r="AH10752" s="2"/>
      <c r="AI10752" s="2"/>
      <c r="AJ10752" s="2"/>
      <c r="AK10752" s="2"/>
      <c r="AL10752" s="2"/>
      <c r="AM10752" s="2">
        <f t="shared" si="2969"/>
        <v>-84</v>
      </c>
      <c r="AN10752" s="2"/>
      <c r="AO10752" s="2">
        <v>84</v>
      </c>
      <c r="AP10752" s="2"/>
      <c r="AQ10752" s="2"/>
      <c r="AR10752" s="2">
        <f t="shared" si="2968"/>
        <v>84</v>
      </c>
      <c r="AS10752" s="2"/>
      <c r="AT10752" s="2"/>
    </row>
    <row r="10753" spans="1:46" x14ac:dyDescent="0.3">
      <c r="A10753" s="2" t="s">
        <v>29</v>
      </c>
      <c r="B10753" s="2">
        <v>-209</v>
      </c>
      <c r="C10753" s="2">
        <v>-3</v>
      </c>
      <c r="D10753" s="2"/>
      <c r="E10753" s="2"/>
      <c r="F10753" s="2"/>
      <c r="G10753" s="2">
        <v>-49</v>
      </c>
      <c r="H10753" s="2"/>
      <c r="I10753" s="2"/>
      <c r="J10753" s="2"/>
      <c r="K10753" s="2"/>
      <c r="L10753" s="2"/>
      <c r="M10753" s="2"/>
      <c r="N10753" s="2">
        <v>-29</v>
      </c>
      <c r="O10753" s="2"/>
      <c r="P10753" s="2"/>
      <c r="Q10753" s="2"/>
      <c r="R10753" s="2"/>
      <c r="S10753" s="2"/>
      <c r="T10753" s="2"/>
      <c r="U10753" s="2"/>
      <c r="V10753" s="2"/>
      <c r="W10753" s="2"/>
      <c r="X10753" s="2"/>
      <c r="Y10753" s="2"/>
      <c r="Z10753" s="2"/>
      <c r="AA10753" s="2"/>
      <c r="AB10753" s="2"/>
      <c r="AC10753" s="2"/>
      <c r="AD10753" s="2"/>
      <c r="AE10753" s="2"/>
      <c r="AF10753" s="2"/>
      <c r="AG10753" s="2"/>
      <c r="AH10753" s="2"/>
      <c r="AI10753" s="2"/>
      <c r="AJ10753" s="2"/>
      <c r="AK10753" s="2"/>
      <c r="AL10753" s="2"/>
      <c r="AM10753" s="2">
        <f t="shared" si="2969"/>
        <v>-290</v>
      </c>
      <c r="AN10753" s="2"/>
      <c r="AO10753" s="2">
        <v>209</v>
      </c>
      <c r="AP10753" s="2">
        <v>49</v>
      </c>
      <c r="AQ10753" s="2">
        <v>5</v>
      </c>
      <c r="AR10753" s="2">
        <f t="shared" si="2968"/>
        <v>263</v>
      </c>
      <c r="AS10753" s="2"/>
      <c r="AT10753" s="2"/>
    </row>
    <row r="10754" spans="1:46" x14ac:dyDescent="0.3">
      <c r="A10754" s="2" t="s">
        <v>117</v>
      </c>
      <c r="B10754" s="2">
        <v>1260</v>
      </c>
      <c r="C10754" s="2">
        <v>40</v>
      </c>
      <c r="D10754" s="2"/>
      <c r="E10754" s="2"/>
      <c r="F10754" s="2"/>
      <c r="G10754" s="2">
        <v>192</v>
      </c>
      <c r="H10754" s="2"/>
      <c r="I10754" s="2"/>
      <c r="J10754" s="2"/>
      <c r="K10754" s="2"/>
      <c r="L10754" s="2"/>
      <c r="M10754" s="2"/>
      <c r="N10754" s="2"/>
      <c r="O10754" s="2"/>
      <c r="P10754" s="2"/>
      <c r="Q10754" s="2"/>
      <c r="R10754" s="2"/>
      <c r="S10754" s="2"/>
      <c r="T10754" s="2"/>
      <c r="U10754" s="2"/>
      <c r="V10754" s="2"/>
      <c r="W10754" s="2"/>
      <c r="X10754" s="2"/>
      <c r="Y10754" s="2"/>
      <c r="Z10754" s="2"/>
      <c r="AA10754" s="2"/>
      <c r="AB10754" s="2">
        <v>122</v>
      </c>
      <c r="AC10754" s="2"/>
      <c r="AD10754" s="2"/>
      <c r="AE10754" s="2"/>
      <c r="AF10754" s="2"/>
      <c r="AG10754" s="2">
        <v>8</v>
      </c>
      <c r="AH10754" s="2"/>
      <c r="AI10754" s="2"/>
      <c r="AJ10754" s="2"/>
      <c r="AK10754" s="2"/>
      <c r="AL10754" s="2"/>
      <c r="AM10754" s="2">
        <f t="shared" si="2969"/>
        <v>1622</v>
      </c>
      <c r="AN10754" s="2"/>
      <c r="AO10754" s="2"/>
      <c r="AP10754" s="2"/>
      <c r="AQ10754" s="2"/>
      <c r="AR10754" s="2"/>
      <c r="AS10754" s="2"/>
      <c r="AT10754" s="2"/>
    </row>
    <row r="10755" spans="1:46" x14ac:dyDescent="0.3">
      <c r="A10755" s="2" t="s">
        <v>118</v>
      </c>
      <c r="B10755" s="2"/>
      <c r="C10755" s="2"/>
      <c r="D10755" s="2"/>
      <c r="E10755" s="2"/>
      <c r="F10755" s="2"/>
      <c r="G10755" s="2"/>
      <c r="H10755" s="2"/>
      <c r="I10755" s="2"/>
      <c r="J10755" s="2"/>
      <c r="K10755" s="2"/>
      <c r="L10755" s="2"/>
      <c r="M10755" s="2"/>
      <c r="N10755" s="2"/>
      <c r="O10755" s="2"/>
      <c r="P10755" s="2"/>
      <c r="Q10755" s="2"/>
      <c r="R10755" s="2"/>
      <c r="S10755" s="2"/>
      <c r="T10755" s="2"/>
      <c r="U10755" s="2"/>
      <c r="V10755" s="2"/>
      <c r="W10755" s="2"/>
      <c r="X10755" s="2"/>
      <c r="Y10755" s="2"/>
      <c r="Z10755" s="2"/>
      <c r="AA10755" s="2"/>
      <c r="AB10755" s="2"/>
      <c r="AC10755" s="2"/>
      <c r="AD10755" s="2"/>
      <c r="AE10755" s="2"/>
      <c r="AF10755" s="2"/>
      <c r="AG10755" s="2"/>
      <c r="AH10755" s="2"/>
      <c r="AI10755" s="2"/>
      <c r="AJ10755" s="2"/>
      <c r="AK10755" s="2"/>
      <c r="AL10755" s="2"/>
      <c r="AM10755" s="2"/>
      <c r="AN10755" s="2"/>
      <c r="AO10755" s="2">
        <v>-1698</v>
      </c>
      <c r="AP10755" s="2"/>
      <c r="AQ10755" s="2"/>
      <c r="AR10755" s="2">
        <f>SUM(AO10755:AQ10755)</f>
        <v>-1698</v>
      </c>
      <c r="AS10755" s="2"/>
      <c r="AT10755" s="2"/>
    </row>
    <row r="10756" spans="1:46" x14ac:dyDescent="0.3">
      <c r="A10756" s="1" t="s">
        <v>567</v>
      </c>
      <c r="B10756" s="1">
        <f>SUM(B10744:B10755)</f>
        <v>2430.5</v>
      </c>
      <c r="C10756" s="1">
        <f>SUM(C10744:C10755)</f>
        <v>-16.25</v>
      </c>
      <c r="D10756" s="1">
        <f>SUM(D10744:D10755)</f>
        <v>227.75</v>
      </c>
      <c r="E10756" s="1"/>
      <c r="F10756" s="1"/>
      <c r="G10756" s="1">
        <f>SUM(G10744:G10755)</f>
        <v>549.5</v>
      </c>
      <c r="H10756" s="1"/>
      <c r="I10756" s="1"/>
      <c r="J10756" s="1">
        <f>SUM(J10744:J10755)</f>
        <v>137</v>
      </c>
      <c r="K10756" s="1"/>
      <c r="L10756" s="1"/>
      <c r="M10756" s="1"/>
      <c r="N10756" s="1">
        <f>SUM(N10744:N10755)</f>
        <v>291</v>
      </c>
      <c r="O10756" s="1">
        <f>SUM(O10744:O10755)</f>
        <v>703</v>
      </c>
      <c r="P10756" s="1"/>
      <c r="Q10756" s="1"/>
      <c r="R10756" s="1"/>
      <c r="S10756" s="1">
        <f>SUM(S10744:S10755)</f>
        <v>25</v>
      </c>
      <c r="T10756" s="1">
        <f>SUM(T10744:T10755)</f>
        <v>20</v>
      </c>
      <c r="U10756" s="1"/>
      <c r="V10756" s="1">
        <f>SUM(V10744:V10755)</f>
        <v>214.32999999999998</v>
      </c>
      <c r="W10756" s="1"/>
      <c r="X10756" s="1">
        <f>SUM(X10744:X10755)</f>
        <v>0</v>
      </c>
      <c r="Y10756" s="1">
        <f>SUM(Y10744:Y10755)</f>
        <v>32</v>
      </c>
      <c r="Z10756" s="1">
        <f>SUM(Z10744:Z10755)</f>
        <v>119</v>
      </c>
      <c r="AA10756" s="1"/>
      <c r="AB10756" s="1">
        <f>SUM(AB10744:AB10755)</f>
        <v>286</v>
      </c>
      <c r="AC10756" s="1"/>
      <c r="AD10756" s="1"/>
      <c r="AE10756" s="1">
        <f>SUM(AE10744:AE10755)</f>
        <v>0</v>
      </c>
      <c r="AF10756" s="1">
        <f>SUM(AF10744:AF10755)</f>
        <v>3.5</v>
      </c>
      <c r="AG10756" s="1">
        <f>SUM(AG10744:AG10755)</f>
        <v>96.5</v>
      </c>
      <c r="AH10756" s="1"/>
      <c r="AI10756" s="1">
        <f>SUM(AI10744:AI10755)</f>
        <v>137</v>
      </c>
      <c r="AJ10756" s="1">
        <f>SUM(AJ10744:AJ10755)</f>
        <v>0</v>
      </c>
      <c r="AK10756" s="1">
        <f>SUM(AK10744:AK10755)</f>
        <v>0</v>
      </c>
      <c r="AL10756" s="1"/>
      <c r="AM10756" s="1">
        <f t="shared" ref="AM10756:AM10765" si="2970">SUM(B10756:AK10756)</f>
        <v>5255.83</v>
      </c>
      <c r="AN10756" s="1" t="s">
        <v>567</v>
      </c>
      <c r="AO10756" s="1">
        <f>SUM(AO10744:AO10755)</f>
        <v>10316.65</v>
      </c>
      <c r="AP10756" s="1">
        <f>SUM(AP10744:AP10755)</f>
        <v>96</v>
      </c>
      <c r="AQ10756" s="1">
        <f>SUM(AQ10744:AQ10755)</f>
        <v>707.83</v>
      </c>
      <c r="AR10756" s="1">
        <f>SUM(AO10756:AQ10756)</f>
        <v>11120.48</v>
      </c>
      <c r="AS10756" s="2"/>
      <c r="AT10756" s="2"/>
    </row>
    <row r="10757" spans="1:46" x14ac:dyDescent="0.3">
      <c r="A10757" s="1" t="s">
        <v>1605</v>
      </c>
      <c r="B10757" s="1">
        <v>2430.5</v>
      </c>
      <c r="C10757" s="1">
        <v>41</v>
      </c>
      <c r="D10757" s="1">
        <v>170.5</v>
      </c>
      <c r="E10757" s="1"/>
      <c r="F10757" s="1"/>
      <c r="G10757" s="1">
        <v>549.5</v>
      </c>
      <c r="H10757" s="1"/>
      <c r="I10757" s="1"/>
      <c r="J10757" s="1">
        <v>137</v>
      </c>
      <c r="K10757" s="1"/>
      <c r="L10757" s="1"/>
      <c r="M10757" s="1"/>
      <c r="N10757" s="1">
        <v>322</v>
      </c>
      <c r="O10757" s="1">
        <v>672</v>
      </c>
      <c r="P10757" s="1"/>
      <c r="Q10757" s="1"/>
      <c r="R10757" s="1"/>
      <c r="S10757" s="1">
        <v>25</v>
      </c>
      <c r="T10757" s="1">
        <v>20</v>
      </c>
      <c r="U10757" s="1"/>
      <c r="V10757" s="1">
        <v>214.33</v>
      </c>
      <c r="W10757" s="1"/>
      <c r="X10757" s="1">
        <v>0</v>
      </c>
      <c r="Y10757" s="1">
        <v>32</v>
      </c>
      <c r="Z10757" s="1">
        <v>119</v>
      </c>
      <c r="AA10757" s="1"/>
      <c r="AB10757" s="1">
        <v>286</v>
      </c>
      <c r="AC10757" s="1"/>
      <c r="AD10757" s="1"/>
      <c r="AE10757" s="1">
        <v>0</v>
      </c>
      <c r="AF10757" s="1">
        <v>3.5</v>
      </c>
      <c r="AG10757" s="1">
        <v>96.5</v>
      </c>
      <c r="AH10757" s="1"/>
      <c r="AI10757" s="1">
        <v>90</v>
      </c>
      <c r="AJ10757" s="1">
        <v>0</v>
      </c>
      <c r="AK10757" s="1">
        <v>0</v>
      </c>
      <c r="AL10757" s="1"/>
      <c r="AM10757" s="1">
        <f t="shared" si="2970"/>
        <v>5208.83</v>
      </c>
      <c r="AN10757" s="1"/>
      <c r="AO10757" s="1"/>
      <c r="AP10757" s="1"/>
      <c r="AQ10757" s="1"/>
      <c r="AR10757" s="1"/>
      <c r="AS10757" s="2"/>
      <c r="AT10757" s="2"/>
    </row>
    <row r="10758" spans="1:46" x14ac:dyDescent="0.3">
      <c r="A10758" s="2" t="s">
        <v>59</v>
      </c>
      <c r="B10758" s="2">
        <v>-84</v>
      </c>
      <c r="C10758" s="2">
        <v>-1</v>
      </c>
      <c r="D10758" s="2">
        <v>-2</v>
      </c>
      <c r="E10758" s="2"/>
      <c r="F10758" s="2"/>
      <c r="G10758" s="2">
        <v>-12</v>
      </c>
      <c r="H10758" s="2"/>
      <c r="I10758" s="2"/>
      <c r="J10758" s="2"/>
      <c r="K10758" s="2"/>
      <c r="L10758" s="2"/>
      <c r="M10758" s="2"/>
      <c r="N10758" s="2">
        <v>-1</v>
      </c>
      <c r="O10758" s="2">
        <v>-2</v>
      </c>
      <c r="P10758" s="2"/>
      <c r="Q10758" s="2"/>
      <c r="R10758" s="2"/>
      <c r="S10758" s="2"/>
      <c r="T10758" s="2"/>
      <c r="U10758" s="2"/>
      <c r="V10758" s="2"/>
      <c r="W10758" s="2"/>
      <c r="X10758" s="2"/>
      <c r="Y10758" s="2"/>
      <c r="Z10758" s="2"/>
      <c r="AA10758" s="2"/>
      <c r="AB10758" s="2"/>
      <c r="AC10758" s="2"/>
      <c r="AD10758" s="2"/>
      <c r="AE10758" s="2"/>
      <c r="AF10758" s="2"/>
      <c r="AG10758" s="2"/>
      <c r="AH10758" s="2"/>
      <c r="AI10758" s="2"/>
      <c r="AJ10758" s="2"/>
      <c r="AK10758" s="2"/>
      <c r="AL10758" s="2"/>
      <c r="AM10758" s="2">
        <f t="shared" si="2970"/>
        <v>-102</v>
      </c>
      <c r="AN10758" s="2"/>
      <c r="AO10758" s="2">
        <v>84</v>
      </c>
      <c r="AP10758" s="2">
        <v>12</v>
      </c>
      <c r="AQ10758" s="2">
        <v>3</v>
      </c>
      <c r="AR10758" s="2">
        <f t="shared" ref="AR10758:AR10764" si="2971">SUM(AO10758:AQ10758)</f>
        <v>99</v>
      </c>
      <c r="AS10758" s="2"/>
      <c r="AT10758" s="2"/>
    </row>
    <row r="10759" spans="1:46" x14ac:dyDescent="0.3">
      <c r="A10759" s="2" t="s">
        <v>908</v>
      </c>
      <c r="B10759" s="2">
        <v>-209</v>
      </c>
      <c r="C10759" s="2">
        <v>-1</v>
      </c>
      <c r="D10759" s="2"/>
      <c r="E10759" s="2"/>
      <c r="F10759" s="2"/>
      <c r="G10759" s="2">
        <v>-24</v>
      </c>
      <c r="H10759" s="2"/>
      <c r="I10759" s="2"/>
      <c r="J10759" s="2"/>
      <c r="K10759" s="2"/>
      <c r="L10759" s="2"/>
      <c r="M10759" s="2"/>
      <c r="N10759" s="2"/>
      <c r="O10759" s="2">
        <v>-10</v>
      </c>
      <c r="P10759" s="2"/>
      <c r="Q10759" s="2"/>
      <c r="R10759" s="2"/>
      <c r="S10759" s="2"/>
      <c r="T10759" s="2"/>
      <c r="U10759" s="2"/>
      <c r="V10759" s="2"/>
      <c r="W10759" s="2"/>
      <c r="X10759" s="2"/>
      <c r="Y10759" s="2"/>
      <c r="Z10759" s="2"/>
      <c r="AA10759" s="2"/>
      <c r="AB10759" s="2">
        <v>-1</v>
      </c>
      <c r="AC10759" s="2"/>
      <c r="AD10759" s="2"/>
      <c r="AE10759" s="2"/>
      <c r="AF10759" s="2"/>
      <c r="AG10759" s="2"/>
      <c r="AH10759" s="2"/>
      <c r="AI10759" s="2"/>
      <c r="AJ10759" s="2"/>
      <c r="AK10759" s="2"/>
      <c r="AL10759" s="2"/>
      <c r="AM10759" s="2">
        <f t="shared" si="2970"/>
        <v>-245</v>
      </c>
      <c r="AN10759" s="2"/>
      <c r="AO10759" s="2">
        <v>213</v>
      </c>
      <c r="AP10759" s="2">
        <v>24</v>
      </c>
      <c r="AQ10759" s="2">
        <v>1</v>
      </c>
      <c r="AR10759" s="2">
        <f t="shared" si="2971"/>
        <v>238</v>
      </c>
      <c r="AS10759" s="2"/>
      <c r="AT10759" s="2"/>
    </row>
    <row r="10760" spans="1:46" x14ac:dyDescent="0.3">
      <c r="A10760" s="2" t="s">
        <v>1273</v>
      </c>
      <c r="B10760" s="2">
        <v>-41</v>
      </c>
      <c r="C10760" s="2"/>
      <c r="D10760" s="2"/>
      <c r="E10760" s="2"/>
      <c r="F10760" s="2"/>
      <c r="G10760" s="2">
        <v>-10</v>
      </c>
      <c r="H10760" s="2"/>
      <c r="I10760" s="2"/>
      <c r="J10760" s="2"/>
      <c r="K10760" s="2"/>
      <c r="L10760" s="2"/>
      <c r="M10760" s="2"/>
      <c r="N10760" s="2"/>
      <c r="O10760" s="2"/>
      <c r="P10760" s="2"/>
      <c r="Q10760" s="2"/>
      <c r="R10760" s="2"/>
      <c r="S10760" s="2"/>
      <c r="T10760" s="2"/>
      <c r="U10760" s="2"/>
      <c r="V10760" s="2"/>
      <c r="W10760" s="2"/>
      <c r="X10760" s="2"/>
      <c r="Y10760" s="2"/>
      <c r="Z10760" s="2"/>
      <c r="AA10760" s="2"/>
      <c r="AB10760" s="2"/>
      <c r="AC10760" s="2"/>
      <c r="AD10760" s="2"/>
      <c r="AE10760" s="2"/>
      <c r="AF10760" s="2"/>
      <c r="AG10760" s="2"/>
      <c r="AH10760" s="2"/>
      <c r="AI10760" s="2"/>
      <c r="AJ10760" s="2"/>
      <c r="AK10760" s="2"/>
      <c r="AL10760" s="2"/>
      <c r="AM10760" s="2">
        <f t="shared" si="2970"/>
        <v>-51</v>
      </c>
      <c r="AN10760" s="2"/>
      <c r="AO10760" s="2">
        <v>41</v>
      </c>
      <c r="AP10760" s="2">
        <v>10</v>
      </c>
      <c r="AQ10760" s="2"/>
      <c r="AR10760" s="2">
        <f t="shared" si="2971"/>
        <v>51</v>
      </c>
      <c r="AS10760" s="2"/>
      <c r="AT10760" s="2"/>
    </row>
    <row r="10761" spans="1:46" x14ac:dyDescent="0.3">
      <c r="A10761" s="2" t="s">
        <v>1603</v>
      </c>
      <c r="B10761" s="2">
        <v>-73.5</v>
      </c>
      <c r="C10761" s="2">
        <v>-1</v>
      </c>
      <c r="D10761" s="2"/>
      <c r="E10761" s="2"/>
      <c r="F10761" s="2"/>
      <c r="G10761" s="2">
        <v>-10</v>
      </c>
      <c r="H10761" s="2"/>
      <c r="I10761" s="2"/>
      <c r="J10761" s="2">
        <v>-5</v>
      </c>
      <c r="K10761" s="2"/>
      <c r="L10761" s="2"/>
      <c r="M10761" s="2"/>
      <c r="N10761" s="2">
        <v>-1</v>
      </c>
      <c r="O10761" s="2">
        <v>-6</v>
      </c>
      <c r="P10761" s="2"/>
      <c r="Q10761" s="2"/>
      <c r="R10761" s="2"/>
      <c r="S10761" s="2"/>
      <c r="T10761" s="2"/>
      <c r="U10761" s="2"/>
      <c r="V10761" s="2"/>
      <c r="W10761" s="2"/>
      <c r="X10761" s="2"/>
      <c r="Y10761" s="2"/>
      <c r="Z10761" s="2"/>
      <c r="AA10761" s="2"/>
      <c r="AB10761" s="2">
        <v>-1</v>
      </c>
      <c r="AC10761" s="2"/>
      <c r="AD10761" s="2"/>
      <c r="AE10761" s="2"/>
      <c r="AF10761" s="2"/>
      <c r="AG10761" s="2"/>
      <c r="AH10761" s="2"/>
      <c r="AI10761" s="2"/>
      <c r="AJ10761" s="2"/>
      <c r="AK10761" s="2"/>
      <c r="AL10761" s="2"/>
      <c r="AM10761" s="2">
        <f t="shared" si="2970"/>
        <v>-97.5</v>
      </c>
      <c r="AN10761" s="2"/>
      <c r="AO10761" s="2">
        <v>73.5</v>
      </c>
      <c r="AP10761" s="2">
        <v>15</v>
      </c>
      <c r="AQ10761" s="2">
        <v>1</v>
      </c>
      <c r="AR10761" s="2">
        <f t="shared" si="2971"/>
        <v>89.5</v>
      </c>
      <c r="AS10761" s="2"/>
      <c r="AT10761" s="2"/>
    </row>
    <row r="10762" spans="1:46" x14ac:dyDescent="0.3">
      <c r="A10762" s="2" t="s">
        <v>1524</v>
      </c>
      <c r="B10762" s="2">
        <v>-336</v>
      </c>
      <c r="C10762" s="2"/>
      <c r="D10762" s="2"/>
      <c r="E10762" s="2"/>
      <c r="F10762" s="2"/>
      <c r="G10762" s="2"/>
      <c r="H10762" s="2"/>
      <c r="I10762" s="2"/>
      <c r="J10762" s="2"/>
      <c r="K10762" s="2"/>
      <c r="L10762" s="2"/>
      <c r="M10762" s="2"/>
      <c r="N10762" s="2"/>
      <c r="O10762" s="2"/>
      <c r="P10762" s="2"/>
      <c r="Q10762" s="2"/>
      <c r="R10762" s="2"/>
      <c r="S10762" s="2"/>
      <c r="T10762" s="2"/>
      <c r="U10762" s="2"/>
      <c r="V10762" s="2"/>
      <c r="W10762" s="2"/>
      <c r="X10762" s="2"/>
      <c r="Y10762" s="2"/>
      <c r="Z10762" s="2"/>
      <c r="AA10762" s="2"/>
      <c r="AB10762" s="2">
        <v>-25</v>
      </c>
      <c r="AC10762" s="2"/>
      <c r="AD10762" s="2"/>
      <c r="AE10762" s="2"/>
      <c r="AF10762" s="2"/>
      <c r="AG10762" s="2"/>
      <c r="AH10762" s="2"/>
      <c r="AI10762" s="2"/>
      <c r="AJ10762" s="2"/>
      <c r="AK10762" s="2"/>
      <c r="AL10762" s="2"/>
      <c r="AM10762" s="2">
        <f t="shared" si="2970"/>
        <v>-361</v>
      </c>
      <c r="AN10762" s="2"/>
      <c r="AO10762" s="2">
        <v>336</v>
      </c>
      <c r="AP10762" s="2"/>
      <c r="AQ10762" s="2"/>
      <c r="AR10762" s="2">
        <f t="shared" si="2971"/>
        <v>336</v>
      </c>
      <c r="AS10762" s="2"/>
      <c r="AT10762" s="2"/>
    </row>
    <row r="10763" spans="1:46" x14ac:dyDescent="0.3">
      <c r="A10763" s="2" t="s">
        <v>14</v>
      </c>
      <c r="B10763" s="2">
        <v>-126</v>
      </c>
      <c r="C10763" s="2"/>
      <c r="D10763" s="2"/>
      <c r="E10763" s="2"/>
      <c r="F10763" s="2"/>
      <c r="G10763" s="2">
        <v>-24</v>
      </c>
      <c r="H10763" s="2"/>
      <c r="I10763" s="2"/>
      <c r="J10763" s="2"/>
      <c r="K10763" s="2"/>
      <c r="L10763" s="2"/>
      <c r="M10763" s="2"/>
      <c r="N10763" s="2"/>
      <c r="O10763" s="2"/>
      <c r="P10763" s="2"/>
      <c r="Q10763" s="2"/>
      <c r="R10763" s="2"/>
      <c r="S10763" s="2"/>
      <c r="T10763" s="2"/>
      <c r="U10763" s="2"/>
      <c r="V10763" s="2"/>
      <c r="W10763" s="2"/>
      <c r="X10763" s="2"/>
      <c r="Y10763" s="2"/>
      <c r="Z10763" s="2"/>
      <c r="AA10763" s="2"/>
      <c r="AB10763" s="2"/>
      <c r="AC10763" s="2"/>
      <c r="AD10763" s="2"/>
      <c r="AE10763" s="2"/>
      <c r="AF10763" s="2"/>
      <c r="AG10763" s="2"/>
      <c r="AH10763" s="2"/>
      <c r="AI10763" s="2"/>
      <c r="AJ10763" s="2"/>
      <c r="AK10763" s="2"/>
      <c r="AL10763" s="2"/>
      <c r="AM10763" s="2">
        <f t="shared" si="2970"/>
        <v>-150</v>
      </c>
      <c r="AN10763" s="2"/>
      <c r="AO10763" s="2">
        <v>126</v>
      </c>
      <c r="AP10763" s="2">
        <v>24</v>
      </c>
      <c r="AQ10763" s="2"/>
      <c r="AR10763" s="2">
        <f t="shared" si="2971"/>
        <v>150</v>
      </c>
      <c r="AS10763" s="2"/>
      <c r="AT10763" s="2"/>
    </row>
    <row r="10764" spans="1:46" x14ac:dyDescent="0.3">
      <c r="A10764" s="2" t="s">
        <v>27</v>
      </c>
      <c r="B10764" s="2"/>
      <c r="C10764" s="2"/>
      <c r="D10764" s="2"/>
      <c r="E10764" s="2"/>
      <c r="F10764" s="2"/>
      <c r="G10764" s="2"/>
      <c r="H10764" s="2"/>
      <c r="I10764" s="2"/>
      <c r="J10764" s="2"/>
      <c r="K10764" s="2"/>
      <c r="L10764" s="2"/>
      <c r="M10764" s="2"/>
      <c r="N10764" s="2"/>
      <c r="O10764" s="2"/>
      <c r="P10764" s="2"/>
      <c r="Q10764" s="2"/>
      <c r="R10764" s="2"/>
      <c r="S10764" s="2"/>
      <c r="T10764" s="2"/>
      <c r="U10764" s="2"/>
      <c r="V10764" s="2"/>
      <c r="W10764" s="2"/>
      <c r="X10764" s="2"/>
      <c r="Y10764" s="2"/>
      <c r="Z10764" s="2"/>
      <c r="AA10764" s="2"/>
      <c r="AB10764" s="2">
        <v>-25</v>
      </c>
      <c r="AC10764" s="2"/>
      <c r="AD10764" s="2"/>
      <c r="AE10764" s="2"/>
      <c r="AF10764" s="2"/>
      <c r="AG10764" s="2"/>
      <c r="AH10764" s="2"/>
      <c r="AI10764" s="2"/>
      <c r="AJ10764" s="2"/>
      <c r="AK10764" s="2"/>
      <c r="AL10764" s="2"/>
      <c r="AM10764" s="2">
        <f t="shared" si="2970"/>
        <v>-25</v>
      </c>
      <c r="AN10764" s="2"/>
      <c r="AO10764" s="2">
        <v>0</v>
      </c>
      <c r="AP10764" s="2"/>
      <c r="AQ10764" s="2"/>
      <c r="AR10764" s="2">
        <f t="shared" si="2971"/>
        <v>0</v>
      </c>
      <c r="AS10764" s="2"/>
      <c r="AT10764" s="2"/>
    </row>
    <row r="10765" spans="1:46" x14ac:dyDescent="0.3">
      <c r="A10765" s="2" t="s">
        <v>117</v>
      </c>
      <c r="B10765" s="2">
        <v>840</v>
      </c>
      <c r="C10765" s="2"/>
      <c r="D10765" s="2"/>
      <c r="E10765" s="2"/>
      <c r="F10765" s="2"/>
      <c r="G10765" s="2">
        <v>192</v>
      </c>
      <c r="H10765" s="2"/>
      <c r="I10765" s="2"/>
      <c r="J10765" s="2">
        <v>64</v>
      </c>
      <c r="K10765" s="2"/>
      <c r="L10765" s="2"/>
      <c r="M10765" s="2"/>
      <c r="N10765" s="2"/>
      <c r="O10765" s="2"/>
      <c r="P10765" s="2"/>
      <c r="Q10765" s="2"/>
      <c r="R10765" s="2"/>
      <c r="S10765" s="2"/>
      <c r="T10765" s="2"/>
      <c r="U10765" s="2"/>
      <c r="V10765" s="2"/>
      <c r="W10765" s="2"/>
      <c r="X10765" s="2"/>
      <c r="Y10765" s="2"/>
      <c r="Z10765" s="2"/>
      <c r="AA10765" s="2"/>
      <c r="AB10765" s="2"/>
      <c r="AC10765" s="2"/>
      <c r="AD10765" s="2"/>
      <c r="AE10765" s="2"/>
      <c r="AF10765" s="2"/>
      <c r="AG10765" s="2">
        <v>30</v>
      </c>
      <c r="AH10765" s="2"/>
      <c r="AI10765" s="2"/>
      <c r="AJ10765" s="2"/>
      <c r="AK10765" s="2"/>
      <c r="AL10765" s="2"/>
      <c r="AM10765" s="2">
        <f t="shared" si="2970"/>
        <v>1126</v>
      </c>
      <c r="AN10765" s="2"/>
      <c r="AO10765" s="2"/>
      <c r="AP10765" s="2"/>
      <c r="AQ10765" s="2"/>
      <c r="AR10765" s="2"/>
      <c r="AS10765" s="2"/>
      <c r="AT10765" s="2"/>
    </row>
    <row r="10766" spans="1:46" x14ac:dyDescent="0.3">
      <c r="A10766" s="2" t="s">
        <v>118</v>
      </c>
      <c r="B10766" s="2"/>
      <c r="C10766" s="2"/>
      <c r="D10766" s="2"/>
      <c r="E10766" s="2"/>
      <c r="F10766" s="2"/>
      <c r="G10766" s="2"/>
      <c r="H10766" s="2"/>
      <c r="I10766" s="2"/>
      <c r="J10766" s="2"/>
      <c r="K10766" s="2"/>
      <c r="L10766" s="2"/>
      <c r="M10766" s="2"/>
      <c r="N10766" s="2"/>
      <c r="O10766" s="2"/>
      <c r="P10766" s="2"/>
      <c r="Q10766" s="2"/>
      <c r="R10766" s="2"/>
      <c r="S10766" s="2"/>
      <c r="T10766" s="2"/>
      <c r="U10766" s="2"/>
      <c r="V10766" s="2"/>
      <c r="W10766" s="2"/>
      <c r="X10766" s="2"/>
      <c r="Y10766" s="2"/>
      <c r="Z10766" s="2"/>
      <c r="AA10766" s="2"/>
      <c r="AB10766" s="2"/>
      <c r="AC10766" s="2"/>
      <c r="AD10766" s="2"/>
      <c r="AE10766" s="2"/>
      <c r="AF10766" s="2"/>
      <c r="AG10766" s="2"/>
      <c r="AH10766" s="2"/>
      <c r="AI10766" s="2"/>
      <c r="AJ10766" s="2"/>
      <c r="AK10766" s="2"/>
      <c r="AL10766" s="2"/>
      <c r="AM10766" s="2"/>
      <c r="AN10766" s="2"/>
      <c r="AO10766" s="2">
        <v>-924</v>
      </c>
      <c r="AP10766" s="2">
        <v>-128</v>
      </c>
      <c r="AQ10766" s="2"/>
      <c r="AR10766" s="2">
        <f t="shared" ref="AR10766:AR10779" si="2972">SUM(AO10766:AQ10766)</f>
        <v>-1052</v>
      </c>
      <c r="AS10766" s="2"/>
      <c r="AT10766" s="2"/>
    </row>
    <row r="10767" spans="1:46" x14ac:dyDescent="0.3">
      <c r="A10767" s="1" t="s">
        <v>570</v>
      </c>
      <c r="B10767" s="1">
        <f>SUM(B10757:B10766)</f>
        <v>2401</v>
      </c>
      <c r="C10767" s="1">
        <f>SUM(C10757:C10766)</f>
        <v>38</v>
      </c>
      <c r="D10767" s="1">
        <f>SUM(D10757:D10766)</f>
        <v>168.5</v>
      </c>
      <c r="E10767" s="1"/>
      <c r="F10767" s="1"/>
      <c r="G10767" s="1">
        <f>SUM(G10757:G10766)</f>
        <v>661.5</v>
      </c>
      <c r="H10767" s="1"/>
      <c r="I10767" s="1"/>
      <c r="J10767" s="1">
        <f>SUM(J10757:J10766)</f>
        <v>196</v>
      </c>
      <c r="K10767" s="1"/>
      <c r="L10767" s="1"/>
      <c r="M10767" s="1"/>
      <c r="N10767" s="1">
        <f>SUM(N10757:N10766)</f>
        <v>320</v>
      </c>
      <c r="O10767" s="1">
        <f>SUM(O10757:O10766)</f>
        <v>654</v>
      </c>
      <c r="P10767" s="1"/>
      <c r="Q10767" s="1"/>
      <c r="R10767" s="1"/>
      <c r="S10767" s="1">
        <f>SUM(S10757:S10766)</f>
        <v>25</v>
      </c>
      <c r="T10767" s="1">
        <f>SUM(T10757:T10766)</f>
        <v>20</v>
      </c>
      <c r="U10767" s="1"/>
      <c r="V10767" s="1">
        <f>SUM(V10757:V10766)</f>
        <v>214.33</v>
      </c>
      <c r="W10767" s="1"/>
      <c r="X10767" s="1">
        <f>SUM(X10757:X10766)</f>
        <v>0</v>
      </c>
      <c r="Y10767" s="1">
        <f>SUM(Y10757:Y10766)</f>
        <v>32</v>
      </c>
      <c r="Z10767" s="1">
        <f>SUM(Z10757:Z10766)</f>
        <v>119</v>
      </c>
      <c r="AA10767" s="1"/>
      <c r="AB10767" s="1">
        <f>SUM(AB10757:AB10766)</f>
        <v>234</v>
      </c>
      <c r="AC10767" s="1"/>
      <c r="AD10767" s="1"/>
      <c r="AE10767" s="1">
        <f>SUM(AE10757:AE10766)</f>
        <v>0</v>
      </c>
      <c r="AF10767" s="1">
        <f>SUM(AF10757:AF10766)</f>
        <v>3.5</v>
      </c>
      <c r="AG10767" s="1">
        <f>SUM(AG10757:AG10766)</f>
        <v>126.5</v>
      </c>
      <c r="AH10767" s="1"/>
      <c r="AI10767" s="1">
        <f>SUM(AI10757:AI10766)</f>
        <v>90</v>
      </c>
      <c r="AJ10767" s="1">
        <f>SUM(AJ10757:AJ10766)</f>
        <v>0</v>
      </c>
      <c r="AK10767" s="1">
        <f>SUM(AK10757:AK10766)</f>
        <v>0</v>
      </c>
      <c r="AL10767" s="1"/>
      <c r="AM10767" s="1">
        <f t="shared" ref="AM10767:AM10780" si="2973">SUM(B10767:AK10767)</f>
        <v>5303.33</v>
      </c>
      <c r="AN10767" s="1" t="s">
        <v>570</v>
      </c>
      <c r="AO10767" s="1">
        <f>SUM(AO10756:AO10766)</f>
        <v>10266.15</v>
      </c>
      <c r="AP10767" s="1">
        <f>SUM(AP10756:AP10766)</f>
        <v>53</v>
      </c>
      <c r="AQ10767" s="1">
        <f>SUM(AQ10756:AQ10766)</f>
        <v>712.83</v>
      </c>
      <c r="AR10767" s="1">
        <f t="shared" si="2972"/>
        <v>11031.98</v>
      </c>
      <c r="AS10767" s="2"/>
      <c r="AT10767" s="2"/>
    </row>
    <row r="10768" spans="1:46" x14ac:dyDescent="0.3">
      <c r="A10768" s="2" t="s">
        <v>980</v>
      </c>
      <c r="B10768" s="2"/>
      <c r="C10768" s="2"/>
      <c r="D10768" s="2"/>
      <c r="E10768" s="2"/>
      <c r="F10768" s="2"/>
      <c r="G10768" s="2"/>
      <c r="H10768" s="2"/>
      <c r="I10768" s="2"/>
      <c r="J10768" s="2"/>
      <c r="K10768" s="2"/>
      <c r="L10768" s="2"/>
      <c r="M10768" s="2"/>
      <c r="N10768" s="2"/>
      <c r="O10768" s="2"/>
      <c r="P10768" s="2"/>
      <c r="Q10768" s="2"/>
      <c r="R10768" s="2"/>
      <c r="S10768" s="2"/>
      <c r="T10768" s="2"/>
      <c r="U10768" s="2"/>
      <c r="V10768" s="2">
        <v>-14</v>
      </c>
      <c r="W10768" s="2"/>
      <c r="X10768" s="2"/>
      <c r="Y10768" s="2"/>
      <c r="Z10768" s="2"/>
      <c r="AA10768" s="2"/>
      <c r="AB10768" s="2"/>
      <c r="AC10768" s="2"/>
      <c r="AD10768" s="2"/>
      <c r="AE10768" s="2"/>
      <c r="AF10768" s="2"/>
      <c r="AG10768" s="2"/>
      <c r="AH10768" s="2"/>
      <c r="AI10768" s="2"/>
      <c r="AJ10768" s="2"/>
      <c r="AK10768" s="2"/>
      <c r="AL10768" s="2"/>
      <c r="AM10768" s="2">
        <f t="shared" si="2973"/>
        <v>-14</v>
      </c>
      <c r="AN10768" s="2"/>
      <c r="AO10768" s="2">
        <v>0</v>
      </c>
      <c r="AP10768" s="2"/>
      <c r="AQ10768" s="2"/>
      <c r="AR10768" s="2">
        <f t="shared" si="2972"/>
        <v>0</v>
      </c>
      <c r="AS10768" s="2"/>
      <c r="AT10768" s="2"/>
    </row>
    <row r="10769" spans="1:46" x14ac:dyDescent="0.3">
      <c r="A10769" s="2" t="s">
        <v>980</v>
      </c>
      <c r="B10769" s="2"/>
      <c r="C10769" s="2"/>
      <c r="D10769" s="2"/>
      <c r="E10769" s="2"/>
      <c r="F10769" s="2"/>
      <c r="G10769" s="2"/>
      <c r="H10769" s="2"/>
      <c r="I10769" s="2"/>
      <c r="J10769" s="2"/>
      <c r="K10769" s="2"/>
      <c r="L10769" s="2"/>
      <c r="M10769" s="2"/>
      <c r="N10769" s="2"/>
      <c r="O10769" s="2"/>
      <c r="P10769" s="2"/>
      <c r="Q10769" s="2"/>
      <c r="R10769" s="2"/>
      <c r="S10769" s="2"/>
      <c r="T10769" s="2"/>
      <c r="U10769" s="2"/>
      <c r="V10769" s="2">
        <v>-12</v>
      </c>
      <c r="W10769" s="2"/>
      <c r="X10769" s="2"/>
      <c r="Y10769" s="2"/>
      <c r="Z10769" s="2"/>
      <c r="AA10769" s="2"/>
      <c r="AB10769" s="2"/>
      <c r="AC10769" s="2"/>
      <c r="AD10769" s="2"/>
      <c r="AE10769" s="2"/>
      <c r="AF10769" s="2"/>
      <c r="AG10769" s="2"/>
      <c r="AH10769" s="2"/>
      <c r="AI10769" s="2"/>
      <c r="AJ10769" s="2"/>
      <c r="AK10769" s="2"/>
      <c r="AL10769" s="2"/>
      <c r="AM10769" s="2">
        <f t="shared" si="2973"/>
        <v>-12</v>
      </c>
      <c r="AN10769" s="2"/>
      <c r="AO10769" s="2">
        <v>0</v>
      </c>
      <c r="AP10769" s="2"/>
      <c r="AQ10769" s="2"/>
      <c r="AR10769" s="2">
        <f t="shared" si="2972"/>
        <v>0</v>
      </c>
      <c r="AS10769" s="2"/>
      <c r="AT10769" s="2"/>
    </row>
    <row r="10770" spans="1:46" x14ac:dyDescent="0.3">
      <c r="A10770" s="2" t="s">
        <v>980</v>
      </c>
      <c r="B10770" s="2"/>
      <c r="C10770" s="2"/>
      <c r="D10770" s="2"/>
      <c r="E10770" s="2"/>
      <c r="F10770" s="2"/>
      <c r="G10770" s="2"/>
      <c r="H10770" s="2"/>
      <c r="I10770" s="2"/>
      <c r="J10770" s="2"/>
      <c r="K10770" s="2"/>
      <c r="L10770" s="2"/>
      <c r="M10770" s="2"/>
      <c r="N10770" s="2"/>
      <c r="O10770" s="2"/>
      <c r="P10770" s="2"/>
      <c r="Q10770" s="2"/>
      <c r="R10770" s="2"/>
      <c r="S10770" s="2"/>
      <c r="T10770" s="2"/>
      <c r="U10770" s="2"/>
      <c r="V10770" s="2">
        <v>-12</v>
      </c>
      <c r="W10770" s="2"/>
      <c r="X10770" s="2"/>
      <c r="Y10770" s="2"/>
      <c r="Z10770" s="2"/>
      <c r="AA10770" s="2"/>
      <c r="AB10770" s="2"/>
      <c r="AC10770" s="2"/>
      <c r="AD10770" s="2"/>
      <c r="AE10770" s="2"/>
      <c r="AF10770" s="2"/>
      <c r="AG10770" s="2"/>
      <c r="AH10770" s="2"/>
      <c r="AI10770" s="2"/>
      <c r="AJ10770" s="2"/>
      <c r="AK10770" s="2"/>
      <c r="AL10770" s="2"/>
      <c r="AM10770" s="2">
        <f t="shared" si="2973"/>
        <v>-12</v>
      </c>
      <c r="AN10770" s="2"/>
      <c r="AO10770" s="2">
        <v>0</v>
      </c>
      <c r="AP10770" s="2"/>
      <c r="AQ10770" s="2"/>
      <c r="AR10770" s="2">
        <f t="shared" si="2972"/>
        <v>0</v>
      </c>
      <c r="AS10770" s="2"/>
      <c r="AT10770" s="2"/>
    </row>
    <row r="10771" spans="1:46" x14ac:dyDescent="0.3">
      <c r="A10771" s="2" t="s">
        <v>980</v>
      </c>
      <c r="B10771" s="2"/>
      <c r="C10771" s="2"/>
      <c r="D10771" s="2"/>
      <c r="E10771" s="2"/>
      <c r="F10771" s="2"/>
      <c r="G10771" s="2"/>
      <c r="H10771" s="2"/>
      <c r="I10771" s="2"/>
      <c r="J10771" s="2"/>
      <c r="K10771" s="2"/>
      <c r="L10771" s="2"/>
      <c r="M10771" s="2"/>
      <c r="N10771" s="2">
        <v>-10</v>
      </c>
      <c r="O10771" s="2">
        <v>-5</v>
      </c>
      <c r="P10771" s="2"/>
      <c r="Q10771" s="2"/>
      <c r="R10771" s="2"/>
      <c r="S10771" s="2"/>
      <c r="T10771" s="2"/>
      <c r="U10771" s="2"/>
      <c r="V10771" s="2">
        <v>-15</v>
      </c>
      <c r="W10771" s="2"/>
      <c r="X10771" s="2"/>
      <c r="Y10771" s="2"/>
      <c r="Z10771" s="2"/>
      <c r="AA10771" s="2"/>
      <c r="AB10771" s="2"/>
      <c r="AC10771" s="2"/>
      <c r="AD10771" s="2"/>
      <c r="AE10771" s="2"/>
      <c r="AF10771" s="2"/>
      <c r="AG10771" s="2"/>
      <c r="AH10771" s="2"/>
      <c r="AI10771" s="2">
        <v>-19</v>
      </c>
      <c r="AJ10771" s="2"/>
      <c r="AK10771" s="2"/>
      <c r="AL10771" s="2"/>
      <c r="AM10771" s="2">
        <f t="shared" si="2973"/>
        <v>-49</v>
      </c>
      <c r="AN10771" s="2"/>
      <c r="AO10771" s="2">
        <v>0</v>
      </c>
      <c r="AP10771" s="2"/>
      <c r="AQ10771" s="2"/>
      <c r="AR10771" s="2">
        <f t="shared" si="2972"/>
        <v>0</v>
      </c>
      <c r="AS10771" s="2"/>
      <c r="AT10771" s="2"/>
    </row>
    <row r="10772" spans="1:46" x14ac:dyDescent="0.3">
      <c r="A10772" s="2" t="s">
        <v>41</v>
      </c>
      <c r="B10772" s="2">
        <v>-50</v>
      </c>
      <c r="C10772" s="2"/>
      <c r="D10772" s="2"/>
      <c r="E10772" s="2"/>
      <c r="F10772" s="2"/>
      <c r="G10772" s="2"/>
      <c r="H10772" s="2"/>
      <c r="I10772" s="2"/>
      <c r="J10772" s="2"/>
      <c r="K10772" s="2"/>
      <c r="L10772" s="2"/>
      <c r="M10772" s="2"/>
      <c r="N10772" s="2"/>
      <c r="O10772" s="2"/>
      <c r="P10772" s="2"/>
      <c r="Q10772" s="2"/>
      <c r="R10772" s="2"/>
      <c r="S10772" s="2"/>
      <c r="T10772" s="2"/>
      <c r="U10772" s="2"/>
      <c r="V10772" s="2"/>
      <c r="W10772" s="2"/>
      <c r="X10772" s="2"/>
      <c r="Y10772" s="2"/>
      <c r="Z10772" s="2"/>
      <c r="AA10772" s="2"/>
      <c r="AB10772" s="2"/>
      <c r="AC10772" s="2"/>
      <c r="AD10772" s="2"/>
      <c r="AE10772" s="2"/>
      <c r="AF10772" s="2"/>
      <c r="AG10772" s="2"/>
      <c r="AH10772" s="2"/>
      <c r="AI10772" s="2"/>
      <c r="AJ10772" s="2"/>
      <c r="AK10772" s="2"/>
      <c r="AL10772" s="2"/>
      <c r="AM10772" s="2">
        <f t="shared" si="2973"/>
        <v>-50</v>
      </c>
      <c r="AN10772" s="2"/>
      <c r="AO10772" s="2">
        <v>50</v>
      </c>
      <c r="AP10772" s="2"/>
      <c r="AQ10772" s="2"/>
      <c r="AR10772" s="2">
        <f t="shared" si="2972"/>
        <v>50</v>
      </c>
      <c r="AS10772" s="2"/>
      <c r="AT10772" s="2"/>
    </row>
    <row r="10773" spans="1:46" x14ac:dyDescent="0.3">
      <c r="A10773" s="2" t="s">
        <v>1606</v>
      </c>
      <c r="B10773" s="2">
        <v>-50</v>
      </c>
      <c r="C10773" s="2"/>
      <c r="D10773" s="2"/>
      <c r="E10773" s="2"/>
      <c r="F10773" s="2"/>
      <c r="G10773" s="2">
        <v>-10</v>
      </c>
      <c r="H10773" s="2"/>
      <c r="I10773" s="2"/>
      <c r="J10773" s="2"/>
      <c r="K10773" s="2"/>
      <c r="L10773" s="2"/>
      <c r="M10773" s="2"/>
      <c r="N10773" s="2">
        <v>-5</v>
      </c>
      <c r="O10773" s="2"/>
      <c r="P10773" s="2"/>
      <c r="Q10773" s="2"/>
      <c r="R10773" s="2"/>
      <c r="S10773" s="2"/>
      <c r="T10773" s="2"/>
      <c r="U10773" s="2"/>
      <c r="V10773" s="2"/>
      <c r="W10773" s="2"/>
      <c r="X10773" s="2"/>
      <c r="Y10773" s="2"/>
      <c r="Z10773" s="2"/>
      <c r="AA10773" s="2"/>
      <c r="AB10773" s="2"/>
      <c r="AC10773" s="2"/>
      <c r="AD10773" s="2"/>
      <c r="AE10773" s="2"/>
      <c r="AF10773" s="2"/>
      <c r="AG10773" s="2"/>
      <c r="AH10773" s="2"/>
      <c r="AI10773" s="2"/>
      <c r="AJ10773" s="2"/>
      <c r="AK10773" s="2"/>
      <c r="AL10773" s="2"/>
      <c r="AM10773" s="2">
        <f t="shared" si="2973"/>
        <v>-65</v>
      </c>
      <c r="AN10773" s="2"/>
      <c r="AO10773" s="2">
        <v>50</v>
      </c>
      <c r="AP10773" s="2">
        <v>10</v>
      </c>
      <c r="AQ10773" s="2"/>
      <c r="AR10773" s="2">
        <f t="shared" si="2972"/>
        <v>60</v>
      </c>
      <c r="AS10773" s="2"/>
      <c r="AT10773" s="2"/>
    </row>
    <row r="10774" spans="1:46" x14ac:dyDescent="0.3">
      <c r="A10774" s="2" t="s">
        <v>1273</v>
      </c>
      <c r="B10774" s="2">
        <v>-8</v>
      </c>
      <c r="C10774" s="2"/>
      <c r="D10774" s="2"/>
      <c r="E10774" s="2"/>
      <c r="F10774" s="2"/>
      <c r="G10774" s="2">
        <v>-3</v>
      </c>
      <c r="H10774" s="2"/>
      <c r="I10774" s="2"/>
      <c r="J10774" s="2"/>
      <c r="K10774" s="2"/>
      <c r="L10774" s="2"/>
      <c r="M10774" s="2"/>
      <c r="N10774" s="2"/>
      <c r="O10774" s="2">
        <v>-2</v>
      </c>
      <c r="P10774" s="2"/>
      <c r="Q10774" s="2"/>
      <c r="R10774" s="2"/>
      <c r="S10774" s="2"/>
      <c r="T10774" s="2"/>
      <c r="U10774" s="2"/>
      <c r="V10774" s="2"/>
      <c r="W10774" s="2"/>
      <c r="X10774" s="2"/>
      <c r="Y10774" s="2"/>
      <c r="Z10774" s="2"/>
      <c r="AA10774" s="2"/>
      <c r="AB10774" s="2"/>
      <c r="AC10774" s="2"/>
      <c r="AD10774" s="2"/>
      <c r="AE10774" s="2"/>
      <c r="AF10774" s="2"/>
      <c r="AG10774" s="2"/>
      <c r="AH10774" s="2"/>
      <c r="AI10774" s="2"/>
      <c r="AJ10774" s="2"/>
      <c r="AK10774" s="2"/>
      <c r="AL10774" s="2"/>
      <c r="AM10774" s="2">
        <f t="shared" si="2973"/>
        <v>-13</v>
      </c>
      <c r="AN10774" s="2"/>
      <c r="AO10774" s="2">
        <v>8</v>
      </c>
      <c r="AP10774" s="2">
        <v>3</v>
      </c>
      <c r="AQ10774" s="2"/>
      <c r="AR10774" s="2">
        <f t="shared" si="2972"/>
        <v>11</v>
      </c>
      <c r="AS10774" s="2"/>
      <c r="AT10774" s="2"/>
    </row>
    <row r="10775" spans="1:46" x14ac:dyDescent="0.3">
      <c r="A10775" s="22" t="s">
        <v>1091</v>
      </c>
      <c r="B10775" s="2">
        <v>-168</v>
      </c>
      <c r="C10775" s="2"/>
      <c r="D10775" s="2"/>
      <c r="E10775" s="2"/>
      <c r="F10775" s="2"/>
      <c r="G10775" s="2">
        <v>-37</v>
      </c>
      <c r="H10775" s="2"/>
      <c r="I10775" s="2"/>
      <c r="J10775" s="2"/>
      <c r="K10775" s="2"/>
      <c r="L10775" s="2"/>
      <c r="M10775" s="2"/>
      <c r="N10775" s="2"/>
      <c r="O10775" s="2">
        <v>-10</v>
      </c>
      <c r="P10775" s="2"/>
      <c r="Q10775" s="2"/>
      <c r="R10775" s="2"/>
      <c r="S10775" s="2"/>
      <c r="T10775" s="2"/>
      <c r="U10775" s="2"/>
      <c r="V10775" s="2"/>
      <c r="W10775" s="2"/>
      <c r="X10775" s="2"/>
      <c r="Y10775" s="2"/>
      <c r="Z10775" s="2"/>
      <c r="AA10775" s="2"/>
      <c r="AB10775" s="2"/>
      <c r="AC10775" s="2"/>
      <c r="AD10775" s="2"/>
      <c r="AE10775" s="2"/>
      <c r="AF10775" s="2"/>
      <c r="AG10775" s="2"/>
      <c r="AH10775" s="2"/>
      <c r="AI10775" s="2"/>
      <c r="AJ10775" s="2"/>
      <c r="AK10775" s="2"/>
      <c r="AL10775" s="2"/>
      <c r="AM10775" s="2">
        <f t="shared" si="2973"/>
        <v>-215</v>
      </c>
      <c r="AN10775" s="2"/>
      <c r="AO10775" s="2">
        <v>168</v>
      </c>
      <c r="AP10775" s="2">
        <v>37</v>
      </c>
      <c r="AQ10775" s="2"/>
      <c r="AR10775" s="2">
        <f t="shared" si="2972"/>
        <v>205</v>
      </c>
      <c r="AS10775" s="22" t="s">
        <v>1607</v>
      </c>
      <c r="AT10775" s="2"/>
    </row>
    <row r="10776" spans="1:46" x14ac:dyDescent="0.3">
      <c r="A10776" s="2" t="s">
        <v>29</v>
      </c>
      <c r="B10776" s="2">
        <v>-168</v>
      </c>
      <c r="C10776" s="2">
        <v>-3</v>
      </c>
      <c r="D10776" s="2"/>
      <c r="E10776" s="2"/>
      <c r="F10776" s="2"/>
      <c r="G10776" s="2">
        <v>-40</v>
      </c>
      <c r="H10776" s="2"/>
      <c r="I10776" s="2"/>
      <c r="J10776" s="2"/>
      <c r="K10776" s="2"/>
      <c r="L10776" s="2"/>
      <c r="M10776" s="2"/>
      <c r="N10776" s="2"/>
      <c r="O10776" s="2"/>
      <c r="P10776" s="2"/>
      <c r="Q10776" s="2"/>
      <c r="R10776" s="2"/>
      <c r="S10776" s="2"/>
      <c r="T10776" s="2"/>
      <c r="U10776" s="2"/>
      <c r="V10776" s="2"/>
      <c r="W10776" s="2"/>
      <c r="X10776" s="2"/>
      <c r="Y10776" s="2"/>
      <c r="Z10776" s="2"/>
      <c r="AA10776" s="2"/>
      <c r="AB10776" s="2"/>
      <c r="AC10776" s="2"/>
      <c r="AD10776" s="2"/>
      <c r="AE10776" s="2"/>
      <c r="AF10776" s="2"/>
      <c r="AG10776" s="2"/>
      <c r="AH10776" s="2"/>
      <c r="AI10776" s="2"/>
      <c r="AJ10776" s="2"/>
      <c r="AK10776" s="2"/>
      <c r="AL10776" s="2"/>
      <c r="AM10776" s="2">
        <f t="shared" si="2973"/>
        <v>-211</v>
      </c>
      <c r="AN10776" s="2"/>
      <c r="AO10776" s="2">
        <v>168</v>
      </c>
      <c r="AP10776" s="2">
        <v>40</v>
      </c>
      <c r="AQ10776" s="2">
        <v>3</v>
      </c>
      <c r="AR10776" s="2">
        <f t="shared" si="2972"/>
        <v>211</v>
      </c>
      <c r="AS10776" s="2"/>
      <c r="AT10776" s="2"/>
    </row>
    <row r="10777" spans="1:46" x14ac:dyDescent="0.3">
      <c r="A10777" s="2" t="s">
        <v>1523</v>
      </c>
      <c r="B10777" s="2">
        <v>-84</v>
      </c>
      <c r="C10777" s="2"/>
      <c r="D10777" s="2"/>
      <c r="E10777" s="2"/>
      <c r="F10777" s="2"/>
      <c r="G10777" s="2">
        <v>-10</v>
      </c>
      <c r="H10777" s="2"/>
      <c r="I10777" s="2"/>
      <c r="J10777" s="2"/>
      <c r="K10777" s="2"/>
      <c r="L10777" s="2"/>
      <c r="M10777" s="2"/>
      <c r="N10777" s="2"/>
      <c r="O10777" s="2"/>
      <c r="P10777" s="2"/>
      <c r="Q10777" s="2"/>
      <c r="R10777" s="2"/>
      <c r="S10777" s="2"/>
      <c r="T10777" s="2"/>
      <c r="U10777" s="2"/>
      <c r="V10777" s="2"/>
      <c r="W10777" s="2"/>
      <c r="X10777" s="2"/>
      <c r="Y10777" s="2"/>
      <c r="Z10777" s="2"/>
      <c r="AA10777" s="2"/>
      <c r="AB10777" s="2"/>
      <c r="AC10777" s="2"/>
      <c r="AD10777" s="2"/>
      <c r="AE10777" s="2"/>
      <c r="AF10777" s="2"/>
      <c r="AG10777" s="2"/>
      <c r="AH10777" s="2"/>
      <c r="AI10777" s="2"/>
      <c r="AJ10777" s="2"/>
      <c r="AK10777" s="2"/>
      <c r="AL10777" s="2"/>
      <c r="AM10777" s="2">
        <f t="shared" si="2973"/>
        <v>-94</v>
      </c>
      <c r="AN10777" s="2"/>
      <c r="AO10777" s="2">
        <v>84</v>
      </c>
      <c r="AP10777" s="2">
        <v>10</v>
      </c>
      <c r="AQ10777" s="2"/>
      <c r="AR10777" s="2">
        <f t="shared" si="2972"/>
        <v>94</v>
      </c>
      <c r="AS10777" s="2"/>
      <c r="AT10777" s="2"/>
    </row>
    <row r="10778" spans="1:46" x14ac:dyDescent="0.3">
      <c r="A10778" s="2" t="s">
        <v>908</v>
      </c>
      <c r="B10778" s="2">
        <v>-199</v>
      </c>
      <c r="C10778" s="2"/>
      <c r="D10778" s="2"/>
      <c r="E10778" s="2"/>
      <c r="F10778" s="2"/>
      <c r="G10778" s="2">
        <v>-17</v>
      </c>
      <c r="H10778" s="2"/>
      <c r="I10778" s="2"/>
      <c r="J10778" s="2"/>
      <c r="K10778" s="2"/>
      <c r="L10778" s="2"/>
      <c r="M10778" s="2"/>
      <c r="N10778" s="2"/>
      <c r="O10778" s="2">
        <v>-5</v>
      </c>
      <c r="P10778" s="2"/>
      <c r="Q10778" s="2"/>
      <c r="R10778" s="2"/>
      <c r="S10778" s="2"/>
      <c r="T10778" s="2"/>
      <c r="U10778" s="2"/>
      <c r="V10778" s="2"/>
      <c r="W10778" s="2"/>
      <c r="X10778" s="2"/>
      <c r="Y10778" s="2"/>
      <c r="Z10778" s="2"/>
      <c r="AA10778" s="2"/>
      <c r="AB10778" s="2"/>
      <c r="AC10778" s="2"/>
      <c r="AD10778" s="2"/>
      <c r="AE10778" s="2"/>
      <c r="AF10778" s="2"/>
      <c r="AG10778" s="2"/>
      <c r="AH10778" s="2"/>
      <c r="AI10778" s="2"/>
      <c r="AJ10778" s="2"/>
      <c r="AK10778" s="2"/>
      <c r="AL10778" s="2"/>
      <c r="AM10778" s="2">
        <f t="shared" si="2973"/>
        <v>-221</v>
      </c>
      <c r="AN10778" s="2"/>
      <c r="AO10778" s="2">
        <v>199</v>
      </c>
      <c r="AP10778" s="2">
        <v>17</v>
      </c>
      <c r="AQ10778" s="2"/>
      <c r="AR10778" s="2">
        <f t="shared" si="2972"/>
        <v>216</v>
      </c>
      <c r="AS10778" s="2"/>
      <c r="AT10778" s="2"/>
    </row>
    <row r="10779" spans="1:46" x14ac:dyDescent="0.3">
      <c r="A10779" s="2" t="s">
        <v>728</v>
      </c>
      <c r="B10779" s="2">
        <v>-388</v>
      </c>
      <c r="C10779" s="2"/>
      <c r="D10779" s="2"/>
      <c r="E10779" s="2"/>
      <c r="F10779" s="2"/>
      <c r="G10779" s="2">
        <v>-42</v>
      </c>
      <c r="H10779" s="2"/>
      <c r="I10779" s="2"/>
      <c r="J10779" s="2">
        <v>-5</v>
      </c>
      <c r="K10779" s="2"/>
      <c r="L10779" s="2"/>
      <c r="M10779" s="2"/>
      <c r="N10779" s="2"/>
      <c r="O10779" s="2">
        <v>-20</v>
      </c>
      <c r="P10779" s="2"/>
      <c r="Q10779" s="2"/>
      <c r="R10779" s="2"/>
      <c r="S10779" s="2"/>
      <c r="T10779" s="2"/>
      <c r="U10779" s="2"/>
      <c r="V10779" s="2"/>
      <c r="W10779" s="2"/>
      <c r="X10779" s="2"/>
      <c r="Y10779" s="2"/>
      <c r="Z10779" s="2"/>
      <c r="AA10779" s="2"/>
      <c r="AB10779" s="2"/>
      <c r="AC10779" s="2"/>
      <c r="AD10779" s="2"/>
      <c r="AE10779" s="2"/>
      <c r="AF10779" s="2"/>
      <c r="AG10779" s="2"/>
      <c r="AH10779" s="2"/>
      <c r="AI10779" s="2"/>
      <c r="AJ10779" s="2"/>
      <c r="AK10779" s="2"/>
      <c r="AL10779" s="2"/>
      <c r="AM10779" s="2">
        <f t="shared" si="2973"/>
        <v>-455</v>
      </c>
      <c r="AN10779" s="2"/>
      <c r="AO10779" s="2">
        <v>388</v>
      </c>
      <c r="AP10779" s="2">
        <v>47</v>
      </c>
      <c r="AQ10779" s="2"/>
      <c r="AR10779" s="2">
        <f t="shared" si="2972"/>
        <v>435</v>
      </c>
      <c r="AS10779" s="2"/>
      <c r="AT10779" s="2"/>
    </row>
    <row r="10780" spans="1:46" x14ac:dyDescent="0.3">
      <c r="A10780" s="2" t="s">
        <v>117</v>
      </c>
      <c r="B10780" s="2">
        <v>1260</v>
      </c>
      <c r="C10780" s="2"/>
      <c r="D10780" s="2"/>
      <c r="E10780" s="2"/>
      <c r="F10780" s="2"/>
      <c r="G10780" s="2">
        <v>256</v>
      </c>
      <c r="H10780" s="2"/>
      <c r="I10780" s="2"/>
      <c r="J10780" s="2">
        <v>64</v>
      </c>
      <c r="K10780" s="2"/>
      <c r="L10780" s="2"/>
      <c r="M10780" s="2"/>
      <c r="N10780" s="2">
        <v>20</v>
      </c>
      <c r="O10780" s="2"/>
      <c r="P10780" s="2"/>
      <c r="Q10780" s="2"/>
      <c r="R10780" s="2"/>
      <c r="S10780" s="2"/>
      <c r="T10780" s="2"/>
      <c r="U10780" s="2"/>
      <c r="V10780" s="2"/>
      <c r="W10780" s="2"/>
      <c r="X10780" s="2"/>
      <c r="Y10780" s="2"/>
      <c r="Z10780" s="2"/>
      <c r="AA10780" s="2"/>
      <c r="AB10780" s="2">
        <v>60</v>
      </c>
      <c r="AC10780" s="2"/>
      <c r="AD10780" s="2">
        <v>6</v>
      </c>
      <c r="AE10780" s="2"/>
      <c r="AF10780" s="2"/>
      <c r="AG10780" s="2"/>
      <c r="AH10780" s="2"/>
      <c r="AI10780" s="2"/>
      <c r="AJ10780" s="2"/>
      <c r="AK10780" s="2"/>
      <c r="AL10780" s="2"/>
      <c r="AM10780" s="2">
        <f t="shared" si="2973"/>
        <v>1666</v>
      </c>
      <c r="AN10780" s="2"/>
      <c r="AO10780" s="2"/>
      <c r="AP10780" s="2"/>
      <c r="AQ10780" s="2"/>
      <c r="AR10780" s="2"/>
      <c r="AS10780" s="2"/>
      <c r="AT10780" s="2"/>
    </row>
    <row r="10781" spans="1:46" x14ac:dyDescent="0.3">
      <c r="A10781" s="2" t="s">
        <v>118</v>
      </c>
      <c r="B10781" s="2"/>
      <c r="C10781" s="2"/>
      <c r="D10781" s="2"/>
      <c r="E10781" s="2"/>
      <c r="F10781" s="2"/>
      <c r="G10781" s="2"/>
      <c r="H10781" s="2"/>
      <c r="I10781" s="2"/>
      <c r="J10781" s="2"/>
      <c r="K10781" s="2"/>
      <c r="L10781" s="2"/>
      <c r="M10781" s="2"/>
      <c r="N10781" s="2"/>
      <c r="O10781" s="2"/>
      <c r="P10781" s="2"/>
      <c r="Q10781" s="2"/>
      <c r="R10781" s="2"/>
      <c r="S10781" s="2"/>
      <c r="T10781" s="2"/>
      <c r="U10781" s="2"/>
      <c r="V10781" s="2"/>
      <c r="W10781" s="2"/>
      <c r="X10781" s="2"/>
      <c r="Y10781" s="2"/>
      <c r="Z10781" s="2"/>
      <c r="AA10781" s="2"/>
      <c r="AB10781" s="2"/>
      <c r="AC10781" s="2"/>
      <c r="AD10781" s="2"/>
      <c r="AE10781" s="2"/>
      <c r="AF10781" s="2"/>
      <c r="AG10781" s="2"/>
      <c r="AH10781" s="2"/>
      <c r="AI10781" s="2"/>
      <c r="AJ10781" s="2"/>
      <c r="AK10781" s="2"/>
      <c r="AL10781" s="2"/>
      <c r="AM10781" s="2"/>
      <c r="AN10781" s="2"/>
      <c r="AO10781" s="2">
        <v>-1428</v>
      </c>
      <c r="AP10781" s="2">
        <v>-64</v>
      </c>
      <c r="AQ10781" s="2">
        <v>-40</v>
      </c>
      <c r="AR10781" s="2">
        <f>SUM(AO10781:AQ10781)</f>
        <v>-1532</v>
      </c>
      <c r="AS10781" s="2"/>
      <c r="AT10781" s="2"/>
    </row>
    <row r="10782" spans="1:46" x14ac:dyDescent="0.3">
      <c r="A10782" s="1" t="s">
        <v>571</v>
      </c>
      <c r="B10782" s="1">
        <f>SUM(B10767:B10781)</f>
        <v>2546</v>
      </c>
      <c r="C10782" s="1">
        <f>SUM(C10767:C10781)</f>
        <v>35</v>
      </c>
      <c r="D10782" s="1">
        <f>SUM(D10767:D10781)</f>
        <v>168.5</v>
      </c>
      <c r="E10782" s="1"/>
      <c r="F10782" s="1"/>
      <c r="G10782" s="1">
        <f>SUM(G10767:G10781)</f>
        <v>758.5</v>
      </c>
      <c r="H10782" s="1"/>
      <c r="I10782" s="1"/>
      <c r="J10782" s="1">
        <f>SUM(J10767:J10781)</f>
        <v>255</v>
      </c>
      <c r="K10782" s="1"/>
      <c r="L10782" s="1"/>
      <c r="M10782" s="1"/>
      <c r="N10782" s="1">
        <f>SUM(N10767:N10781)</f>
        <v>325</v>
      </c>
      <c r="O10782" s="1">
        <f>SUM(O10767:O10781)</f>
        <v>612</v>
      </c>
      <c r="P10782" s="1"/>
      <c r="Q10782" s="1"/>
      <c r="R10782" s="1"/>
      <c r="S10782" s="1">
        <f>SUM(S10767:S10781)</f>
        <v>25</v>
      </c>
      <c r="T10782" s="1">
        <f>SUM(T10767:T10781)</f>
        <v>20</v>
      </c>
      <c r="U10782" s="1"/>
      <c r="V10782" s="1">
        <f>SUM(V10767:V10781)</f>
        <v>161.33000000000001</v>
      </c>
      <c r="W10782" s="1"/>
      <c r="X10782" s="1">
        <f>SUM(X10767:X10781)</f>
        <v>0</v>
      </c>
      <c r="Y10782" s="1">
        <f>SUM(Y10767:Y10781)</f>
        <v>32</v>
      </c>
      <c r="Z10782" s="1">
        <f>SUM(Z10767:Z10781)</f>
        <v>119</v>
      </c>
      <c r="AA10782" s="1"/>
      <c r="AB10782" s="1">
        <f>SUM(AB10767:AB10781)</f>
        <v>294</v>
      </c>
      <c r="AC10782" s="1"/>
      <c r="AD10782" s="1">
        <f>SUM(AD10767:AD10781)</f>
        <v>6</v>
      </c>
      <c r="AE10782" s="1">
        <f>SUM(AE10767:AE10781)</f>
        <v>0</v>
      </c>
      <c r="AF10782" s="1">
        <f>SUM(AF10767:AF10781)</f>
        <v>3.5</v>
      </c>
      <c r="AG10782" s="1">
        <f>SUM(AG10767:AG10781)</f>
        <v>126.5</v>
      </c>
      <c r="AH10782" s="1"/>
      <c r="AI10782" s="1">
        <f>SUM(AI10767:AI10781)</f>
        <v>71</v>
      </c>
      <c r="AJ10782" s="1">
        <f>SUM(AJ10767:AJ10781)</f>
        <v>0</v>
      </c>
      <c r="AK10782" s="1">
        <f>SUM(AK10767:AK10781)</f>
        <v>0</v>
      </c>
      <c r="AL10782" s="1"/>
      <c r="AM10782" s="1">
        <f>SUM(B10782:AK10782)</f>
        <v>5558.33</v>
      </c>
      <c r="AN10782" s="1" t="s">
        <v>571</v>
      </c>
      <c r="AO10782" s="1">
        <f>SUM(AO10767:AO10781)</f>
        <v>9953.15</v>
      </c>
      <c r="AP10782" s="1">
        <f>SUM(AP10767:AP10781)</f>
        <v>153</v>
      </c>
      <c r="AQ10782" s="1">
        <f>SUM(AQ10767:AQ10781)</f>
        <v>675.83</v>
      </c>
      <c r="AR10782" s="1">
        <f>SUM(AO10782:AQ10782)</f>
        <v>10781.98</v>
      </c>
      <c r="AS10782" s="2"/>
      <c r="AT10782" s="2"/>
    </row>
    <row r="10783" spans="1:46" x14ac:dyDescent="0.3">
      <c r="A10783" s="2" t="s">
        <v>1273</v>
      </c>
      <c r="B10783" s="2">
        <v>-69.5</v>
      </c>
      <c r="C10783" s="2"/>
      <c r="D10783" s="2"/>
      <c r="E10783" s="2"/>
      <c r="F10783" s="2"/>
      <c r="G10783" s="2">
        <v>-27</v>
      </c>
      <c r="H10783" s="2"/>
      <c r="I10783" s="2"/>
      <c r="J10783" s="2">
        <v>-15</v>
      </c>
      <c r="K10783" s="2"/>
      <c r="L10783" s="2"/>
      <c r="M10783" s="2"/>
      <c r="N10783" s="2"/>
      <c r="O10783" s="2"/>
      <c r="P10783" s="2"/>
      <c r="Q10783" s="2"/>
      <c r="R10783" s="2"/>
      <c r="S10783" s="2"/>
      <c r="T10783" s="2"/>
      <c r="U10783" s="2"/>
      <c r="V10783" s="2"/>
      <c r="W10783" s="2"/>
      <c r="X10783" s="2"/>
      <c r="Y10783" s="2"/>
      <c r="Z10783" s="2"/>
      <c r="AA10783" s="2"/>
      <c r="AB10783" s="2"/>
      <c r="AC10783" s="2"/>
      <c r="AD10783" s="2"/>
      <c r="AE10783" s="2"/>
      <c r="AF10783" s="2"/>
      <c r="AG10783" s="2"/>
      <c r="AH10783" s="2"/>
      <c r="AI10783" s="2"/>
      <c r="AJ10783" s="2"/>
      <c r="AK10783" s="2"/>
      <c r="AL10783" s="2"/>
      <c r="AM10783" s="2">
        <f>SUM(B10783:AK10783)</f>
        <v>-111.5</v>
      </c>
      <c r="AN10783" s="2"/>
      <c r="AO10783" s="2">
        <v>69.5</v>
      </c>
      <c r="AP10783" s="2">
        <v>42</v>
      </c>
      <c r="AQ10783" s="2"/>
      <c r="AR10783" s="2">
        <f>SUM(AO10783:AQ10783)</f>
        <v>111.5</v>
      </c>
      <c r="AS10783" s="2"/>
      <c r="AT10783" s="2"/>
    </row>
    <row r="10784" spans="1:46" x14ac:dyDescent="0.3">
      <c r="A10784" s="2" t="s">
        <v>1603</v>
      </c>
      <c r="B10784" s="2">
        <v>-12</v>
      </c>
      <c r="C10784" s="2">
        <v>-1</v>
      </c>
      <c r="D10784" s="2"/>
      <c r="E10784" s="2"/>
      <c r="F10784" s="2"/>
      <c r="G10784" s="2">
        <v>-3</v>
      </c>
      <c r="H10784" s="2"/>
      <c r="I10784" s="2"/>
      <c r="J10784" s="2"/>
      <c r="K10784" s="2"/>
      <c r="L10784" s="2"/>
      <c r="M10784" s="2"/>
      <c r="N10784" s="2"/>
      <c r="O10784" s="2"/>
      <c r="P10784" s="2"/>
      <c r="Q10784" s="2"/>
      <c r="R10784" s="2"/>
      <c r="S10784" s="2"/>
      <c r="T10784" s="2"/>
      <c r="U10784" s="2"/>
      <c r="V10784" s="2"/>
      <c r="W10784" s="2"/>
      <c r="X10784" s="2"/>
      <c r="Y10784" s="2"/>
      <c r="Z10784" s="2"/>
      <c r="AA10784" s="2"/>
      <c r="AB10784" s="2"/>
      <c r="AC10784" s="2"/>
      <c r="AD10784" s="2"/>
      <c r="AE10784" s="2"/>
      <c r="AF10784" s="2"/>
      <c r="AG10784" s="2"/>
      <c r="AH10784" s="2"/>
      <c r="AI10784" s="2"/>
      <c r="AJ10784" s="2"/>
      <c r="AK10784" s="2"/>
      <c r="AL10784" s="2"/>
      <c r="AM10784" s="2">
        <f>SUM(B10784:AK10784)</f>
        <v>-16</v>
      </c>
      <c r="AN10784" s="2"/>
      <c r="AO10784" s="2">
        <v>12</v>
      </c>
      <c r="AP10784" s="2">
        <v>3</v>
      </c>
      <c r="AQ10784" s="2">
        <v>1</v>
      </c>
      <c r="AR10784" s="2">
        <f>SUM(AO10784:AQ10784)</f>
        <v>16</v>
      </c>
      <c r="AS10784" s="2"/>
      <c r="AT10784" s="2"/>
    </row>
    <row r="10785" spans="1:46" x14ac:dyDescent="0.3">
      <c r="A10785" s="2" t="s">
        <v>28</v>
      </c>
      <c r="B10785" s="2">
        <v>-210</v>
      </c>
      <c r="C10785" s="2"/>
      <c r="D10785" s="2"/>
      <c r="E10785" s="2"/>
      <c r="F10785" s="2"/>
      <c r="G10785" s="2">
        <v>-20</v>
      </c>
      <c r="H10785" s="2"/>
      <c r="I10785" s="2"/>
      <c r="J10785" s="2">
        <v>-30</v>
      </c>
      <c r="K10785" s="2"/>
      <c r="L10785" s="2"/>
      <c r="M10785" s="2"/>
      <c r="N10785" s="2"/>
      <c r="O10785" s="2"/>
      <c r="P10785" s="2"/>
      <c r="Q10785" s="2"/>
      <c r="R10785" s="2"/>
      <c r="S10785" s="2"/>
      <c r="T10785" s="2"/>
      <c r="U10785" s="2"/>
      <c r="V10785" s="2"/>
      <c r="W10785" s="2"/>
      <c r="X10785" s="2"/>
      <c r="Y10785" s="2"/>
      <c r="Z10785" s="2"/>
      <c r="AA10785" s="2"/>
      <c r="AB10785" s="2"/>
      <c r="AC10785" s="2"/>
      <c r="AD10785" s="2"/>
      <c r="AE10785" s="2"/>
      <c r="AF10785" s="2"/>
      <c r="AG10785" s="2"/>
      <c r="AH10785" s="2"/>
      <c r="AI10785" s="2"/>
      <c r="AJ10785" s="2"/>
      <c r="AK10785" s="2"/>
      <c r="AL10785" s="2"/>
      <c r="AM10785" s="2">
        <f>SUM(B10785:AK10785)</f>
        <v>-260</v>
      </c>
      <c r="AN10785" s="2"/>
      <c r="AO10785" s="2">
        <v>210</v>
      </c>
      <c r="AP10785" s="2">
        <v>50</v>
      </c>
      <c r="AQ10785" s="2"/>
      <c r="AR10785" s="2">
        <f>SUM(AO10785:AQ10785)</f>
        <v>260</v>
      </c>
      <c r="AS10785" s="2"/>
      <c r="AT10785" s="2"/>
    </row>
    <row r="10786" spans="1:46" x14ac:dyDescent="0.3">
      <c r="A10786" s="2" t="s">
        <v>117</v>
      </c>
      <c r="B10786" s="2">
        <v>882</v>
      </c>
      <c r="C10786" s="2"/>
      <c r="D10786" s="2"/>
      <c r="E10786" s="2"/>
      <c r="F10786" s="2"/>
      <c r="G10786" s="2">
        <v>64</v>
      </c>
      <c r="H10786" s="2"/>
      <c r="I10786" s="2"/>
      <c r="J10786" s="2">
        <v>64</v>
      </c>
      <c r="K10786" s="2"/>
      <c r="L10786" s="2"/>
      <c r="M10786" s="2"/>
      <c r="N10786" s="2">
        <v>30</v>
      </c>
      <c r="O10786" s="2"/>
      <c r="P10786" s="2"/>
      <c r="Q10786" s="2"/>
      <c r="R10786" s="2"/>
      <c r="S10786" s="2"/>
      <c r="T10786" s="2"/>
      <c r="U10786" s="2"/>
      <c r="V10786" s="2">
        <v>10</v>
      </c>
      <c r="W10786" s="2"/>
      <c r="X10786" s="2">
        <v>5</v>
      </c>
      <c r="Y10786" s="2"/>
      <c r="Z10786" s="2"/>
      <c r="AA10786" s="2"/>
      <c r="AB10786" s="2"/>
      <c r="AC10786" s="2"/>
      <c r="AD10786" s="2"/>
      <c r="AE10786" s="2"/>
      <c r="AF10786" s="2"/>
      <c r="AG10786" s="2">
        <v>10</v>
      </c>
      <c r="AH10786" s="2"/>
      <c r="AI10786" s="2">
        <v>100</v>
      </c>
      <c r="AJ10786" s="2"/>
      <c r="AK10786" s="2"/>
      <c r="AL10786" s="2"/>
      <c r="AM10786" s="2">
        <f>SUM(B10786:AK10786)</f>
        <v>1165</v>
      </c>
      <c r="AN10786" s="2"/>
      <c r="AO10786" s="2"/>
      <c r="AP10786" s="2"/>
      <c r="AQ10786" s="2"/>
      <c r="AR10786" s="2"/>
      <c r="AS10786" s="2"/>
      <c r="AT10786" s="2"/>
    </row>
    <row r="10787" spans="1:46" x14ac:dyDescent="0.3">
      <c r="A10787" s="2" t="s">
        <v>118</v>
      </c>
      <c r="B10787" s="2"/>
      <c r="C10787" s="2"/>
      <c r="D10787" s="2"/>
      <c r="E10787" s="2"/>
      <c r="F10787" s="2"/>
      <c r="G10787" s="2"/>
      <c r="H10787" s="2"/>
      <c r="I10787" s="2"/>
      <c r="J10787" s="2"/>
      <c r="K10787" s="2"/>
      <c r="L10787" s="2"/>
      <c r="M10787" s="2"/>
      <c r="N10787" s="2"/>
      <c r="O10787" s="2"/>
      <c r="P10787" s="2"/>
      <c r="Q10787" s="2"/>
      <c r="R10787" s="2"/>
      <c r="S10787" s="2"/>
      <c r="T10787" s="2"/>
      <c r="U10787" s="2"/>
      <c r="V10787" s="2"/>
      <c r="W10787" s="2"/>
      <c r="X10787" s="2"/>
      <c r="Y10787" s="2"/>
      <c r="Z10787" s="2"/>
      <c r="AA10787" s="2"/>
      <c r="AB10787" s="2"/>
      <c r="AC10787" s="2"/>
      <c r="AD10787" s="2"/>
      <c r="AE10787" s="2"/>
      <c r="AF10787" s="2"/>
      <c r="AG10787" s="2"/>
      <c r="AH10787" s="2"/>
      <c r="AI10787" s="2"/>
      <c r="AJ10787" s="2"/>
      <c r="AK10787" s="2"/>
      <c r="AL10787" s="2"/>
      <c r="AM10787" s="2"/>
      <c r="AN10787" s="2"/>
      <c r="AO10787" s="2">
        <v>-882</v>
      </c>
      <c r="AP10787" s="2">
        <v>-192</v>
      </c>
      <c r="AQ10787" s="2"/>
      <c r="AR10787" s="2">
        <f t="shared" ref="AR10787:AR10797" si="2974">SUM(AO10787:AQ10787)</f>
        <v>-1074</v>
      </c>
      <c r="AS10787" s="2"/>
      <c r="AT10787" s="2"/>
    </row>
    <row r="10788" spans="1:46" x14ac:dyDescent="0.3">
      <c r="A10788" s="1" t="s">
        <v>575</v>
      </c>
      <c r="B10788" s="1">
        <f>SUM(B10782:B10787)</f>
        <v>3136.5</v>
      </c>
      <c r="C10788" s="1">
        <f>SUM(C10782:C10787)</f>
        <v>34</v>
      </c>
      <c r="D10788" s="1">
        <f>SUM(D10782:D10787)</f>
        <v>168.5</v>
      </c>
      <c r="E10788" s="1"/>
      <c r="F10788" s="1"/>
      <c r="G10788" s="1">
        <f>SUM(G10782:G10787)</f>
        <v>772.5</v>
      </c>
      <c r="H10788" s="1"/>
      <c r="I10788" s="1"/>
      <c r="J10788" s="1">
        <f>SUM(J10782:J10787)</f>
        <v>274</v>
      </c>
      <c r="K10788" s="1"/>
      <c r="L10788" s="1"/>
      <c r="M10788" s="1"/>
      <c r="N10788" s="1">
        <f>SUM(N10782:N10787)</f>
        <v>355</v>
      </c>
      <c r="O10788" s="1">
        <f>SUM(O10782:O10787)</f>
        <v>612</v>
      </c>
      <c r="P10788" s="1"/>
      <c r="Q10788" s="1"/>
      <c r="R10788" s="1"/>
      <c r="S10788" s="1">
        <f>SUM(S10782:S10787)</f>
        <v>25</v>
      </c>
      <c r="T10788" s="1">
        <f>SUM(T10782:T10787)</f>
        <v>20</v>
      </c>
      <c r="U10788" s="1"/>
      <c r="V10788" s="1">
        <f>SUM(V10782:V10787)</f>
        <v>171.33</v>
      </c>
      <c r="W10788" s="1"/>
      <c r="X10788" s="1">
        <f>SUM(X10782:X10787)</f>
        <v>5</v>
      </c>
      <c r="Y10788" s="1">
        <f>SUM(Y10782:Y10787)</f>
        <v>32</v>
      </c>
      <c r="Z10788" s="1">
        <f>SUM(Z10782:Z10787)</f>
        <v>119</v>
      </c>
      <c r="AA10788" s="1"/>
      <c r="AB10788" s="1">
        <f>SUM(AB10782:AB10787)</f>
        <v>294</v>
      </c>
      <c r="AC10788" s="1"/>
      <c r="AD10788" s="1">
        <f>SUM(AD10782:AD10787)</f>
        <v>6</v>
      </c>
      <c r="AE10788" s="1">
        <f>SUM(AE10782:AE10787)</f>
        <v>0</v>
      </c>
      <c r="AF10788" s="1">
        <f>SUM(AF10782:AF10787)</f>
        <v>3.5</v>
      </c>
      <c r="AG10788" s="1">
        <f>SUM(AG10782:AG10787)</f>
        <v>136.5</v>
      </c>
      <c r="AH10788" s="1"/>
      <c r="AI10788" s="1">
        <f>SUM(AI10782:AI10787)</f>
        <v>171</v>
      </c>
      <c r="AJ10788" s="1">
        <f>SUM(AJ10782:AJ10787)</f>
        <v>0</v>
      </c>
      <c r="AK10788" s="1">
        <f>SUM(AK10782:AK10787)</f>
        <v>0</v>
      </c>
      <c r="AL10788" s="1"/>
      <c r="AM10788" s="1">
        <f>SUM(B10788:AK10788)</f>
        <v>6335.83</v>
      </c>
      <c r="AN10788" s="1" t="s">
        <v>575</v>
      </c>
      <c r="AO10788" s="1">
        <f>SUM(AO10782:AO10787)</f>
        <v>9362.65</v>
      </c>
      <c r="AP10788" s="1">
        <f>SUM(AP10782:AP10787)</f>
        <v>56</v>
      </c>
      <c r="AQ10788" s="1">
        <f>SUM(AQ10782:AQ10787)</f>
        <v>676.83</v>
      </c>
      <c r="AR10788" s="1">
        <f t="shared" si="2974"/>
        <v>10095.48</v>
      </c>
      <c r="AS10788" s="2"/>
      <c r="AT10788" s="2"/>
    </row>
    <row r="10789" spans="1:46" x14ac:dyDescent="0.3">
      <c r="A10789" s="2" t="s">
        <v>1603</v>
      </c>
      <c r="B10789" s="2">
        <v>-33</v>
      </c>
      <c r="C10789" s="2"/>
      <c r="D10789" s="2"/>
      <c r="E10789" s="2"/>
      <c r="F10789" s="2"/>
      <c r="G10789" s="2">
        <v>-4</v>
      </c>
      <c r="H10789" s="2"/>
      <c r="I10789" s="2"/>
      <c r="J10789" s="2"/>
      <c r="K10789" s="2"/>
      <c r="L10789" s="2"/>
      <c r="M10789" s="2"/>
      <c r="N10789" s="2"/>
      <c r="O10789" s="2"/>
      <c r="P10789" s="2"/>
      <c r="Q10789" s="2"/>
      <c r="R10789" s="2"/>
      <c r="S10789" s="2"/>
      <c r="T10789" s="2">
        <v>-1</v>
      </c>
      <c r="U10789" s="2"/>
      <c r="V10789" s="2"/>
      <c r="W10789" s="2"/>
      <c r="X10789" s="2"/>
      <c r="Y10789" s="2"/>
      <c r="Z10789" s="2"/>
      <c r="AA10789" s="2"/>
      <c r="AB10789" s="2"/>
      <c r="AC10789" s="2"/>
      <c r="AD10789" s="2"/>
      <c r="AE10789" s="2"/>
      <c r="AF10789" s="2"/>
      <c r="AG10789" s="2"/>
      <c r="AH10789" s="2"/>
      <c r="AI10789" s="2"/>
      <c r="AJ10789" s="2"/>
      <c r="AK10789" s="2"/>
      <c r="AL10789" s="2"/>
      <c r="AM10789" s="2">
        <f>SUM(B10789:AK10789)</f>
        <v>-38</v>
      </c>
      <c r="AN10789" s="2"/>
      <c r="AO10789" s="2">
        <v>33</v>
      </c>
      <c r="AP10789" s="2">
        <v>4</v>
      </c>
      <c r="AQ10789" s="2"/>
      <c r="AR10789" s="2">
        <f t="shared" si="2974"/>
        <v>37</v>
      </c>
      <c r="AS10789" s="2"/>
      <c r="AT10789" s="2"/>
    </row>
    <row r="10790" spans="1:46" x14ac:dyDescent="0.3">
      <c r="A10790" s="2" t="s">
        <v>1273</v>
      </c>
      <c r="B10790" s="2">
        <v>-3</v>
      </c>
      <c r="C10790" s="2"/>
      <c r="D10790" s="2"/>
      <c r="E10790" s="2"/>
      <c r="F10790" s="2"/>
      <c r="G10790" s="2"/>
      <c r="H10790" s="2"/>
      <c r="I10790" s="2"/>
      <c r="J10790" s="2"/>
      <c r="K10790" s="2"/>
      <c r="L10790" s="2"/>
      <c r="M10790" s="2"/>
      <c r="N10790" s="2">
        <v>-2</v>
      </c>
      <c r="O10790" s="2">
        <v>-2</v>
      </c>
      <c r="P10790" s="2"/>
      <c r="Q10790" s="2"/>
      <c r="R10790" s="2"/>
      <c r="S10790" s="2"/>
      <c r="T10790" s="2">
        <v>-1</v>
      </c>
      <c r="U10790" s="2"/>
      <c r="V10790" s="2"/>
      <c r="W10790" s="2"/>
      <c r="X10790" s="2"/>
      <c r="Y10790" s="2"/>
      <c r="Z10790" s="2"/>
      <c r="AA10790" s="2"/>
      <c r="AB10790" s="2">
        <v>-2</v>
      </c>
      <c r="AC10790" s="2"/>
      <c r="AD10790" s="2"/>
      <c r="AE10790" s="2"/>
      <c r="AF10790" s="2"/>
      <c r="AG10790" s="2"/>
      <c r="AH10790" s="2"/>
      <c r="AI10790" s="2"/>
      <c r="AJ10790" s="2"/>
      <c r="AK10790" s="2"/>
      <c r="AL10790" s="2"/>
      <c r="AM10790" s="2">
        <f t="shared" ref="AM10790:AM10797" si="2975">SUM(B10790:AK10790)</f>
        <v>-10</v>
      </c>
      <c r="AN10790" s="2"/>
      <c r="AO10790" s="2">
        <v>3</v>
      </c>
      <c r="AP10790" s="2"/>
      <c r="AQ10790" s="2"/>
      <c r="AR10790" s="2">
        <f t="shared" si="2974"/>
        <v>3</v>
      </c>
      <c r="AS10790" s="2"/>
      <c r="AT10790" s="2"/>
    </row>
    <row r="10791" spans="1:46" x14ac:dyDescent="0.3">
      <c r="A10791" s="2" t="s">
        <v>1608</v>
      </c>
      <c r="B10791" s="2">
        <v>-15</v>
      </c>
      <c r="C10791" s="2"/>
      <c r="D10791" s="2"/>
      <c r="E10791" s="2"/>
      <c r="F10791" s="2"/>
      <c r="G10791" s="2">
        <v>-5</v>
      </c>
      <c r="H10791" s="2"/>
      <c r="I10791" s="2"/>
      <c r="J10791" s="2">
        <v>-5</v>
      </c>
      <c r="K10791" s="2"/>
      <c r="L10791" s="2"/>
      <c r="M10791" s="2"/>
      <c r="N10791" s="2"/>
      <c r="O10791" s="2"/>
      <c r="P10791" s="2"/>
      <c r="Q10791" s="2"/>
      <c r="R10791" s="2"/>
      <c r="S10791" s="2"/>
      <c r="T10791" s="2"/>
      <c r="U10791" s="2"/>
      <c r="V10791" s="2"/>
      <c r="W10791" s="2"/>
      <c r="X10791" s="2"/>
      <c r="Y10791" s="2"/>
      <c r="Z10791" s="2"/>
      <c r="AA10791" s="2"/>
      <c r="AB10791" s="2"/>
      <c r="AC10791" s="2"/>
      <c r="AD10791" s="2"/>
      <c r="AE10791" s="2"/>
      <c r="AF10791" s="2"/>
      <c r="AG10791" s="2"/>
      <c r="AH10791" s="2"/>
      <c r="AI10791" s="2"/>
      <c r="AJ10791" s="2"/>
      <c r="AK10791" s="2"/>
      <c r="AL10791" s="2"/>
      <c r="AM10791" s="2">
        <f t="shared" si="2975"/>
        <v>-25</v>
      </c>
      <c r="AN10791" s="2"/>
      <c r="AO10791" s="2">
        <v>15</v>
      </c>
      <c r="AP10791" s="2">
        <v>10</v>
      </c>
      <c r="AQ10791" s="2"/>
      <c r="AR10791" s="2">
        <f t="shared" si="2974"/>
        <v>25</v>
      </c>
      <c r="AS10791" s="2"/>
      <c r="AT10791" s="2"/>
    </row>
    <row r="10792" spans="1:46" x14ac:dyDescent="0.3">
      <c r="A10792" s="2" t="s">
        <v>59</v>
      </c>
      <c r="B10792" s="2">
        <v>-48</v>
      </c>
      <c r="C10792" s="2"/>
      <c r="D10792" s="2"/>
      <c r="E10792" s="2"/>
      <c r="F10792" s="2"/>
      <c r="G10792" s="2">
        <v>-3</v>
      </c>
      <c r="H10792" s="2"/>
      <c r="I10792" s="2"/>
      <c r="J10792" s="2"/>
      <c r="K10792" s="2"/>
      <c r="L10792" s="2"/>
      <c r="M10792" s="2"/>
      <c r="N10792" s="2"/>
      <c r="O10792" s="2">
        <v>-2</v>
      </c>
      <c r="P10792" s="2"/>
      <c r="Q10792" s="2"/>
      <c r="R10792" s="2"/>
      <c r="S10792" s="2"/>
      <c r="T10792" s="2"/>
      <c r="U10792" s="2"/>
      <c r="V10792" s="2"/>
      <c r="W10792" s="2"/>
      <c r="X10792" s="2"/>
      <c r="Y10792" s="2"/>
      <c r="Z10792" s="2"/>
      <c r="AA10792" s="2"/>
      <c r="AB10792" s="2"/>
      <c r="AC10792" s="2"/>
      <c r="AD10792" s="2"/>
      <c r="AE10792" s="2"/>
      <c r="AF10792" s="2"/>
      <c r="AG10792" s="2"/>
      <c r="AH10792" s="2"/>
      <c r="AI10792" s="2">
        <v>-1</v>
      </c>
      <c r="AJ10792" s="2"/>
      <c r="AK10792" s="2"/>
      <c r="AL10792" s="2"/>
      <c r="AM10792" s="2">
        <f t="shared" si="2975"/>
        <v>-54</v>
      </c>
      <c r="AN10792" s="2"/>
      <c r="AO10792" s="2">
        <v>48</v>
      </c>
      <c r="AP10792" s="2">
        <v>3</v>
      </c>
      <c r="AQ10792" s="2"/>
      <c r="AR10792" s="2">
        <f t="shared" si="2974"/>
        <v>51</v>
      </c>
      <c r="AS10792" s="2"/>
      <c r="AT10792" s="2"/>
    </row>
    <row r="10793" spans="1:46" x14ac:dyDescent="0.3">
      <c r="A10793" s="2" t="s">
        <v>27</v>
      </c>
      <c r="B10793" s="2">
        <v>-126</v>
      </c>
      <c r="C10793" s="2"/>
      <c r="D10793" s="2">
        <v>-10</v>
      </c>
      <c r="E10793" s="2"/>
      <c r="F10793" s="2"/>
      <c r="G10793" s="2"/>
      <c r="H10793" s="2"/>
      <c r="I10793" s="2"/>
      <c r="J10793" s="2"/>
      <c r="K10793" s="2"/>
      <c r="L10793" s="2"/>
      <c r="M10793" s="2"/>
      <c r="N10793" s="2"/>
      <c r="O10793" s="2"/>
      <c r="P10793" s="2"/>
      <c r="Q10793" s="2"/>
      <c r="R10793" s="2"/>
      <c r="S10793" s="2"/>
      <c r="T10793" s="2"/>
      <c r="U10793" s="2"/>
      <c r="V10793" s="2"/>
      <c r="W10793" s="2"/>
      <c r="X10793" s="2"/>
      <c r="Y10793" s="2"/>
      <c r="Z10793" s="2"/>
      <c r="AA10793" s="2"/>
      <c r="AB10793" s="2"/>
      <c r="AC10793" s="2"/>
      <c r="AD10793" s="2"/>
      <c r="AE10793" s="2"/>
      <c r="AF10793" s="2"/>
      <c r="AG10793" s="2"/>
      <c r="AH10793" s="2"/>
      <c r="AI10793" s="2"/>
      <c r="AJ10793" s="2"/>
      <c r="AK10793" s="2"/>
      <c r="AL10793" s="2"/>
      <c r="AM10793" s="2">
        <f t="shared" si="2975"/>
        <v>-136</v>
      </c>
      <c r="AN10793" s="2"/>
      <c r="AO10793" s="2">
        <v>126</v>
      </c>
      <c r="AP10793" s="2"/>
      <c r="AQ10793" s="2">
        <v>10</v>
      </c>
      <c r="AR10793" s="2">
        <f t="shared" si="2974"/>
        <v>136</v>
      </c>
      <c r="AS10793" s="2"/>
      <c r="AT10793" s="2"/>
    </row>
    <row r="10794" spans="1:46" x14ac:dyDescent="0.3">
      <c r="A10794" s="2" t="s">
        <v>728</v>
      </c>
      <c r="B10794" s="2">
        <v>-293</v>
      </c>
      <c r="C10794" s="2"/>
      <c r="D10794" s="2"/>
      <c r="E10794" s="2"/>
      <c r="F10794" s="2"/>
      <c r="G10794" s="2">
        <v>-29</v>
      </c>
      <c r="H10794" s="2"/>
      <c r="I10794" s="2"/>
      <c r="J10794" s="2">
        <v>-5</v>
      </c>
      <c r="K10794" s="2"/>
      <c r="L10794" s="2"/>
      <c r="M10794" s="2"/>
      <c r="N10794" s="2"/>
      <c r="O10794" s="2"/>
      <c r="P10794" s="2"/>
      <c r="Q10794" s="2"/>
      <c r="R10794" s="2"/>
      <c r="S10794" s="2"/>
      <c r="T10794" s="2"/>
      <c r="U10794" s="2"/>
      <c r="V10794" s="2"/>
      <c r="W10794" s="2"/>
      <c r="X10794" s="2"/>
      <c r="Y10794" s="2"/>
      <c r="Z10794" s="2"/>
      <c r="AA10794" s="2"/>
      <c r="AB10794" s="2"/>
      <c r="AC10794" s="2"/>
      <c r="AD10794" s="2"/>
      <c r="AE10794" s="2"/>
      <c r="AF10794" s="2"/>
      <c r="AG10794" s="2"/>
      <c r="AH10794" s="2"/>
      <c r="AI10794" s="2"/>
      <c r="AJ10794" s="2"/>
      <c r="AK10794" s="2"/>
      <c r="AL10794" s="2"/>
      <c r="AM10794" s="2">
        <f t="shared" si="2975"/>
        <v>-327</v>
      </c>
      <c r="AN10794" s="2"/>
      <c r="AO10794" s="2">
        <v>293</v>
      </c>
      <c r="AP10794" s="2">
        <v>34</v>
      </c>
      <c r="AQ10794" s="2"/>
      <c r="AR10794" s="2">
        <f t="shared" si="2974"/>
        <v>327</v>
      </c>
      <c r="AS10794" s="2"/>
      <c r="AT10794" s="2"/>
    </row>
    <row r="10795" spans="1:46" x14ac:dyDescent="0.3">
      <c r="A10795" s="2" t="s">
        <v>908</v>
      </c>
      <c r="B10795" s="2">
        <v>-209</v>
      </c>
      <c r="C10795" s="2">
        <v>-1</v>
      </c>
      <c r="D10795" s="2"/>
      <c r="E10795" s="2"/>
      <c r="F10795" s="2"/>
      <c r="G10795" s="2"/>
      <c r="H10795" s="2"/>
      <c r="I10795" s="2"/>
      <c r="J10795" s="2">
        <v>-2</v>
      </c>
      <c r="K10795" s="2"/>
      <c r="L10795" s="2"/>
      <c r="M10795" s="2"/>
      <c r="N10795" s="2"/>
      <c r="O10795" s="2"/>
      <c r="P10795" s="2"/>
      <c r="Q10795" s="2"/>
      <c r="R10795" s="2"/>
      <c r="S10795" s="2"/>
      <c r="T10795" s="2"/>
      <c r="U10795" s="2"/>
      <c r="V10795" s="2"/>
      <c r="W10795" s="2"/>
      <c r="X10795" s="2"/>
      <c r="Y10795" s="2"/>
      <c r="Z10795" s="2"/>
      <c r="AA10795" s="2"/>
      <c r="AB10795" s="2"/>
      <c r="AC10795" s="2"/>
      <c r="AD10795" s="2"/>
      <c r="AE10795" s="2"/>
      <c r="AF10795" s="2"/>
      <c r="AG10795" s="2"/>
      <c r="AH10795" s="2"/>
      <c r="AI10795" s="2"/>
      <c r="AJ10795" s="2"/>
      <c r="AK10795" s="2"/>
      <c r="AL10795" s="2"/>
      <c r="AM10795" s="2">
        <f t="shared" si="2975"/>
        <v>-212</v>
      </c>
      <c r="AN10795" s="2"/>
      <c r="AO10795" s="2">
        <v>197</v>
      </c>
      <c r="AP10795" s="2">
        <v>2</v>
      </c>
      <c r="AQ10795" s="2">
        <v>1</v>
      </c>
      <c r="AR10795" s="2">
        <f t="shared" si="2974"/>
        <v>200</v>
      </c>
      <c r="AS10795" s="2"/>
      <c r="AT10795" s="2"/>
    </row>
    <row r="10796" spans="1:46" x14ac:dyDescent="0.3">
      <c r="A10796" s="2" t="s">
        <v>14</v>
      </c>
      <c r="B10796" s="2">
        <v>-84</v>
      </c>
      <c r="C10796" s="2"/>
      <c r="D10796" s="2"/>
      <c r="E10796" s="2"/>
      <c r="F10796" s="2"/>
      <c r="G10796" s="2"/>
      <c r="H10796" s="2"/>
      <c r="I10796" s="2"/>
      <c r="J10796" s="2"/>
      <c r="K10796" s="2"/>
      <c r="L10796" s="2"/>
      <c r="M10796" s="2"/>
      <c r="N10796" s="2"/>
      <c r="O10796" s="2"/>
      <c r="P10796" s="2"/>
      <c r="Q10796" s="2"/>
      <c r="R10796" s="2"/>
      <c r="S10796" s="2"/>
      <c r="T10796" s="2"/>
      <c r="U10796" s="2"/>
      <c r="V10796" s="2"/>
      <c r="W10796" s="2"/>
      <c r="X10796" s="2"/>
      <c r="Y10796" s="2"/>
      <c r="Z10796" s="2"/>
      <c r="AA10796" s="2"/>
      <c r="AB10796" s="2"/>
      <c r="AC10796" s="2"/>
      <c r="AD10796" s="2"/>
      <c r="AE10796" s="2"/>
      <c r="AF10796" s="2"/>
      <c r="AG10796" s="2"/>
      <c r="AH10796" s="2"/>
      <c r="AI10796" s="2"/>
      <c r="AJ10796" s="2"/>
      <c r="AK10796" s="2"/>
      <c r="AL10796" s="2"/>
      <c r="AM10796" s="2">
        <f t="shared" si="2975"/>
        <v>-84</v>
      </c>
      <c r="AN10796" s="2"/>
      <c r="AO10796" s="2">
        <v>84</v>
      </c>
      <c r="AP10796" s="2"/>
      <c r="AQ10796" s="2"/>
      <c r="AR10796" s="2">
        <f t="shared" si="2974"/>
        <v>84</v>
      </c>
      <c r="AS10796" s="2"/>
      <c r="AT10796" s="2"/>
    </row>
    <row r="10797" spans="1:46" x14ac:dyDescent="0.3">
      <c r="A10797" s="2" t="s">
        <v>29</v>
      </c>
      <c r="B10797" s="2">
        <v>-125</v>
      </c>
      <c r="C10797" s="2"/>
      <c r="D10797" s="2"/>
      <c r="E10797" s="2"/>
      <c r="F10797" s="2"/>
      <c r="G10797" s="2">
        <v>-30</v>
      </c>
      <c r="H10797" s="2"/>
      <c r="I10797" s="2"/>
      <c r="J10797" s="2"/>
      <c r="K10797" s="2"/>
      <c r="L10797" s="2"/>
      <c r="M10797" s="2"/>
      <c r="N10797" s="2"/>
      <c r="O10797" s="2"/>
      <c r="P10797" s="2"/>
      <c r="Q10797" s="2"/>
      <c r="R10797" s="2"/>
      <c r="S10797" s="2"/>
      <c r="T10797" s="2"/>
      <c r="U10797" s="2"/>
      <c r="V10797" s="2"/>
      <c r="W10797" s="2"/>
      <c r="X10797" s="2"/>
      <c r="Y10797" s="2"/>
      <c r="Z10797" s="2"/>
      <c r="AA10797" s="2"/>
      <c r="AB10797" s="2"/>
      <c r="AC10797" s="2"/>
      <c r="AD10797" s="2"/>
      <c r="AE10797" s="2"/>
      <c r="AF10797" s="2"/>
      <c r="AG10797" s="2"/>
      <c r="AH10797" s="2"/>
      <c r="AI10797" s="2"/>
      <c r="AJ10797" s="2"/>
      <c r="AK10797" s="2"/>
      <c r="AL10797" s="2"/>
      <c r="AM10797" s="2">
        <f t="shared" si="2975"/>
        <v>-155</v>
      </c>
      <c r="AN10797" s="2"/>
      <c r="AO10797" s="2">
        <v>252</v>
      </c>
      <c r="AP10797" s="2">
        <v>40</v>
      </c>
      <c r="AQ10797" s="2"/>
      <c r="AR10797" s="2">
        <f t="shared" si="2974"/>
        <v>292</v>
      </c>
      <c r="AS10797" s="2"/>
      <c r="AT10797" s="2"/>
    </row>
    <row r="10798" spans="1:46" x14ac:dyDescent="0.3">
      <c r="A10798" s="2" t="s">
        <v>117</v>
      </c>
      <c r="B10798" s="2">
        <v>1386</v>
      </c>
      <c r="C10798" s="2"/>
      <c r="D10798" s="2"/>
      <c r="E10798" s="2"/>
      <c r="F10798" s="2"/>
      <c r="G10798" s="2">
        <v>192</v>
      </c>
      <c r="H10798" s="2"/>
      <c r="I10798" s="2"/>
      <c r="J10798" s="2"/>
      <c r="K10798" s="2"/>
      <c r="L10798" s="2"/>
      <c r="M10798" s="2"/>
      <c r="N10798" s="2"/>
      <c r="O10798" s="2"/>
      <c r="P10798" s="2"/>
      <c r="Q10798" s="2"/>
      <c r="R10798" s="2"/>
      <c r="S10798" s="2"/>
      <c r="T10798" s="2"/>
      <c r="U10798" s="2"/>
      <c r="V10798" s="2"/>
      <c r="W10798" s="2"/>
      <c r="X10798" s="2"/>
      <c r="Y10798" s="2"/>
      <c r="Z10798" s="2"/>
      <c r="AA10798" s="2"/>
      <c r="AB10798" s="2"/>
      <c r="AC10798" s="2"/>
      <c r="AD10798" s="2"/>
      <c r="AE10798" s="2"/>
      <c r="AF10798" s="2"/>
      <c r="AG10798" s="2"/>
      <c r="AH10798" s="2"/>
      <c r="AI10798" s="2"/>
      <c r="AJ10798" s="2"/>
      <c r="AK10798" s="2"/>
      <c r="AL10798" s="2"/>
      <c r="AM10798" s="2">
        <f>SUM(B10798:AK10798)</f>
        <v>1578</v>
      </c>
      <c r="AN10798" s="2"/>
      <c r="AO10798" s="2"/>
      <c r="AP10798" s="2"/>
      <c r="AQ10798" s="2"/>
      <c r="AR10798" s="2"/>
      <c r="AS10798" s="2"/>
      <c r="AT10798" s="2"/>
    </row>
    <row r="10799" spans="1:46" x14ac:dyDescent="0.3">
      <c r="A10799" s="2" t="s">
        <v>118</v>
      </c>
      <c r="B10799" s="2"/>
      <c r="C10799" s="2"/>
      <c r="D10799" s="2"/>
      <c r="E10799" s="2"/>
      <c r="F10799" s="2"/>
      <c r="G10799" s="2"/>
      <c r="H10799" s="2"/>
      <c r="I10799" s="2"/>
      <c r="J10799" s="2"/>
      <c r="K10799" s="2"/>
      <c r="L10799" s="2"/>
      <c r="M10799" s="2"/>
      <c r="N10799" s="2"/>
      <c r="O10799" s="2"/>
      <c r="P10799" s="2"/>
      <c r="Q10799" s="2"/>
      <c r="R10799" s="2"/>
      <c r="S10799" s="2"/>
      <c r="T10799" s="2"/>
      <c r="U10799" s="2"/>
      <c r="V10799" s="2"/>
      <c r="W10799" s="2"/>
      <c r="X10799" s="2"/>
      <c r="Y10799" s="2"/>
      <c r="Z10799" s="2"/>
      <c r="AA10799" s="2"/>
      <c r="AB10799" s="2"/>
      <c r="AC10799" s="2"/>
      <c r="AD10799" s="2"/>
      <c r="AE10799" s="2"/>
      <c r="AF10799" s="2"/>
      <c r="AG10799" s="2"/>
      <c r="AH10799" s="2"/>
      <c r="AI10799" s="2"/>
      <c r="AJ10799" s="2"/>
      <c r="AK10799" s="2"/>
      <c r="AL10799" s="2"/>
      <c r="AM10799" s="2"/>
      <c r="AN10799" s="2"/>
      <c r="AO10799" s="2">
        <v>-924</v>
      </c>
      <c r="AP10799" s="2">
        <v>-128</v>
      </c>
      <c r="AQ10799" s="2"/>
      <c r="AR10799" s="2">
        <f t="shared" ref="AR10799:AR10811" si="2976">SUM(AO10799:AQ10799)</f>
        <v>-1052</v>
      </c>
      <c r="AS10799" s="2"/>
      <c r="AT10799" s="2"/>
    </row>
    <row r="10800" spans="1:46" x14ac:dyDescent="0.3">
      <c r="A10800" s="1" t="s">
        <v>576</v>
      </c>
      <c r="B10800" s="1">
        <f>SUM(B10788:B10799)</f>
        <v>3586.5</v>
      </c>
      <c r="C10800" s="1">
        <f>SUM(C10788:C10799)</f>
        <v>33</v>
      </c>
      <c r="D10800" s="1">
        <f>SUM(D10788:D10799)</f>
        <v>158.5</v>
      </c>
      <c r="E10800" s="1"/>
      <c r="F10800" s="1"/>
      <c r="G10800" s="1">
        <f>SUM(G10788:G10799)</f>
        <v>893.5</v>
      </c>
      <c r="H10800" s="1"/>
      <c r="I10800" s="1"/>
      <c r="J10800" s="1">
        <f>SUM(J10788:J10799)</f>
        <v>262</v>
      </c>
      <c r="K10800" s="1"/>
      <c r="L10800" s="1"/>
      <c r="M10800" s="1"/>
      <c r="N10800" s="1">
        <f>SUM(N10788:N10799)</f>
        <v>353</v>
      </c>
      <c r="O10800" s="1">
        <f>SUM(O10788:O10799)</f>
        <v>608</v>
      </c>
      <c r="P10800" s="1"/>
      <c r="Q10800" s="1"/>
      <c r="R10800" s="1"/>
      <c r="S10800" s="1">
        <f>SUM(S10788:S10799)</f>
        <v>25</v>
      </c>
      <c r="T10800" s="1">
        <f>SUM(T10788:T10799)</f>
        <v>18</v>
      </c>
      <c r="U10800" s="1"/>
      <c r="V10800" s="1">
        <f>SUM(V10788:V10799)</f>
        <v>171.33</v>
      </c>
      <c r="W10800" s="1"/>
      <c r="X10800" s="1">
        <f>SUM(X10788:X10799)</f>
        <v>5</v>
      </c>
      <c r="Y10800" s="1">
        <f>SUM(Y10788:Y10799)</f>
        <v>32</v>
      </c>
      <c r="Z10800" s="1">
        <f>SUM(Z10788:Z10799)</f>
        <v>119</v>
      </c>
      <c r="AA10800" s="1"/>
      <c r="AB10800" s="1">
        <f>SUM(AB10788:AB10799)</f>
        <v>292</v>
      </c>
      <c r="AC10800" s="1"/>
      <c r="AD10800" s="1">
        <f>SUM(AD10788:AD10799)</f>
        <v>6</v>
      </c>
      <c r="AE10800" s="1">
        <f>SUM(AE10788:AE10799)</f>
        <v>0</v>
      </c>
      <c r="AF10800" s="1">
        <f>SUM(AF10788:AF10799)</f>
        <v>3.5</v>
      </c>
      <c r="AG10800" s="1">
        <f>SUM(AG10788:AG10799)</f>
        <v>136.5</v>
      </c>
      <c r="AH10800" s="1"/>
      <c r="AI10800" s="1">
        <f>SUM(AI10788:AI10799)</f>
        <v>170</v>
      </c>
      <c r="AJ10800" s="1">
        <f>SUM(AJ10788:AJ10799)</f>
        <v>0</v>
      </c>
      <c r="AK10800" s="1">
        <f>SUM(AK10788:AK10799)</f>
        <v>0</v>
      </c>
      <c r="AL10800" s="1"/>
      <c r="AM10800" s="1">
        <f t="shared" ref="AM10800:AM10812" si="2977">SUM(B10800:AK10800)</f>
        <v>6872.83</v>
      </c>
      <c r="AN10800" s="1" t="s">
        <v>576</v>
      </c>
      <c r="AO10800" s="1">
        <f>SUM(AO10788:AO10799)</f>
        <v>9489.65</v>
      </c>
      <c r="AP10800" s="1">
        <f>SUM(AP10788:AP10799)</f>
        <v>21</v>
      </c>
      <c r="AQ10800" s="1">
        <f>SUM(AQ10788:AQ10799)</f>
        <v>687.83</v>
      </c>
      <c r="AR10800" s="1">
        <f t="shared" si="2976"/>
        <v>10198.48</v>
      </c>
      <c r="AS10800" s="2"/>
      <c r="AT10800" s="2"/>
    </row>
    <row r="10801" spans="1:46" x14ac:dyDescent="0.3">
      <c r="A10801" s="2" t="s">
        <v>1603</v>
      </c>
      <c r="B10801" s="2">
        <v>-15</v>
      </c>
      <c r="C10801" s="2"/>
      <c r="D10801" s="2"/>
      <c r="E10801" s="2"/>
      <c r="F10801" s="2"/>
      <c r="G10801" s="2">
        <v>-7</v>
      </c>
      <c r="H10801" s="2"/>
      <c r="I10801" s="2"/>
      <c r="J10801" s="2">
        <v>-1</v>
      </c>
      <c r="K10801" s="2"/>
      <c r="L10801" s="2"/>
      <c r="M10801" s="2"/>
      <c r="N10801" s="2"/>
      <c r="O10801" s="2"/>
      <c r="P10801" s="2"/>
      <c r="Q10801" s="2"/>
      <c r="R10801" s="2"/>
      <c r="S10801" s="2"/>
      <c r="T10801" s="2"/>
      <c r="U10801" s="2"/>
      <c r="V10801" s="2"/>
      <c r="W10801" s="2"/>
      <c r="X10801" s="2"/>
      <c r="Y10801" s="2">
        <v>-2</v>
      </c>
      <c r="Z10801" s="2"/>
      <c r="AA10801" s="2"/>
      <c r="AB10801" s="2"/>
      <c r="AC10801" s="2"/>
      <c r="AD10801" s="2"/>
      <c r="AE10801" s="2"/>
      <c r="AF10801" s="2"/>
      <c r="AG10801" s="2"/>
      <c r="AH10801" s="2"/>
      <c r="AI10801" s="2"/>
      <c r="AJ10801" s="2"/>
      <c r="AK10801" s="2"/>
      <c r="AL10801" s="2"/>
      <c r="AM10801" s="2">
        <f t="shared" si="2977"/>
        <v>-25</v>
      </c>
      <c r="AN10801" s="2"/>
      <c r="AO10801" s="2">
        <v>15</v>
      </c>
      <c r="AP10801" s="2">
        <v>8</v>
      </c>
      <c r="AQ10801" s="2"/>
      <c r="AR10801" s="2">
        <f t="shared" si="2976"/>
        <v>23</v>
      </c>
      <c r="AS10801" s="2"/>
      <c r="AT10801" s="2"/>
    </row>
    <row r="10802" spans="1:46" x14ac:dyDescent="0.3">
      <c r="A10802" s="2" t="s">
        <v>29</v>
      </c>
      <c r="B10802" s="2">
        <v>-125</v>
      </c>
      <c r="C10802" s="2"/>
      <c r="D10802" s="2"/>
      <c r="E10802" s="2"/>
      <c r="F10802" s="2"/>
      <c r="G10802" s="2">
        <v>-63</v>
      </c>
      <c r="H10802" s="2"/>
      <c r="I10802" s="2"/>
      <c r="J10802" s="2"/>
      <c r="K10802" s="2"/>
      <c r="L10802" s="2"/>
      <c r="M10802" s="2"/>
      <c r="N10802" s="2"/>
      <c r="O10802" s="2"/>
      <c r="P10802" s="2"/>
      <c r="Q10802" s="2"/>
      <c r="R10802" s="2"/>
      <c r="S10802" s="2"/>
      <c r="T10802" s="2"/>
      <c r="U10802" s="2"/>
      <c r="V10802" s="2"/>
      <c r="W10802" s="2"/>
      <c r="X10802" s="2"/>
      <c r="Y10802" s="2"/>
      <c r="Z10802" s="2"/>
      <c r="AA10802" s="2"/>
      <c r="AB10802" s="2"/>
      <c r="AC10802" s="2"/>
      <c r="AD10802" s="2"/>
      <c r="AE10802" s="2"/>
      <c r="AF10802" s="2"/>
      <c r="AG10802" s="2"/>
      <c r="AH10802" s="2"/>
      <c r="AI10802" s="2"/>
      <c r="AJ10802" s="2"/>
      <c r="AK10802" s="2"/>
      <c r="AL10802" s="2"/>
      <c r="AM10802" s="2">
        <f t="shared" si="2977"/>
        <v>-188</v>
      </c>
      <c r="AN10802" s="2"/>
      <c r="AO10802" s="2">
        <v>125</v>
      </c>
      <c r="AP10802" s="2">
        <v>63</v>
      </c>
      <c r="AQ10802" s="2"/>
      <c r="AR10802" s="2">
        <f t="shared" si="2976"/>
        <v>188</v>
      </c>
      <c r="AS10802" s="2"/>
      <c r="AT10802" s="2"/>
    </row>
    <row r="10803" spans="1:46" x14ac:dyDescent="0.3">
      <c r="A10803" s="2" t="s">
        <v>1523</v>
      </c>
      <c r="B10803" s="2">
        <v>-42</v>
      </c>
      <c r="C10803" s="2"/>
      <c r="D10803" s="2"/>
      <c r="E10803" s="2"/>
      <c r="F10803" s="2"/>
      <c r="G10803" s="2"/>
      <c r="H10803" s="2"/>
      <c r="I10803" s="2"/>
      <c r="J10803" s="2"/>
      <c r="K10803" s="2"/>
      <c r="L10803" s="2"/>
      <c r="M10803" s="2"/>
      <c r="N10803" s="2"/>
      <c r="O10803" s="2"/>
      <c r="P10803" s="2"/>
      <c r="Q10803" s="2"/>
      <c r="R10803" s="2"/>
      <c r="S10803" s="2"/>
      <c r="T10803" s="2"/>
      <c r="U10803" s="2"/>
      <c r="V10803" s="2"/>
      <c r="W10803" s="2"/>
      <c r="X10803" s="2"/>
      <c r="Y10803" s="2"/>
      <c r="Z10803" s="2"/>
      <c r="AA10803" s="2"/>
      <c r="AB10803" s="2"/>
      <c r="AC10803" s="2"/>
      <c r="AD10803" s="2"/>
      <c r="AE10803" s="2"/>
      <c r="AF10803" s="2"/>
      <c r="AG10803" s="2"/>
      <c r="AH10803" s="2"/>
      <c r="AI10803" s="2"/>
      <c r="AJ10803" s="2"/>
      <c r="AK10803" s="2"/>
      <c r="AL10803" s="2"/>
      <c r="AM10803" s="2">
        <f t="shared" si="2977"/>
        <v>-42</v>
      </c>
      <c r="AN10803" s="2"/>
      <c r="AO10803" s="2">
        <v>42</v>
      </c>
      <c r="AP10803" s="2"/>
      <c r="AQ10803" s="2"/>
      <c r="AR10803" s="2">
        <f t="shared" si="2976"/>
        <v>42</v>
      </c>
      <c r="AS10803" s="2"/>
      <c r="AT10803" s="2"/>
    </row>
    <row r="10804" spans="1:46" x14ac:dyDescent="0.3">
      <c r="A10804" s="2" t="s">
        <v>1524</v>
      </c>
      <c r="B10804" s="2">
        <v>-335</v>
      </c>
      <c r="C10804" s="2">
        <v>-3</v>
      </c>
      <c r="D10804" s="2"/>
      <c r="E10804" s="2"/>
      <c r="F10804" s="2"/>
      <c r="G10804" s="2">
        <v>-25</v>
      </c>
      <c r="H10804" s="2"/>
      <c r="I10804" s="2"/>
      <c r="J10804" s="2"/>
      <c r="K10804" s="2"/>
      <c r="L10804" s="2"/>
      <c r="M10804" s="2"/>
      <c r="N10804" s="2">
        <v>-30</v>
      </c>
      <c r="O10804" s="2"/>
      <c r="P10804" s="2"/>
      <c r="Q10804" s="2"/>
      <c r="R10804" s="2"/>
      <c r="S10804" s="2"/>
      <c r="T10804" s="2"/>
      <c r="U10804" s="2"/>
      <c r="V10804" s="2"/>
      <c r="W10804" s="2"/>
      <c r="X10804" s="2"/>
      <c r="Y10804" s="2"/>
      <c r="Z10804" s="2"/>
      <c r="AA10804" s="2"/>
      <c r="AB10804" s="2"/>
      <c r="AC10804" s="2"/>
      <c r="AD10804" s="2"/>
      <c r="AE10804" s="2"/>
      <c r="AF10804" s="2"/>
      <c r="AG10804" s="2"/>
      <c r="AH10804" s="2"/>
      <c r="AI10804" s="2"/>
      <c r="AJ10804" s="2"/>
      <c r="AK10804" s="2"/>
      <c r="AL10804" s="2"/>
      <c r="AM10804" s="2">
        <f t="shared" si="2977"/>
        <v>-393</v>
      </c>
      <c r="AN10804" s="2"/>
      <c r="AO10804" s="2">
        <v>335</v>
      </c>
      <c r="AP10804" s="2">
        <v>25</v>
      </c>
      <c r="AQ10804" s="2">
        <v>3</v>
      </c>
      <c r="AR10804" s="2">
        <f t="shared" si="2976"/>
        <v>363</v>
      </c>
      <c r="AS10804" s="2"/>
      <c r="AT10804" s="2"/>
    </row>
    <row r="10805" spans="1:46" x14ac:dyDescent="0.3">
      <c r="A10805" s="2" t="s">
        <v>728</v>
      </c>
      <c r="B10805" s="2">
        <v>-204</v>
      </c>
      <c r="C10805" s="2"/>
      <c r="D10805" s="2"/>
      <c r="E10805" s="2"/>
      <c r="F10805" s="2"/>
      <c r="G10805" s="2">
        <v>-30</v>
      </c>
      <c r="H10805" s="2"/>
      <c r="I10805" s="2"/>
      <c r="J10805" s="2"/>
      <c r="K10805" s="2"/>
      <c r="L10805" s="2"/>
      <c r="M10805" s="2"/>
      <c r="N10805" s="2">
        <v>-30</v>
      </c>
      <c r="O10805" s="2">
        <v>-9</v>
      </c>
      <c r="P10805" s="2"/>
      <c r="Q10805" s="2"/>
      <c r="R10805" s="2"/>
      <c r="S10805" s="2"/>
      <c r="T10805" s="2"/>
      <c r="U10805" s="2"/>
      <c r="V10805" s="2">
        <v>-2</v>
      </c>
      <c r="W10805" s="2"/>
      <c r="X10805" s="2"/>
      <c r="Y10805" s="2"/>
      <c r="Z10805" s="2"/>
      <c r="AA10805" s="2"/>
      <c r="AB10805" s="2"/>
      <c r="AC10805" s="2"/>
      <c r="AD10805" s="2"/>
      <c r="AE10805" s="2"/>
      <c r="AF10805" s="2"/>
      <c r="AG10805" s="2"/>
      <c r="AH10805" s="2"/>
      <c r="AI10805" s="2"/>
      <c r="AJ10805" s="2"/>
      <c r="AK10805" s="2"/>
      <c r="AL10805" s="2"/>
      <c r="AM10805" s="2">
        <f t="shared" si="2977"/>
        <v>-275</v>
      </c>
      <c r="AN10805" s="2"/>
      <c r="AO10805" s="2">
        <v>204</v>
      </c>
      <c r="AP10805" s="2">
        <v>30</v>
      </c>
      <c r="AQ10805" s="2"/>
      <c r="AR10805" s="2">
        <f t="shared" si="2976"/>
        <v>234</v>
      </c>
      <c r="AS10805" s="2"/>
      <c r="AT10805" s="2"/>
    </row>
    <row r="10806" spans="1:46" x14ac:dyDescent="0.3">
      <c r="A10806" s="2" t="s">
        <v>27</v>
      </c>
      <c r="B10806" s="2">
        <v>-65</v>
      </c>
      <c r="C10806" s="2"/>
      <c r="D10806" s="2"/>
      <c r="E10806" s="2"/>
      <c r="F10806" s="2"/>
      <c r="G10806" s="2">
        <v>-6</v>
      </c>
      <c r="H10806" s="2"/>
      <c r="I10806" s="2"/>
      <c r="J10806" s="2"/>
      <c r="K10806" s="2"/>
      <c r="L10806" s="2"/>
      <c r="M10806" s="2"/>
      <c r="N10806" s="2"/>
      <c r="O10806" s="2"/>
      <c r="P10806" s="2"/>
      <c r="Q10806" s="2"/>
      <c r="R10806" s="2"/>
      <c r="S10806" s="2"/>
      <c r="T10806" s="2"/>
      <c r="U10806" s="2"/>
      <c r="V10806" s="2"/>
      <c r="W10806" s="2"/>
      <c r="X10806" s="2"/>
      <c r="Y10806" s="2"/>
      <c r="Z10806" s="2"/>
      <c r="AA10806" s="2"/>
      <c r="AB10806" s="2"/>
      <c r="AC10806" s="2"/>
      <c r="AD10806" s="2"/>
      <c r="AE10806" s="2"/>
      <c r="AF10806" s="2"/>
      <c r="AG10806" s="2"/>
      <c r="AH10806" s="2"/>
      <c r="AI10806" s="2"/>
      <c r="AJ10806" s="2"/>
      <c r="AK10806" s="2"/>
      <c r="AL10806" s="2"/>
      <c r="AM10806" s="2">
        <f t="shared" si="2977"/>
        <v>-71</v>
      </c>
      <c r="AN10806" s="2"/>
      <c r="AO10806" s="2">
        <v>65</v>
      </c>
      <c r="AP10806" s="2">
        <v>6</v>
      </c>
      <c r="AQ10806" s="2"/>
      <c r="AR10806" s="2">
        <f t="shared" si="2976"/>
        <v>71</v>
      </c>
      <c r="AS10806" s="2"/>
      <c r="AT10806" s="2"/>
    </row>
    <row r="10807" spans="1:46" x14ac:dyDescent="0.3">
      <c r="A10807" s="2" t="s">
        <v>1393</v>
      </c>
      <c r="B10807" s="2"/>
      <c r="C10807" s="2"/>
      <c r="D10807" s="2"/>
      <c r="E10807" s="2"/>
      <c r="F10807" s="2"/>
      <c r="G10807" s="2"/>
      <c r="H10807" s="2"/>
      <c r="I10807" s="2"/>
      <c r="J10807" s="2"/>
      <c r="K10807" s="2"/>
      <c r="L10807" s="2"/>
      <c r="M10807" s="2"/>
      <c r="N10807" s="2"/>
      <c r="O10807" s="2"/>
      <c r="P10807" s="2"/>
      <c r="Q10807" s="2"/>
      <c r="R10807" s="2"/>
      <c r="S10807" s="2"/>
      <c r="T10807" s="2"/>
      <c r="U10807" s="2"/>
      <c r="V10807" s="2">
        <v>-21</v>
      </c>
      <c r="W10807" s="2"/>
      <c r="X10807" s="2"/>
      <c r="Y10807" s="2"/>
      <c r="Z10807" s="2"/>
      <c r="AA10807" s="2"/>
      <c r="AB10807" s="2">
        <v>-8</v>
      </c>
      <c r="AC10807" s="2"/>
      <c r="AD10807" s="2"/>
      <c r="AE10807" s="2"/>
      <c r="AF10807" s="2"/>
      <c r="AG10807" s="2">
        <v>-1</v>
      </c>
      <c r="AH10807" s="2"/>
      <c r="AI10807" s="2">
        <v>-9</v>
      </c>
      <c r="AJ10807" s="2"/>
      <c r="AK10807" s="2"/>
      <c r="AL10807" s="2"/>
      <c r="AM10807" s="2">
        <f t="shared" si="2977"/>
        <v>-39</v>
      </c>
      <c r="AN10807" s="2"/>
      <c r="AO10807" s="2">
        <v>0</v>
      </c>
      <c r="AP10807" s="2"/>
      <c r="AQ10807" s="2"/>
      <c r="AR10807" s="2">
        <f t="shared" si="2976"/>
        <v>0</v>
      </c>
      <c r="AS10807" s="2"/>
      <c r="AT10807" s="2"/>
    </row>
    <row r="10808" spans="1:46" x14ac:dyDescent="0.3">
      <c r="A10808" s="2" t="s">
        <v>980</v>
      </c>
      <c r="B10808" s="2"/>
      <c r="C10808" s="2"/>
      <c r="D10808" s="2"/>
      <c r="E10808" s="2"/>
      <c r="F10808" s="2"/>
      <c r="G10808" s="2"/>
      <c r="H10808" s="2"/>
      <c r="I10808" s="2"/>
      <c r="J10808" s="2"/>
      <c r="K10808" s="2"/>
      <c r="L10808" s="2"/>
      <c r="M10808" s="2"/>
      <c r="N10808" s="2">
        <v>-20</v>
      </c>
      <c r="O10808" s="2">
        <v>-10</v>
      </c>
      <c r="P10808" s="2"/>
      <c r="Q10808" s="2"/>
      <c r="R10808" s="2"/>
      <c r="S10808" s="2"/>
      <c r="T10808" s="2"/>
      <c r="U10808" s="2"/>
      <c r="V10808" s="2">
        <v>-2</v>
      </c>
      <c r="W10808" s="2"/>
      <c r="X10808" s="2"/>
      <c r="Y10808" s="2"/>
      <c r="Z10808" s="2"/>
      <c r="AA10808" s="2"/>
      <c r="AB10808" s="2"/>
      <c r="AC10808" s="2"/>
      <c r="AD10808" s="2"/>
      <c r="AE10808" s="2"/>
      <c r="AF10808" s="2"/>
      <c r="AG10808" s="2">
        <v>-8</v>
      </c>
      <c r="AH10808" s="2"/>
      <c r="AI10808" s="2"/>
      <c r="AJ10808" s="2"/>
      <c r="AK10808" s="2"/>
      <c r="AL10808" s="2"/>
      <c r="AM10808" s="2">
        <f t="shared" si="2977"/>
        <v>-40</v>
      </c>
      <c r="AN10808" s="2"/>
      <c r="AO10808" s="2">
        <v>0</v>
      </c>
      <c r="AP10808" s="2"/>
      <c r="AQ10808" s="2"/>
      <c r="AR10808" s="2">
        <f t="shared" si="2976"/>
        <v>0</v>
      </c>
      <c r="AS10808" s="2"/>
      <c r="AT10808" s="2"/>
    </row>
    <row r="10809" spans="1:46" x14ac:dyDescent="0.3">
      <c r="A10809" s="2" t="s">
        <v>980</v>
      </c>
      <c r="B10809" s="2"/>
      <c r="C10809" s="2"/>
      <c r="D10809" s="2"/>
      <c r="E10809" s="2"/>
      <c r="F10809" s="2"/>
      <c r="G10809" s="2"/>
      <c r="H10809" s="2"/>
      <c r="I10809" s="2"/>
      <c r="J10809" s="2"/>
      <c r="K10809" s="2"/>
      <c r="L10809" s="2"/>
      <c r="M10809" s="2"/>
      <c r="N10809" s="2"/>
      <c r="O10809" s="2"/>
      <c r="P10809" s="2"/>
      <c r="Q10809" s="2"/>
      <c r="R10809" s="2"/>
      <c r="S10809" s="2"/>
      <c r="T10809" s="2"/>
      <c r="U10809" s="2"/>
      <c r="V10809" s="2">
        <v>-4</v>
      </c>
      <c r="W10809" s="2"/>
      <c r="X10809" s="2">
        <v>-4</v>
      </c>
      <c r="Y10809" s="2"/>
      <c r="Z10809" s="2"/>
      <c r="AA10809" s="2"/>
      <c r="AB10809" s="2"/>
      <c r="AC10809" s="2"/>
      <c r="AD10809" s="2"/>
      <c r="AE10809" s="2"/>
      <c r="AF10809" s="2"/>
      <c r="AG10809" s="2">
        <v>-9</v>
      </c>
      <c r="AH10809" s="2"/>
      <c r="AI10809" s="2"/>
      <c r="AJ10809" s="2"/>
      <c r="AK10809" s="2"/>
      <c r="AL10809" s="2"/>
      <c r="AM10809" s="2">
        <f t="shared" si="2977"/>
        <v>-17</v>
      </c>
      <c r="AN10809" s="2"/>
      <c r="AO10809" s="2">
        <v>0</v>
      </c>
      <c r="AP10809" s="2"/>
      <c r="AQ10809" s="2"/>
      <c r="AR10809" s="2">
        <f t="shared" si="2976"/>
        <v>0</v>
      </c>
      <c r="AS10809" s="2"/>
      <c r="AT10809" s="2"/>
    </row>
    <row r="10810" spans="1:46" x14ac:dyDescent="0.3">
      <c r="A10810" s="2" t="s">
        <v>1273</v>
      </c>
      <c r="B10810" s="2">
        <v>-39</v>
      </c>
      <c r="C10810" s="2"/>
      <c r="D10810" s="2"/>
      <c r="E10810" s="2"/>
      <c r="F10810" s="2"/>
      <c r="G10810" s="2"/>
      <c r="H10810" s="2"/>
      <c r="I10810" s="2"/>
      <c r="J10810" s="2"/>
      <c r="K10810" s="2"/>
      <c r="L10810" s="2"/>
      <c r="M10810" s="2"/>
      <c r="N10810" s="2">
        <v>-1</v>
      </c>
      <c r="O10810" s="2">
        <v>-4</v>
      </c>
      <c r="P10810" s="2"/>
      <c r="Q10810" s="2"/>
      <c r="R10810" s="2"/>
      <c r="S10810" s="2"/>
      <c r="T10810" s="2"/>
      <c r="U10810" s="2"/>
      <c r="V10810" s="2"/>
      <c r="W10810" s="2"/>
      <c r="X10810" s="2"/>
      <c r="Y10810" s="2"/>
      <c r="Z10810" s="2"/>
      <c r="AA10810" s="2"/>
      <c r="AB10810" s="2"/>
      <c r="AC10810" s="2"/>
      <c r="AD10810" s="2"/>
      <c r="AE10810" s="2"/>
      <c r="AF10810" s="2"/>
      <c r="AG10810" s="2"/>
      <c r="AH10810" s="2"/>
      <c r="AI10810" s="2">
        <v>-1</v>
      </c>
      <c r="AJ10810" s="2"/>
      <c r="AK10810" s="2"/>
      <c r="AL10810" s="2"/>
      <c r="AM10810" s="2">
        <f t="shared" si="2977"/>
        <v>-45</v>
      </c>
      <c r="AN10810" s="2"/>
      <c r="AO10810" s="2">
        <v>39</v>
      </c>
      <c r="AP10810" s="2"/>
      <c r="AQ10810" s="2"/>
      <c r="AR10810" s="2">
        <f t="shared" si="2976"/>
        <v>39</v>
      </c>
      <c r="AS10810" s="2"/>
      <c r="AT10810" s="2"/>
    </row>
    <row r="10811" spans="1:46" x14ac:dyDescent="0.3">
      <c r="A10811" s="22" t="s">
        <v>908</v>
      </c>
      <c r="B10811" s="2">
        <v>-167</v>
      </c>
      <c r="C10811" s="2">
        <v>-3</v>
      </c>
      <c r="D10811" s="2">
        <v>-4</v>
      </c>
      <c r="E10811" s="2"/>
      <c r="F10811" s="2"/>
      <c r="G10811" s="2">
        <v>-29</v>
      </c>
      <c r="H10811" s="2"/>
      <c r="I10811" s="2"/>
      <c r="J10811" s="2">
        <v>-3</v>
      </c>
      <c r="K10811" s="2"/>
      <c r="L10811" s="2"/>
      <c r="M10811" s="2"/>
      <c r="N10811" s="2"/>
      <c r="O10811" s="2">
        <v>-5</v>
      </c>
      <c r="P10811" s="2"/>
      <c r="Q10811" s="2"/>
      <c r="R10811" s="2"/>
      <c r="S10811" s="2"/>
      <c r="T10811" s="2"/>
      <c r="U10811" s="2"/>
      <c r="V10811" s="2"/>
      <c r="W10811" s="2"/>
      <c r="X10811" s="2"/>
      <c r="Y10811" s="2"/>
      <c r="Z10811" s="2"/>
      <c r="AA10811" s="2"/>
      <c r="AB10811" s="2"/>
      <c r="AC10811" s="2"/>
      <c r="AD10811" s="2"/>
      <c r="AE10811" s="2"/>
      <c r="AF10811" s="2"/>
      <c r="AG10811" s="2"/>
      <c r="AH10811" s="2"/>
      <c r="AI10811" s="2"/>
      <c r="AJ10811" s="2"/>
      <c r="AK10811" s="2"/>
      <c r="AL10811" s="2"/>
      <c r="AM10811" s="2">
        <f t="shared" si="2977"/>
        <v>-211</v>
      </c>
      <c r="AN10811" s="2"/>
      <c r="AO10811" s="2">
        <v>168</v>
      </c>
      <c r="AP10811" s="2">
        <v>32</v>
      </c>
      <c r="AQ10811" s="2">
        <v>7</v>
      </c>
      <c r="AR10811" s="2">
        <f t="shared" si="2976"/>
        <v>207</v>
      </c>
      <c r="AS10811" s="22" t="s">
        <v>1609</v>
      </c>
      <c r="AT10811" s="2"/>
    </row>
    <row r="10812" spans="1:46" x14ac:dyDescent="0.3">
      <c r="A10812" s="2" t="s">
        <v>117</v>
      </c>
      <c r="B10812" s="2">
        <v>882</v>
      </c>
      <c r="C10812" s="2"/>
      <c r="D10812" s="2"/>
      <c r="E10812" s="2"/>
      <c r="F10812" s="2"/>
      <c r="G10812" s="2">
        <v>128</v>
      </c>
      <c r="H10812" s="2"/>
      <c r="I10812" s="2"/>
      <c r="J10812" s="2"/>
      <c r="K10812" s="2"/>
      <c r="L10812" s="2"/>
      <c r="M10812" s="2"/>
      <c r="N10812" s="2"/>
      <c r="O10812" s="2"/>
      <c r="P10812" s="2"/>
      <c r="Q10812" s="2"/>
      <c r="R10812" s="2"/>
      <c r="S10812" s="2"/>
      <c r="T10812" s="2"/>
      <c r="U10812" s="2"/>
      <c r="V10812" s="2">
        <v>5</v>
      </c>
      <c r="W10812" s="2"/>
      <c r="X10812" s="2"/>
      <c r="Y10812" s="2"/>
      <c r="Z10812" s="2"/>
      <c r="AA10812" s="2"/>
      <c r="AB10812" s="2"/>
      <c r="AC10812" s="2"/>
      <c r="AD10812" s="2">
        <v>15</v>
      </c>
      <c r="AE10812" s="2"/>
      <c r="AF10812" s="2"/>
      <c r="AG10812" s="2"/>
      <c r="AH10812" s="2"/>
      <c r="AI10812" s="2">
        <v>5</v>
      </c>
      <c r="AJ10812" s="2"/>
      <c r="AK10812" s="2"/>
      <c r="AL10812" s="2"/>
      <c r="AM10812" s="2">
        <f t="shared" si="2977"/>
        <v>1035</v>
      </c>
      <c r="AN10812" s="2"/>
      <c r="AO10812" s="2"/>
      <c r="AP10812" s="2"/>
      <c r="AQ10812" s="2"/>
      <c r="AR10812" s="2"/>
      <c r="AS10812" s="2"/>
      <c r="AT10812" s="2"/>
    </row>
    <row r="10813" spans="1:46" x14ac:dyDescent="0.3">
      <c r="A10813" s="2" t="s">
        <v>118</v>
      </c>
      <c r="B10813" s="2"/>
      <c r="C10813" s="2"/>
      <c r="D10813" s="2"/>
      <c r="E10813" s="2"/>
      <c r="F10813" s="2"/>
      <c r="G10813" s="2"/>
      <c r="H10813" s="2"/>
      <c r="I10813" s="2"/>
      <c r="J10813" s="2"/>
      <c r="K10813" s="2"/>
      <c r="L10813" s="2"/>
      <c r="M10813" s="2"/>
      <c r="N10813" s="2"/>
      <c r="O10813" s="2"/>
      <c r="P10813" s="2"/>
      <c r="Q10813" s="2"/>
      <c r="R10813" s="2"/>
      <c r="S10813" s="2"/>
      <c r="T10813" s="2"/>
      <c r="U10813" s="2"/>
      <c r="V10813" s="2"/>
      <c r="W10813" s="2"/>
      <c r="X10813" s="2"/>
      <c r="Y10813" s="2"/>
      <c r="Z10813" s="2"/>
      <c r="AA10813" s="2"/>
      <c r="AB10813" s="2"/>
      <c r="AC10813" s="2"/>
      <c r="AD10813" s="2"/>
      <c r="AE10813" s="2"/>
      <c r="AF10813" s="2"/>
      <c r="AG10813" s="2"/>
      <c r="AH10813" s="2"/>
      <c r="AI10813" s="2"/>
      <c r="AJ10813" s="2"/>
      <c r="AK10813" s="2"/>
      <c r="AL10813" s="2"/>
      <c r="AM10813" s="2"/>
      <c r="AN10813" s="2"/>
      <c r="AO10813" s="2">
        <v>-966</v>
      </c>
      <c r="AP10813" s="2">
        <v>-64</v>
      </c>
      <c r="AQ10813" s="2"/>
      <c r="AR10813" s="2">
        <f t="shared" ref="AR10813:AR10823" si="2978">SUM(AO10813:AQ10813)</f>
        <v>-1030</v>
      </c>
      <c r="AS10813" s="2"/>
      <c r="AT10813" s="2"/>
    </row>
    <row r="10814" spans="1:46" x14ac:dyDescent="0.3">
      <c r="A10814" s="1" t="s">
        <v>577</v>
      </c>
      <c r="B10814" s="1">
        <f>SUM(B10800:B10813)</f>
        <v>3476.5</v>
      </c>
      <c r="C10814" s="1">
        <f>SUM(C10800:C10813)</f>
        <v>27</v>
      </c>
      <c r="D10814" s="1">
        <f>SUM(D10800:D10813)</f>
        <v>154.5</v>
      </c>
      <c r="E10814" s="1"/>
      <c r="F10814" s="1"/>
      <c r="G10814" s="1">
        <f>SUM(G10800:G10813)</f>
        <v>861.5</v>
      </c>
      <c r="H10814" s="1"/>
      <c r="I10814" s="1"/>
      <c r="J10814" s="1">
        <f>SUM(J10800:J10813)</f>
        <v>258</v>
      </c>
      <c r="K10814" s="1"/>
      <c r="L10814" s="1"/>
      <c r="M10814" s="1"/>
      <c r="N10814" s="1">
        <f>SUM(N10800:N10813)</f>
        <v>272</v>
      </c>
      <c r="O10814" s="1">
        <f>SUM(O10800:O10813)</f>
        <v>580</v>
      </c>
      <c r="P10814" s="1"/>
      <c r="Q10814" s="1"/>
      <c r="R10814" s="1"/>
      <c r="S10814" s="1">
        <f>SUM(S10800:S10813)</f>
        <v>25</v>
      </c>
      <c r="T10814" s="1">
        <f>SUM(T10800:T10813)</f>
        <v>18</v>
      </c>
      <c r="U10814" s="1"/>
      <c r="V10814" s="1">
        <f>SUM(V10800:V10813)</f>
        <v>147.33000000000001</v>
      </c>
      <c r="W10814" s="1"/>
      <c r="X10814" s="1">
        <f>SUM(X10800:X10813)</f>
        <v>1</v>
      </c>
      <c r="Y10814" s="1">
        <f>SUM(Y10800:Y10813)</f>
        <v>30</v>
      </c>
      <c r="Z10814" s="1">
        <f>SUM(Z10800:Z10813)</f>
        <v>119</v>
      </c>
      <c r="AA10814" s="1"/>
      <c r="AB10814" s="1">
        <f>SUM(AB10800:AB10813)</f>
        <v>284</v>
      </c>
      <c r="AC10814" s="1"/>
      <c r="AD10814" s="1">
        <f>SUM(AD10800:AD10813)</f>
        <v>21</v>
      </c>
      <c r="AE10814" s="1">
        <f>SUM(AE10800:AE10813)</f>
        <v>0</v>
      </c>
      <c r="AF10814" s="1">
        <f>SUM(AF10800:AF10813)</f>
        <v>3.5</v>
      </c>
      <c r="AG10814" s="1">
        <f>SUM(AG10800:AG10813)</f>
        <v>118.5</v>
      </c>
      <c r="AH10814" s="1"/>
      <c r="AI10814" s="1">
        <f>SUM(AI10800:AI10813)</f>
        <v>165</v>
      </c>
      <c r="AJ10814" s="1">
        <f>SUM(AJ10800:AJ10813)</f>
        <v>0</v>
      </c>
      <c r="AK10814" s="1">
        <f>SUM(AK10800:AK10813)</f>
        <v>0</v>
      </c>
      <c r="AL10814" s="1"/>
      <c r="AM10814" s="1">
        <f t="shared" ref="AM10814:AM10824" si="2979">SUM(B10814:AK10814)</f>
        <v>6561.83</v>
      </c>
      <c r="AN10814" s="1" t="s">
        <v>577</v>
      </c>
      <c r="AO10814" s="1">
        <f>SUM(AO10800:AO10813)</f>
        <v>9516.65</v>
      </c>
      <c r="AP10814" s="1">
        <f>SUM(AP10800:AP10813)</f>
        <v>121</v>
      </c>
      <c r="AQ10814" s="1">
        <f>SUM(AQ10800:AQ10813)</f>
        <v>697.83</v>
      </c>
      <c r="AR10814" s="1">
        <f t="shared" si="2978"/>
        <v>10335.48</v>
      </c>
      <c r="AS10814" s="2"/>
      <c r="AT10814" s="2"/>
    </row>
    <row r="10815" spans="1:46" x14ac:dyDescent="0.3">
      <c r="A10815" s="2" t="s">
        <v>1273</v>
      </c>
      <c r="B10815" s="2">
        <v>-82.5</v>
      </c>
      <c r="C10815" s="2"/>
      <c r="D10815" s="2"/>
      <c r="E10815" s="2"/>
      <c r="F10815" s="2"/>
      <c r="G10815" s="2">
        <v>-10</v>
      </c>
      <c r="H10815" s="2"/>
      <c r="I10815" s="2"/>
      <c r="J10815" s="2">
        <v>-1</v>
      </c>
      <c r="K10815" s="2"/>
      <c r="L10815" s="2"/>
      <c r="M10815" s="2"/>
      <c r="N10815" s="2"/>
      <c r="O10815" s="2"/>
      <c r="P10815" s="2"/>
      <c r="Q10815" s="2"/>
      <c r="R10815" s="2"/>
      <c r="S10815" s="2"/>
      <c r="T10815" s="2"/>
      <c r="U10815" s="2"/>
      <c r="V10815" s="2"/>
      <c r="W10815" s="2"/>
      <c r="X10815" s="2"/>
      <c r="Y10815" s="2"/>
      <c r="Z10815" s="2"/>
      <c r="AA10815" s="2"/>
      <c r="AB10815" s="2"/>
      <c r="AC10815" s="2"/>
      <c r="AD10815" s="2"/>
      <c r="AE10815" s="2"/>
      <c r="AF10815" s="2"/>
      <c r="AG10815" s="2"/>
      <c r="AH10815" s="2"/>
      <c r="AI10815" s="2"/>
      <c r="AJ10815" s="2"/>
      <c r="AK10815" s="2"/>
      <c r="AL10815" s="2"/>
      <c r="AM10815" s="2">
        <f t="shared" si="2979"/>
        <v>-93.5</v>
      </c>
      <c r="AN10815" s="2"/>
      <c r="AO10815" s="2">
        <v>82.5</v>
      </c>
      <c r="AP10815" s="2">
        <v>11</v>
      </c>
      <c r="AQ10815" s="2"/>
      <c r="AR10815" s="2">
        <f t="shared" si="2978"/>
        <v>93.5</v>
      </c>
      <c r="AS10815" s="2"/>
      <c r="AT10815" s="2"/>
    </row>
    <row r="10816" spans="1:46" x14ac:dyDescent="0.3">
      <c r="A10816" s="2" t="s">
        <v>908</v>
      </c>
      <c r="B10816" s="2">
        <v>-209</v>
      </c>
      <c r="C10816" s="2"/>
      <c r="D10816" s="2"/>
      <c r="E10816" s="2"/>
      <c r="F10816" s="2"/>
      <c r="G10816" s="2"/>
      <c r="H10816" s="2"/>
      <c r="I10816" s="2"/>
      <c r="J10816" s="2"/>
      <c r="K10816" s="2"/>
      <c r="L10816" s="2"/>
      <c r="M10816" s="2"/>
      <c r="N10816" s="2"/>
      <c r="O10816" s="2"/>
      <c r="P10816" s="2"/>
      <c r="Q10816" s="2"/>
      <c r="R10816" s="2"/>
      <c r="S10816" s="2"/>
      <c r="T10816" s="2"/>
      <c r="U10816" s="2"/>
      <c r="V10816" s="2"/>
      <c r="W10816" s="2"/>
      <c r="X10816" s="2"/>
      <c r="Y10816" s="2"/>
      <c r="Z10816" s="2"/>
      <c r="AA10816" s="2"/>
      <c r="AB10816" s="2"/>
      <c r="AC10816" s="2"/>
      <c r="AD10816" s="2"/>
      <c r="AE10816" s="2"/>
      <c r="AF10816" s="2"/>
      <c r="AG10816" s="2"/>
      <c r="AH10816" s="2"/>
      <c r="AI10816" s="2"/>
      <c r="AJ10816" s="2"/>
      <c r="AK10816" s="2"/>
      <c r="AL10816" s="2"/>
      <c r="AM10816" s="2">
        <f t="shared" si="2979"/>
        <v>-209</v>
      </c>
      <c r="AN10816" s="2"/>
      <c r="AO10816" s="2">
        <v>209</v>
      </c>
      <c r="AP10816" s="2"/>
      <c r="AQ10816" s="2"/>
      <c r="AR10816" s="2">
        <f t="shared" si="2978"/>
        <v>209</v>
      </c>
      <c r="AS10816" s="2"/>
      <c r="AT10816" s="2"/>
    </row>
    <row r="10817" spans="1:46" x14ac:dyDescent="0.3">
      <c r="A10817" s="2" t="s">
        <v>1603</v>
      </c>
      <c r="B10817" s="2">
        <v>-32.5</v>
      </c>
      <c r="C10817" s="2">
        <v>-1</v>
      </c>
      <c r="D10817" s="2"/>
      <c r="E10817" s="2"/>
      <c r="F10817" s="2"/>
      <c r="G10817" s="2">
        <v>-3</v>
      </c>
      <c r="H10817" s="2"/>
      <c r="I10817" s="2"/>
      <c r="J10817" s="2"/>
      <c r="K10817" s="2"/>
      <c r="L10817" s="2"/>
      <c r="M10817" s="2"/>
      <c r="N10817" s="2"/>
      <c r="O10817" s="2"/>
      <c r="P10817" s="2"/>
      <c r="Q10817" s="2"/>
      <c r="R10817" s="2"/>
      <c r="S10817" s="2"/>
      <c r="T10817" s="2"/>
      <c r="U10817" s="2"/>
      <c r="V10817" s="2"/>
      <c r="W10817" s="2"/>
      <c r="X10817" s="2"/>
      <c r="Y10817" s="2"/>
      <c r="Z10817" s="2"/>
      <c r="AA10817" s="2"/>
      <c r="AB10817" s="2"/>
      <c r="AC10817" s="2"/>
      <c r="AD10817" s="2"/>
      <c r="AE10817" s="2"/>
      <c r="AF10817" s="2"/>
      <c r="AG10817" s="2"/>
      <c r="AH10817" s="2"/>
      <c r="AI10817" s="2"/>
      <c r="AJ10817" s="2"/>
      <c r="AK10817" s="2"/>
      <c r="AL10817" s="2"/>
      <c r="AM10817" s="2">
        <f t="shared" si="2979"/>
        <v>-36.5</v>
      </c>
      <c r="AN10817" s="2"/>
      <c r="AO10817" s="2">
        <v>32.5</v>
      </c>
      <c r="AP10817" s="2">
        <v>3</v>
      </c>
      <c r="AQ10817" s="2">
        <v>1</v>
      </c>
      <c r="AR10817" s="2">
        <f t="shared" si="2978"/>
        <v>36.5</v>
      </c>
      <c r="AS10817" s="2"/>
      <c r="AT10817" s="2"/>
    </row>
    <row r="10818" spans="1:46" x14ac:dyDescent="0.3">
      <c r="A10818" s="2" t="s">
        <v>908</v>
      </c>
      <c r="B10818" s="2">
        <v>-167</v>
      </c>
      <c r="C10818" s="2"/>
      <c r="D10818" s="2"/>
      <c r="E10818" s="2"/>
      <c r="F10818" s="2"/>
      <c r="G10818" s="2">
        <v>-20</v>
      </c>
      <c r="H10818" s="2"/>
      <c r="I10818" s="2"/>
      <c r="J10818" s="2">
        <v>-3</v>
      </c>
      <c r="K10818" s="2"/>
      <c r="L10818" s="2"/>
      <c r="M10818" s="2"/>
      <c r="N10818" s="2"/>
      <c r="O10818" s="2">
        <v>-5</v>
      </c>
      <c r="P10818" s="2"/>
      <c r="Q10818" s="2"/>
      <c r="R10818" s="2"/>
      <c r="S10818" s="2"/>
      <c r="T10818" s="2"/>
      <c r="U10818" s="2"/>
      <c r="V10818" s="2"/>
      <c r="W10818" s="2"/>
      <c r="X10818" s="2"/>
      <c r="Y10818" s="2"/>
      <c r="Z10818" s="2"/>
      <c r="AA10818" s="2"/>
      <c r="AB10818" s="2"/>
      <c r="AC10818" s="2"/>
      <c r="AD10818" s="2"/>
      <c r="AE10818" s="2"/>
      <c r="AF10818" s="2"/>
      <c r="AG10818" s="2"/>
      <c r="AH10818" s="2"/>
      <c r="AI10818" s="2"/>
      <c r="AJ10818" s="2"/>
      <c r="AK10818" s="2"/>
      <c r="AL10818" s="2"/>
      <c r="AM10818" s="2">
        <f t="shared" si="2979"/>
        <v>-195</v>
      </c>
      <c r="AN10818" s="2"/>
      <c r="AO10818" s="2">
        <v>167</v>
      </c>
      <c r="AP10818" s="2">
        <v>23</v>
      </c>
      <c r="AQ10818" s="2"/>
      <c r="AR10818" s="2">
        <f t="shared" si="2978"/>
        <v>190</v>
      </c>
      <c r="AS10818" s="2"/>
      <c r="AT10818" s="2"/>
    </row>
    <row r="10819" spans="1:46" x14ac:dyDescent="0.3">
      <c r="A10819" s="2" t="s">
        <v>1523</v>
      </c>
      <c r="B10819" s="2">
        <v>-84</v>
      </c>
      <c r="C10819" s="2"/>
      <c r="D10819" s="2"/>
      <c r="E10819" s="2"/>
      <c r="F10819" s="2"/>
      <c r="G10819" s="2">
        <v>-5</v>
      </c>
      <c r="H10819" s="2"/>
      <c r="I10819" s="2"/>
      <c r="J10819" s="2">
        <v>-5</v>
      </c>
      <c r="K10819" s="2"/>
      <c r="L10819" s="2"/>
      <c r="M10819" s="2"/>
      <c r="N10819" s="2"/>
      <c r="O10819" s="2">
        <v>-3</v>
      </c>
      <c r="P10819" s="2"/>
      <c r="Q10819" s="2"/>
      <c r="R10819" s="2"/>
      <c r="S10819" s="2"/>
      <c r="T10819" s="2"/>
      <c r="U10819" s="2"/>
      <c r="V10819" s="2"/>
      <c r="W10819" s="2"/>
      <c r="X10819" s="2"/>
      <c r="Y10819" s="2"/>
      <c r="Z10819" s="2"/>
      <c r="AA10819" s="2"/>
      <c r="AB10819" s="2"/>
      <c r="AC10819" s="2"/>
      <c r="AD10819" s="2"/>
      <c r="AE10819" s="2"/>
      <c r="AF10819" s="2"/>
      <c r="AG10819" s="2"/>
      <c r="AH10819" s="2"/>
      <c r="AI10819" s="2"/>
      <c r="AJ10819" s="2"/>
      <c r="AK10819" s="2"/>
      <c r="AL10819" s="2"/>
      <c r="AM10819" s="2">
        <f t="shared" si="2979"/>
        <v>-97</v>
      </c>
      <c r="AN10819" s="2"/>
      <c r="AO10819" s="2">
        <v>84</v>
      </c>
      <c r="AP10819" s="2">
        <v>10</v>
      </c>
      <c r="AQ10819" s="2"/>
      <c r="AR10819" s="2">
        <f t="shared" si="2978"/>
        <v>94</v>
      </c>
      <c r="AS10819" s="2"/>
      <c r="AT10819" s="2"/>
    </row>
    <row r="10820" spans="1:46" x14ac:dyDescent="0.3">
      <c r="A10820" s="2" t="s">
        <v>972</v>
      </c>
      <c r="B10820" s="2">
        <v>-84</v>
      </c>
      <c r="C10820" s="2"/>
      <c r="D10820" s="2"/>
      <c r="E10820" s="2"/>
      <c r="F10820" s="2"/>
      <c r="G10820" s="2">
        <v>-5</v>
      </c>
      <c r="H10820" s="2"/>
      <c r="I10820" s="2"/>
      <c r="J10820" s="2"/>
      <c r="K10820" s="2"/>
      <c r="L10820" s="2"/>
      <c r="M10820" s="2"/>
      <c r="N10820" s="2"/>
      <c r="O10820" s="2"/>
      <c r="P10820" s="2"/>
      <c r="Q10820" s="2"/>
      <c r="R10820" s="2"/>
      <c r="S10820" s="2"/>
      <c r="T10820" s="2"/>
      <c r="U10820" s="2"/>
      <c r="V10820" s="2"/>
      <c r="W10820" s="2"/>
      <c r="X10820" s="2"/>
      <c r="Y10820" s="2"/>
      <c r="Z10820" s="2"/>
      <c r="AA10820" s="2"/>
      <c r="AB10820" s="2"/>
      <c r="AC10820" s="2"/>
      <c r="AD10820" s="2"/>
      <c r="AE10820" s="2"/>
      <c r="AF10820" s="2"/>
      <c r="AG10820" s="2"/>
      <c r="AH10820" s="2"/>
      <c r="AI10820" s="2"/>
      <c r="AJ10820" s="2"/>
      <c r="AK10820" s="2"/>
      <c r="AL10820" s="2"/>
      <c r="AM10820" s="2">
        <f t="shared" si="2979"/>
        <v>-89</v>
      </c>
      <c r="AN10820" s="2"/>
      <c r="AO10820" s="2">
        <v>84</v>
      </c>
      <c r="AP10820" s="2">
        <v>5</v>
      </c>
      <c r="AQ10820" s="2"/>
      <c r="AR10820" s="2">
        <f t="shared" si="2978"/>
        <v>89</v>
      </c>
      <c r="AS10820" s="2"/>
      <c r="AT10820" s="2"/>
    </row>
    <row r="10821" spans="1:46" x14ac:dyDescent="0.3">
      <c r="A10821" s="2" t="s">
        <v>1610</v>
      </c>
      <c r="B10821" s="2">
        <v>-110</v>
      </c>
      <c r="C10821" s="2"/>
      <c r="D10821" s="2"/>
      <c r="E10821" s="2"/>
      <c r="F10821" s="2"/>
      <c r="G10821" s="2">
        <v>-10</v>
      </c>
      <c r="H10821" s="2"/>
      <c r="I10821" s="2"/>
      <c r="J10821" s="2"/>
      <c r="K10821" s="2"/>
      <c r="L10821" s="2"/>
      <c r="M10821" s="2"/>
      <c r="N10821" s="2"/>
      <c r="O10821" s="2"/>
      <c r="P10821" s="2"/>
      <c r="Q10821" s="2"/>
      <c r="R10821" s="2"/>
      <c r="S10821" s="2"/>
      <c r="T10821" s="2"/>
      <c r="U10821" s="2"/>
      <c r="V10821" s="2"/>
      <c r="W10821" s="2"/>
      <c r="X10821" s="2"/>
      <c r="Y10821" s="2"/>
      <c r="Z10821" s="2"/>
      <c r="AA10821" s="2"/>
      <c r="AB10821" s="2"/>
      <c r="AC10821" s="2"/>
      <c r="AD10821" s="2"/>
      <c r="AE10821" s="2"/>
      <c r="AF10821" s="2"/>
      <c r="AG10821" s="2"/>
      <c r="AH10821" s="2"/>
      <c r="AI10821" s="2"/>
      <c r="AJ10821" s="2"/>
      <c r="AK10821" s="2"/>
      <c r="AL10821" s="2"/>
      <c r="AM10821" s="2">
        <f t="shared" si="2979"/>
        <v>-120</v>
      </c>
      <c r="AN10821" s="2"/>
      <c r="AO10821" s="2">
        <v>110</v>
      </c>
      <c r="AP10821" s="2">
        <v>10</v>
      </c>
      <c r="AQ10821" s="2"/>
      <c r="AR10821" s="2">
        <f t="shared" si="2978"/>
        <v>120</v>
      </c>
      <c r="AS10821" s="2"/>
      <c r="AT10821" s="2"/>
    </row>
    <row r="10822" spans="1:46" x14ac:dyDescent="0.3">
      <c r="A10822" s="2" t="s">
        <v>30</v>
      </c>
      <c r="B10822" s="2">
        <v>-99</v>
      </c>
      <c r="C10822" s="2"/>
      <c r="D10822" s="2"/>
      <c r="E10822" s="2"/>
      <c r="F10822" s="2"/>
      <c r="G10822" s="2">
        <v>-10</v>
      </c>
      <c r="H10822" s="2"/>
      <c r="I10822" s="2"/>
      <c r="J10822" s="2">
        <v>-3</v>
      </c>
      <c r="K10822" s="2"/>
      <c r="L10822" s="2"/>
      <c r="M10822" s="2"/>
      <c r="N10822" s="2"/>
      <c r="O10822" s="2"/>
      <c r="P10822" s="2"/>
      <c r="Q10822" s="2"/>
      <c r="R10822" s="2"/>
      <c r="S10822" s="2"/>
      <c r="T10822" s="2"/>
      <c r="U10822" s="2"/>
      <c r="V10822" s="2"/>
      <c r="W10822" s="2"/>
      <c r="X10822" s="2"/>
      <c r="Y10822" s="2"/>
      <c r="Z10822" s="2"/>
      <c r="AA10822" s="2"/>
      <c r="AB10822" s="2"/>
      <c r="AC10822" s="2"/>
      <c r="AD10822" s="2"/>
      <c r="AE10822" s="2"/>
      <c r="AF10822" s="2"/>
      <c r="AG10822" s="2"/>
      <c r="AH10822" s="2"/>
      <c r="AI10822" s="2">
        <v>-3</v>
      </c>
      <c r="AJ10822" s="2"/>
      <c r="AK10822" s="2"/>
      <c r="AL10822" s="2"/>
      <c r="AM10822" s="2">
        <f t="shared" si="2979"/>
        <v>-115</v>
      </c>
      <c r="AN10822" s="2"/>
      <c r="AO10822" s="2">
        <v>99</v>
      </c>
      <c r="AP10822" s="2">
        <v>13</v>
      </c>
      <c r="AQ10822" s="2"/>
      <c r="AR10822" s="2">
        <f t="shared" si="2978"/>
        <v>112</v>
      </c>
      <c r="AS10822" s="2"/>
      <c r="AT10822" s="2"/>
    </row>
    <row r="10823" spans="1:46" x14ac:dyDescent="0.3">
      <c r="A10823" s="2" t="s">
        <v>29</v>
      </c>
      <c r="B10823" s="2">
        <v>-210</v>
      </c>
      <c r="C10823" s="2"/>
      <c r="D10823" s="2"/>
      <c r="E10823" s="2"/>
      <c r="F10823" s="2"/>
      <c r="G10823" s="2">
        <v>-20</v>
      </c>
      <c r="H10823" s="2"/>
      <c r="I10823" s="2"/>
      <c r="J10823" s="2"/>
      <c r="K10823" s="2"/>
      <c r="L10823" s="2"/>
      <c r="M10823" s="2"/>
      <c r="N10823" s="2">
        <v>-20</v>
      </c>
      <c r="O10823" s="2"/>
      <c r="P10823" s="2"/>
      <c r="Q10823" s="2"/>
      <c r="R10823" s="2"/>
      <c r="S10823" s="2"/>
      <c r="T10823" s="2"/>
      <c r="U10823" s="2"/>
      <c r="V10823" s="2"/>
      <c r="W10823" s="2"/>
      <c r="X10823" s="2"/>
      <c r="Y10823" s="2"/>
      <c r="Z10823" s="2"/>
      <c r="AA10823" s="2"/>
      <c r="AB10823" s="2"/>
      <c r="AC10823" s="2"/>
      <c r="AD10823" s="2"/>
      <c r="AE10823" s="2"/>
      <c r="AF10823" s="2"/>
      <c r="AG10823" s="2"/>
      <c r="AH10823" s="2"/>
      <c r="AI10823" s="2"/>
      <c r="AJ10823" s="2"/>
      <c r="AK10823" s="2"/>
      <c r="AL10823" s="2"/>
      <c r="AM10823" s="2">
        <f t="shared" si="2979"/>
        <v>-250</v>
      </c>
      <c r="AN10823" s="2"/>
      <c r="AO10823" s="2">
        <v>210</v>
      </c>
      <c r="AP10823" s="2">
        <v>20</v>
      </c>
      <c r="AQ10823" s="2"/>
      <c r="AR10823" s="2">
        <f t="shared" si="2978"/>
        <v>230</v>
      </c>
      <c r="AS10823" s="2"/>
      <c r="AT10823" s="2"/>
    </row>
    <row r="10824" spans="1:46" x14ac:dyDescent="0.3">
      <c r="A10824" s="2" t="s">
        <v>117</v>
      </c>
      <c r="B10824" s="2">
        <v>462</v>
      </c>
      <c r="C10824" s="2"/>
      <c r="D10824" s="2"/>
      <c r="E10824" s="2"/>
      <c r="F10824" s="2"/>
      <c r="G10824" s="2">
        <v>64</v>
      </c>
      <c r="H10824" s="2"/>
      <c r="I10824" s="2"/>
      <c r="J10824" s="2"/>
      <c r="K10824" s="2"/>
      <c r="L10824" s="2"/>
      <c r="M10824" s="2"/>
      <c r="N10824" s="2"/>
      <c r="O10824" s="2"/>
      <c r="P10824" s="2"/>
      <c r="Q10824" s="2"/>
      <c r="R10824" s="2"/>
      <c r="S10824" s="2"/>
      <c r="T10824" s="2"/>
      <c r="U10824" s="2"/>
      <c r="V10824" s="2"/>
      <c r="W10824" s="2"/>
      <c r="X10824" s="2"/>
      <c r="Y10824" s="2"/>
      <c r="Z10824" s="2"/>
      <c r="AA10824" s="2"/>
      <c r="AB10824" s="2"/>
      <c r="AC10824" s="2"/>
      <c r="AD10824" s="2"/>
      <c r="AE10824" s="2"/>
      <c r="AF10824" s="2"/>
      <c r="AG10824" s="2"/>
      <c r="AH10824" s="2"/>
      <c r="AI10824" s="2"/>
      <c r="AJ10824" s="2"/>
      <c r="AK10824" s="2"/>
      <c r="AL10824" s="2"/>
      <c r="AM10824" s="2">
        <f t="shared" si="2979"/>
        <v>526</v>
      </c>
      <c r="AN10824" s="2"/>
      <c r="AO10824" s="2"/>
      <c r="AP10824" s="2"/>
      <c r="AQ10824" s="2"/>
      <c r="AR10824" s="2"/>
      <c r="AS10824" s="2"/>
      <c r="AT10824" s="2"/>
    </row>
    <row r="10825" spans="1:46" x14ac:dyDescent="0.3">
      <c r="A10825" s="2" t="s">
        <v>118</v>
      </c>
      <c r="B10825" s="2"/>
      <c r="C10825" s="2"/>
      <c r="D10825" s="2"/>
      <c r="E10825" s="2"/>
      <c r="F10825" s="2"/>
      <c r="G10825" s="2"/>
      <c r="H10825" s="2"/>
      <c r="I10825" s="2"/>
      <c r="J10825" s="2"/>
      <c r="K10825" s="2"/>
      <c r="L10825" s="2"/>
      <c r="M10825" s="2"/>
      <c r="N10825" s="2"/>
      <c r="O10825" s="2"/>
      <c r="P10825" s="2"/>
      <c r="Q10825" s="2"/>
      <c r="R10825" s="2"/>
      <c r="S10825" s="2"/>
      <c r="T10825" s="2"/>
      <c r="U10825" s="2"/>
      <c r="V10825" s="2"/>
      <c r="W10825" s="2"/>
      <c r="X10825" s="2"/>
      <c r="Y10825" s="2"/>
      <c r="Z10825" s="2"/>
      <c r="AA10825" s="2"/>
      <c r="AB10825" s="2"/>
      <c r="AC10825" s="2"/>
      <c r="AD10825" s="2"/>
      <c r="AE10825" s="2"/>
      <c r="AF10825" s="2"/>
      <c r="AG10825" s="2"/>
      <c r="AH10825" s="2"/>
      <c r="AI10825" s="2"/>
      <c r="AJ10825" s="2"/>
      <c r="AK10825" s="2"/>
      <c r="AL10825" s="2"/>
      <c r="AM10825" s="2"/>
      <c r="AN10825" s="2"/>
      <c r="AO10825" s="2">
        <v>-462</v>
      </c>
      <c r="AP10825" s="2">
        <v>-64</v>
      </c>
      <c r="AQ10825" s="2"/>
      <c r="AR10825" s="2">
        <f t="shared" ref="AR10825:AR10836" si="2980">SUM(AO10825:AQ10825)</f>
        <v>-526</v>
      </c>
      <c r="AS10825" s="2"/>
      <c r="AT10825" s="2"/>
    </row>
    <row r="10826" spans="1:46" x14ac:dyDescent="0.3">
      <c r="A10826" s="1" t="s">
        <v>578</v>
      </c>
      <c r="B10826" s="1">
        <f>SUM(B10814:B10825)</f>
        <v>2860.5</v>
      </c>
      <c r="C10826" s="1">
        <f>SUM(C10814:C10825)</f>
        <v>26</v>
      </c>
      <c r="D10826" s="1">
        <f>SUM(D10814:D10825)</f>
        <v>154.5</v>
      </c>
      <c r="E10826" s="1"/>
      <c r="F10826" s="1"/>
      <c r="G10826" s="1">
        <f>SUM(G10814:G10825)</f>
        <v>842.5</v>
      </c>
      <c r="H10826" s="1"/>
      <c r="I10826" s="1"/>
      <c r="J10826" s="1">
        <f>SUM(J10814:J10825)</f>
        <v>246</v>
      </c>
      <c r="K10826" s="1"/>
      <c r="L10826" s="1"/>
      <c r="M10826" s="1"/>
      <c r="N10826" s="1">
        <f>SUM(N10814:N10825)</f>
        <v>252</v>
      </c>
      <c r="O10826" s="1">
        <f>SUM(O10814:O10825)</f>
        <v>572</v>
      </c>
      <c r="P10826" s="1"/>
      <c r="Q10826" s="1"/>
      <c r="R10826" s="1"/>
      <c r="S10826" s="1">
        <f>SUM(S10814:S10825)</f>
        <v>25</v>
      </c>
      <c r="T10826" s="1">
        <f>SUM(T10814:T10825)</f>
        <v>18</v>
      </c>
      <c r="U10826" s="1"/>
      <c r="V10826" s="1">
        <f>SUM(V10814:V10825)</f>
        <v>147.33000000000001</v>
      </c>
      <c r="W10826" s="1"/>
      <c r="X10826" s="1">
        <f>SUM(X10814:X10825)</f>
        <v>1</v>
      </c>
      <c r="Y10826" s="1">
        <f>SUM(Y10814:Y10825)</f>
        <v>30</v>
      </c>
      <c r="Z10826" s="1">
        <f>SUM(Z10814:Z10825)</f>
        <v>119</v>
      </c>
      <c r="AA10826" s="1"/>
      <c r="AB10826" s="1">
        <f>SUM(AB10814:AB10825)</f>
        <v>284</v>
      </c>
      <c r="AC10826" s="1"/>
      <c r="AD10826" s="1">
        <f>SUM(AD10814:AD10825)</f>
        <v>21</v>
      </c>
      <c r="AE10826" s="1">
        <f>SUM(AE10814:AE10825)</f>
        <v>0</v>
      </c>
      <c r="AF10826" s="1">
        <f>SUM(AF10814:AF10825)</f>
        <v>3.5</v>
      </c>
      <c r="AG10826" s="1">
        <f>SUM(AG10814:AG10825)</f>
        <v>118.5</v>
      </c>
      <c r="AH10826" s="1"/>
      <c r="AI10826" s="1">
        <f>SUM(AI10814:AI10825)</f>
        <v>162</v>
      </c>
      <c r="AJ10826" s="1">
        <f>SUM(AJ10814:AJ10825)</f>
        <v>0</v>
      </c>
      <c r="AK10826" s="1">
        <f>SUM(AK10814:AK10825)</f>
        <v>0</v>
      </c>
      <c r="AL10826" s="1"/>
      <c r="AM10826" s="1">
        <f t="shared" ref="AM10826:AM10837" si="2981">SUM(B10826:AK10826)</f>
        <v>5882.83</v>
      </c>
      <c r="AN10826" s="1" t="s">
        <v>578</v>
      </c>
      <c r="AO10826" s="1">
        <f>SUM(AO10814:AO10825)</f>
        <v>10132.65</v>
      </c>
      <c r="AP10826" s="1">
        <f>SUM(AP10814:AP10825)</f>
        <v>152</v>
      </c>
      <c r="AQ10826" s="1">
        <f>SUM(AQ10814:AQ10825)</f>
        <v>698.83</v>
      </c>
      <c r="AR10826" s="1">
        <f t="shared" si="2980"/>
        <v>10983.48</v>
      </c>
      <c r="AS10826" s="2"/>
      <c r="AT10826" s="2"/>
    </row>
    <row r="10827" spans="1:46" x14ac:dyDescent="0.3">
      <c r="A10827" s="2" t="s">
        <v>59</v>
      </c>
      <c r="B10827" s="2">
        <v>-134</v>
      </c>
      <c r="C10827" s="2"/>
      <c r="D10827" s="2">
        <v>-2</v>
      </c>
      <c r="E10827" s="2"/>
      <c r="F10827" s="2"/>
      <c r="G10827" s="2">
        <v>-7.5</v>
      </c>
      <c r="H10827" s="2"/>
      <c r="I10827" s="2"/>
      <c r="J10827" s="2"/>
      <c r="K10827" s="2"/>
      <c r="L10827" s="2"/>
      <c r="M10827" s="2"/>
      <c r="N10827" s="2"/>
      <c r="O10827" s="2"/>
      <c r="P10827" s="2"/>
      <c r="Q10827" s="2"/>
      <c r="R10827" s="2"/>
      <c r="S10827" s="2"/>
      <c r="T10827" s="2"/>
      <c r="U10827" s="2"/>
      <c r="V10827" s="2"/>
      <c r="W10827" s="2"/>
      <c r="X10827" s="2"/>
      <c r="Y10827" s="2"/>
      <c r="Z10827" s="2"/>
      <c r="AA10827" s="2"/>
      <c r="AB10827" s="2"/>
      <c r="AC10827" s="2"/>
      <c r="AD10827" s="2"/>
      <c r="AE10827" s="2"/>
      <c r="AF10827" s="2"/>
      <c r="AG10827" s="2"/>
      <c r="AH10827" s="2"/>
      <c r="AI10827" s="2"/>
      <c r="AJ10827" s="2"/>
      <c r="AK10827" s="2"/>
      <c r="AL10827" s="2"/>
      <c r="AM10827" s="2">
        <f t="shared" si="2981"/>
        <v>-143.5</v>
      </c>
      <c r="AN10827" s="2"/>
      <c r="AO10827" s="2">
        <v>134</v>
      </c>
      <c r="AP10827" s="2">
        <v>7.5</v>
      </c>
      <c r="AQ10827" s="2">
        <v>2</v>
      </c>
      <c r="AR10827" s="2">
        <f t="shared" si="2980"/>
        <v>143.5</v>
      </c>
      <c r="AS10827" s="2"/>
      <c r="AT10827" s="2"/>
    </row>
    <row r="10828" spans="1:46" x14ac:dyDescent="0.3">
      <c r="A10828" s="2" t="s">
        <v>908</v>
      </c>
      <c r="B10828" s="2">
        <v>-167</v>
      </c>
      <c r="C10828" s="2"/>
      <c r="D10828" s="2"/>
      <c r="E10828" s="2"/>
      <c r="F10828" s="2"/>
      <c r="G10828" s="2">
        <v>-24</v>
      </c>
      <c r="H10828" s="2"/>
      <c r="I10828" s="2"/>
      <c r="J10828" s="2">
        <v>-5</v>
      </c>
      <c r="K10828" s="2"/>
      <c r="L10828" s="2"/>
      <c r="M10828" s="2"/>
      <c r="N10828" s="2">
        <v>-4</v>
      </c>
      <c r="O10828" s="2">
        <v>-5</v>
      </c>
      <c r="P10828" s="2"/>
      <c r="Q10828" s="2"/>
      <c r="R10828" s="2"/>
      <c r="S10828" s="2"/>
      <c r="T10828" s="2"/>
      <c r="U10828" s="2"/>
      <c r="V10828" s="2"/>
      <c r="W10828" s="2"/>
      <c r="X10828" s="2"/>
      <c r="Y10828" s="2"/>
      <c r="Z10828" s="2"/>
      <c r="AA10828" s="2"/>
      <c r="AB10828" s="2"/>
      <c r="AC10828" s="2"/>
      <c r="AD10828" s="2"/>
      <c r="AE10828" s="2"/>
      <c r="AF10828" s="2"/>
      <c r="AG10828" s="2"/>
      <c r="AH10828" s="2"/>
      <c r="AI10828" s="2"/>
      <c r="AJ10828" s="2"/>
      <c r="AK10828" s="2"/>
      <c r="AL10828" s="2"/>
      <c r="AM10828" s="2">
        <f t="shared" si="2981"/>
        <v>-205</v>
      </c>
      <c r="AN10828" s="2"/>
      <c r="AO10828" s="2">
        <v>177</v>
      </c>
      <c r="AP10828" s="2">
        <v>31</v>
      </c>
      <c r="AQ10828" s="2"/>
      <c r="AR10828" s="2">
        <f t="shared" si="2980"/>
        <v>208</v>
      </c>
      <c r="AS10828" s="2"/>
      <c r="AT10828" s="2"/>
    </row>
    <row r="10829" spans="1:46" x14ac:dyDescent="0.3">
      <c r="A10829" s="2" t="s">
        <v>1273</v>
      </c>
      <c r="B10829" s="2">
        <v>-8</v>
      </c>
      <c r="C10829" s="2"/>
      <c r="D10829" s="2"/>
      <c r="E10829" s="2"/>
      <c r="F10829" s="2"/>
      <c r="G10829" s="2">
        <v>-1</v>
      </c>
      <c r="H10829" s="2"/>
      <c r="I10829" s="2"/>
      <c r="J10829" s="2">
        <v>-1.5</v>
      </c>
      <c r="K10829" s="2"/>
      <c r="L10829" s="2"/>
      <c r="M10829" s="2"/>
      <c r="N10829" s="2">
        <v>-2</v>
      </c>
      <c r="O10829" s="2">
        <v>-3</v>
      </c>
      <c r="P10829" s="2"/>
      <c r="Q10829" s="2"/>
      <c r="R10829" s="2"/>
      <c r="S10829" s="2"/>
      <c r="T10829" s="2"/>
      <c r="U10829" s="2"/>
      <c r="V10829" s="2"/>
      <c r="W10829" s="2"/>
      <c r="X10829" s="2"/>
      <c r="Y10829" s="2"/>
      <c r="Z10829" s="2"/>
      <c r="AA10829" s="2"/>
      <c r="AB10829" s="2"/>
      <c r="AC10829" s="2"/>
      <c r="AD10829" s="2"/>
      <c r="AE10829" s="2"/>
      <c r="AF10829" s="2"/>
      <c r="AG10829" s="2"/>
      <c r="AH10829" s="2"/>
      <c r="AI10829" s="2"/>
      <c r="AJ10829" s="2"/>
      <c r="AK10829" s="2"/>
      <c r="AL10829" s="2"/>
      <c r="AM10829" s="2">
        <f t="shared" si="2981"/>
        <v>-15.5</v>
      </c>
      <c r="AN10829" s="2"/>
      <c r="AO10829" s="2">
        <v>8</v>
      </c>
      <c r="AP10829" s="2">
        <v>2.5</v>
      </c>
      <c r="AQ10829" s="2"/>
      <c r="AR10829" s="2">
        <f t="shared" si="2980"/>
        <v>10.5</v>
      </c>
      <c r="AS10829" s="2"/>
      <c r="AT10829" s="2"/>
    </row>
    <row r="10830" spans="1:46" x14ac:dyDescent="0.3">
      <c r="A10830" s="2" t="s">
        <v>1610</v>
      </c>
      <c r="B10830" s="2">
        <v>-45</v>
      </c>
      <c r="C10830" s="2"/>
      <c r="D10830" s="2"/>
      <c r="E10830" s="2"/>
      <c r="F10830" s="2"/>
      <c r="G10830" s="2">
        <v>-10</v>
      </c>
      <c r="H10830" s="2"/>
      <c r="I10830" s="2"/>
      <c r="J10830" s="2"/>
      <c r="K10830" s="2"/>
      <c r="L10830" s="2"/>
      <c r="M10830" s="2"/>
      <c r="N10830" s="2"/>
      <c r="O10830" s="2">
        <v>-10</v>
      </c>
      <c r="P10830" s="2"/>
      <c r="Q10830" s="2"/>
      <c r="R10830" s="2"/>
      <c r="S10830" s="2"/>
      <c r="T10830" s="2"/>
      <c r="U10830" s="2"/>
      <c r="V10830" s="2"/>
      <c r="W10830" s="2"/>
      <c r="X10830" s="2"/>
      <c r="Y10830" s="2"/>
      <c r="Z10830" s="2"/>
      <c r="AA10830" s="2"/>
      <c r="AB10830" s="2"/>
      <c r="AC10830" s="2"/>
      <c r="AD10830" s="2"/>
      <c r="AE10830" s="2"/>
      <c r="AF10830" s="2"/>
      <c r="AG10830" s="2"/>
      <c r="AH10830" s="2"/>
      <c r="AI10830" s="2"/>
      <c r="AJ10830" s="2"/>
      <c r="AK10830" s="2"/>
      <c r="AL10830" s="2"/>
      <c r="AM10830" s="2">
        <f t="shared" si="2981"/>
        <v>-65</v>
      </c>
      <c r="AN10830" s="2"/>
      <c r="AO10830" s="2">
        <v>45</v>
      </c>
      <c r="AP10830" s="2">
        <v>10</v>
      </c>
      <c r="AQ10830" s="2"/>
      <c r="AR10830" s="2">
        <f t="shared" si="2980"/>
        <v>55</v>
      </c>
      <c r="AS10830" s="2"/>
      <c r="AT10830" s="2"/>
    </row>
    <row r="10831" spans="1:46" x14ac:dyDescent="0.3">
      <c r="A10831" s="2" t="s">
        <v>37</v>
      </c>
      <c r="B10831" s="2">
        <v>-25</v>
      </c>
      <c r="C10831" s="2"/>
      <c r="D10831" s="2"/>
      <c r="E10831" s="2"/>
      <c r="F10831" s="2"/>
      <c r="G10831" s="2">
        <v>-5</v>
      </c>
      <c r="H10831" s="2"/>
      <c r="I10831" s="2"/>
      <c r="J10831" s="2"/>
      <c r="K10831" s="2"/>
      <c r="L10831" s="2"/>
      <c r="M10831" s="2"/>
      <c r="N10831" s="2"/>
      <c r="O10831" s="2"/>
      <c r="P10831" s="2"/>
      <c r="Q10831" s="2"/>
      <c r="R10831" s="2"/>
      <c r="S10831" s="2"/>
      <c r="T10831" s="2"/>
      <c r="U10831" s="2"/>
      <c r="V10831" s="2"/>
      <c r="W10831" s="2"/>
      <c r="X10831" s="2"/>
      <c r="Y10831" s="2"/>
      <c r="Z10831" s="2"/>
      <c r="AA10831" s="2"/>
      <c r="AB10831" s="2"/>
      <c r="AC10831" s="2"/>
      <c r="AD10831" s="2"/>
      <c r="AE10831" s="2"/>
      <c r="AF10831" s="2"/>
      <c r="AG10831" s="2"/>
      <c r="AH10831" s="2"/>
      <c r="AI10831" s="2"/>
      <c r="AJ10831" s="2"/>
      <c r="AK10831" s="2"/>
      <c r="AL10831" s="2"/>
      <c r="AM10831" s="2">
        <f t="shared" si="2981"/>
        <v>-30</v>
      </c>
      <c r="AN10831" s="2"/>
      <c r="AO10831" s="2">
        <v>25</v>
      </c>
      <c r="AP10831" s="2">
        <v>5</v>
      </c>
      <c r="AQ10831" s="2"/>
      <c r="AR10831" s="2">
        <f t="shared" si="2980"/>
        <v>30</v>
      </c>
      <c r="AS10831" s="2"/>
      <c r="AT10831" s="2"/>
    </row>
    <row r="10832" spans="1:46" x14ac:dyDescent="0.3">
      <c r="A10832" s="2" t="s">
        <v>1603</v>
      </c>
      <c r="B10832" s="2">
        <v>-111</v>
      </c>
      <c r="C10832" s="2">
        <v>-1</v>
      </c>
      <c r="D10832" s="2"/>
      <c r="E10832" s="2"/>
      <c r="F10832" s="2"/>
      <c r="G10832" s="2">
        <v>-6.5</v>
      </c>
      <c r="H10832" s="2"/>
      <c r="I10832" s="2"/>
      <c r="J10832" s="2">
        <v>-1</v>
      </c>
      <c r="K10832" s="2"/>
      <c r="L10832" s="2"/>
      <c r="M10832" s="2"/>
      <c r="N10832" s="2"/>
      <c r="O10832" s="2">
        <v>-13</v>
      </c>
      <c r="P10832" s="2"/>
      <c r="Q10832" s="2"/>
      <c r="R10832" s="2"/>
      <c r="S10832" s="2"/>
      <c r="T10832" s="2"/>
      <c r="U10832" s="2"/>
      <c r="V10832" s="2"/>
      <c r="W10832" s="2"/>
      <c r="X10832" s="2"/>
      <c r="Y10832" s="2"/>
      <c r="Z10832" s="2">
        <v>-1</v>
      </c>
      <c r="AA10832" s="2"/>
      <c r="AB10832" s="2"/>
      <c r="AC10832" s="2"/>
      <c r="AD10832" s="2"/>
      <c r="AE10832" s="2"/>
      <c r="AF10832" s="2"/>
      <c r="AG10832" s="2"/>
      <c r="AH10832" s="2"/>
      <c r="AI10832" s="2"/>
      <c r="AJ10832" s="2"/>
      <c r="AK10832" s="2"/>
      <c r="AL10832" s="2"/>
      <c r="AM10832" s="2">
        <f t="shared" si="2981"/>
        <v>-133.5</v>
      </c>
      <c r="AN10832" s="2"/>
      <c r="AO10832" s="2">
        <v>111</v>
      </c>
      <c r="AP10832" s="2">
        <v>7.5</v>
      </c>
      <c r="AQ10832" s="2">
        <v>1</v>
      </c>
      <c r="AR10832" s="2">
        <f t="shared" si="2980"/>
        <v>119.5</v>
      </c>
      <c r="AS10832" s="2"/>
      <c r="AT10832" s="2"/>
    </row>
    <row r="10833" spans="1:46" x14ac:dyDescent="0.3">
      <c r="A10833" s="2" t="s">
        <v>1091</v>
      </c>
      <c r="B10833" s="2">
        <v>-176</v>
      </c>
      <c r="C10833" s="2"/>
      <c r="D10833" s="2"/>
      <c r="E10833" s="2"/>
      <c r="F10833" s="2"/>
      <c r="G10833" s="2">
        <v>-21</v>
      </c>
      <c r="H10833" s="2"/>
      <c r="I10833" s="2"/>
      <c r="J10833" s="2"/>
      <c r="K10833" s="2"/>
      <c r="L10833" s="2"/>
      <c r="M10833" s="2"/>
      <c r="N10833" s="2"/>
      <c r="O10833" s="2">
        <v>-10</v>
      </c>
      <c r="P10833" s="2"/>
      <c r="Q10833" s="2"/>
      <c r="R10833" s="2"/>
      <c r="S10833" s="2"/>
      <c r="T10833" s="2"/>
      <c r="U10833" s="2"/>
      <c r="V10833" s="2"/>
      <c r="W10833" s="2"/>
      <c r="X10833" s="2"/>
      <c r="Y10833" s="2"/>
      <c r="Z10833" s="2"/>
      <c r="AA10833" s="2"/>
      <c r="AB10833" s="2"/>
      <c r="AC10833" s="2"/>
      <c r="AD10833" s="2"/>
      <c r="AE10833" s="2"/>
      <c r="AF10833" s="2"/>
      <c r="AG10833" s="2"/>
      <c r="AH10833" s="2"/>
      <c r="AI10833" s="2">
        <v>-18</v>
      </c>
      <c r="AJ10833" s="2"/>
      <c r="AK10833" s="2"/>
      <c r="AL10833" s="2"/>
      <c r="AM10833" s="2">
        <f t="shared" si="2981"/>
        <v>-225</v>
      </c>
      <c r="AN10833" s="2"/>
      <c r="AO10833" s="2">
        <v>176</v>
      </c>
      <c r="AP10833" s="2">
        <v>21</v>
      </c>
      <c r="AQ10833" s="2"/>
      <c r="AR10833" s="2">
        <f t="shared" si="2980"/>
        <v>197</v>
      </c>
      <c r="AS10833" s="2"/>
      <c r="AT10833" s="2"/>
    </row>
    <row r="10834" spans="1:46" x14ac:dyDescent="0.3">
      <c r="A10834" s="2" t="s">
        <v>1524</v>
      </c>
      <c r="B10834" s="2">
        <v>-293</v>
      </c>
      <c r="C10834" s="2"/>
      <c r="D10834" s="2"/>
      <c r="E10834" s="2"/>
      <c r="F10834" s="2"/>
      <c r="G10834" s="2">
        <v>-25</v>
      </c>
      <c r="H10834" s="2"/>
      <c r="I10834" s="2"/>
      <c r="J10834" s="2"/>
      <c r="K10834" s="2"/>
      <c r="L10834" s="2"/>
      <c r="M10834" s="2"/>
      <c r="N10834" s="2">
        <v>-100</v>
      </c>
      <c r="O10834" s="2"/>
      <c r="P10834" s="2"/>
      <c r="Q10834" s="2"/>
      <c r="R10834" s="2"/>
      <c r="S10834" s="2"/>
      <c r="T10834" s="2"/>
      <c r="U10834" s="2"/>
      <c r="V10834" s="2"/>
      <c r="W10834" s="2"/>
      <c r="X10834" s="2"/>
      <c r="Y10834" s="2"/>
      <c r="Z10834" s="2"/>
      <c r="AA10834" s="2"/>
      <c r="AB10834" s="2">
        <v>-55</v>
      </c>
      <c r="AC10834" s="2"/>
      <c r="AD10834" s="2"/>
      <c r="AE10834" s="2"/>
      <c r="AF10834" s="2"/>
      <c r="AG10834" s="2"/>
      <c r="AH10834" s="2"/>
      <c r="AI10834" s="2"/>
      <c r="AJ10834" s="2"/>
      <c r="AK10834" s="2"/>
      <c r="AL10834" s="2"/>
      <c r="AM10834" s="2">
        <f t="shared" si="2981"/>
        <v>-473</v>
      </c>
      <c r="AN10834" s="2"/>
      <c r="AO10834" s="2">
        <v>293</v>
      </c>
      <c r="AP10834" s="2">
        <v>25</v>
      </c>
      <c r="AQ10834" s="2"/>
      <c r="AR10834" s="2">
        <f t="shared" si="2980"/>
        <v>318</v>
      </c>
      <c r="AS10834" s="2"/>
      <c r="AT10834" s="2"/>
    </row>
    <row r="10835" spans="1:46" x14ac:dyDescent="0.3">
      <c r="A10835" s="2" t="s">
        <v>29</v>
      </c>
      <c r="B10835" s="2">
        <v>-168</v>
      </c>
      <c r="C10835" s="2"/>
      <c r="D10835" s="2"/>
      <c r="E10835" s="2"/>
      <c r="F10835" s="2"/>
      <c r="G10835" s="2">
        <v>-30</v>
      </c>
      <c r="H10835" s="2"/>
      <c r="I10835" s="2"/>
      <c r="J10835" s="2"/>
      <c r="K10835" s="2"/>
      <c r="L10835" s="2"/>
      <c r="M10835" s="2"/>
      <c r="N10835" s="2">
        <v>-30</v>
      </c>
      <c r="O10835" s="2"/>
      <c r="P10835" s="2"/>
      <c r="Q10835" s="2"/>
      <c r="R10835" s="2"/>
      <c r="S10835" s="2"/>
      <c r="T10835" s="2"/>
      <c r="U10835" s="2"/>
      <c r="V10835" s="2"/>
      <c r="W10835" s="2"/>
      <c r="X10835" s="2"/>
      <c r="Y10835" s="2"/>
      <c r="Z10835" s="2"/>
      <c r="AA10835" s="2"/>
      <c r="AB10835" s="2"/>
      <c r="AC10835" s="2"/>
      <c r="AD10835" s="2"/>
      <c r="AE10835" s="2"/>
      <c r="AF10835" s="2"/>
      <c r="AG10835" s="2"/>
      <c r="AH10835" s="2"/>
      <c r="AI10835" s="2"/>
      <c r="AJ10835" s="2"/>
      <c r="AK10835" s="2"/>
      <c r="AL10835" s="2"/>
      <c r="AM10835" s="2">
        <f t="shared" si="2981"/>
        <v>-228</v>
      </c>
      <c r="AN10835" s="2"/>
      <c r="AO10835" s="2">
        <v>168</v>
      </c>
      <c r="AP10835" s="2">
        <v>30</v>
      </c>
      <c r="AQ10835" s="2"/>
      <c r="AR10835" s="2">
        <f t="shared" si="2980"/>
        <v>198</v>
      </c>
      <c r="AS10835" s="2"/>
      <c r="AT10835" s="2"/>
    </row>
    <row r="10836" spans="1:46" x14ac:dyDescent="0.3">
      <c r="A10836" s="2" t="s">
        <v>27</v>
      </c>
      <c r="B10836" s="2"/>
      <c r="C10836" s="2"/>
      <c r="D10836" s="2"/>
      <c r="E10836" s="2"/>
      <c r="F10836" s="2"/>
      <c r="G10836" s="2"/>
      <c r="H10836" s="2"/>
      <c r="I10836" s="2"/>
      <c r="J10836" s="2"/>
      <c r="K10836" s="2"/>
      <c r="L10836" s="2"/>
      <c r="M10836" s="2"/>
      <c r="N10836" s="2">
        <v>-34</v>
      </c>
      <c r="O10836" s="2"/>
      <c r="P10836" s="2"/>
      <c r="Q10836" s="2"/>
      <c r="R10836" s="2"/>
      <c r="S10836" s="2"/>
      <c r="T10836" s="2"/>
      <c r="U10836" s="2"/>
      <c r="V10836" s="2">
        <v>-32</v>
      </c>
      <c r="W10836" s="2"/>
      <c r="X10836" s="2"/>
      <c r="Y10836" s="2"/>
      <c r="Z10836" s="2"/>
      <c r="AA10836" s="2"/>
      <c r="AB10836" s="2"/>
      <c r="AC10836" s="2"/>
      <c r="AD10836" s="2"/>
      <c r="AE10836" s="2"/>
      <c r="AF10836" s="2"/>
      <c r="AG10836" s="2"/>
      <c r="AH10836" s="2"/>
      <c r="AI10836" s="2"/>
      <c r="AJ10836" s="2"/>
      <c r="AK10836" s="2"/>
      <c r="AL10836" s="2"/>
      <c r="AM10836" s="2">
        <f t="shared" si="2981"/>
        <v>-66</v>
      </c>
      <c r="AN10836" s="2"/>
      <c r="AO10836" s="2">
        <v>0</v>
      </c>
      <c r="AP10836" s="2"/>
      <c r="AQ10836" s="2"/>
      <c r="AR10836" s="2">
        <f t="shared" si="2980"/>
        <v>0</v>
      </c>
      <c r="AS10836" s="2"/>
      <c r="AT10836" s="2"/>
    </row>
    <row r="10837" spans="1:46" x14ac:dyDescent="0.3">
      <c r="A10837" s="2" t="s">
        <v>117</v>
      </c>
      <c r="B10837" s="2">
        <v>2310</v>
      </c>
      <c r="C10837" s="2"/>
      <c r="D10837" s="2"/>
      <c r="E10837" s="2"/>
      <c r="F10837" s="2"/>
      <c r="G10837" s="2">
        <v>256</v>
      </c>
      <c r="H10837" s="2"/>
      <c r="I10837" s="2"/>
      <c r="J10837" s="2"/>
      <c r="K10837" s="2"/>
      <c r="L10837" s="2"/>
      <c r="M10837" s="2"/>
      <c r="N10837" s="2">
        <v>168</v>
      </c>
      <c r="O10837" s="2"/>
      <c r="P10837" s="2"/>
      <c r="Q10837" s="2"/>
      <c r="R10837" s="2"/>
      <c r="S10837" s="2"/>
      <c r="T10837" s="2"/>
      <c r="U10837" s="2"/>
      <c r="V10837" s="2"/>
      <c r="W10837" s="2"/>
      <c r="X10837" s="2"/>
      <c r="Y10837" s="2"/>
      <c r="Z10837" s="2"/>
      <c r="AA10837" s="2"/>
      <c r="AB10837" s="2"/>
      <c r="AC10837" s="2"/>
      <c r="AD10837" s="2"/>
      <c r="AE10837" s="2"/>
      <c r="AF10837" s="2"/>
      <c r="AG10837" s="2"/>
      <c r="AH10837" s="2"/>
      <c r="AI10837" s="2"/>
      <c r="AJ10837" s="2"/>
      <c r="AK10837" s="2"/>
      <c r="AL10837" s="2"/>
      <c r="AM10837" s="2">
        <f t="shared" si="2981"/>
        <v>2734</v>
      </c>
      <c r="AN10837" s="2"/>
      <c r="AO10837" s="2"/>
      <c r="AP10837" s="2"/>
      <c r="AQ10837" s="2"/>
      <c r="AR10837" s="2"/>
      <c r="AS10837" s="2"/>
      <c r="AT10837" s="2"/>
    </row>
    <row r="10838" spans="1:46" x14ac:dyDescent="0.3">
      <c r="A10838" s="2" t="s">
        <v>118</v>
      </c>
      <c r="B10838" s="2"/>
      <c r="C10838" s="2"/>
      <c r="D10838" s="2"/>
      <c r="E10838" s="2"/>
      <c r="F10838" s="2"/>
      <c r="G10838" s="2"/>
      <c r="H10838" s="2"/>
      <c r="I10838" s="2"/>
      <c r="J10838" s="2"/>
      <c r="K10838" s="2"/>
      <c r="L10838" s="2"/>
      <c r="M10838" s="2"/>
      <c r="N10838" s="2"/>
      <c r="O10838" s="2"/>
      <c r="P10838" s="2"/>
      <c r="Q10838" s="2"/>
      <c r="R10838" s="2"/>
      <c r="S10838" s="2"/>
      <c r="T10838" s="2"/>
      <c r="U10838" s="2"/>
      <c r="V10838" s="2"/>
      <c r="W10838" s="2"/>
      <c r="X10838" s="2"/>
      <c r="Y10838" s="2"/>
      <c r="Z10838" s="2"/>
      <c r="AA10838" s="2"/>
      <c r="AB10838" s="2"/>
      <c r="AC10838" s="2"/>
      <c r="AD10838" s="2"/>
      <c r="AE10838" s="2"/>
      <c r="AF10838" s="2"/>
      <c r="AG10838" s="2"/>
      <c r="AH10838" s="2"/>
      <c r="AI10838" s="2"/>
      <c r="AJ10838" s="2"/>
      <c r="AK10838" s="2"/>
      <c r="AL10838" s="2"/>
      <c r="AM10838" s="2"/>
      <c r="AN10838" s="2"/>
      <c r="AO10838" s="2">
        <v>-1848</v>
      </c>
      <c r="AP10838" s="2">
        <v>-256</v>
      </c>
      <c r="AQ10838" s="2"/>
      <c r="AR10838" s="2">
        <f t="shared" ref="AR10838:AR10847" si="2982">SUM(AO10838:AQ10838)</f>
        <v>-2104</v>
      </c>
      <c r="AS10838" s="2"/>
      <c r="AT10838" s="2"/>
    </row>
    <row r="10839" spans="1:46" x14ac:dyDescent="0.3">
      <c r="A10839" s="1" t="s">
        <v>582</v>
      </c>
      <c r="B10839" s="1">
        <f>SUM(B10826:B10838)</f>
        <v>4043.5</v>
      </c>
      <c r="C10839" s="1">
        <f>SUM(C10826:C10838)</f>
        <v>25</v>
      </c>
      <c r="D10839" s="1">
        <f>SUM(D10826:D10838)</f>
        <v>152.5</v>
      </c>
      <c r="E10839" s="1"/>
      <c r="F10839" s="1"/>
      <c r="G10839" s="1">
        <f>SUM(G10826:G10838)</f>
        <v>968.5</v>
      </c>
      <c r="H10839" s="1"/>
      <c r="I10839" s="1"/>
      <c r="J10839" s="1">
        <f>SUM(J10826:J10838)</f>
        <v>238.5</v>
      </c>
      <c r="K10839" s="1"/>
      <c r="L10839" s="1"/>
      <c r="M10839" s="1"/>
      <c r="N10839" s="1">
        <f>SUM(N10826:N10838)</f>
        <v>250</v>
      </c>
      <c r="O10839" s="1">
        <f>SUM(O10826:O10838)</f>
        <v>531</v>
      </c>
      <c r="P10839" s="1"/>
      <c r="Q10839" s="1"/>
      <c r="R10839" s="1"/>
      <c r="S10839" s="1">
        <f>SUM(S10826:S10838)</f>
        <v>25</v>
      </c>
      <c r="T10839" s="1">
        <f>SUM(T10826:T10838)</f>
        <v>18</v>
      </c>
      <c r="U10839" s="1"/>
      <c r="V10839" s="1">
        <f>SUM(V10826:V10838)</f>
        <v>115.33000000000001</v>
      </c>
      <c r="W10839" s="1"/>
      <c r="X10839" s="1">
        <f>SUM(X10826:X10838)</f>
        <v>1</v>
      </c>
      <c r="Y10839" s="1">
        <f>SUM(Y10826:Y10838)</f>
        <v>30</v>
      </c>
      <c r="Z10839" s="1">
        <f>SUM(Z10826:Z10838)</f>
        <v>118</v>
      </c>
      <c r="AA10839" s="1"/>
      <c r="AB10839" s="1">
        <f>SUM(AB10826:AB10838)</f>
        <v>229</v>
      </c>
      <c r="AC10839" s="1"/>
      <c r="AD10839" s="1">
        <f>SUM(AD10826:AD10838)</f>
        <v>21</v>
      </c>
      <c r="AE10839" s="1">
        <f>SUM(AE10826:AE10838)</f>
        <v>0</v>
      </c>
      <c r="AF10839" s="1">
        <f>SUM(AF10826:AF10838)</f>
        <v>3.5</v>
      </c>
      <c r="AG10839" s="1">
        <f>SUM(AG10826:AG10838)</f>
        <v>118.5</v>
      </c>
      <c r="AH10839" s="1"/>
      <c r="AI10839" s="1">
        <f>SUM(AI10826:AI10838)</f>
        <v>144</v>
      </c>
      <c r="AJ10839" s="1">
        <f>SUM(AJ10826:AJ10838)</f>
        <v>0</v>
      </c>
      <c r="AK10839" s="1">
        <f>SUM(AK10826:AK10838)</f>
        <v>0</v>
      </c>
      <c r="AL10839" s="1"/>
      <c r="AM10839" s="1">
        <f t="shared" ref="AM10839:AM10848" si="2983">SUM(B10839:AK10839)</f>
        <v>7032.33</v>
      </c>
      <c r="AN10839" s="1" t="s">
        <v>582</v>
      </c>
      <c r="AO10839" s="1">
        <f>SUM(AO10826:AO10838)</f>
        <v>9421.65</v>
      </c>
      <c r="AP10839" s="1">
        <f>SUM(AP10826:AP10838)</f>
        <v>35.5</v>
      </c>
      <c r="AQ10839" s="1">
        <f>SUM(AQ10826:AQ10838)</f>
        <v>701.83</v>
      </c>
      <c r="AR10839" s="1">
        <f t="shared" si="2982"/>
        <v>10158.98</v>
      </c>
      <c r="AS10839" s="2"/>
      <c r="AT10839" s="2"/>
    </row>
    <row r="10840" spans="1:46" x14ac:dyDescent="0.3">
      <c r="A10840" s="2" t="s">
        <v>1091</v>
      </c>
      <c r="B10840" s="2">
        <v>-187</v>
      </c>
      <c r="C10840" s="2"/>
      <c r="D10840" s="2"/>
      <c r="E10840" s="2"/>
      <c r="F10840" s="2"/>
      <c r="G10840" s="2">
        <v>-59</v>
      </c>
      <c r="H10840" s="2"/>
      <c r="I10840" s="2"/>
      <c r="J10840" s="2">
        <v>-8</v>
      </c>
      <c r="K10840" s="2"/>
      <c r="L10840" s="2"/>
      <c r="M10840" s="2"/>
      <c r="N10840" s="2">
        <v>-20</v>
      </c>
      <c r="O10840" s="2"/>
      <c r="P10840" s="2"/>
      <c r="Q10840" s="2"/>
      <c r="R10840" s="2"/>
      <c r="S10840" s="2"/>
      <c r="T10840" s="2"/>
      <c r="U10840" s="2"/>
      <c r="V10840" s="2">
        <v>-3</v>
      </c>
      <c r="W10840" s="2"/>
      <c r="X10840" s="2"/>
      <c r="Y10840" s="2"/>
      <c r="Z10840" s="2"/>
      <c r="AA10840" s="2"/>
      <c r="AB10840" s="2"/>
      <c r="AC10840" s="2"/>
      <c r="AD10840" s="2"/>
      <c r="AE10840" s="2"/>
      <c r="AF10840" s="2"/>
      <c r="AG10840" s="2"/>
      <c r="AH10840" s="2"/>
      <c r="AI10840" s="2"/>
      <c r="AJ10840" s="2"/>
      <c r="AK10840" s="2"/>
      <c r="AL10840" s="2"/>
      <c r="AM10840" s="2">
        <f t="shared" si="2983"/>
        <v>-277</v>
      </c>
      <c r="AN10840" s="2"/>
      <c r="AO10840" s="2">
        <v>187</v>
      </c>
      <c r="AP10840" s="2">
        <v>67</v>
      </c>
      <c r="AQ10840" s="2"/>
      <c r="AR10840" s="2">
        <f t="shared" si="2982"/>
        <v>254</v>
      </c>
      <c r="AS10840" s="2"/>
      <c r="AT10840" s="2"/>
    </row>
    <row r="10841" spans="1:46" x14ac:dyDescent="0.3">
      <c r="A10841" s="2" t="s">
        <v>908</v>
      </c>
      <c r="B10841" s="2">
        <v>-167</v>
      </c>
      <c r="C10841" s="2"/>
      <c r="D10841" s="2"/>
      <c r="E10841" s="2"/>
      <c r="F10841" s="2"/>
      <c r="G10841" s="2">
        <v>-10</v>
      </c>
      <c r="H10841" s="2"/>
      <c r="I10841" s="2"/>
      <c r="J10841" s="2">
        <v>-1</v>
      </c>
      <c r="K10841" s="2"/>
      <c r="L10841" s="2"/>
      <c r="M10841" s="2"/>
      <c r="N10841" s="2"/>
      <c r="O10841" s="2"/>
      <c r="P10841" s="2"/>
      <c r="Q10841" s="2"/>
      <c r="R10841" s="2"/>
      <c r="S10841" s="2"/>
      <c r="T10841" s="2"/>
      <c r="U10841" s="2"/>
      <c r="V10841" s="2"/>
      <c r="W10841" s="2"/>
      <c r="X10841" s="2"/>
      <c r="Y10841" s="2"/>
      <c r="Z10841" s="2"/>
      <c r="AA10841" s="2"/>
      <c r="AB10841" s="2"/>
      <c r="AC10841" s="2"/>
      <c r="AD10841" s="2"/>
      <c r="AE10841" s="2"/>
      <c r="AF10841" s="2"/>
      <c r="AG10841" s="2"/>
      <c r="AH10841" s="2"/>
      <c r="AI10841" s="2"/>
      <c r="AJ10841" s="2"/>
      <c r="AK10841" s="2"/>
      <c r="AL10841" s="2"/>
      <c r="AM10841" s="2">
        <f t="shared" si="2983"/>
        <v>-178</v>
      </c>
      <c r="AN10841" s="2"/>
      <c r="AO10841" s="2">
        <v>167</v>
      </c>
      <c r="AP10841" s="2">
        <v>11</v>
      </c>
      <c r="AQ10841" s="2"/>
      <c r="AR10841" s="2">
        <f t="shared" si="2982"/>
        <v>178</v>
      </c>
      <c r="AS10841" s="2"/>
      <c r="AT10841" s="2"/>
    </row>
    <row r="10842" spans="1:46" x14ac:dyDescent="0.3">
      <c r="A10842" s="2" t="s">
        <v>980</v>
      </c>
      <c r="B10842" s="2"/>
      <c r="C10842" s="2"/>
      <c r="D10842" s="2"/>
      <c r="E10842" s="2"/>
      <c r="F10842" s="2"/>
      <c r="G10842" s="2"/>
      <c r="H10842" s="2"/>
      <c r="I10842" s="2"/>
      <c r="J10842" s="2"/>
      <c r="K10842" s="2"/>
      <c r="L10842" s="2"/>
      <c r="M10842" s="2"/>
      <c r="N10842" s="2"/>
      <c r="O10842" s="2"/>
      <c r="P10842" s="2"/>
      <c r="Q10842" s="2"/>
      <c r="R10842" s="2"/>
      <c r="S10842" s="2"/>
      <c r="T10842" s="2">
        <v>-1</v>
      </c>
      <c r="U10842" s="2"/>
      <c r="V10842" s="2">
        <v>-13</v>
      </c>
      <c r="W10842" s="2"/>
      <c r="X10842" s="2"/>
      <c r="Y10842" s="2"/>
      <c r="Z10842" s="2"/>
      <c r="AA10842" s="2"/>
      <c r="AB10842" s="2"/>
      <c r="AC10842" s="2"/>
      <c r="AD10842" s="2">
        <v>-13</v>
      </c>
      <c r="AE10842" s="2"/>
      <c r="AF10842" s="2"/>
      <c r="AG10842" s="2"/>
      <c r="AH10842" s="2"/>
      <c r="AI10842" s="2">
        <v>-24</v>
      </c>
      <c r="AJ10842" s="2"/>
      <c r="AK10842" s="2"/>
      <c r="AL10842" s="2"/>
      <c r="AM10842" s="2">
        <f t="shared" si="2983"/>
        <v>-51</v>
      </c>
      <c r="AN10842" s="2"/>
      <c r="AO10842" s="2">
        <v>0</v>
      </c>
      <c r="AP10842" s="2"/>
      <c r="AQ10842" s="2"/>
      <c r="AR10842" s="2">
        <f t="shared" si="2982"/>
        <v>0</v>
      </c>
      <c r="AS10842" s="2"/>
      <c r="AT10842" s="2"/>
    </row>
    <row r="10843" spans="1:46" x14ac:dyDescent="0.3">
      <c r="A10843" s="2" t="s">
        <v>1273</v>
      </c>
      <c r="B10843" s="2">
        <v>-73</v>
      </c>
      <c r="C10843" s="2">
        <v>-1</v>
      </c>
      <c r="D10843" s="2"/>
      <c r="E10843" s="2"/>
      <c r="F10843" s="2"/>
      <c r="G10843" s="2">
        <v>-1</v>
      </c>
      <c r="H10843" s="2"/>
      <c r="I10843" s="2"/>
      <c r="J10843" s="2">
        <v>-10</v>
      </c>
      <c r="K10843" s="2"/>
      <c r="L10843" s="2"/>
      <c r="M10843" s="2"/>
      <c r="N10843" s="2">
        <v>-3</v>
      </c>
      <c r="O10843" s="2">
        <v>-3</v>
      </c>
      <c r="P10843" s="2"/>
      <c r="Q10843" s="2"/>
      <c r="R10843" s="2"/>
      <c r="S10843" s="2"/>
      <c r="T10843" s="2"/>
      <c r="U10843" s="2"/>
      <c r="V10843" s="2"/>
      <c r="W10843" s="2"/>
      <c r="X10843" s="2"/>
      <c r="Y10843" s="2"/>
      <c r="Z10843" s="2"/>
      <c r="AA10843" s="2"/>
      <c r="AB10843" s="2"/>
      <c r="AC10843" s="2"/>
      <c r="AD10843" s="2"/>
      <c r="AE10843" s="2"/>
      <c r="AF10843" s="2"/>
      <c r="AG10843" s="2"/>
      <c r="AH10843" s="2"/>
      <c r="AI10843" s="2">
        <v>-1</v>
      </c>
      <c r="AJ10843" s="2"/>
      <c r="AK10843" s="2"/>
      <c r="AL10843" s="2"/>
      <c r="AM10843" s="2">
        <f t="shared" si="2983"/>
        <v>-92</v>
      </c>
      <c r="AN10843" s="2"/>
      <c r="AO10843" s="2">
        <v>73</v>
      </c>
      <c r="AP10843" s="2">
        <v>11</v>
      </c>
      <c r="AQ10843" s="2">
        <v>1</v>
      </c>
      <c r="AR10843" s="2">
        <f t="shared" si="2982"/>
        <v>85</v>
      </c>
      <c r="AS10843" s="2"/>
      <c r="AT10843" s="2"/>
    </row>
    <row r="10844" spans="1:46" x14ac:dyDescent="0.3">
      <c r="A10844" s="2" t="s">
        <v>1603</v>
      </c>
      <c r="B10844" s="2">
        <v>-80</v>
      </c>
      <c r="C10844" s="2">
        <v>-1</v>
      </c>
      <c r="D10844" s="2"/>
      <c r="E10844" s="2"/>
      <c r="F10844" s="2"/>
      <c r="G10844" s="2">
        <v>-5</v>
      </c>
      <c r="H10844" s="2"/>
      <c r="I10844" s="2"/>
      <c r="J10844" s="2">
        <v>-2</v>
      </c>
      <c r="K10844" s="2"/>
      <c r="L10844" s="2"/>
      <c r="M10844" s="2"/>
      <c r="N10844" s="2">
        <v>-13</v>
      </c>
      <c r="O10844" s="2">
        <v>-3</v>
      </c>
      <c r="P10844" s="2"/>
      <c r="Q10844" s="2"/>
      <c r="R10844" s="2"/>
      <c r="S10844" s="2"/>
      <c r="T10844" s="2"/>
      <c r="U10844" s="2"/>
      <c r="V10844" s="2">
        <v>-1</v>
      </c>
      <c r="W10844" s="2"/>
      <c r="X10844" s="2"/>
      <c r="Y10844" s="2"/>
      <c r="Z10844" s="2">
        <v>-10</v>
      </c>
      <c r="AA10844" s="2"/>
      <c r="AB10844" s="2">
        <v>-1</v>
      </c>
      <c r="AC10844" s="2"/>
      <c r="AD10844" s="2"/>
      <c r="AE10844" s="2"/>
      <c r="AF10844" s="2"/>
      <c r="AG10844" s="2">
        <v>-1</v>
      </c>
      <c r="AH10844" s="2"/>
      <c r="AI10844" s="2">
        <v>-1</v>
      </c>
      <c r="AJ10844" s="2"/>
      <c r="AK10844" s="2"/>
      <c r="AL10844" s="2"/>
      <c r="AM10844" s="2">
        <f t="shared" si="2983"/>
        <v>-118</v>
      </c>
      <c r="AN10844" s="2"/>
      <c r="AO10844" s="2">
        <v>80</v>
      </c>
      <c r="AP10844" s="2">
        <v>7</v>
      </c>
      <c r="AQ10844" s="2">
        <v>1</v>
      </c>
      <c r="AR10844" s="2">
        <f t="shared" si="2982"/>
        <v>88</v>
      </c>
      <c r="AS10844" s="2"/>
      <c r="AT10844" s="2"/>
    </row>
    <row r="10845" spans="1:46" x14ac:dyDescent="0.3">
      <c r="A10845" s="2" t="s">
        <v>34</v>
      </c>
      <c r="B10845" s="2">
        <v>-126</v>
      </c>
      <c r="C10845" s="2"/>
      <c r="D10845" s="2"/>
      <c r="E10845" s="2"/>
      <c r="F10845" s="2"/>
      <c r="G10845" s="2">
        <v>-20</v>
      </c>
      <c r="H10845" s="2"/>
      <c r="I10845" s="2"/>
      <c r="J10845" s="2"/>
      <c r="K10845" s="2"/>
      <c r="L10845" s="2"/>
      <c r="M10845" s="2"/>
      <c r="N10845" s="2">
        <v>-20</v>
      </c>
      <c r="O10845" s="2">
        <v>-20</v>
      </c>
      <c r="P10845" s="2"/>
      <c r="Q10845" s="2"/>
      <c r="R10845" s="2"/>
      <c r="S10845" s="2"/>
      <c r="T10845" s="2"/>
      <c r="U10845" s="2"/>
      <c r="V10845" s="2"/>
      <c r="W10845" s="2"/>
      <c r="X10845" s="2"/>
      <c r="Y10845" s="2"/>
      <c r="Z10845" s="2"/>
      <c r="AA10845" s="2"/>
      <c r="AB10845" s="2"/>
      <c r="AC10845" s="2"/>
      <c r="AD10845" s="2"/>
      <c r="AE10845" s="2"/>
      <c r="AF10845" s="2"/>
      <c r="AG10845" s="2"/>
      <c r="AH10845" s="2"/>
      <c r="AI10845" s="2"/>
      <c r="AJ10845" s="2"/>
      <c r="AK10845" s="2"/>
      <c r="AL10845" s="2"/>
      <c r="AM10845" s="2">
        <f t="shared" si="2983"/>
        <v>-186</v>
      </c>
      <c r="AN10845" s="2"/>
      <c r="AO10845" s="2">
        <v>126</v>
      </c>
      <c r="AP10845" s="2">
        <v>20</v>
      </c>
      <c r="AQ10845" s="2"/>
      <c r="AR10845" s="2">
        <f t="shared" si="2982"/>
        <v>146</v>
      </c>
      <c r="AS10845" s="2"/>
      <c r="AT10845" s="2"/>
    </row>
    <row r="10846" spans="1:46" x14ac:dyDescent="0.3">
      <c r="A10846" s="2" t="s">
        <v>29</v>
      </c>
      <c r="B10846" s="2">
        <v>-126</v>
      </c>
      <c r="C10846" s="2"/>
      <c r="D10846" s="2"/>
      <c r="E10846" s="2"/>
      <c r="F10846" s="2"/>
      <c r="G10846" s="2">
        <v>-43</v>
      </c>
      <c r="H10846" s="2"/>
      <c r="I10846" s="2"/>
      <c r="J10846" s="2"/>
      <c r="K10846" s="2"/>
      <c r="L10846" s="2"/>
      <c r="M10846" s="2"/>
      <c r="N10846" s="2">
        <v>-80</v>
      </c>
      <c r="O10846" s="2"/>
      <c r="P10846" s="2"/>
      <c r="Q10846" s="2"/>
      <c r="R10846" s="2"/>
      <c r="S10846" s="2"/>
      <c r="T10846" s="2"/>
      <c r="U10846" s="2"/>
      <c r="V10846" s="2"/>
      <c r="W10846" s="2"/>
      <c r="X10846" s="2"/>
      <c r="Y10846" s="2"/>
      <c r="Z10846" s="2"/>
      <c r="AA10846" s="2"/>
      <c r="AB10846" s="2"/>
      <c r="AC10846" s="2"/>
      <c r="AD10846" s="2"/>
      <c r="AE10846" s="2"/>
      <c r="AF10846" s="2"/>
      <c r="AG10846" s="2"/>
      <c r="AH10846" s="2"/>
      <c r="AI10846" s="2"/>
      <c r="AJ10846" s="2"/>
      <c r="AK10846" s="2"/>
      <c r="AL10846" s="2"/>
      <c r="AM10846" s="2">
        <f t="shared" si="2983"/>
        <v>-249</v>
      </c>
      <c r="AN10846" s="2"/>
      <c r="AO10846" s="2">
        <v>117</v>
      </c>
      <c r="AP10846" s="2">
        <v>43</v>
      </c>
      <c r="AQ10846" s="2"/>
      <c r="AR10846" s="2">
        <f t="shared" si="2982"/>
        <v>160</v>
      </c>
      <c r="AS10846" s="2"/>
      <c r="AT10846" s="2"/>
    </row>
    <row r="10847" spans="1:46" x14ac:dyDescent="0.3">
      <c r="A10847" s="2" t="s">
        <v>27</v>
      </c>
      <c r="B10847" s="2"/>
      <c r="C10847" s="2"/>
      <c r="D10847" s="2"/>
      <c r="E10847" s="2"/>
      <c r="F10847" s="2"/>
      <c r="G10847" s="2">
        <v>-36</v>
      </c>
      <c r="H10847" s="2"/>
      <c r="I10847" s="2"/>
      <c r="J10847" s="2"/>
      <c r="K10847" s="2"/>
      <c r="L10847" s="2"/>
      <c r="M10847" s="2"/>
      <c r="N10847" s="2"/>
      <c r="O10847" s="2"/>
      <c r="P10847" s="2"/>
      <c r="Q10847" s="2"/>
      <c r="R10847" s="2"/>
      <c r="S10847" s="2"/>
      <c r="T10847" s="2"/>
      <c r="U10847" s="2"/>
      <c r="V10847" s="2"/>
      <c r="W10847" s="2"/>
      <c r="X10847" s="2"/>
      <c r="Y10847" s="2"/>
      <c r="Z10847" s="2"/>
      <c r="AA10847" s="2"/>
      <c r="AB10847" s="2"/>
      <c r="AC10847" s="2"/>
      <c r="AD10847" s="2"/>
      <c r="AE10847" s="2"/>
      <c r="AF10847" s="2"/>
      <c r="AG10847" s="2"/>
      <c r="AH10847" s="2"/>
      <c r="AI10847" s="2"/>
      <c r="AJ10847" s="2"/>
      <c r="AK10847" s="2"/>
      <c r="AL10847" s="2"/>
      <c r="AM10847" s="2">
        <f t="shared" si="2983"/>
        <v>-36</v>
      </c>
      <c r="AN10847" s="2"/>
      <c r="AO10847" s="2">
        <v>-26</v>
      </c>
      <c r="AP10847" s="2">
        <v>36</v>
      </c>
      <c r="AQ10847" s="2">
        <v>-2</v>
      </c>
      <c r="AR10847" s="2">
        <f t="shared" si="2982"/>
        <v>8</v>
      </c>
      <c r="AS10847" s="2"/>
      <c r="AT10847" s="2"/>
    </row>
    <row r="10848" spans="1:46" x14ac:dyDescent="0.3">
      <c r="A10848" s="2" t="s">
        <v>117</v>
      </c>
      <c r="B10848" s="2">
        <v>2184</v>
      </c>
      <c r="C10848" s="2"/>
      <c r="D10848" s="2"/>
      <c r="E10848" s="2"/>
      <c r="F10848" s="2"/>
      <c r="G10848" s="2"/>
      <c r="H10848" s="2"/>
      <c r="I10848" s="2"/>
      <c r="J10848" s="2"/>
      <c r="K10848" s="2"/>
      <c r="L10848" s="2"/>
      <c r="M10848" s="2"/>
      <c r="N10848" s="2">
        <v>168</v>
      </c>
      <c r="O10848" s="2">
        <v>168</v>
      </c>
      <c r="P10848" s="2"/>
      <c r="Q10848" s="2"/>
      <c r="R10848" s="2"/>
      <c r="S10848" s="2"/>
      <c r="T10848" s="2"/>
      <c r="U10848" s="2"/>
      <c r="V10848" s="2"/>
      <c r="W10848" s="2"/>
      <c r="X10848" s="2"/>
      <c r="Y10848" s="2"/>
      <c r="Z10848" s="2"/>
      <c r="AA10848" s="2"/>
      <c r="AB10848" s="2">
        <v>60</v>
      </c>
      <c r="AC10848" s="2"/>
      <c r="AD10848" s="2"/>
      <c r="AE10848" s="2"/>
      <c r="AF10848" s="2"/>
      <c r="AG10848" s="2"/>
      <c r="AH10848" s="2"/>
      <c r="AI10848" s="2"/>
      <c r="AJ10848" s="2"/>
      <c r="AK10848" s="2"/>
      <c r="AL10848" s="2"/>
      <c r="AM10848" s="2">
        <f t="shared" si="2983"/>
        <v>2580</v>
      </c>
      <c r="AN10848" s="2"/>
      <c r="AO10848" s="2"/>
      <c r="AP10848" s="2"/>
      <c r="AQ10848" s="2"/>
      <c r="AR10848" s="2"/>
      <c r="AS10848" s="2"/>
      <c r="AT10848" s="2"/>
    </row>
    <row r="10849" spans="1:47" x14ac:dyDescent="0.3">
      <c r="A10849" s="2" t="s">
        <v>118</v>
      </c>
      <c r="B10849" s="2"/>
      <c r="C10849" s="2"/>
      <c r="D10849" s="2"/>
      <c r="E10849" s="2"/>
      <c r="F10849" s="2"/>
      <c r="G10849" s="2"/>
      <c r="H10849" s="2"/>
      <c r="I10849" s="2"/>
      <c r="J10849" s="2"/>
      <c r="K10849" s="2"/>
      <c r="L10849" s="2"/>
      <c r="M10849" s="2"/>
      <c r="N10849" s="2"/>
      <c r="O10849" s="2"/>
      <c r="P10849" s="2"/>
      <c r="Q10849" s="2"/>
      <c r="R10849" s="2"/>
      <c r="S10849" s="2"/>
      <c r="T10849" s="2"/>
      <c r="U10849" s="2"/>
      <c r="V10849" s="2"/>
      <c r="W10849" s="2"/>
      <c r="X10849" s="2"/>
      <c r="Y10849" s="2"/>
      <c r="Z10849" s="2"/>
      <c r="AA10849" s="2"/>
      <c r="AB10849" s="2"/>
      <c r="AC10849" s="2"/>
      <c r="AD10849" s="2"/>
      <c r="AE10849" s="2"/>
      <c r="AF10849" s="2"/>
      <c r="AG10849" s="2"/>
      <c r="AH10849" s="2"/>
      <c r="AI10849" s="2"/>
      <c r="AJ10849" s="2"/>
      <c r="AK10849" s="2"/>
      <c r="AL10849" s="2"/>
      <c r="AM10849" s="2"/>
      <c r="AN10849" s="2"/>
      <c r="AO10849" s="2">
        <v>-840</v>
      </c>
      <c r="AP10849" s="2">
        <v>-192</v>
      </c>
      <c r="AQ10849" s="2">
        <v>-40</v>
      </c>
      <c r="AR10849" s="2">
        <f t="shared" ref="AR10849:AR10887" si="2984">SUM(AO10849:AQ10849)</f>
        <v>-1072</v>
      </c>
      <c r="AS10849" s="2"/>
      <c r="AT10849" s="2"/>
    </row>
    <row r="10850" spans="1:47" x14ac:dyDescent="0.3">
      <c r="A10850" s="1" t="s">
        <v>583</v>
      </c>
      <c r="B10850" s="1">
        <f>SUM(B10839:B10849)</f>
        <v>5468.5</v>
      </c>
      <c r="C10850" s="1">
        <f>SUM(C10839:C10849)</f>
        <v>23</v>
      </c>
      <c r="D10850" s="1">
        <f>SUM(D10839:D10849)</f>
        <v>152.5</v>
      </c>
      <c r="E10850" s="1"/>
      <c r="F10850" s="1"/>
      <c r="G10850" s="1">
        <f>SUM(G10839:G10849)</f>
        <v>794.5</v>
      </c>
      <c r="H10850" s="1"/>
      <c r="I10850" s="1"/>
      <c r="J10850" s="1">
        <f>SUM(J10839:J10849)</f>
        <v>217.5</v>
      </c>
      <c r="K10850" s="1"/>
      <c r="L10850" s="1"/>
      <c r="M10850" s="1"/>
      <c r="N10850" s="1">
        <f>SUM(N10839:N10849)</f>
        <v>282</v>
      </c>
      <c r="O10850" s="1">
        <f>SUM(O10839:O10849)</f>
        <v>673</v>
      </c>
      <c r="P10850" s="1"/>
      <c r="Q10850" s="1"/>
      <c r="R10850" s="1"/>
      <c r="S10850" s="1">
        <f>SUM(S10839:S10849)</f>
        <v>25</v>
      </c>
      <c r="T10850" s="1">
        <f>SUM(T10839:T10849)</f>
        <v>17</v>
      </c>
      <c r="U10850" s="1"/>
      <c r="V10850" s="1">
        <f>SUM(V10839:V10849)</f>
        <v>98.330000000000013</v>
      </c>
      <c r="W10850" s="1"/>
      <c r="X10850" s="1">
        <f>SUM(X10839:X10849)</f>
        <v>1</v>
      </c>
      <c r="Y10850" s="1">
        <f>SUM(Y10839:Y10849)</f>
        <v>30</v>
      </c>
      <c r="Z10850" s="1">
        <f>SUM(Z10839:Z10849)</f>
        <v>108</v>
      </c>
      <c r="AA10850" s="1"/>
      <c r="AB10850" s="1">
        <f>SUM(AB10839:AB10849)</f>
        <v>288</v>
      </c>
      <c r="AC10850" s="1"/>
      <c r="AD10850" s="1">
        <f>SUM(AD10839:AD10849)</f>
        <v>8</v>
      </c>
      <c r="AE10850" s="1">
        <f>SUM(AE10839:AE10849)</f>
        <v>0</v>
      </c>
      <c r="AF10850" s="1">
        <f>SUM(AF10839:AF10849)</f>
        <v>3.5</v>
      </c>
      <c r="AG10850" s="1">
        <f>SUM(AG10839:AG10849)</f>
        <v>117.5</v>
      </c>
      <c r="AH10850" s="1"/>
      <c r="AI10850" s="1">
        <f>SUM(AI10839:AI10849)</f>
        <v>118</v>
      </c>
      <c r="AJ10850" s="1">
        <f>SUM(AJ10839:AJ10849)</f>
        <v>0</v>
      </c>
      <c r="AK10850" s="1">
        <f>SUM(AK10839:AK10849)</f>
        <v>0</v>
      </c>
      <c r="AL10850" s="1"/>
      <c r="AM10850" s="1">
        <f t="shared" ref="AM10850:AM10888" si="2985">SUM(B10850:AK10850)</f>
        <v>8425.33</v>
      </c>
      <c r="AN10850" s="1" t="s">
        <v>583</v>
      </c>
      <c r="AO10850" s="1">
        <f>SUM(AO10839:AO10849)</f>
        <v>9305.65</v>
      </c>
      <c r="AP10850" s="1">
        <f>SUM(AP10839:AP10849)</f>
        <v>38.5</v>
      </c>
      <c r="AQ10850" s="1">
        <f>SUM(AQ10839:AQ10849)</f>
        <v>661.83</v>
      </c>
      <c r="AR10850" s="1">
        <f t="shared" si="2984"/>
        <v>10005.98</v>
      </c>
      <c r="AS10850" s="2"/>
      <c r="AT10850" s="2"/>
    </row>
    <row r="10851" spans="1:47" x14ac:dyDescent="0.3">
      <c r="A10851" s="2" t="s">
        <v>37</v>
      </c>
      <c r="B10851" s="2">
        <v>-70</v>
      </c>
      <c r="C10851" s="2"/>
      <c r="D10851" s="2"/>
      <c r="E10851" s="2"/>
      <c r="F10851" s="2"/>
      <c r="G10851" s="2">
        <v>-5</v>
      </c>
      <c r="H10851" s="2"/>
      <c r="I10851" s="2"/>
      <c r="J10851" s="2"/>
      <c r="K10851" s="2"/>
      <c r="L10851" s="2"/>
      <c r="M10851" s="2"/>
      <c r="N10851" s="2"/>
      <c r="O10851" s="2"/>
      <c r="P10851" s="2"/>
      <c r="Q10851" s="2"/>
      <c r="R10851" s="2"/>
      <c r="S10851" s="2"/>
      <c r="T10851" s="2"/>
      <c r="U10851" s="2"/>
      <c r="V10851" s="2"/>
      <c r="W10851" s="2"/>
      <c r="X10851" s="2"/>
      <c r="Y10851" s="2"/>
      <c r="Z10851" s="2"/>
      <c r="AA10851" s="2"/>
      <c r="AB10851" s="2"/>
      <c r="AC10851" s="2"/>
      <c r="AD10851" s="2"/>
      <c r="AE10851" s="2"/>
      <c r="AF10851" s="2"/>
      <c r="AG10851" s="2"/>
      <c r="AH10851" s="2"/>
      <c r="AI10851" s="2"/>
      <c r="AJ10851" s="2"/>
      <c r="AK10851" s="2"/>
      <c r="AL10851" s="2"/>
      <c r="AM10851" s="2">
        <f t="shared" si="2985"/>
        <v>-75</v>
      </c>
      <c r="AN10851" s="2"/>
      <c r="AO10851" s="2">
        <v>70</v>
      </c>
      <c r="AP10851" s="2">
        <v>5</v>
      </c>
      <c r="AQ10851" s="2"/>
      <c r="AR10851" s="2">
        <f t="shared" si="2984"/>
        <v>75</v>
      </c>
      <c r="AS10851" s="2"/>
      <c r="AT10851" s="2"/>
    </row>
    <row r="10852" spans="1:47" x14ac:dyDescent="0.3">
      <c r="A10852" s="2" t="s">
        <v>1273</v>
      </c>
      <c r="B10852" s="2">
        <v>-8.5</v>
      </c>
      <c r="C10852" s="2"/>
      <c r="D10852" s="2"/>
      <c r="E10852" s="2"/>
      <c r="F10852" s="2"/>
      <c r="G10852" s="2"/>
      <c r="H10852" s="2"/>
      <c r="I10852" s="2"/>
      <c r="J10852" s="2"/>
      <c r="K10852" s="2"/>
      <c r="L10852" s="2"/>
      <c r="M10852" s="2"/>
      <c r="N10852" s="2">
        <v>-4</v>
      </c>
      <c r="O10852" s="2"/>
      <c r="P10852" s="2"/>
      <c r="Q10852" s="2"/>
      <c r="R10852" s="2"/>
      <c r="S10852" s="2"/>
      <c r="T10852" s="2"/>
      <c r="U10852" s="2"/>
      <c r="V10852" s="2"/>
      <c r="W10852" s="2"/>
      <c r="X10852" s="2"/>
      <c r="Y10852" s="2"/>
      <c r="Z10852" s="2"/>
      <c r="AA10852" s="2"/>
      <c r="AB10852" s="2">
        <v>-2</v>
      </c>
      <c r="AC10852" s="2"/>
      <c r="AD10852" s="2"/>
      <c r="AE10852" s="2"/>
      <c r="AF10852" s="2"/>
      <c r="AG10852" s="2"/>
      <c r="AH10852" s="2"/>
      <c r="AI10852" s="2"/>
      <c r="AJ10852" s="2"/>
      <c r="AK10852" s="2"/>
      <c r="AL10852" s="2"/>
      <c r="AM10852" s="2">
        <f t="shared" si="2985"/>
        <v>-14.5</v>
      </c>
      <c r="AN10852" s="2"/>
      <c r="AO10852" s="2">
        <v>8.5</v>
      </c>
      <c r="AP10852" s="2"/>
      <c r="AQ10852" s="2"/>
      <c r="AR10852" s="2">
        <f t="shared" si="2984"/>
        <v>8.5</v>
      </c>
      <c r="AS10852" s="2"/>
      <c r="AT10852" s="2"/>
    </row>
    <row r="10853" spans="1:47" x14ac:dyDescent="0.3">
      <c r="A10853" s="2" t="s">
        <v>1058</v>
      </c>
      <c r="B10853" s="2">
        <v>-34</v>
      </c>
      <c r="C10853" s="2"/>
      <c r="D10853" s="2"/>
      <c r="E10853" s="2"/>
      <c r="F10853" s="2"/>
      <c r="G10853" s="2"/>
      <c r="H10853" s="2"/>
      <c r="I10853" s="2"/>
      <c r="J10853" s="2"/>
      <c r="K10853" s="2"/>
      <c r="L10853" s="2"/>
      <c r="M10853" s="2"/>
      <c r="N10853" s="2"/>
      <c r="O10853" s="2"/>
      <c r="P10853" s="2"/>
      <c r="Q10853" s="2"/>
      <c r="R10853" s="2"/>
      <c r="S10853" s="2"/>
      <c r="T10853" s="2"/>
      <c r="U10853" s="2"/>
      <c r="V10853" s="2"/>
      <c r="W10853" s="2"/>
      <c r="X10853" s="2"/>
      <c r="Y10853" s="2"/>
      <c r="Z10853" s="2"/>
      <c r="AA10853" s="2"/>
      <c r="AB10853" s="2"/>
      <c r="AC10853" s="2"/>
      <c r="AD10853" s="2"/>
      <c r="AE10853" s="2"/>
      <c r="AF10853" s="2"/>
      <c r="AG10853" s="2"/>
      <c r="AH10853" s="2"/>
      <c r="AI10853" s="2"/>
      <c r="AJ10853" s="2"/>
      <c r="AK10853" s="2"/>
      <c r="AL10853" s="2"/>
      <c r="AM10853" s="2">
        <f t="shared" si="2985"/>
        <v>-34</v>
      </c>
      <c r="AN10853" s="2"/>
      <c r="AO10853" s="2">
        <v>34</v>
      </c>
      <c r="AP10853" s="2"/>
      <c r="AQ10853" s="2"/>
      <c r="AR10853" s="2">
        <f t="shared" si="2984"/>
        <v>34</v>
      </c>
      <c r="AS10853" s="2"/>
      <c r="AT10853" s="2"/>
    </row>
    <row r="10854" spans="1:47" x14ac:dyDescent="0.3">
      <c r="A10854" s="2" t="s">
        <v>1611</v>
      </c>
      <c r="B10854" s="2">
        <v>-30</v>
      </c>
      <c r="C10854" s="2"/>
      <c r="D10854" s="2"/>
      <c r="E10854" s="2"/>
      <c r="F10854" s="2"/>
      <c r="G10854" s="2">
        <v>-10</v>
      </c>
      <c r="H10854" s="2"/>
      <c r="I10854" s="2"/>
      <c r="J10854" s="2"/>
      <c r="K10854" s="2"/>
      <c r="L10854" s="2"/>
      <c r="M10854" s="2"/>
      <c r="N10854" s="2"/>
      <c r="O10854" s="2"/>
      <c r="P10854" s="2"/>
      <c r="Q10854" s="2"/>
      <c r="R10854" s="2"/>
      <c r="S10854" s="2"/>
      <c r="T10854" s="2"/>
      <c r="U10854" s="2"/>
      <c r="V10854" s="2"/>
      <c r="W10854" s="2"/>
      <c r="X10854" s="2"/>
      <c r="Y10854" s="2"/>
      <c r="Z10854" s="2"/>
      <c r="AA10854" s="2"/>
      <c r="AB10854" s="2"/>
      <c r="AC10854" s="2"/>
      <c r="AD10854" s="2"/>
      <c r="AE10854" s="2"/>
      <c r="AF10854" s="2"/>
      <c r="AG10854" s="2"/>
      <c r="AH10854" s="2"/>
      <c r="AI10854" s="2"/>
      <c r="AJ10854" s="2"/>
      <c r="AK10854" s="2"/>
      <c r="AL10854" s="2"/>
      <c r="AM10854" s="2">
        <f t="shared" si="2985"/>
        <v>-40</v>
      </c>
      <c r="AN10854" s="2"/>
      <c r="AO10854" s="2">
        <v>30</v>
      </c>
      <c r="AP10854" s="2">
        <v>10</v>
      </c>
      <c r="AQ10854" s="2"/>
      <c r="AR10854" s="2">
        <f t="shared" si="2984"/>
        <v>40</v>
      </c>
      <c r="AS10854" s="2"/>
      <c r="AT10854" s="2"/>
    </row>
    <row r="10855" spans="1:47" x14ac:dyDescent="0.3">
      <c r="A10855" s="2" t="s">
        <v>1610</v>
      </c>
      <c r="B10855" s="2">
        <v>-40</v>
      </c>
      <c r="C10855" s="2"/>
      <c r="D10855" s="2"/>
      <c r="E10855" s="2"/>
      <c r="F10855" s="2"/>
      <c r="G10855" s="2"/>
      <c r="H10855" s="2"/>
      <c r="I10855" s="2"/>
      <c r="J10855" s="2"/>
      <c r="K10855" s="2"/>
      <c r="L10855" s="2"/>
      <c r="M10855" s="2"/>
      <c r="N10855" s="2"/>
      <c r="O10855" s="2"/>
      <c r="P10855" s="2"/>
      <c r="Q10855" s="2"/>
      <c r="R10855" s="2"/>
      <c r="S10855" s="2"/>
      <c r="T10855" s="2"/>
      <c r="U10855" s="2"/>
      <c r="V10855" s="2"/>
      <c r="W10855" s="2"/>
      <c r="X10855" s="2"/>
      <c r="Y10855" s="2"/>
      <c r="Z10855" s="2"/>
      <c r="AA10855" s="2"/>
      <c r="AB10855" s="2"/>
      <c r="AC10855" s="2"/>
      <c r="AD10855" s="2"/>
      <c r="AE10855" s="2"/>
      <c r="AF10855" s="2"/>
      <c r="AG10855" s="2"/>
      <c r="AH10855" s="2"/>
      <c r="AI10855" s="2"/>
      <c r="AJ10855" s="2"/>
      <c r="AK10855" s="2"/>
      <c r="AL10855" s="2"/>
      <c r="AM10855" s="2">
        <f t="shared" si="2985"/>
        <v>-40</v>
      </c>
      <c r="AN10855" s="2"/>
      <c r="AO10855" s="2">
        <v>40</v>
      </c>
      <c r="AP10855" s="2"/>
      <c r="AQ10855" s="2"/>
      <c r="AR10855" s="2">
        <f t="shared" si="2984"/>
        <v>40</v>
      </c>
      <c r="AS10855" s="2"/>
      <c r="AT10855" s="2"/>
    </row>
    <row r="10856" spans="1:47" x14ac:dyDescent="0.3">
      <c r="A10856" s="2" t="s">
        <v>1091</v>
      </c>
      <c r="B10856" s="2">
        <v>-67</v>
      </c>
      <c r="C10856" s="2"/>
      <c r="D10856" s="2"/>
      <c r="E10856" s="2"/>
      <c r="F10856" s="2"/>
      <c r="G10856" s="2">
        <v>-6</v>
      </c>
      <c r="H10856" s="2"/>
      <c r="I10856" s="2"/>
      <c r="J10856" s="2"/>
      <c r="K10856" s="2"/>
      <c r="L10856" s="2"/>
      <c r="M10856" s="2"/>
      <c r="N10856" s="2">
        <v>-1</v>
      </c>
      <c r="O10856" s="2">
        <v>-1</v>
      </c>
      <c r="P10856" s="2"/>
      <c r="Q10856" s="2"/>
      <c r="R10856" s="2"/>
      <c r="S10856" s="2"/>
      <c r="T10856" s="2"/>
      <c r="U10856" s="2"/>
      <c r="V10856" s="2"/>
      <c r="W10856" s="2"/>
      <c r="X10856" s="2"/>
      <c r="Y10856" s="2"/>
      <c r="Z10856" s="2"/>
      <c r="AA10856" s="2"/>
      <c r="AB10856" s="2"/>
      <c r="AC10856" s="2"/>
      <c r="AD10856" s="2"/>
      <c r="AE10856" s="2"/>
      <c r="AF10856" s="2"/>
      <c r="AG10856" s="2"/>
      <c r="AH10856" s="2"/>
      <c r="AI10856" s="2"/>
      <c r="AJ10856" s="2"/>
      <c r="AK10856" s="2"/>
      <c r="AL10856" s="2"/>
      <c r="AM10856" s="2">
        <f t="shared" si="2985"/>
        <v>-75</v>
      </c>
      <c r="AN10856" s="2"/>
      <c r="AO10856" s="2">
        <v>70</v>
      </c>
      <c r="AP10856" s="2">
        <v>6</v>
      </c>
      <c r="AQ10856" s="2"/>
      <c r="AR10856" s="2">
        <f t="shared" si="2984"/>
        <v>76</v>
      </c>
      <c r="AS10856" s="2"/>
      <c r="AT10856" s="2"/>
    </row>
    <row r="10857" spans="1:47" x14ac:dyDescent="0.3">
      <c r="A10857" s="2" t="s">
        <v>27</v>
      </c>
      <c r="B10857" s="2">
        <v>-142</v>
      </c>
      <c r="C10857" s="2">
        <v>-2</v>
      </c>
      <c r="D10857" s="2">
        <v>-1</v>
      </c>
      <c r="E10857" s="2"/>
      <c r="F10857" s="2"/>
      <c r="G10857" s="2">
        <v>-18</v>
      </c>
      <c r="H10857" s="2"/>
      <c r="I10857" s="2"/>
      <c r="J10857" s="2"/>
      <c r="K10857" s="2"/>
      <c r="L10857" s="2"/>
      <c r="M10857" s="2"/>
      <c r="N10857" s="2">
        <v>-9</v>
      </c>
      <c r="O10857" s="2">
        <v>-9</v>
      </c>
      <c r="P10857" s="2"/>
      <c r="Q10857" s="2"/>
      <c r="R10857" s="2"/>
      <c r="S10857" s="2"/>
      <c r="T10857" s="2"/>
      <c r="U10857" s="2"/>
      <c r="V10857" s="2"/>
      <c r="W10857" s="2"/>
      <c r="X10857" s="2"/>
      <c r="Y10857" s="2"/>
      <c r="Z10857" s="2"/>
      <c r="AA10857" s="2"/>
      <c r="AB10857" s="2"/>
      <c r="AC10857" s="2"/>
      <c r="AD10857" s="2"/>
      <c r="AE10857" s="2"/>
      <c r="AF10857" s="2"/>
      <c r="AG10857" s="2"/>
      <c r="AH10857" s="2"/>
      <c r="AI10857" s="2"/>
      <c r="AJ10857" s="2"/>
      <c r="AK10857" s="2"/>
      <c r="AL10857" s="2"/>
      <c r="AM10857" s="2">
        <f t="shared" si="2985"/>
        <v>-181</v>
      </c>
      <c r="AN10857" s="2"/>
      <c r="AO10857" s="2">
        <v>142</v>
      </c>
      <c r="AP10857" s="2">
        <v>18</v>
      </c>
      <c r="AQ10857" s="2">
        <v>3</v>
      </c>
      <c r="AR10857" s="2">
        <f t="shared" si="2984"/>
        <v>163</v>
      </c>
      <c r="AS10857" s="2"/>
      <c r="AT10857" s="2"/>
    </row>
    <row r="10858" spans="1:47" x14ac:dyDescent="0.3">
      <c r="A10858" s="2" t="s">
        <v>1603</v>
      </c>
      <c r="B10858" s="2">
        <v>-34</v>
      </c>
      <c r="C10858" s="2"/>
      <c r="D10858" s="2"/>
      <c r="E10858" s="2"/>
      <c r="F10858" s="2"/>
      <c r="G10858" s="2">
        <v>-10</v>
      </c>
      <c r="H10858" s="2"/>
      <c r="I10858" s="2"/>
      <c r="J10858" s="2">
        <v>-6</v>
      </c>
      <c r="K10858" s="2"/>
      <c r="L10858" s="2"/>
      <c r="M10858" s="2"/>
      <c r="N10858" s="2"/>
      <c r="O10858" s="2"/>
      <c r="P10858" s="2"/>
      <c r="Q10858" s="2"/>
      <c r="R10858" s="2"/>
      <c r="S10858" s="2"/>
      <c r="T10858" s="2"/>
      <c r="U10858" s="2"/>
      <c r="V10858" s="2"/>
      <c r="W10858" s="2"/>
      <c r="X10858" s="2"/>
      <c r="Y10858" s="2"/>
      <c r="Z10858" s="2"/>
      <c r="AA10858" s="2"/>
      <c r="AB10858" s="2"/>
      <c r="AC10858" s="2"/>
      <c r="AD10858" s="2"/>
      <c r="AE10858" s="2"/>
      <c r="AF10858" s="2"/>
      <c r="AG10858" s="2"/>
      <c r="AH10858" s="2"/>
      <c r="AI10858" s="2"/>
      <c r="AJ10858" s="2"/>
      <c r="AK10858" s="2"/>
      <c r="AL10858" s="2"/>
      <c r="AM10858" s="2">
        <f t="shared" si="2985"/>
        <v>-50</v>
      </c>
      <c r="AN10858" s="2"/>
      <c r="AO10858" s="2">
        <v>26</v>
      </c>
      <c r="AP10858" s="2">
        <v>16</v>
      </c>
      <c r="AQ10858" s="2"/>
      <c r="AR10858" s="2">
        <f t="shared" si="2984"/>
        <v>42</v>
      </c>
      <c r="AS10858" s="2"/>
      <c r="AT10858" s="2"/>
    </row>
    <row r="10859" spans="1:47" x14ac:dyDescent="0.3">
      <c r="A10859" s="22" t="s">
        <v>908</v>
      </c>
      <c r="B10859" s="2">
        <v>-163</v>
      </c>
      <c r="C10859" s="2"/>
      <c r="D10859" s="2"/>
      <c r="E10859" s="2"/>
      <c r="F10859" s="2"/>
      <c r="G10859" s="2">
        <v>-11</v>
      </c>
      <c r="H10859" s="2"/>
      <c r="I10859" s="2"/>
      <c r="J10859" s="2">
        <v>-4</v>
      </c>
      <c r="K10859" s="2"/>
      <c r="L10859" s="2"/>
      <c r="M10859" s="2"/>
      <c r="N10859" s="2"/>
      <c r="O10859" s="2"/>
      <c r="P10859" s="2"/>
      <c r="Q10859" s="2"/>
      <c r="R10859" s="2"/>
      <c r="S10859" s="2"/>
      <c r="T10859" s="2"/>
      <c r="U10859" s="2"/>
      <c r="V10859" s="2"/>
      <c r="W10859" s="2"/>
      <c r="X10859" s="2"/>
      <c r="Y10859" s="2"/>
      <c r="Z10859" s="2"/>
      <c r="AA10859" s="2"/>
      <c r="AB10859" s="2">
        <v>-1</v>
      </c>
      <c r="AC10859" s="2"/>
      <c r="AD10859" s="2"/>
      <c r="AE10859" s="2"/>
      <c r="AF10859" s="2"/>
      <c r="AG10859" s="2"/>
      <c r="AH10859" s="2"/>
      <c r="AI10859" s="2"/>
      <c r="AJ10859" s="2"/>
      <c r="AK10859" s="2"/>
      <c r="AL10859" s="2"/>
      <c r="AM10859" s="2">
        <f t="shared" si="2985"/>
        <v>-179</v>
      </c>
      <c r="AN10859" s="2"/>
      <c r="AO10859" s="2">
        <v>162</v>
      </c>
      <c r="AP10859" s="2">
        <v>15</v>
      </c>
      <c r="AQ10859" s="2"/>
      <c r="AR10859" s="2">
        <f t="shared" si="2984"/>
        <v>177</v>
      </c>
      <c r="AS10859" s="27" t="s">
        <v>1612</v>
      </c>
      <c r="AT10859" s="2"/>
      <c r="AU10859" s="27"/>
    </row>
    <row r="10860" spans="1:47" x14ac:dyDescent="0.3">
      <c r="A10860" s="2" t="s">
        <v>1523</v>
      </c>
      <c r="B10860" s="2">
        <v>-42</v>
      </c>
      <c r="C10860" s="2"/>
      <c r="D10860" s="2"/>
      <c r="E10860" s="2"/>
      <c r="F10860" s="2"/>
      <c r="G10860" s="2">
        <v>-10</v>
      </c>
      <c r="H10860" s="2"/>
      <c r="I10860" s="2"/>
      <c r="J10860" s="2"/>
      <c r="K10860" s="2"/>
      <c r="L10860" s="2"/>
      <c r="M10860" s="2"/>
      <c r="N10860" s="2"/>
      <c r="O10860" s="2"/>
      <c r="P10860" s="2"/>
      <c r="Q10860" s="2"/>
      <c r="R10860" s="2"/>
      <c r="S10860" s="2"/>
      <c r="T10860" s="2"/>
      <c r="U10860" s="2"/>
      <c r="V10860" s="2"/>
      <c r="W10860" s="2"/>
      <c r="X10860" s="2"/>
      <c r="Y10860" s="2"/>
      <c r="Z10860" s="2"/>
      <c r="AA10860" s="2"/>
      <c r="AB10860" s="2"/>
      <c r="AC10860" s="2"/>
      <c r="AD10860" s="2"/>
      <c r="AE10860" s="2"/>
      <c r="AF10860" s="2"/>
      <c r="AG10860" s="2"/>
      <c r="AH10860" s="2"/>
      <c r="AI10860" s="2"/>
      <c r="AJ10860" s="2"/>
      <c r="AK10860" s="2"/>
      <c r="AL10860" s="2"/>
      <c r="AM10860" s="2">
        <f t="shared" si="2985"/>
        <v>-52</v>
      </c>
      <c r="AN10860" s="2"/>
      <c r="AO10860" s="2">
        <v>42</v>
      </c>
      <c r="AP10860" s="2">
        <v>10</v>
      </c>
      <c r="AQ10860" s="2"/>
      <c r="AR10860" s="2">
        <f t="shared" si="2984"/>
        <v>52</v>
      </c>
      <c r="AS10860" s="2"/>
      <c r="AT10860" s="2"/>
    </row>
    <row r="10861" spans="1:47" x14ac:dyDescent="0.3">
      <c r="A10861" s="2" t="s">
        <v>972</v>
      </c>
      <c r="B10861" s="2">
        <v>-84</v>
      </c>
      <c r="C10861" s="2"/>
      <c r="D10861" s="2"/>
      <c r="E10861" s="2"/>
      <c r="F10861" s="2"/>
      <c r="G10861" s="2"/>
      <c r="H10861" s="2"/>
      <c r="I10861" s="2"/>
      <c r="J10861" s="2"/>
      <c r="K10861" s="2"/>
      <c r="L10861" s="2"/>
      <c r="M10861" s="2"/>
      <c r="N10861" s="2"/>
      <c r="O10861" s="2"/>
      <c r="P10861" s="2"/>
      <c r="Q10861" s="2"/>
      <c r="R10861" s="2"/>
      <c r="S10861" s="2"/>
      <c r="T10861" s="2"/>
      <c r="U10861" s="2"/>
      <c r="V10861" s="2"/>
      <c r="W10861" s="2"/>
      <c r="X10861" s="2"/>
      <c r="Y10861" s="2"/>
      <c r="Z10861" s="2"/>
      <c r="AA10861" s="2"/>
      <c r="AB10861" s="2"/>
      <c r="AC10861" s="2"/>
      <c r="AD10861" s="2"/>
      <c r="AE10861" s="2"/>
      <c r="AF10861" s="2"/>
      <c r="AG10861" s="2"/>
      <c r="AH10861" s="2"/>
      <c r="AI10861" s="2"/>
      <c r="AJ10861" s="2"/>
      <c r="AK10861" s="2"/>
      <c r="AL10861" s="2"/>
      <c r="AM10861" s="2">
        <f t="shared" si="2985"/>
        <v>-84</v>
      </c>
      <c r="AN10861" s="2"/>
      <c r="AO10861" s="2">
        <v>84</v>
      </c>
      <c r="AP10861" s="2"/>
      <c r="AQ10861" s="2"/>
      <c r="AR10861" s="2">
        <f t="shared" si="2984"/>
        <v>84</v>
      </c>
      <c r="AS10861" s="2"/>
      <c r="AT10861" s="2"/>
    </row>
    <row r="10862" spans="1:47" x14ac:dyDescent="0.3">
      <c r="A10862" s="2" t="s">
        <v>14</v>
      </c>
      <c r="B10862" s="2">
        <v>-84</v>
      </c>
      <c r="C10862" s="2"/>
      <c r="D10862" s="2"/>
      <c r="E10862" s="2"/>
      <c r="F10862" s="2"/>
      <c r="G10862" s="2">
        <v>-40</v>
      </c>
      <c r="H10862" s="2"/>
      <c r="I10862" s="2"/>
      <c r="J10862" s="2">
        <v>-5</v>
      </c>
      <c r="K10862" s="2"/>
      <c r="L10862" s="2"/>
      <c r="M10862" s="2"/>
      <c r="N10862" s="2"/>
      <c r="O10862" s="2"/>
      <c r="P10862" s="2"/>
      <c r="Q10862" s="2"/>
      <c r="R10862" s="2"/>
      <c r="S10862" s="2"/>
      <c r="T10862" s="2"/>
      <c r="U10862" s="2"/>
      <c r="V10862" s="2"/>
      <c r="W10862" s="2"/>
      <c r="X10862" s="2"/>
      <c r="Y10862" s="2"/>
      <c r="Z10862" s="2"/>
      <c r="AA10862" s="2"/>
      <c r="AB10862" s="2"/>
      <c r="AC10862" s="2"/>
      <c r="AD10862" s="2"/>
      <c r="AE10862" s="2"/>
      <c r="AF10862" s="2"/>
      <c r="AG10862" s="2"/>
      <c r="AH10862" s="2"/>
      <c r="AI10862" s="2"/>
      <c r="AJ10862" s="2"/>
      <c r="AK10862" s="2"/>
      <c r="AL10862" s="2"/>
      <c r="AM10862" s="2">
        <f t="shared" si="2985"/>
        <v>-129</v>
      </c>
      <c r="AN10862" s="2"/>
      <c r="AO10862" s="2">
        <v>84</v>
      </c>
      <c r="AP10862" s="2">
        <v>45</v>
      </c>
      <c r="AQ10862" s="2"/>
      <c r="AR10862" s="2">
        <f t="shared" si="2984"/>
        <v>129</v>
      </c>
      <c r="AS10862" s="2"/>
      <c r="AT10862" s="2"/>
    </row>
    <row r="10863" spans="1:47" x14ac:dyDescent="0.3">
      <c r="A10863" s="2" t="s">
        <v>27</v>
      </c>
      <c r="B10863" s="2">
        <v>-84</v>
      </c>
      <c r="C10863" s="2"/>
      <c r="D10863" s="2"/>
      <c r="E10863" s="2"/>
      <c r="F10863" s="2"/>
      <c r="G10863" s="2">
        <v>-14</v>
      </c>
      <c r="H10863" s="2"/>
      <c r="I10863" s="2"/>
      <c r="J10863" s="2"/>
      <c r="K10863" s="2"/>
      <c r="L10863" s="2"/>
      <c r="M10863" s="2"/>
      <c r="N10863" s="2"/>
      <c r="O10863" s="2"/>
      <c r="P10863" s="2"/>
      <c r="Q10863" s="2"/>
      <c r="R10863" s="2"/>
      <c r="S10863" s="2"/>
      <c r="T10863" s="2"/>
      <c r="U10863" s="2"/>
      <c r="V10863" s="2"/>
      <c r="W10863" s="2"/>
      <c r="X10863" s="2"/>
      <c r="Y10863" s="2"/>
      <c r="Z10863" s="2"/>
      <c r="AA10863" s="2"/>
      <c r="AB10863" s="2"/>
      <c r="AC10863" s="2"/>
      <c r="AD10863" s="2"/>
      <c r="AE10863" s="2"/>
      <c r="AF10863" s="2"/>
      <c r="AG10863" s="2"/>
      <c r="AH10863" s="2"/>
      <c r="AI10863" s="2"/>
      <c r="AJ10863" s="2"/>
      <c r="AK10863" s="2"/>
      <c r="AL10863" s="2"/>
      <c r="AM10863" s="2">
        <f t="shared" si="2985"/>
        <v>-98</v>
      </c>
      <c r="AN10863" s="2"/>
      <c r="AO10863" s="2">
        <v>84</v>
      </c>
      <c r="AP10863" s="2">
        <v>14</v>
      </c>
      <c r="AQ10863" s="2"/>
      <c r="AR10863" s="2">
        <f t="shared" si="2984"/>
        <v>98</v>
      </c>
      <c r="AS10863" s="2"/>
      <c r="AT10863" s="2"/>
    </row>
    <row r="10864" spans="1:47" x14ac:dyDescent="0.3">
      <c r="A10864" s="1" t="s">
        <v>584</v>
      </c>
      <c r="B10864" s="1">
        <f>SUM(B10850:B10863)</f>
        <v>4586</v>
      </c>
      <c r="C10864" s="1">
        <f>SUM(C10850:C10863)</f>
        <v>21</v>
      </c>
      <c r="D10864" s="1">
        <f>SUM(D10850:D10863)</f>
        <v>151.5</v>
      </c>
      <c r="E10864" s="1"/>
      <c r="F10864" s="1"/>
      <c r="G10864" s="1">
        <f>SUM(G10850:G10863)</f>
        <v>670.5</v>
      </c>
      <c r="H10864" s="1"/>
      <c r="I10864" s="1"/>
      <c r="J10864" s="1">
        <f>SUM(J10850:J10863)</f>
        <v>202.5</v>
      </c>
      <c r="K10864" s="1"/>
      <c r="L10864" s="1"/>
      <c r="M10864" s="1"/>
      <c r="N10864" s="1">
        <f>SUM(N10850:N10863)</f>
        <v>268</v>
      </c>
      <c r="O10864" s="1">
        <f>SUM(O10850:O10863)</f>
        <v>663</v>
      </c>
      <c r="P10864" s="1"/>
      <c r="Q10864" s="1"/>
      <c r="R10864" s="1"/>
      <c r="S10864" s="1">
        <f>SUM(S10850:S10863)</f>
        <v>25</v>
      </c>
      <c r="T10864" s="1">
        <f>SUM(T10850:T10863)</f>
        <v>17</v>
      </c>
      <c r="U10864" s="1"/>
      <c r="V10864" s="1">
        <f>SUM(V10850:V10863)</f>
        <v>98.330000000000013</v>
      </c>
      <c r="W10864" s="1"/>
      <c r="X10864" s="1">
        <f>SUM(X10850:X10863)</f>
        <v>1</v>
      </c>
      <c r="Y10864" s="1">
        <f>SUM(Y10850:Y10863)</f>
        <v>30</v>
      </c>
      <c r="Z10864" s="1">
        <f>SUM(Z10850:Z10863)</f>
        <v>108</v>
      </c>
      <c r="AA10864" s="1"/>
      <c r="AB10864" s="1">
        <f>SUM(AB10850:AB10863)</f>
        <v>285</v>
      </c>
      <c r="AC10864" s="1"/>
      <c r="AD10864" s="1">
        <f>SUM(AD10850:AD10863)</f>
        <v>8</v>
      </c>
      <c r="AE10864" s="1">
        <f>SUM(AE10850:AE10863)</f>
        <v>0</v>
      </c>
      <c r="AF10864" s="1">
        <f>SUM(AF10850:AF10863)</f>
        <v>3.5</v>
      </c>
      <c r="AG10864" s="1">
        <f>SUM(AG10850:AG10863)</f>
        <v>117.5</v>
      </c>
      <c r="AH10864" s="1"/>
      <c r="AI10864" s="1">
        <f>SUM(AI10850:AI10863)</f>
        <v>118</v>
      </c>
      <c r="AJ10864" s="1">
        <f>SUM(AJ10850:AJ10863)</f>
        <v>0</v>
      </c>
      <c r="AK10864" s="1">
        <f>SUM(AK10850:AK10863)</f>
        <v>0</v>
      </c>
      <c r="AL10864" s="1"/>
      <c r="AM10864" s="1">
        <f t="shared" si="2985"/>
        <v>7373.83</v>
      </c>
      <c r="AN10864" s="1" t="s">
        <v>584</v>
      </c>
      <c r="AO10864" s="1">
        <f>SUM(AO10850:AO10863)</f>
        <v>10182.15</v>
      </c>
      <c r="AP10864" s="1">
        <f>SUM(AP10850:AP10863)</f>
        <v>177.5</v>
      </c>
      <c r="AQ10864" s="1">
        <f>SUM(AQ10850:AQ10863)</f>
        <v>664.83</v>
      </c>
      <c r="AR10864" s="1">
        <f t="shared" si="2984"/>
        <v>11024.48</v>
      </c>
      <c r="AS10864" s="2"/>
      <c r="AT10864" s="2"/>
    </row>
    <row r="10865" spans="1:46" x14ac:dyDescent="0.3">
      <c r="A10865" s="2" t="s">
        <v>1273</v>
      </c>
      <c r="B10865" s="2">
        <v>-32.5</v>
      </c>
      <c r="C10865" s="2"/>
      <c r="D10865" s="2"/>
      <c r="E10865" s="2"/>
      <c r="F10865" s="2"/>
      <c r="G10865" s="2">
        <v>-1</v>
      </c>
      <c r="H10865" s="2"/>
      <c r="I10865" s="2"/>
      <c r="J10865" s="2"/>
      <c r="K10865" s="2"/>
      <c r="L10865" s="2"/>
      <c r="M10865" s="2"/>
      <c r="N10865" s="2">
        <v>-3</v>
      </c>
      <c r="O10865" s="2">
        <v>-3</v>
      </c>
      <c r="P10865" s="2"/>
      <c r="Q10865" s="2"/>
      <c r="R10865" s="2"/>
      <c r="S10865" s="2"/>
      <c r="T10865" s="2"/>
      <c r="U10865" s="2"/>
      <c r="V10865" s="2"/>
      <c r="W10865" s="2"/>
      <c r="X10865" s="2"/>
      <c r="Y10865" s="2"/>
      <c r="Z10865" s="2"/>
      <c r="AA10865" s="2"/>
      <c r="AB10865" s="2"/>
      <c r="AC10865" s="2"/>
      <c r="AD10865" s="2"/>
      <c r="AE10865" s="2"/>
      <c r="AF10865" s="2"/>
      <c r="AG10865" s="2"/>
      <c r="AH10865" s="2"/>
      <c r="AI10865" s="2"/>
      <c r="AJ10865" s="2"/>
      <c r="AK10865" s="2"/>
      <c r="AL10865" s="2"/>
      <c r="AM10865" s="2">
        <f t="shared" si="2985"/>
        <v>-39.5</v>
      </c>
      <c r="AN10865" s="2"/>
      <c r="AO10865" s="2">
        <v>32.5</v>
      </c>
      <c r="AP10865" s="2">
        <v>1</v>
      </c>
      <c r="AQ10865" s="2"/>
      <c r="AR10865" s="2">
        <f t="shared" si="2984"/>
        <v>33.5</v>
      </c>
      <c r="AS10865" s="2"/>
      <c r="AT10865" s="2"/>
    </row>
    <row r="10866" spans="1:46" x14ac:dyDescent="0.3">
      <c r="A10866" s="2" t="s">
        <v>1603</v>
      </c>
      <c r="B10866" s="2">
        <v>-45</v>
      </c>
      <c r="C10866" s="2"/>
      <c r="D10866" s="2"/>
      <c r="E10866" s="2"/>
      <c r="F10866" s="2"/>
      <c r="G10866" s="2">
        <v>-11.5</v>
      </c>
      <c r="H10866" s="2"/>
      <c r="I10866" s="2"/>
      <c r="J10866" s="2">
        <v>-5</v>
      </c>
      <c r="K10866" s="2"/>
      <c r="L10866" s="2"/>
      <c r="M10866" s="2"/>
      <c r="N10866" s="2">
        <v>-5</v>
      </c>
      <c r="O10866" s="2"/>
      <c r="P10866" s="2"/>
      <c r="Q10866" s="2"/>
      <c r="R10866" s="2"/>
      <c r="S10866" s="2"/>
      <c r="T10866" s="2"/>
      <c r="U10866" s="2"/>
      <c r="V10866" s="2"/>
      <c r="W10866" s="2"/>
      <c r="X10866" s="2"/>
      <c r="Y10866" s="2"/>
      <c r="Z10866" s="2"/>
      <c r="AA10866" s="2"/>
      <c r="AB10866" s="2"/>
      <c r="AC10866" s="2"/>
      <c r="AD10866" s="2"/>
      <c r="AE10866" s="2"/>
      <c r="AF10866" s="2"/>
      <c r="AG10866" s="2"/>
      <c r="AH10866" s="2"/>
      <c r="AI10866" s="2"/>
      <c r="AJ10866" s="2"/>
      <c r="AK10866" s="2"/>
      <c r="AL10866" s="2"/>
      <c r="AM10866" s="2">
        <f t="shared" si="2985"/>
        <v>-66.5</v>
      </c>
      <c r="AN10866" s="2"/>
      <c r="AO10866" s="2">
        <v>45</v>
      </c>
      <c r="AP10866" s="2">
        <v>16.5</v>
      </c>
      <c r="AQ10866" s="2"/>
      <c r="AR10866" s="2">
        <f t="shared" si="2984"/>
        <v>61.5</v>
      </c>
      <c r="AS10866" s="2"/>
      <c r="AT10866" s="2"/>
    </row>
    <row r="10867" spans="1:46" x14ac:dyDescent="0.3">
      <c r="A10867" s="1" t="s">
        <v>585</v>
      </c>
      <c r="B10867" s="1">
        <f>SUM(B10864:B10866)</f>
        <v>4508.5</v>
      </c>
      <c r="C10867" s="1">
        <f>SUM(C10864:C10866)</f>
        <v>21</v>
      </c>
      <c r="D10867" s="1">
        <f>SUM(D10864:D10866)</f>
        <v>151.5</v>
      </c>
      <c r="E10867" s="1"/>
      <c r="F10867" s="1"/>
      <c r="G10867" s="1">
        <f>SUM(G10864:G10866)</f>
        <v>658</v>
      </c>
      <c r="H10867" s="1"/>
      <c r="I10867" s="1"/>
      <c r="J10867" s="1">
        <f>SUM(J10864:J10866)</f>
        <v>197.5</v>
      </c>
      <c r="K10867" s="1"/>
      <c r="L10867" s="1"/>
      <c r="M10867" s="1"/>
      <c r="N10867" s="1">
        <f>SUM(N10864:N10866)</f>
        <v>260</v>
      </c>
      <c r="O10867" s="1">
        <f>SUM(O10864:O10866)</f>
        <v>660</v>
      </c>
      <c r="P10867" s="1"/>
      <c r="Q10867" s="1"/>
      <c r="R10867" s="1"/>
      <c r="S10867" s="1">
        <f>SUM(S10864:S10866)</f>
        <v>25</v>
      </c>
      <c r="T10867" s="1">
        <f>SUM(T10864:T10866)</f>
        <v>17</v>
      </c>
      <c r="U10867" s="1"/>
      <c r="V10867" s="1">
        <f>SUM(V10864:V10866)</f>
        <v>98.330000000000013</v>
      </c>
      <c r="W10867" s="1"/>
      <c r="X10867" s="1">
        <f>SUM(X10864:X10866)</f>
        <v>1</v>
      </c>
      <c r="Y10867" s="1">
        <f>SUM(Y10864:Y10866)</f>
        <v>30</v>
      </c>
      <c r="Z10867" s="1">
        <f>SUM(Z10864:Z10866)</f>
        <v>108</v>
      </c>
      <c r="AA10867" s="1"/>
      <c r="AB10867" s="1">
        <f>SUM(AB10864:AB10866)</f>
        <v>285</v>
      </c>
      <c r="AC10867" s="1"/>
      <c r="AD10867" s="1">
        <f>SUM(AD10864:AD10866)</f>
        <v>8</v>
      </c>
      <c r="AE10867" s="1">
        <f>SUM(AE10864:AE10866)</f>
        <v>0</v>
      </c>
      <c r="AF10867" s="1">
        <f>SUM(AF10864:AF10866)</f>
        <v>3.5</v>
      </c>
      <c r="AG10867" s="1">
        <f>SUM(AG10864:AG10866)</f>
        <v>117.5</v>
      </c>
      <c r="AH10867" s="1"/>
      <c r="AI10867" s="1">
        <f>SUM(AI10864:AI10866)</f>
        <v>118</v>
      </c>
      <c r="AJ10867" s="1">
        <f>SUM(AJ10864:AJ10866)</f>
        <v>0</v>
      </c>
      <c r="AK10867" s="1">
        <f>SUM(AK10864:AK10866)</f>
        <v>0</v>
      </c>
      <c r="AL10867" s="1"/>
      <c r="AM10867" s="1">
        <f t="shared" si="2985"/>
        <v>7267.83</v>
      </c>
      <c r="AN10867" s="1" t="s">
        <v>585</v>
      </c>
      <c r="AO10867" s="1">
        <f>SUM(AO10864:AO10866)</f>
        <v>10259.65</v>
      </c>
      <c r="AP10867" s="1">
        <f>SUM(AP10864:AP10866)</f>
        <v>195</v>
      </c>
      <c r="AQ10867" s="1">
        <f>SUM(AQ10864:AQ10866)</f>
        <v>664.83</v>
      </c>
      <c r="AR10867" s="1">
        <f t="shared" si="2984"/>
        <v>11119.48</v>
      </c>
      <c r="AS10867" s="2"/>
      <c r="AT10867" s="2"/>
    </row>
    <row r="10868" spans="1:46" x14ac:dyDescent="0.3">
      <c r="A10868" s="2" t="s">
        <v>29</v>
      </c>
      <c r="B10868" s="2">
        <v>-168</v>
      </c>
      <c r="C10868" s="2"/>
      <c r="D10868" s="2"/>
      <c r="E10868" s="2"/>
      <c r="F10868" s="2"/>
      <c r="G10868" s="2">
        <v>-28</v>
      </c>
      <c r="H10868" s="2"/>
      <c r="I10868" s="2"/>
      <c r="J10868" s="2"/>
      <c r="K10868" s="2"/>
      <c r="L10868" s="2"/>
      <c r="M10868" s="2"/>
      <c r="N10868" s="2"/>
      <c r="O10868" s="2"/>
      <c r="P10868" s="2"/>
      <c r="Q10868" s="2"/>
      <c r="R10868" s="2"/>
      <c r="S10868" s="2"/>
      <c r="T10868" s="2"/>
      <c r="U10868" s="2"/>
      <c r="V10868" s="2"/>
      <c r="W10868" s="2"/>
      <c r="X10868" s="2"/>
      <c r="Y10868" s="2"/>
      <c r="Z10868" s="2"/>
      <c r="AA10868" s="2"/>
      <c r="AB10868" s="2"/>
      <c r="AC10868" s="2"/>
      <c r="AD10868" s="2"/>
      <c r="AE10868" s="2"/>
      <c r="AF10868" s="2"/>
      <c r="AG10868" s="2"/>
      <c r="AH10868" s="2"/>
      <c r="AI10868" s="2"/>
      <c r="AJ10868" s="2"/>
      <c r="AK10868" s="2"/>
      <c r="AL10868" s="2"/>
      <c r="AM10868" s="2">
        <f t="shared" si="2985"/>
        <v>-196</v>
      </c>
      <c r="AN10868" s="2"/>
      <c r="AO10868" s="2">
        <v>168</v>
      </c>
      <c r="AP10868" s="2">
        <v>28</v>
      </c>
      <c r="AQ10868" s="2"/>
      <c r="AR10868" s="2">
        <f t="shared" si="2984"/>
        <v>196</v>
      </c>
      <c r="AS10868" s="2"/>
      <c r="AT10868" s="2"/>
    </row>
    <row r="10869" spans="1:46" x14ac:dyDescent="0.3">
      <c r="A10869" s="2" t="s">
        <v>1524</v>
      </c>
      <c r="B10869" s="2">
        <v>-168</v>
      </c>
      <c r="C10869" s="2"/>
      <c r="D10869" s="2"/>
      <c r="E10869" s="2"/>
      <c r="F10869" s="2"/>
      <c r="G10869" s="2">
        <v>-20</v>
      </c>
      <c r="H10869" s="2"/>
      <c r="I10869" s="2"/>
      <c r="J10869" s="2"/>
      <c r="K10869" s="2"/>
      <c r="L10869" s="2"/>
      <c r="M10869" s="2"/>
      <c r="N10869" s="2"/>
      <c r="O10869" s="2"/>
      <c r="P10869" s="2"/>
      <c r="Q10869" s="2"/>
      <c r="R10869" s="2"/>
      <c r="S10869" s="2"/>
      <c r="T10869" s="2"/>
      <c r="U10869" s="2"/>
      <c r="V10869" s="2"/>
      <c r="W10869" s="2"/>
      <c r="X10869" s="2"/>
      <c r="Y10869" s="2"/>
      <c r="Z10869" s="2"/>
      <c r="AA10869" s="2"/>
      <c r="AB10869" s="2"/>
      <c r="AC10869" s="2"/>
      <c r="AD10869" s="2"/>
      <c r="AE10869" s="2"/>
      <c r="AF10869" s="2"/>
      <c r="AG10869" s="2"/>
      <c r="AH10869" s="2"/>
      <c r="AI10869" s="2"/>
      <c r="AJ10869" s="2"/>
      <c r="AK10869" s="2"/>
      <c r="AL10869" s="2"/>
      <c r="AM10869" s="2">
        <f t="shared" si="2985"/>
        <v>-188</v>
      </c>
      <c r="AN10869" s="2"/>
      <c r="AO10869" s="2">
        <v>168</v>
      </c>
      <c r="AP10869" s="2">
        <v>20</v>
      </c>
      <c r="AQ10869" s="2"/>
      <c r="AR10869" s="2">
        <f t="shared" si="2984"/>
        <v>188</v>
      </c>
      <c r="AS10869" s="2"/>
      <c r="AT10869" s="2"/>
    </row>
    <row r="10870" spans="1:46" x14ac:dyDescent="0.3">
      <c r="A10870" s="2" t="s">
        <v>1273</v>
      </c>
      <c r="B10870" s="2">
        <v>-19</v>
      </c>
      <c r="C10870" s="2"/>
      <c r="D10870" s="2"/>
      <c r="E10870" s="2"/>
      <c r="F10870" s="2"/>
      <c r="G10870" s="2"/>
      <c r="H10870" s="2"/>
      <c r="I10870" s="2"/>
      <c r="J10870" s="2"/>
      <c r="K10870" s="2"/>
      <c r="L10870" s="2"/>
      <c r="M10870" s="2"/>
      <c r="N10870" s="2">
        <v>-1</v>
      </c>
      <c r="O10870" s="2">
        <v>-2</v>
      </c>
      <c r="P10870" s="2"/>
      <c r="Q10870" s="2"/>
      <c r="R10870" s="2"/>
      <c r="S10870" s="2"/>
      <c r="T10870" s="2"/>
      <c r="U10870" s="2"/>
      <c r="V10870" s="2"/>
      <c r="W10870" s="2"/>
      <c r="X10870" s="2"/>
      <c r="Y10870" s="2"/>
      <c r="Z10870" s="2"/>
      <c r="AA10870" s="2"/>
      <c r="AB10870" s="2">
        <v>-4</v>
      </c>
      <c r="AC10870" s="2"/>
      <c r="AD10870" s="2"/>
      <c r="AE10870" s="2"/>
      <c r="AF10870" s="2"/>
      <c r="AG10870" s="2"/>
      <c r="AH10870" s="2"/>
      <c r="AI10870" s="2"/>
      <c r="AJ10870" s="2"/>
      <c r="AK10870" s="2"/>
      <c r="AL10870" s="2"/>
      <c r="AM10870" s="2">
        <f t="shared" si="2985"/>
        <v>-26</v>
      </c>
      <c r="AN10870" s="2"/>
      <c r="AO10870" s="2">
        <v>19</v>
      </c>
      <c r="AP10870" s="2"/>
      <c r="AQ10870" s="2"/>
      <c r="AR10870" s="2">
        <f t="shared" si="2984"/>
        <v>19</v>
      </c>
      <c r="AS10870" s="2"/>
      <c r="AT10870" s="2"/>
    </row>
    <row r="10871" spans="1:46" x14ac:dyDescent="0.3">
      <c r="A10871" s="2" t="s">
        <v>1603</v>
      </c>
      <c r="B10871" s="2">
        <v>-23</v>
      </c>
      <c r="C10871" s="2">
        <v>-2</v>
      </c>
      <c r="D10871" s="2"/>
      <c r="E10871" s="2"/>
      <c r="F10871" s="2"/>
      <c r="G10871" s="2">
        <v>-2</v>
      </c>
      <c r="H10871" s="2"/>
      <c r="I10871" s="2"/>
      <c r="J10871" s="2">
        <v>-1</v>
      </c>
      <c r="K10871" s="2"/>
      <c r="L10871" s="2"/>
      <c r="M10871" s="2"/>
      <c r="N10871" s="2"/>
      <c r="O10871" s="2">
        <v>-2</v>
      </c>
      <c r="P10871" s="2"/>
      <c r="Q10871" s="2"/>
      <c r="R10871" s="2"/>
      <c r="S10871" s="2"/>
      <c r="T10871" s="2"/>
      <c r="U10871" s="2"/>
      <c r="V10871" s="2"/>
      <c r="W10871" s="2"/>
      <c r="X10871" s="2"/>
      <c r="Y10871" s="2"/>
      <c r="Z10871" s="2"/>
      <c r="AA10871" s="2"/>
      <c r="AB10871" s="2"/>
      <c r="AC10871" s="2"/>
      <c r="AD10871" s="2"/>
      <c r="AE10871" s="2"/>
      <c r="AF10871" s="2"/>
      <c r="AG10871" s="2"/>
      <c r="AH10871" s="2"/>
      <c r="AI10871" s="2"/>
      <c r="AJ10871" s="2"/>
      <c r="AK10871" s="2"/>
      <c r="AL10871" s="2"/>
      <c r="AM10871" s="2">
        <f t="shared" si="2985"/>
        <v>-30</v>
      </c>
      <c r="AN10871" s="2"/>
      <c r="AO10871" s="2">
        <v>23</v>
      </c>
      <c r="AP10871" s="2">
        <v>3</v>
      </c>
      <c r="AQ10871" s="2">
        <v>2</v>
      </c>
      <c r="AR10871" s="2">
        <f t="shared" si="2984"/>
        <v>28</v>
      </c>
      <c r="AS10871" s="2"/>
      <c r="AT10871" s="2"/>
    </row>
    <row r="10872" spans="1:46" x14ac:dyDescent="0.3">
      <c r="A10872" s="2" t="s">
        <v>908</v>
      </c>
      <c r="B10872" s="2">
        <v>-165</v>
      </c>
      <c r="C10872" s="2">
        <v>-3</v>
      </c>
      <c r="D10872" s="2"/>
      <c r="E10872" s="2"/>
      <c r="F10872" s="2"/>
      <c r="G10872" s="2">
        <v>-30</v>
      </c>
      <c r="H10872" s="2"/>
      <c r="I10872" s="2"/>
      <c r="J10872" s="2">
        <v>-3</v>
      </c>
      <c r="K10872" s="2"/>
      <c r="L10872" s="2"/>
      <c r="M10872" s="2"/>
      <c r="N10872" s="2"/>
      <c r="O10872" s="2">
        <v>-5</v>
      </c>
      <c r="P10872" s="2"/>
      <c r="Q10872" s="2"/>
      <c r="R10872" s="2"/>
      <c r="S10872" s="2"/>
      <c r="T10872" s="2"/>
      <c r="U10872" s="2"/>
      <c r="V10872" s="2"/>
      <c r="W10872" s="2"/>
      <c r="X10872" s="2"/>
      <c r="Y10872" s="2"/>
      <c r="Z10872" s="2"/>
      <c r="AA10872" s="2"/>
      <c r="AB10872" s="2"/>
      <c r="AC10872" s="2"/>
      <c r="AD10872" s="2"/>
      <c r="AE10872" s="2"/>
      <c r="AF10872" s="2"/>
      <c r="AG10872" s="2"/>
      <c r="AH10872" s="2"/>
      <c r="AI10872" s="2"/>
      <c r="AJ10872" s="2"/>
      <c r="AK10872" s="2"/>
      <c r="AL10872" s="2"/>
      <c r="AM10872" s="2">
        <f t="shared" si="2985"/>
        <v>-206</v>
      </c>
      <c r="AN10872" s="2"/>
      <c r="AO10872" s="2">
        <v>165</v>
      </c>
      <c r="AP10872" s="2">
        <v>33</v>
      </c>
      <c r="AQ10872" s="2">
        <v>3</v>
      </c>
      <c r="AR10872" s="2">
        <f t="shared" si="2984"/>
        <v>201</v>
      </c>
      <c r="AS10872" s="2"/>
      <c r="AT10872" s="2"/>
    </row>
    <row r="10873" spans="1:46" x14ac:dyDescent="0.3">
      <c r="A10873" s="2" t="s">
        <v>1524</v>
      </c>
      <c r="B10873" s="2">
        <v>-251</v>
      </c>
      <c r="C10873" s="2">
        <v>-3</v>
      </c>
      <c r="D10873" s="2">
        <v>-2</v>
      </c>
      <c r="E10873" s="2"/>
      <c r="F10873" s="2"/>
      <c r="G10873" s="2">
        <v>-30</v>
      </c>
      <c r="H10873" s="2"/>
      <c r="I10873" s="2"/>
      <c r="J10873" s="2"/>
      <c r="K10873" s="2"/>
      <c r="L10873" s="2"/>
      <c r="M10873" s="2"/>
      <c r="N10873" s="2"/>
      <c r="O10873" s="2"/>
      <c r="P10873" s="2"/>
      <c r="Q10873" s="2"/>
      <c r="R10873" s="2"/>
      <c r="S10873" s="2"/>
      <c r="T10873" s="2"/>
      <c r="U10873" s="2"/>
      <c r="V10873" s="2"/>
      <c r="W10873" s="2"/>
      <c r="X10873" s="2"/>
      <c r="Y10873" s="2"/>
      <c r="Z10873" s="2"/>
      <c r="AA10873" s="2"/>
      <c r="AB10873" s="2"/>
      <c r="AC10873" s="2"/>
      <c r="AD10873" s="2"/>
      <c r="AE10873" s="2"/>
      <c r="AF10873" s="2"/>
      <c r="AG10873" s="2"/>
      <c r="AH10873" s="2"/>
      <c r="AI10873" s="2"/>
      <c r="AJ10873" s="2"/>
      <c r="AK10873" s="2"/>
      <c r="AL10873" s="2"/>
      <c r="AM10873" s="2">
        <f t="shared" si="2985"/>
        <v>-286</v>
      </c>
      <c r="AN10873" s="2"/>
      <c r="AO10873" s="2">
        <v>251</v>
      </c>
      <c r="AP10873" s="2">
        <v>30</v>
      </c>
      <c r="AQ10873" s="2">
        <v>5</v>
      </c>
      <c r="AR10873" s="2">
        <f t="shared" si="2984"/>
        <v>286</v>
      </c>
      <c r="AS10873" s="2"/>
      <c r="AT10873" s="2"/>
    </row>
    <row r="10874" spans="1:46" x14ac:dyDescent="0.3">
      <c r="A10874" s="2" t="s">
        <v>29</v>
      </c>
      <c r="B10874" s="2">
        <v>-168</v>
      </c>
      <c r="C10874" s="2">
        <v>-2</v>
      </c>
      <c r="D10874" s="2"/>
      <c r="E10874" s="2"/>
      <c r="F10874" s="2"/>
      <c r="G10874" s="2"/>
      <c r="H10874" s="2"/>
      <c r="I10874" s="2"/>
      <c r="J10874" s="2"/>
      <c r="K10874" s="2"/>
      <c r="L10874" s="2"/>
      <c r="M10874" s="2"/>
      <c r="N10874" s="2">
        <v>-20</v>
      </c>
      <c r="O10874" s="2"/>
      <c r="P10874" s="2"/>
      <c r="Q10874" s="2"/>
      <c r="R10874" s="2"/>
      <c r="S10874" s="2"/>
      <c r="T10874" s="2"/>
      <c r="U10874" s="2"/>
      <c r="V10874" s="2"/>
      <c r="W10874" s="2"/>
      <c r="X10874" s="2"/>
      <c r="Y10874" s="2"/>
      <c r="Z10874" s="2"/>
      <c r="AA10874" s="2"/>
      <c r="AB10874" s="2"/>
      <c r="AC10874" s="2"/>
      <c r="AD10874" s="2"/>
      <c r="AE10874" s="2"/>
      <c r="AF10874" s="2"/>
      <c r="AG10874" s="2"/>
      <c r="AH10874" s="2"/>
      <c r="AI10874" s="2"/>
      <c r="AJ10874" s="2"/>
      <c r="AK10874" s="2"/>
      <c r="AL10874" s="2"/>
      <c r="AM10874" s="2">
        <f t="shared" si="2985"/>
        <v>-190</v>
      </c>
      <c r="AN10874" s="2"/>
      <c r="AO10874" s="2">
        <v>168</v>
      </c>
      <c r="AP10874" s="2"/>
      <c r="AQ10874" s="2">
        <v>2</v>
      </c>
      <c r="AR10874" s="2">
        <f t="shared" si="2984"/>
        <v>170</v>
      </c>
      <c r="AS10874" s="2"/>
      <c r="AT10874" s="2"/>
    </row>
    <row r="10875" spans="1:46" x14ac:dyDescent="0.3">
      <c r="A10875" s="2" t="s">
        <v>1523</v>
      </c>
      <c r="B10875" s="2">
        <v>-42</v>
      </c>
      <c r="C10875" s="2"/>
      <c r="D10875" s="2"/>
      <c r="E10875" s="2"/>
      <c r="F10875" s="2"/>
      <c r="G10875" s="2">
        <v>-5</v>
      </c>
      <c r="H10875" s="2"/>
      <c r="I10875" s="2"/>
      <c r="J10875" s="2">
        <v>-3</v>
      </c>
      <c r="K10875" s="2"/>
      <c r="L10875" s="2"/>
      <c r="M10875" s="2"/>
      <c r="N10875" s="2">
        <v>-3</v>
      </c>
      <c r="O10875" s="2"/>
      <c r="P10875" s="2"/>
      <c r="Q10875" s="2"/>
      <c r="R10875" s="2"/>
      <c r="S10875" s="2"/>
      <c r="T10875" s="2"/>
      <c r="U10875" s="2"/>
      <c r="V10875" s="2"/>
      <c r="W10875" s="2"/>
      <c r="X10875" s="2"/>
      <c r="Y10875" s="2"/>
      <c r="Z10875" s="2"/>
      <c r="AA10875" s="2"/>
      <c r="AB10875" s="2"/>
      <c r="AC10875" s="2"/>
      <c r="AD10875" s="2"/>
      <c r="AE10875" s="2"/>
      <c r="AF10875" s="2"/>
      <c r="AG10875" s="2"/>
      <c r="AH10875" s="2"/>
      <c r="AI10875" s="2"/>
      <c r="AJ10875" s="2"/>
      <c r="AK10875" s="2"/>
      <c r="AL10875" s="2"/>
      <c r="AM10875" s="2">
        <f t="shared" si="2985"/>
        <v>-53</v>
      </c>
      <c r="AN10875" s="2"/>
      <c r="AO10875" s="2">
        <v>42</v>
      </c>
      <c r="AP10875" s="2">
        <v>8</v>
      </c>
      <c r="AQ10875" s="2"/>
      <c r="AR10875" s="2">
        <f t="shared" si="2984"/>
        <v>50</v>
      </c>
      <c r="AS10875" s="2"/>
      <c r="AT10875" s="2"/>
    </row>
    <row r="10876" spans="1:46" x14ac:dyDescent="0.3">
      <c r="A10876" s="2" t="s">
        <v>14</v>
      </c>
      <c r="B10876" s="2">
        <v>-84</v>
      </c>
      <c r="C10876" s="2"/>
      <c r="D10876" s="2"/>
      <c r="E10876" s="2"/>
      <c r="F10876" s="2"/>
      <c r="G10876" s="2"/>
      <c r="H10876" s="2"/>
      <c r="I10876" s="2"/>
      <c r="J10876" s="2"/>
      <c r="K10876" s="2"/>
      <c r="L10876" s="2"/>
      <c r="M10876" s="2"/>
      <c r="N10876" s="2"/>
      <c r="O10876" s="2"/>
      <c r="P10876" s="2"/>
      <c r="Q10876" s="2"/>
      <c r="R10876" s="2"/>
      <c r="S10876" s="2"/>
      <c r="T10876" s="2"/>
      <c r="U10876" s="2"/>
      <c r="V10876" s="2"/>
      <c r="W10876" s="2"/>
      <c r="X10876" s="2"/>
      <c r="Y10876" s="2"/>
      <c r="Z10876" s="2"/>
      <c r="AA10876" s="2"/>
      <c r="AB10876" s="2"/>
      <c r="AC10876" s="2"/>
      <c r="AD10876" s="2"/>
      <c r="AE10876" s="2"/>
      <c r="AF10876" s="2"/>
      <c r="AG10876" s="2"/>
      <c r="AH10876" s="2"/>
      <c r="AI10876" s="2"/>
      <c r="AJ10876" s="2"/>
      <c r="AK10876" s="2"/>
      <c r="AL10876" s="2"/>
      <c r="AM10876" s="2">
        <f t="shared" si="2985"/>
        <v>-84</v>
      </c>
      <c r="AN10876" s="2"/>
      <c r="AO10876" s="2">
        <v>84</v>
      </c>
      <c r="AP10876" s="2"/>
      <c r="AQ10876" s="2"/>
      <c r="AR10876" s="2">
        <f t="shared" si="2984"/>
        <v>84</v>
      </c>
      <c r="AS10876" s="2"/>
      <c r="AT10876" s="2"/>
    </row>
    <row r="10877" spans="1:46" x14ac:dyDescent="0.3">
      <c r="A10877" s="22" t="s">
        <v>1091</v>
      </c>
      <c r="B10877" s="2">
        <v>-317</v>
      </c>
      <c r="C10877" s="2"/>
      <c r="D10877" s="2"/>
      <c r="E10877" s="2"/>
      <c r="F10877" s="2"/>
      <c r="G10877" s="2">
        <v>-45</v>
      </c>
      <c r="H10877" s="2"/>
      <c r="I10877" s="2"/>
      <c r="J10877" s="2">
        <v>-10</v>
      </c>
      <c r="K10877" s="2"/>
      <c r="L10877" s="2"/>
      <c r="M10877" s="2"/>
      <c r="N10877" s="2"/>
      <c r="O10877" s="2">
        <v>-19</v>
      </c>
      <c r="P10877" s="2"/>
      <c r="Q10877" s="2"/>
      <c r="R10877" s="2"/>
      <c r="S10877" s="2"/>
      <c r="T10877" s="2"/>
      <c r="U10877" s="2"/>
      <c r="V10877" s="2"/>
      <c r="W10877" s="2"/>
      <c r="X10877" s="2"/>
      <c r="Y10877" s="2"/>
      <c r="Z10877" s="2"/>
      <c r="AA10877" s="2"/>
      <c r="AB10877" s="2"/>
      <c r="AC10877" s="2"/>
      <c r="AD10877" s="2"/>
      <c r="AE10877" s="2"/>
      <c r="AF10877" s="2"/>
      <c r="AG10877" s="2"/>
      <c r="AH10877" s="2"/>
      <c r="AI10877" s="2"/>
      <c r="AJ10877" s="2"/>
      <c r="AK10877" s="2"/>
      <c r="AL10877" s="2"/>
      <c r="AM10877" s="2">
        <f t="shared" si="2985"/>
        <v>-391</v>
      </c>
      <c r="AN10877" s="2"/>
      <c r="AO10877" s="2">
        <v>317</v>
      </c>
      <c r="AP10877" s="2">
        <v>55</v>
      </c>
      <c r="AQ10877" s="2"/>
      <c r="AR10877" s="2">
        <f t="shared" si="2984"/>
        <v>372</v>
      </c>
      <c r="AS10877" s="22" t="s">
        <v>1613</v>
      </c>
      <c r="AT10877" s="2"/>
    </row>
    <row r="10878" spans="1:46" x14ac:dyDescent="0.3">
      <c r="A10878" s="22" t="s">
        <v>1539</v>
      </c>
      <c r="B10878" s="2">
        <v>-564</v>
      </c>
      <c r="C10878" s="2"/>
      <c r="D10878" s="2"/>
      <c r="E10878" s="2"/>
      <c r="F10878" s="2"/>
      <c r="G10878" s="2">
        <v>-25</v>
      </c>
      <c r="H10878" s="2"/>
      <c r="I10878" s="2"/>
      <c r="J10878" s="2">
        <v>-5</v>
      </c>
      <c r="K10878" s="2"/>
      <c r="L10878" s="2"/>
      <c r="M10878" s="2"/>
      <c r="N10878" s="2">
        <v>-15</v>
      </c>
      <c r="O10878" s="2">
        <v>-10</v>
      </c>
      <c r="P10878" s="2"/>
      <c r="Q10878" s="2"/>
      <c r="R10878" s="2"/>
      <c r="S10878" s="2"/>
      <c r="T10878" s="2"/>
      <c r="U10878" s="2"/>
      <c r="V10878" s="2"/>
      <c r="W10878" s="2"/>
      <c r="X10878" s="2"/>
      <c r="Y10878" s="2"/>
      <c r="Z10878" s="2"/>
      <c r="AA10878" s="2"/>
      <c r="AB10878" s="2"/>
      <c r="AC10878" s="2"/>
      <c r="AD10878" s="2"/>
      <c r="AE10878" s="2"/>
      <c r="AF10878" s="2"/>
      <c r="AG10878" s="2"/>
      <c r="AH10878" s="2"/>
      <c r="AI10878" s="2"/>
      <c r="AJ10878" s="2"/>
      <c r="AK10878" s="2"/>
      <c r="AL10878" s="2"/>
      <c r="AM10878" s="2">
        <f t="shared" si="2985"/>
        <v>-619</v>
      </c>
      <c r="AN10878" s="2"/>
      <c r="AO10878" s="2">
        <v>562</v>
      </c>
      <c r="AP10878" s="2">
        <v>30</v>
      </c>
      <c r="AQ10878" s="2"/>
      <c r="AR10878" s="2">
        <f t="shared" si="2984"/>
        <v>592</v>
      </c>
      <c r="AS10878" s="22" t="s">
        <v>1561</v>
      </c>
      <c r="AT10878" s="2"/>
    </row>
    <row r="10879" spans="1:46" x14ac:dyDescent="0.3">
      <c r="A10879" s="1" t="s">
        <v>586</v>
      </c>
      <c r="B10879" s="1">
        <f>SUM(B10867:B10878)</f>
        <v>2539.5</v>
      </c>
      <c r="C10879" s="1">
        <f>SUM(C10867:C10878)</f>
        <v>11</v>
      </c>
      <c r="D10879" s="1">
        <f>SUM(D10867:D10878)</f>
        <v>149.5</v>
      </c>
      <c r="E10879" s="1"/>
      <c r="F10879" s="1"/>
      <c r="G10879" s="1">
        <f>SUM(G10867:G10878)</f>
        <v>473</v>
      </c>
      <c r="H10879" s="1"/>
      <c r="I10879" s="1"/>
      <c r="J10879" s="1">
        <f>SUM(J10867:J10878)</f>
        <v>175.5</v>
      </c>
      <c r="K10879" s="1"/>
      <c r="L10879" s="1"/>
      <c r="M10879" s="1"/>
      <c r="N10879" s="1">
        <f>SUM(N10867:N10878)</f>
        <v>221</v>
      </c>
      <c r="O10879" s="1">
        <f>SUM(O10867:O10878)</f>
        <v>622</v>
      </c>
      <c r="P10879" s="1"/>
      <c r="Q10879" s="1"/>
      <c r="R10879" s="1"/>
      <c r="S10879" s="1">
        <f>SUM(S10867:S10878)</f>
        <v>25</v>
      </c>
      <c r="T10879" s="1">
        <f>SUM(T10867:T10878)</f>
        <v>17</v>
      </c>
      <c r="U10879" s="1"/>
      <c r="V10879" s="1">
        <f>SUM(V10867:V10878)</f>
        <v>98.330000000000013</v>
      </c>
      <c r="W10879" s="1"/>
      <c r="X10879" s="1">
        <f>SUM(X10867:X10878)</f>
        <v>1</v>
      </c>
      <c r="Y10879" s="1">
        <f>SUM(Y10867:Y10878)</f>
        <v>30</v>
      </c>
      <c r="Z10879" s="1">
        <f>SUM(Z10867:Z10878)</f>
        <v>108</v>
      </c>
      <c r="AA10879" s="1"/>
      <c r="AB10879" s="1">
        <f>SUM(AB10867:AB10878)</f>
        <v>281</v>
      </c>
      <c r="AC10879" s="1"/>
      <c r="AD10879" s="1">
        <f>SUM(AD10867:AD10878)</f>
        <v>8</v>
      </c>
      <c r="AE10879" s="1">
        <f>SUM(AE10867:AE10878)</f>
        <v>0</v>
      </c>
      <c r="AF10879" s="1">
        <f>SUM(AF10867:AF10878)</f>
        <v>3.5</v>
      </c>
      <c r="AG10879" s="1">
        <f>SUM(AG10867:AG10878)</f>
        <v>117.5</v>
      </c>
      <c r="AH10879" s="1"/>
      <c r="AI10879" s="1">
        <f>SUM(AI10867:AI10878)</f>
        <v>118</v>
      </c>
      <c r="AJ10879" s="1">
        <f>SUM(AJ10867:AJ10878)</f>
        <v>0</v>
      </c>
      <c r="AK10879" s="1">
        <f>SUM(AK10867:AK10878)</f>
        <v>0</v>
      </c>
      <c r="AL10879" s="1"/>
      <c r="AM10879" s="1">
        <f t="shared" si="2985"/>
        <v>4998.83</v>
      </c>
      <c r="AN10879" s="1" t="s">
        <v>586</v>
      </c>
      <c r="AO10879" s="1">
        <f>SUM(AO10867:AO10878)</f>
        <v>12226.65</v>
      </c>
      <c r="AP10879" s="1">
        <f>SUM(AP10867:AP10878)</f>
        <v>402</v>
      </c>
      <c r="AQ10879" s="1">
        <f>SUM(AQ10867:AQ10878)</f>
        <v>676.83</v>
      </c>
      <c r="AR10879" s="1">
        <f t="shared" si="2984"/>
        <v>13305.48</v>
      </c>
      <c r="AS10879" s="2"/>
      <c r="AT10879" s="2"/>
    </row>
    <row r="10880" spans="1:46" x14ac:dyDescent="0.3">
      <c r="A10880" s="2" t="s">
        <v>1610</v>
      </c>
      <c r="B10880" s="2">
        <v>-100</v>
      </c>
      <c r="C10880" s="2"/>
      <c r="D10880" s="2"/>
      <c r="E10880" s="2"/>
      <c r="F10880" s="2"/>
      <c r="G10880" s="2">
        <v>-25</v>
      </c>
      <c r="H10880" s="2"/>
      <c r="I10880" s="2"/>
      <c r="J10880" s="2">
        <v>-4</v>
      </c>
      <c r="K10880" s="2"/>
      <c r="L10880" s="2"/>
      <c r="M10880" s="2"/>
      <c r="N10880" s="2">
        <v>-20</v>
      </c>
      <c r="O10880" s="2"/>
      <c r="P10880" s="2"/>
      <c r="Q10880" s="2"/>
      <c r="R10880" s="2"/>
      <c r="S10880" s="2"/>
      <c r="T10880" s="2"/>
      <c r="U10880" s="2"/>
      <c r="V10880" s="2"/>
      <c r="W10880" s="2"/>
      <c r="X10880" s="2"/>
      <c r="Y10880" s="2"/>
      <c r="Z10880" s="2"/>
      <c r="AA10880" s="2"/>
      <c r="AB10880" s="2"/>
      <c r="AC10880" s="2"/>
      <c r="AD10880" s="2"/>
      <c r="AE10880" s="2"/>
      <c r="AF10880" s="2"/>
      <c r="AG10880" s="2"/>
      <c r="AH10880" s="2"/>
      <c r="AI10880" s="2"/>
      <c r="AJ10880" s="2"/>
      <c r="AK10880" s="2"/>
      <c r="AL10880" s="2"/>
      <c r="AM10880" s="2">
        <f t="shared" si="2985"/>
        <v>-149</v>
      </c>
      <c r="AN10880" s="2"/>
      <c r="AO10880" s="2">
        <v>100</v>
      </c>
      <c r="AP10880" s="2">
        <v>29</v>
      </c>
      <c r="AQ10880" s="2"/>
      <c r="AR10880" s="2">
        <f t="shared" si="2984"/>
        <v>129</v>
      </c>
      <c r="AS10880" s="2"/>
      <c r="AT10880" s="2"/>
    </row>
    <row r="10881" spans="1:46" x14ac:dyDescent="0.3">
      <c r="A10881" s="2" t="s">
        <v>908</v>
      </c>
      <c r="B10881" s="2">
        <v>-170</v>
      </c>
      <c r="C10881" s="2"/>
      <c r="D10881" s="2"/>
      <c r="E10881" s="2"/>
      <c r="F10881" s="2"/>
      <c r="G10881" s="2">
        <v>-20</v>
      </c>
      <c r="H10881" s="2"/>
      <c r="I10881" s="2"/>
      <c r="J10881" s="2">
        <v>-6</v>
      </c>
      <c r="K10881" s="2"/>
      <c r="L10881" s="2"/>
      <c r="M10881" s="2"/>
      <c r="N10881" s="2">
        <v>-5</v>
      </c>
      <c r="O10881" s="2"/>
      <c r="P10881" s="2"/>
      <c r="Q10881" s="2"/>
      <c r="R10881" s="2"/>
      <c r="S10881" s="2"/>
      <c r="T10881" s="2"/>
      <c r="U10881" s="2"/>
      <c r="V10881" s="2"/>
      <c r="W10881" s="2"/>
      <c r="X10881" s="2"/>
      <c r="Y10881" s="2"/>
      <c r="Z10881" s="2"/>
      <c r="AA10881" s="2"/>
      <c r="AB10881" s="2"/>
      <c r="AC10881" s="2"/>
      <c r="AD10881" s="2"/>
      <c r="AE10881" s="2"/>
      <c r="AF10881" s="2"/>
      <c r="AG10881" s="2"/>
      <c r="AH10881" s="2"/>
      <c r="AI10881" s="2"/>
      <c r="AJ10881" s="2"/>
      <c r="AK10881" s="2"/>
      <c r="AL10881" s="2"/>
      <c r="AM10881" s="2">
        <f t="shared" si="2985"/>
        <v>-201</v>
      </c>
      <c r="AN10881" s="2"/>
      <c r="AO10881" s="2">
        <v>170</v>
      </c>
      <c r="AP10881" s="2">
        <v>26</v>
      </c>
      <c r="AQ10881" s="2"/>
      <c r="AR10881" s="2">
        <f t="shared" si="2984"/>
        <v>196</v>
      </c>
      <c r="AS10881" s="2"/>
      <c r="AT10881" s="2"/>
    </row>
    <row r="10882" spans="1:46" x14ac:dyDescent="0.3">
      <c r="A10882" s="2" t="s">
        <v>1091</v>
      </c>
      <c r="B10882" s="2">
        <v>-308</v>
      </c>
      <c r="C10882" s="2"/>
      <c r="D10882" s="2"/>
      <c r="E10882" s="2"/>
      <c r="F10882" s="2"/>
      <c r="G10882" s="2">
        <v>-34</v>
      </c>
      <c r="H10882" s="2"/>
      <c r="I10882" s="2"/>
      <c r="J10882" s="2"/>
      <c r="K10882" s="2"/>
      <c r="L10882" s="2"/>
      <c r="M10882" s="2"/>
      <c r="N10882" s="2">
        <v>-10</v>
      </c>
      <c r="O10882" s="2">
        <v>-20</v>
      </c>
      <c r="P10882" s="2"/>
      <c r="Q10882" s="2"/>
      <c r="R10882" s="2"/>
      <c r="S10882" s="2"/>
      <c r="T10882" s="2"/>
      <c r="U10882" s="2"/>
      <c r="V10882" s="2"/>
      <c r="W10882" s="2"/>
      <c r="X10882" s="2"/>
      <c r="Y10882" s="2"/>
      <c r="Z10882" s="2"/>
      <c r="AA10882" s="2"/>
      <c r="AB10882" s="2">
        <v>-10</v>
      </c>
      <c r="AC10882" s="2"/>
      <c r="AD10882" s="2"/>
      <c r="AE10882" s="2"/>
      <c r="AF10882" s="2"/>
      <c r="AG10882" s="2"/>
      <c r="AH10882" s="2"/>
      <c r="AI10882" s="2"/>
      <c r="AJ10882" s="2"/>
      <c r="AK10882" s="2"/>
      <c r="AL10882" s="2"/>
      <c r="AM10882" s="2">
        <f t="shared" si="2985"/>
        <v>-382</v>
      </c>
      <c r="AN10882" s="2"/>
      <c r="AO10882" s="2">
        <v>308</v>
      </c>
      <c r="AP10882" s="2"/>
      <c r="AQ10882" s="2"/>
      <c r="AR10882" s="2">
        <f t="shared" si="2984"/>
        <v>308</v>
      </c>
      <c r="AS10882" s="2"/>
      <c r="AT10882" s="2"/>
    </row>
    <row r="10883" spans="1:46" x14ac:dyDescent="0.3">
      <c r="A10883" s="2" t="s">
        <v>14</v>
      </c>
      <c r="B10883" s="2">
        <v>-84</v>
      </c>
      <c r="C10883" s="2"/>
      <c r="D10883" s="2"/>
      <c r="E10883" s="2"/>
      <c r="F10883" s="2"/>
      <c r="G10883" s="2"/>
      <c r="H10883" s="2"/>
      <c r="I10883" s="2"/>
      <c r="J10883" s="2"/>
      <c r="K10883" s="2"/>
      <c r="L10883" s="2"/>
      <c r="M10883" s="2"/>
      <c r="N10883" s="2"/>
      <c r="O10883" s="2"/>
      <c r="P10883" s="2"/>
      <c r="Q10883" s="2"/>
      <c r="R10883" s="2"/>
      <c r="S10883" s="2"/>
      <c r="T10883" s="2"/>
      <c r="U10883" s="2"/>
      <c r="V10883" s="2"/>
      <c r="W10883" s="2"/>
      <c r="X10883" s="2"/>
      <c r="Y10883" s="2"/>
      <c r="Z10883" s="2"/>
      <c r="AA10883" s="2"/>
      <c r="AB10883" s="2"/>
      <c r="AC10883" s="2"/>
      <c r="AD10883" s="2"/>
      <c r="AE10883" s="2"/>
      <c r="AF10883" s="2"/>
      <c r="AG10883" s="2"/>
      <c r="AH10883" s="2"/>
      <c r="AI10883" s="2"/>
      <c r="AJ10883" s="2"/>
      <c r="AK10883" s="2"/>
      <c r="AL10883" s="2"/>
      <c r="AM10883" s="2">
        <f t="shared" si="2985"/>
        <v>-84</v>
      </c>
      <c r="AN10883" s="2"/>
      <c r="AO10883" s="2">
        <v>84</v>
      </c>
      <c r="AP10883" s="2"/>
      <c r="AQ10883" s="2"/>
      <c r="AR10883" s="2">
        <f t="shared" si="2984"/>
        <v>84</v>
      </c>
      <c r="AS10883" s="2"/>
      <c r="AT10883" s="2"/>
    </row>
    <row r="10884" spans="1:46" x14ac:dyDescent="0.3">
      <c r="A10884" s="2" t="s">
        <v>1523</v>
      </c>
      <c r="B10884" s="2">
        <v>-42</v>
      </c>
      <c r="C10884" s="2"/>
      <c r="D10884" s="2"/>
      <c r="E10884" s="2"/>
      <c r="F10884" s="2"/>
      <c r="G10884" s="2"/>
      <c r="H10884" s="2"/>
      <c r="I10884" s="2"/>
      <c r="J10884" s="2"/>
      <c r="K10884" s="2"/>
      <c r="L10884" s="2"/>
      <c r="M10884" s="2"/>
      <c r="N10884" s="2"/>
      <c r="O10884" s="2"/>
      <c r="P10884" s="2"/>
      <c r="Q10884" s="2"/>
      <c r="R10884" s="2"/>
      <c r="S10884" s="2"/>
      <c r="T10884" s="2"/>
      <c r="U10884" s="2"/>
      <c r="V10884" s="2"/>
      <c r="W10884" s="2"/>
      <c r="X10884" s="2"/>
      <c r="Y10884" s="2"/>
      <c r="Z10884" s="2"/>
      <c r="AA10884" s="2"/>
      <c r="AB10884" s="2"/>
      <c r="AC10884" s="2"/>
      <c r="AD10884" s="2"/>
      <c r="AE10884" s="2"/>
      <c r="AF10884" s="2"/>
      <c r="AG10884" s="2"/>
      <c r="AH10884" s="2"/>
      <c r="AI10884" s="2"/>
      <c r="AJ10884" s="2"/>
      <c r="AK10884" s="2"/>
      <c r="AL10884" s="2"/>
      <c r="AM10884" s="2">
        <f t="shared" si="2985"/>
        <v>-42</v>
      </c>
      <c r="AN10884" s="2"/>
      <c r="AO10884" s="2">
        <v>42</v>
      </c>
      <c r="AP10884" s="2"/>
      <c r="AQ10884" s="2"/>
      <c r="AR10884" s="2">
        <f t="shared" si="2984"/>
        <v>42</v>
      </c>
      <c r="AS10884" s="2"/>
      <c r="AT10884" s="2"/>
    </row>
    <row r="10885" spans="1:46" x14ac:dyDescent="0.3">
      <c r="A10885" s="2" t="s">
        <v>29</v>
      </c>
      <c r="B10885" s="2">
        <v>-168</v>
      </c>
      <c r="C10885" s="2">
        <v>-2</v>
      </c>
      <c r="D10885" s="2"/>
      <c r="E10885" s="2"/>
      <c r="F10885" s="2"/>
      <c r="G10885" s="2">
        <v>-20</v>
      </c>
      <c r="H10885" s="2"/>
      <c r="I10885" s="2"/>
      <c r="J10885" s="2"/>
      <c r="K10885" s="2"/>
      <c r="L10885" s="2"/>
      <c r="M10885" s="2"/>
      <c r="N10885" s="2">
        <v>-40</v>
      </c>
      <c r="O10885" s="2"/>
      <c r="P10885" s="2"/>
      <c r="Q10885" s="2"/>
      <c r="R10885" s="2"/>
      <c r="S10885" s="2"/>
      <c r="T10885" s="2"/>
      <c r="U10885" s="2"/>
      <c r="V10885" s="2"/>
      <c r="W10885" s="2"/>
      <c r="X10885" s="2"/>
      <c r="Y10885" s="2"/>
      <c r="Z10885" s="2"/>
      <c r="AA10885" s="2"/>
      <c r="AB10885" s="2"/>
      <c r="AC10885" s="2"/>
      <c r="AD10885" s="2"/>
      <c r="AE10885" s="2"/>
      <c r="AF10885" s="2"/>
      <c r="AG10885" s="2"/>
      <c r="AH10885" s="2"/>
      <c r="AI10885" s="2"/>
      <c r="AJ10885" s="2"/>
      <c r="AK10885" s="2"/>
      <c r="AL10885" s="2"/>
      <c r="AM10885" s="2">
        <f t="shared" si="2985"/>
        <v>-230</v>
      </c>
      <c r="AN10885" s="2"/>
      <c r="AO10885" s="2">
        <v>131</v>
      </c>
      <c r="AP10885" s="2">
        <v>20</v>
      </c>
      <c r="AQ10885" s="2">
        <v>2</v>
      </c>
      <c r="AR10885" s="2">
        <f t="shared" si="2984"/>
        <v>153</v>
      </c>
      <c r="AS10885" s="2"/>
      <c r="AT10885" s="2"/>
    </row>
    <row r="10886" spans="1:46" x14ac:dyDescent="0.3">
      <c r="A10886" s="2" t="s">
        <v>1273</v>
      </c>
      <c r="B10886" s="2">
        <v>-67</v>
      </c>
      <c r="C10886" s="2"/>
      <c r="D10886" s="2"/>
      <c r="E10886" s="2"/>
      <c r="F10886" s="2"/>
      <c r="G10886" s="2">
        <v>-12</v>
      </c>
      <c r="H10886" s="2"/>
      <c r="I10886" s="2"/>
      <c r="J10886" s="2"/>
      <c r="K10886" s="2"/>
      <c r="L10886" s="2"/>
      <c r="M10886" s="2"/>
      <c r="N10886" s="2"/>
      <c r="O10886" s="2"/>
      <c r="P10886" s="2"/>
      <c r="Q10886" s="2"/>
      <c r="R10886" s="2"/>
      <c r="S10886" s="2"/>
      <c r="T10886" s="2"/>
      <c r="U10886" s="2"/>
      <c r="V10886" s="2"/>
      <c r="W10886" s="2"/>
      <c r="X10886" s="2"/>
      <c r="Y10886" s="2"/>
      <c r="Z10886" s="2"/>
      <c r="AA10886" s="2"/>
      <c r="AB10886" s="2"/>
      <c r="AC10886" s="2"/>
      <c r="AD10886" s="2"/>
      <c r="AE10886" s="2"/>
      <c r="AF10886" s="2"/>
      <c r="AG10886" s="2"/>
      <c r="AH10886" s="2"/>
      <c r="AI10886" s="2"/>
      <c r="AJ10886" s="2"/>
      <c r="AK10886" s="2"/>
      <c r="AL10886" s="2"/>
      <c r="AM10886" s="2">
        <f t="shared" si="2985"/>
        <v>-79</v>
      </c>
      <c r="AN10886" s="2"/>
      <c r="AO10886" s="2">
        <v>67</v>
      </c>
      <c r="AP10886" s="2">
        <v>12</v>
      </c>
      <c r="AQ10886" s="2"/>
      <c r="AR10886" s="2">
        <f t="shared" si="2984"/>
        <v>79</v>
      </c>
      <c r="AS10886" s="2"/>
      <c r="AT10886" s="2"/>
    </row>
    <row r="10887" spans="1:46" x14ac:dyDescent="0.3">
      <c r="A10887" s="2" t="s">
        <v>1603</v>
      </c>
      <c r="B10887" s="2">
        <v>-63</v>
      </c>
      <c r="C10887" s="2"/>
      <c r="D10887" s="2"/>
      <c r="E10887" s="2"/>
      <c r="F10887" s="2"/>
      <c r="G10887" s="2">
        <v>-3</v>
      </c>
      <c r="H10887" s="2"/>
      <c r="I10887" s="2"/>
      <c r="J10887" s="2"/>
      <c r="K10887" s="2"/>
      <c r="L10887" s="2"/>
      <c r="M10887" s="2"/>
      <c r="N10887" s="2"/>
      <c r="O10887" s="2"/>
      <c r="P10887" s="2"/>
      <c r="Q10887" s="2"/>
      <c r="R10887" s="2"/>
      <c r="S10887" s="2"/>
      <c r="T10887" s="2"/>
      <c r="U10887" s="2"/>
      <c r="V10887" s="2"/>
      <c r="W10887" s="2"/>
      <c r="X10887" s="2"/>
      <c r="Y10887" s="2"/>
      <c r="Z10887" s="2"/>
      <c r="AA10887" s="2"/>
      <c r="AB10887" s="2"/>
      <c r="AC10887" s="2"/>
      <c r="AD10887" s="2"/>
      <c r="AE10887" s="2"/>
      <c r="AF10887" s="2"/>
      <c r="AG10887" s="2"/>
      <c r="AH10887" s="2"/>
      <c r="AI10887" s="2"/>
      <c r="AJ10887" s="2"/>
      <c r="AK10887" s="2"/>
      <c r="AL10887" s="2"/>
      <c r="AM10887" s="2">
        <f t="shared" si="2985"/>
        <v>-66</v>
      </c>
      <c r="AN10887" s="2"/>
      <c r="AO10887" s="2">
        <v>63</v>
      </c>
      <c r="AP10887" s="2">
        <v>3</v>
      </c>
      <c r="AQ10887" s="2"/>
      <c r="AR10887" s="2">
        <f t="shared" si="2984"/>
        <v>66</v>
      </c>
      <c r="AS10887" s="2"/>
      <c r="AT10887" s="2"/>
    </row>
    <row r="10888" spans="1:46" x14ac:dyDescent="0.3">
      <c r="A10888" s="2" t="s">
        <v>117</v>
      </c>
      <c r="B10888" s="2">
        <v>924</v>
      </c>
      <c r="C10888" s="2"/>
      <c r="D10888" s="2"/>
      <c r="E10888" s="2"/>
      <c r="F10888" s="2"/>
      <c r="G10888" s="2">
        <v>128</v>
      </c>
      <c r="H10888" s="2"/>
      <c r="I10888" s="2"/>
      <c r="J10888" s="2"/>
      <c r="K10888" s="2"/>
      <c r="L10888" s="2"/>
      <c r="M10888" s="2"/>
      <c r="N10888" s="2"/>
      <c r="O10888" s="2"/>
      <c r="P10888" s="2"/>
      <c r="Q10888" s="2"/>
      <c r="R10888" s="2"/>
      <c r="S10888" s="2"/>
      <c r="T10888" s="2"/>
      <c r="U10888" s="2"/>
      <c r="V10888" s="2"/>
      <c r="W10888" s="2"/>
      <c r="X10888" s="2"/>
      <c r="Y10888" s="2"/>
      <c r="Z10888" s="2"/>
      <c r="AA10888" s="2"/>
      <c r="AB10888" s="2"/>
      <c r="AC10888" s="2"/>
      <c r="AD10888" s="2"/>
      <c r="AE10888" s="2"/>
      <c r="AF10888" s="2"/>
      <c r="AG10888" s="2"/>
      <c r="AH10888" s="2"/>
      <c r="AI10888" s="2"/>
      <c r="AJ10888" s="2"/>
      <c r="AK10888" s="2"/>
      <c r="AL10888" s="2"/>
      <c r="AM10888" s="2">
        <f t="shared" si="2985"/>
        <v>1052</v>
      </c>
      <c r="AN10888" s="2"/>
      <c r="AO10888" s="2"/>
      <c r="AP10888" s="2"/>
      <c r="AQ10888" s="2"/>
      <c r="AR10888" s="2"/>
      <c r="AS10888" s="2"/>
      <c r="AT10888" s="2"/>
    </row>
    <row r="10889" spans="1:46" x14ac:dyDescent="0.3">
      <c r="A10889" s="22" t="s">
        <v>118</v>
      </c>
      <c r="B10889" s="22"/>
      <c r="C10889" s="22"/>
      <c r="D10889" s="22"/>
      <c r="E10889" s="22"/>
      <c r="F10889" s="22"/>
      <c r="G10889" s="22"/>
      <c r="H10889" s="22"/>
      <c r="I10889" s="22"/>
      <c r="J10889" s="22"/>
      <c r="K10889" s="22"/>
      <c r="L10889" s="22"/>
      <c r="M10889" s="22"/>
      <c r="N10889" s="22"/>
      <c r="O10889" s="22"/>
      <c r="P10889" s="22"/>
      <c r="Q10889" s="22"/>
      <c r="R10889" s="22"/>
      <c r="S10889" s="22"/>
      <c r="T10889" s="22"/>
      <c r="U10889" s="22"/>
      <c r="V10889" s="22"/>
      <c r="W10889" s="22"/>
      <c r="X10889" s="22"/>
      <c r="Y10889" s="22"/>
      <c r="Z10889" s="22"/>
      <c r="AA10889" s="22"/>
      <c r="AB10889" s="22"/>
      <c r="AC10889" s="22"/>
      <c r="AD10889" s="22"/>
      <c r="AE10889" s="22"/>
      <c r="AF10889" s="22"/>
      <c r="AG10889" s="22"/>
      <c r="AH10889" s="22"/>
      <c r="AI10889" s="22"/>
      <c r="AJ10889" s="22"/>
      <c r="AK10889" s="22"/>
      <c r="AL10889" s="22"/>
      <c r="AM10889" s="22"/>
      <c r="AN10889" s="22"/>
      <c r="AO10889" s="22">
        <v>-2226</v>
      </c>
      <c r="AP10889" s="22">
        <v>-192</v>
      </c>
      <c r="AQ10889" s="22"/>
      <c r="AR10889" s="22">
        <f>SUM(AO10889:AQ10889)</f>
        <v>-2418</v>
      </c>
      <c r="AS10889" s="22"/>
      <c r="AT10889" s="2"/>
    </row>
    <row r="10890" spans="1:46" x14ac:dyDescent="0.3">
      <c r="A10890" s="25" t="s">
        <v>587</v>
      </c>
      <c r="B10890" s="25">
        <f>SUM(B10879:B10889)</f>
        <v>2461.5</v>
      </c>
      <c r="C10890" s="25">
        <f>SUM(C10879:C10889)</f>
        <v>9</v>
      </c>
      <c r="D10890" s="25">
        <f>SUM(D10879:D10889)</f>
        <v>149.5</v>
      </c>
      <c r="E10890" s="25"/>
      <c r="F10890" s="25"/>
      <c r="G10890" s="25">
        <f>SUM(G10879:G10889)</f>
        <v>487</v>
      </c>
      <c r="H10890" s="25"/>
      <c r="I10890" s="25"/>
      <c r="J10890" s="25">
        <f>SUM(J10879:J10889)</f>
        <v>165.5</v>
      </c>
      <c r="K10890" s="25"/>
      <c r="L10890" s="25"/>
      <c r="M10890" s="25"/>
      <c r="N10890" s="25">
        <f>SUM(N10879:N10889)</f>
        <v>146</v>
      </c>
      <c r="O10890" s="25">
        <f>SUM(O10879:O10889)</f>
        <v>602</v>
      </c>
      <c r="P10890" s="25"/>
      <c r="Q10890" s="25"/>
      <c r="R10890" s="25"/>
      <c r="S10890" s="25">
        <f>SUM(S10879:S10889)</f>
        <v>25</v>
      </c>
      <c r="T10890" s="25">
        <f>SUM(T10879:T10889)</f>
        <v>17</v>
      </c>
      <c r="U10890" s="25"/>
      <c r="V10890" s="25">
        <f>SUM(V10879:V10889)</f>
        <v>98.330000000000013</v>
      </c>
      <c r="W10890" s="25"/>
      <c r="X10890" s="25">
        <f>SUM(X10879:X10889)</f>
        <v>1</v>
      </c>
      <c r="Y10890" s="25">
        <f>SUM(Y10879:Y10889)</f>
        <v>30</v>
      </c>
      <c r="Z10890" s="25">
        <f>SUM(Z10879:Z10889)</f>
        <v>108</v>
      </c>
      <c r="AA10890" s="25"/>
      <c r="AB10890" s="25">
        <f>SUM(AB10879:AB10889)</f>
        <v>271</v>
      </c>
      <c r="AC10890" s="25"/>
      <c r="AD10890" s="25">
        <f>SUM(AD10879:AD10889)</f>
        <v>8</v>
      </c>
      <c r="AE10890" s="25">
        <f>SUM(AE10879:AE10889)</f>
        <v>0</v>
      </c>
      <c r="AF10890" s="25">
        <f>SUM(AF10879:AF10889)</f>
        <v>3.5</v>
      </c>
      <c r="AG10890" s="25">
        <f>SUM(AG10879:AG10889)</f>
        <v>117.5</v>
      </c>
      <c r="AH10890" s="25"/>
      <c r="AI10890" s="25">
        <f>SUM(AI10879:AI10889)</f>
        <v>118</v>
      </c>
      <c r="AJ10890" s="25">
        <f>SUM(AJ10879:AJ10889)</f>
        <v>0</v>
      </c>
      <c r="AK10890" s="25">
        <f>SUM(AK10879:AK10889)</f>
        <v>0</v>
      </c>
      <c r="AL10890" s="25"/>
      <c r="AM10890" s="25">
        <f t="shared" ref="AM10890:AM10898" si="2986">SUM(B10890:AK10890)</f>
        <v>4817.83</v>
      </c>
      <c r="AN10890" s="25" t="s">
        <v>587</v>
      </c>
      <c r="AO10890" s="25">
        <f>SUM(AO10879:AO10889)</f>
        <v>10965.65</v>
      </c>
      <c r="AP10890" s="25">
        <f>SUM(AP10879:AP10889)</f>
        <v>300</v>
      </c>
      <c r="AQ10890" s="25">
        <f>SUM(AQ10879:AQ10889)</f>
        <v>678.83</v>
      </c>
      <c r="AR10890" s="25">
        <f>SUM(AO10890:AQ10890)</f>
        <v>11944.48</v>
      </c>
      <c r="AS10890" s="22"/>
      <c r="AT10890" s="2"/>
    </row>
    <row r="10891" spans="1:46" x14ac:dyDescent="0.3">
      <c r="A10891" s="2" t="s">
        <v>37</v>
      </c>
      <c r="B10891" s="2">
        <v>-84</v>
      </c>
      <c r="C10891" s="2">
        <v>-1</v>
      </c>
      <c r="D10891" s="2">
        <v>-2</v>
      </c>
      <c r="E10891" s="2"/>
      <c r="F10891" s="2"/>
      <c r="G10891" s="2">
        <v>-10</v>
      </c>
      <c r="H10891" s="2"/>
      <c r="I10891" s="2"/>
      <c r="J10891" s="2">
        <v>-1</v>
      </c>
      <c r="K10891" s="2"/>
      <c r="L10891" s="2"/>
      <c r="M10891" s="2"/>
      <c r="N10891" s="2">
        <v>-2</v>
      </c>
      <c r="O10891" s="2">
        <v>-4</v>
      </c>
      <c r="P10891" s="2"/>
      <c r="Q10891" s="2"/>
      <c r="R10891" s="2"/>
      <c r="S10891" s="2"/>
      <c r="T10891" s="2"/>
      <c r="U10891" s="2"/>
      <c r="V10891" s="2"/>
      <c r="W10891" s="2"/>
      <c r="X10891" s="2"/>
      <c r="Y10891" s="2"/>
      <c r="Z10891" s="2"/>
      <c r="AA10891" s="2"/>
      <c r="AB10891" s="2">
        <v>-2</v>
      </c>
      <c r="AC10891" s="2"/>
      <c r="AD10891" s="2"/>
      <c r="AE10891" s="2"/>
      <c r="AF10891" s="2"/>
      <c r="AG10891" s="2"/>
      <c r="AH10891" s="2"/>
      <c r="AI10891" s="2"/>
      <c r="AJ10891" s="2"/>
      <c r="AK10891" s="2"/>
      <c r="AL10891" s="2"/>
      <c r="AM10891" s="2">
        <f t="shared" si="2986"/>
        <v>-106</v>
      </c>
      <c r="AN10891" s="2"/>
      <c r="AO10891" s="2">
        <v>-84</v>
      </c>
      <c r="AP10891" s="2">
        <v>-11</v>
      </c>
      <c r="AQ10891" s="2">
        <v>-3</v>
      </c>
      <c r="AR10891" s="2">
        <f>SUM(AO10891:AQ10891)</f>
        <v>-98</v>
      </c>
      <c r="AS10891" s="2"/>
      <c r="AT10891" s="2"/>
    </row>
    <row r="10892" spans="1:46" x14ac:dyDescent="0.3">
      <c r="A10892" s="22" t="s">
        <v>1091</v>
      </c>
      <c r="B10892" s="2">
        <v>-152</v>
      </c>
      <c r="C10892" s="2"/>
      <c r="D10892" s="2"/>
      <c r="E10892" s="2"/>
      <c r="F10892" s="2"/>
      <c r="G10892" s="2">
        <v>-20</v>
      </c>
      <c r="H10892" s="2"/>
      <c r="I10892" s="2"/>
      <c r="J10892" s="2">
        <v>-1</v>
      </c>
      <c r="K10892" s="2"/>
      <c r="L10892" s="2"/>
      <c r="M10892" s="2"/>
      <c r="N10892" s="2"/>
      <c r="O10892" s="2">
        <v>-10</v>
      </c>
      <c r="P10892" s="2"/>
      <c r="Q10892" s="2"/>
      <c r="R10892" s="2"/>
      <c r="S10892" s="2"/>
      <c r="T10892" s="2"/>
      <c r="U10892" s="2"/>
      <c r="V10892" s="2"/>
      <c r="W10892" s="2"/>
      <c r="X10892" s="2"/>
      <c r="Y10892" s="2"/>
      <c r="Z10892" s="2"/>
      <c r="AA10892" s="2"/>
      <c r="AB10892" s="2"/>
      <c r="AC10892" s="2"/>
      <c r="AD10892" s="2"/>
      <c r="AE10892" s="2"/>
      <c r="AF10892" s="2"/>
      <c r="AG10892" s="2"/>
      <c r="AH10892" s="2"/>
      <c r="AI10892" s="2"/>
      <c r="AJ10892" s="2"/>
      <c r="AK10892" s="2"/>
      <c r="AL10892" s="2"/>
      <c r="AM10892" s="2">
        <f t="shared" si="2986"/>
        <v>-183</v>
      </c>
      <c r="AN10892" s="2"/>
      <c r="AO10892" s="2">
        <v>122</v>
      </c>
      <c r="AP10892" s="2">
        <v>21</v>
      </c>
      <c r="AQ10892" s="2"/>
      <c r="AR10892" s="2">
        <f>SUM(AO10892:AQ10892)</f>
        <v>143</v>
      </c>
      <c r="AS10892" s="22" t="s">
        <v>1614</v>
      </c>
      <c r="AT10892" s="2"/>
    </row>
    <row r="10893" spans="1:46" x14ac:dyDescent="0.3">
      <c r="A10893" s="2" t="s">
        <v>1603</v>
      </c>
      <c r="B10893" s="2">
        <v>-91</v>
      </c>
      <c r="C10893" s="2"/>
      <c r="D10893" s="2"/>
      <c r="E10893" s="2"/>
      <c r="F10893" s="2"/>
      <c r="G10893" s="2">
        <v>-1</v>
      </c>
      <c r="H10893" s="2"/>
      <c r="I10893" s="2"/>
      <c r="J10893" s="2"/>
      <c r="K10893" s="2"/>
      <c r="L10893" s="2"/>
      <c r="M10893" s="2"/>
      <c r="N10893" s="2"/>
      <c r="O10893" s="2"/>
      <c r="P10893" s="2"/>
      <c r="Q10893" s="2"/>
      <c r="R10893" s="2"/>
      <c r="S10893" s="2"/>
      <c r="T10893" s="2"/>
      <c r="U10893" s="2"/>
      <c r="V10893" s="2"/>
      <c r="W10893" s="2"/>
      <c r="X10893" s="2"/>
      <c r="Y10893" s="2"/>
      <c r="Z10893" s="2"/>
      <c r="AA10893" s="2"/>
      <c r="AB10893" s="2">
        <v>-1</v>
      </c>
      <c r="AC10893" s="2"/>
      <c r="AD10893" s="2"/>
      <c r="AE10893" s="2"/>
      <c r="AF10893" s="2"/>
      <c r="AG10893" s="2"/>
      <c r="AH10893" s="2"/>
      <c r="AI10893" s="2"/>
      <c r="AJ10893" s="2"/>
      <c r="AK10893" s="2"/>
      <c r="AL10893" s="2"/>
      <c r="AM10893" s="2">
        <f t="shared" si="2986"/>
        <v>-93</v>
      </c>
      <c r="AN10893" s="2"/>
      <c r="AO10893" s="2">
        <v>91</v>
      </c>
      <c r="AP10893" s="2">
        <v>1</v>
      </c>
      <c r="AQ10893" s="2"/>
      <c r="AR10893" s="2"/>
      <c r="AS10893" s="2"/>
      <c r="AT10893" s="2"/>
    </row>
    <row r="10894" spans="1:46" x14ac:dyDescent="0.3">
      <c r="A10894" s="2" t="s">
        <v>1273</v>
      </c>
      <c r="B10894" s="2">
        <v>-56</v>
      </c>
      <c r="C10894" s="2"/>
      <c r="D10894" s="2"/>
      <c r="E10894" s="2"/>
      <c r="F10894" s="2"/>
      <c r="G10894" s="2"/>
      <c r="H10894" s="2"/>
      <c r="I10894" s="2"/>
      <c r="J10894" s="2">
        <v>-24</v>
      </c>
      <c r="K10894" s="2"/>
      <c r="L10894" s="2"/>
      <c r="M10894" s="2"/>
      <c r="N10894" s="2"/>
      <c r="O10894" s="2"/>
      <c r="P10894" s="2"/>
      <c r="Q10894" s="2"/>
      <c r="R10894" s="2"/>
      <c r="S10894" s="2"/>
      <c r="T10894" s="2"/>
      <c r="U10894" s="2"/>
      <c r="V10894" s="2"/>
      <c r="W10894" s="2"/>
      <c r="X10894" s="2"/>
      <c r="Y10894" s="2"/>
      <c r="Z10894" s="2"/>
      <c r="AA10894" s="2"/>
      <c r="AB10894" s="2"/>
      <c r="AC10894" s="2"/>
      <c r="AD10894" s="2"/>
      <c r="AE10894" s="2"/>
      <c r="AF10894" s="2"/>
      <c r="AG10894" s="2"/>
      <c r="AH10894" s="2"/>
      <c r="AI10894" s="2"/>
      <c r="AJ10894" s="2"/>
      <c r="AK10894" s="2"/>
      <c r="AL10894" s="2"/>
      <c r="AM10894" s="2">
        <f t="shared" si="2986"/>
        <v>-80</v>
      </c>
      <c r="AN10894" s="2"/>
      <c r="AO10894" s="2">
        <v>56</v>
      </c>
      <c r="AP10894" s="2">
        <v>24</v>
      </c>
      <c r="AQ10894" s="2"/>
      <c r="AR10894" s="2"/>
      <c r="AS10894" s="2"/>
      <c r="AT10894" s="2"/>
    </row>
    <row r="10895" spans="1:46" x14ac:dyDescent="0.3">
      <c r="A10895" s="22" t="s">
        <v>908</v>
      </c>
      <c r="B10895" s="2">
        <v>-210</v>
      </c>
      <c r="C10895" s="2">
        <v>-2</v>
      </c>
      <c r="D10895" s="2"/>
      <c r="E10895" s="2"/>
      <c r="F10895" s="2"/>
      <c r="G10895" s="2">
        <v>-64</v>
      </c>
      <c r="H10895" s="2"/>
      <c r="I10895" s="2"/>
      <c r="J10895" s="2"/>
      <c r="K10895" s="2"/>
      <c r="L10895" s="2"/>
      <c r="M10895" s="2"/>
      <c r="N10895" s="2"/>
      <c r="O10895" s="2">
        <v>-10</v>
      </c>
      <c r="P10895" s="2"/>
      <c r="Q10895" s="2"/>
      <c r="R10895" s="2"/>
      <c r="S10895" s="2"/>
      <c r="T10895" s="2"/>
      <c r="U10895" s="2"/>
      <c r="V10895" s="2"/>
      <c r="W10895" s="2"/>
      <c r="X10895" s="2"/>
      <c r="Y10895" s="2"/>
      <c r="Z10895" s="2"/>
      <c r="AA10895" s="2"/>
      <c r="AB10895" s="2"/>
      <c r="AC10895" s="2"/>
      <c r="AD10895" s="2"/>
      <c r="AE10895" s="2"/>
      <c r="AF10895" s="2"/>
      <c r="AG10895" s="2"/>
      <c r="AH10895" s="2"/>
      <c r="AI10895" s="2"/>
      <c r="AJ10895" s="2"/>
      <c r="AK10895" s="2"/>
      <c r="AL10895" s="2"/>
      <c r="AM10895" s="2">
        <f t="shared" si="2986"/>
        <v>-286</v>
      </c>
      <c r="AN10895" s="2"/>
      <c r="AO10895" s="2">
        <v>204</v>
      </c>
      <c r="AP10895" s="2">
        <v>64</v>
      </c>
      <c r="AQ10895" s="2">
        <v>2</v>
      </c>
      <c r="AR10895" s="2">
        <f>SUM(AO10895:AQ10895)</f>
        <v>270</v>
      </c>
      <c r="AS10895" s="22" t="s">
        <v>1615</v>
      </c>
      <c r="AT10895" s="2"/>
    </row>
    <row r="10896" spans="1:46" x14ac:dyDescent="0.3">
      <c r="A10896" s="2" t="s">
        <v>29</v>
      </c>
      <c r="B10896" s="2">
        <v>-168</v>
      </c>
      <c r="C10896" s="2"/>
      <c r="D10896" s="2"/>
      <c r="E10896" s="2"/>
      <c r="F10896" s="2"/>
      <c r="G10896" s="2">
        <v>-40</v>
      </c>
      <c r="H10896" s="2"/>
      <c r="I10896" s="2"/>
      <c r="J10896" s="2"/>
      <c r="K10896" s="2"/>
      <c r="L10896" s="2"/>
      <c r="M10896" s="2"/>
      <c r="N10896" s="2"/>
      <c r="O10896" s="2"/>
      <c r="P10896" s="2"/>
      <c r="Q10896" s="2"/>
      <c r="R10896" s="2"/>
      <c r="S10896" s="2"/>
      <c r="T10896" s="2"/>
      <c r="U10896" s="2"/>
      <c r="V10896" s="2"/>
      <c r="W10896" s="2"/>
      <c r="X10896" s="2"/>
      <c r="Y10896" s="2"/>
      <c r="Z10896" s="2"/>
      <c r="AA10896" s="2"/>
      <c r="AB10896" s="2"/>
      <c r="AC10896" s="2"/>
      <c r="AD10896" s="2"/>
      <c r="AE10896" s="2"/>
      <c r="AF10896" s="2"/>
      <c r="AG10896" s="2"/>
      <c r="AH10896" s="2"/>
      <c r="AI10896" s="2"/>
      <c r="AJ10896" s="2"/>
      <c r="AK10896" s="2"/>
      <c r="AL10896" s="2"/>
      <c r="AM10896" s="2">
        <f t="shared" si="2986"/>
        <v>-208</v>
      </c>
      <c r="AN10896" s="2"/>
      <c r="AO10896" s="2">
        <v>168</v>
      </c>
      <c r="AP10896" s="2">
        <v>40</v>
      </c>
      <c r="AQ10896" s="2"/>
      <c r="AR10896" s="2"/>
      <c r="AS10896" s="2"/>
      <c r="AT10896" s="2"/>
    </row>
    <row r="10897" spans="1:46" x14ac:dyDescent="0.3">
      <c r="A10897" s="2" t="s">
        <v>1524</v>
      </c>
      <c r="B10897" s="2">
        <v>-126</v>
      </c>
      <c r="C10897" s="2">
        <v>-2</v>
      </c>
      <c r="D10897" s="2">
        <v>-3</v>
      </c>
      <c r="E10897" s="2"/>
      <c r="F10897" s="2"/>
      <c r="G10897" s="2"/>
      <c r="H10897" s="2"/>
      <c r="I10897" s="2"/>
      <c r="J10897" s="2"/>
      <c r="K10897" s="2"/>
      <c r="L10897" s="2"/>
      <c r="M10897" s="2"/>
      <c r="N10897" s="2"/>
      <c r="O10897" s="2"/>
      <c r="P10897" s="2"/>
      <c r="Q10897" s="2"/>
      <c r="R10897" s="2"/>
      <c r="S10897" s="2"/>
      <c r="T10897" s="2"/>
      <c r="U10897" s="2"/>
      <c r="V10897" s="2"/>
      <c r="W10897" s="2"/>
      <c r="X10897" s="2"/>
      <c r="Y10897" s="2"/>
      <c r="Z10897" s="2"/>
      <c r="AA10897" s="2"/>
      <c r="AB10897" s="2"/>
      <c r="AC10897" s="2"/>
      <c r="AD10897" s="2"/>
      <c r="AE10897" s="2"/>
      <c r="AF10897" s="2"/>
      <c r="AG10897" s="2"/>
      <c r="AH10897" s="2"/>
      <c r="AI10897" s="2"/>
      <c r="AJ10897" s="2"/>
      <c r="AK10897" s="2"/>
      <c r="AL10897" s="2"/>
      <c r="AM10897" s="2">
        <f t="shared" si="2986"/>
        <v>-131</v>
      </c>
      <c r="AN10897" s="2"/>
      <c r="AO10897" s="2">
        <v>147</v>
      </c>
      <c r="AP10897" s="2"/>
      <c r="AQ10897" s="2">
        <v>13</v>
      </c>
      <c r="AR10897" s="2">
        <f>SUM(AO10897:AQ10897)</f>
        <v>160</v>
      </c>
      <c r="AS10897" s="2"/>
      <c r="AT10897" s="2"/>
    </row>
    <row r="10898" spans="1:46" x14ac:dyDescent="0.3">
      <c r="A10898" s="2" t="s">
        <v>117</v>
      </c>
      <c r="B10898" s="2">
        <v>924</v>
      </c>
      <c r="C10898" s="2"/>
      <c r="D10898" s="2"/>
      <c r="E10898" s="2"/>
      <c r="F10898" s="2"/>
      <c r="G10898" s="2">
        <v>128</v>
      </c>
      <c r="H10898" s="2"/>
      <c r="I10898" s="2"/>
      <c r="J10898" s="2"/>
      <c r="K10898" s="2"/>
      <c r="L10898" s="2"/>
      <c r="M10898" s="2"/>
      <c r="N10898" s="2"/>
      <c r="O10898" s="2"/>
      <c r="P10898" s="2"/>
      <c r="Q10898" s="2"/>
      <c r="R10898" s="2"/>
      <c r="S10898" s="2"/>
      <c r="T10898" s="2"/>
      <c r="U10898" s="2"/>
      <c r="V10898" s="2"/>
      <c r="W10898" s="2"/>
      <c r="X10898" s="2"/>
      <c r="Y10898" s="2"/>
      <c r="Z10898" s="2"/>
      <c r="AA10898" s="2"/>
      <c r="AB10898" s="2"/>
      <c r="AC10898" s="2"/>
      <c r="AD10898" s="2"/>
      <c r="AE10898" s="2"/>
      <c r="AF10898" s="2"/>
      <c r="AG10898" s="2"/>
      <c r="AH10898" s="2"/>
      <c r="AI10898" s="2"/>
      <c r="AJ10898" s="2"/>
      <c r="AK10898" s="2"/>
      <c r="AL10898" s="2"/>
      <c r="AM10898" s="2">
        <f t="shared" si="2986"/>
        <v>1052</v>
      </c>
      <c r="AN10898" s="2"/>
      <c r="AO10898" s="2"/>
      <c r="AP10898" s="2"/>
      <c r="AQ10898" s="2"/>
      <c r="AR10898" s="2"/>
      <c r="AS10898" s="2"/>
      <c r="AT10898" s="2"/>
    </row>
    <row r="10899" spans="1:46" x14ac:dyDescent="0.3">
      <c r="A10899" s="2" t="s">
        <v>118</v>
      </c>
      <c r="B10899" s="2"/>
      <c r="C10899" s="2"/>
      <c r="D10899" s="2"/>
      <c r="E10899" s="2"/>
      <c r="F10899" s="2"/>
      <c r="G10899" s="2"/>
      <c r="H10899" s="2"/>
      <c r="I10899" s="2"/>
      <c r="J10899" s="2"/>
      <c r="K10899" s="2"/>
      <c r="L10899" s="2"/>
      <c r="M10899" s="2"/>
      <c r="N10899" s="2"/>
      <c r="O10899" s="2"/>
      <c r="P10899" s="2"/>
      <c r="Q10899" s="2"/>
      <c r="R10899" s="2"/>
      <c r="S10899" s="2"/>
      <c r="T10899" s="2"/>
      <c r="U10899" s="2"/>
      <c r="V10899" s="2"/>
      <c r="W10899" s="2"/>
      <c r="X10899" s="2"/>
      <c r="Y10899" s="2"/>
      <c r="Z10899" s="2"/>
      <c r="AA10899" s="2"/>
      <c r="AB10899" s="2"/>
      <c r="AC10899" s="2"/>
      <c r="AD10899" s="2"/>
      <c r="AE10899" s="2"/>
      <c r="AF10899" s="2"/>
      <c r="AG10899" s="2"/>
      <c r="AH10899" s="2"/>
      <c r="AI10899" s="2"/>
      <c r="AJ10899" s="2"/>
      <c r="AK10899" s="2"/>
      <c r="AL10899" s="2"/>
      <c r="AM10899" s="2"/>
      <c r="AN10899" s="2"/>
      <c r="AO10899" s="2">
        <v>-798</v>
      </c>
      <c r="AP10899" s="2">
        <v>-320</v>
      </c>
      <c r="AQ10899" s="2"/>
      <c r="AR10899" s="2">
        <f t="shared" ref="AR10899:AR10908" si="2987">SUM(AO10899:AQ10899)</f>
        <v>-1118</v>
      </c>
      <c r="AS10899" s="2"/>
      <c r="AT10899" s="2"/>
    </row>
    <row r="10900" spans="1:46" x14ac:dyDescent="0.3">
      <c r="A10900" s="1" t="s">
        <v>589</v>
      </c>
      <c r="B10900" s="1">
        <f>SUM(B10890:B10899)</f>
        <v>2498.5</v>
      </c>
      <c r="C10900" s="1">
        <f>SUM(C10890:C10899)</f>
        <v>4</v>
      </c>
      <c r="D10900" s="1">
        <f>SUM(D10890:D10899)</f>
        <v>144.5</v>
      </c>
      <c r="E10900" s="1"/>
      <c r="F10900" s="1"/>
      <c r="G10900" s="1">
        <f>SUM(G10890:G10899)</f>
        <v>480</v>
      </c>
      <c r="H10900" s="1"/>
      <c r="I10900" s="1"/>
      <c r="J10900" s="1">
        <f>SUM(J10890:J10899)</f>
        <v>139.5</v>
      </c>
      <c r="K10900" s="1"/>
      <c r="L10900" s="1"/>
      <c r="M10900" s="1"/>
      <c r="N10900" s="1">
        <f>SUM(N10890:N10899)</f>
        <v>144</v>
      </c>
      <c r="O10900" s="1">
        <f>SUM(O10890:O10899)</f>
        <v>578</v>
      </c>
      <c r="P10900" s="1"/>
      <c r="Q10900" s="1"/>
      <c r="R10900" s="1"/>
      <c r="S10900" s="1">
        <f>SUM(S10890:S10899)</f>
        <v>25</v>
      </c>
      <c r="T10900" s="1">
        <f>SUM(T10890:T10899)</f>
        <v>17</v>
      </c>
      <c r="U10900" s="1"/>
      <c r="V10900" s="1">
        <f>SUM(V10890:V10899)</f>
        <v>98.330000000000013</v>
      </c>
      <c r="W10900" s="1"/>
      <c r="X10900" s="1">
        <f>SUM(X10890:X10899)</f>
        <v>1</v>
      </c>
      <c r="Y10900" s="1">
        <f>SUM(Y10890:Y10899)</f>
        <v>30</v>
      </c>
      <c r="Z10900" s="1">
        <f>SUM(Z10890:Z10899)</f>
        <v>108</v>
      </c>
      <c r="AA10900" s="1"/>
      <c r="AB10900" s="1">
        <f>SUM(AB10890:AB10899)</f>
        <v>268</v>
      </c>
      <c r="AC10900" s="1"/>
      <c r="AD10900" s="1">
        <f>SUM(AD10890:AD10899)</f>
        <v>8</v>
      </c>
      <c r="AE10900" s="1">
        <f>SUM(AE10890:AE10899)</f>
        <v>0</v>
      </c>
      <c r="AF10900" s="1">
        <f>SUM(AF10890:AF10899)</f>
        <v>3.5</v>
      </c>
      <c r="AG10900" s="1">
        <f>SUM(AG10890:AG10899)</f>
        <v>117.5</v>
      </c>
      <c r="AH10900" s="1"/>
      <c r="AI10900" s="1">
        <f>SUM(AI10890:AI10899)</f>
        <v>118</v>
      </c>
      <c r="AJ10900" s="1">
        <f>SUM(AJ10890:AJ10899)</f>
        <v>0</v>
      </c>
      <c r="AK10900" s="1">
        <f>SUM(AK10890:AK10899)</f>
        <v>0</v>
      </c>
      <c r="AL10900" s="1"/>
      <c r="AM10900" s="1">
        <f t="shared" ref="AM10900:AM10909" si="2988">SUM(B10900:AK10900)</f>
        <v>4782.83</v>
      </c>
      <c r="AN10900" s="1" t="s">
        <v>589</v>
      </c>
      <c r="AO10900" s="1">
        <f>SUM(AO10890:AO10899)</f>
        <v>10871.65</v>
      </c>
      <c r="AP10900" s="1">
        <f>SUM(AP10890:AP10899)</f>
        <v>119</v>
      </c>
      <c r="AQ10900" s="1">
        <f>SUM(AQ10890:AQ10899)</f>
        <v>690.83</v>
      </c>
      <c r="AR10900" s="1">
        <f t="shared" si="2987"/>
        <v>11681.48</v>
      </c>
      <c r="AS10900" s="2"/>
      <c r="AT10900" s="2"/>
    </row>
    <row r="10901" spans="1:46" x14ac:dyDescent="0.3">
      <c r="A10901" s="2" t="s">
        <v>980</v>
      </c>
      <c r="B10901" s="2"/>
      <c r="C10901" s="2"/>
      <c r="D10901" s="2"/>
      <c r="E10901" s="2"/>
      <c r="F10901" s="2"/>
      <c r="G10901" s="2"/>
      <c r="H10901" s="2"/>
      <c r="I10901" s="2"/>
      <c r="J10901" s="2"/>
      <c r="K10901" s="2"/>
      <c r="L10901" s="2"/>
      <c r="M10901" s="2"/>
      <c r="N10901" s="2">
        <v>-15</v>
      </c>
      <c r="O10901" s="2">
        <v>-5</v>
      </c>
      <c r="P10901" s="2"/>
      <c r="Q10901" s="2"/>
      <c r="R10901" s="2"/>
      <c r="S10901" s="2"/>
      <c r="T10901" s="2"/>
      <c r="U10901" s="2"/>
      <c r="V10901" s="2">
        <v>-10</v>
      </c>
      <c r="W10901" s="2"/>
      <c r="X10901" s="2"/>
      <c r="Y10901" s="2"/>
      <c r="Z10901" s="2">
        <v>-5</v>
      </c>
      <c r="AA10901" s="2"/>
      <c r="AB10901" s="2"/>
      <c r="AC10901" s="2"/>
      <c r="AD10901" s="2"/>
      <c r="AE10901" s="2"/>
      <c r="AF10901" s="2"/>
      <c r="AG10901" s="2"/>
      <c r="AH10901" s="2"/>
      <c r="AI10901" s="2"/>
      <c r="AJ10901" s="2"/>
      <c r="AK10901" s="2"/>
      <c r="AL10901" s="2"/>
      <c r="AM10901" s="2">
        <f t="shared" si="2988"/>
        <v>-35</v>
      </c>
      <c r="AN10901" s="2"/>
      <c r="AO10901" s="2">
        <v>0</v>
      </c>
      <c r="AP10901" s="2"/>
      <c r="AQ10901" s="2"/>
      <c r="AR10901" s="2">
        <f t="shared" si="2987"/>
        <v>0</v>
      </c>
      <c r="AS10901" s="2"/>
      <c r="AT10901" s="2"/>
    </row>
    <row r="10902" spans="1:46" x14ac:dyDescent="0.3">
      <c r="A10902" s="2" t="s">
        <v>1273</v>
      </c>
      <c r="B10902" s="2">
        <v>-10.5</v>
      </c>
      <c r="C10902" s="2"/>
      <c r="D10902" s="2"/>
      <c r="E10902" s="2"/>
      <c r="F10902" s="2"/>
      <c r="G10902" s="2"/>
      <c r="H10902" s="2"/>
      <c r="I10902" s="2"/>
      <c r="J10902" s="2">
        <v>-0.5</v>
      </c>
      <c r="K10902" s="2"/>
      <c r="L10902" s="2"/>
      <c r="M10902" s="2"/>
      <c r="N10902" s="2"/>
      <c r="O10902" s="2"/>
      <c r="P10902" s="2"/>
      <c r="Q10902" s="2"/>
      <c r="R10902" s="2"/>
      <c r="S10902" s="2"/>
      <c r="T10902" s="2"/>
      <c r="U10902" s="2"/>
      <c r="V10902" s="2"/>
      <c r="W10902" s="2"/>
      <c r="X10902" s="2"/>
      <c r="Y10902" s="2"/>
      <c r="Z10902" s="2"/>
      <c r="AA10902" s="2"/>
      <c r="AB10902" s="2"/>
      <c r="AC10902" s="2"/>
      <c r="AD10902" s="2"/>
      <c r="AE10902" s="2"/>
      <c r="AF10902" s="2"/>
      <c r="AG10902" s="2"/>
      <c r="AH10902" s="2"/>
      <c r="AI10902" s="2"/>
      <c r="AJ10902" s="2"/>
      <c r="AK10902" s="2"/>
      <c r="AL10902" s="2"/>
      <c r="AM10902" s="2">
        <f t="shared" si="2988"/>
        <v>-11</v>
      </c>
      <c r="AN10902" s="2"/>
      <c r="AO10902" s="2">
        <v>10.5</v>
      </c>
      <c r="AP10902" s="2">
        <v>1.5</v>
      </c>
      <c r="AQ10902" s="2"/>
      <c r="AR10902" s="2">
        <f t="shared" si="2987"/>
        <v>12</v>
      </c>
      <c r="AS10902" s="2"/>
      <c r="AT10902" s="2"/>
    </row>
    <row r="10903" spans="1:46" x14ac:dyDescent="0.3">
      <c r="A10903" s="2" t="s">
        <v>728</v>
      </c>
      <c r="B10903" s="2">
        <v>-192</v>
      </c>
      <c r="C10903" s="2"/>
      <c r="D10903" s="2"/>
      <c r="E10903" s="2"/>
      <c r="F10903" s="2"/>
      <c r="G10903" s="2">
        <v>-45</v>
      </c>
      <c r="H10903" s="2"/>
      <c r="I10903" s="2"/>
      <c r="J10903" s="2">
        <v>-5</v>
      </c>
      <c r="K10903" s="2"/>
      <c r="L10903" s="2"/>
      <c r="M10903" s="2"/>
      <c r="N10903" s="2"/>
      <c r="O10903" s="2"/>
      <c r="P10903" s="2"/>
      <c r="Q10903" s="2"/>
      <c r="R10903" s="2"/>
      <c r="S10903" s="2"/>
      <c r="T10903" s="2"/>
      <c r="U10903" s="2"/>
      <c r="V10903" s="2"/>
      <c r="W10903" s="2"/>
      <c r="X10903" s="2"/>
      <c r="Y10903" s="2"/>
      <c r="Z10903" s="2"/>
      <c r="AA10903" s="2"/>
      <c r="AB10903" s="2"/>
      <c r="AC10903" s="2"/>
      <c r="AD10903" s="2"/>
      <c r="AE10903" s="2"/>
      <c r="AF10903" s="2"/>
      <c r="AG10903" s="2"/>
      <c r="AH10903" s="2"/>
      <c r="AI10903" s="2"/>
      <c r="AJ10903" s="2"/>
      <c r="AK10903" s="2"/>
      <c r="AL10903" s="2"/>
      <c r="AM10903" s="2">
        <f t="shared" si="2988"/>
        <v>-242</v>
      </c>
      <c r="AN10903" s="2"/>
      <c r="AO10903" s="2">
        <v>192</v>
      </c>
      <c r="AP10903" s="2">
        <v>50</v>
      </c>
      <c r="AQ10903" s="2"/>
      <c r="AR10903" s="2">
        <f t="shared" si="2987"/>
        <v>242</v>
      </c>
      <c r="AS10903" s="2"/>
      <c r="AT10903" s="2"/>
    </row>
    <row r="10904" spans="1:46" x14ac:dyDescent="0.3">
      <c r="A10904" s="2" t="s">
        <v>908</v>
      </c>
      <c r="B10904" s="2">
        <v>-210</v>
      </c>
      <c r="C10904" s="2"/>
      <c r="D10904" s="2"/>
      <c r="E10904" s="2"/>
      <c r="F10904" s="2"/>
      <c r="G10904" s="2">
        <v>-10</v>
      </c>
      <c r="H10904" s="2"/>
      <c r="I10904" s="2"/>
      <c r="J10904" s="2">
        <v>-5</v>
      </c>
      <c r="K10904" s="2"/>
      <c r="L10904" s="2"/>
      <c r="M10904" s="2"/>
      <c r="N10904" s="2">
        <v>-10</v>
      </c>
      <c r="O10904" s="2">
        <v>-10</v>
      </c>
      <c r="P10904" s="2"/>
      <c r="Q10904" s="2"/>
      <c r="R10904" s="2"/>
      <c r="S10904" s="2"/>
      <c r="T10904" s="2"/>
      <c r="U10904" s="2"/>
      <c r="V10904" s="2"/>
      <c r="W10904" s="2"/>
      <c r="X10904" s="2"/>
      <c r="Y10904" s="2"/>
      <c r="Z10904" s="2"/>
      <c r="AA10904" s="2"/>
      <c r="AB10904" s="2"/>
      <c r="AC10904" s="2"/>
      <c r="AD10904" s="2"/>
      <c r="AE10904" s="2"/>
      <c r="AF10904" s="2"/>
      <c r="AG10904" s="2"/>
      <c r="AH10904" s="2"/>
      <c r="AI10904" s="2"/>
      <c r="AJ10904" s="2"/>
      <c r="AK10904" s="2"/>
      <c r="AL10904" s="2"/>
      <c r="AM10904" s="2">
        <f t="shared" si="2988"/>
        <v>-245</v>
      </c>
      <c r="AN10904" s="2"/>
      <c r="AO10904" s="2">
        <v>210</v>
      </c>
      <c r="AP10904" s="2">
        <v>15</v>
      </c>
      <c r="AQ10904" s="2"/>
      <c r="AR10904" s="2">
        <f t="shared" si="2987"/>
        <v>225</v>
      </c>
      <c r="AS10904" s="2"/>
      <c r="AT10904" s="2"/>
    </row>
    <row r="10905" spans="1:46" x14ac:dyDescent="0.3">
      <c r="A10905" s="2" t="s">
        <v>1603</v>
      </c>
      <c r="B10905" s="2">
        <v>-62</v>
      </c>
      <c r="C10905" s="2"/>
      <c r="D10905" s="2"/>
      <c r="E10905" s="2"/>
      <c r="F10905" s="2"/>
      <c r="G10905" s="2">
        <v>-14</v>
      </c>
      <c r="H10905" s="2"/>
      <c r="I10905" s="2"/>
      <c r="J10905" s="2">
        <v>-2</v>
      </c>
      <c r="K10905" s="2"/>
      <c r="L10905" s="2"/>
      <c r="M10905" s="2"/>
      <c r="N10905" s="2"/>
      <c r="O10905" s="2"/>
      <c r="P10905" s="2"/>
      <c r="Q10905" s="2"/>
      <c r="R10905" s="2"/>
      <c r="S10905" s="2"/>
      <c r="T10905" s="2"/>
      <c r="U10905" s="2"/>
      <c r="V10905" s="2"/>
      <c r="W10905" s="2"/>
      <c r="X10905" s="2"/>
      <c r="Y10905" s="2"/>
      <c r="Z10905" s="2"/>
      <c r="AA10905" s="2"/>
      <c r="AB10905" s="2">
        <v>-2</v>
      </c>
      <c r="AC10905" s="2"/>
      <c r="AD10905" s="2"/>
      <c r="AE10905" s="2"/>
      <c r="AF10905" s="2"/>
      <c r="AG10905" s="2"/>
      <c r="AH10905" s="2"/>
      <c r="AI10905" s="2"/>
      <c r="AJ10905" s="2"/>
      <c r="AK10905" s="2"/>
      <c r="AL10905" s="2"/>
      <c r="AM10905" s="2">
        <f t="shared" si="2988"/>
        <v>-80</v>
      </c>
      <c r="AN10905" s="2"/>
      <c r="AO10905" s="2">
        <v>65</v>
      </c>
      <c r="AP10905" s="2">
        <v>16</v>
      </c>
      <c r="AQ10905" s="2"/>
      <c r="AR10905" s="2">
        <f t="shared" si="2987"/>
        <v>81</v>
      </c>
      <c r="AS10905" s="2"/>
      <c r="AT10905" s="2"/>
    </row>
    <row r="10906" spans="1:46" x14ac:dyDescent="0.3">
      <c r="A10906" s="2" t="s">
        <v>37</v>
      </c>
      <c r="B10906" s="2">
        <v>-30</v>
      </c>
      <c r="C10906" s="2">
        <v>-2</v>
      </c>
      <c r="D10906" s="2"/>
      <c r="E10906" s="2"/>
      <c r="F10906" s="2"/>
      <c r="G10906" s="2"/>
      <c r="H10906" s="2"/>
      <c r="I10906" s="2"/>
      <c r="J10906" s="2"/>
      <c r="K10906" s="2"/>
      <c r="L10906" s="2"/>
      <c r="M10906" s="2"/>
      <c r="N10906" s="2"/>
      <c r="O10906" s="2"/>
      <c r="P10906" s="2"/>
      <c r="Q10906" s="2"/>
      <c r="R10906" s="2"/>
      <c r="S10906" s="2"/>
      <c r="T10906" s="2"/>
      <c r="U10906" s="2"/>
      <c r="V10906" s="2"/>
      <c r="W10906" s="2"/>
      <c r="X10906" s="2"/>
      <c r="Y10906" s="2"/>
      <c r="Z10906" s="2"/>
      <c r="AA10906" s="2"/>
      <c r="AB10906" s="2"/>
      <c r="AC10906" s="2"/>
      <c r="AD10906" s="2"/>
      <c r="AE10906" s="2"/>
      <c r="AF10906" s="2"/>
      <c r="AG10906" s="2"/>
      <c r="AH10906" s="2"/>
      <c r="AI10906" s="2"/>
      <c r="AJ10906" s="2"/>
      <c r="AK10906" s="2"/>
      <c r="AL10906" s="2"/>
      <c r="AM10906" s="2">
        <f t="shared" si="2988"/>
        <v>-32</v>
      </c>
      <c r="AN10906" s="2"/>
      <c r="AO10906" s="2">
        <v>30</v>
      </c>
      <c r="AP10906" s="2"/>
      <c r="AQ10906" s="2">
        <v>2</v>
      </c>
      <c r="AR10906" s="2">
        <f t="shared" si="2987"/>
        <v>32</v>
      </c>
      <c r="AS10906" s="2"/>
      <c r="AT10906" s="2"/>
    </row>
    <row r="10907" spans="1:46" x14ac:dyDescent="0.3">
      <c r="A10907" s="2" t="s">
        <v>1524</v>
      </c>
      <c r="B10907" s="2">
        <v>-336</v>
      </c>
      <c r="C10907" s="2"/>
      <c r="D10907" s="2"/>
      <c r="E10907" s="2"/>
      <c r="F10907" s="2"/>
      <c r="G10907" s="2">
        <v>-40</v>
      </c>
      <c r="H10907" s="2"/>
      <c r="I10907" s="2"/>
      <c r="J10907" s="2"/>
      <c r="K10907" s="2"/>
      <c r="L10907" s="2"/>
      <c r="M10907" s="2"/>
      <c r="N10907" s="2"/>
      <c r="O10907" s="2"/>
      <c r="P10907" s="2"/>
      <c r="Q10907" s="2"/>
      <c r="R10907" s="2"/>
      <c r="S10907" s="2"/>
      <c r="T10907" s="2"/>
      <c r="U10907" s="2"/>
      <c r="V10907" s="2"/>
      <c r="W10907" s="2"/>
      <c r="X10907" s="2"/>
      <c r="Y10907" s="2"/>
      <c r="Z10907" s="2"/>
      <c r="AA10907" s="2"/>
      <c r="AB10907" s="2">
        <v>-5</v>
      </c>
      <c r="AC10907" s="2"/>
      <c r="AD10907" s="2"/>
      <c r="AE10907" s="2"/>
      <c r="AF10907" s="2"/>
      <c r="AG10907" s="2"/>
      <c r="AH10907" s="2"/>
      <c r="AI10907" s="2"/>
      <c r="AJ10907" s="2"/>
      <c r="AK10907" s="2"/>
      <c r="AL10907" s="2"/>
      <c r="AM10907" s="2">
        <f t="shared" si="2988"/>
        <v>-381</v>
      </c>
      <c r="AN10907" s="2"/>
      <c r="AO10907" s="2">
        <v>336</v>
      </c>
      <c r="AP10907" s="2">
        <v>40</v>
      </c>
      <c r="AQ10907" s="2"/>
      <c r="AR10907" s="2">
        <f t="shared" si="2987"/>
        <v>376</v>
      </c>
      <c r="AS10907" s="2"/>
      <c r="AT10907" s="2"/>
    </row>
    <row r="10908" spans="1:46" x14ac:dyDescent="0.3">
      <c r="A10908" s="2" t="s">
        <v>14</v>
      </c>
      <c r="B10908" s="2">
        <v>-84</v>
      </c>
      <c r="C10908" s="2"/>
      <c r="D10908" s="2"/>
      <c r="E10908" s="2"/>
      <c r="F10908" s="2"/>
      <c r="G10908" s="2">
        <v>-45</v>
      </c>
      <c r="H10908" s="2"/>
      <c r="I10908" s="2"/>
      <c r="J10908" s="2">
        <v>-5</v>
      </c>
      <c r="K10908" s="2"/>
      <c r="L10908" s="2"/>
      <c r="M10908" s="2"/>
      <c r="N10908" s="2"/>
      <c r="O10908" s="2"/>
      <c r="P10908" s="2"/>
      <c r="Q10908" s="2"/>
      <c r="R10908" s="2"/>
      <c r="S10908" s="2"/>
      <c r="T10908" s="2"/>
      <c r="U10908" s="2"/>
      <c r="V10908" s="2"/>
      <c r="W10908" s="2"/>
      <c r="X10908" s="2"/>
      <c r="Y10908" s="2"/>
      <c r="Z10908" s="2"/>
      <c r="AA10908" s="2"/>
      <c r="AB10908" s="2"/>
      <c r="AC10908" s="2"/>
      <c r="AD10908" s="2"/>
      <c r="AE10908" s="2"/>
      <c r="AF10908" s="2"/>
      <c r="AG10908" s="2"/>
      <c r="AH10908" s="2"/>
      <c r="AI10908" s="2"/>
      <c r="AJ10908" s="2"/>
      <c r="AK10908" s="2"/>
      <c r="AL10908" s="2"/>
      <c r="AM10908" s="2">
        <f t="shared" si="2988"/>
        <v>-134</v>
      </c>
      <c r="AN10908" s="2"/>
      <c r="AO10908" s="2">
        <v>84</v>
      </c>
      <c r="AP10908" s="2">
        <v>50</v>
      </c>
      <c r="AQ10908" s="2"/>
      <c r="AR10908" s="2">
        <f t="shared" si="2987"/>
        <v>134</v>
      </c>
      <c r="AS10908" s="2"/>
      <c r="AT10908" s="2"/>
    </row>
    <row r="10909" spans="1:46" x14ac:dyDescent="0.3">
      <c r="A10909" s="2" t="s">
        <v>117</v>
      </c>
      <c r="B10909" s="2">
        <v>1344</v>
      </c>
      <c r="C10909" s="2">
        <v>40</v>
      </c>
      <c r="D10909" s="2">
        <v>40</v>
      </c>
      <c r="E10909" s="2"/>
      <c r="F10909" s="2"/>
      <c r="G10909" s="2"/>
      <c r="H10909" s="2"/>
      <c r="I10909" s="2"/>
      <c r="J10909" s="2">
        <v>64</v>
      </c>
      <c r="K10909" s="2"/>
      <c r="L10909" s="2"/>
      <c r="M10909" s="2"/>
      <c r="N10909" s="2">
        <v>20</v>
      </c>
      <c r="O10909" s="2"/>
      <c r="P10909" s="2"/>
      <c r="Q10909" s="2"/>
      <c r="R10909" s="2"/>
      <c r="S10909" s="2"/>
      <c r="T10909" s="2"/>
      <c r="U10909" s="2"/>
      <c r="V10909" s="2">
        <v>14</v>
      </c>
      <c r="W10909" s="2"/>
      <c r="X10909" s="2">
        <v>5</v>
      </c>
      <c r="Y10909" s="2"/>
      <c r="Z10909" s="2">
        <v>30</v>
      </c>
      <c r="AA10909" s="2"/>
      <c r="AB10909" s="2"/>
      <c r="AC10909" s="2"/>
      <c r="AD10909" s="2"/>
      <c r="AE10909" s="2"/>
      <c r="AF10909" s="2"/>
      <c r="AG10909" s="2"/>
      <c r="AH10909" s="2"/>
      <c r="AI10909" s="2">
        <v>45</v>
      </c>
      <c r="AJ10909" s="2"/>
      <c r="AK10909" s="2"/>
      <c r="AL10909" s="2"/>
      <c r="AM10909" s="2">
        <f t="shared" si="2988"/>
        <v>1602</v>
      </c>
      <c r="AN10909" s="2"/>
      <c r="AO10909" s="2"/>
      <c r="AP10909" s="2"/>
      <c r="AQ10909" s="2"/>
      <c r="AR10909" s="2"/>
      <c r="AS10909" s="2"/>
      <c r="AT10909" s="2"/>
    </row>
    <row r="10910" spans="1:46" x14ac:dyDescent="0.3">
      <c r="A10910" s="2" t="s">
        <v>118</v>
      </c>
      <c r="B10910" s="2"/>
      <c r="C10910" s="2"/>
      <c r="D10910" s="2"/>
      <c r="E10910" s="2"/>
      <c r="F10910" s="2"/>
      <c r="G10910" s="2"/>
      <c r="H10910" s="2"/>
      <c r="I10910" s="2"/>
      <c r="J10910" s="2"/>
      <c r="K10910" s="2"/>
      <c r="L10910" s="2"/>
      <c r="M10910" s="2"/>
      <c r="N10910" s="2"/>
      <c r="O10910" s="2"/>
      <c r="P10910" s="2"/>
      <c r="Q10910" s="2"/>
      <c r="R10910" s="2"/>
      <c r="S10910" s="2"/>
      <c r="T10910" s="2"/>
      <c r="U10910" s="2"/>
      <c r="V10910" s="2"/>
      <c r="W10910" s="2"/>
      <c r="X10910" s="2"/>
      <c r="Y10910" s="2"/>
      <c r="Z10910" s="2"/>
      <c r="AA10910" s="2"/>
      <c r="AB10910" s="2"/>
      <c r="AC10910" s="2"/>
      <c r="AD10910" s="2"/>
      <c r="AE10910" s="2"/>
      <c r="AF10910" s="2"/>
      <c r="AG10910" s="2"/>
      <c r="AH10910" s="2"/>
      <c r="AI10910" s="2"/>
      <c r="AJ10910" s="2"/>
      <c r="AK10910" s="2"/>
      <c r="AL10910" s="2"/>
      <c r="AM10910" s="2"/>
      <c r="AN10910" s="2"/>
      <c r="AO10910" s="2">
        <v>-1386</v>
      </c>
      <c r="AP10910" s="2">
        <v>-192</v>
      </c>
      <c r="AQ10910" s="2"/>
      <c r="AR10910" s="2">
        <f t="shared" ref="AR10910:AR10920" si="2989">SUM(AO10910:AQ10910)</f>
        <v>-1578</v>
      </c>
      <c r="AS10910" s="2"/>
      <c r="AT10910" s="2"/>
    </row>
    <row r="10911" spans="1:46" x14ac:dyDescent="0.3">
      <c r="A10911" s="1" t="s">
        <v>590</v>
      </c>
      <c r="B10911" s="1">
        <f>SUM(B10900:B10910)</f>
        <v>2918</v>
      </c>
      <c r="C10911" s="1">
        <f>SUM(C10900:C10910)</f>
        <v>42</v>
      </c>
      <c r="D10911" s="1">
        <f>SUM(D10900:D10910)</f>
        <v>184.5</v>
      </c>
      <c r="E10911" s="1"/>
      <c r="F10911" s="1"/>
      <c r="G10911" s="1">
        <f>SUM(G10900:G10910)</f>
        <v>326</v>
      </c>
      <c r="H10911" s="1"/>
      <c r="I10911" s="1"/>
      <c r="J10911" s="1">
        <f>SUM(J10900:J10910)</f>
        <v>186</v>
      </c>
      <c r="K10911" s="1"/>
      <c r="L10911" s="1"/>
      <c r="M10911" s="1"/>
      <c r="N10911" s="1">
        <f>SUM(N10900:N10910)</f>
        <v>139</v>
      </c>
      <c r="O10911" s="1">
        <f>SUM(O10900:O10910)</f>
        <v>563</v>
      </c>
      <c r="P10911" s="1"/>
      <c r="Q10911" s="1"/>
      <c r="R10911" s="1"/>
      <c r="S10911" s="1">
        <f>SUM(S10900:S10910)</f>
        <v>25</v>
      </c>
      <c r="T10911" s="1">
        <f>SUM(T10900:T10910)</f>
        <v>17</v>
      </c>
      <c r="U10911" s="1"/>
      <c r="V10911" s="1">
        <f>SUM(V10900:V10910)</f>
        <v>102.33000000000001</v>
      </c>
      <c r="W10911" s="1"/>
      <c r="X10911" s="1">
        <f>SUM(X10900:X10910)</f>
        <v>6</v>
      </c>
      <c r="Y10911" s="1">
        <f>SUM(Y10900:Y10910)</f>
        <v>30</v>
      </c>
      <c r="Z10911" s="1">
        <f>SUM(Z10900:Z10910)</f>
        <v>133</v>
      </c>
      <c r="AA10911" s="1"/>
      <c r="AB10911" s="1">
        <f>SUM(AB10900:AB10910)</f>
        <v>261</v>
      </c>
      <c r="AC10911" s="1"/>
      <c r="AD10911" s="1">
        <f>SUM(AD10900:AD10910)</f>
        <v>8</v>
      </c>
      <c r="AE10911" s="1">
        <f>SUM(AE10900:AE10910)</f>
        <v>0</v>
      </c>
      <c r="AF10911" s="1">
        <f>SUM(AF10900:AF10910)</f>
        <v>3.5</v>
      </c>
      <c r="AG10911" s="1">
        <f>SUM(AG10900:AG10910)</f>
        <v>117.5</v>
      </c>
      <c r="AH10911" s="1"/>
      <c r="AI10911" s="1">
        <f>SUM(AI10900:AI10910)</f>
        <v>163</v>
      </c>
      <c r="AJ10911" s="1">
        <f>SUM(AJ10900:AJ10910)</f>
        <v>0</v>
      </c>
      <c r="AK10911" s="1">
        <f>SUM(AK10900:AK10910)</f>
        <v>0</v>
      </c>
      <c r="AL10911" s="1"/>
      <c r="AM10911" s="1">
        <f>SUM(B10911:AK10911)</f>
        <v>5224.83</v>
      </c>
      <c r="AN10911" s="1" t="s">
        <v>590</v>
      </c>
      <c r="AO10911" s="1">
        <f>SUM(AO10900:AO10910)</f>
        <v>10413.15</v>
      </c>
      <c r="AP10911" s="1">
        <f>SUM(AP10900:AP10910)</f>
        <v>99.5</v>
      </c>
      <c r="AQ10911" s="1">
        <f>SUM(AQ10900:AQ10910)</f>
        <v>692.83</v>
      </c>
      <c r="AR10911" s="1">
        <f t="shared" si="2989"/>
        <v>11205.48</v>
      </c>
      <c r="AS10911" s="2"/>
      <c r="AT10911" s="2"/>
    </row>
    <row r="10912" spans="1:46" x14ac:dyDescent="0.3">
      <c r="A10912" s="2" t="s">
        <v>27</v>
      </c>
      <c r="B10912" s="2">
        <v>-66</v>
      </c>
      <c r="C10912" s="2"/>
      <c r="D10912" s="2"/>
      <c r="E10912" s="2"/>
      <c r="F10912" s="2"/>
      <c r="G10912" s="2">
        <v>-15</v>
      </c>
      <c r="H10912" s="2"/>
      <c r="I10912" s="2"/>
      <c r="J10912" s="2">
        <v>-20</v>
      </c>
      <c r="K10912" s="2"/>
      <c r="L10912" s="2"/>
      <c r="M10912" s="2"/>
      <c r="N10912" s="2">
        <v>-5</v>
      </c>
      <c r="O10912" s="2">
        <v>-5</v>
      </c>
      <c r="P10912" s="2"/>
      <c r="Q10912" s="2"/>
      <c r="R10912" s="2"/>
      <c r="S10912" s="2"/>
      <c r="T10912" s="2"/>
      <c r="U10912" s="2"/>
      <c r="V10912" s="2"/>
      <c r="W10912" s="2"/>
      <c r="X10912" s="2"/>
      <c r="Y10912" s="2"/>
      <c r="Z10912" s="2"/>
      <c r="AA10912" s="2"/>
      <c r="AB10912" s="2"/>
      <c r="AC10912" s="2"/>
      <c r="AD10912" s="2"/>
      <c r="AE10912" s="2"/>
      <c r="AF10912" s="2"/>
      <c r="AG10912" s="2"/>
      <c r="AH10912" s="2"/>
      <c r="AI10912" s="2"/>
      <c r="AJ10912" s="2"/>
      <c r="AK10912" s="2"/>
      <c r="AL10912" s="2"/>
      <c r="AM10912" s="2">
        <f>SUM(B10912:AK10912)</f>
        <v>-111</v>
      </c>
      <c r="AN10912" s="2"/>
      <c r="AO10912" s="2">
        <v>66</v>
      </c>
      <c r="AP10912" s="2">
        <v>35</v>
      </c>
      <c r="AQ10912" s="2"/>
      <c r="AR10912" s="2">
        <f t="shared" si="2989"/>
        <v>101</v>
      </c>
      <c r="AS10912" s="2"/>
      <c r="AT10912" s="2"/>
    </row>
    <row r="10913" spans="1:46" x14ac:dyDescent="0.3">
      <c r="A10913" s="2" t="s">
        <v>728</v>
      </c>
      <c r="B10913" s="2">
        <v>-204</v>
      </c>
      <c r="C10913" s="2">
        <v>-2</v>
      </c>
      <c r="D10913" s="2"/>
      <c r="E10913" s="2"/>
      <c r="F10913" s="2"/>
      <c r="G10913" s="2">
        <v>-20</v>
      </c>
      <c r="H10913" s="2"/>
      <c r="I10913" s="2"/>
      <c r="J10913" s="2">
        <v>-5</v>
      </c>
      <c r="K10913" s="2"/>
      <c r="L10913" s="2"/>
      <c r="M10913" s="2"/>
      <c r="N10913" s="2">
        <v>-15</v>
      </c>
      <c r="O10913" s="2">
        <v>-15</v>
      </c>
      <c r="P10913" s="2"/>
      <c r="Q10913" s="2"/>
      <c r="R10913" s="2"/>
      <c r="S10913" s="2"/>
      <c r="T10913" s="2"/>
      <c r="U10913" s="2"/>
      <c r="V10913" s="2"/>
      <c r="W10913" s="2"/>
      <c r="X10913" s="2"/>
      <c r="Y10913" s="2"/>
      <c r="Z10913" s="2"/>
      <c r="AA10913" s="2"/>
      <c r="AB10913" s="2"/>
      <c r="AC10913" s="2"/>
      <c r="AD10913" s="2"/>
      <c r="AE10913" s="2"/>
      <c r="AF10913" s="2"/>
      <c r="AG10913" s="2"/>
      <c r="AH10913" s="2"/>
      <c r="AI10913" s="2"/>
      <c r="AJ10913" s="2"/>
      <c r="AK10913" s="2"/>
      <c r="AL10913" s="2"/>
      <c r="AM10913" s="2">
        <f t="shared" ref="AM10913:AM10920" si="2990">SUM(B10913:AK10913)</f>
        <v>-261</v>
      </c>
      <c r="AN10913" s="2"/>
      <c r="AO10913" s="2">
        <v>204</v>
      </c>
      <c r="AP10913" s="2">
        <v>25</v>
      </c>
      <c r="AQ10913" s="2">
        <v>2</v>
      </c>
      <c r="AR10913" s="2">
        <f t="shared" si="2989"/>
        <v>231</v>
      </c>
      <c r="AS10913" s="2"/>
      <c r="AT10913" s="2"/>
    </row>
    <row r="10914" spans="1:46" x14ac:dyDescent="0.3">
      <c r="A10914" s="2" t="s">
        <v>1603</v>
      </c>
      <c r="B10914" s="2">
        <v>-91</v>
      </c>
      <c r="C10914" s="2">
        <v>-4</v>
      </c>
      <c r="D10914" s="2"/>
      <c r="E10914" s="2"/>
      <c r="F10914" s="2"/>
      <c r="G10914" s="2">
        <v>-7.5</v>
      </c>
      <c r="H10914" s="2"/>
      <c r="I10914" s="2"/>
      <c r="J10914" s="2">
        <v>-11.5</v>
      </c>
      <c r="K10914" s="2"/>
      <c r="L10914" s="2"/>
      <c r="M10914" s="2"/>
      <c r="N10914" s="2">
        <v>-7</v>
      </c>
      <c r="O10914" s="2"/>
      <c r="P10914" s="2"/>
      <c r="Q10914" s="2"/>
      <c r="R10914" s="2"/>
      <c r="S10914" s="2"/>
      <c r="T10914" s="2"/>
      <c r="U10914" s="2"/>
      <c r="V10914" s="2"/>
      <c r="W10914" s="2"/>
      <c r="X10914" s="2"/>
      <c r="Y10914" s="2"/>
      <c r="Z10914" s="2"/>
      <c r="AA10914" s="2"/>
      <c r="AB10914" s="2"/>
      <c r="AC10914" s="2"/>
      <c r="AD10914" s="2"/>
      <c r="AE10914" s="2"/>
      <c r="AF10914" s="2"/>
      <c r="AG10914" s="2"/>
      <c r="AH10914" s="2"/>
      <c r="AI10914" s="2"/>
      <c r="AJ10914" s="2"/>
      <c r="AK10914" s="2"/>
      <c r="AL10914" s="2"/>
      <c r="AM10914" s="2">
        <f t="shared" si="2990"/>
        <v>-121</v>
      </c>
      <c r="AN10914" s="2"/>
      <c r="AO10914" s="2">
        <v>91</v>
      </c>
      <c r="AP10914" s="2">
        <v>19</v>
      </c>
      <c r="AQ10914" s="2">
        <v>4</v>
      </c>
      <c r="AR10914" s="2">
        <f t="shared" si="2989"/>
        <v>114</v>
      </c>
      <c r="AS10914" s="2"/>
      <c r="AT10914" s="2"/>
    </row>
    <row r="10915" spans="1:46" x14ac:dyDescent="0.3">
      <c r="A10915" s="2" t="s">
        <v>1091</v>
      </c>
      <c r="B10915" s="2">
        <v>-170</v>
      </c>
      <c r="C10915" s="2">
        <v>-6</v>
      </c>
      <c r="D10915" s="2">
        <v>-3</v>
      </c>
      <c r="E10915" s="2"/>
      <c r="F10915" s="2"/>
      <c r="G10915" s="2">
        <v>-12</v>
      </c>
      <c r="H10915" s="2"/>
      <c r="I10915" s="2"/>
      <c r="J10915" s="2">
        <v>-5</v>
      </c>
      <c r="K10915" s="2"/>
      <c r="L10915" s="2"/>
      <c r="M10915" s="2"/>
      <c r="N10915" s="2">
        <v>-5</v>
      </c>
      <c r="O10915" s="2">
        <v>-11</v>
      </c>
      <c r="P10915" s="2"/>
      <c r="Q10915" s="2"/>
      <c r="R10915" s="2"/>
      <c r="S10915" s="2"/>
      <c r="T10915" s="2"/>
      <c r="U10915" s="2"/>
      <c r="V10915" s="2"/>
      <c r="W10915" s="2"/>
      <c r="X10915" s="2"/>
      <c r="Y10915" s="2"/>
      <c r="Z10915" s="2">
        <v>-3</v>
      </c>
      <c r="AA10915" s="2"/>
      <c r="AB10915" s="2"/>
      <c r="AC10915" s="2"/>
      <c r="AD10915" s="2"/>
      <c r="AE10915" s="2"/>
      <c r="AF10915" s="2"/>
      <c r="AG10915" s="2"/>
      <c r="AH10915" s="2"/>
      <c r="AI10915" s="2">
        <v>-1</v>
      </c>
      <c r="AJ10915" s="2"/>
      <c r="AK10915" s="2"/>
      <c r="AL10915" s="2"/>
      <c r="AM10915" s="2">
        <f t="shared" si="2990"/>
        <v>-216</v>
      </c>
      <c r="AN10915" s="2"/>
      <c r="AO10915" s="2">
        <v>170</v>
      </c>
      <c r="AP10915" s="2">
        <v>17</v>
      </c>
      <c r="AQ10915" s="2">
        <v>9</v>
      </c>
      <c r="AR10915" s="2">
        <f t="shared" si="2989"/>
        <v>196</v>
      </c>
      <c r="AS10915" s="2"/>
      <c r="AT10915" s="2"/>
    </row>
    <row r="10916" spans="1:46" x14ac:dyDescent="0.3">
      <c r="A10916" s="2" t="s">
        <v>1273</v>
      </c>
      <c r="B10916" s="2">
        <v>-19</v>
      </c>
      <c r="C10916" s="2"/>
      <c r="D10916" s="2"/>
      <c r="E10916" s="2"/>
      <c r="F10916" s="2"/>
      <c r="G10916" s="2">
        <v>-3.5</v>
      </c>
      <c r="H10916" s="2"/>
      <c r="I10916" s="2"/>
      <c r="J10916" s="2"/>
      <c r="K10916" s="2"/>
      <c r="L10916" s="2"/>
      <c r="M10916" s="2"/>
      <c r="N10916" s="2">
        <v>-1</v>
      </c>
      <c r="O10916" s="2"/>
      <c r="P10916" s="2"/>
      <c r="Q10916" s="2"/>
      <c r="R10916" s="2"/>
      <c r="S10916" s="2"/>
      <c r="T10916" s="2"/>
      <c r="U10916" s="2"/>
      <c r="V10916" s="2"/>
      <c r="W10916" s="2"/>
      <c r="X10916" s="2"/>
      <c r="Y10916" s="2"/>
      <c r="Z10916" s="2"/>
      <c r="AA10916" s="2"/>
      <c r="AB10916" s="2"/>
      <c r="AC10916" s="2"/>
      <c r="AD10916" s="2"/>
      <c r="AE10916" s="2"/>
      <c r="AF10916" s="2"/>
      <c r="AG10916" s="2"/>
      <c r="AH10916" s="2"/>
      <c r="AI10916" s="2"/>
      <c r="AJ10916" s="2"/>
      <c r="AK10916" s="2"/>
      <c r="AL10916" s="2"/>
      <c r="AM10916" s="2">
        <f t="shared" si="2990"/>
        <v>-23.5</v>
      </c>
      <c r="AN10916" s="2"/>
      <c r="AO10916" s="2">
        <v>19</v>
      </c>
      <c r="AP10916" s="2">
        <v>3.5</v>
      </c>
      <c r="AQ10916" s="2"/>
      <c r="AR10916" s="2">
        <f t="shared" si="2989"/>
        <v>22.5</v>
      </c>
      <c r="AS10916" s="2"/>
      <c r="AT10916" s="2"/>
    </row>
    <row r="10917" spans="1:46" x14ac:dyDescent="0.3">
      <c r="A10917" s="2" t="s">
        <v>1608</v>
      </c>
      <c r="B10917" s="2">
        <v>-30</v>
      </c>
      <c r="C10917" s="2"/>
      <c r="D10917" s="2"/>
      <c r="E10917" s="2"/>
      <c r="F10917" s="2"/>
      <c r="G10917" s="2">
        <v>-5</v>
      </c>
      <c r="H10917" s="2"/>
      <c r="I10917" s="2"/>
      <c r="J10917" s="2"/>
      <c r="K10917" s="2"/>
      <c r="L10917" s="2"/>
      <c r="M10917" s="2"/>
      <c r="N10917" s="2"/>
      <c r="O10917" s="2"/>
      <c r="P10917" s="2"/>
      <c r="Q10917" s="2"/>
      <c r="R10917" s="2"/>
      <c r="S10917" s="2"/>
      <c r="T10917" s="2"/>
      <c r="U10917" s="2"/>
      <c r="V10917" s="2"/>
      <c r="W10917" s="2"/>
      <c r="X10917" s="2"/>
      <c r="Y10917" s="2"/>
      <c r="Z10917" s="2"/>
      <c r="AA10917" s="2"/>
      <c r="AB10917" s="2"/>
      <c r="AC10917" s="2"/>
      <c r="AD10917" s="2"/>
      <c r="AE10917" s="2"/>
      <c r="AF10917" s="2"/>
      <c r="AG10917" s="2"/>
      <c r="AH10917" s="2"/>
      <c r="AI10917" s="2"/>
      <c r="AJ10917" s="2"/>
      <c r="AK10917" s="2"/>
      <c r="AL10917" s="2"/>
      <c r="AM10917" s="2">
        <f t="shared" si="2990"/>
        <v>-35</v>
      </c>
      <c r="AN10917" s="2"/>
      <c r="AO10917" s="2">
        <v>30</v>
      </c>
      <c r="AP10917" s="2">
        <v>5</v>
      </c>
      <c r="AQ10917" s="2"/>
      <c r="AR10917" s="2">
        <f t="shared" si="2989"/>
        <v>35</v>
      </c>
      <c r="AS10917" s="2"/>
      <c r="AT10917" s="2"/>
    </row>
    <row r="10918" spans="1:46" x14ac:dyDescent="0.3">
      <c r="A10918" s="2" t="s">
        <v>908</v>
      </c>
      <c r="B10918" s="2">
        <v>-168</v>
      </c>
      <c r="C10918" s="2"/>
      <c r="D10918" s="2"/>
      <c r="E10918" s="2"/>
      <c r="F10918" s="2"/>
      <c r="G10918" s="2">
        <v>-10</v>
      </c>
      <c r="H10918" s="2"/>
      <c r="I10918" s="2"/>
      <c r="J10918" s="2">
        <v>-2</v>
      </c>
      <c r="K10918" s="2"/>
      <c r="L10918" s="2"/>
      <c r="M10918" s="2"/>
      <c r="N10918" s="2">
        <v>-3</v>
      </c>
      <c r="O10918" s="2"/>
      <c r="P10918" s="2"/>
      <c r="Q10918" s="2"/>
      <c r="R10918" s="2"/>
      <c r="S10918" s="2"/>
      <c r="T10918" s="2"/>
      <c r="U10918" s="2"/>
      <c r="V10918" s="2"/>
      <c r="W10918" s="2"/>
      <c r="X10918" s="2"/>
      <c r="Y10918" s="2"/>
      <c r="Z10918" s="2"/>
      <c r="AA10918" s="2"/>
      <c r="AB10918" s="2"/>
      <c r="AC10918" s="2"/>
      <c r="AD10918" s="2"/>
      <c r="AE10918" s="2"/>
      <c r="AF10918" s="2"/>
      <c r="AG10918" s="2"/>
      <c r="AH10918" s="2"/>
      <c r="AI10918" s="2"/>
      <c r="AJ10918" s="2"/>
      <c r="AK10918" s="2"/>
      <c r="AL10918" s="2"/>
      <c r="AM10918" s="2">
        <f t="shared" si="2990"/>
        <v>-183</v>
      </c>
      <c r="AN10918" s="2"/>
      <c r="AO10918" s="2">
        <v>168</v>
      </c>
      <c r="AP10918" s="2">
        <v>12</v>
      </c>
      <c r="AQ10918" s="2"/>
      <c r="AR10918" s="2">
        <f t="shared" si="2989"/>
        <v>180</v>
      </c>
      <c r="AS10918" s="2"/>
      <c r="AT10918" s="2"/>
    </row>
    <row r="10919" spans="1:46" x14ac:dyDescent="0.3">
      <c r="A10919" s="2" t="s">
        <v>29</v>
      </c>
      <c r="B10919" s="2">
        <v>-125</v>
      </c>
      <c r="C10919" s="2"/>
      <c r="D10919" s="2"/>
      <c r="E10919" s="2"/>
      <c r="F10919" s="2"/>
      <c r="G10919" s="2">
        <v>-50</v>
      </c>
      <c r="H10919" s="2"/>
      <c r="I10919" s="2"/>
      <c r="J10919" s="2"/>
      <c r="K10919" s="2"/>
      <c r="L10919" s="2"/>
      <c r="M10919" s="2"/>
      <c r="N10919" s="2">
        <v>-30</v>
      </c>
      <c r="O10919" s="2"/>
      <c r="P10919" s="2"/>
      <c r="Q10919" s="2"/>
      <c r="R10919" s="2"/>
      <c r="S10919" s="2"/>
      <c r="T10919" s="2"/>
      <c r="U10919" s="2"/>
      <c r="V10919" s="2"/>
      <c r="W10919" s="2"/>
      <c r="X10919" s="2"/>
      <c r="Y10919" s="2"/>
      <c r="Z10919" s="2"/>
      <c r="AA10919" s="2"/>
      <c r="AB10919" s="2"/>
      <c r="AC10919" s="2"/>
      <c r="AD10919" s="2"/>
      <c r="AE10919" s="2"/>
      <c r="AF10919" s="2"/>
      <c r="AG10919" s="2"/>
      <c r="AH10919" s="2"/>
      <c r="AI10919" s="2"/>
      <c r="AJ10919" s="2"/>
      <c r="AK10919" s="2"/>
      <c r="AL10919" s="2"/>
      <c r="AM10919" s="2">
        <f t="shared" si="2990"/>
        <v>-205</v>
      </c>
      <c r="AN10919" s="2"/>
      <c r="AO10919" s="2">
        <v>125</v>
      </c>
      <c r="AP10919" s="2">
        <v>50</v>
      </c>
      <c r="AQ10919" s="2"/>
      <c r="AR10919" s="2">
        <f t="shared" si="2989"/>
        <v>175</v>
      </c>
      <c r="AS10919" s="2"/>
      <c r="AT10919" s="2"/>
    </row>
    <row r="10920" spans="1:46" x14ac:dyDescent="0.3">
      <c r="A10920" s="2" t="s">
        <v>1524</v>
      </c>
      <c r="B10920" s="2">
        <v>-126</v>
      </c>
      <c r="C10920" s="2">
        <v>-5</v>
      </c>
      <c r="D10920" s="2">
        <v>-2</v>
      </c>
      <c r="E10920" s="2"/>
      <c r="F10920" s="2"/>
      <c r="G10920" s="2"/>
      <c r="H10920" s="2"/>
      <c r="I10920" s="2"/>
      <c r="J10920" s="2"/>
      <c r="K10920" s="2"/>
      <c r="L10920" s="2"/>
      <c r="M10920" s="2"/>
      <c r="N10920" s="2"/>
      <c r="O10920" s="2"/>
      <c r="P10920" s="2"/>
      <c r="Q10920" s="2"/>
      <c r="R10920" s="2"/>
      <c r="S10920" s="2"/>
      <c r="T10920" s="2"/>
      <c r="U10920" s="2"/>
      <c r="V10920" s="2"/>
      <c r="W10920" s="2"/>
      <c r="X10920" s="2"/>
      <c r="Y10920" s="2"/>
      <c r="Z10920" s="2"/>
      <c r="AA10920" s="2"/>
      <c r="AB10920" s="2"/>
      <c r="AC10920" s="2"/>
      <c r="AD10920" s="2"/>
      <c r="AE10920" s="2"/>
      <c r="AF10920" s="2"/>
      <c r="AG10920" s="2"/>
      <c r="AH10920" s="2"/>
      <c r="AI10920" s="2"/>
      <c r="AJ10920" s="2"/>
      <c r="AK10920" s="2"/>
      <c r="AL10920" s="2"/>
      <c r="AM10920" s="2">
        <f t="shared" si="2990"/>
        <v>-133</v>
      </c>
      <c r="AN10920" s="2"/>
      <c r="AO10920" s="2">
        <v>167</v>
      </c>
      <c r="AP10920" s="2"/>
      <c r="AQ10920" s="2">
        <v>11</v>
      </c>
      <c r="AR10920" s="2">
        <f t="shared" si="2989"/>
        <v>178</v>
      </c>
      <c r="AS10920" s="2"/>
      <c r="AT10920" s="2"/>
    </row>
    <row r="10921" spans="1:46" x14ac:dyDescent="0.3">
      <c r="A10921" s="2" t="s">
        <v>117</v>
      </c>
      <c r="B10921" s="2">
        <v>1386</v>
      </c>
      <c r="C10921" s="2"/>
      <c r="D10921" s="2"/>
      <c r="E10921" s="2"/>
      <c r="F10921" s="2"/>
      <c r="G10921" s="2">
        <v>128</v>
      </c>
      <c r="H10921" s="2"/>
      <c r="I10921" s="2"/>
      <c r="J10921" s="2"/>
      <c r="K10921" s="2"/>
      <c r="L10921" s="2"/>
      <c r="M10921" s="2"/>
      <c r="N10921" s="2"/>
      <c r="O10921" s="2">
        <v>156</v>
      </c>
      <c r="P10921" s="2"/>
      <c r="Q10921" s="2"/>
      <c r="R10921" s="2"/>
      <c r="S10921" s="2"/>
      <c r="T10921" s="2"/>
      <c r="U10921" s="2"/>
      <c r="V10921" s="2"/>
      <c r="W10921" s="2"/>
      <c r="X10921" s="2"/>
      <c r="Y10921" s="2"/>
      <c r="Z10921" s="2"/>
      <c r="AA10921" s="2"/>
      <c r="AB10921" s="2"/>
      <c r="AC10921" s="2"/>
      <c r="AD10921" s="2"/>
      <c r="AE10921" s="2"/>
      <c r="AF10921" s="2"/>
      <c r="AG10921" s="2">
        <v>5</v>
      </c>
      <c r="AH10921" s="2"/>
      <c r="AI10921" s="2"/>
      <c r="AJ10921" s="2"/>
      <c r="AK10921" s="2"/>
      <c r="AL10921" s="2"/>
      <c r="AM10921" s="2">
        <f>SUM(B10921:AK10921)</f>
        <v>1675</v>
      </c>
      <c r="AN10921" s="2"/>
      <c r="AO10921" s="2"/>
      <c r="AP10921" s="2"/>
      <c r="AQ10921" s="2"/>
      <c r="AR10921" s="2"/>
      <c r="AS10921" s="2"/>
      <c r="AT10921" s="2"/>
    </row>
    <row r="10922" spans="1:46" x14ac:dyDescent="0.3">
      <c r="A10922" s="2" t="s">
        <v>118</v>
      </c>
      <c r="B10922" s="2"/>
      <c r="C10922" s="2"/>
      <c r="D10922" s="2"/>
      <c r="E10922" s="2"/>
      <c r="F10922" s="2"/>
      <c r="G10922" s="2"/>
      <c r="H10922" s="2"/>
      <c r="I10922" s="2"/>
      <c r="J10922" s="2"/>
      <c r="K10922" s="2"/>
      <c r="L10922" s="2"/>
      <c r="M10922" s="2"/>
      <c r="N10922" s="2"/>
      <c r="O10922" s="2"/>
      <c r="P10922" s="2"/>
      <c r="Q10922" s="2"/>
      <c r="R10922" s="2"/>
      <c r="S10922" s="2"/>
      <c r="T10922" s="2"/>
      <c r="U10922" s="2"/>
      <c r="V10922" s="2"/>
      <c r="W10922" s="2"/>
      <c r="X10922" s="2"/>
      <c r="Y10922" s="2"/>
      <c r="Z10922" s="2"/>
      <c r="AA10922" s="2"/>
      <c r="AB10922" s="2"/>
      <c r="AC10922" s="2"/>
      <c r="AD10922" s="2"/>
      <c r="AE10922" s="2"/>
      <c r="AF10922" s="2"/>
      <c r="AG10922" s="2"/>
      <c r="AH10922" s="2"/>
      <c r="AI10922" s="2"/>
      <c r="AJ10922" s="2"/>
      <c r="AK10922" s="2"/>
      <c r="AL10922" s="2"/>
      <c r="AM10922" s="2"/>
      <c r="AN10922" s="2"/>
      <c r="AO10922" s="2">
        <v>-1260</v>
      </c>
      <c r="AP10922" s="2">
        <v>-282</v>
      </c>
      <c r="AQ10922" s="2">
        <v>-80</v>
      </c>
      <c r="AR10922" s="2">
        <f t="shared" ref="AR10922:AR10930" si="2991">SUM(AO10922:AQ10922)</f>
        <v>-1622</v>
      </c>
      <c r="AS10922" s="2"/>
      <c r="AT10922" s="2"/>
    </row>
    <row r="10923" spans="1:46" x14ac:dyDescent="0.3">
      <c r="A10923" s="1" t="s">
        <v>591</v>
      </c>
      <c r="B10923" s="1">
        <f>SUM(B10911:B10922)</f>
        <v>3305</v>
      </c>
      <c r="C10923" s="1">
        <f>SUM(C10911:C10922)</f>
        <v>25</v>
      </c>
      <c r="D10923" s="1">
        <f>SUM(D10911:D10922)</f>
        <v>179.5</v>
      </c>
      <c r="E10923" s="1"/>
      <c r="F10923" s="1"/>
      <c r="G10923" s="1">
        <f>SUM(G10911:G10922)</f>
        <v>331</v>
      </c>
      <c r="H10923" s="1"/>
      <c r="I10923" s="1"/>
      <c r="J10923" s="1">
        <f>SUM(J10911:J10922)</f>
        <v>142.5</v>
      </c>
      <c r="K10923" s="1"/>
      <c r="L10923" s="1"/>
      <c r="M10923" s="1"/>
      <c r="N10923" s="1">
        <f>SUM(N10911:N10922)</f>
        <v>73</v>
      </c>
      <c r="O10923" s="1">
        <f>SUM(O10911:O10922)</f>
        <v>688</v>
      </c>
      <c r="P10923" s="1"/>
      <c r="Q10923" s="1"/>
      <c r="R10923" s="1"/>
      <c r="S10923" s="1">
        <f>SUM(S10911:S10922)</f>
        <v>25</v>
      </c>
      <c r="T10923" s="1">
        <f>SUM(T10911:T10922)</f>
        <v>17</v>
      </c>
      <c r="U10923" s="1"/>
      <c r="V10923" s="1">
        <f>SUM(V10911:V10922)</f>
        <v>102.33000000000001</v>
      </c>
      <c r="W10923" s="1"/>
      <c r="X10923" s="1">
        <f>SUM(X10911:X10922)</f>
        <v>6</v>
      </c>
      <c r="Y10923" s="1">
        <f>SUM(Y10911:Y10922)</f>
        <v>30</v>
      </c>
      <c r="Z10923" s="1">
        <f>SUM(Z10911:Z10922)</f>
        <v>130</v>
      </c>
      <c r="AA10923" s="1"/>
      <c r="AB10923" s="1">
        <f>SUM(AB10911:AB10922)</f>
        <v>261</v>
      </c>
      <c r="AC10923" s="1"/>
      <c r="AD10923" s="1">
        <f>SUM(AD10911:AD10922)</f>
        <v>8</v>
      </c>
      <c r="AE10923" s="1">
        <f>SUM(AE10911:AE10922)</f>
        <v>0</v>
      </c>
      <c r="AF10923" s="1">
        <f>SUM(AF10911:AF10922)</f>
        <v>3.5</v>
      </c>
      <c r="AG10923" s="1">
        <f>SUM(AG10911:AG10922)</f>
        <v>122.5</v>
      </c>
      <c r="AH10923" s="1"/>
      <c r="AI10923" s="1">
        <f>SUM(AI10911:AI10922)</f>
        <v>162</v>
      </c>
      <c r="AJ10923" s="1">
        <f>SUM(AJ10911:AJ10922)</f>
        <v>0</v>
      </c>
      <c r="AK10923" s="1">
        <f>SUM(AK10911:AK10922)</f>
        <v>0</v>
      </c>
      <c r="AL10923" s="1"/>
      <c r="AM10923" s="1">
        <f t="shared" ref="AM10923:AM10931" si="2992">SUM(B10923:AK10923)</f>
        <v>5611.33</v>
      </c>
      <c r="AN10923" s="1" t="s">
        <v>591</v>
      </c>
      <c r="AO10923" s="1">
        <f>SUM(AO10911:AO10922)</f>
        <v>10193.15</v>
      </c>
      <c r="AP10923" s="1">
        <f>SUM(AP10911:AP10922)</f>
        <v>-16</v>
      </c>
      <c r="AQ10923" s="1">
        <f>SUM(AQ10911:AQ10922)</f>
        <v>638.83000000000004</v>
      </c>
      <c r="AR10923" s="1">
        <f t="shared" si="2991"/>
        <v>10815.98</v>
      </c>
      <c r="AS10923" s="2"/>
      <c r="AT10923" s="2"/>
    </row>
    <row r="10924" spans="1:46" x14ac:dyDescent="0.3">
      <c r="A10924" s="2" t="s">
        <v>728</v>
      </c>
      <c r="B10924" s="2">
        <v>-168</v>
      </c>
      <c r="C10924" s="2"/>
      <c r="D10924" s="2"/>
      <c r="E10924" s="2"/>
      <c r="F10924" s="2"/>
      <c r="G10924" s="2">
        <v>-64</v>
      </c>
      <c r="H10924" s="2"/>
      <c r="I10924" s="2"/>
      <c r="J10924" s="2"/>
      <c r="K10924" s="2"/>
      <c r="L10924" s="2"/>
      <c r="M10924" s="2"/>
      <c r="N10924" s="2"/>
      <c r="O10924" s="2">
        <v>-10</v>
      </c>
      <c r="P10924" s="2"/>
      <c r="Q10924" s="2"/>
      <c r="R10924" s="2"/>
      <c r="S10924" s="2"/>
      <c r="T10924" s="2"/>
      <c r="U10924" s="2"/>
      <c r="V10924" s="2"/>
      <c r="W10924" s="2"/>
      <c r="X10924" s="2"/>
      <c r="Y10924" s="2"/>
      <c r="Z10924" s="2"/>
      <c r="AA10924" s="2"/>
      <c r="AB10924" s="2"/>
      <c r="AC10924" s="2"/>
      <c r="AD10924" s="2"/>
      <c r="AE10924" s="2"/>
      <c r="AF10924" s="2"/>
      <c r="AG10924" s="2"/>
      <c r="AH10924" s="2"/>
      <c r="AI10924" s="2"/>
      <c r="AJ10924" s="2"/>
      <c r="AK10924" s="2"/>
      <c r="AL10924" s="2"/>
      <c r="AM10924" s="2">
        <f t="shared" si="2992"/>
        <v>-242</v>
      </c>
      <c r="AN10924" s="2"/>
      <c r="AO10924" s="2">
        <v>168</v>
      </c>
      <c r="AP10924" s="2">
        <v>64</v>
      </c>
      <c r="AQ10924" s="2"/>
      <c r="AR10924" s="2">
        <f t="shared" si="2991"/>
        <v>232</v>
      </c>
      <c r="AS10924" s="2"/>
      <c r="AT10924" s="2"/>
    </row>
    <row r="10925" spans="1:46" x14ac:dyDescent="0.3">
      <c r="A10925" s="2" t="s">
        <v>1603</v>
      </c>
      <c r="B10925" s="2">
        <v>-5</v>
      </c>
      <c r="C10925" s="2"/>
      <c r="D10925" s="2"/>
      <c r="E10925" s="2"/>
      <c r="F10925" s="2"/>
      <c r="G10925" s="2">
        <v>-3</v>
      </c>
      <c r="H10925" s="2"/>
      <c r="I10925" s="2"/>
      <c r="J10925" s="2"/>
      <c r="K10925" s="2"/>
      <c r="L10925" s="2"/>
      <c r="M10925" s="2"/>
      <c r="N10925" s="2">
        <v>-19</v>
      </c>
      <c r="O10925" s="2"/>
      <c r="P10925" s="2"/>
      <c r="Q10925" s="2"/>
      <c r="R10925" s="2"/>
      <c r="S10925" s="2"/>
      <c r="T10925" s="2"/>
      <c r="U10925" s="2"/>
      <c r="V10925" s="2">
        <v>-1</v>
      </c>
      <c r="W10925" s="2"/>
      <c r="X10925" s="2"/>
      <c r="Y10925" s="2"/>
      <c r="Z10925" s="2"/>
      <c r="AA10925" s="2"/>
      <c r="AB10925" s="2">
        <v>-2</v>
      </c>
      <c r="AC10925" s="2"/>
      <c r="AD10925" s="2"/>
      <c r="AE10925" s="2"/>
      <c r="AF10925" s="2"/>
      <c r="AG10925" s="2">
        <v>-2</v>
      </c>
      <c r="AH10925" s="2"/>
      <c r="AI10925" s="2"/>
      <c r="AJ10925" s="2"/>
      <c r="AK10925" s="2"/>
      <c r="AL10925" s="2"/>
      <c r="AM10925" s="2">
        <f t="shared" si="2992"/>
        <v>-32</v>
      </c>
      <c r="AN10925" s="2"/>
      <c r="AO10925" s="2">
        <v>5</v>
      </c>
      <c r="AP10925" s="2">
        <v>3</v>
      </c>
      <c r="AQ10925" s="2"/>
      <c r="AR10925" s="2">
        <f t="shared" si="2991"/>
        <v>8</v>
      </c>
      <c r="AS10925" s="2"/>
      <c r="AT10925" s="2"/>
    </row>
    <row r="10926" spans="1:46" x14ac:dyDescent="0.3">
      <c r="A10926" s="2" t="s">
        <v>1091</v>
      </c>
      <c r="B10926" s="2">
        <v>-169</v>
      </c>
      <c r="C10926" s="2"/>
      <c r="D10926" s="2"/>
      <c r="E10926" s="2"/>
      <c r="F10926" s="2"/>
      <c r="G10926" s="2">
        <v>-16</v>
      </c>
      <c r="H10926" s="2"/>
      <c r="I10926" s="2"/>
      <c r="J10926" s="2">
        <v>-1</v>
      </c>
      <c r="K10926" s="2"/>
      <c r="L10926" s="2"/>
      <c r="M10926" s="2"/>
      <c r="N10926" s="2"/>
      <c r="O10926" s="2">
        <v>-2</v>
      </c>
      <c r="P10926" s="2"/>
      <c r="Q10926" s="2"/>
      <c r="R10926" s="2"/>
      <c r="S10926" s="2"/>
      <c r="T10926" s="2"/>
      <c r="U10926" s="2"/>
      <c r="V10926" s="2"/>
      <c r="W10926" s="2"/>
      <c r="X10926" s="2"/>
      <c r="Y10926" s="2"/>
      <c r="Z10926" s="2"/>
      <c r="AA10926" s="2"/>
      <c r="AB10926" s="2"/>
      <c r="AC10926" s="2"/>
      <c r="AD10926" s="2"/>
      <c r="AE10926" s="2"/>
      <c r="AF10926" s="2"/>
      <c r="AG10926" s="2"/>
      <c r="AH10926" s="2"/>
      <c r="AI10926" s="2"/>
      <c r="AJ10926" s="2"/>
      <c r="AK10926" s="2"/>
      <c r="AL10926" s="2"/>
      <c r="AM10926" s="2">
        <f t="shared" si="2992"/>
        <v>-188</v>
      </c>
      <c r="AN10926" s="2"/>
      <c r="AO10926" s="2">
        <v>169</v>
      </c>
      <c r="AP10926" s="2">
        <v>17</v>
      </c>
      <c r="AQ10926" s="2"/>
      <c r="AR10926" s="2">
        <f t="shared" si="2991"/>
        <v>186</v>
      </c>
      <c r="AS10926" s="2"/>
      <c r="AT10926" s="2"/>
    </row>
    <row r="10927" spans="1:46" x14ac:dyDescent="0.3">
      <c r="A10927" s="2" t="s">
        <v>1273</v>
      </c>
      <c r="B10927" s="2">
        <v>-85.5</v>
      </c>
      <c r="C10927" s="2"/>
      <c r="D10927" s="2"/>
      <c r="E10927" s="2"/>
      <c r="F10927" s="2"/>
      <c r="G10927" s="2">
        <v>-5</v>
      </c>
      <c r="H10927" s="2"/>
      <c r="I10927" s="2"/>
      <c r="J10927" s="2"/>
      <c r="K10927" s="2"/>
      <c r="L10927" s="2"/>
      <c r="M10927" s="2"/>
      <c r="N10927" s="2">
        <v>-5</v>
      </c>
      <c r="O10927" s="2"/>
      <c r="P10927" s="2"/>
      <c r="Q10927" s="2"/>
      <c r="R10927" s="2"/>
      <c r="S10927" s="2"/>
      <c r="T10927" s="2"/>
      <c r="U10927" s="2"/>
      <c r="V10927" s="2"/>
      <c r="W10927" s="2"/>
      <c r="X10927" s="2"/>
      <c r="Y10927" s="2"/>
      <c r="Z10927" s="2"/>
      <c r="AA10927" s="2"/>
      <c r="AB10927" s="2"/>
      <c r="AC10927" s="2"/>
      <c r="AD10927" s="2"/>
      <c r="AE10927" s="2"/>
      <c r="AF10927" s="2"/>
      <c r="AG10927" s="2"/>
      <c r="AH10927" s="2"/>
      <c r="AI10927" s="2">
        <v>-1</v>
      </c>
      <c r="AJ10927" s="2"/>
      <c r="AK10927" s="2"/>
      <c r="AL10927" s="2"/>
      <c r="AM10927" s="2">
        <f t="shared" si="2992"/>
        <v>-96.5</v>
      </c>
      <c r="AN10927" s="2"/>
      <c r="AO10927" s="2">
        <v>85.5</v>
      </c>
      <c r="AP10927" s="2">
        <v>5</v>
      </c>
      <c r="AQ10927" s="2"/>
      <c r="AR10927" s="2">
        <f t="shared" si="2991"/>
        <v>90.5</v>
      </c>
      <c r="AS10927" s="2"/>
      <c r="AT10927" s="2"/>
    </row>
    <row r="10928" spans="1:46" x14ac:dyDescent="0.3">
      <c r="A10928" s="2" t="s">
        <v>29</v>
      </c>
      <c r="B10928" s="2">
        <v>-126</v>
      </c>
      <c r="C10928" s="2">
        <v>-3</v>
      </c>
      <c r="D10928" s="2">
        <v>-3</v>
      </c>
      <c r="E10928" s="2"/>
      <c r="F10928" s="2"/>
      <c r="G10928" s="2"/>
      <c r="H10928" s="2"/>
      <c r="I10928" s="2"/>
      <c r="J10928" s="2"/>
      <c r="K10928" s="2"/>
      <c r="L10928" s="2"/>
      <c r="M10928" s="2"/>
      <c r="N10928" s="2"/>
      <c r="O10928" s="2"/>
      <c r="P10928" s="2"/>
      <c r="Q10928" s="2"/>
      <c r="R10928" s="2"/>
      <c r="S10928" s="2"/>
      <c r="T10928" s="2"/>
      <c r="U10928" s="2"/>
      <c r="V10928" s="2"/>
      <c r="W10928" s="2"/>
      <c r="X10928" s="2"/>
      <c r="Y10928" s="2"/>
      <c r="Z10928" s="2"/>
      <c r="AA10928" s="2"/>
      <c r="AB10928" s="2"/>
      <c r="AC10928" s="2"/>
      <c r="AD10928" s="2"/>
      <c r="AE10928" s="2"/>
      <c r="AF10928" s="2"/>
      <c r="AG10928" s="2"/>
      <c r="AH10928" s="2"/>
      <c r="AI10928" s="2"/>
      <c r="AJ10928" s="2"/>
      <c r="AK10928" s="2"/>
      <c r="AL10928" s="2"/>
      <c r="AM10928" s="2">
        <f t="shared" si="2992"/>
        <v>-132</v>
      </c>
      <c r="AN10928" s="2"/>
      <c r="AO10928" s="2">
        <v>126</v>
      </c>
      <c r="AP10928" s="2"/>
      <c r="AQ10928" s="2">
        <v>6</v>
      </c>
      <c r="AR10928" s="2">
        <f t="shared" si="2991"/>
        <v>132</v>
      </c>
      <c r="AS10928" s="2"/>
      <c r="AT10928" s="2"/>
    </row>
    <row r="10929" spans="1:46" x14ac:dyDescent="0.3">
      <c r="A10929" s="2" t="s">
        <v>1523</v>
      </c>
      <c r="B10929" s="2">
        <v>-42</v>
      </c>
      <c r="C10929" s="2"/>
      <c r="D10929" s="2"/>
      <c r="E10929" s="2"/>
      <c r="F10929" s="2"/>
      <c r="G10929" s="2"/>
      <c r="H10929" s="2"/>
      <c r="I10929" s="2"/>
      <c r="J10929" s="2"/>
      <c r="K10929" s="2"/>
      <c r="L10929" s="2"/>
      <c r="M10929" s="2"/>
      <c r="N10929" s="2"/>
      <c r="O10929" s="2"/>
      <c r="P10929" s="2"/>
      <c r="Q10929" s="2"/>
      <c r="R10929" s="2"/>
      <c r="S10929" s="2"/>
      <c r="T10929" s="2"/>
      <c r="U10929" s="2"/>
      <c r="V10929" s="2"/>
      <c r="W10929" s="2"/>
      <c r="X10929" s="2"/>
      <c r="Y10929" s="2"/>
      <c r="Z10929" s="2"/>
      <c r="AA10929" s="2"/>
      <c r="AB10929" s="2"/>
      <c r="AC10929" s="2"/>
      <c r="AD10929" s="2"/>
      <c r="AE10929" s="2"/>
      <c r="AF10929" s="2"/>
      <c r="AG10929" s="2"/>
      <c r="AH10929" s="2"/>
      <c r="AI10929" s="2"/>
      <c r="AJ10929" s="2"/>
      <c r="AK10929" s="2"/>
      <c r="AL10929" s="2"/>
      <c r="AM10929" s="2">
        <f t="shared" si="2992"/>
        <v>-42</v>
      </c>
      <c r="AN10929" s="2"/>
      <c r="AO10929" s="2">
        <v>42</v>
      </c>
      <c r="AP10929" s="2"/>
      <c r="AQ10929" s="2"/>
      <c r="AR10929" s="2">
        <f t="shared" si="2991"/>
        <v>42</v>
      </c>
      <c r="AS10929" s="2"/>
      <c r="AT10929" s="2"/>
    </row>
    <row r="10930" spans="1:46" x14ac:dyDescent="0.3">
      <c r="A10930" s="2" t="s">
        <v>1524</v>
      </c>
      <c r="B10930" s="2">
        <v>-294</v>
      </c>
      <c r="C10930" s="2"/>
      <c r="D10930" s="2"/>
      <c r="E10930" s="2"/>
      <c r="F10930" s="2"/>
      <c r="G10930" s="2">
        <v>-20</v>
      </c>
      <c r="H10930" s="2"/>
      <c r="I10930" s="2"/>
      <c r="J10930" s="2">
        <v>-30</v>
      </c>
      <c r="K10930" s="2"/>
      <c r="L10930" s="2"/>
      <c r="M10930" s="2"/>
      <c r="N10930" s="2"/>
      <c r="O10930" s="2"/>
      <c r="P10930" s="2"/>
      <c r="Q10930" s="2"/>
      <c r="R10930" s="2"/>
      <c r="S10930" s="2"/>
      <c r="T10930" s="2"/>
      <c r="U10930" s="2"/>
      <c r="V10930" s="2"/>
      <c r="W10930" s="2"/>
      <c r="X10930" s="2"/>
      <c r="Y10930" s="2"/>
      <c r="Z10930" s="2"/>
      <c r="AA10930" s="2"/>
      <c r="AB10930" s="2"/>
      <c r="AC10930" s="2"/>
      <c r="AD10930" s="2"/>
      <c r="AE10930" s="2"/>
      <c r="AF10930" s="2"/>
      <c r="AG10930" s="2"/>
      <c r="AH10930" s="2"/>
      <c r="AI10930" s="2"/>
      <c r="AJ10930" s="2"/>
      <c r="AK10930" s="2"/>
      <c r="AL10930" s="2"/>
      <c r="AM10930" s="2">
        <f t="shared" si="2992"/>
        <v>-344</v>
      </c>
      <c r="AN10930" s="2"/>
      <c r="AO10930" s="2">
        <v>294</v>
      </c>
      <c r="AP10930" s="2">
        <v>50</v>
      </c>
      <c r="AQ10930" s="2">
        <v>-1</v>
      </c>
      <c r="AR10930" s="2">
        <f t="shared" si="2991"/>
        <v>343</v>
      </c>
      <c r="AS10930" s="2"/>
      <c r="AT10930" s="2"/>
    </row>
    <row r="10931" spans="1:46" x14ac:dyDescent="0.3">
      <c r="A10931" s="2" t="s">
        <v>117</v>
      </c>
      <c r="B10931" s="2">
        <v>1386</v>
      </c>
      <c r="C10931" s="2"/>
      <c r="D10931" s="2"/>
      <c r="E10931" s="2"/>
      <c r="F10931" s="2"/>
      <c r="G10931" s="2">
        <v>128</v>
      </c>
      <c r="H10931" s="2"/>
      <c r="I10931" s="2"/>
      <c r="J10931" s="2"/>
      <c r="K10931" s="2"/>
      <c r="L10931" s="2"/>
      <c r="M10931" s="2"/>
      <c r="N10931" s="2"/>
      <c r="O10931" s="2"/>
      <c r="P10931" s="2"/>
      <c r="Q10931" s="2"/>
      <c r="R10931" s="2"/>
      <c r="S10931" s="2"/>
      <c r="T10931" s="2"/>
      <c r="U10931" s="2"/>
      <c r="V10931" s="2">
        <v>30</v>
      </c>
      <c r="W10931" s="2"/>
      <c r="X10931" s="2"/>
      <c r="Y10931" s="2"/>
      <c r="Z10931" s="2"/>
      <c r="AA10931" s="2"/>
      <c r="AB10931" s="2"/>
      <c r="AC10931" s="2"/>
      <c r="AD10931" s="2"/>
      <c r="AE10931" s="2"/>
      <c r="AF10931" s="2"/>
      <c r="AG10931" s="2"/>
      <c r="AH10931" s="2"/>
      <c r="AI10931" s="2">
        <v>5</v>
      </c>
      <c r="AJ10931" s="2"/>
      <c r="AK10931" s="2"/>
      <c r="AL10931" s="2"/>
      <c r="AM10931" s="2">
        <f t="shared" si="2992"/>
        <v>1549</v>
      </c>
      <c r="AN10931" s="2"/>
      <c r="AO10931" s="2"/>
      <c r="AP10931" s="2"/>
      <c r="AQ10931" s="2"/>
      <c r="AR10931" s="2"/>
      <c r="AS10931" s="2"/>
      <c r="AT10931" s="2"/>
    </row>
    <row r="10932" spans="1:46" x14ac:dyDescent="0.3">
      <c r="A10932" s="2" t="s">
        <v>118</v>
      </c>
      <c r="B10932" s="2"/>
      <c r="C10932" s="2"/>
      <c r="D10932" s="2"/>
      <c r="E10932" s="2"/>
      <c r="F10932" s="2"/>
      <c r="G10932" s="2"/>
      <c r="H10932" s="2"/>
      <c r="I10932" s="2"/>
      <c r="J10932" s="2"/>
      <c r="K10932" s="2"/>
      <c r="L10932" s="2"/>
      <c r="M10932" s="2"/>
      <c r="N10932" s="2"/>
      <c r="O10932" s="2"/>
      <c r="P10932" s="2"/>
      <c r="Q10932" s="2"/>
      <c r="R10932" s="2"/>
      <c r="S10932" s="2"/>
      <c r="T10932" s="2"/>
      <c r="U10932" s="2"/>
      <c r="V10932" s="2"/>
      <c r="W10932" s="2"/>
      <c r="X10932" s="2"/>
      <c r="Y10932" s="2"/>
      <c r="Z10932" s="2"/>
      <c r="AA10932" s="2"/>
      <c r="AB10932" s="2"/>
      <c r="AC10932" s="2"/>
      <c r="AD10932" s="2"/>
      <c r="AE10932" s="2"/>
      <c r="AF10932" s="2"/>
      <c r="AG10932" s="2"/>
      <c r="AH10932" s="2"/>
      <c r="AI10932" s="2"/>
      <c r="AJ10932" s="2"/>
      <c r="AK10932" s="2"/>
      <c r="AL10932" s="2"/>
      <c r="AM10932" s="2"/>
      <c r="AN10932" s="2"/>
      <c r="AO10932" s="2">
        <v>-1344</v>
      </c>
      <c r="AP10932" s="2">
        <v>-256</v>
      </c>
      <c r="AQ10932" s="2"/>
      <c r="AR10932" s="2">
        <f t="shared" ref="AR10932:AR10940" si="2993">SUM(AO10932:AQ10932)</f>
        <v>-1600</v>
      </c>
      <c r="AS10932" s="2"/>
      <c r="AT10932" s="2"/>
    </row>
    <row r="10933" spans="1:46" x14ac:dyDescent="0.3">
      <c r="A10933" s="1" t="s">
        <v>948</v>
      </c>
      <c r="B10933" s="1">
        <f>SUM(B10923:B10932)</f>
        <v>3801.5</v>
      </c>
      <c r="C10933" s="1">
        <f>SUM(C10923:C10932)</f>
        <v>22</v>
      </c>
      <c r="D10933" s="1">
        <f>SUM(D10923:D10932)</f>
        <v>176.5</v>
      </c>
      <c r="E10933" s="1"/>
      <c r="F10933" s="1"/>
      <c r="G10933" s="1">
        <f>SUM(G10923:G10932)</f>
        <v>351</v>
      </c>
      <c r="H10933" s="1"/>
      <c r="I10933" s="1"/>
      <c r="J10933" s="1">
        <f>SUM(J10923:J10932)</f>
        <v>111.5</v>
      </c>
      <c r="K10933" s="1"/>
      <c r="L10933" s="1"/>
      <c r="M10933" s="1"/>
      <c r="N10933" s="1">
        <f>SUM(N10923:N10932)</f>
        <v>49</v>
      </c>
      <c r="O10933" s="1">
        <f>SUM(O10923:O10932)</f>
        <v>676</v>
      </c>
      <c r="P10933" s="1"/>
      <c r="Q10933" s="1"/>
      <c r="R10933" s="1"/>
      <c r="S10933" s="1">
        <f>SUM(S10923:S10932)</f>
        <v>25</v>
      </c>
      <c r="T10933" s="1">
        <f>SUM(T10923:T10932)</f>
        <v>17</v>
      </c>
      <c r="U10933" s="1"/>
      <c r="V10933" s="1">
        <f>SUM(V10923:V10932)</f>
        <v>131.33000000000001</v>
      </c>
      <c r="W10933" s="1"/>
      <c r="X10933" s="1">
        <f>SUM(X10923:X10932)</f>
        <v>6</v>
      </c>
      <c r="Y10933" s="1">
        <f>SUM(Y10923:Y10932)</f>
        <v>30</v>
      </c>
      <c r="Z10933" s="1">
        <f>SUM(Z10923:Z10932)</f>
        <v>130</v>
      </c>
      <c r="AA10933" s="1"/>
      <c r="AB10933" s="1">
        <f>SUM(AB10923:AB10932)</f>
        <v>259</v>
      </c>
      <c r="AC10933" s="1"/>
      <c r="AD10933" s="1">
        <f>SUM(AD10923:AD10932)</f>
        <v>8</v>
      </c>
      <c r="AE10933" s="1">
        <f>SUM(AE10923:AE10932)</f>
        <v>0</v>
      </c>
      <c r="AF10933" s="1">
        <f>SUM(AF10923:AF10932)</f>
        <v>3.5</v>
      </c>
      <c r="AG10933" s="1">
        <f>SUM(AG10923:AG10932)</f>
        <v>120.5</v>
      </c>
      <c r="AH10933" s="1"/>
      <c r="AI10933" s="1">
        <f>SUM(AI10923:AI10932)</f>
        <v>166</v>
      </c>
      <c r="AJ10933" s="1">
        <f>SUM(AJ10923:AJ10932)</f>
        <v>0</v>
      </c>
      <c r="AK10933" s="1">
        <f>SUM(AK10923:AK10932)</f>
        <v>0</v>
      </c>
      <c r="AL10933" s="1"/>
      <c r="AM10933" s="1">
        <f t="shared" ref="AM10933:AM10941" si="2994">SUM(B10933:AK10933)</f>
        <v>6083.83</v>
      </c>
      <c r="AN10933" s="1" t="s">
        <v>948</v>
      </c>
      <c r="AO10933" s="1">
        <f>SUM(AO10923:AO10932)</f>
        <v>9738.65</v>
      </c>
      <c r="AP10933" s="1">
        <f>SUM(AP10923:AP10932)</f>
        <v>-133</v>
      </c>
      <c r="AQ10933" s="1">
        <f>SUM(AQ10923:AQ10932)</f>
        <v>643.83000000000004</v>
      </c>
      <c r="AR10933" s="1">
        <f t="shared" si="2993"/>
        <v>10249.48</v>
      </c>
      <c r="AS10933" s="2"/>
      <c r="AT10933" s="2"/>
    </row>
    <row r="10934" spans="1:46" x14ac:dyDescent="0.3">
      <c r="A10934" s="2" t="s">
        <v>1603</v>
      </c>
      <c r="B10934" s="2">
        <v>-10</v>
      </c>
      <c r="C10934" s="2">
        <v>-1</v>
      </c>
      <c r="D10934" s="2">
        <v>-1</v>
      </c>
      <c r="E10934" s="2"/>
      <c r="F10934" s="2"/>
      <c r="G10934" s="2">
        <v>-4</v>
      </c>
      <c r="H10934" s="2"/>
      <c r="I10934" s="2"/>
      <c r="J10934" s="2">
        <v>-1</v>
      </c>
      <c r="K10934" s="2"/>
      <c r="L10934" s="2"/>
      <c r="M10934" s="2"/>
      <c r="N10934" s="2"/>
      <c r="O10934" s="2"/>
      <c r="P10934" s="2"/>
      <c r="Q10934" s="2"/>
      <c r="R10934" s="2"/>
      <c r="S10934" s="2"/>
      <c r="T10934" s="2"/>
      <c r="U10934" s="2"/>
      <c r="V10934" s="2"/>
      <c r="W10934" s="2"/>
      <c r="X10934" s="2"/>
      <c r="Y10934" s="2"/>
      <c r="Z10934" s="2"/>
      <c r="AA10934" s="2"/>
      <c r="AB10934" s="2"/>
      <c r="AC10934" s="2"/>
      <c r="AD10934" s="2"/>
      <c r="AE10934" s="2"/>
      <c r="AF10934" s="2"/>
      <c r="AG10934" s="2"/>
      <c r="AH10934" s="2"/>
      <c r="AI10934" s="2"/>
      <c r="AJ10934" s="2"/>
      <c r="AK10934" s="2"/>
      <c r="AL10934" s="2"/>
      <c r="AM10934" s="2">
        <f t="shared" si="2994"/>
        <v>-17</v>
      </c>
      <c r="AN10934" s="2"/>
      <c r="AO10934" s="2">
        <v>10</v>
      </c>
      <c r="AP10934" s="2">
        <v>4</v>
      </c>
      <c r="AQ10934" s="2">
        <v>2</v>
      </c>
      <c r="AR10934" s="2">
        <f t="shared" si="2993"/>
        <v>16</v>
      </c>
      <c r="AS10934" s="2"/>
      <c r="AT10934" s="2"/>
    </row>
    <row r="10935" spans="1:46" x14ac:dyDescent="0.3">
      <c r="A10935" s="22" t="s">
        <v>908</v>
      </c>
      <c r="B10935" s="2">
        <v>-210</v>
      </c>
      <c r="C10935" s="2">
        <v>-4</v>
      </c>
      <c r="D10935" s="2"/>
      <c r="E10935" s="2"/>
      <c r="F10935" s="2"/>
      <c r="G10935" s="2">
        <v>-13</v>
      </c>
      <c r="H10935" s="2"/>
      <c r="I10935" s="2"/>
      <c r="J10935" s="2">
        <v>-5</v>
      </c>
      <c r="K10935" s="2"/>
      <c r="L10935" s="2"/>
      <c r="M10935" s="2"/>
      <c r="N10935" s="2">
        <v>-23</v>
      </c>
      <c r="O10935" s="2">
        <v>-20</v>
      </c>
      <c r="P10935" s="2"/>
      <c r="Q10935" s="2"/>
      <c r="R10935" s="2"/>
      <c r="S10935" s="2"/>
      <c r="T10935" s="2"/>
      <c r="U10935" s="2"/>
      <c r="V10935" s="2"/>
      <c r="W10935" s="2"/>
      <c r="X10935" s="2"/>
      <c r="Y10935" s="2"/>
      <c r="Z10935" s="2"/>
      <c r="AA10935" s="2"/>
      <c r="AB10935" s="2"/>
      <c r="AC10935" s="2"/>
      <c r="AD10935" s="2"/>
      <c r="AE10935" s="2"/>
      <c r="AF10935" s="2"/>
      <c r="AG10935" s="2"/>
      <c r="AH10935" s="2"/>
      <c r="AI10935" s="2"/>
      <c r="AJ10935" s="2"/>
      <c r="AK10935" s="2"/>
      <c r="AL10935" s="2"/>
      <c r="AM10935" s="2">
        <f t="shared" si="2994"/>
        <v>-275</v>
      </c>
      <c r="AN10935" s="2"/>
      <c r="AO10935" s="2">
        <v>210</v>
      </c>
      <c r="AP10935" s="2">
        <v>18</v>
      </c>
      <c r="AQ10935" s="2">
        <v>4</v>
      </c>
      <c r="AR10935" s="2">
        <f t="shared" si="2993"/>
        <v>232</v>
      </c>
      <c r="AS10935" s="22" t="s">
        <v>1616</v>
      </c>
      <c r="AT10935" s="2"/>
    </row>
    <row r="10936" spans="1:46" x14ac:dyDescent="0.3">
      <c r="A10936" s="2" t="s">
        <v>1091</v>
      </c>
      <c r="B10936" s="2">
        <v>-208.5</v>
      </c>
      <c r="C10936" s="2"/>
      <c r="D10936" s="2"/>
      <c r="E10936" s="2"/>
      <c r="F10936" s="2"/>
      <c r="G10936" s="2">
        <v>-7</v>
      </c>
      <c r="H10936" s="2"/>
      <c r="I10936" s="2"/>
      <c r="J10936" s="2">
        <v>-1</v>
      </c>
      <c r="K10936" s="2"/>
      <c r="L10936" s="2"/>
      <c r="M10936" s="2"/>
      <c r="N10936" s="2">
        <v>-2</v>
      </c>
      <c r="O10936" s="2">
        <v>-2</v>
      </c>
      <c r="P10936" s="2"/>
      <c r="Q10936" s="2"/>
      <c r="R10936" s="2"/>
      <c r="S10936" s="2"/>
      <c r="T10936" s="2"/>
      <c r="U10936" s="2"/>
      <c r="V10936" s="2"/>
      <c r="W10936" s="2"/>
      <c r="X10936" s="2"/>
      <c r="Y10936" s="2"/>
      <c r="Z10936" s="2"/>
      <c r="AA10936" s="2"/>
      <c r="AB10936" s="2"/>
      <c r="AC10936" s="2"/>
      <c r="AD10936" s="2"/>
      <c r="AE10936" s="2"/>
      <c r="AF10936" s="2"/>
      <c r="AG10936" s="2"/>
      <c r="AH10936" s="2"/>
      <c r="AI10936" s="2"/>
      <c r="AJ10936" s="2"/>
      <c r="AK10936" s="2"/>
      <c r="AL10936" s="2"/>
      <c r="AM10936" s="2">
        <f t="shared" si="2994"/>
        <v>-220.5</v>
      </c>
      <c r="AN10936" s="2"/>
      <c r="AO10936" s="2">
        <v>209</v>
      </c>
      <c r="AP10936" s="2">
        <v>8</v>
      </c>
      <c r="AQ10936" s="2"/>
      <c r="AR10936" s="2">
        <f t="shared" si="2993"/>
        <v>217</v>
      </c>
      <c r="AS10936" s="2"/>
      <c r="AT10936" s="2"/>
    </row>
    <row r="10937" spans="1:46" x14ac:dyDescent="0.3">
      <c r="A10937" s="2" t="s">
        <v>728</v>
      </c>
      <c r="B10937" s="2">
        <v>-210</v>
      </c>
      <c r="C10937" s="2"/>
      <c r="D10937" s="2"/>
      <c r="E10937" s="2"/>
      <c r="F10937" s="2"/>
      <c r="G10937" s="2">
        <v>-23</v>
      </c>
      <c r="H10937" s="2"/>
      <c r="I10937" s="2"/>
      <c r="J10937" s="2">
        <v>-5</v>
      </c>
      <c r="K10937" s="2"/>
      <c r="L10937" s="2"/>
      <c r="M10937" s="2"/>
      <c r="N10937" s="2"/>
      <c r="O10937" s="2"/>
      <c r="P10937" s="2"/>
      <c r="Q10937" s="2"/>
      <c r="R10937" s="2"/>
      <c r="S10937" s="2"/>
      <c r="T10937" s="2"/>
      <c r="U10937" s="2"/>
      <c r="V10937" s="2"/>
      <c r="W10937" s="2"/>
      <c r="X10937" s="2"/>
      <c r="Y10937" s="2"/>
      <c r="Z10937" s="2"/>
      <c r="AA10937" s="2"/>
      <c r="AB10937" s="2"/>
      <c r="AC10937" s="2"/>
      <c r="AD10937" s="2"/>
      <c r="AE10937" s="2"/>
      <c r="AF10937" s="2"/>
      <c r="AG10937" s="2"/>
      <c r="AH10937" s="2"/>
      <c r="AI10937" s="2"/>
      <c r="AJ10937" s="2"/>
      <c r="AK10937" s="2"/>
      <c r="AL10937" s="2"/>
      <c r="AM10937" s="2">
        <f t="shared" si="2994"/>
        <v>-238</v>
      </c>
      <c r="AN10937" s="2"/>
      <c r="AO10937" s="2">
        <v>210</v>
      </c>
      <c r="AP10937" s="2">
        <v>28</v>
      </c>
      <c r="AQ10937" s="2"/>
      <c r="AR10937" s="2">
        <f t="shared" si="2993"/>
        <v>238</v>
      </c>
      <c r="AS10937" s="2"/>
      <c r="AT10937" s="2"/>
    </row>
    <row r="10938" spans="1:46" x14ac:dyDescent="0.3">
      <c r="A10938" s="2" t="s">
        <v>1273</v>
      </c>
      <c r="B10938" s="2">
        <v>-40.5</v>
      </c>
      <c r="C10938" s="2"/>
      <c r="D10938" s="2"/>
      <c r="E10938" s="2"/>
      <c r="F10938" s="2"/>
      <c r="G10938" s="2">
        <v>-1</v>
      </c>
      <c r="H10938" s="2"/>
      <c r="I10938" s="2"/>
      <c r="J10938" s="2"/>
      <c r="K10938" s="2"/>
      <c r="L10938" s="2"/>
      <c r="M10938" s="2"/>
      <c r="N10938" s="2"/>
      <c r="O10938" s="2"/>
      <c r="P10938" s="2"/>
      <c r="Q10938" s="2"/>
      <c r="R10938" s="2"/>
      <c r="S10938" s="2"/>
      <c r="T10938" s="2"/>
      <c r="U10938" s="2"/>
      <c r="V10938" s="2"/>
      <c r="W10938" s="2"/>
      <c r="X10938" s="2"/>
      <c r="Y10938" s="2"/>
      <c r="Z10938" s="2"/>
      <c r="AA10938" s="2"/>
      <c r="AB10938" s="2"/>
      <c r="AC10938" s="2"/>
      <c r="AD10938" s="2"/>
      <c r="AE10938" s="2"/>
      <c r="AF10938" s="2"/>
      <c r="AG10938" s="2"/>
      <c r="AH10938" s="2"/>
      <c r="AI10938" s="2"/>
      <c r="AJ10938" s="2"/>
      <c r="AK10938" s="2"/>
      <c r="AL10938" s="2"/>
      <c r="AM10938" s="2">
        <f t="shared" si="2994"/>
        <v>-41.5</v>
      </c>
      <c r="AN10938" s="2"/>
      <c r="AO10938" s="2">
        <v>40.5</v>
      </c>
      <c r="AP10938" s="2">
        <v>1</v>
      </c>
      <c r="AQ10938" s="2"/>
      <c r="AR10938" s="2">
        <f t="shared" si="2993"/>
        <v>41.5</v>
      </c>
      <c r="AS10938" s="2"/>
      <c r="AT10938" s="2"/>
    </row>
    <row r="10939" spans="1:46" x14ac:dyDescent="0.3">
      <c r="A10939" s="2" t="s">
        <v>1524</v>
      </c>
      <c r="B10939" s="2">
        <v>-168</v>
      </c>
      <c r="C10939" s="2">
        <v>-5</v>
      </c>
      <c r="D10939" s="2">
        <v>-1</v>
      </c>
      <c r="E10939" s="2"/>
      <c r="F10939" s="2"/>
      <c r="G10939" s="2"/>
      <c r="H10939" s="2"/>
      <c r="I10939" s="2"/>
      <c r="J10939" s="2"/>
      <c r="K10939" s="2"/>
      <c r="L10939" s="2"/>
      <c r="M10939" s="2"/>
      <c r="N10939" s="2"/>
      <c r="O10939" s="2">
        <v>-50</v>
      </c>
      <c r="P10939" s="2"/>
      <c r="Q10939" s="2"/>
      <c r="R10939" s="2"/>
      <c r="S10939" s="2"/>
      <c r="T10939" s="2"/>
      <c r="U10939" s="2"/>
      <c r="V10939" s="2"/>
      <c r="W10939" s="2"/>
      <c r="X10939" s="2"/>
      <c r="Y10939" s="2"/>
      <c r="Z10939" s="2"/>
      <c r="AA10939" s="2"/>
      <c r="AB10939" s="2">
        <v>-15</v>
      </c>
      <c r="AC10939" s="2"/>
      <c r="AD10939" s="2"/>
      <c r="AE10939" s="2"/>
      <c r="AF10939" s="2"/>
      <c r="AG10939" s="2"/>
      <c r="AH10939" s="2"/>
      <c r="AI10939" s="2"/>
      <c r="AJ10939" s="2"/>
      <c r="AK10939" s="2"/>
      <c r="AL10939" s="2"/>
      <c r="AM10939" s="2">
        <f t="shared" si="2994"/>
        <v>-239</v>
      </c>
      <c r="AN10939" s="2"/>
      <c r="AO10939" s="2">
        <v>168</v>
      </c>
      <c r="AP10939" s="2"/>
      <c r="AQ10939" s="2">
        <v>6</v>
      </c>
      <c r="AR10939" s="2">
        <f t="shared" si="2993"/>
        <v>174</v>
      </c>
      <c r="AS10939" s="2"/>
      <c r="AT10939" s="2"/>
    </row>
    <row r="10940" spans="1:46" x14ac:dyDescent="0.3">
      <c r="A10940" s="2" t="s">
        <v>29</v>
      </c>
      <c r="B10940" s="2">
        <v>-125</v>
      </c>
      <c r="C10940" s="2"/>
      <c r="D10940" s="2"/>
      <c r="E10940" s="2"/>
      <c r="F10940" s="2"/>
      <c r="G10940" s="2">
        <v>-19</v>
      </c>
      <c r="H10940" s="2"/>
      <c r="I10940" s="2"/>
      <c r="J10940" s="2"/>
      <c r="K10940" s="2"/>
      <c r="L10940" s="2"/>
      <c r="M10940" s="2"/>
      <c r="N10940" s="2"/>
      <c r="O10940" s="2"/>
      <c r="P10940" s="2"/>
      <c r="Q10940" s="2"/>
      <c r="R10940" s="2"/>
      <c r="S10940" s="2"/>
      <c r="T10940" s="2"/>
      <c r="U10940" s="2"/>
      <c r="V10940" s="2"/>
      <c r="W10940" s="2"/>
      <c r="X10940" s="2"/>
      <c r="Y10940" s="2"/>
      <c r="Z10940" s="2"/>
      <c r="AA10940" s="2"/>
      <c r="AB10940" s="2"/>
      <c r="AC10940" s="2"/>
      <c r="AD10940" s="2"/>
      <c r="AE10940" s="2"/>
      <c r="AF10940" s="2"/>
      <c r="AG10940" s="2"/>
      <c r="AH10940" s="2"/>
      <c r="AI10940" s="2"/>
      <c r="AJ10940" s="2"/>
      <c r="AK10940" s="2"/>
      <c r="AL10940" s="2"/>
      <c r="AM10940" s="2">
        <f t="shared" si="2994"/>
        <v>-144</v>
      </c>
      <c r="AN10940" s="2"/>
      <c r="AO10940" s="2">
        <v>125</v>
      </c>
      <c r="AP10940" s="2">
        <v>19</v>
      </c>
      <c r="AQ10940" s="2"/>
      <c r="AR10940" s="2">
        <f t="shared" si="2993"/>
        <v>144</v>
      </c>
      <c r="AS10940" s="2"/>
      <c r="AT10940" s="2"/>
    </row>
    <row r="10941" spans="1:46" x14ac:dyDescent="0.3">
      <c r="A10941" s="2" t="s">
        <v>117</v>
      </c>
      <c r="B10941" s="2">
        <v>924</v>
      </c>
      <c r="C10941" s="2"/>
      <c r="D10941" s="2"/>
      <c r="E10941" s="2"/>
      <c r="F10941" s="2"/>
      <c r="G10941" s="2">
        <v>128</v>
      </c>
      <c r="H10941" s="2"/>
      <c r="I10941" s="2"/>
      <c r="J10941" s="2"/>
      <c r="K10941" s="2"/>
      <c r="L10941" s="2"/>
      <c r="M10941" s="2"/>
      <c r="N10941" s="2"/>
      <c r="O10941" s="2"/>
      <c r="P10941" s="2"/>
      <c r="Q10941" s="2"/>
      <c r="R10941" s="2"/>
      <c r="S10941" s="2"/>
      <c r="T10941" s="2"/>
      <c r="U10941" s="2"/>
      <c r="V10941" s="2"/>
      <c r="W10941" s="2"/>
      <c r="X10941" s="2"/>
      <c r="Y10941" s="2"/>
      <c r="Z10941" s="2"/>
      <c r="AA10941" s="2"/>
      <c r="AB10941" s="2"/>
      <c r="AC10941" s="2"/>
      <c r="AD10941" s="2"/>
      <c r="AE10941" s="2"/>
      <c r="AF10941" s="2"/>
      <c r="AG10941" s="2"/>
      <c r="AH10941" s="2"/>
      <c r="AI10941" s="2"/>
      <c r="AJ10941" s="2"/>
      <c r="AK10941" s="2"/>
      <c r="AL10941" s="2"/>
      <c r="AM10941" s="2">
        <f t="shared" si="2994"/>
        <v>1052</v>
      </c>
      <c r="AN10941" s="2"/>
      <c r="AO10941" s="2"/>
      <c r="AP10941" s="2"/>
      <c r="AQ10941" s="2"/>
      <c r="AR10941" s="2"/>
      <c r="AS10941" s="2"/>
      <c r="AT10941" s="2"/>
    </row>
    <row r="10942" spans="1:46" x14ac:dyDescent="0.3">
      <c r="A10942" s="2" t="s">
        <v>118</v>
      </c>
      <c r="B10942" s="2"/>
      <c r="C10942" s="2"/>
      <c r="D10942" s="2"/>
      <c r="E10942" s="2"/>
      <c r="F10942" s="2"/>
      <c r="G10942" s="2"/>
      <c r="H10942" s="2"/>
      <c r="I10942" s="2"/>
      <c r="J10942" s="2"/>
      <c r="K10942" s="2"/>
      <c r="L10942" s="2"/>
      <c r="M10942" s="2"/>
      <c r="N10942" s="2"/>
      <c r="O10942" s="2"/>
      <c r="P10942" s="2"/>
      <c r="Q10942" s="2"/>
      <c r="R10942" s="2"/>
      <c r="S10942" s="2"/>
      <c r="T10942" s="2"/>
      <c r="U10942" s="2"/>
      <c r="V10942" s="2"/>
      <c r="W10942" s="2"/>
      <c r="X10942" s="2"/>
      <c r="Y10942" s="2"/>
      <c r="Z10942" s="2"/>
      <c r="AA10942" s="2"/>
      <c r="AB10942" s="2"/>
      <c r="AC10942" s="2"/>
      <c r="AD10942" s="2"/>
      <c r="AE10942" s="2"/>
      <c r="AF10942" s="2"/>
      <c r="AG10942" s="2"/>
      <c r="AH10942" s="2"/>
      <c r="AI10942" s="2"/>
      <c r="AJ10942" s="2"/>
      <c r="AK10942" s="2"/>
      <c r="AL10942" s="2"/>
      <c r="AM10942" s="2"/>
      <c r="AN10942" s="2"/>
      <c r="AO10942" s="2">
        <v>-840</v>
      </c>
      <c r="AP10942" s="2">
        <v>-256</v>
      </c>
      <c r="AQ10942" s="2"/>
      <c r="AR10942" s="2">
        <f t="shared" ref="AR10942:AR10954" si="2995">SUM(AO10942:AQ10942)</f>
        <v>-1096</v>
      </c>
      <c r="AS10942" s="2"/>
      <c r="AT10942" s="2"/>
    </row>
    <row r="10943" spans="1:46" x14ac:dyDescent="0.3">
      <c r="A10943" s="1" t="s">
        <v>592</v>
      </c>
      <c r="B10943" s="1">
        <f>SUM(B10933:B10942)</f>
        <v>3753.5</v>
      </c>
      <c r="C10943" s="1">
        <f>SUM(C10933:C10942)</f>
        <v>12</v>
      </c>
      <c r="D10943" s="1">
        <f>SUM(D10933:D10942)</f>
        <v>174.5</v>
      </c>
      <c r="E10943" s="1"/>
      <c r="F10943" s="1"/>
      <c r="G10943" s="1">
        <f>SUM(G10933:G10942)</f>
        <v>412</v>
      </c>
      <c r="H10943" s="1"/>
      <c r="I10943" s="1"/>
      <c r="J10943" s="1">
        <f>SUM(J10933:J10942)</f>
        <v>99.5</v>
      </c>
      <c r="K10943" s="1"/>
      <c r="L10943" s="1"/>
      <c r="M10943" s="1"/>
      <c r="N10943" s="1">
        <f>SUM(N10933:N10942)</f>
        <v>24</v>
      </c>
      <c r="O10943" s="1">
        <f>SUM(O10933:O10942)</f>
        <v>604</v>
      </c>
      <c r="P10943" s="1"/>
      <c r="Q10943" s="1"/>
      <c r="R10943" s="1"/>
      <c r="S10943" s="1">
        <f>SUM(S10933:S10942)</f>
        <v>25</v>
      </c>
      <c r="T10943" s="1">
        <f>SUM(T10933:T10942)</f>
        <v>17</v>
      </c>
      <c r="U10943" s="1"/>
      <c r="V10943" s="1">
        <f>SUM(V10933:V10942)</f>
        <v>131.33000000000001</v>
      </c>
      <c r="W10943" s="1"/>
      <c r="X10943" s="1">
        <f>SUM(X10933:X10942)</f>
        <v>6</v>
      </c>
      <c r="Y10943" s="1">
        <f>SUM(Y10933:Y10942)</f>
        <v>30</v>
      </c>
      <c r="Z10943" s="1">
        <f>SUM(Z10933:Z10942)</f>
        <v>130</v>
      </c>
      <c r="AA10943" s="1"/>
      <c r="AB10943" s="1">
        <f>SUM(AB10933:AB10942)</f>
        <v>244</v>
      </c>
      <c r="AC10943" s="1"/>
      <c r="AD10943" s="1">
        <f>SUM(AD10933:AD10942)</f>
        <v>8</v>
      </c>
      <c r="AE10943" s="1">
        <f>SUM(AE10933:AE10942)</f>
        <v>0</v>
      </c>
      <c r="AF10943" s="1">
        <f>SUM(AF10933:AF10942)</f>
        <v>3.5</v>
      </c>
      <c r="AG10943" s="1">
        <f>SUM(AG10933:AG10942)</f>
        <v>120.5</v>
      </c>
      <c r="AH10943" s="1"/>
      <c r="AI10943" s="1">
        <f>SUM(AI10933:AI10942)</f>
        <v>166</v>
      </c>
      <c r="AJ10943" s="1">
        <f>SUM(AJ10933:AJ10942)</f>
        <v>0</v>
      </c>
      <c r="AK10943" s="1">
        <f>SUM(AK10933:AK10942)</f>
        <v>0</v>
      </c>
      <c r="AL10943" s="1"/>
      <c r="AM10943" s="1">
        <f t="shared" ref="AM10943:AM10955" si="2996">SUM(B10943:AK10943)</f>
        <v>5960.83</v>
      </c>
      <c r="AN10943" s="1" t="s">
        <v>592</v>
      </c>
      <c r="AO10943" s="1">
        <f>SUM(AO10933:AO10942)</f>
        <v>9871.15</v>
      </c>
      <c r="AP10943" s="1">
        <f>SUM(AP10933:AP10942)</f>
        <v>-311</v>
      </c>
      <c r="AQ10943" s="1">
        <f>SUM(AQ10933:AQ10942)</f>
        <v>655.83</v>
      </c>
      <c r="AR10943" s="1">
        <f t="shared" si="2995"/>
        <v>10215.98</v>
      </c>
      <c r="AS10943" s="2"/>
      <c r="AT10943" s="2"/>
    </row>
    <row r="10944" spans="1:46" x14ac:dyDescent="0.3">
      <c r="A10944" s="2" t="s">
        <v>1603</v>
      </c>
      <c r="B10944" s="2">
        <v>-17</v>
      </c>
      <c r="C10944" s="2"/>
      <c r="D10944" s="2"/>
      <c r="E10944" s="2"/>
      <c r="F10944" s="2"/>
      <c r="G10944" s="2"/>
      <c r="H10944" s="2"/>
      <c r="I10944" s="2"/>
      <c r="J10944" s="2"/>
      <c r="K10944" s="2"/>
      <c r="L10944" s="2"/>
      <c r="M10944" s="2"/>
      <c r="N10944" s="2"/>
      <c r="O10944" s="2"/>
      <c r="P10944" s="2"/>
      <c r="Q10944" s="2"/>
      <c r="R10944" s="2"/>
      <c r="S10944" s="2"/>
      <c r="T10944" s="2"/>
      <c r="U10944" s="2"/>
      <c r="V10944" s="2"/>
      <c r="W10944" s="2"/>
      <c r="X10944" s="2"/>
      <c r="Y10944" s="2"/>
      <c r="Z10944" s="2"/>
      <c r="AA10944" s="2"/>
      <c r="AB10944" s="2"/>
      <c r="AC10944" s="2"/>
      <c r="AD10944" s="2"/>
      <c r="AE10944" s="2"/>
      <c r="AF10944" s="2"/>
      <c r="AG10944" s="2"/>
      <c r="AH10944" s="2"/>
      <c r="AI10944" s="2"/>
      <c r="AJ10944" s="2"/>
      <c r="AK10944" s="2"/>
      <c r="AL10944" s="2"/>
      <c r="AM10944" s="2">
        <f t="shared" si="2996"/>
        <v>-17</v>
      </c>
      <c r="AN10944" s="2"/>
      <c r="AO10944" s="2">
        <v>17</v>
      </c>
      <c r="AP10944" s="2"/>
      <c r="AQ10944" s="2"/>
      <c r="AR10944" s="2">
        <f t="shared" si="2995"/>
        <v>17</v>
      </c>
      <c r="AS10944" s="2"/>
      <c r="AT10944" s="2"/>
    </row>
    <row r="10945" spans="1:46" x14ac:dyDescent="0.3">
      <c r="A10945" s="22" t="s">
        <v>1091</v>
      </c>
      <c r="B10945" s="2">
        <v>-155.5</v>
      </c>
      <c r="C10945" s="2"/>
      <c r="D10945" s="2"/>
      <c r="E10945" s="2"/>
      <c r="F10945" s="2"/>
      <c r="G10945" s="2">
        <v>-25</v>
      </c>
      <c r="H10945" s="2"/>
      <c r="I10945" s="2"/>
      <c r="J10945" s="2"/>
      <c r="K10945" s="2"/>
      <c r="L10945" s="2"/>
      <c r="M10945" s="2"/>
      <c r="N10945" s="2"/>
      <c r="O10945" s="2">
        <v>-3</v>
      </c>
      <c r="P10945" s="2"/>
      <c r="Q10945" s="2"/>
      <c r="R10945" s="2"/>
      <c r="S10945" s="2"/>
      <c r="T10945" s="2"/>
      <c r="U10945" s="2"/>
      <c r="V10945" s="2"/>
      <c r="W10945" s="2"/>
      <c r="X10945" s="2"/>
      <c r="Y10945" s="2"/>
      <c r="Z10945" s="2"/>
      <c r="AA10945" s="2"/>
      <c r="AB10945" s="2"/>
      <c r="AC10945" s="2"/>
      <c r="AD10945" s="2"/>
      <c r="AE10945" s="2"/>
      <c r="AF10945" s="2"/>
      <c r="AG10945" s="2"/>
      <c r="AH10945" s="2"/>
      <c r="AI10945" s="2"/>
      <c r="AJ10945" s="2"/>
      <c r="AK10945" s="2"/>
      <c r="AL10945" s="2"/>
      <c r="AM10945" s="2">
        <f t="shared" si="2996"/>
        <v>-183.5</v>
      </c>
      <c r="AN10945" s="2"/>
      <c r="AO10945" s="2">
        <v>165</v>
      </c>
      <c r="AP10945" s="2">
        <v>25</v>
      </c>
      <c r="AQ10945" s="2"/>
      <c r="AR10945" s="2">
        <f t="shared" si="2995"/>
        <v>190</v>
      </c>
      <c r="AS10945" s="22" t="s">
        <v>1617</v>
      </c>
      <c r="AT10945" s="2"/>
    </row>
    <row r="10946" spans="1:46" x14ac:dyDescent="0.3">
      <c r="A10946" s="2" t="s">
        <v>980</v>
      </c>
      <c r="B10946" s="2"/>
      <c r="C10946" s="2"/>
      <c r="D10946" s="2"/>
      <c r="E10946" s="2"/>
      <c r="F10946" s="2"/>
      <c r="G10946" s="2"/>
      <c r="H10946" s="2"/>
      <c r="I10946" s="2"/>
      <c r="J10946" s="2"/>
      <c r="K10946" s="2"/>
      <c r="L10946" s="2"/>
      <c r="M10946" s="2"/>
      <c r="N10946" s="2"/>
      <c r="O10946" s="2"/>
      <c r="P10946" s="2"/>
      <c r="Q10946" s="2"/>
      <c r="R10946" s="2"/>
      <c r="S10946" s="2"/>
      <c r="T10946" s="2"/>
      <c r="U10946" s="2"/>
      <c r="V10946" s="2">
        <v>-15</v>
      </c>
      <c r="W10946" s="2"/>
      <c r="X10946" s="2"/>
      <c r="Y10946" s="2"/>
      <c r="Z10946" s="2"/>
      <c r="AA10946" s="2"/>
      <c r="AB10946" s="2">
        <v>-1</v>
      </c>
      <c r="AC10946" s="2"/>
      <c r="AD10946" s="2"/>
      <c r="AE10946" s="2"/>
      <c r="AF10946" s="2"/>
      <c r="AG10946" s="2"/>
      <c r="AH10946" s="2"/>
      <c r="AI10946" s="2"/>
      <c r="AJ10946" s="2"/>
      <c r="AK10946" s="2"/>
      <c r="AL10946" s="2"/>
      <c r="AM10946" s="2">
        <f t="shared" si="2996"/>
        <v>-16</v>
      </c>
      <c r="AN10946" s="2"/>
      <c r="AO10946" s="2">
        <v>0</v>
      </c>
      <c r="AP10946" s="2"/>
      <c r="AQ10946" s="2"/>
      <c r="AR10946" s="2">
        <f t="shared" si="2995"/>
        <v>0</v>
      </c>
      <c r="AS10946" s="2"/>
      <c r="AT10946" s="2"/>
    </row>
    <row r="10947" spans="1:46" x14ac:dyDescent="0.3">
      <c r="A10947" s="2" t="s">
        <v>1273</v>
      </c>
      <c r="B10947" s="2">
        <v>-24</v>
      </c>
      <c r="C10947" s="2">
        <v>-3</v>
      </c>
      <c r="D10947" s="2"/>
      <c r="E10947" s="2"/>
      <c r="F10947" s="2"/>
      <c r="G10947" s="2">
        <v>-2</v>
      </c>
      <c r="H10947" s="2"/>
      <c r="I10947" s="2"/>
      <c r="J10947" s="2"/>
      <c r="K10947" s="2"/>
      <c r="L10947" s="2"/>
      <c r="M10947" s="2"/>
      <c r="N10947" s="2"/>
      <c r="O10947" s="2">
        <v>-1</v>
      </c>
      <c r="P10947" s="2"/>
      <c r="Q10947" s="2"/>
      <c r="R10947" s="2"/>
      <c r="S10947" s="2"/>
      <c r="T10947" s="2"/>
      <c r="U10947" s="2"/>
      <c r="V10947" s="2"/>
      <c r="W10947" s="2"/>
      <c r="X10947" s="2"/>
      <c r="Y10947" s="2"/>
      <c r="Z10947" s="2"/>
      <c r="AA10947" s="2"/>
      <c r="AB10947" s="2"/>
      <c r="AC10947" s="2"/>
      <c r="AD10947" s="2"/>
      <c r="AE10947" s="2"/>
      <c r="AF10947" s="2"/>
      <c r="AG10947" s="2"/>
      <c r="AH10947" s="2"/>
      <c r="AI10947" s="2"/>
      <c r="AJ10947" s="2"/>
      <c r="AK10947" s="2"/>
      <c r="AL10947" s="2"/>
      <c r="AM10947" s="2">
        <f t="shared" si="2996"/>
        <v>-30</v>
      </c>
      <c r="AN10947" s="2"/>
      <c r="AO10947" s="2">
        <v>24</v>
      </c>
      <c r="AP10947" s="2">
        <v>2</v>
      </c>
      <c r="AQ10947" s="2">
        <v>3</v>
      </c>
      <c r="AR10947" s="2">
        <f t="shared" si="2995"/>
        <v>29</v>
      </c>
      <c r="AS10947" s="2"/>
      <c r="AT10947" s="2"/>
    </row>
    <row r="10948" spans="1:46" x14ac:dyDescent="0.3">
      <c r="A10948" s="21" t="s">
        <v>908</v>
      </c>
      <c r="B10948" s="2">
        <v>-161</v>
      </c>
      <c r="C10948" s="2">
        <v>-4</v>
      </c>
      <c r="D10948" s="2"/>
      <c r="E10948" s="2"/>
      <c r="F10948" s="2"/>
      <c r="G10948" s="2">
        <v>-10</v>
      </c>
      <c r="H10948" s="2"/>
      <c r="I10948" s="2"/>
      <c r="J10948" s="2">
        <v>-3</v>
      </c>
      <c r="K10948" s="2"/>
      <c r="L10948" s="2"/>
      <c r="M10948" s="2"/>
      <c r="N10948" s="2"/>
      <c r="O10948" s="2">
        <v>-5</v>
      </c>
      <c r="P10948" s="2"/>
      <c r="Q10948" s="2"/>
      <c r="R10948" s="2"/>
      <c r="S10948" s="2"/>
      <c r="T10948" s="2"/>
      <c r="U10948" s="2"/>
      <c r="V10948" s="2"/>
      <c r="W10948" s="2"/>
      <c r="X10948" s="2"/>
      <c r="Y10948" s="2"/>
      <c r="Z10948" s="2"/>
      <c r="AA10948" s="2"/>
      <c r="AB10948" s="2"/>
      <c r="AC10948" s="2"/>
      <c r="AD10948" s="2"/>
      <c r="AE10948" s="2"/>
      <c r="AF10948" s="2"/>
      <c r="AG10948" s="2"/>
      <c r="AH10948" s="2"/>
      <c r="AI10948" s="2"/>
      <c r="AJ10948" s="2"/>
      <c r="AK10948" s="2"/>
      <c r="AL10948" s="2"/>
      <c r="AM10948" s="2">
        <f t="shared" si="2996"/>
        <v>-183</v>
      </c>
      <c r="AN10948" s="2"/>
      <c r="AO10948" s="2">
        <v>161</v>
      </c>
      <c r="AP10948" s="2">
        <v>13</v>
      </c>
      <c r="AQ10948" s="2">
        <v>4</v>
      </c>
      <c r="AR10948" s="2">
        <f t="shared" si="2995"/>
        <v>178</v>
      </c>
      <c r="AS10948" s="21" t="s">
        <v>1618</v>
      </c>
      <c r="AT10948" s="2"/>
    </row>
    <row r="10949" spans="1:46" x14ac:dyDescent="0.3">
      <c r="A10949" s="2" t="s">
        <v>27</v>
      </c>
      <c r="B10949" s="2">
        <v>-84</v>
      </c>
      <c r="C10949" s="2"/>
      <c r="D10949" s="2"/>
      <c r="E10949" s="2"/>
      <c r="F10949" s="2"/>
      <c r="G10949" s="2"/>
      <c r="H10949" s="2"/>
      <c r="I10949" s="2"/>
      <c r="J10949" s="2"/>
      <c r="K10949" s="2"/>
      <c r="L10949" s="2"/>
      <c r="M10949" s="2"/>
      <c r="N10949" s="2"/>
      <c r="O10949" s="2"/>
      <c r="P10949" s="2"/>
      <c r="Q10949" s="2"/>
      <c r="R10949" s="2"/>
      <c r="S10949" s="2"/>
      <c r="T10949" s="2"/>
      <c r="U10949" s="2"/>
      <c r="V10949" s="2"/>
      <c r="W10949" s="2"/>
      <c r="X10949" s="2"/>
      <c r="Y10949" s="2"/>
      <c r="Z10949" s="2"/>
      <c r="AA10949" s="2"/>
      <c r="AB10949" s="2"/>
      <c r="AC10949" s="2"/>
      <c r="AD10949" s="2"/>
      <c r="AE10949" s="2"/>
      <c r="AF10949" s="2"/>
      <c r="AG10949" s="2"/>
      <c r="AH10949" s="2"/>
      <c r="AI10949" s="2"/>
      <c r="AJ10949" s="2"/>
      <c r="AK10949" s="2"/>
      <c r="AL10949" s="2"/>
      <c r="AM10949" s="2">
        <f t="shared" si="2996"/>
        <v>-84</v>
      </c>
      <c r="AN10949" s="2"/>
      <c r="AO10949" s="2">
        <v>84</v>
      </c>
      <c r="AP10949" s="2"/>
      <c r="AQ10949" s="2"/>
      <c r="AR10949" s="2">
        <f t="shared" si="2995"/>
        <v>84</v>
      </c>
      <c r="AS10949" s="2"/>
      <c r="AT10949" s="2"/>
    </row>
    <row r="10950" spans="1:46" x14ac:dyDescent="0.3">
      <c r="A10950" s="2" t="s">
        <v>728</v>
      </c>
      <c r="B10950" s="2">
        <v>-228</v>
      </c>
      <c r="C10950" s="2"/>
      <c r="D10950" s="2"/>
      <c r="E10950" s="2"/>
      <c r="F10950" s="2"/>
      <c r="G10950" s="2">
        <v>-50</v>
      </c>
      <c r="H10950" s="2"/>
      <c r="I10950" s="2"/>
      <c r="J10950" s="2">
        <v>-5</v>
      </c>
      <c r="K10950" s="2"/>
      <c r="L10950" s="2"/>
      <c r="M10950" s="2"/>
      <c r="N10950" s="2">
        <v>-10</v>
      </c>
      <c r="O10950" s="2">
        <v>-15</v>
      </c>
      <c r="P10950" s="2"/>
      <c r="Q10950" s="2"/>
      <c r="R10950" s="2"/>
      <c r="S10950" s="2"/>
      <c r="T10950" s="2"/>
      <c r="U10950" s="2"/>
      <c r="V10950" s="2"/>
      <c r="W10950" s="2"/>
      <c r="X10950" s="2"/>
      <c r="Y10950" s="2"/>
      <c r="Z10950" s="2"/>
      <c r="AA10950" s="2"/>
      <c r="AB10950" s="2"/>
      <c r="AC10950" s="2"/>
      <c r="AD10950" s="2"/>
      <c r="AE10950" s="2"/>
      <c r="AF10950" s="2"/>
      <c r="AG10950" s="2"/>
      <c r="AH10950" s="2"/>
      <c r="AI10950" s="2"/>
      <c r="AJ10950" s="2"/>
      <c r="AK10950" s="2"/>
      <c r="AL10950" s="2"/>
      <c r="AM10950" s="2">
        <f t="shared" si="2996"/>
        <v>-308</v>
      </c>
      <c r="AN10950" s="2"/>
      <c r="AO10950" s="2">
        <v>228</v>
      </c>
      <c r="AP10950" s="2">
        <v>55</v>
      </c>
      <c r="AQ10950" s="2"/>
      <c r="AR10950" s="2">
        <f t="shared" si="2995"/>
        <v>283</v>
      </c>
      <c r="AS10950" s="21" t="s">
        <v>1619</v>
      </c>
      <c r="AT10950" s="2"/>
    </row>
    <row r="10951" spans="1:46" x14ac:dyDescent="0.3">
      <c r="A10951" s="2" t="s">
        <v>14</v>
      </c>
      <c r="B10951" s="2">
        <v>-84</v>
      </c>
      <c r="C10951" s="2"/>
      <c r="D10951" s="2"/>
      <c r="E10951" s="2"/>
      <c r="F10951" s="2"/>
      <c r="G10951" s="2">
        <v>-20</v>
      </c>
      <c r="H10951" s="2"/>
      <c r="I10951" s="2"/>
      <c r="J10951" s="2"/>
      <c r="K10951" s="2"/>
      <c r="L10951" s="2"/>
      <c r="M10951" s="2"/>
      <c r="N10951" s="2"/>
      <c r="O10951" s="2"/>
      <c r="P10951" s="2"/>
      <c r="Q10951" s="2"/>
      <c r="R10951" s="2"/>
      <c r="S10951" s="2"/>
      <c r="T10951" s="2"/>
      <c r="U10951" s="2"/>
      <c r="V10951" s="2"/>
      <c r="W10951" s="2"/>
      <c r="X10951" s="2"/>
      <c r="Y10951" s="2"/>
      <c r="Z10951" s="2"/>
      <c r="AA10951" s="2"/>
      <c r="AB10951" s="2"/>
      <c r="AC10951" s="2"/>
      <c r="AD10951" s="2"/>
      <c r="AE10951" s="2"/>
      <c r="AF10951" s="2"/>
      <c r="AG10951" s="2"/>
      <c r="AH10951" s="2"/>
      <c r="AI10951" s="2"/>
      <c r="AJ10951" s="2"/>
      <c r="AK10951" s="2"/>
      <c r="AL10951" s="2"/>
      <c r="AM10951" s="2">
        <f t="shared" si="2996"/>
        <v>-104</v>
      </c>
      <c r="AN10951" s="2"/>
      <c r="AO10951" s="2">
        <v>84</v>
      </c>
      <c r="AP10951" s="2">
        <v>20</v>
      </c>
      <c r="AQ10951" s="2"/>
      <c r="AR10951" s="2">
        <f t="shared" si="2995"/>
        <v>104</v>
      </c>
      <c r="AS10951" s="2"/>
      <c r="AT10951" s="2"/>
    </row>
    <row r="10952" spans="1:46" x14ac:dyDescent="0.3">
      <c r="A10952" s="2" t="s">
        <v>1523</v>
      </c>
      <c r="B10952" s="2">
        <v>-84</v>
      </c>
      <c r="C10952" s="2"/>
      <c r="D10952" s="2"/>
      <c r="E10952" s="2"/>
      <c r="F10952" s="2"/>
      <c r="G10952" s="2">
        <v>-15</v>
      </c>
      <c r="H10952" s="2"/>
      <c r="I10952" s="2"/>
      <c r="J10952" s="2"/>
      <c r="K10952" s="2"/>
      <c r="L10952" s="2"/>
      <c r="M10952" s="2"/>
      <c r="N10952" s="2"/>
      <c r="O10952" s="2">
        <v>-3</v>
      </c>
      <c r="P10952" s="2"/>
      <c r="Q10952" s="2"/>
      <c r="R10952" s="2"/>
      <c r="S10952" s="2"/>
      <c r="T10952" s="2"/>
      <c r="U10952" s="2"/>
      <c r="V10952" s="2"/>
      <c r="W10952" s="2"/>
      <c r="X10952" s="2"/>
      <c r="Y10952" s="2"/>
      <c r="Z10952" s="2"/>
      <c r="AA10952" s="2"/>
      <c r="AB10952" s="2"/>
      <c r="AC10952" s="2"/>
      <c r="AD10952" s="2"/>
      <c r="AE10952" s="2"/>
      <c r="AF10952" s="2"/>
      <c r="AG10952" s="2"/>
      <c r="AH10952" s="2"/>
      <c r="AI10952" s="2"/>
      <c r="AJ10952" s="2"/>
      <c r="AK10952" s="2"/>
      <c r="AL10952" s="2"/>
      <c r="AM10952" s="2">
        <f t="shared" si="2996"/>
        <v>-102</v>
      </c>
      <c r="AN10952" s="2"/>
      <c r="AO10952" s="2">
        <v>84</v>
      </c>
      <c r="AP10952" s="2">
        <v>15</v>
      </c>
      <c r="AQ10952" s="2"/>
      <c r="AR10952" s="2">
        <f t="shared" si="2995"/>
        <v>99</v>
      </c>
      <c r="AS10952" s="2"/>
      <c r="AT10952" s="2"/>
    </row>
    <row r="10953" spans="1:46" x14ac:dyDescent="0.3">
      <c r="A10953" s="2" t="s">
        <v>972</v>
      </c>
      <c r="B10953" s="2">
        <v>-42</v>
      </c>
      <c r="C10953" s="2"/>
      <c r="D10953" s="2"/>
      <c r="E10953" s="2"/>
      <c r="F10953" s="2"/>
      <c r="G10953" s="2"/>
      <c r="H10953" s="2"/>
      <c r="I10953" s="2"/>
      <c r="J10953" s="2"/>
      <c r="K10953" s="2"/>
      <c r="L10953" s="2"/>
      <c r="M10953" s="2"/>
      <c r="N10953" s="2"/>
      <c r="O10953" s="2"/>
      <c r="P10953" s="2"/>
      <c r="Q10953" s="2"/>
      <c r="R10953" s="2"/>
      <c r="S10953" s="2"/>
      <c r="T10953" s="2"/>
      <c r="U10953" s="2"/>
      <c r="V10953" s="2"/>
      <c r="W10953" s="2"/>
      <c r="X10953" s="2"/>
      <c r="Y10953" s="2"/>
      <c r="Z10953" s="2"/>
      <c r="AA10953" s="2"/>
      <c r="AB10953" s="2"/>
      <c r="AC10953" s="2"/>
      <c r="AD10953" s="2"/>
      <c r="AE10953" s="2"/>
      <c r="AF10953" s="2"/>
      <c r="AG10953" s="2"/>
      <c r="AH10953" s="2"/>
      <c r="AI10953" s="2"/>
      <c r="AJ10953" s="2"/>
      <c r="AK10953" s="2"/>
      <c r="AL10953" s="2"/>
      <c r="AM10953" s="2">
        <f t="shared" si="2996"/>
        <v>-42</v>
      </c>
      <c r="AN10953" s="2"/>
      <c r="AO10953" s="2">
        <v>42</v>
      </c>
      <c r="AP10953" s="2"/>
      <c r="AQ10953" s="2"/>
      <c r="AR10953" s="2">
        <f t="shared" si="2995"/>
        <v>42</v>
      </c>
      <c r="AS10953" s="2"/>
      <c r="AT10953" s="2"/>
    </row>
    <row r="10954" spans="1:46" x14ac:dyDescent="0.3">
      <c r="A10954" s="2" t="s">
        <v>29</v>
      </c>
      <c r="B10954" s="2">
        <v>-126</v>
      </c>
      <c r="C10954" s="2"/>
      <c r="D10954" s="2"/>
      <c r="E10954" s="2"/>
      <c r="F10954" s="2"/>
      <c r="G10954" s="2">
        <v>-20</v>
      </c>
      <c r="H10954" s="2"/>
      <c r="I10954" s="2"/>
      <c r="J10954" s="2"/>
      <c r="K10954" s="2"/>
      <c r="L10954" s="2"/>
      <c r="M10954" s="2"/>
      <c r="N10954" s="2">
        <v>-20</v>
      </c>
      <c r="O10954" s="2"/>
      <c r="P10954" s="2"/>
      <c r="Q10954" s="2"/>
      <c r="R10954" s="2"/>
      <c r="S10954" s="2"/>
      <c r="T10954" s="2"/>
      <c r="U10954" s="2"/>
      <c r="V10954" s="2"/>
      <c r="W10954" s="2"/>
      <c r="X10954" s="2"/>
      <c r="Y10954" s="2"/>
      <c r="Z10954" s="2"/>
      <c r="AA10954" s="2"/>
      <c r="AB10954" s="2"/>
      <c r="AC10954" s="2"/>
      <c r="AD10954" s="2"/>
      <c r="AE10954" s="2"/>
      <c r="AF10954" s="2"/>
      <c r="AG10954" s="2"/>
      <c r="AH10954" s="2"/>
      <c r="AI10954" s="2"/>
      <c r="AJ10954" s="2"/>
      <c r="AK10954" s="2"/>
      <c r="AL10954" s="2"/>
      <c r="AM10954" s="2">
        <f t="shared" si="2996"/>
        <v>-166</v>
      </c>
      <c r="AN10954" s="2"/>
      <c r="AO10954" s="2">
        <v>117</v>
      </c>
      <c r="AP10954" s="2">
        <v>20</v>
      </c>
      <c r="AQ10954" s="2">
        <v>3</v>
      </c>
      <c r="AR10954" s="2">
        <f t="shared" si="2995"/>
        <v>140</v>
      </c>
      <c r="AS10954" s="2"/>
      <c r="AT10954" s="2"/>
    </row>
    <row r="10955" spans="1:46" x14ac:dyDescent="0.3">
      <c r="A10955" s="2" t="s">
        <v>117</v>
      </c>
      <c r="B10955" s="2">
        <v>882</v>
      </c>
      <c r="C10955" s="2"/>
      <c r="D10955" s="2"/>
      <c r="E10955" s="2"/>
      <c r="F10955" s="2"/>
      <c r="G10955" s="2">
        <v>64</v>
      </c>
      <c r="H10955" s="2"/>
      <c r="I10955" s="2"/>
      <c r="J10955" s="2"/>
      <c r="K10955" s="2"/>
      <c r="L10955" s="2"/>
      <c r="M10955" s="2"/>
      <c r="N10955" s="2">
        <v>168</v>
      </c>
      <c r="O10955" s="2"/>
      <c r="P10955" s="2"/>
      <c r="Q10955" s="2"/>
      <c r="R10955" s="2"/>
      <c r="S10955" s="2"/>
      <c r="T10955" s="2">
        <v>5</v>
      </c>
      <c r="U10955" s="2"/>
      <c r="V10955" s="2">
        <v>11</v>
      </c>
      <c r="W10955" s="2"/>
      <c r="X10955" s="2"/>
      <c r="Y10955" s="2"/>
      <c r="Z10955" s="2"/>
      <c r="AA10955" s="2"/>
      <c r="AB10955" s="2">
        <v>5</v>
      </c>
      <c r="AC10955" s="2"/>
      <c r="AD10955" s="2"/>
      <c r="AE10955" s="2"/>
      <c r="AF10955" s="2"/>
      <c r="AG10955" s="2">
        <v>10</v>
      </c>
      <c r="AH10955" s="2"/>
      <c r="AI10955" s="2">
        <v>10</v>
      </c>
      <c r="AJ10955" s="2"/>
      <c r="AK10955" s="2"/>
      <c r="AL10955" s="2"/>
      <c r="AM10955" s="2">
        <f t="shared" si="2996"/>
        <v>1155</v>
      </c>
      <c r="AN10955" s="2"/>
      <c r="AO10955" s="2"/>
      <c r="AP10955" s="2"/>
      <c r="AQ10955" s="2"/>
      <c r="AR10955" s="2"/>
      <c r="AS10955" s="2"/>
      <c r="AT10955" s="2"/>
    </row>
    <row r="10956" spans="1:46" x14ac:dyDescent="0.3">
      <c r="A10956" s="2" t="s">
        <v>118</v>
      </c>
      <c r="B10956" s="2"/>
      <c r="C10956" s="2"/>
      <c r="D10956" s="2"/>
      <c r="E10956" s="2"/>
      <c r="F10956" s="2"/>
      <c r="G10956" s="2"/>
      <c r="H10956" s="2"/>
      <c r="I10956" s="2"/>
      <c r="J10956" s="2"/>
      <c r="K10956" s="2"/>
      <c r="L10956" s="2"/>
      <c r="M10956" s="2"/>
      <c r="N10956" s="2"/>
      <c r="O10956" s="2"/>
      <c r="P10956" s="2"/>
      <c r="Q10956" s="2"/>
      <c r="R10956" s="2"/>
      <c r="S10956" s="2"/>
      <c r="T10956" s="2"/>
      <c r="U10956" s="2"/>
      <c r="V10956" s="2"/>
      <c r="W10956" s="2"/>
      <c r="X10956" s="2"/>
      <c r="Y10956" s="2"/>
      <c r="Z10956" s="2"/>
      <c r="AA10956" s="2"/>
      <c r="AB10956" s="2"/>
      <c r="AC10956" s="2"/>
      <c r="AD10956" s="2"/>
      <c r="AE10956" s="2"/>
      <c r="AF10956" s="2"/>
      <c r="AG10956" s="2"/>
      <c r="AH10956" s="2"/>
      <c r="AI10956" s="2"/>
      <c r="AJ10956" s="2"/>
      <c r="AK10956" s="2"/>
      <c r="AL10956" s="2"/>
      <c r="AM10956" s="2"/>
      <c r="AN10956" s="2"/>
      <c r="AO10956" s="2">
        <v>-924</v>
      </c>
      <c r="AP10956" s="2">
        <v>-64</v>
      </c>
      <c r="AQ10956" s="2">
        <v>-40</v>
      </c>
      <c r="AR10956" s="2">
        <f>SUM(AO10956:AQ10956)</f>
        <v>-1028</v>
      </c>
      <c r="AS10956" s="2"/>
      <c r="AT10956" s="2"/>
    </row>
    <row r="10957" spans="1:46" x14ac:dyDescent="0.3">
      <c r="A10957" s="1" t="s">
        <v>593</v>
      </c>
      <c r="B10957" s="1">
        <f>SUM(B10943:B10956)</f>
        <v>3630</v>
      </c>
      <c r="C10957" s="1">
        <f>SUM(C10943:C10956)</f>
        <v>5</v>
      </c>
      <c r="D10957" s="1">
        <f>SUM(D10943:D10956)</f>
        <v>174.5</v>
      </c>
      <c r="E10957" s="1"/>
      <c r="F10957" s="1"/>
      <c r="G10957" s="1">
        <f>SUM(G10943:G10956)</f>
        <v>334</v>
      </c>
      <c r="H10957" s="1"/>
      <c r="I10957" s="1"/>
      <c r="J10957" s="1">
        <f>SUM(J10943:J10956)</f>
        <v>91.5</v>
      </c>
      <c r="K10957" s="1"/>
      <c r="L10957" s="1"/>
      <c r="M10957" s="1"/>
      <c r="N10957" s="1">
        <f>SUM(N10943:N10956)</f>
        <v>162</v>
      </c>
      <c r="O10957" s="1">
        <f>SUM(O10943:O10956)</f>
        <v>577</v>
      </c>
      <c r="P10957" s="1"/>
      <c r="Q10957" s="1"/>
      <c r="R10957" s="1"/>
      <c r="S10957" s="1">
        <f>SUM(S10943:S10956)</f>
        <v>25</v>
      </c>
      <c r="T10957" s="1">
        <f>SUM(T10943:T10956)</f>
        <v>22</v>
      </c>
      <c r="U10957" s="1"/>
      <c r="V10957" s="1">
        <f>SUM(V10943:V10956)</f>
        <v>127.33000000000001</v>
      </c>
      <c r="W10957" s="1"/>
      <c r="X10957" s="1">
        <f>SUM(X10943:X10956)</f>
        <v>6</v>
      </c>
      <c r="Y10957" s="1">
        <f>SUM(Y10943:Y10956)</f>
        <v>30</v>
      </c>
      <c r="Z10957" s="1">
        <f>SUM(Z10943:Z10956)</f>
        <v>130</v>
      </c>
      <c r="AA10957" s="1"/>
      <c r="AB10957" s="1">
        <f>SUM(AB10943:AB10956)</f>
        <v>248</v>
      </c>
      <c r="AC10957" s="1"/>
      <c r="AD10957" s="1">
        <f>SUM(AD10943:AD10956)</f>
        <v>8</v>
      </c>
      <c r="AE10957" s="1">
        <f>SUM(AE10943:AE10956)</f>
        <v>0</v>
      </c>
      <c r="AF10957" s="1">
        <f>SUM(AF10943:AF10956)</f>
        <v>3.5</v>
      </c>
      <c r="AG10957" s="1">
        <f>SUM(AG10943:AG10956)</f>
        <v>130.5</v>
      </c>
      <c r="AH10957" s="1"/>
      <c r="AI10957" s="1">
        <f>SUM(AI10943:AI10956)</f>
        <v>176</v>
      </c>
      <c r="AJ10957" s="1">
        <f>SUM(AJ10943:AJ10956)</f>
        <v>0</v>
      </c>
      <c r="AK10957" s="1">
        <f>SUM(AK10943:AK10956)</f>
        <v>0</v>
      </c>
      <c r="AL10957" s="1"/>
      <c r="AM10957" s="1">
        <f t="shared" ref="AM10957:AM10967" si="2997">SUM(B10957:AK10957)</f>
        <v>5880.33</v>
      </c>
      <c r="AN10957" s="1" t="s">
        <v>593</v>
      </c>
      <c r="AO10957" s="1">
        <f>SUM(AO10943:AO10956)</f>
        <v>9953.15</v>
      </c>
      <c r="AP10957" s="1">
        <f>SUM(AP10943:AP10956)</f>
        <v>-225</v>
      </c>
      <c r="AQ10957" s="1">
        <f>SUM(AQ10943:AQ10956)</f>
        <v>625.83000000000004</v>
      </c>
      <c r="AR10957" s="1">
        <f>SUM(AO10957:AQ10957)</f>
        <v>10353.98</v>
      </c>
      <c r="AS10957" s="2"/>
      <c r="AT10957" s="2"/>
    </row>
    <row r="10958" spans="1:46" x14ac:dyDescent="0.3">
      <c r="A10958" s="1" t="s">
        <v>1620</v>
      </c>
      <c r="B10958" s="2">
        <v>1164</v>
      </c>
      <c r="C10958" s="2">
        <v>4</v>
      </c>
      <c r="D10958" s="2">
        <v>106.5</v>
      </c>
      <c r="E10958" s="2"/>
      <c r="F10958" s="2"/>
      <c r="G10958" s="2">
        <v>138.5</v>
      </c>
      <c r="H10958" s="2"/>
      <c r="I10958" s="2"/>
      <c r="J10958" s="2">
        <v>22</v>
      </c>
      <c r="K10958" s="2"/>
      <c r="L10958" s="2"/>
      <c r="M10958" s="2"/>
      <c r="N10958" s="2">
        <v>4</v>
      </c>
      <c r="O10958" s="2">
        <v>447</v>
      </c>
      <c r="P10958" s="2"/>
      <c r="Q10958" s="2"/>
      <c r="R10958" s="2"/>
      <c r="S10958" s="2">
        <v>25</v>
      </c>
      <c r="T10958" s="2">
        <v>7</v>
      </c>
      <c r="U10958" s="2"/>
      <c r="V10958" s="2">
        <v>76.33</v>
      </c>
      <c r="W10958" s="2"/>
      <c r="X10958" s="2">
        <v>1</v>
      </c>
      <c r="Y10958" s="2">
        <v>14</v>
      </c>
      <c r="Z10958" s="2">
        <v>91</v>
      </c>
      <c r="AA10958" s="2"/>
      <c r="AB10958" s="2">
        <v>114</v>
      </c>
      <c r="AC10958" s="2"/>
      <c r="AD10958" s="2">
        <v>3</v>
      </c>
      <c r="AE10958" s="2">
        <v>0</v>
      </c>
      <c r="AF10958" s="2"/>
      <c r="AG10958" s="2">
        <v>3.5</v>
      </c>
      <c r="AH10958" s="2"/>
      <c r="AI10958" s="2">
        <v>10</v>
      </c>
      <c r="AJ10958" s="2">
        <v>0</v>
      </c>
      <c r="AK10958" s="2">
        <v>0</v>
      </c>
      <c r="AL10958" s="2"/>
      <c r="AM10958" s="2">
        <f t="shared" si="2997"/>
        <v>2230.83</v>
      </c>
      <c r="AN10958" s="2"/>
      <c r="AO10958" s="2"/>
      <c r="AP10958" s="2"/>
      <c r="AQ10958" s="2"/>
      <c r="AR10958" s="2"/>
      <c r="AS10958" s="2"/>
      <c r="AT10958" s="2"/>
    </row>
    <row r="10959" spans="1:46" x14ac:dyDescent="0.3">
      <c r="A10959" s="1" t="s">
        <v>1576</v>
      </c>
      <c r="B10959" s="1">
        <v>2466</v>
      </c>
      <c r="C10959" s="1">
        <v>1</v>
      </c>
      <c r="D10959" s="1">
        <v>68</v>
      </c>
      <c r="E10959" s="1"/>
      <c r="F10959" s="1"/>
      <c r="G10959" s="1">
        <v>195.5</v>
      </c>
      <c r="H10959" s="1"/>
      <c r="I10959" s="1"/>
      <c r="J10959" s="1">
        <v>69.5</v>
      </c>
      <c r="K10959" s="1"/>
      <c r="L10959" s="1"/>
      <c r="M10959" s="1">
        <v>147</v>
      </c>
      <c r="N10959" s="1">
        <v>11</v>
      </c>
      <c r="O10959" s="1">
        <v>130</v>
      </c>
      <c r="P10959" s="1"/>
      <c r="Q10959" s="1">
        <v>10</v>
      </c>
      <c r="R10959" s="1"/>
      <c r="S10959" s="1">
        <v>0</v>
      </c>
      <c r="T10959" s="1">
        <v>15</v>
      </c>
      <c r="U10959" s="1"/>
      <c r="V10959" s="1">
        <v>56</v>
      </c>
      <c r="W10959" s="1">
        <v>6</v>
      </c>
      <c r="X10959" s="1">
        <v>5</v>
      </c>
      <c r="Y10959" s="1">
        <v>16</v>
      </c>
      <c r="Z10959" s="1">
        <v>39</v>
      </c>
      <c r="AA10959" s="1">
        <v>50</v>
      </c>
      <c r="AB10959" s="1">
        <v>78</v>
      </c>
      <c r="AC10959" s="1">
        <v>6</v>
      </c>
      <c r="AD10959" s="1">
        <v>5</v>
      </c>
      <c r="AE10959" s="1">
        <v>0</v>
      </c>
      <c r="AF10959" s="1">
        <v>3.5</v>
      </c>
      <c r="AG10959" s="1">
        <v>127</v>
      </c>
      <c r="AH10959" s="1">
        <v>8</v>
      </c>
      <c r="AI10959" s="1">
        <v>166</v>
      </c>
      <c r="AJ10959" s="1">
        <v>0</v>
      </c>
      <c r="AK10959" s="1">
        <v>0</v>
      </c>
      <c r="AL10959" s="1"/>
      <c r="AM10959" s="1">
        <f t="shared" si="2997"/>
        <v>3678.5</v>
      </c>
      <c r="AN10959" s="1" t="s">
        <v>593</v>
      </c>
      <c r="AO10959" s="1">
        <v>9278.15</v>
      </c>
      <c r="AP10959" s="1">
        <v>0</v>
      </c>
      <c r="AQ10959" s="1">
        <v>625.83000000000004</v>
      </c>
      <c r="AR10959" s="1">
        <f t="shared" ref="AR10959:AR10966" si="2998">SUM(AO10959:AQ10959)</f>
        <v>9903.98</v>
      </c>
      <c r="AS10959" s="2"/>
      <c r="AT10959" s="2"/>
    </row>
    <row r="10960" spans="1:46" x14ac:dyDescent="0.3">
      <c r="A10960" s="2" t="s">
        <v>59</v>
      </c>
      <c r="B10960" s="2">
        <v>-99.5</v>
      </c>
      <c r="C10960" s="2">
        <v>-1</v>
      </c>
      <c r="D10960" s="2">
        <v>-1</v>
      </c>
      <c r="E10960" s="2"/>
      <c r="F10960" s="2"/>
      <c r="G10960" s="2">
        <v>-10</v>
      </c>
      <c r="H10960" s="2"/>
      <c r="I10960" s="2"/>
      <c r="J10960" s="2"/>
      <c r="K10960" s="2"/>
      <c r="L10960" s="2"/>
      <c r="M10960" s="2"/>
      <c r="N10960" s="2"/>
      <c r="O10960" s="2">
        <v>-2</v>
      </c>
      <c r="P10960" s="2"/>
      <c r="Q10960" s="2"/>
      <c r="R10960" s="2"/>
      <c r="S10960" s="2"/>
      <c r="T10960" s="2"/>
      <c r="U10960" s="2"/>
      <c r="V10960" s="2"/>
      <c r="W10960" s="2"/>
      <c r="X10960" s="2"/>
      <c r="Y10960" s="2"/>
      <c r="Z10960" s="2"/>
      <c r="AA10960" s="2"/>
      <c r="AB10960" s="2">
        <v>-1</v>
      </c>
      <c r="AC10960" s="2"/>
      <c r="AD10960" s="2"/>
      <c r="AE10960" s="2"/>
      <c r="AF10960" s="2"/>
      <c r="AG10960" s="2"/>
      <c r="AH10960" s="2"/>
      <c r="AI10960" s="2"/>
      <c r="AJ10960" s="2"/>
      <c r="AK10960" s="2"/>
      <c r="AL10960" s="2"/>
      <c r="AM10960" s="2">
        <f t="shared" si="2997"/>
        <v>-114.5</v>
      </c>
      <c r="AN10960" s="2"/>
      <c r="AO10960" s="2">
        <v>99.5</v>
      </c>
      <c r="AP10960" s="2">
        <v>10</v>
      </c>
      <c r="AQ10960" s="2">
        <v>2</v>
      </c>
      <c r="AR10960" s="2">
        <f t="shared" si="2998"/>
        <v>111.5</v>
      </c>
      <c r="AS10960" s="2"/>
      <c r="AT10960" s="2"/>
    </row>
    <row r="10961" spans="1:46" x14ac:dyDescent="0.3">
      <c r="A10961" s="2" t="s">
        <v>1603</v>
      </c>
      <c r="B10961" s="2">
        <v>-59.5</v>
      </c>
      <c r="C10961" s="2"/>
      <c r="D10961" s="2"/>
      <c r="E10961" s="2"/>
      <c r="F10961" s="2"/>
      <c r="G10961" s="2">
        <v>-14</v>
      </c>
      <c r="H10961" s="2"/>
      <c r="I10961" s="2"/>
      <c r="J10961" s="2">
        <v>-1</v>
      </c>
      <c r="K10961" s="2"/>
      <c r="L10961" s="2"/>
      <c r="M10961" s="2"/>
      <c r="N10961" s="2"/>
      <c r="O10961" s="2"/>
      <c r="P10961" s="2"/>
      <c r="Q10961" s="2"/>
      <c r="R10961" s="2"/>
      <c r="S10961" s="2"/>
      <c r="T10961" s="2"/>
      <c r="U10961" s="2"/>
      <c r="V10961" s="2"/>
      <c r="W10961" s="2"/>
      <c r="X10961" s="2"/>
      <c r="Y10961" s="2"/>
      <c r="Z10961" s="2">
        <v>-20</v>
      </c>
      <c r="AA10961" s="2">
        <v>-3</v>
      </c>
      <c r="AB10961" s="2"/>
      <c r="AC10961" s="2"/>
      <c r="AD10961" s="2"/>
      <c r="AE10961" s="2"/>
      <c r="AF10961" s="2"/>
      <c r="AG10961" s="2"/>
      <c r="AH10961" s="2"/>
      <c r="AI10961" s="2"/>
      <c r="AJ10961" s="2"/>
      <c r="AK10961" s="2"/>
      <c r="AL10961" s="2"/>
      <c r="AM10961" s="2">
        <f t="shared" si="2997"/>
        <v>-97.5</v>
      </c>
      <c r="AN10961" s="2"/>
      <c r="AO10961" s="2">
        <v>59.5</v>
      </c>
      <c r="AP10961" s="2">
        <v>15</v>
      </c>
      <c r="AQ10961" s="2"/>
      <c r="AR10961" s="2">
        <f t="shared" si="2998"/>
        <v>74.5</v>
      </c>
      <c r="AS10961" s="2"/>
      <c r="AT10961" s="2"/>
    </row>
    <row r="10962" spans="1:46" x14ac:dyDescent="0.3">
      <c r="A10962" s="2" t="s">
        <v>908</v>
      </c>
      <c r="B10962" s="2">
        <v>-167</v>
      </c>
      <c r="C10962" s="2"/>
      <c r="D10962" s="2"/>
      <c r="E10962" s="2"/>
      <c r="F10962" s="2"/>
      <c r="G10962" s="2">
        <v>-24</v>
      </c>
      <c r="H10962" s="2"/>
      <c r="I10962" s="2"/>
      <c r="J10962" s="2">
        <v>-2</v>
      </c>
      <c r="K10962" s="2"/>
      <c r="L10962" s="2"/>
      <c r="M10962" s="2"/>
      <c r="N10962" s="2"/>
      <c r="O10962" s="2"/>
      <c r="P10962" s="2"/>
      <c r="Q10962" s="2"/>
      <c r="R10962" s="2"/>
      <c r="S10962" s="2"/>
      <c r="T10962" s="2"/>
      <c r="U10962" s="2"/>
      <c r="V10962" s="2"/>
      <c r="W10962" s="2"/>
      <c r="X10962" s="2"/>
      <c r="Y10962" s="2"/>
      <c r="Z10962" s="2"/>
      <c r="AA10962" s="2"/>
      <c r="AB10962" s="2"/>
      <c r="AC10962" s="2"/>
      <c r="AD10962" s="2"/>
      <c r="AE10962" s="2"/>
      <c r="AF10962" s="2"/>
      <c r="AG10962" s="2"/>
      <c r="AH10962" s="2"/>
      <c r="AI10962" s="2"/>
      <c r="AJ10962" s="2"/>
      <c r="AK10962" s="2"/>
      <c r="AL10962" s="2"/>
      <c r="AM10962" s="2">
        <f t="shared" si="2997"/>
        <v>-193</v>
      </c>
      <c r="AN10962" s="2"/>
      <c r="AO10962" s="2">
        <v>167</v>
      </c>
      <c r="AP10962" s="2">
        <v>26</v>
      </c>
      <c r="AQ10962" s="2"/>
      <c r="AR10962" s="2">
        <f t="shared" si="2998"/>
        <v>193</v>
      </c>
      <c r="AS10962" s="2"/>
      <c r="AT10962" s="2"/>
    </row>
    <row r="10963" spans="1:46" x14ac:dyDescent="0.3">
      <c r="A10963" s="2" t="s">
        <v>1115</v>
      </c>
      <c r="B10963" s="2">
        <v>-210</v>
      </c>
      <c r="C10963" s="2"/>
      <c r="D10963" s="2"/>
      <c r="E10963" s="2"/>
      <c r="F10963" s="2"/>
      <c r="G10963" s="2">
        <v>-25</v>
      </c>
      <c r="H10963" s="2"/>
      <c r="I10963" s="2"/>
      <c r="J10963" s="2"/>
      <c r="K10963" s="2"/>
      <c r="L10963" s="2"/>
      <c r="M10963" s="2"/>
      <c r="N10963" s="2"/>
      <c r="O10963" s="2"/>
      <c r="P10963" s="2"/>
      <c r="Q10963" s="2"/>
      <c r="R10963" s="2"/>
      <c r="S10963" s="2"/>
      <c r="T10963" s="2"/>
      <c r="U10963" s="2"/>
      <c r="V10963" s="2"/>
      <c r="W10963" s="2"/>
      <c r="X10963" s="2"/>
      <c r="Y10963" s="2"/>
      <c r="Z10963" s="2"/>
      <c r="AA10963" s="2"/>
      <c r="AB10963" s="2"/>
      <c r="AC10963" s="2"/>
      <c r="AD10963" s="2"/>
      <c r="AE10963" s="2"/>
      <c r="AF10963" s="2"/>
      <c r="AG10963" s="2"/>
      <c r="AH10963" s="2"/>
      <c r="AI10963" s="2"/>
      <c r="AJ10963" s="2"/>
      <c r="AK10963" s="2"/>
      <c r="AL10963" s="2"/>
      <c r="AM10963" s="2">
        <f t="shared" si="2997"/>
        <v>-235</v>
      </c>
      <c r="AN10963" s="2"/>
      <c r="AO10963" s="2">
        <v>210</v>
      </c>
      <c r="AP10963" s="2">
        <v>25</v>
      </c>
      <c r="AQ10963" s="2"/>
      <c r="AR10963" s="2">
        <f t="shared" si="2998"/>
        <v>235</v>
      </c>
      <c r="AS10963" s="2"/>
      <c r="AT10963" s="2"/>
    </row>
    <row r="10964" spans="1:46" x14ac:dyDescent="0.3">
      <c r="A10964" s="2" t="s">
        <v>1091</v>
      </c>
      <c r="B10964" s="2">
        <v>-118</v>
      </c>
      <c r="C10964" s="2"/>
      <c r="D10964" s="2"/>
      <c r="E10964" s="2"/>
      <c r="F10964" s="2"/>
      <c r="G10964" s="2">
        <v>-4</v>
      </c>
      <c r="H10964" s="2"/>
      <c r="I10964" s="2"/>
      <c r="J10964" s="2">
        <v>-3</v>
      </c>
      <c r="K10964" s="2"/>
      <c r="L10964" s="2"/>
      <c r="M10964" s="2"/>
      <c r="N10964" s="2"/>
      <c r="O10964" s="2"/>
      <c r="P10964" s="2"/>
      <c r="Q10964" s="2"/>
      <c r="R10964" s="2"/>
      <c r="S10964" s="2"/>
      <c r="T10964" s="2"/>
      <c r="U10964" s="2"/>
      <c r="V10964" s="2"/>
      <c r="W10964" s="2"/>
      <c r="X10964" s="2"/>
      <c r="Y10964" s="2"/>
      <c r="Z10964" s="2"/>
      <c r="AA10964" s="2"/>
      <c r="AB10964" s="2"/>
      <c r="AC10964" s="2"/>
      <c r="AD10964" s="2"/>
      <c r="AE10964" s="2"/>
      <c r="AF10964" s="2"/>
      <c r="AG10964" s="2"/>
      <c r="AH10964" s="2"/>
      <c r="AI10964" s="2"/>
      <c r="AJ10964" s="2"/>
      <c r="AK10964" s="2"/>
      <c r="AL10964" s="2"/>
      <c r="AM10964" s="2">
        <f t="shared" si="2997"/>
        <v>-125</v>
      </c>
      <c r="AN10964" s="2"/>
      <c r="AO10964" s="2">
        <v>118</v>
      </c>
      <c r="AP10964" s="2">
        <v>7</v>
      </c>
      <c r="AQ10964" s="2"/>
      <c r="AR10964" s="2">
        <f t="shared" si="2998"/>
        <v>125</v>
      </c>
      <c r="AS10964" s="2"/>
      <c r="AT10964" s="2"/>
    </row>
    <row r="10965" spans="1:46" x14ac:dyDescent="0.3">
      <c r="A10965" s="2" t="s">
        <v>29</v>
      </c>
      <c r="B10965" s="2">
        <v>-126</v>
      </c>
      <c r="C10965" s="2"/>
      <c r="D10965" s="2">
        <v>-3</v>
      </c>
      <c r="E10965" s="2"/>
      <c r="F10965" s="2"/>
      <c r="G10965" s="2">
        <v>-20</v>
      </c>
      <c r="H10965" s="2"/>
      <c r="I10965" s="2"/>
      <c r="J10965" s="2"/>
      <c r="K10965" s="2"/>
      <c r="L10965" s="2"/>
      <c r="M10965" s="2"/>
      <c r="N10965" s="2"/>
      <c r="O10965" s="2"/>
      <c r="P10965" s="2"/>
      <c r="Q10965" s="2"/>
      <c r="R10965" s="2"/>
      <c r="S10965" s="2"/>
      <c r="T10965" s="2"/>
      <c r="U10965" s="2"/>
      <c r="V10965" s="2"/>
      <c r="W10965" s="2"/>
      <c r="X10965" s="2"/>
      <c r="Y10965" s="2"/>
      <c r="Z10965" s="2"/>
      <c r="AA10965" s="2"/>
      <c r="AB10965" s="2"/>
      <c r="AC10965" s="2"/>
      <c r="AD10965" s="2"/>
      <c r="AE10965" s="2"/>
      <c r="AF10965" s="2"/>
      <c r="AG10965" s="2"/>
      <c r="AH10965" s="2"/>
      <c r="AI10965" s="2"/>
      <c r="AJ10965" s="2"/>
      <c r="AK10965" s="2"/>
      <c r="AL10965" s="2"/>
      <c r="AM10965" s="2">
        <f t="shared" si="2997"/>
        <v>-149</v>
      </c>
      <c r="AN10965" s="2"/>
      <c r="AO10965" s="2">
        <v>126</v>
      </c>
      <c r="AP10965" s="2">
        <v>20</v>
      </c>
      <c r="AQ10965" s="2">
        <v>3</v>
      </c>
      <c r="AR10965" s="2">
        <f t="shared" si="2998"/>
        <v>149</v>
      </c>
      <c r="AS10965" s="2"/>
      <c r="AT10965" s="2"/>
    </row>
    <row r="10966" spans="1:46" x14ac:dyDescent="0.3">
      <c r="A10966" s="2" t="s">
        <v>1523</v>
      </c>
      <c r="B10966" s="2">
        <v>-42</v>
      </c>
      <c r="C10966" s="2"/>
      <c r="D10966" s="2"/>
      <c r="E10966" s="2"/>
      <c r="F10966" s="2"/>
      <c r="G10966" s="2">
        <v>-5</v>
      </c>
      <c r="H10966" s="2"/>
      <c r="I10966" s="2"/>
      <c r="J10966" s="2"/>
      <c r="K10966" s="2"/>
      <c r="L10966" s="2"/>
      <c r="M10966" s="2"/>
      <c r="N10966" s="2"/>
      <c r="O10966" s="2"/>
      <c r="P10966" s="2"/>
      <c r="Q10966" s="2"/>
      <c r="R10966" s="2"/>
      <c r="S10966" s="2"/>
      <c r="T10966" s="2"/>
      <c r="U10966" s="2"/>
      <c r="V10966" s="2"/>
      <c r="W10966" s="2"/>
      <c r="X10966" s="2"/>
      <c r="Y10966" s="2"/>
      <c r="Z10966" s="2"/>
      <c r="AA10966" s="2"/>
      <c r="AB10966" s="2"/>
      <c r="AC10966" s="2"/>
      <c r="AD10966" s="2"/>
      <c r="AE10966" s="2"/>
      <c r="AF10966" s="2"/>
      <c r="AG10966" s="2"/>
      <c r="AH10966" s="2"/>
      <c r="AI10966" s="2"/>
      <c r="AJ10966" s="2"/>
      <c r="AK10966" s="2"/>
      <c r="AL10966" s="2"/>
      <c r="AM10966" s="2">
        <f t="shared" si="2997"/>
        <v>-47</v>
      </c>
      <c r="AN10966" s="2"/>
      <c r="AO10966" s="2">
        <v>62</v>
      </c>
      <c r="AP10966" s="2">
        <v>5</v>
      </c>
      <c r="AQ10966" s="2">
        <v>5</v>
      </c>
      <c r="AR10966" s="2">
        <f t="shared" si="2998"/>
        <v>72</v>
      </c>
      <c r="AS10966" s="2"/>
      <c r="AT10966" s="2"/>
    </row>
    <row r="10967" spans="1:46" x14ac:dyDescent="0.3">
      <c r="A10967" s="2" t="s">
        <v>117</v>
      </c>
      <c r="B10967" s="2">
        <v>924</v>
      </c>
      <c r="C10967" s="2">
        <v>40</v>
      </c>
      <c r="D10967" s="2"/>
      <c r="E10967" s="2"/>
      <c r="F10967" s="2"/>
      <c r="G10967" s="2">
        <v>64</v>
      </c>
      <c r="H10967" s="2"/>
      <c r="I10967" s="2"/>
      <c r="J10967" s="2"/>
      <c r="K10967" s="2"/>
      <c r="L10967" s="2"/>
      <c r="M10967" s="2"/>
      <c r="N10967" s="2"/>
      <c r="O10967" s="2"/>
      <c r="P10967" s="2"/>
      <c r="Q10967" s="2"/>
      <c r="R10967" s="2"/>
      <c r="S10967" s="2"/>
      <c r="T10967" s="2"/>
      <c r="U10967" s="2"/>
      <c r="V10967" s="2"/>
      <c r="W10967" s="2"/>
      <c r="X10967" s="2"/>
      <c r="Y10967" s="2"/>
      <c r="Z10967" s="2"/>
      <c r="AA10967" s="2"/>
      <c r="AB10967" s="2"/>
      <c r="AC10967" s="2"/>
      <c r="AD10967" s="2"/>
      <c r="AE10967" s="2"/>
      <c r="AF10967" s="2"/>
      <c r="AG10967" s="2"/>
      <c r="AH10967" s="2"/>
      <c r="AI10967" s="2"/>
      <c r="AJ10967" s="2"/>
      <c r="AK10967" s="2"/>
      <c r="AL10967" s="2"/>
      <c r="AM10967" s="2">
        <f t="shared" si="2997"/>
        <v>1028</v>
      </c>
      <c r="AN10967" s="2"/>
      <c r="AO10967" s="2"/>
      <c r="AP10967" s="2"/>
      <c r="AQ10967" s="2"/>
      <c r="AR10967" s="2"/>
      <c r="AS10967" s="2"/>
      <c r="AT10967" s="2"/>
    </row>
    <row r="10968" spans="1:46" x14ac:dyDescent="0.3">
      <c r="A10968" s="2" t="s">
        <v>118</v>
      </c>
      <c r="B10968" s="2"/>
      <c r="C10968" s="2"/>
      <c r="D10968" s="2"/>
      <c r="E10968" s="2"/>
      <c r="F10968" s="2"/>
      <c r="G10968" s="2"/>
      <c r="H10968" s="2"/>
      <c r="I10968" s="2"/>
      <c r="J10968" s="2"/>
      <c r="K10968" s="2"/>
      <c r="L10968" s="2"/>
      <c r="M10968" s="2"/>
      <c r="N10968" s="2"/>
      <c r="O10968" s="2"/>
      <c r="P10968" s="2"/>
      <c r="Q10968" s="2"/>
      <c r="R10968" s="2"/>
      <c r="S10968" s="2"/>
      <c r="T10968" s="2"/>
      <c r="U10968" s="2"/>
      <c r="V10968" s="2"/>
      <c r="W10968" s="2"/>
      <c r="X10968" s="2"/>
      <c r="Y10968" s="2"/>
      <c r="Z10968" s="2"/>
      <c r="AA10968" s="2"/>
      <c r="AB10968" s="2"/>
      <c r="AC10968" s="2"/>
      <c r="AD10968" s="2"/>
      <c r="AE10968" s="2"/>
      <c r="AF10968" s="2"/>
      <c r="AG10968" s="2"/>
      <c r="AH10968" s="2"/>
      <c r="AI10968" s="2"/>
      <c r="AJ10968" s="2"/>
      <c r="AK10968" s="2"/>
      <c r="AL10968" s="2"/>
      <c r="AM10968" s="2"/>
      <c r="AN10968" s="2"/>
      <c r="AO10968" s="2">
        <v>-966</v>
      </c>
      <c r="AP10968" s="2">
        <v>-64</v>
      </c>
      <c r="AQ10968" s="2"/>
      <c r="AR10968" s="2">
        <f t="shared" ref="AR10968:AR10977" si="2999">SUM(AO10968:AQ10968)</f>
        <v>-1030</v>
      </c>
      <c r="AS10968" s="2"/>
      <c r="AT10968" s="2"/>
    </row>
    <row r="10969" spans="1:46" x14ac:dyDescent="0.3">
      <c r="A10969" s="1" t="s">
        <v>596</v>
      </c>
      <c r="B10969" s="1">
        <f>SUM(B10959:B10968)</f>
        <v>2568</v>
      </c>
      <c r="C10969" s="1">
        <f>SUM(C10959:C10968)</f>
        <v>40</v>
      </c>
      <c r="D10969" s="1">
        <f>SUM(D10959:D10968)</f>
        <v>64</v>
      </c>
      <c r="E10969" s="1"/>
      <c r="F10969" s="1"/>
      <c r="G10969" s="1">
        <f>SUM(G10959:G10968)</f>
        <v>157.5</v>
      </c>
      <c r="H10969" s="1"/>
      <c r="I10969" s="1"/>
      <c r="J10969" s="1">
        <f>SUM(J10959:J10968)</f>
        <v>63.5</v>
      </c>
      <c r="K10969" s="1"/>
      <c r="L10969" s="1"/>
      <c r="M10969" s="1">
        <f>SUM(M10959:M10968)</f>
        <v>147</v>
      </c>
      <c r="N10969" s="1">
        <f>SUM(N10959:N10968)</f>
        <v>11</v>
      </c>
      <c r="O10969" s="1">
        <f>SUM(O10959:O10968)</f>
        <v>128</v>
      </c>
      <c r="P10969" s="1"/>
      <c r="Q10969" s="1">
        <f>SUM(Q10959:Q10968)</f>
        <v>10</v>
      </c>
      <c r="R10969" s="1"/>
      <c r="S10969" s="1">
        <f>SUM(S10959:S10968)</f>
        <v>0</v>
      </c>
      <c r="T10969" s="1">
        <f>SUM(T10959:T10968)</f>
        <v>15</v>
      </c>
      <c r="U10969" s="1"/>
      <c r="V10969" s="1">
        <f t="shared" ref="V10969:AK10969" si="3000">SUM(V10959:V10968)</f>
        <v>56</v>
      </c>
      <c r="W10969" s="1">
        <f t="shared" si="3000"/>
        <v>6</v>
      </c>
      <c r="X10969" s="1">
        <f t="shared" si="3000"/>
        <v>5</v>
      </c>
      <c r="Y10969" s="1">
        <f t="shared" si="3000"/>
        <v>16</v>
      </c>
      <c r="Z10969" s="1">
        <f t="shared" si="3000"/>
        <v>19</v>
      </c>
      <c r="AA10969" s="1">
        <f t="shared" si="3000"/>
        <v>47</v>
      </c>
      <c r="AB10969" s="1">
        <f t="shared" si="3000"/>
        <v>77</v>
      </c>
      <c r="AC10969" s="1">
        <f t="shared" si="3000"/>
        <v>6</v>
      </c>
      <c r="AD10969" s="1">
        <f t="shared" si="3000"/>
        <v>5</v>
      </c>
      <c r="AE10969" s="1">
        <f t="shared" si="3000"/>
        <v>0</v>
      </c>
      <c r="AF10969" s="1">
        <f t="shared" si="3000"/>
        <v>3.5</v>
      </c>
      <c r="AG10969" s="1">
        <f t="shared" si="3000"/>
        <v>127</v>
      </c>
      <c r="AH10969" s="1">
        <f t="shared" si="3000"/>
        <v>8</v>
      </c>
      <c r="AI10969" s="1">
        <f t="shared" si="3000"/>
        <v>166</v>
      </c>
      <c r="AJ10969" s="1">
        <f t="shared" si="3000"/>
        <v>0</v>
      </c>
      <c r="AK10969" s="1">
        <f t="shared" si="3000"/>
        <v>0</v>
      </c>
      <c r="AL10969" s="1"/>
      <c r="AM10969" s="1">
        <f t="shared" ref="AM10969:AM10978" si="3001">SUM(B10969:AK10969)</f>
        <v>3745.5</v>
      </c>
      <c r="AN10969" s="1" t="s">
        <v>596</v>
      </c>
      <c r="AO10969" s="1">
        <f>SUM(AO10959:AO10968)</f>
        <v>9154.15</v>
      </c>
      <c r="AP10969" s="1">
        <f>SUM(AP10959:AP10968)</f>
        <v>44</v>
      </c>
      <c r="AQ10969" s="1">
        <f>SUM(AQ10959:AQ10968)</f>
        <v>635.83000000000004</v>
      </c>
      <c r="AR10969" s="1">
        <f t="shared" si="2999"/>
        <v>9833.98</v>
      </c>
      <c r="AS10969" s="2"/>
      <c r="AT10969" s="2"/>
    </row>
    <row r="10970" spans="1:46" x14ac:dyDescent="0.3">
      <c r="A10970" s="2" t="s">
        <v>1603</v>
      </c>
      <c r="B10970" s="2">
        <v>-48</v>
      </c>
      <c r="C10970" s="2"/>
      <c r="D10970" s="2"/>
      <c r="E10970" s="2"/>
      <c r="F10970" s="2"/>
      <c r="G10970" s="2">
        <v>-6</v>
      </c>
      <c r="H10970" s="2"/>
      <c r="I10970" s="2"/>
      <c r="J10970" s="2">
        <v>-5</v>
      </c>
      <c r="K10970" s="2"/>
      <c r="L10970" s="2"/>
      <c r="M10970" s="2"/>
      <c r="N10970" s="2"/>
      <c r="O10970" s="2"/>
      <c r="P10970" s="2"/>
      <c r="Q10970" s="2"/>
      <c r="R10970" s="2"/>
      <c r="S10970" s="2"/>
      <c r="T10970" s="2">
        <v>-1</v>
      </c>
      <c r="U10970" s="2"/>
      <c r="V10970" s="2"/>
      <c r="W10970" s="2"/>
      <c r="X10970" s="2"/>
      <c r="Y10970" s="2"/>
      <c r="Z10970" s="2"/>
      <c r="AA10970" s="2"/>
      <c r="AB10970" s="2"/>
      <c r="AC10970" s="2"/>
      <c r="AD10970" s="2"/>
      <c r="AE10970" s="2"/>
      <c r="AF10970" s="2"/>
      <c r="AG10970" s="2"/>
      <c r="AH10970" s="2"/>
      <c r="AI10970" s="2"/>
      <c r="AJ10970" s="2"/>
      <c r="AK10970" s="2"/>
      <c r="AL10970" s="2"/>
      <c r="AM10970" s="2">
        <f t="shared" si="3001"/>
        <v>-60</v>
      </c>
      <c r="AN10970" s="2"/>
      <c r="AO10970" s="2">
        <v>48</v>
      </c>
      <c r="AP10970" s="2">
        <v>11</v>
      </c>
      <c r="AQ10970" s="2"/>
      <c r="AR10970" s="2">
        <f t="shared" si="2999"/>
        <v>59</v>
      </c>
      <c r="AS10970" s="2"/>
      <c r="AT10970" s="2"/>
    </row>
    <row r="10971" spans="1:46" x14ac:dyDescent="0.3">
      <c r="A10971" s="2" t="s">
        <v>728</v>
      </c>
      <c r="B10971" s="2">
        <v>-195</v>
      </c>
      <c r="C10971" s="2"/>
      <c r="D10971" s="2"/>
      <c r="E10971" s="2"/>
      <c r="F10971" s="2"/>
      <c r="G10971" s="2"/>
      <c r="H10971" s="2"/>
      <c r="I10971" s="2"/>
      <c r="J10971" s="2"/>
      <c r="K10971" s="2"/>
      <c r="L10971" s="2"/>
      <c r="M10971" s="2">
        <v>-5</v>
      </c>
      <c r="N10971" s="2"/>
      <c r="O10971" s="2">
        <v>-5</v>
      </c>
      <c r="P10971" s="2"/>
      <c r="Q10971" s="2"/>
      <c r="R10971" s="2"/>
      <c r="S10971" s="2"/>
      <c r="T10971" s="2"/>
      <c r="U10971" s="2"/>
      <c r="V10971" s="2"/>
      <c r="W10971" s="2"/>
      <c r="X10971" s="2"/>
      <c r="Y10971" s="2"/>
      <c r="Z10971" s="2"/>
      <c r="AA10971" s="2"/>
      <c r="AB10971" s="2"/>
      <c r="AC10971" s="2"/>
      <c r="AD10971" s="2"/>
      <c r="AE10971" s="2"/>
      <c r="AF10971" s="2"/>
      <c r="AG10971" s="2"/>
      <c r="AH10971" s="2"/>
      <c r="AI10971" s="2"/>
      <c r="AJ10971" s="2"/>
      <c r="AK10971" s="2"/>
      <c r="AL10971" s="2"/>
      <c r="AM10971" s="2">
        <f t="shared" si="3001"/>
        <v>-205</v>
      </c>
      <c r="AN10971" s="2"/>
      <c r="AO10971" s="2">
        <v>195</v>
      </c>
      <c r="AP10971" s="2"/>
      <c r="AQ10971" s="2"/>
      <c r="AR10971" s="2">
        <f t="shared" si="2999"/>
        <v>195</v>
      </c>
      <c r="AS10971" s="2"/>
      <c r="AT10971" s="2"/>
    </row>
    <row r="10972" spans="1:46" x14ac:dyDescent="0.3">
      <c r="A10972" s="2" t="s">
        <v>27</v>
      </c>
      <c r="B10972" s="2">
        <v>-57</v>
      </c>
      <c r="C10972" s="2"/>
      <c r="D10972" s="2"/>
      <c r="E10972" s="2"/>
      <c r="F10972" s="2"/>
      <c r="G10972" s="2">
        <v>-25</v>
      </c>
      <c r="H10972" s="2"/>
      <c r="I10972" s="2"/>
      <c r="J10972" s="2"/>
      <c r="K10972" s="2"/>
      <c r="L10972" s="2"/>
      <c r="M10972" s="2"/>
      <c r="N10972" s="2"/>
      <c r="O10972" s="2"/>
      <c r="P10972" s="2"/>
      <c r="Q10972" s="2"/>
      <c r="R10972" s="2"/>
      <c r="S10972" s="2"/>
      <c r="T10972" s="2"/>
      <c r="U10972" s="2"/>
      <c r="V10972" s="2"/>
      <c r="W10972" s="2"/>
      <c r="X10972" s="2"/>
      <c r="Y10972" s="2"/>
      <c r="Z10972" s="2"/>
      <c r="AA10972" s="2"/>
      <c r="AB10972" s="2"/>
      <c r="AC10972" s="2"/>
      <c r="AD10972" s="2"/>
      <c r="AE10972" s="2"/>
      <c r="AF10972" s="2"/>
      <c r="AG10972" s="2"/>
      <c r="AH10972" s="2"/>
      <c r="AI10972" s="2"/>
      <c r="AJ10972" s="2"/>
      <c r="AK10972" s="2"/>
      <c r="AL10972" s="2"/>
      <c r="AM10972" s="2">
        <f t="shared" si="3001"/>
        <v>-82</v>
      </c>
      <c r="AN10972" s="2"/>
      <c r="AO10972" s="2">
        <v>92</v>
      </c>
      <c r="AP10972" s="2">
        <v>5</v>
      </c>
      <c r="AQ10972" s="2"/>
      <c r="AR10972" s="2">
        <f t="shared" si="2999"/>
        <v>97</v>
      </c>
      <c r="AS10972" s="2"/>
      <c r="AT10972" s="2"/>
    </row>
    <row r="10973" spans="1:46" x14ac:dyDescent="0.3">
      <c r="A10973" s="2" t="s">
        <v>1091</v>
      </c>
      <c r="B10973" s="2">
        <v>-92</v>
      </c>
      <c r="C10973" s="2"/>
      <c r="D10973" s="2"/>
      <c r="E10973" s="2"/>
      <c r="F10973" s="2"/>
      <c r="G10973" s="2">
        <v>-3</v>
      </c>
      <c r="H10973" s="2"/>
      <c r="I10973" s="2"/>
      <c r="J10973" s="2">
        <v>-2</v>
      </c>
      <c r="K10973" s="2"/>
      <c r="L10973" s="2"/>
      <c r="M10973" s="2">
        <v>-1</v>
      </c>
      <c r="N10973" s="2"/>
      <c r="O10973" s="2">
        <v>-2</v>
      </c>
      <c r="P10973" s="2"/>
      <c r="Q10973" s="2"/>
      <c r="R10973" s="2"/>
      <c r="S10973" s="2"/>
      <c r="T10973" s="2"/>
      <c r="U10973" s="2"/>
      <c r="V10973" s="2"/>
      <c r="W10973" s="2"/>
      <c r="X10973" s="2"/>
      <c r="Y10973" s="2"/>
      <c r="Z10973" s="2"/>
      <c r="AA10973" s="2"/>
      <c r="AB10973" s="2"/>
      <c r="AC10973" s="2"/>
      <c r="AD10973" s="2"/>
      <c r="AE10973" s="2"/>
      <c r="AF10973" s="2"/>
      <c r="AG10973" s="2"/>
      <c r="AH10973" s="2"/>
      <c r="AI10973" s="2"/>
      <c r="AJ10973" s="2"/>
      <c r="AK10973" s="2"/>
      <c r="AL10973" s="2"/>
      <c r="AM10973" s="2">
        <f t="shared" si="3001"/>
        <v>-100</v>
      </c>
      <c r="AN10973" s="2"/>
      <c r="AO10973" s="2">
        <v>0</v>
      </c>
      <c r="AP10973" s="2"/>
      <c r="AQ10973" s="2"/>
      <c r="AR10973" s="2">
        <f t="shared" si="2999"/>
        <v>0</v>
      </c>
      <c r="AS10973" s="2"/>
      <c r="AT10973" s="2"/>
    </row>
    <row r="10974" spans="1:46" x14ac:dyDescent="0.3">
      <c r="A10974" s="2" t="s">
        <v>980</v>
      </c>
      <c r="B10974" s="2"/>
      <c r="C10974" s="2"/>
      <c r="D10974" s="2"/>
      <c r="E10974" s="2"/>
      <c r="F10974" s="2"/>
      <c r="G10974" s="2"/>
      <c r="H10974" s="2"/>
      <c r="I10974" s="2"/>
      <c r="J10974" s="2"/>
      <c r="K10974" s="2"/>
      <c r="L10974" s="2"/>
      <c r="M10974" s="2"/>
      <c r="N10974" s="2"/>
      <c r="O10974" s="2"/>
      <c r="P10974" s="2"/>
      <c r="Q10974" s="2"/>
      <c r="R10974" s="2"/>
      <c r="S10974" s="2"/>
      <c r="T10974" s="2"/>
      <c r="U10974" s="2"/>
      <c r="V10974" s="2"/>
      <c r="W10974" s="2"/>
      <c r="X10974" s="2"/>
      <c r="Y10974" s="2"/>
      <c r="Z10974" s="2"/>
      <c r="AA10974" s="2"/>
      <c r="AB10974" s="2"/>
      <c r="AC10974" s="2"/>
      <c r="AD10974" s="2"/>
      <c r="AE10974" s="2"/>
      <c r="AF10974" s="2"/>
      <c r="AG10974" s="2">
        <v>-24</v>
      </c>
      <c r="AH10974" s="2"/>
      <c r="AI10974" s="2"/>
      <c r="AJ10974" s="2"/>
      <c r="AK10974" s="2"/>
      <c r="AL10974" s="2"/>
      <c r="AM10974" s="2">
        <f t="shared" si="3001"/>
        <v>-24</v>
      </c>
      <c r="AN10974" s="2"/>
      <c r="AO10974" s="2">
        <v>28</v>
      </c>
      <c r="AP10974" s="2">
        <v>12</v>
      </c>
      <c r="AQ10974" s="2"/>
      <c r="AR10974" s="2">
        <f t="shared" si="2999"/>
        <v>40</v>
      </c>
      <c r="AS10974" s="2"/>
      <c r="AT10974" s="2"/>
    </row>
    <row r="10975" spans="1:46" x14ac:dyDescent="0.3">
      <c r="A10975" s="2" t="s">
        <v>1273</v>
      </c>
      <c r="B10975" s="2">
        <v>-28</v>
      </c>
      <c r="C10975" s="2"/>
      <c r="D10975" s="2"/>
      <c r="E10975" s="2"/>
      <c r="F10975" s="2"/>
      <c r="G10975" s="2">
        <v>-12</v>
      </c>
      <c r="H10975" s="2"/>
      <c r="I10975" s="2"/>
      <c r="J10975" s="2"/>
      <c r="K10975" s="2"/>
      <c r="L10975" s="2"/>
      <c r="M10975" s="2"/>
      <c r="N10975" s="2"/>
      <c r="O10975" s="2">
        <v>-1</v>
      </c>
      <c r="P10975" s="2"/>
      <c r="Q10975" s="2"/>
      <c r="R10975" s="2"/>
      <c r="S10975" s="2"/>
      <c r="T10975" s="2"/>
      <c r="U10975" s="2"/>
      <c r="V10975" s="2"/>
      <c r="W10975" s="2"/>
      <c r="X10975" s="2"/>
      <c r="Y10975" s="2"/>
      <c r="Z10975" s="2"/>
      <c r="AA10975" s="2"/>
      <c r="AB10975" s="2"/>
      <c r="AC10975" s="2"/>
      <c r="AD10975" s="2"/>
      <c r="AE10975" s="2"/>
      <c r="AF10975" s="2"/>
      <c r="AG10975" s="2"/>
      <c r="AH10975" s="2"/>
      <c r="AI10975" s="2"/>
      <c r="AJ10975" s="2"/>
      <c r="AK10975" s="2"/>
      <c r="AL10975" s="2"/>
      <c r="AM10975" s="2">
        <f t="shared" si="3001"/>
        <v>-41</v>
      </c>
      <c r="AN10975" s="2"/>
      <c r="AO10975" s="2">
        <v>252</v>
      </c>
      <c r="AP10975" s="2">
        <v>37</v>
      </c>
      <c r="AQ10975" s="2">
        <v>2</v>
      </c>
      <c r="AR10975" s="2">
        <f t="shared" si="2999"/>
        <v>291</v>
      </c>
      <c r="AS10975" s="2"/>
      <c r="AT10975" s="2"/>
    </row>
    <row r="10976" spans="1:46" x14ac:dyDescent="0.3">
      <c r="A10976" s="2" t="s">
        <v>1524</v>
      </c>
      <c r="B10976" s="2">
        <v>-252</v>
      </c>
      <c r="C10976" s="2">
        <v>-2</v>
      </c>
      <c r="D10976" s="2"/>
      <c r="E10976" s="2"/>
      <c r="F10976" s="2"/>
      <c r="G10976" s="2">
        <v>-37</v>
      </c>
      <c r="H10976" s="2"/>
      <c r="I10976" s="2"/>
      <c r="J10976" s="2"/>
      <c r="K10976" s="2"/>
      <c r="L10976" s="2"/>
      <c r="M10976" s="2"/>
      <c r="N10976" s="2"/>
      <c r="O10976" s="2"/>
      <c r="P10976" s="2"/>
      <c r="Q10976" s="2"/>
      <c r="R10976" s="2"/>
      <c r="S10976" s="2"/>
      <c r="T10976" s="2"/>
      <c r="U10976" s="2"/>
      <c r="V10976" s="2"/>
      <c r="W10976" s="2"/>
      <c r="X10976" s="2"/>
      <c r="Y10976" s="2"/>
      <c r="Z10976" s="2"/>
      <c r="AA10976" s="2"/>
      <c r="AB10976" s="2">
        <v>-5</v>
      </c>
      <c r="AC10976" s="2"/>
      <c r="AD10976" s="2"/>
      <c r="AE10976" s="2"/>
      <c r="AF10976" s="2"/>
      <c r="AG10976" s="2"/>
      <c r="AH10976" s="2"/>
      <c r="AI10976" s="2"/>
      <c r="AJ10976" s="2"/>
      <c r="AK10976" s="2"/>
      <c r="AL10976" s="2"/>
      <c r="AM10976" s="2">
        <f t="shared" si="3001"/>
        <v>-296</v>
      </c>
      <c r="AN10976" s="2"/>
      <c r="AO10976" s="2">
        <v>84</v>
      </c>
      <c r="AP10976" s="2">
        <v>33</v>
      </c>
      <c r="AQ10976" s="2">
        <v>5</v>
      </c>
      <c r="AR10976" s="2">
        <f t="shared" si="2999"/>
        <v>122</v>
      </c>
      <c r="AS10976" s="2"/>
      <c r="AT10976" s="2"/>
    </row>
    <row r="10977" spans="1:47" x14ac:dyDescent="0.3">
      <c r="A10977" s="2" t="s">
        <v>29</v>
      </c>
      <c r="B10977" s="2">
        <v>-84</v>
      </c>
      <c r="C10977" s="2">
        <v>-5</v>
      </c>
      <c r="D10977" s="2"/>
      <c r="E10977" s="2"/>
      <c r="F10977" s="2"/>
      <c r="G10977" s="2">
        <v>-20</v>
      </c>
      <c r="H10977" s="2"/>
      <c r="I10977" s="2"/>
      <c r="J10977" s="2">
        <v>-13</v>
      </c>
      <c r="K10977" s="2"/>
      <c r="L10977" s="2"/>
      <c r="M10977" s="2"/>
      <c r="N10977" s="2"/>
      <c r="O10977" s="2"/>
      <c r="P10977" s="2"/>
      <c r="Q10977" s="2"/>
      <c r="R10977" s="2"/>
      <c r="S10977" s="2"/>
      <c r="T10977" s="2"/>
      <c r="U10977" s="2"/>
      <c r="V10977" s="2"/>
      <c r="W10977" s="2"/>
      <c r="X10977" s="2"/>
      <c r="Y10977" s="2"/>
      <c r="Z10977" s="2"/>
      <c r="AA10977" s="2"/>
      <c r="AB10977" s="2"/>
      <c r="AC10977" s="2"/>
      <c r="AD10977" s="2"/>
      <c r="AE10977" s="2"/>
      <c r="AF10977" s="2"/>
      <c r="AG10977" s="2"/>
      <c r="AH10977" s="2"/>
      <c r="AI10977" s="2"/>
      <c r="AJ10977" s="2"/>
      <c r="AK10977" s="2"/>
      <c r="AL10977" s="2"/>
      <c r="AM10977" s="2">
        <f t="shared" si="3001"/>
        <v>-122</v>
      </c>
      <c r="AN10977" s="2"/>
      <c r="AO10977" s="2">
        <v>10</v>
      </c>
      <c r="AP10977" s="2"/>
      <c r="AQ10977" s="2">
        <v>4</v>
      </c>
      <c r="AR10977" s="2">
        <f t="shared" si="2999"/>
        <v>14</v>
      </c>
      <c r="AS10977" s="2"/>
      <c r="AT10977" s="2"/>
    </row>
    <row r="10978" spans="1:47" x14ac:dyDescent="0.3">
      <c r="A10978" s="2" t="s">
        <v>117</v>
      </c>
      <c r="B10978" s="2">
        <v>882</v>
      </c>
      <c r="C10978" s="2"/>
      <c r="D10978" s="2"/>
      <c r="E10978" s="2"/>
      <c r="F10978" s="2"/>
      <c r="G10978" s="2">
        <v>128</v>
      </c>
      <c r="H10978" s="2"/>
      <c r="I10978" s="2"/>
      <c r="J10978" s="2"/>
      <c r="K10978" s="2"/>
      <c r="L10978" s="2"/>
      <c r="M10978" s="2"/>
      <c r="N10978" s="2"/>
      <c r="O10978" s="2"/>
      <c r="P10978" s="2"/>
      <c r="Q10978" s="2"/>
      <c r="R10978" s="2"/>
      <c r="S10978" s="2"/>
      <c r="T10978" s="2"/>
      <c r="U10978" s="2"/>
      <c r="V10978" s="2"/>
      <c r="W10978" s="2"/>
      <c r="X10978" s="2"/>
      <c r="Y10978" s="2"/>
      <c r="Z10978" s="2"/>
      <c r="AA10978" s="2"/>
      <c r="AB10978" s="2"/>
      <c r="AC10978" s="2"/>
      <c r="AD10978" s="2"/>
      <c r="AE10978" s="2"/>
      <c r="AF10978" s="2"/>
      <c r="AG10978" s="2"/>
      <c r="AH10978" s="2"/>
      <c r="AI10978" s="2"/>
      <c r="AJ10978" s="2"/>
      <c r="AK10978" s="2"/>
      <c r="AL10978" s="2"/>
      <c r="AM10978" s="2">
        <f t="shared" si="3001"/>
        <v>1010</v>
      </c>
      <c r="AN10978" s="2"/>
      <c r="AO10978" s="2"/>
      <c r="AP10978" s="2"/>
      <c r="AQ10978" s="2"/>
      <c r="AR10978" s="2"/>
      <c r="AS10978" s="2"/>
      <c r="AT10978" s="2"/>
    </row>
    <row r="10979" spans="1:47" x14ac:dyDescent="0.3">
      <c r="A10979" s="2" t="s">
        <v>118</v>
      </c>
      <c r="B10979" s="2"/>
      <c r="C10979" s="2"/>
      <c r="D10979" s="2"/>
      <c r="E10979" s="2"/>
      <c r="F10979" s="2"/>
      <c r="G10979" s="2"/>
      <c r="H10979" s="2"/>
      <c r="I10979" s="2"/>
      <c r="J10979" s="2"/>
      <c r="K10979" s="2"/>
      <c r="L10979" s="2"/>
      <c r="M10979" s="2"/>
      <c r="N10979" s="2"/>
      <c r="O10979" s="2"/>
      <c r="P10979" s="2"/>
      <c r="Q10979" s="2"/>
      <c r="R10979" s="2"/>
      <c r="S10979" s="2"/>
      <c r="T10979" s="2"/>
      <c r="U10979" s="2"/>
      <c r="V10979" s="2"/>
      <c r="W10979" s="2"/>
      <c r="X10979" s="2"/>
      <c r="Y10979" s="2"/>
      <c r="Z10979" s="2"/>
      <c r="AA10979" s="2"/>
      <c r="AB10979" s="2"/>
      <c r="AC10979" s="2"/>
      <c r="AD10979" s="2"/>
      <c r="AE10979" s="2"/>
      <c r="AF10979" s="2"/>
      <c r="AG10979" s="2"/>
      <c r="AH10979" s="2"/>
      <c r="AI10979" s="2"/>
      <c r="AJ10979" s="2"/>
      <c r="AK10979" s="2"/>
      <c r="AL10979" s="2"/>
      <c r="AM10979" s="2"/>
      <c r="AN10979" s="2"/>
      <c r="AO10979" s="2">
        <v>-882</v>
      </c>
      <c r="AP10979" s="2">
        <v>-192</v>
      </c>
      <c r="AQ10979" s="2"/>
      <c r="AR10979" s="2">
        <f t="shared" ref="AR10979:AR10989" si="3002">SUM(AO10979:AQ10979)</f>
        <v>-1074</v>
      </c>
      <c r="AS10979" s="2"/>
      <c r="AT10979" s="2"/>
    </row>
    <row r="10980" spans="1:47" x14ac:dyDescent="0.3">
      <c r="A10980" s="1" t="s">
        <v>597</v>
      </c>
      <c r="B10980" s="1">
        <f>SUM(B10969:B10979)</f>
        <v>2694</v>
      </c>
      <c r="C10980" s="1">
        <f>SUM(C10969:C10979)</f>
        <v>33</v>
      </c>
      <c r="D10980" s="1">
        <f>SUM(D10969:D10979)</f>
        <v>64</v>
      </c>
      <c r="E10980" s="1"/>
      <c r="F10980" s="1"/>
      <c r="G10980" s="1">
        <f>SUM(G10969:G10979)</f>
        <v>182.5</v>
      </c>
      <c r="H10980" s="1"/>
      <c r="I10980" s="1"/>
      <c r="J10980" s="1">
        <f>SUM(J10969:J10979)</f>
        <v>43.5</v>
      </c>
      <c r="K10980" s="1"/>
      <c r="L10980" s="1"/>
      <c r="M10980" s="1">
        <f>SUM(M10969:M10979)</f>
        <v>141</v>
      </c>
      <c r="N10980" s="1">
        <f>SUM(N10969:N10979)</f>
        <v>11</v>
      </c>
      <c r="O10980" s="1">
        <f>SUM(O10969:O10979)</f>
        <v>120</v>
      </c>
      <c r="P10980" s="1"/>
      <c r="Q10980" s="1">
        <f>SUM(Q10969:Q10979)</f>
        <v>10</v>
      </c>
      <c r="R10980" s="1"/>
      <c r="S10980" s="1">
        <f>SUM(S10969:S10979)</f>
        <v>0</v>
      </c>
      <c r="T10980" s="1">
        <f>SUM(T10969:T10979)</f>
        <v>14</v>
      </c>
      <c r="U10980" s="1"/>
      <c r="V10980" s="1">
        <f t="shared" ref="V10980:AK10980" si="3003">SUM(V10969:V10979)</f>
        <v>56</v>
      </c>
      <c r="W10980" s="1">
        <f t="shared" si="3003"/>
        <v>6</v>
      </c>
      <c r="X10980" s="1">
        <f t="shared" si="3003"/>
        <v>5</v>
      </c>
      <c r="Y10980" s="1">
        <f t="shared" si="3003"/>
        <v>16</v>
      </c>
      <c r="Z10980" s="1">
        <f t="shared" si="3003"/>
        <v>19</v>
      </c>
      <c r="AA10980" s="1">
        <f t="shared" si="3003"/>
        <v>47</v>
      </c>
      <c r="AB10980" s="1">
        <f t="shared" si="3003"/>
        <v>72</v>
      </c>
      <c r="AC10980" s="1">
        <f t="shared" si="3003"/>
        <v>6</v>
      </c>
      <c r="AD10980" s="1">
        <f t="shared" si="3003"/>
        <v>5</v>
      </c>
      <c r="AE10980" s="1">
        <f t="shared" si="3003"/>
        <v>0</v>
      </c>
      <c r="AF10980" s="1">
        <f t="shared" si="3003"/>
        <v>3.5</v>
      </c>
      <c r="AG10980" s="1">
        <f t="shared" si="3003"/>
        <v>103</v>
      </c>
      <c r="AH10980" s="1">
        <f t="shared" si="3003"/>
        <v>8</v>
      </c>
      <c r="AI10980" s="1">
        <f t="shared" si="3003"/>
        <v>166</v>
      </c>
      <c r="AJ10980" s="1">
        <f t="shared" si="3003"/>
        <v>0</v>
      </c>
      <c r="AK10980" s="1">
        <f t="shared" si="3003"/>
        <v>0</v>
      </c>
      <c r="AL10980" s="1"/>
      <c r="AM10980" s="1">
        <f t="shared" ref="AM10980:AM10990" si="3004">SUM(B10980:AK10980)</f>
        <v>3825.5</v>
      </c>
      <c r="AN10980" s="1" t="s">
        <v>597</v>
      </c>
      <c r="AO10980" s="1">
        <f>SUM(AO10969:AO10979)</f>
        <v>8981.15</v>
      </c>
      <c r="AP10980" s="1">
        <f>SUM(AP10969:AP10979)</f>
        <v>-50</v>
      </c>
      <c r="AQ10980" s="1">
        <f>SUM(AQ10969:AQ10979)</f>
        <v>646.83000000000004</v>
      </c>
      <c r="AR10980" s="1">
        <f t="shared" si="3002"/>
        <v>9577.98</v>
      </c>
      <c r="AS10980" s="2"/>
      <c r="AT10980" s="2"/>
    </row>
    <row r="10981" spans="1:47" x14ac:dyDescent="0.3">
      <c r="A10981" s="2" t="s">
        <v>37</v>
      </c>
      <c r="B10981" s="2">
        <v>-50</v>
      </c>
      <c r="C10981" s="2">
        <v>-1</v>
      </c>
      <c r="D10981" s="2">
        <v>-2</v>
      </c>
      <c r="E10981" s="2"/>
      <c r="F10981" s="2"/>
      <c r="G10981" s="2">
        <v>-10</v>
      </c>
      <c r="H10981" s="2"/>
      <c r="I10981" s="2"/>
      <c r="J10981" s="2"/>
      <c r="K10981" s="2"/>
      <c r="L10981" s="2"/>
      <c r="M10981" s="2"/>
      <c r="N10981" s="2"/>
      <c r="O10981" s="2"/>
      <c r="P10981" s="2"/>
      <c r="Q10981" s="2"/>
      <c r="R10981" s="2"/>
      <c r="S10981" s="2"/>
      <c r="T10981" s="2"/>
      <c r="U10981" s="2"/>
      <c r="V10981" s="2"/>
      <c r="W10981" s="2"/>
      <c r="X10981" s="2"/>
      <c r="Y10981" s="2"/>
      <c r="Z10981" s="2"/>
      <c r="AA10981" s="2"/>
      <c r="AB10981" s="2"/>
      <c r="AC10981" s="2"/>
      <c r="AD10981" s="2"/>
      <c r="AE10981" s="2"/>
      <c r="AF10981" s="2"/>
      <c r="AG10981" s="2"/>
      <c r="AH10981" s="2"/>
      <c r="AI10981" s="2"/>
      <c r="AJ10981" s="2"/>
      <c r="AK10981" s="2"/>
      <c r="AL10981" s="2"/>
      <c r="AM10981" s="2">
        <f t="shared" si="3004"/>
        <v>-63</v>
      </c>
      <c r="AN10981" s="2"/>
      <c r="AO10981" s="2">
        <v>50</v>
      </c>
      <c r="AP10981" s="2">
        <v>10</v>
      </c>
      <c r="AQ10981" s="2">
        <v>3</v>
      </c>
      <c r="AR10981" s="2">
        <f t="shared" si="3002"/>
        <v>63</v>
      </c>
      <c r="AS10981" s="2"/>
      <c r="AT10981" s="2"/>
    </row>
    <row r="10982" spans="1:47" x14ac:dyDescent="0.3">
      <c r="A10982" s="2" t="s">
        <v>1603</v>
      </c>
      <c r="B10982" s="2">
        <v>-18</v>
      </c>
      <c r="C10982" s="2"/>
      <c r="D10982" s="2"/>
      <c r="E10982" s="2"/>
      <c r="F10982" s="2"/>
      <c r="G10982" s="2">
        <v>-5</v>
      </c>
      <c r="H10982" s="2"/>
      <c r="I10982" s="2"/>
      <c r="J10982" s="2"/>
      <c r="K10982" s="2"/>
      <c r="L10982" s="2"/>
      <c r="M10982" s="2"/>
      <c r="N10982" s="2"/>
      <c r="O10982" s="2"/>
      <c r="P10982" s="2"/>
      <c r="Q10982" s="2"/>
      <c r="R10982" s="2"/>
      <c r="S10982" s="2"/>
      <c r="T10982" s="2"/>
      <c r="U10982" s="2"/>
      <c r="V10982" s="2"/>
      <c r="W10982" s="2"/>
      <c r="X10982" s="2"/>
      <c r="Y10982" s="2"/>
      <c r="Z10982" s="2"/>
      <c r="AA10982" s="2"/>
      <c r="AB10982" s="2"/>
      <c r="AC10982" s="2"/>
      <c r="AD10982" s="2"/>
      <c r="AE10982" s="2"/>
      <c r="AF10982" s="2"/>
      <c r="AG10982" s="2"/>
      <c r="AH10982" s="2"/>
      <c r="AI10982" s="2"/>
      <c r="AJ10982" s="2"/>
      <c r="AK10982" s="2"/>
      <c r="AL10982" s="2"/>
      <c r="AM10982" s="2">
        <f t="shared" si="3004"/>
        <v>-23</v>
      </c>
      <c r="AN10982" s="2"/>
      <c r="AO10982" s="2">
        <v>18</v>
      </c>
      <c r="AP10982" s="2">
        <v>5</v>
      </c>
      <c r="AQ10982" s="2"/>
      <c r="AR10982" s="2">
        <f t="shared" si="3002"/>
        <v>23</v>
      </c>
      <c r="AS10982" s="2"/>
      <c r="AT10982" s="2"/>
    </row>
    <row r="10983" spans="1:47" x14ac:dyDescent="0.3">
      <c r="A10983" s="2" t="s">
        <v>1273</v>
      </c>
      <c r="B10983" s="2">
        <v>-82</v>
      </c>
      <c r="C10983" s="2">
        <v>-3</v>
      </c>
      <c r="D10983" s="2">
        <v>-4</v>
      </c>
      <c r="E10983" s="2"/>
      <c r="F10983" s="2"/>
      <c r="G10983" s="2">
        <v>-25</v>
      </c>
      <c r="H10983" s="2"/>
      <c r="I10983" s="2"/>
      <c r="J10983" s="2">
        <v>-10</v>
      </c>
      <c r="K10983" s="2"/>
      <c r="L10983" s="2"/>
      <c r="M10983" s="2"/>
      <c r="N10983" s="2"/>
      <c r="O10983" s="2"/>
      <c r="P10983" s="2"/>
      <c r="Q10983" s="2"/>
      <c r="R10983" s="2"/>
      <c r="S10983" s="2"/>
      <c r="T10983" s="2"/>
      <c r="U10983" s="2"/>
      <c r="V10983" s="2"/>
      <c r="W10983" s="2"/>
      <c r="X10983" s="2"/>
      <c r="Y10983" s="2"/>
      <c r="Z10983" s="2"/>
      <c r="AA10983" s="2"/>
      <c r="AB10983" s="2"/>
      <c r="AC10983" s="2"/>
      <c r="AD10983" s="2"/>
      <c r="AE10983" s="2"/>
      <c r="AF10983" s="2"/>
      <c r="AG10983" s="2"/>
      <c r="AH10983" s="2"/>
      <c r="AI10983" s="2"/>
      <c r="AJ10983" s="2"/>
      <c r="AK10983" s="2"/>
      <c r="AL10983" s="2"/>
      <c r="AM10983" s="2">
        <f t="shared" si="3004"/>
        <v>-124</v>
      </c>
      <c r="AN10983" s="2"/>
      <c r="AO10983" s="2">
        <v>82</v>
      </c>
      <c r="AP10983" s="2">
        <v>35</v>
      </c>
      <c r="AQ10983" s="2">
        <v>7</v>
      </c>
      <c r="AR10983" s="2">
        <f t="shared" si="3002"/>
        <v>124</v>
      </c>
      <c r="AS10983" s="2"/>
      <c r="AT10983" s="2"/>
    </row>
    <row r="10984" spans="1:47" x14ac:dyDescent="0.3">
      <c r="A10984" s="21" t="s">
        <v>908</v>
      </c>
      <c r="B10984" s="2">
        <v>-167</v>
      </c>
      <c r="C10984" s="2"/>
      <c r="D10984" s="2"/>
      <c r="E10984" s="2"/>
      <c r="F10984" s="2"/>
      <c r="G10984" s="2">
        <v>-24</v>
      </c>
      <c r="H10984" s="2"/>
      <c r="I10984" s="2"/>
      <c r="J10984" s="2">
        <v>-3</v>
      </c>
      <c r="K10984" s="2"/>
      <c r="L10984" s="2"/>
      <c r="M10984" s="2"/>
      <c r="N10984" s="2"/>
      <c r="O10984" s="2">
        <v>-5</v>
      </c>
      <c r="P10984" s="2"/>
      <c r="Q10984" s="2"/>
      <c r="R10984" s="2"/>
      <c r="S10984" s="2"/>
      <c r="T10984" s="2"/>
      <c r="U10984" s="2"/>
      <c r="V10984" s="2"/>
      <c r="W10984" s="2"/>
      <c r="X10984" s="2"/>
      <c r="Y10984" s="2"/>
      <c r="Z10984" s="2"/>
      <c r="AA10984" s="2"/>
      <c r="AB10984" s="2"/>
      <c r="AC10984" s="2"/>
      <c r="AD10984" s="2"/>
      <c r="AE10984" s="2"/>
      <c r="AF10984" s="2"/>
      <c r="AG10984" s="2"/>
      <c r="AH10984" s="2"/>
      <c r="AI10984" s="2"/>
      <c r="AJ10984" s="2"/>
      <c r="AK10984" s="2"/>
      <c r="AL10984" s="2"/>
      <c r="AM10984" s="2">
        <f t="shared" si="3004"/>
        <v>-199</v>
      </c>
      <c r="AN10984" s="2"/>
      <c r="AO10984" s="2">
        <v>165</v>
      </c>
      <c r="AP10984" s="2">
        <v>27</v>
      </c>
      <c r="AQ10984" s="2"/>
      <c r="AR10984" s="2">
        <f t="shared" si="3002"/>
        <v>192</v>
      </c>
      <c r="AS10984" s="22" t="s">
        <v>1629</v>
      </c>
      <c r="AT10984" s="2"/>
    </row>
    <row r="10985" spans="1:47" x14ac:dyDescent="0.3">
      <c r="A10985" s="2" t="s">
        <v>30</v>
      </c>
      <c r="B10985" s="2">
        <v>-84</v>
      </c>
      <c r="C10985" s="2"/>
      <c r="D10985" s="2"/>
      <c r="E10985" s="2"/>
      <c r="F10985" s="2"/>
      <c r="G10985" s="2">
        <v>-10</v>
      </c>
      <c r="H10985" s="2"/>
      <c r="I10985" s="2"/>
      <c r="J10985" s="2">
        <v>-6</v>
      </c>
      <c r="K10985" s="2"/>
      <c r="L10985" s="2"/>
      <c r="M10985" s="2"/>
      <c r="N10985" s="2"/>
      <c r="O10985" s="2"/>
      <c r="P10985" s="2"/>
      <c r="Q10985" s="2"/>
      <c r="R10985" s="2"/>
      <c r="S10985" s="2"/>
      <c r="T10985" s="2"/>
      <c r="U10985" s="2"/>
      <c r="V10985" s="2"/>
      <c r="W10985" s="2"/>
      <c r="X10985" s="2"/>
      <c r="Y10985" s="2"/>
      <c r="Z10985" s="2"/>
      <c r="AA10985" s="2"/>
      <c r="AB10985" s="2"/>
      <c r="AC10985" s="2"/>
      <c r="AD10985" s="2"/>
      <c r="AE10985" s="2"/>
      <c r="AF10985" s="2"/>
      <c r="AG10985" s="2"/>
      <c r="AH10985" s="2"/>
      <c r="AI10985" s="2"/>
      <c r="AJ10985" s="2"/>
      <c r="AK10985" s="2"/>
      <c r="AL10985" s="2"/>
      <c r="AM10985" s="2">
        <f t="shared" si="3004"/>
        <v>-100</v>
      </c>
      <c r="AN10985" s="2"/>
      <c r="AO10985" s="2">
        <v>84</v>
      </c>
      <c r="AP10985" s="2">
        <v>16</v>
      </c>
      <c r="AQ10985" s="2"/>
      <c r="AR10985" s="2">
        <f t="shared" si="3002"/>
        <v>100</v>
      </c>
      <c r="AS10985" s="2"/>
      <c r="AT10985" s="2"/>
    </row>
    <row r="10986" spans="1:47" x14ac:dyDescent="0.3">
      <c r="A10986" s="2" t="s">
        <v>29</v>
      </c>
      <c r="B10986" s="2">
        <v>-84</v>
      </c>
      <c r="C10986" s="2"/>
      <c r="D10986" s="2"/>
      <c r="E10986" s="2"/>
      <c r="F10986" s="2"/>
      <c r="G10986" s="2">
        <v>-35</v>
      </c>
      <c r="H10986" s="2"/>
      <c r="I10986" s="2"/>
      <c r="J10986" s="2">
        <v>-6</v>
      </c>
      <c r="K10986" s="2"/>
      <c r="L10986" s="2"/>
      <c r="M10986" s="2"/>
      <c r="N10986" s="2"/>
      <c r="O10986" s="2">
        <v>-10</v>
      </c>
      <c r="P10986" s="2"/>
      <c r="Q10986" s="2"/>
      <c r="R10986" s="2"/>
      <c r="S10986" s="2"/>
      <c r="T10986" s="2"/>
      <c r="U10986" s="2"/>
      <c r="V10986" s="2"/>
      <c r="W10986" s="2"/>
      <c r="X10986" s="2"/>
      <c r="Y10986" s="2"/>
      <c r="Z10986" s="2"/>
      <c r="AA10986" s="2"/>
      <c r="AB10986" s="2"/>
      <c r="AC10986" s="2"/>
      <c r="AD10986" s="2"/>
      <c r="AE10986" s="2"/>
      <c r="AF10986" s="2"/>
      <c r="AG10986" s="2"/>
      <c r="AH10986" s="2"/>
      <c r="AI10986" s="2"/>
      <c r="AJ10986" s="2"/>
      <c r="AK10986" s="2"/>
      <c r="AL10986" s="2"/>
      <c r="AM10986" s="2">
        <f t="shared" si="3004"/>
        <v>-135</v>
      </c>
      <c r="AN10986" s="2"/>
      <c r="AO10986" s="2">
        <v>84</v>
      </c>
      <c r="AP10986" s="2">
        <v>41</v>
      </c>
      <c r="AQ10986" s="2"/>
      <c r="AR10986" s="2">
        <f t="shared" si="3002"/>
        <v>125</v>
      </c>
      <c r="AS10986" s="2"/>
      <c r="AT10986" s="2"/>
    </row>
    <row r="10987" spans="1:47" x14ac:dyDescent="0.3">
      <c r="A10987" s="2" t="s">
        <v>14</v>
      </c>
      <c r="B10987" s="2">
        <v>-84</v>
      </c>
      <c r="C10987" s="2"/>
      <c r="D10987" s="2"/>
      <c r="E10987" s="2"/>
      <c r="F10987" s="2"/>
      <c r="G10987" s="2"/>
      <c r="H10987" s="2"/>
      <c r="I10987" s="2"/>
      <c r="J10987" s="2">
        <v>-5</v>
      </c>
      <c r="K10987" s="2"/>
      <c r="L10987" s="2"/>
      <c r="M10987" s="2"/>
      <c r="N10987" s="2"/>
      <c r="O10987" s="2"/>
      <c r="P10987" s="2"/>
      <c r="Q10987" s="2"/>
      <c r="R10987" s="2"/>
      <c r="S10987" s="2"/>
      <c r="T10987" s="2"/>
      <c r="U10987" s="2"/>
      <c r="V10987" s="2"/>
      <c r="W10987" s="2"/>
      <c r="X10987" s="2"/>
      <c r="Y10987" s="2"/>
      <c r="Z10987" s="2"/>
      <c r="AA10987" s="2"/>
      <c r="AB10987" s="2"/>
      <c r="AC10987" s="2"/>
      <c r="AD10987" s="2"/>
      <c r="AE10987" s="2"/>
      <c r="AF10987" s="2"/>
      <c r="AG10987" s="2"/>
      <c r="AH10987" s="2"/>
      <c r="AI10987" s="2"/>
      <c r="AJ10987" s="2"/>
      <c r="AK10987" s="2"/>
      <c r="AL10987" s="2"/>
      <c r="AM10987" s="2">
        <f t="shared" si="3004"/>
        <v>-89</v>
      </c>
      <c r="AN10987" s="2"/>
      <c r="AO10987" s="2">
        <v>84</v>
      </c>
      <c r="AP10987" s="2">
        <v>5</v>
      </c>
      <c r="AQ10987" s="2"/>
      <c r="AR10987" s="2">
        <f t="shared" si="3002"/>
        <v>89</v>
      </c>
      <c r="AS10987" s="2"/>
      <c r="AT10987" s="2"/>
    </row>
    <row r="10988" spans="1:47" x14ac:dyDescent="0.3">
      <c r="A10988" s="2" t="s">
        <v>1524</v>
      </c>
      <c r="B10988" s="2">
        <v>-168</v>
      </c>
      <c r="C10988" s="2">
        <v>-2</v>
      </c>
      <c r="D10988" s="2">
        <v>-2</v>
      </c>
      <c r="E10988" s="2"/>
      <c r="F10988" s="2"/>
      <c r="G10988" s="2"/>
      <c r="H10988" s="2"/>
      <c r="I10988" s="2"/>
      <c r="J10988" s="2"/>
      <c r="K10988" s="2"/>
      <c r="L10988" s="2"/>
      <c r="M10988" s="2"/>
      <c r="N10988" s="2"/>
      <c r="O10988" s="2"/>
      <c r="P10988" s="2"/>
      <c r="Q10988" s="2"/>
      <c r="R10988" s="2"/>
      <c r="S10988" s="2"/>
      <c r="T10988" s="2"/>
      <c r="U10988" s="2"/>
      <c r="V10988" s="2"/>
      <c r="W10988" s="2"/>
      <c r="X10988" s="2"/>
      <c r="Y10988" s="2"/>
      <c r="Z10988" s="2"/>
      <c r="AA10988" s="2"/>
      <c r="AB10988" s="2"/>
      <c r="AC10988" s="2"/>
      <c r="AD10988" s="2"/>
      <c r="AE10988" s="2"/>
      <c r="AF10988" s="2"/>
      <c r="AG10988" s="2"/>
      <c r="AH10988" s="2"/>
      <c r="AI10988" s="2"/>
      <c r="AJ10988" s="2"/>
      <c r="AK10988" s="2"/>
      <c r="AL10988" s="2"/>
      <c r="AM10988" s="2">
        <f t="shared" si="3004"/>
        <v>-172</v>
      </c>
      <c r="AN10988" s="2"/>
      <c r="AO10988" s="2">
        <v>168</v>
      </c>
      <c r="AP10988" s="2">
        <v>-3</v>
      </c>
      <c r="AQ10988" s="2">
        <v>4</v>
      </c>
      <c r="AR10988" s="2">
        <f t="shared" si="3002"/>
        <v>169</v>
      </c>
      <c r="AS10988" s="2"/>
      <c r="AT10988" s="2"/>
    </row>
    <row r="10989" spans="1:47" x14ac:dyDescent="0.3">
      <c r="A10989" s="21" t="s">
        <v>1610</v>
      </c>
      <c r="B10989" s="2">
        <v>-84</v>
      </c>
      <c r="C10989" s="2"/>
      <c r="D10989" s="2"/>
      <c r="E10989" s="2"/>
      <c r="F10989" s="2"/>
      <c r="G10989" s="2">
        <v>-17</v>
      </c>
      <c r="H10989" s="2"/>
      <c r="I10989" s="2"/>
      <c r="J10989" s="2"/>
      <c r="K10989" s="2"/>
      <c r="L10989" s="2"/>
      <c r="M10989" s="2">
        <v>-20</v>
      </c>
      <c r="N10989" s="2"/>
      <c r="O10989" s="2">
        <v>-5</v>
      </c>
      <c r="P10989" s="2"/>
      <c r="Q10989" s="2"/>
      <c r="R10989" s="2"/>
      <c r="S10989" s="2"/>
      <c r="T10989" s="2"/>
      <c r="U10989" s="2"/>
      <c r="V10989" s="2"/>
      <c r="W10989" s="2"/>
      <c r="X10989" s="2"/>
      <c r="Y10989" s="2"/>
      <c r="Z10989" s="2"/>
      <c r="AA10989" s="2"/>
      <c r="AB10989" s="2"/>
      <c r="AC10989" s="2"/>
      <c r="AD10989" s="2"/>
      <c r="AE10989" s="2"/>
      <c r="AF10989" s="2"/>
      <c r="AG10989" s="2"/>
      <c r="AH10989" s="2"/>
      <c r="AI10989" s="2"/>
      <c r="AJ10989" s="2"/>
      <c r="AK10989" s="2"/>
      <c r="AL10989" s="2"/>
      <c r="AM10989" s="2">
        <f t="shared" si="3004"/>
        <v>-126</v>
      </c>
      <c r="AN10989" s="2"/>
      <c r="AO10989" s="2">
        <v>84</v>
      </c>
      <c r="AP10989" s="2">
        <v>17</v>
      </c>
      <c r="AQ10989" s="2"/>
      <c r="AR10989" s="2">
        <f t="shared" si="3002"/>
        <v>101</v>
      </c>
      <c r="AS10989" s="2"/>
      <c r="AT10989" s="2"/>
      <c r="AU10989" s="26">
        <v>30472</v>
      </c>
    </row>
    <row r="10990" spans="1:47" x14ac:dyDescent="0.3">
      <c r="A10990" s="2" t="s">
        <v>117</v>
      </c>
      <c r="B10990" s="2">
        <v>882</v>
      </c>
      <c r="C10990" s="2"/>
      <c r="D10990" s="2"/>
      <c r="E10990" s="2"/>
      <c r="F10990" s="2"/>
      <c r="G10990" s="2">
        <v>64</v>
      </c>
      <c r="H10990" s="2"/>
      <c r="I10990" s="2"/>
      <c r="J10990" s="2"/>
      <c r="K10990" s="2"/>
      <c r="L10990" s="2"/>
      <c r="M10990" s="2"/>
      <c r="N10990" s="2"/>
      <c r="O10990" s="2">
        <v>156</v>
      </c>
      <c r="P10990" s="2"/>
      <c r="Q10990" s="2">
        <v>40</v>
      </c>
      <c r="R10990" s="2"/>
      <c r="S10990" s="2"/>
      <c r="T10990" s="2"/>
      <c r="U10990" s="2"/>
      <c r="V10990" s="2">
        <v>26</v>
      </c>
      <c r="W10990" s="2"/>
      <c r="X10990" s="2"/>
      <c r="Y10990" s="2"/>
      <c r="Z10990" s="2"/>
      <c r="AA10990" s="2"/>
      <c r="AB10990" s="2"/>
      <c r="AC10990" s="2"/>
      <c r="AD10990" s="2"/>
      <c r="AE10990" s="2"/>
      <c r="AF10990" s="2"/>
      <c r="AG10990" s="2"/>
      <c r="AH10990" s="2"/>
      <c r="AI10990" s="2"/>
      <c r="AJ10990" s="2"/>
      <c r="AK10990" s="2"/>
      <c r="AL10990" s="2"/>
      <c r="AM10990" s="2">
        <f t="shared" si="3004"/>
        <v>1168</v>
      </c>
      <c r="AN10990" s="2"/>
      <c r="AO10990" s="2"/>
      <c r="AP10990" s="2"/>
      <c r="AQ10990" s="2"/>
      <c r="AR10990" s="2"/>
      <c r="AS10990" s="2"/>
      <c r="AT10990" s="2"/>
    </row>
    <row r="10991" spans="1:47" x14ac:dyDescent="0.3">
      <c r="A10991" s="2" t="s">
        <v>118</v>
      </c>
      <c r="B10991" s="2"/>
      <c r="C10991" s="2"/>
      <c r="D10991" s="2"/>
      <c r="E10991" s="2"/>
      <c r="F10991" s="2"/>
      <c r="G10991" s="2"/>
      <c r="H10991" s="2"/>
      <c r="I10991" s="2"/>
      <c r="J10991" s="2"/>
      <c r="K10991" s="2"/>
      <c r="L10991" s="2"/>
      <c r="M10991" s="2"/>
      <c r="N10991" s="2"/>
      <c r="O10991" s="2"/>
      <c r="P10991" s="2"/>
      <c r="Q10991" s="2"/>
      <c r="R10991" s="2"/>
      <c r="S10991" s="2"/>
      <c r="T10991" s="2"/>
      <c r="U10991" s="2"/>
      <c r="V10991" s="2"/>
      <c r="W10991" s="2"/>
      <c r="X10991" s="2"/>
      <c r="Y10991" s="2"/>
      <c r="Z10991" s="2"/>
      <c r="AA10991" s="2"/>
      <c r="AB10991" s="2"/>
      <c r="AC10991" s="2"/>
      <c r="AD10991" s="2"/>
      <c r="AE10991" s="2"/>
      <c r="AF10991" s="2"/>
      <c r="AG10991" s="2"/>
      <c r="AH10991" s="2"/>
      <c r="AI10991" s="2"/>
      <c r="AJ10991" s="2"/>
      <c r="AK10991" s="2"/>
      <c r="AL10991" s="2"/>
      <c r="AM10991" s="2"/>
      <c r="AN10991" s="2"/>
      <c r="AO10991" s="2">
        <v>-966</v>
      </c>
      <c r="AP10991" s="2">
        <v>-64</v>
      </c>
      <c r="AQ10991" s="2"/>
      <c r="AR10991" s="2">
        <f t="shared" ref="AR10991:AR11000" si="3005">SUM(AO10991:AQ10991)</f>
        <v>-1030</v>
      </c>
      <c r="AS10991" s="2"/>
      <c r="AT10991" s="2"/>
    </row>
    <row r="10992" spans="1:47" x14ac:dyDescent="0.3">
      <c r="A10992" s="1" t="s">
        <v>598</v>
      </c>
      <c r="B10992" s="1">
        <f>SUM(B10980:B10991)</f>
        <v>2755</v>
      </c>
      <c r="C10992" s="1">
        <f>SUM(C10980:C10991)</f>
        <v>27</v>
      </c>
      <c r="D10992" s="1">
        <f>SUM(D10980:D10991)</f>
        <v>56</v>
      </c>
      <c r="E10992" s="1"/>
      <c r="F10992" s="1"/>
      <c r="G10992" s="1">
        <f>SUM(G10980:G10991)</f>
        <v>120.5</v>
      </c>
      <c r="H10992" s="1"/>
      <c r="I10992" s="1"/>
      <c r="J10992" s="1">
        <f>SUM(J10980:J10991)</f>
        <v>13.5</v>
      </c>
      <c r="K10992" s="1"/>
      <c r="L10992" s="1"/>
      <c r="M10992" s="1">
        <f>SUM(M10980:M10991)</f>
        <v>121</v>
      </c>
      <c r="N10992" s="1">
        <f>SUM(N10980:N10991)</f>
        <v>11</v>
      </c>
      <c r="O10992" s="1">
        <f>SUM(O10980:O10991)</f>
        <v>256</v>
      </c>
      <c r="P10992" s="1"/>
      <c r="Q10992" s="1">
        <f>SUM(Q10980:Q10991)</f>
        <v>50</v>
      </c>
      <c r="R10992" s="1"/>
      <c r="S10992" s="1">
        <f>SUM(S10980:S10991)</f>
        <v>0</v>
      </c>
      <c r="T10992" s="1">
        <f>SUM(T10980:T10991)</f>
        <v>14</v>
      </c>
      <c r="U10992" s="1"/>
      <c r="V10992" s="1">
        <f t="shared" ref="V10992:AK10992" si="3006">SUM(V10980:V10991)</f>
        <v>82</v>
      </c>
      <c r="W10992" s="1">
        <f t="shared" si="3006"/>
        <v>6</v>
      </c>
      <c r="X10992" s="1">
        <f t="shared" si="3006"/>
        <v>5</v>
      </c>
      <c r="Y10992" s="1">
        <f t="shared" si="3006"/>
        <v>16</v>
      </c>
      <c r="Z10992" s="1">
        <f t="shared" si="3006"/>
        <v>19</v>
      </c>
      <c r="AA10992" s="1">
        <f t="shared" si="3006"/>
        <v>47</v>
      </c>
      <c r="AB10992" s="1">
        <f t="shared" si="3006"/>
        <v>72</v>
      </c>
      <c r="AC10992" s="1">
        <f t="shared" si="3006"/>
        <v>6</v>
      </c>
      <c r="AD10992" s="1">
        <f t="shared" si="3006"/>
        <v>5</v>
      </c>
      <c r="AE10992" s="1">
        <f t="shared" si="3006"/>
        <v>0</v>
      </c>
      <c r="AF10992" s="1">
        <f t="shared" si="3006"/>
        <v>3.5</v>
      </c>
      <c r="AG10992" s="1">
        <f t="shared" si="3006"/>
        <v>103</v>
      </c>
      <c r="AH10992" s="1">
        <f t="shared" si="3006"/>
        <v>8</v>
      </c>
      <c r="AI10992" s="1">
        <f t="shared" si="3006"/>
        <v>166</v>
      </c>
      <c r="AJ10992" s="1">
        <f t="shared" si="3006"/>
        <v>0</v>
      </c>
      <c r="AK10992" s="1">
        <f t="shared" si="3006"/>
        <v>0</v>
      </c>
      <c r="AL10992" s="1"/>
      <c r="AM10992" s="1">
        <f t="shared" ref="AM10992:AM11001" si="3007">SUM(B10992:AK10992)</f>
        <v>3962.5</v>
      </c>
      <c r="AN10992" s="1" t="s">
        <v>598</v>
      </c>
      <c r="AO10992" s="1">
        <f>SUM(AO10980:AO10991)</f>
        <v>8834.15</v>
      </c>
      <c r="AP10992" s="1">
        <f>SUM(AP10980:AP10991)</f>
        <v>39</v>
      </c>
      <c r="AQ10992" s="1">
        <f>SUM(AQ10980:AQ10991)</f>
        <v>660.83</v>
      </c>
      <c r="AR10992" s="1">
        <f t="shared" si="3005"/>
        <v>9533.98</v>
      </c>
      <c r="AS10992" s="2"/>
      <c r="AT10992" s="2"/>
    </row>
    <row r="10993" spans="1:46" x14ac:dyDescent="0.3">
      <c r="A10993" s="2" t="s">
        <v>1603</v>
      </c>
      <c r="B10993" s="2">
        <v>-57</v>
      </c>
      <c r="C10993" s="2">
        <v>-2</v>
      </c>
      <c r="D10993" s="2"/>
      <c r="E10993" s="2"/>
      <c r="F10993" s="2"/>
      <c r="G10993" s="2">
        <v>-11</v>
      </c>
      <c r="H10993" s="2"/>
      <c r="I10993" s="2"/>
      <c r="J10993" s="2"/>
      <c r="K10993" s="2"/>
      <c r="L10993" s="2"/>
      <c r="M10993" s="2"/>
      <c r="N10993" s="2"/>
      <c r="O10993" s="2"/>
      <c r="P10993" s="2"/>
      <c r="Q10993" s="2"/>
      <c r="R10993" s="2"/>
      <c r="S10993" s="2"/>
      <c r="T10993" s="2"/>
      <c r="U10993" s="2"/>
      <c r="V10993" s="2"/>
      <c r="W10993" s="2"/>
      <c r="X10993" s="2"/>
      <c r="Y10993" s="2"/>
      <c r="Z10993" s="2"/>
      <c r="AA10993" s="2"/>
      <c r="AB10993" s="2">
        <v>-4</v>
      </c>
      <c r="AC10993" s="2"/>
      <c r="AD10993" s="2"/>
      <c r="AE10993" s="2"/>
      <c r="AF10993" s="2"/>
      <c r="AG10993" s="2"/>
      <c r="AH10993" s="2"/>
      <c r="AI10993" s="2"/>
      <c r="AJ10993" s="2"/>
      <c r="AK10993" s="2"/>
      <c r="AL10993" s="2"/>
      <c r="AM10993" s="2">
        <f t="shared" si="3007"/>
        <v>-74</v>
      </c>
      <c r="AN10993" s="2"/>
      <c r="AO10993" s="2">
        <v>57</v>
      </c>
      <c r="AP10993" s="2">
        <v>11</v>
      </c>
      <c r="AQ10993" s="2">
        <v>2</v>
      </c>
      <c r="AR10993" s="2">
        <f t="shared" si="3005"/>
        <v>70</v>
      </c>
      <c r="AS10993" s="2"/>
      <c r="AT10993" s="2"/>
    </row>
    <row r="10994" spans="1:46" x14ac:dyDescent="0.3">
      <c r="A10994" s="2" t="s">
        <v>1273</v>
      </c>
      <c r="B10994" s="2">
        <v>-30</v>
      </c>
      <c r="C10994" s="2"/>
      <c r="D10994" s="2"/>
      <c r="E10994" s="2"/>
      <c r="F10994" s="2"/>
      <c r="G10994" s="2">
        <v>-5</v>
      </c>
      <c r="H10994" s="2"/>
      <c r="I10994" s="2"/>
      <c r="J10994" s="2"/>
      <c r="K10994" s="2"/>
      <c r="L10994" s="2"/>
      <c r="M10994" s="2">
        <v>-1</v>
      </c>
      <c r="N10994" s="2"/>
      <c r="O10994" s="2">
        <v>-4</v>
      </c>
      <c r="P10994" s="2"/>
      <c r="Q10994" s="2"/>
      <c r="R10994" s="2"/>
      <c r="S10994" s="2"/>
      <c r="T10994" s="2"/>
      <c r="U10994" s="2"/>
      <c r="V10994" s="2"/>
      <c r="W10994" s="2"/>
      <c r="X10994" s="2"/>
      <c r="Y10994" s="2"/>
      <c r="Z10994" s="2"/>
      <c r="AA10994" s="2"/>
      <c r="AB10994" s="2"/>
      <c r="AC10994" s="2"/>
      <c r="AD10994" s="2"/>
      <c r="AE10994" s="2"/>
      <c r="AF10994" s="2"/>
      <c r="AG10994" s="2"/>
      <c r="AH10994" s="2"/>
      <c r="AI10994" s="2"/>
      <c r="AJ10994" s="2"/>
      <c r="AK10994" s="2"/>
      <c r="AL10994" s="2"/>
      <c r="AM10994" s="2">
        <f t="shared" si="3007"/>
        <v>-40</v>
      </c>
      <c r="AN10994" s="2"/>
      <c r="AO10994" s="2">
        <v>30</v>
      </c>
      <c r="AP10994" s="2">
        <v>5</v>
      </c>
      <c r="AQ10994" s="2"/>
      <c r="AR10994" s="2">
        <f t="shared" si="3005"/>
        <v>35</v>
      </c>
      <c r="AS10994" s="2"/>
      <c r="AT10994" s="2"/>
    </row>
    <row r="10995" spans="1:46" x14ac:dyDescent="0.3">
      <c r="A10995" s="21" t="s">
        <v>908</v>
      </c>
      <c r="B10995" s="2">
        <v>-168</v>
      </c>
      <c r="C10995" s="2"/>
      <c r="D10995" s="2"/>
      <c r="E10995" s="2"/>
      <c r="F10995" s="2"/>
      <c r="G10995" s="2">
        <v>-24</v>
      </c>
      <c r="H10995" s="2"/>
      <c r="I10995" s="2"/>
      <c r="J10995" s="2">
        <v>-3</v>
      </c>
      <c r="K10995" s="2"/>
      <c r="L10995" s="2"/>
      <c r="M10995" s="2"/>
      <c r="N10995" s="2"/>
      <c r="O10995" s="2"/>
      <c r="P10995" s="2"/>
      <c r="Q10995" s="2"/>
      <c r="R10995" s="2"/>
      <c r="S10995" s="2"/>
      <c r="T10995" s="2"/>
      <c r="U10995" s="2"/>
      <c r="V10995" s="2"/>
      <c r="W10995" s="2"/>
      <c r="X10995" s="2"/>
      <c r="Y10995" s="2"/>
      <c r="Z10995" s="2"/>
      <c r="AA10995" s="2"/>
      <c r="AB10995" s="2"/>
      <c r="AC10995" s="2"/>
      <c r="AD10995" s="2"/>
      <c r="AE10995" s="2"/>
      <c r="AF10995" s="2"/>
      <c r="AG10995" s="2"/>
      <c r="AH10995" s="2"/>
      <c r="AI10995" s="2"/>
      <c r="AJ10995" s="2"/>
      <c r="AK10995" s="2"/>
      <c r="AL10995" s="2"/>
      <c r="AM10995" s="2">
        <f t="shared" si="3007"/>
        <v>-195</v>
      </c>
      <c r="AN10995" s="2"/>
      <c r="AO10995" s="2">
        <v>165</v>
      </c>
      <c r="AP10995" s="2">
        <v>27</v>
      </c>
      <c r="AQ10995" s="2"/>
      <c r="AR10995" s="2">
        <f t="shared" si="3005"/>
        <v>192</v>
      </c>
      <c r="AS10995" s="22" t="s">
        <v>1630</v>
      </c>
      <c r="AT10995" s="2"/>
    </row>
    <row r="10996" spans="1:46" x14ac:dyDescent="0.3">
      <c r="A10996" s="2" t="s">
        <v>1091</v>
      </c>
      <c r="B10996" s="2">
        <v>-215.25</v>
      </c>
      <c r="C10996" s="2">
        <v>-2</v>
      </c>
      <c r="D10996" s="2"/>
      <c r="E10996" s="2"/>
      <c r="F10996" s="2"/>
      <c r="G10996" s="2">
        <v>-18</v>
      </c>
      <c r="H10996" s="2"/>
      <c r="I10996" s="2"/>
      <c r="J10996" s="2">
        <v>-4</v>
      </c>
      <c r="K10996" s="2"/>
      <c r="L10996" s="2"/>
      <c r="M10996" s="2"/>
      <c r="N10996" s="2"/>
      <c r="O10996" s="2">
        <v>-8</v>
      </c>
      <c r="P10996" s="2"/>
      <c r="Q10996" s="2"/>
      <c r="R10996" s="2"/>
      <c r="S10996" s="2"/>
      <c r="T10996" s="2"/>
      <c r="U10996" s="2"/>
      <c r="V10996" s="2"/>
      <c r="W10996" s="2"/>
      <c r="X10996" s="2"/>
      <c r="Y10996" s="2"/>
      <c r="Z10996" s="2"/>
      <c r="AA10996" s="2"/>
      <c r="AB10996" s="2"/>
      <c r="AC10996" s="2"/>
      <c r="AD10996" s="2"/>
      <c r="AE10996" s="2"/>
      <c r="AF10996" s="2"/>
      <c r="AG10996" s="2"/>
      <c r="AH10996" s="2"/>
      <c r="AI10996" s="2"/>
      <c r="AJ10996" s="2"/>
      <c r="AK10996" s="2"/>
      <c r="AL10996" s="2"/>
      <c r="AM10996" s="2">
        <f t="shared" si="3007"/>
        <v>-247.25</v>
      </c>
      <c r="AN10996" s="2"/>
      <c r="AO10996" s="2">
        <v>272</v>
      </c>
      <c r="AP10996" s="2">
        <v>22</v>
      </c>
      <c r="AQ10996" s="2">
        <v>2</v>
      </c>
      <c r="AR10996" s="2">
        <f t="shared" si="3005"/>
        <v>296</v>
      </c>
      <c r="AS10996" s="2"/>
      <c r="AT10996" s="2"/>
    </row>
    <row r="10997" spans="1:46" x14ac:dyDescent="0.3">
      <c r="A10997" s="2" t="s">
        <v>972</v>
      </c>
      <c r="B10997" s="2">
        <v>-42</v>
      </c>
      <c r="C10997" s="2"/>
      <c r="D10997" s="2"/>
      <c r="E10997" s="2"/>
      <c r="F10997" s="2"/>
      <c r="G10997" s="2"/>
      <c r="H10997" s="2"/>
      <c r="I10997" s="2"/>
      <c r="J10997" s="2"/>
      <c r="K10997" s="2"/>
      <c r="L10997" s="2"/>
      <c r="M10997" s="2"/>
      <c r="N10997" s="2"/>
      <c r="O10997" s="2"/>
      <c r="P10997" s="2"/>
      <c r="Q10997" s="2"/>
      <c r="R10997" s="2"/>
      <c r="S10997" s="2"/>
      <c r="T10997" s="2"/>
      <c r="U10997" s="2"/>
      <c r="V10997" s="2"/>
      <c r="W10997" s="2"/>
      <c r="X10997" s="2"/>
      <c r="Y10997" s="2"/>
      <c r="Z10997" s="2"/>
      <c r="AA10997" s="2"/>
      <c r="AB10997" s="2"/>
      <c r="AC10997" s="2"/>
      <c r="AD10997" s="2"/>
      <c r="AE10997" s="2"/>
      <c r="AF10997" s="2"/>
      <c r="AG10997" s="2"/>
      <c r="AH10997" s="2"/>
      <c r="AI10997" s="2"/>
      <c r="AJ10997" s="2"/>
      <c r="AK10997" s="2"/>
      <c r="AL10997" s="2"/>
      <c r="AM10997" s="2">
        <f t="shared" si="3007"/>
        <v>-42</v>
      </c>
      <c r="AN10997" s="2"/>
      <c r="AO10997" s="2">
        <v>42</v>
      </c>
      <c r="AP10997" s="2"/>
      <c r="AQ10997" s="2"/>
      <c r="AR10997" s="2">
        <f t="shared" si="3005"/>
        <v>42</v>
      </c>
      <c r="AS10997" s="2"/>
      <c r="AT10997" s="2"/>
    </row>
    <row r="10998" spans="1:46" x14ac:dyDescent="0.3">
      <c r="A10998" s="2" t="s">
        <v>14</v>
      </c>
      <c r="B10998" s="2">
        <v>-84</v>
      </c>
      <c r="C10998" s="2"/>
      <c r="D10998" s="2"/>
      <c r="E10998" s="2"/>
      <c r="F10998" s="2"/>
      <c r="G10998" s="2">
        <v>-39</v>
      </c>
      <c r="H10998" s="2"/>
      <c r="I10998" s="2"/>
      <c r="J10998" s="2">
        <v>-10</v>
      </c>
      <c r="K10998" s="2"/>
      <c r="L10998" s="2"/>
      <c r="M10998" s="2"/>
      <c r="N10998" s="2"/>
      <c r="O10998" s="2"/>
      <c r="P10998" s="2"/>
      <c r="Q10998" s="2"/>
      <c r="R10998" s="2"/>
      <c r="S10998" s="2"/>
      <c r="T10998" s="2"/>
      <c r="U10998" s="2"/>
      <c r="V10998" s="2"/>
      <c r="W10998" s="2"/>
      <c r="X10998" s="2"/>
      <c r="Y10998" s="2"/>
      <c r="Z10998" s="2"/>
      <c r="AA10998" s="2"/>
      <c r="AB10998" s="2"/>
      <c r="AC10998" s="2"/>
      <c r="AD10998" s="2"/>
      <c r="AE10998" s="2"/>
      <c r="AF10998" s="2"/>
      <c r="AG10998" s="2"/>
      <c r="AH10998" s="2"/>
      <c r="AI10998" s="2"/>
      <c r="AJ10998" s="2"/>
      <c r="AK10998" s="2"/>
      <c r="AL10998" s="2"/>
      <c r="AM10998" s="2">
        <f t="shared" si="3007"/>
        <v>-133</v>
      </c>
      <c r="AN10998" s="2"/>
      <c r="AO10998" s="2">
        <v>84</v>
      </c>
      <c r="AP10998" s="2">
        <v>49</v>
      </c>
      <c r="AQ10998" s="2"/>
      <c r="AR10998" s="2">
        <f t="shared" si="3005"/>
        <v>133</v>
      </c>
      <c r="AS10998" s="2"/>
      <c r="AT10998" s="2"/>
    </row>
    <row r="10999" spans="1:46" x14ac:dyDescent="0.3">
      <c r="A10999" s="2" t="s">
        <v>29</v>
      </c>
      <c r="B10999" s="2">
        <v>-84</v>
      </c>
      <c r="C10999" s="2">
        <v>-2</v>
      </c>
      <c r="D10999" s="2"/>
      <c r="E10999" s="2"/>
      <c r="F10999" s="2"/>
      <c r="G10999" s="2"/>
      <c r="H10999" s="2"/>
      <c r="I10999" s="2"/>
      <c r="J10999" s="2">
        <v>-10</v>
      </c>
      <c r="K10999" s="2"/>
      <c r="L10999" s="2"/>
      <c r="M10999" s="2"/>
      <c r="N10999" s="2"/>
      <c r="O10999" s="2">
        <v>-20</v>
      </c>
      <c r="P10999" s="2"/>
      <c r="Q10999" s="2"/>
      <c r="R10999" s="2"/>
      <c r="S10999" s="2"/>
      <c r="T10999" s="2"/>
      <c r="U10999" s="2"/>
      <c r="V10999" s="2"/>
      <c r="W10999" s="2"/>
      <c r="X10999" s="2"/>
      <c r="Y10999" s="2"/>
      <c r="Z10999" s="2"/>
      <c r="AA10999" s="2"/>
      <c r="AB10999" s="2"/>
      <c r="AC10999" s="2"/>
      <c r="AD10999" s="2"/>
      <c r="AE10999" s="2"/>
      <c r="AF10999" s="2"/>
      <c r="AG10999" s="2"/>
      <c r="AH10999" s="2"/>
      <c r="AI10999" s="2"/>
      <c r="AJ10999" s="2"/>
      <c r="AK10999" s="2"/>
      <c r="AL10999" s="2"/>
      <c r="AM10999" s="2">
        <f t="shared" si="3007"/>
        <v>-116</v>
      </c>
      <c r="AN10999" s="2"/>
      <c r="AO10999" s="2">
        <v>115</v>
      </c>
      <c r="AP10999" s="2">
        <v>10</v>
      </c>
      <c r="AQ10999" s="2">
        <v>2</v>
      </c>
      <c r="AR10999" s="2">
        <f t="shared" si="3005"/>
        <v>127</v>
      </c>
      <c r="AS10999" s="2"/>
      <c r="AT10999" s="2"/>
    </row>
    <row r="11000" spans="1:46" x14ac:dyDescent="0.3">
      <c r="A11000" s="2" t="s">
        <v>1479</v>
      </c>
      <c r="B11000" s="2"/>
      <c r="C11000" s="2"/>
      <c r="D11000" s="2"/>
      <c r="E11000" s="2"/>
      <c r="F11000" s="2"/>
      <c r="G11000" s="2"/>
      <c r="H11000" s="2"/>
      <c r="I11000" s="2"/>
      <c r="J11000" s="2"/>
      <c r="K11000" s="2"/>
      <c r="L11000" s="2"/>
      <c r="M11000" s="2">
        <v>-30</v>
      </c>
      <c r="N11000" s="2"/>
      <c r="O11000" s="2"/>
      <c r="P11000" s="2"/>
      <c r="Q11000" s="2"/>
      <c r="R11000" s="2"/>
      <c r="S11000" s="2"/>
      <c r="T11000" s="2"/>
      <c r="U11000" s="2"/>
      <c r="V11000" s="2"/>
      <c r="W11000" s="2"/>
      <c r="X11000" s="2"/>
      <c r="Y11000" s="2"/>
      <c r="Z11000" s="2"/>
      <c r="AA11000" s="2"/>
      <c r="AB11000" s="2"/>
      <c r="AC11000" s="2"/>
      <c r="AD11000" s="2"/>
      <c r="AE11000" s="2"/>
      <c r="AF11000" s="2"/>
      <c r="AG11000" s="2"/>
      <c r="AH11000" s="2"/>
      <c r="AI11000" s="2"/>
      <c r="AJ11000" s="2"/>
      <c r="AK11000" s="2"/>
      <c r="AL11000" s="2"/>
      <c r="AM11000" s="2">
        <f t="shared" si="3007"/>
        <v>-30</v>
      </c>
      <c r="AN11000" s="2"/>
      <c r="AO11000" s="2">
        <v>0</v>
      </c>
      <c r="AP11000" s="2"/>
      <c r="AQ11000" s="2"/>
      <c r="AR11000" s="2">
        <f t="shared" si="3005"/>
        <v>0</v>
      </c>
      <c r="AS11000" s="2"/>
      <c r="AT11000" s="2"/>
    </row>
    <row r="11001" spans="1:46" x14ac:dyDescent="0.3">
      <c r="A11001" s="2" t="s">
        <v>117</v>
      </c>
      <c r="B11001" s="2">
        <v>840</v>
      </c>
      <c r="C11001" s="2"/>
      <c r="D11001" s="2"/>
      <c r="E11001" s="2"/>
      <c r="F11001" s="2"/>
      <c r="G11001" s="2">
        <v>128</v>
      </c>
      <c r="H11001" s="2"/>
      <c r="I11001" s="2"/>
      <c r="J11001" s="2">
        <v>64</v>
      </c>
      <c r="K11001" s="2"/>
      <c r="L11001" s="2"/>
      <c r="M11001" s="2"/>
      <c r="N11001" s="2"/>
      <c r="O11001" s="2"/>
      <c r="P11001" s="2"/>
      <c r="Q11001" s="2"/>
      <c r="R11001" s="2"/>
      <c r="S11001" s="2"/>
      <c r="T11001" s="2"/>
      <c r="U11001" s="2"/>
      <c r="V11001" s="2"/>
      <c r="W11001" s="2"/>
      <c r="X11001" s="2"/>
      <c r="Y11001" s="2"/>
      <c r="Z11001" s="2"/>
      <c r="AA11001" s="2"/>
      <c r="AB11001" s="2">
        <v>40</v>
      </c>
      <c r="AC11001" s="2"/>
      <c r="AD11001" s="2"/>
      <c r="AE11001" s="2"/>
      <c r="AF11001" s="2"/>
      <c r="AG11001" s="2"/>
      <c r="AH11001" s="2"/>
      <c r="AI11001" s="2"/>
      <c r="AJ11001" s="2"/>
      <c r="AK11001" s="2"/>
      <c r="AL11001" s="2"/>
      <c r="AM11001" s="2">
        <f t="shared" si="3007"/>
        <v>1072</v>
      </c>
      <c r="AN11001" s="2"/>
      <c r="AO11001" s="2"/>
      <c r="AP11001" s="2"/>
      <c r="AQ11001" s="2"/>
      <c r="AR11001" s="2"/>
      <c r="AS11001" s="2"/>
      <c r="AT11001" s="2"/>
    </row>
    <row r="11002" spans="1:46" x14ac:dyDescent="0.3">
      <c r="A11002" s="2" t="s">
        <v>118</v>
      </c>
      <c r="B11002" s="2"/>
      <c r="C11002" s="2"/>
      <c r="D11002" s="2"/>
      <c r="E11002" s="2"/>
      <c r="F11002" s="2"/>
      <c r="G11002" s="2"/>
      <c r="H11002" s="2"/>
      <c r="I11002" s="2"/>
      <c r="J11002" s="2"/>
      <c r="K11002" s="2"/>
      <c r="L11002" s="2"/>
      <c r="M11002" s="2"/>
      <c r="N11002" s="2"/>
      <c r="O11002" s="2"/>
      <c r="P11002" s="2"/>
      <c r="Q11002" s="2"/>
      <c r="R11002" s="2"/>
      <c r="S11002" s="2"/>
      <c r="T11002" s="2"/>
      <c r="U11002" s="2"/>
      <c r="V11002" s="2"/>
      <c r="W11002" s="2"/>
      <c r="X11002" s="2"/>
      <c r="Y11002" s="2"/>
      <c r="Z11002" s="2"/>
      <c r="AA11002" s="2"/>
      <c r="AB11002" s="2"/>
      <c r="AC11002" s="2"/>
      <c r="AD11002" s="2"/>
      <c r="AE11002" s="2"/>
      <c r="AF11002" s="2"/>
      <c r="AG11002" s="2"/>
      <c r="AH11002" s="2"/>
      <c r="AI11002" s="2"/>
      <c r="AJ11002" s="2"/>
      <c r="AK11002" s="2"/>
      <c r="AL11002" s="2"/>
      <c r="AM11002" s="2"/>
      <c r="AN11002" s="2"/>
      <c r="AO11002" s="2">
        <v>-840</v>
      </c>
      <c r="AP11002" s="2">
        <v>-256</v>
      </c>
      <c r="AQ11002" s="2"/>
      <c r="AR11002" s="2">
        <f t="shared" ref="AR11002:AR11010" si="3008">SUM(AO11002:AQ11002)</f>
        <v>-1096</v>
      </c>
      <c r="AS11002" s="2"/>
      <c r="AT11002" s="2"/>
    </row>
    <row r="11003" spans="1:46" x14ac:dyDescent="0.3">
      <c r="A11003" s="1" t="s">
        <v>599</v>
      </c>
      <c r="B11003" s="1">
        <f>SUM(B10992:B11002)</f>
        <v>2914.75</v>
      </c>
      <c r="C11003" s="1">
        <f>SUM(C10992:C11002)</f>
        <v>21</v>
      </c>
      <c r="D11003" s="1">
        <f>SUM(D10992:D11002)</f>
        <v>56</v>
      </c>
      <c r="E11003" s="1"/>
      <c r="F11003" s="1"/>
      <c r="G11003" s="1">
        <f>SUM(G10992:G11002)</f>
        <v>151.5</v>
      </c>
      <c r="H11003" s="1"/>
      <c r="I11003" s="1"/>
      <c r="J11003" s="1">
        <f>SUM(J10992:J11002)</f>
        <v>50.5</v>
      </c>
      <c r="K11003" s="1"/>
      <c r="L11003" s="1"/>
      <c r="M11003" s="1">
        <f>SUM(M10992:M11002)</f>
        <v>90</v>
      </c>
      <c r="N11003" s="1">
        <f>SUM(N10992:N11002)</f>
        <v>11</v>
      </c>
      <c r="O11003" s="1">
        <f>SUM(O10992:O11002)</f>
        <v>224</v>
      </c>
      <c r="P11003" s="1"/>
      <c r="Q11003" s="1">
        <f>SUM(Q10992:Q11002)</f>
        <v>50</v>
      </c>
      <c r="R11003" s="1"/>
      <c r="S11003" s="1">
        <f>SUM(S10992:S11002)</f>
        <v>0</v>
      </c>
      <c r="T11003" s="1">
        <f>SUM(T10992:T11002)</f>
        <v>14</v>
      </c>
      <c r="U11003" s="1"/>
      <c r="V11003" s="1">
        <f t="shared" ref="V11003:AK11003" si="3009">SUM(V10992:V11002)</f>
        <v>82</v>
      </c>
      <c r="W11003" s="1">
        <f t="shared" si="3009"/>
        <v>6</v>
      </c>
      <c r="X11003" s="1">
        <f t="shared" si="3009"/>
        <v>5</v>
      </c>
      <c r="Y11003" s="1">
        <f t="shared" si="3009"/>
        <v>16</v>
      </c>
      <c r="Z11003" s="1">
        <f t="shared" si="3009"/>
        <v>19</v>
      </c>
      <c r="AA11003" s="1">
        <f t="shared" si="3009"/>
        <v>47</v>
      </c>
      <c r="AB11003" s="1">
        <f t="shared" si="3009"/>
        <v>108</v>
      </c>
      <c r="AC11003" s="1">
        <f t="shared" si="3009"/>
        <v>6</v>
      </c>
      <c r="AD11003" s="1">
        <f t="shared" si="3009"/>
        <v>5</v>
      </c>
      <c r="AE11003" s="1">
        <f t="shared" si="3009"/>
        <v>0</v>
      </c>
      <c r="AF11003" s="1">
        <f t="shared" si="3009"/>
        <v>3.5</v>
      </c>
      <c r="AG11003" s="1">
        <f t="shared" si="3009"/>
        <v>103</v>
      </c>
      <c r="AH11003" s="1">
        <f t="shared" si="3009"/>
        <v>8</v>
      </c>
      <c r="AI11003" s="1">
        <f t="shared" si="3009"/>
        <v>166</v>
      </c>
      <c r="AJ11003" s="1">
        <f t="shared" si="3009"/>
        <v>0</v>
      </c>
      <c r="AK11003" s="1">
        <f t="shared" si="3009"/>
        <v>0</v>
      </c>
      <c r="AL11003" s="1"/>
      <c r="AM11003" s="1">
        <f t="shared" ref="AM11003:AM11011" si="3010">SUM(B11003:AK11003)</f>
        <v>4157.25</v>
      </c>
      <c r="AN11003" s="1" t="s">
        <v>599</v>
      </c>
      <c r="AO11003" s="1">
        <f>SUM(AO10992:AO11002)</f>
        <v>8759.15</v>
      </c>
      <c r="AP11003" s="1">
        <f>SUM(AP10992:AP11002)</f>
        <v>-93</v>
      </c>
      <c r="AQ11003" s="1">
        <f>SUM(AQ10992:AQ11002)</f>
        <v>666.83</v>
      </c>
      <c r="AR11003" s="1">
        <f t="shared" si="3008"/>
        <v>9332.98</v>
      </c>
      <c r="AS11003" s="2"/>
      <c r="AT11003" s="2"/>
    </row>
    <row r="11004" spans="1:46" x14ac:dyDescent="0.3">
      <c r="A11004" s="2" t="s">
        <v>59</v>
      </c>
      <c r="B11004" s="2">
        <v>-53</v>
      </c>
      <c r="C11004" s="2"/>
      <c r="D11004" s="2"/>
      <c r="E11004" s="2"/>
      <c r="F11004" s="2"/>
      <c r="G11004" s="2">
        <v>-1</v>
      </c>
      <c r="H11004" s="2"/>
      <c r="I11004" s="2"/>
      <c r="J11004" s="2">
        <v>-1</v>
      </c>
      <c r="K11004" s="2"/>
      <c r="L11004" s="2"/>
      <c r="M11004" s="2">
        <v>-2</v>
      </c>
      <c r="N11004" s="2"/>
      <c r="O11004" s="2">
        <v>-3</v>
      </c>
      <c r="P11004" s="2"/>
      <c r="Q11004" s="2"/>
      <c r="R11004" s="2"/>
      <c r="S11004" s="2"/>
      <c r="T11004" s="2"/>
      <c r="U11004" s="2"/>
      <c r="V11004" s="2"/>
      <c r="W11004" s="2"/>
      <c r="X11004" s="2"/>
      <c r="Y11004" s="2"/>
      <c r="Z11004" s="2"/>
      <c r="AA11004" s="2"/>
      <c r="AB11004" s="2"/>
      <c r="AC11004" s="2"/>
      <c r="AD11004" s="2"/>
      <c r="AE11004" s="2"/>
      <c r="AF11004" s="2"/>
      <c r="AG11004" s="2"/>
      <c r="AH11004" s="2"/>
      <c r="AI11004" s="2"/>
      <c r="AJ11004" s="2"/>
      <c r="AK11004" s="2"/>
      <c r="AL11004" s="2"/>
      <c r="AM11004" s="2">
        <f t="shared" si="3010"/>
        <v>-60</v>
      </c>
      <c r="AN11004" s="2"/>
      <c r="AO11004" s="2">
        <v>53</v>
      </c>
      <c r="AP11004" s="2">
        <v>2</v>
      </c>
      <c r="AQ11004" s="2"/>
      <c r="AR11004" s="2">
        <f t="shared" si="3008"/>
        <v>55</v>
      </c>
      <c r="AS11004" s="2"/>
      <c r="AT11004" s="2"/>
    </row>
    <row r="11005" spans="1:46" x14ac:dyDescent="0.3">
      <c r="A11005" s="2" t="s">
        <v>728</v>
      </c>
      <c r="B11005" s="2">
        <v>-292</v>
      </c>
      <c r="C11005" s="2"/>
      <c r="D11005" s="2"/>
      <c r="E11005" s="2"/>
      <c r="F11005" s="2"/>
      <c r="G11005" s="2">
        <v>-85</v>
      </c>
      <c r="H11005" s="2"/>
      <c r="I11005" s="2"/>
      <c r="J11005" s="2"/>
      <c r="K11005" s="2"/>
      <c r="L11005" s="2"/>
      <c r="M11005" s="2">
        <v>-40</v>
      </c>
      <c r="N11005" s="2"/>
      <c r="O11005" s="2">
        <v>-5</v>
      </c>
      <c r="P11005" s="2"/>
      <c r="Q11005" s="2"/>
      <c r="R11005" s="2"/>
      <c r="S11005" s="2"/>
      <c r="T11005" s="2"/>
      <c r="U11005" s="2"/>
      <c r="V11005" s="2"/>
      <c r="W11005" s="2"/>
      <c r="X11005" s="2"/>
      <c r="Y11005" s="2"/>
      <c r="Z11005" s="2"/>
      <c r="AA11005" s="2"/>
      <c r="AB11005" s="2"/>
      <c r="AC11005" s="2"/>
      <c r="AD11005" s="2"/>
      <c r="AE11005" s="2"/>
      <c r="AF11005" s="2"/>
      <c r="AG11005" s="2"/>
      <c r="AH11005" s="2"/>
      <c r="AI11005" s="2"/>
      <c r="AJ11005" s="2"/>
      <c r="AK11005" s="2"/>
      <c r="AL11005" s="2"/>
      <c r="AM11005" s="2">
        <f t="shared" si="3010"/>
        <v>-422</v>
      </c>
      <c r="AN11005" s="2"/>
      <c r="AO11005" s="2">
        <v>292</v>
      </c>
      <c r="AP11005" s="2">
        <v>85</v>
      </c>
      <c r="AQ11005" s="2"/>
      <c r="AR11005" s="2">
        <f t="shared" si="3008"/>
        <v>377</v>
      </c>
      <c r="AS11005" s="2"/>
      <c r="AT11005" s="2"/>
    </row>
    <row r="11006" spans="1:46" x14ac:dyDescent="0.3">
      <c r="A11006" s="2" t="s">
        <v>1273</v>
      </c>
      <c r="B11006" s="2">
        <v>-39.5</v>
      </c>
      <c r="C11006" s="2"/>
      <c r="D11006" s="2"/>
      <c r="E11006" s="2"/>
      <c r="F11006" s="2"/>
      <c r="G11006" s="2"/>
      <c r="H11006" s="2"/>
      <c r="I11006" s="2"/>
      <c r="J11006" s="2">
        <v>-1</v>
      </c>
      <c r="K11006" s="2"/>
      <c r="L11006" s="2"/>
      <c r="M11006" s="2">
        <v>-2</v>
      </c>
      <c r="N11006" s="2">
        <v>-2</v>
      </c>
      <c r="O11006" s="2"/>
      <c r="P11006" s="2"/>
      <c r="Q11006" s="2"/>
      <c r="R11006" s="2"/>
      <c r="S11006" s="2"/>
      <c r="T11006" s="2"/>
      <c r="U11006" s="2"/>
      <c r="V11006" s="2"/>
      <c r="W11006" s="2"/>
      <c r="X11006" s="2"/>
      <c r="Y11006" s="2"/>
      <c r="Z11006" s="2"/>
      <c r="AA11006" s="2"/>
      <c r="AB11006" s="2">
        <v>-1</v>
      </c>
      <c r="AC11006" s="2"/>
      <c r="AD11006" s="2"/>
      <c r="AE11006" s="2"/>
      <c r="AF11006" s="2"/>
      <c r="AG11006" s="2"/>
      <c r="AH11006" s="2"/>
      <c r="AI11006" s="2"/>
      <c r="AJ11006" s="2"/>
      <c r="AK11006" s="2"/>
      <c r="AL11006" s="2"/>
      <c r="AM11006" s="2">
        <f t="shared" si="3010"/>
        <v>-45.5</v>
      </c>
      <c r="AN11006" s="2"/>
      <c r="AO11006" s="2">
        <v>39.5</v>
      </c>
      <c r="AP11006" s="2">
        <v>1</v>
      </c>
      <c r="AQ11006" s="2"/>
      <c r="AR11006" s="2">
        <f t="shared" si="3008"/>
        <v>40.5</v>
      </c>
      <c r="AS11006" s="2"/>
      <c r="AT11006" s="2"/>
    </row>
    <row r="11007" spans="1:46" x14ac:dyDescent="0.3">
      <c r="A11007" s="2" t="s">
        <v>1603</v>
      </c>
      <c r="B11007" s="2">
        <v>-38</v>
      </c>
      <c r="C11007" s="2">
        <v>-1</v>
      </c>
      <c r="D11007" s="2"/>
      <c r="E11007" s="2"/>
      <c r="F11007" s="2"/>
      <c r="G11007" s="2"/>
      <c r="H11007" s="2"/>
      <c r="I11007" s="2"/>
      <c r="J11007" s="2"/>
      <c r="K11007" s="2"/>
      <c r="L11007" s="2"/>
      <c r="M11007" s="2"/>
      <c r="N11007" s="2"/>
      <c r="O11007" s="2"/>
      <c r="P11007" s="2"/>
      <c r="Q11007" s="2"/>
      <c r="R11007" s="2"/>
      <c r="S11007" s="2"/>
      <c r="T11007" s="2"/>
      <c r="U11007" s="2"/>
      <c r="V11007" s="2"/>
      <c r="W11007" s="2"/>
      <c r="X11007" s="2"/>
      <c r="Y11007" s="2"/>
      <c r="Z11007" s="2"/>
      <c r="AA11007" s="2"/>
      <c r="AB11007" s="2"/>
      <c r="AC11007" s="2"/>
      <c r="AD11007" s="2"/>
      <c r="AE11007" s="2"/>
      <c r="AF11007" s="2"/>
      <c r="AG11007" s="2"/>
      <c r="AH11007" s="2"/>
      <c r="AI11007" s="2"/>
      <c r="AJ11007" s="2"/>
      <c r="AK11007" s="2"/>
      <c r="AL11007" s="2"/>
      <c r="AM11007" s="2">
        <f t="shared" si="3010"/>
        <v>-39</v>
      </c>
      <c r="AN11007" s="2"/>
      <c r="AO11007" s="2">
        <v>38</v>
      </c>
      <c r="AP11007" s="2"/>
      <c r="AQ11007" s="2">
        <v>1</v>
      </c>
      <c r="AR11007" s="2">
        <f t="shared" si="3008"/>
        <v>39</v>
      </c>
      <c r="AS11007" s="2"/>
      <c r="AT11007" s="2"/>
    </row>
    <row r="11008" spans="1:46" x14ac:dyDescent="0.3">
      <c r="A11008" s="2" t="s">
        <v>1091</v>
      </c>
      <c r="B11008" s="2">
        <v>-208.5</v>
      </c>
      <c r="C11008" s="2"/>
      <c r="D11008" s="2"/>
      <c r="E11008" s="2"/>
      <c r="F11008" s="2"/>
      <c r="G11008" s="2"/>
      <c r="H11008" s="2"/>
      <c r="I11008" s="2"/>
      <c r="J11008" s="2">
        <v>-3</v>
      </c>
      <c r="K11008" s="2"/>
      <c r="L11008" s="2"/>
      <c r="M11008" s="2">
        <v>-3</v>
      </c>
      <c r="N11008" s="2"/>
      <c r="O11008" s="2"/>
      <c r="P11008" s="2"/>
      <c r="Q11008" s="2"/>
      <c r="R11008" s="2"/>
      <c r="S11008" s="2"/>
      <c r="T11008" s="2"/>
      <c r="U11008" s="2"/>
      <c r="V11008" s="2"/>
      <c r="W11008" s="2"/>
      <c r="X11008" s="2"/>
      <c r="Y11008" s="2"/>
      <c r="Z11008" s="2"/>
      <c r="AA11008" s="2"/>
      <c r="AB11008" s="2"/>
      <c r="AC11008" s="2"/>
      <c r="AD11008" s="2"/>
      <c r="AE11008" s="2"/>
      <c r="AF11008" s="2"/>
      <c r="AG11008" s="2"/>
      <c r="AH11008" s="2"/>
      <c r="AI11008" s="2"/>
      <c r="AJ11008" s="2"/>
      <c r="AK11008" s="2"/>
      <c r="AL11008" s="2"/>
      <c r="AM11008" s="2">
        <f t="shared" si="3010"/>
        <v>-214.5</v>
      </c>
      <c r="AN11008" s="2"/>
      <c r="AO11008" s="2">
        <v>208.5</v>
      </c>
      <c r="AP11008" s="2">
        <v>3</v>
      </c>
      <c r="AQ11008" s="2"/>
      <c r="AR11008" s="2">
        <f t="shared" si="3008"/>
        <v>211.5</v>
      </c>
      <c r="AS11008" s="2"/>
      <c r="AT11008" s="2"/>
    </row>
    <row r="11009" spans="1:46" x14ac:dyDescent="0.3">
      <c r="A11009" s="2" t="s">
        <v>1524</v>
      </c>
      <c r="B11009" s="2">
        <v>-210</v>
      </c>
      <c r="C11009" s="2"/>
      <c r="D11009" s="2"/>
      <c r="E11009" s="2"/>
      <c r="F11009" s="2"/>
      <c r="G11009" s="2">
        <v>-32</v>
      </c>
      <c r="H11009" s="2"/>
      <c r="I11009" s="2"/>
      <c r="J11009" s="2">
        <v>-24</v>
      </c>
      <c r="K11009" s="2"/>
      <c r="L11009" s="2"/>
      <c r="M11009" s="2"/>
      <c r="N11009" s="2"/>
      <c r="O11009" s="2"/>
      <c r="P11009" s="2"/>
      <c r="Q11009" s="2"/>
      <c r="R11009" s="2"/>
      <c r="S11009" s="2"/>
      <c r="T11009" s="2"/>
      <c r="U11009" s="2"/>
      <c r="V11009" s="2"/>
      <c r="W11009" s="2"/>
      <c r="X11009" s="2"/>
      <c r="Y11009" s="2"/>
      <c r="Z11009" s="2"/>
      <c r="AA11009" s="2"/>
      <c r="AB11009" s="2">
        <v>-35</v>
      </c>
      <c r="AC11009" s="2"/>
      <c r="AD11009" s="2"/>
      <c r="AE11009" s="2"/>
      <c r="AF11009" s="2"/>
      <c r="AG11009" s="2"/>
      <c r="AH11009" s="2"/>
      <c r="AI11009" s="2"/>
      <c r="AJ11009" s="2"/>
      <c r="AK11009" s="2"/>
      <c r="AL11009" s="2"/>
      <c r="AM11009" s="2">
        <f t="shared" si="3010"/>
        <v>-301</v>
      </c>
      <c r="AN11009" s="2"/>
      <c r="AO11009" s="2">
        <v>210</v>
      </c>
      <c r="AP11009" s="2">
        <v>56</v>
      </c>
      <c r="AQ11009" s="2"/>
      <c r="AR11009" s="2">
        <f t="shared" si="3008"/>
        <v>266</v>
      </c>
      <c r="AS11009" s="2"/>
      <c r="AT11009" s="2"/>
    </row>
    <row r="11010" spans="1:46" x14ac:dyDescent="0.3">
      <c r="A11010" s="2" t="s">
        <v>29</v>
      </c>
      <c r="B11010" s="2">
        <v>-84</v>
      </c>
      <c r="C11010" s="2"/>
      <c r="D11010" s="2"/>
      <c r="E11010" s="2"/>
      <c r="F11010" s="2"/>
      <c r="G11010" s="2">
        <v>-9</v>
      </c>
      <c r="H11010" s="2"/>
      <c r="I11010" s="2"/>
      <c r="J11010" s="2"/>
      <c r="K11010" s="2"/>
      <c r="L11010" s="2"/>
      <c r="M11010" s="2">
        <v>-20</v>
      </c>
      <c r="N11010" s="2"/>
      <c r="O11010" s="2"/>
      <c r="P11010" s="2"/>
      <c r="Q11010" s="2"/>
      <c r="R11010" s="2"/>
      <c r="S11010" s="2"/>
      <c r="T11010" s="2"/>
      <c r="U11010" s="2"/>
      <c r="V11010" s="2"/>
      <c r="W11010" s="2"/>
      <c r="X11010" s="2"/>
      <c r="Y11010" s="2"/>
      <c r="Z11010" s="2"/>
      <c r="AA11010" s="2"/>
      <c r="AB11010" s="2"/>
      <c r="AC11010" s="2"/>
      <c r="AD11010" s="2"/>
      <c r="AE11010" s="2"/>
      <c r="AF11010" s="2"/>
      <c r="AG11010" s="2"/>
      <c r="AH11010" s="2"/>
      <c r="AI11010" s="2"/>
      <c r="AJ11010" s="2"/>
      <c r="AK11010" s="2"/>
      <c r="AL11010" s="2"/>
      <c r="AM11010" s="2">
        <f t="shared" si="3010"/>
        <v>-113</v>
      </c>
      <c r="AN11010" s="2"/>
      <c r="AO11010" s="2">
        <v>93</v>
      </c>
      <c r="AP11010" s="2">
        <v>9</v>
      </c>
      <c r="AQ11010" s="2"/>
      <c r="AR11010" s="2">
        <f t="shared" si="3008"/>
        <v>102</v>
      </c>
      <c r="AS11010" s="2"/>
      <c r="AT11010" s="2"/>
    </row>
    <row r="11011" spans="1:46" x14ac:dyDescent="0.3">
      <c r="A11011" s="2" t="s">
        <v>117</v>
      </c>
      <c r="B11011" s="2">
        <v>420</v>
      </c>
      <c r="C11011" s="2">
        <v>40</v>
      </c>
      <c r="D11011" s="2"/>
      <c r="E11011" s="2"/>
      <c r="F11011" s="2"/>
      <c r="G11011" s="2"/>
      <c r="H11011" s="2"/>
      <c r="I11011" s="2"/>
      <c r="J11011" s="2"/>
      <c r="K11011" s="2"/>
      <c r="L11011" s="2"/>
      <c r="M11011" s="2"/>
      <c r="N11011" s="2"/>
      <c r="O11011" s="2"/>
      <c r="P11011" s="2"/>
      <c r="Q11011" s="2"/>
      <c r="R11011" s="2"/>
      <c r="S11011" s="2"/>
      <c r="T11011" s="2"/>
      <c r="U11011" s="2"/>
      <c r="V11011" s="2"/>
      <c r="W11011" s="2"/>
      <c r="X11011" s="2"/>
      <c r="Y11011" s="2"/>
      <c r="Z11011" s="2"/>
      <c r="AA11011" s="2"/>
      <c r="AB11011" s="2"/>
      <c r="AC11011" s="2"/>
      <c r="AD11011" s="2"/>
      <c r="AE11011" s="2"/>
      <c r="AF11011" s="2"/>
      <c r="AG11011" s="2"/>
      <c r="AH11011" s="2"/>
      <c r="AI11011" s="2"/>
      <c r="AJ11011" s="2"/>
      <c r="AK11011" s="2"/>
      <c r="AL11011" s="2"/>
      <c r="AM11011" s="2">
        <f t="shared" si="3010"/>
        <v>460</v>
      </c>
      <c r="AN11011" s="2"/>
      <c r="AO11011" s="2"/>
      <c r="AP11011" s="2"/>
      <c r="AQ11011" s="2"/>
      <c r="AR11011" s="2"/>
      <c r="AS11011" s="2"/>
      <c r="AT11011" s="2"/>
    </row>
    <row r="11012" spans="1:46" x14ac:dyDescent="0.3">
      <c r="A11012" s="2" t="s">
        <v>118</v>
      </c>
      <c r="B11012" s="2"/>
      <c r="C11012" s="2"/>
      <c r="D11012" s="2"/>
      <c r="E11012" s="2"/>
      <c r="F11012" s="2"/>
      <c r="G11012" s="2"/>
      <c r="H11012" s="2"/>
      <c r="I11012" s="2"/>
      <c r="J11012" s="2"/>
      <c r="K11012" s="2"/>
      <c r="L11012" s="2"/>
      <c r="M11012" s="2"/>
      <c r="N11012" s="2"/>
      <c r="O11012" s="2"/>
      <c r="P11012" s="2"/>
      <c r="Q11012" s="2"/>
      <c r="R11012" s="2"/>
      <c r="S11012" s="2"/>
      <c r="T11012" s="2"/>
      <c r="U11012" s="2"/>
      <c r="V11012" s="2"/>
      <c r="W11012" s="2"/>
      <c r="X11012" s="2"/>
      <c r="Y11012" s="2"/>
      <c r="Z11012" s="2"/>
      <c r="AA11012" s="2"/>
      <c r="AB11012" s="2"/>
      <c r="AC11012" s="2"/>
      <c r="AD11012" s="2"/>
      <c r="AE11012" s="2"/>
      <c r="AF11012" s="2"/>
      <c r="AG11012" s="2"/>
      <c r="AH11012" s="2"/>
      <c r="AI11012" s="2"/>
      <c r="AJ11012" s="2"/>
      <c r="AK11012" s="2"/>
      <c r="AL11012" s="2"/>
      <c r="AM11012" s="2"/>
      <c r="AN11012" s="2"/>
      <c r="AO11012" s="2">
        <v>-420</v>
      </c>
      <c r="AP11012" s="2">
        <v>-128</v>
      </c>
      <c r="AQ11012" s="2"/>
      <c r="AR11012" s="2">
        <f t="shared" ref="AR11012:AR11026" si="3011">SUM(AO11012:AQ11012)</f>
        <v>-548</v>
      </c>
      <c r="AS11012" s="2"/>
      <c r="AT11012" s="2"/>
    </row>
    <row r="11013" spans="1:46" x14ac:dyDescent="0.3">
      <c r="A11013" s="1" t="s">
        <v>600</v>
      </c>
      <c r="B11013" s="1">
        <f>SUM(B11003:B11012)</f>
        <v>2409.75</v>
      </c>
      <c r="C11013" s="1">
        <f>SUM(C11003:C11012)</f>
        <v>60</v>
      </c>
      <c r="D11013" s="1">
        <f>SUM(D11003:D11012)</f>
        <v>56</v>
      </c>
      <c r="E11013" s="1"/>
      <c r="F11013" s="1"/>
      <c r="G11013" s="1">
        <f>SUM(G11003:G11012)</f>
        <v>24.5</v>
      </c>
      <c r="H11013" s="1"/>
      <c r="I11013" s="1"/>
      <c r="J11013" s="1">
        <f>SUM(J11003:J11012)</f>
        <v>21.5</v>
      </c>
      <c r="K11013" s="1"/>
      <c r="L11013" s="1"/>
      <c r="M11013" s="1">
        <f>SUM(M11003:M11012)</f>
        <v>23</v>
      </c>
      <c r="N11013" s="1">
        <f>SUM(N11003:N11012)</f>
        <v>9</v>
      </c>
      <c r="O11013" s="1">
        <f>SUM(O11003:O11012)</f>
        <v>216</v>
      </c>
      <c r="P11013" s="1"/>
      <c r="Q11013" s="1">
        <f>SUM(Q11003:Q11012)</f>
        <v>50</v>
      </c>
      <c r="R11013" s="1"/>
      <c r="S11013" s="1">
        <f>SUM(S11003:S11012)</f>
        <v>0</v>
      </c>
      <c r="T11013" s="1">
        <f>SUM(T11003:T11012)</f>
        <v>14</v>
      </c>
      <c r="U11013" s="1"/>
      <c r="V11013" s="1">
        <f t="shared" ref="V11013:AK11013" si="3012">SUM(V11003:V11012)</f>
        <v>82</v>
      </c>
      <c r="W11013" s="1">
        <f t="shared" si="3012"/>
        <v>6</v>
      </c>
      <c r="X11013" s="1">
        <f t="shared" si="3012"/>
        <v>5</v>
      </c>
      <c r="Y11013" s="1">
        <f t="shared" si="3012"/>
        <v>16</v>
      </c>
      <c r="Z11013" s="1">
        <f t="shared" si="3012"/>
        <v>19</v>
      </c>
      <c r="AA11013" s="1">
        <f t="shared" si="3012"/>
        <v>47</v>
      </c>
      <c r="AB11013" s="1">
        <f t="shared" si="3012"/>
        <v>72</v>
      </c>
      <c r="AC11013" s="1">
        <f t="shared" si="3012"/>
        <v>6</v>
      </c>
      <c r="AD11013" s="1">
        <f t="shared" si="3012"/>
        <v>5</v>
      </c>
      <c r="AE11013" s="1">
        <f t="shared" si="3012"/>
        <v>0</v>
      </c>
      <c r="AF11013" s="1">
        <f t="shared" si="3012"/>
        <v>3.5</v>
      </c>
      <c r="AG11013" s="1">
        <f t="shared" si="3012"/>
        <v>103</v>
      </c>
      <c r="AH11013" s="1">
        <f t="shared" si="3012"/>
        <v>8</v>
      </c>
      <c r="AI11013" s="1">
        <f t="shared" si="3012"/>
        <v>166</v>
      </c>
      <c r="AJ11013" s="1">
        <f t="shared" si="3012"/>
        <v>0</v>
      </c>
      <c r="AK11013" s="1">
        <f t="shared" si="3012"/>
        <v>0</v>
      </c>
      <c r="AL11013" s="1"/>
      <c r="AM11013" s="1">
        <f t="shared" ref="AM11013:AM11027" si="3013">SUM(B11013:AK11013)</f>
        <v>3422.25</v>
      </c>
      <c r="AN11013" s="1" t="s">
        <v>600</v>
      </c>
      <c r="AO11013" s="1">
        <f>SUM(AO11003:AO11012)</f>
        <v>9273.15</v>
      </c>
      <c r="AP11013" s="1">
        <f>SUM(AP11003:AP11012)</f>
        <v>-65</v>
      </c>
      <c r="AQ11013" s="1">
        <f>SUM(AQ11003:AQ11012)</f>
        <v>667.83</v>
      </c>
      <c r="AR11013" s="1">
        <f t="shared" si="3011"/>
        <v>9875.98</v>
      </c>
      <c r="AS11013" s="2"/>
      <c r="AT11013" s="2"/>
    </row>
    <row r="11014" spans="1:46" x14ac:dyDescent="0.3">
      <c r="A11014" s="2" t="s">
        <v>980</v>
      </c>
      <c r="B11014" s="2"/>
      <c r="C11014" s="2">
        <v>-3</v>
      </c>
      <c r="D11014" s="2"/>
      <c r="E11014" s="2"/>
      <c r="F11014" s="2"/>
      <c r="G11014" s="2"/>
      <c r="H11014" s="2"/>
      <c r="I11014" s="2"/>
      <c r="J11014" s="2"/>
      <c r="K11014" s="2"/>
      <c r="L11014" s="2"/>
      <c r="M11014" s="2"/>
      <c r="N11014" s="2"/>
      <c r="O11014" s="2"/>
      <c r="P11014" s="2"/>
      <c r="Q11014" s="2"/>
      <c r="R11014" s="2"/>
      <c r="S11014" s="2"/>
      <c r="T11014" s="2"/>
      <c r="U11014" s="2"/>
      <c r="V11014" s="2">
        <v>-5</v>
      </c>
      <c r="W11014" s="2"/>
      <c r="X11014" s="2"/>
      <c r="Y11014" s="2"/>
      <c r="Z11014" s="2"/>
      <c r="AA11014" s="2"/>
      <c r="AB11014" s="2"/>
      <c r="AC11014" s="2"/>
      <c r="AD11014" s="2"/>
      <c r="AE11014" s="2"/>
      <c r="AF11014" s="2"/>
      <c r="AG11014" s="2"/>
      <c r="AH11014" s="2"/>
      <c r="AI11014" s="2"/>
      <c r="AJ11014" s="2"/>
      <c r="AK11014" s="2"/>
      <c r="AL11014" s="2"/>
      <c r="AM11014" s="2">
        <f t="shared" si="3013"/>
        <v>-8</v>
      </c>
      <c r="AN11014" s="2"/>
      <c r="AO11014" s="2">
        <v>0</v>
      </c>
      <c r="AP11014" s="2"/>
      <c r="AQ11014" s="2"/>
      <c r="AR11014" s="2">
        <f t="shared" si="3011"/>
        <v>0</v>
      </c>
      <c r="AS11014" s="2"/>
      <c r="AT11014" s="2"/>
    </row>
    <row r="11015" spans="1:46" x14ac:dyDescent="0.3">
      <c r="A11015" s="2" t="s">
        <v>1273</v>
      </c>
      <c r="B11015" s="2">
        <v>-89.5</v>
      </c>
      <c r="C11015" s="2"/>
      <c r="D11015" s="2"/>
      <c r="E11015" s="2"/>
      <c r="F11015" s="2"/>
      <c r="G11015" s="2">
        <v>-6</v>
      </c>
      <c r="H11015" s="2"/>
      <c r="I11015" s="2"/>
      <c r="J11015" s="2">
        <v>-1</v>
      </c>
      <c r="K11015" s="2"/>
      <c r="L11015" s="2"/>
      <c r="M11015" s="2"/>
      <c r="N11015" s="2"/>
      <c r="O11015" s="2"/>
      <c r="P11015" s="2"/>
      <c r="Q11015" s="2"/>
      <c r="R11015" s="2"/>
      <c r="S11015" s="2"/>
      <c r="T11015" s="2"/>
      <c r="U11015" s="2"/>
      <c r="V11015" s="2"/>
      <c r="W11015" s="2"/>
      <c r="X11015" s="2"/>
      <c r="Y11015" s="2"/>
      <c r="Z11015" s="2"/>
      <c r="AA11015" s="2"/>
      <c r="AB11015" s="2"/>
      <c r="AC11015" s="2"/>
      <c r="AD11015" s="2"/>
      <c r="AE11015" s="2"/>
      <c r="AF11015" s="2"/>
      <c r="AG11015" s="2"/>
      <c r="AH11015" s="2"/>
      <c r="AI11015" s="2"/>
      <c r="AJ11015" s="2"/>
      <c r="AK11015" s="2"/>
      <c r="AL11015" s="2"/>
      <c r="AM11015" s="2">
        <f t="shared" si="3013"/>
        <v>-96.5</v>
      </c>
      <c r="AN11015" s="2"/>
      <c r="AO11015" s="2">
        <v>89.5</v>
      </c>
      <c r="AP11015" s="2">
        <v>7</v>
      </c>
      <c r="AQ11015" s="2"/>
      <c r="AR11015" s="2">
        <f t="shared" si="3011"/>
        <v>96.5</v>
      </c>
      <c r="AS11015" s="2"/>
      <c r="AT11015" s="2"/>
    </row>
    <row r="11016" spans="1:46" x14ac:dyDescent="0.3">
      <c r="A11016" s="2" t="s">
        <v>908</v>
      </c>
      <c r="B11016" s="2">
        <v>-210</v>
      </c>
      <c r="C11016" s="2"/>
      <c r="D11016" s="2"/>
      <c r="E11016" s="2"/>
      <c r="F11016" s="2"/>
      <c r="G11016" s="2">
        <v>-15</v>
      </c>
      <c r="H11016" s="2"/>
      <c r="I11016" s="2"/>
      <c r="J11016" s="2"/>
      <c r="K11016" s="2"/>
      <c r="L11016" s="2"/>
      <c r="M11016" s="2">
        <v>-10</v>
      </c>
      <c r="N11016" s="2"/>
      <c r="O11016" s="2">
        <v>-10</v>
      </c>
      <c r="P11016" s="2"/>
      <c r="Q11016" s="2"/>
      <c r="R11016" s="2"/>
      <c r="S11016" s="2"/>
      <c r="T11016" s="2"/>
      <c r="U11016" s="2"/>
      <c r="V11016" s="2"/>
      <c r="W11016" s="2"/>
      <c r="X11016" s="2"/>
      <c r="Y11016" s="2"/>
      <c r="Z11016" s="2"/>
      <c r="AA11016" s="2"/>
      <c r="AB11016" s="2"/>
      <c r="AC11016" s="2"/>
      <c r="AD11016" s="2"/>
      <c r="AE11016" s="2"/>
      <c r="AF11016" s="2"/>
      <c r="AG11016" s="2"/>
      <c r="AH11016" s="2"/>
      <c r="AI11016" s="2"/>
      <c r="AJ11016" s="2"/>
      <c r="AK11016" s="2"/>
      <c r="AL11016" s="2"/>
      <c r="AM11016" s="2">
        <f t="shared" si="3013"/>
        <v>-245</v>
      </c>
      <c r="AN11016" s="2"/>
      <c r="AO11016" s="2">
        <v>210</v>
      </c>
      <c r="AP11016" s="2">
        <v>15</v>
      </c>
      <c r="AQ11016" s="2"/>
      <c r="AR11016" s="2">
        <f t="shared" si="3011"/>
        <v>225</v>
      </c>
      <c r="AS11016" s="2"/>
      <c r="AT11016" s="2"/>
    </row>
    <row r="11017" spans="1:46" x14ac:dyDescent="0.3">
      <c r="A11017" s="2" t="s">
        <v>728</v>
      </c>
      <c r="B11017" s="2">
        <v>-352</v>
      </c>
      <c r="C11017" s="2"/>
      <c r="D11017" s="2"/>
      <c r="E11017" s="2"/>
      <c r="F11017" s="2"/>
      <c r="G11017" s="2">
        <v>-128</v>
      </c>
      <c r="H11017" s="2"/>
      <c r="I11017" s="2"/>
      <c r="J11017" s="2"/>
      <c r="K11017" s="2"/>
      <c r="L11017" s="2"/>
      <c r="M11017" s="2"/>
      <c r="N11017" s="2"/>
      <c r="O11017" s="2">
        <v>-5</v>
      </c>
      <c r="P11017" s="2"/>
      <c r="Q11017" s="2"/>
      <c r="R11017" s="2"/>
      <c r="S11017" s="2"/>
      <c r="T11017" s="2"/>
      <c r="U11017" s="2"/>
      <c r="V11017" s="2"/>
      <c r="W11017" s="2"/>
      <c r="X11017" s="2"/>
      <c r="Y11017" s="2"/>
      <c r="Z11017" s="2"/>
      <c r="AA11017" s="2"/>
      <c r="AB11017" s="2"/>
      <c r="AC11017" s="2"/>
      <c r="AD11017" s="2"/>
      <c r="AE11017" s="2"/>
      <c r="AF11017" s="2"/>
      <c r="AG11017" s="2"/>
      <c r="AH11017" s="2"/>
      <c r="AI11017" s="2"/>
      <c r="AJ11017" s="2"/>
      <c r="AK11017" s="2"/>
      <c r="AL11017" s="2"/>
      <c r="AM11017" s="2">
        <f t="shared" si="3013"/>
        <v>-485</v>
      </c>
      <c r="AN11017" s="2"/>
      <c r="AO11017" s="2">
        <v>352</v>
      </c>
      <c r="AP11017" s="2">
        <v>128</v>
      </c>
      <c r="AQ11017" s="2"/>
      <c r="AR11017" s="2">
        <f t="shared" si="3011"/>
        <v>480</v>
      </c>
      <c r="AS11017" s="2"/>
      <c r="AT11017" s="2"/>
    </row>
    <row r="11018" spans="1:46" x14ac:dyDescent="0.3">
      <c r="A11018" s="2" t="s">
        <v>27</v>
      </c>
      <c r="B11018" s="2"/>
      <c r="C11018" s="2"/>
      <c r="D11018" s="2"/>
      <c r="E11018" s="2"/>
      <c r="F11018" s="2"/>
      <c r="G11018" s="2"/>
      <c r="H11018" s="2"/>
      <c r="I11018" s="2"/>
      <c r="J11018" s="2"/>
      <c r="K11018" s="2"/>
      <c r="L11018" s="2"/>
      <c r="M11018" s="2"/>
      <c r="N11018" s="2"/>
      <c r="O11018" s="2"/>
      <c r="P11018" s="2"/>
      <c r="Q11018" s="2"/>
      <c r="R11018" s="2"/>
      <c r="S11018" s="2"/>
      <c r="T11018" s="2"/>
      <c r="U11018" s="2"/>
      <c r="V11018" s="2"/>
      <c r="W11018" s="2"/>
      <c r="X11018" s="2"/>
      <c r="Y11018" s="2"/>
      <c r="Z11018" s="2"/>
      <c r="AA11018" s="2"/>
      <c r="AB11018" s="2">
        <v>-8</v>
      </c>
      <c r="AC11018" s="2"/>
      <c r="AD11018" s="2"/>
      <c r="AE11018" s="2"/>
      <c r="AF11018" s="2"/>
      <c r="AG11018" s="2"/>
      <c r="AH11018" s="2"/>
      <c r="AI11018" s="2"/>
      <c r="AJ11018" s="2"/>
      <c r="AK11018" s="2"/>
      <c r="AL11018" s="2"/>
      <c r="AM11018" s="2">
        <f t="shared" si="3013"/>
        <v>-8</v>
      </c>
      <c r="AN11018" s="2"/>
      <c r="AO11018" s="2">
        <v>0</v>
      </c>
      <c r="AP11018" s="2"/>
      <c r="AQ11018" s="2"/>
      <c r="AR11018" s="2">
        <f t="shared" si="3011"/>
        <v>0</v>
      </c>
      <c r="AS11018" s="2"/>
      <c r="AT11018" s="2"/>
    </row>
    <row r="11019" spans="1:46" x14ac:dyDescent="0.3">
      <c r="A11019" s="2" t="s">
        <v>1603</v>
      </c>
      <c r="B11019" s="2">
        <v>-45</v>
      </c>
      <c r="C11019" s="2">
        <v>-6</v>
      </c>
      <c r="D11019" s="2">
        <v>-6</v>
      </c>
      <c r="E11019" s="2"/>
      <c r="F11019" s="2"/>
      <c r="G11019" s="2">
        <v>-2</v>
      </c>
      <c r="H11019" s="2"/>
      <c r="I11019" s="2"/>
      <c r="J11019" s="2">
        <v>-1</v>
      </c>
      <c r="K11019" s="2"/>
      <c r="L11019" s="2"/>
      <c r="M11019" s="2"/>
      <c r="N11019" s="2"/>
      <c r="O11019" s="2"/>
      <c r="P11019" s="2"/>
      <c r="Q11019" s="2"/>
      <c r="R11019" s="2"/>
      <c r="S11019" s="2"/>
      <c r="T11019" s="2"/>
      <c r="U11019" s="2"/>
      <c r="V11019" s="2"/>
      <c r="W11019" s="2"/>
      <c r="X11019" s="2"/>
      <c r="Y11019" s="2"/>
      <c r="Z11019" s="2"/>
      <c r="AA11019" s="2"/>
      <c r="AB11019" s="2"/>
      <c r="AC11019" s="2"/>
      <c r="AD11019" s="2"/>
      <c r="AE11019" s="2"/>
      <c r="AF11019" s="2"/>
      <c r="AG11019" s="2"/>
      <c r="AH11019" s="2"/>
      <c r="AI11019" s="2"/>
      <c r="AJ11019" s="2"/>
      <c r="AK11019" s="2"/>
      <c r="AL11019" s="2"/>
      <c r="AM11019" s="2">
        <f t="shared" si="3013"/>
        <v>-60</v>
      </c>
      <c r="AN11019" s="2"/>
      <c r="AO11019" s="2">
        <v>46</v>
      </c>
      <c r="AP11019" s="2">
        <v>3</v>
      </c>
      <c r="AQ11019" s="2">
        <v>12</v>
      </c>
      <c r="AR11019" s="2">
        <f t="shared" si="3011"/>
        <v>61</v>
      </c>
      <c r="AS11019" s="2"/>
      <c r="AT11019" s="2"/>
    </row>
    <row r="11020" spans="1:46" x14ac:dyDescent="0.3">
      <c r="A11020" s="2" t="s">
        <v>1091</v>
      </c>
      <c r="B11020" s="2">
        <v>-171.5</v>
      </c>
      <c r="C11020" s="2"/>
      <c r="D11020" s="2"/>
      <c r="E11020" s="2"/>
      <c r="F11020" s="2"/>
      <c r="G11020" s="2"/>
      <c r="H11020" s="2"/>
      <c r="I11020" s="2"/>
      <c r="J11020" s="2"/>
      <c r="K11020" s="2"/>
      <c r="L11020" s="2"/>
      <c r="M11020" s="2">
        <v>-2</v>
      </c>
      <c r="N11020" s="2"/>
      <c r="O11020" s="2">
        <v>-10</v>
      </c>
      <c r="P11020" s="2"/>
      <c r="Q11020" s="2"/>
      <c r="R11020" s="2"/>
      <c r="S11020" s="2"/>
      <c r="T11020" s="2"/>
      <c r="U11020" s="2"/>
      <c r="V11020" s="2"/>
      <c r="W11020" s="2"/>
      <c r="X11020" s="2"/>
      <c r="Y11020" s="2"/>
      <c r="Z11020" s="2"/>
      <c r="AA11020" s="2"/>
      <c r="AB11020" s="2"/>
      <c r="AC11020" s="2"/>
      <c r="AD11020" s="2"/>
      <c r="AE11020" s="2"/>
      <c r="AF11020" s="2"/>
      <c r="AG11020" s="2"/>
      <c r="AH11020" s="2"/>
      <c r="AI11020" s="2"/>
      <c r="AJ11020" s="2"/>
      <c r="AK11020" s="2"/>
      <c r="AL11020" s="2"/>
      <c r="AM11020" s="2">
        <f t="shared" si="3013"/>
        <v>-183.5</v>
      </c>
      <c r="AN11020" s="2"/>
      <c r="AO11020" s="2">
        <v>139</v>
      </c>
      <c r="AP11020" s="2"/>
      <c r="AQ11020" s="2"/>
      <c r="AR11020" s="2">
        <f t="shared" si="3011"/>
        <v>139</v>
      </c>
      <c r="AS11020" s="2"/>
      <c r="AT11020" s="2"/>
    </row>
    <row r="11021" spans="1:46" x14ac:dyDescent="0.3">
      <c r="A11021" s="2" t="s">
        <v>1523</v>
      </c>
      <c r="B11021" s="2">
        <v>-42</v>
      </c>
      <c r="C11021" s="2"/>
      <c r="D11021" s="2"/>
      <c r="E11021" s="2"/>
      <c r="F11021" s="2"/>
      <c r="G11021" s="2"/>
      <c r="H11021" s="2"/>
      <c r="I11021" s="2"/>
      <c r="J11021" s="2">
        <v>-3</v>
      </c>
      <c r="K11021" s="2"/>
      <c r="L11021" s="2"/>
      <c r="M11021" s="2"/>
      <c r="N11021" s="2"/>
      <c r="O11021" s="2"/>
      <c r="P11021" s="2"/>
      <c r="Q11021" s="2"/>
      <c r="R11021" s="2"/>
      <c r="S11021" s="2"/>
      <c r="T11021" s="2"/>
      <c r="U11021" s="2"/>
      <c r="V11021" s="2"/>
      <c r="W11021" s="2"/>
      <c r="X11021" s="2"/>
      <c r="Y11021" s="2"/>
      <c r="Z11021" s="2"/>
      <c r="AA11021" s="2"/>
      <c r="AB11021" s="2"/>
      <c r="AC11021" s="2"/>
      <c r="AD11021" s="2"/>
      <c r="AE11021" s="2"/>
      <c r="AF11021" s="2"/>
      <c r="AG11021" s="2"/>
      <c r="AH11021" s="2"/>
      <c r="AI11021" s="2"/>
      <c r="AJ11021" s="2"/>
      <c r="AK11021" s="2"/>
      <c r="AL11021" s="2"/>
      <c r="AM11021" s="2">
        <f t="shared" si="3013"/>
        <v>-45</v>
      </c>
      <c r="AN11021" s="2"/>
      <c r="AO11021" s="2">
        <v>42</v>
      </c>
      <c r="AP11021" s="2">
        <v>3</v>
      </c>
      <c r="AQ11021" s="2"/>
      <c r="AR11021" s="2">
        <f t="shared" si="3011"/>
        <v>45</v>
      </c>
      <c r="AS11021" s="2"/>
      <c r="AT11021" s="2"/>
    </row>
    <row r="11022" spans="1:46" x14ac:dyDescent="0.3">
      <c r="A11022" s="2" t="s">
        <v>972</v>
      </c>
      <c r="B11022" s="2">
        <v>-42</v>
      </c>
      <c r="C11022" s="2"/>
      <c r="D11022" s="2"/>
      <c r="E11022" s="2"/>
      <c r="F11022" s="2"/>
      <c r="G11022" s="2"/>
      <c r="H11022" s="2"/>
      <c r="I11022" s="2"/>
      <c r="J11022" s="2"/>
      <c r="K11022" s="2"/>
      <c r="L11022" s="2"/>
      <c r="M11022" s="2"/>
      <c r="N11022" s="2"/>
      <c r="O11022" s="2"/>
      <c r="P11022" s="2"/>
      <c r="Q11022" s="2"/>
      <c r="R11022" s="2"/>
      <c r="S11022" s="2"/>
      <c r="T11022" s="2"/>
      <c r="U11022" s="2"/>
      <c r="V11022" s="2"/>
      <c r="W11022" s="2"/>
      <c r="X11022" s="2"/>
      <c r="Y11022" s="2"/>
      <c r="Z11022" s="2"/>
      <c r="AA11022" s="2"/>
      <c r="AB11022" s="2"/>
      <c r="AC11022" s="2"/>
      <c r="AD11022" s="2"/>
      <c r="AE11022" s="2"/>
      <c r="AF11022" s="2"/>
      <c r="AG11022" s="2"/>
      <c r="AH11022" s="2"/>
      <c r="AI11022" s="2"/>
      <c r="AJ11022" s="2"/>
      <c r="AK11022" s="2"/>
      <c r="AL11022" s="2"/>
      <c r="AM11022" s="2">
        <f t="shared" si="3013"/>
        <v>-42</v>
      </c>
      <c r="AN11022" s="2"/>
      <c r="AO11022" s="2">
        <v>42</v>
      </c>
      <c r="AP11022" s="2"/>
      <c r="AQ11022" s="2"/>
      <c r="AR11022" s="2">
        <f t="shared" si="3011"/>
        <v>42</v>
      </c>
      <c r="AS11022" s="2"/>
      <c r="AT11022" s="2"/>
    </row>
    <row r="11023" spans="1:46" x14ac:dyDescent="0.3">
      <c r="A11023" s="2" t="s">
        <v>14</v>
      </c>
      <c r="B11023" s="2">
        <v>-42</v>
      </c>
      <c r="C11023" s="2"/>
      <c r="D11023" s="2"/>
      <c r="E11023" s="2"/>
      <c r="F11023" s="2"/>
      <c r="G11023" s="2"/>
      <c r="H11023" s="2"/>
      <c r="I11023" s="2"/>
      <c r="J11023" s="2"/>
      <c r="K11023" s="2"/>
      <c r="L11023" s="2"/>
      <c r="M11023" s="2"/>
      <c r="N11023" s="2"/>
      <c r="O11023" s="2"/>
      <c r="P11023" s="2"/>
      <c r="Q11023" s="2"/>
      <c r="R11023" s="2"/>
      <c r="S11023" s="2"/>
      <c r="T11023" s="2"/>
      <c r="U11023" s="2"/>
      <c r="V11023" s="2"/>
      <c r="W11023" s="2"/>
      <c r="X11023" s="2"/>
      <c r="Y11023" s="2"/>
      <c r="Z11023" s="2"/>
      <c r="AA11023" s="2"/>
      <c r="AB11023" s="2"/>
      <c r="AC11023" s="2"/>
      <c r="AD11023" s="2"/>
      <c r="AE11023" s="2"/>
      <c r="AF11023" s="2"/>
      <c r="AG11023" s="2"/>
      <c r="AH11023" s="2"/>
      <c r="AI11023" s="2"/>
      <c r="AJ11023" s="2"/>
      <c r="AK11023" s="2"/>
      <c r="AL11023" s="2"/>
      <c r="AM11023" s="2">
        <f t="shared" si="3013"/>
        <v>-42</v>
      </c>
      <c r="AN11023" s="2"/>
      <c r="AO11023" s="2">
        <v>42</v>
      </c>
      <c r="AP11023" s="2"/>
      <c r="AQ11023" s="2"/>
      <c r="AR11023" s="2">
        <f t="shared" si="3011"/>
        <v>42</v>
      </c>
      <c r="AS11023" s="2"/>
      <c r="AT11023" s="2"/>
    </row>
    <row r="11024" spans="1:46" x14ac:dyDescent="0.3">
      <c r="A11024" s="2" t="s">
        <v>1524</v>
      </c>
      <c r="B11024" s="2">
        <v>-126</v>
      </c>
      <c r="C11024" s="2"/>
      <c r="D11024" s="2"/>
      <c r="E11024" s="2"/>
      <c r="F11024" s="2"/>
      <c r="G11024" s="2"/>
      <c r="H11024" s="2"/>
      <c r="I11024" s="2"/>
      <c r="J11024" s="2"/>
      <c r="K11024" s="2"/>
      <c r="L11024" s="2"/>
      <c r="M11024" s="2"/>
      <c r="N11024" s="2"/>
      <c r="O11024" s="2"/>
      <c r="P11024" s="2"/>
      <c r="Q11024" s="2"/>
      <c r="R11024" s="2"/>
      <c r="S11024" s="2"/>
      <c r="T11024" s="2"/>
      <c r="U11024" s="2"/>
      <c r="V11024" s="2"/>
      <c r="W11024" s="2"/>
      <c r="X11024" s="2"/>
      <c r="Y11024" s="2"/>
      <c r="Z11024" s="2"/>
      <c r="AA11024" s="2"/>
      <c r="AB11024" s="2"/>
      <c r="AC11024" s="2"/>
      <c r="AD11024" s="2"/>
      <c r="AE11024" s="2"/>
      <c r="AF11024" s="2"/>
      <c r="AG11024" s="2"/>
      <c r="AH11024" s="2"/>
      <c r="AI11024" s="2"/>
      <c r="AJ11024" s="2"/>
      <c r="AK11024" s="2"/>
      <c r="AL11024" s="2"/>
      <c r="AM11024" s="2">
        <f t="shared" si="3013"/>
        <v>-126</v>
      </c>
      <c r="AN11024" s="2"/>
      <c r="AO11024" s="2">
        <v>126</v>
      </c>
      <c r="AP11024" s="2"/>
      <c r="AQ11024" s="2"/>
      <c r="AR11024" s="2">
        <f t="shared" si="3011"/>
        <v>126</v>
      </c>
      <c r="AS11024" s="2"/>
      <c r="AT11024" s="2"/>
    </row>
    <row r="11025" spans="1:46" x14ac:dyDescent="0.3">
      <c r="A11025" s="2" t="s">
        <v>29</v>
      </c>
      <c r="B11025" s="2">
        <v>-126</v>
      </c>
      <c r="C11025" s="2"/>
      <c r="D11025" s="2"/>
      <c r="E11025" s="2"/>
      <c r="F11025" s="2"/>
      <c r="G11025" s="2">
        <v>-30</v>
      </c>
      <c r="H11025" s="2"/>
      <c r="I11025" s="2"/>
      <c r="J11025" s="2"/>
      <c r="K11025" s="2"/>
      <c r="L11025" s="2"/>
      <c r="M11025" s="2"/>
      <c r="N11025" s="2"/>
      <c r="O11025" s="2"/>
      <c r="P11025" s="2"/>
      <c r="Q11025" s="2"/>
      <c r="R11025" s="2"/>
      <c r="S11025" s="2"/>
      <c r="T11025" s="2"/>
      <c r="U11025" s="2"/>
      <c r="V11025" s="2"/>
      <c r="W11025" s="2"/>
      <c r="X11025" s="2"/>
      <c r="Y11025" s="2"/>
      <c r="Z11025" s="2"/>
      <c r="AA11025" s="2"/>
      <c r="AB11025" s="2"/>
      <c r="AC11025" s="2"/>
      <c r="AD11025" s="2"/>
      <c r="AE11025" s="2"/>
      <c r="AF11025" s="2"/>
      <c r="AG11025" s="2"/>
      <c r="AH11025" s="2"/>
      <c r="AI11025" s="2"/>
      <c r="AJ11025" s="2"/>
      <c r="AK11025" s="2"/>
      <c r="AL11025" s="2"/>
      <c r="AM11025" s="2">
        <f t="shared" si="3013"/>
        <v>-156</v>
      </c>
      <c r="AN11025" s="2"/>
      <c r="AO11025" s="2">
        <v>142</v>
      </c>
      <c r="AP11025" s="2">
        <v>30</v>
      </c>
      <c r="AQ11025" s="2"/>
      <c r="AR11025" s="2">
        <f t="shared" si="3011"/>
        <v>172</v>
      </c>
      <c r="AS11025" s="2"/>
      <c r="AT11025" s="2"/>
    </row>
    <row r="11026" spans="1:46" x14ac:dyDescent="0.3">
      <c r="A11026" s="2" t="s">
        <v>908</v>
      </c>
      <c r="B11026" s="2">
        <v>-156</v>
      </c>
      <c r="C11026" s="2"/>
      <c r="D11026" s="2"/>
      <c r="E11026" s="2"/>
      <c r="F11026" s="2"/>
      <c r="G11026" s="2">
        <v>-13</v>
      </c>
      <c r="H11026" s="2"/>
      <c r="I11026" s="2"/>
      <c r="J11026" s="2"/>
      <c r="K11026" s="2"/>
      <c r="L11026" s="2"/>
      <c r="M11026" s="2"/>
      <c r="N11026" s="2"/>
      <c r="O11026" s="2"/>
      <c r="P11026" s="2"/>
      <c r="Q11026" s="2"/>
      <c r="R11026" s="2"/>
      <c r="S11026" s="2"/>
      <c r="T11026" s="2"/>
      <c r="U11026" s="2"/>
      <c r="V11026" s="2"/>
      <c r="W11026" s="2"/>
      <c r="X11026" s="2"/>
      <c r="Y11026" s="2"/>
      <c r="Z11026" s="2"/>
      <c r="AA11026" s="2"/>
      <c r="AB11026" s="2"/>
      <c r="AC11026" s="2"/>
      <c r="AD11026" s="2"/>
      <c r="AE11026" s="2"/>
      <c r="AF11026" s="2"/>
      <c r="AG11026" s="2"/>
      <c r="AH11026" s="2"/>
      <c r="AI11026" s="2"/>
      <c r="AJ11026" s="2"/>
      <c r="AK11026" s="2"/>
      <c r="AL11026" s="2"/>
      <c r="AM11026" s="2">
        <f t="shared" si="3013"/>
        <v>-169</v>
      </c>
      <c r="AN11026" s="2"/>
      <c r="AO11026" s="2">
        <v>156</v>
      </c>
      <c r="AP11026" s="2">
        <v>13</v>
      </c>
      <c r="AQ11026" s="2"/>
      <c r="AR11026" s="2">
        <f t="shared" si="3011"/>
        <v>169</v>
      </c>
      <c r="AS11026" s="2"/>
      <c r="AT11026" s="2"/>
    </row>
    <row r="11027" spans="1:46" x14ac:dyDescent="0.3">
      <c r="A11027" s="2" t="s">
        <v>117</v>
      </c>
      <c r="B11027" s="2">
        <v>840</v>
      </c>
      <c r="C11027" s="2"/>
      <c r="D11027" s="2"/>
      <c r="E11027" s="2"/>
      <c r="F11027" s="2"/>
      <c r="G11027" s="2">
        <v>192</v>
      </c>
      <c r="H11027" s="2"/>
      <c r="I11027" s="2"/>
      <c r="J11027" s="2">
        <v>64</v>
      </c>
      <c r="K11027" s="2"/>
      <c r="L11027" s="2"/>
      <c r="M11027" s="2"/>
      <c r="N11027" s="2"/>
      <c r="O11027" s="2"/>
      <c r="P11027" s="2"/>
      <c r="Q11027" s="2"/>
      <c r="R11027" s="2"/>
      <c r="S11027" s="2"/>
      <c r="T11027" s="2"/>
      <c r="U11027" s="2"/>
      <c r="V11027" s="2"/>
      <c r="W11027" s="2"/>
      <c r="X11027" s="2"/>
      <c r="Y11027" s="2"/>
      <c r="Z11027" s="2"/>
      <c r="AA11027" s="2"/>
      <c r="AB11027" s="2"/>
      <c r="AC11027" s="2"/>
      <c r="AD11027" s="2"/>
      <c r="AE11027" s="2"/>
      <c r="AF11027" s="2"/>
      <c r="AG11027" s="2"/>
      <c r="AH11027" s="2"/>
      <c r="AI11027" s="2"/>
      <c r="AJ11027" s="2"/>
      <c r="AK11027" s="2"/>
      <c r="AL11027" s="2"/>
      <c r="AM11027" s="2">
        <f t="shared" si="3013"/>
        <v>1096</v>
      </c>
      <c r="AN11027" s="2"/>
      <c r="AO11027" s="2"/>
      <c r="AP11027" s="2"/>
      <c r="AQ11027" s="2"/>
      <c r="AR11027" s="2"/>
      <c r="AS11027" s="2"/>
      <c r="AT11027" s="2"/>
    </row>
    <row r="11028" spans="1:46" x14ac:dyDescent="0.3">
      <c r="A11028" s="2" t="s">
        <v>118</v>
      </c>
      <c r="B11028" s="2"/>
      <c r="C11028" s="2"/>
      <c r="D11028" s="2"/>
      <c r="E11028" s="2"/>
      <c r="F11028" s="2"/>
      <c r="G11028" s="2"/>
      <c r="H11028" s="2"/>
      <c r="I11028" s="2"/>
      <c r="J11028" s="2"/>
      <c r="K11028" s="2"/>
      <c r="L11028" s="2"/>
      <c r="M11028" s="2"/>
      <c r="N11028" s="2"/>
      <c r="O11028" s="2"/>
      <c r="P11028" s="2"/>
      <c r="Q11028" s="2"/>
      <c r="R11028" s="2"/>
      <c r="S11028" s="2"/>
      <c r="T11028" s="2"/>
      <c r="U11028" s="2"/>
      <c r="V11028" s="2"/>
      <c r="W11028" s="2"/>
      <c r="X11028" s="2"/>
      <c r="Y11028" s="2"/>
      <c r="Z11028" s="2"/>
      <c r="AA11028" s="2"/>
      <c r="AB11028" s="2"/>
      <c r="AC11028" s="2"/>
      <c r="AD11028" s="2"/>
      <c r="AE11028" s="2"/>
      <c r="AF11028" s="2"/>
      <c r="AG11028" s="2"/>
      <c r="AH11028" s="2"/>
      <c r="AI11028" s="2"/>
      <c r="AJ11028" s="2"/>
      <c r="AK11028" s="2"/>
      <c r="AL11028" s="2"/>
      <c r="AM11028" s="2"/>
      <c r="AN11028" s="2"/>
      <c r="AO11028" s="2">
        <v>-924</v>
      </c>
      <c r="AP11028" s="2">
        <v>-128</v>
      </c>
      <c r="AQ11028" s="2"/>
      <c r="AR11028" s="2">
        <f t="shared" ref="AR11028:AR11046" si="3014">SUM(AO11028:AQ11028)</f>
        <v>-1052</v>
      </c>
      <c r="AS11028" s="2"/>
      <c r="AT11028" s="2"/>
    </row>
    <row r="11029" spans="1:46" x14ac:dyDescent="0.3">
      <c r="A11029" s="1" t="s">
        <v>601</v>
      </c>
      <c r="B11029" s="1">
        <f>SUM(B11013:B11028)</f>
        <v>1847.75</v>
      </c>
      <c r="C11029" s="1">
        <f>SUM(C11013:C11028)</f>
        <v>51</v>
      </c>
      <c r="D11029" s="1">
        <f>SUM(D11013:D11028)</f>
        <v>50</v>
      </c>
      <c r="E11029" s="1"/>
      <c r="F11029" s="1"/>
      <c r="G11029" s="1">
        <f>SUM(G11013:G11028)</f>
        <v>22.5</v>
      </c>
      <c r="H11029" s="1"/>
      <c r="I11029" s="1"/>
      <c r="J11029" s="1">
        <f>SUM(J11013:J11028)</f>
        <v>80.5</v>
      </c>
      <c r="K11029" s="1"/>
      <c r="L11029" s="1"/>
      <c r="M11029" s="1">
        <f>SUM(M11013:M11028)</f>
        <v>11</v>
      </c>
      <c r="N11029" s="1">
        <f>SUM(N11013:N11028)</f>
        <v>9</v>
      </c>
      <c r="O11029" s="1">
        <f>SUM(O11013:O11028)</f>
        <v>191</v>
      </c>
      <c r="P11029" s="1"/>
      <c r="Q11029" s="1">
        <f>SUM(Q11013:Q11028)</f>
        <v>50</v>
      </c>
      <c r="R11029" s="1"/>
      <c r="S11029" s="1">
        <f>SUM(S11013:S11028)</f>
        <v>0</v>
      </c>
      <c r="T11029" s="1">
        <f>SUM(T11013:T11028)</f>
        <v>14</v>
      </c>
      <c r="U11029" s="1"/>
      <c r="V11029" s="1">
        <f t="shared" ref="V11029:AK11029" si="3015">SUM(V11013:V11028)</f>
        <v>77</v>
      </c>
      <c r="W11029" s="1">
        <f t="shared" si="3015"/>
        <v>6</v>
      </c>
      <c r="X11029" s="1">
        <f t="shared" si="3015"/>
        <v>5</v>
      </c>
      <c r="Y11029" s="1">
        <f t="shared" si="3015"/>
        <v>16</v>
      </c>
      <c r="Z11029" s="1">
        <f t="shared" si="3015"/>
        <v>19</v>
      </c>
      <c r="AA11029" s="1">
        <f t="shared" si="3015"/>
        <v>47</v>
      </c>
      <c r="AB11029" s="1">
        <f t="shared" si="3015"/>
        <v>64</v>
      </c>
      <c r="AC11029" s="1">
        <f t="shared" si="3015"/>
        <v>6</v>
      </c>
      <c r="AD11029" s="1">
        <f t="shared" si="3015"/>
        <v>5</v>
      </c>
      <c r="AE11029" s="1">
        <f t="shared" si="3015"/>
        <v>0</v>
      </c>
      <c r="AF11029" s="1">
        <f t="shared" si="3015"/>
        <v>3.5</v>
      </c>
      <c r="AG11029" s="1">
        <f t="shared" si="3015"/>
        <v>103</v>
      </c>
      <c r="AH11029" s="1">
        <f t="shared" si="3015"/>
        <v>8</v>
      </c>
      <c r="AI11029" s="1">
        <f t="shared" si="3015"/>
        <v>166</v>
      </c>
      <c r="AJ11029" s="1">
        <f t="shared" si="3015"/>
        <v>0</v>
      </c>
      <c r="AK11029" s="1">
        <f t="shared" si="3015"/>
        <v>0</v>
      </c>
      <c r="AL11029" s="1"/>
      <c r="AM11029" s="1">
        <f t="shared" ref="AM11029:AM11047" si="3016">SUM(B11029:AK11029)</f>
        <v>2852.25</v>
      </c>
      <c r="AN11029" s="1" t="s">
        <v>601</v>
      </c>
      <c r="AO11029" s="1">
        <f>SUM(AO11013:AO11028)</f>
        <v>9735.65</v>
      </c>
      <c r="AP11029" s="1">
        <f>SUM(AP11013:AP11028)</f>
        <v>6</v>
      </c>
      <c r="AQ11029" s="1">
        <f>SUM(AQ11013:AQ11028)</f>
        <v>679.83</v>
      </c>
      <c r="AR11029" s="1">
        <f t="shared" si="3014"/>
        <v>10421.48</v>
      </c>
      <c r="AS11029" s="2"/>
      <c r="AT11029" s="2"/>
    </row>
    <row r="11030" spans="1:46" x14ac:dyDescent="0.3">
      <c r="A11030" s="2" t="s">
        <v>59</v>
      </c>
      <c r="B11030" s="2">
        <v>-84</v>
      </c>
      <c r="C11030" s="2">
        <v>-0.5</v>
      </c>
      <c r="D11030" s="2">
        <v>-3</v>
      </c>
      <c r="E11030" s="2"/>
      <c r="F11030" s="2"/>
      <c r="G11030" s="2"/>
      <c r="H11030" s="2"/>
      <c r="I11030" s="2"/>
      <c r="J11030" s="2">
        <v>-2</v>
      </c>
      <c r="K11030" s="2"/>
      <c r="L11030" s="2"/>
      <c r="M11030" s="2"/>
      <c r="N11030" s="2"/>
      <c r="O11030" s="2">
        <v>-1</v>
      </c>
      <c r="P11030" s="2"/>
      <c r="Q11030" s="2">
        <v>-1</v>
      </c>
      <c r="R11030" s="2"/>
      <c r="S11030" s="2"/>
      <c r="T11030" s="2"/>
      <c r="U11030" s="2"/>
      <c r="V11030" s="2"/>
      <c r="W11030" s="2"/>
      <c r="X11030" s="2"/>
      <c r="Y11030" s="2"/>
      <c r="Z11030" s="2"/>
      <c r="AA11030" s="2"/>
      <c r="AB11030" s="2">
        <v>-1</v>
      </c>
      <c r="AC11030" s="2"/>
      <c r="AD11030" s="2"/>
      <c r="AE11030" s="2"/>
      <c r="AF11030" s="2"/>
      <c r="AG11030" s="2"/>
      <c r="AH11030" s="2"/>
      <c r="AI11030" s="2"/>
      <c r="AJ11030" s="2"/>
      <c r="AK11030" s="2"/>
      <c r="AL11030" s="2"/>
      <c r="AM11030" s="2">
        <f t="shared" si="3016"/>
        <v>-92.5</v>
      </c>
      <c r="AN11030" s="2"/>
      <c r="AO11030" s="2">
        <v>84</v>
      </c>
      <c r="AP11030" s="2">
        <v>2</v>
      </c>
      <c r="AQ11030" s="2">
        <v>3.5</v>
      </c>
      <c r="AR11030" s="2">
        <f t="shared" si="3014"/>
        <v>89.5</v>
      </c>
      <c r="AS11030" s="2"/>
      <c r="AT11030" s="2"/>
    </row>
    <row r="11031" spans="1:46" x14ac:dyDescent="0.3">
      <c r="A11031" s="1" t="s">
        <v>1631</v>
      </c>
      <c r="B11031" s="1">
        <v>1869.5</v>
      </c>
      <c r="C11031" s="46">
        <f>SUM(C11029:C11030)</f>
        <v>50.5</v>
      </c>
      <c r="D11031" s="1">
        <f>SUM(D11029:D11030)</f>
        <v>47</v>
      </c>
      <c r="E11031" s="1"/>
      <c r="F11031" s="1"/>
      <c r="G11031" s="1">
        <f>SUM(G11029:G11030)</f>
        <v>22.5</v>
      </c>
      <c r="H11031" s="1"/>
      <c r="I11031" s="1"/>
      <c r="J11031" s="1">
        <f>SUM(J11029:J11030)</f>
        <v>78.5</v>
      </c>
      <c r="K11031" s="1"/>
      <c r="L11031" s="1"/>
      <c r="M11031" s="1">
        <f>SUM(M11029:M11030)</f>
        <v>11</v>
      </c>
      <c r="N11031" s="1">
        <f>SUM(N11029:N11030)</f>
        <v>9</v>
      </c>
      <c r="O11031" s="1">
        <v>200</v>
      </c>
      <c r="P11031" s="1"/>
      <c r="Q11031" s="47">
        <f>SUM(Q11029:Q11030)</f>
        <v>49</v>
      </c>
      <c r="R11031" s="47"/>
      <c r="S11031" s="1">
        <f>SUM(S11029:S11030)</f>
        <v>0</v>
      </c>
      <c r="T11031" s="1">
        <f>SUM(T11029:T11030)</f>
        <v>14</v>
      </c>
      <c r="U11031" s="1"/>
      <c r="V11031" s="47">
        <f t="shared" ref="V11031:AF11031" si="3017">SUM(V11029:V11030)</f>
        <v>77</v>
      </c>
      <c r="W11031" s="1">
        <f t="shared" si="3017"/>
        <v>6</v>
      </c>
      <c r="X11031" s="48">
        <f t="shared" si="3017"/>
        <v>5</v>
      </c>
      <c r="Y11031" s="1">
        <f t="shared" si="3017"/>
        <v>16</v>
      </c>
      <c r="Z11031" s="1">
        <f t="shared" si="3017"/>
        <v>19</v>
      </c>
      <c r="AA11031" s="48">
        <f t="shared" si="3017"/>
        <v>47</v>
      </c>
      <c r="AB11031" s="47">
        <f t="shared" si="3017"/>
        <v>63</v>
      </c>
      <c r="AC11031" s="1">
        <f t="shared" si="3017"/>
        <v>6</v>
      </c>
      <c r="AD11031" s="1">
        <f t="shared" si="3017"/>
        <v>5</v>
      </c>
      <c r="AE11031" s="1">
        <f t="shared" si="3017"/>
        <v>0</v>
      </c>
      <c r="AF11031" s="1">
        <f t="shared" si="3017"/>
        <v>3.5</v>
      </c>
      <c r="AG11031" s="1">
        <v>119</v>
      </c>
      <c r="AH11031" s="1">
        <f>SUM(AH11029:AH11030)</f>
        <v>8</v>
      </c>
      <c r="AI11031" s="49">
        <f>SUM(AI11029:AI11030)</f>
        <v>166</v>
      </c>
      <c r="AJ11031" s="1">
        <f>SUM(AJ11029:AJ11030)</f>
        <v>0</v>
      </c>
      <c r="AK11031" s="1">
        <f>SUM(AK11029:AK11030)</f>
        <v>0</v>
      </c>
      <c r="AL11031" s="1"/>
      <c r="AM11031" s="1">
        <f t="shared" si="3016"/>
        <v>2891.5</v>
      </c>
      <c r="AN11031" s="1" t="s">
        <v>603</v>
      </c>
      <c r="AO11031" s="1">
        <f>SUM(AO11029:AO11030)</f>
        <v>9819.65</v>
      </c>
      <c r="AP11031" s="1">
        <f>SUM(AP11029:AP11030)</f>
        <v>8</v>
      </c>
      <c r="AQ11031" s="1">
        <f>SUM(AQ11029:AQ11030)</f>
        <v>683.33</v>
      </c>
      <c r="AR11031" s="1">
        <f t="shared" si="3014"/>
        <v>10510.98</v>
      </c>
      <c r="AS11031" s="2"/>
      <c r="AT11031" s="2"/>
    </row>
    <row r="11032" spans="1:46" x14ac:dyDescent="0.3">
      <c r="A11032" s="2" t="s">
        <v>980</v>
      </c>
      <c r="B11032" s="2"/>
      <c r="C11032" s="2"/>
      <c r="D11032" s="2"/>
      <c r="E11032" s="2"/>
      <c r="F11032" s="2"/>
      <c r="G11032" s="2"/>
      <c r="H11032" s="2"/>
      <c r="I11032" s="2"/>
      <c r="J11032" s="2"/>
      <c r="K11032" s="2"/>
      <c r="L11032" s="2"/>
      <c r="M11032" s="2"/>
      <c r="N11032" s="2"/>
      <c r="O11032" s="2"/>
      <c r="P11032" s="2"/>
      <c r="Q11032" s="2"/>
      <c r="R11032" s="2"/>
      <c r="S11032" s="2"/>
      <c r="T11032" s="2"/>
      <c r="U11032" s="2"/>
      <c r="V11032" s="2">
        <v>-10</v>
      </c>
      <c r="W11032" s="2"/>
      <c r="X11032" s="2"/>
      <c r="Y11032" s="2"/>
      <c r="Z11032" s="2"/>
      <c r="AA11032" s="2"/>
      <c r="AB11032" s="2"/>
      <c r="AC11032" s="2"/>
      <c r="AD11032" s="2"/>
      <c r="AE11032" s="2"/>
      <c r="AF11032" s="2"/>
      <c r="AG11032" s="2">
        <v>-16</v>
      </c>
      <c r="AH11032" s="2"/>
      <c r="AI11032" s="2"/>
      <c r="AJ11032" s="2"/>
      <c r="AK11032" s="2"/>
      <c r="AL11032" s="2"/>
      <c r="AM11032" s="2">
        <f t="shared" si="3016"/>
        <v>-26</v>
      </c>
      <c r="AN11032" s="2"/>
      <c r="AO11032" s="2">
        <v>0</v>
      </c>
      <c r="AP11032" s="2"/>
      <c r="AQ11032" s="2"/>
      <c r="AR11032" s="2">
        <f t="shared" si="3014"/>
        <v>0</v>
      </c>
      <c r="AS11032" s="2"/>
      <c r="AT11032" s="2"/>
    </row>
    <row r="11033" spans="1:46" x14ac:dyDescent="0.3">
      <c r="A11033" s="2" t="s">
        <v>980</v>
      </c>
      <c r="B11033" s="2"/>
      <c r="C11033" s="2"/>
      <c r="D11033" s="2"/>
      <c r="E11033" s="2"/>
      <c r="F11033" s="2"/>
      <c r="G11033" s="2"/>
      <c r="H11033" s="2"/>
      <c r="I11033" s="2"/>
      <c r="J11033" s="2"/>
      <c r="K11033" s="2"/>
      <c r="L11033" s="2"/>
      <c r="M11033" s="2">
        <v>-5</v>
      </c>
      <c r="N11033" s="2"/>
      <c r="O11033" s="2"/>
      <c r="P11033" s="2"/>
      <c r="Q11033" s="2"/>
      <c r="R11033" s="2"/>
      <c r="S11033" s="2"/>
      <c r="T11033" s="2"/>
      <c r="U11033" s="2"/>
      <c r="V11033" s="2"/>
      <c r="W11033" s="2"/>
      <c r="X11033" s="2"/>
      <c r="Y11033" s="2"/>
      <c r="Z11033" s="2">
        <v>-10</v>
      </c>
      <c r="AA11033" s="2"/>
      <c r="AB11033" s="2"/>
      <c r="AC11033" s="2"/>
      <c r="AD11033" s="2"/>
      <c r="AE11033" s="2"/>
      <c r="AF11033" s="2"/>
      <c r="AG11033" s="2"/>
      <c r="AH11033" s="2"/>
      <c r="AI11033" s="2">
        <v>-6</v>
      </c>
      <c r="AJ11033" s="2"/>
      <c r="AK11033" s="2"/>
      <c r="AL11033" s="2"/>
      <c r="AM11033" s="2">
        <f t="shared" si="3016"/>
        <v>-21</v>
      </c>
      <c r="AN11033" s="2"/>
      <c r="AO11033" s="2">
        <v>0</v>
      </c>
      <c r="AP11033" s="2"/>
      <c r="AQ11033" s="2"/>
      <c r="AR11033" s="2">
        <f t="shared" si="3014"/>
        <v>0</v>
      </c>
      <c r="AS11033" s="2"/>
      <c r="AT11033" s="2"/>
    </row>
    <row r="11034" spans="1:46" x14ac:dyDescent="0.3">
      <c r="A11034" s="2" t="s">
        <v>980</v>
      </c>
      <c r="B11034" s="2"/>
      <c r="C11034" s="2"/>
      <c r="D11034" s="2"/>
      <c r="E11034" s="2"/>
      <c r="F11034" s="2"/>
      <c r="G11034" s="2"/>
      <c r="H11034" s="2"/>
      <c r="I11034" s="2"/>
      <c r="J11034" s="2"/>
      <c r="K11034" s="2"/>
      <c r="L11034" s="2"/>
      <c r="M11034" s="2"/>
      <c r="N11034" s="2"/>
      <c r="O11034" s="2">
        <v>-5</v>
      </c>
      <c r="P11034" s="2"/>
      <c r="Q11034" s="2"/>
      <c r="R11034" s="2"/>
      <c r="S11034" s="2"/>
      <c r="T11034" s="2"/>
      <c r="U11034" s="2"/>
      <c r="V11034" s="2">
        <v>-4</v>
      </c>
      <c r="W11034" s="2"/>
      <c r="X11034" s="2"/>
      <c r="Y11034" s="2">
        <v>-16</v>
      </c>
      <c r="Z11034" s="2"/>
      <c r="AA11034" s="2"/>
      <c r="AB11034" s="2"/>
      <c r="AC11034" s="2"/>
      <c r="AD11034" s="2"/>
      <c r="AE11034" s="2"/>
      <c r="AF11034" s="2"/>
      <c r="AG11034" s="2"/>
      <c r="AH11034" s="2"/>
      <c r="AI11034" s="2">
        <v>-10</v>
      </c>
      <c r="AJ11034" s="2"/>
      <c r="AK11034" s="2"/>
      <c r="AL11034" s="2"/>
      <c r="AM11034" s="2">
        <f t="shared" si="3016"/>
        <v>-35</v>
      </c>
      <c r="AN11034" s="2"/>
      <c r="AO11034" s="2">
        <v>0</v>
      </c>
      <c r="AP11034" s="2"/>
      <c r="AQ11034" s="2"/>
      <c r="AR11034" s="2">
        <f t="shared" si="3014"/>
        <v>0</v>
      </c>
      <c r="AS11034" s="2"/>
      <c r="AT11034" s="2"/>
    </row>
    <row r="11035" spans="1:46" x14ac:dyDescent="0.3">
      <c r="A11035" s="2" t="s">
        <v>980</v>
      </c>
      <c r="B11035" s="2"/>
      <c r="C11035" s="2"/>
      <c r="D11035" s="2"/>
      <c r="E11035" s="2"/>
      <c r="F11035" s="2"/>
      <c r="G11035" s="2"/>
      <c r="H11035" s="2"/>
      <c r="I11035" s="2"/>
      <c r="J11035" s="2"/>
      <c r="K11035" s="2"/>
      <c r="L11035" s="2"/>
      <c r="M11035" s="2"/>
      <c r="N11035" s="2"/>
      <c r="O11035" s="2"/>
      <c r="P11035" s="2"/>
      <c r="Q11035" s="2">
        <v>-20</v>
      </c>
      <c r="R11035" s="2"/>
      <c r="S11035" s="2"/>
      <c r="T11035" s="2"/>
      <c r="U11035" s="2"/>
      <c r="V11035" s="2"/>
      <c r="W11035" s="2"/>
      <c r="X11035" s="2"/>
      <c r="Y11035" s="2"/>
      <c r="Z11035" s="2"/>
      <c r="AA11035" s="2"/>
      <c r="AB11035" s="2"/>
      <c r="AC11035" s="2"/>
      <c r="AD11035" s="2"/>
      <c r="AE11035" s="2"/>
      <c r="AF11035" s="2"/>
      <c r="AG11035" s="2"/>
      <c r="AH11035" s="2"/>
      <c r="AI11035" s="2"/>
      <c r="AJ11035" s="2"/>
      <c r="AK11035" s="2"/>
      <c r="AL11035" s="2"/>
      <c r="AM11035" s="2">
        <f t="shared" si="3016"/>
        <v>-20</v>
      </c>
      <c r="AN11035" s="2"/>
      <c r="AO11035" s="2">
        <v>0</v>
      </c>
      <c r="AP11035" s="2"/>
      <c r="AQ11035" s="2"/>
      <c r="AR11035" s="2">
        <f t="shared" si="3014"/>
        <v>0</v>
      </c>
      <c r="AS11035" s="2"/>
      <c r="AT11035" s="2"/>
    </row>
    <row r="11036" spans="1:46" x14ac:dyDescent="0.3">
      <c r="A11036" s="2" t="s">
        <v>1273</v>
      </c>
      <c r="B11036" s="2">
        <v>-121</v>
      </c>
      <c r="C11036" s="2"/>
      <c r="D11036" s="2"/>
      <c r="E11036" s="2"/>
      <c r="F11036" s="2"/>
      <c r="G11036" s="2"/>
      <c r="H11036" s="2"/>
      <c r="I11036" s="2"/>
      <c r="J11036" s="2">
        <v>-22</v>
      </c>
      <c r="K11036" s="2"/>
      <c r="L11036" s="2"/>
      <c r="M11036" s="2"/>
      <c r="N11036" s="2"/>
      <c r="O11036" s="2"/>
      <c r="P11036" s="2"/>
      <c r="Q11036" s="2"/>
      <c r="R11036" s="2"/>
      <c r="S11036" s="2"/>
      <c r="T11036" s="2"/>
      <c r="U11036" s="2"/>
      <c r="V11036" s="2"/>
      <c r="W11036" s="2"/>
      <c r="X11036" s="2"/>
      <c r="Y11036" s="2"/>
      <c r="Z11036" s="2"/>
      <c r="AA11036" s="2"/>
      <c r="AB11036" s="2"/>
      <c r="AC11036" s="2"/>
      <c r="AD11036" s="2"/>
      <c r="AE11036" s="2"/>
      <c r="AF11036" s="2"/>
      <c r="AG11036" s="2"/>
      <c r="AH11036" s="2"/>
      <c r="AI11036" s="2"/>
      <c r="AJ11036" s="2"/>
      <c r="AK11036" s="2"/>
      <c r="AL11036" s="2"/>
      <c r="AM11036" s="2">
        <f t="shared" si="3016"/>
        <v>-143</v>
      </c>
      <c r="AN11036" s="2"/>
      <c r="AO11036" s="2">
        <v>121</v>
      </c>
      <c r="AP11036" s="2">
        <v>22</v>
      </c>
      <c r="AQ11036" s="2"/>
      <c r="AR11036" s="2">
        <f t="shared" si="3014"/>
        <v>143</v>
      </c>
      <c r="AS11036" s="2"/>
      <c r="AT11036" s="2"/>
    </row>
    <row r="11037" spans="1:46" x14ac:dyDescent="0.3">
      <c r="A11037" s="7" t="s">
        <v>27</v>
      </c>
      <c r="B11037" s="7">
        <v>-168</v>
      </c>
      <c r="C11037" s="7">
        <v>-6</v>
      </c>
      <c r="D11037" s="7"/>
      <c r="E11037" s="7"/>
      <c r="F11037" s="7"/>
      <c r="G11037" s="7"/>
      <c r="H11037" s="7"/>
      <c r="I11037" s="7"/>
      <c r="J11037" s="7"/>
      <c r="K11037" s="7"/>
      <c r="L11037" s="7"/>
      <c r="M11037" s="7"/>
      <c r="N11037" s="7"/>
      <c r="O11037" s="7"/>
      <c r="P11037" s="7"/>
      <c r="Q11037" s="7"/>
      <c r="R11037" s="7"/>
      <c r="S11037" s="7"/>
      <c r="T11037" s="7"/>
      <c r="U11037" s="7"/>
      <c r="V11037" s="7"/>
      <c r="W11037" s="7"/>
      <c r="X11037" s="7"/>
      <c r="Y11037" s="7"/>
      <c r="Z11037" s="7"/>
      <c r="AA11037" s="7"/>
      <c r="AB11037" s="7"/>
      <c r="AC11037" s="7"/>
      <c r="AD11037" s="7"/>
      <c r="AE11037" s="7"/>
      <c r="AF11037" s="7"/>
      <c r="AG11037" s="7"/>
      <c r="AH11037" s="7"/>
      <c r="AI11037" s="7"/>
      <c r="AJ11037" s="7"/>
      <c r="AK11037" s="7"/>
      <c r="AL11037" s="7"/>
      <c r="AM11037" s="7">
        <f t="shared" si="3016"/>
        <v>-174</v>
      </c>
      <c r="AN11037" s="7"/>
      <c r="AO11037" s="7">
        <v>168</v>
      </c>
      <c r="AP11037" s="7"/>
      <c r="AQ11037" s="7">
        <v>6</v>
      </c>
      <c r="AR11037" s="7">
        <f t="shared" si="3014"/>
        <v>174</v>
      </c>
      <c r="AS11037" s="7"/>
      <c r="AT11037" s="7"/>
    </row>
    <row r="11038" spans="1:46" x14ac:dyDescent="0.3">
      <c r="A11038" s="2" t="s">
        <v>728</v>
      </c>
      <c r="B11038" s="2">
        <v>-84</v>
      </c>
      <c r="C11038" s="2"/>
      <c r="D11038" s="2"/>
      <c r="E11038" s="2"/>
      <c r="F11038" s="2"/>
      <c r="G11038" s="2"/>
      <c r="H11038" s="2"/>
      <c r="I11038" s="2"/>
      <c r="J11038" s="2"/>
      <c r="K11038" s="2"/>
      <c r="L11038" s="2"/>
      <c r="M11038" s="2"/>
      <c r="N11038" s="2"/>
      <c r="O11038" s="2"/>
      <c r="P11038" s="2"/>
      <c r="Q11038" s="2"/>
      <c r="R11038" s="2"/>
      <c r="S11038" s="2"/>
      <c r="T11038" s="2"/>
      <c r="U11038" s="2"/>
      <c r="V11038" s="2"/>
      <c r="W11038" s="2"/>
      <c r="X11038" s="2"/>
      <c r="Y11038" s="2"/>
      <c r="Z11038" s="2"/>
      <c r="AA11038" s="2"/>
      <c r="AB11038" s="2"/>
      <c r="AC11038" s="2"/>
      <c r="AD11038" s="2"/>
      <c r="AE11038" s="2"/>
      <c r="AF11038" s="2"/>
      <c r="AG11038" s="2"/>
      <c r="AH11038" s="2"/>
      <c r="AI11038" s="2"/>
      <c r="AJ11038" s="2"/>
      <c r="AK11038" s="2"/>
      <c r="AL11038" s="2"/>
      <c r="AM11038" s="2">
        <f t="shared" si="3016"/>
        <v>-84</v>
      </c>
      <c r="AN11038" s="2"/>
      <c r="AO11038" s="2">
        <v>84</v>
      </c>
      <c r="AP11038" s="2"/>
      <c r="AQ11038" s="2"/>
      <c r="AR11038" s="2">
        <f t="shared" si="3014"/>
        <v>84</v>
      </c>
      <c r="AS11038" s="2"/>
      <c r="AT11038" s="2"/>
    </row>
    <row r="11039" spans="1:46" x14ac:dyDescent="0.3">
      <c r="A11039" s="2" t="s">
        <v>1091</v>
      </c>
      <c r="B11039" s="2">
        <v>-121</v>
      </c>
      <c r="C11039" s="2">
        <v>-1</v>
      </c>
      <c r="D11039" s="2">
        <v>-1</v>
      </c>
      <c r="E11039" s="2"/>
      <c r="F11039" s="2"/>
      <c r="G11039" s="2"/>
      <c r="H11039" s="2"/>
      <c r="I11039" s="2"/>
      <c r="J11039" s="2"/>
      <c r="K11039" s="2"/>
      <c r="L11039" s="2"/>
      <c r="M11039" s="2"/>
      <c r="N11039" s="2"/>
      <c r="O11039" s="2"/>
      <c r="P11039" s="2"/>
      <c r="Q11039" s="2"/>
      <c r="R11039" s="2"/>
      <c r="S11039" s="2"/>
      <c r="T11039" s="2"/>
      <c r="U11039" s="2"/>
      <c r="V11039" s="2"/>
      <c r="W11039" s="2"/>
      <c r="X11039" s="2"/>
      <c r="Y11039" s="2"/>
      <c r="Z11039" s="2"/>
      <c r="AA11039" s="2"/>
      <c r="AB11039" s="2"/>
      <c r="AC11039" s="2"/>
      <c r="AD11039" s="2"/>
      <c r="AE11039" s="2"/>
      <c r="AF11039" s="2"/>
      <c r="AG11039" s="2"/>
      <c r="AH11039" s="2"/>
      <c r="AI11039" s="2"/>
      <c r="AJ11039" s="2"/>
      <c r="AK11039" s="2"/>
      <c r="AL11039" s="2"/>
      <c r="AM11039" s="2">
        <f t="shared" si="3016"/>
        <v>-123</v>
      </c>
      <c r="AN11039" s="2"/>
      <c r="AO11039" s="2">
        <v>134</v>
      </c>
      <c r="AP11039" s="2"/>
      <c r="AQ11039" s="2">
        <v>2</v>
      </c>
      <c r="AR11039" s="2">
        <f t="shared" si="3014"/>
        <v>136</v>
      </c>
      <c r="AS11039" s="2"/>
      <c r="AT11039" s="2"/>
    </row>
    <row r="11040" spans="1:46" x14ac:dyDescent="0.3">
      <c r="A11040" s="2" t="s">
        <v>1603</v>
      </c>
      <c r="B11040" s="2">
        <v>-87</v>
      </c>
      <c r="C11040" s="2">
        <v>-9</v>
      </c>
      <c r="D11040" s="2">
        <v>-4</v>
      </c>
      <c r="E11040" s="2"/>
      <c r="F11040" s="2"/>
      <c r="G11040" s="2"/>
      <c r="H11040" s="2"/>
      <c r="I11040" s="2"/>
      <c r="J11040" s="2">
        <v>-6</v>
      </c>
      <c r="K11040" s="2"/>
      <c r="L11040" s="2"/>
      <c r="M11040" s="2"/>
      <c r="N11040" s="2"/>
      <c r="O11040" s="2"/>
      <c r="P11040" s="2"/>
      <c r="Q11040" s="2"/>
      <c r="R11040" s="2"/>
      <c r="S11040" s="2"/>
      <c r="T11040" s="2"/>
      <c r="U11040" s="2"/>
      <c r="V11040" s="2">
        <v>-2</v>
      </c>
      <c r="W11040" s="2"/>
      <c r="X11040" s="2"/>
      <c r="Y11040" s="2"/>
      <c r="Z11040" s="2"/>
      <c r="AA11040" s="2"/>
      <c r="AB11040" s="2"/>
      <c r="AC11040" s="2"/>
      <c r="AD11040" s="2"/>
      <c r="AE11040" s="2"/>
      <c r="AF11040" s="2"/>
      <c r="AG11040" s="2"/>
      <c r="AH11040" s="2"/>
      <c r="AI11040" s="2"/>
      <c r="AJ11040" s="2"/>
      <c r="AK11040" s="2"/>
      <c r="AL11040" s="2"/>
      <c r="AM11040" s="2">
        <f t="shared" si="3016"/>
        <v>-108</v>
      </c>
      <c r="AN11040" s="2"/>
      <c r="AO11040" s="2">
        <v>87</v>
      </c>
      <c r="AP11040" s="2">
        <v>6</v>
      </c>
      <c r="AQ11040" s="2">
        <v>13</v>
      </c>
      <c r="AR11040" s="2">
        <f t="shared" si="3014"/>
        <v>106</v>
      </c>
      <c r="AS11040" s="2"/>
      <c r="AT11040" s="2"/>
    </row>
    <row r="11041" spans="1:46" x14ac:dyDescent="0.3">
      <c r="A11041" s="22" t="s">
        <v>1632</v>
      </c>
      <c r="B11041" s="2">
        <v>-201</v>
      </c>
      <c r="C11041" s="2"/>
      <c r="D11041" s="2"/>
      <c r="E11041" s="2"/>
      <c r="F11041" s="2"/>
      <c r="G11041" s="2"/>
      <c r="H11041" s="2"/>
      <c r="I11041" s="2"/>
      <c r="J11041" s="2"/>
      <c r="K11041" s="2"/>
      <c r="L11041" s="2"/>
      <c r="M11041" s="2"/>
      <c r="N11041" s="2"/>
      <c r="O11041" s="2">
        <v>-10</v>
      </c>
      <c r="P11041" s="2"/>
      <c r="Q11041" s="2"/>
      <c r="R11041" s="2"/>
      <c r="S11041" s="2"/>
      <c r="T11041" s="2"/>
      <c r="U11041" s="2"/>
      <c r="V11041" s="2"/>
      <c r="W11041" s="2"/>
      <c r="X11041" s="2"/>
      <c r="Y11041" s="2"/>
      <c r="Z11041" s="2"/>
      <c r="AA11041" s="2"/>
      <c r="AB11041" s="2"/>
      <c r="AC11041" s="2"/>
      <c r="AD11041" s="2"/>
      <c r="AE11041" s="2"/>
      <c r="AF11041" s="2"/>
      <c r="AG11041" s="2"/>
      <c r="AH11041" s="2"/>
      <c r="AI11041" s="2"/>
      <c r="AJ11041" s="2"/>
      <c r="AK11041" s="2"/>
      <c r="AL11041" s="2"/>
      <c r="AM11041" s="2">
        <f t="shared" si="3016"/>
        <v>-211</v>
      </c>
      <c r="AN11041" s="2"/>
      <c r="AO11041" s="2">
        <v>201</v>
      </c>
      <c r="AP11041" s="2"/>
      <c r="AQ11041" s="2"/>
      <c r="AR11041" s="2">
        <f t="shared" si="3014"/>
        <v>201</v>
      </c>
      <c r="AS11041" s="22" t="s">
        <v>1633</v>
      </c>
      <c r="AT11041" s="2"/>
    </row>
    <row r="11042" spans="1:46" x14ac:dyDescent="0.3">
      <c r="A11042" s="2" t="s">
        <v>1115</v>
      </c>
      <c r="B11042" s="2">
        <v>-210</v>
      </c>
      <c r="C11042" s="2"/>
      <c r="D11042" s="2"/>
      <c r="E11042" s="2"/>
      <c r="F11042" s="2"/>
      <c r="G11042" s="2">
        <v>-26</v>
      </c>
      <c r="H11042" s="2"/>
      <c r="I11042" s="2"/>
      <c r="J11042" s="2"/>
      <c r="K11042" s="2"/>
      <c r="L11042" s="2"/>
      <c r="M11042" s="2"/>
      <c r="N11042" s="2"/>
      <c r="O11042" s="2"/>
      <c r="P11042" s="2"/>
      <c r="Q11042" s="2"/>
      <c r="R11042" s="2"/>
      <c r="S11042" s="2"/>
      <c r="T11042" s="2"/>
      <c r="U11042" s="2"/>
      <c r="V11042" s="2"/>
      <c r="W11042" s="2"/>
      <c r="X11042" s="2"/>
      <c r="Y11042" s="2"/>
      <c r="Z11042" s="2"/>
      <c r="AA11042" s="2"/>
      <c r="AB11042" s="2"/>
      <c r="AC11042" s="2"/>
      <c r="AD11042" s="2"/>
      <c r="AE11042" s="2"/>
      <c r="AF11042" s="2"/>
      <c r="AG11042" s="2"/>
      <c r="AH11042" s="2"/>
      <c r="AI11042" s="2"/>
      <c r="AJ11042" s="2"/>
      <c r="AK11042" s="2"/>
      <c r="AL11042" s="2"/>
      <c r="AM11042" s="2">
        <f t="shared" si="3016"/>
        <v>-236</v>
      </c>
      <c r="AN11042" s="2"/>
      <c r="AO11042" s="2">
        <v>210</v>
      </c>
      <c r="AP11042" s="2">
        <v>26</v>
      </c>
      <c r="AQ11042" s="2"/>
      <c r="AR11042" s="2">
        <f t="shared" si="3014"/>
        <v>236</v>
      </c>
      <c r="AS11042" s="2"/>
      <c r="AT11042" s="2"/>
    </row>
    <row r="11043" spans="1:46" x14ac:dyDescent="0.3">
      <c r="A11043" s="2" t="s">
        <v>29</v>
      </c>
      <c r="B11043" s="2">
        <v>-210</v>
      </c>
      <c r="C11043" s="2"/>
      <c r="D11043" s="2"/>
      <c r="E11043" s="2"/>
      <c r="F11043" s="2"/>
      <c r="G11043" s="2"/>
      <c r="H11043" s="2"/>
      <c r="I11043" s="2"/>
      <c r="J11043" s="2"/>
      <c r="K11043" s="2"/>
      <c r="L11043" s="2"/>
      <c r="M11043" s="2"/>
      <c r="N11043" s="2"/>
      <c r="O11043" s="2"/>
      <c r="P11043" s="2"/>
      <c r="Q11043" s="2"/>
      <c r="R11043" s="2"/>
      <c r="S11043" s="2"/>
      <c r="T11043" s="2"/>
      <c r="U11043" s="2"/>
      <c r="V11043" s="2"/>
      <c r="W11043" s="2"/>
      <c r="X11043" s="2"/>
      <c r="Y11043" s="2"/>
      <c r="Z11043" s="2"/>
      <c r="AA11043" s="2"/>
      <c r="AB11043" s="2"/>
      <c r="AC11043" s="2"/>
      <c r="AD11043" s="2"/>
      <c r="AE11043" s="2"/>
      <c r="AF11043" s="2"/>
      <c r="AG11043" s="2"/>
      <c r="AH11043" s="2"/>
      <c r="AI11043" s="2"/>
      <c r="AJ11043" s="2"/>
      <c r="AK11043" s="2"/>
      <c r="AL11043" s="2"/>
      <c r="AM11043" s="2">
        <f t="shared" si="3016"/>
        <v>-210</v>
      </c>
      <c r="AN11043" s="2"/>
      <c r="AO11043" s="2">
        <v>257</v>
      </c>
      <c r="AP11043" s="2"/>
      <c r="AQ11043" s="2">
        <v>4</v>
      </c>
      <c r="AR11043" s="2">
        <f t="shared" si="3014"/>
        <v>261</v>
      </c>
      <c r="AS11043" s="2"/>
      <c r="AT11043" s="2"/>
    </row>
    <row r="11044" spans="1:46" x14ac:dyDescent="0.3">
      <c r="A11044" s="2" t="s">
        <v>14</v>
      </c>
      <c r="B11044" s="2">
        <v>-84</v>
      </c>
      <c r="C11044" s="2"/>
      <c r="D11044" s="2"/>
      <c r="E11044" s="2"/>
      <c r="F11044" s="2"/>
      <c r="G11044" s="2"/>
      <c r="H11044" s="2"/>
      <c r="I11044" s="2"/>
      <c r="J11044" s="2"/>
      <c r="K11044" s="2"/>
      <c r="L11044" s="2"/>
      <c r="M11044" s="2"/>
      <c r="N11044" s="2"/>
      <c r="O11044" s="2"/>
      <c r="P11044" s="2"/>
      <c r="Q11044" s="2"/>
      <c r="R11044" s="2"/>
      <c r="S11044" s="2"/>
      <c r="T11044" s="2"/>
      <c r="U11044" s="2"/>
      <c r="V11044" s="2"/>
      <c r="W11044" s="2"/>
      <c r="X11044" s="2"/>
      <c r="Y11044" s="2"/>
      <c r="Z11044" s="2"/>
      <c r="AA11044" s="2"/>
      <c r="AB11044" s="2"/>
      <c r="AC11044" s="2"/>
      <c r="AD11044" s="2"/>
      <c r="AE11044" s="2"/>
      <c r="AF11044" s="2"/>
      <c r="AG11044" s="2"/>
      <c r="AH11044" s="2"/>
      <c r="AI11044" s="2"/>
      <c r="AJ11044" s="2"/>
      <c r="AK11044" s="2"/>
      <c r="AL11044" s="2"/>
      <c r="AM11044" s="2">
        <f t="shared" si="3016"/>
        <v>-84</v>
      </c>
      <c r="AN11044" s="2"/>
      <c r="AO11044" s="2">
        <v>84</v>
      </c>
      <c r="AP11044" s="2"/>
      <c r="AQ11044" s="2"/>
      <c r="AR11044" s="2">
        <f t="shared" si="3014"/>
        <v>84</v>
      </c>
      <c r="AS11044" s="2"/>
      <c r="AT11044" s="2"/>
    </row>
    <row r="11045" spans="1:46" x14ac:dyDescent="0.3">
      <c r="A11045" s="2" t="s">
        <v>1523</v>
      </c>
      <c r="B11045" s="2">
        <v>-41</v>
      </c>
      <c r="C11045" s="2"/>
      <c r="D11045" s="2"/>
      <c r="E11045" s="2"/>
      <c r="F11045" s="2"/>
      <c r="G11045" s="2"/>
      <c r="H11045" s="2"/>
      <c r="I11045" s="2"/>
      <c r="J11045" s="2"/>
      <c r="K11045" s="2"/>
      <c r="L11045" s="2"/>
      <c r="M11045" s="2"/>
      <c r="N11045" s="2"/>
      <c r="O11045" s="2"/>
      <c r="P11045" s="2"/>
      <c r="Q11045" s="2"/>
      <c r="R11045" s="2"/>
      <c r="S11045" s="2"/>
      <c r="T11045" s="2"/>
      <c r="U11045" s="2"/>
      <c r="V11045" s="2"/>
      <c r="W11045" s="2"/>
      <c r="X11045" s="2"/>
      <c r="Y11045" s="2"/>
      <c r="Z11045" s="2"/>
      <c r="AA11045" s="2"/>
      <c r="AB11045" s="2"/>
      <c r="AC11045" s="2"/>
      <c r="AD11045" s="2"/>
      <c r="AE11045" s="2"/>
      <c r="AF11045" s="2"/>
      <c r="AG11045" s="2"/>
      <c r="AH11045" s="2"/>
      <c r="AI11045" s="2"/>
      <c r="AJ11045" s="2"/>
      <c r="AK11045" s="2"/>
      <c r="AL11045" s="2"/>
      <c r="AM11045" s="2">
        <f t="shared" si="3016"/>
        <v>-41</v>
      </c>
      <c r="AN11045" s="2"/>
      <c r="AO11045" s="2">
        <v>41</v>
      </c>
      <c r="AP11045" s="2"/>
      <c r="AQ11045" s="2"/>
      <c r="AR11045" s="2">
        <f t="shared" si="3014"/>
        <v>41</v>
      </c>
      <c r="AS11045" s="2"/>
      <c r="AT11045" s="2"/>
    </row>
    <row r="11046" spans="1:46" x14ac:dyDescent="0.3">
      <c r="A11046" s="2" t="s">
        <v>1524</v>
      </c>
      <c r="B11046" s="2">
        <v>-252</v>
      </c>
      <c r="C11046" s="2"/>
      <c r="D11046" s="2"/>
      <c r="E11046" s="2"/>
      <c r="F11046" s="2"/>
      <c r="G11046" s="2"/>
      <c r="H11046" s="2"/>
      <c r="I11046" s="2"/>
      <c r="J11046" s="2"/>
      <c r="K11046" s="2"/>
      <c r="L11046" s="2"/>
      <c r="M11046" s="2"/>
      <c r="N11046" s="2"/>
      <c r="O11046" s="2">
        <v>-20</v>
      </c>
      <c r="P11046" s="2"/>
      <c r="Q11046" s="2"/>
      <c r="R11046" s="2"/>
      <c r="S11046" s="2"/>
      <c r="T11046" s="2"/>
      <c r="U11046" s="2"/>
      <c r="V11046" s="2"/>
      <c r="W11046" s="2"/>
      <c r="X11046" s="2"/>
      <c r="Y11046" s="2"/>
      <c r="Z11046" s="2"/>
      <c r="AA11046" s="2"/>
      <c r="AB11046" s="2">
        <v>-10</v>
      </c>
      <c r="AC11046" s="2"/>
      <c r="AD11046" s="2"/>
      <c r="AE11046" s="2"/>
      <c r="AF11046" s="2"/>
      <c r="AG11046" s="2"/>
      <c r="AH11046" s="2"/>
      <c r="AI11046" s="2"/>
      <c r="AJ11046" s="2"/>
      <c r="AK11046" s="2"/>
      <c r="AL11046" s="2"/>
      <c r="AM11046" s="2">
        <f t="shared" si="3016"/>
        <v>-282</v>
      </c>
      <c r="AN11046" s="2"/>
      <c r="AO11046" s="2">
        <v>252</v>
      </c>
      <c r="AP11046" s="2"/>
      <c r="AQ11046" s="2"/>
      <c r="AR11046" s="2">
        <f t="shared" si="3014"/>
        <v>252</v>
      </c>
      <c r="AS11046" s="2"/>
      <c r="AT11046" s="2"/>
    </row>
    <row r="11047" spans="1:46" x14ac:dyDescent="0.3">
      <c r="A11047" s="2" t="s">
        <v>117</v>
      </c>
      <c r="B11047" s="2">
        <v>840</v>
      </c>
      <c r="C11047" s="2"/>
      <c r="D11047" s="2"/>
      <c r="E11047" s="2"/>
      <c r="F11047" s="2"/>
      <c r="G11047" s="2">
        <v>256</v>
      </c>
      <c r="H11047" s="2"/>
      <c r="I11047" s="2"/>
      <c r="J11047" s="2"/>
      <c r="K11047" s="2"/>
      <c r="L11047" s="2"/>
      <c r="M11047" s="2"/>
      <c r="N11047" s="2"/>
      <c r="O11047" s="2"/>
      <c r="P11047" s="2"/>
      <c r="Q11047" s="2"/>
      <c r="R11047" s="2"/>
      <c r="S11047" s="2"/>
      <c r="T11047" s="2"/>
      <c r="U11047" s="2"/>
      <c r="V11047" s="2"/>
      <c r="W11047" s="2"/>
      <c r="X11047" s="2"/>
      <c r="Y11047" s="2"/>
      <c r="Z11047" s="2"/>
      <c r="AA11047" s="2"/>
      <c r="AB11047" s="2"/>
      <c r="AC11047" s="2"/>
      <c r="AD11047" s="2"/>
      <c r="AE11047" s="2"/>
      <c r="AF11047" s="2"/>
      <c r="AG11047" s="2"/>
      <c r="AH11047" s="2"/>
      <c r="AI11047" s="2"/>
      <c r="AJ11047" s="2"/>
      <c r="AK11047" s="2"/>
      <c r="AL11047" s="2"/>
      <c r="AM11047" s="2">
        <f t="shared" si="3016"/>
        <v>1096</v>
      </c>
      <c r="AN11047" s="2"/>
      <c r="AO11047" s="2"/>
      <c r="AP11047" s="2"/>
      <c r="AQ11047" s="2"/>
      <c r="AR11047" s="2"/>
      <c r="AS11047" s="2"/>
      <c r="AT11047" s="2"/>
    </row>
    <row r="11048" spans="1:46" x14ac:dyDescent="0.3">
      <c r="A11048" s="2" t="s">
        <v>118</v>
      </c>
      <c r="B11048" s="2"/>
      <c r="C11048" s="2"/>
      <c r="D11048" s="2"/>
      <c r="E11048" s="2"/>
      <c r="F11048" s="2"/>
      <c r="G11048" s="2"/>
      <c r="H11048" s="2"/>
      <c r="I11048" s="2"/>
      <c r="J11048" s="2"/>
      <c r="K11048" s="2"/>
      <c r="L11048" s="2"/>
      <c r="M11048" s="2"/>
      <c r="N11048" s="2"/>
      <c r="O11048" s="2"/>
      <c r="P11048" s="2"/>
      <c r="Q11048" s="2"/>
      <c r="R11048" s="2"/>
      <c r="S11048" s="2"/>
      <c r="T11048" s="2"/>
      <c r="U11048" s="2"/>
      <c r="V11048" s="2"/>
      <c r="W11048" s="2"/>
      <c r="X11048" s="2"/>
      <c r="Y11048" s="2"/>
      <c r="Z11048" s="2"/>
      <c r="AA11048" s="2"/>
      <c r="AB11048" s="2"/>
      <c r="AC11048" s="2"/>
      <c r="AD11048" s="2"/>
      <c r="AE11048" s="2"/>
      <c r="AF11048" s="2"/>
      <c r="AG11048" s="2"/>
      <c r="AH11048" s="2"/>
      <c r="AI11048" s="2"/>
      <c r="AJ11048" s="2"/>
      <c r="AK11048" s="2"/>
      <c r="AL11048" s="2"/>
      <c r="AM11048" s="2"/>
      <c r="AN11048" s="2"/>
      <c r="AO11048" s="2">
        <v>-966</v>
      </c>
      <c r="AP11048" s="2"/>
      <c r="AQ11048" s="2">
        <v>-40</v>
      </c>
      <c r="AR11048" s="2">
        <f t="shared" ref="AR11048:AR11058" si="3018">SUM(AO11048:AQ11048)</f>
        <v>-1006</v>
      </c>
      <c r="AS11048" s="2"/>
      <c r="AT11048" s="2"/>
    </row>
    <row r="11049" spans="1:46" x14ac:dyDescent="0.3">
      <c r="A11049" s="1" t="s">
        <v>605</v>
      </c>
      <c r="B11049" s="1">
        <f>SUM(B11031:B11048)</f>
        <v>1130.5</v>
      </c>
      <c r="C11049" s="1">
        <f>SUM(C11031:C11048)</f>
        <v>34.5</v>
      </c>
      <c r="D11049" s="1">
        <f>SUM(D11031:D11048)</f>
        <v>42</v>
      </c>
      <c r="E11049" s="1"/>
      <c r="F11049" s="1"/>
      <c r="G11049" s="1">
        <f>SUM(G11031:G11048)</f>
        <v>252.5</v>
      </c>
      <c r="H11049" s="1"/>
      <c r="I11049" s="1"/>
      <c r="J11049" s="1">
        <f>SUM(J11031:J11048)</f>
        <v>50.5</v>
      </c>
      <c r="K11049" s="1"/>
      <c r="L11049" s="1"/>
      <c r="M11049" s="1">
        <f>SUM(M11031:M11048)</f>
        <v>6</v>
      </c>
      <c r="N11049" s="1">
        <f>SUM(N11031:N11048)</f>
        <v>9</v>
      </c>
      <c r="O11049" s="1">
        <f>SUM(O11031:O11048)</f>
        <v>165</v>
      </c>
      <c r="P11049" s="1"/>
      <c r="Q11049" s="1">
        <f>SUM(Q11031:Q11048)</f>
        <v>29</v>
      </c>
      <c r="R11049" s="1"/>
      <c r="S11049" s="1">
        <f>SUM(S11031:S11048)</f>
        <v>0</v>
      </c>
      <c r="T11049" s="1">
        <f>SUM(T11031:T11048)</f>
        <v>14</v>
      </c>
      <c r="U11049" s="1"/>
      <c r="V11049" s="1">
        <f t="shared" ref="V11049:AK11049" si="3019">SUM(V11031:V11048)</f>
        <v>61</v>
      </c>
      <c r="W11049" s="1">
        <f t="shared" si="3019"/>
        <v>6</v>
      </c>
      <c r="X11049" s="1">
        <f t="shared" si="3019"/>
        <v>5</v>
      </c>
      <c r="Y11049" s="1">
        <f t="shared" si="3019"/>
        <v>0</v>
      </c>
      <c r="Z11049" s="1">
        <f t="shared" si="3019"/>
        <v>9</v>
      </c>
      <c r="AA11049" s="1">
        <f t="shared" si="3019"/>
        <v>47</v>
      </c>
      <c r="AB11049" s="1">
        <f t="shared" si="3019"/>
        <v>53</v>
      </c>
      <c r="AC11049" s="1">
        <f t="shared" si="3019"/>
        <v>6</v>
      </c>
      <c r="AD11049" s="1">
        <f t="shared" si="3019"/>
        <v>5</v>
      </c>
      <c r="AE11049" s="1">
        <f t="shared" si="3019"/>
        <v>0</v>
      </c>
      <c r="AF11049" s="1">
        <f t="shared" si="3019"/>
        <v>3.5</v>
      </c>
      <c r="AG11049" s="1">
        <f t="shared" si="3019"/>
        <v>103</v>
      </c>
      <c r="AH11049" s="1">
        <f t="shared" si="3019"/>
        <v>8</v>
      </c>
      <c r="AI11049" s="1">
        <f t="shared" si="3019"/>
        <v>150</v>
      </c>
      <c r="AJ11049" s="1">
        <f t="shared" si="3019"/>
        <v>0</v>
      </c>
      <c r="AK11049" s="1">
        <f t="shared" si="3019"/>
        <v>0</v>
      </c>
      <c r="AL11049" s="1"/>
      <c r="AM11049" s="1">
        <f t="shared" ref="AM11049:AM11059" si="3020">SUM(B11049:AK11049)</f>
        <v>2189.5</v>
      </c>
      <c r="AN11049" s="1" t="s">
        <v>605</v>
      </c>
      <c r="AO11049" s="1">
        <f>SUM(AO11031:AO11048)</f>
        <v>10492.65</v>
      </c>
      <c r="AP11049" s="1">
        <f>SUM(AP11031:AP11048)</f>
        <v>62</v>
      </c>
      <c r="AQ11049" s="1">
        <f>SUM(AQ11031:AQ11048)</f>
        <v>668.33</v>
      </c>
      <c r="AR11049" s="1">
        <f t="shared" si="3018"/>
        <v>11222.98</v>
      </c>
      <c r="AS11049" s="2"/>
      <c r="AT11049" s="2"/>
    </row>
    <row r="11050" spans="1:46" x14ac:dyDescent="0.3">
      <c r="A11050" s="2" t="s">
        <v>980</v>
      </c>
      <c r="B11050" s="2"/>
      <c r="C11050" s="2"/>
      <c r="D11050" s="2"/>
      <c r="E11050" s="2"/>
      <c r="F11050" s="2"/>
      <c r="G11050" s="2"/>
      <c r="H11050" s="2"/>
      <c r="I11050" s="2"/>
      <c r="J11050" s="2"/>
      <c r="K11050" s="2"/>
      <c r="L11050" s="2"/>
      <c r="M11050" s="2"/>
      <c r="N11050" s="2"/>
      <c r="O11050" s="2"/>
      <c r="P11050" s="2"/>
      <c r="Q11050" s="2"/>
      <c r="R11050" s="2"/>
      <c r="S11050" s="2">
        <v>-2</v>
      </c>
      <c r="T11050" s="2">
        <v>-2</v>
      </c>
      <c r="U11050" s="2"/>
      <c r="V11050" s="2">
        <v>-3</v>
      </c>
      <c r="W11050" s="2"/>
      <c r="X11050" s="2"/>
      <c r="Y11050" s="2"/>
      <c r="Z11050" s="2"/>
      <c r="AA11050" s="2"/>
      <c r="AB11050" s="2"/>
      <c r="AC11050" s="2"/>
      <c r="AD11050" s="2"/>
      <c r="AE11050" s="2"/>
      <c r="AF11050" s="2"/>
      <c r="AG11050" s="2"/>
      <c r="AH11050" s="2"/>
      <c r="AI11050" s="2"/>
      <c r="AJ11050" s="2"/>
      <c r="AK11050" s="2"/>
      <c r="AL11050" s="2"/>
      <c r="AM11050" s="2">
        <f t="shared" si="3020"/>
        <v>-7</v>
      </c>
      <c r="AN11050" s="2"/>
      <c r="AO11050" s="2">
        <v>0</v>
      </c>
      <c r="AP11050" s="2"/>
      <c r="AQ11050" s="2"/>
      <c r="AR11050" s="2">
        <f t="shared" si="3018"/>
        <v>0</v>
      </c>
      <c r="AS11050" s="2"/>
      <c r="AT11050" s="2"/>
    </row>
    <row r="11051" spans="1:46" x14ac:dyDescent="0.3">
      <c r="A11051" s="2" t="s">
        <v>1273</v>
      </c>
      <c r="B11051" s="2">
        <v>-89.5</v>
      </c>
      <c r="C11051" s="2">
        <v>-1</v>
      </c>
      <c r="D11051" s="2"/>
      <c r="E11051" s="2"/>
      <c r="F11051" s="2"/>
      <c r="G11051" s="2">
        <v>-28</v>
      </c>
      <c r="H11051" s="2"/>
      <c r="I11051" s="2"/>
      <c r="J11051" s="2">
        <v>-1</v>
      </c>
      <c r="K11051" s="2"/>
      <c r="L11051" s="2"/>
      <c r="M11051" s="2">
        <v>-20</v>
      </c>
      <c r="N11051" s="2"/>
      <c r="O11051" s="2"/>
      <c r="P11051" s="2"/>
      <c r="Q11051" s="2"/>
      <c r="R11051" s="2"/>
      <c r="S11051" s="2"/>
      <c r="T11051" s="2"/>
      <c r="U11051" s="2"/>
      <c r="V11051" s="2"/>
      <c r="W11051" s="2"/>
      <c r="X11051" s="2"/>
      <c r="Y11051" s="2"/>
      <c r="Z11051" s="2"/>
      <c r="AA11051" s="2"/>
      <c r="AB11051" s="2"/>
      <c r="AC11051" s="2"/>
      <c r="AD11051" s="2"/>
      <c r="AE11051" s="2"/>
      <c r="AF11051" s="2"/>
      <c r="AG11051" s="2"/>
      <c r="AH11051" s="2"/>
      <c r="AI11051" s="2"/>
      <c r="AJ11051" s="2"/>
      <c r="AK11051" s="2"/>
      <c r="AL11051" s="2"/>
      <c r="AM11051" s="2">
        <f t="shared" si="3020"/>
        <v>-139.5</v>
      </c>
      <c r="AN11051" s="2"/>
      <c r="AO11051" s="2">
        <v>89.5</v>
      </c>
      <c r="AP11051" s="2">
        <v>29</v>
      </c>
      <c r="AQ11051" s="2">
        <v>1</v>
      </c>
      <c r="AR11051" s="2">
        <f t="shared" si="3018"/>
        <v>119.5</v>
      </c>
      <c r="AS11051" s="2"/>
      <c r="AT11051" s="2"/>
    </row>
    <row r="11052" spans="1:46" x14ac:dyDescent="0.3">
      <c r="A11052" s="2" t="s">
        <v>1091</v>
      </c>
      <c r="B11052" s="2">
        <v>-49</v>
      </c>
      <c r="C11052" s="2"/>
      <c r="D11052" s="2"/>
      <c r="E11052" s="2"/>
      <c r="F11052" s="2"/>
      <c r="G11052" s="2">
        <v>-25</v>
      </c>
      <c r="H11052" s="2"/>
      <c r="I11052" s="2"/>
      <c r="J11052" s="2"/>
      <c r="K11052" s="2"/>
      <c r="L11052" s="2"/>
      <c r="M11052" s="2"/>
      <c r="N11052" s="2"/>
      <c r="O11052" s="2">
        <v>-3</v>
      </c>
      <c r="P11052" s="2"/>
      <c r="Q11052" s="2"/>
      <c r="R11052" s="2"/>
      <c r="S11052" s="2"/>
      <c r="T11052" s="2"/>
      <c r="U11052" s="2"/>
      <c r="V11052" s="2"/>
      <c r="W11052" s="2"/>
      <c r="X11052" s="2"/>
      <c r="Y11052" s="2"/>
      <c r="Z11052" s="2"/>
      <c r="AA11052" s="2"/>
      <c r="AB11052" s="2"/>
      <c r="AC11052" s="2"/>
      <c r="AD11052" s="2"/>
      <c r="AE11052" s="2"/>
      <c r="AF11052" s="2"/>
      <c r="AG11052" s="2">
        <v>-8</v>
      </c>
      <c r="AH11052" s="2"/>
      <c r="AI11052" s="2"/>
      <c r="AJ11052" s="2"/>
      <c r="AK11052" s="2"/>
      <c r="AL11052" s="2"/>
      <c r="AM11052" s="2">
        <f t="shared" si="3020"/>
        <v>-85</v>
      </c>
      <c r="AN11052" s="2"/>
      <c r="AO11052" s="2">
        <v>49</v>
      </c>
      <c r="AP11052" s="2">
        <v>25</v>
      </c>
      <c r="AQ11052" s="2"/>
      <c r="AR11052" s="2">
        <f t="shared" si="3018"/>
        <v>74</v>
      </c>
      <c r="AS11052" s="2"/>
      <c r="AT11052" s="2"/>
    </row>
    <row r="11053" spans="1:46" x14ac:dyDescent="0.3">
      <c r="A11053" s="2" t="s">
        <v>1603</v>
      </c>
      <c r="B11053" s="2">
        <v>-45</v>
      </c>
      <c r="C11053" s="2">
        <v>-2</v>
      </c>
      <c r="D11053" s="2">
        <v>-1</v>
      </c>
      <c r="E11053" s="2"/>
      <c r="F11053" s="2"/>
      <c r="G11053" s="2">
        <v>-8</v>
      </c>
      <c r="H11053" s="2"/>
      <c r="I11053" s="2"/>
      <c r="J11053" s="2">
        <v>-6</v>
      </c>
      <c r="K11053" s="2"/>
      <c r="L11053" s="2"/>
      <c r="M11053" s="2">
        <v>-20</v>
      </c>
      <c r="N11053" s="2"/>
      <c r="O11053" s="2"/>
      <c r="P11053" s="2"/>
      <c r="Q11053" s="2"/>
      <c r="R11053" s="2"/>
      <c r="S11053" s="2"/>
      <c r="T11053" s="2"/>
      <c r="U11053" s="2"/>
      <c r="V11053" s="2">
        <v>-2</v>
      </c>
      <c r="W11053" s="2"/>
      <c r="X11053" s="2"/>
      <c r="Y11053" s="2"/>
      <c r="Z11053" s="2"/>
      <c r="AA11053" s="2"/>
      <c r="AB11053" s="2">
        <v>-2</v>
      </c>
      <c r="AC11053" s="2"/>
      <c r="AD11053" s="2"/>
      <c r="AE11053" s="2"/>
      <c r="AF11053" s="2"/>
      <c r="AG11053" s="2"/>
      <c r="AH11053" s="2"/>
      <c r="AI11053" s="2"/>
      <c r="AJ11053" s="2"/>
      <c r="AK11053" s="2"/>
      <c r="AL11053" s="2"/>
      <c r="AM11053" s="2">
        <f t="shared" si="3020"/>
        <v>-86</v>
      </c>
      <c r="AN11053" s="2"/>
      <c r="AO11053" s="2">
        <v>45</v>
      </c>
      <c r="AP11053" s="2">
        <v>14</v>
      </c>
      <c r="AQ11053" s="2">
        <v>3</v>
      </c>
      <c r="AR11053" s="2">
        <f t="shared" si="3018"/>
        <v>62</v>
      </c>
      <c r="AS11053" s="2"/>
      <c r="AT11053" s="2"/>
    </row>
    <row r="11054" spans="1:46" x14ac:dyDescent="0.3">
      <c r="A11054" s="2" t="s">
        <v>14</v>
      </c>
      <c r="B11054" s="2">
        <v>-84</v>
      </c>
      <c r="C11054" s="2"/>
      <c r="D11054" s="2"/>
      <c r="E11054" s="2"/>
      <c r="F11054" s="2"/>
      <c r="G11054" s="2">
        <v>-64</v>
      </c>
      <c r="H11054" s="2"/>
      <c r="I11054" s="2"/>
      <c r="J11054" s="2"/>
      <c r="K11054" s="2"/>
      <c r="L11054" s="2"/>
      <c r="M11054" s="2"/>
      <c r="N11054" s="2"/>
      <c r="O11054" s="2"/>
      <c r="P11054" s="2"/>
      <c r="Q11054" s="2"/>
      <c r="R11054" s="2"/>
      <c r="S11054" s="2"/>
      <c r="T11054" s="2"/>
      <c r="U11054" s="2"/>
      <c r="V11054" s="2"/>
      <c r="W11054" s="2"/>
      <c r="X11054" s="2"/>
      <c r="Y11054" s="2"/>
      <c r="Z11054" s="2"/>
      <c r="AA11054" s="2"/>
      <c r="AB11054" s="2"/>
      <c r="AC11054" s="2"/>
      <c r="AD11054" s="2"/>
      <c r="AE11054" s="2"/>
      <c r="AF11054" s="2"/>
      <c r="AG11054" s="2"/>
      <c r="AH11054" s="2"/>
      <c r="AI11054" s="2"/>
      <c r="AJ11054" s="2"/>
      <c r="AK11054" s="2"/>
      <c r="AL11054" s="2"/>
      <c r="AM11054" s="2">
        <f t="shared" si="3020"/>
        <v>-148</v>
      </c>
      <c r="AN11054" s="2"/>
      <c r="AO11054" s="2">
        <v>84</v>
      </c>
      <c r="AP11054" s="2">
        <v>64</v>
      </c>
      <c r="AQ11054" s="2"/>
      <c r="AR11054" s="2">
        <f t="shared" si="3018"/>
        <v>148</v>
      </c>
      <c r="AS11054" s="2"/>
      <c r="AT11054" s="2"/>
    </row>
    <row r="11055" spans="1:46" x14ac:dyDescent="0.3">
      <c r="A11055" s="2" t="s">
        <v>972</v>
      </c>
      <c r="B11055" s="2">
        <v>-42</v>
      </c>
      <c r="C11055" s="2"/>
      <c r="D11055" s="2"/>
      <c r="E11055" s="2"/>
      <c r="F11055" s="2"/>
      <c r="G11055" s="2"/>
      <c r="H11055" s="2"/>
      <c r="I11055" s="2"/>
      <c r="J11055" s="2"/>
      <c r="K11055" s="2"/>
      <c r="L11055" s="2"/>
      <c r="M11055" s="2"/>
      <c r="N11055" s="2"/>
      <c r="O11055" s="2"/>
      <c r="P11055" s="2"/>
      <c r="Q11055" s="2"/>
      <c r="R11055" s="2"/>
      <c r="S11055" s="2"/>
      <c r="T11055" s="2"/>
      <c r="U11055" s="2"/>
      <c r="V11055" s="2"/>
      <c r="W11055" s="2"/>
      <c r="X11055" s="2"/>
      <c r="Y11055" s="2"/>
      <c r="Z11055" s="2"/>
      <c r="AA11055" s="2"/>
      <c r="AB11055" s="2"/>
      <c r="AC11055" s="2"/>
      <c r="AD11055" s="2"/>
      <c r="AE11055" s="2"/>
      <c r="AF11055" s="2"/>
      <c r="AG11055" s="2"/>
      <c r="AH11055" s="2"/>
      <c r="AI11055" s="2"/>
      <c r="AJ11055" s="2"/>
      <c r="AK11055" s="2"/>
      <c r="AL11055" s="2"/>
      <c r="AM11055" s="2">
        <f t="shared" si="3020"/>
        <v>-42</v>
      </c>
      <c r="AN11055" s="2"/>
      <c r="AO11055" s="2">
        <v>42</v>
      </c>
      <c r="AP11055" s="2"/>
      <c r="AQ11055" s="2"/>
      <c r="AR11055" s="2">
        <f t="shared" si="3018"/>
        <v>42</v>
      </c>
      <c r="AS11055" s="2"/>
      <c r="AT11055" s="2"/>
    </row>
    <row r="11056" spans="1:46" x14ac:dyDescent="0.3">
      <c r="A11056" s="2" t="s">
        <v>1523</v>
      </c>
      <c r="B11056" s="2">
        <v>-42</v>
      </c>
      <c r="C11056" s="2"/>
      <c r="D11056" s="2"/>
      <c r="E11056" s="2"/>
      <c r="F11056" s="2"/>
      <c r="G11056" s="2">
        <v>-10</v>
      </c>
      <c r="H11056" s="2"/>
      <c r="I11056" s="2"/>
      <c r="J11056" s="2">
        <v>-3</v>
      </c>
      <c r="K11056" s="2"/>
      <c r="L11056" s="2"/>
      <c r="M11056" s="2"/>
      <c r="N11056" s="2"/>
      <c r="O11056" s="2"/>
      <c r="P11056" s="2"/>
      <c r="Q11056" s="2"/>
      <c r="R11056" s="2"/>
      <c r="S11056" s="2"/>
      <c r="T11056" s="2"/>
      <c r="U11056" s="2"/>
      <c r="V11056" s="2"/>
      <c r="W11056" s="2"/>
      <c r="X11056" s="2"/>
      <c r="Y11056" s="2"/>
      <c r="Z11056" s="2"/>
      <c r="AA11056" s="2"/>
      <c r="AB11056" s="2"/>
      <c r="AC11056" s="2"/>
      <c r="AD11056" s="2"/>
      <c r="AE11056" s="2"/>
      <c r="AF11056" s="2"/>
      <c r="AG11056" s="2"/>
      <c r="AH11056" s="2"/>
      <c r="AI11056" s="2"/>
      <c r="AJ11056" s="2"/>
      <c r="AK11056" s="2"/>
      <c r="AL11056" s="2"/>
      <c r="AM11056" s="2">
        <f t="shared" si="3020"/>
        <v>-55</v>
      </c>
      <c r="AN11056" s="2"/>
      <c r="AO11056" s="2">
        <v>42</v>
      </c>
      <c r="AP11056" s="2">
        <v>13</v>
      </c>
      <c r="AQ11056" s="2"/>
      <c r="AR11056" s="2">
        <f t="shared" si="3018"/>
        <v>55</v>
      </c>
      <c r="AS11056" s="2"/>
      <c r="AT11056" s="2"/>
    </row>
    <row r="11057" spans="1:46" x14ac:dyDescent="0.3">
      <c r="A11057" s="2" t="s">
        <v>28</v>
      </c>
      <c r="B11057" s="2">
        <v>-210</v>
      </c>
      <c r="C11057" s="2"/>
      <c r="D11057" s="2"/>
      <c r="E11057" s="2"/>
      <c r="F11057" s="2"/>
      <c r="G11057" s="2">
        <v>-20</v>
      </c>
      <c r="H11057" s="2"/>
      <c r="I11057" s="2"/>
      <c r="J11057" s="2">
        <v>-20</v>
      </c>
      <c r="K11057" s="2"/>
      <c r="L11057" s="2"/>
      <c r="M11057" s="2"/>
      <c r="N11057" s="2"/>
      <c r="O11057" s="2"/>
      <c r="P11057" s="2"/>
      <c r="Q11057" s="2"/>
      <c r="R11057" s="2"/>
      <c r="S11057" s="2"/>
      <c r="T11057" s="2"/>
      <c r="U11057" s="2"/>
      <c r="V11057" s="2"/>
      <c r="W11057" s="2"/>
      <c r="X11057" s="2"/>
      <c r="Y11057" s="2"/>
      <c r="Z11057" s="2"/>
      <c r="AA11057" s="2"/>
      <c r="AB11057" s="2"/>
      <c r="AC11057" s="2"/>
      <c r="AD11057" s="2"/>
      <c r="AE11057" s="2"/>
      <c r="AF11057" s="2"/>
      <c r="AG11057" s="2"/>
      <c r="AH11057" s="2"/>
      <c r="AI11057" s="2"/>
      <c r="AJ11057" s="2"/>
      <c r="AK11057" s="2"/>
      <c r="AL11057" s="2"/>
      <c r="AM11057" s="2">
        <f t="shared" si="3020"/>
        <v>-250</v>
      </c>
      <c r="AN11057" s="2"/>
      <c r="AO11057" s="2">
        <v>210</v>
      </c>
      <c r="AP11057" s="2">
        <v>40</v>
      </c>
      <c r="AQ11057" s="2"/>
      <c r="AR11057" s="2">
        <f t="shared" si="3018"/>
        <v>250</v>
      </c>
      <c r="AS11057" s="2"/>
      <c r="AT11057" s="2"/>
    </row>
    <row r="11058" spans="1:46" x14ac:dyDescent="0.3">
      <c r="A11058" s="2" t="s">
        <v>29</v>
      </c>
      <c r="B11058" s="2">
        <v>-126</v>
      </c>
      <c r="C11058" s="2"/>
      <c r="D11058" s="2"/>
      <c r="E11058" s="2"/>
      <c r="F11058" s="2"/>
      <c r="G11058" s="2">
        <v>-30</v>
      </c>
      <c r="H11058" s="2"/>
      <c r="I11058" s="2"/>
      <c r="J11058" s="2"/>
      <c r="K11058" s="2"/>
      <c r="L11058" s="2"/>
      <c r="M11058" s="2">
        <v>-20</v>
      </c>
      <c r="N11058" s="2"/>
      <c r="O11058" s="2">
        <v>-10</v>
      </c>
      <c r="P11058" s="2"/>
      <c r="Q11058" s="2"/>
      <c r="R11058" s="2"/>
      <c r="S11058" s="2"/>
      <c r="T11058" s="2"/>
      <c r="U11058" s="2"/>
      <c r="V11058" s="2"/>
      <c r="W11058" s="2"/>
      <c r="X11058" s="2"/>
      <c r="Y11058" s="2"/>
      <c r="Z11058" s="2"/>
      <c r="AA11058" s="2"/>
      <c r="AB11058" s="2"/>
      <c r="AC11058" s="2"/>
      <c r="AD11058" s="2"/>
      <c r="AE11058" s="2"/>
      <c r="AF11058" s="2"/>
      <c r="AG11058" s="2"/>
      <c r="AH11058" s="2"/>
      <c r="AI11058" s="2"/>
      <c r="AJ11058" s="2"/>
      <c r="AK11058" s="2"/>
      <c r="AL11058" s="2"/>
      <c r="AM11058" s="2">
        <f t="shared" si="3020"/>
        <v>-186</v>
      </c>
      <c r="AN11058" s="2"/>
      <c r="AO11058" s="2">
        <v>126</v>
      </c>
      <c r="AP11058" s="2">
        <v>90</v>
      </c>
      <c r="AQ11058" s="2"/>
      <c r="AR11058" s="2">
        <f t="shared" si="3018"/>
        <v>216</v>
      </c>
      <c r="AS11058" s="2"/>
      <c r="AT11058" s="2"/>
    </row>
    <row r="11059" spans="1:46" x14ac:dyDescent="0.3">
      <c r="A11059" s="2" t="s">
        <v>117</v>
      </c>
      <c r="B11059" s="2">
        <v>924</v>
      </c>
      <c r="C11059" s="2">
        <v>40</v>
      </c>
      <c r="D11059" s="2"/>
      <c r="E11059" s="2"/>
      <c r="F11059" s="2"/>
      <c r="G11059" s="2">
        <v>512</v>
      </c>
      <c r="H11059" s="2"/>
      <c r="I11059" s="2"/>
      <c r="J11059" s="2">
        <v>64</v>
      </c>
      <c r="K11059" s="2"/>
      <c r="L11059" s="2"/>
      <c r="M11059" s="2">
        <v>168</v>
      </c>
      <c r="N11059" s="2"/>
      <c r="O11059" s="2">
        <v>312</v>
      </c>
      <c r="P11059" s="2"/>
      <c r="Q11059" s="2"/>
      <c r="R11059" s="2"/>
      <c r="S11059" s="2"/>
      <c r="T11059" s="2">
        <v>50</v>
      </c>
      <c r="U11059" s="2"/>
      <c r="V11059" s="2">
        <v>10</v>
      </c>
      <c r="W11059" s="2"/>
      <c r="X11059" s="2"/>
      <c r="Y11059" s="2"/>
      <c r="Z11059" s="2"/>
      <c r="AA11059" s="2"/>
      <c r="AB11059" s="2"/>
      <c r="AC11059" s="2"/>
      <c r="AD11059" s="2"/>
      <c r="AE11059" s="2"/>
      <c r="AF11059" s="2"/>
      <c r="AG11059" s="2"/>
      <c r="AH11059" s="2"/>
      <c r="AI11059" s="2"/>
      <c r="AJ11059" s="2"/>
      <c r="AK11059" s="2"/>
      <c r="AL11059" s="2"/>
      <c r="AM11059" s="2">
        <f t="shared" si="3020"/>
        <v>2080</v>
      </c>
      <c r="AN11059" s="2"/>
      <c r="AO11059" s="2"/>
      <c r="AP11059" s="2"/>
      <c r="AQ11059" s="2"/>
      <c r="AR11059" s="2"/>
      <c r="AS11059" s="2"/>
      <c r="AT11059" s="2"/>
    </row>
    <row r="11060" spans="1:46" x14ac:dyDescent="0.3">
      <c r="A11060" s="2" t="s">
        <v>118</v>
      </c>
      <c r="B11060" s="2"/>
      <c r="C11060" s="2"/>
      <c r="D11060" s="2"/>
      <c r="E11060" s="2"/>
      <c r="F11060" s="2"/>
      <c r="G11060" s="2"/>
      <c r="H11060" s="2"/>
      <c r="I11060" s="2"/>
      <c r="J11060" s="2"/>
      <c r="K11060" s="2"/>
      <c r="L11060" s="2"/>
      <c r="M11060" s="2"/>
      <c r="N11060" s="2"/>
      <c r="O11060" s="2"/>
      <c r="P11060" s="2"/>
      <c r="Q11060" s="2"/>
      <c r="R11060" s="2"/>
      <c r="S11060" s="2"/>
      <c r="T11060" s="2"/>
      <c r="U11060" s="2"/>
      <c r="V11060" s="2"/>
      <c r="W11060" s="2"/>
      <c r="X11060" s="2"/>
      <c r="Y11060" s="2"/>
      <c r="Z11060" s="2"/>
      <c r="AA11060" s="2"/>
      <c r="AB11060" s="2"/>
      <c r="AC11060" s="2"/>
      <c r="AD11060" s="2"/>
      <c r="AE11060" s="2"/>
      <c r="AF11060" s="2"/>
      <c r="AG11060" s="2"/>
      <c r="AH11060" s="2"/>
      <c r="AI11060" s="2"/>
      <c r="AJ11060" s="2"/>
      <c r="AK11060" s="2"/>
      <c r="AL11060" s="2"/>
      <c r="AM11060" s="2"/>
      <c r="AN11060" s="2"/>
      <c r="AO11060" s="2">
        <v>-1302</v>
      </c>
      <c r="AP11060" s="2">
        <v>-256</v>
      </c>
      <c r="AQ11060" s="2">
        <v>-40</v>
      </c>
      <c r="AR11060" s="2">
        <f t="shared" ref="AR11060:AR11069" si="3021">SUM(AO11060:AQ11060)</f>
        <v>-1598</v>
      </c>
      <c r="AS11060" s="2"/>
      <c r="AT11060" s="2"/>
    </row>
    <row r="11061" spans="1:46" x14ac:dyDescent="0.3">
      <c r="A11061" s="1" t="s">
        <v>606</v>
      </c>
      <c r="B11061" s="1">
        <f>SUM(B11049:B11060)</f>
        <v>1367</v>
      </c>
      <c r="C11061" s="1">
        <f>SUM(C11049:C11060)</f>
        <v>71.5</v>
      </c>
      <c r="D11061" s="1">
        <f>SUM(D11049:D11060)</f>
        <v>41</v>
      </c>
      <c r="E11061" s="1"/>
      <c r="F11061" s="1"/>
      <c r="G11061" s="1">
        <f>SUM(G11049:G11060)</f>
        <v>579.5</v>
      </c>
      <c r="H11061" s="1"/>
      <c r="I11061" s="1"/>
      <c r="J11061" s="1">
        <f>SUM(J11049:J11060)</f>
        <v>84.5</v>
      </c>
      <c r="K11061" s="1"/>
      <c r="L11061" s="1"/>
      <c r="M11061" s="1">
        <f>SUM(M11049:M11060)</f>
        <v>114</v>
      </c>
      <c r="N11061" s="1">
        <f>SUM(N11049:N11060)</f>
        <v>9</v>
      </c>
      <c r="O11061" s="1">
        <f>SUM(O11049:O11060)</f>
        <v>464</v>
      </c>
      <c r="P11061" s="1"/>
      <c r="Q11061" s="1">
        <f>SUM(Q11049:Q11060)</f>
        <v>29</v>
      </c>
      <c r="R11061" s="1"/>
      <c r="S11061" s="1">
        <f>SUM(S11049:S11060)</f>
        <v>-2</v>
      </c>
      <c r="T11061" s="1">
        <f>SUM(T11049:T11060)</f>
        <v>62</v>
      </c>
      <c r="U11061" s="1"/>
      <c r="V11061" s="1">
        <f t="shared" ref="V11061:AK11061" si="3022">SUM(V11049:V11060)</f>
        <v>66</v>
      </c>
      <c r="W11061" s="1">
        <f t="shared" si="3022"/>
        <v>6</v>
      </c>
      <c r="X11061" s="1">
        <f t="shared" si="3022"/>
        <v>5</v>
      </c>
      <c r="Y11061" s="1">
        <f t="shared" si="3022"/>
        <v>0</v>
      </c>
      <c r="Z11061" s="1">
        <f t="shared" si="3022"/>
        <v>9</v>
      </c>
      <c r="AA11061" s="1">
        <f t="shared" si="3022"/>
        <v>47</v>
      </c>
      <c r="AB11061" s="1">
        <f t="shared" si="3022"/>
        <v>51</v>
      </c>
      <c r="AC11061" s="1">
        <f t="shared" si="3022"/>
        <v>6</v>
      </c>
      <c r="AD11061" s="1">
        <f t="shared" si="3022"/>
        <v>5</v>
      </c>
      <c r="AE11061" s="1">
        <f t="shared" si="3022"/>
        <v>0</v>
      </c>
      <c r="AF11061" s="1">
        <f t="shared" si="3022"/>
        <v>3.5</v>
      </c>
      <c r="AG11061" s="1">
        <f t="shared" si="3022"/>
        <v>95</v>
      </c>
      <c r="AH11061" s="1">
        <f t="shared" si="3022"/>
        <v>8</v>
      </c>
      <c r="AI11061" s="1">
        <f t="shared" si="3022"/>
        <v>150</v>
      </c>
      <c r="AJ11061" s="1">
        <f t="shared" si="3022"/>
        <v>0</v>
      </c>
      <c r="AK11061" s="1">
        <f t="shared" si="3022"/>
        <v>0</v>
      </c>
      <c r="AL11061" s="1"/>
      <c r="AM11061" s="1">
        <f t="shared" ref="AM11061:AM11070" si="3023">SUM(B11061:AK11061)</f>
        <v>3271</v>
      </c>
      <c r="AN11061" s="1" t="s">
        <v>606</v>
      </c>
      <c r="AO11061" s="1">
        <f>SUM(AO11049:AO11060)</f>
        <v>9878.15</v>
      </c>
      <c r="AP11061" s="1">
        <f>SUM(AP11049:AP11060)</f>
        <v>81</v>
      </c>
      <c r="AQ11061" s="1">
        <f>SUM(AQ11049:AQ11060)</f>
        <v>632.33000000000004</v>
      </c>
      <c r="AR11061" s="1">
        <f t="shared" si="3021"/>
        <v>10591.48</v>
      </c>
      <c r="AS11061" s="2"/>
      <c r="AT11061" s="2"/>
    </row>
    <row r="11062" spans="1:46" x14ac:dyDescent="0.3">
      <c r="A11062" s="2" t="s">
        <v>980</v>
      </c>
      <c r="B11062" s="2"/>
      <c r="C11062" s="2"/>
      <c r="D11062" s="2"/>
      <c r="E11062" s="2"/>
      <c r="F11062" s="2"/>
      <c r="G11062" s="2"/>
      <c r="H11062" s="2"/>
      <c r="I11062" s="2"/>
      <c r="J11062" s="2"/>
      <c r="K11062" s="2"/>
      <c r="L11062" s="2"/>
      <c r="M11062" s="2"/>
      <c r="N11062" s="2"/>
      <c r="O11062" s="2"/>
      <c r="P11062" s="2"/>
      <c r="Q11062" s="2">
        <v>-10</v>
      </c>
      <c r="R11062" s="2"/>
      <c r="S11062" s="2"/>
      <c r="T11062" s="2"/>
      <c r="U11062" s="2"/>
      <c r="V11062" s="2">
        <v>-13</v>
      </c>
      <c r="W11062" s="2"/>
      <c r="X11062" s="2"/>
      <c r="Y11062" s="2"/>
      <c r="Z11062" s="2"/>
      <c r="AA11062" s="2">
        <v>-5</v>
      </c>
      <c r="AB11062" s="2"/>
      <c r="AC11062" s="2"/>
      <c r="AD11062" s="2"/>
      <c r="AE11062" s="2"/>
      <c r="AF11062" s="2"/>
      <c r="AG11062" s="2"/>
      <c r="AH11062" s="2"/>
      <c r="AI11062" s="2">
        <v>-25</v>
      </c>
      <c r="AJ11062" s="2"/>
      <c r="AK11062" s="2"/>
      <c r="AL11062" s="2"/>
      <c r="AM11062" s="2">
        <f t="shared" si="3023"/>
        <v>-53</v>
      </c>
      <c r="AN11062" s="2"/>
      <c r="AO11062" s="2">
        <v>0</v>
      </c>
      <c r="AP11062" s="2"/>
      <c r="AQ11062" s="2"/>
      <c r="AR11062" s="2">
        <f t="shared" si="3021"/>
        <v>0</v>
      </c>
      <c r="AS11062" s="2"/>
      <c r="AT11062" s="2"/>
    </row>
    <row r="11063" spans="1:46" x14ac:dyDescent="0.3">
      <c r="A11063" s="2" t="s">
        <v>1273</v>
      </c>
      <c r="B11063" s="2">
        <v>-81</v>
      </c>
      <c r="C11063" s="2"/>
      <c r="D11063" s="2"/>
      <c r="E11063" s="2"/>
      <c r="F11063" s="2"/>
      <c r="G11063" s="2"/>
      <c r="H11063" s="2"/>
      <c r="I11063" s="2"/>
      <c r="J11063" s="2"/>
      <c r="K11063" s="2"/>
      <c r="L11063" s="2"/>
      <c r="M11063" s="2"/>
      <c r="N11063" s="2"/>
      <c r="O11063" s="2"/>
      <c r="P11063" s="2"/>
      <c r="Q11063" s="2"/>
      <c r="R11063" s="2"/>
      <c r="S11063" s="2"/>
      <c r="T11063" s="2"/>
      <c r="U11063" s="2"/>
      <c r="V11063" s="2"/>
      <c r="W11063" s="2"/>
      <c r="X11063" s="2"/>
      <c r="Y11063" s="2"/>
      <c r="Z11063" s="2"/>
      <c r="AA11063" s="2"/>
      <c r="AB11063" s="2"/>
      <c r="AC11063" s="2"/>
      <c r="AD11063" s="2"/>
      <c r="AE11063" s="2"/>
      <c r="AF11063" s="2"/>
      <c r="AG11063" s="2"/>
      <c r="AH11063" s="2"/>
      <c r="AI11063" s="2"/>
      <c r="AJ11063" s="2"/>
      <c r="AK11063" s="2"/>
      <c r="AL11063" s="2"/>
      <c r="AM11063" s="2">
        <f t="shared" si="3023"/>
        <v>-81</v>
      </c>
      <c r="AN11063" s="2"/>
      <c r="AO11063" s="2">
        <v>81</v>
      </c>
      <c r="AP11063" s="2"/>
      <c r="AQ11063" s="2"/>
      <c r="AR11063" s="2">
        <f t="shared" si="3021"/>
        <v>81</v>
      </c>
      <c r="AS11063" s="2"/>
      <c r="AT11063" s="2"/>
    </row>
    <row r="11064" spans="1:46" x14ac:dyDescent="0.3">
      <c r="A11064" s="2" t="s">
        <v>191</v>
      </c>
      <c r="B11064" s="2"/>
      <c r="C11064" s="2"/>
      <c r="D11064" s="2"/>
      <c r="E11064" s="2"/>
      <c r="F11064" s="2"/>
      <c r="G11064" s="2"/>
      <c r="H11064" s="2"/>
      <c r="I11064" s="2"/>
      <c r="J11064" s="2"/>
      <c r="K11064" s="2"/>
      <c r="L11064" s="2"/>
      <c r="M11064" s="2"/>
      <c r="N11064" s="2"/>
      <c r="O11064" s="2"/>
      <c r="P11064" s="2"/>
      <c r="Q11064" s="2"/>
      <c r="R11064" s="2"/>
      <c r="S11064" s="2"/>
      <c r="T11064" s="2"/>
      <c r="U11064" s="2"/>
      <c r="V11064" s="2"/>
      <c r="W11064" s="2"/>
      <c r="X11064" s="2"/>
      <c r="Y11064" s="2">
        <v>-2</v>
      </c>
      <c r="Z11064" s="2"/>
      <c r="AA11064" s="2"/>
      <c r="AB11064" s="2"/>
      <c r="AC11064" s="2"/>
      <c r="AD11064" s="2"/>
      <c r="AE11064" s="2"/>
      <c r="AF11064" s="2"/>
      <c r="AG11064" s="2"/>
      <c r="AH11064" s="2"/>
      <c r="AI11064" s="2">
        <v>-1</v>
      </c>
      <c r="AJ11064" s="2"/>
      <c r="AK11064" s="2"/>
      <c r="AL11064" s="2"/>
      <c r="AM11064" s="2">
        <f t="shared" si="3023"/>
        <v>-3</v>
      </c>
      <c r="AN11064" s="2"/>
      <c r="AO11064" s="2">
        <v>0</v>
      </c>
      <c r="AP11064" s="2"/>
      <c r="AQ11064" s="2"/>
      <c r="AR11064" s="2">
        <f t="shared" si="3021"/>
        <v>0</v>
      </c>
      <c r="AS11064" s="2"/>
      <c r="AT11064" s="2"/>
    </row>
    <row r="11065" spans="1:46" x14ac:dyDescent="0.3">
      <c r="A11065" s="2" t="s">
        <v>1603</v>
      </c>
      <c r="B11065" s="2">
        <v>-17</v>
      </c>
      <c r="C11065" s="2">
        <v>-1</v>
      </c>
      <c r="D11065" s="2"/>
      <c r="E11065" s="2"/>
      <c r="F11065" s="2"/>
      <c r="G11065" s="2">
        <v>-33</v>
      </c>
      <c r="H11065" s="2"/>
      <c r="I11065" s="2"/>
      <c r="J11065" s="2">
        <v>-2</v>
      </c>
      <c r="K11065" s="2"/>
      <c r="L11065" s="2"/>
      <c r="M11065" s="2"/>
      <c r="N11065" s="2"/>
      <c r="O11065" s="2"/>
      <c r="P11065" s="2"/>
      <c r="Q11065" s="2"/>
      <c r="R11065" s="2"/>
      <c r="S11065" s="2"/>
      <c r="T11065" s="2"/>
      <c r="U11065" s="2"/>
      <c r="V11065" s="2"/>
      <c r="W11065" s="2"/>
      <c r="X11065" s="2"/>
      <c r="Y11065" s="2"/>
      <c r="Z11065" s="2"/>
      <c r="AA11065" s="2">
        <v>-1</v>
      </c>
      <c r="AB11065" s="2"/>
      <c r="AC11065" s="2"/>
      <c r="AD11065" s="2"/>
      <c r="AE11065" s="2"/>
      <c r="AF11065" s="2"/>
      <c r="AG11065" s="2"/>
      <c r="AH11065" s="2"/>
      <c r="AI11065" s="2"/>
      <c r="AJ11065" s="2"/>
      <c r="AK11065" s="2"/>
      <c r="AL11065" s="2"/>
      <c r="AM11065" s="2">
        <f t="shared" si="3023"/>
        <v>-54</v>
      </c>
      <c r="AN11065" s="2"/>
      <c r="AO11065" s="2">
        <v>17</v>
      </c>
      <c r="AP11065" s="2">
        <v>22</v>
      </c>
      <c r="AQ11065" s="2">
        <v>1</v>
      </c>
      <c r="AR11065" s="2">
        <f t="shared" si="3021"/>
        <v>40</v>
      </c>
      <c r="AS11065" s="2"/>
      <c r="AT11065" s="2"/>
    </row>
    <row r="11066" spans="1:46" x14ac:dyDescent="0.3">
      <c r="A11066" s="21" t="s">
        <v>908</v>
      </c>
      <c r="B11066" s="2">
        <v>-166</v>
      </c>
      <c r="C11066" s="2"/>
      <c r="D11066" s="2"/>
      <c r="E11066" s="2"/>
      <c r="F11066" s="2"/>
      <c r="G11066" s="2">
        <v>-64</v>
      </c>
      <c r="H11066" s="2"/>
      <c r="I11066" s="2"/>
      <c r="J11066" s="2">
        <v>-4</v>
      </c>
      <c r="K11066" s="2"/>
      <c r="L11066" s="2"/>
      <c r="M11066" s="2"/>
      <c r="N11066" s="2"/>
      <c r="O11066" s="2"/>
      <c r="P11066" s="2"/>
      <c r="Q11066" s="2"/>
      <c r="R11066" s="2"/>
      <c r="S11066" s="2"/>
      <c r="T11066" s="2"/>
      <c r="U11066" s="2"/>
      <c r="V11066" s="2"/>
      <c r="W11066" s="2"/>
      <c r="X11066" s="2"/>
      <c r="Y11066" s="2"/>
      <c r="Z11066" s="2"/>
      <c r="AA11066" s="2"/>
      <c r="AB11066" s="2"/>
      <c r="AC11066" s="2"/>
      <c r="AD11066" s="2"/>
      <c r="AE11066" s="2"/>
      <c r="AF11066" s="2"/>
      <c r="AG11066" s="2"/>
      <c r="AH11066" s="2"/>
      <c r="AI11066" s="2"/>
      <c r="AJ11066" s="2"/>
      <c r="AK11066" s="2"/>
      <c r="AL11066" s="2"/>
      <c r="AM11066" s="2">
        <f t="shared" si="3023"/>
        <v>-234</v>
      </c>
      <c r="AN11066" s="2"/>
      <c r="AO11066" s="2">
        <v>166</v>
      </c>
      <c r="AP11066" s="2">
        <v>68</v>
      </c>
      <c r="AQ11066" s="2"/>
      <c r="AR11066" s="2">
        <f t="shared" si="3021"/>
        <v>234</v>
      </c>
      <c r="AS11066" s="21" t="s">
        <v>1635</v>
      </c>
      <c r="AT11066" s="2"/>
    </row>
    <row r="11067" spans="1:46" x14ac:dyDescent="0.3">
      <c r="A11067" s="2" t="s">
        <v>728</v>
      </c>
      <c r="B11067" s="2">
        <v>-252</v>
      </c>
      <c r="C11067" s="2"/>
      <c r="D11067" s="2"/>
      <c r="E11067" s="2"/>
      <c r="F11067" s="2"/>
      <c r="G11067" s="2">
        <v>-30</v>
      </c>
      <c r="H11067" s="2"/>
      <c r="I11067" s="2"/>
      <c r="J11067" s="2">
        <v>-10</v>
      </c>
      <c r="K11067" s="2"/>
      <c r="L11067" s="2"/>
      <c r="M11067" s="2">
        <v>-30</v>
      </c>
      <c r="N11067" s="2"/>
      <c r="O11067" s="2">
        <v>-15</v>
      </c>
      <c r="P11067" s="2"/>
      <c r="Q11067" s="2"/>
      <c r="R11067" s="2"/>
      <c r="S11067" s="2"/>
      <c r="T11067" s="2"/>
      <c r="U11067" s="2"/>
      <c r="V11067" s="2"/>
      <c r="W11067" s="2"/>
      <c r="X11067" s="2"/>
      <c r="Y11067" s="2"/>
      <c r="Z11067" s="2"/>
      <c r="AA11067" s="2"/>
      <c r="AB11067" s="2"/>
      <c r="AC11067" s="2"/>
      <c r="AD11067" s="2"/>
      <c r="AE11067" s="2"/>
      <c r="AF11067" s="2"/>
      <c r="AG11067" s="2"/>
      <c r="AH11067" s="2"/>
      <c r="AI11067" s="2"/>
      <c r="AJ11067" s="2"/>
      <c r="AK11067" s="2"/>
      <c r="AL11067" s="2"/>
      <c r="AM11067" s="2">
        <f t="shared" si="3023"/>
        <v>-337</v>
      </c>
      <c r="AN11067" s="2"/>
      <c r="AO11067" s="2">
        <v>252</v>
      </c>
      <c r="AP11067" s="2">
        <v>40</v>
      </c>
      <c r="AQ11067" s="2"/>
      <c r="AR11067" s="2">
        <f t="shared" si="3021"/>
        <v>292</v>
      </c>
      <c r="AS11067" s="21" t="s">
        <v>1634</v>
      </c>
      <c r="AT11067" s="2"/>
    </row>
    <row r="11068" spans="1:46" x14ac:dyDescent="0.3">
      <c r="A11068" s="21" t="s">
        <v>1479</v>
      </c>
      <c r="B11068" s="2"/>
      <c r="C11068" s="2"/>
      <c r="D11068" s="2"/>
      <c r="E11068" s="2"/>
      <c r="F11068" s="2"/>
      <c r="G11068" s="2"/>
      <c r="H11068" s="2"/>
      <c r="I11068" s="2"/>
      <c r="J11068" s="2"/>
      <c r="K11068" s="2"/>
      <c r="L11068" s="2"/>
      <c r="M11068" s="2"/>
      <c r="N11068" s="2"/>
      <c r="O11068" s="2"/>
      <c r="P11068" s="2"/>
      <c r="Q11068" s="2"/>
      <c r="R11068" s="2"/>
      <c r="S11068" s="2"/>
      <c r="T11068" s="2"/>
      <c r="U11068" s="2"/>
      <c r="V11068" s="2"/>
      <c r="W11068" s="2"/>
      <c r="X11068" s="2"/>
      <c r="Y11068" s="2"/>
      <c r="Z11068" s="2"/>
      <c r="AA11068" s="2"/>
      <c r="AB11068" s="2">
        <v>-10</v>
      </c>
      <c r="AC11068" s="2"/>
      <c r="AD11068" s="2"/>
      <c r="AE11068" s="2"/>
      <c r="AF11068" s="2"/>
      <c r="AG11068" s="2"/>
      <c r="AH11068" s="2"/>
      <c r="AI11068" s="2"/>
      <c r="AJ11068" s="2"/>
      <c r="AK11068" s="2"/>
      <c r="AL11068" s="2"/>
      <c r="AM11068" s="2">
        <f t="shared" si="3023"/>
        <v>-10</v>
      </c>
      <c r="AN11068" s="2"/>
      <c r="AO11068" s="2">
        <v>0</v>
      </c>
      <c r="AP11068" s="2"/>
      <c r="AQ11068" s="2"/>
      <c r="AR11068" s="2">
        <f t="shared" si="3021"/>
        <v>0</v>
      </c>
      <c r="AS11068" s="2"/>
      <c r="AT11068" s="2"/>
    </row>
    <row r="11069" spans="1:46" x14ac:dyDescent="0.3">
      <c r="A11069" s="22" t="s">
        <v>1091</v>
      </c>
      <c r="B11069" s="2">
        <v>-232</v>
      </c>
      <c r="C11069" s="2"/>
      <c r="D11069" s="2"/>
      <c r="E11069" s="2"/>
      <c r="F11069" s="2"/>
      <c r="G11069" s="2"/>
      <c r="H11069" s="2"/>
      <c r="I11069" s="2"/>
      <c r="J11069" s="2"/>
      <c r="K11069" s="2"/>
      <c r="L11069" s="2"/>
      <c r="M11069" s="2"/>
      <c r="N11069" s="2"/>
      <c r="O11069" s="2">
        <v>-5</v>
      </c>
      <c r="P11069" s="2"/>
      <c r="Q11069" s="2"/>
      <c r="R11069" s="2"/>
      <c r="S11069" s="2"/>
      <c r="T11069" s="2"/>
      <c r="U11069" s="2"/>
      <c r="V11069" s="2"/>
      <c r="W11069" s="2"/>
      <c r="X11069" s="2"/>
      <c r="Y11069" s="2"/>
      <c r="Z11069" s="2"/>
      <c r="AA11069" s="2"/>
      <c r="AB11069" s="2"/>
      <c r="AC11069" s="2"/>
      <c r="AD11069" s="2"/>
      <c r="AE11069" s="2"/>
      <c r="AF11069" s="2"/>
      <c r="AG11069" s="2"/>
      <c r="AH11069" s="2"/>
      <c r="AI11069" s="2"/>
      <c r="AJ11069" s="2"/>
      <c r="AK11069" s="2"/>
      <c r="AL11069" s="2"/>
      <c r="AM11069" s="2">
        <f t="shared" si="3023"/>
        <v>-237</v>
      </c>
      <c r="AN11069" s="2"/>
      <c r="AO11069" s="2">
        <v>232</v>
      </c>
      <c r="AP11069" s="2"/>
      <c r="AQ11069" s="2"/>
      <c r="AR11069" s="2">
        <f t="shared" si="3021"/>
        <v>232</v>
      </c>
      <c r="AS11069" s="22" t="s">
        <v>1636</v>
      </c>
      <c r="AT11069" s="2"/>
    </row>
    <row r="11070" spans="1:46" x14ac:dyDescent="0.3">
      <c r="A11070" s="2" t="s">
        <v>117</v>
      </c>
      <c r="B11070" s="2">
        <v>1302</v>
      </c>
      <c r="C11070" s="2"/>
      <c r="D11070" s="2"/>
      <c r="E11070" s="2"/>
      <c r="F11070" s="2"/>
      <c r="G11070" s="2">
        <v>128</v>
      </c>
      <c r="H11070" s="2"/>
      <c r="I11070" s="2"/>
      <c r="J11070" s="2">
        <v>64</v>
      </c>
      <c r="K11070" s="2"/>
      <c r="L11070" s="2"/>
      <c r="M11070" s="2">
        <v>80</v>
      </c>
      <c r="N11070" s="2"/>
      <c r="O11070" s="2"/>
      <c r="P11070" s="2"/>
      <c r="Q11070" s="2">
        <v>24</v>
      </c>
      <c r="R11070" s="2"/>
      <c r="S11070" s="2"/>
      <c r="T11070" s="2"/>
      <c r="U11070" s="2"/>
      <c r="V11070" s="2"/>
      <c r="W11070" s="2"/>
      <c r="X11070" s="2"/>
      <c r="Y11070" s="2">
        <v>12</v>
      </c>
      <c r="Z11070" s="2">
        <v>50</v>
      </c>
      <c r="AA11070" s="2"/>
      <c r="AB11070" s="2"/>
      <c r="AC11070" s="2"/>
      <c r="AD11070" s="2"/>
      <c r="AE11070" s="2"/>
      <c r="AF11070" s="2"/>
      <c r="AG11070" s="2"/>
      <c r="AH11070" s="2"/>
      <c r="AI11070" s="2"/>
      <c r="AJ11070" s="2"/>
      <c r="AK11070" s="2"/>
      <c r="AL11070" s="2"/>
      <c r="AM11070" s="2">
        <f t="shared" si="3023"/>
        <v>1660</v>
      </c>
      <c r="AN11070" s="2"/>
      <c r="AO11070" s="2"/>
      <c r="AP11070" s="2"/>
      <c r="AQ11070" s="2"/>
      <c r="AR11070" s="2"/>
      <c r="AS11070" s="2"/>
      <c r="AT11070" s="2"/>
    </row>
    <row r="11071" spans="1:46" x14ac:dyDescent="0.3">
      <c r="A11071" s="2" t="s">
        <v>381</v>
      </c>
      <c r="B11071" s="2"/>
      <c r="C11071" s="2"/>
      <c r="D11071" s="2"/>
      <c r="E11071" s="2"/>
      <c r="F11071" s="2"/>
      <c r="G11071" s="2"/>
      <c r="H11071" s="2"/>
      <c r="I11071" s="2"/>
      <c r="J11071" s="2"/>
      <c r="K11071" s="2"/>
      <c r="L11071" s="2"/>
      <c r="M11071" s="2"/>
      <c r="N11071" s="2"/>
      <c r="O11071" s="2"/>
      <c r="P11071" s="2"/>
      <c r="Q11071" s="2"/>
      <c r="R11071" s="2"/>
      <c r="S11071" s="2"/>
      <c r="T11071" s="2"/>
      <c r="U11071" s="2"/>
      <c r="V11071" s="2"/>
      <c r="W11071" s="2"/>
      <c r="X11071" s="2"/>
      <c r="Y11071" s="2"/>
      <c r="Z11071" s="2"/>
      <c r="AA11071" s="2"/>
      <c r="AB11071" s="2"/>
      <c r="AC11071" s="2"/>
      <c r="AD11071" s="2"/>
      <c r="AE11071" s="2"/>
      <c r="AF11071" s="2"/>
      <c r="AG11071" s="2"/>
      <c r="AH11071" s="2"/>
      <c r="AI11071" s="2"/>
      <c r="AJ11071" s="2"/>
      <c r="AK11071" s="2"/>
      <c r="AL11071" s="2"/>
      <c r="AM11071" s="2"/>
      <c r="AN11071" s="2"/>
      <c r="AO11071" s="2">
        <v>-1344</v>
      </c>
      <c r="AP11071" s="2">
        <v>-256</v>
      </c>
      <c r="AQ11071" s="2"/>
      <c r="AR11071" s="2">
        <f t="shared" ref="AR11071:AR11080" si="3024">SUM(AO11071:AQ11071)</f>
        <v>-1600</v>
      </c>
      <c r="AS11071" s="2"/>
      <c r="AT11071" s="2"/>
    </row>
    <row r="11072" spans="1:46" x14ac:dyDescent="0.3">
      <c r="A11072" s="1" t="s">
        <v>607</v>
      </c>
      <c r="B11072" s="1">
        <f>SUM(B11061:B11071)</f>
        <v>1921</v>
      </c>
      <c r="C11072" s="1">
        <f>SUM(C11061:C11071)</f>
        <v>70.5</v>
      </c>
      <c r="D11072" s="1">
        <f>SUM(D11061:D11071)</f>
        <v>41</v>
      </c>
      <c r="E11072" s="1"/>
      <c r="F11072" s="1"/>
      <c r="G11072" s="1">
        <f>SUM(G11061:G11071)</f>
        <v>580.5</v>
      </c>
      <c r="H11072" s="1"/>
      <c r="I11072" s="1"/>
      <c r="J11072" s="1">
        <f>SUM(J11061:J11071)</f>
        <v>132.5</v>
      </c>
      <c r="K11072" s="1"/>
      <c r="L11072" s="1"/>
      <c r="M11072" s="1">
        <f>SUM(M11061:M11071)</f>
        <v>164</v>
      </c>
      <c r="N11072" s="1">
        <f>SUM(N11061:N11071)</f>
        <v>9</v>
      </c>
      <c r="O11072" s="1">
        <f>SUM(O11061:O11071)</f>
        <v>444</v>
      </c>
      <c r="P11072" s="1"/>
      <c r="Q11072" s="1">
        <f>SUM(Q11061:Q11071)</f>
        <v>43</v>
      </c>
      <c r="R11072" s="1"/>
      <c r="S11072" s="1">
        <f>SUM(S11061:S11071)</f>
        <v>-2</v>
      </c>
      <c r="T11072" s="1">
        <f>SUM(T11061:T11071)</f>
        <v>62</v>
      </c>
      <c r="U11072" s="1"/>
      <c r="V11072" s="1">
        <f t="shared" ref="V11072:AK11072" si="3025">SUM(V11061:V11071)</f>
        <v>53</v>
      </c>
      <c r="W11072" s="1">
        <f t="shared" si="3025"/>
        <v>6</v>
      </c>
      <c r="X11072" s="1">
        <f t="shared" si="3025"/>
        <v>5</v>
      </c>
      <c r="Y11072" s="1">
        <f t="shared" si="3025"/>
        <v>10</v>
      </c>
      <c r="Z11072" s="1">
        <f t="shared" si="3025"/>
        <v>59</v>
      </c>
      <c r="AA11072" s="1">
        <f t="shared" si="3025"/>
        <v>41</v>
      </c>
      <c r="AB11072" s="1">
        <f t="shared" si="3025"/>
        <v>41</v>
      </c>
      <c r="AC11072" s="1">
        <f t="shared" si="3025"/>
        <v>6</v>
      </c>
      <c r="AD11072" s="1">
        <f t="shared" si="3025"/>
        <v>5</v>
      </c>
      <c r="AE11072" s="1">
        <f t="shared" si="3025"/>
        <v>0</v>
      </c>
      <c r="AF11072" s="1">
        <f t="shared" si="3025"/>
        <v>3.5</v>
      </c>
      <c r="AG11072" s="1">
        <f t="shared" si="3025"/>
        <v>95</v>
      </c>
      <c r="AH11072" s="1">
        <f t="shared" si="3025"/>
        <v>8</v>
      </c>
      <c r="AI11072" s="1">
        <f t="shared" si="3025"/>
        <v>124</v>
      </c>
      <c r="AJ11072" s="1">
        <f t="shared" si="3025"/>
        <v>0</v>
      </c>
      <c r="AK11072" s="1">
        <f t="shared" si="3025"/>
        <v>0</v>
      </c>
      <c r="AL11072" s="1"/>
      <c r="AM11072" s="1">
        <f>SUM(B11072:AK11072)</f>
        <v>3922</v>
      </c>
      <c r="AN11072" s="1" t="s">
        <v>607</v>
      </c>
      <c r="AO11072" s="1">
        <f>SUM(AO11061:AO11071)</f>
        <v>9282.15</v>
      </c>
      <c r="AP11072" s="1">
        <f>SUM(AP11061:AP11071)</f>
        <v>-45</v>
      </c>
      <c r="AQ11072" s="1">
        <f>SUM(AQ11061:AQ11071)</f>
        <v>633.33000000000004</v>
      </c>
      <c r="AR11072" s="1">
        <f t="shared" si="3024"/>
        <v>9870.48</v>
      </c>
      <c r="AS11072" s="2"/>
      <c r="AT11072" s="2"/>
    </row>
    <row r="11073" spans="1:46" x14ac:dyDescent="0.3">
      <c r="A11073" s="2" t="s">
        <v>1603</v>
      </c>
      <c r="B11073" s="2">
        <v>-23</v>
      </c>
      <c r="C11073" s="2">
        <v>-3</v>
      </c>
      <c r="D11073" s="2"/>
      <c r="E11073" s="2"/>
      <c r="F11073" s="2"/>
      <c r="G11073" s="2">
        <v>-4</v>
      </c>
      <c r="H11073" s="2"/>
      <c r="I11073" s="2"/>
      <c r="J11073" s="2"/>
      <c r="K11073" s="2"/>
      <c r="L11073" s="2"/>
      <c r="M11073" s="2"/>
      <c r="N11073" s="2"/>
      <c r="O11073" s="2"/>
      <c r="P11073" s="2"/>
      <c r="Q11073" s="2"/>
      <c r="R11073" s="2"/>
      <c r="S11073" s="2"/>
      <c r="T11073" s="2"/>
      <c r="U11073" s="2"/>
      <c r="V11073" s="2"/>
      <c r="W11073" s="2"/>
      <c r="X11073" s="2"/>
      <c r="Y11073" s="2"/>
      <c r="Z11073" s="2"/>
      <c r="AA11073" s="2"/>
      <c r="AB11073" s="2">
        <v>-1</v>
      </c>
      <c r="AC11073" s="2"/>
      <c r="AD11073" s="2"/>
      <c r="AE11073" s="2"/>
      <c r="AF11073" s="2"/>
      <c r="AG11073" s="2"/>
      <c r="AH11073" s="2"/>
      <c r="AI11073" s="2"/>
      <c r="AJ11073" s="2"/>
      <c r="AK11073" s="2"/>
      <c r="AL11073" s="2"/>
      <c r="AM11073" s="2">
        <f>SUM(B11073:AK11073)</f>
        <v>-31</v>
      </c>
      <c r="AN11073" s="2"/>
      <c r="AO11073" s="2">
        <v>24</v>
      </c>
      <c r="AP11073" s="2">
        <v>4</v>
      </c>
      <c r="AQ11073" s="2">
        <v>3</v>
      </c>
      <c r="AR11073" s="2">
        <f t="shared" si="3024"/>
        <v>31</v>
      </c>
      <c r="AS11073" s="2"/>
      <c r="AT11073" s="2"/>
    </row>
    <row r="11074" spans="1:46" x14ac:dyDescent="0.3">
      <c r="A11074" s="2" t="s">
        <v>37</v>
      </c>
      <c r="B11074" s="2">
        <v>-70</v>
      </c>
      <c r="C11074" s="2"/>
      <c r="D11074" s="2"/>
      <c r="E11074" s="2"/>
      <c r="F11074" s="2"/>
      <c r="G11074" s="2">
        <v>-5</v>
      </c>
      <c r="H11074" s="2"/>
      <c r="I11074" s="2"/>
      <c r="J11074" s="2">
        <v>-2</v>
      </c>
      <c r="K11074" s="2"/>
      <c r="L11074" s="2"/>
      <c r="M11074" s="2">
        <v>-2</v>
      </c>
      <c r="N11074" s="2"/>
      <c r="O11074" s="2">
        <v>-5</v>
      </c>
      <c r="P11074" s="2"/>
      <c r="Q11074" s="2"/>
      <c r="R11074" s="2"/>
      <c r="S11074" s="2"/>
      <c r="T11074" s="2"/>
      <c r="U11074" s="2"/>
      <c r="V11074" s="2"/>
      <c r="W11074" s="2"/>
      <c r="X11074" s="2"/>
      <c r="Y11074" s="2"/>
      <c r="Z11074" s="2"/>
      <c r="AA11074" s="2"/>
      <c r="AB11074" s="2">
        <v>-2</v>
      </c>
      <c r="AC11074" s="2"/>
      <c r="AD11074" s="2"/>
      <c r="AE11074" s="2"/>
      <c r="AF11074" s="2"/>
      <c r="AG11074" s="2"/>
      <c r="AH11074" s="2"/>
      <c r="AI11074" s="2"/>
      <c r="AJ11074" s="2"/>
      <c r="AK11074" s="2"/>
      <c r="AL11074" s="2"/>
      <c r="AM11074" s="2">
        <f t="shared" ref="AM11074:AM11080" si="3026">SUM(B11074:AK11074)</f>
        <v>-86</v>
      </c>
      <c r="AN11074" s="2"/>
      <c r="AO11074" s="2">
        <v>70</v>
      </c>
      <c r="AP11074" s="2">
        <v>7</v>
      </c>
      <c r="AQ11074" s="2"/>
      <c r="AR11074" s="2">
        <f t="shared" si="3024"/>
        <v>77</v>
      </c>
      <c r="AS11074" s="2"/>
      <c r="AT11074" s="2"/>
    </row>
    <row r="11075" spans="1:46" x14ac:dyDescent="0.3">
      <c r="A11075" s="2" t="s">
        <v>728</v>
      </c>
      <c r="B11075" s="2">
        <v>-364</v>
      </c>
      <c r="C11075" s="2"/>
      <c r="D11075" s="2"/>
      <c r="E11075" s="2"/>
      <c r="F11075" s="2"/>
      <c r="G11075" s="2">
        <v>-56</v>
      </c>
      <c r="H11075" s="2"/>
      <c r="I11075" s="2"/>
      <c r="J11075" s="2">
        <v>-15</v>
      </c>
      <c r="K11075" s="2"/>
      <c r="L11075" s="2"/>
      <c r="M11075" s="2"/>
      <c r="N11075" s="2"/>
      <c r="O11075" s="2">
        <v>-3</v>
      </c>
      <c r="P11075" s="2"/>
      <c r="Q11075" s="2"/>
      <c r="R11075" s="2"/>
      <c r="S11075" s="2"/>
      <c r="T11075" s="2"/>
      <c r="U11075" s="2"/>
      <c r="V11075" s="2"/>
      <c r="W11075" s="2"/>
      <c r="X11075" s="2"/>
      <c r="Y11075" s="2"/>
      <c r="Z11075" s="2"/>
      <c r="AA11075" s="2"/>
      <c r="AB11075" s="2"/>
      <c r="AC11075" s="2"/>
      <c r="AD11075" s="2"/>
      <c r="AE11075" s="2"/>
      <c r="AF11075" s="2"/>
      <c r="AG11075" s="2"/>
      <c r="AH11075" s="2"/>
      <c r="AI11075" s="2"/>
      <c r="AJ11075" s="2"/>
      <c r="AK11075" s="2"/>
      <c r="AL11075" s="2"/>
      <c r="AM11075" s="2">
        <f t="shared" si="3026"/>
        <v>-438</v>
      </c>
      <c r="AN11075" s="2"/>
      <c r="AO11075" s="2">
        <v>364</v>
      </c>
      <c r="AP11075" s="2">
        <v>71</v>
      </c>
      <c r="AQ11075" s="2"/>
      <c r="AR11075" s="2">
        <f t="shared" si="3024"/>
        <v>435</v>
      </c>
      <c r="AS11075" s="2"/>
      <c r="AT11075" s="2"/>
    </row>
    <row r="11076" spans="1:46" x14ac:dyDescent="0.3">
      <c r="A11076" s="2" t="s">
        <v>1091</v>
      </c>
      <c r="B11076" s="2">
        <v>-128.25</v>
      </c>
      <c r="C11076" s="2">
        <v>-1</v>
      </c>
      <c r="D11076" s="2">
        <v>-2</v>
      </c>
      <c r="E11076" s="2"/>
      <c r="F11076" s="2"/>
      <c r="G11076" s="2">
        <v>-39</v>
      </c>
      <c r="H11076" s="2"/>
      <c r="I11076" s="2"/>
      <c r="J11076" s="2"/>
      <c r="K11076" s="2"/>
      <c r="L11076" s="2"/>
      <c r="M11076" s="2">
        <v>-1</v>
      </c>
      <c r="N11076" s="2"/>
      <c r="O11076" s="2">
        <v>-5</v>
      </c>
      <c r="P11076" s="2"/>
      <c r="Q11076" s="2"/>
      <c r="R11076" s="2"/>
      <c r="S11076" s="2"/>
      <c r="T11076" s="2"/>
      <c r="U11076" s="2"/>
      <c r="V11076" s="2"/>
      <c r="W11076" s="2"/>
      <c r="X11076" s="2"/>
      <c r="Y11076" s="2"/>
      <c r="Z11076" s="2"/>
      <c r="AA11076" s="2"/>
      <c r="AB11076" s="2"/>
      <c r="AC11076" s="2"/>
      <c r="AD11076" s="2"/>
      <c r="AE11076" s="2"/>
      <c r="AF11076" s="2"/>
      <c r="AG11076" s="2">
        <v>-4</v>
      </c>
      <c r="AH11076" s="2"/>
      <c r="AI11076" s="2"/>
      <c r="AJ11076" s="2"/>
      <c r="AK11076" s="2"/>
      <c r="AL11076" s="2"/>
      <c r="AM11076" s="2">
        <f t="shared" si="3026"/>
        <v>-180.25</v>
      </c>
      <c r="AN11076" s="2"/>
      <c r="AO11076" s="2">
        <v>147</v>
      </c>
      <c r="AP11076" s="2">
        <v>39</v>
      </c>
      <c r="AQ11076" s="2">
        <v>4</v>
      </c>
      <c r="AR11076" s="2">
        <f t="shared" si="3024"/>
        <v>190</v>
      </c>
      <c r="AS11076" s="2"/>
      <c r="AT11076" s="2"/>
    </row>
    <row r="11077" spans="1:46" x14ac:dyDescent="0.3">
      <c r="A11077" s="2" t="s">
        <v>908</v>
      </c>
      <c r="B11077" s="2">
        <v>-189</v>
      </c>
      <c r="C11077" s="2"/>
      <c r="D11077" s="2"/>
      <c r="E11077" s="2"/>
      <c r="F11077" s="2"/>
      <c r="G11077" s="2">
        <v>-22</v>
      </c>
      <c r="H11077" s="2"/>
      <c r="I11077" s="2"/>
      <c r="J11077" s="2">
        <v>-1</v>
      </c>
      <c r="K11077" s="2"/>
      <c r="L11077" s="2"/>
      <c r="M11077" s="2"/>
      <c r="N11077" s="2"/>
      <c r="O11077" s="2">
        <v>-6</v>
      </c>
      <c r="P11077" s="2"/>
      <c r="Q11077" s="2"/>
      <c r="R11077" s="2"/>
      <c r="S11077" s="2"/>
      <c r="T11077" s="2"/>
      <c r="U11077" s="2"/>
      <c r="V11077" s="2"/>
      <c r="W11077" s="2"/>
      <c r="X11077" s="2"/>
      <c r="Y11077" s="2"/>
      <c r="Z11077" s="2"/>
      <c r="AA11077" s="2"/>
      <c r="AB11077" s="2">
        <v>-1</v>
      </c>
      <c r="AC11077" s="2"/>
      <c r="AD11077" s="2"/>
      <c r="AE11077" s="2"/>
      <c r="AF11077" s="2"/>
      <c r="AG11077" s="2"/>
      <c r="AH11077" s="2"/>
      <c r="AI11077" s="2"/>
      <c r="AJ11077" s="2"/>
      <c r="AK11077" s="2"/>
      <c r="AL11077" s="2"/>
      <c r="AM11077" s="2">
        <f t="shared" si="3026"/>
        <v>-219</v>
      </c>
      <c r="AN11077" s="2"/>
      <c r="AO11077" s="2">
        <v>191</v>
      </c>
      <c r="AP11077" s="2">
        <v>23</v>
      </c>
      <c r="AQ11077" s="2"/>
      <c r="AR11077" s="2">
        <f t="shared" si="3024"/>
        <v>214</v>
      </c>
      <c r="AS11077" s="21" t="s">
        <v>1637</v>
      </c>
      <c r="AT11077" s="2"/>
    </row>
    <row r="11078" spans="1:46" x14ac:dyDescent="0.3">
      <c r="A11078" s="2" t="s">
        <v>1273</v>
      </c>
      <c r="B11078" s="2">
        <v>-12</v>
      </c>
      <c r="C11078" s="2"/>
      <c r="D11078" s="2"/>
      <c r="E11078" s="2"/>
      <c r="F11078" s="2"/>
      <c r="G11078" s="2"/>
      <c r="H11078" s="2"/>
      <c r="I11078" s="2"/>
      <c r="J11078" s="2">
        <v>-0.5</v>
      </c>
      <c r="K11078" s="2"/>
      <c r="L11078" s="2"/>
      <c r="M11078" s="2"/>
      <c r="N11078" s="2"/>
      <c r="O11078" s="2"/>
      <c r="P11078" s="2"/>
      <c r="Q11078" s="2"/>
      <c r="R11078" s="2"/>
      <c r="S11078" s="2"/>
      <c r="T11078" s="2"/>
      <c r="U11078" s="2"/>
      <c r="V11078" s="2"/>
      <c r="W11078" s="2"/>
      <c r="X11078" s="2"/>
      <c r="Y11078" s="2"/>
      <c r="Z11078" s="2"/>
      <c r="AA11078" s="2"/>
      <c r="AB11078" s="2"/>
      <c r="AC11078" s="2"/>
      <c r="AD11078" s="2"/>
      <c r="AE11078" s="2"/>
      <c r="AF11078" s="2"/>
      <c r="AG11078" s="2"/>
      <c r="AH11078" s="2"/>
      <c r="AI11078" s="2"/>
      <c r="AJ11078" s="2"/>
      <c r="AK11078" s="2"/>
      <c r="AL11078" s="2"/>
      <c r="AM11078" s="2">
        <f t="shared" si="3026"/>
        <v>-12.5</v>
      </c>
      <c r="AN11078" s="2"/>
      <c r="AO11078" s="2">
        <v>12</v>
      </c>
      <c r="AP11078" s="2">
        <v>-0.5</v>
      </c>
      <c r="AQ11078" s="2"/>
      <c r="AR11078" s="2">
        <f t="shared" si="3024"/>
        <v>11.5</v>
      </c>
      <c r="AS11078" s="2"/>
      <c r="AT11078" s="2"/>
    </row>
    <row r="11079" spans="1:46" x14ac:dyDescent="0.3">
      <c r="A11079" s="2" t="s">
        <v>1523</v>
      </c>
      <c r="B11079" s="2">
        <v>-42</v>
      </c>
      <c r="C11079" s="2"/>
      <c r="D11079" s="2"/>
      <c r="E11079" s="2"/>
      <c r="F11079" s="2"/>
      <c r="G11079" s="2"/>
      <c r="H11079" s="2"/>
      <c r="I11079" s="2"/>
      <c r="J11079" s="2">
        <v>-5</v>
      </c>
      <c r="K11079" s="2"/>
      <c r="L11079" s="2"/>
      <c r="M11079" s="2"/>
      <c r="N11079" s="2"/>
      <c r="O11079" s="2">
        <v>-2</v>
      </c>
      <c r="P11079" s="2"/>
      <c r="Q11079" s="2"/>
      <c r="R11079" s="2"/>
      <c r="S11079" s="2"/>
      <c r="T11079" s="2"/>
      <c r="U11079" s="2"/>
      <c r="V11079" s="2"/>
      <c r="W11079" s="2"/>
      <c r="X11079" s="2"/>
      <c r="Y11079" s="2"/>
      <c r="Z11079" s="2">
        <v>-1</v>
      </c>
      <c r="AA11079" s="2"/>
      <c r="AB11079" s="2"/>
      <c r="AC11079" s="2"/>
      <c r="AD11079" s="2"/>
      <c r="AE11079" s="2"/>
      <c r="AF11079" s="2"/>
      <c r="AG11079" s="2"/>
      <c r="AH11079" s="2"/>
      <c r="AI11079" s="2"/>
      <c r="AJ11079" s="2"/>
      <c r="AK11079" s="2"/>
      <c r="AL11079" s="2"/>
      <c r="AM11079" s="2">
        <f t="shared" si="3026"/>
        <v>-50</v>
      </c>
      <c r="AN11079" s="2"/>
      <c r="AO11079" s="2">
        <v>42</v>
      </c>
      <c r="AP11079" s="2">
        <v>5</v>
      </c>
      <c r="AQ11079" s="2"/>
      <c r="AR11079" s="2">
        <f t="shared" si="3024"/>
        <v>47</v>
      </c>
      <c r="AS11079" s="2"/>
      <c r="AT11079" s="2"/>
    </row>
    <row r="11080" spans="1:46" x14ac:dyDescent="0.3">
      <c r="A11080" s="2" t="s">
        <v>1524</v>
      </c>
      <c r="B11080" s="2">
        <v>-168</v>
      </c>
      <c r="C11080" s="2"/>
      <c r="D11080" s="2"/>
      <c r="E11080" s="2"/>
      <c r="F11080" s="2"/>
      <c r="G11080" s="2">
        <v>-40</v>
      </c>
      <c r="H11080" s="2"/>
      <c r="I11080" s="2"/>
      <c r="J11080" s="2"/>
      <c r="K11080" s="2"/>
      <c r="L11080" s="2"/>
      <c r="M11080" s="2">
        <v>-50</v>
      </c>
      <c r="N11080" s="2"/>
      <c r="O11080" s="2"/>
      <c r="P11080" s="2"/>
      <c r="Q11080" s="2"/>
      <c r="R11080" s="2"/>
      <c r="S11080" s="2"/>
      <c r="T11080" s="2"/>
      <c r="U11080" s="2"/>
      <c r="V11080" s="2"/>
      <c r="W11080" s="2"/>
      <c r="X11080" s="2"/>
      <c r="Y11080" s="2"/>
      <c r="Z11080" s="2"/>
      <c r="AA11080" s="2"/>
      <c r="AB11080" s="2"/>
      <c r="AC11080" s="2"/>
      <c r="AD11080" s="2"/>
      <c r="AE11080" s="2"/>
      <c r="AF11080" s="2"/>
      <c r="AG11080" s="2"/>
      <c r="AH11080" s="2"/>
      <c r="AI11080" s="2"/>
      <c r="AJ11080" s="2"/>
      <c r="AK11080" s="2"/>
      <c r="AL11080" s="2"/>
      <c r="AM11080" s="2">
        <f t="shared" si="3026"/>
        <v>-258</v>
      </c>
      <c r="AN11080" s="2"/>
      <c r="AO11080" s="2">
        <v>224</v>
      </c>
      <c r="AP11080" s="2">
        <v>40</v>
      </c>
      <c r="AQ11080" s="2"/>
      <c r="AR11080" s="2">
        <f t="shared" si="3024"/>
        <v>264</v>
      </c>
      <c r="AS11080" s="2"/>
      <c r="AT11080" s="2"/>
    </row>
    <row r="11081" spans="1:46" x14ac:dyDescent="0.3">
      <c r="A11081" s="2" t="s">
        <v>117</v>
      </c>
      <c r="B11081" s="2">
        <v>1302</v>
      </c>
      <c r="C11081" s="2"/>
      <c r="D11081" s="2"/>
      <c r="E11081" s="2"/>
      <c r="F11081" s="2"/>
      <c r="G11081" s="2">
        <v>128</v>
      </c>
      <c r="H11081" s="2"/>
      <c r="I11081" s="2"/>
      <c r="J11081" s="2">
        <v>128</v>
      </c>
      <c r="K11081" s="2"/>
      <c r="L11081" s="2"/>
      <c r="M11081" s="2">
        <v>26</v>
      </c>
      <c r="N11081" s="2"/>
      <c r="O11081" s="2"/>
      <c r="P11081" s="2"/>
      <c r="Q11081" s="2"/>
      <c r="R11081" s="2"/>
      <c r="S11081" s="2"/>
      <c r="T11081" s="2"/>
      <c r="U11081" s="2"/>
      <c r="V11081" s="2">
        <v>20</v>
      </c>
      <c r="W11081" s="2"/>
      <c r="X11081" s="2">
        <v>20</v>
      </c>
      <c r="Y11081" s="2"/>
      <c r="Z11081" s="2"/>
      <c r="AA11081" s="2"/>
      <c r="AB11081" s="2"/>
      <c r="AC11081" s="2"/>
      <c r="AD11081" s="2"/>
      <c r="AE11081" s="2"/>
      <c r="AF11081" s="2"/>
      <c r="AG11081" s="2"/>
      <c r="AH11081" s="2"/>
      <c r="AI11081" s="2"/>
      <c r="AJ11081" s="2"/>
      <c r="AK11081" s="2"/>
      <c r="AL11081" s="2"/>
      <c r="AM11081" s="2">
        <f>SUM(B11081:AK11081)</f>
        <v>1624</v>
      </c>
      <c r="AN11081" s="2"/>
      <c r="AO11081" s="2"/>
      <c r="AP11081" s="2"/>
      <c r="AQ11081" s="2"/>
      <c r="AR11081" s="2"/>
      <c r="AS11081" s="2"/>
      <c r="AT11081" s="2"/>
    </row>
    <row r="11082" spans="1:46" x14ac:dyDescent="0.3">
      <c r="A11082" s="2" t="s">
        <v>118</v>
      </c>
      <c r="B11082" s="2"/>
      <c r="C11082" s="2"/>
      <c r="D11082" s="2"/>
      <c r="E11082" s="2"/>
      <c r="F11082" s="2"/>
      <c r="G11082" s="2"/>
      <c r="H11082" s="2"/>
      <c r="I11082" s="2"/>
      <c r="J11082" s="2"/>
      <c r="K11082" s="2"/>
      <c r="L11082" s="2"/>
      <c r="M11082" s="2"/>
      <c r="N11082" s="2"/>
      <c r="O11082" s="2"/>
      <c r="P11082" s="2"/>
      <c r="Q11082" s="2"/>
      <c r="R11082" s="2"/>
      <c r="S11082" s="2"/>
      <c r="T11082" s="2"/>
      <c r="U11082" s="2"/>
      <c r="V11082" s="2"/>
      <c r="W11082" s="2"/>
      <c r="X11082" s="2"/>
      <c r="Y11082" s="2"/>
      <c r="Z11082" s="2"/>
      <c r="AA11082" s="2"/>
      <c r="AB11082" s="2"/>
      <c r="AC11082" s="2"/>
      <c r="AD11082" s="2"/>
      <c r="AE11082" s="2"/>
      <c r="AF11082" s="2"/>
      <c r="AG11082" s="2"/>
      <c r="AH11082" s="2"/>
      <c r="AI11082" s="2"/>
      <c r="AJ11082" s="2"/>
      <c r="AK11082" s="2"/>
      <c r="AL11082" s="2"/>
      <c r="AM11082" s="2"/>
      <c r="AN11082" s="2"/>
      <c r="AO11082" s="2">
        <v>-1472</v>
      </c>
      <c r="AP11082" s="2">
        <v>-210</v>
      </c>
      <c r="AQ11082" s="2"/>
      <c r="AR11082" s="2">
        <f t="shared" ref="AR11082:AR11089" si="3027">SUM(AO11082:AQ11082)</f>
        <v>-1682</v>
      </c>
      <c r="AS11082" s="2"/>
      <c r="AT11082" s="2"/>
    </row>
    <row r="11083" spans="1:46" x14ac:dyDescent="0.3">
      <c r="A11083" s="1" t="s">
        <v>964</v>
      </c>
      <c r="B11083" s="1">
        <f>SUM(B11072:B11082)</f>
        <v>2226.75</v>
      </c>
      <c r="C11083" s="1">
        <f>SUM(C11072:C11082)</f>
        <v>66.5</v>
      </c>
      <c r="D11083" s="1">
        <f>SUM(D11072:D11082)</f>
        <v>39</v>
      </c>
      <c r="E11083" s="1"/>
      <c r="F11083" s="1"/>
      <c r="G11083" s="1">
        <f>SUM(G11072:G11082)</f>
        <v>542.5</v>
      </c>
      <c r="H11083" s="1"/>
      <c r="I11083" s="1"/>
      <c r="J11083" s="1">
        <f>SUM(J11072:J11082)</f>
        <v>237</v>
      </c>
      <c r="K11083" s="1"/>
      <c r="L11083" s="1"/>
      <c r="M11083" s="1">
        <f>SUM(M11072:M11082)</f>
        <v>137</v>
      </c>
      <c r="N11083" s="1">
        <f>SUM(N11072:N11082)</f>
        <v>9</v>
      </c>
      <c r="O11083" s="1">
        <f>SUM(O11072:O11082)</f>
        <v>423</v>
      </c>
      <c r="P11083" s="1"/>
      <c r="Q11083" s="1">
        <f>SUM(Q11072:Q11082)</f>
        <v>43</v>
      </c>
      <c r="R11083" s="1"/>
      <c r="S11083" s="1">
        <f>SUM(S11072:S11082)</f>
        <v>-2</v>
      </c>
      <c r="T11083" s="1">
        <f>SUM(T11072:T11082)</f>
        <v>62</v>
      </c>
      <c r="U11083" s="1"/>
      <c r="V11083" s="1">
        <f t="shared" ref="V11083:AK11083" si="3028">SUM(V11072:V11082)</f>
        <v>73</v>
      </c>
      <c r="W11083" s="1">
        <f t="shared" si="3028"/>
        <v>6</v>
      </c>
      <c r="X11083" s="1">
        <f t="shared" si="3028"/>
        <v>25</v>
      </c>
      <c r="Y11083" s="1">
        <f t="shared" si="3028"/>
        <v>10</v>
      </c>
      <c r="Z11083" s="1">
        <f t="shared" si="3028"/>
        <v>58</v>
      </c>
      <c r="AA11083" s="1">
        <f t="shared" si="3028"/>
        <v>41</v>
      </c>
      <c r="AB11083" s="1">
        <f t="shared" si="3028"/>
        <v>37</v>
      </c>
      <c r="AC11083" s="1">
        <f t="shared" si="3028"/>
        <v>6</v>
      </c>
      <c r="AD11083" s="1">
        <f t="shared" si="3028"/>
        <v>5</v>
      </c>
      <c r="AE11083" s="1">
        <f t="shared" si="3028"/>
        <v>0</v>
      </c>
      <c r="AF11083" s="1">
        <f t="shared" si="3028"/>
        <v>3.5</v>
      </c>
      <c r="AG11083" s="1">
        <f t="shared" si="3028"/>
        <v>91</v>
      </c>
      <c r="AH11083" s="1">
        <f t="shared" si="3028"/>
        <v>8</v>
      </c>
      <c r="AI11083" s="1">
        <f t="shared" si="3028"/>
        <v>124</v>
      </c>
      <c r="AJ11083" s="1">
        <f t="shared" si="3028"/>
        <v>0</v>
      </c>
      <c r="AK11083" s="1">
        <f t="shared" si="3028"/>
        <v>0</v>
      </c>
      <c r="AL11083" s="1"/>
      <c r="AM11083" s="1">
        <f t="shared" ref="AM11083:AM11090" si="3029">SUM(B11083:AK11083)</f>
        <v>4271.25</v>
      </c>
      <c r="AN11083" s="1" t="s">
        <v>964</v>
      </c>
      <c r="AO11083" s="1">
        <v>8817.65</v>
      </c>
      <c r="AP11083" s="1">
        <v>0</v>
      </c>
      <c r="AQ11083" s="1">
        <f>SUM(AQ11072:AQ11082)</f>
        <v>640.33000000000004</v>
      </c>
      <c r="AR11083" s="1">
        <f t="shared" si="3027"/>
        <v>9457.98</v>
      </c>
      <c r="AS11083" s="2"/>
      <c r="AT11083" s="2"/>
    </row>
    <row r="11084" spans="1:46" x14ac:dyDescent="0.3">
      <c r="A11084" s="2" t="s">
        <v>27</v>
      </c>
      <c r="B11084" s="2">
        <v>-126</v>
      </c>
      <c r="C11084" s="2"/>
      <c r="D11084" s="2"/>
      <c r="E11084" s="2"/>
      <c r="F11084" s="2"/>
      <c r="G11084" s="2">
        <v>-17</v>
      </c>
      <c r="H11084" s="2"/>
      <c r="I11084" s="2"/>
      <c r="J11084" s="2"/>
      <c r="K11084" s="2"/>
      <c r="L11084" s="2"/>
      <c r="M11084" s="2"/>
      <c r="N11084" s="2"/>
      <c r="O11084" s="2"/>
      <c r="P11084" s="2"/>
      <c r="Q11084" s="2"/>
      <c r="R11084" s="2"/>
      <c r="S11084" s="2"/>
      <c r="T11084" s="2"/>
      <c r="U11084" s="2"/>
      <c r="V11084" s="2"/>
      <c r="W11084" s="2"/>
      <c r="X11084" s="2"/>
      <c r="Y11084" s="2"/>
      <c r="Z11084" s="2"/>
      <c r="AA11084" s="2"/>
      <c r="AB11084" s="2"/>
      <c r="AC11084" s="2"/>
      <c r="AD11084" s="2"/>
      <c r="AE11084" s="2"/>
      <c r="AF11084" s="2"/>
      <c r="AG11084" s="2"/>
      <c r="AH11084" s="2"/>
      <c r="AI11084" s="2"/>
      <c r="AJ11084" s="2"/>
      <c r="AK11084" s="2"/>
      <c r="AL11084" s="2"/>
      <c r="AM11084" s="2">
        <f t="shared" si="3029"/>
        <v>-143</v>
      </c>
      <c r="AN11084" s="2"/>
      <c r="AO11084" s="2">
        <v>126</v>
      </c>
      <c r="AP11084" s="2">
        <v>17</v>
      </c>
      <c r="AQ11084" s="2"/>
      <c r="AR11084" s="2">
        <f t="shared" si="3027"/>
        <v>143</v>
      </c>
      <c r="AS11084" s="2"/>
      <c r="AT11084" s="2"/>
    </row>
    <row r="11085" spans="1:46" x14ac:dyDescent="0.3">
      <c r="A11085" s="2" t="s">
        <v>728</v>
      </c>
      <c r="B11085" s="2">
        <v>-126</v>
      </c>
      <c r="C11085" s="2"/>
      <c r="D11085" s="2"/>
      <c r="E11085" s="2"/>
      <c r="F11085" s="2"/>
      <c r="G11085" s="2">
        <v>-70</v>
      </c>
      <c r="H11085" s="2"/>
      <c r="I11085" s="2"/>
      <c r="J11085" s="2">
        <v>-5</v>
      </c>
      <c r="K11085" s="2"/>
      <c r="L11085" s="2"/>
      <c r="M11085" s="2"/>
      <c r="N11085" s="2"/>
      <c r="O11085" s="2"/>
      <c r="P11085" s="2"/>
      <c r="Q11085" s="2"/>
      <c r="R11085" s="2"/>
      <c r="S11085" s="2"/>
      <c r="T11085" s="2"/>
      <c r="U11085" s="2"/>
      <c r="V11085" s="2"/>
      <c r="W11085" s="2"/>
      <c r="X11085" s="2"/>
      <c r="Y11085" s="2"/>
      <c r="Z11085" s="2"/>
      <c r="AA11085" s="2"/>
      <c r="AB11085" s="2">
        <v>-3</v>
      </c>
      <c r="AC11085" s="2"/>
      <c r="AD11085" s="2"/>
      <c r="AE11085" s="2"/>
      <c r="AF11085" s="2"/>
      <c r="AG11085" s="2"/>
      <c r="AH11085" s="2"/>
      <c r="AI11085" s="2"/>
      <c r="AJ11085" s="2"/>
      <c r="AK11085" s="2"/>
      <c r="AL11085" s="2"/>
      <c r="AM11085" s="2">
        <f t="shared" si="3029"/>
        <v>-204</v>
      </c>
      <c r="AN11085" s="2"/>
      <c r="AO11085" s="2">
        <v>126</v>
      </c>
      <c r="AP11085" s="2">
        <v>75</v>
      </c>
      <c r="AQ11085" s="2"/>
      <c r="AR11085" s="2">
        <f t="shared" si="3027"/>
        <v>201</v>
      </c>
      <c r="AS11085" s="2"/>
      <c r="AT11085" s="2"/>
    </row>
    <row r="11086" spans="1:46" x14ac:dyDescent="0.3">
      <c r="A11086" s="2" t="s">
        <v>1273</v>
      </c>
      <c r="B11086" s="2">
        <v>-7</v>
      </c>
      <c r="C11086" s="2"/>
      <c r="D11086" s="2"/>
      <c r="E11086" s="2"/>
      <c r="F11086" s="2"/>
      <c r="G11086" s="2">
        <v>-2</v>
      </c>
      <c r="H11086" s="2"/>
      <c r="I11086" s="2"/>
      <c r="J11086" s="2"/>
      <c r="K11086" s="2"/>
      <c r="L11086" s="2"/>
      <c r="M11086" s="2">
        <v>-2</v>
      </c>
      <c r="N11086" s="2"/>
      <c r="O11086" s="2">
        <v>-1</v>
      </c>
      <c r="P11086" s="2"/>
      <c r="Q11086" s="2"/>
      <c r="R11086" s="2"/>
      <c r="S11086" s="2"/>
      <c r="T11086" s="2"/>
      <c r="U11086" s="2"/>
      <c r="V11086" s="2"/>
      <c r="W11086" s="2"/>
      <c r="X11086" s="2"/>
      <c r="Y11086" s="2"/>
      <c r="Z11086" s="2"/>
      <c r="AA11086" s="2"/>
      <c r="AB11086" s="2"/>
      <c r="AC11086" s="2"/>
      <c r="AD11086" s="2"/>
      <c r="AE11086" s="2"/>
      <c r="AF11086" s="2"/>
      <c r="AG11086" s="2"/>
      <c r="AH11086" s="2"/>
      <c r="AI11086" s="2"/>
      <c r="AJ11086" s="2"/>
      <c r="AK11086" s="2"/>
      <c r="AL11086" s="2"/>
      <c r="AM11086" s="2">
        <f t="shared" si="3029"/>
        <v>-12</v>
      </c>
      <c r="AN11086" s="2"/>
      <c r="AO11086" s="2">
        <v>7</v>
      </c>
      <c r="AP11086" s="2">
        <v>2</v>
      </c>
      <c r="AQ11086" s="2"/>
      <c r="AR11086" s="2">
        <f t="shared" si="3027"/>
        <v>9</v>
      </c>
      <c r="AS11086" s="2"/>
      <c r="AT11086" s="2"/>
    </row>
    <row r="11087" spans="1:46" x14ac:dyDescent="0.3">
      <c r="A11087" s="2" t="s">
        <v>1603</v>
      </c>
      <c r="B11087" s="2">
        <v>-12</v>
      </c>
      <c r="C11087" s="2"/>
      <c r="D11087" s="2"/>
      <c r="E11087" s="2"/>
      <c r="F11087" s="2"/>
      <c r="G11087" s="2">
        <v>-3</v>
      </c>
      <c r="H11087" s="2"/>
      <c r="I11087" s="2"/>
      <c r="J11087" s="2">
        <v>-1</v>
      </c>
      <c r="K11087" s="2"/>
      <c r="L11087" s="2"/>
      <c r="M11087" s="2"/>
      <c r="N11087" s="2"/>
      <c r="O11087" s="2">
        <v>-2</v>
      </c>
      <c r="P11087" s="2"/>
      <c r="Q11087" s="2"/>
      <c r="R11087" s="2"/>
      <c r="S11087" s="2"/>
      <c r="T11087" s="2"/>
      <c r="U11087" s="2"/>
      <c r="V11087" s="2"/>
      <c r="W11087" s="2"/>
      <c r="X11087" s="2"/>
      <c r="Y11087" s="2"/>
      <c r="Z11087" s="2"/>
      <c r="AA11087" s="2"/>
      <c r="AB11087" s="2"/>
      <c r="AC11087" s="2"/>
      <c r="AD11087" s="2"/>
      <c r="AE11087" s="2"/>
      <c r="AF11087" s="2"/>
      <c r="AG11087" s="2">
        <v>-3</v>
      </c>
      <c r="AH11087" s="2">
        <v>-1</v>
      </c>
      <c r="AI11087" s="2"/>
      <c r="AJ11087" s="2"/>
      <c r="AK11087" s="2"/>
      <c r="AL11087" s="2"/>
      <c r="AM11087" s="2">
        <f t="shared" si="3029"/>
        <v>-22</v>
      </c>
      <c r="AN11087" s="2"/>
      <c r="AO11087" s="2">
        <v>12</v>
      </c>
      <c r="AP11087" s="2">
        <v>4</v>
      </c>
      <c r="AQ11087" s="2"/>
      <c r="AR11087" s="2">
        <f t="shared" si="3027"/>
        <v>16</v>
      </c>
      <c r="AS11087" s="2"/>
      <c r="AT11087" s="2"/>
    </row>
    <row r="11088" spans="1:46" x14ac:dyDescent="0.3">
      <c r="A11088" s="2" t="s">
        <v>29</v>
      </c>
      <c r="B11088" s="2">
        <v>-125</v>
      </c>
      <c r="C11088" s="2"/>
      <c r="D11088" s="2"/>
      <c r="E11088" s="2"/>
      <c r="F11088" s="2"/>
      <c r="G11088" s="2">
        <v>-19</v>
      </c>
      <c r="H11088" s="2"/>
      <c r="I11088" s="2"/>
      <c r="J11088" s="2"/>
      <c r="K11088" s="2"/>
      <c r="L11088" s="2"/>
      <c r="M11088" s="2">
        <v>-20</v>
      </c>
      <c r="N11088" s="2"/>
      <c r="O11088" s="2"/>
      <c r="P11088" s="2"/>
      <c r="Q11088" s="2"/>
      <c r="R11088" s="2"/>
      <c r="S11088" s="2"/>
      <c r="T11088" s="2"/>
      <c r="U11088" s="2"/>
      <c r="V11088" s="2"/>
      <c r="W11088" s="2"/>
      <c r="X11088" s="2"/>
      <c r="Y11088" s="2"/>
      <c r="Z11088" s="2"/>
      <c r="AA11088" s="2"/>
      <c r="AB11088" s="2"/>
      <c r="AC11088" s="2"/>
      <c r="AD11088" s="2"/>
      <c r="AE11088" s="2"/>
      <c r="AF11088" s="2"/>
      <c r="AG11088" s="2"/>
      <c r="AH11088" s="2"/>
      <c r="AI11088" s="2"/>
      <c r="AJ11088" s="2"/>
      <c r="AK11088" s="2"/>
      <c r="AL11088" s="2"/>
      <c r="AM11088" s="2">
        <f t="shared" si="3029"/>
        <v>-164</v>
      </c>
      <c r="AN11088" s="2"/>
      <c r="AO11088" s="2">
        <v>125</v>
      </c>
      <c r="AP11088" s="2">
        <v>19</v>
      </c>
      <c r="AQ11088" s="2"/>
      <c r="AR11088" s="2">
        <f t="shared" si="3027"/>
        <v>144</v>
      </c>
      <c r="AS11088" s="2"/>
      <c r="AT11088" s="2"/>
    </row>
    <row r="11089" spans="1:46" x14ac:dyDescent="0.3">
      <c r="A11089" s="2" t="s">
        <v>1524</v>
      </c>
      <c r="B11089" s="2">
        <v>-168</v>
      </c>
      <c r="C11089" s="2"/>
      <c r="D11089" s="2"/>
      <c r="E11089" s="2"/>
      <c r="F11089" s="2"/>
      <c r="G11089" s="2"/>
      <c r="H11089" s="2"/>
      <c r="I11089" s="2"/>
      <c r="J11089" s="2">
        <v>-32</v>
      </c>
      <c r="K11089" s="2"/>
      <c r="L11089" s="2"/>
      <c r="M11089" s="2">
        <v>-40</v>
      </c>
      <c r="N11089" s="2"/>
      <c r="O11089" s="2"/>
      <c r="P11089" s="2"/>
      <c r="Q11089" s="2"/>
      <c r="R11089" s="2"/>
      <c r="S11089" s="2"/>
      <c r="T11089" s="2"/>
      <c r="U11089" s="2"/>
      <c r="V11089" s="2"/>
      <c r="W11089" s="2"/>
      <c r="X11089" s="2"/>
      <c r="Y11089" s="2"/>
      <c r="Z11089" s="2"/>
      <c r="AA11089" s="2"/>
      <c r="AB11089" s="2"/>
      <c r="AC11089" s="2"/>
      <c r="AD11089" s="2"/>
      <c r="AE11089" s="2"/>
      <c r="AF11089" s="2"/>
      <c r="AG11089" s="2"/>
      <c r="AH11089" s="2"/>
      <c r="AI11089" s="2"/>
      <c r="AJ11089" s="2"/>
      <c r="AK11089" s="2"/>
      <c r="AL11089" s="2"/>
      <c r="AM11089" s="2">
        <f t="shared" si="3029"/>
        <v>-240</v>
      </c>
      <c r="AN11089" s="2"/>
      <c r="AO11089" s="2">
        <v>161</v>
      </c>
      <c r="AP11089" s="2">
        <v>64</v>
      </c>
      <c r="AQ11089" s="2"/>
      <c r="AR11089" s="2">
        <f t="shared" si="3027"/>
        <v>225</v>
      </c>
      <c r="AS11089" s="2"/>
      <c r="AT11089" s="2"/>
    </row>
    <row r="11090" spans="1:46" x14ac:dyDescent="0.3">
      <c r="A11090" s="2" t="s">
        <v>117</v>
      </c>
      <c r="B11090" s="2">
        <v>1344</v>
      </c>
      <c r="C11090" s="2"/>
      <c r="D11090" s="2"/>
      <c r="E11090" s="2"/>
      <c r="F11090" s="2"/>
      <c r="G11090" s="2">
        <v>128</v>
      </c>
      <c r="H11090" s="2"/>
      <c r="I11090" s="2"/>
      <c r="J11090" s="2">
        <v>64</v>
      </c>
      <c r="K11090" s="2"/>
      <c r="L11090" s="2"/>
      <c r="M11090" s="2"/>
      <c r="N11090" s="2"/>
      <c r="O11090" s="2"/>
      <c r="P11090" s="2"/>
      <c r="Q11090" s="2"/>
      <c r="R11090" s="2"/>
      <c r="S11090" s="2"/>
      <c r="T11090" s="2"/>
      <c r="U11090" s="2"/>
      <c r="V11090" s="2">
        <v>20</v>
      </c>
      <c r="W11090" s="2"/>
      <c r="X11090" s="2"/>
      <c r="Y11090" s="2"/>
      <c r="Z11090" s="2">
        <v>70</v>
      </c>
      <c r="AA11090" s="2"/>
      <c r="AB11090" s="2"/>
      <c r="AC11090" s="2"/>
      <c r="AD11090" s="2"/>
      <c r="AE11090" s="2"/>
      <c r="AF11090" s="2"/>
      <c r="AG11090" s="2"/>
      <c r="AH11090" s="2"/>
      <c r="AI11090" s="2"/>
      <c r="AJ11090" s="2"/>
      <c r="AK11090" s="2"/>
      <c r="AL11090" s="2"/>
      <c r="AM11090" s="2">
        <f t="shared" si="3029"/>
        <v>1626</v>
      </c>
      <c r="AN11090" s="2"/>
      <c r="AO11090" s="2"/>
      <c r="AP11090" s="2"/>
      <c r="AQ11090" s="2"/>
      <c r="AR11090" s="2"/>
      <c r="AS11090" s="2"/>
      <c r="AT11090" s="2"/>
    </row>
    <row r="11091" spans="1:46" x14ac:dyDescent="0.3">
      <c r="A11091" s="2" t="s">
        <v>118</v>
      </c>
      <c r="B11091" s="2"/>
      <c r="C11091" s="2"/>
      <c r="D11091" s="2"/>
      <c r="E11091" s="2"/>
      <c r="F11091" s="2"/>
      <c r="G11091" s="2"/>
      <c r="H11091" s="2"/>
      <c r="I11091" s="2"/>
      <c r="J11091" s="2"/>
      <c r="K11091" s="2"/>
      <c r="L11091" s="2"/>
      <c r="M11091" s="2"/>
      <c r="N11091" s="2"/>
      <c r="O11091" s="2"/>
      <c r="P11091" s="2"/>
      <c r="Q11091" s="2"/>
      <c r="R11091" s="2"/>
      <c r="S11091" s="2"/>
      <c r="T11091" s="2"/>
      <c r="U11091" s="2"/>
      <c r="V11091" s="2"/>
      <c r="W11091" s="2"/>
      <c r="X11091" s="2"/>
      <c r="Y11091" s="2"/>
      <c r="Z11091" s="2"/>
      <c r="AA11091" s="2"/>
      <c r="AB11091" s="2"/>
      <c r="AC11091" s="2"/>
      <c r="AD11091" s="2"/>
      <c r="AE11091" s="2"/>
      <c r="AF11091" s="2"/>
      <c r="AG11091" s="2"/>
      <c r="AH11091" s="2"/>
      <c r="AI11091" s="2"/>
      <c r="AJ11091" s="2"/>
      <c r="AK11091" s="2"/>
      <c r="AL11091" s="2"/>
      <c r="AM11091" s="2"/>
      <c r="AN11091" s="2"/>
      <c r="AO11091" s="2">
        <v>-504</v>
      </c>
      <c r="AP11091" s="2"/>
      <c r="AQ11091" s="2"/>
      <c r="AR11091" s="2">
        <f t="shared" ref="AR11091:AR11100" si="3030">SUM(AO11091:AQ11091)</f>
        <v>-504</v>
      </c>
      <c r="AS11091" s="2"/>
      <c r="AT11091" s="2"/>
    </row>
    <row r="11092" spans="1:46" x14ac:dyDescent="0.3">
      <c r="A11092" s="1" t="s">
        <v>611</v>
      </c>
      <c r="B11092" s="1">
        <f>SUM(B11083:B11091)</f>
        <v>3006.75</v>
      </c>
      <c r="C11092" s="1">
        <f>SUM(C11083:C11091)</f>
        <v>66.5</v>
      </c>
      <c r="D11092" s="1">
        <f>SUM(D11083:D11091)</f>
        <v>39</v>
      </c>
      <c r="E11092" s="1"/>
      <c r="F11092" s="1"/>
      <c r="G11092" s="1">
        <f>SUM(G11083:G11091)</f>
        <v>559.5</v>
      </c>
      <c r="H11092" s="1"/>
      <c r="I11092" s="1"/>
      <c r="J11092" s="1">
        <f>SUM(J11083:J11091)</f>
        <v>263</v>
      </c>
      <c r="K11092" s="1"/>
      <c r="L11092" s="1"/>
      <c r="M11092" s="1">
        <f>SUM(M11083:M11091)</f>
        <v>75</v>
      </c>
      <c r="N11092" s="1">
        <f>SUM(N11083:N11091)</f>
        <v>9</v>
      </c>
      <c r="O11092" s="1">
        <f>SUM(O11083:O11091)</f>
        <v>420</v>
      </c>
      <c r="P11092" s="1"/>
      <c r="Q11092" s="1">
        <f>SUM(Q11083:Q11091)</f>
        <v>43</v>
      </c>
      <c r="R11092" s="1"/>
      <c r="S11092" s="1">
        <f>SUM(S11083:S11091)</f>
        <v>-2</v>
      </c>
      <c r="T11092" s="1">
        <f>SUM(T11083:T11091)</f>
        <v>62</v>
      </c>
      <c r="U11092" s="1"/>
      <c r="V11092" s="1">
        <f t="shared" ref="V11092:AK11092" si="3031">SUM(V11083:V11091)</f>
        <v>93</v>
      </c>
      <c r="W11092" s="1">
        <f t="shared" si="3031"/>
        <v>6</v>
      </c>
      <c r="X11092" s="1">
        <f t="shared" si="3031"/>
        <v>25</v>
      </c>
      <c r="Y11092" s="1">
        <f t="shared" si="3031"/>
        <v>10</v>
      </c>
      <c r="Z11092" s="1">
        <f t="shared" si="3031"/>
        <v>128</v>
      </c>
      <c r="AA11092" s="1">
        <f t="shared" si="3031"/>
        <v>41</v>
      </c>
      <c r="AB11092" s="1">
        <f t="shared" si="3031"/>
        <v>34</v>
      </c>
      <c r="AC11092" s="1">
        <f t="shared" si="3031"/>
        <v>6</v>
      </c>
      <c r="AD11092" s="1">
        <f t="shared" si="3031"/>
        <v>5</v>
      </c>
      <c r="AE11092" s="1">
        <f t="shared" si="3031"/>
        <v>0</v>
      </c>
      <c r="AF11092" s="1">
        <f t="shared" si="3031"/>
        <v>3.5</v>
      </c>
      <c r="AG11092" s="1">
        <f t="shared" si="3031"/>
        <v>88</v>
      </c>
      <c r="AH11092" s="1">
        <f t="shared" si="3031"/>
        <v>7</v>
      </c>
      <c r="AI11092" s="1">
        <f t="shared" si="3031"/>
        <v>124</v>
      </c>
      <c r="AJ11092" s="1">
        <f t="shared" si="3031"/>
        <v>0</v>
      </c>
      <c r="AK11092" s="1">
        <f t="shared" si="3031"/>
        <v>0</v>
      </c>
      <c r="AL11092" s="1"/>
      <c r="AM11092" s="1">
        <f>SUM(B11092:AK11092)</f>
        <v>5112.25</v>
      </c>
      <c r="AN11092" s="1" t="s">
        <v>611</v>
      </c>
      <c r="AO11092" s="1">
        <f>SUM(AO11083:AO11091)</f>
        <v>8870.65</v>
      </c>
      <c r="AP11092" s="1">
        <f>SUM(AP11083:AP11091)</f>
        <v>181</v>
      </c>
      <c r="AQ11092" s="1">
        <f>SUM(AQ11083:AQ11091)</f>
        <v>640.33000000000004</v>
      </c>
      <c r="AR11092" s="1">
        <f t="shared" si="3030"/>
        <v>9691.98</v>
      </c>
      <c r="AS11092" s="2"/>
      <c r="AT11092" s="2"/>
    </row>
    <row r="11093" spans="1:46" x14ac:dyDescent="0.3">
      <c r="A11093" s="22" t="s">
        <v>908</v>
      </c>
      <c r="B11093" s="2">
        <v>-231</v>
      </c>
      <c r="C11093" s="2"/>
      <c r="D11093" s="2"/>
      <c r="E11093" s="2"/>
      <c r="F11093" s="2"/>
      <c r="G11093" s="2">
        <v>-48</v>
      </c>
      <c r="H11093" s="2"/>
      <c r="I11093" s="2"/>
      <c r="J11093" s="2">
        <v>-4</v>
      </c>
      <c r="K11093" s="2"/>
      <c r="L11093" s="2"/>
      <c r="M11093" s="2">
        <v>-10</v>
      </c>
      <c r="N11093" s="2"/>
      <c r="O11093" s="2">
        <v>-30</v>
      </c>
      <c r="P11093" s="2"/>
      <c r="Q11093" s="2"/>
      <c r="R11093" s="2"/>
      <c r="S11093" s="2"/>
      <c r="T11093" s="2"/>
      <c r="U11093" s="2"/>
      <c r="V11093" s="2"/>
      <c r="W11093" s="2"/>
      <c r="X11093" s="2"/>
      <c r="Y11093" s="2"/>
      <c r="Z11093" s="2"/>
      <c r="AA11093" s="2"/>
      <c r="AB11093" s="2"/>
      <c r="AC11093" s="2"/>
      <c r="AD11093" s="2"/>
      <c r="AE11093" s="2"/>
      <c r="AF11093" s="2"/>
      <c r="AG11093" s="2"/>
      <c r="AH11093" s="2"/>
      <c r="AI11093" s="2"/>
      <c r="AJ11093" s="2"/>
      <c r="AK11093" s="2"/>
      <c r="AL11093" s="2"/>
      <c r="AM11093" s="2">
        <f>SUM(B11093:AK11093)</f>
        <v>-323</v>
      </c>
      <c r="AN11093" s="2"/>
      <c r="AO11093" s="2">
        <v>231</v>
      </c>
      <c r="AP11093" s="2">
        <v>52</v>
      </c>
      <c r="AQ11093" s="2"/>
      <c r="AR11093" s="2">
        <f t="shared" si="3030"/>
        <v>283</v>
      </c>
      <c r="AS11093" s="22" t="s">
        <v>1638</v>
      </c>
      <c r="AT11093" s="2"/>
    </row>
    <row r="11094" spans="1:46" x14ac:dyDescent="0.3">
      <c r="A11094" s="2" t="s">
        <v>1091</v>
      </c>
      <c r="B11094" s="2">
        <v>-147</v>
      </c>
      <c r="C11094" s="2"/>
      <c r="D11094" s="2"/>
      <c r="E11094" s="2"/>
      <c r="F11094" s="2"/>
      <c r="G11094" s="2">
        <v>-13</v>
      </c>
      <c r="H11094" s="2"/>
      <c r="I11094" s="2"/>
      <c r="J11094" s="2">
        <v>-2</v>
      </c>
      <c r="K11094" s="2"/>
      <c r="L11094" s="2"/>
      <c r="M11094" s="2">
        <v>-3</v>
      </c>
      <c r="N11094" s="2"/>
      <c r="O11094" s="2"/>
      <c r="P11094" s="2"/>
      <c r="Q11094" s="2"/>
      <c r="R11094" s="2"/>
      <c r="S11094" s="2"/>
      <c r="T11094" s="2"/>
      <c r="U11094" s="2"/>
      <c r="V11094" s="2"/>
      <c r="W11094" s="2"/>
      <c r="X11094" s="2"/>
      <c r="Y11094" s="2"/>
      <c r="Z11094" s="2"/>
      <c r="AA11094" s="2"/>
      <c r="AB11094" s="2"/>
      <c r="AC11094" s="2"/>
      <c r="AD11094" s="2"/>
      <c r="AE11094" s="2"/>
      <c r="AF11094" s="2"/>
      <c r="AG11094" s="2"/>
      <c r="AH11094" s="2"/>
      <c r="AI11094" s="2"/>
      <c r="AJ11094" s="2"/>
      <c r="AK11094" s="2"/>
      <c r="AL11094" s="2"/>
      <c r="AM11094" s="2">
        <f t="shared" ref="AM11094:AM11100" si="3032">SUM(B11094:AK11094)</f>
        <v>-165</v>
      </c>
      <c r="AN11094" s="2"/>
      <c r="AO11094" s="2">
        <v>147</v>
      </c>
      <c r="AP11094" s="2">
        <v>25</v>
      </c>
      <c r="AQ11094" s="2">
        <v>2</v>
      </c>
      <c r="AR11094" s="2">
        <f t="shared" si="3030"/>
        <v>174</v>
      </c>
      <c r="AS11094" s="2"/>
      <c r="AT11094" s="2"/>
    </row>
    <row r="11095" spans="1:46" x14ac:dyDescent="0.3">
      <c r="A11095" s="2" t="s">
        <v>1603</v>
      </c>
      <c r="B11095" s="2">
        <v>-122</v>
      </c>
      <c r="C11095" s="2">
        <v>-4</v>
      </c>
      <c r="D11095" s="2">
        <v>-4</v>
      </c>
      <c r="E11095" s="2"/>
      <c r="F11095" s="2"/>
      <c r="G11095" s="2">
        <v>-9</v>
      </c>
      <c r="H11095" s="2"/>
      <c r="I11095" s="2"/>
      <c r="J11095" s="2">
        <v>-5</v>
      </c>
      <c r="K11095" s="2"/>
      <c r="L11095" s="2"/>
      <c r="M11095" s="2">
        <v>-10</v>
      </c>
      <c r="N11095" s="2"/>
      <c r="O11095" s="2"/>
      <c r="P11095" s="2"/>
      <c r="Q11095" s="2"/>
      <c r="R11095" s="2"/>
      <c r="S11095" s="2"/>
      <c r="T11095" s="2"/>
      <c r="U11095" s="2"/>
      <c r="V11095" s="2">
        <v>-1</v>
      </c>
      <c r="W11095" s="2"/>
      <c r="X11095" s="2"/>
      <c r="Y11095" s="2"/>
      <c r="Z11095" s="2"/>
      <c r="AA11095" s="2"/>
      <c r="AB11095" s="2"/>
      <c r="AC11095" s="2"/>
      <c r="AD11095" s="2"/>
      <c r="AE11095" s="2"/>
      <c r="AF11095" s="2"/>
      <c r="AG11095" s="2"/>
      <c r="AH11095" s="2"/>
      <c r="AI11095" s="2"/>
      <c r="AJ11095" s="2"/>
      <c r="AK11095" s="2"/>
      <c r="AL11095" s="2"/>
      <c r="AM11095" s="2">
        <f t="shared" si="3032"/>
        <v>-155</v>
      </c>
      <c r="AN11095" s="2"/>
      <c r="AO11095" s="2">
        <v>122</v>
      </c>
      <c r="AP11095" s="2">
        <v>14</v>
      </c>
      <c r="AQ11095" s="2">
        <v>8</v>
      </c>
      <c r="AR11095" s="2">
        <f t="shared" si="3030"/>
        <v>144</v>
      </c>
      <c r="AS11095" s="2"/>
      <c r="AT11095" s="2"/>
    </row>
    <row r="11096" spans="1:46" x14ac:dyDescent="0.3">
      <c r="A11096" s="2" t="s">
        <v>1479</v>
      </c>
      <c r="B11096" s="2">
        <v>-33</v>
      </c>
      <c r="C11096" s="2"/>
      <c r="D11096" s="2"/>
      <c r="E11096" s="2"/>
      <c r="F11096" s="2"/>
      <c r="G11096" s="2"/>
      <c r="H11096" s="2"/>
      <c r="I11096" s="2"/>
      <c r="J11096" s="2">
        <v>-5</v>
      </c>
      <c r="K11096" s="2"/>
      <c r="L11096" s="2"/>
      <c r="M11096" s="2"/>
      <c r="N11096" s="2"/>
      <c r="O11096" s="2"/>
      <c r="P11096" s="2"/>
      <c r="Q11096" s="2"/>
      <c r="R11096" s="2"/>
      <c r="S11096" s="2"/>
      <c r="T11096" s="2"/>
      <c r="U11096" s="2"/>
      <c r="V11096" s="2"/>
      <c r="W11096" s="2"/>
      <c r="X11096" s="2"/>
      <c r="Y11096" s="2"/>
      <c r="Z11096" s="2"/>
      <c r="AA11096" s="2"/>
      <c r="AB11096" s="2"/>
      <c r="AC11096" s="2"/>
      <c r="AD11096" s="2"/>
      <c r="AE11096" s="2"/>
      <c r="AF11096" s="2"/>
      <c r="AG11096" s="2"/>
      <c r="AH11096" s="2"/>
      <c r="AI11096" s="2"/>
      <c r="AJ11096" s="2"/>
      <c r="AK11096" s="2"/>
      <c r="AL11096" s="2"/>
      <c r="AM11096" s="2">
        <f t="shared" si="3032"/>
        <v>-38</v>
      </c>
      <c r="AN11096" s="2"/>
      <c r="AO11096" s="2">
        <v>33</v>
      </c>
      <c r="AP11096" s="2">
        <v>5</v>
      </c>
      <c r="AQ11096" s="2"/>
      <c r="AR11096" s="2">
        <f t="shared" si="3030"/>
        <v>38</v>
      </c>
      <c r="AS11096" s="2"/>
      <c r="AT11096" s="2"/>
    </row>
    <row r="11097" spans="1:46" x14ac:dyDescent="0.3">
      <c r="A11097" s="2" t="s">
        <v>728</v>
      </c>
      <c r="B11097" s="2">
        <v>-177</v>
      </c>
      <c r="C11097" s="2"/>
      <c r="D11097" s="2"/>
      <c r="E11097" s="2"/>
      <c r="F11097" s="2"/>
      <c r="G11097" s="2">
        <v>-20</v>
      </c>
      <c r="H11097" s="2"/>
      <c r="I11097" s="2"/>
      <c r="J11097" s="2">
        <v>-5</v>
      </c>
      <c r="K11097" s="2"/>
      <c r="L11097" s="2"/>
      <c r="M11097" s="2"/>
      <c r="N11097" s="2"/>
      <c r="O11097" s="2"/>
      <c r="P11097" s="2"/>
      <c r="Q11097" s="2"/>
      <c r="R11097" s="2"/>
      <c r="S11097" s="2"/>
      <c r="T11097" s="2"/>
      <c r="U11097" s="2"/>
      <c r="V11097" s="2"/>
      <c r="W11097" s="2"/>
      <c r="X11097" s="2"/>
      <c r="Y11097" s="2"/>
      <c r="Z11097" s="2"/>
      <c r="AA11097" s="2"/>
      <c r="AB11097" s="2"/>
      <c r="AC11097" s="2"/>
      <c r="AD11097" s="2"/>
      <c r="AE11097" s="2"/>
      <c r="AF11097" s="2"/>
      <c r="AG11097" s="2"/>
      <c r="AH11097" s="2"/>
      <c r="AI11097" s="2"/>
      <c r="AJ11097" s="2"/>
      <c r="AK11097" s="2"/>
      <c r="AL11097" s="2"/>
      <c r="AM11097" s="2">
        <f t="shared" si="3032"/>
        <v>-202</v>
      </c>
      <c r="AN11097" s="2"/>
      <c r="AO11097" s="2">
        <v>192</v>
      </c>
      <c r="AP11097" s="2">
        <v>25</v>
      </c>
      <c r="AQ11097" s="2"/>
      <c r="AR11097" s="2">
        <f t="shared" si="3030"/>
        <v>217</v>
      </c>
      <c r="AS11097" s="2"/>
      <c r="AT11097" s="2"/>
    </row>
    <row r="11098" spans="1:46" x14ac:dyDescent="0.3">
      <c r="A11098" s="2" t="s">
        <v>1523</v>
      </c>
      <c r="B11098" s="2">
        <v>-84</v>
      </c>
      <c r="C11098" s="2"/>
      <c r="D11098" s="2"/>
      <c r="E11098" s="2"/>
      <c r="F11098" s="2"/>
      <c r="G11098" s="2">
        <v>-10</v>
      </c>
      <c r="H11098" s="2"/>
      <c r="I11098" s="2"/>
      <c r="J11098" s="2">
        <v>-3</v>
      </c>
      <c r="K11098" s="2"/>
      <c r="L11098" s="2"/>
      <c r="M11098" s="2"/>
      <c r="N11098" s="2"/>
      <c r="O11098" s="2"/>
      <c r="P11098" s="2"/>
      <c r="Q11098" s="2"/>
      <c r="R11098" s="2"/>
      <c r="S11098" s="2"/>
      <c r="T11098" s="2"/>
      <c r="U11098" s="2"/>
      <c r="V11098" s="2"/>
      <c r="W11098" s="2"/>
      <c r="X11098" s="2"/>
      <c r="Y11098" s="2"/>
      <c r="Z11098" s="2"/>
      <c r="AA11098" s="2"/>
      <c r="AB11098" s="2"/>
      <c r="AC11098" s="2"/>
      <c r="AD11098" s="2"/>
      <c r="AE11098" s="2"/>
      <c r="AF11098" s="2"/>
      <c r="AG11098" s="2"/>
      <c r="AH11098" s="2"/>
      <c r="AI11098" s="2"/>
      <c r="AJ11098" s="2"/>
      <c r="AK11098" s="2"/>
      <c r="AL11098" s="2"/>
      <c r="AM11098" s="2">
        <f t="shared" si="3032"/>
        <v>-97</v>
      </c>
      <c r="AN11098" s="2"/>
      <c r="AO11098" s="2">
        <v>84</v>
      </c>
      <c r="AP11098" s="2">
        <v>13</v>
      </c>
      <c r="AQ11098" s="2"/>
      <c r="AR11098" s="2">
        <f t="shared" si="3030"/>
        <v>97</v>
      </c>
      <c r="AS11098" s="2"/>
      <c r="AT11098" s="2"/>
    </row>
    <row r="11099" spans="1:46" x14ac:dyDescent="0.3">
      <c r="A11099" s="2" t="s">
        <v>972</v>
      </c>
      <c r="B11099" s="2">
        <v>-84</v>
      </c>
      <c r="C11099" s="2">
        <v>-3</v>
      </c>
      <c r="D11099" s="2"/>
      <c r="E11099" s="2"/>
      <c r="F11099" s="2"/>
      <c r="G11099" s="2"/>
      <c r="H11099" s="2"/>
      <c r="I11099" s="2"/>
      <c r="J11099" s="2"/>
      <c r="K11099" s="2"/>
      <c r="L11099" s="2"/>
      <c r="M11099" s="2"/>
      <c r="N11099" s="2"/>
      <c r="O11099" s="2"/>
      <c r="P11099" s="2"/>
      <c r="Q11099" s="2"/>
      <c r="R11099" s="2"/>
      <c r="S11099" s="2"/>
      <c r="T11099" s="2"/>
      <c r="U11099" s="2"/>
      <c r="V11099" s="2"/>
      <c r="W11099" s="2"/>
      <c r="X11099" s="2"/>
      <c r="Y11099" s="2"/>
      <c r="Z11099" s="2"/>
      <c r="AA11099" s="2"/>
      <c r="AB11099" s="2"/>
      <c r="AC11099" s="2"/>
      <c r="AD11099" s="2"/>
      <c r="AE11099" s="2"/>
      <c r="AF11099" s="2"/>
      <c r="AG11099" s="2"/>
      <c r="AH11099" s="2"/>
      <c r="AI11099" s="2"/>
      <c r="AJ11099" s="2"/>
      <c r="AK11099" s="2"/>
      <c r="AL11099" s="2"/>
      <c r="AM11099" s="2">
        <f t="shared" si="3032"/>
        <v>-87</v>
      </c>
      <c r="AN11099" s="2"/>
      <c r="AO11099" s="2">
        <v>84</v>
      </c>
      <c r="AP11099" s="2"/>
      <c r="AQ11099" s="2">
        <v>3</v>
      </c>
      <c r="AR11099" s="2">
        <f t="shared" si="3030"/>
        <v>87</v>
      </c>
      <c r="AS11099" s="2"/>
      <c r="AT11099" s="2"/>
    </row>
    <row r="11100" spans="1:46" x14ac:dyDescent="0.3">
      <c r="A11100" s="2" t="s">
        <v>14</v>
      </c>
      <c r="B11100" s="2">
        <v>-84</v>
      </c>
      <c r="C11100" s="2"/>
      <c r="D11100" s="2"/>
      <c r="E11100" s="2"/>
      <c r="F11100" s="2"/>
      <c r="G11100" s="2">
        <v>-20</v>
      </c>
      <c r="H11100" s="2"/>
      <c r="I11100" s="2"/>
      <c r="J11100" s="2">
        <v>-10</v>
      </c>
      <c r="K11100" s="2"/>
      <c r="L11100" s="2"/>
      <c r="M11100" s="2"/>
      <c r="N11100" s="2"/>
      <c r="O11100" s="2"/>
      <c r="P11100" s="2"/>
      <c r="Q11100" s="2"/>
      <c r="R11100" s="2"/>
      <c r="S11100" s="2"/>
      <c r="T11100" s="2"/>
      <c r="U11100" s="2"/>
      <c r="V11100" s="2"/>
      <c r="W11100" s="2"/>
      <c r="X11100" s="2"/>
      <c r="Y11100" s="2"/>
      <c r="Z11100" s="2"/>
      <c r="AA11100" s="2"/>
      <c r="AB11100" s="2"/>
      <c r="AC11100" s="2"/>
      <c r="AD11100" s="2"/>
      <c r="AE11100" s="2"/>
      <c r="AF11100" s="2"/>
      <c r="AG11100" s="2"/>
      <c r="AH11100" s="2"/>
      <c r="AI11100" s="2"/>
      <c r="AJ11100" s="2"/>
      <c r="AK11100" s="2"/>
      <c r="AL11100" s="2"/>
      <c r="AM11100" s="2">
        <f t="shared" si="3032"/>
        <v>-114</v>
      </c>
      <c r="AN11100" s="2"/>
      <c r="AO11100" s="2">
        <v>84</v>
      </c>
      <c r="AP11100" s="2">
        <v>30</v>
      </c>
      <c r="AQ11100" s="2"/>
      <c r="AR11100" s="2">
        <f t="shared" si="3030"/>
        <v>114</v>
      </c>
      <c r="AS11100" s="2"/>
      <c r="AT11100" s="2"/>
    </row>
    <row r="11101" spans="1:46" x14ac:dyDescent="0.3">
      <c r="A11101" s="2" t="s">
        <v>117</v>
      </c>
      <c r="B11101" s="2">
        <v>924</v>
      </c>
      <c r="C11101" s="2"/>
      <c r="D11101" s="2"/>
      <c r="E11101" s="2"/>
      <c r="F11101" s="2"/>
      <c r="G11101" s="2">
        <v>128</v>
      </c>
      <c r="H11101" s="2"/>
      <c r="I11101" s="2"/>
      <c r="J11101" s="2"/>
      <c r="K11101" s="2"/>
      <c r="L11101" s="2"/>
      <c r="M11101" s="2"/>
      <c r="N11101" s="2"/>
      <c r="O11101" s="2"/>
      <c r="P11101" s="2"/>
      <c r="Q11101" s="2"/>
      <c r="R11101" s="2"/>
      <c r="S11101" s="2"/>
      <c r="T11101" s="2"/>
      <c r="U11101" s="2"/>
      <c r="V11101" s="2"/>
      <c r="W11101" s="2"/>
      <c r="X11101" s="2"/>
      <c r="Y11101" s="2"/>
      <c r="Z11101" s="2"/>
      <c r="AA11101" s="2"/>
      <c r="AB11101" s="2"/>
      <c r="AC11101" s="2"/>
      <c r="AD11101" s="2"/>
      <c r="AE11101" s="2"/>
      <c r="AF11101" s="2"/>
      <c r="AG11101" s="2"/>
      <c r="AH11101" s="2"/>
      <c r="AI11101" s="2"/>
      <c r="AJ11101" s="2"/>
      <c r="AK11101" s="2"/>
      <c r="AL11101" s="2"/>
      <c r="AM11101" s="2">
        <f>SUM(B11101:AK11101)</f>
        <v>1052</v>
      </c>
      <c r="AN11101" s="2"/>
      <c r="AO11101" s="2"/>
      <c r="AP11101" s="2"/>
      <c r="AQ11101" s="2"/>
      <c r="AR11101" s="2"/>
      <c r="AS11101" s="2"/>
      <c r="AT11101" s="2"/>
    </row>
    <row r="11102" spans="1:46" x14ac:dyDescent="0.3">
      <c r="A11102" s="2" t="s">
        <v>118</v>
      </c>
      <c r="B11102" s="2"/>
      <c r="C11102" s="2"/>
      <c r="D11102" s="2"/>
      <c r="E11102" s="2"/>
      <c r="F11102" s="2"/>
      <c r="G11102" s="2"/>
      <c r="H11102" s="2"/>
      <c r="I11102" s="2"/>
      <c r="J11102" s="2"/>
      <c r="K11102" s="2"/>
      <c r="L11102" s="2"/>
      <c r="M11102" s="2"/>
      <c r="N11102" s="2"/>
      <c r="O11102" s="2"/>
      <c r="P11102" s="2"/>
      <c r="Q11102" s="2"/>
      <c r="R11102" s="2"/>
      <c r="S11102" s="2"/>
      <c r="T11102" s="2"/>
      <c r="U11102" s="2"/>
      <c r="V11102" s="2"/>
      <c r="W11102" s="2"/>
      <c r="X11102" s="2"/>
      <c r="Y11102" s="2"/>
      <c r="Z11102" s="2"/>
      <c r="AA11102" s="2"/>
      <c r="AB11102" s="2"/>
      <c r="AC11102" s="2"/>
      <c r="AD11102" s="2"/>
      <c r="AE11102" s="2"/>
      <c r="AF11102" s="2"/>
      <c r="AG11102" s="2"/>
      <c r="AH11102" s="2"/>
      <c r="AI11102" s="2"/>
      <c r="AJ11102" s="2"/>
      <c r="AK11102" s="2"/>
      <c r="AL11102" s="2"/>
      <c r="AM11102" s="2"/>
      <c r="AN11102" s="2"/>
      <c r="AO11102" s="2">
        <v>-798</v>
      </c>
      <c r="AP11102" s="2">
        <v>-320</v>
      </c>
      <c r="AQ11102" s="2"/>
      <c r="AR11102" s="2">
        <f t="shared" ref="AR11102:AR11112" si="3033">SUM(AO11102:AQ11102)</f>
        <v>-1118</v>
      </c>
      <c r="AS11102" s="2"/>
      <c r="AT11102" s="2"/>
    </row>
    <row r="11103" spans="1:46" x14ac:dyDescent="0.3">
      <c r="A11103" s="1" t="s">
        <v>613</v>
      </c>
      <c r="B11103" s="1">
        <f>SUM(B11092:B11102)</f>
        <v>2968.75</v>
      </c>
      <c r="C11103" s="1">
        <f>SUM(C11092:C11102)</f>
        <v>59.5</v>
      </c>
      <c r="D11103" s="1">
        <f>SUM(D11092:D11102)</f>
        <v>35</v>
      </c>
      <c r="E11103" s="1"/>
      <c r="F11103" s="1"/>
      <c r="G11103" s="1">
        <f>SUM(G11092:G11102)</f>
        <v>567.5</v>
      </c>
      <c r="H11103" s="1"/>
      <c r="I11103" s="1"/>
      <c r="J11103" s="1">
        <f>SUM(J11092:J11102)</f>
        <v>229</v>
      </c>
      <c r="K11103" s="1"/>
      <c r="L11103" s="1"/>
      <c r="M11103" s="1">
        <f>SUM(M11092:M11102)</f>
        <v>52</v>
      </c>
      <c r="N11103" s="1">
        <f>SUM(N11092:N11102)</f>
        <v>9</v>
      </c>
      <c r="O11103" s="1">
        <f>SUM(O11092:O11102)</f>
        <v>390</v>
      </c>
      <c r="P11103" s="1"/>
      <c r="Q11103" s="1">
        <f>SUM(Q11092:Q11102)</f>
        <v>43</v>
      </c>
      <c r="R11103" s="1"/>
      <c r="S11103" s="1">
        <f>SUM(S11092:S11102)</f>
        <v>-2</v>
      </c>
      <c r="T11103" s="1">
        <f>SUM(T11092:T11102)</f>
        <v>62</v>
      </c>
      <c r="U11103" s="1"/>
      <c r="V11103" s="1">
        <f t="shared" ref="V11103:AK11103" si="3034">SUM(V11092:V11102)</f>
        <v>92</v>
      </c>
      <c r="W11103" s="1">
        <f t="shared" si="3034"/>
        <v>6</v>
      </c>
      <c r="X11103" s="1">
        <f t="shared" si="3034"/>
        <v>25</v>
      </c>
      <c r="Y11103" s="1">
        <f t="shared" si="3034"/>
        <v>10</v>
      </c>
      <c r="Z11103" s="1">
        <f t="shared" si="3034"/>
        <v>128</v>
      </c>
      <c r="AA11103" s="1">
        <f t="shared" si="3034"/>
        <v>41</v>
      </c>
      <c r="AB11103" s="1">
        <f t="shared" si="3034"/>
        <v>34</v>
      </c>
      <c r="AC11103" s="1">
        <f t="shared" si="3034"/>
        <v>6</v>
      </c>
      <c r="AD11103" s="1">
        <f t="shared" si="3034"/>
        <v>5</v>
      </c>
      <c r="AE11103" s="1">
        <f t="shared" si="3034"/>
        <v>0</v>
      </c>
      <c r="AF11103" s="1">
        <f t="shared" si="3034"/>
        <v>3.5</v>
      </c>
      <c r="AG11103" s="1">
        <f t="shared" si="3034"/>
        <v>88</v>
      </c>
      <c r="AH11103" s="1">
        <f t="shared" si="3034"/>
        <v>7</v>
      </c>
      <c r="AI11103" s="1">
        <f t="shared" si="3034"/>
        <v>124</v>
      </c>
      <c r="AJ11103" s="1">
        <f t="shared" si="3034"/>
        <v>0</v>
      </c>
      <c r="AK11103" s="1">
        <f t="shared" si="3034"/>
        <v>0</v>
      </c>
      <c r="AL11103" s="1"/>
      <c r="AM11103" s="1">
        <f t="shared" ref="AM11103:AM11113" si="3035">SUM(B11103:AK11103)</f>
        <v>4983.25</v>
      </c>
      <c r="AN11103" s="1" t="s">
        <v>613</v>
      </c>
      <c r="AO11103" s="1">
        <f>SUM(AO11092:AO11102)</f>
        <v>9049.65</v>
      </c>
      <c r="AP11103" s="1">
        <f>SUM(AP11092:AP11102)</f>
        <v>25</v>
      </c>
      <c r="AQ11103" s="1">
        <f>SUM(AQ11092:AQ11102)</f>
        <v>653.33000000000004</v>
      </c>
      <c r="AR11103" s="1">
        <f t="shared" si="3033"/>
        <v>9727.98</v>
      </c>
      <c r="AS11103" s="2"/>
      <c r="AT11103" s="2"/>
    </row>
    <row r="11104" spans="1:46" x14ac:dyDescent="0.3">
      <c r="A11104" s="2" t="s">
        <v>980</v>
      </c>
      <c r="B11104" s="2"/>
      <c r="C11104" s="2"/>
      <c r="D11104" s="2"/>
      <c r="E11104" s="2"/>
      <c r="F11104" s="2"/>
      <c r="G11104" s="2"/>
      <c r="H11104" s="2"/>
      <c r="I11104" s="2"/>
      <c r="J11104" s="2"/>
      <c r="K11104" s="2"/>
      <c r="L11104" s="2"/>
      <c r="M11104" s="2"/>
      <c r="N11104" s="2"/>
      <c r="O11104" s="2"/>
      <c r="P11104" s="2"/>
      <c r="Q11104" s="2"/>
      <c r="R11104" s="2"/>
      <c r="S11104" s="2"/>
      <c r="T11104" s="2"/>
      <c r="U11104" s="2"/>
      <c r="V11104" s="2">
        <v>-10</v>
      </c>
      <c r="W11104" s="2">
        <v>-3</v>
      </c>
      <c r="X11104" s="2"/>
      <c r="Y11104" s="2"/>
      <c r="Z11104" s="2"/>
      <c r="AA11104" s="2"/>
      <c r="AB11104" s="2"/>
      <c r="AC11104" s="2"/>
      <c r="AD11104" s="2"/>
      <c r="AE11104" s="2"/>
      <c r="AF11104" s="2"/>
      <c r="AG11104" s="2">
        <v>-4</v>
      </c>
      <c r="AH11104" s="2">
        <v>-1</v>
      </c>
      <c r="AI11104" s="2"/>
      <c r="AJ11104" s="2"/>
      <c r="AK11104" s="2"/>
      <c r="AL11104" s="2"/>
      <c r="AM11104" s="2">
        <f t="shared" si="3035"/>
        <v>-18</v>
      </c>
      <c r="AN11104" s="2"/>
      <c r="AO11104" s="2">
        <v>0</v>
      </c>
      <c r="AP11104" s="2"/>
      <c r="AQ11104" s="2"/>
      <c r="AR11104" s="2">
        <f t="shared" si="3033"/>
        <v>0</v>
      </c>
      <c r="AS11104" s="2"/>
      <c r="AT11104" s="2"/>
    </row>
    <row r="11105" spans="1:46" x14ac:dyDescent="0.3">
      <c r="A11105" s="2" t="s">
        <v>980</v>
      </c>
      <c r="B11105" s="2"/>
      <c r="C11105" s="2"/>
      <c r="D11105" s="2"/>
      <c r="E11105" s="2"/>
      <c r="F11105" s="2"/>
      <c r="G11105" s="2"/>
      <c r="H11105" s="2"/>
      <c r="I11105" s="2"/>
      <c r="J11105" s="2"/>
      <c r="K11105" s="2"/>
      <c r="L11105" s="2"/>
      <c r="M11105" s="2">
        <v>-5</v>
      </c>
      <c r="N11105" s="2"/>
      <c r="O11105" s="2"/>
      <c r="P11105" s="2"/>
      <c r="Q11105" s="2"/>
      <c r="R11105" s="2"/>
      <c r="S11105" s="2"/>
      <c r="T11105" s="2"/>
      <c r="U11105" s="2"/>
      <c r="V11105" s="2">
        <v>-10</v>
      </c>
      <c r="W11105" s="2"/>
      <c r="X11105" s="2">
        <v>-4</v>
      </c>
      <c r="Y11105" s="2"/>
      <c r="Z11105" s="2"/>
      <c r="AA11105" s="2"/>
      <c r="AB11105" s="2">
        <v>-2</v>
      </c>
      <c r="AC11105" s="2"/>
      <c r="AD11105" s="2"/>
      <c r="AE11105" s="2"/>
      <c r="AF11105" s="2"/>
      <c r="AG11105" s="2"/>
      <c r="AH11105" s="2"/>
      <c r="AI11105" s="2"/>
      <c r="AJ11105" s="2"/>
      <c r="AK11105" s="2"/>
      <c r="AL11105" s="2"/>
      <c r="AM11105" s="2">
        <f t="shared" si="3035"/>
        <v>-21</v>
      </c>
      <c r="AN11105" s="2"/>
      <c r="AO11105" s="2">
        <v>0</v>
      </c>
      <c r="AP11105" s="2"/>
      <c r="AQ11105" s="2"/>
      <c r="AR11105" s="2">
        <f t="shared" si="3033"/>
        <v>0</v>
      </c>
      <c r="AS11105" s="2"/>
      <c r="AT11105" s="2"/>
    </row>
    <row r="11106" spans="1:46" x14ac:dyDescent="0.3">
      <c r="A11106" s="2" t="s">
        <v>1273</v>
      </c>
      <c r="B11106" s="2">
        <v>-115</v>
      </c>
      <c r="C11106" s="2"/>
      <c r="D11106" s="2"/>
      <c r="E11106" s="2"/>
      <c r="F11106" s="2"/>
      <c r="G11106" s="2">
        <v>-140</v>
      </c>
      <c r="H11106" s="2"/>
      <c r="I11106" s="2"/>
      <c r="J11106" s="2"/>
      <c r="K11106" s="2"/>
      <c r="L11106" s="2"/>
      <c r="M11106" s="2"/>
      <c r="N11106" s="2"/>
      <c r="O11106" s="2"/>
      <c r="P11106" s="2"/>
      <c r="Q11106" s="2"/>
      <c r="R11106" s="2"/>
      <c r="S11106" s="2"/>
      <c r="T11106" s="2"/>
      <c r="U11106" s="2"/>
      <c r="V11106" s="2"/>
      <c r="W11106" s="2"/>
      <c r="X11106" s="2"/>
      <c r="Y11106" s="2"/>
      <c r="Z11106" s="2"/>
      <c r="AA11106" s="2"/>
      <c r="AB11106" s="2"/>
      <c r="AC11106" s="2"/>
      <c r="AD11106" s="2"/>
      <c r="AE11106" s="2"/>
      <c r="AF11106" s="2"/>
      <c r="AG11106" s="2"/>
      <c r="AH11106" s="2"/>
      <c r="AI11106" s="2">
        <v>-1</v>
      </c>
      <c r="AJ11106" s="2"/>
      <c r="AK11106" s="2"/>
      <c r="AL11106" s="2"/>
      <c r="AM11106" s="2">
        <f t="shared" si="3035"/>
        <v>-256</v>
      </c>
      <c r="AN11106" s="2"/>
      <c r="AO11106" s="2">
        <v>115</v>
      </c>
      <c r="AP11106" s="2">
        <v>140</v>
      </c>
      <c r="AQ11106" s="2"/>
      <c r="AR11106" s="2">
        <f t="shared" si="3033"/>
        <v>255</v>
      </c>
      <c r="AS11106" s="2"/>
      <c r="AT11106" s="2"/>
    </row>
    <row r="11107" spans="1:46" x14ac:dyDescent="0.3">
      <c r="A11107" s="2" t="s">
        <v>1603</v>
      </c>
      <c r="B11107" s="2">
        <v>-18</v>
      </c>
      <c r="C11107" s="2"/>
      <c r="D11107" s="2"/>
      <c r="E11107" s="2"/>
      <c r="F11107" s="2"/>
      <c r="G11107" s="2">
        <v>-3</v>
      </c>
      <c r="H11107" s="2"/>
      <c r="I11107" s="2"/>
      <c r="J11107" s="2">
        <v>-2</v>
      </c>
      <c r="K11107" s="2"/>
      <c r="L11107" s="2"/>
      <c r="M11107" s="2"/>
      <c r="N11107" s="2"/>
      <c r="O11107" s="2"/>
      <c r="P11107" s="2"/>
      <c r="Q11107" s="2"/>
      <c r="R11107" s="2"/>
      <c r="S11107" s="2"/>
      <c r="T11107" s="2"/>
      <c r="U11107" s="2"/>
      <c r="V11107" s="2"/>
      <c r="W11107" s="2"/>
      <c r="X11107" s="2"/>
      <c r="Y11107" s="2"/>
      <c r="Z11107" s="2"/>
      <c r="AA11107" s="2">
        <v>-3</v>
      </c>
      <c r="AB11107" s="2"/>
      <c r="AC11107" s="2"/>
      <c r="AD11107" s="2"/>
      <c r="AE11107" s="2"/>
      <c r="AF11107" s="2"/>
      <c r="AG11107" s="2"/>
      <c r="AH11107" s="2"/>
      <c r="AI11107" s="2"/>
      <c r="AJ11107" s="2"/>
      <c r="AK11107" s="2"/>
      <c r="AL11107" s="2"/>
      <c r="AM11107" s="2">
        <f t="shared" si="3035"/>
        <v>-26</v>
      </c>
      <c r="AN11107" s="2"/>
      <c r="AO11107" s="2">
        <v>18</v>
      </c>
      <c r="AP11107" s="2">
        <v>5</v>
      </c>
      <c r="AQ11107" s="2"/>
      <c r="AR11107" s="2">
        <f t="shared" si="3033"/>
        <v>23</v>
      </c>
      <c r="AS11107" s="2"/>
      <c r="AT11107" s="2"/>
    </row>
    <row r="11108" spans="1:46" x14ac:dyDescent="0.3">
      <c r="A11108" s="2" t="s">
        <v>1091</v>
      </c>
      <c r="B11108" s="2">
        <v>-88</v>
      </c>
      <c r="C11108" s="2"/>
      <c r="D11108" s="2"/>
      <c r="E11108" s="2"/>
      <c r="F11108" s="2"/>
      <c r="G11108" s="2">
        <v>-3</v>
      </c>
      <c r="H11108" s="2"/>
      <c r="I11108" s="2"/>
      <c r="J11108" s="2"/>
      <c r="K11108" s="2"/>
      <c r="L11108" s="2"/>
      <c r="M11108" s="2"/>
      <c r="N11108" s="2"/>
      <c r="O11108" s="2">
        <v>-4</v>
      </c>
      <c r="P11108" s="2"/>
      <c r="Q11108" s="2"/>
      <c r="R11108" s="2"/>
      <c r="S11108" s="2"/>
      <c r="T11108" s="2"/>
      <c r="U11108" s="2"/>
      <c r="V11108" s="2"/>
      <c r="W11108" s="2"/>
      <c r="X11108" s="2"/>
      <c r="Y11108" s="2"/>
      <c r="Z11108" s="2"/>
      <c r="AA11108" s="2"/>
      <c r="AB11108" s="2"/>
      <c r="AC11108" s="2"/>
      <c r="AD11108" s="2"/>
      <c r="AE11108" s="2"/>
      <c r="AF11108" s="2"/>
      <c r="AG11108" s="2"/>
      <c r="AH11108" s="2"/>
      <c r="AI11108" s="2"/>
      <c r="AJ11108" s="2"/>
      <c r="AK11108" s="2"/>
      <c r="AL11108" s="2"/>
      <c r="AM11108" s="2">
        <f t="shared" si="3035"/>
        <v>-95</v>
      </c>
      <c r="AN11108" s="2"/>
      <c r="AO11108" s="2">
        <v>95</v>
      </c>
      <c r="AP11108" s="2">
        <v>3</v>
      </c>
      <c r="AQ11108" s="2"/>
      <c r="AR11108" s="2">
        <f t="shared" si="3033"/>
        <v>98</v>
      </c>
      <c r="AS11108" s="2"/>
      <c r="AT11108" s="2"/>
    </row>
    <row r="11109" spans="1:46" x14ac:dyDescent="0.3">
      <c r="A11109" s="22" t="s">
        <v>908</v>
      </c>
      <c r="B11109" s="2">
        <v>-140</v>
      </c>
      <c r="C11109" s="2">
        <v>-1</v>
      </c>
      <c r="D11109" s="2"/>
      <c r="E11109" s="2"/>
      <c r="F11109" s="2"/>
      <c r="G11109" s="2">
        <v>-24</v>
      </c>
      <c r="H11109" s="2"/>
      <c r="I11109" s="2"/>
      <c r="J11109" s="2">
        <v>-5</v>
      </c>
      <c r="K11109" s="2"/>
      <c r="L11109" s="2"/>
      <c r="M11109" s="2"/>
      <c r="N11109" s="2"/>
      <c r="O11109" s="2"/>
      <c r="P11109" s="2"/>
      <c r="Q11109" s="2"/>
      <c r="R11109" s="2"/>
      <c r="S11109" s="2"/>
      <c r="T11109" s="2"/>
      <c r="U11109" s="2"/>
      <c r="V11109" s="2"/>
      <c r="W11109" s="2"/>
      <c r="X11109" s="2"/>
      <c r="Y11109" s="2"/>
      <c r="Z11109" s="2"/>
      <c r="AA11109" s="2"/>
      <c r="AB11109" s="2"/>
      <c r="AC11109" s="2"/>
      <c r="AD11109" s="2"/>
      <c r="AE11109" s="2"/>
      <c r="AF11109" s="2"/>
      <c r="AG11109" s="2"/>
      <c r="AH11109" s="2"/>
      <c r="AI11109" s="2"/>
      <c r="AJ11109" s="2"/>
      <c r="AK11109" s="2"/>
      <c r="AL11109" s="2"/>
      <c r="AM11109" s="2">
        <f t="shared" si="3035"/>
        <v>-170</v>
      </c>
      <c r="AN11109" s="2"/>
      <c r="AO11109" s="2">
        <v>140</v>
      </c>
      <c r="AP11109" s="2">
        <v>29</v>
      </c>
      <c r="AQ11109" s="2">
        <v>1</v>
      </c>
      <c r="AR11109" s="2">
        <f t="shared" si="3033"/>
        <v>170</v>
      </c>
      <c r="AS11109" s="22" t="s">
        <v>1639</v>
      </c>
      <c r="AT11109" s="2"/>
    </row>
    <row r="11110" spans="1:46" x14ac:dyDescent="0.3">
      <c r="A11110" s="2" t="s">
        <v>29</v>
      </c>
      <c r="B11110" s="2">
        <v>-210</v>
      </c>
      <c r="C11110" s="2">
        <v>-3</v>
      </c>
      <c r="D11110" s="2"/>
      <c r="E11110" s="2"/>
      <c r="F11110" s="2"/>
      <c r="G11110" s="2">
        <v>-40</v>
      </c>
      <c r="H11110" s="2"/>
      <c r="I11110" s="2"/>
      <c r="J11110" s="2"/>
      <c r="K11110" s="2"/>
      <c r="L11110" s="2"/>
      <c r="M11110" s="2"/>
      <c r="N11110" s="2"/>
      <c r="O11110" s="2"/>
      <c r="P11110" s="2"/>
      <c r="Q11110" s="2"/>
      <c r="R11110" s="2"/>
      <c r="S11110" s="2"/>
      <c r="T11110" s="2"/>
      <c r="U11110" s="2"/>
      <c r="V11110" s="2"/>
      <c r="W11110" s="2"/>
      <c r="X11110" s="2"/>
      <c r="Y11110" s="2"/>
      <c r="Z11110" s="2"/>
      <c r="AA11110" s="2"/>
      <c r="AB11110" s="2"/>
      <c r="AC11110" s="2"/>
      <c r="AD11110" s="2"/>
      <c r="AE11110" s="2"/>
      <c r="AF11110" s="2"/>
      <c r="AG11110" s="2"/>
      <c r="AH11110" s="2"/>
      <c r="AI11110" s="2"/>
      <c r="AJ11110" s="2"/>
      <c r="AK11110" s="2"/>
      <c r="AL11110" s="2"/>
      <c r="AM11110" s="2">
        <f t="shared" si="3035"/>
        <v>-253</v>
      </c>
      <c r="AN11110" s="2"/>
      <c r="AO11110" s="2">
        <v>214</v>
      </c>
      <c r="AP11110" s="2">
        <v>40</v>
      </c>
      <c r="AQ11110" s="2"/>
      <c r="AR11110" s="2">
        <f t="shared" si="3033"/>
        <v>254</v>
      </c>
      <c r="AS11110" s="2"/>
      <c r="AT11110" s="2"/>
    </row>
    <row r="11111" spans="1:46" x14ac:dyDescent="0.3">
      <c r="A11111" s="2" t="s">
        <v>1523</v>
      </c>
      <c r="B11111" s="2">
        <v>-42</v>
      </c>
      <c r="C11111" s="2"/>
      <c r="D11111" s="2"/>
      <c r="E11111" s="2"/>
      <c r="F11111" s="2"/>
      <c r="G11111" s="2">
        <v>-5</v>
      </c>
      <c r="H11111" s="2"/>
      <c r="I11111" s="2"/>
      <c r="J11111" s="2">
        <v>-3</v>
      </c>
      <c r="K11111" s="2"/>
      <c r="L11111" s="2"/>
      <c r="M11111" s="2"/>
      <c r="N11111" s="2"/>
      <c r="O11111" s="2">
        <v>-3</v>
      </c>
      <c r="P11111" s="2"/>
      <c r="Q11111" s="2"/>
      <c r="R11111" s="2"/>
      <c r="S11111" s="2"/>
      <c r="T11111" s="2"/>
      <c r="U11111" s="2"/>
      <c r="V11111" s="2"/>
      <c r="W11111" s="2"/>
      <c r="X11111" s="2"/>
      <c r="Y11111" s="2"/>
      <c r="Z11111" s="2"/>
      <c r="AA11111" s="2"/>
      <c r="AB11111" s="2"/>
      <c r="AC11111" s="2"/>
      <c r="AD11111" s="2"/>
      <c r="AE11111" s="2"/>
      <c r="AF11111" s="2"/>
      <c r="AG11111" s="2"/>
      <c r="AH11111" s="2"/>
      <c r="AI11111" s="2"/>
      <c r="AJ11111" s="2"/>
      <c r="AK11111" s="2"/>
      <c r="AL11111" s="2"/>
      <c r="AM11111" s="2">
        <f t="shared" si="3035"/>
        <v>-53</v>
      </c>
      <c r="AN11111" s="2"/>
      <c r="AO11111" s="2">
        <v>42</v>
      </c>
      <c r="AP11111" s="2">
        <v>8</v>
      </c>
      <c r="AQ11111" s="2"/>
      <c r="AR11111" s="2">
        <f t="shared" si="3033"/>
        <v>50</v>
      </c>
      <c r="AS11111" s="2"/>
      <c r="AT11111" s="2"/>
    </row>
    <row r="11112" spans="1:46" x14ac:dyDescent="0.3">
      <c r="A11112" s="2" t="s">
        <v>1524</v>
      </c>
      <c r="B11112" s="2">
        <v>-251</v>
      </c>
      <c r="C11112" s="2">
        <v>-3</v>
      </c>
      <c r="D11112" s="2">
        <v>-1</v>
      </c>
      <c r="E11112" s="2"/>
      <c r="F11112" s="2"/>
      <c r="G11112" s="2">
        <v>-63</v>
      </c>
      <c r="H11112" s="2"/>
      <c r="I11112" s="2"/>
      <c r="J11112" s="2"/>
      <c r="K11112" s="2"/>
      <c r="L11112" s="2"/>
      <c r="M11112" s="2"/>
      <c r="N11112" s="2"/>
      <c r="O11112" s="2"/>
      <c r="P11112" s="2"/>
      <c r="Q11112" s="2"/>
      <c r="R11112" s="2"/>
      <c r="S11112" s="2"/>
      <c r="T11112" s="2"/>
      <c r="U11112" s="2"/>
      <c r="V11112" s="2"/>
      <c r="W11112" s="2"/>
      <c r="X11112" s="2"/>
      <c r="Y11112" s="2"/>
      <c r="Z11112" s="2"/>
      <c r="AA11112" s="2"/>
      <c r="AB11112" s="2"/>
      <c r="AC11112" s="2"/>
      <c r="AD11112" s="2"/>
      <c r="AE11112" s="2"/>
      <c r="AF11112" s="2"/>
      <c r="AG11112" s="2"/>
      <c r="AH11112" s="2"/>
      <c r="AI11112" s="2"/>
      <c r="AJ11112" s="2"/>
      <c r="AK11112" s="2"/>
      <c r="AL11112" s="2"/>
      <c r="AM11112" s="2">
        <f t="shared" si="3035"/>
        <v>-318</v>
      </c>
      <c r="AN11112" s="2"/>
      <c r="AO11112" s="2">
        <v>251</v>
      </c>
      <c r="AP11112" s="2">
        <v>153</v>
      </c>
      <c r="AQ11112" s="2">
        <v>4</v>
      </c>
      <c r="AR11112" s="2">
        <f t="shared" si="3033"/>
        <v>408</v>
      </c>
      <c r="AS11112" s="2"/>
      <c r="AT11112" s="2"/>
    </row>
    <row r="11113" spans="1:46" x14ac:dyDescent="0.3">
      <c r="A11113" s="2" t="s">
        <v>117</v>
      </c>
      <c r="B11113" s="2">
        <v>1302</v>
      </c>
      <c r="C11113" s="2"/>
      <c r="D11113" s="2"/>
      <c r="E11113" s="2"/>
      <c r="F11113" s="2"/>
      <c r="G11113" s="2">
        <v>192</v>
      </c>
      <c r="H11113" s="2"/>
      <c r="I11113" s="2"/>
      <c r="J11113" s="2"/>
      <c r="K11113" s="2"/>
      <c r="L11113" s="2"/>
      <c r="M11113" s="2">
        <v>336</v>
      </c>
      <c r="N11113" s="2"/>
      <c r="O11113" s="2"/>
      <c r="P11113" s="2"/>
      <c r="Q11113" s="2"/>
      <c r="R11113" s="2"/>
      <c r="S11113" s="2"/>
      <c r="T11113" s="2"/>
      <c r="U11113" s="2"/>
      <c r="V11113" s="2"/>
      <c r="W11113" s="2"/>
      <c r="X11113" s="2"/>
      <c r="Y11113" s="2"/>
      <c r="Z11113" s="2"/>
      <c r="AA11113" s="2"/>
      <c r="AB11113" s="2"/>
      <c r="AC11113" s="2"/>
      <c r="AD11113" s="2"/>
      <c r="AE11113" s="2"/>
      <c r="AF11113" s="2"/>
      <c r="AG11113" s="2"/>
      <c r="AH11113" s="2"/>
      <c r="AI11113" s="2"/>
      <c r="AJ11113" s="2"/>
      <c r="AK11113" s="2"/>
      <c r="AL11113" s="2"/>
      <c r="AM11113" s="2">
        <f t="shared" si="3035"/>
        <v>1830</v>
      </c>
      <c r="AN11113" s="2"/>
      <c r="AO11113" s="2"/>
      <c r="AP11113" s="2"/>
      <c r="AQ11113" s="2"/>
      <c r="AR11113" s="2"/>
      <c r="AS11113" s="2"/>
      <c r="AT11113" s="2"/>
    </row>
    <row r="11114" spans="1:46" x14ac:dyDescent="0.3">
      <c r="A11114" s="2" t="s">
        <v>118</v>
      </c>
      <c r="B11114" s="2"/>
      <c r="C11114" s="2"/>
      <c r="D11114" s="2"/>
      <c r="E11114" s="2"/>
      <c r="F11114" s="2"/>
      <c r="G11114" s="2"/>
      <c r="H11114" s="2"/>
      <c r="I11114" s="2"/>
      <c r="J11114" s="2"/>
      <c r="K11114" s="2"/>
      <c r="L11114" s="2"/>
      <c r="M11114" s="2"/>
      <c r="N11114" s="2"/>
      <c r="O11114" s="2"/>
      <c r="P11114" s="2"/>
      <c r="Q11114" s="2"/>
      <c r="R11114" s="2"/>
      <c r="S11114" s="2"/>
      <c r="T11114" s="2"/>
      <c r="U11114" s="2"/>
      <c r="V11114" s="2"/>
      <c r="W11114" s="2"/>
      <c r="X11114" s="2"/>
      <c r="Y11114" s="2"/>
      <c r="Z11114" s="2"/>
      <c r="AA11114" s="2"/>
      <c r="AB11114" s="2"/>
      <c r="AC11114" s="2"/>
      <c r="AD11114" s="2"/>
      <c r="AE11114" s="2"/>
      <c r="AF11114" s="2"/>
      <c r="AG11114" s="2"/>
      <c r="AH11114" s="2"/>
      <c r="AI11114" s="2"/>
      <c r="AJ11114" s="2"/>
      <c r="AK11114" s="2"/>
      <c r="AL11114" s="2"/>
      <c r="AM11114" s="2"/>
      <c r="AN11114" s="2"/>
      <c r="AO11114" s="2">
        <v>-1344</v>
      </c>
      <c r="AP11114" s="2">
        <v>-256</v>
      </c>
      <c r="AQ11114" s="2"/>
      <c r="AR11114" s="2">
        <f t="shared" ref="AR11114:AR11122" si="3036">SUM(AO11114:AQ11114)</f>
        <v>-1600</v>
      </c>
      <c r="AS11114" s="2"/>
      <c r="AT11114" s="2"/>
    </row>
    <row r="11115" spans="1:46" x14ac:dyDescent="0.3">
      <c r="A11115" s="1" t="s">
        <v>615</v>
      </c>
      <c r="B11115" s="1">
        <f>SUM(B11103:B11114)</f>
        <v>3406.75</v>
      </c>
      <c r="C11115" s="1">
        <f>SUM(C11103:C11114)</f>
        <v>52.5</v>
      </c>
      <c r="D11115" s="1">
        <f>SUM(D11103:D11114)</f>
        <v>34</v>
      </c>
      <c r="E11115" s="1"/>
      <c r="F11115" s="1"/>
      <c r="G11115" s="1">
        <f>SUM(G11103:G11114)</f>
        <v>481.5</v>
      </c>
      <c r="H11115" s="1"/>
      <c r="I11115" s="1"/>
      <c r="J11115" s="1">
        <f>SUM(J11103:J11114)</f>
        <v>219</v>
      </c>
      <c r="K11115" s="1"/>
      <c r="L11115" s="1"/>
      <c r="M11115" s="1">
        <f>SUM(M11103:M11114)</f>
        <v>383</v>
      </c>
      <c r="N11115" s="1">
        <f>SUM(N11103:N11114)</f>
        <v>9</v>
      </c>
      <c r="O11115" s="1">
        <f>SUM(O11103:O11114)</f>
        <v>383</v>
      </c>
      <c r="P11115" s="1"/>
      <c r="Q11115" s="1">
        <f>SUM(Q11103:Q11114)</f>
        <v>43</v>
      </c>
      <c r="R11115" s="1"/>
      <c r="S11115" s="1">
        <f>SUM(S11103:S11114)</f>
        <v>-2</v>
      </c>
      <c r="T11115" s="1">
        <f>SUM(T11103:T11114)</f>
        <v>62</v>
      </c>
      <c r="U11115" s="1"/>
      <c r="V11115" s="1">
        <f t="shared" ref="V11115:AK11115" si="3037">SUM(V11103:V11114)</f>
        <v>72</v>
      </c>
      <c r="W11115" s="1">
        <f t="shared" si="3037"/>
        <v>3</v>
      </c>
      <c r="X11115" s="1">
        <f t="shared" si="3037"/>
        <v>21</v>
      </c>
      <c r="Y11115" s="1">
        <f t="shared" si="3037"/>
        <v>10</v>
      </c>
      <c r="Z11115" s="1">
        <f t="shared" si="3037"/>
        <v>128</v>
      </c>
      <c r="AA11115" s="1">
        <f t="shared" si="3037"/>
        <v>38</v>
      </c>
      <c r="AB11115" s="1">
        <f t="shared" si="3037"/>
        <v>32</v>
      </c>
      <c r="AC11115" s="1">
        <f t="shared" si="3037"/>
        <v>6</v>
      </c>
      <c r="AD11115" s="1">
        <f t="shared" si="3037"/>
        <v>5</v>
      </c>
      <c r="AE11115" s="1">
        <f t="shared" si="3037"/>
        <v>0</v>
      </c>
      <c r="AF11115" s="1">
        <f t="shared" si="3037"/>
        <v>3.5</v>
      </c>
      <c r="AG11115" s="1">
        <f t="shared" si="3037"/>
        <v>84</v>
      </c>
      <c r="AH11115" s="1">
        <f t="shared" si="3037"/>
        <v>6</v>
      </c>
      <c r="AI11115" s="1">
        <f t="shared" si="3037"/>
        <v>123</v>
      </c>
      <c r="AJ11115" s="1">
        <f t="shared" si="3037"/>
        <v>0</v>
      </c>
      <c r="AK11115" s="1">
        <f t="shared" si="3037"/>
        <v>0</v>
      </c>
      <c r="AL11115" s="1"/>
      <c r="AM11115" s="1">
        <f t="shared" ref="AM11115:AM11123" si="3038">SUM(B11115:AK11115)</f>
        <v>5603.25</v>
      </c>
      <c r="AN11115" s="1" t="s">
        <v>615</v>
      </c>
      <c r="AO11115" s="1">
        <f>SUM(AO11103:AO11114)</f>
        <v>8580.65</v>
      </c>
      <c r="AP11115" s="1">
        <f>SUM(AP11103:AP11114)</f>
        <v>147</v>
      </c>
      <c r="AQ11115" s="1">
        <f>SUM(AQ11103:AQ11114)</f>
        <v>658.33</v>
      </c>
      <c r="AR11115" s="1">
        <f t="shared" si="3036"/>
        <v>9385.98</v>
      </c>
      <c r="AS11115" s="2"/>
      <c r="AT11115" s="2"/>
    </row>
    <row r="11116" spans="1:46" x14ac:dyDescent="0.3">
      <c r="A11116" s="2" t="s">
        <v>1603</v>
      </c>
      <c r="B11116" s="2">
        <v>-38</v>
      </c>
      <c r="C11116" s="2"/>
      <c r="D11116" s="2"/>
      <c r="E11116" s="2"/>
      <c r="F11116" s="2"/>
      <c r="G11116" s="2">
        <v>-1</v>
      </c>
      <c r="H11116" s="2"/>
      <c r="I11116" s="2"/>
      <c r="J11116" s="2"/>
      <c r="K11116" s="2"/>
      <c r="L11116" s="2"/>
      <c r="M11116" s="2"/>
      <c r="N11116" s="2"/>
      <c r="O11116" s="2"/>
      <c r="P11116" s="2"/>
      <c r="Q11116" s="2"/>
      <c r="R11116" s="2"/>
      <c r="S11116" s="2"/>
      <c r="T11116" s="2"/>
      <c r="U11116" s="2"/>
      <c r="V11116" s="2"/>
      <c r="W11116" s="2"/>
      <c r="X11116" s="2"/>
      <c r="Y11116" s="2"/>
      <c r="Z11116" s="2"/>
      <c r="AA11116" s="2"/>
      <c r="AB11116" s="2"/>
      <c r="AC11116" s="2"/>
      <c r="AD11116" s="2"/>
      <c r="AE11116" s="2"/>
      <c r="AF11116" s="2"/>
      <c r="AG11116" s="2"/>
      <c r="AH11116" s="2"/>
      <c r="AI11116" s="2"/>
      <c r="AJ11116" s="2"/>
      <c r="AK11116" s="2"/>
      <c r="AL11116" s="2"/>
      <c r="AM11116" s="2">
        <f t="shared" si="3038"/>
        <v>-39</v>
      </c>
      <c r="AN11116" s="2"/>
      <c r="AO11116" s="2">
        <v>38</v>
      </c>
      <c r="AP11116" s="2">
        <v>1</v>
      </c>
      <c r="AQ11116" s="2"/>
      <c r="AR11116" s="2">
        <f t="shared" si="3036"/>
        <v>39</v>
      </c>
      <c r="AS11116" s="2"/>
      <c r="AT11116" s="2"/>
    </row>
    <row r="11117" spans="1:46" x14ac:dyDescent="0.3">
      <c r="A11117" s="2" t="s">
        <v>1091</v>
      </c>
      <c r="B11117" s="2">
        <v>-209</v>
      </c>
      <c r="C11117" s="2"/>
      <c r="D11117" s="2"/>
      <c r="E11117" s="2"/>
      <c r="F11117" s="2"/>
      <c r="G11117" s="2">
        <v>-24</v>
      </c>
      <c r="H11117" s="2"/>
      <c r="I11117" s="2"/>
      <c r="J11117" s="2">
        <v>-5</v>
      </c>
      <c r="K11117" s="2"/>
      <c r="L11117" s="2"/>
      <c r="M11117" s="2"/>
      <c r="N11117" s="2"/>
      <c r="O11117" s="2">
        <v>-15</v>
      </c>
      <c r="P11117" s="2"/>
      <c r="Q11117" s="2"/>
      <c r="R11117" s="2"/>
      <c r="S11117" s="2"/>
      <c r="T11117" s="2"/>
      <c r="U11117" s="2"/>
      <c r="V11117" s="2"/>
      <c r="W11117" s="2"/>
      <c r="X11117" s="2"/>
      <c r="Y11117" s="2"/>
      <c r="Z11117" s="2"/>
      <c r="AA11117" s="2"/>
      <c r="AB11117" s="2"/>
      <c r="AC11117" s="2"/>
      <c r="AD11117" s="2"/>
      <c r="AE11117" s="2"/>
      <c r="AF11117" s="2"/>
      <c r="AG11117" s="2"/>
      <c r="AH11117" s="2"/>
      <c r="AI11117" s="2"/>
      <c r="AJ11117" s="2"/>
      <c r="AK11117" s="2"/>
      <c r="AL11117" s="2"/>
      <c r="AM11117" s="2">
        <f t="shared" si="3038"/>
        <v>-253</v>
      </c>
      <c r="AN11117" s="2"/>
      <c r="AO11117" s="2">
        <v>209</v>
      </c>
      <c r="AP11117" s="2">
        <v>195</v>
      </c>
      <c r="AQ11117" s="2"/>
      <c r="AR11117" s="2">
        <f t="shared" si="3036"/>
        <v>404</v>
      </c>
      <c r="AS11117" s="2"/>
      <c r="AT11117" s="2"/>
    </row>
    <row r="11118" spans="1:46" x14ac:dyDescent="0.3">
      <c r="A11118" s="2" t="s">
        <v>908</v>
      </c>
      <c r="B11118" s="2">
        <v>-195</v>
      </c>
      <c r="C11118" s="2"/>
      <c r="D11118" s="2">
        <v>-3</v>
      </c>
      <c r="E11118" s="2"/>
      <c r="F11118" s="2"/>
      <c r="G11118" s="2"/>
      <c r="H11118" s="2"/>
      <c r="I11118" s="2"/>
      <c r="J11118" s="2"/>
      <c r="K11118" s="2"/>
      <c r="L11118" s="2"/>
      <c r="M11118" s="2"/>
      <c r="N11118" s="2"/>
      <c r="O11118" s="2"/>
      <c r="P11118" s="2"/>
      <c r="Q11118" s="2"/>
      <c r="R11118" s="2"/>
      <c r="S11118" s="2"/>
      <c r="T11118" s="2"/>
      <c r="U11118" s="2"/>
      <c r="V11118" s="2"/>
      <c r="W11118" s="2"/>
      <c r="X11118" s="2"/>
      <c r="Y11118" s="2"/>
      <c r="Z11118" s="2"/>
      <c r="AA11118" s="2"/>
      <c r="AB11118" s="2"/>
      <c r="AC11118" s="2"/>
      <c r="AD11118" s="2"/>
      <c r="AE11118" s="2"/>
      <c r="AF11118" s="2"/>
      <c r="AG11118" s="2"/>
      <c r="AH11118" s="2"/>
      <c r="AI11118" s="2"/>
      <c r="AJ11118" s="2"/>
      <c r="AK11118" s="2"/>
      <c r="AL11118" s="2"/>
      <c r="AM11118" s="2">
        <f t="shared" si="3038"/>
        <v>-198</v>
      </c>
      <c r="AN11118" s="2"/>
      <c r="AO11118" s="2">
        <v>195</v>
      </c>
      <c r="AP11118" s="2">
        <v>3</v>
      </c>
      <c r="AQ11118" s="2"/>
      <c r="AR11118" s="2">
        <f t="shared" si="3036"/>
        <v>198</v>
      </c>
      <c r="AS11118" s="2"/>
      <c r="AT11118" s="2"/>
    </row>
    <row r="11119" spans="1:46" x14ac:dyDescent="0.3">
      <c r="A11119" s="2" t="s">
        <v>1273</v>
      </c>
      <c r="B11119" s="2">
        <v>-24</v>
      </c>
      <c r="C11119" s="2"/>
      <c r="D11119" s="2"/>
      <c r="E11119" s="2"/>
      <c r="F11119" s="2"/>
      <c r="G11119" s="2">
        <v>-7</v>
      </c>
      <c r="H11119" s="2"/>
      <c r="I11119" s="2"/>
      <c r="J11119" s="2"/>
      <c r="K11119" s="2"/>
      <c r="L11119" s="2"/>
      <c r="M11119" s="2">
        <v>-4</v>
      </c>
      <c r="N11119" s="2"/>
      <c r="O11119" s="2">
        <v>-5</v>
      </c>
      <c r="P11119" s="2"/>
      <c r="Q11119" s="2"/>
      <c r="R11119" s="2"/>
      <c r="S11119" s="2"/>
      <c r="T11119" s="2"/>
      <c r="U11119" s="2"/>
      <c r="V11119" s="2"/>
      <c r="W11119" s="2"/>
      <c r="X11119" s="2"/>
      <c r="Y11119" s="2"/>
      <c r="Z11119" s="2"/>
      <c r="AA11119" s="2"/>
      <c r="AB11119" s="2"/>
      <c r="AC11119" s="2"/>
      <c r="AD11119" s="2"/>
      <c r="AE11119" s="2"/>
      <c r="AF11119" s="2"/>
      <c r="AG11119" s="2"/>
      <c r="AH11119" s="2"/>
      <c r="AI11119" s="2"/>
      <c r="AJ11119" s="2"/>
      <c r="AK11119" s="2"/>
      <c r="AL11119" s="2"/>
      <c r="AM11119" s="2">
        <f t="shared" si="3038"/>
        <v>-40</v>
      </c>
      <c r="AN11119" s="2"/>
      <c r="AO11119" s="2">
        <v>24</v>
      </c>
      <c r="AP11119" s="2">
        <v>7</v>
      </c>
      <c r="AQ11119" s="2"/>
      <c r="AR11119" s="2">
        <f t="shared" si="3036"/>
        <v>31</v>
      </c>
      <c r="AS11119" s="2"/>
      <c r="AT11119" s="2"/>
    </row>
    <row r="11120" spans="1:46" x14ac:dyDescent="0.3">
      <c r="A11120" s="2" t="s">
        <v>728</v>
      </c>
      <c r="B11120" s="2">
        <v>-228</v>
      </c>
      <c r="C11120" s="2"/>
      <c r="D11120" s="2"/>
      <c r="E11120" s="2"/>
      <c r="F11120" s="2"/>
      <c r="G11120" s="2">
        <v>-89</v>
      </c>
      <c r="H11120" s="2"/>
      <c r="I11120" s="2"/>
      <c r="J11120" s="2">
        <v>-10</v>
      </c>
      <c r="K11120" s="2"/>
      <c r="L11120" s="2"/>
      <c r="M11120" s="2">
        <v>-20</v>
      </c>
      <c r="N11120" s="2"/>
      <c r="O11120" s="2">
        <v>-25</v>
      </c>
      <c r="P11120" s="2"/>
      <c r="Q11120" s="2"/>
      <c r="R11120" s="2"/>
      <c r="S11120" s="2"/>
      <c r="T11120" s="2">
        <v>-1</v>
      </c>
      <c r="U11120" s="2"/>
      <c r="V11120" s="2"/>
      <c r="W11120" s="2"/>
      <c r="X11120" s="2"/>
      <c r="Y11120" s="2"/>
      <c r="Z11120" s="2"/>
      <c r="AA11120" s="2"/>
      <c r="AB11120" s="2"/>
      <c r="AC11120" s="2"/>
      <c r="AD11120" s="2"/>
      <c r="AE11120" s="2"/>
      <c r="AF11120" s="2"/>
      <c r="AG11120" s="2"/>
      <c r="AH11120" s="2"/>
      <c r="AI11120" s="2"/>
      <c r="AJ11120" s="2"/>
      <c r="AK11120" s="2"/>
      <c r="AL11120" s="2"/>
      <c r="AM11120" s="2">
        <f t="shared" si="3038"/>
        <v>-373</v>
      </c>
      <c r="AN11120" s="2"/>
      <c r="AO11120" s="2">
        <v>228</v>
      </c>
      <c r="AP11120" s="2">
        <v>99</v>
      </c>
      <c r="AQ11120" s="2"/>
      <c r="AR11120" s="2">
        <f t="shared" si="3036"/>
        <v>327</v>
      </c>
      <c r="AS11120" s="2"/>
      <c r="AT11120" s="2"/>
    </row>
    <row r="11121" spans="1:46" x14ac:dyDescent="0.3">
      <c r="A11121" s="2" t="s">
        <v>972</v>
      </c>
      <c r="B11121" s="2">
        <v>-42</v>
      </c>
      <c r="C11121" s="2"/>
      <c r="D11121" s="2"/>
      <c r="E11121" s="2"/>
      <c r="F11121" s="2"/>
      <c r="G11121" s="2"/>
      <c r="H11121" s="2"/>
      <c r="I11121" s="2"/>
      <c r="J11121" s="2"/>
      <c r="K11121" s="2"/>
      <c r="L11121" s="2"/>
      <c r="M11121" s="2"/>
      <c r="N11121" s="2"/>
      <c r="O11121" s="2"/>
      <c r="P11121" s="2"/>
      <c r="Q11121" s="2"/>
      <c r="R11121" s="2"/>
      <c r="S11121" s="2"/>
      <c r="T11121" s="2"/>
      <c r="U11121" s="2"/>
      <c r="V11121" s="2"/>
      <c r="W11121" s="2"/>
      <c r="X11121" s="2"/>
      <c r="Y11121" s="2"/>
      <c r="Z11121" s="2"/>
      <c r="AA11121" s="2"/>
      <c r="AB11121" s="2"/>
      <c r="AC11121" s="2"/>
      <c r="AD11121" s="2"/>
      <c r="AE11121" s="2"/>
      <c r="AF11121" s="2"/>
      <c r="AG11121" s="2"/>
      <c r="AH11121" s="2"/>
      <c r="AI11121" s="2"/>
      <c r="AJ11121" s="2"/>
      <c r="AK11121" s="2"/>
      <c r="AL11121" s="2"/>
      <c r="AM11121" s="2">
        <f t="shared" si="3038"/>
        <v>-42</v>
      </c>
      <c r="AN11121" s="2"/>
      <c r="AO11121" s="2">
        <v>42</v>
      </c>
      <c r="AP11121" s="2"/>
      <c r="AQ11121" s="2"/>
      <c r="AR11121" s="2">
        <f t="shared" si="3036"/>
        <v>42</v>
      </c>
      <c r="AS11121" s="2"/>
      <c r="AT11121" s="2"/>
    </row>
    <row r="11122" spans="1:46" x14ac:dyDescent="0.3">
      <c r="A11122" s="2" t="s">
        <v>29</v>
      </c>
      <c r="B11122" s="2">
        <v>-168</v>
      </c>
      <c r="C11122" s="2"/>
      <c r="D11122" s="2"/>
      <c r="E11122" s="2"/>
      <c r="F11122" s="2"/>
      <c r="G11122" s="2">
        <v>-40</v>
      </c>
      <c r="H11122" s="2"/>
      <c r="I11122" s="2"/>
      <c r="J11122" s="2"/>
      <c r="K11122" s="2"/>
      <c r="L11122" s="2"/>
      <c r="M11122" s="2">
        <v>-40</v>
      </c>
      <c r="N11122" s="2"/>
      <c r="O11122" s="2"/>
      <c r="P11122" s="2"/>
      <c r="Q11122" s="2"/>
      <c r="R11122" s="2"/>
      <c r="S11122" s="2"/>
      <c r="T11122" s="2"/>
      <c r="U11122" s="2"/>
      <c r="V11122" s="2"/>
      <c r="W11122" s="2"/>
      <c r="X11122" s="2"/>
      <c r="Y11122" s="2"/>
      <c r="Z11122" s="2"/>
      <c r="AA11122" s="2"/>
      <c r="AB11122" s="2"/>
      <c r="AC11122" s="2"/>
      <c r="AD11122" s="2"/>
      <c r="AE11122" s="2"/>
      <c r="AF11122" s="2"/>
      <c r="AG11122" s="2"/>
      <c r="AH11122" s="2"/>
      <c r="AI11122" s="2"/>
      <c r="AJ11122" s="2"/>
      <c r="AK11122" s="2"/>
      <c r="AL11122" s="2"/>
      <c r="AM11122" s="2">
        <f t="shared" si="3038"/>
        <v>-248</v>
      </c>
      <c r="AN11122" s="2"/>
      <c r="AO11122" s="2">
        <v>184</v>
      </c>
      <c r="AP11122" s="2">
        <v>40</v>
      </c>
      <c r="AQ11122" s="2"/>
      <c r="AR11122" s="2">
        <f t="shared" si="3036"/>
        <v>224</v>
      </c>
      <c r="AS11122" s="2"/>
      <c r="AT11122" s="2"/>
    </row>
    <row r="11123" spans="1:46" x14ac:dyDescent="0.3">
      <c r="A11123" s="2" t="s">
        <v>117</v>
      </c>
      <c r="B11123" s="2">
        <v>924</v>
      </c>
      <c r="C11123" s="2"/>
      <c r="D11123" s="2"/>
      <c r="E11123" s="2"/>
      <c r="F11123" s="2"/>
      <c r="G11123" s="2">
        <v>128</v>
      </c>
      <c r="H11123" s="2"/>
      <c r="I11123" s="2"/>
      <c r="J11123" s="2"/>
      <c r="K11123" s="2"/>
      <c r="L11123" s="2"/>
      <c r="M11123" s="2"/>
      <c r="N11123" s="2"/>
      <c r="O11123" s="2"/>
      <c r="P11123" s="2"/>
      <c r="Q11123" s="2"/>
      <c r="R11123" s="2"/>
      <c r="S11123" s="2"/>
      <c r="T11123" s="2"/>
      <c r="U11123" s="2"/>
      <c r="V11123" s="2">
        <v>4</v>
      </c>
      <c r="W11123" s="2"/>
      <c r="X11123" s="2"/>
      <c r="Y11123" s="2">
        <v>10</v>
      </c>
      <c r="Z11123" s="2"/>
      <c r="AA11123" s="2"/>
      <c r="AB11123" s="2"/>
      <c r="AC11123" s="2"/>
      <c r="AD11123" s="2"/>
      <c r="AE11123" s="2"/>
      <c r="AF11123" s="2"/>
      <c r="AG11123" s="2"/>
      <c r="AH11123" s="2"/>
      <c r="AI11123" s="2"/>
      <c r="AJ11123" s="2"/>
      <c r="AK11123" s="2"/>
      <c r="AL11123" s="2"/>
      <c r="AM11123" s="2">
        <f t="shared" si="3038"/>
        <v>1066</v>
      </c>
      <c r="AN11123" s="2"/>
      <c r="AO11123" s="2"/>
      <c r="AP11123" s="2"/>
      <c r="AQ11123" s="2"/>
      <c r="AR11123" s="2"/>
      <c r="AS11123" s="2"/>
      <c r="AT11123" s="2"/>
    </row>
    <row r="11124" spans="1:46" x14ac:dyDescent="0.3">
      <c r="A11124" s="2" t="s">
        <v>118</v>
      </c>
      <c r="B11124" s="2"/>
      <c r="C11124" s="2"/>
      <c r="D11124" s="2"/>
      <c r="E11124" s="2"/>
      <c r="F11124" s="2"/>
      <c r="G11124" s="2"/>
      <c r="H11124" s="2"/>
      <c r="I11124" s="2"/>
      <c r="J11124" s="2"/>
      <c r="K11124" s="2"/>
      <c r="L11124" s="2"/>
      <c r="M11124" s="2"/>
      <c r="N11124" s="2"/>
      <c r="O11124" s="2"/>
      <c r="P11124" s="2"/>
      <c r="Q11124" s="2"/>
      <c r="R11124" s="2"/>
      <c r="S11124" s="2"/>
      <c r="T11124" s="2"/>
      <c r="U11124" s="2"/>
      <c r="V11124" s="2"/>
      <c r="W11124" s="2"/>
      <c r="X11124" s="2"/>
      <c r="Y11124" s="2"/>
      <c r="Z11124" s="2"/>
      <c r="AA11124" s="2"/>
      <c r="AB11124" s="2"/>
      <c r="AC11124" s="2"/>
      <c r="AD11124" s="2"/>
      <c r="AE11124" s="2"/>
      <c r="AF11124" s="2"/>
      <c r="AG11124" s="2"/>
      <c r="AH11124" s="2"/>
      <c r="AI11124" s="2"/>
      <c r="AJ11124" s="2"/>
      <c r="AK11124" s="2"/>
      <c r="AL11124" s="2"/>
      <c r="AM11124" s="2"/>
      <c r="AN11124" s="2"/>
      <c r="AO11124" s="2">
        <v>-798</v>
      </c>
      <c r="AP11124" s="2">
        <v>-256</v>
      </c>
      <c r="AQ11124" s="2">
        <v>-40</v>
      </c>
      <c r="AR11124" s="2">
        <f t="shared" ref="AR11124:AR11135" si="3039">SUM(AO11124:AQ11124)</f>
        <v>-1094</v>
      </c>
      <c r="AS11124" s="2"/>
      <c r="AT11124" s="2"/>
    </row>
    <row r="11125" spans="1:46" x14ac:dyDescent="0.3">
      <c r="A11125" s="1" t="s">
        <v>617</v>
      </c>
      <c r="B11125" s="1">
        <f>SUM(B11115:B11124)</f>
        <v>3426.75</v>
      </c>
      <c r="C11125" s="1">
        <f>SUM(C11115:C11124)</f>
        <v>52.5</v>
      </c>
      <c r="D11125" s="1">
        <f>SUM(D11115:D11124)</f>
        <v>31</v>
      </c>
      <c r="E11125" s="1"/>
      <c r="F11125" s="1"/>
      <c r="G11125" s="1">
        <f>SUM(G11115:G11124)</f>
        <v>448.5</v>
      </c>
      <c r="H11125" s="1"/>
      <c r="I11125" s="1"/>
      <c r="J11125" s="1">
        <f>SUM(J11115:J11124)</f>
        <v>204</v>
      </c>
      <c r="K11125" s="1"/>
      <c r="L11125" s="1"/>
      <c r="M11125" s="1">
        <f>SUM(M11115:M11124)</f>
        <v>319</v>
      </c>
      <c r="N11125" s="1">
        <f>SUM(N11115:N11124)</f>
        <v>9</v>
      </c>
      <c r="O11125" s="1">
        <f>SUM(O11115:O11124)</f>
        <v>338</v>
      </c>
      <c r="P11125" s="1"/>
      <c r="Q11125" s="1">
        <f>SUM(Q11115:Q11124)</f>
        <v>43</v>
      </c>
      <c r="R11125" s="1"/>
      <c r="S11125" s="1">
        <f>SUM(S11115:S11124)</f>
        <v>-2</v>
      </c>
      <c r="T11125" s="1">
        <f>SUM(T11115:T11124)</f>
        <v>61</v>
      </c>
      <c r="U11125" s="1"/>
      <c r="V11125" s="1">
        <f t="shared" ref="V11125:AK11125" si="3040">SUM(V11115:V11124)</f>
        <v>76</v>
      </c>
      <c r="W11125" s="1">
        <f t="shared" si="3040"/>
        <v>3</v>
      </c>
      <c r="X11125" s="1">
        <f t="shared" si="3040"/>
        <v>21</v>
      </c>
      <c r="Y11125" s="1">
        <f t="shared" si="3040"/>
        <v>20</v>
      </c>
      <c r="Z11125" s="1">
        <f t="shared" si="3040"/>
        <v>128</v>
      </c>
      <c r="AA11125" s="1">
        <f t="shared" si="3040"/>
        <v>38</v>
      </c>
      <c r="AB11125" s="1">
        <f t="shared" si="3040"/>
        <v>32</v>
      </c>
      <c r="AC11125" s="1">
        <f t="shared" si="3040"/>
        <v>6</v>
      </c>
      <c r="AD11125" s="1">
        <f t="shared" si="3040"/>
        <v>5</v>
      </c>
      <c r="AE11125" s="1">
        <f t="shared" si="3040"/>
        <v>0</v>
      </c>
      <c r="AF11125" s="1">
        <f t="shared" si="3040"/>
        <v>3.5</v>
      </c>
      <c r="AG11125" s="1">
        <f t="shared" si="3040"/>
        <v>84</v>
      </c>
      <c r="AH11125" s="1">
        <f t="shared" si="3040"/>
        <v>6</v>
      </c>
      <c r="AI11125" s="1">
        <f t="shared" si="3040"/>
        <v>123</v>
      </c>
      <c r="AJ11125" s="1">
        <f t="shared" si="3040"/>
        <v>0</v>
      </c>
      <c r="AK11125" s="1">
        <f t="shared" si="3040"/>
        <v>0</v>
      </c>
      <c r="AL11125" s="1"/>
      <c r="AM11125" s="1">
        <f t="shared" ref="AM11125:AM11136" si="3041">SUM(B11125:AK11125)</f>
        <v>5476.25</v>
      </c>
      <c r="AN11125" s="1" t="s">
        <v>617</v>
      </c>
      <c r="AO11125" s="1">
        <f>SUM(AO11115:AO11124)</f>
        <v>8702.65</v>
      </c>
      <c r="AP11125" s="1">
        <f>SUM(AP11115:AP11124)</f>
        <v>236</v>
      </c>
      <c r="AQ11125" s="1">
        <f>SUM(AQ11115:AQ11124)</f>
        <v>618.33000000000004</v>
      </c>
      <c r="AR11125" s="1">
        <f t="shared" si="3039"/>
        <v>9556.98</v>
      </c>
      <c r="AS11125" s="2"/>
      <c r="AT11125" s="2"/>
    </row>
    <row r="11126" spans="1:46" x14ac:dyDescent="0.3">
      <c r="A11126" s="2" t="s">
        <v>1603</v>
      </c>
      <c r="B11126" s="2">
        <v>-13</v>
      </c>
      <c r="C11126" s="2"/>
      <c r="D11126" s="2"/>
      <c r="E11126" s="2"/>
      <c r="F11126" s="2"/>
      <c r="G11126" s="2">
        <v>-5</v>
      </c>
      <c r="H11126" s="2"/>
      <c r="I11126" s="2"/>
      <c r="J11126" s="2">
        <v>-1</v>
      </c>
      <c r="K11126" s="2"/>
      <c r="L11126" s="2"/>
      <c r="M11126" s="2"/>
      <c r="N11126" s="2"/>
      <c r="O11126" s="2"/>
      <c r="P11126" s="2"/>
      <c r="Q11126" s="2"/>
      <c r="R11126" s="2"/>
      <c r="S11126" s="2"/>
      <c r="T11126" s="2"/>
      <c r="U11126" s="2"/>
      <c r="V11126" s="2"/>
      <c r="W11126" s="2"/>
      <c r="X11126" s="2"/>
      <c r="Y11126" s="2"/>
      <c r="Z11126" s="2"/>
      <c r="AA11126" s="2"/>
      <c r="AB11126" s="2">
        <v>-2</v>
      </c>
      <c r="AC11126" s="2"/>
      <c r="AD11126" s="2"/>
      <c r="AE11126" s="2"/>
      <c r="AF11126" s="2"/>
      <c r="AG11126" s="2"/>
      <c r="AH11126" s="2"/>
      <c r="AI11126" s="2"/>
      <c r="AJ11126" s="2"/>
      <c r="AK11126" s="2"/>
      <c r="AL11126" s="2"/>
      <c r="AM11126" s="2">
        <f t="shared" si="3041"/>
        <v>-21</v>
      </c>
      <c r="AN11126" s="2"/>
      <c r="AO11126" s="2">
        <v>13</v>
      </c>
      <c r="AP11126" s="2">
        <v>6</v>
      </c>
      <c r="AQ11126" s="2"/>
      <c r="AR11126" s="2">
        <f t="shared" si="3039"/>
        <v>19</v>
      </c>
      <c r="AS11126" s="2"/>
      <c r="AT11126" s="2"/>
    </row>
    <row r="11127" spans="1:46" x14ac:dyDescent="0.3">
      <c r="A11127" s="2" t="s">
        <v>27</v>
      </c>
      <c r="B11127" s="2">
        <v>-84</v>
      </c>
      <c r="C11127" s="2"/>
      <c r="D11127" s="2"/>
      <c r="E11127" s="2"/>
      <c r="F11127" s="2"/>
      <c r="G11127" s="2">
        <v>-31</v>
      </c>
      <c r="H11127" s="2"/>
      <c r="I11127" s="2"/>
      <c r="J11127" s="2">
        <v>-41</v>
      </c>
      <c r="K11127" s="2"/>
      <c r="L11127" s="2"/>
      <c r="M11127" s="2"/>
      <c r="N11127" s="2"/>
      <c r="O11127" s="2">
        <v>-5</v>
      </c>
      <c r="P11127" s="2"/>
      <c r="Q11127" s="2"/>
      <c r="R11127" s="2"/>
      <c r="S11127" s="2"/>
      <c r="T11127" s="2"/>
      <c r="U11127" s="2"/>
      <c r="V11127" s="2"/>
      <c r="W11127" s="2"/>
      <c r="X11127" s="2"/>
      <c r="Y11127" s="2"/>
      <c r="Z11127" s="2"/>
      <c r="AA11127" s="2"/>
      <c r="AB11127" s="2">
        <v>-5</v>
      </c>
      <c r="AC11127" s="2"/>
      <c r="AD11127" s="2"/>
      <c r="AE11127" s="2"/>
      <c r="AF11127" s="2"/>
      <c r="AG11127" s="2"/>
      <c r="AH11127" s="2"/>
      <c r="AI11127" s="2"/>
      <c r="AJ11127" s="2"/>
      <c r="AK11127" s="2"/>
      <c r="AL11127" s="2"/>
      <c r="AM11127" s="2">
        <f t="shared" si="3041"/>
        <v>-166</v>
      </c>
      <c r="AN11127" s="2"/>
      <c r="AO11127" s="2">
        <v>84</v>
      </c>
      <c r="AP11127" s="2">
        <v>72</v>
      </c>
      <c r="AQ11127" s="2"/>
      <c r="AR11127" s="2">
        <f t="shared" si="3039"/>
        <v>156</v>
      </c>
      <c r="AS11127" s="2"/>
      <c r="AT11127" s="2"/>
    </row>
    <row r="11128" spans="1:46" x14ac:dyDescent="0.3">
      <c r="A11128" s="2" t="s">
        <v>728</v>
      </c>
      <c r="B11128" s="2">
        <v>-126</v>
      </c>
      <c r="C11128" s="2"/>
      <c r="D11128" s="2"/>
      <c r="E11128" s="2"/>
      <c r="F11128" s="2"/>
      <c r="G11128" s="2">
        <v>-30</v>
      </c>
      <c r="H11128" s="2"/>
      <c r="I11128" s="2"/>
      <c r="J11128" s="2">
        <v>-15</v>
      </c>
      <c r="K11128" s="2"/>
      <c r="L11128" s="2"/>
      <c r="M11128" s="2">
        <v>-20</v>
      </c>
      <c r="N11128" s="2"/>
      <c r="O11128" s="2">
        <v>-15</v>
      </c>
      <c r="P11128" s="2"/>
      <c r="Q11128" s="2"/>
      <c r="R11128" s="2"/>
      <c r="S11128" s="2"/>
      <c r="T11128" s="2"/>
      <c r="U11128" s="2"/>
      <c r="V11128" s="2"/>
      <c r="W11128" s="2"/>
      <c r="X11128" s="2"/>
      <c r="Y11128" s="2"/>
      <c r="Z11128" s="2"/>
      <c r="AA11128" s="2"/>
      <c r="AB11128" s="2"/>
      <c r="AC11128" s="2"/>
      <c r="AD11128" s="2"/>
      <c r="AE11128" s="2"/>
      <c r="AF11128" s="2"/>
      <c r="AG11128" s="2"/>
      <c r="AH11128" s="2"/>
      <c r="AI11128" s="2"/>
      <c r="AJ11128" s="2"/>
      <c r="AK11128" s="2"/>
      <c r="AL11128" s="2"/>
      <c r="AM11128" s="2">
        <f t="shared" si="3041"/>
        <v>-206</v>
      </c>
      <c r="AN11128" s="2"/>
      <c r="AO11128" s="2">
        <v>126</v>
      </c>
      <c r="AP11128" s="2">
        <v>45</v>
      </c>
      <c r="AQ11128" s="2"/>
      <c r="AR11128" s="2">
        <f t="shared" si="3039"/>
        <v>171</v>
      </c>
      <c r="AS11128" s="2"/>
      <c r="AT11128" s="2"/>
    </row>
    <row r="11129" spans="1:46" x14ac:dyDescent="0.3">
      <c r="A11129" s="2" t="s">
        <v>1091</v>
      </c>
      <c r="B11129" s="2">
        <v>-146.5</v>
      </c>
      <c r="C11129" s="2">
        <v>-1</v>
      </c>
      <c r="D11129" s="2"/>
      <c r="E11129" s="2"/>
      <c r="F11129" s="2"/>
      <c r="G11129" s="2">
        <v>-6</v>
      </c>
      <c r="H11129" s="2"/>
      <c r="I11129" s="2"/>
      <c r="J11129" s="2">
        <v>-2</v>
      </c>
      <c r="K11129" s="2"/>
      <c r="L11129" s="2"/>
      <c r="M11129" s="2">
        <v>-2</v>
      </c>
      <c r="N11129" s="2"/>
      <c r="O11129" s="2">
        <v>-2</v>
      </c>
      <c r="P11129" s="2"/>
      <c r="Q11129" s="2"/>
      <c r="R11129" s="2"/>
      <c r="S11129" s="2"/>
      <c r="T11129" s="2"/>
      <c r="U11129" s="2"/>
      <c r="V11129" s="2"/>
      <c r="W11129" s="2"/>
      <c r="X11129" s="2"/>
      <c r="Y11129" s="2"/>
      <c r="Z11129" s="2"/>
      <c r="AA11129" s="2"/>
      <c r="AB11129" s="2"/>
      <c r="AC11129" s="2"/>
      <c r="AD11129" s="2"/>
      <c r="AE11129" s="2"/>
      <c r="AF11129" s="2"/>
      <c r="AG11129" s="2"/>
      <c r="AH11129" s="2"/>
      <c r="AI11129" s="2"/>
      <c r="AJ11129" s="2"/>
      <c r="AK11129" s="2"/>
      <c r="AL11129" s="2"/>
      <c r="AM11129" s="2">
        <f t="shared" si="3041"/>
        <v>-159.5</v>
      </c>
      <c r="AN11129" s="2"/>
      <c r="AO11129" s="2">
        <v>146.5</v>
      </c>
      <c r="AP11129" s="2">
        <v>13</v>
      </c>
      <c r="AQ11129" s="2">
        <v>1</v>
      </c>
      <c r="AR11129" s="2">
        <f t="shared" si="3039"/>
        <v>160.5</v>
      </c>
      <c r="AS11129" s="2"/>
      <c r="AT11129" s="2"/>
    </row>
    <row r="11130" spans="1:46" x14ac:dyDescent="0.3">
      <c r="A11130" s="2" t="s">
        <v>908</v>
      </c>
      <c r="B11130" s="2">
        <v>-210</v>
      </c>
      <c r="C11130" s="2"/>
      <c r="D11130" s="2"/>
      <c r="E11130" s="2"/>
      <c r="F11130" s="2"/>
      <c r="G11130" s="2">
        <v>-2</v>
      </c>
      <c r="H11130" s="2"/>
      <c r="I11130" s="2"/>
      <c r="J11130" s="2">
        <v>-4</v>
      </c>
      <c r="K11130" s="2"/>
      <c r="L11130" s="2"/>
      <c r="M11130" s="2"/>
      <c r="N11130" s="2"/>
      <c r="O11130" s="2"/>
      <c r="P11130" s="2"/>
      <c r="Q11130" s="2"/>
      <c r="R11130" s="2"/>
      <c r="S11130" s="2"/>
      <c r="T11130" s="2"/>
      <c r="U11130" s="2"/>
      <c r="V11130" s="2"/>
      <c r="W11130" s="2"/>
      <c r="X11130" s="2"/>
      <c r="Y11130" s="2"/>
      <c r="Z11130" s="2"/>
      <c r="AA11130" s="2"/>
      <c r="AB11130" s="2"/>
      <c r="AC11130" s="2"/>
      <c r="AD11130" s="2"/>
      <c r="AE11130" s="2"/>
      <c r="AF11130" s="2"/>
      <c r="AG11130" s="2"/>
      <c r="AH11130" s="2"/>
      <c r="AI11130" s="2"/>
      <c r="AJ11130" s="2"/>
      <c r="AK11130" s="2"/>
      <c r="AL11130" s="2"/>
      <c r="AM11130" s="2">
        <f t="shared" si="3041"/>
        <v>-216</v>
      </c>
      <c r="AN11130" s="2"/>
      <c r="AO11130" s="2">
        <v>210</v>
      </c>
      <c r="AP11130" s="2">
        <v>6</v>
      </c>
      <c r="AQ11130" s="2"/>
      <c r="AR11130" s="2">
        <f t="shared" si="3039"/>
        <v>216</v>
      </c>
      <c r="AS11130" s="2"/>
      <c r="AT11130" s="2"/>
    </row>
    <row r="11131" spans="1:46" x14ac:dyDescent="0.3">
      <c r="A11131" s="2" t="s">
        <v>980</v>
      </c>
      <c r="B11131" s="2"/>
      <c r="C11131" s="2"/>
      <c r="D11131" s="2"/>
      <c r="E11131" s="2"/>
      <c r="F11131" s="2"/>
      <c r="G11131" s="2"/>
      <c r="H11131" s="2"/>
      <c r="I11131" s="2"/>
      <c r="J11131" s="2"/>
      <c r="K11131" s="2"/>
      <c r="L11131" s="2"/>
      <c r="M11131" s="2"/>
      <c r="N11131" s="2"/>
      <c r="O11131" s="2"/>
      <c r="P11131" s="2"/>
      <c r="Q11131" s="2"/>
      <c r="R11131" s="2"/>
      <c r="S11131" s="2"/>
      <c r="T11131" s="2"/>
      <c r="U11131" s="2"/>
      <c r="V11131" s="2">
        <v>-2</v>
      </c>
      <c r="W11131" s="2"/>
      <c r="X11131" s="2">
        <v>-10</v>
      </c>
      <c r="Y11131" s="2"/>
      <c r="Z11131" s="2"/>
      <c r="AA11131" s="2"/>
      <c r="AB11131" s="2"/>
      <c r="AC11131" s="2"/>
      <c r="AD11131" s="2"/>
      <c r="AE11131" s="2"/>
      <c r="AF11131" s="2"/>
      <c r="AG11131" s="2"/>
      <c r="AH11131" s="2"/>
      <c r="AI11131" s="2"/>
      <c r="AJ11131" s="2"/>
      <c r="AK11131" s="2"/>
      <c r="AL11131" s="2"/>
      <c r="AM11131" s="2">
        <f t="shared" si="3041"/>
        <v>-12</v>
      </c>
      <c r="AN11131" s="2"/>
      <c r="AO11131" s="2">
        <v>0</v>
      </c>
      <c r="AP11131" s="2"/>
      <c r="AQ11131" s="2"/>
      <c r="AR11131" s="2">
        <f t="shared" si="3039"/>
        <v>0</v>
      </c>
      <c r="AS11131" s="2"/>
      <c r="AT11131" s="2"/>
    </row>
    <row r="11132" spans="1:46" x14ac:dyDescent="0.3">
      <c r="A11132" s="2" t="s">
        <v>1379</v>
      </c>
      <c r="B11132" s="2"/>
      <c r="C11132" s="2"/>
      <c r="D11132" s="2"/>
      <c r="E11132" s="2"/>
      <c r="F11132" s="2"/>
      <c r="G11132" s="2"/>
      <c r="H11132" s="2"/>
      <c r="I11132" s="2"/>
      <c r="J11132" s="2"/>
      <c r="K11132" s="2"/>
      <c r="L11132" s="2"/>
      <c r="M11132" s="2"/>
      <c r="N11132" s="2"/>
      <c r="O11132" s="2"/>
      <c r="P11132" s="2"/>
      <c r="Q11132" s="2">
        <v>-2</v>
      </c>
      <c r="R11132" s="2"/>
      <c r="S11132" s="2"/>
      <c r="T11132" s="2"/>
      <c r="U11132" s="2"/>
      <c r="V11132" s="2"/>
      <c r="W11132" s="2"/>
      <c r="X11132" s="2">
        <v>-1</v>
      </c>
      <c r="Y11132" s="2"/>
      <c r="Z11132" s="2"/>
      <c r="AA11132" s="2">
        <v>-2</v>
      </c>
      <c r="AB11132" s="2">
        <v>-2</v>
      </c>
      <c r="AC11132" s="2"/>
      <c r="AD11132" s="2"/>
      <c r="AE11132" s="2"/>
      <c r="AF11132" s="2"/>
      <c r="AG11132" s="2">
        <v>-8</v>
      </c>
      <c r="AH11132" s="2"/>
      <c r="AI11132" s="2">
        <v>-10</v>
      </c>
      <c r="AJ11132" s="2"/>
      <c r="AK11132" s="2"/>
      <c r="AL11132" s="2"/>
      <c r="AM11132" s="2">
        <f t="shared" si="3041"/>
        <v>-25</v>
      </c>
      <c r="AN11132" s="2"/>
      <c r="AO11132" s="2">
        <v>0</v>
      </c>
      <c r="AP11132" s="2"/>
      <c r="AQ11132" s="2"/>
      <c r="AR11132" s="2">
        <f t="shared" si="3039"/>
        <v>0</v>
      </c>
      <c r="AS11132" s="2"/>
      <c r="AT11132" s="2"/>
    </row>
    <row r="11133" spans="1:46" x14ac:dyDescent="0.3">
      <c r="A11133" s="2" t="s">
        <v>1640</v>
      </c>
      <c r="B11133" s="2"/>
      <c r="C11133" s="2"/>
      <c r="D11133" s="2"/>
      <c r="E11133" s="2"/>
      <c r="F11133" s="2"/>
      <c r="G11133" s="2"/>
      <c r="H11133" s="2"/>
      <c r="I11133" s="2"/>
      <c r="J11133" s="2"/>
      <c r="K11133" s="2"/>
      <c r="L11133" s="2"/>
      <c r="M11133" s="2"/>
      <c r="N11133" s="2"/>
      <c r="O11133" s="2"/>
      <c r="P11133" s="2"/>
      <c r="Q11133" s="2"/>
      <c r="R11133" s="2"/>
      <c r="S11133" s="2"/>
      <c r="T11133" s="2"/>
      <c r="U11133" s="2"/>
      <c r="V11133" s="2">
        <v>-10</v>
      </c>
      <c r="W11133" s="2"/>
      <c r="X11133" s="2">
        <v>-3</v>
      </c>
      <c r="Y11133" s="2"/>
      <c r="Z11133" s="2"/>
      <c r="AA11133" s="2"/>
      <c r="AB11133" s="2"/>
      <c r="AC11133" s="2"/>
      <c r="AD11133" s="2"/>
      <c r="AE11133" s="2"/>
      <c r="AF11133" s="2"/>
      <c r="AG11133" s="2"/>
      <c r="AH11133" s="2"/>
      <c r="AI11133" s="2"/>
      <c r="AJ11133" s="2"/>
      <c r="AK11133" s="2"/>
      <c r="AL11133" s="2"/>
      <c r="AM11133" s="2">
        <f t="shared" si="3041"/>
        <v>-13</v>
      </c>
      <c r="AN11133" s="2"/>
      <c r="AO11133" s="2">
        <v>0</v>
      </c>
      <c r="AP11133" s="2"/>
      <c r="AQ11133" s="2"/>
      <c r="AR11133" s="2">
        <f t="shared" si="3039"/>
        <v>0</v>
      </c>
      <c r="AS11133" s="2"/>
      <c r="AT11133" s="2"/>
    </row>
    <row r="11134" spans="1:46" x14ac:dyDescent="0.3">
      <c r="A11134" s="2" t="s">
        <v>1273</v>
      </c>
      <c r="B11134" s="2">
        <v>-40</v>
      </c>
      <c r="C11134" s="2"/>
      <c r="D11134" s="2"/>
      <c r="E11134" s="2"/>
      <c r="F11134" s="2"/>
      <c r="G11134" s="2">
        <v>-7</v>
      </c>
      <c r="H11134" s="2"/>
      <c r="I11134" s="2"/>
      <c r="J11134" s="2"/>
      <c r="K11134" s="2"/>
      <c r="L11134" s="2"/>
      <c r="M11134" s="2"/>
      <c r="N11134" s="2"/>
      <c r="O11134" s="2"/>
      <c r="P11134" s="2"/>
      <c r="Q11134" s="2"/>
      <c r="R11134" s="2"/>
      <c r="S11134" s="2"/>
      <c r="T11134" s="2"/>
      <c r="U11134" s="2"/>
      <c r="V11134" s="2"/>
      <c r="W11134" s="2"/>
      <c r="X11134" s="2"/>
      <c r="Y11134" s="2"/>
      <c r="Z11134" s="2"/>
      <c r="AA11134" s="2"/>
      <c r="AB11134" s="2"/>
      <c r="AC11134" s="2"/>
      <c r="AD11134" s="2"/>
      <c r="AE11134" s="2"/>
      <c r="AF11134" s="2"/>
      <c r="AG11134" s="2"/>
      <c r="AH11134" s="2"/>
      <c r="AI11134" s="2"/>
      <c r="AJ11134" s="2"/>
      <c r="AK11134" s="2"/>
      <c r="AL11134" s="2"/>
      <c r="AM11134" s="2">
        <f t="shared" si="3041"/>
        <v>-47</v>
      </c>
      <c r="AN11134" s="2"/>
      <c r="AO11134" s="2">
        <v>40</v>
      </c>
      <c r="AP11134" s="2">
        <v>7</v>
      </c>
      <c r="AQ11134" s="2"/>
      <c r="AR11134" s="2">
        <f t="shared" si="3039"/>
        <v>47</v>
      </c>
      <c r="AS11134" s="2"/>
      <c r="AT11134" s="2"/>
    </row>
    <row r="11135" spans="1:46" x14ac:dyDescent="0.3">
      <c r="A11135" s="2" t="s">
        <v>1524</v>
      </c>
      <c r="B11135" s="2">
        <v>-168</v>
      </c>
      <c r="C11135" s="2"/>
      <c r="D11135" s="2"/>
      <c r="E11135" s="2"/>
      <c r="F11135" s="2"/>
      <c r="G11135" s="2">
        <v>-20</v>
      </c>
      <c r="H11135" s="2"/>
      <c r="I11135" s="2"/>
      <c r="J11135" s="2"/>
      <c r="K11135" s="2"/>
      <c r="L11135" s="2"/>
      <c r="M11135" s="2"/>
      <c r="N11135" s="2"/>
      <c r="O11135" s="2"/>
      <c r="P11135" s="2"/>
      <c r="Q11135" s="2"/>
      <c r="R11135" s="2"/>
      <c r="S11135" s="2"/>
      <c r="T11135" s="2"/>
      <c r="U11135" s="2"/>
      <c r="V11135" s="2"/>
      <c r="W11135" s="2"/>
      <c r="X11135" s="2"/>
      <c r="Y11135" s="2"/>
      <c r="Z11135" s="2"/>
      <c r="AA11135" s="2"/>
      <c r="AB11135" s="2"/>
      <c r="AC11135" s="2"/>
      <c r="AD11135" s="2"/>
      <c r="AE11135" s="2"/>
      <c r="AF11135" s="2"/>
      <c r="AG11135" s="2"/>
      <c r="AH11135" s="2"/>
      <c r="AI11135" s="2"/>
      <c r="AJ11135" s="2"/>
      <c r="AK11135" s="2"/>
      <c r="AL11135" s="2"/>
      <c r="AM11135" s="2">
        <f t="shared" si="3041"/>
        <v>-188</v>
      </c>
      <c r="AN11135" s="2"/>
      <c r="AO11135" s="2">
        <v>111</v>
      </c>
      <c r="AP11135" s="2">
        <v>20</v>
      </c>
      <c r="AQ11135" s="2">
        <v>4</v>
      </c>
      <c r="AR11135" s="2">
        <f t="shared" si="3039"/>
        <v>135</v>
      </c>
      <c r="AS11135" s="2"/>
      <c r="AT11135" s="2"/>
    </row>
    <row r="11136" spans="1:46" x14ac:dyDescent="0.3">
      <c r="A11136" s="2" t="s">
        <v>117</v>
      </c>
      <c r="B11136" s="2">
        <v>882</v>
      </c>
      <c r="C11136" s="2"/>
      <c r="D11136" s="2">
        <v>40</v>
      </c>
      <c r="E11136" s="2"/>
      <c r="F11136" s="2"/>
      <c r="G11136" s="2">
        <v>64</v>
      </c>
      <c r="H11136" s="2"/>
      <c r="I11136" s="2"/>
      <c r="J11136" s="2"/>
      <c r="K11136" s="2"/>
      <c r="L11136" s="2"/>
      <c r="M11136" s="2"/>
      <c r="N11136" s="2"/>
      <c r="O11136" s="2"/>
      <c r="P11136" s="2"/>
      <c r="Q11136" s="2"/>
      <c r="R11136" s="2">
        <v>40</v>
      </c>
      <c r="S11136" s="2"/>
      <c r="T11136" s="2"/>
      <c r="U11136" s="2"/>
      <c r="V11136" s="2">
        <v>20</v>
      </c>
      <c r="W11136" s="2"/>
      <c r="X11136" s="2"/>
      <c r="Y11136" s="2"/>
      <c r="Z11136" s="2"/>
      <c r="AA11136" s="2"/>
      <c r="AB11136" s="2"/>
      <c r="AC11136" s="2"/>
      <c r="AD11136" s="2"/>
      <c r="AE11136" s="2"/>
      <c r="AF11136" s="2"/>
      <c r="AG11136" s="2">
        <v>40</v>
      </c>
      <c r="AH11136" s="2"/>
      <c r="AI11136" s="2"/>
      <c r="AJ11136" s="2"/>
      <c r="AK11136" s="2"/>
      <c r="AL11136" s="2"/>
      <c r="AM11136" s="2">
        <f t="shared" si="3041"/>
        <v>1086</v>
      </c>
      <c r="AN11136" s="2"/>
      <c r="AO11136" s="2"/>
      <c r="AP11136" s="2"/>
      <c r="AQ11136" s="2"/>
      <c r="AR11136" s="2"/>
      <c r="AS11136" s="2"/>
      <c r="AT11136" s="2"/>
    </row>
    <row r="11137" spans="1:46" x14ac:dyDescent="0.3">
      <c r="A11137" s="2" t="s">
        <v>118</v>
      </c>
      <c r="B11137" s="2"/>
      <c r="C11137" s="2"/>
      <c r="D11137" s="2"/>
      <c r="E11137" s="2"/>
      <c r="F11137" s="2"/>
      <c r="G11137" s="2"/>
      <c r="H11137" s="2"/>
      <c r="I11137" s="2"/>
      <c r="J11137" s="2"/>
      <c r="K11137" s="2"/>
      <c r="L11137" s="2"/>
      <c r="M11137" s="2"/>
      <c r="N11137" s="2"/>
      <c r="O11137" s="2"/>
      <c r="P11137" s="2"/>
      <c r="Q11137" s="2"/>
      <c r="R11137" s="2"/>
      <c r="S11137" s="2"/>
      <c r="T11137" s="2"/>
      <c r="U11137" s="2"/>
      <c r="V11137" s="2"/>
      <c r="W11137" s="2"/>
      <c r="X11137" s="2"/>
      <c r="Y11137" s="2"/>
      <c r="Z11137" s="2"/>
      <c r="AA11137" s="2"/>
      <c r="AB11137" s="2"/>
      <c r="AC11137" s="2"/>
      <c r="AD11137" s="2"/>
      <c r="AE11137" s="2"/>
      <c r="AF11137" s="2"/>
      <c r="AG11137" s="2"/>
      <c r="AH11137" s="2"/>
      <c r="AI11137" s="2"/>
      <c r="AJ11137" s="2"/>
      <c r="AK11137" s="2"/>
      <c r="AL11137" s="2"/>
      <c r="AM11137" s="2"/>
      <c r="AN11137" s="2"/>
      <c r="AO11137" s="2">
        <v>-924</v>
      </c>
      <c r="AP11137" s="2">
        <v>-128</v>
      </c>
      <c r="AQ11137" s="2"/>
      <c r="AR11137" s="2">
        <f t="shared" ref="AR11137:AR11143" si="3042">SUM(AO11137:AQ11137)</f>
        <v>-1052</v>
      </c>
      <c r="AS11137" s="2"/>
      <c r="AT11137" s="2"/>
    </row>
    <row r="11138" spans="1:46" x14ac:dyDescent="0.3">
      <c r="A11138" s="1" t="s">
        <v>618</v>
      </c>
      <c r="B11138" s="1">
        <f>SUM(B11125:B11137)</f>
        <v>3521.25</v>
      </c>
      <c r="C11138" s="1">
        <f>SUM(C11125:C11137)</f>
        <v>51.5</v>
      </c>
      <c r="D11138" s="1">
        <f>SUM(D11125:D11137)</f>
        <v>71</v>
      </c>
      <c r="E11138" s="1"/>
      <c r="F11138" s="1"/>
      <c r="G11138" s="1">
        <f>SUM(G11125:G11137)</f>
        <v>411.5</v>
      </c>
      <c r="H11138" s="1"/>
      <c r="I11138" s="1"/>
      <c r="J11138" s="1">
        <f>SUM(J11125:J11137)</f>
        <v>141</v>
      </c>
      <c r="K11138" s="1"/>
      <c r="L11138" s="1"/>
      <c r="M11138" s="1">
        <f>SUM(M11125:M11137)</f>
        <v>297</v>
      </c>
      <c r="N11138" s="1">
        <f>SUM(N11125:N11137)</f>
        <v>9</v>
      </c>
      <c r="O11138" s="1">
        <f>SUM(O11125:O11137)</f>
        <v>316</v>
      </c>
      <c r="P11138" s="1"/>
      <c r="Q11138" s="1">
        <f>SUM(Q11125:Q11137)</f>
        <v>41</v>
      </c>
      <c r="R11138" s="1">
        <f>SUM(R11125:R11137)</f>
        <v>40</v>
      </c>
      <c r="S11138" s="1">
        <f>SUM(S11125:S11137)</f>
        <v>-2</v>
      </c>
      <c r="T11138" s="1">
        <f>SUM(T11125:T11137)</f>
        <v>61</v>
      </c>
      <c r="U11138" s="1"/>
      <c r="V11138" s="1">
        <f t="shared" ref="V11138:AK11138" si="3043">SUM(V11125:V11137)</f>
        <v>84</v>
      </c>
      <c r="W11138" s="1">
        <f t="shared" si="3043"/>
        <v>3</v>
      </c>
      <c r="X11138" s="1">
        <f t="shared" si="3043"/>
        <v>7</v>
      </c>
      <c r="Y11138" s="1">
        <f t="shared" si="3043"/>
        <v>20</v>
      </c>
      <c r="Z11138" s="1">
        <f t="shared" si="3043"/>
        <v>128</v>
      </c>
      <c r="AA11138" s="1">
        <f t="shared" si="3043"/>
        <v>36</v>
      </c>
      <c r="AB11138" s="1">
        <f t="shared" si="3043"/>
        <v>23</v>
      </c>
      <c r="AC11138" s="1">
        <f t="shared" si="3043"/>
        <v>6</v>
      </c>
      <c r="AD11138" s="1">
        <f t="shared" si="3043"/>
        <v>5</v>
      </c>
      <c r="AE11138" s="1">
        <f t="shared" si="3043"/>
        <v>0</v>
      </c>
      <c r="AF11138" s="1">
        <f t="shared" si="3043"/>
        <v>3.5</v>
      </c>
      <c r="AG11138" s="1">
        <f t="shared" si="3043"/>
        <v>116</v>
      </c>
      <c r="AH11138" s="1">
        <f t="shared" si="3043"/>
        <v>6</v>
      </c>
      <c r="AI11138" s="1">
        <f t="shared" si="3043"/>
        <v>113</v>
      </c>
      <c r="AJ11138" s="1">
        <f t="shared" si="3043"/>
        <v>0</v>
      </c>
      <c r="AK11138" s="1">
        <f t="shared" si="3043"/>
        <v>0</v>
      </c>
      <c r="AL11138" s="1"/>
      <c r="AM11138" s="1">
        <f t="shared" ref="AM11138:AM11144" si="3044">SUM(B11138:AK11138)</f>
        <v>5508.75</v>
      </c>
      <c r="AN11138" s="1" t="s">
        <v>618</v>
      </c>
      <c r="AO11138" s="1">
        <f>SUM(AO11125:AO11137)</f>
        <v>8509.15</v>
      </c>
      <c r="AP11138" s="1">
        <f>SUM(AP11125:AP11137)</f>
        <v>277</v>
      </c>
      <c r="AQ11138" s="1">
        <f>SUM(AQ11125:AQ11137)</f>
        <v>623.33000000000004</v>
      </c>
      <c r="AR11138" s="1">
        <f t="shared" si="3042"/>
        <v>9409.48</v>
      </c>
      <c r="AS11138" s="2"/>
      <c r="AT11138" s="2"/>
    </row>
    <row r="11139" spans="1:46" x14ac:dyDescent="0.3">
      <c r="A11139" s="2" t="s">
        <v>908</v>
      </c>
      <c r="B11139" s="2">
        <v>-209</v>
      </c>
      <c r="C11139" s="2"/>
      <c r="D11139" s="2"/>
      <c r="E11139" s="2"/>
      <c r="F11139" s="2"/>
      <c r="G11139" s="2">
        <v>-22</v>
      </c>
      <c r="H11139" s="2"/>
      <c r="I11139" s="2"/>
      <c r="J11139" s="2"/>
      <c r="K11139" s="2"/>
      <c r="L11139" s="2"/>
      <c r="M11139" s="2"/>
      <c r="N11139" s="2"/>
      <c r="O11139" s="2"/>
      <c r="P11139" s="2"/>
      <c r="Q11139" s="2"/>
      <c r="R11139" s="2"/>
      <c r="S11139" s="2"/>
      <c r="T11139" s="2"/>
      <c r="U11139" s="2"/>
      <c r="V11139" s="2"/>
      <c r="W11139" s="2"/>
      <c r="X11139" s="2"/>
      <c r="Y11139" s="2"/>
      <c r="Z11139" s="2"/>
      <c r="AA11139" s="2"/>
      <c r="AB11139" s="2"/>
      <c r="AC11139" s="2"/>
      <c r="AD11139" s="2"/>
      <c r="AE11139" s="2"/>
      <c r="AF11139" s="2"/>
      <c r="AG11139" s="2"/>
      <c r="AH11139" s="2"/>
      <c r="AI11139" s="2"/>
      <c r="AJ11139" s="2"/>
      <c r="AK11139" s="2"/>
      <c r="AL11139" s="2"/>
      <c r="AM11139" s="2">
        <f t="shared" si="3044"/>
        <v>-231</v>
      </c>
      <c r="AN11139" s="2"/>
      <c r="AO11139" s="2">
        <v>209</v>
      </c>
      <c r="AP11139" s="2">
        <v>22</v>
      </c>
      <c r="AQ11139" s="2"/>
      <c r="AR11139" s="2">
        <f t="shared" si="3042"/>
        <v>231</v>
      </c>
      <c r="AS11139" s="2"/>
      <c r="AT11139" s="2"/>
    </row>
    <row r="11140" spans="1:46" x14ac:dyDescent="0.3">
      <c r="A11140" s="2" t="s">
        <v>728</v>
      </c>
      <c r="B11140" s="2">
        <v>-142</v>
      </c>
      <c r="C11140" s="2">
        <v>-5</v>
      </c>
      <c r="D11140" s="2"/>
      <c r="E11140" s="2"/>
      <c r="F11140" s="2"/>
      <c r="G11140" s="2">
        <v>-20</v>
      </c>
      <c r="H11140" s="2"/>
      <c r="I11140" s="2"/>
      <c r="J11140" s="2"/>
      <c r="K11140" s="2"/>
      <c r="L11140" s="2"/>
      <c r="M11140" s="2"/>
      <c r="N11140" s="2"/>
      <c r="O11140" s="2">
        <v>-10</v>
      </c>
      <c r="P11140" s="2"/>
      <c r="Q11140" s="2"/>
      <c r="R11140" s="2"/>
      <c r="S11140" s="2"/>
      <c r="T11140" s="2"/>
      <c r="U11140" s="2"/>
      <c r="V11140" s="2"/>
      <c r="W11140" s="2"/>
      <c r="X11140" s="2"/>
      <c r="Y11140" s="2"/>
      <c r="Z11140" s="2"/>
      <c r="AA11140" s="2"/>
      <c r="AB11140" s="2">
        <v>-5</v>
      </c>
      <c r="AC11140" s="2"/>
      <c r="AD11140" s="2"/>
      <c r="AE11140" s="2"/>
      <c r="AF11140" s="2"/>
      <c r="AG11140" s="2"/>
      <c r="AH11140" s="2"/>
      <c r="AI11140" s="2"/>
      <c r="AJ11140" s="2"/>
      <c r="AK11140" s="2"/>
      <c r="AL11140" s="2"/>
      <c r="AM11140" s="2">
        <f t="shared" si="3044"/>
        <v>-182</v>
      </c>
      <c r="AN11140" s="2"/>
      <c r="AO11140" s="2">
        <v>142</v>
      </c>
      <c r="AP11140" s="2">
        <v>20</v>
      </c>
      <c r="AQ11140" s="2">
        <v>5</v>
      </c>
      <c r="AR11140" s="2">
        <f t="shared" si="3042"/>
        <v>167</v>
      </c>
      <c r="AS11140" s="2"/>
      <c r="AT11140" s="2"/>
    </row>
    <row r="11141" spans="1:46" x14ac:dyDescent="0.3">
      <c r="A11141" s="2" t="s">
        <v>1603</v>
      </c>
      <c r="B11141" s="2">
        <v>-22</v>
      </c>
      <c r="C11141" s="2">
        <v>-7</v>
      </c>
      <c r="D11141" s="2">
        <v>-5</v>
      </c>
      <c r="E11141" s="2"/>
      <c r="F11141" s="2"/>
      <c r="G11141" s="2">
        <v>-7</v>
      </c>
      <c r="H11141" s="2"/>
      <c r="I11141" s="2"/>
      <c r="J11141" s="2">
        <v>-2</v>
      </c>
      <c r="K11141" s="2"/>
      <c r="L11141" s="2"/>
      <c r="M11141" s="2"/>
      <c r="N11141" s="2"/>
      <c r="O11141" s="2"/>
      <c r="P11141" s="2"/>
      <c r="Q11141" s="2"/>
      <c r="R11141" s="2"/>
      <c r="S11141" s="2"/>
      <c r="T11141" s="2"/>
      <c r="U11141" s="2"/>
      <c r="V11141" s="2">
        <v>-1</v>
      </c>
      <c r="W11141" s="2"/>
      <c r="X11141" s="2"/>
      <c r="Y11141" s="2">
        <v>-2</v>
      </c>
      <c r="Z11141" s="2"/>
      <c r="AA11141" s="2">
        <v>-1</v>
      </c>
      <c r="AB11141" s="2"/>
      <c r="AC11141" s="2"/>
      <c r="AD11141" s="2"/>
      <c r="AE11141" s="2"/>
      <c r="AF11141" s="2"/>
      <c r="AG11141" s="2"/>
      <c r="AH11141" s="2"/>
      <c r="AI11141" s="2"/>
      <c r="AJ11141" s="2"/>
      <c r="AK11141" s="2"/>
      <c r="AL11141" s="2"/>
      <c r="AM11141" s="2">
        <f t="shared" si="3044"/>
        <v>-47</v>
      </c>
      <c r="AN11141" s="2"/>
      <c r="AO11141" s="2">
        <v>22</v>
      </c>
      <c r="AP11141" s="2">
        <v>9</v>
      </c>
      <c r="AQ11141" s="2">
        <v>12</v>
      </c>
      <c r="AR11141" s="2">
        <f t="shared" si="3042"/>
        <v>43</v>
      </c>
      <c r="AS11141" s="2"/>
      <c r="AT11141" s="2"/>
    </row>
    <row r="11142" spans="1:46" x14ac:dyDescent="0.3">
      <c r="A11142" s="2" t="s">
        <v>980</v>
      </c>
      <c r="B11142" s="2"/>
      <c r="C11142" s="2"/>
      <c r="D11142" s="2"/>
      <c r="E11142" s="2"/>
      <c r="F11142" s="2"/>
      <c r="G11142" s="2"/>
      <c r="H11142" s="2"/>
      <c r="I11142" s="2"/>
      <c r="J11142" s="2"/>
      <c r="K11142" s="2"/>
      <c r="L11142" s="2"/>
      <c r="M11142" s="2">
        <v>-10</v>
      </c>
      <c r="N11142" s="2"/>
      <c r="O11142" s="2">
        <v>-10</v>
      </c>
      <c r="P11142" s="2"/>
      <c r="Q11142" s="2"/>
      <c r="R11142" s="2"/>
      <c r="S11142" s="2"/>
      <c r="T11142" s="2"/>
      <c r="U11142" s="2"/>
      <c r="V11142" s="2"/>
      <c r="W11142" s="2"/>
      <c r="X11142" s="2"/>
      <c r="Y11142" s="2"/>
      <c r="Z11142" s="2">
        <v>-25</v>
      </c>
      <c r="AA11142" s="2">
        <v>-1</v>
      </c>
      <c r="AB11142" s="2">
        <v>-1</v>
      </c>
      <c r="AC11142" s="2"/>
      <c r="AD11142" s="2"/>
      <c r="AE11142" s="2"/>
      <c r="AF11142" s="2"/>
      <c r="AG11142" s="2">
        <v>-16</v>
      </c>
      <c r="AH11142" s="2"/>
      <c r="AI11142" s="2"/>
      <c r="AJ11142" s="2"/>
      <c r="AK11142" s="2"/>
      <c r="AL11142" s="2"/>
      <c r="AM11142" s="2">
        <f t="shared" si="3044"/>
        <v>-63</v>
      </c>
      <c r="AN11142" s="2"/>
      <c r="AO11142" s="2">
        <v>0</v>
      </c>
      <c r="AP11142" s="2"/>
      <c r="AQ11142" s="2"/>
      <c r="AR11142" s="2">
        <f t="shared" si="3042"/>
        <v>0</v>
      </c>
      <c r="AS11142" s="2"/>
      <c r="AT11142" s="2"/>
    </row>
    <row r="11143" spans="1:46" x14ac:dyDescent="0.3">
      <c r="A11143" s="2" t="s">
        <v>1273</v>
      </c>
      <c r="B11143" s="2">
        <v>-63</v>
      </c>
      <c r="C11143" s="2"/>
      <c r="D11143" s="2"/>
      <c r="E11143" s="2"/>
      <c r="F11143" s="2"/>
      <c r="G11143" s="2">
        <v>-1</v>
      </c>
      <c r="H11143" s="2"/>
      <c r="I11143" s="2"/>
      <c r="J11143" s="2">
        <v>-10</v>
      </c>
      <c r="K11143" s="2"/>
      <c r="L11143" s="2"/>
      <c r="M11143" s="2"/>
      <c r="N11143" s="2"/>
      <c r="O11143" s="2">
        <v>-5</v>
      </c>
      <c r="P11143" s="2"/>
      <c r="Q11143" s="2"/>
      <c r="R11143" s="2"/>
      <c r="S11143" s="2"/>
      <c r="T11143" s="2"/>
      <c r="U11143" s="2"/>
      <c r="V11143" s="2"/>
      <c r="W11143" s="2"/>
      <c r="X11143" s="2"/>
      <c r="Y11143" s="2"/>
      <c r="Z11143" s="2"/>
      <c r="AA11143" s="2"/>
      <c r="AB11143" s="2"/>
      <c r="AC11143" s="2"/>
      <c r="AD11143" s="2"/>
      <c r="AE11143" s="2"/>
      <c r="AF11143" s="2"/>
      <c r="AG11143" s="2"/>
      <c r="AH11143" s="2"/>
      <c r="AI11143" s="2"/>
      <c r="AJ11143" s="2"/>
      <c r="AK11143" s="2"/>
      <c r="AL11143" s="2"/>
      <c r="AM11143" s="2">
        <f t="shared" si="3044"/>
        <v>-79</v>
      </c>
      <c r="AN11143" s="2"/>
      <c r="AO11143" s="2">
        <v>63</v>
      </c>
      <c r="AP11143" s="2">
        <v>11</v>
      </c>
      <c r="AQ11143" s="2"/>
      <c r="AR11143" s="2">
        <f t="shared" si="3042"/>
        <v>74</v>
      </c>
      <c r="AS11143" s="2"/>
      <c r="AT11143" s="2"/>
    </row>
    <row r="11144" spans="1:46" x14ac:dyDescent="0.3">
      <c r="A11144" s="2" t="s">
        <v>117</v>
      </c>
      <c r="B11144" s="2">
        <v>1260</v>
      </c>
      <c r="C11144" s="2"/>
      <c r="D11144" s="2"/>
      <c r="E11144" s="2"/>
      <c r="F11144" s="2"/>
      <c r="G11144" s="2">
        <v>128</v>
      </c>
      <c r="H11144" s="2"/>
      <c r="I11144" s="2"/>
      <c r="J11144" s="2"/>
      <c r="K11144" s="2"/>
      <c r="L11144" s="2"/>
      <c r="M11144" s="2"/>
      <c r="N11144" s="2"/>
      <c r="O11144" s="2">
        <v>312</v>
      </c>
      <c r="P11144" s="2"/>
      <c r="Q11144" s="2"/>
      <c r="R11144" s="2"/>
      <c r="S11144" s="2"/>
      <c r="T11144" s="2"/>
      <c r="U11144" s="2"/>
      <c r="V11144" s="2">
        <v>30</v>
      </c>
      <c r="W11144" s="2"/>
      <c r="X11144" s="2"/>
      <c r="Y11144" s="2"/>
      <c r="Z11144" s="2"/>
      <c r="AA11144" s="2"/>
      <c r="AB11144" s="2">
        <v>60</v>
      </c>
      <c r="AC11144" s="2"/>
      <c r="AD11144" s="2"/>
      <c r="AE11144" s="2"/>
      <c r="AF11144" s="2"/>
      <c r="AG11144" s="2"/>
      <c r="AH11144" s="2"/>
      <c r="AI11144" s="2"/>
      <c r="AJ11144" s="2"/>
      <c r="AK11144" s="2"/>
      <c r="AL11144" s="2"/>
      <c r="AM11144" s="2">
        <f t="shared" si="3044"/>
        <v>1790</v>
      </c>
      <c r="AN11144" s="2"/>
      <c r="AO11144" s="2"/>
      <c r="AP11144" s="2"/>
      <c r="AQ11144" s="2"/>
      <c r="AR11144" s="2"/>
      <c r="AS11144" s="2"/>
      <c r="AT11144" s="2"/>
    </row>
    <row r="11145" spans="1:46" x14ac:dyDescent="0.3">
      <c r="A11145" s="2" t="s">
        <v>118</v>
      </c>
      <c r="B11145" s="2"/>
      <c r="C11145" s="2"/>
      <c r="D11145" s="2"/>
      <c r="E11145" s="2"/>
      <c r="F11145" s="2"/>
      <c r="G11145" s="2"/>
      <c r="H11145" s="2"/>
      <c r="I11145" s="2"/>
      <c r="J11145" s="2"/>
      <c r="K11145" s="2"/>
      <c r="L11145" s="2"/>
      <c r="M11145" s="2"/>
      <c r="N11145" s="2"/>
      <c r="O11145" s="2"/>
      <c r="P11145" s="2"/>
      <c r="Q11145" s="2"/>
      <c r="R11145" s="2"/>
      <c r="S11145" s="2"/>
      <c r="T11145" s="2"/>
      <c r="U11145" s="2"/>
      <c r="V11145" s="2"/>
      <c r="W11145" s="2"/>
      <c r="X11145" s="2"/>
      <c r="Y11145" s="2"/>
      <c r="Z11145" s="2"/>
      <c r="AA11145" s="2"/>
      <c r="AB11145" s="2"/>
      <c r="AC11145" s="2"/>
      <c r="AD11145" s="2"/>
      <c r="AE11145" s="2"/>
      <c r="AF11145" s="2"/>
      <c r="AG11145" s="2"/>
      <c r="AH11145" s="2"/>
      <c r="AI11145" s="2"/>
      <c r="AJ11145" s="2"/>
      <c r="AK11145" s="2"/>
      <c r="AL11145" s="2"/>
      <c r="AM11145" s="2"/>
      <c r="AN11145" s="2"/>
      <c r="AO11145" s="2">
        <v>-462</v>
      </c>
      <c r="AP11145" s="2">
        <v>-64</v>
      </c>
      <c r="AQ11145" s="2"/>
      <c r="AR11145" s="2">
        <f t="shared" ref="AR11145:AR11152" si="3045">SUM(AO11145:AQ11145)</f>
        <v>-526</v>
      </c>
      <c r="AS11145" s="2"/>
      <c r="AT11145" s="2"/>
    </row>
    <row r="11146" spans="1:46" x14ac:dyDescent="0.3">
      <c r="A11146" s="1" t="s">
        <v>982</v>
      </c>
      <c r="B11146" s="1">
        <f>SUM(B11138:B11145)</f>
        <v>4345.25</v>
      </c>
      <c r="C11146" s="1">
        <f>SUM(C11138:C11145)</f>
        <v>39.5</v>
      </c>
      <c r="D11146" s="1">
        <f>SUM(D11138:D11145)</f>
        <v>66</v>
      </c>
      <c r="E11146" s="1"/>
      <c r="F11146" s="1"/>
      <c r="G11146" s="1">
        <f>SUM(G11138:G11145)</f>
        <v>489.5</v>
      </c>
      <c r="H11146" s="1"/>
      <c r="I11146" s="1"/>
      <c r="J11146" s="1">
        <f>SUM(J11138:J11145)</f>
        <v>129</v>
      </c>
      <c r="K11146" s="1"/>
      <c r="L11146" s="1"/>
      <c r="M11146" s="1">
        <f>SUM(M11138:M11145)</f>
        <v>287</v>
      </c>
      <c r="N11146" s="1">
        <f>SUM(N11138:N11145)</f>
        <v>9</v>
      </c>
      <c r="O11146" s="1">
        <f>SUM(O11138:O11145)</f>
        <v>603</v>
      </c>
      <c r="P11146" s="1"/>
      <c r="Q11146" s="1">
        <f>SUM(Q11138:Q11145)</f>
        <v>41</v>
      </c>
      <c r="R11146" s="1">
        <f>SUM(R11138:R11145)</f>
        <v>40</v>
      </c>
      <c r="S11146" s="1">
        <f>SUM(S11138:S11145)</f>
        <v>-2</v>
      </c>
      <c r="T11146" s="1">
        <f>SUM(T11138:T11145)</f>
        <v>61</v>
      </c>
      <c r="U11146" s="1"/>
      <c r="V11146" s="1">
        <f t="shared" ref="V11146:AK11146" si="3046">SUM(V11138:V11145)</f>
        <v>113</v>
      </c>
      <c r="W11146" s="1">
        <f t="shared" si="3046"/>
        <v>3</v>
      </c>
      <c r="X11146" s="1">
        <f t="shared" si="3046"/>
        <v>7</v>
      </c>
      <c r="Y11146" s="1">
        <f t="shared" si="3046"/>
        <v>18</v>
      </c>
      <c r="Z11146" s="1">
        <f t="shared" si="3046"/>
        <v>103</v>
      </c>
      <c r="AA11146" s="1">
        <f t="shared" si="3046"/>
        <v>34</v>
      </c>
      <c r="AB11146" s="1">
        <f t="shared" si="3046"/>
        <v>77</v>
      </c>
      <c r="AC11146" s="1">
        <f t="shared" si="3046"/>
        <v>6</v>
      </c>
      <c r="AD11146" s="1">
        <f t="shared" si="3046"/>
        <v>5</v>
      </c>
      <c r="AE11146" s="1">
        <f t="shared" si="3046"/>
        <v>0</v>
      </c>
      <c r="AF11146" s="1">
        <f t="shared" si="3046"/>
        <v>3.5</v>
      </c>
      <c r="AG11146" s="1">
        <f t="shared" si="3046"/>
        <v>100</v>
      </c>
      <c r="AH11146" s="1">
        <f t="shared" si="3046"/>
        <v>6</v>
      </c>
      <c r="AI11146" s="1">
        <f t="shared" si="3046"/>
        <v>113</v>
      </c>
      <c r="AJ11146" s="1">
        <f t="shared" si="3046"/>
        <v>0</v>
      </c>
      <c r="AK11146" s="1">
        <f t="shared" si="3046"/>
        <v>0</v>
      </c>
      <c r="AL11146" s="1"/>
      <c r="AM11146" s="1">
        <f t="shared" ref="AM11146:AM11153" si="3047">SUM(B11146:AK11146)</f>
        <v>6696.75</v>
      </c>
      <c r="AN11146" s="1" t="s">
        <v>982</v>
      </c>
      <c r="AO11146" s="1">
        <f>SUM(AO11138:AO11145)</f>
        <v>8483.15</v>
      </c>
      <c r="AP11146" s="1">
        <f>SUM(AP11138:AP11145)</f>
        <v>275</v>
      </c>
      <c r="AQ11146" s="1">
        <f>SUM(AQ11138:AQ11145)</f>
        <v>640.33000000000004</v>
      </c>
      <c r="AR11146" s="1">
        <f t="shared" si="3045"/>
        <v>9398.48</v>
      </c>
      <c r="AS11146" s="2"/>
      <c r="AT11146" s="2"/>
    </row>
    <row r="11147" spans="1:46" x14ac:dyDescent="0.3">
      <c r="A11147" s="2" t="s">
        <v>1091</v>
      </c>
      <c r="B11147" s="2">
        <v>-142</v>
      </c>
      <c r="C11147" s="2"/>
      <c r="D11147" s="2"/>
      <c r="E11147" s="2"/>
      <c r="F11147" s="2"/>
      <c r="G11147" s="2">
        <v>-6</v>
      </c>
      <c r="H11147" s="2"/>
      <c r="I11147" s="2"/>
      <c r="J11147" s="2"/>
      <c r="K11147" s="2"/>
      <c r="L11147" s="2"/>
      <c r="M11147" s="2">
        <v>-1</v>
      </c>
      <c r="N11147" s="2"/>
      <c r="O11147" s="2">
        <v>-3</v>
      </c>
      <c r="P11147" s="2"/>
      <c r="Q11147" s="2"/>
      <c r="R11147" s="2"/>
      <c r="S11147" s="2"/>
      <c r="T11147" s="2"/>
      <c r="U11147" s="2"/>
      <c r="V11147" s="2"/>
      <c r="W11147" s="2"/>
      <c r="X11147" s="2"/>
      <c r="Y11147" s="2"/>
      <c r="Z11147" s="2"/>
      <c r="AA11147" s="2"/>
      <c r="AB11147" s="2"/>
      <c r="AC11147" s="2"/>
      <c r="AD11147" s="2"/>
      <c r="AE11147" s="2"/>
      <c r="AF11147" s="2"/>
      <c r="AG11147" s="2"/>
      <c r="AH11147" s="2"/>
      <c r="AI11147" s="2"/>
      <c r="AJ11147" s="2"/>
      <c r="AK11147" s="2"/>
      <c r="AL11147" s="2"/>
      <c r="AM11147" s="2">
        <f t="shared" si="3047"/>
        <v>-152</v>
      </c>
      <c r="AN11147" s="2"/>
      <c r="AO11147" s="2">
        <v>142</v>
      </c>
      <c r="AP11147" s="2">
        <v>6</v>
      </c>
      <c r="AQ11147" s="2"/>
      <c r="AR11147" s="2">
        <f t="shared" si="3045"/>
        <v>148</v>
      </c>
      <c r="AS11147" s="2"/>
      <c r="AT11147" s="2"/>
    </row>
    <row r="11148" spans="1:46" x14ac:dyDescent="0.3">
      <c r="A11148" s="2" t="s">
        <v>1273</v>
      </c>
      <c r="B11148" s="2">
        <v>-11</v>
      </c>
      <c r="C11148" s="2"/>
      <c r="D11148" s="2"/>
      <c r="E11148" s="2"/>
      <c r="F11148" s="2"/>
      <c r="G11148" s="2">
        <v>-3</v>
      </c>
      <c r="H11148" s="2"/>
      <c r="I11148" s="2"/>
      <c r="J11148" s="2"/>
      <c r="K11148" s="2"/>
      <c r="L11148" s="2"/>
      <c r="M11148" s="2"/>
      <c r="N11148" s="2"/>
      <c r="O11148" s="2"/>
      <c r="P11148" s="2"/>
      <c r="Q11148" s="2"/>
      <c r="R11148" s="2"/>
      <c r="S11148" s="2"/>
      <c r="T11148" s="2"/>
      <c r="U11148" s="2"/>
      <c r="V11148" s="2"/>
      <c r="W11148" s="2"/>
      <c r="X11148" s="2"/>
      <c r="Y11148" s="2"/>
      <c r="Z11148" s="2"/>
      <c r="AA11148" s="2"/>
      <c r="AB11148" s="2"/>
      <c r="AC11148" s="2"/>
      <c r="AD11148" s="2"/>
      <c r="AE11148" s="2"/>
      <c r="AF11148" s="2"/>
      <c r="AG11148" s="2"/>
      <c r="AH11148" s="2"/>
      <c r="AI11148" s="2"/>
      <c r="AJ11148" s="2"/>
      <c r="AK11148" s="2"/>
      <c r="AL11148" s="2"/>
      <c r="AM11148" s="2">
        <f t="shared" si="3047"/>
        <v>-14</v>
      </c>
      <c r="AN11148" s="2"/>
      <c r="AO11148" s="2">
        <v>11</v>
      </c>
      <c r="AP11148" s="2">
        <v>3</v>
      </c>
      <c r="AQ11148" s="2"/>
      <c r="AR11148" s="2">
        <f t="shared" si="3045"/>
        <v>14</v>
      </c>
      <c r="AS11148" s="2"/>
      <c r="AT11148" s="2"/>
    </row>
    <row r="11149" spans="1:46" x14ac:dyDescent="0.3">
      <c r="A11149" s="2" t="s">
        <v>1603</v>
      </c>
      <c r="B11149" s="2">
        <v>-39</v>
      </c>
      <c r="C11149" s="2"/>
      <c r="D11149" s="2"/>
      <c r="E11149" s="2"/>
      <c r="F11149" s="2"/>
      <c r="G11149" s="2">
        <v>-10</v>
      </c>
      <c r="H11149" s="2"/>
      <c r="I11149" s="2"/>
      <c r="J11149" s="2"/>
      <c r="K11149" s="2"/>
      <c r="L11149" s="2"/>
      <c r="M11149" s="2">
        <v>-10</v>
      </c>
      <c r="N11149" s="2">
        <v>-4</v>
      </c>
      <c r="O11149" s="2">
        <v>-4</v>
      </c>
      <c r="P11149" s="2"/>
      <c r="Q11149" s="2"/>
      <c r="R11149" s="2"/>
      <c r="S11149" s="2"/>
      <c r="T11149" s="2"/>
      <c r="U11149" s="2"/>
      <c r="V11149" s="2">
        <v>-1</v>
      </c>
      <c r="W11149" s="2"/>
      <c r="X11149" s="2"/>
      <c r="Y11149" s="2"/>
      <c r="Z11149" s="2"/>
      <c r="AA11149" s="2">
        <v>-2</v>
      </c>
      <c r="AB11149" s="2"/>
      <c r="AC11149" s="2"/>
      <c r="AD11149" s="2"/>
      <c r="AE11149" s="2"/>
      <c r="AF11149" s="2"/>
      <c r="AG11149" s="2">
        <v>-4</v>
      </c>
      <c r="AH11149" s="2"/>
      <c r="AI11149" s="2"/>
      <c r="AJ11149" s="2"/>
      <c r="AK11149" s="2"/>
      <c r="AL11149" s="2"/>
      <c r="AM11149" s="2">
        <f t="shared" si="3047"/>
        <v>-74</v>
      </c>
      <c r="AN11149" s="2"/>
      <c r="AO11149" s="2">
        <v>33</v>
      </c>
      <c r="AP11149" s="2">
        <v>10</v>
      </c>
      <c r="AQ11149" s="2"/>
      <c r="AR11149" s="2">
        <f t="shared" si="3045"/>
        <v>43</v>
      </c>
      <c r="AS11149" s="2"/>
      <c r="AT11149" s="2"/>
    </row>
    <row r="11150" spans="1:46" x14ac:dyDescent="0.3">
      <c r="A11150" s="2" t="s">
        <v>29</v>
      </c>
      <c r="B11150" s="2">
        <v>-126</v>
      </c>
      <c r="C11150" s="2"/>
      <c r="D11150" s="2"/>
      <c r="E11150" s="2"/>
      <c r="F11150" s="2"/>
      <c r="G11150" s="2">
        <v>-40</v>
      </c>
      <c r="H11150" s="2"/>
      <c r="I11150" s="2"/>
      <c r="J11150" s="2">
        <v>-10</v>
      </c>
      <c r="K11150" s="2"/>
      <c r="L11150" s="2"/>
      <c r="M11150" s="2">
        <v>-20</v>
      </c>
      <c r="N11150" s="2"/>
      <c r="O11150" s="2">
        <v>-5</v>
      </c>
      <c r="P11150" s="2"/>
      <c r="Q11150" s="2"/>
      <c r="R11150" s="2"/>
      <c r="S11150" s="2"/>
      <c r="T11150" s="2"/>
      <c r="U11150" s="2"/>
      <c r="V11150" s="2"/>
      <c r="W11150" s="2"/>
      <c r="X11150" s="2"/>
      <c r="Y11150" s="2"/>
      <c r="Z11150" s="2"/>
      <c r="AA11150" s="2"/>
      <c r="AB11150" s="2"/>
      <c r="AC11150" s="2"/>
      <c r="AD11150" s="2"/>
      <c r="AE11150" s="2"/>
      <c r="AF11150" s="2"/>
      <c r="AG11150" s="2"/>
      <c r="AH11150" s="2"/>
      <c r="AI11150" s="2"/>
      <c r="AJ11150" s="2"/>
      <c r="AK11150" s="2"/>
      <c r="AL11150" s="2"/>
      <c r="AM11150" s="2">
        <f t="shared" si="3047"/>
        <v>-201</v>
      </c>
      <c r="AN11150" s="2"/>
      <c r="AO11150" s="2">
        <v>126</v>
      </c>
      <c r="AP11150" s="2">
        <v>50</v>
      </c>
      <c r="AQ11150" s="2"/>
      <c r="AR11150" s="2">
        <f t="shared" si="3045"/>
        <v>176</v>
      </c>
      <c r="AS11150" s="2"/>
      <c r="AT11150" s="2"/>
    </row>
    <row r="11151" spans="1:46" x14ac:dyDescent="0.3">
      <c r="A11151" s="2" t="s">
        <v>1523</v>
      </c>
      <c r="B11151" s="2">
        <v>-42</v>
      </c>
      <c r="C11151" s="2"/>
      <c r="D11151" s="2"/>
      <c r="E11151" s="2"/>
      <c r="F11151" s="2"/>
      <c r="G11151" s="2">
        <v>-5</v>
      </c>
      <c r="H11151" s="2"/>
      <c r="I11151" s="2"/>
      <c r="J11151" s="2">
        <v>-3</v>
      </c>
      <c r="K11151" s="2"/>
      <c r="L11151" s="2"/>
      <c r="M11151" s="2"/>
      <c r="N11151" s="2"/>
      <c r="O11151" s="2"/>
      <c r="P11151" s="2"/>
      <c r="Q11151" s="2"/>
      <c r="R11151" s="2"/>
      <c r="S11151" s="2"/>
      <c r="T11151" s="2"/>
      <c r="U11151" s="2"/>
      <c r="V11151" s="2"/>
      <c r="W11151" s="2"/>
      <c r="X11151" s="2"/>
      <c r="Y11151" s="2"/>
      <c r="Z11151" s="2"/>
      <c r="AA11151" s="2"/>
      <c r="AB11151" s="2"/>
      <c r="AC11151" s="2"/>
      <c r="AD11151" s="2"/>
      <c r="AE11151" s="2"/>
      <c r="AF11151" s="2"/>
      <c r="AG11151" s="2"/>
      <c r="AH11151" s="2"/>
      <c r="AI11151" s="2"/>
      <c r="AJ11151" s="2"/>
      <c r="AK11151" s="2"/>
      <c r="AL11151" s="2"/>
      <c r="AM11151" s="2">
        <f t="shared" si="3047"/>
        <v>-50</v>
      </c>
      <c r="AN11151" s="2"/>
      <c r="AO11151" s="2">
        <v>42</v>
      </c>
      <c r="AP11151" s="2">
        <v>8</v>
      </c>
      <c r="AQ11151" s="2"/>
      <c r="AR11151" s="2">
        <f t="shared" si="3045"/>
        <v>50</v>
      </c>
      <c r="AS11151" s="2"/>
      <c r="AT11151" s="2"/>
    </row>
    <row r="11152" spans="1:46" x14ac:dyDescent="0.3">
      <c r="A11152" s="2" t="s">
        <v>1524</v>
      </c>
      <c r="B11152" s="2">
        <v>-252</v>
      </c>
      <c r="C11152" s="2">
        <v>-2</v>
      </c>
      <c r="D11152" s="2"/>
      <c r="E11152" s="2"/>
      <c r="F11152" s="2"/>
      <c r="G11152" s="2">
        <v>-40</v>
      </c>
      <c r="H11152" s="2"/>
      <c r="I11152" s="2"/>
      <c r="J11152" s="2"/>
      <c r="K11152" s="2"/>
      <c r="L11152" s="2"/>
      <c r="M11152" s="2"/>
      <c r="N11152" s="2"/>
      <c r="O11152" s="2"/>
      <c r="P11152" s="2"/>
      <c r="Q11152" s="2"/>
      <c r="R11152" s="2"/>
      <c r="S11152" s="2"/>
      <c r="T11152" s="2"/>
      <c r="U11152" s="2"/>
      <c r="V11152" s="2"/>
      <c r="W11152" s="2"/>
      <c r="X11152" s="2"/>
      <c r="Y11152" s="2"/>
      <c r="Z11152" s="2"/>
      <c r="AA11152" s="2"/>
      <c r="AB11152" s="2"/>
      <c r="AC11152" s="2"/>
      <c r="AD11152" s="2"/>
      <c r="AE11152" s="2"/>
      <c r="AF11152" s="2"/>
      <c r="AG11152" s="2"/>
      <c r="AH11152" s="2"/>
      <c r="AI11152" s="2"/>
      <c r="AJ11152" s="2"/>
      <c r="AK11152" s="2"/>
      <c r="AL11152" s="2"/>
      <c r="AM11152" s="2">
        <f t="shared" si="3047"/>
        <v>-294</v>
      </c>
      <c r="AN11152" s="2"/>
      <c r="AO11152" s="2">
        <v>221</v>
      </c>
      <c r="AP11152" s="2">
        <v>40</v>
      </c>
      <c r="AQ11152" s="2">
        <v>2</v>
      </c>
      <c r="AR11152" s="2">
        <f t="shared" si="3045"/>
        <v>263</v>
      </c>
      <c r="AS11152" s="2"/>
      <c r="AT11152" s="2"/>
    </row>
    <row r="11153" spans="1:46" x14ac:dyDescent="0.3">
      <c r="A11153" s="2" t="s">
        <v>117</v>
      </c>
      <c r="B11153" s="2">
        <v>1050</v>
      </c>
      <c r="C11153" s="2"/>
      <c r="D11153" s="2"/>
      <c r="E11153" s="2"/>
      <c r="F11153" s="2"/>
      <c r="G11153" s="2">
        <v>128</v>
      </c>
      <c r="H11153" s="2"/>
      <c r="I11153" s="2"/>
      <c r="J11153" s="2"/>
      <c r="K11153" s="2"/>
      <c r="L11153" s="2"/>
      <c r="M11153" s="2">
        <v>168</v>
      </c>
      <c r="N11153" s="2"/>
      <c r="O11153" s="2"/>
      <c r="P11153" s="2"/>
      <c r="Q11153" s="2"/>
      <c r="R11153" s="2"/>
      <c r="S11153" s="2"/>
      <c r="T11153" s="2"/>
      <c r="U11153" s="2"/>
      <c r="V11153" s="2"/>
      <c r="W11153" s="2"/>
      <c r="X11153" s="2"/>
      <c r="Y11153" s="2"/>
      <c r="Z11153" s="2"/>
      <c r="AA11153" s="2"/>
      <c r="AB11153" s="2"/>
      <c r="AC11153" s="2"/>
      <c r="AD11153" s="2"/>
      <c r="AE11153" s="2"/>
      <c r="AF11153" s="2"/>
      <c r="AG11153" s="2"/>
      <c r="AH11153" s="2"/>
      <c r="AI11153" s="2"/>
      <c r="AJ11153" s="2"/>
      <c r="AK11153" s="2"/>
      <c r="AL11153" s="2"/>
      <c r="AM11153" s="2">
        <f t="shared" si="3047"/>
        <v>1346</v>
      </c>
      <c r="AN11153" s="2"/>
      <c r="AO11153" s="2"/>
      <c r="AP11153" s="2"/>
      <c r="AQ11153" s="2"/>
      <c r="AR11153" s="2"/>
      <c r="AS11153" s="2"/>
      <c r="AT11153" s="2"/>
    </row>
    <row r="11154" spans="1:46" x14ac:dyDescent="0.3">
      <c r="A11154" s="2" t="s">
        <v>118</v>
      </c>
      <c r="B11154" s="2"/>
      <c r="C11154" s="2"/>
      <c r="D11154" s="2"/>
      <c r="E11154" s="2"/>
      <c r="F11154" s="2"/>
      <c r="G11154" s="2"/>
      <c r="H11154" s="2"/>
      <c r="I11154" s="2"/>
      <c r="J11154" s="2"/>
      <c r="K11154" s="2"/>
      <c r="L11154" s="2"/>
      <c r="M11154" s="2"/>
      <c r="N11154" s="2"/>
      <c r="O11154" s="2"/>
      <c r="P11154" s="2"/>
      <c r="Q11154" s="2"/>
      <c r="R11154" s="2"/>
      <c r="S11154" s="2"/>
      <c r="T11154" s="2"/>
      <c r="U11154" s="2"/>
      <c r="V11154" s="2"/>
      <c r="W11154" s="2"/>
      <c r="X11154" s="2"/>
      <c r="Y11154" s="2"/>
      <c r="Z11154" s="2"/>
      <c r="AA11154" s="2"/>
      <c r="AB11154" s="2"/>
      <c r="AC11154" s="2"/>
      <c r="AD11154" s="2"/>
      <c r="AE11154" s="2"/>
      <c r="AF11154" s="2"/>
      <c r="AG11154" s="2"/>
      <c r="AH11154" s="2"/>
      <c r="AI11154" s="2"/>
      <c r="AJ11154" s="2"/>
      <c r="AK11154" s="2"/>
      <c r="AL11154" s="2"/>
      <c r="AM11154" s="2"/>
      <c r="AN11154" s="2"/>
      <c r="AO11154" s="2">
        <v>-1134</v>
      </c>
      <c r="AP11154" s="2">
        <v>-64</v>
      </c>
      <c r="AQ11154" s="2"/>
      <c r="AR11154" s="2">
        <f t="shared" ref="AR11154:AR11193" si="3048">SUM(AO11154:AQ11154)</f>
        <v>-1198</v>
      </c>
      <c r="AS11154" s="2"/>
      <c r="AT11154" s="2"/>
    </row>
    <row r="11155" spans="1:46" x14ac:dyDescent="0.3">
      <c r="A11155" s="1" t="s">
        <v>621</v>
      </c>
      <c r="B11155" s="1">
        <f>SUM(B11146:B11154)</f>
        <v>4783.25</v>
      </c>
      <c r="C11155" s="1">
        <f>SUM(C11146:C11154)</f>
        <v>37.5</v>
      </c>
      <c r="D11155" s="1">
        <f>SUM(D11146:D11154)</f>
        <v>66</v>
      </c>
      <c r="E11155" s="1"/>
      <c r="F11155" s="1"/>
      <c r="G11155" s="1">
        <f>SUM(G11146:G11154)</f>
        <v>513.5</v>
      </c>
      <c r="H11155" s="1"/>
      <c r="I11155" s="1"/>
      <c r="J11155" s="1">
        <f>SUM(J11146:J11154)</f>
        <v>116</v>
      </c>
      <c r="K11155" s="1"/>
      <c r="L11155" s="1"/>
      <c r="M11155" s="1">
        <f>SUM(M11146:M11154)</f>
        <v>424</v>
      </c>
      <c r="N11155" s="1">
        <f>SUM(N11146:N11154)</f>
        <v>5</v>
      </c>
      <c r="O11155" s="1">
        <f>SUM(O11146:O11154)</f>
        <v>591</v>
      </c>
      <c r="P11155" s="1"/>
      <c r="Q11155" s="1">
        <f>SUM(Q11146:Q11154)</f>
        <v>41</v>
      </c>
      <c r="R11155" s="1">
        <f>SUM(R11146:R11154)</f>
        <v>40</v>
      </c>
      <c r="S11155" s="1">
        <f>SUM(S11146:S11154)</f>
        <v>-2</v>
      </c>
      <c r="T11155" s="1">
        <f>SUM(T11146:T11154)</f>
        <v>61</v>
      </c>
      <c r="U11155" s="1"/>
      <c r="V11155" s="1">
        <f t="shared" ref="V11155:AK11155" si="3049">SUM(V11146:V11154)</f>
        <v>112</v>
      </c>
      <c r="W11155" s="1">
        <f t="shared" si="3049"/>
        <v>3</v>
      </c>
      <c r="X11155" s="1">
        <f t="shared" si="3049"/>
        <v>7</v>
      </c>
      <c r="Y11155" s="1">
        <f t="shared" si="3049"/>
        <v>18</v>
      </c>
      <c r="Z11155" s="1">
        <f t="shared" si="3049"/>
        <v>103</v>
      </c>
      <c r="AA11155" s="1">
        <f t="shared" si="3049"/>
        <v>32</v>
      </c>
      <c r="AB11155" s="1">
        <f t="shared" si="3049"/>
        <v>77</v>
      </c>
      <c r="AC11155" s="1">
        <f t="shared" si="3049"/>
        <v>6</v>
      </c>
      <c r="AD11155" s="1">
        <f t="shared" si="3049"/>
        <v>5</v>
      </c>
      <c r="AE11155" s="1">
        <f t="shared" si="3049"/>
        <v>0</v>
      </c>
      <c r="AF11155" s="1">
        <f t="shared" si="3049"/>
        <v>3.5</v>
      </c>
      <c r="AG11155" s="1">
        <f t="shared" si="3049"/>
        <v>96</v>
      </c>
      <c r="AH11155" s="1">
        <f t="shared" si="3049"/>
        <v>6</v>
      </c>
      <c r="AI11155" s="1">
        <f t="shared" si="3049"/>
        <v>113</v>
      </c>
      <c r="AJ11155" s="1">
        <f t="shared" si="3049"/>
        <v>0</v>
      </c>
      <c r="AK11155" s="1">
        <f t="shared" si="3049"/>
        <v>0</v>
      </c>
      <c r="AL11155" s="1"/>
      <c r="AM11155" s="1">
        <f t="shared" ref="AM11155:AM11186" si="3050">SUM(B11155:AK11155)</f>
        <v>7257.75</v>
      </c>
      <c r="AN11155" s="1" t="s">
        <v>621</v>
      </c>
      <c r="AO11155" s="1">
        <f>SUM(AO11146:AO11154)</f>
        <v>7924.15</v>
      </c>
      <c r="AP11155" s="1">
        <f>SUM(AP11146:AP11154)</f>
        <v>328</v>
      </c>
      <c r="AQ11155" s="1">
        <f>SUM(AQ11146:AQ11154)</f>
        <v>642.33000000000004</v>
      </c>
      <c r="AR11155" s="1">
        <f t="shared" si="3048"/>
        <v>8894.48</v>
      </c>
      <c r="AS11155" s="2"/>
      <c r="AT11155" s="2"/>
    </row>
    <row r="11156" spans="1:46" x14ac:dyDescent="0.3">
      <c r="A11156" s="2" t="s">
        <v>908</v>
      </c>
      <c r="B11156" s="2">
        <v>-209</v>
      </c>
      <c r="C11156" s="2">
        <v>-1</v>
      </c>
      <c r="D11156" s="2"/>
      <c r="E11156" s="2"/>
      <c r="F11156" s="2"/>
      <c r="G11156" s="2">
        <v>-24</v>
      </c>
      <c r="H11156" s="2"/>
      <c r="I11156" s="2"/>
      <c r="J11156" s="2">
        <v>-1</v>
      </c>
      <c r="K11156" s="2"/>
      <c r="L11156" s="2"/>
      <c r="M11156" s="2"/>
      <c r="N11156" s="2"/>
      <c r="O11156" s="2">
        <v>-2</v>
      </c>
      <c r="P11156" s="2"/>
      <c r="Q11156" s="2"/>
      <c r="R11156" s="2"/>
      <c r="S11156" s="2"/>
      <c r="T11156" s="2"/>
      <c r="U11156" s="2"/>
      <c r="V11156" s="2"/>
      <c r="W11156" s="2"/>
      <c r="X11156" s="2"/>
      <c r="Y11156" s="2"/>
      <c r="Z11156" s="2"/>
      <c r="AA11156" s="2"/>
      <c r="AB11156" s="2"/>
      <c r="AC11156" s="2"/>
      <c r="AD11156" s="2"/>
      <c r="AE11156" s="2"/>
      <c r="AF11156" s="2"/>
      <c r="AG11156" s="2"/>
      <c r="AH11156" s="2"/>
      <c r="AI11156" s="2"/>
      <c r="AJ11156" s="2"/>
      <c r="AK11156" s="2"/>
      <c r="AL11156" s="2"/>
      <c r="AM11156" s="2">
        <f t="shared" si="3050"/>
        <v>-237</v>
      </c>
      <c r="AN11156" s="2"/>
      <c r="AO11156" s="2">
        <v>209</v>
      </c>
      <c r="AP11156" s="2">
        <v>25</v>
      </c>
      <c r="AQ11156" s="2">
        <v>1</v>
      </c>
      <c r="AR11156" s="2">
        <f t="shared" si="3048"/>
        <v>235</v>
      </c>
      <c r="AS11156" s="2"/>
      <c r="AT11156" s="2"/>
    </row>
    <row r="11157" spans="1:46" x14ac:dyDescent="0.3">
      <c r="A11157" s="2" t="s">
        <v>728</v>
      </c>
      <c r="B11157" s="2">
        <v>-298</v>
      </c>
      <c r="C11157" s="2"/>
      <c r="D11157" s="2"/>
      <c r="E11157" s="2"/>
      <c r="F11157" s="2"/>
      <c r="G11157" s="2">
        <v>-20</v>
      </c>
      <c r="H11157" s="2"/>
      <c r="I11157" s="2"/>
      <c r="J11157" s="2"/>
      <c r="K11157" s="2"/>
      <c r="L11157" s="2"/>
      <c r="M11157" s="2">
        <v>-20</v>
      </c>
      <c r="N11157" s="2"/>
      <c r="O11157" s="2">
        <v>-31</v>
      </c>
      <c r="P11157" s="2"/>
      <c r="Q11157" s="2"/>
      <c r="R11157" s="2"/>
      <c r="S11157" s="2"/>
      <c r="T11157" s="2"/>
      <c r="U11157" s="2"/>
      <c r="V11157" s="2"/>
      <c r="W11157" s="2"/>
      <c r="X11157" s="2"/>
      <c r="Y11157" s="2"/>
      <c r="Z11157" s="2"/>
      <c r="AA11157" s="2"/>
      <c r="AB11157" s="2"/>
      <c r="AC11157" s="2"/>
      <c r="AD11157" s="2"/>
      <c r="AE11157" s="2"/>
      <c r="AF11157" s="2"/>
      <c r="AG11157" s="2"/>
      <c r="AH11157" s="2"/>
      <c r="AI11157" s="2"/>
      <c r="AJ11157" s="2"/>
      <c r="AK11157" s="2"/>
      <c r="AL11157" s="2"/>
      <c r="AM11157" s="2">
        <f t="shared" si="3050"/>
        <v>-369</v>
      </c>
      <c r="AN11157" s="2"/>
      <c r="AO11157" s="2">
        <v>298</v>
      </c>
      <c r="AP11157" s="2">
        <v>20</v>
      </c>
      <c r="AQ11157" s="2"/>
      <c r="AR11157" s="2">
        <f t="shared" si="3048"/>
        <v>318</v>
      </c>
      <c r="AS11157" s="2"/>
      <c r="AT11157" s="2"/>
    </row>
    <row r="11158" spans="1:46" x14ac:dyDescent="0.3">
      <c r="A11158" s="2" t="s">
        <v>1603</v>
      </c>
      <c r="B11158" s="2">
        <v>-92</v>
      </c>
      <c r="C11158" s="2"/>
      <c r="D11158" s="2"/>
      <c r="E11158" s="2"/>
      <c r="F11158" s="2"/>
      <c r="G11158" s="2">
        <v>-8</v>
      </c>
      <c r="H11158" s="2"/>
      <c r="I11158" s="2"/>
      <c r="J11158" s="2">
        <v>-5</v>
      </c>
      <c r="K11158" s="2"/>
      <c r="L11158" s="2"/>
      <c r="M11158" s="2"/>
      <c r="N11158" s="2">
        <v>-2</v>
      </c>
      <c r="O11158" s="2">
        <v>-1</v>
      </c>
      <c r="P11158" s="2"/>
      <c r="Q11158" s="2"/>
      <c r="R11158" s="2"/>
      <c r="S11158" s="2"/>
      <c r="T11158" s="2"/>
      <c r="U11158" s="2"/>
      <c r="V11158" s="2">
        <v>-2</v>
      </c>
      <c r="W11158" s="2"/>
      <c r="X11158" s="2"/>
      <c r="Y11158" s="2"/>
      <c r="Z11158" s="2"/>
      <c r="AA11158" s="2"/>
      <c r="AB11158" s="2"/>
      <c r="AC11158" s="2"/>
      <c r="AD11158" s="2"/>
      <c r="AE11158" s="2"/>
      <c r="AF11158" s="2"/>
      <c r="AG11158" s="2"/>
      <c r="AH11158" s="2"/>
      <c r="AI11158" s="2"/>
      <c r="AJ11158" s="2"/>
      <c r="AK11158" s="2"/>
      <c r="AL11158" s="2"/>
      <c r="AM11158" s="2">
        <f t="shared" si="3050"/>
        <v>-110</v>
      </c>
      <c r="AN11158" s="2"/>
      <c r="AO11158" s="2">
        <v>92</v>
      </c>
      <c r="AP11158" s="2">
        <v>13</v>
      </c>
      <c r="AQ11158" s="2"/>
      <c r="AR11158" s="2">
        <f t="shared" si="3048"/>
        <v>105</v>
      </c>
      <c r="AS11158" s="2"/>
      <c r="AT11158" s="2"/>
    </row>
    <row r="11159" spans="1:46" x14ac:dyDescent="0.3">
      <c r="A11159" s="2" t="s">
        <v>1273</v>
      </c>
      <c r="B11159" s="2">
        <v>-80</v>
      </c>
      <c r="C11159" s="2"/>
      <c r="D11159" s="2"/>
      <c r="E11159" s="2"/>
      <c r="F11159" s="2"/>
      <c r="G11159" s="2">
        <v>-5</v>
      </c>
      <c r="H11159" s="2"/>
      <c r="I11159" s="2"/>
      <c r="J11159" s="2"/>
      <c r="K11159" s="2"/>
      <c r="L11159" s="2"/>
      <c r="M11159" s="2"/>
      <c r="N11159" s="2"/>
      <c r="O11159" s="2"/>
      <c r="P11159" s="2"/>
      <c r="Q11159" s="2"/>
      <c r="R11159" s="2"/>
      <c r="S11159" s="2"/>
      <c r="T11159" s="2"/>
      <c r="U11159" s="2"/>
      <c r="V11159" s="2"/>
      <c r="W11159" s="2"/>
      <c r="X11159" s="2"/>
      <c r="Y11159" s="2"/>
      <c r="Z11159" s="2"/>
      <c r="AA11159" s="2"/>
      <c r="AB11159" s="2"/>
      <c r="AC11159" s="2"/>
      <c r="AD11159" s="2"/>
      <c r="AE11159" s="2"/>
      <c r="AF11159" s="2"/>
      <c r="AG11159" s="2"/>
      <c r="AH11159" s="2"/>
      <c r="AI11159" s="2"/>
      <c r="AJ11159" s="2"/>
      <c r="AK11159" s="2"/>
      <c r="AL11159" s="2"/>
      <c r="AM11159" s="2">
        <f t="shared" si="3050"/>
        <v>-85</v>
      </c>
      <c r="AN11159" s="2"/>
      <c r="AO11159" s="2">
        <v>80</v>
      </c>
      <c r="AP11159" s="2">
        <v>5</v>
      </c>
      <c r="AQ11159" s="2"/>
      <c r="AR11159" s="2">
        <f t="shared" si="3048"/>
        <v>85</v>
      </c>
      <c r="AS11159" s="2"/>
      <c r="AT11159" s="2"/>
    </row>
    <row r="11160" spans="1:46" x14ac:dyDescent="0.3">
      <c r="A11160" s="2" t="s">
        <v>1091</v>
      </c>
      <c r="B11160" s="2">
        <v>-176</v>
      </c>
      <c r="C11160" s="2"/>
      <c r="D11160" s="2"/>
      <c r="E11160" s="2"/>
      <c r="F11160" s="2"/>
      <c r="G11160" s="2">
        <v>-25</v>
      </c>
      <c r="H11160" s="2"/>
      <c r="I11160" s="2"/>
      <c r="J11160" s="2"/>
      <c r="K11160" s="2"/>
      <c r="L11160" s="2"/>
      <c r="M11160" s="2">
        <v>-7</v>
      </c>
      <c r="N11160" s="2"/>
      <c r="O11160" s="2">
        <v>-10</v>
      </c>
      <c r="P11160" s="2"/>
      <c r="Q11160" s="2"/>
      <c r="R11160" s="2"/>
      <c r="S11160" s="2"/>
      <c r="T11160" s="2"/>
      <c r="U11160" s="2"/>
      <c r="V11160" s="2"/>
      <c r="W11160" s="2"/>
      <c r="X11160" s="2"/>
      <c r="Y11160" s="2"/>
      <c r="Z11160" s="2"/>
      <c r="AA11160" s="2"/>
      <c r="AB11160" s="2"/>
      <c r="AC11160" s="2"/>
      <c r="AD11160" s="2"/>
      <c r="AE11160" s="2"/>
      <c r="AF11160" s="2"/>
      <c r="AG11160" s="2"/>
      <c r="AH11160" s="2"/>
      <c r="AI11160" s="2"/>
      <c r="AJ11160" s="2"/>
      <c r="AK11160" s="2"/>
      <c r="AL11160" s="2"/>
      <c r="AM11160" s="2">
        <f t="shared" si="3050"/>
        <v>-218</v>
      </c>
      <c r="AN11160" s="2"/>
      <c r="AO11160" s="2">
        <v>176</v>
      </c>
      <c r="AP11160" s="2">
        <v>25</v>
      </c>
      <c r="AQ11160" s="2"/>
      <c r="AR11160" s="2">
        <f t="shared" si="3048"/>
        <v>201</v>
      </c>
      <c r="AS11160" s="2"/>
      <c r="AT11160" s="2"/>
    </row>
    <row r="11161" spans="1:46" x14ac:dyDescent="0.3">
      <c r="A11161" s="2" t="s">
        <v>1523</v>
      </c>
      <c r="B11161" s="2">
        <v>-42</v>
      </c>
      <c r="C11161" s="2"/>
      <c r="D11161" s="2"/>
      <c r="E11161" s="2"/>
      <c r="F11161" s="2"/>
      <c r="G11161" s="2">
        <v>-5</v>
      </c>
      <c r="H11161" s="2"/>
      <c r="I11161" s="2"/>
      <c r="J11161" s="2"/>
      <c r="K11161" s="2"/>
      <c r="L11161" s="2"/>
      <c r="M11161" s="2"/>
      <c r="N11161" s="2"/>
      <c r="O11161" s="2"/>
      <c r="P11161" s="2"/>
      <c r="Q11161" s="2"/>
      <c r="R11161" s="2"/>
      <c r="S11161" s="2"/>
      <c r="T11161" s="2"/>
      <c r="U11161" s="2"/>
      <c r="V11161" s="2"/>
      <c r="W11161" s="2"/>
      <c r="X11161" s="2"/>
      <c r="Y11161" s="2"/>
      <c r="Z11161" s="2"/>
      <c r="AA11161" s="2"/>
      <c r="AB11161" s="2"/>
      <c r="AC11161" s="2"/>
      <c r="AD11161" s="2"/>
      <c r="AE11161" s="2"/>
      <c r="AF11161" s="2"/>
      <c r="AG11161" s="2"/>
      <c r="AH11161" s="2"/>
      <c r="AI11161" s="2"/>
      <c r="AJ11161" s="2"/>
      <c r="AK11161" s="2"/>
      <c r="AL11161" s="2"/>
      <c r="AM11161" s="2">
        <f t="shared" si="3050"/>
        <v>-47</v>
      </c>
      <c r="AN11161" s="2"/>
      <c r="AO11161" s="2">
        <v>42</v>
      </c>
      <c r="AP11161" s="2">
        <v>5</v>
      </c>
      <c r="AQ11161" s="2"/>
      <c r="AR11161" s="2">
        <f t="shared" si="3048"/>
        <v>47</v>
      </c>
      <c r="AS11161" s="2"/>
      <c r="AT11161" s="2"/>
    </row>
    <row r="11162" spans="1:46" x14ac:dyDescent="0.3">
      <c r="A11162" s="2" t="s">
        <v>1524</v>
      </c>
      <c r="B11162" s="2">
        <v>-252</v>
      </c>
      <c r="C11162" s="2"/>
      <c r="D11162" s="2"/>
      <c r="E11162" s="2"/>
      <c r="F11162" s="2"/>
      <c r="G11162" s="2">
        <v>-30</v>
      </c>
      <c r="H11162" s="2"/>
      <c r="I11162" s="2"/>
      <c r="J11162" s="2">
        <v>-15</v>
      </c>
      <c r="K11162" s="2"/>
      <c r="L11162" s="2"/>
      <c r="M11162" s="2">
        <v>-30</v>
      </c>
      <c r="N11162" s="2"/>
      <c r="O11162" s="2"/>
      <c r="P11162" s="2"/>
      <c r="Q11162" s="2"/>
      <c r="R11162" s="2"/>
      <c r="S11162" s="2"/>
      <c r="T11162" s="2"/>
      <c r="U11162" s="2"/>
      <c r="V11162" s="2"/>
      <c r="W11162" s="2"/>
      <c r="X11162" s="2"/>
      <c r="Y11162" s="2"/>
      <c r="Z11162" s="2"/>
      <c r="AA11162" s="2"/>
      <c r="AB11162" s="2"/>
      <c r="AC11162" s="2"/>
      <c r="AD11162" s="2"/>
      <c r="AE11162" s="2"/>
      <c r="AF11162" s="2"/>
      <c r="AG11162" s="2"/>
      <c r="AH11162" s="2"/>
      <c r="AI11162" s="2"/>
      <c r="AJ11162" s="2"/>
      <c r="AK11162" s="2"/>
      <c r="AL11162" s="2"/>
      <c r="AM11162" s="2">
        <f t="shared" si="3050"/>
        <v>-327</v>
      </c>
      <c r="AN11162" s="2"/>
      <c r="AO11162" s="2">
        <v>252</v>
      </c>
      <c r="AP11162" s="2">
        <v>45</v>
      </c>
      <c r="AQ11162" s="2"/>
      <c r="AR11162" s="2">
        <f t="shared" si="3048"/>
        <v>297</v>
      </c>
      <c r="AS11162" s="2"/>
      <c r="AT11162" s="2"/>
    </row>
    <row r="11163" spans="1:46" x14ac:dyDescent="0.3">
      <c r="A11163" s="2" t="s">
        <v>29</v>
      </c>
      <c r="B11163" s="2">
        <v>-84</v>
      </c>
      <c r="C11163" s="2"/>
      <c r="D11163" s="2"/>
      <c r="E11163" s="2"/>
      <c r="F11163" s="2"/>
      <c r="G11163" s="2">
        <v>-20</v>
      </c>
      <c r="H11163" s="2"/>
      <c r="I11163" s="2"/>
      <c r="J11163" s="2"/>
      <c r="K11163" s="2"/>
      <c r="L11163" s="2"/>
      <c r="M11163" s="2"/>
      <c r="N11163" s="2"/>
      <c r="O11163" s="2"/>
      <c r="P11163" s="2"/>
      <c r="Q11163" s="2"/>
      <c r="R11163" s="2"/>
      <c r="S11163" s="2"/>
      <c r="T11163" s="2"/>
      <c r="U11163" s="2"/>
      <c r="V11163" s="2"/>
      <c r="W11163" s="2"/>
      <c r="X11163" s="2"/>
      <c r="Y11163" s="2"/>
      <c r="Z11163" s="2"/>
      <c r="AA11163" s="2"/>
      <c r="AB11163" s="2"/>
      <c r="AC11163" s="2"/>
      <c r="AD11163" s="2"/>
      <c r="AE11163" s="2"/>
      <c r="AF11163" s="2"/>
      <c r="AG11163" s="2"/>
      <c r="AH11163" s="2"/>
      <c r="AI11163" s="2"/>
      <c r="AJ11163" s="2"/>
      <c r="AK11163" s="2"/>
      <c r="AL11163" s="2"/>
      <c r="AM11163" s="2">
        <f t="shared" si="3050"/>
        <v>-104</v>
      </c>
      <c r="AN11163" s="2"/>
      <c r="AO11163" s="2">
        <v>80</v>
      </c>
      <c r="AP11163" s="2">
        <v>29</v>
      </c>
      <c r="AQ11163" s="2">
        <v>1</v>
      </c>
      <c r="AR11163" s="2">
        <f t="shared" si="3048"/>
        <v>110</v>
      </c>
      <c r="AS11163" s="2"/>
      <c r="AT11163" s="2"/>
    </row>
    <row r="11164" spans="1:46" x14ac:dyDescent="0.3">
      <c r="A11164" s="1" t="s">
        <v>622</v>
      </c>
      <c r="B11164" s="1">
        <f>SUM(B11155:B11163)</f>
        <v>3550.25</v>
      </c>
      <c r="C11164" s="1">
        <f>SUM(C11155:C11163)</f>
        <v>36.5</v>
      </c>
      <c r="D11164" s="1">
        <f>SUM(D11155:D11163)</f>
        <v>66</v>
      </c>
      <c r="E11164" s="1"/>
      <c r="F11164" s="1"/>
      <c r="G11164" s="1">
        <f>SUM(G11155:G11163)</f>
        <v>376.5</v>
      </c>
      <c r="H11164" s="1"/>
      <c r="I11164" s="1"/>
      <c r="J11164" s="1">
        <f>SUM(J11155:J11163)</f>
        <v>95</v>
      </c>
      <c r="K11164" s="1"/>
      <c r="L11164" s="1"/>
      <c r="M11164" s="1">
        <f>SUM(M11155:M11163)</f>
        <v>367</v>
      </c>
      <c r="N11164" s="1">
        <f>SUM(N11155:N11163)</f>
        <v>3</v>
      </c>
      <c r="O11164" s="1">
        <f>SUM(O11155:O11163)</f>
        <v>547</v>
      </c>
      <c r="P11164" s="1"/>
      <c r="Q11164" s="1">
        <f>SUM(Q11155:Q11163)</f>
        <v>41</v>
      </c>
      <c r="R11164" s="1">
        <f>SUM(R11155:R11163)</f>
        <v>40</v>
      </c>
      <c r="S11164" s="1">
        <f>SUM(S11155:S11163)</f>
        <v>-2</v>
      </c>
      <c r="T11164" s="1">
        <f>SUM(T11155:T11163)</f>
        <v>61</v>
      </c>
      <c r="U11164" s="1"/>
      <c r="V11164" s="1">
        <f t="shared" ref="V11164:AK11164" si="3051">SUM(V11155:V11163)</f>
        <v>110</v>
      </c>
      <c r="W11164" s="1">
        <f t="shared" si="3051"/>
        <v>3</v>
      </c>
      <c r="X11164" s="1">
        <f t="shared" si="3051"/>
        <v>7</v>
      </c>
      <c r="Y11164" s="1">
        <f t="shared" si="3051"/>
        <v>18</v>
      </c>
      <c r="Z11164" s="1">
        <f t="shared" si="3051"/>
        <v>103</v>
      </c>
      <c r="AA11164" s="1">
        <f t="shared" si="3051"/>
        <v>32</v>
      </c>
      <c r="AB11164" s="1">
        <f t="shared" si="3051"/>
        <v>77</v>
      </c>
      <c r="AC11164" s="1">
        <f t="shared" si="3051"/>
        <v>6</v>
      </c>
      <c r="AD11164" s="1">
        <f t="shared" si="3051"/>
        <v>5</v>
      </c>
      <c r="AE11164" s="1">
        <f t="shared" si="3051"/>
        <v>0</v>
      </c>
      <c r="AF11164" s="1">
        <f t="shared" si="3051"/>
        <v>3.5</v>
      </c>
      <c r="AG11164" s="1">
        <f t="shared" si="3051"/>
        <v>96</v>
      </c>
      <c r="AH11164" s="1">
        <f t="shared" si="3051"/>
        <v>6</v>
      </c>
      <c r="AI11164" s="1">
        <f t="shared" si="3051"/>
        <v>113</v>
      </c>
      <c r="AJ11164" s="1">
        <f t="shared" si="3051"/>
        <v>0</v>
      </c>
      <c r="AK11164" s="1">
        <f t="shared" si="3051"/>
        <v>0</v>
      </c>
      <c r="AL11164" s="1"/>
      <c r="AM11164" s="1">
        <f t="shared" si="3050"/>
        <v>5760.75</v>
      </c>
      <c r="AN11164" s="1" t="s">
        <v>622</v>
      </c>
      <c r="AO11164" s="1">
        <f>SUM(AO11155:AO11163)</f>
        <v>9153.15</v>
      </c>
      <c r="AP11164" s="1">
        <f>SUM(AP11155:AP11163)</f>
        <v>495</v>
      </c>
      <c r="AQ11164" s="1">
        <f>SUM(AQ11155:AQ11163)</f>
        <v>644.33000000000004</v>
      </c>
      <c r="AR11164" s="1">
        <f t="shared" si="3048"/>
        <v>10292.48</v>
      </c>
      <c r="AS11164" s="2"/>
      <c r="AT11164" s="2"/>
    </row>
    <row r="11165" spans="1:46" x14ac:dyDescent="0.3">
      <c r="A11165" s="2" t="s">
        <v>59</v>
      </c>
      <c r="B11165" s="2">
        <v>-79</v>
      </c>
      <c r="C11165" s="2"/>
      <c r="D11165" s="2">
        <v>-2</v>
      </c>
      <c r="E11165" s="2"/>
      <c r="F11165" s="2"/>
      <c r="G11165" s="2">
        <v>-12</v>
      </c>
      <c r="H11165" s="2"/>
      <c r="I11165" s="2"/>
      <c r="J11165" s="2">
        <v>-3</v>
      </c>
      <c r="K11165" s="2"/>
      <c r="L11165" s="2"/>
      <c r="M11165" s="2">
        <v>-1</v>
      </c>
      <c r="N11165" s="2"/>
      <c r="O11165" s="2">
        <v>-4</v>
      </c>
      <c r="P11165" s="2"/>
      <c r="Q11165" s="2"/>
      <c r="R11165" s="2"/>
      <c r="S11165" s="2"/>
      <c r="T11165" s="2"/>
      <c r="U11165" s="2"/>
      <c r="V11165" s="2"/>
      <c r="W11165" s="2"/>
      <c r="X11165" s="2"/>
      <c r="Y11165" s="2"/>
      <c r="Z11165" s="2"/>
      <c r="AA11165" s="2"/>
      <c r="AB11165" s="2">
        <v>-2</v>
      </c>
      <c r="AC11165" s="2"/>
      <c r="AD11165" s="2"/>
      <c r="AE11165" s="2"/>
      <c r="AF11165" s="2"/>
      <c r="AG11165" s="2"/>
      <c r="AH11165" s="2"/>
      <c r="AI11165" s="2"/>
      <c r="AJ11165" s="2"/>
      <c r="AK11165" s="2"/>
      <c r="AL11165" s="2"/>
      <c r="AM11165" s="2">
        <f t="shared" si="3050"/>
        <v>-103</v>
      </c>
      <c r="AN11165" s="2"/>
      <c r="AO11165" s="2">
        <v>79</v>
      </c>
      <c r="AP11165" s="2">
        <v>15</v>
      </c>
      <c r="AQ11165" s="2">
        <v>2</v>
      </c>
      <c r="AR11165" s="2">
        <f t="shared" si="3048"/>
        <v>96</v>
      </c>
      <c r="AS11165" s="2"/>
      <c r="AT11165" s="2"/>
    </row>
    <row r="11166" spans="1:46" x14ac:dyDescent="0.3">
      <c r="A11166" s="22" t="s">
        <v>908</v>
      </c>
      <c r="B11166" s="2">
        <v>-209</v>
      </c>
      <c r="C11166" s="2"/>
      <c r="D11166" s="2"/>
      <c r="E11166" s="2"/>
      <c r="F11166" s="2"/>
      <c r="G11166" s="2">
        <v>-34</v>
      </c>
      <c r="H11166" s="2"/>
      <c r="I11166" s="2"/>
      <c r="J11166" s="2">
        <v>-3</v>
      </c>
      <c r="K11166" s="2"/>
      <c r="L11166" s="2"/>
      <c r="M11166" s="2">
        <v>-40</v>
      </c>
      <c r="N11166" s="2"/>
      <c r="O11166" s="2">
        <v>-53</v>
      </c>
      <c r="P11166" s="2"/>
      <c r="Q11166" s="2"/>
      <c r="R11166" s="2"/>
      <c r="S11166" s="2"/>
      <c r="T11166" s="2"/>
      <c r="U11166" s="2"/>
      <c r="V11166" s="2"/>
      <c r="W11166" s="2"/>
      <c r="X11166" s="2"/>
      <c r="Y11166" s="2"/>
      <c r="Z11166" s="2"/>
      <c r="AA11166" s="2"/>
      <c r="AB11166" s="2"/>
      <c r="AC11166" s="2"/>
      <c r="AD11166" s="2"/>
      <c r="AE11166" s="2"/>
      <c r="AF11166" s="2"/>
      <c r="AG11166" s="2"/>
      <c r="AH11166" s="2"/>
      <c r="AI11166" s="2"/>
      <c r="AJ11166" s="2"/>
      <c r="AK11166" s="2"/>
      <c r="AL11166" s="2"/>
      <c r="AM11166" s="2">
        <f t="shared" si="3050"/>
        <v>-339</v>
      </c>
      <c r="AN11166" s="2"/>
      <c r="AO11166" s="2">
        <v>209</v>
      </c>
      <c r="AP11166" s="2">
        <v>37</v>
      </c>
      <c r="AQ11166" s="2"/>
      <c r="AR11166" s="2">
        <f t="shared" si="3048"/>
        <v>246</v>
      </c>
      <c r="AS11166" s="22" t="s">
        <v>1642</v>
      </c>
      <c r="AT11166" s="2"/>
    </row>
    <row r="11167" spans="1:46" x14ac:dyDescent="0.3">
      <c r="A11167" s="2" t="s">
        <v>1603</v>
      </c>
      <c r="B11167" s="2">
        <v>-37</v>
      </c>
      <c r="C11167" s="2">
        <v>-5</v>
      </c>
      <c r="D11167" s="2">
        <v>-6</v>
      </c>
      <c r="E11167" s="2"/>
      <c r="F11167" s="2"/>
      <c r="G11167" s="2">
        <v>-6</v>
      </c>
      <c r="H11167" s="2"/>
      <c r="I11167" s="2"/>
      <c r="J11167" s="2"/>
      <c r="K11167" s="2"/>
      <c r="L11167" s="2"/>
      <c r="M11167" s="2"/>
      <c r="N11167" s="2"/>
      <c r="O11167" s="2"/>
      <c r="P11167" s="2"/>
      <c r="Q11167" s="2"/>
      <c r="R11167" s="2"/>
      <c r="S11167" s="2"/>
      <c r="T11167" s="2"/>
      <c r="U11167" s="2"/>
      <c r="V11167" s="2"/>
      <c r="W11167" s="2"/>
      <c r="X11167" s="2"/>
      <c r="Y11167" s="2"/>
      <c r="Z11167" s="2"/>
      <c r="AA11167" s="2"/>
      <c r="AB11167" s="2"/>
      <c r="AC11167" s="2"/>
      <c r="AD11167" s="2"/>
      <c r="AE11167" s="2"/>
      <c r="AF11167" s="2"/>
      <c r="AG11167" s="2"/>
      <c r="AH11167" s="2"/>
      <c r="AI11167" s="2"/>
      <c r="AJ11167" s="2"/>
      <c r="AK11167" s="2"/>
      <c r="AL11167" s="2"/>
      <c r="AM11167" s="2">
        <f t="shared" si="3050"/>
        <v>-54</v>
      </c>
      <c r="AN11167" s="2"/>
      <c r="AO11167" s="2">
        <v>37</v>
      </c>
      <c r="AP11167" s="2">
        <v>6</v>
      </c>
      <c r="AQ11167" s="2">
        <v>11</v>
      </c>
      <c r="AR11167" s="2">
        <f t="shared" si="3048"/>
        <v>54</v>
      </c>
      <c r="AS11167" s="2"/>
      <c r="AT11167" s="2"/>
    </row>
    <row r="11168" spans="1:46" x14ac:dyDescent="0.3">
      <c r="A11168" s="2" t="s">
        <v>27</v>
      </c>
      <c r="B11168" s="2">
        <v>-34</v>
      </c>
      <c r="C11168" s="2"/>
      <c r="D11168" s="2"/>
      <c r="E11168" s="2"/>
      <c r="F11168" s="2"/>
      <c r="G11168" s="2"/>
      <c r="H11168" s="2"/>
      <c r="I11168" s="2"/>
      <c r="J11168" s="2"/>
      <c r="K11168" s="2"/>
      <c r="L11168" s="2"/>
      <c r="M11168" s="2"/>
      <c r="N11168" s="2"/>
      <c r="O11168" s="2"/>
      <c r="P11168" s="2"/>
      <c r="Q11168" s="2"/>
      <c r="R11168" s="2"/>
      <c r="S11168" s="2"/>
      <c r="T11168" s="2"/>
      <c r="U11168" s="2"/>
      <c r="V11168" s="2"/>
      <c r="W11168" s="2"/>
      <c r="X11168" s="2"/>
      <c r="Y11168" s="2"/>
      <c r="Z11168" s="2"/>
      <c r="AA11168" s="2"/>
      <c r="AB11168" s="2"/>
      <c r="AC11168" s="2"/>
      <c r="AD11168" s="2"/>
      <c r="AE11168" s="2"/>
      <c r="AF11168" s="2"/>
      <c r="AG11168" s="2"/>
      <c r="AH11168" s="2"/>
      <c r="AI11168" s="2"/>
      <c r="AJ11168" s="2"/>
      <c r="AK11168" s="2"/>
      <c r="AL11168" s="2"/>
      <c r="AM11168" s="2">
        <f t="shared" si="3050"/>
        <v>-34</v>
      </c>
      <c r="AN11168" s="2"/>
      <c r="AO11168" s="2">
        <v>34</v>
      </c>
      <c r="AP11168" s="2"/>
      <c r="AQ11168" s="2"/>
      <c r="AR11168" s="2">
        <f t="shared" si="3048"/>
        <v>34</v>
      </c>
      <c r="AS11168" s="2"/>
      <c r="AT11168" s="2"/>
    </row>
    <row r="11169" spans="1:46" x14ac:dyDescent="0.3">
      <c r="A11169" s="2" t="s">
        <v>728</v>
      </c>
      <c r="B11169" s="2">
        <v>-236</v>
      </c>
      <c r="C11169" s="2"/>
      <c r="D11169" s="2"/>
      <c r="E11169" s="2"/>
      <c r="F11169" s="2"/>
      <c r="G11169" s="2">
        <v>-16</v>
      </c>
      <c r="H11169" s="2"/>
      <c r="I11169" s="2"/>
      <c r="J11169" s="2">
        <v>-5</v>
      </c>
      <c r="K11169" s="2"/>
      <c r="L11169" s="2"/>
      <c r="M11169" s="2"/>
      <c r="N11169" s="2"/>
      <c r="O11169" s="2"/>
      <c r="P11169" s="2"/>
      <c r="Q11169" s="2"/>
      <c r="R11169" s="2"/>
      <c r="S11169" s="2"/>
      <c r="T11169" s="2"/>
      <c r="U11169" s="2"/>
      <c r="V11169" s="2"/>
      <c r="W11169" s="2"/>
      <c r="X11169" s="2"/>
      <c r="Y11169" s="2"/>
      <c r="Z11169" s="2"/>
      <c r="AA11169" s="2"/>
      <c r="AB11169" s="2">
        <v>-6</v>
      </c>
      <c r="AC11169" s="2"/>
      <c r="AD11169" s="2"/>
      <c r="AE11169" s="2"/>
      <c r="AF11169" s="2"/>
      <c r="AG11169" s="2"/>
      <c r="AH11169" s="2"/>
      <c r="AI11169" s="2"/>
      <c r="AJ11169" s="2"/>
      <c r="AK11169" s="2"/>
      <c r="AL11169" s="2"/>
      <c r="AM11169" s="2">
        <f t="shared" si="3050"/>
        <v>-263</v>
      </c>
      <c r="AN11169" s="2"/>
      <c r="AO11169" s="2">
        <v>236</v>
      </c>
      <c r="AP11169" s="2">
        <v>21</v>
      </c>
      <c r="AQ11169" s="2"/>
      <c r="AR11169" s="2">
        <f t="shared" si="3048"/>
        <v>257</v>
      </c>
      <c r="AS11169" s="2"/>
      <c r="AT11169" s="2"/>
    </row>
    <row r="11170" spans="1:46" x14ac:dyDescent="0.3">
      <c r="A11170" s="2" t="s">
        <v>1091</v>
      </c>
      <c r="B11170" s="2">
        <v>-191</v>
      </c>
      <c r="C11170" s="2"/>
      <c r="D11170" s="2"/>
      <c r="E11170" s="2"/>
      <c r="F11170" s="2"/>
      <c r="G11170" s="2"/>
      <c r="H11170" s="2"/>
      <c r="I11170" s="2"/>
      <c r="J11170" s="2">
        <v>-1</v>
      </c>
      <c r="K11170" s="2"/>
      <c r="L11170" s="2"/>
      <c r="M11170" s="2"/>
      <c r="N11170" s="2"/>
      <c r="O11170" s="2"/>
      <c r="P11170" s="2"/>
      <c r="Q11170" s="2">
        <v>-7</v>
      </c>
      <c r="R11170" s="2"/>
      <c r="S11170" s="2"/>
      <c r="T11170" s="2"/>
      <c r="U11170" s="2"/>
      <c r="V11170" s="2"/>
      <c r="W11170" s="2"/>
      <c r="X11170" s="2"/>
      <c r="Y11170" s="2"/>
      <c r="Z11170" s="2"/>
      <c r="AA11170" s="2"/>
      <c r="AB11170" s="2"/>
      <c r="AC11170" s="2"/>
      <c r="AD11170" s="2"/>
      <c r="AE11170" s="2"/>
      <c r="AF11170" s="2"/>
      <c r="AG11170" s="2"/>
      <c r="AH11170" s="2"/>
      <c r="AI11170" s="2"/>
      <c r="AJ11170" s="2"/>
      <c r="AK11170" s="2"/>
      <c r="AL11170" s="2"/>
      <c r="AM11170" s="2">
        <f t="shared" si="3050"/>
        <v>-199</v>
      </c>
      <c r="AN11170" s="2"/>
      <c r="AO11170" s="2">
        <v>191</v>
      </c>
      <c r="AP11170" s="2">
        <v>1</v>
      </c>
      <c r="AQ11170" s="2"/>
      <c r="AR11170" s="2">
        <f t="shared" si="3048"/>
        <v>192</v>
      </c>
      <c r="AS11170" s="2"/>
      <c r="AT11170" s="2"/>
    </row>
    <row r="11171" spans="1:46" x14ac:dyDescent="0.3">
      <c r="A11171" s="21" t="s">
        <v>1610</v>
      </c>
      <c r="B11171" s="2">
        <v>-60</v>
      </c>
      <c r="C11171" s="2"/>
      <c r="D11171" s="2"/>
      <c r="E11171" s="2"/>
      <c r="F11171" s="2"/>
      <c r="G11171" s="2">
        <v>-20</v>
      </c>
      <c r="H11171" s="2"/>
      <c r="I11171" s="2"/>
      <c r="J11171" s="2">
        <v>-5</v>
      </c>
      <c r="K11171" s="2"/>
      <c r="L11171" s="2"/>
      <c r="M11171" s="2">
        <v>-10</v>
      </c>
      <c r="N11171" s="2"/>
      <c r="O11171" s="2"/>
      <c r="P11171" s="2"/>
      <c r="Q11171" s="2"/>
      <c r="R11171" s="2"/>
      <c r="S11171" s="2"/>
      <c r="T11171" s="2"/>
      <c r="U11171" s="2"/>
      <c r="V11171" s="2"/>
      <c r="W11171" s="2"/>
      <c r="X11171" s="2"/>
      <c r="Y11171" s="2"/>
      <c r="Z11171" s="2"/>
      <c r="AA11171" s="2"/>
      <c r="AB11171" s="2"/>
      <c r="AC11171" s="2"/>
      <c r="AD11171" s="2"/>
      <c r="AE11171" s="2"/>
      <c r="AF11171" s="2"/>
      <c r="AG11171" s="2"/>
      <c r="AH11171" s="2"/>
      <c r="AI11171" s="2"/>
      <c r="AJ11171" s="2"/>
      <c r="AK11171" s="2"/>
      <c r="AL11171" s="2"/>
      <c r="AM11171" s="2">
        <f t="shared" si="3050"/>
        <v>-95</v>
      </c>
      <c r="AN11171" s="2"/>
      <c r="AO11171" s="2">
        <v>60</v>
      </c>
      <c r="AP11171" s="2">
        <v>25</v>
      </c>
      <c r="AQ11171" s="2"/>
      <c r="AR11171" s="2">
        <f t="shared" si="3048"/>
        <v>85</v>
      </c>
      <c r="AS11171" s="2"/>
      <c r="AT11171" s="2"/>
    </row>
    <row r="11172" spans="1:46" x14ac:dyDescent="0.3">
      <c r="A11172" s="2" t="s">
        <v>1273</v>
      </c>
      <c r="B11172" s="2">
        <v>-31</v>
      </c>
      <c r="C11172" s="2"/>
      <c r="D11172" s="2"/>
      <c r="E11172" s="2"/>
      <c r="F11172" s="2"/>
      <c r="G11172" s="2"/>
      <c r="H11172" s="2"/>
      <c r="I11172" s="2"/>
      <c r="J11172" s="2">
        <v>-3.5</v>
      </c>
      <c r="K11172" s="2"/>
      <c r="L11172" s="2"/>
      <c r="M11172" s="2">
        <v>-1</v>
      </c>
      <c r="N11172" s="2"/>
      <c r="O11172" s="2">
        <v>-1</v>
      </c>
      <c r="P11172" s="2"/>
      <c r="Q11172" s="2"/>
      <c r="R11172" s="2"/>
      <c r="S11172" s="2"/>
      <c r="T11172" s="2"/>
      <c r="U11172" s="2"/>
      <c r="V11172" s="2"/>
      <c r="W11172" s="2"/>
      <c r="X11172" s="2"/>
      <c r="Y11172" s="2"/>
      <c r="Z11172" s="2"/>
      <c r="AA11172" s="2"/>
      <c r="AB11172" s="2"/>
      <c r="AC11172" s="2"/>
      <c r="AD11172" s="2"/>
      <c r="AE11172" s="2"/>
      <c r="AF11172" s="2"/>
      <c r="AG11172" s="2"/>
      <c r="AH11172" s="2"/>
      <c r="AI11172" s="2"/>
      <c r="AJ11172" s="2"/>
      <c r="AK11172" s="2"/>
      <c r="AL11172" s="2"/>
      <c r="AM11172" s="2">
        <f t="shared" si="3050"/>
        <v>-36.5</v>
      </c>
      <c r="AN11172" s="2"/>
      <c r="AO11172" s="2">
        <v>31</v>
      </c>
      <c r="AP11172" s="2">
        <v>3.5</v>
      </c>
      <c r="AQ11172" s="2"/>
      <c r="AR11172" s="2">
        <f t="shared" si="3048"/>
        <v>34.5</v>
      </c>
      <c r="AS11172" s="2"/>
      <c r="AT11172" s="2"/>
    </row>
    <row r="11173" spans="1:46" x14ac:dyDescent="0.3">
      <c r="A11173" s="2" t="s">
        <v>29</v>
      </c>
      <c r="B11173" s="2">
        <v>-84</v>
      </c>
      <c r="C11173" s="2"/>
      <c r="D11173" s="2">
        <v>-2</v>
      </c>
      <c r="E11173" s="2"/>
      <c r="F11173" s="2"/>
      <c r="G11173" s="2">
        <v>-50</v>
      </c>
      <c r="H11173" s="2"/>
      <c r="I11173" s="2"/>
      <c r="J11173" s="2"/>
      <c r="K11173" s="2"/>
      <c r="L11173" s="2"/>
      <c r="M11173" s="2">
        <v>-20</v>
      </c>
      <c r="N11173" s="2"/>
      <c r="O11173" s="2"/>
      <c r="P11173" s="2"/>
      <c r="Q11173" s="2"/>
      <c r="R11173" s="2"/>
      <c r="S11173" s="2"/>
      <c r="T11173" s="2"/>
      <c r="U11173" s="2"/>
      <c r="V11173" s="2"/>
      <c r="W11173" s="2"/>
      <c r="X11173" s="2"/>
      <c r="Y11173" s="2"/>
      <c r="Z11173" s="2"/>
      <c r="AA11173" s="2"/>
      <c r="AB11173" s="2"/>
      <c r="AC11173" s="2"/>
      <c r="AD11173" s="2"/>
      <c r="AE11173" s="2"/>
      <c r="AF11173" s="2"/>
      <c r="AG11173" s="2"/>
      <c r="AH11173" s="2"/>
      <c r="AI11173" s="2"/>
      <c r="AJ11173" s="2"/>
      <c r="AK11173" s="2"/>
      <c r="AL11173" s="2"/>
      <c r="AM11173" s="2">
        <f t="shared" si="3050"/>
        <v>-156</v>
      </c>
      <c r="AN11173" s="2"/>
      <c r="AO11173" s="2">
        <v>84</v>
      </c>
      <c r="AP11173" s="2">
        <v>50</v>
      </c>
      <c r="AQ11173" s="2">
        <v>2</v>
      </c>
      <c r="AR11173" s="2">
        <f t="shared" si="3048"/>
        <v>136</v>
      </c>
      <c r="AS11173" s="2"/>
      <c r="AT11173" s="2"/>
    </row>
    <row r="11174" spans="1:46" x14ac:dyDescent="0.3">
      <c r="A11174" s="2" t="s">
        <v>1524</v>
      </c>
      <c r="B11174" s="2">
        <v>-168</v>
      </c>
      <c r="C11174" s="2"/>
      <c r="D11174" s="2"/>
      <c r="E11174" s="2"/>
      <c r="F11174" s="2"/>
      <c r="G11174" s="2"/>
      <c r="H11174" s="2"/>
      <c r="I11174" s="2"/>
      <c r="J11174" s="2"/>
      <c r="K11174" s="2"/>
      <c r="L11174" s="2"/>
      <c r="M11174" s="2"/>
      <c r="N11174" s="2"/>
      <c r="O11174" s="2"/>
      <c r="P11174" s="2"/>
      <c r="Q11174" s="2"/>
      <c r="R11174" s="2"/>
      <c r="S11174" s="2"/>
      <c r="T11174" s="2"/>
      <c r="U11174" s="2"/>
      <c r="V11174" s="2"/>
      <c r="W11174" s="2"/>
      <c r="X11174" s="2"/>
      <c r="Y11174" s="2"/>
      <c r="Z11174" s="2"/>
      <c r="AA11174" s="2"/>
      <c r="AB11174" s="2"/>
      <c r="AC11174" s="2"/>
      <c r="AD11174" s="2"/>
      <c r="AE11174" s="2"/>
      <c r="AF11174" s="2"/>
      <c r="AG11174" s="2"/>
      <c r="AH11174" s="2"/>
      <c r="AI11174" s="2"/>
      <c r="AJ11174" s="2"/>
      <c r="AK11174" s="2"/>
      <c r="AL11174" s="2"/>
      <c r="AM11174" s="2">
        <f t="shared" si="3050"/>
        <v>-168</v>
      </c>
      <c r="AN11174" s="2"/>
      <c r="AO11174" s="2">
        <v>168</v>
      </c>
      <c r="AP11174" s="2">
        <v>8</v>
      </c>
      <c r="AQ11174" s="2">
        <v>-1</v>
      </c>
      <c r="AR11174" s="2">
        <f t="shared" si="3048"/>
        <v>175</v>
      </c>
      <c r="AS11174" s="2"/>
      <c r="AT11174" s="2"/>
    </row>
    <row r="11175" spans="1:46" x14ac:dyDescent="0.3">
      <c r="A11175" s="1" t="s">
        <v>989</v>
      </c>
      <c r="B11175" s="1">
        <f>SUM(B11164:B11174)</f>
        <v>2421.25</v>
      </c>
      <c r="C11175" s="1">
        <f>SUM(C11164:C11174)</f>
        <v>31.5</v>
      </c>
      <c r="D11175" s="1">
        <f>SUM(D11164:D11174)</f>
        <v>56</v>
      </c>
      <c r="E11175" s="1"/>
      <c r="F11175" s="1"/>
      <c r="G11175" s="1">
        <f>SUM(G11164:G11174)</f>
        <v>238.5</v>
      </c>
      <c r="H11175" s="1"/>
      <c r="I11175" s="1"/>
      <c r="J11175" s="1">
        <f>SUM(J11164:J11174)</f>
        <v>74.5</v>
      </c>
      <c r="K11175" s="1"/>
      <c r="L11175" s="1"/>
      <c r="M11175" s="1">
        <f>SUM(M11164:M11174)</f>
        <v>295</v>
      </c>
      <c r="N11175" s="1">
        <f>SUM(N11164:N11174)</f>
        <v>3</v>
      </c>
      <c r="O11175" s="1">
        <f>SUM(O11164:O11174)</f>
        <v>489</v>
      </c>
      <c r="P11175" s="1"/>
      <c r="Q11175" s="1">
        <f>SUM(Q11164:Q11174)</f>
        <v>34</v>
      </c>
      <c r="R11175" s="1">
        <f>SUM(R11164:R11174)</f>
        <v>40</v>
      </c>
      <c r="S11175" s="1">
        <f>SUM(S11164:S11174)</f>
        <v>-2</v>
      </c>
      <c r="T11175" s="1">
        <f>SUM(T11164:T11174)</f>
        <v>61</v>
      </c>
      <c r="U11175" s="1"/>
      <c r="V11175" s="1">
        <f t="shared" ref="V11175:AK11175" si="3052">SUM(V11164:V11174)</f>
        <v>110</v>
      </c>
      <c r="W11175" s="1">
        <f t="shared" si="3052"/>
        <v>3</v>
      </c>
      <c r="X11175" s="1">
        <f t="shared" si="3052"/>
        <v>7</v>
      </c>
      <c r="Y11175" s="1">
        <f t="shared" si="3052"/>
        <v>18</v>
      </c>
      <c r="Z11175" s="1">
        <f t="shared" si="3052"/>
        <v>103</v>
      </c>
      <c r="AA11175" s="1">
        <f t="shared" si="3052"/>
        <v>32</v>
      </c>
      <c r="AB11175" s="1">
        <f t="shared" si="3052"/>
        <v>69</v>
      </c>
      <c r="AC11175" s="1">
        <f t="shared" si="3052"/>
        <v>6</v>
      </c>
      <c r="AD11175" s="1">
        <f t="shared" si="3052"/>
        <v>5</v>
      </c>
      <c r="AE11175" s="1">
        <f t="shared" si="3052"/>
        <v>0</v>
      </c>
      <c r="AF11175" s="1">
        <f t="shared" si="3052"/>
        <v>3.5</v>
      </c>
      <c r="AG11175" s="1">
        <f t="shared" si="3052"/>
        <v>96</v>
      </c>
      <c r="AH11175" s="1">
        <f t="shared" si="3052"/>
        <v>6</v>
      </c>
      <c r="AI11175" s="1">
        <f t="shared" si="3052"/>
        <v>113</v>
      </c>
      <c r="AJ11175" s="1">
        <f t="shared" si="3052"/>
        <v>0</v>
      </c>
      <c r="AK11175" s="1">
        <f t="shared" si="3052"/>
        <v>0</v>
      </c>
      <c r="AL11175" s="1"/>
      <c r="AM11175" s="1">
        <f t="shared" si="3050"/>
        <v>4313.25</v>
      </c>
      <c r="AN11175" s="1" t="s">
        <v>989</v>
      </c>
      <c r="AO11175" s="1">
        <f>SUM(AO11164:AO11174)</f>
        <v>10282.15</v>
      </c>
      <c r="AP11175" s="1">
        <f>SUM(AP11164:AP11174)</f>
        <v>661.5</v>
      </c>
      <c r="AQ11175" s="1">
        <f>SUM(AQ11164:AQ11174)</f>
        <v>658.33</v>
      </c>
      <c r="AR11175" s="1">
        <f t="shared" si="3048"/>
        <v>11601.98</v>
      </c>
      <c r="AS11175" s="2"/>
      <c r="AT11175" s="2"/>
    </row>
    <row r="11176" spans="1:46" x14ac:dyDescent="0.3">
      <c r="A11176" s="2" t="s">
        <v>1019</v>
      </c>
      <c r="B11176" s="2">
        <v>-42</v>
      </c>
      <c r="C11176" s="2">
        <v>-1</v>
      </c>
      <c r="D11176" s="2"/>
      <c r="E11176" s="2"/>
      <c r="F11176" s="2"/>
      <c r="G11176" s="2">
        <v>-2</v>
      </c>
      <c r="H11176" s="2"/>
      <c r="I11176" s="2"/>
      <c r="J11176" s="2"/>
      <c r="K11176" s="2"/>
      <c r="L11176" s="2"/>
      <c r="M11176" s="2">
        <v>-2</v>
      </c>
      <c r="N11176" s="2"/>
      <c r="O11176" s="2">
        <v>-2</v>
      </c>
      <c r="P11176" s="2"/>
      <c r="Q11176" s="2">
        <v>-2</v>
      </c>
      <c r="R11176" s="2"/>
      <c r="S11176" s="2"/>
      <c r="T11176" s="2"/>
      <c r="U11176" s="2"/>
      <c r="V11176" s="2"/>
      <c r="W11176" s="2"/>
      <c r="X11176" s="2"/>
      <c r="Y11176" s="2"/>
      <c r="Z11176" s="2"/>
      <c r="AA11176" s="2"/>
      <c r="AB11176" s="2"/>
      <c r="AC11176" s="2"/>
      <c r="AD11176" s="2"/>
      <c r="AE11176" s="2"/>
      <c r="AF11176" s="2"/>
      <c r="AG11176" s="2"/>
      <c r="AH11176" s="2"/>
      <c r="AI11176" s="2"/>
      <c r="AJ11176" s="2"/>
      <c r="AK11176" s="2"/>
      <c r="AL11176" s="2"/>
      <c r="AM11176" s="2">
        <f t="shared" si="3050"/>
        <v>-51</v>
      </c>
      <c r="AN11176" s="2"/>
      <c r="AO11176" s="2">
        <v>43</v>
      </c>
      <c r="AP11176" s="2">
        <v>5</v>
      </c>
      <c r="AQ11176" s="2">
        <v>1</v>
      </c>
      <c r="AR11176" s="2">
        <f t="shared" si="3048"/>
        <v>49</v>
      </c>
      <c r="AS11176" s="2"/>
      <c r="AT11176" s="2"/>
    </row>
    <row r="11177" spans="1:46" x14ac:dyDescent="0.3">
      <c r="A11177" s="2" t="s">
        <v>908</v>
      </c>
      <c r="B11177" s="2">
        <v>-240</v>
      </c>
      <c r="C11177" s="2"/>
      <c r="D11177" s="2">
        <v>-1</v>
      </c>
      <c r="E11177" s="2"/>
      <c r="F11177" s="2"/>
      <c r="G11177" s="2">
        <v>-19</v>
      </c>
      <c r="H11177" s="2"/>
      <c r="I11177" s="2"/>
      <c r="J11177" s="2"/>
      <c r="K11177" s="2"/>
      <c r="L11177" s="2"/>
      <c r="M11177" s="2"/>
      <c r="N11177" s="2"/>
      <c r="O11177" s="2">
        <v>-10</v>
      </c>
      <c r="P11177" s="2"/>
      <c r="Q11177" s="2"/>
      <c r="R11177" s="2"/>
      <c r="S11177" s="2"/>
      <c r="T11177" s="2"/>
      <c r="U11177" s="2"/>
      <c r="V11177" s="2"/>
      <c r="W11177" s="2"/>
      <c r="X11177" s="2"/>
      <c r="Y11177" s="2"/>
      <c r="Z11177" s="2"/>
      <c r="AA11177" s="2"/>
      <c r="AB11177" s="2"/>
      <c r="AC11177" s="2"/>
      <c r="AD11177" s="2"/>
      <c r="AE11177" s="2"/>
      <c r="AF11177" s="2"/>
      <c r="AG11177" s="2"/>
      <c r="AH11177" s="2"/>
      <c r="AI11177" s="2"/>
      <c r="AJ11177" s="2"/>
      <c r="AK11177" s="2"/>
      <c r="AL11177" s="2"/>
      <c r="AM11177" s="2">
        <f t="shared" si="3050"/>
        <v>-270</v>
      </c>
      <c r="AN11177" s="2"/>
      <c r="AO11177" s="2">
        <v>240</v>
      </c>
      <c r="AP11177" s="2">
        <v>19</v>
      </c>
      <c r="AQ11177" s="2">
        <v>1</v>
      </c>
      <c r="AR11177" s="2">
        <f t="shared" si="3048"/>
        <v>260</v>
      </c>
      <c r="AS11177" s="2"/>
      <c r="AT11177" s="2"/>
    </row>
    <row r="11178" spans="1:46" x14ac:dyDescent="0.3">
      <c r="A11178" s="2" t="s">
        <v>980</v>
      </c>
      <c r="B11178" s="2"/>
      <c r="C11178" s="2"/>
      <c r="D11178" s="2"/>
      <c r="E11178" s="2"/>
      <c r="F11178" s="2"/>
      <c r="G11178" s="2"/>
      <c r="H11178" s="2"/>
      <c r="I11178" s="2"/>
      <c r="J11178" s="2"/>
      <c r="K11178" s="2"/>
      <c r="L11178" s="2"/>
      <c r="M11178" s="2"/>
      <c r="N11178" s="2"/>
      <c r="O11178" s="2"/>
      <c r="P11178" s="2"/>
      <c r="Q11178" s="2"/>
      <c r="R11178" s="2"/>
      <c r="S11178" s="2"/>
      <c r="T11178" s="2"/>
      <c r="U11178" s="2"/>
      <c r="V11178" s="2"/>
      <c r="W11178" s="2"/>
      <c r="X11178" s="2"/>
      <c r="Y11178" s="2"/>
      <c r="Z11178" s="2"/>
      <c r="AA11178" s="2">
        <v>-30</v>
      </c>
      <c r="AB11178" s="2"/>
      <c r="AC11178" s="2"/>
      <c r="AD11178" s="2"/>
      <c r="AE11178" s="2"/>
      <c r="AF11178" s="2"/>
      <c r="AG11178" s="2"/>
      <c r="AH11178" s="2"/>
      <c r="AI11178" s="2">
        <v>-33</v>
      </c>
      <c r="AJ11178" s="2"/>
      <c r="AK11178" s="2"/>
      <c r="AL11178" s="2"/>
      <c r="AM11178" s="2">
        <f t="shared" si="3050"/>
        <v>-63</v>
      </c>
      <c r="AN11178" s="2"/>
      <c r="AO11178" s="2">
        <v>0</v>
      </c>
      <c r="AP11178" s="2"/>
      <c r="AQ11178" s="2"/>
      <c r="AR11178" s="2">
        <f t="shared" si="3048"/>
        <v>0</v>
      </c>
      <c r="AS11178" s="2"/>
      <c r="AT11178" s="2"/>
    </row>
    <row r="11179" spans="1:46" x14ac:dyDescent="0.3">
      <c r="A11179" s="2" t="s">
        <v>1379</v>
      </c>
      <c r="B11179" s="2"/>
      <c r="C11179" s="2"/>
      <c r="D11179" s="2"/>
      <c r="E11179" s="2"/>
      <c r="F11179" s="2"/>
      <c r="G11179" s="2"/>
      <c r="H11179" s="2"/>
      <c r="I11179" s="2"/>
      <c r="J11179" s="2"/>
      <c r="K11179" s="2"/>
      <c r="L11179" s="2"/>
      <c r="M11179" s="2">
        <v>-6</v>
      </c>
      <c r="N11179" s="2">
        <v>-6</v>
      </c>
      <c r="O11179" s="2"/>
      <c r="P11179" s="2"/>
      <c r="Q11179" s="2"/>
      <c r="R11179" s="2"/>
      <c r="S11179" s="2"/>
      <c r="T11179" s="2"/>
      <c r="U11179" s="2"/>
      <c r="V11179" s="2">
        <v>-11</v>
      </c>
      <c r="W11179" s="2"/>
      <c r="X11179" s="2"/>
      <c r="Y11179" s="2">
        <v>-2</v>
      </c>
      <c r="Z11179" s="2"/>
      <c r="AA11179" s="2"/>
      <c r="AB11179" s="2"/>
      <c r="AC11179" s="2"/>
      <c r="AD11179" s="2"/>
      <c r="AE11179" s="2"/>
      <c r="AF11179" s="2"/>
      <c r="AG11179" s="2"/>
      <c r="AH11179" s="2"/>
      <c r="AI11179" s="2"/>
      <c r="AJ11179" s="2"/>
      <c r="AK11179" s="2"/>
      <c r="AL11179" s="2"/>
      <c r="AM11179" s="2">
        <f t="shared" si="3050"/>
        <v>-25</v>
      </c>
      <c r="AN11179" s="2"/>
      <c r="AO11179" s="2">
        <v>0</v>
      </c>
      <c r="AP11179" s="2"/>
      <c r="AQ11179" s="2"/>
      <c r="AR11179" s="2">
        <f t="shared" si="3048"/>
        <v>0</v>
      </c>
      <c r="AS11179" s="2"/>
      <c r="AT11179" s="2"/>
    </row>
    <row r="11180" spans="1:46" x14ac:dyDescent="0.3">
      <c r="A11180" s="2" t="s">
        <v>1273</v>
      </c>
      <c r="B11180" s="2">
        <v>-87</v>
      </c>
      <c r="C11180" s="2"/>
      <c r="D11180" s="2"/>
      <c r="E11180" s="2"/>
      <c r="F11180" s="2"/>
      <c r="G11180" s="2">
        <v>-22.5</v>
      </c>
      <c r="H11180" s="2"/>
      <c r="I11180" s="2"/>
      <c r="J11180" s="2">
        <v>-10</v>
      </c>
      <c r="K11180" s="2"/>
      <c r="L11180" s="2"/>
      <c r="M11180" s="2"/>
      <c r="N11180" s="2"/>
      <c r="O11180" s="2"/>
      <c r="P11180" s="2"/>
      <c r="Q11180" s="2"/>
      <c r="R11180" s="2"/>
      <c r="S11180" s="2"/>
      <c r="T11180" s="2"/>
      <c r="U11180" s="2"/>
      <c r="V11180" s="2"/>
      <c r="W11180" s="2"/>
      <c r="X11180" s="2"/>
      <c r="Y11180" s="2"/>
      <c r="Z11180" s="2"/>
      <c r="AA11180" s="2"/>
      <c r="AB11180" s="2"/>
      <c r="AC11180" s="2"/>
      <c r="AD11180" s="2"/>
      <c r="AE11180" s="2"/>
      <c r="AF11180" s="2"/>
      <c r="AG11180" s="2"/>
      <c r="AH11180" s="2"/>
      <c r="AI11180" s="2"/>
      <c r="AJ11180" s="2"/>
      <c r="AK11180" s="2"/>
      <c r="AL11180" s="2"/>
      <c r="AM11180" s="2">
        <f t="shared" si="3050"/>
        <v>-119.5</v>
      </c>
      <c r="AN11180" s="2"/>
      <c r="AO11180" s="2">
        <v>87</v>
      </c>
      <c r="AP11180" s="2">
        <v>32.5</v>
      </c>
      <c r="AQ11180" s="2"/>
      <c r="AR11180" s="2">
        <f t="shared" si="3048"/>
        <v>119.5</v>
      </c>
      <c r="AS11180" s="2"/>
      <c r="AT11180" s="2"/>
    </row>
    <row r="11181" spans="1:46" x14ac:dyDescent="0.3">
      <c r="A11181" s="2" t="s">
        <v>1524</v>
      </c>
      <c r="B11181" s="2">
        <v>-252</v>
      </c>
      <c r="C11181" s="2">
        <v>-2</v>
      </c>
      <c r="D11181" s="2"/>
      <c r="E11181" s="2"/>
      <c r="F11181" s="2"/>
      <c r="G11181" s="2">
        <v>-16</v>
      </c>
      <c r="H11181" s="2"/>
      <c r="I11181" s="2"/>
      <c r="J11181" s="2">
        <v>-16</v>
      </c>
      <c r="K11181" s="2"/>
      <c r="L11181" s="2"/>
      <c r="M11181" s="2"/>
      <c r="N11181" s="2"/>
      <c r="O11181" s="2"/>
      <c r="P11181" s="2"/>
      <c r="Q11181" s="2"/>
      <c r="R11181" s="2"/>
      <c r="S11181" s="2"/>
      <c r="T11181" s="2"/>
      <c r="U11181" s="2"/>
      <c r="V11181" s="2"/>
      <c r="W11181" s="2"/>
      <c r="X11181" s="2"/>
      <c r="Y11181" s="2"/>
      <c r="Z11181" s="2"/>
      <c r="AA11181" s="2"/>
      <c r="AB11181" s="2"/>
      <c r="AC11181" s="2"/>
      <c r="AD11181" s="2"/>
      <c r="AE11181" s="2"/>
      <c r="AF11181" s="2"/>
      <c r="AG11181" s="2"/>
      <c r="AH11181" s="2"/>
      <c r="AI11181" s="2"/>
      <c r="AJ11181" s="2"/>
      <c r="AK11181" s="2"/>
      <c r="AL11181" s="2"/>
      <c r="AM11181" s="2">
        <f t="shared" si="3050"/>
        <v>-286</v>
      </c>
      <c r="AN11181" s="2"/>
      <c r="AO11181" s="2">
        <v>252</v>
      </c>
      <c r="AP11181" s="2">
        <v>32</v>
      </c>
      <c r="AQ11181" s="2">
        <v>2</v>
      </c>
      <c r="AR11181" s="2">
        <f t="shared" si="3048"/>
        <v>286</v>
      </c>
      <c r="AS11181" s="2"/>
      <c r="AT11181" s="2"/>
    </row>
    <row r="11182" spans="1:46" x14ac:dyDescent="0.3">
      <c r="A11182" s="2" t="s">
        <v>1523</v>
      </c>
      <c r="B11182" s="2">
        <v>-42</v>
      </c>
      <c r="C11182" s="2"/>
      <c r="D11182" s="2"/>
      <c r="E11182" s="2"/>
      <c r="F11182" s="2"/>
      <c r="G11182" s="2"/>
      <c r="H11182" s="2"/>
      <c r="I11182" s="2"/>
      <c r="J11182" s="2"/>
      <c r="K11182" s="2"/>
      <c r="L11182" s="2"/>
      <c r="M11182" s="2"/>
      <c r="N11182" s="2"/>
      <c r="O11182" s="2"/>
      <c r="P11182" s="2"/>
      <c r="Q11182" s="2"/>
      <c r="R11182" s="2"/>
      <c r="S11182" s="2"/>
      <c r="T11182" s="2"/>
      <c r="U11182" s="2"/>
      <c r="V11182" s="2"/>
      <c r="W11182" s="2"/>
      <c r="X11182" s="2"/>
      <c r="Y11182" s="2"/>
      <c r="Z11182" s="2"/>
      <c r="AA11182" s="2"/>
      <c r="AB11182" s="2"/>
      <c r="AC11182" s="2"/>
      <c r="AD11182" s="2"/>
      <c r="AE11182" s="2"/>
      <c r="AF11182" s="2"/>
      <c r="AG11182" s="2"/>
      <c r="AH11182" s="2"/>
      <c r="AI11182" s="2"/>
      <c r="AJ11182" s="2"/>
      <c r="AK11182" s="2"/>
      <c r="AL11182" s="2"/>
      <c r="AM11182" s="2">
        <f t="shared" si="3050"/>
        <v>-42</v>
      </c>
      <c r="AN11182" s="2"/>
      <c r="AO11182" s="2">
        <v>42</v>
      </c>
      <c r="AP11182" s="2"/>
      <c r="AQ11182" s="2"/>
      <c r="AR11182" s="2">
        <f t="shared" si="3048"/>
        <v>42</v>
      </c>
      <c r="AS11182" s="2"/>
      <c r="AT11182" s="2"/>
    </row>
    <row r="11183" spans="1:46" x14ac:dyDescent="0.3">
      <c r="A11183" s="2" t="s">
        <v>28</v>
      </c>
      <c r="B11183" s="2">
        <v>-252</v>
      </c>
      <c r="C11183" s="2"/>
      <c r="D11183" s="2"/>
      <c r="E11183" s="2"/>
      <c r="F11183" s="2"/>
      <c r="G11183" s="2">
        <v>-30</v>
      </c>
      <c r="H11183" s="2"/>
      <c r="I11183" s="2"/>
      <c r="J11183" s="2">
        <v>-20</v>
      </c>
      <c r="K11183" s="2"/>
      <c r="L11183" s="2"/>
      <c r="M11183" s="2"/>
      <c r="N11183" s="2"/>
      <c r="O11183" s="2"/>
      <c r="P11183" s="2"/>
      <c r="Q11183" s="2"/>
      <c r="R11183" s="2"/>
      <c r="S11183" s="2"/>
      <c r="T11183" s="2"/>
      <c r="U11183" s="2"/>
      <c r="V11183" s="2"/>
      <c r="W11183" s="2"/>
      <c r="X11183" s="2"/>
      <c r="Y11183" s="2"/>
      <c r="Z11183" s="2"/>
      <c r="AA11183" s="2"/>
      <c r="AB11183" s="2"/>
      <c r="AC11183" s="2"/>
      <c r="AD11183" s="2"/>
      <c r="AE11183" s="2"/>
      <c r="AF11183" s="2"/>
      <c r="AG11183" s="2"/>
      <c r="AH11183" s="2"/>
      <c r="AI11183" s="2"/>
      <c r="AJ11183" s="2"/>
      <c r="AK11183" s="2"/>
      <c r="AL11183" s="2"/>
      <c r="AM11183" s="2">
        <f t="shared" si="3050"/>
        <v>-302</v>
      </c>
      <c r="AN11183" s="2"/>
      <c r="AO11183" s="2">
        <v>252</v>
      </c>
      <c r="AP11183" s="2">
        <v>50</v>
      </c>
      <c r="AQ11183" s="2"/>
      <c r="AR11183" s="2">
        <f t="shared" si="3048"/>
        <v>302</v>
      </c>
      <c r="AS11183" s="2"/>
      <c r="AT11183" s="2"/>
    </row>
    <row r="11184" spans="1:46" x14ac:dyDescent="0.3">
      <c r="A11184" s="2" t="s">
        <v>14</v>
      </c>
      <c r="B11184" s="2">
        <v>-126</v>
      </c>
      <c r="C11184" s="2"/>
      <c r="D11184" s="2"/>
      <c r="E11184" s="2"/>
      <c r="F11184" s="2"/>
      <c r="G11184" s="2">
        <v>-50</v>
      </c>
      <c r="H11184" s="2"/>
      <c r="I11184" s="2"/>
      <c r="J11184" s="2"/>
      <c r="K11184" s="2"/>
      <c r="L11184" s="2"/>
      <c r="M11184" s="2"/>
      <c r="N11184" s="2"/>
      <c r="O11184" s="2"/>
      <c r="P11184" s="2"/>
      <c r="Q11184" s="2"/>
      <c r="R11184" s="2"/>
      <c r="S11184" s="2"/>
      <c r="T11184" s="2"/>
      <c r="U11184" s="2"/>
      <c r="V11184" s="2"/>
      <c r="W11184" s="2"/>
      <c r="X11184" s="2"/>
      <c r="Y11184" s="2"/>
      <c r="Z11184" s="2"/>
      <c r="AA11184" s="2"/>
      <c r="AB11184" s="2"/>
      <c r="AC11184" s="2"/>
      <c r="AD11184" s="2"/>
      <c r="AE11184" s="2"/>
      <c r="AF11184" s="2"/>
      <c r="AG11184" s="2"/>
      <c r="AH11184" s="2"/>
      <c r="AI11184" s="2"/>
      <c r="AJ11184" s="2"/>
      <c r="AK11184" s="2"/>
      <c r="AL11184" s="2"/>
      <c r="AM11184" s="2">
        <f t="shared" si="3050"/>
        <v>-176</v>
      </c>
      <c r="AN11184" s="2"/>
      <c r="AO11184" s="2">
        <v>126</v>
      </c>
      <c r="AP11184" s="2">
        <v>50</v>
      </c>
      <c r="AQ11184" s="2"/>
      <c r="AR11184" s="2">
        <f t="shared" si="3048"/>
        <v>176</v>
      </c>
      <c r="AS11184" s="2"/>
      <c r="AT11184" s="2"/>
    </row>
    <row r="11185" spans="1:46" x14ac:dyDescent="0.3">
      <c r="A11185" s="2" t="s">
        <v>29</v>
      </c>
      <c r="B11185" s="2">
        <v>-126</v>
      </c>
      <c r="C11185" s="2">
        <v>-2</v>
      </c>
      <c r="D11185" s="2"/>
      <c r="E11185" s="2"/>
      <c r="F11185" s="2"/>
      <c r="G11185" s="2"/>
      <c r="H11185" s="2"/>
      <c r="I11185" s="2"/>
      <c r="J11185" s="2"/>
      <c r="K11185" s="2"/>
      <c r="L11185" s="2"/>
      <c r="M11185" s="2"/>
      <c r="N11185" s="2"/>
      <c r="O11185" s="2"/>
      <c r="P11185" s="2"/>
      <c r="Q11185" s="2"/>
      <c r="R11185" s="2"/>
      <c r="S11185" s="2"/>
      <c r="T11185" s="2"/>
      <c r="U11185" s="2"/>
      <c r="V11185" s="2"/>
      <c r="W11185" s="2"/>
      <c r="X11185" s="2"/>
      <c r="Y11185" s="2"/>
      <c r="Z11185" s="2"/>
      <c r="AA11185" s="2"/>
      <c r="AB11185" s="2"/>
      <c r="AC11185" s="2"/>
      <c r="AD11185" s="2"/>
      <c r="AE11185" s="2"/>
      <c r="AF11185" s="2"/>
      <c r="AG11185" s="2"/>
      <c r="AH11185" s="2"/>
      <c r="AI11185" s="2"/>
      <c r="AJ11185" s="2"/>
      <c r="AK11185" s="2"/>
      <c r="AL11185" s="2"/>
      <c r="AM11185" s="2">
        <f t="shared" si="3050"/>
        <v>-128</v>
      </c>
      <c r="AN11185" s="2"/>
      <c r="AO11185" s="2">
        <v>146</v>
      </c>
      <c r="AP11185" s="2">
        <v>5</v>
      </c>
      <c r="AQ11185" s="2">
        <v>1</v>
      </c>
      <c r="AR11185" s="2">
        <f t="shared" si="3048"/>
        <v>152</v>
      </c>
      <c r="AS11185" s="2"/>
      <c r="AT11185" s="2"/>
    </row>
    <row r="11186" spans="1:46" x14ac:dyDescent="0.3">
      <c r="A11186" s="2" t="s">
        <v>1091</v>
      </c>
      <c r="B11186" s="2">
        <v>-122.5</v>
      </c>
      <c r="C11186" s="2"/>
      <c r="D11186" s="2"/>
      <c r="E11186" s="2"/>
      <c r="F11186" s="2"/>
      <c r="G11186" s="2">
        <v>-3</v>
      </c>
      <c r="H11186" s="2"/>
      <c r="I11186" s="2"/>
      <c r="J11186" s="2"/>
      <c r="K11186" s="2"/>
      <c r="L11186" s="2"/>
      <c r="M11186" s="2">
        <v>-17</v>
      </c>
      <c r="N11186" s="2"/>
      <c r="O11186" s="2">
        <v>-19</v>
      </c>
      <c r="P11186" s="2"/>
      <c r="Q11186" s="2">
        <v>-10</v>
      </c>
      <c r="R11186" s="2"/>
      <c r="S11186" s="2"/>
      <c r="T11186" s="2">
        <v>-2</v>
      </c>
      <c r="U11186" s="2"/>
      <c r="V11186" s="2"/>
      <c r="W11186" s="2"/>
      <c r="X11186" s="2"/>
      <c r="Y11186" s="2"/>
      <c r="Z11186" s="2"/>
      <c r="AA11186" s="2"/>
      <c r="AB11186" s="2"/>
      <c r="AC11186" s="2"/>
      <c r="AD11186" s="2"/>
      <c r="AE11186" s="2"/>
      <c r="AF11186" s="2"/>
      <c r="AG11186" s="2"/>
      <c r="AH11186" s="2"/>
      <c r="AI11186" s="2">
        <v>-1</v>
      </c>
      <c r="AJ11186" s="2"/>
      <c r="AK11186" s="2"/>
      <c r="AL11186" s="2"/>
      <c r="AM11186" s="2">
        <f t="shared" si="3050"/>
        <v>-174.5</v>
      </c>
      <c r="AN11186" s="2"/>
      <c r="AO11186" s="2">
        <v>17</v>
      </c>
      <c r="AP11186" s="2"/>
      <c r="AQ11186" s="2"/>
      <c r="AR11186" s="2">
        <f t="shared" si="3048"/>
        <v>17</v>
      </c>
      <c r="AS11186" s="2"/>
      <c r="AT11186" s="2"/>
    </row>
    <row r="11187" spans="1:46" x14ac:dyDescent="0.3">
      <c r="A11187" s="1" t="s">
        <v>993</v>
      </c>
      <c r="B11187" s="1">
        <f>SUM(B11175:B11186)</f>
        <v>1131.75</v>
      </c>
      <c r="C11187" s="1">
        <f>SUM(C11175:C11186)</f>
        <v>26.5</v>
      </c>
      <c r="D11187" s="1">
        <f>SUM(D11175:D11186)</f>
        <v>55</v>
      </c>
      <c r="E11187" s="1"/>
      <c r="F11187" s="1"/>
      <c r="G11187" s="1">
        <f>SUM(G11175:G11186)</f>
        <v>96</v>
      </c>
      <c r="H11187" s="1"/>
      <c r="I11187" s="1"/>
      <c r="J11187" s="1">
        <f>SUM(J11175:J11186)</f>
        <v>28.5</v>
      </c>
      <c r="K11187" s="1"/>
      <c r="L11187" s="1"/>
      <c r="M11187" s="1">
        <f>SUM(M11175:M11186)</f>
        <v>270</v>
      </c>
      <c r="N11187" s="1">
        <f>SUM(N11175:N11186)</f>
        <v>-3</v>
      </c>
      <c r="O11187" s="1">
        <f>SUM(O11175:O11186)</f>
        <v>458</v>
      </c>
      <c r="P11187" s="1"/>
      <c r="Q11187" s="1">
        <f>SUM(Q11175:Q11186)</f>
        <v>22</v>
      </c>
      <c r="R11187" s="1">
        <f>SUM(R11175:R11186)</f>
        <v>40</v>
      </c>
      <c r="S11187" s="1">
        <f>SUM(S11175:S11186)</f>
        <v>-2</v>
      </c>
      <c r="T11187" s="1">
        <f>SUM(T11175:T11186)</f>
        <v>59</v>
      </c>
      <c r="U11187" s="1"/>
      <c r="V11187" s="1">
        <f t="shared" ref="V11187:AK11187" si="3053">SUM(V11175:V11186)</f>
        <v>99</v>
      </c>
      <c r="W11187" s="1">
        <f t="shared" si="3053"/>
        <v>3</v>
      </c>
      <c r="X11187" s="1">
        <f t="shared" si="3053"/>
        <v>7</v>
      </c>
      <c r="Y11187" s="1">
        <f t="shared" si="3053"/>
        <v>16</v>
      </c>
      <c r="Z11187" s="1">
        <f t="shared" si="3053"/>
        <v>103</v>
      </c>
      <c r="AA11187" s="1">
        <f t="shared" si="3053"/>
        <v>2</v>
      </c>
      <c r="AB11187" s="1">
        <f t="shared" si="3053"/>
        <v>69</v>
      </c>
      <c r="AC11187" s="1">
        <f t="shared" si="3053"/>
        <v>6</v>
      </c>
      <c r="AD11187" s="1">
        <f t="shared" si="3053"/>
        <v>5</v>
      </c>
      <c r="AE11187" s="1">
        <f t="shared" si="3053"/>
        <v>0</v>
      </c>
      <c r="AF11187" s="1">
        <f t="shared" si="3053"/>
        <v>3.5</v>
      </c>
      <c r="AG11187" s="1">
        <f t="shared" si="3053"/>
        <v>96</v>
      </c>
      <c r="AH11187" s="1">
        <f t="shared" si="3053"/>
        <v>6</v>
      </c>
      <c r="AI11187" s="1">
        <f t="shared" si="3053"/>
        <v>79</v>
      </c>
      <c r="AJ11187" s="1">
        <f t="shared" si="3053"/>
        <v>0</v>
      </c>
      <c r="AK11187" s="1">
        <f t="shared" si="3053"/>
        <v>0</v>
      </c>
      <c r="AL11187" s="1"/>
      <c r="AM11187" s="1">
        <f t="shared" ref="AM11187:AM11194" si="3054">SUM(B11187:AL11187)</f>
        <v>2676.25</v>
      </c>
      <c r="AN11187" s="1" t="s">
        <v>993</v>
      </c>
      <c r="AO11187" s="1">
        <f>SUM(AO11175:AO11186)</f>
        <v>11487.15</v>
      </c>
      <c r="AP11187" s="1">
        <f>SUM(AP11175:AP11186)</f>
        <v>855</v>
      </c>
      <c r="AQ11187" s="1">
        <f>SUM(AQ11175:AQ11186)</f>
        <v>663.33</v>
      </c>
      <c r="AR11187" s="1">
        <f t="shared" si="3048"/>
        <v>13005.48</v>
      </c>
      <c r="AS11187" s="2"/>
      <c r="AT11187" s="2"/>
    </row>
    <row r="11188" spans="1:46" x14ac:dyDescent="0.3">
      <c r="A11188" s="2" t="s">
        <v>980</v>
      </c>
      <c r="B11188" s="2"/>
      <c r="C11188" s="2"/>
      <c r="D11188" s="2"/>
      <c r="E11188" s="2"/>
      <c r="F11188" s="2"/>
      <c r="G11188" s="2"/>
      <c r="H11188" s="2"/>
      <c r="I11188" s="2"/>
      <c r="J11188" s="2"/>
      <c r="K11188" s="2"/>
      <c r="L11188" s="2"/>
      <c r="M11188" s="2"/>
      <c r="N11188" s="2"/>
      <c r="O11188" s="2"/>
      <c r="P11188" s="2"/>
      <c r="Q11188" s="2"/>
      <c r="R11188" s="2"/>
      <c r="S11188" s="2"/>
      <c r="T11188" s="2"/>
      <c r="U11188" s="2"/>
      <c r="V11188" s="2"/>
      <c r="W11188" s="2"/>
      <c r="X11188" s="2"/>
      <c r="Y11188" s="2">
        <v>-15</v>
      </c>
      <c r="Z11188" s="2"/>
      <c r="AA11188" s="2"/>
      <c r="AB11188" s="2"/>
      <c r="AC11188" s="2"/>
      <c r="AD11188" s="2"/>
      <c r="AE11188" s="2"/>
      <c r="AF11188" s="2"/>
      <c r="AG11188" s="2"/>
      <c r="AH11188" s="2"/>
      <c r="AI11188" s="2"/>
      <c r="AJ11188" s="2"/>
      <c r="AK11188" s="2"/>
      <c r="AL11188" s="2"/>
      <c r="AM11188" s="2">
        <f t="shared" si="3054"/>
        <v>-15</v>
      </c>
      <c r="AN11188" s="2"/>
      <c r="AO11188" s="2">
        <v>0</v>
      </c>
      <c r="AP11188" s="2"/>
      <c r="AQ11188" s="2"/>
      <c r="AR11188" s="2">
        <f t="shared" si="3048"/>
        <v>0</v>
      </c>
      <c r="AS11188" s="2"/>
      <c r="AT11188" s="2"/>
    </row>
    <row r="11189" spans="1:46" x14ac:dyDescent="0.3">
      <c r="A11189" s="2" t="s">
        <v>1273</v>
      </c>
      <c r="B11189" s="2">
        <v>-21</v>
      </c>
      <c r="C11189" s="2"/>
      <c r="D11189" s="2"/>
      <c r="E11189" s="2"/>
      <c r="F11189" s="2"/>
      <c r="G11189" s="2">
        <v>-2</v>
      </c>
      <c r="H11189" s="2"/>
      <c r="I11189" s="2"/>
      <c r="J11189" s="2"/>
      <c r="K11189" s="2"/>
      <c r="L11189" s="2"/>
      <c r="M11189" s="2">
        <v>-3</v>
      </c>
      <c r="N11189" s="2"/>
      <c r="O11189" s="2">
        <v>-7</v>
      </c>
      <c r="P11189" s="2"/>
      <c r="Q11189" s="2"/>
      <c r="R11189" s="2"/>
      <c r="S11189" s="2"/>
      <c r="T11189" s="2"/>
      <c r="U11189" s="2"/>
      <c r="V11189" s="2"/>
      <c r="W11189" s="2"/>
      <c r="X11189" s="2"/>
      <c r="Y11189" s="2"/>
      <c r="Z11189" s="2"/>
      <c r="AA11189" s="2"/>
      <c r="AB11189" s="2"/>
      <c r="AC11189" s="2"/>
      <c r="AD11189" s="2"/>
      <c r="AE11189" s="2"/>
      <c r="AF11189" s="2"/>
      <c r="AG11189" s="2"/>
      <c r="AH11189" s="2"/>
      <c r="AI11189" s="2"/>
      <c r="AJ11189" s="2"/>
      <c r="AK11189" s="2"/>
      <c r="AL11189" s="2"/>
      <c r="AM11189" s="2">
        <f t="shared" si="3054"/>
        <v>-33</v>
      </c>
      <c r="AN11189" s="2"/>
      <c r="AO11189" s="2">
        <v>21</v>
      </c>
      <c r="AP11189" s="2">
        <v>2</v>
      </c>
      <c r="AQ11189" s="2"/>
      <c r="AR11189" s="2">
        <f t="shared" si="3048"/>
        <v>23</v>
      </c>
      <c r="AS11189" s="2"/>
      <c r="AT11189" s="2"/>
    </row>
    <row r="11190" spans="1:46" x14ac:dyDescent="0.3">
      <c r="A11190" s="2" t="s">
        <v>1603</v>
      </c>
      <c r="B11190" s="2">
        <v>-44</v>
      </c>
      <c r="C11190" s="2"/>
      <c r="D11190" s="2"/>
      <c r="E11190" s="2"/>
      <c r="F11190" s="2"/>
      <c r="G11190" s="2">
        <v>-8</v>
      </c>
      <c r="H11190" s="2"/>
      <c r="I11190" s="2"/>
      <c r="J11190" s="2"/>
      <c r="K11190" s="2"/>
      <c r="L11190" s="2"/>
      <c r="M11190" s="2"/>
      <c r="N11190" s="2"/>
      <c r="O11190" s="2"/>
      <c r="P11190" s="2"/>
      <c r="Q11190" s="2">
        <v>-5</v>
      </c>
      <c r="R11190" s="2"/>
      <c r="S11190" s="2"/>
      <c r="T11190" s="2">
        <v>-1</v>
      </c>
      <c r="U11190" s="2"/>
      <c r="V11190" s="2"/>
      <c r="W11190" s="2"/>
      <c r="X11190" s="2"/>
      <c r="Y11190" s="2"/>
      <c r="Z11190" s="2"/>
      <c r="AA11190" s="2">
        <v>-4</v>
      </c>
      <c r="AB11190" s="2"/>
      <c r="AC11190" s="2"/>
      <c r="AD11190" s="2"/>
      <c r="AE11190" s="2"/>
      <c r="AF11190" s="2"/>
      <c r="AG11190" s="2"/>
      <c r="AH11190" s="2"/>
      <c r="AI11190" s="2"/>
      <c r="AJ11190" s="2"/>
      <c r="AK11190" s="2"/>
      <c r="AL11190" s="2"/>
      <c r="AM11190" s="2">
        <f t="shared" si="3054"/>
        <v>-62</v>
      </c>
      <c r="AN11190" s="2"/>
      <c r="AO11190" s="2">
        <v>50</v>
      </c>
      <c r="AP11190" s="2">
        <v>8</v>
      </c>
      <c r="AQ11190" s="2"/>
      <c r="AR11190" s="2">
        <f t="shared" si="3048"/>
        <v>58</v>
      </c>
      <c r="AS11190" s="2"/>
      <c r="AT11190" s="2"/>
    </row>
    <row r="11191" spans="1:46" x14ac:dyDescent="0.3">
      <c r="A11191" s="2" t="s">
        <v>1091</v>
      </c>
      <c r="B11191" s="2">
        <v>-204</v>
      </c>
      <c r="C11191" s="2"/>
      <c r="D11191" s="2"/>
      <c r="E11191" s="2"/>
      <c r="F11191" s="2"/>
      <c r="G11191" s="2">
        <v>-2</v>
      </c>
      <c r="H11191" s="2"/>
      <c r="I11191" s="2"/>
      <c r="J11191" s="2">
        <v>-2</v>
      </c>
      <c r="K11191" s="2"/>
      <c r="L11191" s="2"/>
      <c r="M11191" s="2"/>
      <c r="N11191" s="2"/>
      <c r="O11191" s="2">
        <v>-32</v>
      </c>
      <c r="P11191" s="2"/>
      <c r="Q11191" s="2"/>
      <c r="R11191" s="2"/>
      <c r="S11191" s="2"/>
      <c r="T11191" s="2"/>
      <c r="U11191" s="2"/>
      <c r="V11191" s="2"/>
      <c r="W11191" s="2"/>
      <c r="X11191" s="2"/>
      <c r="Y11191" s="2"/>
      <c r="Z11191" s="2"/>
      <c r="AA11191" s="2"/>
      <c r="AB11191" s="2"/>
      <c r="AC11191" s="2"/>
      <c r="AD11191" s="2"/>
      <c r="AE11191" s="2"/>
      <c r="AF11191" s="2"/>
      <c r="AG11191" s="2"/>
      <c r="AH11191" s="2"/>
      <c r="AI11191" s="2"/>
      <c r="AJ11191" s="2"/>
      <c r="AK11191" s="2"/>
      <c r="AL11191" s="2"/>
      <c r="AM11191" s="2">
        <f t="shared" si="3054"/>
        <v>-240</v>
      </c>
      <c r="AN11191" s="2"/>
      <c r="AO11191" s="2">
        <v>204</v>
      </c>
      <c r="AP11191" s="2">
        <v>4</v>
      </c>
      <c r="AQ11191" s="2"/>
      <c r="AR11191" s="2">
        <f t="shared" si="3048"/>
        <v>208</v>
      </c>
      <c r="AS11191" s="2"/>
      <c r="AT11191" s="2"/>
    </row>
    <row r="11192" spans="1:46" x14ac:dyDescent="0.3">
      <c r="A11192" s="2" t="s">
        <v>728</v>
      </c>
      <c r="B11192" s="2">
        <v>-438</v>
      </c>
      <c r="C11192" s="2"/>
      <c r="D11192" s="2"/>
      <c r="E11192" s="2"/>
      <c r="F11192" s="2"/>
      <c r="G11192" s="2">
        <v>-70</v>
      </c>
      <c r="H11192" s="2"/>
      <c r="I11192" s="2"/>
      <c r="J11192" s="2"/>
      <c r="K11192" s="2"/>
      <c r="L11192" s="2"/>
      <c r="M11192" s="2">
        <v>-30</v>
      </c>
      <c r="N11192" s="2"/>
      <c r="O11192" s="2">
        <v>-20</v>
      </c>
      <c r="P11192" s="2"/>
      <c r="Q11192" s="2"/>
      <c r="R11192" s="2"/>
      <c r="S11192" s="2"/>
      <c r="T11192" s="2"/>
      <c r="U11192" s="2"/>
      <c r="V11192" s="2"/>
      <c r="W11192" s="2"/>
      <c r="X11192" s="2"/>
      <c r="Y11192" s="2"/>
      <c r="Z11192" s="2"/>
      <c r="AA11192" s="2"/>
      <c r="AB11192" s="2"/>
      <c r="AC11192" s="2"/>
      <c r="AD11192" s="2"/>
      <c r="AE11192" s="2"/>
      <c r="AF11192" s="2"/>
      <c r="AG11192" s="2"/>
      <c r="AH11192" s="2"/>
      <c r="AI11192" s="2"/>
      <c r="AJ11192" s="2"/>
      <c r="AK11192" s="2"/>
      <c r="AL11192" s="2"/>
      <c r="AM11192" s="2">
        <f t="shared" si="3054"/>
        <v>-558</v>
      </c>
      <c r="AN11192" s="2"/>
      <c r="AO11192" s="2">
        <v>460</v>
      </c>
      <c r="AP11192" s="2">
        <v>75</v>
      </c>
      <c r="AQ11192" s="2">
        <v>1</v>
      </c>
      <c r="AR11192" s="2">
        <f t="shared" si="3048"/>
        <v>536</v>
      </c>
      <c r="AS11192" s="2"/>
      <c r="AT11192" s="2"/>
    </row>
    <row r="11193" spans="1:46" x14ac:dyDescent="0.3">
      <c r="A11193" s="2" t="s">
        <v>27</v>
      </c>
      <c r="B11193" s="2">
        <v>-24</v>
      </c>
      <c r="C11193" s="2"/>
      <c r="D11193" s="2"/>
      <c r="E11193" s="2"/>
      <c r="F11193" s="2"/>
      <c r="G11193" s="2"/>
      <c r="H11193" s="2"/>
      <c r="I11193" s="2"/>
      <c r="J11193" s="2"/>
      <c r="K11193" s="2"/>
      <c r="L11193" s="2"/>
      <c r="M11193" s="2"/>
      <c r="N11193" s="2"/>
      <c r="O11193" s="2"/>
      <c r="P11193" s="2"/>
      <c r="Q11193" s="2"/>
      <c r="R11193" s="2"/>
      <c r="S11193" s="2"/>
      <c r="T11193" s="2"/>
      <c r="U11193" s="2"/>
      <c r="V11193" s="2"/>
      <c r="W11193" s="2"/>
      <c r="X11193" s="2"/>
      <c r="Y11193" s="2"/>
      <c r="Z11193" s="2"/>
      <c r="AA11193" s="2"/>
      <c r="AB11193" s="2"/>
      <c r="AC11193" s="2"/>
      <c r="AD11193" s="2"/>
      <c r="AE11193" s="2"/>
      <c r="AF11193" s="2"/>
      <c r="AG11193" s="2"/>
      <c r="AH11193" s="2"/>
      <c r="AI11193" s="2"/>
      <c r="AJ11193" s="2"/>
      <c r="AK11193" s="2"/>
      <c r="AL11193" s="2"/>
      <c r="AM11193" s="2">
        <f t="shared" si="3054"/>
        <v>-24</v>
      </c>
      <c r="AN11193" s="2"/>
      <c r="AO11193" s="2">
        <v>24</v>
      </c>
      <c r="AP11193" s="2"/>
      <c r="AQ11193" s="2"/>
      <c r="AR11193" s="2">
        <f t="shared" si="3048"/>
        <v>24</v>
      </c>
      <c r="AS11193" s="2"/>
      <c r="AT11193" s="2"/>
    </row>
    <row r="11194" spans="1:46" x14ac:dyDescent="0.3">
      <c r="A11194" s="2" t="s">
        <v>117</v>
      </c>
      <c r="B11194" s="2">
        <v>1218</v>
      </c>
      <c r="C11194" s="2"/>
      <c r="D11194" s="2"/>
      <c r="E11194" s="2"/>
      <c r="F11194" s="2"/>
      <c r="G11194" s="2">
        <v>256</v>
      </c>
      <c r="H11194" s="2"/>
      <c r="I11194" s="2"/>
      <c r="J11194" s="2">
        <v>128</v>
      </c>
      <c r="K11194" s="2"/>
      <c r="L11194" s="2"/>
      <c r="M11194" s="2"/>
      <c r="N11194" s="2"/>
      <c r="O11194" s="2"/>
      <c r="P11194" s="2"/>
      <c r="Q11194" s="2"/>
      <c r="R11194" s="2"/>
      <c r="S11194" s="2"/>
      <c r="T11194" s="2"/>
      <c r="U11194" s="2"/>
      <c r="V11194" s="2"/>
      <c r="W11194" s="2"/>
      <c r="X11194" s="2"/>
      <c r="Y11194" s="2"/>
      <c r="Z11194" s="2"/>
      <c r="AA11194" s="2">
        <v>60</v>
      </c>
      <c r="AB11194" s="2"/>
      <c r="AC11194" s="2"/>
      <c r="AD11194" s="2"/>
      <c r="AE11194" s="2"/>
      <c r="AF11194" s="2"/>
      <c r="AG11194" s="2"/>
      <c r="AH11194" s="2"/>
      <c r="AI11194" s="2"/>
      <c r="AJ11194" s="2"/>
      <c r="AK11194" s="2"/>
      <c r="AL11194" s="2">
        <v>20</v>
      </c>
      <c r="AM11194" s="2">
        <f t="shared" si="3054"/>
        <v>1682</v>
      </c>
      <c r="AN11194" s="2"/>
      <c r="AO11194" s="2"/>
      <c r="AP11194" s="2"/>
      <c r="AQ11194" s="2"/>
      <c r="AR11194" s="2"/>
      <c r="AS11194" s="2"/>
      <c r="AT11194" s="2"/>
    </row>
    <row r="11195" spans="1:46" x14ac:dyDescent="0.3">
      <c r="A11195" s="2" t="s">
        <v>118</v>
      </c>
      <c r="B11195" s="2"/>
      <c r="C11195" s="2"/>
      <c r="D11195" s="2"/>
      <c r="E11195" s="2"/>
      <c r="F11195" s="2"/>
      <c r="G11195" s="2"/>
      <c r="H11195" s="2"/>
      <c r="I11195" s="2"/>
      <c r="J11195" s="2"/>
      <c r="K11195" s="2"/>
      <c r="L11195" s="2"/>
      <c r="M11195" s="2"/>
      <c r="N11195" s="2"/>
      <c r="O11195" s="2"/>
      <c r="P11195" s="2"/>
      <c r="Q11195" s="2"/>
      <c r="R11195" s="2"/>
      <c r="S11195" s="2"/>
      <c r="T11195" s="2"/>
      <c r="U11195" s="2"/>
      <c r="V11195" s="2"/>
      <c r="W11195" s="2"/>
      <c r="X11195" s="2"/>
      <c r="Y11195" s="2"/>
      <c r="Z11195" s="2"/>
      <c r="AA11195" s="2"/>
      <c r="AB11195" s="2"/>
      <c r="AC11195" s="2"/>
      <c r="AD11195" s="2"/>
      <c r="AE11195" s="2"/>
      <c r="AF11195" s="2"/>
      <c r="AG11195" s="2"/>
      <c r="AH11195" s="2"/>
      <c r="AI11195" s="2"/>
      <c r="AJ11195" s="2"/>
      <c r="AK11195" s="2"/>
      <c r="AL11195" s="2"/>
      <c r="AM11195" s="2"/>
      <c r="AN11195" s="2"/>
      <c r="AO11195" s="2">
        <v>-1386</v>
      </c>
      <c r="AP11195" s="2">
        <v>-192</v>
      </c>
      <c r="AQ11195" s="2"/>
      <c r="AR11195" s="2">
        <f t="shared" ref="AR11195:AR11203" si="3055">SUM(AO11195:AQ11195)</f>
        <v>-1578</v>
      </c>
      <c r="AS11195" s="2"/>
      <c r="AT11195" s="2"/>
    </row>
    <row r="11196" spans="1:46" x14ac:dyDescent="0.3">
      <c r="A11196" s="1" t="s">
        <v>626</v>
      </c>
      <c r="B11196" s="1">
        <f>SUM(B11187:B11195)</f>
        <v>1618.75</v>
      </c>
      <c r="C11196" s="1">
        <f>SUM(C11187:C11195)</f>
        <v>26.5</v>
      </c>
      <c r="D11196" s="1">
        <f>SUM(D11187:D11195)</f>
        <v>55</v>
      </c>
      <c r="E11196" s="1"/>
      <c r="F11196" s="1"/>
      <c r="G11196" s="1">
        <f>SUM(G11187:G11195)</f>
        <v>270</v>
      </c>
      <c r="H11196" s="1"/>
      <c r="I11196" s="1"/>
      <c r="J11196" s="1">
        <f>SUM(J11187:J11195)</f>
        <v>154.5</v>
      </c>
      <c r="K11196" s="1"/>
      <c r="L11196" s="1"/>
      <c r="M11196" s="1">
        <f>SUM(M11187:M11195)</f>
        <v>237</v>
      </c>
      <c r="N11196" s="1">
        <f>SUM(N11187:N11195)</f>
        <v>-3</v>
      </c>
      <c r="O11196" s="1">
        <f>SUM(O11187:O11195)</f>
        <v>399</v>
      </c>
      <c r="P11196" s="1"/>
      <c r="Q11196" s="1">
        <f>SUM(Q11187:Q11195)</f>
        <v>17</v>
      </c>
      <c r="R11196" s="1">
        <f>SUM(R11187:R11195)</f>
        <v>40</v>
      </c>
      <c r="S11196" s="1">
        <f>SUM(S11187:S11195)</f>
        <v>-2</v>
      </c>
      <c r="T11196" s="1">
        <f>SUM(T11187:T11195)</f>
        <v>58</v>
      </c>
      <c r="U11196" s="1"/>
      <c r="V11196" s="1">
        <f t="shared" ref="V11196:AL11196" si="3056">SUM(V11187:V11195)</f>
        <v>99</v>
      </c>
      <c r="W11196" s="1">
        <f t="shared" si="3056"/>
        <v>3</v>
      </c>
      <c r="X11196" s="1">
        <f t="shared" si="3056"/>
        <v>7</v>
      </c>
      <c r="Y11196" s="1">
        <f t="shared" si="3056"/>
        <v>1</v>
      </c>
      <c r="Z11196" s="1">
        <f t="shared" si="3056"/>
        <v>103</v>
      </c>
      <c r="AA11196" s="1">
        <f t="shared" si="3056"/>
        <v>58</v>
      </c>
      <c r="AB11196" s="1">
        <f t="shared" si="3056"/>
        <v>69</v>
      </c>
      <c r="AC11196" s="1">
        <f t="shared" si="3056"/>
        <v>6</v>
      </c>
      <c r="AD11196" s="1">
        <f t="shared" si="3056"/>
        <v>5</v>
      </c>
      <c r="AE11196" s="1">
        <f t="shared" si="3056"/>
        <v>0</v>
      </c>
      <c r="AF11196" s="1">
        <f t="shared" si="3056"/>
        <v>3.5</v>
      </c>
      <c r="AG11196" s="1">
        <f t="shared" si="3056"/>
        <v>96</v>
      </c>
      <c r="AH11196" s="1">
        <f t="shared" si="3056"/>
        <v>6</v>
      </c>
      <c r="AI11196" s="1">
        <f t="shared" si="3056"/>
        <v>79</v>
      </c>
      <c r="AJ11196" s="1">
        <f t="shared" si="3056"/>
        <v>0</v>
      </c>
      <c r="AK11196" s="1">
        <f t="shared" si="3056"/>
        <v>0</v>
      </c>
      <c r="AL11196" s="1">
        <f t="shared" si="3056"/>
        <v>20</v>
      </c>
      <c r="AM11196" s="1">
        <f t="shared" ref="AM11196:AM11204" si="3057">SUM(B11196:AL11196)</f>
        <v>3426.25</v>
      </c>
      <c r="AN11196" s="1" t="s">
        <v>626</v>
      </c>
      <c r="AO11196" s="1">
        <f>SUM(AO11187:AO11195)</f>
        <v>10860.15</v>
      </c>
      <c r="AP11196" s="1">
        <f>SUM(AP11187:AP11195)</f>
        <v>752</v>
      </c>
      <c r="AQ11196" s="1">
        <f>SUM(AQ11187:AQ11195)</f>
        <v>664.33</v>
      </c>
      <c r="AR11196" s="1">
        <f t="shared" si="3055"/>
        <v>12276.48</v>
      </c>
      <c r="AS11196" s="2"/>
      <c r="AT11196" s="2"/>
    </row>
    <row r="11197" spans="1:46" x14ac:dyDescent="0.3">
      <c r="A11197" s="2" t="s">
        <v>908</v>
      </c>
      <c r="B11197" s="2">
        <v>-201</v>
      </c>
      <c r="C11197" s="2"/>
      <c r="D11197" s="2"/>
      <c r="E11197" s="2"/>
      <c r="F11197" s="2"/>
      <c r="G11197" s="2">
        <v>-32</v>
      </c>
      <c r="H11197" s="2"/>
      <c r="I11197" s="2"/>
      <c r="J11197" s="2">
        <v>-6</v>
      </c>
      <c r="K11197" s="2"/>
      <c r="L11197" s="2"/>
      <c r="M11197" s="2">
        <v>-3</v>
      </c>
      <c r="N11197" s="2"/>
      <c r="O11197" s="2">
        <v>-1</v>
      </c>
      <c r="P11197" s="2"/>
      <c r="Q11197" s="2"/>
      <c r="R11197" s="2"/>
      <c r="S11197" s="2"/>
      <c r="T11197" s="2"/>
      <c r="U11197" s="2"/>
      <c r="V11197" s="2"/>
      <c r="W11197" s="2"/>
      <c r="X11197" s="2"/>
      <c r="Y11197" s="2"/>
      <c r="Z11197" s="2">
        <v>-4</v>
      </c>
      <c r="AA11197" s="2"/>
      <c r="AB11197" s="2"/>
      <c r="AC11197" s="2"/>
      <c r="AD11197" s="2"/>
      <c r="AE11197" s="2"/>
      <c r="AF11197" s="2"/>
      <c r="AG11197" s="2"/>
      <c r="AH11197" s="2"/>
      <c r="AI11197" s="2"/>
      <c r="AJ11197" s="2"/>
      <c r="AK11197" s="2"/>
      <c r="AL11197" s="2"/>
      <c r="AM11197" s="2">
        <f t="shared" si="3057"/>
        <v>-247</v>
      </c>
      <c r="AN11197" s="2"/>
      <c r="AO11197" s="2">
        <v>201</v>
      </c>
      <c r="AP11197" s="2">
        <v>38</v>
      </c>
      <c r="AQ11197" s="2"/>
      <c r="AR11197" s="2">
        <f t="shared" si="3055"/>
        <v>239</v>
      </c>
      <c r="AS11197" s="2"/>
      <c r="AT11197" s="2"/>
    </row>
    <row r="11198" spans="1:46" x14ac:dyDescent="0.3">
      <c r="A11198" s="2" t="s">
        <v>37</v>
      </c>
      <c r="B11198" s="2">
        <v>-83</v>
      </c>
      <c r="C11198" s="2">
        <v>-1</v>
      </c>
      <c r="D11198" s="2">
        <v>-2</v>
      </c>
      <c r="E11198" s="2"/>
      <c r="F11198" s="2"/>
      <c r="G11198" s="2"/>
      <c r="H11198" s="2"/>
      <c r="I11198" s="2"/>
      <c r="J11198" s="2"/>
      <c r="K11198" s="2"/>
      <c r="L11198" s="2"/>
      <c r="M11198" s="2"/>
      <c r="N11198" s="2"/>
      <c r="O11198" s="2"/>
      <c r="P11198" s="2"/>
      <c r="Q11198" s="2"/>
      <c r="R11198" s="2"/>
      <c r="S11198" s="2"/>
      <c r="T11198" s="2"/>
      <c r="U11198" s="2"/>
      <c r="V11198" s="2"/>
      <c r="W11198" s="2"/>
      <c r="X11198" s="2"/>
      <c r="Y11198" s="2"/>
      <c r="Z11198" s="2"/>
      <c r="AA11198" s="2"/>
      <c r="AB11198" s="2"/>
      <c r="AC11198" s="2"/>
      <c r="AD11198" s="2"/>
      <c r="AE11198" s="2"/>
      <c r="AF11198" s="2"/>
      <c r="AG11198" s="2"/>
      <c r="AH11198" s="2"/>
      <c r="AI11198" s="2"/>
      <c r="AJ11198" s="2"/>
      <c r="AK11198" s="2"/>
      <c r="AL11198" s="2"/>
      <c r="AM11198" s="2">
        <f t="shared" si="3057"/>
        <v>-86</v>
      </c>
      <c r="AN11198" s="2"/>
      <c r="AO11198" s="2">
        <v>83</v>
      </c>
      <c r="AP11198" s="2"/>
      <c r="AQ11198" s="2">
        <v>3</v>
      </c>
      <c r="AR11198" s="2">
        <f t="shared" si="3055"/>
        <v>86</v>
      </c>
      <c r="AS11198" s="2"/>
      <c r="AT11198" s="2"/>
    </row>
    <row r="11199" spans="1:46" x14ac:dyDescent="0.3">
      <c r="A11199" s="2" t="s">
        <v>1603</v>
      </c>
      <c r="B11199" s="2">
        <v>-24</v>
      </c>
      <c r="C11199" s="2"/>
      <c r="D11199" s="2"/>
      <c r="E11199" s="2"/>
      <c r="F11199" s="2"/>
      <c r="G11199" s="2">
        <v>-1</v>
      </c>
      <c r="H11199" s="2"/>
      <c r="I11199" s="2"/>
      <c r="J11199" s="2">
        <v>-2</v>
      </c>
      <c r="K11199" s="2"/>
      <c r="L11199" s="2"/>
      <c r="M11199" s="2"/>
      <c r="N11199" s="2"/>
      <c r="O11199" s="2"/>
      <c r="P11199" s="2"/>
      <c r="Q11199" s="2"/>
      <c r="R11199" s="2"/>
      <c r="S11199" s="2"/>
      <c r="T11199" s="2"/>
      <c r="U11199" s="2"/>
      <c r="V11199" s="2"/>
      <c r="W11199" s="2"/>
      <c r="X11199" s="2"/>
      <c r="Y11199" s="2"/>
      <c r="Z11199" s="2"/>
      <c r="AA11199" s="2"/>
      <c r="AB11199" s="2"/>
      <c r="AC11199" s="2"/>
      <c r="AD11199" s="2"/>
      <c r="AE11199" s="2"/>
      <c r="AF11199" s="2"/>
      <c r="AG11199" s="2">
        <v>-4</v>
      </c>
      <c r="AH11199" s="2"/>
      <c r="AI11199" s="2"/>
      <c r="AJ11199" s="2"/>
      <c r="AK11199" s="2"/>
      <c r="AL11199" s="2">
        <v>-2</v>
      </c>
      <c r="AM11199" s="2">
        <f t="shared" si="3057"/>
        <v>-33</v>
      </c>
      <c r="AN11199" s="2"/>
      <c r="AO11199" s="2">
        <v>24</v>
      </c>
      <c r="AP11199" s="2">
        <v>3</v>
      </c>
      <c r="AQ11199" s="2"/>
      <c r="AR11199" s="2">
        <f t="shared" si="3055"/>
        <v>27</v>
      </c>
      <c r="AS11199" s="2"/>
      <c r="AT11199" s="2"/>
    </row>
    <row r="11200" spans="1:46" x14ac:dyDescent="0.3">
      <c r="A11200" s="2" t="s">
        <v>1273</v>
      </c>
      <c r="B11200" s="2">
        <v>-9</v>
      </c>
      <c r="C11200" s="2">
        <v>-1</v>
      </c>
      <c r="D11200" s="2"/>
      <c r="E11200" s="2"/>
      <c r="F11200" s="2"/>
      <c r="G11200" s="2"/>
      <c r="H11200" s="2"/>
      <c r="I11200" s="2"/>
      <c r="J11200" s="2">
        <v>-12</v>
      </c>
      <c r="K11200" s="2"/>
      <c r="L11200" s="2"/>
      <c r="M11200" s="2">
        <v>-1</v>
      </c>
      <c r="N11200" s="2">
        <v>-1</v>
      </c>
      <c r="O11200" s="2">
        <v>-1</v>
      </c>
      <c r="P11200" s="2"/>
      <c r="Q11200" s="2"/>
      <c r="R11200" s="2"/>
      <c r="S11200" s="2"/>
      <c r="T11200" s="2"/>
      <c r="U11200" s="2"/>
      <c r="V11200" s="2"/>
      <c r="W11200" s="2"/>
      <c r="X11200" s="2"/>
      <c r="Y11200" s="2"/>
      <c r="Z11200" s="2"/>
      <c r="AA11200" s="2"/>
      <c r="AB11200" s="2"/>
      <c r="AC11200" s="2"/>
      <c r="AD11200" s="2"/>
      <c r="AE11200" s="2"/>
      <c r="AF11200" s="2"/>
      <c r="AG11200" s="2"/>
      <c r="AH11200" s="2"/>
      <c r="AI11200" s="2"/>
      <c r="AJ11200" s="2"/>
      <c r="AK11200" s="2"/>
      <c r="AL11200" s="2">
        <v>-5</v>
      </c>
      <c r="AM11200" s="2">
        <f t="shared" si="3057"/>
        <v>-30</v>
      </c>
      <c r="AN11200" s="2"/>
      <c r="AO11200" s="2">
        <v>9</v>
      </c>
      <c r="AP11200" s="2">
        <v>12</v>
      </c>
      <c r="AQ11200" s="2">
        <v>1</v>
      </c>
      <c r="AR11200" s="2">
        <f t="shared" si="3055"/>
        <v>22</v>
      </c>
      <c r="AS11200" s="2"/>
      <c r="AT11200" s="2"/>
    </row>
    <row r="11201" spans="1:46" x14ac:dyDescent="0.3">
      <c r="A11201" s="2" t="s">
        <v>27</v>
      </c>
      <c r="B11201" s="2">
        <v>-252</v>
      </c>
      <c r="C11201" s="2"/>
      <c r="D11201" s="2"/>
      <c r="E11201" s="2"/>
      <c r="F11201" s="2"/>
      <c r="G11201" s="2"/>
      <c r="H11201" s="2"/>
      <c r="I11201" s="2"/>
      <c r="J11201" s="2"/>
      <c r="K11201" s="2"/>
      <c r="L11201" s="2"/>
      <c r="M11201" s="2"/>
      <c r="N11201" s="2"/>
      <c r="O11201" s="2"/>
      <c r="P11201" s="2"/>
      <c r="Q11201" s="2"/>
      <c r="R11201" s="2"/>
      <c r="S11201" s="2"/>
      <c r="T11201" s="2"/>
      <c r="U11201" s="2"/>
      <c r="V11201" s="2"/>
      <c r="W11201" s="2"/>
      <c r="X11201" s="2"/>
      <c r="Y11201" s="2"/>
      <c r="Z11201" s="2"/>
      <c r="AA11201" s="2"/>
      <c r="AB11201" s="2"/>
      <c r="AC11201" s="2"/>
      <c r="AD11201" s="2"/>
      <c r="AE11201" s="2"/>
      <c r="AF11201" s="2"/>
      <c r="AG11201" s="2"/>
      <c r="AH11201" s="2"/>
      <c r="AI11201" s="2"/>
      <c r="AJ11201" s="2"/>
      <c r="AK11201" s="2"/>
      <c r="AL11201" s="2"/>
      <c r="AM11201" s="2">
        <f t="shared" si="3057"/>
        <v>-252</v>
      </c>
      <c r="AN11201" s="2"/>
      <c r="AO11201" s="2">
        <v>252</v>
      </c>
      <c r="AP11201" s="2"/>
      <c r="AQ11201" s="2"/>
      <c r="AR11201" s="2">
        <f t="shared" si="3055"/>
        <v>252</v>
      </c>
      <c r="AS11201" s="2"/>
      <c r="AT11201" s="2"/>
    </row>
    <row r="11202" spans="1:46" x14ac:dyDescent="0.3">
      <c r="A11202" s="2" t="s">
        <v>1523</v>
      </c>
      <c r="B11202" s="2">
        <v>-42</v>
      </c>
      <c r="C11202" s="2"/>
      <c r="D11202" s="2"/>
      <c r="E11202" s="2"/>
      <c r="F11202" s="2"/>
      <c r="G11202" s="2"/>
      <c r="H11202" s="2"/>
      <c r="I11202" s="2"/>
      <c r="J11202" s="2">
        <v>-3</v>
      </c>
      <c r="K11202" s="2"/>
      <c r="L11202" s="2"/>
      <c r="M11202" s="2"/>
      <c r="N11202" s="2"/>
      <c r="O11202" s="2"/>
      <c r="P11202" s="2"/>
      <c r="Q11202" s="2"/>
      <c r="R11202" s="2"/>
      <c r="S11202" s="2"/>
      <c r="T11202" s="2"/>
      <c r="U11202" s="2"/>
      <c r="V11202" s="2"/>
      <c r="W11202" s="2"/>
      <c r="X11202" s="2"/>
      <c r="Y11202" s="2"/>
      <c r="Z11202" s="2">
        <v>-5</v>
      </c>
      <c r="AA11202" s="2">
        <v>-4</v>
      </c>
      <c r="AB11202" s="2">
        <v>-5</v>
      </c>
      <c r="AC11202" s="2"/>
      <c r="AD11202" s="2"/>
      <c r="AE11202" s="2"/>
      <c r="AF11202" s="2"/>
      <c r="AG11202" s="2"/>
      <c r="AH11202" s="2"/>
      <c r="AI11202" s="2"/>
      <c r="AJ11202" s="2"/>
      <c r="AK11202" s="2"/>
      <c r="AL11202" s="2"/>
      <c r="AM11202" s="2">
        <f t="shared" si="3057"/>
        <v>-59</v>
      </c>
      <c r="AN11202" s="2"/>
      <c r="AO11202" s="2">
        <v>42</v>
      </c>
      <c r="AP11202" s="2">
        <v>3</v>
      </c>
      <c r="AQ11202" s="2"/>
      <c r="AR11202" s="2">
        <f t="shared" si="3055"/>
        <v>45</v>
      </c>
      <c r="AS11202" s="2"/>
      <c r="AT11202" s="2"/>
    </row>
    <row r="11203" spans="1:46" x14ac:dyDescent="0.3">
      <c r="A11203" s="2" t="s">
        <v>27</v>
      </c>
      <c r="B11203" s="2">
        <v>-168</v>
      </c>
      <c r="C11203" s="2"/>
      <c r="D11203" s="2"/>
      <c r="E11203" s="2"/>
      <c r="F11203" s="2"/>
      <c r="G11203" s="2">
        <v>-30</v>
      </c>
      <c r="H11203" s="2"/>
      <c r="I11203" s="2"/>
      <c r="J11203" s="2"/>
      <c r="K11203" s="2"/>
      <c r="L11203" s="2"/>
      <c r="M11203" s="2"/>
      <c r="N11203" s="2"/>
      <c r="O11203" s="2"/>
      <c r="P11203" s="2"/>
      <c r="Q11203" s="2"/>
      <c r="R11203" s="2"/>
      <c r="S11203" s="2"/>
      <c r="T11203" s="2"/>
      <c r="U11203" s="2"/>
      <c r="V11203" s="2"/>
      <c r="W11203" s="2"/>
      <c r="X11203" s="2"/>
      <c r="Y11203" s="2"/>
      <c r="Z11203" s="2"/>
      <c r="AA11203" s="2"/>
      <c r="AB11203" s="2"/>
      <c r="AC11203" s="2"/>
      <c r="AD11203" s="2"/>
      <c r="AE11203" s="2"/>
      <c r="AF11203" s="2"/>
      <c r="AG11203" s="2"/>
      <c r="AH11203" s="2"/>
      <c r="AI11203" s="2"/>
      <c r="AJ11203" s="2"/>
      <c r="AK11203" s="2"/>
      <c r="AL11203" s="2"/>
      <c r="AM11203" s="2">
        <f t="shared" si="3057"/>
        <v>-198</v>
      </c>
      <c r="AN11203" s="2"/>
      <c r="AO11203" s="2">
        <v>168</v>
      </c>
      <c r="AP11203" s="2">
        <v>30</v>
      </c>
      <c r="AQ11203" s="2"/>
      <c r="AR11203" s="2">
        <f t="shared" si="3055"/>
        <v>198</v>
      </c>
      <c r="AS11203" s="2"/>
      <c r="AT11203" s="2"/>
    </row>
    <row r="11204" spans="1:46" x14ac:dyDescent="0.3">
      <c r="A11204" s="2" t="s">
        <v>117</v>
      </c>
      <c r="B11204" s="2">
        <v>1260</v>
      </c>
      <c r="C11204" s="2"/>
      <c r="D11204" s="2"/>
      <c r="E11204" s="2"/>
      <c r="F11204" s="2"/>
      <c r="G11204" s="2">
        <v>256</v>
      </c>
      <c r="H11204" s="2"/>
      <c r="I11204" s="2"/>
      <c r="J11204" s="2">
        <v>64</v>
      </c>
      <c r="K11204" s="2"/>
      <c r="L11204" s="2"/>
      <c r="M11204" s="2"/>
      <c r="N11204" s="2"/>
      <c r="O11204" s="2"/>
      <c r="P11204" s="2"/>
      <c r="Q11204" s="2"/>
      <c r="R11204" s="2"/>
      <c r="S11204" s="2"/>
      <c r="T11204" s="2"/>
      <c r="U11204" s="2"/>
      <c r="V11204" s="2"/>
      <c r="W11204" s="2"/>
      <c r="X11204" s="2">
        <v>20</v>
      </c>
      <c r="Y11204" s="2">
        <v>24</v>
      </c>
      <c r="Z11204" s="2">
        <v>20</v>
      </c>
      <c r="AA11204" s="2"/>
      <c r="AB11204" s="2"/>
      <c r="AC11204" s="2"/>
      <c r="AD11204" s="2"/>
      <c r="AE11204" s="2"/>
      <c r="AF11204" s="2"/>
      <c r="AG11204" s="2">
        <v>60</v>
      </c>
      <c r="AH11204" s="2"/>
      <c r="AI11204" s="2"/>
      <c r="AJ11204" s="2"/>
      <c r="AK11204" s="2"/>
      <c r="AL11204" s="2"/>
      <c r="AM11204" s="2">
        <f t="shared" si="3057"/>
        <v>1704</v>
      </c>
      <c r="AN11204" s="2"/>
      <c r="AO11204" s="2"/>
      <c r="AP11204" s="2"/>
      <c r="AQ11204" s="2"/>
      <c r="AR11204" s="2"/>
      <c r="AS11204" s="2"/>
      <c r="AT11204" s="2"/>
    </row>
    <row r="11205" spans="1:46" x14ac:dyDescent="0.3">
      <c r="A11205" s="2" t="s">
        <v>118</v>
      </c>
      <c r="B11205" s="2"/>
      <c r="C11205" s="2"/>
      <c r="D11205" s="2"/>
      <c r="E11205" s="2"/>
      <c r="F11205" s="2"/>
      <c r="G11205" s="2"/>
      <c r="H11205" s="2"/>
      <c r="I11205" s="2"/>
      <c r="J11205" s="2"/>
      <c r="K11205" s="2"/>
      <c r="L11205" s="2"/>
      <c r="M11205" s="2"/>
      <c r="N11205" s="2"/>
      <c r="O11205" s="2"/>
      <c r="P11205" s="2"/>
      <c r="Q11205" s="2"/>
      <c r="R11205" s="2"/>
      <c r="S11205" s="2"/>
      <c r="T11205" s="2"/>
      <c r="U11205" s="2"/>
      <c r="V11205" s="2"/>
      <c r="W11205" s="2"/>
      <c r="X11205" s="2"/>
      <c r="Y11205" s="2"/>
      <c r="Z11205" s="2"/>
      <c r="AA11205" s="2"/>
      <c r="AB11205" s="2"/>
      <c r="AC11205" s="2"/>
      <c r="AD11205" s="2"/>
      <c r="AE11205" s="2"/>
      <c r="AF11205" s="2"/>
      <c r="AG11205" s="2"/>
      <c r="AH11205" s="2"/>
      <c r="AI11205" s="2"/>
      <c r="AJ11205" s="2"/>
      <c r="AK11205" s="2"/>
      <c r="AL11205" s="2"/>
      <c r="AM11205" s="2"/>
      <c r="AN11205" s="2"/>
      <c r="AO11205" s="2">
        <v>-1344</v>
      </c>
      <c r="AP11205" s="2">
        <v>-256</v>
      </c>
      <c r="AQ11205" s="2"/>
      <c r="AR11205" s="2">
        <f t="shared" ref="AR11205:AR11212" si="3058">SUM(AO11205:AQ11205)</f>
        <v>-1600</v>
      </c>
      <c r="AS11205" s="2"/>
      <c r="AT11205" s="2"/>
    </row>
    <row r="11206" spans="1:46" x14ac:dyDescent="0.3">
      <c r="A11206" s="1" t="s">
        <v>628</v>
      </c>
      <c r="B11206" s="1">
        <f>SUM(B11196:B11205)</f>
        <v>2099.75</v>
      </c>
      <c r="C11206" s="1">
        <f>SUM(C11196:C11205)</f>
        <v>24.5</v>
      </c>
      <c r="D11206" s="1">
        <f>SUM(D11196:D11205)</f>
        <v>53</v>
      </c>
      <c r="E11206" s="1"/>
      <c r="F11206" s="1"/>
      <c r="G11206" s="1">
        <f>SUM(G11196:G11205)</f>
        <v>463</v>
      </c>
      <c r="H11206" s="1"/>
      <c r="I11206" s="1"/>
      <c r="J11206" s="1">
        <f>SUM(J11196:J11205)</f>
        <v>195.5</v>
      </c>
      <c r="K11206" s="1"/>
      <c r="L11206" s="1"/>
      <c r="M11206" s="1">
        <f>SUM(M11196:M11205)</f>
        <v>233</v>
      </c>
      <c r="N11206" s="1">
        <f>SUM(N11196:N11205)</f>
        <v>-4</v>
      </c>
      <c r="O11206" s="1">
        <f>SUM(O11196:O11205)</f>
        <v>397</v>
      </c>
      <c r="P11206" s="1"/>
      <c r="Q11206" s="1">
        <f>SUM(Q11196:Q11205)</f>
        <v>17</v>
      </c>
      <c r="R11206" s="1">
        <f>SUM(R11196:R11205)</f>
        <v>40</v>
      </c>
      <c r="S11206" s="1">
        <f>SUM(S11196:S11205)</f>
        <v>-2</v>
      </c>
      <c r="T11206" s="1">
        <f>SUM(T11196:T11205)</f>
        <v>58</v>
      </c>
      <c r="U11206" s="1"/>
      <c r="V11206" s="1">
        <f t="shared" ref="V11206:AL11206" si="3059">SUM(V11196:V11205)</f>
        <v>99</v>
      </c>
      <c r="W11206" s="1">
        <f t="shared" si="3059"/>
        <v>3</v>
      </c>
      <c r="X11206" s="1">
        <f t="shared" si="3059"/>
        <v>27</v>
      </c>
      <c r="Y11206" s="1">
        <f t="shared" si="3059"/>
        <v>25</v>
      </c>
      <c r="Z11206" s="1">
        <f t="shared" si="3059"/>
        <v>114</v>
      </c>
      <c r="AA11206" s="1">
        <f t="shared" si="3059"/>
        <v>54</v>
      </c>
      <c r="AB11206" s="1">
        <f t="shared" si="3059"/>
        <v>64</v>
      </c>
      <c r="AC11206" s="1">
        <f t="shared" si="3059"/>
        <v>6</v>
      </c>
      <c r="AD11206" s="1">
        <f t="shared" si="3059"/>
        <v>5</v>
      </c>
      <c r="AE11206" s="1">
        <f t="shared" si="3059"/>
        <v>0</v>
      </c>
      <c r="AF11206" s="1">
        <f t="shared" si="3059"/>
        <v>3.5</v>
      </c>
      <c r="AG11206" s="1">
        <f t="shared" si="3059"/>
        <v>152</v>
      </c>
      <c r="AH11206" s="1">
        <f t="shared" si="3059"/>
        <v>6</v>
      </c>
      <c r="AI11206" s="1">
        <f t="shared" si="3059"/>
        <v>79</v>
      </c>
      <c r="AJ11206" s="1">
        <f t="shared" si="3059"/>
        <v>0</v>
      </c>
      <c r="AK11206" s="1">
        <f t="shared" si="3059"/>
        <v>0</v>
      </c>
      <c r="AL11206" s="1">
        <f t="shared" si="3059"/>
        <v>13</v>
      </c>
      <c r="AM11206" s="1">
        <f t="shared" ref="AM11206:AM11213" si="3060">SUM(B11206:AL11206)</f>
        <v>4225.25</v>
      </c>
      <c r="AN11206" s="1" t="s">
        <v>628</v>
      </c>
      <c r="AO11206" s="1">
        <f>SUM(AO11196:AO11205)</f>
        <v>10295.15</v>
      </c>
      <c r="AP11206" s="1">
        <f>SUM(AP11196:AP11205)</f>
        <v>582</v>
      </c>
      <c r="AQ11206" s="1">
        <f>SUM(AQ11196:AQ11205)</f>
        <v>668.33</v>
      </c>
      <c r="AR11206" s="1">
        <f t="shared" si="3058"/>
        <v>11545.48</v>
      </c>
      <c r="AS11206" s="2"/>
      <c r="AT11206" s="2"/>
    </row>
    <row r="11207" spans="1:46" x14ac:dyDescent="0.3">
      <c r="A11207" s="2" t="s">
        <v>1603</v>
      </c>
      <c r="B11207" s="2">
        <v>-74</v>
      </c>
      <c r="C11207" s="2"/>
      <c r="D11207" s="2"/>
      <c r="E11207" s="2"/>
      <c r="F11207" s="2"/>
      <c r="G11207" s="2"/>
      <c r="H11207" s="2"/>
      <c r="I11207" s="2"/>
      <c r="J11207" s="2"/>
      <c r="K11207" s="2"/>
      <c r="L11207" s="2"/>
      <c r="M11207" s="2">
        <v>-1</v>
      </c>
      <c r="N11207" s="2"/>
      <c r="O11207" s="2">
        <v>-1</v>
      </c>
      <c r="P11207" s="2"/>
      <c r="Q11207" s="2">
        <v>-1</v>
      </c>
      <c r="R11207" s="2"/>
      <c r="S11207" s="2"/>
      <c r="T11207" s="2"/>
      <c r="U11207" s="2"/>
      <c r="V11207" s="2"/>
      <c r="W11207" s="2"/>
      <c r="X11207" s="2"/>
      <c r="Y11207" s="2"/>
      <c r="Z11207" s="2"/>
      <c r="AA11207" s="2"/>
      <c r="AB11207" s="2">
        <v>-1</v>
      </c>
      <c r="AC11207" s="2">
        <v>-7</v>
      </c>
      <c r="AD11207" s="2"/>
      <c r="AE11207" s="2"/>
      <c r="AF11207" s="2"/>
      <c r="AG11207" s="2">
        <v>-3</v>
      </c>
      <c r="AH11207" s="2">
        <v>-1</v>
      </c>
      <c r="AI11207" s="2"/>
      <c r="AJ11207" s="2"/>
      <c r="AK11207" s="2"/>
      <c r="AL11207" s="2"/>
      <c r="AM11207" s="2">
        <f t="shared" si="3060"/>
        <v>-89</v>
      </c>
      <c r="AN11207" s="2"/>
      <c r="AO11207" s="2">
        <v>54</v>
      </c>
      <c r="AP11207" s="2"/>
      <c r="AQ11207" s="2"/>
      <c r="AR11207" s="2">
        <f t="shared" si="3058"/>
        <v>54</v>
      </c>
      <c r="AS11207" s="2"/>
      <c r="AT11207" s="2"/>
    </row>
    <row r="11208" spans="1:46" x14ac:dyDescent="0.3">
      <c r="A11208" s="2" t="s">
        <v>980</v>
      </c>
      <c r="B11208" s="2"/>
      <c r="C11208" s="2"/>
      <c r="D11208" s="2"/>
      <c r="E11208" s="2"/>
      <c r="F11208" s="2"/>
      <c r="G11208" s="2"/>
      <c r="H11208" s="2"/>
      <c r="I11208" s="2"/>
      <c r="J11208" s="2"/>
      <c r="K11208" s="2"/>
      <c r="L11208" s="2"/>
      <c r="M11208" s="2"/>
      <c r="N11208" s="2"/>
      <c r="O11208" s="2"/>
      <c r="P11208" s="2"/>
      <c r="Q11208" s="2"/>
      <c r="R11208" s="2"/>
      <c r="S11208" s="2"/>
      <c r="T11208" s="2"/>
      <c r="U11208" s="2"/>
      <c r="V11208" s="2">
        <v>-5</v>
      </c>
      <c r="W11208" s="2"/>
      <c r="X11208" s="2">
        <v>-20</v>
      </c>
      <c r="Y11208" s="2"/>
      <c r="Z11208" s="2"/>
      <c r="AA11208" s="2"/>
      <c r="AB11208" s="2"/>
      <c r="AC11208" s="2"/>
      <c r="AD11208" s="2"/>
      <c r="AE11208" s="2"/>
      <c r="AF11208" s="2"/>
      <c r="AG11208" s="2"/>
      <c r="AH11208" s="2"/>
      <c r="AI11208" s="2"/>
      <c r="AJ11208" s="2"/>
      <c r="AK11208" s="2"/>
      <c r="AL11208" s="2"/>
      <c r="AM11208" s="2">
        <f t="shared" si="3060"/>
        <v>-25</v>
      </c>
      <c r="AN11208" s="2"/>
      <c r="AO11208" s="2">
        <v>0</v>
      </c>
      <c r="AP11208" s="2"/>
      <c r="AQ11208" s="2"/>
      <c r="AR11208" s="2">
        <f t="shared" si="3058"/>
        <v>0</v>
      </c>
      <c r="AS11208" s="2"/>
      <c r="AT11208" s="2"/>
    </row>
    <row r="11209" spans="1:46" x14ac:dyDescent="0.3">
      <c r="A11209" s="2" t="s">
        <v>1273</v>
      </c>
      <c r="B11209" s="2">
        <v>-91.5</v>
      </c>
      <c r="C11209" s="2"/>
      <c r="D11209" s="2"/>
      <c r="E11209" s="2"/>
      <c r="F11209" s="2"/>
      <c r="G11209" s="2">
        <v>-8</v>
      </c>
      <c r="H11209" s="2"/>
      <c r="I11209" s="2"/>
      <c r="J11209" s="2"/>
      <c r="K11209" s="2"/>
      <c r="L11209" s="2"/>
      <c r="M11209" s="2">
        <v>-1</v>
      </c>
      <c r="N11209" s="2">
        <v>-2</v>
      </c>
      <c r="O11209" s="2"/>
      <c r="P11209" s="2"/>
      <c r="Q11209" s="2"/>
      <c r="R11209" s="2"/>
      <c r="S11209" s="2"/>
      <c r="T11209" s="2"/>
      <c r="U11209" s="2"/>
      <c r="V11209" s="2"/>
      <c r="W11209" s="2"/>
      <c r="X11209" s="2"/>
      <c r="Y11209" s="2"/>
      <c r="Z11209" s="2">
        <v>-4</v>
      </c>
      <c r="AA11209" s="2"/>
      <c r="AB11209" s="2"/>
      <c r="AC11209" s="2"/>
      <c r="AD11209" s="2"/>
      <c r="AE11209" s="2"/>
      <c r="AF11209" s="2"/>
      <c r="AG11209" s="2"/>
      <c r="AH11209" s="2"/>
      <c r="AI11209" s="2"/>
      <c r="AJ11209" s="2"/>
      <c r="AK11209" s="2"/>
      <c r="AL11209" s="2"/>
      <c r="AM11209" s="2">
        <f t="shared" si="3060"/>
        <v>-106.5</v>
      </c>
      <c r="AN11209" s="2"/>
      <c r="AO11209" s="2">
        <v>91.5</v>
      </c>
      <c r="AP11209" s="2">
        <v>8</v>
      </c>
      <c r="AQ11209" s="2"/>
      <c r="AR11209" s="2">
        <f t="shared" si="3058"/>
        <v>99.5</v>
      </c>
      <c r="AS11209" s="2"/>
      <c r="AT11209" s="2"/>
    </row>
    <row r="11210" spans="1:46" x14ac:dyDescent="0.3">
      <c r="A11210" s="2" t="s">
        <v>1091</v>
      </c>
      <c r="B11210" s="2">
        <v>-150</v>
      </c>
      <c r="C11210" s="2"/>
      <c r="D11210" s="2">
        <v>-3</v>
      </c>
      <c r="E11210" s="2"/>
      <c r="F11210" s="2"/>
      <c r="G11210" s="2">
        <v>-5</v>
      </c>
      <c r="H11210" s="2"/>
      <c r="I11210" s="2"/>
      <c r="J11210" s="2"/>
      <c r="K11210" s="2"/>
      <c r="L11210" s="2"/>
      <c r="M11210" s="2">
        <v>-5</v>
      </c>
      <c r="N11210" s="2"/>
      <c r="O11210" s="2">
        <v>-4</v>
      </c>
      <c r="P11210" s="2"/>
      <c r="Q11210" s="2"/>
      <c r="R11210" s="2"/>
      <c r="S11210" s="2"/>
      <c r="T11210" s="2">
        <v>-2</v>
      </c>
      <c r="U11210" s="2"/>
      <c r="V11210" s="2">
        <v>-1</v>
      </c>
      <c r="W11210" s="2"/>
      <c r="X11210" s="2"/>
      <c r="Y11210" s="2"/>
      <c r="Z11210" s="2"/>
      <c r="AA11210" s="2"/>
      <c r="AB11210" s="2"/>
      <c r="AC11210" s="2"/>
      <c r="AD11210" s="2"/>
      <c r="AE11210" s="2"/>
      <c r="AF11210" s="2"/>
      <c r="AG11210" s="2"/>
      <c r="AH11210" s="2"/>
      <c r="AI11210" s="2">
        <v>-4</v>
      </c>
      <c r="AJ11210" s="2"/>
      <c r="AK11210" s="2"/>
      <c r="AL11210" s="2">
        <v>-2</v>
      </c>
      <c r="AM11210" s="2">
        <f t="shared" si="3060"/>
        <v>-176</v>
      </c>
      <c r="AN11210" s="2"/>
      <c r="AO11210" s="2">
        <v>150</v>
      </c>
      <c r="AP11210" s="2">
        <v>5</v>
      </c>
      <c r="AQ11210" s="2">
        <v>3</v>
      </c>
      <c r="AR11210" s="2">
        <f t="shared" si="3058"/>
        <v>158</v>
      </c>
      <c r="AS11210" s="2"/>
      <c r="AT11210" s="2"/>
    </row>
    <row r="11211" spans="1:46" x14ac:dyDescent="0.3">
      <c r="A11211" s="2" t="s">
        <v>29</v>
      </c>
      <c r="B11211" s="2">
        <v>-125</v>
      </c>
      <c r="C11211" s="2"/>
      <c r="D11211" s="2"/>
      <c r="E11211" s="2"/>
      <c r="F11211" s="2"/>
      <c r="G11211" s="2">
        <v>-51</v>
      </c>
      <c r="H11211" s="2"/>
      <c r="I11211" s="2"/>
      <c r="J11211" s="2"/>
      <c r="K11211" s="2"/>
      <c r="L11211" s="2"/>
      <c r="M11211" s="2"/>
      <c r="N11211" s="2"/>
      <c r="O11211" s="2"/>
      <c r="P11211" s="2"/>
      <c r="Q11211" s="2"/>
      <c r="R11211" s="2"/>
      <c r="S11211" s="2"/>
      <c r="T11211" s="2"/>
      <c r="U11211" s="2"/>
      <c r="V11211" s="2"/>
      <c r="W11211" s="2"/>
      <c r="X11211" s="2"/>
      <c r="Y11211" s="2"/>
      <c r="Z11211" s="2"/>
      <c r="AA11211" s="2"/>
      <c r="AB11211" s="2"/>
      <c r="AC11211" s="2"/>
      <c r="AD11211" s="2"/>
      <c r="AE11211" s="2"/>
      <c r="AF11211" s="2"/>
      <c r="AG11211" s="2"/>
      <c r="AH11211" s="2"/>
      <c r="AI11211" s="2"/>
      <c r="AJ11211" s="2"/>
      <c r="AK11211" s="2"/>
      <c r="AL11211" s="2"/>
      <c r="AM11211" s="2">
        <f t="shared" si="3060"/>
        <v>-176</v>
      </c>
      <c r="AN11211" s="2"/>
      <c r="AO11211" s="2">
        <v>125</v>
      </c>
      <c r="AP11211" s="2">
        <v>51</v>
      </c>
      <c r="AQ11211" s="2"/>
      <c r="AR11211" s="2">
        <f t="shared" si="3058"/>
        <v>176</v>
      </c>
      <c r="AS11211" s="2"/>
      <c r="AT11211" s="2"/>
    </row>
    <row r="11212" spans="1:46" x14ac:dyDescent="0.3">
      <c r="A11212" s="2" t="s">
        <v>1524</v>
      </c>
      <c r="B11212" s="2">
        <v>-168</v>
      </c>
      <c r="C11212" s="2"/>
      <c r="D11212" s="2"/>
      <c r="E11212" s="2"/>
      <c r="F11212" s="2"/>
      <c r="G11212" s="2"/>
      <c r="H11212" s="2"/>
      <c r="I11212" s="2"/>
      <c r="J11212" s="2"/>
      <c r="K11212" s="2"/>
      <c r="L11212" s="2"/>
      <c r="M11212" s="2"/>
      <c r="N11212" s="2"/>
      <c r="O11212" s="2"/>
      <c r="P11212" s="2"/>
      <c r="Q11212" s="2"/>
      <c r="R11212" s="2"/>
      <c r="S11212" s="2"/>
      <c r="T11212" s="2"/>
      <c r="U11212" s="2"/>
      <c r="V11212" s="2"/>
      <c r="W11212" s="2"/>
      <c r="X11212" s="2"/>
      <c r="Y11212" s="2"/>
      <c r="Z11212" s="2"/>
      <c r="AA11212" s="2"/>
      <c r="AB11212" s="2"/>
      <c r="AC11212" s="2"/>
      <c r="AD11212" s="2"/>
      <c r="AE11212" s="2"/>
      <c r="AF11212" s="2"/>
      <c r="AG11212" s="2"/>
      <c r="AH11212" s="2"/>
      <c r="AI11212" s="2"/>
      <c r="AJ11212" s="2"/>
      <c r="AK11212" s="2"/>
      <c r="AL11212" s="2"/>
      <c r="AM11212" s="2">
        <f t="shared" si="3060"/>
        <v>-168</v>
      </c>
      <c r="AN11212" s="2"/>
      <c r="AO11212" s="2">
        <v>189</v>
      </c>
      <c r="AP11212" s="2"/>
      <c r="AQ11212" s="2"/>
      <c r="AR11212" s="2">
        <f t="shared" si="3058"/>
        <v>189</v>
      </c>
      <c r="AS11212" s="2"/>
      <c r="AT11212" s="2"/>
    </row>
    <row r="11213" spans="1:46" x14ac:dyDescent="0.3">
      <c r="A11213" s="2" t="s">
        <v>117</v>
      </c>
      <c r="B11213" s="2">
        <v>1302</v>
      </c>
      <c r="C11213" s="2"/>
      <c r="D11213" s="2"/>
      <c r="E11213" s="2"/>
      <c r="F11213" s="2"/>
      <c r="G11213" s="2">
        <v>256</v>
      </c>
      <c r="H11213" s="2"/>
      <c r="I11213" s="2"/>
      <c r="J11213" s="2"/>
      <c r="K11213" s="2"/>
      <c r="L11213" s="2"/>
      <c r="M11213" s="2">
        <v>21</v>
      </c>
      <c r="N11213" s="2"/>
      <c r="O11213" s="2"/>
      <c r="P11213" s="2"/>
      <c r="Q11213" s="2"/>
      <c r="R11213" s="2"/>
      <c r="S11213" s="2"/>
      <c r="T11213" s="2"/>
      <c r="U11213" s="2"/>
      <c r="V11213" s="2"/>
      <c r="W11213" s="2"/>
      <c r="X11213" s="2">
        <v>80</v>
      </c>
      <c r="Y11213" s="2"/>
      <c r="Z11213" s="2"/>
      <c r="AA11213" s="2"/>
      <c r="AB11213" s="2"/>
      <c r="AC11213" s="2">
        <v>5</v>
      </c>
      <c r="AD11213" s="2"/>
      <c r="AE11213" s="2"/>
      <c r="AF11213" s="2"/>
      <c r="AG11213" s="2"/>
      <c r="AH11213" s="2"/>
      <c r="AI11213" s="2"/>
      <c r="AJ11213" s="2"/>
      <c r="AK11213" s="2"/>
      <c r="AL11213" s="2"/>
      <c r="AM11213" s="2">
        <f t="shared" si="3060"/>
        <v>1664</v>
      </c>
      <c r="AN11213" s="2"/>
      <c r="AO11213" s="2"/>
      <c r="AP11213" s="2"/>
      <c r="AQ11213" s="2"/>
      <c r="AR11213" s="2"/>
      <c r="AS11213" s="2"/>
      <c r="AT11213" s="2"/>
    </row>
    <row r="11214" spans="1:46" x14ac:dyDescent="0.3">
      <c r="A11214" s="2" t="s">
        <v>118</v>
      </c>
      <c r="B11214" s="2"/>
      <c r="C11214" s="2"/>
      <c r="D11214" s="2"/>
      <c r="E11214" s="2"/>
      <c r="F11214" s="2"/>
      <c r="G11214" s="2"/>
      <c r="H11214" s="2"/>
      <c r="I11214" s="2"/>
      <c r="J11214" s="2"/>
      <c r="K11214" s="2"/>
      <c r="L11214" s="2"/>
      <c r="M11214" s="2"/>
      <c r="N11214" s="2"/>
      <c r="O11214" s="2"/>
      <c r="P11214" s="2"/>
      <c r="Q11214" s="2"/>
      <c r="R11214" s="2"/>
      <c r="S11214" s="2"/>
      <c r="T11214" s="2"/>
      <c r="U11214" s="2"/>
      <c r="V11214" s="2"/>
      <c r="W11214" s="2"/>
      <c r="X11214" s="2"/>
      <c r="Y11214" s="2"/>
      <c r="Z11214" s="2"/>
      <c r="AA11214" s="2"/>
      <c r="AB11214" s="2"/>
      <c r="AC11214" s="2"/>
      <c r="AD11214" s="2"/>
      <c r="AE11214" s="2"/>
      <c r="AF11214" s="2"/>
      <c r="AG11214" s="2"/>
      <c r="AH11214" s="2"/>
      <c r="AI11214" s="2"/>
      <c r="AJ11214" s="2"/>
      <c r="AK11214" s="2"/>
      <c r="AL11214" s="2"/>
      <c r="AM11214" s="2"/>
      <c r="AN11214" s="2"/>
      <c r="AO11214" s="2">
        <v>-1260</v>
      </c>
      <c r="AP11214" s="2">
        <v>-320</v>
      </c>
      <c r="AQ11214" s="2">
        <v>-40</v>
      </c>
      <c r="AR11214" s="2">
        <f t="shared" ref="AR11214:AR11232" si="3061">SUM(AO11214:AQ11214)</f>
        <v>-1620</v>
      </c>
      <c r="AS11214" s="2"/>
      <c r="AT11214" s="2"/>
    </row>
    <row r="11215" spans="1:46" x14ac:dyDescent="0.3">
      <c r="A11215" s="1" t="s">
        <v>629</v>
      </c>
      <c r="B11215" s="1">
        <f>SUM(B11206:B11214)</f>
        <v>2793.25</v>
      </c>
      <c r="C11215" s="1">
        <f>SUM(C11206:C11214)</f>
        <v>24.5</v>
      </c>
      <c r="D11215" s="1">
        <f>SUM(D11206:D11214)</f>
        <v>50</v>
      </c>
      <c r="E11215" s="1"/>
      <c r="F11215" s="1"/>
      <c r="G11215" s="1">
        <f>SUM(G11206:G11214)</f>
        <v>655</v>
      </c>
      <c r="H11215" s="1"/>
      <c r="I11215" s="1"/>
      <c r="J11215" s="1">
        <f>SUM(J11206:J11214)</f>
        <v>195.5</v>
      </c>
      <c r="K11215" s="1"/>
      <c r="L11215" s="1"/>
      <c r="M11215" s="1">
        <f>SUM(M11206:M11214)</f>
        <v>247</v>
      </c>
      <c r="N11215" s="1">
        <f>SUM(N11206:N11214)</f>
        <v>-6</v>
      </c>
      <c r="O11215" s="1">
        <f>SUM(O11206:O11214)</f>
        <v>392</v>
      </c>
      <c r="P11215" s="1"/>
      <c r="Q11215" s="1">
        <f>SUM(Q11206:Q11214)</f>
        <v>16</v>
      </c>
      <c r="R11215" s="1">
        <f>SUM(R11206:R11214)</f>
        <v>40</v>
      </c>
      <c r="S11215" s="1">
        <f>SUM(S11206:S11214)</f>
        <v>-2</v>
      </c>
      <c r="T11215" s="1">
        <f>SUM(T11206:T11214)</f>
        <v>56</v>
      </c>
      <c r="U11215" s="1"/>
      <c r="V11215" s="1">
        <f t="shared" ref="V11215:AL11215" si="3062">SUM(V11206:V11214)</f>
        <v>93</v>
      </c>
      <c r="W11215" s="1">
        <f t="shared" si="3062"/>
        <v>3</v>
      </c>
      <c r="X11215" s="1">
        <f t="shared" si="3062"/>
        <v>87</v>
      </c>
      <c r="Y11215" s="1">
        <f t="shared" si="3062"/>
        <v>25</v>
      </c>
      <c r="Z11215" s="1">
        <f t="shared" si="3062"/>
        <v>110</v>
      </c>
      <c r="AA11215" s="1">
        <f t="shared" si="3062"/>
        <v>54</v>
      </c>
      <c r="AB11215" s="1">
        <f t="shared" si="3062"/>
        <v>63</v>
      </c>
      <c r="AC11215" s="1">
        <f t="shared" si="3062"/>
        <v>4</v>
      </c>
      <c r="AD11215" s="1">
        <f t="shared" si="3062"/>
        <v>5</v>
      </c>
      <c r="AE11215" s="1">
        <f t="shared" si="3062"/>
        <v>0</v>
      </c>
      <c r="AF11215" s="1">
        <f t="shared" si="3062"/>
        <v>3.5</v>
      </c>
      <c r="AG11215" s="1">
        <f t="shared" si="3062"/>
        <v>149</v>
      </c>
      <c r="AH11215" s="1">
        <f t="shared" si="3062"/>
        <v>5</v>
      </c>
      <c r="AI11215" s="1">
        <f t="shared" si="3062"/>
        <v>75</v>
      </c>
      <c r="AJ11215" s="1">
        <f t="shared" si="3062"/>
        <v>0</v>
      </c>
      <c r="AK11215" s="1">
        <f t="shared" si="3062"/>
        <v>0</v>
      </c>
      <c r="AL11215" s="1">
        <f t="shared" si="3062"/>
        <v>11</v>
      </c>
      <c r="AM11215" s="1">
        <f t="shared" ref="AM11215:AM11233" si="3063">SUM(B11215:AL11215)</f>
        <v>5148.75</v>
      </c>
      <c r="AN11215" s="1" t="s">
        <v>629</v>
      </c>
      <c r="AO11215" s="1">
        <f>SUM(AO11206:AO11214)</f>
        <v>9644.65</v>
      </c>
      <c r="AP11215" s="1">
        <f>SUM(AP11206:AP11214)</f>
        <v>326</v>
      </c>
      <c r="AQ11215" s="1">
        <f>SUM(AQ11206:AQ11214)</f>
        <v>631.33000000000004</v>
      </c>
      <c r="AR11215" s="1">
        <f t="shared" si="3061"/>
        <v>10601.98</v>
      </c>
      <c r="AS11215" s="2"/>
      <c r="AT11215" s="2"/>
    </row>
    <row r="11216" spans="1:46" x14ac:dyDescent="0.3">
      <c r="A11216" s="2" t="s">
        <v>908</v>
      </c>
      <c r="B11216" s="2">
        <v>-223</v>
      </c>
      <c r="C11216" s="2"/>
      <c r="D11216" s="2"/>
      <c r="E11216" s="2"/>
      <c r="F11216" s="2"/>
      <c r="G11216" s="2">
        <v>-7</v>
      </c>
      <c r="H11216" s="2"/>
      <c r="I11216" s="2"/>
      <c r="J11216" s="2"/>
      <c r="K11216" s="2"/>
      <c r="L11216" s="2"/>
      <c r="M11216" s="2"/>
      <c r="N11216" s="2"/>
      <c r="O11216" s="2">
        <v>-2</v>
      </c>
      <c r="P11216" s="2"/>
      <c r="Q11216" s="2"/>
      <c r="R11216" s="2"/>
      <c r="S11216" s="2"/>
      <c r="T11216" s="2"/>
      <c r="U11216" s="2"/>
      <c r="V11216" s="2"/>
      <c r="W11216" s="2"/>
      <c r="X11216" s="2"/>
      <c r="Y11216" s="2"/>
      <c r="Z11216" s="2"/>
      <c r="AA11216" s="2"/>
      <c r="AB11216" s="2"/>
      <c r="AC11216" s="2"/>
      <c r="AD11216" s="2"/>
      <c r="AE11216" s="2"/>
      <c r="AF11216" s="2"/>
      <c r="AG11216" s="2"/>
      <c r="AH11216" s="2"/>
      <c r="AI11216" s="2"/>
      <c r="AJ11216" s="2"/>
      <c r="AK11216" s="2"/>
      <c r="AL11216" s="2"/>
      <c r="AM11216" s="2">
        <f t="shared" si="3063"/>
        <v>-232</v>
      </c>
      <c r="AN11216" s="2"/>
      <c r="AO11216" s="2">
        <v>223</v>
      </c>
      <c r="AP11216" s="2">
        <v>7</v>
      </c>
      <c r="AQ11216" s="2"/>
      <c r="AR11216" s="2">
        <f t="shared" si="3061"/>
        <v>230</v>
      </c>
      <c r="AS11216" s="2"/>
      <c r="AT11216" s="2"/>
    </row>
    <row r="11217" spans="1:46" x14ac:dyDescent="0.3">
      <c r="A11217" s="2" t="s">
        <v>1115</v>
      </c>
      <c r="B11217" s="2">
        <v>-163</v>
      </c>
      <c r="C11217" s="2"/>
      <c r="D11217" s="2"/>
      <c r="E11217" s="2"/>
      <c r="F11217" s="2"/>
      <c r="G11217" s="2">
        <v>-17</v>
      </c>
      <c r="H11217" s="2"/>
      <c r="I11217" s="2"/>
      <c r="J11217" s="2">
        <v>-6</v>
      </c>
      <c r="K11217" s="2"/>
      <c r="L11217" s="2"/>
      <c r="M11217" s="2">
        <v>-2</v>
      </c>
      <c r="N11217" s="2"/>
      <c r="O11217" s="2">
        <v>-5</v>
      </c>
      <c r="P11217" s="2"/>
      <c r="Q11217" s="2"/>
      <c r="R11217" s="2"/>
      <c r="S11217" s="2"/>
      <c r="T11217" s="2"/>
      <c r="U11217" s="2"/>
      <c r="V11217" s="2"/>
      <c r="W11217" s="2"/>
      <c r="X11217" s="2"/>
      <c r="Y11217" s="2"/>
      <c r="Z11217" s="2"/>
      <c r="AA11217" s="2"/>
      <c r="AB11217" s="2">
        <v>-2</v>
      </c>
      <c r="AC11217" s="2"/>
      <c r="AD11217" s="2"/>
      <c r="AE11217" s="2"/>
      <c r="AF11217" s="2"/>
      <c r="AG11217" s="2"/>
      <c r="AH11217" s="2"/>
      <c r="AI11217" s="2"/>
      <c r="AJ11217" s="2"/>
      <c r="AK11217" s="2"/>
      <c r="AL11217" s="2"/>
      <c r="AM11217" s="2">
        <f t="shared" si="3063"/>
        <v>-195</v>
      </c>
      <c r="AN11217" s="2"/>
      <c r="AO11217" s="2">
        <v>163</v>
      </c>
      <c r="AP11217" s="2">
        <v>23</v>
      </c>
      <c r="AQ11217" s="2"/>
      <c r="AR11217" s="2">
        <f t="shared" si="3061"/>
        <v>186</v>
      </c>
      <c r="AS11217" s="2"/>
      <c r="AT11217" s="2"/>
    </row>
    <row r="11218" spans="1:46" x14ac:dyDescent="0.3">
      <c r="A11218" s="2" t="s">
        <v>27</v>
      </c>
      <c r="B11218" s="2">
        <v>-168</v>
      </c>
      <c r="C11218" s="2">
        <v>-5</v>
      </c>
      <c r="D11218" s="2">
        <v>-2</v>
      </c>
      <c r="E11218" s="2"/>
      <c r="F11218" s="2"/>
      <c r="G11218" s="2">
        <v>-20</v>
      </c>
      <c r="H11218" s="2"/>
      <c r="I11218" s="2"/>
      <c r="J11218" s="2"/>
      <c r="K11218" s="2"/>
      <c r="L11218" s="2"/>
      <c r="M11218" s="2"/>
      <c r="N11218" s="2"/>
      <c r="O11218" s="2">
        <v>-6</v>
      </c>
      <c r="P11218" s="2"/>
      <c r="Q11218" s="2"/>
      <c r="R11218" s="2"/>
      <c r="S11218" s="2"/>
      <c r="T11218" s="2"/>
      <c r="U11218" s="2"/>
      <c r="V11218" s="2">
        <v>-2</v>
      </c>
      <c r="W11218" s="2"/>
      <c r="X11218" s="2"/>
      <c r="Y11218" s="2"/>
      <c r="Z11218" s="2"/>
      <c r="AA11218" s="2"/>
      <c r="AB11218" s="2"/>
      <c r="AC11218" s="2"/>
      <c r="AD11218" s="2"/>
      <c r="AE11218" s="2"/>
      <c r="AF11218" s="2"/>
      <c r="AG11218" s="2"/>
      <c r="AH11218" s="2"/>
      <c r="AI11218" s="2">
        <v>-16</v>
      </c>
      <c r="AJ11218" s="2"/>
      <c r="AK11218" s="2"/>
      <c r="AL11218" s="2">
        <v>-3</v>
      </c>
      <c r="AM11218" s="2">
        <f t="shared" si="3063"/>
        <v>-222</v>
      </c>
      <c r="AN11218" s="2"/>
      <c r="AO11218" s="2">
        <v>168</v>
      </c>
      <c r="AP11218" s="2">
        <v>20</v>
      </c>
      <c r="AQ11218" s="2">
        <v>7</v>
      </c>
      <c r="AR11218" s="2">
        <f t="shared" si="3061"/>
        <v>195</v>
      </c>
      <c r="AS11218" s="2"/>
      <c r="AT11218" s="2"/>
    </row>
    <row r="11219" spans="1:46" x14ac:dyDescent="0.3">
      <c r="A11219" s="2" t="s">
        <v>1603</v>
      </c>
      <c r="B11219" s="2">
        <v>-37</v>
      </c>
      <c r="C11219" s="2">
        <v>-12</v>
      </c>
      <c r="D11219" s="2">
        <v>-12</v>
      </c>
      <c r="E11219" s="2"/>
      <c r="F11219" s="2"/>
      <c r="G11219" s="2">
        <v>-18</v>
      </c>
      <c r="H11219" s="2"/>
      <c r="I11219" s="2"/>
      <c r="J11219" s="2">
        <v>-10</v>
      </c>
      <c r="K11219" s="2"/>
      <c r="L11219" s="2"/>
      <c r="M11219" s="2"/>
      <c r="N11219" s="2"/>
      <c r="O11219" s="2">
        <v>-10</v>
      </c>
      <c r="P11219" s="2"/>
      <c r="Q11219" s="2"/>
      <c r="R11219" s="2"/>
      <c r="S11219" s="2"/>
      <c r="T11219" s="2"/>
      <c r="U11219" s="2"/>
      <c r="V11219" s="2"/>
      <c r="W11219" s="2"/>
      <c r="X11219" s="2"/>
      <c r="Y11219" s="2"/>
      <c r="Z11219" s="2">
        <v>-12</v>
      </c>
      <c r="AA11219" s="2"/>
      <c r="AB11219" s="2">
        <v>-5</v>
      </c>
      <c r="AC11219" s="2"/>
      <c r="AD11219" s="2"/>
      <c r="AE11219" s="2"/>
      <c r="AF11219" s="2"/>
      <c r="AG11219" s="2"/>
      <c r="AH11219" s="2"/>
      <c r="AI11219" s="2"/>
      <c r="AJ11219" s="2"/>
      <c r="AK11219" s="2"/>
      <c r="AL11219" s="2">
        <v>-3</v>
      </c>
      <c r="AM11219" s="2">
        <f t="shared" si="3063"/>
        <v>-119</v>
      </c>
      <c r="AN11219" s="2"/>
      <c r="AO11219" s="2">
        <v>16</v>
      </c>
      <c r="AP11219" s="2">
        <v>28</v>
      </c>
      <c r="AQ11219" s="2">
        <v>14</v>
      </c>
      <c r="AR11219" s="2">
        <f t="shared" si="3061"/>
        <v>58</v>
      </c>
      <c r="AS11219" s="2"/>
      <c r="AT11219" s="2"/>
    </row>
    <row r="11220" spans="1:46" x14ac:dyDescent="0.3">
      <c r="A11220" s="2" t="s">
        <v>1273</v>
      </c>
      <c r="B11220" s="2">
        <v>-30</v>
      </c>
      <c r="C11220" s="2"/>
      <c r="D11220" s="2"/>
      <c r="E11220" s="2"/>
      <c r="F11220" s="2"/>
      <c r="G11220" s="2">
        <v>-10</v>
      </c>
      <c r="H11220" s="2"/>
      <c r="I11220" s="2"/>
      <c r="J11220" s="2">
        <v>-1</v>
      </c>
      <c r="K11220" s="2"/>
      <c r="L11220" s="2"/>
      <c r="M11220" s="2"/>
      <c r="N11220" s="2"/>
      <c r="O11220" s="2"/>
      <c r="P11220" s="2"/>
      <c r="Q11220" s="2"/>
      <c r="R11220" s="2"/>
      <c r="S11220" s="2"/>
      <c r="T11220" s="2"/>
      <c r="U11220" s="2"/>
      <c r="V11220" s="2"/>
      <c r="W11220" s="2"/>
      <c r="X11220" s="2"/>
      <c r="Y11220" s="2"/>
      <c r="Z11220" s="2"/>
      <c r="AA11220" s="2"/>
      <c r="AB11220" s="2"/>
      <c r="AC11220" s="2"/>
      <c r="AD11220" s="2"/>
      <c r="AE11220" s="2"/>
      <c r="AF11220" s="2"/>
      <c r="AG11220" s="2"/>
      <c r="AH11220" s="2"/>
      <c r="AI11220" s="2"/>
      <c r="AJ11220" s="2"/>
      <c r="AK11220" s="2"/>
      <c r="AL11220" s="2"/>
      <c r="AM11220" s="2">
        <f t="shared" si="3063"/>
        <v>-41</v>
      </c>
      <c r="AN11220" s="2"/>
      <c r="AO11220" s="2">
        <v>30</v>
      </c>
      <c r="AP11220" s="2">
        <v>11</v>
      </c>
      <c r="AQ11220" s="2"/>
      <c r="AR11220" s="2">
        <f t="shared" si="3061"/>
        <v>41</v>
      </c>
      <c r="AS11220" s="2"/>
      <c r="AT11220" s="2"/>
    </row>
    <row r="11221" spans="1:46" x14ac:dyDescent="0.3">
      <c r="A11221" s="2" t="s">
        <v>728</v>
      </c>
      <c r="B11221" s="2">
        <v>-214</v>
      </c>
      <c r="C11221" s="2"/>
      <c r="D11221" s="2"/>
      <c r="E11221" s="2"/>
      <c r="F11221" s="2"/>
      <c r="G11221" s="2">
        <v>-99</v>
      </c>
      <c r="H11221" s="2"/>
      <c r="I11221" s="2"/>
      <c r="J11221" s="2">
        <v>-4</v>
      </c>
      <c r="K11221" s="2"/>
      <c r="L11221" s="2"/>
      <c r="M11221" s="2">
        <v>-20</v>
      </c>
      <c r="N11221" s="2"/>
      <c r="O11221" s="2">
        <v>-10</v>
      </c>
      <c r="P11221" s="2"/>
      <c r="Q11221" s="2"/>
      <c r="R11221" s="2"/>
      <c r="S11221" s="2"/>
      <c r="T11221" s="2"/>
      <c r="U11221" s="2"/>
      <c r="V11221" s="2"/>
      <c r="W11221" s="2"/>
      <c r="X11221" s="2"/>
      <c r="Y11221" s="2"/>
      <c r="Z11221" s="2">
        <v>-5</v>
      </c>
      <c r="AA11221" s="2"/>
      <c r="AB11221" s="2"/>
      <c r="AC11221" s="2"/>
      <c r="AD11221" s="2"/>
      <c r="AE11221" s="2"/>
      <c r="AF11221" s="2"/>
      <c r="AG11221" s="2"/>
      <c r="AH11221" s="2"/>
      <c r="AI11221" s="2"/>
      <c r="AJ11221" s="2"/>
      <c r="AK11221" s="2"/>
      <c r="AL11221" s="2"/>
      <c r="AM11221" s="2">
        <f t="shared" si="3063"/>
        <v>-352</v>
      </c>
      <c r="AN11221" s="2"/>
      <c r="AO11221" s="2">
        <v>214</v>
      </c>
      <c r="AP11221" s="2">
        <v>103</v>
      </c>
      <c r="AQ11221" s="2"/>
      <c r="AR11221" s="2">
        <f t="shared" si="3061"/>
        <v>317</v>
      </c>
      <c r="AS11221" s="2"/>
      <c r="AT11221" s="2"/>
    </row>
    <row r="11222" spans="1:46" x14ac:dyDescent="0.3">
      <c r="A11222" s="2" t="s">
        <v>1524</v>
      </c>
      <c r="B11222" s="2">
        <v>-210</v>
      </c>
      <c r="C11222" s="2"/>
      <c r="D11222" s="2"/>
      <c r="E11222" s="2"/>
      <c r="F11222" s="2"/>
      <c r="G11222" s="2">
        <v>-32</v>
      </c>
      <c r="H11222" s="2"/>
      <c r="I11222" s="2"/>
      <c r="J11222" s="2">
        <v>-32</v>
      </c>
      <c r="K11222" s="2"/>
      <c r="L11222" s="2"/>
      <c r="M11222" s="2"/>
      <c r="N11222" s="2"/>
      <c r="O11222" s="2"/>
      <c r="P11222" s="2"/>
      <c r="Q11222" s="2"/>
      <c r="R11222" s="2"/>
      <c r="S11222" s="2"/>
      <c r="T11222" s="2"/>
      <c r="U11222" s="2"/>
      <c r="V11222" s="2"/>
      <c r="W11222" s="2"/>
      <c r="X11222" s="2"/>
      <c r="Y11222" s="2"/>
      <c r="Z11222" s="2"/>
      <c r="AA11222" s="2"/>
      <c r="AB11222" s="2"/>
      <c r="AC11222" s="2"/>
      <c r="AD11222" s="2"/>
      <c r="AE11222" s="2"/>
      <c r="AF11222" s="2"/>
      <c r="AG11222" s="2"/>
      <c r="AH11222" s="2"/>
      <c r="AI11222" s="2"/>
      <c r="AJ11222" s="2"/>
      <c r="AK11222" s="2"/>
      <c r="AL11222" s="2"/>
      <c r="AM11222" s="2">
        <f t="shared" si="3063"/>
        <v>-274</v>
      </c>
      <c r="AN11222" s="2"/>
      <c r="AO11222" s="2">
        <v>210</v>
      </c>
      <c r="AP11222" s="2">
        <v>64</v>
      </c>
      <c r="AQ11222" s="2"/>
      <c r="AR11222" s="2">
        <f t="shared" si="3061"/>
        <v>274</v>
      </c>
      <c r="AS11222" s="2"/>
      <c r="AT11222" s="2"/>
    </row>
    <row r="11223" spans="1:46" x14ac:dyDescent="0.3">
      <c r="A11223" s="1" t="s">
        <v>630</v>
      </c>
      <c r="B11223" s="1">
        <f>SUM(B11215:B11222)</f>
        <v>1748.25</v>
      </c>
      <c r="C11223" s="1">
        <f>SUM(C11215:C11222)</f>
        <v>7.5</v>
      </c>
      <c r="D11223" s="1">
        <f>SUM(D11215:D11222)</f>
        <v>36</v>
      </c>
      <c r="E11223" s="1"/>
      <c r="F11223" s="1"/>
      <c r="G11223" s="1">
        <f>SUM(G11215:G11222)</f>
        <v>452</v>
      </c>
      <c r="H11223" s="1"/>
      <c r="I11223" s="1"/>
      <c r="J11223" s="1">
        <f>SUM(J11215:J11222)</f>
        <v>142.5</v>
      </c>
      <c r="K11223" s="1"/>
      <c r="L11223" s="1"/>
      <c r="M11223" s="1">
        <f>SUM(M11215:M11222)</f>
        <v>225</v>
      </c>
      <c r="N11223" s="1">
        <f>SUM(N11215:N11222)</f>
        <v>-6</v>
      </c>
      <c r="O11223" s="1">
        <f>SUM(O11215:O11222)</f>
        <v>359</v>
      </c>
      <c r="P11223" s="1"/>
      <c r="Q11223" s="1">
        <f>SUM(Q11215:Q11222)</f>
        <v>16</v>
      </c>
      <c r="R11223" s="1">
        <f>SUM(R11215:R11222)</f>
        <v>40</v>
      </c>
      <c r="S11223" s="1">
        <f>SUM(S11215:S11222)</f>
        <v>-2</v>
      </c>
      <c r="T11223" s="1">
        <f>SUM(T11215:T11222)</f>
        <v>56</v>
      </c>
      <c r="U11223" s="1"/>
      <c r="V11223" s="1">
        <f t="shared" ref="V11223:AL11223" si="3064">SUM(V11215:V11222)</f>
        <v>91</v>
      </c>
      <c r="W11223" s="1">
        <f t="shared" si="3064"/>
        <v>3</v>
      </c>
      <c r="X11223" s="1">
        <f t="shared" si="3064"/>
        <v>87</v>
      </c>
      <c r="Y11223" s="1">
        <f t="shared" si="3064"/>
        <v>25</v>
      </c>
      <c r="Z11223" s="1">
        <f t="shared" si="3064"/>
        <v>93</v>
      </c>
      <c r="AA11223" s="1">
        <f t="shared" si="3064"/>
        <v>54</v>
      </c>
      <c r="AB11223" s="1">
        <f t="shared" si="3064"/>
        <v>56</v>
      </c>
      <c r="AC11223" s="1">
        <f t="shared" si="3064"/>
        <v>4</v>
      </c>
      <c r="AD11223" s="1">
        <f t="shared" si="3064"/>
        <v>5</v>
      </c>
      <c r="AE11223" s="1">
        <f t="shared" si="3064"/>
        <v>0</v>
      </c>
      <c r="AF11223" s="1">
        <f t="shared" si="3064"/>
        <v>3.5</v>
      </c>
      <c r="AG11223" s="1">
        <f t="shared" si="3064"/>
        <v>149</v>
      </c>
      <c r="AH11223" s="1">
        <f t="shared" si="3064"/>
        <v>5</v>
      </c>
      <c r="AI11223" s="1">
        <f t="shared" si="3064"/>
        <v>59</v>
      </c>
      <c r="AJ11223" s="1">
        <f t="shared" si="3064"/>
        <v>0</v>
      </c>
      <c r="AK11223" s="1">
        <f t="shared" si="3064"/>
        <v>0</v>
      </c>
      <c r="AL11223" s="1">
        <f t="shared" si="3064"/>
        <v>5</v>
      </c>
      <c r="AM11223" s="1">
        <f t="shared" si="3063"/>
        <v>3713.75</v>
      </c>
      <c r="AN11223" s="1" t="s">
        <v>630</v>
      </c>
      <c r="AO11223" s="1">
        <f>SUM(AO11215:AO11222)</f>
        <v>10668.65</v>
      </c>
      <c r="AP11223" s="1">
        <f>SUM(AP11215:AP11222)</f>
        <v>582</v>
      </c>
      <c r="AQ11223" s="1">
        <f>SUM(AQ11215:AQ11222)</f>
        <v>652.33000000000004</v>
      </c>
      <c r="AR11223" s="1">
        <f t="shared" si="3061"/>
        <v>11902.98</v>
      </c>
      <c r="AS11223" s="2"/>
      <c r="AT11223" s="2"/>
    </row>
    <row r="11224" spans="1:46" x14ac:dyDescent="0.3">
      <c r="A11224" s="2" t="s">
        <v>59</v>
      </c>
      <c r="B11224" s="2">
        <v>-72.5</v>
      </c>
      <c r="C11224" s="2"/>
      <c r="D11224" s="2">
        <v>-2</v>
      </c>
      <c r="E11224" s="2"/>
      <c r="F11224" s="2"/>
      <c r="G11224" s="2">
        <v>-13.5</v>
      </c>
      <c r="H11224" s="2"/>
      <c r="I11224" s="2"/>
      <c r="J11224" s="2">
        <v>-2</v>
      </c>
      <c r="K11224" s="2"/>
      <c r="L11224" s="2"/>
      <c r="M11224" s="2"/>
      <c r="N11224" s="2"/>
      <c r="O11224" s="2">
        <v>-7</v>
      </c>
      <c r="P11224" s="2"/>
      <c r="Q11224" s="2"/>
      <c r="R11224" s="2"/>
      <c r="S11224" s="2"/>
      <c r="T11224" s="2"/>
      <c r="U11224" s="2"/>
      <c r="V11224" s="2"/>
      <c r="W11224" s="2"/>
      <c r="X11224" s="2"/>
      <c r="Y11224" s="2"/>
      <c r="Z11224" s="2"/>
      <c r="AA11224" s="2"/>
      <c r="AB11224" s="2"/>
      <c r="AC11224" s="2"/>
      <c r="AD11224" s="2"/>
      <c r="AE11224" s="2"/>
      <c r="AF11224" s="2"/>
      <c r="AG11224" s="2"/>
      <c r="AH11224" s="2"/>
      <c r="AI11224" s="2"/>
      <c r="AJ11224" s="2"/>
      <c r="AK11224" s="2"/>
      <c r="AL11224" s="2"/>
      <c r="AM11224" s="2">
        <f t="shared" si="3063"/>
        <v>-97</v>
      </c>
      <c r="AN11224" s="2"/>
      <c r="AO11224" s="2">
        <v>72.5</v>
      </c>
      <c r="AP11224" s="2">
        <v>15.5</v>
      </c>
      <c r="AQ11224" s="2">
        <v>2</v>
      </c>
      <c r="AR11224" s="2">
        <f t="shared" si="3061"/>
        <v>90</v>
      </c>
      <c r="AS11224" s="2"/>
      <c r="AT11224" s="2"/>
    </row>
    <row r="11225" spans="1:46" x14ac:dyDescent="0.3">
      <c r="A11225" s="22" t="s">
        <v>908</v>
      </c>
      <c r="B11225" s="2">
        <v>-209</v>
      </c>
      <c r="C11225" s="2"/>
      <c r="D11225" s="2"/>
      <c r="E11225" s="2"/>
      <c r="F11225" s="2"/>
      <c r="G11225" s="2">
        <v>-21</v>
      </c>
      <c r="H11225" s="2"/>
      <c r="I11225" s="2"/>
      <c r="J11225" s="2">
        <v>-3</v>
      </c>
      <c r="K11225" s="2"/>
      <c r="L11225" s="2"/>
      <c r="M11225" s="2"/>
      <c r="N11225" s="2"/>
      <c r="O11225" s="2">
        <v>-2</v>
      </c>
      <c r="P11225" s="2"/>
      <c r="Q11225" s="2"/>
      <c r="R11225" s="2"/>
      <c r="S11225" s="2"/>
      <c r="T11225" s="2"/>
      <c r="U11225" s="2"/>
      <c r="V11225" s="2"/>
      <c r="W11225" s="2"/>
      <c r="X11225" s="2"/>
      <c r="Y11225" s="2"/>
      <c r="Z11225" s="2"/>
      <c r="AA11225" s="2"/>
      <c r="AB11225" s="2"/>
      <c r="AC11225" s="2"/>
      <c r="AD11225" s="2"/>
      <c r="AE11225" s="2"/>
      <c r="AF11225" s="2"/>
      <c r="AG11225" s="2"/>
      <c r="AH11225" s="2"/>
      <c r="AI11225" s="2"/>
      <c r="AJ11225" s="2"/>
      <c r="AK11225" s="2"/>
      <c r="AL11225" s="2"/>
      <c r="AM11225" s="2">
        <f t="shared" si="3063"/>
        <v>-235</v>
      </c>
      <c r="AN11225" s="2"/>
      <c r="AO11225" s="2">
        <v>209</v>
      </c>
      <c r="AP11225" s="2">
        <v>24</v>
      </c>
      <c r="AQ11225" s="2"/>
      <c r="AR11225" s="2">
        <f t="shared" si="3061"/>
        <v>233</v>
      </c>
      <c r="AS11225" s="22" t="s">
        <v>1643</v>
      </c>
      <c r="AT11225" s="2"/>
    </row>
    <row r="11226" spans="1:46" x14ac:dyDescent="0.3">
      <c r="A11226" s="2" t="s">
        <v>1273</v>
      </c>
      <c r="B11226" s="2">
        <v>-69</v>
      </c>
      <c r="C11226" s="2">
        <v>-2</v>
      </c>
      <c r="D11226" s="2"/>
      <c r="E11226" s="2"/>
      <c r="F11226" s="2"/>
      <c r="G11226" s="2">
        <v>-5</v>
      </c>
      <c r="H11226" s="2"/>
      <c r="I11226" s="2"/>
      <c r="J11226" s="2"/>
      <c r="K11226" s="2"/>
      <c r="L11226" s="2"/>
      <c r="M11226" s="2"/>
      <c r="N11226" s="2"/>
      <c r="O11226" s="2">
        <v>-2</v>
      </c>
      <c r="P11226" s="2"/>
      <c r="Q11226" s="2"/>
      <c r="R11226" s="2"/>
      <c r="S11226" s="2"/>
      <c r="T11226" s="2"/>
      <c r="U11226" s="2"/>
      <c r="V11226" s="2"/>
      <c r="W11226" s="2"/>
      <c r="X11226" s="2"/>
      <c r="Y11226" s="2"/>
      <c r="Z11226" s="2"/>
      <c r="AA11226" s="2"/>
      <c r="AB11226" s="2"/>
      <c r="AC11226" s="2"/>
      <c r="AD11226" s="2"/>
      <c r="AE11226" s="2"/>
      <c r="AF11226" s="2"/>
      <c r="AG11226" s="2"/>
      <c r="AH11226" s="2"/>
      <c r="AI11226" s="2"/>
      <c r="AJ11226" s="2"/>
      <c r="AK11226" s="2"/>
      <c r="AL11226" s="2"/>
      <c r="AM11226" s="2">
        <f t="shared" si="3063"/>
        <v>-78</v>
      </c>
      <c r="AN11226" s="2"/>
      <c r="AO11226" s="2">
        <v>69</v>
      </c>
      <c r="AP11226" s="2">
        <v>5</v>
      </c>
      <c r="AQ11226" s="2">
        <v>2</v>
      </c>
      <c r="AR11226" s="2">
        <f t="shared" si="3061"/>
        <v>76</v>
      </c>
      <c r="AS11226" s="2"/>
      <c r="AT11226" s="2"/>
    </row>
    <row r="11227" spans="1:46" x14ac:dyDescent="0.3">
      <c r="A11227" s="21" t="s">
        <v>1091</v>
      </c>
      <c r="B11227" s="2">
        <v>-186</v>
      </c>
      <c r="C11227" s="2"/>
      <c r="D11227" s="2">
        <v>-4</v>
      </c>
      <c r="E11227" s="2"/>
      <c r="F11227" s="2"/>
      <c r="G11227" s="2">
        <v>-4</v>
      </c>
      <c r="H11227" s="2"/>
      <c r="I11227" s="2"/>
      <c r="J11227" s="2">
        <v>-1</v>
      </c>
      <c r="K11227" s="2"/>
      <c r="L11227" s="2"/>
      <c r="M11227" s="2"/>
      <c r="N11227" s="2"/>
      <c r="O11227" s="2">
        <v>-1</v>
      </c>
      <c r="P11227" s="2"/>
      <c r="Q11227" s="2"/>
      <c r="R11227" s="2"/>
      <c r="S11227" s="2"/>
      <c r="T11227" s="2"/>
      <c r="U11227" s="2"/>
      <c r="V11227" s="2"/>
      <c r="W11227" s="2"/>
      <c r="X11227" s="2"/>
      <c r="Y11227" s="2"/>
      <c r="Z11227" s="2">
        <v>-4</v>
      </c>
      <c r="AA11227" s="2"/>
      <c r="AB11227" s="2"/>
      <c r="AC11227" s="2"/>
      <c r="AD11227" s="2"/>
      <c r="AE11227" s="2"/>
      <c r="AF11227" s="2"/>
      <c r="AG11227" s="2"/>
      <c r="AH11227" s="2"/>
      <c r="AI11227" s="2"/>
      <c r="AJ11227" s="2"/>
      <c r="AK11227" s="2"/>
      <c r="AL11227" s="2"/>
      <c r="AM11227" s="2">
        <f t="shared" si="3063"/>
        <v>-200</v>
      </c>
      <c r="AN11227" s="2"/>
      <c r="AO11227" s="2">
        <v>186</v>
      </c>
      <c r="AP11227" s="2">
        <v>5</v>
      </c>
      <c r="AQ11227" s="2">
        <v>4</v>
      </c>
      <c r="AR11227" s="2">
        <f t="shared" si="3061"/>
        <v>195</v>
      </c>
      <c r="AS11227" s="21" t="s">
        <v>1644</v>
      </c>
      <c r="AT11227" s="2"/>
    </row>
    <row r="11228" spans="1:46" x14ac:dyDescent="0.3">
      <c r="A11228" s="22" t="s">
        <v>30</v>
      </c>
      <c r="B11228" s="2">
        <v>-84</v>
      </c>
      <c r="C11228" s="2"/>
      <c r="D11228" s="2"/>
      <c r="E11228" s="2"/>
      <c r="F11228" s="2"/>
      <c r="G11228" s="2">
        <v>-5</v>
      </c>
      <c r="H11228" s="2"/>
      <c r="I11228" s="2"/>
      <c r="J11228" s="2">
        <v>-4</v>
      </c>
      <c r="K11228" s="2"/>
      <c r="L11228" s="2"/>
      <c r="M11228" s="2"/>
      <c r="N11228" s="2"/>
      <c r="O11228" s="2"/>
      <c r="P11228" s="2"/>
      <c r="Q11228" s="2"/>
      <c r="R11228" s="2"/>
      <c r="S11228" s="2"/>
      <c r="T11228" s="2"/>
      <c r="U11228" s="2"/>
      <c r="V11228" s="2"/>
      <c r="W11228" s="2"/>
      <c r="X11228" s="2"/>
      <c r="Y11228" s="2"/>
      <c r="Z11228" s="2"/>
      <c r="AA11228" s="2"/>
      <c r="AB11228" s="2"/>
      <c r="AC11228" s="2"/>
      <c r="AD11228" s="2"/>
      <c r="AE11228" s="2"/>
      <c r="AF11228" s="2"/>
      <c r="AG11228" s="2"/>
      <c r="AH11228" s="2"/>
      <c r="AI11228" s="2"/>
      <c r="AJ11228" s="2"/>
      <c r="AK11228" s="2"/>
      <c r="AL11228" s="2"/>
      <c r="AM11228" s="2">
        <f t="shared" si="3063"/>
        <v>-93</v>
      </c>
      <c r="AN11228" s="2"/>
      <c r="AO11228" s="2">
        <v>84</v>
      </c>
      <c r="AP11228" s="2">
        <v>9</v>
      </c>
      <c r="AQ11228" s="2"/>
      <c r="AR11228" s="2">
        <f t="shared" si="3061"/>
        <v>93</v>
      </c>
      <c r="AS11228" s="22"/>
      <c r="AT11228" s="2"/>
    </row>
    <row r="11229" spans="1:46" x14ac:dyDescent="0.3">
      <c r="A11229" s="2" t="s">
        <v>1603</v>
      </c>
      <c r="B11229" s="2">
        <v>-40</v>
      </c>
      <c r="C11229" s="2"/>
      <c r="D11229" s="2"/>
      <c r="E11229" s="2"/>
      <c r="F11229" s="2"/>
      <c r="G11229" s="2">
        <v>-14</v>
      </c>
      <c r="H11229" s="2"/>
      <c r="I11229" s="2"/>
      <c r="J11229" s="2">
        <v>-2</v>
      </c>
      <c r="K11229" s="2"/>
      <c r="L11229" s="2"/>
      <c r="M11229" s="2"/>
      <c r="N11229" s="2"/>
      <c r="O11229" s="2"/>
      <c r="P11229" s="2"/>
      <c r="Q11229" s="2"/>
      <c r="R11229" s="2"/>
      <c r="S11229" s="2"/>
      <c r="T11229" s="2"/>
      <c r="U11229" s="2"/>
      <c r="V11229" s="2"/>
      <c r="W11229" s="2"/>
      <c r="X11229" s="2"/>
      <c r="Y11229" s="2"/>
      <c r="Z11229" s="2"/>
      <c r="AA11229" s="2">
        <v>-2</v>
      </c>
      <c r="AB11229" s="2"/>
      <c r="AC11229" s="2"/>
      <c r="AD11229" s="2"/>
      <c r="AE11229" s="2"/>
      <c r="AF11229" s="2"/>
      <c r="AG11229" s="2"/>
      <c r="AH11229" s="2"/>
      <c r="AI11229" s="2"/>
      <c r="AJ11229" s="2"/>
      <c r="AK11229" s="2"/>
      <c r="AL11229" s="2"/>
      <c r="AM11229" s="2">
        <f t="shared" si="3063"/>
        <v>-58</v>
      </c>
      <c r="AN11229" s="2"/>
      <c r="AO11229" s="2">
        <v>40</v>
      </c>
      <c r="AP11229" s="2">
        <v>16</v>
      </c>
      <c r="AQ11229" s="2"/>
      <c r="AR11229" s="2">
        <f t="shared" si="3061"/>
        <v>56</v>
      </c>
      <c r="AS11229" s="2"/>
      <c r="AT11229" s="2"/>
    </row>
    <row r="11230" spans="1:46" x14ac:dyDescent="0.3">
      <c r="A11230" s="2" t="s">
        <v>972</v>
      </c>
      <c r="B11230" s="2">
        <v>-42</v>
      </c>
      <c r="C11230" s="2"/>
      <c r="D11230" s="2"/>
      <c r="E11230" s="2"/>
      <c r="F11230" s="2"/>
      <c r="G11230" s="2"/>
      <c r="H11230" s="2"/>
      <c r="I11230" s="2"/>
      <c r="J11230" s="2"/>
      <c r="K11230" s="2"/>
      <c r="L11230" s="2"/>
      <c r="M11230" s="2"/>
      <c r="N11230" s="2"/>
      <c r="O11230" s="2"/>
      <c r="P11230" s="2"/>
      <c r="Q11230" s="2"/>
      <c r="R11230" s="2"/>
      <c r="S11230" s="2"/>
      <c r="T11230" s="2"/>
      <c r="U11230" s="2"/>
      <c r="V11230" s="2"/>
      <c r="W11230" s="2"/>
      <c r="X11230" s="2"/>
      <c r="Y11230" s="2"/>
      <c r="Z11230" s="2"/>
      <c r="AA11230" s="2"/>
      <c r="AB11230" s="2"/>
      <c r="AC11230" s="2"/>
      <c r="AD11230" s="2"/>
      <c r="AE11230" s="2"/>
      <c r="AF11230" s="2"/>
      <c r="AG11230" s="2"/>
      <c r="AH11230" s="2"/>
      <c r="AI11230" s="2"/>
      <c r="AJ11230" s="2"/>
      <c r="AK11230" s="2"/>
      <c r="AL11230" s="2"/>
      <c r="AM11230" s="2">
        <f t="shared" si="3063"/>
        <v>-42</v>
      </c>
      <c r="AN11230" s="2"/>
      <c r="AO11230" s="2">
        <v>42</v>
      </c>
      <c r="AP11230" s="2"/>
      <c r="AQ11230" s="2"/>
      <c r="AR11230" s="2">
        <f t="shared" si="3061"/>
        <v>42</v>
      </c>
      <c r="AS11230" s="2"/>
      <c r="AT11230" s="2"/>
    </row>
    <row r="11231" spans="1:46" x14ac:dyDescent="0.3">
      <c r="A11231" s="2" t="s">
        <v>1523</v>
      </c>
      <c r="B11231" s="2">
        <v>-42</v>
      </c>
      <c r="C11231" s="2"/>
      <c r="D11231" s="2"/>
      <c r="E11231" s="2"/>
      <c r="F11231" s="2"/>
      <c r="G11231" s="2"/>
      <c r="H11231" s="2"/>
      <c r="I11231" s="2"/>
      <c r="J11231" s="2"/>
      <c r="K11231" s="2"/>
      <c r="L11231" s="2"/>
      <c r="M11231" s="2"/>
      <c r="N11231" s="2"/>
      <c r="O11231" s="2"/>
      <c r="P11231" s="2"/>
      <c r="Q11231" s="2"/>
      <c r="R11231" s="2"/>
      <c r="S11231" s="2"/>
      <c r="T11231" s="2"/>
      <c r="U11231" s="2"/>
      <c r="V11231" s="2"/>
      <c r="W11231" s="2"/>
      <c r="X11231" s="2"/>
      <c r="Y11231" s="2"/>
      <c r="Z11231" s="2"/>
      <c r="AA11231" s="2"/>
      <c r="AB11231" s="2"/>
      <c r="AC11231" s="2"/>
      <c r="AD11231" s="2"/>
      <c r="AE11231" s="2"/>
      <c r="AF11231" s="2"/>
      <c r="AG11231" s="2"/>
      <c r="AH11231" s="2"/>
      <c r="AI11231" s="2"/>
      <c r="AJ11231" s="2"/>
      <c r="AK11231" s="2"/>
      <c r="AL11231" s="2"/>
      <c r="AM11231" s="2">
        <f t="shared" si="3063"/>
        <v>-42</v>
      </c>
      <c r="AN11231" s="2"/>
      <c r="AO11231" s="2">
        <v>42</v>
      </c>
      <c r="AP11231" s="2"/>
      <c r="AQ11231" s="2"/>
      <c r="AR11231" s="2">
        <f t="shared" si="3061"/>
        <v>42</v>
      </c>
      <c r="AS11231" s="2"/>
      <c r="AT11231" s="2"/>
    </row>
    <row r="11232" spans="1:46" x14ac:dyDescent="0.3">
      <c r="A11232" s="2" t="s">
        <v>29</v>
      </c>
      <c r="B11232" s="2">
        <v>-210</v>
      </c>
      <c r="C11232" s="2">
        <v>-3</v>
      </c>
      <c r="D11232" s="2">
        <v>-2</v>
      </c>
      <c r="E11232" s="2"/>
      <c r="F11232" s="2"/>
      <c r="G11232" s="2">
        <v>-20</v>
      </c>
      <c r="H11232" s="2"/>
      <c r="I11232" s="2"/>
      <c r="J11232" s="2"/>
      <c r="K11232" s="2"/>
      <c r="L11232" s="2"/>
      <c r="M11232" s="2">
        <v>-20</v>
      </c>
      <c r="N11232" s="2"/>
      <c r="O11232" s="2"/>
      <c r="P11232" s="2"/>
      <c r="Q11232" s="2"/>
      <c r="R11232" s="2"/>
      <c r="S11232" s="2"/>
      <c r="T11232" s="2"/>
      <c r="U11232" s="2"/>
      <c r="V11232" s="2"/>
      <c r="W11232" s="2"/>
      <c r="X11232" s="2"/>
      <c r="Y11232" s="2"/>
      <c r="Z11232" s="2"/>
      <c r="AA11232" s="2"/>
      <c r="AB11232" s="2"/>
      <c r="AC11232" s="2"/>
      <c r="AD11232" s="2"/>
      <c r="AE11232" s="2"/>
      <c r="AF11232" s="2"/>
      <c r="AG11232" s="2"/>
      <c r="AH11232" s="2"/>
      <c r="AI11232" s="2"/>
      <c r="AJ11232" s="2"/>
      <c r="AK11232" s="2"/>
      <c r="AL11232" s="2"/>
      <c r="AM11232" s="2">
        <f t="shared" si="3063"/>
        <v>-255</v>
      </c>
      <c r="AN11232" s="2"/>
      <c r="AO11232" s="2">
        <v>235</v>
      </c>
      <c r="AP11232" s="2">
        <v>20</v>
      </c>
      <c r="AQ11232" s="2">
        <v>4</v>
      </c>
      <c r="AR11232" s="2">
        <f t="shared" si="3061"/>
        <v>259</v>
      </c>
      <c r="AS11232" s="2"/>
      <c r="AT11232" s="2"/>
    </row>
    <row r="11233" spans="1:46" x14ac:dyDescent="0.3">
      <c r="A11233" s="2" t="s">
        <v>117</v>
      </c>
      <c r="B11233" s="2">
        <v>882</v>
      </c>
      <c r="C11233" s="2">
        <v>40</v>
      </c>
      <c r="D11233" s="2"/>
      <c r="E11233" s="2"/>
      <c r="F11233" s="2"/>
      <c r="G11233" s="2"/>
      <c r="H11233" s="2"/>
      <c r="I11233" s="2"/>
      <c r="J11233" s="2">
        <v>64</v>
      </c>
      <c r="K11233" s="2"/>
      <c r="L11233" s="2"/>
      <c r="M11233" s="2"/>
      <c r="N11233" s="2"/>
      <c r="O11233" s="2"/>
      <c r="P11233" s="2"/>
      <c r="Q11233" s="2"/>
      <c r="R11233" s="2"/>
      <c r="S11233" s="2"/>
      <c r="T11233" s="2"/>
      <c r="U11233" s="2"/>
      <c r="V11233" s="2"/>
      <c r="W11233" s="2"/>
      <c r="X11233" s="2"/>
      <c r="Y11233" s="2">
        <v>10</v>
      </c>
      <c r="Z11233" s="2"/>
      <c r="AA11233" s="2"/>
      <c r="AB11233" s="2"/>
      <c r="AC11233" s="2"/>
      <c r="AD11233" s="2"/>
      <c r="AE11233" s="2"/>
      <c r="AF11233" s="2"/>
      <c r="AG11233" s="2"/>
      <c r="AH11233" s="2"/>
      <c r="AI11233" s="2"/>
      <c r="AJ11233" s="2"/>
      <c r="AK11233" s="2"/>
      <c r="AL11233" s="2">
        <v>50</v>
      </c>
      <c r="AM11233" s="2">
        <f t="shared" si="3063"/>
        <v>1046</v>
      </c>
      <c r="AN11233" s="2"/>
      <c r="AO11233" s="2"/>
      <c r="AP11233" s="2"/>
      <c r="AQ11233" s="2"/>
      <c r="AR11233" s="2"/>
      <c r="AS11233" s="2"/>
      <c r="AT11233" s="2"/>
    </row>
    <row r="11234" spans="1:46" x14ac:dyDescent="0.3">
      <c r="A11234" s="2" t="s">
        <v>118</v>
      </c>
      <c r="B11234" s="2"/>
      <c r="C11234" s="2"/>
      <c r="D11234" s="2"/>
      <c r="E11234" s="2"/>
      <c r="F11234" s="2"/>
      <c r="G11234" s="2"/>
      <c r="H11234" s="2"/>
      <c r="I11234" s="2"/>
      <c r="J11234" s="2"/>
      <c r="K11234" s="2"/>
      <c r="L11234" s="2"/>
      <c r="M11234" s="2"/>
      <c r="N11234" s="2"/>
      <c r="O11234" s="2"/>
      <c r="P11234" s="2"/>
      <c r="Q11234" s="2"/>
      <c r="R11234" s="2"/>
      <c r="S11234" s="2"/>
      <c r="T11234" s="2"/>
      <c r="U11234" s="2"/>
      <c r="V11234" s="2"/>
      <c r="W11234" s="2"/>
      <c r="X11234" s="2"/>
      <c r="Y11234" s="2"/>
      <c r="Z11234" s="2"/>
      <c r="AA11234" s="2"/>
      <c r="AB11234" s="2"/>
      <c r="AC11234" s="2"/>
      <c r="AD11234" s="2"/>
      <c r="AE11234" s="2"/>
      <c r="AF11234" s="2"/>
      <c r="AG11234" s="2"/>
      <c r="AH11234" s="2"/>
      <c r="AI11234" s="2"/>
      <c r="AJ11234" s="2"/>
      <c r="AK11234" s="2"/>
      <c r="AL11234" s="2"/>
      <c r="AM11234" s="2"/>
      <c r="AN11234" s="2"/>
      <c r="AO11234" s="2">
        <v>-882</v>
      </c>
      <c r="AP11234" s="2">
        <v>-192</v>
      </c>
      <c r="AQ11234" s="2"/>
      <c r="AR11234" s="2">
        <f>SUM(AO11234:AQ11234)</f>
        <v>-1074</v>
      </c>
      <c r="AS11234" s="2"/>
      <c r="AT11234" s="2"/>
    </row>
    <row r="11235" spans="1:46" x14ac:dyDescent="0.3">
      <c r="A11235" s="1" t="s">
        <v>635</v>
      </c>
      <c r="B11235" s="1">
        <f>SUM(B11223:B11234)</f>
        <v>1675.75</v>
      </c>
      <c r="C11235" s="1">
        <f>SUM(C11223:C11234)</f>
        <v>42.5</v>
      </c>
      <c r="D11235" s="1">
        <f>SUM(D11223:D11234)</f>
        <v>28</v>
      </c>
      <c r="E11235" s="1"/>
      <c r="F11235" s="1"/>
      <c r="G11235" s="1">
        <f>SUM(G11223:G11234)</f>
        <v>369.5</v>
      </c>
      <c r="H11235" s="1"/>
      <c r="I11235" s="1"/>
      <c r="J11235" s="1">
        <f>SUM(J11223:J11234)</f>
        <v>194.5</v>
      </c>
      <c r="K11235" s="1"/>
      <c r="L11235" s="1"/>
      <c r="M11235" s="1">
        <f>SUM(M11223:M11234)</f>
        <v>205</v>
      </c>
      <c r="N11235" s="1">
        <f>SUM(N11223:N11234)</f>
        <v>-6</v>
      </c>
      <c r="O11235" s="1">
        <f>SUM(O11223:O11234)</f>
        <v>347</v>
      </c>
      <c r="P11235" s="1"/>
      <c r="Q11235" s="1">
        <f>SUM(Q11223:Q11234)</f>
        <v>16</v>
      </c>
      <c r="R11235" s="1">
        <f>SUM(R11223:R11234)</f>
        <v>40</v>
      </c>
      <c r="S11235" s="1">
        <f>SUM(S11223:S11234)</f>
        <v>-2</v>
      </c>
      <c r="T11235" s="1">
        <f>SUM(T11223:T11234)</f>
        <v>56</v>
      </c>
      <c r="U11235" s="1"/>
      <c r="V11235" s="1">
        <f t="shared" ref="V11235:AL11235" si="3065">SUM(V11223:V11234)</f>
        <v>91</v>
      </c>
      <c r="W11235" s="1">
        <f t="shared" si="3065"/>
        <v>3</v>
      </c>
      <c r="X11235" s="1">
        <f t="shared" si="3065"/>
        <v>87</v>
      </c>
      <c r="Y11235" s="1">
        <f t="shared" si="3065"/>
        <v>35</v>
      </c>
      <c r="Z11235" s="1">
        <f t="shared" si="3065"/>
        <v>89</v>
      </c>
      <c r="AA11235" s="1">
        <f t="shared" si="3065"/>
        <v>52</v>
      </c>
      <c r="AB11235" s="1">
        <f t="shared" si="3065"/>
        <v>56</v>
      </c>
      <c r="AC11235" s="1">
        <f t="shared" si="3065"/>
        <v>4</v>
      </c>
      <c r="AD11235" s="1">
        <f t="shared" si="3065"/>
        <v>5</v>
      </c>
      <c r="AE11235" s="1">
        <f t="shared" si="3065"/>
        <v>0</v>
      </c>
      <c r="AF11235" s="1">
        <f t="shared" si="3065"/>
        <v>3.5</v>
      </c>
      <c r="AG11235" s="1">
        <f t="shared" si="3065"/>
        <v>149</v>
      </c>
      <c r="AH11235" s="1">
        <f t="shared" si="3065"/>
        <v>5</v>
      </c>
      <c r="AI11235" s="1">
        <f t="shared" si="3065"/>
        <v>59</v>
      </c>
      <c r="AJ11235" s="1">
        <f t="shared" si="3065"/>
        <v>0</v>
      </c>
      <c r="AK11235" s="1">
        <f t="shared" si="3065"/>
        <v>0</v>
      </c>
      <c r="AL11235" s="1">
        <f t="shared" si="3065"/>
        <v>55</v>
      </c>
      <c r="AM11235" s="1">
        <f>SUM(B11235:AL11235)</f>
        <v>3659.75</v>
      </c>
      <c r="AN11235" s="1" t="s">
        <v>635</v>
      </c>
      <c r="AO11235" s="1">
        <f>SUM(AO11223:AO11234)</f>
        <v>10766.15</v>
      </c>
      <c r="AP11235" s="1">
        <f>SUM(AP11223:AP11234)</f>
        <v>484.5</v>
      </c>
      <c r="AQ11235" s="1">
        <f>SUM(AQ11223:AQ11234)</f>
        <v>664.33</v>
      </c>
      <c r="AR11235" s="1">
        <f>SUM(AO11235:AQ11235)</f>
        <v>11914.98</v>
      </c>
      <c r="AS11235" s="2"/>
      <c r="AT11235" s="2"/>
    </row>
    <row r="11236" spans="1:46" x14ac:dyDescent="0.3">
      <c r="A11236" s="2" t="s">
        <v>908</v>
      </c>
      <c r="B11236" s="2">
        <v>-210</v>
      </c>
      <c r="C11236" s="2"/>
      <c r="D11236" s="2"/>
      <c r="E11236" s="2"/>
      <c r="F11236" s="2"/>
      <c r="G11236" s="2">
        <v>-32</v>
      </c>
      <c r="H11236" s="2"/>
      <c r="I11236" s="2"/>
      <c r="J11236" s="2"/>
      <c r="K11236" s="2"/>
      <c r="L11236" s="2"/>
      <c r="M11236" s="2">
        <v>-20</v>
      </c>
      <c r="N11236" s="2"/>
      <c r="O11236" s="2">
        <v>-10</v>
      </c>
      <c r="P11236" s="2"/>
      <c r="Q11236" s="2"/>
      <c r="R11236" s="2"/>
      <c r="S11236" s="2"/>
      <c r="T11236" s="2"/>
      <c r="U11236" s="2"/>
      <c r="V11236" s="2"/>
      <c r="W11236" s="2"/>
      <c r="X11236" s="2"/>
      <c r="Y11236" s="2"/>
      <c r="Z11236" s="2"/>
      <c r="AA11236" s="2"/>
      <c r="AB11236" s="2"/>
      <c r="AC11236" s="2"/>
      <c r="AD11236" s="2"/>
      <c r="AE11236" s="2"/>
      <c r="AF11236" s="2"/>
      <c r="AG11236" s="2"/>
      <c r="AH11236" s="2"/>
      <c r="AI11236" s="2"/>
      <c r="AJ11236" s="2"/>
      <c r="AK11236" s="2"/>
      <c r="AL11236" s="2"/>
      <c r="AM11236" s="2">
        <f>SUM(B11236:AL11236)</f>
        <v>-272</v>
      </c>
      <c r="AN11236" s="2"/>
      <c r="AO11236" s="2">
        <v>210</v>
      </c>
      <c r="AP11236" s="2">
        <v>32</v>
      </c>
      <c r="AQ11236" s="2"/>
      <c r="AR11236" s="2">
        <f>SUM(AO11236:AQ11236)</f>
        <v>242</v>
      </c>
      <c r="AS11236" s="2"/>
      <c r="AT11236" s="2"/>
    </row>
    <row r="11237" spans="1:46" x14ac:dyDescent="0.3">
      <c r="A11237" s="2" t="s">
        <v>1273</v>
      </c>
      <c r="B11237" s="2">
        <v>-73</v>
      </c>
      <c r="C11237" s="2"/>
      <c r="D11237" s="2"/>
      <c r="E11237" s="2"/>
      <c r="F11237" s="2"/>
      <c r="G11237" s="2"/>
      <c r="H11237" s="2"/>
      <c r="I11237" s="2"/>
      <c r="J11237" s="2"/>
      <c r="K11237" s="2"/>
      <c r="L11237" s="2"/>
      <c r="M11237" s="2">
        <v>-8</v>
      </c>
      <c r="N11237" s="2"/>
      <c r="O11237" s="2">
        <v>-10</v>
      </c>
      <c r="P11237" s="2"/>
      <c r="Q11237" s="2"/>
      <c r="R11237" s="2"/>
      <c r="S11237" s="2"/>
      <c r="T11237" s="2"/>
      <c r="U11237" s="2"/>
      <c r="V11237" s="2"/>
      <c r="W11237" s="2"/>
      <c r="X11237" s="2"/>
      <c r="Y11237" s="2"/>
      <c r="Z11237" s="2"/>
      <c r="AA11237" s="2"/>
      <c r="AB11237" s="2"/>
      <c r="AC11237" s="2"/>
      <c r="AD11237" s="2"/>
      <c r="AE11237" s="2"/>
      <c r="AF11237" s="2"/>
      <c r="AG11237" s="2"/>
      <c r="AH11237" s="2"/>
      <c r="AI11237" s="2"/>
      <c r="AJ11237" s="2"/>
      <c r="AK11237" s="2"/>
      <c r="AL11237" s="2"/>
      <c r="AM11237" s="2">
        <f>SUM(B11237:AL11237)</f>
        <v>-91</v>
      </c>
      <c r="AN11237" s="2"/>
      <c r="AO11237" s="2">
        <v>73</v>
      </c>
      <c r="AP11237" s="2"/>
      <c r="AQ11237" s="2"/>
      <c r="AR11237" s="2">
        <f>SUM(AO11237:AQ11237)</f>
        <v>73</v>
      </c>
      <c r="AS11237" s="2"/>
      <c r="AT11237" s="2"/>
    </row>
    <row r="11238" spans="1:46" x14ac:dyDescent="0.3">
      <c r="A11238" s="2" t="s">
        <v>1603</v>
      </c>
      <c r="B11238" s="2">
        <v>-90</v>
      </c>
      <c r="C11238" s="2">
        <v>-2</v>
      </c>
      <c r="D11238" s="2"/>
      <c r="E11238" s="2"/>
      <c r="F11238" s="2"/>
      <c r="G11238" s="2">
        <v>-11</v>
      </c>
      <c r="H11238" s="2"/>
      <c r="I11238" s="2"/>
      <c r="J11238" s="2">
        <v>-5</v>
      </c>
      <c r="K11238" s="2"/>
      <c r="L11238" s="2"/>
      <c r="M11238" s="2">
        <v>-5</v>
      </c>
      <c r="N11238" s="2">
        <v>-5</v>
      </c>
      <c r="O11238" s="2">
        <v>-5</v>
      </c>
      <c r="P11238" s="2"/>
      <c r="Q11238" s="2"/>
      <c r="R11238" s="2"/>
      <c r="S11238" s="2"/>
      <c r="T11238" s="2"/>
      <c r="U11238" s="2"/>
      <c r="V11238" s="2"/>
      <c r="W11238" s="2"/>
      <c r="X11238" s="2"/>
      <c r="Y11238" s="2"/>
      <c r="Z11238" s="2">
        <v>-5</v>
      </c>
      <c r="AA11238" s="2"/>
      <c r="AB11238" s="2">
        <v>-2</v>
      </c>
      <c r="AC11238" s="2"/>
      <c r="AD11238" s="2"/>
      <c r="AE11238" s="2"/>
      <c r="AF11238" s="2"/>
      <c r="AG11238" s="2">
        <v>-4</v>
      </c>
      <c r="AH11238" s="2"/>
      <c r="AI11238" s="2"/>
      <c r="AJ11238" s="2"/>
      <c r="AK11238" s="2"/>
      <c r="AL11238" s="2">
        <v>-5</v>
      </c>
      <c r="AM11238" s="2">
        <f>SUM(B11238:AL11238)</f>
        <v>-139</v>
      </c>
      <c r="AN11238" s="2"/>
      <c r="AO11238" s="2">
        <v>90</v>
      </c>
      <c r="AP11238" s="2">
        <v>16</v>
      </c>
      <c r="AQ11238" s="2">
        <v>2</v>
      </c>
      <c r="AR11238" s="2">
        <f>SUM(AO11238:AQ11238)</f>
        <v>108</v>
      </c>
      <c r="AS11238" s="2"/>
      <c r="AT11238" s="2"/>
    </row>
    <row r="11239" spans="1:46" x14ac:dyDescent="0.3">
      <c r="A11239" s="2" t="s">
        <v>117</v>
      </c>
      <c r="B11239" s="2">
        <v>924</v>
      </c>
      <c r="C11239" s="2"/>
      <c r="D11239" s="2"/>
      <c r="E11239" s="2"/>
      <c r="F11239" s="2"/>
      <c r="G11239" s="2">
        <v>64</v>
      </c>
      <c r="H11239" s="2"/>
      <c r="I11239" s="2"/>
      <c r="J11239" s="2"/>
      <c r="K11239" s="2"/>
      <c r="L11239" s="2"/>
      <c r="M11239" s="2"/>
      <c r="N11239" s="2"/>
      <c r="O11239" s="2">
        <v>182</v>
      </c>
      <c r="P11239" s="2"/>
      <c r="Q11239" s="2"/>
      <c r="R11239" s="2"/>
      <c r="S11239" s="2"/>
      <c r="T11239" s="2"/>
      <c r="U11239" s="2"/>
      <c r="V11239" s="2"/>
      <c r="W11239" s="2"/>
      <c r="X11239" s="2"/>
      <c r="Y11239" s="2"/>
      <c r="Z11239" s="2"/>
      <c r="AA11239" s="2"/>
      <c r="AB11239" s="2"/>
      <c r="AC11239" s="2"/>
      <c r="AD11239" s="2"/>
      <c r="AE11239" s="2"/>
      <c r="AF11239" s="2"/>
      <c r="AG11239" s="2"/>
      <c r="AH11239" s="2"/>
      <c r="AI11239" s="2"/>
      <c r="AJ11239" s="2"/>
      <c r="AK11239" s="2"/>
      <c r="AL11239" s="2"/>
      <c r="AM11239" s="2">
        <f>SUM(B11239:AL11239)</f>
        <v>1170</v>
      </c>
      <c r="AN11239" s="2"/>
      <c r="AO11239" s="2"/>
      <c r="AP11239" s="2"/>
      <c r="AQ11239" s="2"/>
      <c r="AR11239" s="2"/>
      <c r="AS11239" s="2"/>
      <c r="AT11239" s="2"/>
    </row>
    <row r="11240" spans="1:46" x14ac:dyDescent="0.3">
      <c r="A11240" s="2" t="s">
        <v>118</v>
      </c>
      <c r="B11240" s="2"/>
      <c r="C11240" s="2"/>
      <c r="D11240" s="2"/>
      <c r="E11240" s="2"/>
      <c r="F11240" s="2"/>
      <c r="G11240" s="2"/>
      <c r="H11240" s="2"/>
      <c r="I11240" s="2"/>
      <c r="J11240" s="2"/>
      <c r="K11240" s="2"/>
      <c r="L11240" s="2"/>
      <c r="M11240" s="2"/>
      <c r="N11240" s="2"/>
      <c r="O11240" s="2"/>
      <c r="P11240" s="2"/>
      <c r="Q11240" s="2"/>
      <c r="R11240" s="2"/>
      <c r="S11240" s="2"/>
      <c r="T11240" s="2"/>
      <c r="U11240" s="2"/>
      <c r="V11240" s="2"/>
      <c r="W11240" s="2"/>
      <c r="X11240" s="2"/>
      <c r="Y11240" s="2"/>
      <c r="Z11240" s="2"/>
      <c r="AA11240" s="2"/>
      <c r="AB11240" s="2"/>
      <c r="AC11240" s="2"/>
      <c r="AD11240" s="2"/>
      <c r="AE11240" s="2"/>
      <c r="AF11240" s="2"/>
      <c r="AG11240" s="2"/>
      <c r="AH11240" s="2"/>
      <c r="AI11240" s="2"/>
      <c r="AJ11240" s="2"/>
      <c r="AK11240" s="2"/>
      <c r="AL11240" s="2"/>
      <c r="AM11240" s="2"/>
      <c r="AN11240" s="2"/>
      <c r="AO11240" s="2">
        <v>-924</v>
      </c>
      <c r="AP11240" s="2">
        <v>-128</v>
      </c>
      <c r="AQ11240" s="2"/>
      <c r="AR11240" s="2">
        <f t="shared" ref="AR11240:AR11252" si="3066">SUM(AO11240:AQ11240)</f>
        <v>-1052</v>
      </c>
      <c r="AS11240" s="2"/>
      <c r="AT11240" s="2"/>
    </row>
    <row r="11241" spans="1:46" x14ac:dyDescent="0.3">
      <c r="A11241" s="1" t="s">
        <v>635</v>
      </c>
      <c r="B11241" s="1">
        <f>SUM(B11235:B11240)</f>
        <v>2226.75</v>
      </c>
      <c r="C11241" s="1">
        <f>SUM(C11235:C11240)</f>
        <v>40.5</v>
      </c>
      <c r="D11241" s="1">
        <f>SUM(D11235:D11240)</f>
        <v>28</v>
      </c>
      <c r="E11241" s="1"/>
      <c r="F11241" s="1"/>
      <c r="G11241" s="1">
        <f>SUM(G11235:G11240)</f>
        <v>390.5</v>
      </c>
      <c r="H11241" s="1"/>
      <c r="I11241" s="1"/>
      <c r="J11241" s="1">
        <f>SUM(J11235:J11240)</f>
        <v>189.5</v>
      </c>
      <c r="K11241" s="1"/>
      <c r="L11241" s="1"/>
      <c r="M11241" s="1">
        <f>SUM(M11235:M11240)</f>
        <v>172</v>
      </c>
      <c r="N11241" s="1">
        <f>SUM(N11235:N11240)</f>
        <v>-11</v>
      </c>
      <c r="O11241" s="1">
        <f>SUM(O11235:O11240)</f>
        <v>504</v>
      </c>
      <c r="P11241" s="1"/>
      <c r="Q11241" s="1">
        <f>SUM(Q11235:Q11240)</f>
        <v>16</v>
      </c>
      <c r="R11241" s="1">
        <f>SUM(R11235:R11240)</f>
        <v>40</v>
      </c>
      <c r="S11241" s="1">
        <f>SUM(S11235:S11240)</f>
        <v>-2</v>
      </c>
      <c r="T11241" s="1">
        <f>SUM(T11235:T11240)</f>
        <v>56</v>
      </c>
      <c r="U11241" s="1"/>
      <c r="V11241" s="1">
        <f t="shared" ref="V11241:AL11241" si="3067">SUM(V11235:V11240)</f>
        <v>91</v>
      </c>
      <c r="W11241" s="1">
        <f t="shared" si="3067"/>
        <v>3</v>
      </c>
      <c r="X11241" s="1">
        <f t="shared" si="3067"/>
        <v>87</v>
      </c>
      <c r="Y11241" s="1">
        <f t="shared" si="3067"/>
        <v>35</v>
      </c>
      <c r="Z11241" s="1">
        <f t="shared" si="3067"/>
        <v>84</v>
      </c>
      <c r="AA11241" s="1">
        <f t="shared" si="3067"/>
        <v>52</v>
      </c>
      <c r="AB11241" s="1">
        <f t="shared" si="3067"/>
        <v>54</v>
      </c>
      <c r="AC11241" s="1">
        <f t="shared" si="3067"/>
        <v>4</v>
      </c>
      <c r="AD11241" s="1">
        <f t="shared" si="3067"/>
        <v>5</v>
      </c>
      <c r="AE11241" s="1">
        <f t="shared" si="3067"/>
        <v>0</v>
      </c>
      <c r="AF11241" s="1">
        <f t="shared" si="3067"/>
        <v>3.5</v>
      </c>
      <c r="AG11241" s="1">
        <f t="shared" si="3067"/>
        <v>145</v>
      </c>
      <c r="AH11241" s="1">
        <f t="shared" si="3067"/>
        <v>5</v>
      </c>
      <c r="AI11241" s="1">
        <f t="shared" si="3067"/>
        <v>59</v>
      </c>
      <c r="AJ11241" s="1">
        <f t="shared" si="3067"/>
        <v>0</v>
      </c>
      <c r="AK11241" s="1">
        <f t="shared" si="3067"/>
        <v>0</v>
      </c>
      <c r="AL11241" s="1">
        <f t="shared" si="3067"/>
        <v>50</v>
      </c>
      <c r="AM11241" s="1">
        <f t="shared" ref="AM11241:AM11253" si="3068">SUM(B11241:AL11241)</f>
        <v>4327.75</v>
      </c>
      <c r="AN11241" s="1" t="s">
        <v>635</v>
      </c>
      <c r="AO11241" s="1">
        <f>SUM(AO11235:AO11240)</f>
        <v>10215.15</v>
      </c>
      <c r="AP11241" s="1">
        <f>SUM(AP11235:AP11240)</f>
        <v>404.5</v>
      </c>
      <c r="AQ11241" s="1">
        <f>SUM(AQ11235:AQ11240)</f>
        <v>666.33</v>
      </c>
      <c r="AR11241" s="1">
        <f t="shared" si="3066"/>
        <v>11285.98</v>
      </c>
      <c r="AS11241" s="2"/>
      <c r="AT11241" s="2"/>
    </row>
    <row r="11242" spans="1:46" x14ac:dyDescent="0.3">
      <c r="A11242" s="2" t="s">
        <v>1603</v>
      </c>
      <c r="B11242" s="2">
        <v>-44</v>
      </c>
      <c r="C11242" s="2"/>
      <c r="D11242" s="2"/>
      <c r="E11242" s="2"/>
      <c r="F11242" s="2"/>
      <c r="G11242" s="2">
        <v>-4</v>
      </c>
      <c r="H11242" s="2"/>
      <c r="I11242" s="2"/>
      <c r="J11242" s="2">
        <v>-4</v>
      </c>
      <c r="K11242" s="2"/>
      <c r="L11242" s="2"/>
      <c r="M11242" s="2">
        <v>-5</v>
      </c>
      <c r="N11242" s="2"/>
      <c r="O11242" s="2">
        <v>-5</v>
      </c>
      <c r="P11242" s="2"/>
      <c r="Q11242" s="2">
        <v>-4</v>
      </c>
      <c r="R11242" s="2"/>
      <c r="S11242" s="2"/>
      <c r="T11242" s="2"/>
      <c r="U11242" s="2"/>
      <c r="V11242" s="2"/>
      <c r="W11242" s="2"/>
      <c r="X11242" s="2"/>
      <c r="Y11242" s="2"/>
      <c r="Z11242" s="2"/>
      <c r="AA11242" s="2"/>
      <c r="AB11242" s="2"/>
      <c r="AC11242" s="2"/>
      <c r="AD11242" s="2"/>
      <c r="AE11242" s="2"/>
      <c r="AF11242" s="2"/>
      <c r="AG11242" s="2"/>
      <c r="AH11242" s="2"/>
      <c r="AI11242" s="2"/>
      <c r="AJ11242" s="2"/>
      <c r="AK11242" s="2"/>
      <c r="AL11242" s="2"/>
      <c r="AM11242" s="2">
        <f t="shared" si="3068"/>
        <v>-66</v>
      </c>
      <c r="AN11242" s="2"/>
      <c r="AO11242" s="2">
        <v>44</v>
      </c>
      <c r="AP11242" s="2">
        <v>8</v>
      </c>
      <c r="AQ11242" s="2"/>
      <c r="AR11242" s="2">
        <f t="shared" si="3066"/>
        <v>52</v>
      </c>
      <c r="AS11242" s="2"/>
      <c r="AT11242" s="2"/>
    </row>
    <row r="11243" spans="1:46" x14ac:dyDescent="0.3">
      <c r="A11243" s="2" t="s">
        <v>29</v>
      </c>
      <c r="B11243" s="2">
        <v>-84</v>
      </c>
      <c r="C11243" s="2"/>
      <c r="D11243" s="2"/>
      <c r="E11243" s="2"/>
      <c r="F11243" s="2"/>
      <c r="G11243" s="2">
        <v>-30</v>
      </c>
      <c r="H11243" s="2"/>
      <c r="I11243" s="2"/>
      <c r="J11243" s="2"/>
      <c r="K11243" s="2"/>
      <c r="L11243" s="2"/>
      <c r="M11243" s="2">
        <v>-20</v>
      </c>
      <c r="N11243" s="2"/>
      <c r="O11243" s="2">
        <v>-26</v>
      </c>
      <c r="P11243" s="2"/>
      <c r="Q11243" s="2"/>
      <c r="R11243" s="2"/>
      <c r="S11243" s="2"/>
      <c r="T11243" s="2"/>
      <c r="U11243" s="2"/>
      <c r="V11243" s="2"/>
      <c r="W11243" s="2"/>
      <c r="X11243" s="2"/>
      <c r="Y11243" s="2"/>
      <c r="Z11243" s="2"/>
      <c r="AA11243" s="2"/>
      <c r="AB11243" s="2"/>
      <c r="AC11243" s="2"/>
      <c r="AD11243" s="2"/>
      <c r="AE11243" s="2"/>
      <c r="AF11243" s="2"/>
      <c r="AG11243" s="2"/>
      <c r="AH11243" s="2"/>
      <c r="AI11243" s="2"/>
      <c r="AJ11243" s="2"/>
      <c r="AK11243" s="2"/>
      <c r="AL11243" s="2"/>
      <c r="AM11243" s="2">
        <f t="shared" si="3068"/>
        <v>-160</v>
      </c>
      <c r="AN11243" s="2"/>
      <c r="AO11243" s="2">
        <v>84</v>
      </c>
      <c r="AP11243" s="2">
        <v>30</v>
      </c>
      <c r="AQ11243" s="2"/>
      <c r="AR11243" s="2">
        <f t="shared" si="3066"/>
        <v>114</v>
      </c>
      <c r="AS11243" s="2"/>
      <c r="AT11243" s="2"/>
    </row>
    <row r="11244" spans="1:46" x14ac:dyDescent="0.3">
      <c r="A11244" s="2" t="s">
        <v>14</v>
      </c>
      <c r="B11244" s="2">
        <v>-125</v>
      </c>
      <c r="C11244" s="2"/>
      <c r="D11244" s="2"/>
      <c r="E11244" s="2"/>
      <c r="F11244" s="2"/>
      <c r="G11244" s="2">
        <v>-40</v>
      </c>
      <c r="H11244" s="2"/>
      <c r="I11244" s="2"/>
      <c r="J11244" s="2"/>
      <c r="K11244" s="2"/>
      <c r="L11244" s="2"/>
      <c r="M11244" s="2"/>
      <c r="N11244" s="2"/>
      <c r="O11244" s="2">
        <v>-10</v>
      </c>
      <c r="P11244" s="2"/>
      <c r="Q11244" s="2"/>
      <c r="R11244" s="2"/>
      <c r="S11244" s="2"/>
      <c r="T11244" s="2"/>
      <c r="U11244" s="2"/>
      <c r="V11244" s="2"/>
      <c r="W11244" s="2"/>
      <c r="X11244" s="2"/>
      <c r="Y11244" s="2"/>
      <c r="Z11244" s="2"/>
      <c r="AA11244" s="2"/>
      <c r="AB11244" s="2"/>
      <c r="AC11244" s="2"/>
      <c r="AD11244" s="2"/>
      <c r="AE11244" s="2"/>
      <c r="AF11244" s="2"/>
      <c r="AG11244" s="2"/>
      <c r="AH11244" s="2"/>
      <c r="AI11244" s="2"/>
      <c r="AJ11244" s="2"/>
      <c r="AK11244" s="2"/>
      <c r="AL11244" s="2"/>
      <c r="AM11244" s="2">
        <f t="shared" si="3068"/>
        <v>-175</v>
      </c>
      <c r="AN11244" s="2"/>
      <c r="AO11244" s="2">
        <v>125</v>
      </c>
      <c r="AP11244" s="2">
        <v>50</v>
      </c>
      <c r="AQ11244" s="2"/>
      <c r="AR11244" s="2">
        <f t="shared" si="3066"/>
        <v>175</v>
      </c>
      <c r="AS11244" s="2"/>
      <c r="AT11244" s="2"/>
    </row>
    <row r="11245" spans="1:46" x14ac:dyDescent="0.3">
      <c r="A11245" s="2" t="s">
        <v>972</v>
      </c>
      <c r="B11245" s="2">
        <v>-104</v>
      </c>
      <c r="C11245" s="2"/>
      <c r="D11245" s="2"/>
      <c r="E11245" s="2"/>
      <c r="F11245" s="2"/>
      <c r="G11245" s="2">
        <v>-5</v>
      </c>
      <c r="H11245" s="2"/>
      <c r="I11245" s="2"/>
      <c r="J11245" s="2"/>
      <c r="K11245" s="2"/>
      <c r="L11245" s="2"/>
      <c r="M11245" s="2"/>
      <c r="N11245" s="2"/>
      <c r="O11245" s="2"/>
      <c r="P11245" s="2"/>
      <c r="Q11245" s="2"/>
      <c r="R11245" s="2"/>
      <c r="S11245" s="2"/>
      <c r="T11245" s="2"/>
      <c r="U11245" s="2"/>
      <c r="V11245" s="2"/>
      <c r="W11245" s="2"/>
      <c r="X11245" s="2"/>
      <c r="Y11245" s="2"/>
      <c r="Z11245" s="2"/>
      <c r="AA11245" s="2"/>
      <c r="AB11245" s="2"/>
      <c r="AC11245" s="2"/>
      <c r="AD11245" s="2"/>
      <c r="AE11245" s="2"/>
      <c r="AF11245" s="2"/>
      <c r="AG11245" s="2"/>
      <c r="AH11245" s="2"/>
      <c r="AI11245" s="2"/>
      <c r="AJ11245" s="2"/>
      <c r="AK11245" s="2"/>
      <c r="AL11245" s="2"/>
      <c r="AM11245" s="2">
        <f t="shared" si="3068"/>
        <v>-109</v>
      </c>
      <c r="AN11245" s="2"/>
      <c r="AO11245" s="2">
        <v>104</v>
      </c>
      <c r="AP11245" s="2">
        <v>5</v>
      </c>
      <c r="AQ11245" s="2"/>
      <c r="AR11245" s="2">
        <f t="shared" si="3066"/>
        <v>109</v>
      </c>
      <c r="AS11245" s="2"/>
      <c r="AT11245" s="2"/>
    </row>
    <row r="11246" spans="1:46" x14ac:dyDescent="0.3">
      <c r="A11246" s="2" t="s">
        <v>1523</v>
      </c>
      <c r="B11246" s="2">
        <v>-42</v>
      </c>
      <c r="C11246" s="2"/>
      <c r="D11246" s="2"/>
      <c r="E11246" s="2"/>
      <c r="F11246" s="2"/>
      <c r="G11246" s="2">
        <v>-9</v>
      </c>
      <c r="H11246" s="2"/>
      <c r="I11246" s="2"/>
      <c r="J11246" s="2"/>
      <c r="K11246" s="2"/>
      <c r="L11246" s="2"/>
      <c r="M11246" s="2"/>
      <c r="N11246" s="2"/>
      <c r="O11246" s="2"/>
      <c r="P11246" s="2"/>
      <c r="Q11246" s="2"/>
      <c r="R11246" s="2"/>
      <c r="S11246" s="2"/>
      <c r="T11246" s="2"/>
      <c r="U11246" s="2"/>
      <c r="V11246" s="2"/>
      <c r="W11246" s="2"/>
      <c r="X11246" s="2"/>
      <c r="Y11246" s="2"/>
      <c r="Z11246" s="2"/>
      <c r="AA11246" s="2"/>
      <c r="AB11246" s="2"/>
      <c r="AC11246" s="2"/>
      <c r="AD11246" s="2"/>
      <c r="AE11246" s="2"/>
      <c r="AF11246" s="2"/>
      <c r="AG11246" s="2"/>
      <c r="AH11246" s="2"/>
      <c r="AI11246" s="2"/>
      <c r="AJ11246" s="2"/>
      <c r="AK11246" s="2"/>
      <c r="AL11246" s="2"/>
      <c r="AM11246" s="2">
        <f t="shared" si="3068"/>
        <v>-51</v>
      </c>
      <c r="AN11246" s="2"/>
      <c r="AO11246" s="2">
        <v>42</v>
      </c>
      <c r="AP11246" s="2">
        <v>9</v>
      </c>
      <c r="AQ11246" s="2"/>
      <c r="AR11246" s="2">
        <f t="shared" si="3066"/>
        <v>51</v>
      </c>
      <c r="AS11246" s="2"/>
      <c r="AT11246" s="2"/>
    </row>
    <row r="11247" spans="1:46" x14ac:dyDescent="0.3">
      <c r="A11247" s="2" t="s">
        <v>1524</v>
      </c>
      <c r="B11247" s="2">
        <v>-336</v>
      </c>
      <c r="C11247" s="2">
        <v>-3</v>
      </c>
      <c r="D11247" s="2">
        <v>-1</v>
      </c>
      <c r="E11247" s="2"/>
      <c r="F11247" s="2"/>
      <c r="G11247" s="2">
        <v>-32</v>
      </c>
      <c r="H11247" s="2"/>
      <c r="I11247" s="2"/>
      <c r="J11247" s="2"/>
      <c r="K11247" s="2"/>
      <c r="L11247" s="2"/>
      <c r="M11247" s="2">
        <v>-30</v>
      </c>
      <c r="N11247" s="2"/>
      <c r="O11247" s="2"/>
      <c r="P11247" s="2"/>
      <c r="Q11247" s="2"/>
      <c r="R11247" s="2"/>
      <c r="S11247" s="2"/>
      <c r="T11247" s="2"/>
      <c r="U11247" s="2"/>
      <c r="V11247" s="2"/>
      <c r="W11247" s="2"/>
      <c r="X11247" s="2"/>
      <c r="Y11247" s="2"/>
      <c r="Z11247" s="2"/>
      <c r="AA11247" s="2"/>
      <c r="AB11247" s="2"/>
      <c r="AC11247" s="2"/>
      <c r="AD11247" s="2"/>
      <c r="AE11247" s="2"/>
      <c r="AF11247" s="2"/>
      <c r="AG11247" s="2"/>
      <c r="AH11247" s="2"/>
      <c r="AI11247" s="2"/>
      <c r="AJ11247" s="2"/>
      <c r="AK11247" s="2"/>
      <c r="AL11247" s="2"/>
      <c r="AM11247" s="2">
        <f t="shared" si="3068"/>
        <v>-402</v>
      </c>
      <c r="AN11247" s="2"/>
      <c r="AO11247" s="2">
        <v>336</v>
      </c>
      <c r="AP11247" s="2">
        <v>32</v>
      </c>
      <c r="AQ11247" s="2">
        <v>4</v>
      </c>
      <c r="AR11247" s="2">
        <f t="shared" si="3066"/>
        <v>372</v>
      </c>
      <c r="AS11247" s="2"/>
      <c r="AT11247" s="2"/>
    </row>
    <row r="11248" spans="1:46" x14ac:dyDescent="0.3">
      <c r="A11248" s="2" t="s">
        <v>28</v>
      </c>
      <c r="B11248" s="2">
        <v>-168</v>
      </c>
      <c r="C11248" s="2"/>
      <c r="D11248" s="2"/>
      <c r="E11248" s="2"/>
      <c r="F11248" s="2"/>
      <c r="G11248" s="2">
        <v>-30</v>
      </c>
      <c r="H11248" s="2"/>
      <c r="I11248" s="2"/>
      <c r="J11248" s="2">
        <v>-20</v>
      </c>
      <c r="K11248" s="2"/>
      <c r="L11248" s="2"/>
      <c r="M11248" s="2"/>
      <c r="N11248" s="2"/>
      <c r="O11248" s="2"/>
      <c r="P11248" s="2"/>
      <c r="Q11248" s="2"/>
      <c r="R11248" s="2"/>
      <c r="S11248" s="2"/>
      <c r="T11248" s="2"/>
      <c r="U11248" s="2"/>
      <c r="V11248" s="2"/>
      <c r="W11248" s="2"/>
      <c r="X11248" s="2"/>
      <c r="Y11248" s="2"/>
      <c r="Z11248" s="2"/>
      <c r="AA11248" s="2"/>
      <c r="AB11248" s="2"/>
      <c r="AC11248" s="2"/>
      <c r="AD11248" s="2"/>
      <c r="AE11248" s="2"/>
      <c r="AF11248" s="2"/>
      <c r="AG11248" s="2"/>
      <c r="AH11248" s="2"/>
      <c r="AI11248" s="2"/>
      <c r="AJ11248" s="2"/>
      <c r="AK11248" s="2"/>
      <c r="AL11248" s="2"/>
      <c r="AM11248" s="2">
        <f t="shared" si="3068"/>
        <v>-218</v>
      </c>
      <c r="AN11248" s="2"/>
      <c r="AO11248" s="2">
        <v>168</v>
      </c>
      <c r="AP11248" s="2">
        <v>50</v>
      </c>
      <c r="AQ11248" s="2"/>
      <c r="AR11248" s="2">
        <f t="shared" si="3066"/>
        <v>218</v>
      </c>
      <c r="AS11248" s="2"/>
      <c r="AT11248" s="2"/>
    </row>
    <row r="11249" spans="1:46" x14ac:dyDescent="0.3">
      <c r="A11249" s="2" t="s">
        <v>980</v>
      </c>
      <c r="B11249" s="2"/>
      <c r="C11249" s="2"/>
      <c r="D11249" s="2"/>
      <c r="E11249" s="2"/>
      <c r="F11249" s="2"/>
      <c r="G11249" s="2"/>
      <c r="H11249" s="2"/>
      <c r="I11249" s="2"/>
      <c r="J11249" s="2"/>
      <c r="K11249" s="2"/>
      <c r="L11249" s="2"/>
      <c r="M11249" s="2"/>
      <c r="N11249" s="2"/>
      <c r="O11249" s="2">
        <v>-2</v>
      </c>
      <c r="P11249" s="2"/>
      <c r="Q11249" s="2"/>
      <c r="R11249" s="2"/>
      <c r="S11249" s="2"/>
      <c r="T11249" s="2"/>
      <c r="U11249" s="2"/>
      <c r="V11249" s="2">
        <v>-16</v>
      </c>
      <c r="W11249" s="2"/>
      <c r="X11249" s="2">
        <v>-5</v>
      </c>
      <c r="Y11249" s="2"/>
      <c r="Z11249" s="2"/>
      <c r="AA11249" s="2"/>
      <c r="AB11249" s="2"/>
      <c r="AC11249" s="2"/>
      <c r="AD11249" s="2">
        <v>-5</v>
      </c>
      <c r="AE11249" s="2"/>
      <c r="AF11249" s="2"/>
      <c r="AG11249" s="2">
        <v>-20</v>
      </c>
      <c r="AH11249" s="2"/>
      <c r="AI11249" s="2">
        <v>-10</v>
      </c>
      <c r="AJ11249" s="2"/>
      <c r="AK11249" s="2"/>
      <c r="AL11249" s="2"/>
      <c r="AM11249" s="2">
        <f t="shared" si="3068"/>
        <v>-58</v>
      </c>
      <c r="AN11249" s="2"/>
      <c r="AO11249" s="2">
        <v>0</v>
      </c>
      <c r="AP11249" s="2"/>
      <c r="AQ11249" s="2"/>
      <c r="AR11249" s="2">
        <f t="shared" si="3066"/>
        <v>0</v>
      </c>
      <c r="AS11249" s="2"/>
      <c r="AT11249" s="2"/>
    </row>
    <row r="11250" spans="1:46" x14ac:dyDescent="0.3">
      <c r="A11250" s="2" t="s">
        <v>1273</v>
      </c>
      <c r="B11250" s="2">
        <v>-52.5</v>
      </c>
      <c r="C11250" s="2">
        <v>-1</v>
      </c>
      <c r="D11250" s="2"/>
      <c r="E11250" s="2"/>
      <c r="F11250" s="2"/>
      <c r="G11250" s="2">
        <v>-2</v>
      </c>
      <c r="H11250" s="2"/>
      <c r="I11250" s="2"/>
      <c r="J11250" s="2">
        <v>-1</v>
      </c>
      <c r="K11250" s="2"/>
      <c r="L11250" s="2"/>
      <c r="M11250" s="2">
        <v>-1</v>
      </c>
      <c r="N11250" s="2"/>
      <c r="O11250" s="2">
        <v>-1</v>
      </c>
      <c r="P11250" s="2"/>
      <c r="Q11250" s="2"/>
      <c r="R11250" s="2"/>
      <c r="S11250" s="2"/>
      <c r="T11250" s="2"/>
      <c r="U11250" s="2"/>
      <c r="V11250" s="2"/>
      <c r="W11250" s="2"/>
      <c r="X11250" s="2"/>
      <c r="Y11250" s="2"/>
      <c r="Z11250" s="2"/>
      <c r="AA11250" s="2"/>
      <c r="AB11250" s="2">
        <v>-10</v>
      </c>
      <c r="AC11250" s="2"/>
      <c r="AD11250" s="2"/>
      <c r="AE11250" s="2"/>
      <c r="AF11250" s="2"/>
      <c r="AG11250" s="2"/>
      <c r="AH11250" s="2"/>
      <c r="AI11250" s="2"/>
      <c r="AJ11250" s="2"/>
      <c r="AK11250" s="2"/>
      <c r="AL11250" s="2"/>
      <c r="AM11250" s="2">
        <f t="shared" si="3068"/>
        <v>-68.5</v>
      </c>
      <c r="AN11250" s="2"/>
      <c r="AO11250" s="2">
        <v>52.5</v>
      </c>
      <c r="AP11250" s="2">
        <v>3</v>
      </c>
      <c r="AQ11250" s="2">
        <v>1</v>
      </c>
      <c r="AR11250" s="2">
        <f t="shared" si="3066"/>
        <v>56.5</v>
      </c>
      <c r="AS11250" s="2"/>
      <c r="AT11250" s="2"/>
    </row>
    <row r="11251" spans="1:46" x14ac:dyDescent="0.3">
      <c r="A11251" s="2" t="s">
        <v>1091</v>
      </c>
      <c r="B11251" s="2">
        <v>-209.5</v>
      </c>
      <c r="C11251" s="2"/>
      <c r="D11251" s="2"/>
      <c r="E11251" s="2"/>
      <c r="F11251" s="2"/>
      <c r="G11251" s="2">
        <v>-22</v>
      </c>
      <c r="H11251" s="2"/>
      <c r="I11251" s="2"/>
      <c r="J11251" s="2"/>
      <c r="K11251" s="2"/>
      <c r="L11251" s="2"/>
      <c r="M11251" s="2"/>
      <c r="N11251" s="2"/>
      <c r="O11251" s="2"/>
      <c r="P11251" s="2"/>
      <c r="Q11251" s="2"/>
      <c r="R11251" s="2"/>
      <c r="S11251" s="2"/>
      <c r="T11251" s="2"/>
      <c r="U11251" s="2"/>
      <c r="V11251" s="2"/>
      <c r="W11251" s="2"/>
      <c r="X11251" s="2"/>
      <c r="Y11251" s="2"/>
      <c r="Z11251" s="2"/>
      <c r="AA11251" s="2"/>
      <c r="AB11251" s="2"/>
      <c r="AC11251" s="2"/>
      <c r="AD11251" s="2"/>
      <c r="AE11251" s="2"/>
      <c r="AF11251" s="2"/>
      <c r="AG11251" s="2"/>
      <c r="AH11251" s="2"/>
      <c r="AI11251" s="2"/>
      <c r="AJ11251" s="2"/>
      <c r="AK11251" s="2"/>
      <c r="AL11251" s="2"/>
      <c r="AM11251" s="2">
        <f t="shared" si="3068"/>
        <v>-231.5</v>
      </c>
      <c r="AN11251" s="2"/>
      <c r="AO11251" s="2">
        <v>209.5</v>
      </c>
      <c r="AP11251" s="2">
        <v>38</v>
      </c>
      <c r="AQ11251" s="2"/>
      <c r="AR11251" s="2">
        <f t="shared" si="3066"/>
        <v>247.5</v>
      </c>
      <c r="AS11251" s="2"/>
      <c r="AT11251" s="2"/>
    </row>
    <row r="11252" spans="1:46" x14ac:dyDescent="0.3">
      <c r="A11252" s="2" t="s">
        <v>728</v>
      </c>
      <c r="B11252" s="2">
        <v>-490</v>
      </c>
      <c r="C11252" s="2"/>
      <c r="D11252" s="2"/>
      <c r="E11252" s="2"/>
      <c r="F11252" s="2"/>
      <c r="G11252" s="2">
        <v>-40</v>
      </c>
      <c r="H11252" s="2"/>
      <c r="I11252" s="2"/>
      <c r="J11252" s="2">
        <v>-5</v>
      </c>
      <c r="K11252" s="2"/>
      <c r="L11252" s="2"/>
      <c r="M11252" s="2"/>
      <c r="N11252" s="2"/>
      <c r="O11252" s="2"/>
      <c r="P11252" s="2"/>
      <c r="Q11252" s="2"/>
      <c r="R11252" s="2"/>
      <c r="S11252" s="2"/>
      <c r="T11252" s="2"/>
      <c r="U11252" s="2"/>
      <c r="V11252" s="2"/>
      <c r="W11252" s="2"/>
      <c r="X11252" s="2"/>
      <c r="Y11252" s="2"/>
      <c r="Z11252" s="2"/>
      <c r="AA11252" s="2"/>
      <c r="AB11252" s="2"/>
      <c r="AC11252" s="2"/>
      <c r="AD11252" s="2"/>
      <c r="AE11252" s="2"/>
      <c r="AF11252" s="2"/>
      <c r="AG11252" s="2"/>
      <c r="AH11252" s="2"/>
      <c r="AI11252" s="2"/>
      <c r="AJ11252" s="2"/>
      <c r="AK11252" s="2"/>
      <c r="AL11252" s="2"/>
      <c r="AM11252" s="2">
        <f t="shared" si="3068"/>
        <v>-535</v>
      </c>
      <c r="AN11252" s="2"/>
      <c r="AO11252" s="2">
        <v>461</v>
      </c>
      <c r="AP11252" s="2">
        <v>45</v>
      </c>
      <c r="AQ11252" s="2"/>
      <c r="AR11252" s="2">
        <f t="shared" si="3066"/>
        <v>506</v>
      </c>
      <c r="AS11252" s="2"/>
      <c r="AT11252" s="2"/>
    </row>
    <row r="11253" spans="1:46" x14ac:dyDescent="0.3">
      <c r="A11253" s="2" t="s">
        <v>71</v>
      </c>
      <c r="B11253" s="2">
        <v>924</v>
      </c>
      <c r="C11253" s="2"/>
      <c r="D11253" s="2"/>
      <c r="E11253" s="2"/>
      <c r="F11253" s="2"/>
      <c r="G11253" s="2"/>
      <c r="H11253" s="2"/>
      <c r="I11253" s="2"/>
      <c r="J11253" s="2">
        <v>64</v>
      </c>
      <c r="K11253" s="2"/>
      <c r="L11253" s="2"/>
      <c r="M11253" s="2">
        <v>168</v>
      </c>
      <c r="N11253" s="2"/>
      <c r="O11253" s="2"/>
      <c r="P11253" s="2"/>
      <c r="Q11253" s="2">
        <v>8</v>
      </c>
      <c r="R11253" s="2"/>
      <c r="S11253" s="2"/>
      <c r="T11253" s="2"/>
      <c r="U11253" s="2"/>
      <c r="V11253" s="2"/>
      <c r="W11253" s="2"/>
      <c r="X11253" s="2">
        <v>20</v>
      </c>
      <c r="Y11253" s="2"/>
      <c r="Z11253" s="2"/>
      <c r="AA11253" s="2"/>
      <c r="AB11253" s="2"/>
      <c r="AC11253" s="2">
        <v>5</v>
      </c>
      <c r="AD11253" s="2"/>
      <c r="AE11253" s="2"/>
      <c r="AF11253" s="2"/>
      <c r="AG11253" s="2"/>
      <c r="AH11253" s="2"/>
      <c r="AI11253" s="2"/>
      <c r="AJ11253" s="2"/>
      <c r="AK11253" s="2"/>
      <c r="AL11253" s="2"/>
      <c r="AM11253" s="2">
        <f t="shared" si="3068"/>
        <v>1189</v>
      </c>
      <c r="AN11253" s="2"/>
      <c r="AO11253" s="2"/>
      <c r="AP11253" s="2"/>
      <c r="AQ11253" s="2"/>
      <c r="AR11253" s="2"/>
      <c r="AS11253" s="2"/>
      <c r="AT11253" s="2"/>
    </row>
    <row r="11254" spans="1:46" x14ac:dyDescent="0.3">
      <c r="A11254" s="2" t="s">
        <v>118</v>
      </c>
      <c r="B11254" s="2"/>
      <c r="C11254" s="2"/>
      <c r="D11254" s="2"/>
      <c r="E11254" s="2"/>
      <c r="F11254" s="2"/>
      <c r="G11254" s="2"/>
      <c r="H11254" s="2"/>
      <c r="I11254" s="2"/>
      <c r="J11254" s="2"/>
      <c r="K11254" s="2"/>
      <c r="L11254" s="2"/>
      <c r="M11254" s="2"/>
      <c r="N11254" s="2"/>
      <c r="O11254" s="2"/>
      <c r="P11254" s="2"/>
      <c r="Q11254" s="2"/>
      <c r="R11254" s="2"/>
      <c r="S11254" s="2"/>
      <c r="T11254" s="2"/>
      <c r="U11254" s="2"/>
      <c r="V11254" s="2"/>
      <c r="W11254" s="2"/>
      <c r="X11254" s="2"/>
      <c r="Y11254" s="2"/>
      <c r="Z11254" s="2"/>
      <c r="AA11254" s="2"/>
      <c r="AB11254" s="2"/>
      <c r="AC11254" s="2"/>
      <c r="AD11254" s="2"/>
      <c r="AE11254" s="2"/>
      <c r="AF11254" s="2"/>
      <c r="AG11254" s="2"/>
      <c r="AH11254" s="2"/>
      <c r="AI11254" s="2"/>
      <c r="AJ11254" s="2"/>
      <c r="AK11254" s="2"/>
      <c r="AL11254" s="2"/>
      <c r="AM11254" s="2"/>
      <c r="AN11254" s="2"/>
      <c r="AO11254" s="2">
        <v>-882</v>
      </c>
      <c r="AP11254" s="2">
        <v>-128</v>
      </c>
      <c r="AQ11254" s="2">
        <v>-40</v>
      </c>
      <c r="AR11254" s="2">
        <f t="shared" ref="AR11254:AR11262" si="3069">SUM(AO11254:AQ11254)</f>
        <v>-1050</v>
      </c>
      <c r="AS11254" s="2"/>
      <c r="AT11254" s="2"/>
    </row>
    <row r="11255" spans="1:46" x14ac:dyDescent="0.3">
      <c r="A11255" s="1" t="s">
        <v>637</v>
      </c>
      <c r="B11255" s="1">
        <f>SUM(B11241:B11254)</f>
        <v>1495.75</v>
      </c>
      <c r="C11255" s="1">
        <f>SUM(C11241:C11254)</f>
        <v>36.5</v>
      </c>
      <c r="D11255" s="1">
        <f>SUM(D11241:D11254)</f>
        <v>27</v>
      </c>
      <c r="E11255" s="1"/>
      <c r="F11255" s="1"/>
      <c r="G11255" s="1">
        <f>SUM(G11241:G11254)</f>
        <v>176.5</v>
      </c>
      <c r="H11255" s="1"/>
      <c r="I11255" s="1"/>
      <c r="J11255" s="1">
        <f>SUM(J11241:J11254)</f>
        <v>223.5</v>
      </c>
      <c r="K11255" s="1"/>
      <c r="L11255" s="1"/>
      <c r="M11255" s="1">
        <f>SUM(M11241:M11254)</f>
        <v>284</v>
      </c>
      <c r="N11255" s="1">
        <f>SUM(N11241:N11254)</f>
        <v>-11</v>
      </c>
      <c r="O11255" s="1">
        <f>SUM(O11241:O11254)</f>
        <v>460</v>
      </c>
      <c r="P11255" s="1"/>
      <c r="Q11255" s="1">
        <f>SUM(Q11241:Q11254)</f>
        <v>20</v>
      </c>
      <c r="R11255" s="1">
        <f>SUM(R11241:R11254)</f>
        <v>40</v>
      </c>
      <c r="S11255" s="1">
        <f>SUM(S11241:S11254)</f>
        <v>-2</v>
      </c>
      <c r="T11255" s="1">
        <f>SUM(T11241:T11254)</f>
        <v>56</v>
      </c>
      <c r="U11255" s="1"/>
      <c r="V11255" s="1">
        <f t="shared" ref="V11255:AL11255" si="3070">SUM(V11241:V11254)</f>
        <v>75</v>
      </c>
      <c r="W11255" s="1">
        <f t="shared" si="3070"/>
        <v>3</v>
      </c>
      <c r="X11255" s="1">
        <f t="shared" si="3070"/>
        <v>102</v>
      </c>
      <c r="Y11255" s="1">
        <f t="shared" si="3070"/>
        <v>35</v>
      </c>
      <c r="Z11255" s="1">
        <f t="shared" si="3070"/>
        <v>84</v>
      </c>
      <c r="AA11255" s="1">
        <f t="shared" si="3070"/>
        <v>52</v>
      </c>
      <c r="AB11255" s="1">
        <f t="shared" si="3070"/>
        <v>44</v>
      </c>
      <c r="AC11255" s="1">
        <f t="shared" si="3070"/>
        <v>9</v>
      </c>
      <c r="AD11255" s="1">
        <f t="shared" si="3070"/>
        <v>0</v>
      </c>
      <c r="AE11255" s="1">
        <f t="shared" si="3070"/>
        <v>0</v>
      </c>
      <c r="AF11255" s="1">
        <f t="shared" si="3070"/>
        <v>3.5</v>
      </c>
      <c r="AG11255" s="1">
        <f t="shared" si="3070"/>
        <v>125</v>
      </c>
      <c r="AH11255" s="1">
        <f t="shared" si="3070"/>
        <v>5</v>
      </c>
      <c r="AI11255" s="1">
        <f t="shared" si="3070"/>
        <v>49</v>
      </c>
      <c r="AJ11255" s="1">
        <f t="shared" si="3070"/>
        <v>0</v>
      </c>
      <c r="AK11255" s="1">
        <f t="shared" si="3070"/>
        <v>0</v>
      </c>
      <c r="AL11255" s="1">
        <f t="shared" si="3070"/>
        <v>50</v>
      </c>
      <c r="AM11255" s="1">
        <f t="shared" ref="AM11255:AM11263" si="3071">SUM(B11255:AL11255)</f>
        <v>3442.75</v>
      </c>
      <c r="AN11255" s="1" t="s">
        <v>637</v>
      </c>
      <c r="AO11255" s="1">
        <f>SUM(AO11241:AO11254)</f>
        <v>10959.15</v>
      </c>
      <c r="AP11255" s="1">
        <f>SUM(AP11241:AP11254)</f>
        <v>546.5</v>
      </c>
      <c r="AQ11255" s="1">
        <f>SUM(AQ11241:AQ11254)</f>
        <v>631.33000000000004</v>
      </c>
      <c r="AR11255" s="1">
        <f t="shared" si="3069"/>
        <v>12136.98</v>
      </c>
      <c r="AS11255" s="2"/>
      <c r="AT11255" s="2"/>
    </row>
    <row r="11256" spans="1:46" x14ac:dyDescent="0.3">
      <c r="A11256" s="2" t="s">
        <v>908</v>
      </c>
      <c r="B11256" s="2">
        <v>-210</v>
      </c>
      <c r="C11256" s="2"/>
      <c r="D11256" s="2"/>
      <c r="E11256" s="2"/>
      <c r="F11256" s="2"/>
      <c r="G11256" s="2">
        <v>-24</v>
      </c>
      <c r="H11256" s="2"/>
      <c r="I11256" s="2"/>
      <c r="J11256" s="2">
        <v>-4</v>
      </c>
      <c r="K11256" s="2"/>
      <c r="L11256" s="2"/>
      <c r="M11256" s="2"/>
      <c r="N11256" s="2"/>
      <c r="O11256" s="2">
        <v>-5</v>
      </c>
      <c r="P11256" s="2"/>
      <c r="Q11256" s="2"/>
      <c r="R11256" s="2"/>
      <c r="S11256" s="2"/>
      <c r="T11256" s="2"/>
      <c r="U11256" s="2"/>
      <c r="V11256" s="2"/>
      <c r="W11256" s="2"/>
      <c r="X11256" s="2"/>
      <c r="Y11256" s="2"/>
      <c r="Z11256" s="2"/>
      <c r="AA11256" s="2"/>
      <c r="AB11256" s="2"/>
      <c r="AC11256" s="2"/>
      <c r="AD11256" s="2"/>
      <c r="AE11256" s="2"/>
      <c r="AF11256" s="2"/>
      <c r="AG11256" s="2"/>
      <c r="AH11256" s="2"/>
      <c r="AI11256" s="2"/>
      <c r="AJ11256" s="2"/>
      <c r="AK11256" s="2"/>
      <c r="AL11256" s="2"/>
      <c r="AM11256" s="2">
        <f t="shared" si="3071"/>
        <v>-243</v>
      </c>
      <c r="AN11256" s="2"/>
      <c r="AO11256" s="2">
        <v>210</v>
      </c>
      <c r="AP11256" s="2">
        <v>28</v>
      </c>
      <c r="AQ11256" s="2"/>
      <c r="AR11256" s="2">
        <f t="shared" si="3069"/>
        <v>238</v>
      </c>
      <c r="AS11256" s="2"/>
      <c r="AT11256" s="2"/>
    </row>
    <row r="11257" spans="1:46" x14ac:dyDescent="0.3">
      <c r="A11257" s="2" t="s">
        <v>37</v>
      </c>
      <c r="B11257" s="2">
        <v>-24</v>
      </c>
      <c r="C11257" s="2"/>
      <c r="D11257" s="2"/>
      <c r="E11257" s="2"/>
      <c r="F11257" s="2"/>
      <c r="G11257" s="2"/>
      <c r="H11257" s="2"/>
      <c r="I11257" s="2"/>
      <c r="J11257" s="2"/>
      <c r="K11257" s="2"/>
      <c r="L11257" s="2"/>
      <c r="M11257" s="2"/>
      <c r="N11257" s="2"/>
      <c r="O11257" s="2"/>
      <c r="P11257" s="2"/>
      <c r="Q11257" s="2"/>
      <c r="R11257" s="2"/>
      <c r="S11257" s="2"/>
      <c r="T11257" s="2"/>
      <c r="U11257" s="2"/>
      <c r="V11257" s="2"/>
      <c r="W11257" s="2"/>
      <c r="X11257" s="2"/>
      <c r="Y11257" s="2"/>
      <c r="Z11257" s="2"/>
      <c r="AA11257" s="2"/>
      <c r="AB11257" s="2"/>
      <c r="AC11257" s="2"/>
      <c r="AD11257" s="2"/>
      <c r="AE11257" s="2"/>
      <c r="AF11257" s="2"/>
      <c r="AG11257" s="2"/>
      <c r="AH11257" s="2"/>
      <c r="AI11257" s="2"/>
      <c r="AJ11257" s="2"/>
      <c r="AK11257" s="2"/>
      <c r="AL11257" s="2"/>
      <c r="AM11257" s="2">
        <f t="shared" si="3071"/>
        <v>-24</v>
      </c>
      <c r="AN11257" s="2"/>
      <c r="AO11257" s="2">
        <v>24</v>
      </c>
      <c r="AP11257" s="2"/>
      <c r="AQ11257" s="2"/>
      <c r="AR11257" s="2">
        <f t="shared" si="3069"/>
        <v>24</v>
      </c>
      <c r="AS11257" s="2"/>
      <c r="AT11257" s="2"/>
    </row>
    <row r="11258" spans="1:46" x14ac:dyDescent="0.3">
      <c r="A11258" s="2" t="s">
        <v>1603</v>
      </c>
      <c r="B11258" s="2">
        <v>-42</v>
      </c>
      <c r="C11258" s="2">
        <v>-6</v>
      </c>
      <c r="D11258" s="2">
        <v>-4</v>
      </c>
      <c r="E11258" s="2"/>
      <c r="F11258" s="2"/>
      <c r="G11258" s="2">
        <v>-17</v>
      </c>
      <c r="H11258" s="2"/>
      <c r="I11258" s="2"/>
      <c r="J11258" s="2">
        <v>-1</v>
      </c>
      <c r="K11258" s="2"/>
      <c r="L11258" s="2"/>
      <c r="M11258" s="2">
        <v>-1</v>
      </c>
      <c r="N11258" s="2"/>
      <c r="O11258" s="2">
        <v>-5</v>
      </c>
      <c r="P11258" s="2"/>
      <c r="Q11258" s="2"/>
      <c r="R11258" s="2"/>
      <c r="S11258" s="2"/>
      <c r="T11258" s="2"/>
      <c r="U11258" s="2"/>
      <c r="V11258" s="2"/>
      <c r="W11258" s="2"/>
      <c r="X11258" s="2"/>
      <c r="Y11258" s="2"/>
      <c r="Z11258" s="2">
        <v>-1</v>
      </c>
      <c r="AA11258" s="2"/>
      <c r="AB11258" s="2"/>
      <c r="AC11258" s="2"/>
      <c r="AD11258" s="2"/>
      <c r="AE11258" s="2"/>
      <c r="AF11258" s="2"/>
      <c r="AG11258" s="2"/>
      <c r="AH11258" s="2"/>
      <c r="AI11258" s="2"/>
      <c r="AJ11258" s="2"/>
      <c r="AK11258" s="2"/>
      <c r="AL11258" s="2"/>
      <c r="AM11258" s="2">
        <f t="shared" si="3071"/>
        <v>-77</v>
      </c>
      <c r="AN11258" s="2"/>
      <c r="AO11258" s="2">
        <v>42</v>
      </c>
      <c r="AP11258" s="2">
        <v>18</v>
      </c>
      <c r="AQ11258" s="2">
        <v>10</v>
      </c>
      <c r="AR11258" s="2">
        <f t="shared" si="3069"/>
        <v>70</v>
      </c>
      <c r="AS11258" s="2"/>
      <c r="AT11258" s="2"/>
    </row>
    <row r="11259" spans="1:46" x14ac:dyDescent="0.3">
      <c r="A11259" s="2" t="s">
        <v>1091</v>
      </c>
      <c r="B11259" s="2">
        <v>-163.5</v>
      </c>
      <c r="C11259" s="2"/>
      <c r="D11259" s="2"/>
      <c r="E11259" s="2"/>
      <c r="F11259" s="2"/>
      <c r="G11259" s="2">
        <v>-9</v>
      </c>
      <c r="H11259" s="2"/>
      <c r="I11259" s="2"/>
      <c r="J11259" s="2">
        <v>-3</v>
      </c>
      <c r="K11259" s="2"/>
      <c r="L11259" s="2"/>
      <c r="M11259" s="2"/>
      <c r="N11259" s="2"/>
      <c r="O11259" s="2">
        <v>-2</v>
      </c>
      <c r="P11259" s="2"/>
      <c r="Q11259" s="2"/>
      <c r="R11259" s="2"/>
      <c r="S11259" s="2"/>
      <c r="T11259" s="2"/>
      <c r="U11259" s="2"/>
      <c r="V11259" s="2"/>
      <c r="W11259" s="2"/>
      <c r="X11259" s="2"/>
      <c r="Y11259" s="2"/>
      <c r="Z11259" s="2">
        <v>-3</v>
      </c>
      <c r="AA11259" s="2"/>
      <c r="AB11259" s="2"/>
      <c r="AC11259" s="2"/>
      <c r="AD11259" s="2"/>
      <c r="AE11259" s="2"/>
      <c r="AF11259" s="2"/>
      <c r="AG11259" s="2"/>
      <c r="AH11259" s="2"/>
      <c r="AI11259" s="2"/>
      <c r="AJ11259" s="2"/>
      <c r="AK11259" s="2"/>
      <c r="AL11259" s="2">
        <v>-2</v>
      </c>
      <c r="AM11259" s="2">
        <f t="shared" si="3071"/>
        <v>-182.5</v>
      </c>
      <c r="AN11259" s="2"/>
      <c r="AO11259" s="2">
        <v>163.5</v>
      </c>
      <c r="AP11259" s="2">
        <v>12</v>
      </c>
      <c r="AQ11259" s="2"/>
      <c r="AR11259" s="2">
        <f t="shared" si="3069"/>
        <v>175.5</v>
      </c>
      <c r="AS11259" s="2"/>
      <c r="AT11259" s="2"/>
    </row>
    <row r="11260" spans="1:46" x14ac:dyDescent="0.3">
      <c r="A11260" s="2" t="s">
        <v>1273</v>
      </c>
      <c r="B11260" s="2">
        <v>-28.5</v>
      </c>
      <c r="C11260" s="2"/>
      <c r="D11260" s="2"/>
      <c r="E11260" s="2"/>
      <c r="F11260" s="2"/>
      <c r="G11260" s="2">
        <v>-6</v>
      </c>
      <c r="H11260" s="2"/>
      <c r="I11260" s="2"/>
      <c r="J11260" s="2">
        <v>-0.5</v>
      </c>
      <c r="K11260" s="2"/>
      <c r="L11260" s="2"/>
      <c r="M11260" s="2">
        <v>-4</v>
      </c>
      <c r="N11260" s="2"/>
      <c r="O11260" s="2">
        <v>-5</v>
      </c>
      <c r="P11260" s="2"/>
      <c r="Q11260" s="2"/>
      <c r="R11260" s="2"/>
      <c r="S11260" s="2"/>
      <c r="T11260" s="2"/>
      <c r="U11260" s="2"/>
      <c r="V11260" s="2"/>
      <c r="W11260" s="2"/>
      <c r="X11260" s="2"/>
      <c r="Y11260" s="2"/>
      <c r="Z11260" s="2"/>
      <c r="AA11260" s="2"/>
      <c r="AB11260" s="2"/>
      <c r="AC11260" s="2"/>
      <c r="AD11260" s="2"/>
      <c r="AE11260" s="2"/>
      <c r="AF11260" s="2"/>
      <c r="AG11260" s="2"/>
      <c r="AH11260" s="2"/>
      <c r="AI11260" s="2"/>
      <c r="AJ11260" s="2"/>
      <c r="AK11260" s="2"/>
      <c r="AL11260" s="2"/>
      <c r="AM11260" s="2">
        <f t="shared" si="3071"/>
        <v>-44</v>
      </c>
      <c r="AN11260" s="2"/>
      <c r="AO11260" s="2">
        <v>28.5</v>
      </c>
      <c r="AP11260" s="2">
        <v>6.5</v>
      </c>
      <c r="AQ11260" s="2"/>
      <c r="AR11260" s="2">
        <f t="shared" si="3069"/>
        <v>35</v>
      </c>
      <c r="AS11260" s="2"/>
      <c r="AT11260" s="2"/>
    </row>
    <row r="11261" spans="1:46" x14ac:dyDescent="0.3">
      <c r="A11261" s="2" t="s">
        <v>728</v>
      </c>
      <c r="B11261" s="2">
        <v>-521</v>
      </c>
      <c r="C11261" s="2"/>
      <c r="D11261" s="2"/>
      <c r="E11261" s="2"/>
      <c r="F11261" s="2"/>
      <c r="G11261" s="2">
        <v>-96</v>
      </c>
      <c r="H11261" s="2"/>
      <c r="I11261" s="2"/>
      <c r="J11261" s="2">
        <v>-5</v>
      </c>
      <c r="K11261" s="2"/>
      <c r="L11261" s="2"/>
      <c r="M11261" s="2"/>
      <c r="N11261" s="2"/>
      <c r="O11261" s="2">
        <v>-10</v>
      </c>
      <c r="P11261" s="2"/>
      <c r="Q11261" s="2">
        <v>-4</v>
      </c>
      <c r="R11261" s="2"/>
      <c r="S11261" s="2"/>
      <c r="T11261" s="2"/>
      <c r="U11261" s="2"/>
      <c r="V11261" s="2"/>
      <c r="W11261" s="2"/>
      <c r="X11261" s="2"/>
      <c r="Y11261" s="2"/>
      <c r="Z11261" s="2"/>
      <c r="AA11261" s="2"/>
      <c r="AB11261" s="2"/>
      <c r="AC11261" s="2"/>
      <c r="AD11261" s="2"/>
      <c r="AE11261" s="2"/>
      <c r="AF11261" s="2"/>
      <c r="AG11261" s="2"/>
      <c r="AH11261" s="2"/>
      <c r="AI11261" s="2"/>
      <c r="AJ11261" s="2"/>
      <c r="AK11261" s="2"/>
      <c r="AL11261" s="2"/>
      <c r="AM11261" s="2">
        <f t="shared" si="3071"/>
        <v>-636</v>
      </c>
      <c r="AN11261" s="2"/>
      <c r="AO11261" s="2">
        <v>473</v>
      </c>
      <c r="AP11261" s="2">
        <v>101</v>
      </c>
      <c r="AQ11261" s="2"/>
      <c r="AR11261" s="2">
        <f t="shared" si="3069"/>
        <v>574</v>
      </c>
      <c r="AS11261" s="2"/>
      <c r="AT11261" s="2"/>
    </row>
    <row r="11262" spans="1:46" x14ac:dyDescent="0.3">
      <c r="A11262" s="2" t="s">
        <v>27</v>
      </c>
      <c r="B11262" s="2"/>
      <c r="C11262" s="2"/>
      <c r="D11262" s="2"/>
      <c r="E11262" s="2"/>
      <c r="F11262" s="2"/>
      <c r="G11262" s="2"/>
      <c r="H11262" s="2"/>
      <c r="I11262" s="2"/>
      <c r="J11262" s="2"/>
      <c r="K11262" s="2"/>
      <c r="L11262" s="2"/>
      <c r="M11262" s="2"/>
      <c r="N11262" s="2"/>
      <c r="O11262" s="2"/>
      <c r="P11262" s="2"/>
      <c r="Q11262" s="2"/>
      <c r="R11262" s="2"/>
      <c r="S11262" s="2"/>
      <c r="T11262" s="2"/>
      <c r="U11262" s="2"/>
      <c r="V11262" s="2"/>
      <c r="W11262" s="2"/>
      <c r="X11262" s="2"/>
      <c r="Y11262" s="2"/>
      <c r="Z11262" s="2"/>
      <c r="AA11262" s="2"/>
      <c r="AB11262" s="2">
        <v>-10</v>
      </c>
      <c r="AC11262" s="2"/>
      <c r="AD11262" s="2"/>
      <c r="AE11262" s="2"/>
      <c r="AF11262" s="2"/>
      <c r="AG11262" s="2"/>
      <c r="AH11262" s="2"/>
      <c r="AI11262" s="2"/>
      <c r="AJ11262" s="2"/>
      <c r="AK11262" s="2"/>
      <c r="AL11262" s="2"/>
      <c r="AM11262" s="2">
        <f t="shared" si="3071"/>
        <v>-10</v>
      </c>
      <c r="AN11262" s="2"/>
      <c r="AO11262" s="2">
        <v>0</v>
      </c>
      <c r="AP11262" s="2"/>
      <c r="AQ11262" s="2"/>
      <c r="AR11262" s="2">
        <f t="shared" si="3069"/>
        <v>0</v>
      </c>
      <c r="AS11262" s="2"/>
      <c r="AT11262" s="2"/>
    </row>
    <row r="11263" spans="1:46" x14ac:dyDescent="0.3">
      <c r="A11263" s="2" t="s">
        <v>117</v>
      </c>
      <c r="B11263" s="2">
        <v>882</v>
      </c>
      <c r="C11263" s="2"/>
      <c r="D11263" s="2"/>
      <c r="E11263" s="2"/>
      <c r="F11263" s="2"/>
      <c r="G11263" s="2">
        <v>128</v>
      </c>
      <c r="H11263" s="2"/>
      <c r="I11263" s="2"/>
      <c r="J11263" s="2"/>
      <c r="K11263" s="2"/>
      <c r="L11263" s="2"/>
      <c r="M11263" s="2">
        <v>140</v>
      </c>
      <c r="N11263" s="2">
        <v>21</v>
      </c>
      <c r="O11263" s="2"/>
      <c r="P11263" s="2"/>
      <c r="Q11263" s="2"/>
      <c r="R11263" s="2"/>
      <c r="S11263" s="2"/>
      <c r="T11263" s="2"/>
      <c r="U11263" s="2"/>
      <c r="V11263" s="2"/>
      <c r="W11263" s="2"/>
      <c r="X11263" s="2">
        <v>10</v>
      </c>
      <c r="Y11263" s="2"/>
      <c r="Z11263" s="2"/>
      <c r="AA11263" s="2"/>
      <c r="AB11263" s="2"/>
      <c r="AC11263" s="2"/>
      <c r="AD11263" s="2"/>
      <c r="AE11263" s="2"/>
      <c r="AF11263" s="2"/>
      <c r="AG11263" s="2"/>
      <c r="AH11263" s="2"/>
      <c r="AI11263" s="2"/>
      <c r="AJ11263" s="2"/>
      <c r="AK11263" s="2"/>
      <c r="AL11263" s="2"/>
      <c r="AM11263" s="2">
        <f t="shared" si="3071"/>
        <v>1181</v>
      </c>
      <c r="AN11263" s="2"/>
      <c r="AO11263" s="2"/>
      <c r="AP11263" s="2"/>
      <c r="AQ11263" s="2"/>
      <c r="AR11263" s="2"/>
      <c r="AS11263" s="2"/>
      <c r="AT11263" s="2"/>
    </row>
    <row r="11264" spans="1:46" x14ac:dyDescent="0.3">
      <c r="A11264" s="2" t="s">
        <v>118</v>
      </c>
      <c r="B11264" s="2"/>
      <c r="C11264" s="2"/>
      <c r="D11264" s="2"/>
      <c r="E11264" s="2"/>
      <c r="F11264" s="2"/>
      <c r="G11264" s="2"/>
      <c r="H11264" s="2"/>
      <c r="I11264" s="2"/>
      <c r="J11264" s="2"/>
      <c r="K11264" s="2"/>
      <c r="L11264" s="2"/>
      <c r="M11264" s="2"/>
      <c r="N11264" s="2"/>
      <c r="O11264" s="2"/>
      <c r="P11264" s="2"/>
      <c r="Q11264" s="2"/>
      <c r="R11264" s="2"/>
      <c r="S11264" s="2"/>
      <c r="T11264" s="2"/>
      <c r="U11264" s="2"/>
      <c r="V11264" s="2"/>
      <c r="W11264" s="2"/>
      <c r="X11264" s="2"/>
      <c r="Y11264" s="2"/>
      <c r="Z11264" s="2"/>
      <c r="AA11264" s="2"/>
      <c r="AB11264" s="2"/>
      <c r="AC11264" s="2"/>
      <c r="AD11264" s="2"/>
      <c r="AE11264" s="2"/>
      <c r="AF11264" s="2"/>
      <c r="AG11264" s="2"/>
      <c r="AH11264" s="2"/>
      <c r="AI11264" s="2"/>
      <c r="AJ11264" s="2"/>
      <c r="AK11264" s="2"/>
      <c r="AL11264" s="2"/>
      <c r="AM11264" s="2"/>
      <c r="AN11264" s="2"/>
      <c r="AO11264" s="2">
        <v>-966</v>
      </c>
      <c r="AP11264" s="2">
        <v>-64</v>
      </c>
      <c r="AQ11264" s="2"/>
      <c r="AR11264" s="2">
        <f t="shared" ref="AR11264:AR11275" si="3072">SUM(AO11264:AQ11264)</f>
        <v>-1030</v>
      </c>
      <c r="AS11264" s="2"/>
      <c r="AT11264" s="2"/>
    </row>
    <row r="11265" spans="1:46" x14ac:dyDescent="0.3">
      <c r="A11265" s="1" t="s">
        <v>638</v>
      </c>
      <c r="B11265" s="1">
        <f>SUM(B11255:B11264)</f>
        <v>1388.75</v>
      </c>
      <c r="C11265" s="1">
        <f>SUM(C11255:C11264)</f>
        <v>30.5</v>
      </c>
      <c r="D11265" s="1">
        <f>SUM(D11255:D11264)</f>
        <v>23</v>
      </c>
      <c r="E11265" s="1"/>
      <c r="F11265" s="1"/>
      <c r="G11265" s="1">
        <f>SUM(G11255:G11264)</f>
        <v>152.5</v>
      </c>
      <c r="H11265" s="1"/>
      <c r="I11265" s="1"/>
      <c r="J11265" s="1">
        <f>SUM(J11255:J11264)</f>
        <v>210</v>
      </c>
      <c r="K11265" s="1"/>
      <c r="L11265" s="1"/>
      <c r="M11265" s="1">
        <f>SUM(M11255:M11264)</f>
        <v>419</v>
      </c>
      <c r="N11265" s="1">
        <f>SUM(N11255:N11264)</f>
        <v>10</v>
      </c>
      <c r="O11265" s="1">
        <f>SUM(O11255:O11264)</f>
        <v>433</v>
      </c>
      <c r="P11265" s="1"/>
      <c r="Q11265" s="1">
        <f>SUM(Q11255:Q11264)</f>
        <v>16</v>
      </c>
      <c r="R11265" s="1">
        <f>SUM(R11255:R11264)</f>
        <v>40</v>
      </c>
      <c r="S11265" s="1">
        <f>SUM(S11255:S11264)</f>
        <v>-2</v>
      </c>
      <c r="T11265" s="1">
        <f>SUM(T11255:T11264)</f>
        <v>56</v>
      </c>
      <c r="U11265" s="1"/>
      <c r="V11265" s="1">
        <f t="shared" ref="V11265:AL11265" si="3073">SUM(V11255:V11264)</f>
        <v>75</v>
      </c>
      <c r="W11265" s="1">
        <f t="shared" si="3073"/>
        <v>3</v>
      </c>
      <c r="X11265" s="1">
        <f t="shared" si="3073"/>
        <v>112</v>
      </c>
      <c r="Y11265" s="1">
        <f t="shared" si="3073"/>
        <v>35</v>
      </c>
      <c r="Z11265" s="1">
        <f t="shared" si="3073"/>
        <v>80</v>
      </c>
      <c r="AA11265" s="1">
        <f t="shared" si="3073"/>
        <v>52</v>
      </c>
      <c r="AB11265" s="1">
        <f t="shared" si="3073"/>
        <v>34</v>
      </c>
      <c r="AC11265" s="1">
        <f t="shared" si="3073"/>
        <v>9</v>
      </c>
      <c r="AD11265" s="1">
        <f t="shared" si="3073"/>
        <v>0</v>
      </c>
      <c r="AE11265" s="1">
        <f t="shared" si="3073"/>
        <v>0</v>
      </c>
      <c r="AF11265" s="1">
        <f t="shared" si="3073"/>
        <v>3.5</v>
      </c>
      <c r="AG11265" s="1">
        <f t="shared" si="3073"/>
        <v>125</v>
      </c>
      <c r="AH11265" s="1">
        <f t="shared" si="3073"/>
        <v>5</v>
      </c>
      <c r="AI11265" s="1">
        <f t="shared" si="3073"/>
        <v>49</v>
      </c>
      <c r="AJ11265" s="1">
        <f t="shared" si="3073"/>
        <v>0</v>
      </c>
      <c r="AK11265" s="1">
        <f t="shared" si="3073"/>
        <v>0</v>
      </c>
      <c r="AL11265" s="1">
        <f t="shared" si="3073"/>
        <v>48</v>
      </c>
      <c r="AM11265" s="1">
        <f t="shared" ref="AM11265:AM11276" si="3074">SUM(B11265:AL11265)</f>
        <v>3407.25</v>
      </c>
      <c r="AN11265" s="1" t="s">
        <v>638</v>
      </c>
      <c r="AO11265" s="1">
        <f>SUM(AO11255:AO11264)</f>
        <v>10934.15</v>
      </c>
      <c r="AP11265" s="1">
        <f>SUM(AP11255:AP11264)</f>
        <v>648</v>
      </c>
      <c r="AQ11265" s="1">
        <f>SUM(AQ11255:AQ11264)</f>
        <v>641.33000000000004</v>
      </c>
      <c r="AR11265" s="1">
        <f t="shared" si="3072"/>
        <v>12223.48</v>
      </c>
      <c r="AS11265" s="2"/>
      <c r="AT11265" s="2"/>
    </row>
    <row r="11266" spans="1:46" x14ac:dyDescent="0.3">
      <c r="A11266" s="22" t="s">
        <v>908</v>
      </c>
      <c r="B11266" s="2">
        <v>-210</v>
      </c>
      <c r="C11266" s="2"/>
      <c r="D11266" s="2"/>
      <c r="E11266" s="2"/>
      <c r="F11266" s="2"/>
      <c r="G11266" s="2">
        <v>-24</v>
      </c>
      <c r="H11266" s="2"/>
      <c r="I11266" s="2"/>
      <c r="J11266" s="2">
        <v>-3</v>
      </c>
      <c r="K11266" s="2"/>
      <c r="L11266" s="2"/>
      <c r="M11266" s="2"/>
      <c r="N11266" s="2"/>
      <c r="O11266" s="2">
        <v>-4</v>
      </c>
      <c r="P11266" s="2"/>
      <c r="Q11266" s="2"/>
      <c r="R11266" s="2"/>
      <c r="S11266" s="2"/>
      <c r="T11266" s="2"/>
      <c r="U11266" s="2"/>
      <c r="V11266" s="2"/>
      <c r="W11266" s="2"/>
      <c r="X11266" s="2"/>
      <c r="Y11266" s="2"/>
      <c r="Z11266" s="2"/>
      <c r="AA11266" s="2"/>
      <c r="AB11266" s="2"/>
      <c r="AC11266" s="2"/>
      <c r="AD11266" s="2"/>
      <c r="AE11266" s="2"/>
      <c r="AF11266" s="2"/>
      <c r="AG11266" s="2"/>
      <c r="AH11266" s="2"/>
      <c r="AI11266" s="2"/>
      <c r="AJ11266" s="2"/>
      <c r="AK11266" s="2"/>
      <c r="AL11266" s="2"/>
      <c r="AM11266" s="2">
        <f t="shared" si="3074"/>
        <v>-241</v>
      </c>
      <c r="AN11266" s="2"/>
      <c r="AO11266" s="2">
        <v>210</v>
      </c>
      <c r="AP11266" s="2">
        <v>27</v>
      </c>
      <c r="AQ11266" s="2"/>
      <c r="AR11266" s="2">
        <f t="shared" si="3072"/>
        <v>237</v>
      </c>
      <c r="AS11266" s="22" t="s">
        <v>1645</v>
      </c>
      <c r="AT11266" s="2"/>
    </row>
    <row r="11267" spans="1:46" x14ac:dyDescent="0.3">
      <c r="A11267" s="2" t="s">
        <v>980</v>
      </c>
      <c r="B11267" s="2"/>
      <c r="C11267" s="2"/>
      <c r="D11267" s="2"/>
      <c r="E11267" s="2"/>
      <c r="F11267" s="2"/>
      <c r="G11267" s="2"/>
      <c r="H11267" s="2"/>
      <c r="I11267" s="2"/>
      <c r="J11267" s="2"/>
      <c r="K11267" s="2"/>
      <c r="L11267" s="2"/>
      <c r="M11267" s="2">
        <v>-10</v>
      </c>
      <c r="N11267" s="2"/>
      <c r="O11267" s="2">
        <v>-5</v>
      </c>
      <c r="P11267" s="2"/>
      <c r="Q11267" s="2"/>
      <c r="R11267" s="2">
        <v>-3</v>
      </c>
      <c r="S11267" s="2"/>
      <c r="T11267" s="2"/>
      <c r="U11267" s="2"/>
      <c r="V11267" s="2"/>
      <c r="W11267" s="2"/>
      <c r="X11267" s="2">
        <v>-4</v>
      </c>
      <c r="Y11267" s="2"/>
      <c r="Z11267" s="2">
        <v>-10</v>
      </c>
      <c r="AA11267" s="2"/>
      <c r="AB11267" s="2"/>
      <c r="AC11267" s="2"/>
      <c r="AD11267" s="2"/>
      <c r="AE11267" s="2"/>
      <c r="AF11267" s="2"/>
      <c r="AG11267" s="2">
        <v>-12</v>
      </c>
      <c r="AH11267" s="2"/>
      <c r="AI11267" s="2"/>
      <c r="AJ11267" s="2"/>
      <c r="AK11267" s="2"/>
      <c r="AL11267" s="2">
        <v>-5</v>
      </c>
      <c r="AM11267" s="2">
        <f t="shared" si="3074"/>
        <v>-49</v>
      </c>
      <c r="AN11267" s="2"/>
      <c r="AO11267" s="2">
        <v>0</v>
      </c>
      <c r="AP11267" s="2"/>
      <c r="AQ11267" s="2"/>
      <c r="AR11267" s="2">
        <f t="shared" si="3072"/>
        <v>0</v>
      </c>
      <c r="AS11267" s="2"/>
      <c r="AT11267" s="2"/>
    </row>
    <row r="11268" spans="1:46" x14ac:dyDescent="0.3">
      <c r="A11268" s="2" t="s">
        <v>1379</v>
      </c>
      <c r="B11268" s="2"/>
      <c r="C11268" s="2"/>
      <c r="D11268" s="2"/>
      <c r="E11268" s="2"/>
      <c r="F11268" s="2"/>
      <c r="G11268" s="2"/>
      <c r="H11268" s="2"/>
      <c r="I11268" s="2"/>
      <c r="J11268" s="2"/>
      <c r="K11268" s="2"/>
      <c r="L11268" s="2"/>
      <c r="M11268" s="2"/>
      <c r="N11268" s="2"/>
      <c r="O11268" s="2"/>
      <c r="P11268" s="2"/>
      <c r="Q11268" s="2"/>
      <c r="R11268" s="2"/>
      <c r="S11268" s="2"/>
      <c r="T11268" s="2"/>
      <c r="U11268" s="2"/>
      <c r="V11268" s="2">
        <v>-10</v>
      </c>
      <c r="W11268" s="2"/>
      <c r="X11268" s="2">
        <v>-5</v>
      </c>
      <c r="Y11268" s="2"/>
      <c r="Z11268" s="2">
        <v>-9</v>
      </c>
      <c r="AA11268" s="2"/>
      <c r="AB11268" s="2">
        <v>-3</v>
      </c>
      <c r="AC11268" s="2"/>
      <c r="AD11268" s="2"/>
      <c r="AE11268" s="2"/>
      <c r="AF11268" s="2"/>
      <c r="AG11268" s="2">
        <v>-4</v>
      </c>
      <c r="AH11268" s="2"/>
      <c r="AI11268" s="2">
        <v>-10</v>
      </c>
      <c r="AJ11268" s="2"/>
      <c r="AK11268" s="2"/>
      <c r="AL11268" s="2">
        <v>-5</v>
      </c>
      <c r="AM11268" s="2">
        <f t="shared" si="3074"/>
        <v>-46</v>
      </c>
      <c r="AN11268" s="2"/>
      <c r="AO11268" s="2">
        <v>0</v>
      </c>
      <c r="AP11268" s="2"/>
      <c r="AQ11268" s="2"/>
      <c r="AR11268" s="2">
        <f t="shared" si="3072"/>
        <v>0</v>
      </c>
      <c r="AS11268" s="2"/>
      <c r="AT11268" s="2"/>
    </row>
    <row r="11269" spans="1:46" x14ac:dyDescent="0.3">
      <c r="A11269" s="2" t="s">
        <v>1273</v>
      </c>
      <c r="B11269" s="2">
        <v>-40</v>
      </c>
      <c r="C11269" s="2"/>
      <c r="D11269" s="2"/>
      <c r="E11269" s="2"/>
      <c r="F11269" s="2"/>
      <c r="G11269" s="2"/>
      <c r="H11269" s="2"/>
      <c r="I11269" s="2"/>
      <c r="J11269" s="2"/>
      <c r="K11269" s="2"/>
      <c r="L11269" s="2"/>
      <c r="M11269" s="2"/>
      <c r="N11269" s="2"/>
      <c r="O11269" s="2">
        <v>-1</v>
      </c>
      <c r="P11269" s="2"/>
      <c r="Q11269" s="2"/>
      <c r="R11269" s="2"/>
      <c r="S11269" s="2"/>
      <c r="T11269" s="2"/>
      <c r="U11269" s="2"/>
      <c r="V11269" s="2"/>
      <c r="W11269" s="2"/>
      <c r="X11269" s="2"/>
      <c r="Y11269" s="2"/>
      <c r="Z11269" s="2"/>
      <c r="AA11269" s="2"/>
      <c r="AB11269" s="2"/>
      <c r="AC11269" s="2"/>
      <c r="AD11269" s="2"/>
      <c r="AE11269" s="2"/>
      <c r="AF11269" s="2"/>
      <c r="AG11269" s="2"/>
      <c r="AH11269" s="2"/>
      <c r="AI11269" s="2"/>
      <c r="AJ11269" s="2"/>
      <c r="AK11269" s="2"/>
      <c r="AL11269" s="2"/>
      <c r="AM11269" s="2">
        <f t="shared" si="3074"/>
        <v>-41</v>
      </c>
      <c r="AN11269" s="2"/>
      <c r="AO11269" s="2">
        <v>40</v>
      </c>
      <c r="AP11269" s="2"/>
      <c r="AQ11269" s="2"/>
      <c r="AR11269" s="2">
        <f t="shared" si="3072"/>
        <v>40</v>
      </c>
      <c r="AS11269" s="2"/>
      <c r="AT11269" s="2"/>
    </row>
    <row r="11270" spans="1:46" x14ac:dyDescent="0.3">
      <c r="A11270" s="2" t="s">
        <v>27</v>
      </c>
      <c r="B11270" s="2">
        <v>-42</v>
      </c>
      <c r="C11270" s="2"/>
      <c r="D11270" s="2"/>
      <c r="E11270" s="2"/>
      <c r="F11270" s="2"/>
      <c r="G11270" s="2"/>
      <c r="H11270" s="2"/>
      <c r="I11270" s="2"/>
      <c r="J11270" s="2"/>
      <c r="K11270" s="2"/>
      <c r="L11270" s="2"/>
      <c r="M11270" s="2"/>
      <c r="N11270" s="2"/>
      <c r="O11270" s="2"/>
      <c r="P11270" s="2"/>
      <c r="Q11270" s="2"/>
      <c r="R11270" s="2"/>
      <c r="S11270" s="2"/>
      <c r="T11270" s="2"/>
      <c r="U11270" s="2"/>
      <c r="V11270" s="2"/>
      <c r="W11270" s="2"/>
      <c r="X11270" s="2"/>
      <c r="Y11270" s="2"/>
      <c r="Z11270" s="2"/>
      <c r="AA11270" s="2"/>
      <c r="AB11270" s="2"/>
      <c r="AC11270" s="2"/>
      <c r="AD11270" s="2"/>
      <c r="AE11270" s="2"/>
      <c r="AF11270" s="2"/>
      <c r="AG11270" s="2"/>
      <c r="AH11270" s="2"/>
      <c r="AI11270" s="2"/>
      <c r="AJ11270" s="2"/>
      <c r="AK11270" s="2"/>
      <c r="AL11270" s="2"/>
      <c r="AM11270" s="2">
        <f t="shared" si="3074"/>
        <v>-42</v>
      </c>
      <c r="AN11270" s="2"/>
      <c r="AO11270" s="2">
        <v>42</v>
      </c>
      <c r="AP11270" s="2"/>
      <c r="AQ11270" s="2"/>
      <c r="AR11270" s="2">
        <f t="shared" si="3072"/>
        <v>42</v>
      </c>
      <c r="AS11270" s="2"/>
      <c r="AT11270" s="2"/>
    </row>
    <row r="11271" spans="1:46" x14ac:dyDescent="0.3">
      <c r="A11271" s="2" t="s">
        <v>728</v>
      </c>
      <c r="B11271" s="2">
        <v>-168</v>
      </c>
      <c r="C11271" s="2">
        <v>-3</v>
      </c>
      <c r="D11271" s="2">
        <v>-3</v>
      </c>
      <c r="E11271" s="2"/>
      <c r="F11271" s="2"/>
      <c r="G11271" s="2">
        <v>-20</v>
      </c>
      <c r="H11271" s="2"/>
      <c r="I11271" s="2"/>
      <c r="J11271" s="2"/>
      <c r="K11271" s="2"/>
      <c r="L11271" s="2"/>
      <c r="M11271" s="2"/>
      <c r="N11271" s="2"/>
      <c r="O11271" s="2"/>
      <c r="P11271" s="2"/>
      <c r="Q11271" s="2"/>
      <c r="R11271" s="2"/>
      <c r="S11271" s="2"/>
      <c r="T11271" s="2"/>
      <c r="U11271" s="2"/>
      <c r="V11271" s="2">
        <v>-2</v>
      </c>
      <c r="W11271" s="2"/>
      <c r="X11271" s="2"/>
      <c r="Y11271" s="2"/>
      <c r="Z11271" s="2"/>
      <c r="AA11271" s="2"/>
      <c r="AB11271" s="2"/>
      <c r="AC11271" s="2"/>
      <c r="AD11271" s="2"/>
      <c r="AE11271" s="2"/>
      <c r="AF11271" s="2"/>
      <c r="AG11271" s="2"/>
      <c r="AH11271" s="2"/>
      <c r="AI11271" s="2"/>
      <c r="AJ11271" s="2"/>
      <c r="AK11271" s="2"/>
      <c r="AL11271" s="2"/>
      <c r="AM11271" s="2">
        <f t="shared" si="3074"/>
        <v>-196</v>
      </c>
      <c r="AN11271" s="2"/>
      <c r="AO11271" s="2">
        <v>144</v>
      </c>
      <c r="AP11271" s="2">
        <v>20</v>
      </c>
      <c r="AQ11271" s="2">
        <v>6</v>
      </c>
      <c r="AR11271" s="2">
        <f t="shared" si="3072"/>
        <v>170</v>
      </c>
      <c r="AS11271" s="2"/>
      <c r="AT11271" s="2"/>
    </row>
    <row r="11272" spans="1:46" x14ac:dyDescent="0.3">
      <c r="A11272" s="2" t="s">
        <v>1603</v>
      </c>
      <c r="B11272" s="2">
        <v>-18</v>
      </c>
      <c r="C11272" s="2">
        <v>-1</v>
      </c>
      <c r="D11272" s="2"/>
      <c r="E11272" s="2"/>
      <c r="F11272" s="2"/>
      <c r="G11272" s="2">
        <v>-2</v>
      </c>
      <c r="H11272" s="2"/>
      <c r="I11272" s="2"/>
      <c r="J11272" s="2"/>
      <c r="K11272" s="2"/>
      <c r="L11272" s="2"/>
      <c r="M11272" s="2"/>
      <c r="N11272" s="2"/>
      <c r="O11272" s="2"/>
      <c r="P11272" s="2"/>
      <c r="Q11272" s="2"/>
      <c r="R11272" s="2"/>
      <c r="S11272" s="2"/>
      <c r="T11272" s="2"/>
      <c r="U11272" s="2"/>
      <c r="V11272" s="2"/>
      <c r="W11272" s="2"/>
      <c r="X11272" s="2"/>
      <c r="Y11272" s="2"/>
      <c r="Z11272" s="2"/>
      <c r="AA11272" s="2"/>
      <c r="AB11272" s="2">
        <v>-1</v>
      </c>
      <c r="AC11272" s="2"/>
      <c r="AD11272" s="2"/>
      <c r="AE11272" s="2"/>
      <c r="AF11272" s="2"/>
      <c r="AG11272" s="2"/>
      <c r="AH11272" s="2"/>
      <c r="AI11272" s="2"/>
      <c r="AJ11272" s="2"/>
      <c r="AK11272" s="2"/>
      <c r="AL11272" s="2"/>
      <c r="AM11272" s="2">
        <f t="shared" si="3074"/>
        <v>-22</v>
      </c>
      <c r="AN11272" s="2"/>
      <c r="AO11272" s="2">
        <v>18</v>
      </c>
      <c r="AP11272" s="2">
        <v>2</v>
      </c>
      <c r="AQ11272" s="2">
        <v>1</v>
      </c>
      <c r="AR11272" s="2">
        <f t="shared" si="3072"/>
        <v>21</v>
      </c>
      <c r="AS11272" s="2"/>
      <c r="AT11272" s="2"/>
    </row>
    <row r="11273" spans="1:46" x14ac:dyDescent="0.3">
      <c r="A11273" s="2" t="s">
        <v>1523</v>
      </c>
      <c r="B11273" s="2">
        <v>-71</v>
      </c>
      <c r="C11273" s="2"/>
      <c r="D11273" s="2"/>
      <c r="E11273" s="2"/>
      <c r="F11273" s="2"/>
      <c r="G11273" s="2"/>
      <c r="H11273" s="2"/>
      <c r="I11273" s="2"/>
      <c r="J11273" s="2"/>
      <c r="K11273" s="2"/>
      <c r="L11273" s="2"/>
      <c r="M11273" s="2"/>
      <c r="N11273" s="2"/>
      <c r="O11273" s="2"/>
      <c r="P11273" s="2"/>
      <c r="Q11273" s="2"/>
      <c r="R11273" s="2"/>
      <c r="S11273" s="2"/>
      <c r="T11273" s="2"/>
      <c r="U11273" s="2"/>
      <c r="V11273" s="2"/>
      <c r="W11273" s="2"/>
      <c r="X11273" s="2"/>
      <c r="Y11273" s="2"/>
      <c r="Z11273" s="2"/>
      <c r="AA11273" s="2"/>
      <c r="AB11273" s="2"/>
      <c r="AC11273" s="2"/>
      <c r="AD11273" s="2"/>
      <c r="AE11273" s="2"/>
      <c r="AF11273" s="2"/>
      <c r="AG11273" s="2"/>
      <c r="AH11273" s="2"/>
      <c r="AI11273" s="2"/>
      <c r="AJ11273" s="2"/>
      <c r="AK11273" s="2"/>
      <c r="AL11273" s="2"/>
      <c r="AM11273" s="2">
        <f t="shared" si="3074"/>
        <v>-71</v>
      </c>
      <c r="AN11273" s="2"/>
      <c r="AO11273" s="2">
        <v>71</v>
      </c>
      <c r="AP11273" s="2"/>
      <c r="AQ11273" s="2"/>
      <c r="AR11273" s="2">
        <f t="shared" si="3072"/>
        <v>71</v>
      </c>
      <c r="AS11273" s="2"/>
      <c r="AT11273" s="2"/>
    </row>
    <row r="11274" spans="1:46" x14ac:dyDescent="0.3">
      <c r="A11274" s="2" t="s">
        <v>14</v>
      </c>
      <c r="B11274" s="2">
        <v>-40</v>
      </c>
      <c r="C11274" s="2"/>
      <c r="D11274" s="2"/>
      <c r="E11274" s="2"/>
      <c r="F11274" s="2"/>
      <c r="G11274" s="2"/>
      <c r="H11274" s="2"/>
      <c r="I11274" s="2"/>
      <c r="J11274" s="2"/>
      <c r="K11274" s="2"/>
      <c r="L11274" s="2"/>
      <c r="M11274" s="2"/>
      <c r="N11274" s="2"/>
      <c r="O11274" s="2"/>
      <c r="P11274" s="2"/>
      <c r="Q11274" s="2"/>
      <c r="R11274" s="2"/>
      <c r="S11274" s="2"/>
      <c r="T11274" s="2"/>
      <c r="U11274" s="2"/>
      <c r="V11274" s="2"/>
      <c r="W11274" s="2"/>
      <c r="X11274" s="2"/>
      <c r="Y11274" s="2"/>
      <c r="Z11274" s="2"/>
      <c r="AA11274" s="2"/>
      <c r="AB11274" s="2"/>
      <c r="AC11274" s="2"/>
      <c r="AD11274" s="2"/>
      <c r="AE11274" s="2"/>
      <c r="AF11274" s="2"/>
      <c r="AG11274" s="2"/>
      <c r="AH11274" s="2"/>
      <c r="AI11274" s="2"/>
      <c r="AJ11274" s="2"/>
      <c r="AK11274" s="2"/>
      <c r="AL11274" s="2"/>
      <c r="AM11274" s="2">
        <f t="shared" si="3074"/>
        <v>-40</v>
      </c>
      <c r="AN11274" s="2"/>
      <c r="AO11274" s="2">
        <v>40</v>
      </c>
      <c r="AP11274" s="2"/>
      <c r="AQ11274" s="2"/>
      <c r="AR11274" s="2">
        <f t="shared" si="3072"/>
        <v>40</v>
      </c>
      <c r="AS11274" s="2"/>
      <c r="AT11274" s="2"/>
    </row>
    <row r="11275" spans="1:46" x14ac:dyDescent="0.3">
      <c r="A11275" s="2" t="s">
        <v>29</v>
      </c>
      <c r="B11275" s="2">
        <v>-126</v>
      </c>
      <c r="C11275" s="2"/>
      <c r="D11275" s="2"/>
      <c r="E11275" s="2"/>
      <c r="F11275" s="2"/>
      <c r="G11275" s="2"/>
      <c r="H11275" s="2"/>
      <c r="I11275" s="2"/>
      <c r="J11275" s="2"/>
      <c r="K11275" s="2"/>
      <c r="L11275" s="2"/>
      <c r="M11275" s="2">
        <v>-30</v>
      </c>
      <c r="N11275" s="2"/>
      <c r="O11275" s="2"/>
      <c r="P11275" s="2"/>
      <c r="Q11275" s="2"/>
      <c r="R11275" s="2"/>
      <c r="S11275" s="2"/>
      <c r="T11275" s="2"/>
      <c r="U11275" s="2"/>
      <c r="V11275" s="2"/>
      <c r="W11275" s="2"/>
      <c r="X11275" s="2"/>
      <c r="Y11275" s="2"/>
      <c r="Z11275" s="2"/>
      <c r="AA11275" s="2"/>
      <c r="AB11275" s="2"/>
      <c r="AC11275" s="2"/>
      <c r="AD11275" s="2"/>
      <c r="AE11275" s="2"/>
      <c r="AF11275" s="2"/>
      <c r="AG11275" s="2"/>
      <c r="AH11275" s="2"/>
      <c r="AI11275" s="2"/>
      <c r="AJ11275" s="2"/>
      <c r="AK11275" s="2"/>
      <c r="AL11275" s="2"/>
      <c r="AM11275" s="2">
        <f t="shared" si="3074"/>
        <v>-156</v>
      </c>
      <c r="AN11275" s="2"/>
      <c r="AO11275" s="2">
        <v>117</v>
      </c>
      <c r="AP11275" s="2"/>
      <c r="AQ11275" s="2"/>
      <c r="AR11275" s="2">
        <f t="shared" si="3072"/>
        <v>117</v>
      </c>
      <c r="AS11275" s="2"/>
      <c r="AT11275" s="2"/>
    </row>
    <row r="11276" spans="1:46" x14ac:dyDescent="0.3">
      <c r="A11276" s="2" t="s">
        <v>117</v>
      </c>
      <c r="B11276" s="2">
        <v>840</v>
      </c>
      <c r="C11276" s="2"/>
      <c r="D11276" s="2"/>
      <c r="E11276" s="2"/>
      <c r="F11276" s="2"/>
      <c r="G11276" s="2">
        <v>192</v>
      </c>
      <c r="H11276" s="2"/>
      <c r="I11276" s="2"/>
      <c r="J11276" s="2"/>
      <c r="K11276" s="2"/>
      <c r="L11276" s="2"/>
      <c r="M11276" s="2"/>
      <c r="N11276" s="2"/>
      <c r="O11276" s="2"/>
      <c r="P11276" s="2"/>
      <c r="Q11276" s="2"/>
      <c r="R11276" s="2"/>
      <c r="S11276" s="2"/>
      <c r="T11276" s="2"/>
      <c r="U11276" s="2"/>
      <c r="V11276" s="2"/>
      <c r="W11276" s="2"/>
      <c r="X11276" s="2"/>
      <c r="Y11276" s="2"/>
      <c r="Z11276" s="2">
        <v>232</v>
      </c>
      <c r="AA11276" s="2"/>
      <c r="AB11276" s="2"/>
      <c r="AC11276" s="2"/>
      <c r="AD11276" s="2"/>
      <c r="AE11276" s="2"/>
      <c r="AF11276" s="2"/>
      <c r="AG11276" s="2"/>
      <c r="AH11276" s="2"/>
      <c r="AI11276" s="2"/>
      <c r="AJ11276" s="2"/>
      <c r="AK11276" s="2"/>
      <c r="AL11276" s="2"/>
      <c r="AM11276" s="2">
        <f t="shared" si="3074"/>
        <v>1264</v>
      </c>
      <c r="AN11276" s="2"/>
      <c r="AO11276" s="2"/>
      <c r="AP11276" s="2"/>
      <c r="AQ11276" s="2"/>
      <c r="AR11276" s="2"/>
      <c r="AS11276" s="2"/>
      <c r="AT11276" s="2"/>
    </row>
    <row r="11277" spans="1:46" x14ac:dyDescent="0.3">
      <c r="A11277" s="2" t="s">
        <v>118</v>
      </c>
      <c r="B11277" s="2"/>
      <c r="C11277" s="2"/>
      <c r="D11277" s="2"/>
      <c r="E11277" s="2"/>
      <c r="F11277" s="2"/>
      <c r="G11277" s="2"/>
      <c r="H11277" s="2"/>
      <c r="I11277" s="2"/>
      <c r="J11277" s="2"/>
      <c r="K11277" s="2"/>
      <c r="L11277" s="2"/>
      <c r="M11277" s="2"/>
      <c r="N11277" s="2"/>
      <c r="O11277" s="2"/>
      <c r="P11277" s="2"/>
      <c r="Q11277" s="2"/>
      <c r="R11277" s="2"/>
      <c r="S11277" s="2"/>
      <c r="T11277" s="2"/>
      <c r="U11277" s="2"/>
      <c r="V11277" s="2"/>
      <c r="W11277" s="2"/>
      <c r="X11277" s="2"/>
      <c r="Y11277" s="2"/>
      <c r="Z11277" s="2"/>
      <c r="AA11277" s="2"/>
      <c r="AB11277" s="2"/>
      <c r="AC11277" s="2"/>
      <c r="AD11277" s="2"/>
      <c r="AE11277" s="2"/>
      <c r="AF11277" s="2"/>
      <c r="AG11277" s="2"/>
      <c r="AH11277" s="2"/>
      <c r="AI11277" s="2"/>
      <c r="AJ11277" s="2"/>
      <c r="AK11277" s="2"/>
      <c r="AL11277" s="2"/>
      <c r="AM11277" s="2"/>
      <c r="AN11277" s="2"/>
      <c r="AO11277" s="2">
        <v>-840</v>
      </c>
      <c r="AP11277" s="2">
        <v>-256</v>
      </c>
      <c r="AQ11277" s="2"/>
      <c r="AR11277" s="2">
        <f t="shared" ref="AR11277:AR11287" si="3075">SUM(AO11277:AQ11277)</f>
        <v>-1096</v>
      </c>
      <c r="AS11277" s="2"/>
      <c r="AT11277" s="2"/>
    </row>
    <row r="11278" spans="1:46" x14ac:dyDescent="0.3">
      <c r="A11278" s="1" t="s">
        <v>639</v>
      </c>
      <c r="B11278" s="1">
        <f>SUM(B11265:B11277)</f>
        <v>1513.75</v>
      </c>
      <c r="C11278" s="1">
        <f>SUM(C11265:C11277)</f>
        <v>26.5</v>
      </c>
      <c r="D11278" s="1">
        <f>SUM(D11265:D11277)</f>
        <v>20</v>
      </c>
      <c r="E11278" s="1"/>
      <c r="F11278" s="1"/>
      <c r="G11278" s="1">
        <f>SUM(G11265:G11277)</f>
        <v>298.5</v>
      </c>
      <c r="H11278" s="1"/>
      <c r="I11278" s="1"/>
      <c r="J11278" s="1">
        <f>SUM(J11265:J11277)</f>
        <v>207</v>
      </c>
      <c r="K11278" s="1"/>
      <c r="L11278" s="1"/>
      <c r="M11278" s="1">
        <f>SUM(M11265:M11277)</f>
        <v>379</v>
      </c>
      <c r="N11278" s="1">
        <f>SUM(N11265:N11277)</f>
        <v>10</v>
      </c>
      <c r="O11278" s="1">
        <f>SUM(O11265:O11277)</f>
        <v>423</v>
      </c>
      <c r="P11278" s="1"/>
      <c r="Q11278" s="1">
        <f>SUM(Q11265:Q11277)</f>
        <v>16</v>
      </c>
      <c r="R11278" s="1">
        <f>SUM(R11265:R11277)</f>
        <v>37</v>
      </c>
      <c r="S11278" s="1">
        <f>SUM(S11265:S11277)</f>
        <v>-2</v>
      </c>
      <c r="T11278" s="1">
        <f>SUM(T11265:T11277)</f>
        <v>56</v>
      </c>
      <c r="U11278" s="1"/>
      <c r="V11278" s="1">
        <f t="shared" ref="V11278:AL11278" si="3076">SUM(V11265:V11277)</f>
        <v>63</v>
      </c>
      <c r="W11278" s="1">
        <f t="shared" si="3076"/>
        <v>3</v>
      </c>
      <c r="X11278" s="1">
        <f t="shared" si="3076"/>
        <v>103</v>
      </c>
      <c r="Y11278" s="1">
        <f t="shared" si="3076"/>
        <v>35</v>
      </c>
      <c r="Z11278" s="1">
        <f t="shared" si="3076"/>
        <v>293</v>
      </c>
      <c r="AA11278" s="1">
        <f t="shared" si="3076"/>
        <v>52</v>
      </c>
      <c r="AB11278" s="1">
        <f t="shared" si="3076"/>
        <v>30</v>
      </c>
      <c r="AC11278" s="1">
        <f t="shared" si="3076"/>
        <v>9</v>
      </c>
      <c r="AD11278" s="1">
        <f t="shared" si="3076"/>
        <v>0</v>
      </c>
      <c r="AE11278" s="1">
        <f t="shared" si="3076"/>
        <v>0</v>
      </c>
      <c r="AF11278" s="1">
        <f t="shared" si="3076"/>
        <v>3.5</v>
      </c>
      <c r="AG11278" s="1">
        <f t="shared" si="3076"/>
        <v>109</v>
      </c>
      <c r="AH11278" s="1">
        <f t="shared" si="3076"/>
        <v>5</v>
      </c>
      <c r="AI11278" s="1">
        <f t="shared" si="3076"/>
        <v>39</v>
      </c>
      <c r="AJ11278" s="1">
        <f t="shared" si="3076"/>
        <v>0</v>
      </c>
      <c r="AK11278" s="1">
        <f t="shared" si="3076"/>
        <v>0</v>
      </c>
      <c r="AL11278" s="1">
        <f t="shared" si="3076"/>
        <v>38</v>
      </c>
      <c r="AM11278" s="1">
        <f t="shared" ref="AM11278:AM11288" si="3077">SUM(B11278:AL11278)</f>
        <v>3767.25</v>
      </c>
      <c r="AN11278" s="1" t="s">
        <v>639</v>
      </c>
      <c r="AO11278" s="1">
        <f>SUM(AO11265:AO11277)</f>
        <v>10776.15</v>
      </c>
      <c r="AP11278" s="1">
        <f>SUM(AP11265:AP11277)</f>
        <v>441</v>
      </c>
      <c r="AQ11278" s="1">
        <f>SUM(AQ11265:AQ11277)</f>
        <v>648.33000000000004</v>
      </c>
      <c r="AR11278" s="1">
        <f t="shared" si="3075"/>
        <v>11865.48</v>
      </c>
      <c r="AS11278" s="2"/>
      <c r="AT11278" s="2"/>
    </row>
    <row r="11279" spans="1:46" x14ac:dyDescent="0.3">
      <c r="A11279" s="2" t="s">
        <v>908</v>
      </c>
      <c r="B11279" s="2">
        <v>-166</v>
      </c>
      <c r="C11279" s="2">
        <v>-4</v>
      </c>
      <c r="D11279" s="2"/>
      <c r="E11279" s="2"/>
      <c r="F11279" s="2"/>
      <c r="G11279" s="2">
        <v>-45</v>
      </c>
      <c r="H11279" s="2"/>
      <c r="I11279" s="2"/>
      <c r="J11279" s="2">
        <v>-3</v>
      </c>
      <c r="K11279" s="2"/>
      <c r="L11279" s="2"/>
      <c r="M11279" s="2"/>
      <c r="N11279" s="2"/>
      <c r="O11279" s="2"/>
      <c r="P11279" s="2"/>
      <c r="Q11279" s="2"/>
      <c r="R11279" s="2"/>
      <c r="S11279" s="2"/>
      <c r="T11279" s="2"/>
      <c r="U11279" s="2"/>
      <c r="V11279" s="2"/>
      <c r="W11279" s="2"/>
      <c r="X11279" s="2"/>
      <c r="Y11279" s="2"/>
      <c r="Z11279" s="2"/>
      <c r="AA11279" s="2"/>
      <c r="AB11279" s="2"/>
      <c r="AC11279" s="2"/>
      <c r="AD11279" s="2"/>
      <c r="AE11279" s="2"/>
      <c r="AF11279" s="2"/>
      <c r="AG11279" s="2"/>
      <c r="AH11279" s="2"/>
      <c r="AI11279" s="2"/>
      <c r="AJ11279" s="2"/>
      <c r="AK11279" s="2"/>
      <c r="AL11279" s="2"/>
      <c r="AM11279" s="2">
        <f t="shared" si="3077"/>
        <v>-218</v>
      </c>
      <c r="AN11279" s="2"/>
      <c r="AO11279" s="2">
        <v>166</v>
      </c>
      <c r="AP11279" s="2">
        <v>48</v>
      </c>
      <c r="AQ11279" s="2">
        <v>4</v>
      </c>
      <c r="AR11279" s="2">
        <f t="shared" si="3075"/>
        <v>218</v>
      </c>
      <c r="AS11279" s="2"/>
      <c r="AT11279" s="2"/>
    </row>
    <row r="11280" spans="1:46" x14ac:dyDescent="0.3">
      <c r="A11280" s="2" t="s">
        <v>1273</v>
      </c>
      <c r="B11280" s="2">
        <v>-89</v>
      </c>
      <c r="C11280" s="2"/>
      <c r="D11280" s="2"/>
      <c r="E11280" s="2"/>
      <c r="F11280" s="2"/>
      <c r="G11280" s="2">
        <v>-1</v>
      </c>
      <c r="H11280" s="2"/>
      <c r="I11280" s="2"/>
      <c r="J11280" s="2">
        <v>-6</v>
      </c>
      <c r="K11280" s="2"/>
      <c r="L11280" s="2"/>
      <c r="M11280" s="2">
        <v>-3</v>
      </c>
      <c r="N11280" s="2"/>
      <c r="O11280" s="2"/>
      <c r="P11280" s="2"/>
      <c r="Q11280" s="2"/>
      <c r="R11280" s="2"/>
      <c r="S11280" s="2"/>
      <c r="T11280" s="2"/>
      <c r="U11280" s="2"/>
      <c r="V11280" s="2"/>
      <c r="W11280" s="2"/>
      <c r="X11280" s="2"/>
      <c r="Y11280" s="2"/>
      <c r="Z11280" s="2">
        <v>-3</v>
      </c>
      <c r="AA11280" s="2"/>
      <c r="AB11280" s="2"/>
      <c r="AC11280" s="2"/>
      <c r="AD11280" s="2"/>
      <c r="AE11280" s="2"/>
      <c r="AF11280" s="2"/>
      <c r="AG11280" s="2"/>
      <c r="AH11280" s="2"/>
      <c r="AI11280" s="2"/>
      <c r="AJ11280" s="2"/>
      <c r="AK11280" s="2"/>
      <c r="AL11280" s="2"/>
      <c r="AM11280" s="2">
        <f t="shared" si="3077"/>
        <v>-102</v>
      </c>
      <c r="AN11280" s="2"/>
      <c r="AO11280" s="2">
        <v>89</v>
      </c>
      <c r="AP11280" s="2">
        <v>7</v>
      </c>
      <c r="AQ11280" s="2"/>
      <c r="AR11280" s="2">
        <f t="shared" si="3075"/>
        <v>96</v>
      </c>
      <c r="AS11280" s="2"/>
      <c r="AT11280" s="2"/>
    </row>
    <row r="11281" spans="1:46" x14ac:dyDescent="0.3">
      <c r="A11281" s="2" t="s">
        <v>1603</v>
      </c>
      <c r="B11281" s="2">
        <v>-40</v>
      </c>
      <c r="C11281" s="2"/>
      <c r="D11281" s="2"/>
      <c r="E11281" s="2"/>
      <c r="F11281" s="2"/>
      <c r="G11281" s="2">
        <v>-6</v>
      </c>
      <c r="H11281" s="2"/>
      <c r="I11281" s="2"/>
      <c r="J11281" s="2">
        <v>-1</v>
      </c>
      <c r="K11281" s="2"/>
      <c r="L11281" s="2"/>
      <c r="M11281" s="2">
        <v>-10</v>
      </c>
      <c r="N11281" s="2"/>
      <c r="O11281" s="2"/>
      <c r="P11281" s="2"/>
      <c r="Q11281" s="2"/>
      <c r="R11281" s="2"/>
      <c r="S11281" s="2"/>
      <c r="T11281" s="2"/>
      <c r="U11281" s="2"/>
      <c r="V11281" s="2"/>
      <c r="W11281" s="2"/>
      <c r="X11281" s="2"/>
      <c r="Y11281" s="2"/>
      <c r="Z11281" s="2"/>
      <c r="AA11281" s="2"/>
      <c r="AB11281" s="2"/>
      <c r="AC11281" s="2"/>
      <c r="AD11281" s="2"/>
      <c r="AE11281" s="2"/>
      <c r="AF11281" s="2"/>
      <c r="AG11281" s="2"/>
      <c r="AH11281" s="2"/>
      <c r="AI11281" s="2"/>
      <c r="AJ11281" s="2"/>
      <c r="AK11281" s="2"/>
      <c r="AL11281" s="2"/>
      <c r="AM11281" s="2">
        <f t="shared" si="3077"/>
        <v>-57</v>
      </c>
      <c r="AN11281" s="2"/>
      <c r="AO11281" s="2">
        <v>40</v>
      </c>
      <c r="AP11281" s="2">
        <v>7</v>
      </c>
      <c r="AQ11281" s="2"/>
      <c r="AR11281" s="2">
        <f t="shared" si="3075"/>
        <v>47</v>
      </c>
      <c r="AS11281" s="2"/>
      <c r="AT11281" s="2"/>
    </row>
    <row r="11282" spans="1:46" x14ac:dyDescent="0.3">
      <c r="A11282" s="2" t="s">
        <v>1091</v>
      </c>
      <c r="B11282" s="2">
        <v>-169.5</v>
      </c>
      <c r="C11282" s="2">
        <v>-10</v>
      </c>
      <c r="D11282" s="2"/>
      <c r="E11282" s="2"/>
      <c r="F11282" s="2"/>
      <c r="G11282" s="2">
        <v>-17</v>
      </c>
      <c r="H11282" s="2"/>
      <c r="I11282" s="2"/>
      <c r="J11282" s="2">
        <v>-1</v>
      </c>
      <c r="K11282" s="2"/>
      <c r="L11282" s="2"/>
      <c r="M11282" s="2">
        <v>-3</v>
      </c>
      <c r="N11282" s="2"/>
      <c r="O11282" s="2">
        <v>-8</v>
      </c>
      <c r="P11282" s="2"/>
      <c r="Q11282" s="2">
        <v>-3</v>
      </c>
      <c r="R11282" s="2"/>
      <c r="S11282" s="2"/>
      <c r="T11282" s="2"/>
      <c r="U11282" s="2"/>
      <c r="V11282" s="2"/>
      <c r="W11282" s="2"/>
      <c r="X11282" s="2"/>
      <c r="Y11282" s="2"/>
      <c r="Z11282" s="2"/>
      <c r="AA11282" s="2"/>
      <c r="AB11282" s="2"/>
      <c r="AC11282" s="2"/>
      <c r="AD11282" s="2"/>
      <c r="AE11282" s="2"/>
      <c r="AF11282" s="2"/>
      <c r="AG11282" s="2"/>
      <c r="AH11282" s="2"/>
      <c r="AI11282" s="2"/>
      <c r="AJ11282" s="2"/>
      <c r="AK11282" s="2"/>
      <c r="AL11282" s="2">
        <v>-1</v>
      </c>
      <c r="AM11282" s="2">
        <f t="shared" si="3077"/>
        <v>-212.5</v>
      </c>
      <c r="AN11282" s="2"/>
      <c r="AO11282" s="2">
        <v>169.5</v>
      </c>
      <c r="AP11282" s="2">
        <v>18</v>
      </c>
      <c r="AQ11282" s="2">
        <v>10</v>
      </c>
      <c r="AR11282" s="2">
        <f t="shared" si="3075"/>
        <v>197.5</v>
      </c>
      <c r="AS11282" s="2"/>
      <c r="AT11282" s="2"/>
    </row>
    <row r="11283" spans="1:46" x14ac:dyDescent="0.3">
      <c r="A11283" s="2" t="s">
        <v>728</v>
      </c>
      <c r="B11283" s="2">
        <v>-523</v>
      </c>
      <c r="C11283" s="2"/>
      <c r="D11283" s="2"/>
      <c r="E11283" s="2"/>
      <c r="F11283" s="2"/>
      <c r="G11283" s="2">
        <v>-50</v>
      </c>
      <c r="H11283" s="2"/>
      <c r="I11283" s="2"/>
      <c r="J11283" s="2">
        <v>-33</v>
      </c>
      <c r="K11283" s="2"/>
      <c r="L11283" s="2"/>
      <c r="M11283" s="2">
        <v>-35</v>
      </c>
      <c r="N11283" s="2"/>
      <c r="O11283" s="2">
        <v>-15</v>
      </c>
      <c r="P11283" s="2"/>
      <c r="Q11283" s="2"/>
      <c r="R11283" s="2"/>
      <c r="S11283" s="2"/>
      <c r="T11283" s="2"/>
      <c r="U11283" s="2"/>
      <c r="V11283" s="2"/>
      <c r="W11283" s="2"/>
      <c r="X11283" s="2"/>
      <c r="Y11283" s="2"/>
      <c r="Z11283" s="2">
        <v>-10</v>
      </c>
      <c r="AA11283" s="2"/>
      <c r="AB11283" s="2">
        <v>-5</v>
      </c>
      <c r="AC11283" s="2"/>
      <c r="AD11283" s="2"/>
      <c r="AE11283" s="2"/>
      <c r="AF11283" s="2"/>
      <c r="AG11283" s="2"/>
      <c r="AH11283" s="2"/>
      <c r="AI11283" s="2"/>
      <c r="AJ11283" s="2"/>
      <c r="AK11283" s="2"/>
      <c r="AL11283" s="2"/>
      <c r="AM11283" s="2">
        <f t="shared" si="3077"/>
        <v>-671</v>
      </c>
      <c r="AN11283" s="2"/>
      <c r="AO11283" s="2">
        <v>523</v>
      </c>
      <c r="AP11283" s="2">
        <v>83</v>
      </c>
      <c r="AQ11283" s="2"/>
      <c r="AR11283" s="2">
        <f t="shared" si="3075"/>
        <v>606</v>
      </c>
      <c r="AS11283" s="2"/>
      <c r="AT11283" s="2"/>
    </row>
    <row r="11284" spans="1:46" x14ac:dyDescent="0.3">
      <c r="A11284" s="2" t="s">
        <v>14</v>
      </c>
      <c r="B11284" s="2">
        <v>-126</v>
      </c>
      <c r="C11284" s="2"/>
      <c r="D11284" s="2"/>
      <c r="E11284" s="2"/>
      <c r="F11284" s="2"/>
      <c r="G11284" s="2">
        <v>-30</v>
      </c>
      <c r="H11284" s="2"/>
      <c r="I11284" s="2"/>
      <c r="J11284" s="2"/>
      <c r="K11284" s="2"/>
      <c r="L11284" s="2"/>
      <c r="M11284" s="2"/>
      <c r="N11284" s="2"/>
      <c r="O11284" s="2"/>
      <c r="P11284" s="2"/>
      <c r="Q11284" s="2"/>
      <c r="R11284" s="2"/>
      <c r="S11284" s="2"/>
      <c r="T11284" s="2"/>
      <c r="U11284" s="2"/>
      <c r="V11284" s="2"/>
      <c r="W11284" s="2"/>
      <c r="X11284" s="2"/>
      <c r="Y11284" s="2"/>
      <c r="Z11284" s="2"/>
      <c r="AA11284" s="2"/>
      <c r="AB11284" s="2"/>
      <c r="AC11284" s="2"/>
      <c r="AD11284" s="2"/>
      <c r="AE11284" s="2"/>
      <c r="AF11284" s="2"/>
      <c r="AG11284" s="2"/>
      <c r="AH11284" s="2"/>
      <c r="AI11284" s="2"/>
      <c r="AJ11284" s="2"/>
      <c r="AK11284" s="2"/>
      <c r="AL11284" s="2"/>
      <c r="AM11284" s="2">
        <f t="shared" si="3077"/>
        <v>-156</v>
      </c>
      <c r="AN11284" s="2"/>
      <c r="AO11284" s="2">
        <v>126</v>
      </c>
      <c r="AP11284" s="2">
        <v>30</v>
      </c>
      <c r="AQ11284" s="2"/>
      <c r="AR11284" s="2">
        <f t="shared" si="3075"/>
        <v>156</v>
      </c>
      <c r="AS11284" s="2"/>
      <c r="AT11284" s="2"/>
    </row>
    <row r="11285" spans="1:46" x14ac:dyDescent="0.3">
      <c r="A11285" s="2" t="s">
        <v>1523</v>
      </c>
      <c r="B11285" s="2">
        <v>-84</v>
      </c>
      <c r="C11285" s="2"/>
      <c r="D11285" s="2"/>
      <c r="E11285" s="2"/>
      <c r="F11285" s="2"/>
      <c r="G11285" s="2"/>
      <c r="H11285" s="2"/>
      <c r="I11285" s="2"/>
      <c r="J11285" s="2"/>
      <c r="K11285" s="2"/>
      <c r="L11285" s="2"/>
      <c r="M11285" s="2"/>
      <c r="N11285" s="2"/>
      <c r="O11285" s="2"/>
      <c r="P11285" s="2"/>
      <c r="Q11285" s="2"/>
      <c r="R11285" s="2"/>
      <c r="S11285" s="2"/>
      <c r="T11285" s="2"/>
      <c r="U11285" s="2"/>
      <c r="V11285" s="2"/>
      <c r="W11285" s="2"/>
      <c r="X11285" s="2"/>
      <c r="Y11285" s="2"/>
      <c r="Z11285" s="2"/>
      <c r="AA11285" s="2"/>
      <c r="AB11285" s="2"/>
      <c r="AC11285" s="2"/>
      <c r="AD11285" s="2"/>
      <c r="AE11285" s="2"/>
      <c r="AF11285" s="2"/>
      <c r="AG11285" s="2"/>
      <c r="AH11285" s="2"/>
      <c r="AI11285" s="2"/>
      <c r="AJ11285" s="2"/>
      <c r="AK11285" s="2"/>
      <c r="AL11285" s="2"/>
      <c r="AM11285" s="2">
        <f t="shared" si="3077"/>
        <v>-84</v>
      </c>
      <c r="AN11285" s="2"/>
      <c r="AO11285" s="2">
        <v>84</v>
      </c>
      <c r="AP11285" s="2"/>
      <c r="AQ11285" s="2"/>
      <c r="AR11285" s="2">
        <f t="shared" si="3075"/>
        <v>84</v>
      </c>
      <c r="AS11285" s="2"/>
      <c r="AT11285" s="2"/>
    </row>
    <row r="11286" spans="1:46" x14ac:dyDescent="0.3">
      <c r="A11286" s="2" t="s">
        <v>29</v>
      </c>
      <c r="B11286" s="2">
        <v>-83</v>
      </c>
      <c r="C11286" s="2">
        <v>-5</v>
      </c>
      <c r="D11286" s="2"/>
      <c r="E11286" s="2"/>
      <c r="F11286" s="2"/>
      <c r="G11286" s="2">
        <v>-20</v>
      </c>
      <c r="H11286" s="2"/>
      <c r="I11286" s="2"/>
      <c r="J11286" s="2"/>
      <c r="K11286" s="2"/>
      <c r="L11286" s="2"/>
      <c r="M11286" s="2"/>
      <c r="N11286" s="2"/>
      <c r="O11286" s="2">
        <v>-26</v>
      </c>
      <c r="P11286" s="2"/>
      <c r="Q11286" s="2"/>
      <c r="R11286" s="2"/>
      <c r="S11286" s="2"/>
      <c r="T11286" s="2"/>
      <c r="U11286" s="2"/>
      <c r="V11286" s="2"/>
      <c r="W11286" s="2"/>
      <c r="X11286" s="2"/>
      <c r="Y11286" s="2"/>
      <c r="Z11286" s="2"/>
      <c r="AA11286" s="2"/>
      <c r="AB11286" s="2"/>
      <c r="AC11286" s="2"/>
      <c r="AD11286" s="2"/>
      <c r="AE11286" s="2"/>
      <c r="AF11286" s="2"/>
      <c r="AG11286" s="2"/>
      <c r="AH11286" s="2"/>
      <c r="AI11286" s="2"/>
      <c r="AJ11286" s="2"/>
      <c r="AK11286" s="2"/>
      <c r="AL11286" s="2"/>
      <c r="AM11286" s="2">
        <f t="shared" si="3077"/>
        <v>-134</v>
      </c>
      <c r="AN11286" s="2"/>
      <c r="AO11286" s="2">
        <v>83</v>
      </c>
      <c r="AP11286" s="2">
        <v>20</v>
      </c>
      <c r="AQ11286" s="2">
        <v>5</v>
      </c>
      <c r="AR11286" s="2">
        <f t="shared" si="3075"/>
        <v>108</v>
      </c>
      <c r="AS11286" s="2"/>
      <c r="AT11286" s="2"/>
    </row>
    <row r="11287" spans="1:46" x14ac:dyDescent="0.3">
      <c r="A11287" s="2" t="s">
        <v>1524</v>
      </c>
      <c r="B11287" s="2">
        <v>-209</v>
      </c>
      <c r="C11287" s="2"/>
      <c r="D11287" s="2"/>
      <c r="E11287" s="2"/>
      <c r="F11287" s="2"/>
      <c r="G11287" s="2">
        <v>-24</v>
      </c>
      <c r="H11287" s="2"/>
      <c r="I11287" s="2"/>
      <c r="J11287" s="2">
        <v>-24</v>
      </c>
      <c r="K11287" s="2"/>
      <c r="L11287" s="2"/>
      <c r="M11287" s="2"/>
      <c r="N11287" s="2"/>
      <c r="O11287" s="2"/>
      <c r="P11287" s="2"/>
      <c r="Q11287" s="2"/>
      <c r="R11287" s="2"/>
      <c r="S11287" s="2"/>
      <c r="T11287" s="2"/>
      <c r="U11287" s="2"/>
      <c r="V11287" s="2"/>
      <c r="W11287" s="2"/>
      <c r="X11287" s="2"/>
      <c r="Y11287" s="2"/>
      <c r="Z11287" s="2"/>
      <c r="AA11287" s="2"/>
      <c r="AB11287" s="2">
        <v>-20</v>
      </c>
      <c r="AC11287" s="2"/>
      <c r="AD11287" s="2"/>
      <c r="AE11287" s="2"/>
      <c r="AF11287" s="2"/>
      <c r="AG11287" s="2"/>
      <c r="AH11287" s="2"/>
      <c r="AI11287" s="2"/>
      <c r="AJ11287" s="2"/>
      <c r="AK11287" s="2"/>
      <c r="AL11287" s="2"/>
      <c r="AM11287" s="2">
        <f t="shared" si="3077"/>
        <v>-277</v>
      </c>
      <c r="AN11287" s="2"/>
      <c r="AO11287" s="2">
        <v>217</v>
      </c>
      <c r="AP11287" s="2">
        <v>48</v>
      </c>
      <c r="AQ11287" s="2"/>
      <c r="AR11287" s="2">
        <f t="shared" si="3075"/>
        <v>265</v>
      </c>
      <c r="AS11287" s="2"/>
      <c r="AT11287" s="2"/>
    </row>
    <row r="11288" spans="1:46" x14ac:dyDescent="0.3">
      <c r="A11288" s="2" t="s">
        <v>117</v>
      </c>
      <c r="B11288" s="2">
        <v>840</v>
      </c>
      <c r="C11288" s="2"/>
      <c r="D11288" s="2"/>
      <c r="E11288" s="2"/>
      <c r="F11288" s="2"/>
      <c r="G11288" s="2">
        <v>256</v>
      </c>
      <c r="H11288" s="2"/>
      <c r="I11288" s="2"/>
      <c r="J11288" s="2"/>
      <c r="K11288" s="2"/>
      <c r="L11288" s="2"/>
      <c r="M11288" s="2"/>
      <c r="N11288" s="2"/>
      <c r="O11288" s="2"/>
      <c r="P11288" s="2"/>
      <c r="Q11288" s="2"/>
      <c r="R11288" s="2"/>
      <c r="S11288" s="2"/>
      <c r="T11288" s="2"/>
      <c r="U11288" s="2"/>
      <c r="V11288" s="2">
        <v>4</v>
      </c>
      <c r="W11288" s="2"/>
      <c r="X11288" s="2">
        <v>10</v>
      </c>
      <c r="Y11288" s="2">
        <v>4</v>
      </c>
      <c r="Z11288" s="2"/>
      <c r="AA11288" s="2"/>
      <c r="AB11288" s="2"/>
      <c r="AC11288" s="2"/>
      <c r="AD11288" s="2"/>
      <c r="AE11288" s="2"/>
      <c r="AF11288" s="2"/>
      <c r="AG11288" s="2"/>
      <c r="AH11288" s="2"/>
      <c r="AI11288" s="2"/>
      <c r="AJ11288" s="2"/>
      <c r="AK11288" s="2"/>
      <c r="AL11288" s="2"/>
      <c r="AM11288" s="2">
        <f t="shared" si="3077"/>
        <v>1114</v>
      </c>
      <c r="AN11288" s="2"/>
      <c r="AO11288" s="2"/>
      <c r="AP11288" s="2"/>
      <c r="AQ11288" s="2"/>
      <c r="AR11288" s="2"/>
      <c r="AS11288" s="2"/>
      <c r="AT11288" s="2"/>
    </row>
    <row r="11289" spans="1:46" x14ac:dyDescent="0.3">
      <c r="A11289" s="2" t="s">
        <v>118</v>
      </c>
      <c r="B11289" s="2"/>
      <c r="C11289" s="2"/>
      <c r="D11289" s="2"/>
      <c r="E11289" s="2"/>
      <c r="F11289" s="2"/>
      <c r="G11289" s="2"/>
      <c r="H11289" s="2"/>
      <c r="I11289" s="2"/>
      <c r="J11289" s="2"/>
      <c r="K11289" s="2"/>
      <c r="L11289" s="2"/>
      <c r="M11289" s="2"/>
      <c r="N11289" s="2"/>
      <c r="O11289" s="2"/>
      <c r="P11289" s="2"/>
      <c r="Q11289" s="2"/>
      <c r="R11289" s="2"/>
      <c r="S11289" s="2"/>
      <c r="T11289" s="2"/>
      <c r="U11289" s="2"/>
      <c r="V11289" s="2"/>
      <c r="W11289" s="2"/>
      <c r="X11289" s="2"/>
      <c r="Y11289" s="2"/>
      <c r="Z11289" s="2"/>
      <c r="AA11289" s="2"/>
      <c r="AB11289" s="2"/>
      <c r="AC11289" s="2"/>
      <c r="AD11289" s="2"/>
      <c r="AE11289" s="2"/>
      <c r="AF11289" s="2"/>
      <c r="AG11289" s="2"/>
      <c r="AH11289" s="2"/>
      <c r="AI11289" s="2"/>
      <c r="AJ11289" s="2"/>
      <c r="AK11289" s="2"/>
      <c r="AL11289" s="2"/>
      <c r="AM11289" s="2"/>
      <c r="AN11289" s="2"/>
      <c r="AO11289" s="2">
        <v>-966</v>
      </c>
      <c r="AP11289" s="2">
        <v>-64</v>
      </c>
      <c r="AQ11289" s="2"/>
      <c r="AR11289" s="2">
        <f t="shared" ref="AR11289:AR11298" si="3078">SUM(AO11289:AQ11289)</f>
        <v>-1030</v>
      </c>
      <c r="AS11289" s="2"/>
      <c r="AT11289" s="2"/>
    </row>
    <row r="11290" spans="1:46" x14ac:dyDescent="0.3">
      <c r="A11290" s="1" t="s">
        <v>640</v>
      </c>
      <c r="B11290" s="1">
        <f>SUM(B11278:B11289)</f>
        <v>864.25</v>
      </c>
      <c r="C11290" s="1">
        <f>SUM(C11278:C11289)</f>
        <v>7.5</v>
      </c>
      <c r="D11290" s="1">
        <f>SUM(D11278:D11289)</f>
        <v>20</v>
      </c>
      <c r="E11290" s="1"/>
      <c r="F11290" s="1"/>
      <c r="G11290" s="1">
        <f>SUM(G11278:G11289)</f>
        <v>361.5</v>
      </c>
      <c r="H11290" s="1"/>
      <c r="I11290" s="1"/>
      <c r="J11290" s="1">
        <f>SUM(J11278:J11289)</f>
        <v>139</v>
      </c>
      <c r="K11290" s="1"/>
      <c r="L11290" s="1"/>
      <c r="M11290" s="1">
        <f>SUM(M11278:M11289)</f>
        <v>328</v>
      </c>
      <c r="N11290" s="1">
        <f>SUM(N11278:N11289)</f>
        <v>10</v>
      </c>
      <c r="O11290" s="1">
        <f>SUM(O11278:O11289)</f>
        <v>374</v>
      </c>
      <c r="P11290" s="1"/>
      <c r="Q11290" s="1">
        <f>SUM(Q11278:Q11289)</f>
        <v>13</v>
      </c>
      <c r="R11290" s="1">
        <f>SUM(R11278:R11289)</f>
        <v>37</v>
      </c>
      <c r="S11290" s="1">
        <f>SUM(S11278:S11289)</f>
        <v>-2</v>
      </c>
      <c r="T11290" s="1">
        <f>SUM(T11278:T11289)</f>
        <v>56</v>
      </c>
      <c r="U11290" s="1"/>
      <c r="V11290" s="1">
        <f t="shared" ref="V11290:AL11290" si="3079">SUM(V11278:V11289)</f>
        <v>67</v>
      </c>
      <c r="W11290" s="1">
        <f t="shared" si="3079"/>
        <v>3</v>
      </c>
      <c r="X11290" s="1">
        <f t="shared" si="3079"/>
        <v>113</v>
      </c>
      <c r="Y11290" s="1">
        <f t="shared" si="3079"/>
        <v>39</v>
      </c>
      <c r="Z11290" s="1">
        <f t="shared" si="3079"/>
        <v>280</v>
      </c>
      <c r="AA11290" s="1">
        <f t="shared" si="3079"/>
        <v>52</v>
      </c>
      <c r="AB11290" s="1">
        <f t="shared" si="3079"/>
        <v>5</v>
      </c>
      <c r="AC11290" s="1">
        <f t="shared" si="3079"/>
        <v>9</v>
      </c>
      <c r="AD11290" s="1">
        <f t="shared" si="3079"/>
        <v>0</v>
      </c>
      <c r="AE11290" s="1">
        <f t="shared" si="3079"/>
        <v>0</v>
      </c>
      <c r="AF11290" s="1">
        <f t="shared" si="3079"/>
        <v>3.5</v>
      </c>
      <c r="AG11290" s="1">
        <f t="shared" si="3079"/>
        <v>109</v>
      </c>
      <c r="AH11290" s="1">
        <f t="shared" si="3079"/>
        <v>5</v>
      </c>
      <c r="AI11290" s="1">
        <f t="shared" si="3079"/>
        <v>39</v>
      </c>
      <c r="AJ11290" s="1">
        <f t="shared" si="3079"/>
        <v>0</v>
      </c>
      <c r="AK11290" s="1">
        <f t="shared" si="3079"/>
        <v>0</v>
      </c>
      <c r="AL11290" s="1">
        <f t="shared" si="3079"/>
        <v>37</v>
      </c>
      <c r="AM11290" s="1">
        <f t="shared" ref="AM11290:AM11299" si="3080">SUM(B11290:AL11290)</f>
        <v>2969.75</v>
      </c>
      <c r="AN11290" s="1" t="s">
        <v>640</v>
      </c>
      <c r="AO11290" s="1">
        <f>SUM(AO11278:AO11289)</f>
        <v>11307.65</v>
      </c>
      <c r="AP11290" s="1">
        <f>SUM(AP11278:AP11289)</f>
        <v>638</v>
      </c>
      <c r="AQ11290" s="1">
        <f>SUM(AQ11278:AQ11289)</f>
        <v>667.33</v>
      </c>
      <c r="AR11290" s="1">
        <f t="shared" si="3078"/>
        <v>12612.98</v>
      </c>
      <c r="AS11290" s="2"/>
      <c r="AT11290" s="2"/>
    </row>
    <row r="11291" spans="1:46" x14ac:dyDescent="0.3">
      <c r="A11291" s="2" t="s">
        <v>59</v>
      </c>
      <c r="B11291" s="2">
        <v>-93.5</v>
      </c>
      <c r="C11291" s="2"/>
      <c r="D11291" s="2">
        <v>-0.5</v>
      </c>
      <c r="E11291" s="2"/>
      <c r="F11291" s="2"/>
      <c r="G11291" s="2">
        <v>-15</v>
      </c>
      <c r="H11291" s="2"/>
      <c r="I11291" s="2"/>
      <c r="J11291" s="2">
        <v>-3</v>
      </c>
      <c r="K11291" s="2"/>
      <c r="L11291" s="2"/>
      <c r="M11291" s="2"/>
      <c r="N11291" s="2"/>
      <c r="O11291" s="2">
        <v>-1</v>
      </c>
      <c r="P11291" s="2"/>
      <c r="Q11291" s="2"/>
      <c r="R11291" s="2"/>
      <c r="S11291" s="2"/>
      <c r="T11291" s="2"/>
      <c r="U11291" s="2"/>
      <c r="V11291" s="2"/>
      <c r="W11291" s="2"/>
      <c r="X11291" s="2"/>
      <c r="Y11291" s="2"/>
      <c r="Z11291" s="2"/>
      <c r="AA11291" s="2"/>
      <c r="AB11291" s="2">
        <v>-1</v>
      </c>
      <c r="AC11291" s="2"/>
      <c r="AD11291" s="2"/>
      <c r="AE11291" s="2"/>
      <c r="AF11291" s="2"/>
      <c r="AG11291" s="2"/>
      <c r="AH11291" s="2"/>
      <c r="AI11291" s="2"/>
      <c r="AJ11291" s="2"/>
      <c r="AK11291" s="2"/>
      <c r="AL11291" s="2"/>
      <c r="AM11291" s="2">
        <f t="shared" si="3080"/>
        <v>-114</v>
      </c>
      <c r="AN11291" s="2"/>
      <c r="AO11291" s="2">
        <v>93.5</v>
      </c>
      <c r="AP11291" s="2">
        <v>18</v>
      </c>
      <c r="AQ11291" s="2">
        <v>0.5</v>
      </c>
      <c r="AR11291" s="2">
        <f t="shared" si="3078"/>
        <v>112</v>
      </c>
      <c r="AS11291" s="2"/>
      <c r="AT11291" s="2"/>
    </row>
    <row r="11292" spans="1:46" x14ac:dyDescent="0.3">
      <c r="A11292" s="2" t="s">
        <v>1273</v>
      </c>
      <c r="B11292" s="2">
        <v>-46</v>
      </c>
      <c r="C11292" s="2">
        <v>-1</v>
      </c>
      <c r="D11292" s="2"/>
      <c r="E11292" s="2"/>
      <c r="F11292" s="2"/>
      <c r="G11292" s="2">
        <v>-6</v>
      </c>
      <c r="H11292" s="2"/>
      <c r="I11292" s="2"/>
      <c r="J11292" s="2"/>
      <c r="K11292" s="2"/>
      <c r="L11292" s="2"/>
      <c r="M11292" s="2"/>
      <c r="N11292" s="2"/>
      <c r="O11292" s="2">
        <v>-3</v>
      </c>
      <c r="P11292" s="2"/>
      <c r="Q11292" s="2"/>
      <c r="R11292" s="2"/>
      <c r="S11292" s="2"/>
      <c r="T11292" s="2"/>
      <c r="U11292" s="2"/>
      <c r="V11292" s="2"/>
      <c r="W11292" s="2"/>
      <c r="X11292" s="2"/>
      <c r="Y11292" s="2"/>
      <c r="Z11292" s="2"/>
      <c r="AA11292" s="2"/>
      <c r="AB11292" s="2"/>
      <c r="AC11292" s="2"/>
      <c r="AD11292" s="2"/>
      <c r="AE11292" s="2"/>
      <c r="AF11292" s="2"/>
      <c r="AG11292" s="2"/>
      <c r="AH11292" s="2"/>
      <c r="AI11292" s="2">
        <v>-1</v>
      </c>
      <c r="AJ11292" s="2"/>
      <c r="AK11292" s="2"/>
      <c r="AL11292" s="2"/>
      <c r="AM11292" s="2">
        <f t="shared" si="3080"/>
        <v>-57</v>
      </c>
      <c r="AN11292" s="2"/>
      <c r="AO11292" s="2">
        <v>46</v>
      </c>
      <c r="AP11292" s="2">
        <v>6</v>
      </c>
      <c r="AQ11292" s="2">
        <v>1</v>
      </c>
      <c r="AR11292" s="2">
        <f t="shared" si="3078"/>
        <v>53</v>
      </c>
      <c r="AS11292" s="2"/>
      <c r="AT11292" s="2"/>
    </row>
    <row r="11293" spans="1:46" x14ac:dyDescent="0.3">
      <c r="A11293" s="2" t="s">
        <v>1603</v>
      </c>
      <c r="B11293" s="2">
        <v>-45</v>
      </c>
      <c r="C11293" s="2"/>
      <c r="D11293" s="2">
        <v>-6</v>
      </c>
      <c r="E11293" s="2"/>
      <c r="F11293" s="2"/>
      <c r="G11293" s="2">
        <v>-5</v>
      </c>
      <c r="H11293" s="2"/>
      <c r="I11293" s="2"/>
      <c r="J11293" s="2" t="s">
        <v>1646</v>
      </c>
      <c r="K11293" s="2"/>
      <c r="L11293" s="2"/>
      <c r="M11293" s="2"/>
      <c r="N11293" s="2"/>
      <c r="O11293" s="2">
        <v>-1</v>
      </c>
      <c r="P11293" s="2"/>
      <c r="Q11293" s="2"/>
      <c r="R11293" s="2"/>
      <c r="S11293" s="2"/>
      <c r="T11293" s="2"/>
      <c r="U11293" s="2"/>
      <c r="V11293" s="2">
        <v>-1</v>
      </c>
      <c r="W11293" s="2"/>
      <c r="X11293" s="2"/>
      <c r="Y11293" s="2">
        <v>-1</v>
      </c>
      <c r="Z11293" s="2"/>
      <c r="AA11293" s="2"/>
      <c r="AB11293" s="2"/>
      <c r="AC11293" s="2"/>
      <c r="AD11293" s="2"/>
      <c r="AE11293" s="2"/>
      <c r="AF11293" s="2"/>
      <c r="AG11293" s="2"/>
      <c r="AH11293" s="2"/>
      <c r="AI11293" s="2"/>
      <c r="AJ11293" s="2"/>
      <c r="AK11293" s="2"/>
      <c r="AL11293" s="2"/>
      <c r="AM11293" s="2">
        <f t="shared" si="3080"/>
        <v>-59</v>
      </c>
      <c r="AN11293" s="2"/>
      <c r="AO11293" s="2">
        <v>35</v>
      </c>
      <c r="AP11293" s="2">
        <v>6</v>
      </c>
      <c r="AQ11293" s="2">
        <v>6</v>
      </c>
      <c r="AR11293" s="2">
        <f t="shared" si="3078"/>
        <v>47</v>
      </c>
      <c r="AS11293" s="2"/>
      <c r="AT11293" s="2"/>
    </row>
    <row r="11294" spans="1:46" x14ac:dyDescent="0.3">
      <c r="A11294" s="21" t="s">
        <v>1091</v>
      </c>
      <c r="B11294" s="2">
        <v>-167.5</v>
      </c>
      <c r="C11294" s="2"/>
      <c r="D11294" s="2"/>
      <c r="E11294" s="2"/>
      <c r="F11294" s="2"/>
      <c r="G11294" s="2">
        <v>-18</v>
      </c>
      <c r="H11294" s="2"/>
      <c r="I11294" s="2"/>
      <c r="J11294" s="2"/>
      <c r="K11294" s="2"/>
      <c r="L11294" s="2"/>
      <c r="M11294" s="2">
        <v>-2</v>
      </c>
      <c r="N11294" s="2"/>
      <c r="O11294" s="2">
        <v>-7</v>
      </c>
      <c r="P11294" s="2"/>
      <c r="Q11294" s="2"/>
      <c r="R11294" s="2"/>
      <c r="S11294" s="2"/>
      <c r="T11294" s="2"/>
      <c r="U11294" s="2"/>
      <c r="V11294" s="2"/>
      <c r="W11294" s="2"/>
      <c r="X11294" s="2"/>
      <c r="Y11294" s="2"/>
      <c r="Z11294" s="2"/>
      <c r="AA11294" s="2"/>
      <c r="AB11294" s="2"/>
      <c r="AC11294" s="2"/>
      <c r="AD11294" s="2"/>
      <c r="AE11294" s="2"/>
      <c r="AF11294" s="2"/>
      <c r="AG11294" s="2"/>
      <c r="AH11294" s="2"/>
      <c r="AI11294" s="2"/>
      <c r="AJ11294" s="2"/>
      <c r="AK11294" s="2"/>
      <c r="AL11294" s="2"/>
      <c r="AM11294" s="2">
        <f t="shared" si="3080"/>
        <v>-194.5</v>
      </c>
      <c r="AN11294" s="2"/>
      <c r="AO11294" s="2">
        <v>167.5</v>
      </c>
      <c r="AP11294" s="2">
        <v>18</v>
      </c>
      <c r="AQ11294" s="2"/>
      <c r="AR11294" s="2">
        <f t="shared" si="3078"/>
        <v>185.5</v>
      </c>
      <c r="AS11294" s="21" t="s">
        <v>1647</v>
      </c>
      <c r="AT11294" s="2"/>
    </row>
    <row r="11295" spans="1:46" x14ac:dyDescent="0.3">
      <c r="A11295" s="2" t="s">
        <v>29</v>
      </c>
      <c r="B11295" s="2">
        <v>-209</v>
      </c>
      <c r="C11295" s="2"/>
      <c r="D11295" s="2"/>
      <c r="E11295" s="2"/>
      <c r="F11295" s="2"/>
      <c r="G11295" s="2">
        <v>-20</v>
      </c>
      <c r="H11295" s="2"/>
      <c r="I11295" s="2"/>
      <c r="J11295" s="2"/>
      <c r="K11295" s="2"/>
      <c r="L11295" s="2"/>
      <c r="M11295" s="2">
        <v>-20</v>
      </c>
      <c r="N11295" s="2"/>
      <c r="O11295" s="2">
        <v>-26</v>
      </c>
      <c r="P11295" s="2"/>
      <c r="Q11295" s="2"/>
      <c r="R11295" s="2"/>
      <c r="S11295" s="2"/>
      <c r="T11295" s="2"/>
      <c r="U11295" s="2"/>
      <c r="V11295" s="2"/>
      <c r="W11295" s="2"/>
      <c r="X11295" s="2"/>
      <c r="Y11295" s="2"/>
      <c r="Z11295" s="2"/>
      <c r="AA11295" s="2"/>
      <c r="AB11295" s="2"/>
      <c r="AC11295" s="2"/>
      <c r="AD11295" s="2"/>
      <c r="AE11295" s="2"/>
      <c r="AF11295" s="2"/>
      <c r="AG11295" s="2"/>
      <c r="AH11295" s="2"/>
      <c r="AI11295" s="2"/>
      <c r="AJ11295" s="2"/>
      <c r="AK11295" s="2"/>
      <c r="AL11295" s="2"/>
      <c r="AM11295" s="2">
        <f t="shared" si="3080"/>
        <v>-275</v>
      </c>
      <c r="AN11295" s="2"/>
      <c r="AO11295" s="2">
        <v>209</v>
      </c>
      <c r="AP11295" s="2">
        <v>40</v>
      </c>
      <c r="AQ11295" s="2"/>
      <c r="AR11295" s="2">
        <f t="shared" si="3078"/>
        <v>249</v>
      </c>
      <c r="AS11295" s="22"/>
      <c r="AT11295" s="2"/>
    </row>
    <row r="11296" spans="1:46" x14ac:dyDescent="0.3">
      <c r="A11296" s="2" t="s">
        <v>972</v>
      </c>
      <c r="B11296" s="2">
        <v>-84</v>
      </c>
      <c r="C11296" s="2"/>
      <c r="D11296" s="2"/>
      <c r="E11296" s="2"/>
      <c r="F11296" s="2"/>
      <c r="G11296" s="2">
        <v>-5</v>
      </c>
      <c r="H11296" s="2"/>
      <c r="I11296" s="2"/>
      <c r="J11296" s="2">
        <v>-5</v>
      </c>
      <c r="K11296" s="2"/>
      <c r="L11296" s="2"/>
      <c r="M11296" s="2"/>
      <c r="N11296" s="2"/>
      <c r="O11296" s="2"/>
      <c r="P11296" s="2"/>
      <c r="Q11296" s="2"/>
      <c r="R11296" s="2"/>
      <c r="S11296" s="2"/>
      <c r="T11296" s="2"/>
      <c r="U11296" s="2"/>
      <c r="V11296" s="2"/>
      <c r="W11296" s="2"/>
      <c r="X11296" s="2"/>
      <c r="Y11296" s="2"/>
      <c r="Z11296" s="2"/>
      <c r="AA11296" s="2"/>
      <c r="AB11296" s="2"/>
      <c r="AC11296" s="2"/>
      <c r="AD11296" s="2"/>
      <c r="AE11296" s="2"/>
      <c r="AF11296" s="2"/>
      <c r="AG11296" s="2"/>
      <c r="AH11296" s="2"/>
      <c r="AI11296" s="2"/>
      <c r="AJ11296" s="2"/>
      <c r="AK11296" s="2"/>
      <c r="AL11296" s="2"/>
      <c r="AM11296" s="2">
        <f t="shared" si="3080"/>
        <v>-94</v>
      </c>
      <c r="AN11296" s="2"/>
      <c r="AO11296" s="2">
        <v>84</v>
      </c>
      <c r="AP11296" s="2">
        <v>10</v>
      </c>
      <c r="AQ11296" s="2"/>
      <c r="AR11296" s="2">
        <f t="shared" si="3078"/>
        <v>94</v>
      </c>
      <c r="AS11296" s="2"/>
      <c r="AT11296" s="2"/>
    </row>
    <row r="11297" spans="1:50" x14ac:dyDescent="0.3">
      <c r="A11297" s="2" t="s">
        <v>1523</v>
      </c>
      <c r="B11297" s="2">
        <v>-42</v>
      </c>
      <c r="C11297" s="2"/>
      <c r="D11297" s="2"/>
      <c r="E11297" s="2"/>
      <c r="F11297" s="2"/>
      <c r="G11297" s="2">
        <v>-10</v>
      </c>
      <c r="H11297" s="2"/>
      <c r="I11297" s="2"/>
      <c r="J11297" s="2">
        <v>-3</v>
      </c>
      <c r="K11297" s="2"/>
      <c r="L11297" s="2"/>
      <c r="M11297" s="2"/>
      <c r="N11297" s="2"/>
      <c r="O11297" s="2"/>
      <c r="P11297" s="2"/>
      <c r="Q11297" s="2"/>
      <c r="R11297" s="2"/>
      <c r="S11297" s="2"/>
      <c r="T11297" s="2"/>
      <c r="U11297" s="2"/>
      <c r="V11297" s="2"/>
      <c r="W11297" s="2"/>
      <c r="X11297" s="2"/>
      <c r="Y11297" s="2"/>
      <c r="Z11297" s="2"/>
      <c r="AA11297" s="2"/>
      <c r="AB11297" s="2"/>
      <c r="AC11297" s="2"/>
      <c r="AD11297" s="2"/>
      <c r="AE11297" s="2"/>
      <c r="AF11297" s="2"/>
      <c r="AG11297" s="2"/>
      <c r="AH11297" s="2"/>
      <c r="AI11297" s="2"/>
      <c r="AJ11297" s="2"/>
      <c r="AK11297" s="2"/>
      <c r="AL11297" s="2"/>
      <c r="AM11297" s="2">
        <f t="shared" si="3080"/>
        <v>-55</v>
      </c>
      <c r="AN11297" s="2"/>
      <c r="AO11297" s="2">
        <v>42</v>
      </c>
      <c r="AP11297" s="2">
        <v>13</v>
      </c>
      <c r="AQ11297" s="2"/>
      <c r="AR11297" s="2">
        <f t="shared" si="3078"/>
        <v>55</v>
      </c>
      <c r="AS11297" s="2"/>
      <c r="AT11297" s="2"/>
    </row>
    <row r="11298" spans="1:50" x14ac:dyDescent="0.3">
      <c r="A11298" s="2" t="s">
        <v>14</v>
      </c>
      <c r="B11298" s="2">
        <v>-84</v>
      </c>
      <c r="C11298" s="2"/>
      <c r="D11298" s="2"/>
      <c r="E11298" s="2"/>
      <c r="F11298" s="2"/>
      <c r="G11298" s="2"/>
      <c r="H11298" s="2"/>
      <c r="I11298" s="2"/>
      <c r="J11298" s="2"/>
      <c r="K11298" s="2"/>
      <c r="L11298" s="2"/>
      <c r="M11298" s="2"/>
      <c r="N11298" s="2"/>
      <c r="O11298" s="2"/>
      <c r="P11298" s="2"/>
      <c r="Q11298" s="2"/>
      <c r="R11298" s="2"/>
      <c r="S11298" s="2"/>
      <c r="T11298" s="2"/>
      <c r="U11298" s="2"/>
      <c r="V11298" s="2"/>
      <c r="W11298" s="2"/>
      <c r="X11298" s="2"/>
      <c r="Y11298" s="2"/>
      <c r="Z11298" s="2"/>
      <c r="AA11298" s="2"/>
      <c r="AB11298" s="2"/>
      <c r="AC11298" s="2"/>
      <c r="AD11298" s="2"/>
      <c r="AE11298" s="2"/>
      <c r="AF11298" s="2"/>
      <c r="AG11298" s="2"/>
      <c r="AH11298" s="2"/>
      <c r="AI11298" s="2"/>
      <c r="AJ11298" s="2"/>
      <c r="AK11298" s="2"/>
      <c r="AL11298" s="2"/>
      <c r="AM11298" s="2">
        <f t="shared" si="3080"/>
        <v>-84</v>
      </c>
      <c r="AN11298" s="2"/>
      <c r="AO11298" s="2">
        <v>135</v>
      </c>
      <c r="AP11298" s="2"/>
      <c r="AQ11298" s="2">
        <v>4</v>
      </c>
      <c r="AR11298" s="2">
        <f t="shared" si="3078"/>
        <v>139</v>
      </c>
      <c r="AS11298" s="2"/>
      <c r="AT11298" s="2"/>
    </row>
    <row r="11299" spans="1:50" x14ac:dyDescent="0.3">
      <c r="A11299" s="2" t="s">
        <v>117</v>
      </c>
      <c r="B11299" s="2">
        <v>924</v>
      </c>
      <c r="C11299" s="2"/>
      <c r="D11299" s="2"/>
      <c r="E11299" s="2"/>
      <c r="F11299" s="2"/>
      <c r="G11299" s="2">
        <v>128</v>
      </c>
      <c r="H11299" s="2"/>
      <c r="I11299" s="2"/>
      <c r="J11299" s="2"/>
      <c r="K11299" s="2"/>
      <c r="L11299" s="2"/>
      <c r="M11299" s="2"/>
      <c r="N11299" s="2"/>
      <c r="O11299" s="2"/>
      <c r="P11299" s="2"/>
      <c r="Q11299" s="2"/>
      <c r="R11299" s="2"/>
      <c r="S11299" s="2"/>
      <c r="T11299" s="2"/>
      <c r="U11299" s="2"/>
      <c r="V11299" s="2"/>
      <c r="W11299" s="2"/>
      <c r="X11299" s="2"/>
      <c r="Y11299" s="2">
        <v>6</v>
      </c>
      <c r="Z11299" s="2"/>
      <c r="AA11299" s="2"/>
      <c r="AB11299" s="2"/>
      <c r="AC11299" s="2"/>
      <c r="AD11299" s="2"/>
      <c r="AE11299" s="2"/>
      <c r="AF11299" s="2"/>
      <c r="AG11299" s="2"/>
      <c r="AH11299" s="2"/>
      <c r="AI11299" s="2"/>
      <c r="AJ11299" s="2"/>
      <c r="AK11299" s="2"/>
      <c r="AL11299" s="2"/>
      <c r="AM11299" s="2">
        <f t="shared" si="3080"/>
        <v>1058</v>
      </c>
      <c r="AN11299" s="2"/>
      <c r="AO11299" s="2"/>
      <c r="AP11299" s="2"/>
      <c r="AQ11299" s="2"/>
      <c r="AR11299" s="2"/>
      <c r="AS11299" s="2"/>
      <c r="AT11299" s="2"/>
    </row>
    <row r="11300" spans="1:50" x14ac:dyDescent="0.3">
      <c r="A11300" s="2" t="s">
        <v>118</v>
      </c>
      <c r="B11300" s="2"/>
      <c r="C11300" s="2"/>
      <c r="D11300" s="2"/>
      <c r="E11300" s="2"/>
      <c r="F11300" s="2"/>
      <c r="G11300" s="2"/>
      <c r="H11300" s="2"/>
      <c r="I11300" s="2"/>
      <c r="J11300" s="2"/>
      <c r="K11300" s="2"/>
      <c r="L11300" s="2"/>
      <c r="M11300" s="2"/>
      <c r="N11300" s="2"/>
      <c r="O11300" s="2"/>
      <c r="P11300" s="2"/>
      <c r="Q11300" s="2"/>
      <c r="R11300" s="2"/>
      <c r="S11300" s="2"/>
      <c r="T11300" s="2"/>
      <c r="U11300" s="2"/>
      <c r="V11300" s="2"/>
      <c r="W11300" s="2"/>
      <c r="X11300" s="2"/>
      <c r="Y11300" s="2"/>
      <c r="Z11300" s="2"/>
      <c r="AA11300" s="2"/>
      <c r="AB11300" s="2"/>
      <c r="AC11300" s="2"/>
      <c r="AD11300" s="2"/>
      <c r="AE11300" s="2"/>
      <c r="AF11300" s="2"/>
      <c r="AG11300" s="2"/>
      <c r="AH11300" s="2"/>
      <c r="AI11300" s="2"/>
      <c r="AJ11300" s="2"/>
      <c r="AK11300" s="2"/>
      <c r="AL11300" s="2"/>
      <c r="AM11300" s="2"/>
      <c r="AN11300" s="2"/>
      <c r="AO11300" s="2">
        <v>-798</v>
      </c>
      <c r="AP11300" s="2">
        <v>-256</v>
      </c>
      <c r="AQ11300" s="2">
        <v>-40</v>
      </c>
      <c r="AR11300" s="2">
        <f t="shared" ref="AR11300:AR11308" si="3081">SUM(AO11300:AQ11300)</f>
        <v>-1094</v>
      </c>
      <c r="AS11300" s="2"/>
      <c r="AT11300" s="2"/>
    </row>
    <row r="11301" spans="1:50" x14ac:dyDescent="0.3">
      <c r="A11301" s="1" t="s">
        <v>643</v>
      </c>
      <c r="B11301" s="1">
        <f>SUM(B11290:B11300)</f>
        <v>1017.25</v>
      </c>
      <c r="C11301" s="1">
        <f>SUM(C11290:C11300)</f>
        <v>6.5</v>
      </c>
      <c r="D11301" s="1">
        <f>SUM(D11290:D11300)</f>
        <v>13.5</v>
      </c>
      <c r="E11301" s="1"/>
      <c r="F11301" s="1"/>
      <c r="G11301" s="1">
        <f>SUM(G11290:G11300)</f>
        <v>410.5</v>
      </c>
      <c r="H11301" s="1"/>
      <c r="I11301" s="1"/>
      <c r="J11301" s="1">
        <f>SUM(J11290:J11300)</f>
        <v>128</v>
      </c>
      <c r="K11301" s="1"/>
      <c r="L11301" s="1"/>
      <c r="M11301" s="1">
        <f>SUM(M11290:M11300)</f>
        <v>306</v>
      </c>
      <c r="N11301" s="1">
        <f>SUM(N11290:N11300)</f>
        <v>10</v>
      </c>
      <c r="O11301" s="1">
        <f>SUM(O11290:O11300)</f>
        <v>336</v>
      </c>
      <c r="P11301" s="1"/>
      <c r="Q11301" s="1">
        <f>SUM(Q11290:Q11300)</f>
        <v>13</v>
      </c>
      <c r="R11301" s="1">
        <f>SUM(R11290:R11300)</f>
        <v>37</v>
      </c>
      <c r="S11301" s="1">
        <f>SUM(S11290:S11300)</f>
        <v>-2</v>
      </c>
      <c r="T11301" s="1">
        <f>SUM(T11290:T11300)</f>
        <v>56</v>
      </c>
      <c r="U11301" s="1"/>
      <c r="V11301" s="1">
        <f t="shared" ref="V11301:AL11301" si="3082">SUM(V11290:V11300)</f>
        <v>66</v>
      </c>
      <c r="W11301" s="1">
        <f t="shared" si="3082"/>
        <v>3</v>
      </c>
      <c r="X11301" s="1">
        <f t="shared" si="3082"/>
        <v>113</v>
      </c>
      <c r="Y11301" s="1">
        <f t="shared" si="3082"/>
        <v>44</v>
      </c>
      <c r="Z11301" s="1">
        <f t="shared" si="3082"/>
        <v>280</v>
      </c>
      <c r="AA11301" s="1">
        <f t="shared" si="3082"/>
        <v>52</v>
      </c>
      <c r="AB11301" s="1">
        <f t="shared" si="3082"/>
        <v>4</v>
      </c>
      <c r="AC11301" s="1">
        <f t="shared" si="3082"/>
        <v>9</v>
      </c>
      <c r="AD11301" s="1">
        <f t="shared" si="3082"/>
        <v>0</v>
      </c>
      <c r="AE11301" s="1">
        <f t="shared" si="3082"/>
        <v>0</v>
      </c>
      <c r="AF11301" s="1">
        <f t="shared" si="3082"/>
        <v>3.5</v>
      </c>
      <c r="AG11301" s="1">
        <f t="shared" si="3082"/>
        <v>109</v>
      </c>
      <c r="AH11301" s="1">
        <f t="shared" si="3082"/>
        <v>5</v>
      </c>
      <c r="AI11301" s="1">
        <f t="shared" si="3082"/>
        <v>38</v>
      </c>
      <c r="AJ11301" s="1">
        <f t="shared" si="3082"/>
        <v>0</v>
      </c>
      <c r="AK11301" s="1">
        <f t="shared" si="3082"/>
        <v>0</v>
      </c>
      <c r="AL11301" s="1">
        <f t="shared" si="3082"/>
        <v>37</v>
      </c>
      <c r="AM11301" s="1">
        <f t="shared" ref="AM11301:AM11309" si="3083">SUM(B11301:AL11301)</f>
        <v>3095.25</v>
      </c>
      <c r="AN11301" s="1" t="s">
        <v>643</v>
      </c>
      <c r="AO11301" s="1">
        <f>SUM(AO11290:AO11300)</f>
        <v>11321.65</v>
      </c>
      <c r="AP11301" s="1">
        <f>SUM(AP11290:AP11300)</f>
        <v>493</v>
      </c>
      <c r="AQ11301" s="1">
        <f>SUM(AQ11290:AQ11300)</f>
        <v>638.83000000000004</v>
      </c>
      <c r="AR11301" s="1">
        <f t="shared" si="3081"/>
        <v>12453.48</v>
      </c>
      <c r="AS11301" s="2"/>
      <c r="AT11301" s="2"/>
    </row>
    <row r="11302" spans="1:50" x14ac:dyDescent="0.3">
      <c r="A11302" s="22" t="s">
        <v>908</v>
      </c>
      <c r="B11302" s="2">
        <v>-167</v>
      </c>
      <c r="C11302" s="2"/>
      <c r="D11302" s="2"/>
      <c r="E11302" s="2"/>
      <c r="F11302" s="2"/>
      <c r="G11302" s="2">
        <v>-10</v>
      </c>
      <c r="H11302" s="2"/>
      <c r="I11302" s="2"/>
      <c r="J11302" s="2">
        <v>-3</v>
      </c>
      <c r="K11302" s="2"/>
      <c r="L11302" s="2"/>
      <c r="M11302" s="2"/>
      <c r="N11302" s="2"/>
      <c r="O11302" s="2">
        <v>-2</v>
      </c>
      <c r="P11302" s="2"/>
      <c r="Q11302" s="2"/>
      <c r="R11302" s="2"/>
      <c r="S11302" s="2"/>
      <c r="T11302" s="2"/>
      <c r="U11302" s="2"/>
      <c r="V11302" s="2"/>
      <c r="W11302" s="2"/>
      <c r="X11302" s="2"/>
      <c r="Y11302" s="2"/>
      <c r="Z11302" s="2"/>
      <c r="AA11302" s="2"/>
      <c r="AB11302" s="2"/>
      <c r="AC11302" s="2"/>
      <c r="AD11302" s="2"/>
      <c r="AE11302" s="2"/>
      <c r="AF11302" s="2"/>
      <c r="AG11302" s="2"/>
      <c r="AH11302" s="2"/>
      <c r="AI11302" s="2"/>
      <c r="AJ11302" s="2"/>
      <c r="AK11302" s="2"/>
      <c r="AL11302" s="2"/>
      <c r="AM11302" s="2">
        <f t="shared" si="3083"/>
        <v>-182</v>
      </c>
      <c r="AN11302" s="2"/>
      <c r="AO11302" s="2">
        <v>167</v>
      </c>
      <c r="AP11302" s="2">
        <v>13</v>
      </c>
      <c r="AQ11302" s="2"/>
      <c r="AR11302" s="2">
        <f t="shared" si="3081"/>
        <v>180</v>
      </c>
      <c r="AS11302" s="22" t="s">
        <v>1648</v>
      </c>
      <c r="AT11302" s="2"/>
      <c r="AU11302" s="2"/>
      <c r="AV11302" s="2"/>
      <c r="AW11302" s="2"/>
      <c r="AX11302" s="2"/>
    </row>
    <row r="11303" spans="1:50" x14ac:dyDescent="0.3">
      <c r="A11303" s="2" t="s">
        <v>980</v>
      </c>
      <c r="B11303" s="2"/>
      <c r="C11303" s="2"/>
      <c r="D11303" s="2"/>
      <c r="E11303" s="2"/>
      <c r="F11303" s="2"/>
      <c r="G11303" s="2"/>
      <c r="H11303" s="2"/>
      <c r="I11303" s="2"/>
      <c r="J11303" s="2"/>
      <c r="K11303" s="2"/>
      <c r="L11303" s="2"/>
      <c r="M11303" s="2">
        <v>-10</v>
      </c>
      <c r="N11303" s="2">
        <v>-10</v>
      </c>
      <c r="O11303" s="2"/>
      <c r="P11303" s="2"/>
      <c r="Q11303" s="2"/>
      <c r="R11303" s="2"/>
      <c r="S11303" s="2"/>
      <c r="T11303" s="2"/>
      <c r="U11303" s="2"/>
      <c r="V11303" s="2"/>
      <c r="W11303" s="2"/>
      <c r="X11303" s="2"/>
      <c r="Y11303" s="2"/>
      <c r="Z11303" s="2"/>
      <c r="AA11303" s="2"/>
      <c r="AB11303" s="2"/>
      <c r="AC11303" s="2"/>
      <c r="AD11303" s="2"/>
      <c r="AE11303" s="2"/>
      <c r="AF11303" s="2"/>
      <c r="AG11303" s="2">
        <v>-8</v>
      </c>
      <c r="AH11303" s="2"/>
      <c r="AI11303" s="2"/>
      <c r="AJ11303" s="2"/>
      <c r="AK11303" s="2"/>
      <c r="AL11303" s="2">
        <v>-5</v>
      </c>
      <c r="AM11303" s="2">
        <f t="shared" si="3083"/>
        <v>-33</v>
      </c>
      <c r="AN11303" s="2"/>
      <c r="AO11303" s="2">
        <v>0</v>
      </c>
      <c r="AP11303" s="2"/>
      <c r="AQ11303" s="2"/>
      <c r="AR11303" s="2">
        <f t="shared" si="3081"/>
        <v>0</v>
      </c>
      <c r="AS11303" s="2"/>
      <c r="AT11303" s="2"/>
      <c r="AU11303" s="2"/>
      <c r="AV11303" s="2"/>
      <c r="AW11303" s="2"/>
      <c r="AX11303" s="2"/>
    </row>
    <row r="11304" spans="1:50" x14ac:dyDescent="0.3">
      <c r="A11304" s="2" t="s">
        <v>1273</v>
      </c>
      <c r="B11304" s="2">
        <v>-7.5</v>
      </c>
      <c r="C11304" s="2"/>
      <c r="D11304" s="2">
        <v>-1</v>
      </c>
      <c r="E11304" s="2"/>
      <c r="F11304" s="2"/>
      <c r="G11304" s="2">
        <v>-1</v>
      </c>
      <c r="H11304" s="2"/>
      <c r="I11304" s="2"/>
      <c r="J11304" s="2"/>
      <c r="K11304" s="2"/>
      <c r="L11304" s="2"/>
      <c r="M11304" s="2">
        <v>-5</v>
      </c>
      <c r="N11304" s="2"/>
      <c r="O11304" s="2"/>
      <c r="P11304" s="2"/>
      <c r="Q11304" s="2"/>
      <c r="R11304" s="2"/>
      <c r="S11304" s="2"/>
      <c r="T11304" s="2"/>
      <c r="U11304" s="2"/>
      <c r="V11304" s="2"/>
      <c r="W11304" s="2"/>
      <c r="X11304" s="2"/>
      <c r="Y11304" s="2"/>
      <c r="Z11304" s="2"/>
      <c r="AA11304" s="2"/>
      <c r="AB11304" s="2"/>
      <c r="AC11304" s="2"/>
      <c r="AD11304" s="2"/>
      <c r="AE11304" s="2"/>
      <c r="AF11304" s="2"/>
      <c r="AG11304" s="2"/>
      <c r="AH11304" s="2"/>
      <c r="AI11304" s="2"/>
      <c r="AJ11304" s="2"/>
      <c r="AK11304" s="2"/>
      <c r="AL11304" s="2"/>
      <c r="AM11304" s="2">
        <f t="shared" si="3083"/>
        <v>-14.5</v>
      </c>
      <c r="AN11304" s="2"/>
      <c r="AO11304" s="2">
        <v>7.5</v>
      </c>
      <c r="AP11304" s="2">
        <v>1</v>
      </c>
      <c r="AQ11304" s="2">
        <v>1</v>
      </c>
      <c r="AR11304" s="2">
        <f t="shared" si="3081"/>
        <v>9.5</v>
      </c>
      <c r="AS11304" s="2"/>
      <c r="AT11304" s="2"/>
    </row>
    <row r="11305" spans="1:50" x14ac:dyDescent="0.3">
      <c r="A11305" s="2" t="s">
        <v>37</v>
      </c>
      <c r="B11305" s="2">
        <v>-60</v>
      </c>
      <c r="C11305" s="2"/>
      <c r="D11305" s="2"/>
      <c r="E11305" s="2"/>
      <c r="F11305" s="2"/>
      <c r="G11305" s="2">
        <v>-10</v>
      </c>
      <c r="H11305" s="2"/>
      <c r="I11305" s="2"/>
      <c r="J11305" s="2"/>
      <c r="K11305" s="2"/>
      <c r="L11305" s="2"/>
      <c r="M11305" s="2"/>
      <c r="N11305" s="2"/>
      <c r="O11305" s="2"/>
      <c r="P11305" s="2"/>
      <c r="Q11305" s="2"/>
      <c r="R11305" s="2"/>
      <c r="S11305" s="2"/>
      <c r="T11305" s="2"/>
      <c r="U11305" s="2"/>
      <c r="V11305" s="2"/>
      <c r="W11305" s="2"/>
      <c r="X11305" s="2"/>
      <c r="Y11305" s="2"/>
      <c r="Z11305" s="2"/>
      <c r="AA11305" s="2"/>
      <c r="AB11305" s="2"/>
      <c r="AC11305" s="2"/>
      <c r="AD11305" s="2"/>
      <c r="AE11305" s="2"/>
      <c r="AF11305" s="2"/>
      <c r="AG11305" s="2"/>
      <c r="AH11305" s="2"/>
      <c r="AI11305" s="2"/>
      <c r="AJ11305" s="2"/>
      <c r="AK11305" s="2"/>
      <c r="AL11305" s="2"/>
      <c r="AM11305" s="2">
        <f t="shared" si="3083"/>
        <v>-70</v>
      </c>
      <c r="AN11305" s="2"/>
      <c r="AO11305" s="2">
        <v>70</v>
      </c>
      <c r="AP11305" s="2">
        <v>10</v>
      </c>
      <c r="AQ11305" s="2"/>
      <c r="AR11305" s="2">
        <f t="shared" si="3081"/>
        <v>80</v>
      </c>
      <c r="AS11305" s="2"/>
      <c r="AT11305" s="2"/>
    </row>
    <row r="11306" spans="1:50" x14ac:dyDescent="0.3">
      <c r="A11306" s="2" t="s">
        <v>1603</v>
      </c>
      <c r="B11306" s="2">
        <v>-95</v>
      </c>
      <c r="C11306" s="2"/>
      <c r="D11306" s="2"/>
      <c r="E11306" s="2"/>
      <c r="F11306" s="2"/>
      <c r="G11306" s="2">
        <v>-3</v>
      </c>
      <c r="H11306" s="2"/>
      <c r="I11306" s="2"/>
      <c r="J11306" s="2"/>
      <c r="K11306" s="2"/>
      <c r="L11306" s="2"/>
      <c r="M11306" s="2">
        <v>-10</v>
      </c>
      <c r="N11306" s="2"/>
      <c r="O11306" s="2">
        <v>-2</v>
      </c>
      <c r="P11306" s="2"/>
      <c r="Q11306" s="2"/>
      <c r="R11306" s="2"/>
      <c r="S11306" s="2"/>
      <c r="T11306" s="2"/>
      <c r="U11306" s="2"/>
      <c r="V11306" s="2"/>
      <c r="W11306" s="2"/>
      <c r="X11306" s="2"/>
      <c r="Y11306" s="2"/>
      <c r="Z11306" s="2"/>
      <c r="AA11306" s="2"/>
      <c r="AB11306" s="2"/>
      <c r="AC11306" s="2"/>
      <c r="AD11306" s="2"/>
      <c r="AE11306" s="2"/>
      <c r="AF11306" s="2"/>
      <c r="AG11306" s="2"/>
      <c r="AH11306" s="2"/>
      <c r="AI11306" s="2"/>
      <c r="AJ11306" s="2"/>
      <c r="AK11306" s="2"/>
      <c r="AL11306" s="2"/>
      <c r="AM11306" s="2">
        <f t="shared" si="3083"/>
        <v>-110</v>
      </c>
      <c r="AN11306" s="2"/>
      <c r="AO11306" s="2">
        <v>96</v>
      </c>
      <c r="AP11306" s="2">
        <v>3</v>
      </c>
      <c r="AQ11306" s="2"/>
      <c r="AR11306" s="2">
        <f t="shared" si="3081"/>
        <v>99</v>
      </c>
      <c r="AS11306" s="2"/>
      <c r="AT11306" s="2"/>
    </row>
    <row r="11307" spans="1:50" x14ac:dyDescent="0.3">
      <c r="A11307" s="2" t="s">
        <v>1091</v>
      </c>
      <c r="B11307" s="2">
        <v>-293.5</v>
      </c>
      <c r="C11307" s="2"/>
      <c r="D11307" s="2"/>
      <c r="E11307" s="2"/>
      <c r="F11307" s="2"/>
      <c r="G11307" s="2">
        <v>-4</v>
      </c>
      <c r="H11307" s="2"/>
      <c r="I11307" s="2"/>
      <c r="J11307" s="2">
        <v>-6</v>
      </c>
      <c r="K11307" s="2"/>
      <c r="L11307" s="2"/>
      <c r="M11307" s="2"/>
      <c r="N11307" s="2"/>
      <c r="O11307" s="2">
        <v>-2</v>
      </c>
      <c r="P11307" s="2"/>
      <c r="Q11307" s="2"/>
      <c r="R11307" s="2"/>
      <c r="S11307" s="2"/>
      <c r="T11307" s="2"/>
      <c r="U11307" s="2"/>
      <c r="V11307" s="2"/>
      <c r="W11307" s="2"/>
      <c r="X11307" s="2"/>
      <c r="Y11307" s="2"/>
      <c r="Z11307" s="2"/>
      <c r="AA11307" s="2"/>
      <c r="AB11307" s="2"/>
      <c r="AC11307" s="2"/>
      <c r="AD11307" s="2"/>
      <c r="AE11307" s="2"/>
      <c r="AF11307" s="2"/>
      <c r="AG11307" s="2"/>
      <c r="AH11307" s="2"/>
      <c r="AI11307" s="2"/>
      <c r="AJ11307" s="2"/>
      <c r="AK11307" s="2"/>
      <c r="AL11307" s="2"/>
      <c r="AM11307" s="2">
        <f t="shared" si="3083"/>
        <v>-305.5</v>
      </c>
      <c r="AN11307" s="2"/>
      <c r="AO11307" s="2">
        <v>293.5</v>
      </c>
      <c r="AP11307" s="2">
        <v>10</v>
      </c>
      <c r="AQ11307" s="2"/>
      <c r="AR11307" s="2">
        <f t="shared" si="3081"/>
        <v>303.5</v>
      </c>
      <c r="AS11307" s="2"/>
      <c r="AT11307" s="2"/>
    </row>
    <row r="11308" spans="1:50" x14ac:dyDescent="0.3">
      <c r="A11308" s="2" t="s">
        <v>728</v>
      </c>
      <c r="B11308" s="2">
        <v>-406</v>
      </c>
      <c r="C11308" s="2">
        <v>-3</v>
      </c>
      <c r="D11308" s="2"/>
      <c r="E11308" s="2"/>
      <c r="F11308" s="2"/>
      <c r="G11308" s="2">
        <v>-57</v>
      </c>
      <c r="H11308" s="2"/>
      <c r="I11308" s="2"/>
      <c r="J11308" s="2">
        <v>-5</v>
      </c>
      <c r="K11308" s="2"/>
      <c r="L11308" s="2"/>
      <c r="M11308" s="2">
        <v>-15</v>
      </c>
      <c r="N11308" s="2"/>
      <c r="O11308" s="2">
        <v>-15</v>
      </c>
      <c r="P11308" s="2"/>
      <c r="Q11308" s="2"/>
      <c r="R11308" s="2"/>
      <c r="S11308" s="2"/>
      <c r="T11308" s="2"/>
      <c r="U11308" s="2"/>
      <c r="V11308" s="2"/>
      <c r="W11308" s="2"/>
      <c r="X11308" s="2"/>
      <c r="Y11308" s="2"/>
      <c r="Z11308" s="2"/>
      <c r="AA11308" s="2"/>
      <c r="AB11308" s="2">
        <v>-15</v>
      </c>
      <c r="AC11308" s="2"/>
      <c r="AD11308" s="2"/>
      <c r="AE11308" s="2"/>
      <c r="AF11308" s="2"/>
      <c r="AG11308" s="2"/>
      <c r="AH11308" s="2"/>
      <c r="AI11308" s="2"/>
      <c r="AJ11308" s="2"/>
      <c r="AK11308" s="2"/>
      <c r="AL11308" s="2"/>
      <c r="AM11308" s="2">
        <f t="shared" si="3083"/>
        <v>-516</v>
      </c>
      <c r="AN11308" s="2"/>
      <c r="AO11308" s="2">
        <v>406</v>
      </c>
      <c r="AP11308" s="2">
        <v>62</v>
      </c>
      <c r="AQ11308" s="2">
        <v>3</v>
      </c>
      <c r="AR11308" s="2">
        <f t="shared" si="3081"/>
        <v>471</v>
      </c>
      <c r="AS11308" s="2"/>
      <c r="AT11308" s="2"/>
    </row>
    <row r="11309" spans="1:50" x14ac:dyDescent="0.3">
      <c r="A11309" s="2" t="s">
        <v>117</v>
      </c>
      <c r="B11309" s="2">
        <v>1386</v>
      </c>
      <c r="C11309" s="2">
        <v>40</v>
      </c>
      <c r="D11309" s="2">
        <v>40</v>
      </c>
      <c r="E11309" s="2"/>
      <c r="F11309" s="2"/>
      <c r="G11309" s="2">
        <v>64</v>
      </c>
      <c r="H11309" s="2"/>
      <c r="I11309" s="2"/>
      <c r="J11309" s="2"/>
      <c r="K11309" s="2"/>
      <c r="L11309" s="2"/>
      <c r="M11309" s="2"/>
      <c r="N11309" s="2"/>
      <c r="O11309" s="2"/>
      <c r="P11309" s="2"/>
      <c r="Q11309" s="2"/>
      <c r="R11309" s="2"/>
      <c r="S11309" s="2"/>
      <c r="T11309" s="2"/>
      <c r="U11309" s="2"/>
      <c r="V11309" s="2">
        <v>8</v>
      </c>
      <c r="W11309" s="2"/>
      <c r="X11309" s="2"/>
      <c r="Y11309" s="2">
        <v>6</v>
      </c>
      <c r="Z11309" s="2"/>
      <c r="AA11309" s="2"/>
      <c r="AB11309" s="2"/>
      <c r="AC11309" s="2"/>
      <c r="AD11309" s="2"/>
      <c r="AE11309" s="2"/>
      <c r="AF11309" s="2"/>
      <c r="AG11309" s="2"/>
      <c r="AH11309" s="2"/>
      <c r="AI11309" s="2"/>
      <c r="AJ11309" s="2"/>
      <c r="AK11309" s="2"/>
      <c r="AL11309" s="2"/>
      <c r="AM11309" s="2">
        <f t="shared" si="3083"/>
        <v>1544</v>
      </c>
      <c r="AN11309" s="2"/>
      <c r="AO11309" s="2"/>
      <c r="AP11309" s="2"/>
      <c r="AQ11309" s="2"/>
      <c r="AR11309" s="2"/>
      <c r="AS11309" s="2"/>
      <c r="AT11309" s="2"/>
    </row>
    <row r="11310" spans="1:50" x14ac:dyDescent="0.3">
      <c r="A11310" s="2" t="s">
        <v>118</v>
      </c>
      <c r="B11310" s="2"/>
      <c r="C11310" s="2"/>
      <c r="D11310" s="2"/>
      <c r="E11310" s="2"/>
      <c r="F11310" s="2"/>
      <c r="G11310" s="2"/>
      <c r="H11310" s="2"/>
      <c r="I11310" s="2"/>
      <c r="J11310" s="2"/>
      <c r="K11310" s="2"/>
      <c r="L11310" s="2"/>
      <c r="M11310" s="2"/>
      <c r="N11310" s="2"/>
      <c r="O11310" s="2"/>
      <c r="P11310" s="2"/>
      <c r="Q11310" s="2"/>
      <c r="R11310" s="2"/>
      <c r="S11310" s="2"/>
      <c r="T11310" s="2"/>
      <c r="U11310" s="2"/>
      <c r="V11310" s="2"/>
      <c r="W11310" s="2"/>
      <c r="X11310" s="2"/>
      <c r="Y11310" s="2"/>
      <c r="Z11310" s="2"/>
      <c r="AA11310" s="2"/>
      <c r="AB11310" s="2"/>
      <c r="AC11310" s="2"/>
      <c r="AD11310" s="2"/>
      <c r="AE11310" s="2"/>
      <c r="AF11310" s="2"/>
      <c r="AG11310" s="2"/>
      <c r="AH11310" s="2"/>
      <c r="AI11310" s="2"/>
      <c r="AJ11310" s="2"/>
      <c r="AK11310" s="2"/>
      <c r="AL11310" s="2"/>
      <c r="AM11310" s="2"/>
      <c r="AN11310" s="2"/>
      <c r="AO11310" s="2">
        <v>-1428</v>
      </c>
      <c r="AP11310" s="2">
        <v>-128</v>
      </c>
      <c r="AQ11310" s="2"/>
      <c r="AR11310" s="2">
        <f t="shared" ref="AR11310:AR11316" si="3084">SUM(AO11310:AQ11310)</f>
        <v>-1556</v>
      </c>
      <c r="AS11310" s="2"/>
      <c r="AT11310" s="2"/>
    </row>
    <row r="11311" spans="1:50" x14ac:dyDescent="0.3">
      <c r="A11311" s="1" t="s">
        <v>644</v>
      </c>
      <c r="B11311" s="1">
        <f>SUM(B11301:B11310)</f>
        <v>1374.25</v>
      </c>
      <c r="C11311" s="1">
        <f>SUM(C11301:C11310)</f>
        <v>43.5</v>
      </c>
      <c r="D11311" s="1">
        <f>SUM(D11301:D11310)</f>
        <v>52.5</v>
      </c>
      <c r="E11311" s="1"/>
      <c r="F11311" s="1"/>
      <c r="G11311" s="1">
        <f>SUM(G11301:G11310)</f>
        <v>389.5</v>
      </c>
      <c r="H11311" s="1"/>
      <c r="I11311" s="1"/>
      <c r="J11311" s="1">
        <f>SUM(J11301:J11310)</f>
        <v>114</v>
      </c>
      <c r="K11311" s="1"/>
      <c r="L11311" s="1"/>
      <c r="M11311" s="1">
        <f>SUM(M11301:M11310)</f>
        <v>266</v>
      </c>
      <c r="N11311" s="1">
        <f>SUM(N11301:N11310)</f>
        <v>0</v>
      </c>
      <c r="O11311" s="1">
        <f>SUM(O11301:O11310)</f>
        <v>315</v>
      </c>
      <c r="P11311" s="1"/>
      <c r="Q11311" s="1">
        <f>SUM(Q11301:Q11310)</f>
        <v>13</v>
      </c>
      <c r="R11311" s="1">
        <f>SUM(R11301:R11310)</f>
        <v>37</v>
      </c>
      <c r="S11311" s="1">
        <f>SUM(S11301:S11310)</f>
        <v>-2</v>
      </c>
      <c r="T11311" s="1">
        <f>SUM(T11301:T11310)</f>
        <v>56</v>
      </c>
      <c r="U11311" s="1"/>
      <c r="V11311" s="1">
        <f t="shared" ref="V11311:AL11311" si="3085">SUM(V11301:V11310)</f>
        <v>74</v>
      </c>
      <c r="W11311" s="1">
        <f t="shared" si="3085"/>
        <v>3</v>
      </c>
      <c r="X11311" s="1">
        <f t="shared" si="3085"/>
        <v>113</v>
      </c>
      <c r="Y11311" s="1">
        <f t="shared" si="3085"/>
        <v>50</v>
      </c>
      <c r="Z11311" s="1">
        <f t="shared" si="3085"/>
        <v>280</v>
      </c>
      <c r="AA11311" s="1">
        <f t="shared" si="3085"/>
        <v>52</v>
      </c>
      <c r="AB11311" s="1">
        <f t="shared" si="3085"/>
        <v>-11</v>
      </c>
      <c r="AC11311" s="1">
        <f t="shared" si="3085"/>
        <v>9</v>
      </c>
      <c r="AD11311" s="1">
        <f t="shared" si="3085"/>
        <v>0</v>
      </c>
      <c r="AE11311" s="1">
        <f t="shared" si="3085"/>
        <v>0</v>
      </c>
      <c r="AF11311" s="1">
        <f t="shared" si="3085"/>
        <v>3.5</v>
      </c>
      <c r="AG11311" s="1">
        <f t="shared" si="3085"/>
        <v>101</v>
      </c>
      <c r="AH11311" s="1">
        <f t="shared" si="3085"/>
        <v>5</v>
      </c>
      <c r="AI11311" s="1">
        <f t="shared" si="3085"/>
        <v>38</v>
      </c>
      <c r="AJ11311" s="1">
        <f t="shared" si="3085"/>
        <v>0</v>
      </c>
      <c r="AK11311" s="1">
        <f t="shared" si="3085"/>
        <v>0</v>
      </c>
      <c r="AL11311" s="1">
        <f t="shared" si="3085"/>
        <v>32</v>
      </c>
      <c r="AM11311" s="1">
        <f t="shared" ref="AM11311:AM11317" si="3086">SUM(B11311:AL11311)</f>
        <v>3408.25</v>
      </c>
      <c r="AN11311" s="1" t="s">
        <v>644</v>
      </c>
      <c r="AO11311" s="1">
        <f>SUM(AO11301:AO11310)</f>
        <v>10933.65</v>
      </c>
      <c r="AP11311" s="1">
        <f>SUM(AP11301:AP11310)</f>
        <v>464</v>
      </c>
      <c r="AQ11311" s="1">
        <f>SUM(AQ11301:AQ11310)</f>
        <v>642.83000000000004</v>
      </c>
      <c r="AR11311" s="1">
        <f t="shared" si="3084"/>
        <v>12040.48</v>
      </c>
      <c r="AS11311" s="2"/>
      <c r="AT11311" s="2"/>
    </row>
    <row r="11312" spans="1:50" x14ac:dyDescent="0.3">
      <c r="A11312" s="2" t="s">
        <v>908</v>
      </c>
      <c r="B11312" s="2">
        <v>-174</v>
      </c>
      <c r="C11312" s="2">
        <v>-2</v>
      </c>
      <c r="D11312" s="2"/>
      <c r="E11312" s="2"/>
      <c r="F11312" s="2"/>
      <c r="G11312" s="2">
        <v>-21</v>
      </c>
      <c r="H11312" s="2"/>
      <c r="I11312" s="2"/>
      <c r="J11312" s="2">
        <v>-1</v>
      </c>
      <c r="K11312" s="2"/>
      <c r="L11312" s="2"/>
      <c r="M11312" s="2">
        <v>-1</v>
      </c>
      <c r="N11312" s="2"/>
      <c r="O11312" s="2">
        <v>-3</v>
      </c>
      <c r="P11312" s="2"/>
      <c r="Q11312" s="2"/>
      <c r="R11312" s="2"/>
      <c r="S11312" s="2"/>
      <c r="T11312" s="2"/>
      <c r="U11312" s="2"/>
      <c r="V11312" s="2"/>
      <c r="W11312" s="2"/>
      <c r="X11312" s="2"/>
      <c r="Y11312" s="2"/>
      <c r="Z11312" s="2"/>
      <c r="AA11312" s="2"/>
      <c r="AB11312" s="2"/>
      <c r="AC11312" s="2"/>
      <c r="AD11312" s="2"/>
      <c r="AE11312" s="2"/>
      <c r="AF11312" s="2"/>
      <c r="AG11312" s="2"/>
      <c r="AH11312" s="2"/>
      <c r="AI11312" s="2"/>
      <c r="AJ11312" s="2"/>
      <c r="AK11312" s="2"/>
      <c r="AL11312" s="2"/>
      <c r="AM11312" s="2">
        <f t="shared" si="3086"/>
        <v>-202</v>
      </c>
      <c r="AN11312" s="2"/>
      <c r="AO11312" s="2">
        <v>-173</v>
      </c>
      <c r="AP11312" s="2">
        <v>22</v>
      </c>
      <c r="AQ11312" s="2">
        <v>2</v>
      </c>
      <c r="AR11312" s="2">
        <f t="shared" si="3084"/>
        <v>-149</v>
      </c>
      <c r="AS11312" s="2"/>
      <c r="AT11312" s="2"/>
    </row>
    <row r="11313" spans="1:46" x14ac:dyDescent="0.3">
      <c r="A11313" s="2" t="s">
        <v>1603</v>
      </c>
      <c r="B11313" s="2">
        <v>-36</v>
      </c>
      <c r="C11313" s="2">
        <v>-1</v>
      </c>
      <c r="D11313" s="2"/>
      <c r="E11313" s="2"/>
      <c r="F11313" s="2"/>
      <c r="G11313" s="2">
        <v>-1</v>
      </c>
      <c r="H11313" s="2"/>
      <c r="I11313" s="2"/>
      <c r="J11313" s="2"/>
      <c r="K11313" s="2"/>
      <c r="L11313" s="2"/>
      <c r="M11313" s="2"/>
      <c r="N11313" s="2"/>
      <c r="O11313" s="2"/>
      <c r="P11313" s="2"/>
      <c r="Q11313" s="2"/>
      <c r="R11313" s="2"/>
      <c r="S11313" s="2"/>
      <c r="T11313" s="2"/>
      <c r="U11313" s="2"/>
      <c r="V11313" s="2"/>
      <c r="W11313" s="2"/>
      <c r="X11313" s="2"/>
      <c r="Y11313" s="2"/>
      <c r="Z11313" s="2"/>
      <c r="AA11313" s="2"/>
      <c r="AB11313" s="2"/>
      <c r="AC11313" s="2"/>
      <c r="AD11313" s="2"/>
      <c r="AE11313" s="2"/>
      <c r="AF11313" s="2"/>
      <c r="AG11313" s="2"/>
      <c r="AH11313" s="2"/>
      <c r="AI11313" s="2"/>
      <c r="AJ11313" s="2"/>
      <c r="AK11313" s="2"/>
      <c r="AL11313" s="2"/>
      <c r="AM11313" s="2">
        <f t="shared" si="3086"/>
        <v>-38</v>
      </c>
      <c r="AN11313" s="2"/>
      <c r="AO11313" s="2">
        <v>36</v>
      </c>
      <c r="AP11313" s="2">
        <v>1</v>
      </c>
      <c r="AQ11313" s="2">
        <v>1</v>
      </c>
      <c r="AR11313" s="2">
        <f t="shared" si="3084"/>
        <v>38</v>
      </c>
      <c r="AS11313" s="2"/>
      <c r="AT11313" s="2"/>
    </row>
    <row r="11314" spans="1:46" x14ac:dyDescent="0.3">
      <c r="A11314" s="2" t="s">
        <v>1273</v>
      </c>
      <c r="B11314" s="2">
        <v>-44</v>
      </c>
      <c r="C11314" s="2">
        <v>-1</v>
      </c>
      <c r="D11314" s="2"/>
      <c r="E11314" s="2"/>
      <c r="F11314" s="2"/>
      <c r="G11314" s="2">
        <v>-3</v>
      </c>
      <c r="H11314" s="2"/>
      <c r="I11314" s="2"/>
      <c r="J11314" s="2">
        <v>-1</v>
      </c>
      <c r="K11314" s="2"/>
      <c r="L11314" s="2"/>
      <c r="M11314" s="2"/>
      <c r="N11314" s="2"/>
      <c r="O11314" s="2"/>
      <c r="P11314" s="2"/>
      <c r="Q11314" s="2"/>
      <c r="R11314" s="2"/>
      <c r="S11314" s="2"/>
      <c r="T11314" s="2"/>
      <c r="U11314" s="2"/>
      <c r="V11314" s="2"/>
      <c r="W11314" s="2"/>
      <c r="X11314" s="2"/>
      <c r="Y11314" s="2"/>
      <c r="Z11314" s="2"/>
      <c r="AA11314" s="2"/>
      <c r="AB11314" s="2"/>
      <c r="AC11314" s="2"/>
      <c r="AD11314" s="2"/>
      <c r="AE11314" s="2"/>
      <c r="AF11314" s="2"/>
      <c r="AG11314" s="2"/>
      <c r="AH11314" s="2"/>
      <c r="AI11314" s="2"/>
      <c r="AJ11314" s="2"/>
      <c r="AK11314" s="2"/>
      <c r="AL11314" s="2"/>
      <c r="AM11314" s="2">
        <f t="shared" si="3086"/>
        <v>-49</v>
      </c>
      <c r="AN11314" s="2"/>
      <c r="AO11314" s="2">
        <v>44</v>
      </c>
      <c r="AP11314" s="2">
        <v>4</v>
      </c>
      <c r="AQ11314" s="2">
        <v>1</v>
      </c>
      <c r="AR11314" s="2">
        <f t="shared" si="3084"/>
        <v>49</v>
      </c>
      <c r="AS11314" s="2"/>
      <c r="AT11314" s="2"/>
    </row>
    <row r="11315" spans="1:46" x14ac:dyDescent="0.3">
      <c r="A11315" s="2" t="s">
        <v>29</v>
      </c>
      <c r="B11315" s="2">
        <v>-167</v>
      </c>
      <c r="C11315" s="2">
        <v>-4</v>
      </c>
      <c r="D11315" s="2"/>
      <c r="E11315" s="2"/>
      <c r="F11315" s="2"/>
      <c r="G11315" s="2">
        <v>-40</v>
      </c>
      <c r="H11315" s="2"/>
      <c r="I11315" s="2"/>
      <c r="J11315" s="2"/>
      <c r="K11315" s="2"/>
      <c r="L11315" s="2"/>
      <c r="M11315" s="2"/>
      <c r="N11315" s="2"/>
      <c r="O11315" s="2"/>
      <c r="P11315" s="2"/>
      <c r="Q11315" s="2"/>
      <c r="R11315" s="2"/>
      <c r="S11315" s="2"/>
      <c r="T11315" s="2"/>
      <c r="U11315" s="2"/>
      <c r="V11315" s="2"/>
      <c r="W11315" s="2"/>
      <c r="X11315" s="2"/>
      <c r="Y11315" s="2"/>
      <c r="Z11315" s="2"/>
      <c r="AA11315" s="2"/>
      <c r="AB11315" s="2"/>
      <c r="AC11315" s="2"/>
      <c r="AD11315" s="2"/>
      <c r="AE11315" s="2"/>
      <c r="AF11315" s="2"/>
      <c r="AG11315" s="2"/>
      <c r="AH11315" s="2"/>
      <c r="AI11315" s="2"/>
      <c r="AJ11315" s="2"/>
      <c r="AK11315" s="2"/>
      <c r="AL11315" s="2"/>
      <c r="AM11315" s="2">
        <f t="shared" si="3086"/>
        <v>-211</v>
      </c>
      <c r="AN11315" s="2"/>
      <c r="AO11315" s="2">
        <v>151</v>
      </c>
      <c r="AP11315" s="2">
        <v>4</v>
      </c>
      <c r="AQ11315" s="2">
        <v>4</v>
      </c>
      <c r="AR11315" s="2">
        <f t="shared" si="3084"/>
        <v>159</v>
      </c>
      <c r="AS11315" s="2"/>
      <c r="AT11315" s="2"/>
    </row>
    <row r="11316" spans="1:46" x14ac:dyDescent="0.3">
      <c r="A11316" s="2" t="s">
        <v>14</v>
      </c>
      <c r="B11316" s="2">
        <v>-84</v>
      </c>
      <c r="C11316" s="2"/>
      <c r="D11316" s="2"/>
      <c r="E11316" s="2"/>
      <c r="F11316" s="2"/>
      <c r="G11316" s="2">
        <v>-24</v>
      </c>
      <c r="H11316" s="2"/>
      <c r="I11316" s="2"/>
      <c r="J11316" s="2"/>
      <c r="K11316" s="2"/>
      <c r="L11316" s="2"/>
      <c r="M11316" s="2"/>
      <c r="N11316" s="2"/>
      <c r="O11316" s="2"/>
      <c r="P11316" s="2"/>
      <c r="Q11316" s="2"/>
      <c r="R11316" s="2"/>
      <c r="S11316" s="2"/>
      <c r="T11316" s="2"/>
      <c r="U11316" s="2"/>
      <c r="V11316" s="2"/>
      <c r="W11316" s="2"/>
      <c r="X11316" s="2"/>
      <c r="Y11316" s="2"/>
      <c r="Z11316" s="2"/>
      <c r="AA11316" s="2"/>
      <c r="AB11316" s="2"/>
      <c r="AC11316" s="2"/>
      <c r="AD11316" s="2"/>
      <c r="AE11316" s="2"/>
      <c r="AF11316" s="2"/>
      <c r="AG11316" s="2"/>
      <c r="AH11316" s="2"/>
      <c r="AI11316" s="2"/>
      <c r="AJ11316" s="2"/>
      <c r="AK11316" s="2"/>
      <c r="AL11316" s="2"/>
      <c r="AM11316" s="2">
        <f t="shared" si="3086"/>
        <v>-108</v>
      </c>
      <c r="AN11316" s="2"/>
      <c r="AO11316" s="2">
        <v>84</v>
      </c>
      <c r="AP11316" s="2">
        <v>24</v>
      </c>
      <c r="AQ11316" s="2">
        <v>-2</v>
      </c>
      <c r="AR11316" s="2">
        <f t="shared" si="3084"/>
        <v>106</v>
      </c>
      <c r="AS11316" s="2"/>
      <c r="AT11316" s="2"/>
    </row>
    <row r="11317" spans="1:46" x14ac:dyDescent="0.3">
      <c r="A11317" s="2" t="s">
        <v>117</v>
      </c>
      <c r="B11317" s="2">
        <v>1344</v>
      </c>
      <c r="C11317" s="2"/>
      <c r="D11317" s="2"/>
      <c r="E11317" s="2"/>
      <c r="F11317" s="2"/>
      <c r="G11317" s="2">
        <v>192</v>
      </c>
      <c r="H11317" s="2"/>
      <c r="I11317" s="2"/>
      <c r="J11317" s="2">
        <v>64</v>
      </c>
      <c r="K11317" s="2"/>
      <c r="L11317" s="2"/>
      <c r="M11317" s="2"/>
      <c r="N11317" s="2"/>
      <c r="O11317" s="2"/>
      <c r="P11317" s="2"/>
      <c r="Q11317" s="2"/>
      <c r="R11317" s="2"/>
      <c r="S11317" s="2"/>
      <c r="T11317" s="2"/>
      <c r="U11317" s="2"/>
      <c r="V11317" s="2">
        <v>5</v>
      </c>
      <c r="W11317" s="2"/>
      <c r="X11317" s="2"/>
      <c r="Y11317" s="2">
        <v>6</v>
      </c>
      <c r="Z11317" s="2"/>
      <c r="AA11317" s="2"/>
      <c r="AB11317" s="2"/>
      <c r="AC11317" s="2"/>
      <c r="AD11317" s="2"/>
      <c r="AE11317" s="2"/>
      <c r="AF11317" s="2"/>
      <c r="AG11317" s="2"/>
      <c r="AH11317" s="2"/>
      <c r="AI11317" s="2"/>
      <c r="AJ11317" s="2"/>
      <c r="AK11317" s="2"/>
      <c r="AL11317" s="2"/>
      <c r="AM11317" s="2">
        <f t="shared" si="3086"/>
        <v>1611</v>
      </c>
      <c r="AN11317" s="2"/>
      <c r="AO11317" s="2"/>
      <c r="AP11317" s="2"/>
      <c r="AQ11317" s="2"/>
      <c r="AR11317" s="2"/>
      <c r="AS11317" s="2"/>
      <c r="AT11317" s="2"/>
    </row>
    <row r="11318" spans="1:46" x14ac:dyDescent="0.3">
      <c r="A11318" s="2" t="s">
        <v>118</v>
      </c>
      <c r="B11318" s="2"/>
      <c r="C11318" s="2"/>
      <c r="D11318" s="2"/>
      <c r="E11318" s="2"/>
      <c r="F11318" s="2"/>
      <c r="G11318" s="2"/>
      <c r="H11318" s="2"/>
      <c r="I11318" s="2"/>
      <c r="J11318" s="2"/>
      <c r="K11318" s="2"/>
      <c r="L11318" s="2"/>
      <c r="M11318" s="2"/>
      <c r="N11318" s="2"/>
      <c r="O11318" s="2"/>
      <c r="P11318" s="2"/>
      <c r="Q11318" s="2"/>
      <c r="R11318" s="2"/>
      <c r="S11318" s="2"/>
      <c r="T11318" s="2"/>
      <c r="U11318" s="2"/>
      <c r="V11318" s="2"/>
      <c r="W11318" s="2"/>
      <c r="X11318" s="2"/>
      <c r="Y11318" s="2"/>
      <c r="Z11318" s="2"/>
      <c r="AA11318" s="2"/>
      <c r="AB11318" s="2"/>
      <c r="AC11318" s="2"/>
      <c r="AD11318" s="2"/>
      <c r="AE11318" s="2"/>
      <c r="AF11318" s="2"/>
      <c r="AG11318" s="2"/>
      <c r="AH11318" s="2"/>
      <c r="AI11318" s="2"/>
      <c r="AJ11318" s="2"/>
      <c r="AK11318" s="2"/>
      <c r="AL11318" s="2"/>
      <c r="AM11318" s="2"/>
      <c r="AN11318" s="2"/>
      <c r="AO11318" s="2">
        <v>-1428</v>
      </c>
      <c r="AP11318" s="2">
        <v>-128</v>
      </c>
      <c r="AQ11318" s="2"/>
      <c r="AR11318" s="2">
        <f t="shared" ref="AR11318:AR11326" si="3087">SUM(AO11318:AQ11318)</f>
        <v>-1556</v>
      </c>
      <c r="AS11318" s="2"/>
      <c r="AT11318" s="2"/>
    </row>
    <row r="11319" spans="1:46" x14ac:dyDescent="0.3">
      <c r="A11319" s="1" t="s">
        <v>647</v>
      </c>
      <c r="B11319" s="1">
        <f>SUM(B11311:B11318)</f>
        <v>2213.25</v>
      </c>
      <c r="C11319" s="1">
        <f>SUM(C11311:C11318)</f>
        <v>35.5</v>
      </c>
      <c r="D11319" s="1">
        <f>SUM(D11311:D11318)</f>
        <v>52.5</v>
      </c>
      <c r="E11319" s="1"/>
      <c r="F11319" s="1"/>
      <c r="G11319" s="1">
        <f>SUM(G11311:G11318)</f>
        <v>492.5</v>
      </c>
      <c r="H11319" s="1"/>
      <c r="I11319" s="1"/>
      <c r="J11319" s="1">
        <f>SUM(J11311:J11318)</f>
        <v>176</v>
      </c>
      <c r="K11319" s="1"/>
      <c r="L11319" s="1"/>
      <c r="M11319" s="1">
        <f>SUM(M11311:M11318)</f>
        <v>265</v>
      </c>
      <c r="N11319" s="1">
        <f>SUM(N11311:N11318)</f>
        <v>0</v>
      </c>
      <c r="O11319" s="1">
        <f>SUM(O11311:O11318)</f>
        <v>312</v>
      </c>
      <c r="P11319" s="1"/>
      <c r="Q11319" s="1">
        <f>SUM(Q11311:Q11318)</f>
        <v>13</v>
      </c>
      <c r="R11319" s="1">
        <f>SUM(R11311:R11318)</f>
        <v>37</v>
      </c>
      <c r="S11319" s="1">
        <f>SUM(S11311:S11318)</f>
        <v>-2</v>
      </c>
      <c r="T11319" s="1">
        <f>SUM(T11311:T11318)</f>
        <v>56</v>
      </c>
      <c r="U11319" s="1"/>
      <c r="V11319" s="1">
        <f t="shared" ref="V11319:AL11319" si="3088">SUM(V11311:V11318)</f>
        <v>79</v>
      </c>
      <c r="W11319" s="1">
        <f t="shared" si="3088"/>
        <v>3</v>
      </c>
      <c r="X11319" s="1">
        <f t="shared" si="3088"/>
        <v>113</v>
      </c>
      <c r="Y11319" s="1">
        <f t="shared" si="3088"/>
        <v>56</v>
      </c>
      <c r="Z11319" s="1">
        <f t="shared" si="3088"/>
        <v>280</v>
      </c>
      <c r="AA11319" s="1">
        <f t="shared" si="3088"/>
        <v>52</v>
      </c>
      <c r="AB11319" s="1">
        <f t="shared" si="3088"/>
        <v>-11</v>
      </c>
      <c r="AC11319" s="1">
        <f t="shared" si="3088"/>
        <v>9</v>
      </c>
      <c r="AD11319" s="1">
        <f t="shared" si="3088"/>
        <v>0</v>
      </c>
      <c r="AE11319" s="1">
        <f t="shared" si="3088"/>
        <v>0</v>
      </c>
      <c r="AF11319" s="1">
        <f t="shared" si="3088"/>
        <v>3.5</v>
      </c>
      <c r="AG11319" s="1">
        <f t="shared" si="3088"/>
        <v>101</v>
      </c>
      <c r="AH11319" s="1">
        <f t="shared" si="3088"/>
        <v>5</v>
      </c>
      <c r="AI11319" s="1">
        <f t="shared" si="3088"/>
        <v>38</v>
      </c>
      <c r="AJ11319" s="1">
        <f t="shared" si="3088"/>
        <v>0</v>
      </c>
      <c r="AK11319" s="1">
        <f t="shared" si="3088"/>
        <v>0</v>
      </c>
      <c r="AL11319" s="1">
        <f t="shared" si="3088"/>
        <v>32</v>
      </c>
      <c r="AM11319" s="1">
        <f t="shared" ref="AM11319:AM11327" si="3089">SUM(B11319:AL11319)</f>
        <v>4411.25</v>
      </c>
      <c r="AN11319" s="1" t="s">
        <v>647</v>
      </c>
      <c r="AO11319" s="1">
        <f>SUM(AO11311:AO11318)</f>
        <v>9647.65</v>
      </c>
      <c r="AP11319" s="1">
        <f>SUM(AP11311:AP11318)</f>
        <v>391</v>
      </c>
      <c r="AQ11319" s="1">
        <f>SUM(AQ11311:AQ11318)</f>
        <v>648.83000000000004</v>
      </c>
      <c r="AR11319" s="1">
        <f t="shared" si="3087"/>
        <v>10687.48</v>
      </c>
      <c r="AS11319" s="2"/>
      <c r="AT11319" s="2"/>
    </row>
    <row r="11320" spans="1:46" x14ac:dyDescent="0.3">
      <c r="A11320" s="2" t="s">
        <v>980</v>
      </c>
      <c r="B11320" s="2"/>
      <c r="C11320" s="2"/>
      <c r="D11320" s="2"/>
      <c r="E11320" s="2"/>
      <c r="F11320" s="2"/>
      <c r="G11320" s="2"/>
      <c r="H11320" s="2"/>
      <c r="I11320" s="2"/>
      <c r="J11320" s="2"/>
      <c r="K11320" s="2"/>
      <c r="L11320" s="2"/>
      <c r="M11320" s="2"/>
      <c r="N11320" s="2"/>
      <c r="O11320" s="2">
        <v>-2</v>
      </c>
      <c r="P11320" s="2"/>
      <c r="Q11320" s="2"/>
      <c r="R11320" s="2"/>
      <c r="S11320" s="2">
        <v>-3</v>
      </c>
      <c r="T11320" s="2"/>
      <c r="U11320" s="2"/>
      <c r="V11320" s="2">
        <v>-1</v>
      </c>
      <c r="W11320" s="2"/>
      <c r="X11320" s="2">
        <v>-10</v>
      </c>
      <c r="Y11320" s="2"/>
      <c r="Z11320" s="2">
        <v>-10</v>
      </c>
      <c r="AA11320" s="2"/>
      <c r="AB11320" s="2"/>
      <c r="AC11320" s="2"/>
      <c r="AD11320" s="2"/>
      <c r="AE11320" s="2"/>
      <c r="AF11320" s="2"/>
      <c r="AG11320" s="2"/>
      <c r="AH11320" s="2"/>
      <c r="AI11320" s="2">
        <v>-3</v>
      </c>
      <c r="AJ11320" s="2"/>
      <c r="AK11320" s="2"/>
      <c r="AL11320" s="2"/>
      <c r="AM11320" s="2">
        <f t="shared" si="3089"/>
        <v>-29</v>
      </c>
      <c r="AN11320" s="2"/>
      <c r="AO11320" s="2">
        <v>0</v>
      </c>
      <c r="AP11320" s="2"/>
      <c r="AQ11320" s="2"/>
      <c r="AR11320" s="2">
        <f t="shared" si="3087"/>
        <v>0</v>
      </c>
      <c r="AS11320" s="2"/>
      <c r="AT11320" s="2"/>
    </row>
    <row r="11321" spans="1:46" x14ac:dyDescent="0.3">
      <c r="A11321" s="2" t="s">
        <v>1273</v>
      </c>
      <c r="B11321" s="2">
        <v>-65.5</v>
      </c>
      <c r="C11321" s="2"/>
      <c r="D11321" s="2"/>
      <c r="E11321" s="2"/>
      <c r="F11321" s="2"/>
      <c r="G11321" s="2">
        <v>-11</v>
      </c>
      <c r="H11321" s="2"/>
      <c r="I11321" s="2"/>
      <c r="J11321" s="2">
        <v>-10</v>
      </c>
      <c r="K11321" s="2"/>
      <c r="L11321" s="2"/>
      <c r="M11321" s="2"/>
      <c r="N11321" s="2"/>
      <c r="O11321" s="2">
        <v>-5</v>
      </c>
      <c r="P11321" s="2"/>
      <c r="Q11321" s="2"/>
      <c r="R11321" s="2"/>
      <c r="S11321" s="2"/>
      <c r="T11321" s="2"/>
      <c r="U11321" s="2"/>
      <c r="V11321" s="2"/>
      <c r="W11321" s="2"/>
      <c r="X11321" s="2"/>
      <c r="Y11321" s="2"/>
      <c r="Z11321" s="2"/>
      <c r="AA11321" s="2"/>
      <c r="AB11321" s="2"/>
      <c r="AC11321" s="2"/>
      <c r="AD11321" s="2"/>
      <c r="AE11321" s="2"/>
      <c r="AF11321" s="2"/>
      <c r="AG11321" s="2"/>
      <c r="AH11321" s="2"/>
      <c r="AI11321" s="2"/>
      <c r="AJ11321" s="2"/>
      <c r="AK11321" s="2"/>
      <c r="AL11321" s="2"/>
      <c r="AM11321" s="2">
        <f t="shared" si="3089"/>
        <v>-91.5</v>
      </c>
      <c r="AN11321" s="2"/>
      <c r="AO11321" s="2">
        <v>65.5</v>
      </c>
      <c r="AP11321" s="2">
        <v>21</v>
      </c>
      <c r="AQ11321" s="2"/>
      <c r="AR11321" s="2">
        <f t="shared" si="3087"/>
        <v>86.5</v>
      </c>
      <c r="AS11321" s="2"/>
      <c r="AT11321" s="2"/>
    </row>
    <row r="11322" spans="1:46" x14ac:dyDescent="0.3">
      <c r="A11322" s="2" t="s">
        <v>728</v>
      </c>
      <c r="B11322" s="2">
        <v>-416</v>
      </c>
      <c r="C11322" s="2"/>
      <c r="D11322" s="2"/>
      <c r="E11322" s="2"/>
      <c r="F11322" s="2"/>
      <c r="G11322" s="2">
        <v>-55</v>
      </c>
      <c r="H11322" s="2"/>
      <c r="I11322" s="2"/>
      <c r="J11322" s="2">
        <v>-10</v>
      </c>
      <c r="K11322" s="2"/>
      <c r="L11322" s="2"/>
      <c r="M11322" s="2"/>
      <c r="N11322" s="2"/>
      <c r="O11322" s="2">
        <v>-10</v>
      </c>
      <c r="P11322" s="2"/>
      <c r="Q11322" s="2"/>
      <c r="R11322" s="2"/>
      <c r="S11322" s="2"/>
      <c r="T11322" s="2"/>
      <c r="U11322" s="2"/>
      <c r="V11322" s="2"/>
      <c r="W11322" s="2"/>
      <c r="X11322" s="2"/>
      <c r="Y11322" s="2"/>
      <c r="Z11322" s="2"/>
      <c r="AA11322" s="2"/>
      <c r="AB11322" s="2"/>
      <c r="AC11322" s="2"/>
      <c r="AD11322" s="2"/>
      <c r="AE11322" s="2"/>
      <c r="AF11322" s="2"/>
      <c r="AG11322" s="2"/>
      <c r="AH11322" s="2"/>
      <c r="AI11322" s="2"/>
      <c r="AJ11322" s="2"/>
      <c r="AK11322" s="2"/>
      <c r="AL11322" s="2"/>
      <c r="AM11322" s="2">
        <f t="shared" si="3089"/>
        <v>-491</v>
      </c>
      <c r="AN11322" s="2"/>
      <c r="AO11322" s="2">
        <v>416</v>
      </c>
      <c r="AP11322" s="2">
        <v>83</v>
      </c>
      <c r="AQ11322" s="2"/>
      <c r="AR11322" s="2">
        <f t="shared" si="3087"/>
        <v>499</v>
      </c>
      <c r="AS11322" s="2"/>
      <c r="AT11322" s="2"/>
    </row>
    <row r="11323" spans="1:46" x14ac:dyDescent="0.3">
      <c r="A11323" s="2" t="s">
        <v>1603</v>
      </c>
      <c r="B11323" s="2">
        <v>-9</v>
      </c>
      <c r="C11323" s="2"/>
      <c r="D11323" s="2"/>
      <c r="E11323" s="2"/>
      <c r="F11323" s="2"/>
      <c r="G11323" s="2">
        <v>-5</v>
      </c>
      <c r="H11323" s="2"/>
      <c r="I11323" s="2"/>
      <c r="J11323" s="2">
        <v>-1</v>
      </c>
      <c r="K11323" s="2"/>
      <c r="L11323" s="2"/>
      <c r="M11323" s="2">
        <v>-13</v>
      </c>
      <c r="N11323" s="2">
        <v>-5</v>
      </c>
      <c r="O11323" s="2">
        <v>-10</v>
      </c>
      <c r="P11323" s="2"/>
      <c r="Q11323" s="2"/>
      <c r="R11323" s="2"/>
      <c r="S11323" s="2"/>
      <c r="T11323" s="2"/>
      <c r="U11323" s="2"/>
      <c r="V11323" s="2"/>
      <c r="W11323" s="2"/>
      <c r="X11323" s="2"/>
      <c r="Y11323" s="2"/>
      <c r="Z11323" s="2">
        <v>-5</v>
      </c>
      <c r="AA11323" s="2"/>
      <c r="AB11323" s="2"/>
      <c r="AC11323" s="2"/>
      <c r="AD11323" s="2"/>
      <c r="AE11323" s="2"/>
      <c r="AF11323" s="2"/>
      <c r="AG11323" s="2"/>
      <c r="AH11323" s="2"/>
      <c r="AI11323" s="2"/>
      <c r="AJ11323" s="2"/>
      <c r="AK11323" s="2"/>
      <c r="AL11323" s="2">
        <v>-2</v>
      </c>
      <c r="AM11323" s="2">
        <f t="shared" si="3089"/>
        <v>-50</v>
      </c>
      <c r="AN11323" s="2"/>
      <c r="AO11323" s="2">
        <v>9</v>
      </c>
      <c r="AP11323" s="2">
        <v>6</v>
      </c>
      <c r="AQ11323" s="2"/>
      <c r="AR11323" s="2">
        <f t="shared" si="3087"/>
        <v>15</v>
      </c>
      <c r="AS11323" s="2"/>
      <c r="AT11323" s="2"/>
    </row>
    <row r="11324" spans="1:46" x14ac:dyDescent="0.3">
      <c r="A11324" s="2" t="s">
        <v>1091</v>
      </c>
      <c r="B11324" s="2">
        <v>-282.5</v>
      </c>
      <c r="C11324" s="2">
        <v>-2</v>
      </c>
      <c r="D11324" s="2"/>
      <c r="E11324" s="2"/>
      <c r="F11324" s="2"/>
      <c r="G11324" s="2">
        <v>-2</v>
      </c>
      <c r="H11324" s="2"/>
      <c r="I11324" s="2"/>
      <c r="J11324" s="2">
        <v>-1</v>
      </c>
      <c r="K11324" s="2"/>
      <c r="L11324" s="2"/>
      <c r="M11324" s="2"/>
      <c r="N11324" s="2"/>
      <c r="O11324" s="2">
        <v>-8</v>
      </c>
      <c r="P11324" s="2"/>
      <c r="Q11324" s="2"/>
      <c r="R11324" s="2"/>
      <c r="S11324" s="2"/>
      <c r="T11324" s="2"/>
      <c r="U11324" s="2"/>
      <c r="V11324" s="2"/>
      <c r="W11324" s="2"/>
      <c r="X11324" s="2"/>
      <c r="Y11324" s="2"/>
      <c r="Z11324" s="2"/>
      <c r="AA11324" s="2"/>
      <c r="AB11324" s="2"/>
      <c r="AC11324" s="2"/>
      <c r="AD11324" s="2"/>
      <c r="AE11324" s="2"/>
      <c r="AF11324" s="2"/>
      <c r="AG11324" s="2">
        <v>-4</v>
      </c>
      <c r="AH11324" s="2"/>
      <c r="AI11324" s="2">
        <v>-1</v>
      </c>
      <c r="AJ11324" s="2"/>
      <c r="AK11324" s="2"/>
      <c r="AL11324" s="2">
        <v>-1</v>
      </c>
      <c r="AM11324" s="2">
        <f t="shared" si="3089"/>
        <v>-301.5</v>
      </c>
      <c r="AN11324" s="2"/>
      <c r="AO11324" s="2">
        <v>282.5</v>
      </c>
      <c r="AP11324" s="2">
        <v>13</v>
      </c>
      <c r="AQ11324" s="2">
        <v>2</v>
      </c>
      <c r="AR11324" s="2">
        <f t="shared" si="3087"/>
        <v>297.5</v>
      </c>
      <c r="AS11324" s="2"/>
      <c r="AT11324" s="2"/>
    </row>
    <row r="11325" spans="1:46" x14ac:dyDescent="0.3">
      <c r="A11325" s="2" t="s">
        <v>29</v>
      </c>
      <c r="B11325" s="2">
        <v>-126</v>
      </c>
      <c r="C11325" s="2"/>
      <c r="D11325" s="2"/>
      <c r="E11325" s="2"/>
      <c r="F11325" s="2"/>
      <c r="G11325" s="2">
        <v>-19</v>
      </c>
      <c r="H11325" s="2"/>
      <c r="I11325" s="2"/>
      <c r="J11325" s="2"/>
      <c r="K11325" s="2"/>
      <c r="L11325" s="2"/>
      <c r="M11325" s="2"/>
      <c r="N11325" s="2"/>
      <c r="O11325" s="2">
        <v>-26</v>
      </c>
      <c r="P11325" s="2"/>
      <c r="Q11325" s="2"/>
      <c r="R11325" s="2"/>
      <c r="S11325" s="2"/>
      <c r="T11325" s="2"/>
      <c r="U11325" s="2"/>
      <c r="V11325" s="2"/>
      <c r="W11325" s="2"/>
      <c r="X11325" s="2"/>
      <c r="Y11325" s="2"/>
      <c r="Z11325" s="2"/>
      <c r="AA11325" s="2"/>
      <c r="AB11325" s="2"/>
      <c r="AC11325" s="2"/>
      <c r="AD11325" s="2"/>
      <c r="AE11325" s="2"/>
      <c r="AF11325" s="2"/>
      <c r="AG11325" s="2"/>
      <c r="AH11325" s="2"/>
      <c r="AI11325" s="2"/>
      <c r="AJ11325" s="2"/>
      <c r="AK11325" s="2"/>
      <c r="AL11325" s="2"/>
      <c r="AM11325" s="2">
        <f t="shared" si="3089"/>
        <v>-171</v>
      </c>
      <c r="AN11325" s="2"/>
      <c r="AO11325" s="2">
        <v>126</v>
      </c>
      <c r="AP11325" s="2">
        <v>19</v>
      </c>
      <c r="AQ11325" s="2"/>
      <c r="AR11325" s="2">
        <f t="shared" si="3087"/>
        <v>145</v>
      </c>
      <c r="AS11325" s="2"/>
      <c r="AT11325" s="2"/>
    </row>
    <row r="11326" spans="1:46" x14ac:dyDescent="0.3">
      <c r="A11326" s="2" t="s">
        <v>1524</v>
      </c>
      <c r="B11326" s="2">
        <v>-168</v>
      </c>
      <c r="C11326" s="2">
        <v>-3</v>
      </c>
      <c r="D11326" s="2"/>
      <c r="E11326" s="2"/>
      <c r="F11326" s="2"/>
      <c r="G11326" s="2"/>
      <c r="H11326" s="2"/>
      <c r="I11326" s="2"/>
      <c r="J11326" s="2">
        <v>-16</v>
      </c>
      <c r="K11326" s="2"/>
      <c r="L11326" s="2"/>
      <c r="M11326" s="2"/>
      <c r="N11326" s="2"/>
      <c r="O11326" s="2"/>
      <c r="P11326" s="2"/>
      <c r="Q11326" s="2"/>
      <c r="R11326" s="2"/>
      <c r="S11326" s="2"/>
      <c r="T11326" s="2"/>
      <c r="U11326" s="2"/>
      <c r="V11326" s="2"/>
      <c r="W11326" s="2"/>
      <c r="X11326" s="2"/>
      <c r="Y11326" s="2"/>
      <c r="Z11326" s="2"/>
      <c r="AA11326" s="2"/>
      <c r="AB11326" s="2"/>
      <c r="AC11326" s="2"/>
      <c r="AD11326" s="2"/>
      <c r="AE11326" s="2"/>
      <c r="AF11326" s="2"/>
      <c r="AG11326" s="2"/>
      <c r="AH11326" s="2"/>
      <c r="AI11326" s="2"/>
      <c r="AJ11326" s="2"/>
      <c r="AK11326" s="2"/>
      <c r="AL11326" s="2"/>
      <c r="AM11326" s="2">
        <f t="shared" si="3089"/>
        <v>-187</v>
      </c>
      <c r="AN11326" s="2"/>
      <c r="AO11326" s="2">
        <v>168</v>
      </c>
      <c r="AP11326" s="2">
        <v>16</v>
      </c>
      <c r="AQ11326" s="2">
        <v>3</v>
      </c>
      <c r="AR11326" s="2">
        <f t="shared" si="3087"/>
        <v>187</v>
      </c>
      <c r="AS11326" s="2"/>
      <c r="AT11326" s="2"/>
    </row>
    <row r="11327" spans="1:46" x14ac:dyDescent="0.3">
      <c r="A11327" s="2" t="s">
        <v>117</v>
      </c>
      <c r="B11327" s="2">
        <v>1260</v>
      </c>
      <c r="C11327" s="2"/>
      <c r="D11327" s="2"/>
      <c r="E11327" s="2"/>
      <c r="F11327" s="2"/>
      <c r="G11327" s="2">
        <v>256</v>
      </c>
      <c r="H11327" s="2"/>
      <c r="I11327" s="2"/>
      <c r="J11327" s="2">
        <v>64</v>
      </c>
      <c r="K11327" s="2"/>
      <c r="L11327" s="2"/>
      <c r="M11327" s="2">
        <v>168</v>
      </c>
      <c r="N11327" s="2"/>
      <c r="O11327" s="2"/>
      <c r="P11327" s="2"/>
      <c r="Q11327" s="2"/>
      <c r="R11327" s="2"/>
      <c r="S11327" s="2"/>
      <c r="T11327" s="2"/>
      <c r="U11327" s="2"/>
      <c r="V11327" s="2"/>
      <c r="W11327" s="2"/>
      <c r="X11327" s="2"/>
      <c r="Y11327" s="2"/>
      <c r="Z11327" s="2"/>
      <c r="AA11327" s="2"/>
      <c r="AB11327" s="2"/>
      <c r="AC11327" s="2"/>
      <c r="AD11327" s="2"/>
      <c r="AE11327" s="2"/>
      <c r="AF11327" s="2"/>
      <c r="AG11327" s="2"/>
      <c r="AH11327" s="2"/>
      <c r="AI11327" s="2"/>
      <c r="AJ11327" s="2"/>
      <c r="AK11327" s="2"/>
      <c r="AL11327" s="2"/>
      <c r="AM11327" s="2">
        <f t="shared" si="3089"/>
        <v>1748</v>
      </c>
      <c r="AN11327" s="2"/>
      <c r="AO11327" s="2"/>
      <c r="AP11327" s="2"/>
      <c r="AQ11327" s="2"/>
      <c r="AR11327" s="2"/>
      <c r="AS11327" s="2"/>
      <c r="AT11327" s="2"/>
    </row>
    <row r="11328" spans="1:46" x14ac:dyDescent="0.3">
      <c r="A11328" s="2" t="s">
        <v>118</v>
      </c>
      <c r="B11328" s="2"/>
      <c r="C11328" s="2"/>
      <c r="D11328" s="2"/>
      <c r="E11328" s="2"/>
      <c r="F11328" s="2"/>
      <c r="G11328" s="2"/>
      <c r="H11328" s="2"/>
      <c r="I11328" s="2"/>
      <c r="J11328" s="2"/>
      <c r="K11328" s="2"/>
      <c r="L11328" s="2"/>
      <c r="M11328" s="2"/>
      <c r="N11328" s="2"/>
      <c r="O11328" s="2"/>
      <c r="P11328" s="2"/>
      <c r="Q11328" s="2"/>
      <c r="R11328" s="2"/>
      <c r="S11328" s="2"/>
      <c r="T11328" s="2"/>
      <c r="U11328" s="2"/>
      <c r="V11328" s="2"/>
      <c r="W11328" s="2"/>
      <c r="X11328" s="2"/>
      <c r="Y11328" s="2"/>
      <c r="Z11328" s="2"/>
      <c r="AA11328" s="2"/>
      <c r="AB11328" s="2"/>
      <c r="AC11328" s="2"/>
      <c r="AD11328" s="2"/>
      <c r="AE11328" s="2"/>
      <c r="AF11328" s="2"/>
      <c r="AG11328" s="2"/>
      <c r="AH11328" s="2"/>
      <c r="AI11328" s="2"/>
      <c r="AJ11328" s="2"/>
      <c r="AK11328" s="2"/>
      <c r="AL11328" s="2"/>
      <c r="AM11328" s="2"/>
      <c r="AN11328" s="2"/>
      <c r="AO11328" s="2">
        <v>-1302</v>
      </c>
      <c r="AP11328" s="2">
        <v>-320</v>
      </c>
      <c r="AQ11328" s="2"/>
      <c r="AR11328" s="2">
        <f t="shared" ref="AR11328:AR11340" si="3090">SUM(AO11328:AQ11328)</f>
        <v>-1622</v>
      </c>
      <c r="AS11328" s="2"/>
      <c r="AT11328" s="2"/>
    </row>
    <row r="11329" spans="1:46" x14ac:dyDescent="0.3">
      <c r="A11329" s="1" t="s">
        <v>649</v>
      </c>
      <c r="B11329" s="1">
        <f>SUM(B11319:B11328)</f>
        <v>2406.25</v>
      </c>
      <c r="C11329" s="1">
        <f>SUM(C11319:C11328)</f>
        <v>30.5</v>
      </c>
      <c r="D11329" s="1">
        <f>SUM(D11319:D11328)</f>
        <v>52.5</v>
      </c>
      <c r="E11329" s="1"/>
      <c r="F11329" s="1"/>
      <c r="G11329" s="1">
        <f>SUM(G11319:G11328)</f>
        <v>656.5</v>
      </c>
      <c r="H11329" s="1"/>
      <c r="I11329" s="1"/>
      <c r="J11329" s="1">
        <f>SUM(J11319:J11328)</f>
        <v>202</v>
      </c>
      <c r="K11329" s="1"/>
      <c r="L11329" s="1"/>
      <c r="M11329" s="1">
        <f>SUM(M11319:M11328)</f>
        <v>420</v>
      </c>
      <c r="N11329" s="1">
        <f>SUM(N11319:N11328)</f>
        <v>-5</v>
      </c>
      <c r="O11329" s="1">
        <f>SUM(O11319:O11328)</f>
        <v>251</v>
      </c>
      <c r="P11329" s="1"/>
      <c r="Q11329" s="1">
        <f>SUM(Q11319:Q11328)</f>
        <v>13</v>
      </c>
      <c r="R11329" s="1">
        <f>SUM(R11319:R11328)</f>
        <v>37</v>
      </c>
      <c r="S11329" s="1">
        <f>SUM(S11319:S11328)</f>
        <v>-5</v>
      </c>
      <c r="T11329" s="1">
        <f>SUM(T11319:T11328)</f>
        <v>56</v>
      </c>
      <c r="U11329" s="1"/>
      <c r="V11329" s="1">
        <f t="shared" ref="V11329:AL11329" si="3091">SUM(V11319:V11328)</f>
        <v>78</v>
      </c>
      <c r="W11329" s="1">
        <f t="shared" si="3091"/>
        <v>3</v>
      </c>
      <c r="X11329" s="1">
        <f t="shared" si="3091"/>
        <v>103</v>
      </c>
      <c r="Y11329" s="1">
        <f t="shared" si="3091"/>
        <v>56</v>
      </c>
      <c r="Z11329" s="1">
        <f t="shared" si="3091"/>
        <v>265</v>
      </c>
      <c r="AA11329" s="1">
        <f t="shared" si="3091"/>
        <v>52</v>
      </c>
      <c r="AB11329" s="1">
        <f t="shared" si="3091"/>
        <v>-11</v>
      </c>
      <c r="AC11329" s="1">
        <f t="shared" si="3091"/>
        <v>9</v>
      </c>
      <c r="AD11329" s="1">
        <f t="shared" si="3091"/>
        <v>0</v>
      </c>
      <c r="AE11329" s="1">
        <f t="shared" si="3091"/>
        <v>0</v>
      </c>
      <c r="AF11329" s="1">
        <f t="shared" si="3091"/>
        <v>3.5</v>
      </c>
      <c r="AG11329" s="1">
        <f t="shared" si="3091"/>
        <v>97</v>
      </c>
      <c r="AH11329" s="1">
        <f t="shared" si="3091"/>
        <v>5</v>
      </c>
      <c r="AI11329" s="1">
        <f t="shared" si="3091"/>
        <v>34</v>
      </c>
      <c r="AJ11329" s="1">
        <f t="shared" si="3091"/>
        <v>0</v>
      </c>
      <c r="AK11329" s="1">
        <f t="shared" si="3091"/>
        <v>0</v>
      </c>
      <c r="AL11329" s="1">
        <f t="shared" si="3091"/>
        <v>29</v>
      </c>
      <c r="AM11329" s="1">
        <f t="shared" ref="AM11329:AM11341" si="3092">SUM(B11329:AL11329)</f>
        <v>4838.25</v>
      </c>
      <c r="AN11329" s="1" t="s">
        <v>649</v>
      </c>
      <c r="AO11329" s="1">
        <f>SUM(AO11319:AO11328)</f>
        <v>9412.65</v>
      </c>
      <c r="AP11329" s="1">
        <f>SUM(AP11319:AP11328)</f>
        <v>229</v>
      </c>
      <c r="AQ11329" s="1">
        <f>SUM(AQ11319:AQ11328)</f>
        <v>653.83000000000004</v>
      </c>
      <c r="AR11329" s="1">
        <f t="shared" si="3090"/>
        <v>10295.48</v>
      </c>
      <c r="AS11329" s="2"/>
      <c r="AT11329" s="2"/>
    </row>
    <row r="11330" spans="1:46" x14ac:dyDescent="0.3">
      <c r="A11330" s="2" t="s">
        <v>1273</v>
      </c>
      <c r="B11330" s="2">
        <v>-11</v>
      </c>
      <c r="C11330" s="2"/>
      <c r="D11330" s="2"/>
      <c r="E11330" s="2"/>
      <c r="F11330" s="2"/>
      <c r="G11330" s="2">
        <v>-0.5</v>
      </c>
      <c r="H11330" s="2"/>
      <c r="I11330" s="2"/>
      <c r="J11330" s="2"/>
      <c r="K11330" s="2"/>
      <c r="L11330" s="2"/>
      <c r="M11330" s="2"/>
      <c r="N11330" s="2"/>
      <c r="O11330" s="2">
        <v>-2</v>
      </c>
      <c r="P11330" s="2"/>
      <c r="Q11330" s="2"/>
      <c r="R11330" s="2"/>
      <c r="S11330" s="2"/>
      <c r="T11330" s="2"/>
      <c r="U11330" s="2"/>
      <c r="V11330" s="2"/>
      <c r="W11330" s="2"/>
      <c r="X11330" s="2"/>
      <c r="Y11330" s="2"/>
      <c r="Z11330" s="2"/>
      <c r="AA11330" s="2"/>
      <c r="AB11330" s="2"/>
      <c r="AC11330" s="2"/>
      <c r="AD11330" s="2"/>
      <c r="AE11330" s="2"/>
      <c r="AF11330" s="2"/>
      <c r="AG11330" s="2"/>
      <c r="AH11330" s="2"/>
      <c r="AI11330" s="2"/>
      <c r="AJ11330" s="2"/>
      <c r="AK11330" s="2"/>
      <c r="AL11330" s="2"/>
      <c r="AM11330" s="2">
        <f t="shared" si="3092"/>
        <v>-13.5</v>
      </c>
      <c r="AN11330" s="2"/>
      <c r="AO11330" s="2">
        <v>11</v>
      </c>
      <c r="AP11330" s="2">
        <v>-0.5</v>
      </c>
      <c r="AQ11330" s="2"/>
      <c r="AR11330" s="2">
        <f t="shared" si="3090"/>
        <v>10.5</v>
      </c>
      <c r="AS11330" s="2"/>
      <c r="AT11330" s="2"/>
    </row>
    <row r="11331" spans="1:46" x14ac:dyDescent="0.3">
      <c r="A11331" s="2" t="s">
        <v>177</v>
      </c>
      <c r="B11331" s="2"/>
      <c r="C11331" s="2"/>
      <c r="D11331" s="2"/>
      <c r="E11331" s="2"/>
      <c r="F11331" s="2"/>
      <c r="G11331" s="2"/>
      <c r="H11331" s="2"/>
      <c r="I11331" s="2"/>
      <c r="J11331" s="2"/>
      <c r="K11331" s="2"/>
      <c r="L11331" s="2"/>
      <c r="M11331" s="2">
        <v>-1</v>
      </c>
      <c r="N11331" s="2">
        <v>-1</v>
      </c>
      <c r="O11331" s="2"/>
      <c r="P11331" s="2"/>
      <c r="Q11331" s="2"/>
      <c r="R11331" s="2"/>
      <c r="S11331" s="2"/>
      <c r="T11331" s="2"/>
      <c r="U11331" s="2"/>
      <c r="V11331" s="2"/>
      <c r="W11331" s="2"/>
      <c r="X11331" s="2"/>
      <c r="Y11331" s="2"/>
      <c r="Z11331" s="2"/>
      <c r="AA11331" s="2"/>
      <c r="AB11331" s="2">
        <v>-1</v>
      </c>
      <c r="AC11331" s="2"/>
      <c r="AD11331" s="2"/>
      <c r="AE11331" s="2"/>
      <c r="AF11331" s="2"/>
      <c r="AG11331" s="2"/>
      <c r="AH11331" s="2"/>
      <c r="AI11331" s="2"/>
      <c r="AJ11331" s="2"/>
      <c r="AK11331" s="2"/>
      <c r="AL11331" s="2"/>
      <c r="AM11331" s="2">
        <f t="shared" si="3092"/>
        <v>-3</v>
      </c>
      <c r="AN11331" s="2"/>
      <c r="AO11331" s="2">
        <v>0</v>
      </c>
      <c r="AP11331" s="2"/>
      <c r="AQ11331" s="2"/>
      <c r="AR11331" s="2">
        <f t="shared" si="3090"/>
        <v>0</v>
      </c>
      <c r="AS11331" s="2"/>
      <c r="AT11331" s="2"/>
    </row>
    <row r="11332" spans="1:46" x14ac:dyDescent="0.3">
      <c r="A11332" s="2" t="s">
        <v>1523</v>
      </c>
      <c r="B11332" s="2">
        <v>-35</v>
      </c>
      <c r="C11332" s="2"/>
      <c r="D11332" s="2"/>
      <c r="E11332" s="2"/>
      <c r="F11332" s="2"/>
      <c r="G11332" s="2"/>
      <c r="H11332" s="2"/>
      <c r="I11332" s="2"/>
      <c r="J11332" s="2"/>
      <c r="K11332" s="2"/>
      <c r="L11332" s="2"/>
      <c r="M11332" s="2"/>
      <c r="N11332" s="2"/>
      <c r="O11332" s="2"/>
      <c r="P11332" s="2"/>
      <c r="Q11332" s="2"/>
      <c r="R11332" s="2"/>
      <c r="S11332" s="2"/>
      <c r="T11332" s="2"/>
      <c r="U11332" s="2"/>
      <c r="V11332" s="2"/>
      <c r="W11332" s="2"/>
      <c r="X11332" s="2"/>
      <c r="Y11332" s="2"/>
      <c r="Z11332" s="2"/>
      <c r="AA11332" s="2"/>
      <c r="AB11332" s="2"/>
      <c r="AC11332" s="2"/>
      <c r="AD11332" s="2"/>
      <c r="AE11332" s="2"/>
      <c r="AF11332" s="2"/>
      <c r="AG11332" s="2"/>
      <c r="AH11332" s="2"/>
      <c r="AI11332" s="2"/>
      <c r="AJ11332" s="2"/>
      <c r="AK11332" s="2"/>
      <c r="AL11332" s="2"/>
      <c r="AM11332" s="2">
        <f t="shared" si="3092"/>
        <v>-35</v>
      </c>
      <c r="AN11332" s="2"/>
      <c r="AO11332" s="2">
        <v>35</v>
      </c>
      <c r="AP11332" s="2"/>
      <c r="AQ11332" s="2"/>
      <c r="AR11332" s="2">
        <f t="shared" si="3090"/>
        <v>35</v>
      </c>
      <c r="AS11332" s="2"/>
      <c r="AT11332" s="2"/>
    </row>
    <row r="11333" spans="1:46" x14ac:dyDescent="0.3">
      <c r="A11333" s="2" t="s">
        <v>440</v>
      </c>
      <c r="B11333" s="2"/>
      <c r="C11333" s="2"/>
      <c r="D11333" s="2"/>
      <c r="E11333" s="2"/>
      <c r="F11333" s="2"/>
      <c r="G11333" s="2"/>
      <c r="H11333" s="2"/>
      <c r="I11333" s="2"/>
      <c r="J11333" s="2"/>
      <c r="K11333" s="2"/>
      <c r="L11333" s="2"/>
      <c r="M11333" s="2"/>
      <c r="N11333" s="2"/>
      <c r="O11333" s="2"/>
      <c r="P11333" s="2"/>
      <c r="Q11333" s="2"/>
      <c r="R11333" s="2"/>
      <c r="S11333" s="2"/>
      <c r="T11333" s="2">
        <v>-5</v>
      </c>
      <c r="U11333" s="2"/>
      <c r="V11333" s="2">
        <v>-1</v>
      </c>
      <c r="W11333" s="2"/>
      <c r="X11333" s="2"/>
      <c r="Y11333" s="2">
        <v>-2</v>
      </c>
      <c r="Z11333" s="2">
        <v>-7</v>
      </c>
      <c r="AA11333" s="2">
        <v>-3</v>
      </c>
      <c r="AB11333" s="2"/>
      <c r="AC11333" s="2"/>
      <c r="AD11333" s="2"/>
      <c r="AE11333" s="2"/>
      <c r="AF11333" s="2"/>
      <c r="AG11333" s="2"/>
      <c r="AH11333" s="2"/>
      <c r="AI11333" s="2">
        <v>-10</v>
      </c>
      <c r="AJ11333" s="2"/>
      <c r="AK11333" s="2"/>
      <c r="AL11333" s="2"/>
      <c r="AM11333" s="2">
        <f t="shared" si="3092"/>
        <v>-28</v>
      </c>
      <c r="AN11333" s="2"/>
      <c r="AO11333" s="2">
        <v>0</v>
      </c>
      <c r="AP11333" s="2"/>
      <c r="AQ11333" s="2"/>
      <c r="AR11333" s="2">
        <f t="shared" si="3090"/>
        <v>0</v>
      </c>
      <c r="AS11333" s="2"/>
      <c r="AT11333" s="2"/>
    </row>
    <row r="11334" spans="1:46" x14ac:dyDescent="0.3">
      <c r="A11334" s="2" t="s">
        <v>1603</v>
      </c>
      <c r="B11334" s="2">
        <v>-12</v>
      </c>
      <c r="C11334" s="2"/>
      <c r="D11334" s="2"/>
      <c r="E11334" s="2"/>
      <c r="F11334" s="2"/>
      <c r="G11334" s="2">
        <v>-5</v>
      </c>
      <c r="H11334" s="2"/>
      <c r="I11334" s="2"/>
      <c r="J11334" s="2">
        <v>-1</v>
      </c>
      <c r="K11334" s="2"/>
      <c r="L11334" s="2"/>
      <c r="M11334" s="2"/>
      <c r="N11334" s="2"/>
      <c r="O11334" s="2"/>
      <c r="P11334" s="2"/>
      <c r="Q11334" s="2"/>
      <c r="R11334" s="2"/>
      <c r="S11334" s="2"/>
      <c r="T11334" s="2"/>
      <c r="U11334" s="2"/>
      <c r="V11334" s="2"/>
      <c r="W11334" s="2"/>
      <c r="X11334" s="2"/>
      <c r="Y11334" s="2"/>
      <c r="Z11334" s="2"/>
      <c r="AA11334" s="2"/>
      <c r="AB11334" s="2">
        <v>-2</v>
      </c>
      <c r="AC11334" s="2"/>
      <c r="AD11334" s="2"/>
      <c r="AE11334" s="2"/>
      <c r="AF11334" s="2"/>
      <c r="AG11334" s="2"/>
      <c r="AH11334" s="2"/>
      <c r="AI11334" s="2"/>
      <c r="AJ11334" s="2"/>
      <c r="AK11334" s="2"/>
      <c r="AL11334" s="2"/>
      <c r="AM11334" s="2">
        <f t="shared" si="3092"/>
        <v>-20</v>
      </c>
      <c r="AN11334" s="2"/>
      <c r="AO11334" s="2">
        <v>12</v>
      </c>
      <c r="AP11334" s="2">
        <v>6</v>
      </c>
      <c r="AQ11334" s="2"/>
      <c r="AR11334" s="2">
        <f t="shared" si="3090"/>
        <v>18</v>
      </c>
      <c r="AS11334" s="2"/>
      <c r="AT11334" s="2"/>
    </row>
    <row r="11335" spans="1:46" x14ac:dyDescent="0.3">
      <c r="A11335" s="2" t="s">
        <v>728</v>
      </c>
      <c r="B11335" s="2">
        <v>-252</v>
      </c>
      <c r="C11335" s="2"/>
      <c r="D11335" s="2"/>
      <c r="E11335" s="2"/>
      <c r="F11335" s="2"/>
      <c r="G11335" s="2">
        <v>-50</v>
      </c>
      <c r="H11335" s="2"/>
      <c r="I11335" s="2"/>
      <c r="J11335" s="2"/>
      <c r="K11335" s="2"/>
      <c r="L11335" s="2"/>
      <c r="M11335" s="2">
        <v>-10</v>
      </c>
      <c r="N11335" s="2"/>
      <c r="O11335" s="2">
        <v>-10</v>
      </c>
      <c r="P11335" s="2"/>
      <c r="Q11335" s="2"/>
      <c r="R11335" s="2"/>
      <c r="S11335" s="2"/>
      <c r="T11335" s="2"/>
      <c r="U11335" s="2"/>
      <c r="V11335" s="2"/>
      <c r="W11335" s="2"/>
      <c r="X11335" s="2"/>
      <c r="Y11335" s="2"/>
      <c r="Z11335" s="2"/>
      <c r="AA11335" s="2"/>
      <c r="AB11335" s="2">
        <v>-5</v>
      </c>
      <c r="AC11335" s="2"/>
      <c r="AD11335" s="2"/>
      <c r="AE11335" s="2"/>
      <c r="AF11335" s="2"/>
      <c r="AG11335" s="2"/>
      <c r="AH11335" s="2"/>
      <c r="AI11335" s="2"/>
      <c r="AJ11335" s="2"/>
      <c r="AK11335" s="2"/>
      <c r="AL11335" s="2"/>
      <c r="AM11335" s="2">
        <f t="shared" si="3092"/>
        <v>-327</v>
      </c>
      <c r="AN11335" s="2"/>
      <c r="AO11335" s="2">
        <v>252</v>
      </c>
      <c r="AP11335" s="2">
        <v>50</v>
      </c>
      <c r="AQ11335" s="2"/>
      <c r="AR11335" s="2">
        <f t="shared" si="3090"/>
        <v>302</v>
      </c>
      <c r="AS11335" s="2"/>
      <c r="AT11335" s="2"/>
    </row>
    <row r="11336" spans="1:46" x14ac:dyDescent="0.3">
      <c r="A11336" s="21" t="s">
        <v>908</v>
      </c>
      <c r="B11336" s="2">
        <v>-414</v>
      </c>
      <c r="C11336" s="2"/>
      <c r="D11336" s="2"/>
      <c r="E11336" s="2"/>
      <c r="F11336" s="2"/>
      <c r="G11336" s="2">
        <v>-24</v>
      </c>
      <c r="H11336" s="2"/>
      <c r="I11336" s="2"/>
      <c r="J11336" s="2"/>
      <c r="K11336" s="2"/>
      <c r="L11336" s="2"/>
      <c r="M11336" s="2"/>
      <c r="N11336" s="2"/>
      <c r="O11336" s="2">
        <v>-5</v>
      </c>
      <c r="P11336" s="2"/>
      <c r="Q11336" s="2"/>
      <c r="R11336" s="2"/>
      <c r="S11336" s="2"/>
      <c r="T11336" s="2"/>
      <c r="U11336" s="2"/>
      <c r="V11336" s="2"/>
      <c r="W11336" s="2"/>
      <c r="X11336" s="2"/>
      <c r="Y11336" s="2"/>
      <c r="Z11336" s="2"/>
      <c r="AA11336" s="2"/>
      <c r="AB11336" s="2"/>
      <c r="AC11336" s="2"/>
      <c r="AD11336" s="2"/>
      <c r="AE11336" s="2"/>
      <c r="AF11336" s="2"/>
      <c r="AG11336" s="2"/>
      <c r="AH11336" s="2"/>
      <c r="AI11336" s="2"/>
      <c r="AJ11336" s="2"/>
      <c r="AK11336" s="2"/>
      <c r="AL11336" s="2"/>
      <c r="AM11336" s="2">
        <f t="shared" si="3092"/>
        <v>-443</v>
      </c>
      <c r="AN11336" s="2"/>
      <c r="AO11336" s="2">
        <v>414</v>
      </c>
      <c r="AP11336" s="2">
        <v>24</v>
      </c>
      <c r="AQ11336" s="2"/>
      <c r="AR11336" s="2">
        <f t="shared" si="3090"/>
        <v>438</v>
      </c>
      <c r="AS11336" s="21" t="s">
        <v>1649</v>
      </c>
      <c r="AT11336" s="2"/>
    </row>
    <row r="11337" spans="1:46" x14ac:dyDescent="0.3">
      <c r="A11337" s="2" t="s">
        <v>1091</v>
      </c>
      <c r="B11337" s="2">
        <v>-167.5</v>
      </c>
      <c r="C11337" s="2"/>
      <c r="D11337" s="2"/>
      <c r="E11337" s="2"/>
      <c r="F11337" s="2"/>
      <c r="G11337" s="2">
        <v>-9</v>
      </c>
      <c r="H11337" s="2"/>
      <c r="I11337" s="2"/>
      <c r="J11337" s="2">
        <v>-4</v>
      </c>
      <c r="K11337" s="2"/>
      <c r="L11337" s="2"/>
      <c r="M11337" s="2"/>
      <c r="N11337" s="2"/>
      <c r="O11337" s="2">
        <v>-7</v>
      </c>
      <c r="P11337" s="2"/>
      <c r="Q11337" s="2"/>
      <c r="R11337" s="2"/>
      <c r="S11337" s="2"/>
      <c r="T11337" s="2"/>
      <c r="U11337" s="2"/>
      <c r="V11337" s="2"/>
      <c r="W11337" s="2"/>
      <c r="X11337" s="2"/>
      <c r="Y11337" s="2"/>
      <c r="Z11337" s="2"/>
      <c r="AA11337" s="2"/>
      <c r="AB11337" s="2"/>
      <c r="AC11337" s="2"/>
      <c r="AD11337" s="2"/>
      <c r="AE11337" s="2"/>
      <c r="AF11337" s="2"/>
      <c r="AG11337" s="2"/>
      <c r="AH11337" s="2"/>
      <c r="AI11337" s="2"/>
      <c r="AJ11337" s="2"/>
      <c r="AK11337" s="2"/>
      <c r="AL11337" s="2"/>
      <c r="AM11337" s="2">
        <f t="shared" si="3092"/>
        <v>-187.5</v>
      </c>
      <c r="AN11337" s="2"/>
      <c r="AO11337" s="2">
        <v>167.5</v>
      </c>
      <c r="AP11337" s="2">
        <v>13</v>
      </c>
      <c r="AQ11337" s="2"/>
      <c r="AR11337" s="2">
        <f t="shared" si="3090"/>
        <v>180.5</v>
      </c>
      <c r="AS11337" s="2"/>
      <c r="AT11337" s="2"/>
    </row>
    <row r="11338" spans="1:46" x14ac:dyDescent="0.3">
      <c r="A11338" s="2" t="s">
        <v>972</v>
      </c>
      <c r="B11338" s="2">
        <v>-84</v>
      </c>
      <c r="C11338" s="2"/>
      <c r="D11338" s="2"/>
      <c r="E11338" s="2"/>
      <c r="F11338" s="2"/>
      <c r="G11338" s="2"/>
      <c r="H11338" s="2"/>
      <c r="I11338" s="2"/>
      <c r="J11338" s="2"/>
      <c r="K11338" s="2"/>
      <c r="L11338" s="2"/>
      <c r="M11338" s="2"/>
      <c r="N11338" s="2"/>
      <c r="O11338" s="2"/>
      <c r="P11338" s="2"/>
      <c r="Q11338" s="2"/>
      <c r="R11338" s="2"/>
      <c r="S11338" s="2"/>
      <c r="T11338" s="2"/>
      <c r="U11338" s="2"/>
      <c r="V11338" s="2"/>
      <c r="W11338" s="2"/>
      <c r="X11338" s="2"/>
      <c r="Y11338" s="2"/>
      <c r="Z11338" s="2"/>
      <c r="AA11338" s="2"/>
      <c r="AB11338" s="2"/>
      <c r="AC11338" s="2"/>
      <c r="AD11338" s="2"/>
      <c r="AE11338" s="2"/>
      <c r="AF11338" s="2"/>
      <c r="AG11338" s="2"/>
      <c r="AH11338" s="2"/>
      <c r="AI11338" s="2"/>
      <c r="AJ11338" s="2"/>
      <c r="AK11338" s="2"/>
      <c r="AL11338" s="2"/>
      <c r="AM11338" s="2">
        <f t="shared" si="3092"/>
        <v>-84</v>
      </c>
      <c r="AN11338" s="2"/>
      <c r="AO11338" s="2">
        <v>84</v>
      </c>
      <c r="AP11338" s="2"/>
      <c r="AQ11338" s="2"/>
      <c r="AR11338" s="2">
        <f t="shared" si="3090"/>
        <v>84</v>
      </c>
      <c r="AS11338" s="2"/>
      <c r="AT11338" s="2"/>
    </row>
    <row r="11339" spans="1:46" x14ac:dyDescent="0.3">
      <c r="A11339" s="2" t="s">
        <v>28</v>
      </c>
      <c r="B11339" s="2">
        <v>-252</v>
      </c>
      <c r="C11339" s="2"/>
      <c r="D11339" s="2"/>
      <c r="E11339" s="2"/>
      <c r="F11339" s="2"/>
      <c r="G11339" s="2">
        <v>-15</v>
      </c>
      <c r="H11339" s="2"/>
      <c r="I11339" s="2"/>
      <c r="J11339" s="2">
        <v>-15</v>
      </c>
      <c r="K11339" s="2"/>
      <c r="L11339" s="2"/>
      <c r="M11339" s="2"/>
      <c r="N11339" s="2"/>
      <c r="O11339" s="2"/>
      <c r="P11339" s="2"/>
      <c r="Q11339" s="2"/>
      <c r="R11339" s="2"/>
      <c r="S11339" s="2"/>
      <c r="T11339" s="2"/>
      <c r="U11339" s="2"/>
      <c r="V11339" s="2"/>
      <c r="W11339" s="2"/>
      <c r="X11339" s="2"/>
      <c r="Y11339" s="2"/>
      <c r="Z11339" s="2"/>
      <c r="AA11339" s="2"/>
      <c r="AB11339" s="2"/>
      <c r="AC11339" s="2"/>
      <c r="AD11339" s="2"/>
      <c r="AE11339" s="2"/>
      <c r="AF11339" s="2"/>
      <c r="AG11339" s="2"/>
      <c r="AH11339" s="2"/>
      <c r="AI11339" s="2"/>
      <c r="AJ11339" s="2"/>
      <c r="AK11339" s="2"/>
      <c r="AL11339" s="2"/>
      <c r="AM11339" s="2">
        <f t="shared" si="3092"/>
        <v>-282</v>
      </c>
      <c r="AN11339" s="2"/>
      <c r="AO11339" s="2">
        <v>252</v>
      </c>
      <c r="AP11339" s="2">
        <v>30</v>
      </c>
      <c r="AQ11339" s="2"/>
      <c r="AR11339" s="2">
        <f t="shared" si="3090"/>
        <v>282</v>
      </c>
      <c r="AS11339" s="2"/>
      <c r="AT11339" s="2"/>
    </row>
    <row r="11340" spans="1:46" x14ac:dyDescent="0.3">
      <c r="A11340" s="2" t="s">
        <v>29</v>
      </c>
      <c r="B11340" s="2">
        <v>-126</v>
      </c>
      <c r="C11340" s="2"/>
      <c r="D11340" s="2"/>
      <c r="E11340" s="2"/>
      <c r="F11340" s="2"/>
      <c r="G11340" s="2">
        <v>-20</v>
      </c>
      <c r="H11340" s="2"/>
      <c r="I11340" s="2"/>
      <c r="J11340" s="2"/>
      <c r="K11340" s="2"/>
      <c r="L11340" s="2"/>
      <c r="M11340" s="2">
        <v>-20</v>
      </c>
      <c r="N11340" s="2"/>
      <c r="O11340" s="2"/>
      <c r="P11340" s="2"/>
      <c r="Q11340" s="2"/>
      <c r="R11340" s="2"/>
      <c r="S11340" s="2"/>
      <c r="T11340" s="2"/>
      <c r="U11340" s="2"/>
      <c r="V11340" s="2"/>
      <c r="W11340" s="2"/>
      <c r="X11340" s="2"/>
      <c r="Y11340" s="2"/>
      <c r="Z11340" s="2"/>
      <c r="AA11340" s="2"/>
      <c r="AB11340" s="2"/>
      <c r="AC11340" s="2"/>
      <c r="AD11340" s="2"/>
      <c r="AE11340" s="2"/>
      <c r="AF11340" s="2"/>
      <c r="AG11340" s="2"/>
      <c r="AH11340" s="2"/>
      <c r="AI11340" s="2"/>
      <c r="AJ11340" s="2"/>
      <c r="AK11340" s="2"/>
      <c r="AL11340" s="2"/>
      <c r="AM11340" s="2">
        <f t="shared" si="3092"/>
        <v>-166</v>
      </c>
      <c r="AN11340" s="2"/>
      <c r="AO11340" s="2">
        <v>126</v>
      </c>
      <c r="AP11340" s="2">
        <v>20</v>
      </c>
      <c r="AQ11340" s="2"/>
      <c r="AR11340" s="2">
        <f t="shared" si="3090"/>
        <v>146</v>
      </c>
      <c r="AS11340" s="2"/>
      <c r="AT11340" s="2"/>
    </row>
    <row r="11341" spans="1:46" x14ac:dyDescent="0.3">
      <c r="A11341" s="2" t="s">
        <v>117</v>
      </c>
      <c r="B11341" s="2">
        <v>882</v>
      </c>
      <c r="C11341" s="2"/>
      <c r="D11341" s="2"/>
      <c r="E11341" s="2"/>
      <c r="F11341" s="2"/>
      <c r="G11341" s="2">
        <v>192</v>
      </c>
      <c r="H11341" s="2"/>
      <c r="I11341" s="2"/>
      <c r="J11341" s="2"/>
      <c r="K11341" s="2"/>
      <c r="L11341" s="2"/>
      <c r="M11341" s="2"/>
      <c r="N11341" s="2"/>
      <c r="O11341" s="2"/>
      <c r="P11341" s="2"/>
      <c r="Q11341" s="2"/>
      <c r="R11341" s="2"/>
      <c r="S11341" s="2"/>
      <c r="T11341" s="2"/>
      <c r="U11341" s="2"/>
      <c r="V11341" s="2"/>
      <c r="W11341" s="2"/>
      <c r="X11341" s="2"/>
      <c r="Y11341" s="2">
        <v>4</v>
      </c>
      <c r="Z11341" s="2"/>
      <c r="AA11341" s="2"/>
      <c r="AB11341" s="2"/>
      <c r="AC11341" s="2"/>
      <c r="AD11341" s="2"/>
      <c r="AE11341" s="2"/>
      <c r="AF11341" s="2"/>
      <c r="AG11341" s="2"/>
      <c r="AH11341" s="2"/>
      <c r="AI11341" s="2"/>
      <c r="AJ11341" s="2"/>
      <c r="AK11341" s="2"/>
      <c r="AL11341" s="2"/>
      <c r="AM11341" s="2">
        <f t="shared" si="3092"/>
        <v>1078</v>
      </c>
      <c r="AN11341" s="2"/>
      <c r="AO11341" s="2"/>
      <c r="AP11341" s="2"/>
      <c r="AQ11341" s="2"/>
      <c r="AR11341" s="2"/>
      <c r="AS11341" s="2"/>
      <c r="AT11341" s="2"/>
    </row>
    <row r="11342" spans="1:46" x14ac:dyDescent="0.3">
      <c r="A11342" s="2" t="s">
        <v>118</v>
      </c>
      <c r="B11342" s="2"/>
      <c r="C11342" s="2"/>
      <c r="D11342" s="2"/>
      <c r="E11342" s="2"/>
      <c r="F11342" s="2"/>
      <c r="G11342" s="2"/>
      <c r="H11342" s="2"/>
      <c r="I11342" s="2"/>
      <c r="J11342" s="2"/>
      <c r="K11342" s="2"/>
      <c r="L11342" s="2"/>
      <c r="M11342" s="2"/>
      <c r="N11342" s="2"/>
      <c r="O11342" s="2"/>
      <c r="P11342" s="2"/>
      <c r="Q11342" s="2"/>
      <c r="R11342" s="2"/>
      <c r="S11342" s="2"/>
      <c r="T11342" s="2"/>
      <c r="U11342" s="2"/>
      <c r="V11342" s="2"/>
      <c r="W11342" s="2"/>
      <c r="X11342" s="2"/>
      <c r="Y11342" s="2"/>
      <c r="Z11342" s="2"/>
      <c r="AA11342" s="2"/>
      <c r="AB11342" s="2"/>
      <c r="AC11342" s="2"/>
      <c r="AD11342" s="2"/>
      <c r="AE11342" s="2"/>
      <c r="AF11342" s="2"/>
      <c r="AG11342" s="2"/>
      <c r="AH11342" s="2"/>
      <c r="AI11342" s="2"/>
      <c r="AJ11342" s="2"/>
      <c r="AK11342" s="2"/>
      <c r="AL11342" s="2"/>
      <c r="AM11342" s="2"/>
      <c r="AN11342" s="2"/>
      <c r="AO11342" s="2">
        <v>-1008</v>
      </c>
      <c r="AP11342" s="2"/>
      <c r="AQ11342" s="2"/>
      <c r="AR11342" s="2">
        <f>SUM(AO11342:AQ11342)</f>
        <v>-1008</v>
      </c>
      <c r="AS11342" s="2"/>
      <c r="AT11342" s="2"/>
    </row>
    <row r="11343" spans="1:46" x14ac:dyDescent="0.3">
      <c r="A11343" s="1" t="s">
        <v>650</v>
      </c>
      <c r="B11343" s="1">
        <f>SUM(B11329:B11342)</f>
        <v>1934.75</v>
      </c>
      <c r="C11343" s="1">
        <f>SUM(C11329:C11342)</f>
        <v>30.5</v>
      </c>
      <c r="D11343" s="1">
        <f>SUM(D11329:D11342)</f>
        <v>52.5</v>
      </c>
      <c r="E11343" s="1"/>
      <c r="F11343" s="1"/>
      <c r="G11343" s="1">
        <f>SUM(G11329:G11342)</f>
        <v>725</v>
      </c>
      <c r="H11343" s="1"/>
      <c r="I11343" s="1"/>
      <c r="J11343" s="1">
        <f>SUM(J11329:J11342)</f>
        <v>182</v>
      </c>
      <c r="K11343" s="1"/>
      <c r="L11343" s="1"/>
      <c r="M11343" s="1">
        <f>SUM(M11329:M11342)</f>
        <v>389</v>
      </c>
      <c r="N11343" s="1">
        <f>SUM(N11329:N11342)</f>
        <v>-6</v>
      </c>
      <c r="O11343" s="1">
        <f>SUM(O11329:O11342)</f>
        <v>227</v>
      </c>
      <c r="P11343" s="1"/>
      <c r="Q11343" s="1">
        <f>SUM(Q11329:Q11342)</f>
        <v>13</v>
      </c>
      <c r="R11343" s="1">
        <f>SUM(R11329:R11342)</f>
        <v>37</v>
      </c>
      <c r="S11343" s="1">
        <f>SUM(S11329:S11342)</f>
        <v>-5</v>
      </c>
      <c r="T11343" s="1">
        <f>SUM(T11329:T11342)</f>
        <v>51</v>
      </c>
      <c r="U11343" s="1"/>
      <c r="V11343" s="1">
        <f t="shared" ref="V11343:AL11343" si="3093">SUM(V11329:V11342)</f>
        <v>77</v>
      </c>
      <c r="W11343" s="1">
        <f t="shared" si="3093"/>
        <v>3</v>
      </c>
      <c r="X11343" s="1">
        <f t="shared" si="3093"/>
        <v>103</v>
      </c>
      <c r="Y11343" s="1">
        <f t="shared" si="3093"/>
        <v>58</v>
      </c>
      <c r="Z11343" s="1">
        <f t="shared" si="3093"/>
        <v>258</v>
      </c>
      <c r="AA11343" s="1">
        <f t="shared" si="3093"/>
        <v>49</v>
      </c>
      <c r="AB11343" s="1">
        <f t="shared" si="3093"/>
        <v>-19</v>
      </c>
      <c r="AC11343" s="1">
        <f t="shared" si="3093"/>
        <v>9</v>
      </c>
      <c r="AD11343" s="1">
        <f t="shared" si="3093"/>
        <v>0</v>
      </c>
      <c r="AE11343" s="1">
        <f t="shared" si="3093"/>
        <v>0</v>
      </c>
      <c r="AF11343" s="1">
        <f t="shared" si="3093"/>
        <v>3.5</v>
      </c>
      <c r="AG11343" s="1">
        <f t="shared" si="3093"/>
        <v>97</v>
      </c>
      <c r="AH11343" s="1">
        <f t="shared" si="3093"/>
        <v>5</v>
      </c>
      <c r="AI11343" s="1">
        <f t="shared" si="3093"/>
        <v>24</v>
      </c>
      <c r="AJ11343" s="1">
        <f t="shared" si="3093"/>
        <v>0</v>
      </c>
      <c r="AK11343" s="1">
        <f t="shared" si="3093"/>
        <v>0</v>
      </c>
      <c r="AL11343" s="1">
        <f t="shared" si="3093"/>
        <v>29</v>
      </c>
      <c r="AM11343" s="1">
        <f>SUM(B11343:AL11343)</f>
        <v>4327.25</v>
      </c>
      <c r="AN11343" s="1" t="s">
        <v>650</v>
      </c>
      <c r="AO11343" s="1">
        <f>SUM(AO11329:AO11342)</f>
        <v>9758.15</v>
      </c>
      <c r="AP11343" s="1">
        <f>SUM(AP11329:AP11342)</f>
        <v>371.5</v>
      </c>
      <c r="AQ11343" s="1">
        <f>SUM(AQ11329:AQ11342)</f>
        <v>653.83000000000004</v>
      </c>
      <c r="AR11343" s="1">
        <f>SUM(AO11343:AQ11343)</f>
        <v>10783.48</v>
      </c>
      <c r="AS11343" s="2"/>
      <c r="AT11343" s="2"/>
    </row>
    <row r="11344" spans="1:46" x14ac:dyDescent="0.3">
      <c r="A11344" s="2"/>
      <c r="B11344" s="2"/>
      <c r="C11344" s="2"/>
      <c r="D11344" s="2"/>
      <c r="E11344" s="2"/>
      <c r="F11344" s="2"/>
      <c r="G11344" s="2"/>
      <c r="H11344" s="2"/>
      <c r="I11344" s="2"/>
      <c r="J11344" s="2"/>
      <c r="K11344" s="2"/>
      <c r="L11344" s="2"/>
      <c r="M11344" s="2"/>
      <c r="N11344" s="2"/>
      <c r="O11344" s="2"/>
      <c r="P11344" s="2"/>
      <c r="Q11344" s="2"/>
      <c r="R11344" s="2"/>
      <c r="S11344" s="2"/>
      <c r="T11344" s="2"/>
      <c r="U11344" s="2"/>
      <c r="V11344" s="2"/>
      <c r="W11344" s="2"/>
      <c r="X11344" s="2"/>
      <c r="Y11344" s="2"/>
      <c r="Z11344" s="2"/>
      <c r="AA11344" s="2"/>
      <c r="AB11344" s="2"/>
      <c r="AC11344" s="2"/>
      <c r="AD11344" s="2"/>
      <c r="AE11344" s="2"/>
      <c r="AF11344" s="2"/>
      <c r="AG11344" s="2"/>
      <c r="AH11344" s="2"/>
      <c r="AI11344" s="2"/>
      <c r="AJ11344" s="2"/>
      <c r="AK11344" s="2"/>
      <c r="AL11344" s="2"/>
      <c r="AM11344" s="2"/>
      <c r="AN11344" s="2"/>
      <c r="AO11344" s="2"/>
      <c r="AP11344" s="2"/>
      <c r="AQ11344" s="2"/>
      <c r="AR11344" s="2"/>
      <c r="AS11344" s="2"/>
      <c r="AT11344" s="2"/>
    </row>
    <row r="11345" spans="1:46" x14ac:dyDescent="0.3">
      <c r="A11345" s="2"/>
      <c r="B11345" s="2"/>
      <c r="C11345" s="2"/>
      <c r="D11345" s="2"/>
      <c r="E11345" s="2"/>
      <c r="F11345" s="2"/>
      <c r="G11345" s="2"/>
      <c r="H11345" s="2"/>
      <c r="I11345" s="2"/>
      <c r="J11345" s="2"/>
      <c r="K11345" s="2"/>
      <c r="L11345" s="2"/>
      <c r="M11345" s="2"/>
      <c r="N11345" s="2"/>
      <c r="O11345" s="2"/>
      <c r="P11345" s="2"/>
      <c r="Q11345" s="2"/>
      <c r="R11345" s="2"/>
      <c r="S11345" s="2"/>
      <c r="T11345" s="2"/>
      <c r="U11345" s="2"/>
      <c r="V11345" s="2"/>
      <c r="W11345" s="2"/>
      <c r="X11345" s="2"/>
      <c r="Y11345" s="2"/>
      <c r="Z11345" s="2"/>
      <c r="AA11345" s="2"/>
      <c r="AB11345" s="2"/>
      <c r="AC11345" s="2"/>
      <c r="AD11345" s="2"/>
      <c r="AE11345" s="2"/>
      <c r="AF11345" s="2"/>
      <c r="AG11345" s="2"/>
      <c r="AH11345" s="2"/>
      <c r="AI11345" s="2"/>
      <c r="AJ11345" s="2"/>
      <c r="AK11345" s="2"/>
      <c r="AL11345" s="2"/>
      <c r="AM11345" s="2"/>
      <c r="AN11345" s="2"/>
      <c r="AO11345" s="2"/>
      <c r="AP11345" s="2"/>
      <c r="AQ11345" s="2"/>
      <c r="AR11345" s="2"/>
      <c r="AS11345" s="2"/>
      <c r="AT11345" s="2"/>
    </row>
    <row r="11346" spans="1:46" x14ac:dyDescent="0.3">
      <c r="A11346" s="2"/>
      <c r="B11346" s="2"/>
      <c r="C11346" s="2"/>
      <c r="D11346" s="2"/>
      <c r="E11346" s="2"/>
      <c r="F11346" s="2"/>
      <c r="G11346" s="2"/>
      <c r="H11346" s="2"/>
      <c r="I11346" s="2"/>
      <c r="J11346" s="2"/>
      <c r="K11346" s="2"/>
      <c r="L11346" s="2"/>
      <c r="M11346" s="2"/>
      <c r="N11346" s="2"/>
      <c r="O11346" s="2"/>
      <c r="P11346" s="2"/>
      <c r="Q11346" s="2"/>
      <c r="R11346" s="2"/>
      <c r="S11346" s="2"/>
      <c r="T11346" s="2"/>
      <c r="U11346" s="2"/>
      <c r="V11346" s="2"/>
      <c r="W11346" s="2"/>
      <c r="X11346" s="2"/>
      <c r="Y11346" s="2"/>
      <c r="Z11346" s="2"/>
      <c r="AA11346" s="2"/>
      <c r="AB11346" s="2"/>
      <c r="AC11346" s="2"/>
      <c r="AD11346" s="2"/>
      <c r="AE11346" s="2"/>
      <c r="AF11346" s="2"/>
      <c r="AG11346" s="2"/>
      <c r="AH11346" s="2"/>
      <c r="AI11346" s="2"/>
      <c r="AJ11346" s="2"/>
      <c r="AK11346" s="2"/>
      <c r="AL11346" s="2"/>
      <c r="AM11346" s="2"/>
      <c r="AN11346" s="2"/>
      <c r="AO11346" s="2"/>
      <c r="AP11346" s="2"/>
      <c r="AQ11346" s="2"/>
      <c r="AR11346" s="2"/>
      <c r="AS11346" s="2"/>
      <c r="AT11346" s="2"/>
    </row>
    <row r="11347" spans="1:46" x14ac:dyDescent="0.3">
      <c r="A11347" s="2"/>
      <c r="B11347" s="2"/>
      <c r="C11347" s="2"/>
      <c r="D11347" s="2"/>
      <c r="E11347" s="2"/>
      <c r="F11347" s="2"/>
      <c r="G11347" s="2"/>
      <c r="H11347" s="2"/>
      <c r="I11347" s="2"/>
      <c r="J11347" s="2"/>
      <c r="K11347" s="2"/>
      <c r="L11347" s="2"/>
      <c r="M11347" s="2"/>
      <c r="N11347" s="2"/>
      <c r="O11347" s="2"/>
      <c r="P11347" s="2"/>
      <c r="Q11347" s="2"/>
      <c r="R11347" s="2"/>
      <c r="S11347" s="2"/>
      <c r="T11347" s="2"/>
      <c r="U11347" s="2"/>
      <c r="V11347" s="2"/>
      <c r="W11347" s="2"/>
      <c r="X11347" s="2"/>
      <c r="Y11347" s="2"/>
      <c r="Z11347" s="2"/>
      <c r="AA11347" s="2"/>
      <c r="AB11347" s="2"/>
      <c r="AC11347" s="2"/>
      <c r="AD11347" s="2"/>
      <c r="AE11347" s="2"/>
      <c r="AF11347" s="2"/>
      <c r="AG11347" s="2"/>
      <c r="AH11347" s="2"/>
      <c r="AI11347" s="2"/>
      <c r="AJ11347" s="2"/>
      <c r="AK11347" s="2"/>
      <c r="AL11347" s="2"/>
      <c r="AM11347" s="2"/>
      <c r="AN11347" s="2"/>
      <c r="AO11347" s="2"/>
      <c r="AP11347" s="2"/>
      <c r="AQ11347" s="2"/>
      <c r="AR11347" s="2"/>
      <c r="AS11347" s="2"/>
      <c r="AT11347" s="2"/>
    </row>
    <row r="11348" spans="1:46" x14ac:dyDescent="0.3">
      <c r="A11348" s="2"/>
      <c r="B11348" s="2"/>
      <c r="C11348" s="2"/>
      <c r="D11348" s="2"/>
      <c r="E11348" s="2"/>
      <c r="F11348" s="2"/>
      <c r="G11348" s="2"/>
      <c r="H11348" s="2"/>
      <c r="I11348" s="2"/>
      <c r="J11348" s="2"/>
      <c r="K11348" s="2"/>
      <c r="L11348" s="2"/>
      <c r="M11348" s="2"/>
      <c r="N11348" s="2"/>
      <c r="O11348" s="2"/>
      <c r="P11348" s="2"/>
      <c r="Q11348" s="2"/>
      <c r="R11348" s="2"/>
      <c r="S11348" s="2"/>
      <c r="T11348" s="2"/>
      <c r="U11348" s="2"/>
      <c r="V11348" s="2"/>
      <c r="W11348" s="2"/>
      <c r="X11348" s="2"/>
      <c r="Y11348" s="2"/>
      <c r="Z11348" s="2"/>
      <c r="AA11348" s="2"/>
      <c r="AB11348" s="2"/>
      <c r="AC11348" s="2"/>
      <c r="AD11348" s="2"/>
      <c r="AE11348" s="2"/>
      <c r="AF11348" s="2"/>
      <c r="AG11348" s="2"/>
      <c r="AH11348" s="2"/>
      <c r="AI11348" s="2"/>
      <c r="AJ11348" s="2"/>
      <c r="AK11348" s="2"/>
      <c r="AL11348" s="2"/>
      <c r="AM11348" s="2"/>
      <c r="AN11348" s="2"/>
      <c r="AO11348" s="2"/>
      <c r="AP11348" s="2"/>
      <c r="AQ11348" s="2"/>
      <c r="AR11348" s="2"/>
      <c r="AS11348" s="2"/>
      <c r="AT11348" s="2"/>
    </row>
    <row r="11349" spans="1:46" x14ac:dyDescent="0.3">
      <c r="A11349" s="2"/>
      <c r="B11349" s="2"/>
      <c r="C11349" s="2"/>
      <c r="D11349" s="2"/>
      <c r="E11349" s="2"/>
      <c r="F11349" s="2"/>
      <c r="G11349" s="2"/>
      <c r="H11349" s="2"/>
      <c r="I11349" s="2"/>
      <c r="J11349" s="2"/>
      <c r="K11349" s="2"/>
      <c r="L11349" s="2"/>
      <c r="M11349" s="2"/>
      <c r="N11349" s="2"/>
      <c r="O11349" s="2"/>
      <c r="P11349" s="2"/>
      <c r="Q11349" s="2"/>
      <c r="R11349" s="2"/>
      <c r="S11349" s="2"/>
      <c r="T11349" s="2"/>
      <c r="U11349" s="2"/>
      <c r="V11349" s="2"/>
      <c r="W11349" s="2"/>
      <c r="X11349" s="2"/>
      <c r="Y11349" s="2"/>
      <c r="Z11349" s="2"/>
      <c r="AA11349" s="2"/>
      <c r="AB11349" s="2"/>
      <c r="AC11349" s="2"/>
      <c r="AD11349" s="2"/>
      <c r="AE11349" s="2"/>
      <c r="AF11349" s="2"/>
      <c r="AG11349" s="2"/>
      <c r="AH11349" s="2"/>
      <c r="AI11349" s="2"/>
      <c r="AJ11349" s="2"/>
      <c r="AK11349" s="2"/>
      <c r="AL11349" s="2"/>
      <c r="AM11349" s="2"/>
      <c r="AN11349" s="2"/>
      <c r="AO11349" s="2"/>
      <c r="AP11349" s="2"/>
      <c r="AQ11349" s="2"/>
      <c r="AR11349" s="2"/>
      <c r="AS11349" s="2"/>
      <c r="AT11349" s="2"/>
    </row>
    <row r="11350" spans="1:46" x14ac:dyDescent="0.3">
      <c r="A11350" s="2"/>
      <c r="B11350" s="2"/>
      <c r="C11350" s="2"/>
      <c r="D11350" s="2"/>
      <c r="E11350" s="2"/>
      <c r="F11350" s="2"/>
      <c r="G11350" s="2"/>
      <c r="H11350" s="2"/>
      <c r="I11350" s="2"/>
      <c r="J11350" s="2"/>
      <c r="K11350" s="2"/>
      <c r="L11350" s="2"/>
      <c r="M11350" s="2"/>
      <c r="N11350" s="2"/>
      <c r="O11350" s="2"/>
      <c r="P11350" s="2"/>
      <c r="Q11350" s="2"/>
      <c r="R11350" s="2"/>
      <c r="S11350" s="2"/>
      <c r="T11350" s="2"/>
      <c r="U11350" s="2"/>
      <c r="V11350" s="2"/>
      <c r="W11350" s="2"/>
      <c r="X11350" s="2"/>
      <c r="Y11350" s="2"/>
      <c r="Z11350" s="2"/>
      <c r="AA11350" s="2"/>
      <c r="AB11350" s="2"/>
      <c r="AC11350" s="2"/>
      <c r="AD11350" s="2"/>
      <c r="AE11350" s="2"/>
      <c r="AF11350" s="2"/>
      <c r="AG11350" s="2"/>
      <c r="AH11350" s="2"/>
      <c r="AI11350" s="2"/>
      <c r="AJ11350" s="2"/>
      <c r="AK11350" s="2"/>
      <c r="AL11350" s="2"/>
      <c r="AM11350" s="2"/>
      <c r="AN11350" s="2"/>
      <c r="AO11350" s="2"/>
      <c r="AP11350" s="2"/>
      <c r="AQ11350" s="2"/>
      <c r="AR11350" s="2"/>
      <c r="AS11350" s="2"/>
      <c r="AT11350" s="2"/>
    </row>
    <row r="11351" spans="1:46" x14ac:dyDescent="0.3">
      <c r="A11351" s="2"/>
      <c r="B11351" s="2"/>
      <c r="C11351" s="2"/>
      <c r="D11351" s="2"/>
      <c r="E11351" s="2"/>
      <c r="F11351" s="2"/>
      <c r="G11351" s="2"/>
      <c r="H11351" s="2"/>
      <c r="I11351" s="2"/>
      <c r="J11351" s="2"/>
      <c r="K11351" s="2"/>
      <c r="L11351" s="2"/>
      <c r="M11351" s="2"/>
      <c r="N11351" s="2"/>
      <c r="O11351" s="2"/>
      <c r="P11351" s="2"/>
      <c r="Q11351" s="2"/>
      <c r="R11351" s="2"/>
      <c r="S11351" s="2"/>
      <c r="T11351" s="2"/>
      <c r="U11351" s="2"/>
      <c r="V11351" s="2"/>
      <c r="W11351" s="2"/>
      <c r="X11351" s="2"/>
      <c r="Y11351" s="2"/>
      <c r="Z11351" s="2"/>
      <c r="AA11351" s="2"/>
      <c r="AB11351" s="2"/>
      <c r="AC11351" s="2"/>
      <c r="AD11351" s="2"/>
      <c r="AE11351" s="2"/>
      <c r="AF11351" s="2"/>
      <c r="AG11351" s="2"/>
      <c r="AH11351" s="2"/>
      <c r="AI11351" s="2"/>
      <c r="AJ11351" s="2"/>
      <c r="AK11351" s="2"/>
      <c r="AL11351" s="2"/>
      <c r="AM11351" s="2"/>
      <c r="AN11351" s="2"/>
      <c r="AO11351" s="2"/>
      <c r="AP11351" s="2"/>
      <c r="AQ11351" s="2"/>
      <c r="AR11351" s="2"/>
      <c r="AS11351" s="2"/>
      <c r="AT11351" s="2"/>
    </row>
    <row r="11352" spans="1:46" x14ac:dyDescent="0.3">
      <c r="A11352" s="2"/>
      <c r="B11352" s="2"/>
      <c r="C11352" s="2"/>
      <c r="D11352" s="2"/>
      <c r="E11352" s="2"/>
      <c r="F11352" s="2"/>
      <c r="G11352" s="2"/>
      <c r="H11352" s="2"/>
      <c r="I11352" s="2"/>
      <c r="J11352" s="2"/>
      <c r="K11352" s="2"/>
      <c r="L11352" s="2"/>
      <c r="M11352" s="2"/>
      <c r="N11352" s="2"/>
      <c r="O11352" s="2"/>
      <c r="P11352" s="2"/>
      <c r="Q11352" s="2"/>
      <c r="R11352" s="2"/>
      <c r="S11352" s="2"/>
      <c r="T11352" s="2"/>
      <c r="U11352" s="2"/>
      <c r="V11352" s="2"/>
      <c r="W11352" s="2"/>
      <c r="X11352" s="2"/>
      <c r="Y11352" s="2"/>
      <c r="Z11352" s="2"/>
      <c r="AA11352" s="2"/>
      <c r="AB11352" s="2"/>
      <c r="AC11352" s="2"/>
      <c r="AD11352" s="2"/>
      <c r="AE11352" s="2"/>
      <c r="AF11352" s="2"/>
      <c r="AG11352" s="2"/>
      <c r="AH11352" s="2"/>
      <c r="AI11352" s="2"/>
      <c r="AJ11352" s="2"/>
      <c r="AK11352" s="2"/>
      <c r="AL11352" s="2"/>
      <c r="AM11352" s="2"/>
      <c r="AN11352" s="2"/>
      <c r="AO11352" s="2"/>
      <c r="AP11352" s="2"/>
      <c r="AQ11352" s="2"/>
      <c r="AR11352" s="2"/>
      <c r="AS11352" s="2"/>
      <c r="AT11352" s="2"/>
    </row>
    <row r="11353" spans="1:46" x14ac:dyDescent="0.3">
      <c r="A11353" s="2"/>
      <c r="B11353" s="2"/>
      <c r="C11353" s="2"/>
      <c r="D11353" s="2"/>
      <c r="E11353" s="2"/>
      <c r="F11353" s="2"/>
      <c r="G11353" s="2"/>
      <c r="H11353" s="2"/>
      <c r="I11353" s="2"/>
      <c r="J11353" s="2"/>
      <c r="K11353" s="2"/>
      <c r="L11353" s="2"/>
      <c r="M11353" s="2"/>
      <c r="N11353" s="2"/>
      <c r="O11353" s="2"/>
      <c r="P11353" s="2"/>
      <c r="Q11353" s="2"/>
      <c r="R11353" s="2"/>
      <c r="S11353" s="2"/>
      <c r="T11353" s="2"/>
      <c r="U11353" s="2"/>
      <c r="V11353" s="2"/>
      <c r="W11353" s="2"/>
      <c r="X11353" s="2"/>
      <c r="Y11353" s="2"/>
      <c r="Z11353" s="2"/>
      <c r="AA11353" s="2"/>
      <c r="AB11353" s="2"/>
      <c r="AC11353" s="2"/>
      <c r="AD11353" s="2"/>
      <c r="AE11353" s="2"/>
      <c r="AF11353" s="2"/>
      <c r="AG11353" s="2"/>
      <c r="AH11353" s="2"/>
      <c r="AI11353" s="2"/>
      <c r="AJ11353" s="2"/>
      <c r="AK11353" s="2"/>
      <c r="AL11353" s="2"/>
      <c r="AM11353" s="2"/>
      <c r="AN11353" s="2"/>
      <c r="AO11353" s="2"/>
      <c r="AP11353" s="2"/>
      <c r="AQ11353" s="2"/>
      <c r="AR11353" s="2"/>
      <c r="AS11353" s="2"/>
      <c r="AT11353" s="2"/>
    </row>
    <row r="11354" spans="1:46" x14ac:dyDescent="0.3">
      <c r="A11354" s="2"/>
      <c r="B11354" s="2"/>
      <c r="C11354" s="2"/>
      <c r="D11354" s="2"/>
      <c r="E11354" s="2"/>
      <c r="F11354" s="2"/>
      <c r="G11354" s="2"/>
      <c r="H11354" s="2"/>
      <c r="I11354" s="2"/>
      <c r="J11354" s="2"/>
      <c r="K11354" s="2"/>
      <c r="L11354" s="2"/>
      <c r="M11354" s="2"/>
      <c r="N11354" s="2"/>
      <c r="O11354" s="2"/>
      <c r="P11354" s="2"/>
      <c r="Q11354" s="2"/>
      <c r="R11354" s="2"/>
      <c r="S11354" s="2"/>
      <c r="T11354" s="2"/>
      <c r="U11354" s="2"/>
      <c r="V11354" s="2"/>
      <c r="W11354" s="2"/>
      <c r="X11354" s="2"/>
      <c r="Y11354" s="2"/>
      <c r="Z11354" s="2"/>
      <c r="AA11354" s="2"/>
      <c r="AB11354" s="2"/>
      <c r="AC11354" s="2"/>
      <c r="AD11354" s="2"/>
      <c r="AE11354" s="2"/>
      <c r="AF11354" s="2"/>
      <c r="AG11354" s="2"/>
      <c r="AH11354" s="2"/>
      <c r="AI11354" s="2"/>
      <c r="AJ11354" s="2"/>
      <c r="AK11354" s="2"/>
      <c r="AL11354" s="2"/>
      <c r="AM11354" s="2"/>
      <c r="AN11354" s="2"/>
      <c r="AO11354" s="2"/>
      <c r="AP11354" s="2"/>
      <c r="AQ11354" s="2"/>
      <c r="AR11354" s="2"/>
      <c r="AS11354" s="2"/>
      <c r="AT11354" s="2"/>
    </row>
    <row r="11355" spans="1:46" x14ac:dyDescent="0.3">
      <c r="A11355" s="2"/>
      <c r="B11355" s="2"/>
      <c r="C11355" s="2"/>
      <c r="D11355" s="2"/>
      <c r="E11355" s="2"/>
      <c r="F11355" s="2"/>
      <c r="G11355" s="2"/>
      <c r="H11355" s="2"/>
      <c r="I11355" s="2"/>
      <c r="J11355" s="2"/>
      <c r="K11355" s="2"/>
      <c r="L11355" s="2"/>
      <c r="M11355" s="2"/>
      <c r="N11355" s="2"/>
      <c r="O11355" s="2"/>
      <c r="P11355" s="2"/>
      <c r="Q11355" s="2"/>
      <c r="R11355" s="2"/>
      <c r="S11355" s="2"/>
      <c r="T11355" s="2"/>
      <c r="U11355" s="2"/>
      <c r="V11355" s="2"/>
      <c r="W11355" s="2"/>
      <c r="X11355" s="2"/>
      <c r="Y11355" s="2"/>
      <c r="Z11355" s="2"/>
      <c r="AA11355" s="2"/>
      <c r="AB11355" s="2"/>
      <c r="AC11355" s="2"/>
      <c r="AD11355" s="2"/>
      <c r="AE11355" s="2"/>
      <c r="AF11355" s="2"/>
      <c r="AG11355" s="2"/>
      <c r="AH11355" s="2"/>
      <c r="AI11355" s="2"/>
      <c r="AJ11355" s="2"/>
      <c r="AK11355" s="2"/>
      <c r="AL11355" s="2"/>
      <c r="AM11355" s="2"/>
      <c r="AN11355" s="2"/>
      <c r="AO11355" s="2"/>
      <c r="AP11355" s="2"/>
      <c r="AQ11355" s="2"/>
      <c r="AR11355" s="2"/>
      <c r="AS11355" s="2"/>
      <c r="AT11355" s="2"/>
    </row>
    <row r="11356" spans="1:46" x14ac:dyDescent="0.3">
      <c r="A11356" s="2"/>
      <c r="B11356" s="2"/>
      <c r="C11356" s="2"/>
      <c r="D11356" s="2"/>
      <c r="E11356" s="2"/>
      <c r="F11356" s="2"/>
      <c r="G11356" s="2"/>
      <c r="H11356" s="2"/>
      <c r="I11356" s="2"/>
      <c r="J11356" s="2"/>
      <c r="K11356" s="2"/>
      <c r="L11356" s="2"/>
      <c r="M11356" s="2"/>
      <c r="N11356" s="2"/>
      <c r="O11356" s="2"/>
      <c r="P11356" s="2"/>
      <c r="Q11356" s="2"/>
      <c r="R11356" s="2"/>
      <c r="S11356" s="2"/>
      <c r="T11356" s="2"/>
      <c r="U11356" s="2"/>
      <c r="V11356" s="2"/>
      <c r="W11356" s="2"/>
      <c r="X11356" s="2"/>
      <c r="Y11356" s="2"/>
      <c r="Z11356" s="2"/>
      <c r="AA11356" s="2"/>
      <c r="AB11356" s="2"/>
      <c r="AC11356" s="2"/>
      <c r="AD11356" s="2"/>
      <c r="AE11356" s="2"/>
      <c r="AF11356" s="2"/>
      <c r="AG11356" s="2"/>
      <c r="AH11356" s="2"/>
      <c r="AI11356" s="2"/>
      <c r="AJ11356" s="2"/>
      <c r="AK11356" s="2"/>
      <c r="AL11356" s="2"/>
      <c r="AM11356" s="2"/>
      <c r="AN11356" s="2"/>
      <c r="AO11356" s="2"/>
      <c r="AP11356" s="2"/>
      <c r="AQ11356" s="2"/>
      <c r="AR11356" s="2"/>
      <c r="AS11356" s="2"/>
      <c r="AT11356" s="2"/>
    </row>
    <row r="11357" spans="1:46" x14ac:dyDescent="0.3">
      <c r="A11357" s="2"/>
      <c r="B11357" s="2"/>
      <c r="C11357" s="2"/>
      <c r="D11357" s="2"/>
      <c r="E11357" s="2"/>
      <c r="F11357" s="2"/>
      <c r="G11357" s="2"/>
      <c r="H11357" s="2"/>
      <c r="I11357" s="2"/>
      <c r="J11357" s="2"/>
      <c r="K11357" s="2"/>
      <c r="L11357" s="2"/>
      <c r="M11357" s="2"/>
      <c r="N11357" s="2"/>
      <c r="O11357" s="2"/>
      <c r="P11357" s="2"/>
      <c r="Q11357" s="2"/>
      <c r="R11357" s="2"/>
      <c r="S11357" s="2"/>
      <c r="T11357" s="2"/>
      <c r="U11357" s="2"/>
      <c r="V11357" s="2"/>
      <c r="W11357" s="2"/>
      <c r="X11357" s="2"/>
      <c r="Y11357" s="2"/>
      <c r="Z11357" s="2"/>
      <c r="AA11357" s="2"/>
      <c r="AB11357" s="2"/>
      <c r="AC11357" s="2"/>
      <c r="AD11357" s="2"/>
      <c r="AE11357" s="2"/>
      <c r="AF11357" s="2"/>
      <c r="AG11357" s="2"/>
      <c r="AH11357" s="2"/>
      <c r="AI11357" s="2"/>
      <c r="AJ11357" s="2"/>
      <c r="AK11357" s="2"/>
      <c r="AL11357" s="2"/>
      <c r="AM11357" s="2"/>
      <c r="AN11357" s="2"/>
      <c r="AO11357" s="2"/>
      <c r="AP11357" s="2"/>
      <c r="AQ11357" s="2"/>
      <c r="AR11357" s="2"/>
      <c r="AS11357" s="2"/>
      <c r="AT11357" s="2"/>
    </row>
    <row r="11358" spans="1:46" x14ac:dyDescent="0.3">
      <c r="A11358" s="2"/>
      <c r="B11358" s="2"/>
      <c r="C11358" s="2"/>
      <c r="D11358" s="2"/>
      <c r="E11358" s="2"/>
      <c r="F11358" s="2"/>
      <c r="G11358" s="2"/>
      <c r="H11358" s="2"/>
      <c r="I11358" s="2"/>
      <c r="J11358" s="2"/>
      <c r="K11358" s="2"/>
      <c r="L11358" s="2"/>
      <c r="M11358" s="2"/>
      <c r="N11358" s="2"/>
      <c r="O11358" s="2"/>
      <c r="P11358" s="2"/>
      <c r="Q11358" s="2"/>
      <c r="R11358" s="2"/>
      <c r="S11358" s="2"/>
      <c r="T11358" s="2"/>
      <c r="U11358" s="2"/>
      <c r="V11358" s="2"/>
      <c r="W11358" s="2"/>
      <c r="X11358" s="2"/>
      <c r="Y11358" s="2"/>
      <c r="Z11358" s="2"/>
      <c r="AA11358" s="2"/>
      <c r="AB11358" s="2"/>
      <c r="AC11358" s="2"/>
      <c r="AD11358" s="2"/>
      <c r="AE11358" s="2"/>
      <c r="AF11358" s="2"/>
      <c r="AG11358" s="2"/>
      <c r="AH11358" s="2"/>
      <c r="AI11358" s="2"/>
      <c r="AJ11358" s="2"/>
      <c r="AK11358" s="2"/>
      <c r="AL11358" s="2"/>
      <c r="AM11358" s="2"/>
      <c r="AN11358" s="2"/>
      <c r="AO11358" s="2"/>
      <c r="AP11358" s="2"/>
      <c r="AQ11358" s="2"/>
      <c r="AR11358" s="2"/>
      <c r="AS11358" s="2"/>
      <c r="AT11358" s="2"/>
    </row>
    <row r="11359" spans="1:46" x14ac:dyDescent="0.3">
      <c r="A11359" s="2"/>
      <c r="B11359" s="2"/>
      <c r="C11359" s="2"/>
      <c r="D11359" s="2"/>
      <c r="E11359" s="2"/>
      <c r="F11359" s="2"/>
      <c r="G11359" s="2"/>
      <c r="H11359" s="2"/>
      <c r="I11359" s="2"/>
      <c r="J11359" s="2"/>
      <c r="K11359" s="2"/>
      <c r="L11359" s="2"/>
      <c r="M11359" s="2"/>
      <c r="N11359" s="2"/>
      <c r="O11359" s="2"/>
      <c r="P11359" s="2"/>
      <c r="Q11359" s="2"/>
      <c r="R11359" s="2"/>
      <c r="S11359" s="2"/>
      <c r="T11359" s="2"/>
      <c r="U11359" s="2"/>
      <c r="V11359" s="2"/>
      <c r="W11359" s="2"/>
      <c r="X11359" s="2"/>
      <c r="Y11359" s="2"/>
      <c r="Z11359" s="2"/>
      <c r="AA11359" s="2"/>
      <c r="AB11359" s="2"/>
      <c r="AC11359" s="2"/>
      <c r="AD11359" s="2"/>
      <c r="AE11359" s="2"/>
      <c r="AF11359" s="2"/>
      <c r="AG11359" s="2"/>
      <c r="AH11359" s="2"/>
      <c r="AI11359" s="2"/>
      <c r="AJ11359" s="2"/>
      <c r="AK11359" s="2"/>
      <c r="AL11359" s="2"/>
      <c r="AM11359" s="2"/>
      <c r="AN11359" s="2"/>
      <c r="AO11359" s="2"/>
      <c r="AP11359" s="2"/>
      <c r="AQ11359" s="2"/>
      <c r="AR11359" s="2"/>
      <c r="AS11359" s="2"/>
      <c r="AT11359" s="2"/>
    </row>
    <row r="11360" spans="1:46" x14ac:dyDescent="0.3">
      <c r="A11360" s="2"/>
      <c r="B11360" s="2"/>
      <c r="C11360" s="2"/>
      <c r="D11360" s="2"/>
      <c r="E11360" s="2"/>
      <c r="F11360" s="2"/>
      <c r="G11360" s="2"/>
      <c r="H11360" s="2"/>
      <c r="I11360" s="2"/>
      <c r="J11360" s="2"/>
      <c r="K11360" s="2"/>
      <c r="L11360" s="2"/>
      <c r="M11360" s="2"/>
      <c r="N11360" s="2"/>
      <c r="O11360" s="2"/>
      <c r="P11360" s="2"/>
      <c r="Q11360" s="2"/>
      <c r="R11360" s="2"/>
      <c r="S11360" s="2"/>
      <c r="T11360" s="2"/>
      <c r="U11360" s="2"/>
      <c r="V11360" s="2"/>
      <c r="W11360" s="2"/>
      <c r="X11360" s="2"/>
      <c r="Y11360" s="2"/>
      <c r="Z11360" s="2"/>
      <c r="AA11360" s="2"/>
      <c r="AB11360" s="2"/>
      <c r="AC11360" s="2"/>
      <c r="AD11360" s="2"/>
      <c r="AE11360" s="2"/>
      <c r="AF11360" s="2"/>
      <c r="AG11360" s="2"/>
      <c r="AH11360" s="2"/>
      <c r="AI11360" s="2"/>
      <c r="AJ11360" s="2"/>
      <c r="AK11360" s="2"/>
      <c r="AL11360" s="2"/>
      <c r="AM11360" s="2"/>
      <c r="AN11360" s="2"/>
      <c r="AO11360" s="2"/>
      <c r="AP11360" s="2"/>
      <c r="AQ11360" s="2"/>
      <c r="AR11360" s="2"/>
      <c r="AS11360" s="2"/>
      <c r="AT11360" s="2"/>
    </row>
    <row r="11361" spans="1:46" x14ac:dyDescent="0.3">
      <c r="A11361" s="2"/>
      <c r="B11361" s="2"/>
      <c r="C11361" s="2"/>
      <c r="D11361" s="2"/>
      <c r="E11361" s="2"/>
      <c r="F11361" s="2"/>
      <c r="G11361" s="2"/>
      <c r="H11361" s="2"/>
      <c r="I11361" s="2"/>
      <c r="J11361" s="2"/>
      <c r="K11361" s="2"/>
      <c r="L11361" s="2"/>
      <c r="M11361" s="2"/>
      <c r="N11361" s="2"/>
      <c r="O11361" s="2"/>
      <c r="P11361" s="2"/>
      <c r="Q11361" s="2"/>
      <c r="R11361" s="2"/>
      <c r="S11361" s="2"/>
      <c r="T11361" s="2"/>
      <c r="U11361" s="2"/>
      <c r="V11361" s="2"/>
      <c r="W11361" s="2"/>
      <c r="X11361" s="2"/>
      <c r="Y11361" s="2"/>
      <c r="Z11361" s="2"/>
      <c r="AA11361" s="2"/>
      <c r="AB11361" s="2"/>
      <c r="AC11361" s="2"/>
      <c r="AD11361" s="2"/>
      <c r="AE11361" s="2"/>
      <c r="AF11361" s="2"/>
      <c r="AG11361" s="2"/>
      <c r="AH11361" s="2"/>
      <c r="AI11361" s="2"/>
      <c r="AJ11361" s="2"/>
      <c r="AK11361" s="2"/>
      <c r="AL11361" s="2"/>
      <c r="AM11361" s="2"/>
      <c r="AN11361" s="2"/>
      <c r="AO11361" s="2"/>
      <c r="AP11361" s="2"/>
      <c r="AQ11361" s="2"/>
      <c r="AR11361" s="2"/>
      <c r="AS11361" s="2"/>
      <c r="AT11361" s="2"/>
    </row>
    <row r="11362" spans="1:46" x14ac:dyDescent="0.3">
      <c r="A11362" s="2"/>
      <c r="B11362" s="2"/>
      <c r="C11362" s="2"/>
      <c r="D11362" s="2"/>
      <c r="E11362" s="2"/>
      <c r="F11362" s="2"/>
      <c r="G11362" s="2"/>
      <c r="H11362" s="2"/>
      <c r="I11362" s="2"/>
      <c r="J11362" s="2"/>
      <c r="K11362" s="2"/>
      <c r="L11362" s="2"/>
      <c r="M11362" s="2"/>
      <c r="N11362" s="2"/>
      <c r="O11362" s="2"/>
      <c r="P11362" s="2"/>
      <c r="Q11362" s="2"/>
      <c r="R11362" s="2"/>
      <c r="S11362" s="2"/>
      <c r="T11362" s="2"/>
      <c r="U11362" s="2"/>
      <c r="V11362" s="2"/>
      <c r="W11362" s="2"/>
      <c r="X11362" s="2"/>
      <c r="Y11362" s="2"/>
      <c r="Z11362" s="2"/>
      <c r="AA11362" s="2"/>
      <c r="AB11362" s="2"/>
      <c r="AC11362" s="2"/>
      <c r="AD11362" s="2"/>
      <c r="AE11362" s="2"/>
      <c r="AF11362" s="2"/>
      <c r="AG11362" s="2"/>
      <c r="AH11362" s="2"/>
      <c r="AI11362" s="2"/>
      <c r="AJ11362" s="2"/>
      <c r="AK11362" s="2"/>
      <c r="AL11362" s="2"/>
      <c r="AM11362" s="2"/>
      <c r="AN11362" s="2"/>
      <c r="AO11362" s="2"/>
      <c r="AP11362" s="2"/>
      <c r="AQ11362" s="2"/>
      <c r="AR11362" s="2"/>
      <c r="AS11362" s="2"/>
      <c r="AT11362" s="2"/>
    </row>
    <row r="11363" spans="1:46" x14ac:dyDescent="0.3">
      <c r="A11363" s="2"/>
      <c r="B11363" s="2"/>
      <c r="C11363" s="2"/>
      <c r="D11363" s="2"/>
      <c r="E11363" s="2"/>
      <c r="F11363" s="2"/>
      <c r="G11363" s="2"/>
      <c r="H11363" s="2"/>
      <c r="I11363" s="2"/>
      <c r="J11363" s="2"/>
      <c r="K11363" s="2"/>
      <c r="L11363" s="2"/>
      <c r="M11363" s="2"/>
      <c r="N11363" s="2"/>
      <c r="O11363" s="2"/>
      <c r="P11363" s="2"/>
      <c r="Q11363" s="2"/>
      <c r="R11363" s="2"/>
      <c r="S11363" s="2"/>
      <c r="T11363" s="2"/>
      <c r="U11363" s="2"/>
      <c r="V11363" s="2"/>
      <c r="W11363" s="2"/>
      <c r="X11363" s="2"/>
      <c r="Y11363" s="2"/>
      <c r="Z11363" s="2"/>
      <c r="AA11363" s="2"/>
      <c r="AB11363" s="2"/>
      <c r="AC11363" s="2"/>
      <c r="AD11363" s="2"/>
      <c r="AE11363" s="2"/>
      <c r="AF11363" s="2"/>
      <c r="AG11363" s="2"/>
      <c r="AH11363" s="2"/>
      <c r="AI11363" s="2"/>
      <c r="AJ11363" s="2"/>
      <c r="AK11363" s="2"/>
      <c r="AL11363" s="2"/>
      <c r="AM11363" s="2"/>
      <c r="AN11363" s="2"/>
      <c r="AO11363" s="2"/>
      <c r="AP11363" s="2"/>
      <c r="AQ11363" s="2"/>
      <c r="AR11363" s="2"/>
      <c r="AS11363" s="2"/>
      <c r="AT11363" s="2"/>
    </row>
    <row r="11364" spans="1:46" x14ac:dyDescent="0.3">
      <c r="A11364" s="2"/>
      <c r="B11364" s="2"/>
      <c r="C11364" s="2"/>
      <c r="D11364" s="2"/>
      <c r="E11364" s="2"/>
      <c r="F11364" s="2"/>
      <c r="G11364" s="2"/>
      <c r="H11364" s="2"/>
      <c r="I11364" s="2"/>
      <c r="J11364" s="2"/>
      <c r="K11364" s="2"/>
      <c r="L11364" s="2"/>
      <c r="M11364" s="2"/>
      <c r="N11364" s="2"/>
      <c r="O11364" s="2"/>
      <c r="P11364" s="2"/>
      <c r="Q11364" s="2"/>
      <c r="R11364" s="2"/>
      <c r="S11364" s="2"/>
      <c r="T11364" s="2"/>
      <c r="U11364" s="2"/>
      <c r="V11364" s="2"/>
      <c r="W11364" s="2"/>
      <c r="X11364" s="2"/>
      <c r="Y11364" s="2"/>
      <c r="Z11364" s="2"/>
      <c r="AA11364" s="2"/>
      <c r="AB11364" s="2"/>
      <c r="AC11364" s="2"/>
      <c r="AD11364" s="2"/>
      <c r="AE11364" s="2"/>
      <c r="AF11364" s="2"/>
      <c r="AG11364" s="2"/>
      <c r="AH11364" s="2"/>
      <c r="AI11364" s="2"/>
      <c r="AJ11364" s="2"/>
      <c r="AK11364" s="2"/>
      <c r="AL11364" s="2"/>
      <c r="AM11364" s="2"/>
      <c r="AN11364" s="2"/>
      <c r="AO11364" s="2"/>
      <c r="AP11364" s="2"/>
      <c r="AQ11364" s="2"/>
      <c r="AR11364" s="2"/>
      <c r="AS11364" s="2"/>
      <c r="AT11364" s="2"/>
    </row>
    <row r="11365" spans="1:46" x14ac:dyDescent="0.3">
      <c r="A11365" s="2"/>
      <c r="B11365" s="2"/>
      <c r="C11365" s="2"/>
      <c r="D11365" s="2"/>
      <c r="E11365" s="2"/>
      <c r="F11365" s="2"/>
      <c r="G11365" s="2"/>
      <c r="H11365" s="2"/>
      <c r="I11365" s="2"/>
      <c r="J11365" s="2"/>
      <c r="K11365" s="2"/>
      <c r="L11365" s="2"/>
      <c r="M11365" s="2"/>
      <c r="N11365" s="2"/>
      <c r="O11365" s="2"/>
      <c r="P11365" s="2"/>
      <c r="Q11365" s="2"/>
      <c r="R11365" s="2"/>
      <c r="S11365" s="2"/>
      <c r="T11365" s="2"/>
      <c r="U11365" s="2"/>
      <c r="V11365" s="2"/>
      <c r="W11365" s="2"/>
      <c r="X11365" s="2"/>
      <c r="Y11365" s="2"/>
      <c r="Z11365" s="2"/>
      <c r="AA11365" s="2"/>
      <c r="AB11365" s="2"/>
      <c r="AC11365" s="2"/>
      <c r="AD11365" s="2"/>
      <c r="AE11365" s="2"/>
      <c r="AF11365" s="2"/>
      <c r="AG11365" s="2"/>
      <c r="AH11365" s="2"/>
      <c r="AI11365" s="2"/>
      <c r="AJ11365" s="2"/>
      <c r="AK11365" s="2"/>
      <c r="AL11365" s="2"/>
      <c r="AM11365" s="2"/>
      <c r="AN11365" s="2"/>
      <c r="AO11365" s="2"/>
      <c r="AP11365" s="2"/>
      <c r="AQ11365" s="2"/>
      <c r="AR11365" s="2"/>
      <c r="AS11365" s="2"/>
      <c r="AT11365" s="2"/>
    </row>
    <row r="11366" spans="1:46" x14ac:dyDescent="0.3">
      <c r="A11366" s="2"/>
      <c r="B11366" s="2"/>
      <c r="C11366" s="2"/>
      <c r="D11366" s="2"/>
      <c r="E11366" s="2"/>
      <c r="F11366" s="2"/>
      <c r="G11366" s="2"/>
      <c r="H11366" s="2"/>
      <c r="I11366" s="2"/>
      <c r="J11366" s="2"/>
      <c r="K11366" s="2"/>
      <c r="L11366" s="2"/>
      <c r="M11366" s="2"/>
      <c r="N11366" s="2"/>
      <c r="O11366" s="2"/>
      <c r="P11366" s="2"/>
      <c r="Q11366" s="2"/>
      <c r="R11366" s="2"/>
      <c r="S11366" s="2"/>
      <c r="T11366" s="2"/>
      <c r="U11366" s="2"/>
      <c r="V11366" s="2"/>
      <c r="W11366" s="2"/>
      <c r="X11366" s="2"/>
      <c r="Y11366" s="2"/>
      <c r="Z11366" s="2"/>
      <c r="AA11366" s="2"/>
      <c r="AB11366" s="2"/>
      <c r="AC11366" s="2"/>
      <c r="AD11366" s="2"/>
      <c r="AE11366" s="2"/>
      <c r="AF11366" s="2"/>
      <c r="AG11366" s="2"/>
      <c r="AH11366" s="2"/>
      <c r="AI11366" s="2"/>
      <c r="AJ11366" s="2"/>
      <c r="AK11366" s="2"/>
      <c r="AL11366" s="2"/>
      <c r="AM11366" s="2"/>
      <c r="AN11366" s="2"/>
      <c r="AO11366" s="2"/>
      <c r="AP11366" s="2"/>
      <c r="AQ11366" s="2"/>
      <c r="AR11366" s="2"/>
      <c r="AS11366" s="2"/>
      <c r="AT11366" s="2"/>
    </row>
    <row r="11367" spans="1:46" x14ac:dyDescent="0.3">
      <c r="A11367" s="2"/>
      <c r="B11367" s="2"/>
      <c r="C11367" s="2"/>
      <c r="D11367" s="2"/>
      <c r="E11367" s="2"/>
      <c r="F11367" s="2"/>
      <c r="G11367" s="2"/>
      <c r="H11367" s="2"/>
      <c r="I11367" s="2"/>
      <c r="J11367" s="2"/>
      <c r="K11367" s="2"/>
      <c r="L11367" s="2"/>
      <c r="M11367" s="2"/>
      <c r="N11367" s="2"/>
      <c r="O11367" s="2"/>
      <c r="P11367" s="2"/>
      <c r="Q11367" s="2"/>
      <c r="R11367" s="2"/>
      <c r="S11367" s="2"/>
      <c r="T11367" s="2"/>
      <c r="U11367" s="2"/>
      <c r="V11367" s="2"/>
      <c r="W11367" s="2"/>
      <c r="X11367" s="2"/>
      <c r="Y11367" s="2"/>
      <c r="Z11367" s="2"/>
      <c r="AA11367" s="2"/>
      <c r="AB11367" s="2"/>
      <c r="AC11367" s="2"/>
      <c r="AD11367" s="2"/>
      <c r="AE11367" s="2"/>
      <c r="AF11367" s="2"/>
      <c r="AG11367" s="2"/>
      <c r="AH11367" s="2"/>
      <c r="AI11367" s="2"/>
      <c r="AJ11367" s="2"/>
      <c r="AK11367" s="2"/>
      <c r="AL11367" s="2"/>
      <c r="AM11367" s="2"/>
      <c r="AN11367" s="2"/>
      <c r="AO11367" s="2"/>
      <c r="AP11367" s="2"/>
      <c r="AQ11367" s="2"/>
      <c r="AR11367" s="2"/>
      <c r="AS11367" s="2"/>
      <c r="AT11367" s="2"/>
    </row>
    <row r="11368" spans="1:46" x14ac:dyDescent="0.3">
      <c r="A11368" s="2"/>
      <c r="B11368" s="2"/>
      <c r="C11368" s="2"/>
      <c r="D11368" s="2"/>
      <c r="E11368" s="2"/>
      <c r="F11368" s="2"/>
      <c r="G11368" s="2"/>
      <c r="H11368" s="2"/>
      <c r="I11368" s="2"/>
      <c r="J11368" s="2"/>
      <c r="K11368" s="2"/>
      <c r="L11368" s="2"/>
      <c r="M11368" s="2"/>
      <c r="N11368" s="2"/>
      <c r="O11368" s="2"/>
      <c r="P11368" s="2"/>
      <c r="Q11368" s="2"/>
      <c r="R11368" s="2"/>
      <c r="S11368" s="2"/>
      <c r="T11368" s="2"/>
      <c r="U11368" s="2"/>
      <c r="V11368" s="2"/>
      <c r="W11368" s="2"/>
      <c r="X11368" s="2"/>
      <c r="Y11368" s="2"/>
      <c r="Z11368" s="2"/>
      <c r="AA11368" s="2"/>
      <c r="AB11368" s="2"/>
      <c r="AC11368" s="2"/>
      <c r="AD11368" s="2"/>
      <c r="AE11368" s="2"/>
      <c r="AF11368" s="2"/>
      <c r="AG11368" s="2"/>
      <c r="AH11368" s="2"/>
      <c r="AI11368" s="2"/>
      <c r="AJ11368" s="2"/>
      <c r="AK11368" s="2"/>
      <c r="AL11368" s="2"/>
      <c r="AM11368" s="2"/>
      <c r="AN11368" s="2"/>
      <c r="AO11368" s="2"/>
      <c r="AP11368" s="2"/>
      <c r="AQ11368" s="2"/>
      <c r="AR11368" s="2"/>
      <c r="AS11368" s="2"/>
      <c r="AT11368" s="2"/>
    </row>
    <row r="11369" spans="1:46" x14ac:dyDescent="0.3">
      <c r="A11369" s="2"/>
      <c r="B11369" s="2"/>
      <c r="C11369" s="2"/>
      <c r="D11369" s="2"/>
      <c r="E11369" s="2"/>
      <c r="F11369" s="2"/>
      <c r="G11369" s="2"/>
      <c r="H11369" s="2"/>
      <c r="I11369" s="2"/>
      <c r="J11369" s="2"/>
      <c r="K11369" s="2"/>
      <c r="L11369" s="2"/>
      <c r="M11369" s="2"/>
      <c r="N11369" s="2"/>
      <c r="O11369" s="2"/>
      <c r="P11369" s="2"/>
      <c r="Q11369" s="2"/>
      <c r="R11369" s="2"/>
      <c r="S11369" s="2"/>
      <c r="T11369" s="2"/>
      <c r="U11369" s="2"/>
      <c r="V11369" s="2"/>
      <c r="W11369" s="2"/>
      <c r="X11369" s="2"/>
      <c r="Y11369" s="2"/>
      <c r="Z11369" s="2"/>
      <c r="AA11369" s="2"/>
      <c r="AB11369" s="2"/>
      <c r="AC11369" s="2"/>
      <c r="AD11369" s="2"/>
      <c r="AE11369" s="2"/>
      <c r="AF11369" s="2"/>
      <c r="AG11369" s="2"/>
      <c r="AH11369" s="2"/>
      <c r="AI11369" s="2"/>
      <c r="AJ11369" s="2"/>
      <c r="AK11369" s="2"/>
      <c r="AL11369" s="2"/>
      <c r="AM11369" s="2"/>
      <c r="AN11369" s="2"/>
      <c r="AO11369" s="2"/>
      <c r="AP11369" s="2"/>
      <c r="AQ11369" s="2"/>
      <c r="AR11369" s="2"/>
      <c r="AS11369" s="2"/>
      <c r="AT11369" s="2"/>
    </row>
    <row r="11370" spans="1:46" x14ac:dyDescent="0.3">
      <c r="A11370" s="2"/>
      <c r="B11370" s="2"/>
      <c r="C11370" s="2"/>
      <c r="D11370" s="2"/>
      <c r="E11370" s="2"/>
      <c r="F11370" s="2"/>
      <c r="G11370" s="2"/>
      <c r="H11370" s="2"/>
      <c r="I11370" s="2"/>
      <c r="J11370" s="2"/>
      <c r="K11370" s="2"/>
      <c r="L11370" s="2"/>
      <c r="M11370" s="2"/>
      <c r="N11370" s="2"/>
      <c r="O11370" s="2"/>
      <c r="P11370" s="2"/>
      <c r="Q11370" s="2"/>
      <c r="R11370" s="2"/>
      <c r="S11370" s="2"/>
      <c r="T11370" s="2"/>
      <c r="U11370" s="2"/>
      <c r="V11370" s="2"/>
      <c r="W11370" s="2"/>
      <c r="X11370" s="2"/>
      <c r="Y11370" s="2"/>
      <c r="Z11370" s="2"/>
      <c r="AA11370" s="2"/>
      <c r="AB11370" s="2"/>
      <c r="AC11370" s="2"/>
      <c r="AD11370" s="2"/>
      <c r="AE11370" s="2"/>
      <c r="AF11370" s="2"/>
      <c r="AG11370" s="2"/>
      <c r="AH11370" s="2"/>
      <c r="AI11370" s="2"/>
      <c r="AJ11370" s="2"/>
      <c r="AK11370" s="2"/>
      <c r="AL11370" s="2"/>
      <c r="AM11370" s="2"/>
      <c r="AN11370" s="2"/>
      <c r="AO11370" s="2"/>
      <c r="AP11370" s="2"/>
      <c r="AQ11370" s="2"/>
      <c r="AR11370" s="2"/>
      <c r="AS11370" s="2"/>
      <c r="AT11370" s="2"/>
    </row>
    <row r="11371" spans="1:46" x14ac:dyDescent="0.3">
      <c r="A11371" s="2"/>
      <c r="B11371" s="2"/>
      <c r="C11371" s="2"/>
      <c r="D11371" s="2"/>
      <c r="E11371" s="2"/>
      <c r="F11371" s="2"/>
      <c r="G11371" s="2"/>
      <c r="H11371" s="2"/>
      <c r="I11371" s="2"/>
      <c r="J11371" s="2"/>
      <c r="K11371" s="2"/>
      <c r="L11371" s="2"/>
      <c r="M11371" s="2"/>
      <c r="N11371" s="2"/>
      <c r="O11371" s="2"/>
      <c r="P11371" s="2"/>
      <c r="Q11371" s="2"/>
      <c r="R11371" s="2"/>
      <c r="S11371" s="2"/>
      <c r="T11371" s="2"/>
      <c r="U11371" s="2"/>
      <c r="V11371" s="2"/>
      <c r="W11371" s="2"/>
      <c r="X11371" s="2"/>
      <c r="Y11371" s="2"/>
      <c r="Z11371" s="2"/>
      <c r="AA11371" s="2"/>
      <c r="AB11371" s="2"/>
      <c r="AC11371" s="2"/>
      <c r="AD11371" s="2"/>
      <c r="AE11371" s="2"/>
      <c r="AF11371" s="2"/>
      <c r="AG11371" s="2"/>
      <c r="AH11371" s="2"/>
      <c r="AI11371" s="2"/>
      <c r="AJ11371" s="2"/>
      <c r="AK11371" s="2"/>
      <c r="AL11371" s="2"/>
      <c r="AM11371" s="2"/>
      <c r="AN11371" s="2"/>
      <c r="AO11371" s="2"/>
      <c r="AP11371" s="2"/>
      <c r="AQ11371" s="2"/>
      <c r="AR11371" s="2"/>
      <c r="AS11371" s="2"/>
      <c r="AT11371" s="2"/>
    </row>
    <row r="11372" spans="1:46" x14ac:dyDescent="0.3">
      <c r="A11372" s="2"/>
      <c r="B11372" s="2"/>
      <c r="C11372" s="2"/>
      <c r="D11372" s="2"/>
      <c r="E11372" s="2"/>
      <c r="F11372" s="2"/>
      <c r="G11372" s="2"/>
      <c r="H11372" s="2"/>
      <c r="I11372" s="2"/>
      <c r="J11372" s="2"/>
      <c r="K11372" s="2"/>
      <c r="L11372" s="2"/>
      <c r="M11372" s="2"/>
      <c r="N11372" s="2"/>
      <c r="O11372" s="2"/>
      <c r="P11372" s="2"/>
      <c r="Q11372" s="2"/>
      <c r="R11372" s="2"/>
      <c r="S11372" s="2"/>
      <c r="T11372" s="2"/>
      <c r="U11372" s="2"/>
      <c r="V11372" s="2"/>
      <c r="W11372" s="2"/>
      <c r="X11372" s="2"/>
      <c r="Y11372" s="2"/>
      <c r="Z11372" s="2"/>
      <c r="AA11372" s="2"/>
      <c r="AB11372" s="2"/>
      <c r="AC11372" s="2"/>
      <c r="AD11372" s="2"/>
      <c r="AE11372" s="2"/>
      <c r="AF11372" s="2"/>
      <c r="AG11372" s="2"/>
      <c r="AH11372" s="2"/>
      <c r="AI11372" s="2"/>
      <c r="AJ11372" s="2"/>
      <c r="AK11372" s="2"/>
      <c r="AL11372" s="2"/>
      <c r="AM11372" s="2"/>
      <c r="AN11372" s="2"/>
      <c r="AO11372" s="2"/>
      <c r="AP11372" s="2"/>
      <c r="AQ11372" s="2"/>
      <c r="AR11372" s="2"/>
      <c r="AS11372" s="2"/>
      <c r="AT11372" s="2"/>
    </row>
    <row r="11373" spans="1:46" x14ac:dyDescent="0.3">
      <c r="A11373" s="2"/>
      <c r="B11373" s="2"/>
      <c r="C11373" s="2"/>
      <c r="D11373" s="2"/>
      <c r="E11373" s="2"/>
      <c r="F11373" s="2"/>
      <c r="G11373" s="2"/>
      <c r="H11373" s="2"/>
      <c r="I11373" s="2"/>
      <c r="J11373" s="2"/>
      <c r="K11373" s="2"/>
      <c r="L11373" s="2"/>
      <c r="M11373" s="2"/>
      <c r="N11373" s="2"/>
      <c r="O11373" s="2"/>
      <c r="P11373" s="2"/>
      <c r="Q11373" s="2"/>
      <c r="R11373" s="2"/>
      <c r="S11373" s="2"/>
      <c r="T11373" s="2"/>
      <c r="U11373" s="2"/>
      <c r="V11373" s="2"/>
      <c r="W11373" s="2"/>
      <c r="X11373" s="2"/>
      <c r="Y11373" s="2"/>
      <c r="Z11373" s="2"/>
      <c r="AA11373" s="2"/>
      <c r="AB11373" s="2"/>
      <c r="AC11373" s="2"/>
      <c r="AD11373" s="2"/>
      <c r="AE11373" s="2"/>
      <c r="AF11373" s="2"/>
      <c r="AG11373" s="2"/>
      <c r="AH11373" s="2"/>
      <c r="AI11373" s="2"/>
      <c r="AJ11373" s="2"/>
      <c r="AK11373" s="2"/>
      <c r="AL11373" s="2"/>
      <c r="AM11373" s="2"/>
      <c r="AN11373" s="2"/>
      <c r="AO11373" s="2"/>
      <c r="AP11373" s="2"/>
      <c r="AQ11373" s="2"/>
      <c r="AR11373" s="2"/>
      <c r="AS11373" s="2"/>
      <c r="AT11373" s="2"/>
    </row>
    <row r="11374" spans="1:46" x14ac:dyDescent="0.3">
      <c r="A11374" s="2"/>
      <c r="B11374" s="2"/>
      <c r="C11374" s="2"/>
      <c r="D11374" s="2"/>
      <c r="E11374" s="2"/>
      <c r="F11374" s="2"/>
      <c r="G11374" s="2"/>
      <c r="H11374" s="2"/>
      <c r="I11374" s="2"/>
      <c r="J11374" s="2"/>
      <c r="K11374" s="2"/>
      <c r="L11374" s="2"/>
      <c r="M11374" s="2"/>
      <c r="N11374" s="2"/>
      <c r="O11374" s="2"/>
      <c r="P11374" s="2"/>
      <c r="Q11374" s="2"/>
      <c r="R11374" s="2"/>
      <c r="S11374" s="2"/>
      <c r="T11374" s="2"/>
      <c r="U11374" s="2"/>
      <c r="V11374" s="2"/>
      <c r="W11374" s="2"/>
      <c r="X11374" s="2"/>
      <c r="Y11374" s="2"/>
      <c r="Z11374" s="2"/>
      <c r="AA11374" s="2"/>
      <c r="AB11374" s="2"/>
      <c r="AC11374" s="2"/>
      <c r="AD11374" s="2"/>
      <c r="AE11374" s="2"/>
      <c r="AF11374" s="2"/>
      <c r="AG11374" s="2"/>
      <c r="AH11374" s="2"/>
      <c r="AI11374" s="2"/>
      <c r="AJ11374" s="2"/>
      <c r="AK11374" s="2"/>
      <c r="AL11374" s="2"/>
      <c r="AM11374" s="2"/>
      <c r="AN11374" s="2"/>
      <c r="AO11374" s="2"/>
      <c r="AP11374" s="2"/>
      <c r="AQ11374" s="2"/>
      <c r="AR11374" s="2"/>
      <c r="AS11374" s="2"/>
      <c r="AT11374" s="2"/>
    </row>
    <row r="11375" spans="1:46" x14ac:dyDescent="0.3">
      <c r="A11375" s="2"/>
      <c r="B11375" s="2"/>
      <c r="C11375" s="2"/>
      <c r="D11375" s="2"/>
      <c r="E11375" s="2"/>
      <c r="F11375" s="2"/>
      <c r="G11375" s="2"/>
      <c r="H11375" s="2"/>
      <c r="I11375" s="2"/>
      <c r="J11375" s="2"/>
      <c r="K11375" s="2"/>
      <c r="L11375" s="2"/>
      <c r="M11375" s="2"/>
      <c r="N11375" s="2"/>
      <c r="O11375" s="2"/>
      <c r="P11375" s="2"/>
      <c r="Q11375" s="2"/>
      <c r="R11375" s="2"/>
      <c r="S11375" s="2"/>
      <c r="T11375" s="2"/>
      <c r="U11375" s="2"/>
      <c r="V11375" s="2"/>
      <c r="W11375" s="2"/>
      <c r="X11375" s="2"/>
      <c r="Y11375" s="2"/>
      <c r="Z11375" s="2"/>
      <c r="AA11375" s="2"/>
      <c r="AB11375" s="2"/>
      <c r="AC11375" s="2"/>
      <c r="AD11375" s="2"/>
      <c r="AE11375" s="2"/>
      <c r="AF11375" s="2"/>
      <c r="AG11375" s="2"/>
      <c r="AH11375" s="2"/>
      <c r="AI11375" s="2"/>
      <c r="AJ11375" s="2"/>
      <c r="AK11375" s="2"/>
      <c r="AL11375" s="2"/>
      <c r="AM11375" s="2"/>
      <c r="AN11375" s="2"/>
      <c r="AO11375" s="2"/>
      <c r="AP11375" s="2"/>
      <c r="AQ11375" s="2"/>
      <c r="AR11375" s="2"/>
      <c r="AS11375" s="2"/>
      <c r="AT11375" s="2"/>
    </row>
    <row r="11376" spans="1:46" x14ac:dyDescent="0.3">
      <c r="A11376" s="2"/>
      <c r="B11376" s="2"/>
      <c r="C11376" s="2"/>
      <c r="D11376" s="2"/>
      <c r="E11376" s="2"/>
      <c r="F11376" s="2"/>
      <c r="G11376" s="2"/>
      <c r="H11376" s="2"/>
      <c r="I11376" s="2"/>
      <c r="J11376" s="2"/>
      <c r="K11376" s="2"/>
      <c r="L11376" s="2"/>
      <c r="M11376" s="2"/>
      <c r="N11376" s="2"/>
      <c r="O11376" s="2"/>
      <c r="P11376" s="2"/>
      <c r="Q11376" s="2"/>
      <c r="R11376" s="2"/>
      <c r="S11376" s="2"/>
      <c r="T11376" s="2"/>
      <c r="U11376" s="2"/>
      <c r="V11376" s="2"/>
      <c r="W11376" s="2"/>
      <c r="X11376" s="2"/>
      <c r="Y11376" s="2"/>
      <c r="Z11376" s="2"/>
      <c r="AA11376" s="2"/>
      <c r="AB11376" s="2"/>
      <c r="AC11376" s="2"/>
      <c r="AD11376" s="2"/>
      <c r="AE11376" s="2"/>
      <c r="AF11376" s="2"/>
      <c r="AG11376" s="2"/>
      <c r="AH11376" s="2"/>
      <c r="AI11376" s="2"/>
      <c r="AJ11376" s="2"/>
      <c r="AK11376" s="2"/>
      <c r="AL11376" s="2"/>
      <c r="AM11376" s="2"/>
      <c r="AN11376" s="2"/>
      <c r="AO11376" s="2"/>
      <c r="AP11376" s="2"/>
      <c r="AQ11376" s="2"/>
      <c r="AR11376" s="2"/>
      <c r="AS11376" s="2"/>
      <c r="AT11376" s="2"/>
    </row>
    <row r="11377" spans="1:46" x14ac:dyDescent="0.3">
      <c r="A11377" s="2"/>
      <c r="B11377" s="2"/>
      <c r="C11377" s="2"/>
      <c r="D11377" s="2"/>
      <c r="E11377" s="2"/>
      <c r="F11377" s="2"/>
      <c r="G11377" s="2"/>
      <c r="H11377" s="2"/>
      <c r="I11377" s="2"/>
      <c r="J11377" s="2"/>
      <c r="K11377" s="2"/>
      <c r="L11377" s="2"/>
      <c r="M11377" s="2"/>
      <c r="N11377" s="2"/>
      <c r="O11377" s="2"/>
      <c r="P11377" s="2"/>
      <c r="Q11377" s="2"/>
      <c r="R11377" s="2"/>
      <c r="S11377" s="2"/>
      <c r="T11377" s="2"/>
      <c r="U11377" s="2"/>
      <c r="V11377" s="2"/>
      <c r="W11377" s="2"/>
      <c r="X11377" s="2"/>
      <c r="Y11377" s="2"/>
      <c r="Z11377" s="2"/>
      <c r="AA11377" s="2"/>
      <c r="AB11377" s="2"/>
      <c r="AC11377" s="2"/>
      <c r="AD11377" s="2"/>
      <c r="AE11377" s="2"/>
      <c r="AF11377" s="2"/>
      <c r="AG11377" s="2"/>
      <c r="AH11377" s="2"/>
      <c r="AI11377" s="2"/>
      <c r="AJ11377" s="2"/>
      <c r="AK11377" s="2"/>
      <c r="AL11377" s="2"/>
      <c r="AM11377" s="2"/>
      <c r="AN11377" s="2"/>
      <c r="AO11377" s="2"/>
      <c r="AP11377" s="2"/>
      <c r="AQ11377" s="2"/>
      <c r="AR11377" s="2"/>
      <c r="AS11377" s="2"/>
      <c r="AT11377" s="2"/>
    </row>
    <row r="11378" spans="1:46" x14ac:dyDescent="0.3">
      <c r="A11378" s="2"/>
      <c r="B11378" s="2"/>
      <c r="C11378" s="2"/>
      <c r="D11378" s="2"/>
      <c r="E11378" s="2"/>
      <c r="F11378" s="2"/>
      <c r="G11378" s="2"/>
      <c r="H11378" s="2"/>
      <c r="I11378" s="2"/>
      <c r="J11378" s="2"/>
      <c r="K11378" s="2"/>
      <c r="L11378" s="2"/>
      <c r="M11378" s="2"/>
      <c r="N11378" s="2"/>
      <c r="O11378" s="2"/>
      <c r="P11378" s="2"/>
      <c r="Q11378" s="2"/>
      <c r="R11378" s="2"/>
      <c r="S11378" s="2"/>
      <c r="T11378" s="2"/>
      <c r="U11378" s="2"/>
      <c r="V11378" s="2"/>
      <c r="W11378" s="2"/>
      <c r="X11378" s="2"/>
      <c r="Y11378" s="2"/>
      <c r="Z11378" s="2"/>
      <c r="AA11378" s="2"/>
      <c r="AB11378" s="2"/>
      <c r="AC11378" s="2"/>
      <c r="AD11378" s="2"/>
      <c r="AE11378" s="2"/>
      <c r="AF11378" s="2"/>
      <c r="AG11378" s="2"/>
      <c r="AH11378" s="2"/>
      <c r="AI11378" s="2"/>
      <c r="AJ11378" s="2"/>
      <c r="AK11378" s="2"/>
      <c r="AL11378" s="2"/>
      <c r="AM11378" s="2"/>
      <c r="AN11378" s="2"/>
      <c r="AO11378" s="2"/>
      <c r="AP11378" s="2"/>
      <c r="AQ11378" s="2"/>
      <c r="AR11378" s="2"/>
      <c r="AS11378" s="2"/>
      <c r="AT11378" s="2"/>
    </row>
    <row r="11379" spans="1:46" x14ac:dyDescent="0.3">
      <c r="A11379" s="2"/>
      <c r="B11379" s="2"/>
      <c r="C11379" s="2"/>
      <c r="D11379" s="2"/>
      <c r="E11379" s="2"/>
      <c r="F11379" s="2"/>
      <c r="G11379" s="2"/>
      <c r="H11379" s="2"/>
      <c r="I11379" s="2"/>
      <c r="J11379" s="2"/>
      <c r="K11379" s="2"/>
      <c r="L11379" s="2"/>
      <c r="M11379" s="2"/>
      <c r="N11379" s="2"/>
      <c r="O11379" s="2"/>
      <c r="P11379" s="2"/>
      <c r="Q11379" s="2"/>
      <c r="R11379" s="2"/>
      <c r="S11379" s="2"/>
      <c r="T11379" s="2"/>
      <c r="U11379" s="2"/>
      <c r="V11379" s="2"/>
      <c r="W11379" s="2"/>
      <c r="X11379" s="2"/>
      <c r="Y11379" s="2"/>
      <c r="Z11379" s="2"/>
      <c r="AA11379" s="2"/>
      <c r="AB11379" s="2"/>
      <c r="AC11379" s="2"/>
      <c r="AD11379" s="2"/>
      <c r="AE11379" s="2"/>
      <c r="AF11379" s="2"/>
      <c r="AG11379" s="2"/>
      <c r="AH11379" s="2"/>
      <c r="AI11379" s="2"/>
      <c r="AJ11379" s="2"/>
      <c r="AK11379" s="2"/>
      <c r="AL11379" s="2"/>
      <c r="AM11379" s="2"/>
      <c r="AN11379" s="2"/>
      <c r="AO11379" s="2"/>
      <c r="AP11379" s="2"/>
      <c r="AQ11379" s="2"/>
      <c r="AR11379" s="2"/>
      <c r="AS11379" s="2"/>
      <c r="AT11379" s="2"/>
    </row>
    <row r="11380" spans="1:46" x14ac:dyDescent="0.3">
      <c r="A11380" s="2"/>
      <c r="B11380" s="2"/>
      <c r="C11380" s="2"/>
      <c r="D11380" s="2"/>
      <c r="E11380" s="2"/>
      <c r="F11380" s="2"/>
      <c r="G11380" s="2"/>
      <c r="H11380" s="2"/>
      <c r="I11380" s="2"/>
      <c r="J11380" s="2"/>
      <c r="K11380" s="2"/>
      <c r="L11380" s="2"/>
      <c r="M11380" s="2"/>
      <c r="N11380" s="2"/>
      <c r="O11380" s="2"/>
      <c r="P11380" s="2"/>
      <c r="Q11380" s="2"/>
      <c r="R11380" s="2"/>
      <c r="S11380" s="2"/>
      <c r="T11380" s="2"/>
      <c r="U11380" s="2"/>
      <c r="V11380" s="2"/>
      <c r="W11380" s="2"/>
      <c r="X11380" s="2"/>
      <c r="Y11380" s="2"/>
      <c r="Z11380" s="2"/>
      <c r="AA11380" s="2"/>
      <c r="AB11380" s="2"/>
      <c r="AC11380" s="2"/>
      <c r="AD11380" s="2"/>
      <c r="AE11380" s="2"/>
      <c r="AF11380" s="2"/>
      <c r="AG11380" s="2"/>
      <c r="AH11380" s="2"/>
      <c r="AI11380" s="2"/>
      <c r="AJ11380" s="2"/>
      <c r="AK11380" s="2"/>
      <c r="AL11380" s="2"/>
      <c r="AM11380" s="2"/>
      <c r="AN11380" s="2"/>
      <c r="AO11380" s="2"/>
      <c r="AP11380" s="2"/>
      <c r="AQ11380" s="2"/>
      <c r="AR11380" s="2"/>
      <c r="AS11380" s="2"/>
      <c r="AT11380" s="2"/>
    </row>
    <row r="11381" spans="1:46" x14ac:dyDescent="0.3">
      <c r="A11381" s="2"/>
      <c r="B11381" s="2"/>
      <c r="C11381" s="2"/>
      <c r="D11381" s="2"/>
      <c r="E11381" s="2"/>
      <c r="F11381" s="2"/>
      <c r="G11381" s="2"/>
      <c r="H11381" s="2"/>
      <c r="I11381" s="2"/>
      <c r="J11381" s="2"/>
      <c r="K11381" s="2"/>
      <c r="L11381" s="2"/>
      <c r="M11381" s="2"/>
      <c r="N11381" s="2"/>
      <c r="O11381" s="2"/>
      <c r="P11381" s="2"/>
      <c r="Q11381" s="2"/>
      <c r="R11381" s="2"/>
      <c r="S11381" s="2"/>
      <c r="T11381" s="2"/>
      <c r="U11381" s="2"/>
      <c r="V11381" s="2"/>
      <c r="W11381" s="2"/>
      <c r="X11381" s="2"/>
      <c r="Y11381" s="2"/>
      <c r="Z11381" s="2"/>
      <c r="AA11381" s="2"/>
      <c r="AB11381" s="2"/>
      <c r="AC11381" s="2"/>
      <c r="AD11381" s="2"/>
      <c r="AE11381" s="2"/>
      <c r="AF11381" s="2"/>
      <c r="AG11381" s="2"/>
      <c r="AH11381" s="2"/>
      <c r="AI11381" s="2"/>
      <c r="AJ11381" s="2"/>
      <c r="AK11381" s="2"/>
      <c r="AL11381" s="2"/>
      <c r="AM11381" s="2"/>
      <c r="AN11381" s="2"/>
      <c r="AO11381" s="2"/>
      <c r="AP11381" s="2"/>
      <c r="AQ11381" s="2"/>
      <c r="AR11381" s="2"/>
      <c r="AS11381" s="2"/>
      <c r="AT11381" s="2"/>
    </row>
    <row r="11382" spans="1:46" x14ac:dyDescent="0.3">
      <c r="A11382" s="2"/>
      <c r="B11382" s="2"/>
      <c r="C11382" s="2"/>
      <c r="D11382" s="2"/>
      <c r="E11382" s="2"/>
      <c r="F11382" s="2"/>
      <c r="G11382" s="2"/>
      <c r="H11382" s="2"/>
      <c r="I11382" s="2"/>
      <c r="J11382" s="2"/>
      <c r="K11382" s="2"/>
      <c r="L11382" s="2"/>
      <c r="M11382" s="2"/>
      <c r="N11382" s="2"/>
      <c r="O11382" s="2"/>
      <c r="P11382" s="2"/>
      <c r="Q11382" s="2"/>
      <c r="R11382" s="2"/>
      <c r="S11382" s="2"/>
      <c r="T11382" s="2"/>
      <c r="U11382" s="2"/>
      <c r="V11382" s="2"/>
      <c r="W11382" s="2"/>
      <c r="X11382" s="2"/>
      <c r="Y11382" s="2"/>
      <c r="Z11382" s="2"/>
      <c r="AA11382" s="2"/>
      <c r="AB11382" s="2"/>
      <c r="AC11382" s="2"/>
      <c r="AD11382" s="2"/>
      <c r="AE11382" s="2"/>
      <c r="AF11382" s="2"/>
      <c r="AG11382" s="2"/>
      <c r="AH11382" s="2"/>
      <c r="AI11382" s="2"/>
      <c r="AJ11382" s="2"/>
      <c r="AK11382" s="2"/>
      <c r="AL11382" s="2"/>
      <c r="AM11382" s="2"/>
      <c r="AN11382" s="2"/>
      <c r="AO11382" s="2"/>
      <c r="AP11382" s="2"/>
      <c r="AQ11382" s="2"/>
      <c r="AR11382" s="2"/>
      <c r="AS11382" s="2"/>
      <c r="AT11382" s="2"/>
    </row>
    <row r="11383" spans="1:46" x14ac:dyDescent="0.3">
      <c r="A11383" s="2"/>
      <c r="B11383" s="2"/>
      <c r="C11383" s="2"/>
      <c r="D11383" s="2"/>
      <c r="E11383" s="2"/>
      <c r="F11383" s="2"/>
      <c r="G11383" s="2"/>
      <c r="H11383" s="2"/>
      <c r="I11383" s="2"/>
      <c r="J11383" s="2"/>
      <c r="K11383" s="2"/>
      <c r="L11383" s="2"/>
      <c r="M11383" s="2"/>
      <c r="N11383" s="2"/>
      <c r="O11383" s="2"/>
      <c r="P11383" s="2"/>
      <c r="Q11383" s="2"/>
      <c r="R11383" s="2"/>
      <c r="S11383" s="2"/>
      <c r="T11383" s="2"/>
      <c r="U11383" s="2"/>
      <c r="V11383" s="2"/>
      <c r="W11383" s="2"/>
      <c r="X11383" s="2"/>
      <c r="Y11383" s="2"/>
      <c r="Z11383" s="2"/>
      <c r="AA11383" s="2"/>
      <c r="AB11383" s="2"/>
      <c r="AC11383" s="2"/>
      <c r="AD11383" s="2"/>
      <c r="AE11383" s="2"/>
      <c r="AF11383" s="2"/>
      <c r="AG11383" s="2"/>
      <c r="AH11383" s="2"/>
      <c r="AI11383" s="2"/>
      <c r="AJ11383" s="2"/>
      <c r="AK11383" s="2"/>
      <c r="AL11383" s="2"/>
      <c r="AM11383" s="2"/>
      <c r="AN11383" s="2"/>
      <c r="AO11383" s="2"/>
      <c r="AP11383" s="2"/>
      <c r="AQ11383" s="2"/>
      <c r="AR11383" s="2"/>
      <c r="AS11383" s="2"/>
      <c r="AT11383" s="2"/>
    </row>
    <row r="11384" spans="1:46" x14ac:dyDescent="0.3">
      <c r="A11384" s="2"/>
      <c r="B11384" s="2"/>
      <c r="C11384" s="2"/>
      <c r="D11384" s="2"/>
      <c r="E11384" s="2"/>
      <c r="F11384" s="2"/>
      <c r="G11384" s="2"/>
      <c r="H11384" s="2"/>
      <c r="I11384" s="2"/>
      <c r="J11384" s="2"/>
      <c r="K11384" s="2"/>
      <c r="L11384" s="2"/>
      <c r="M11384" s="2"/>
      <c r="N11384" s="2"/>
      <c r="O11384" s="2"/>
      <c r="P11384" s="2"/>
      <c r="Q11384" s="2"/>
      <c r="R11384" s="2"/>
      <c r="S11384" s="2"/>
      <c r="T11384" s="2"/>
      <c r="U11384" s="2"/>
      <c r="V11384" s="2"/>
      <c r="W11384" s="2"/>
      <c r="X11384" s="2"/>
      <c r="Y11384" s="2"/>
      <c r="Z11384" s="2"/>
      <c r="AA11384" s="2"/>
      <c r="AB11384" s="2"/>
      <c r="AC11384" s="2"/>
      <c r="AD11384" s="2"/>
      <c r="AE11384" s="2"/>
      <c r="AF11384" s="2"/>
      <c r="AG11384" s="2"/>
      <c r="AH11384" s="2"/>
      <c r="AI11384" s="2"/>
      <c r="AJ11384" s="2"/>
      <c r="AK11384" s="2"/>
      <c r="AL11384" s="2"/>
      <c r="AM11384" s="2"/>
      <c r="AN11384" s="2"/>
      <c r="AO11384" s="2"/>
      <c r="AP11384" s="2"/>
      <c r="AQ11384" s="2"/>
      <c r="AR11384" s="2"/>
      <c r="AS11384" s="2"/>
      <c r="AT11384" s="2"/>
    </row>
    <row r="11385" spans="1:46" x14ac:dyDescent="0.3">
      <c r="A11385" s="2"/>
      <c r="B11385" s="2"/>
      <c r="C11385" s="2"/>
      <c r="D11385" s="2"/>
      <c r="E11385" s="2"/>
      <c r="F11385" s="2"/>
      <c r="G11385" s="2"/>
      <c r="H11385" s="2"/>
      <c r="I11385" s="2"/>
      <c r="J11385" s="2"/>
      <c r="K11385" s="2"/>
      <c r="L11385" s="2"/>
      <c r="M11385" s="2"/>
      <c r="N11385" s="2"/>
      <c r="O11385" s="2"/>
      <c r="P11385" s="2"/>
      <c r="Q11385" s="2"/>
      <c r="R11385" s="2"/>
      <c r="S11385" s="2"/>
      <c r="T11385" s="2"/>
      <c r="U11385" s="2"/>
      <c r="V11385" s="2"/>
      <c r="W11385" s="2"/>
      <c r="X11385" s="2"/>
      <c r="Y11385" s="2"/>
      <c r="Z11385" s="2"/>
      <c r="AA11385" s="2"/>
      <c r="AB11385" s="2"/>
      <c r="AC11385" s="2"/>
      <c r="AD11385" s="2"/>
      <c r="AE11385" s="2"/>
      <c r="AF11385" s="2"/>
      <c r="AG11385" s="2"/>
      <c r="AH11385" s="2"/>
      <c r="AI11385" s="2"/>
      <c r="AJ11385" s="2"/>
      <c r="AK11385" s="2"/>
      <c r="AL11385" s="2"/>
      <c r="AM11385" s="2"/>
      <c r="AN11385" s="2"/>
      <c r="AO11385" s="2"/>
      <c r="AP11385" s="2"/>
      <c r="AQ11385" s="2"/>
      <c r="AR11385" s="2"/>
      <c r="AS11385" s="2"/>
      <c r="AT11385" s="2"/>
    </row>
    <row r="11386" spans="1:46" x14ac:dyDescent="0.3">
      <c r="A11386" s="2"/>
      <c r="B11386" s="2"/>
      <c r="C11386" s="2"/>
      <c r="D11386" s="2"/>
      <c r="E11386" s="2"/>
      <c r="F11386" s="2"/>
      <c r="G11386" s="2"/>
      <c r="H11386" s="2"/>
      <c r="I11386" s="2"/>
      <c r="J11386" s="2"/>
      <c r="K11386" s="2"/>
      <c r="L11386" s="2"/>
      <c r="M11386" s="2"/>
      <c r="N11386" s="2"/>
      <c r="O11386" s="2"/>
      <c r="P11386" s="2"/>
      <c r="Q11386" s="2"/>
      <c r="R11386" s="2"/>
      <c r="S11386" s="2"/>
      <c r="T11386" s="2"/>
      <c r="U11386" s="2"/>
      <c r="V11386" s="2"/>
      <c r="W11386" s="2"/>
      <c r="X11386" s="2"/>
      <c r="Y11386" s="2"/>
      <c r="Z11386" s="2"/>
      <c r="AA11386" s="2"/>
      <c r="AB11386" s="2"/>
      <c r="AC11386" s="2"/>
      <c r="AD11386" s="2"/>
      <c r="AE11386" s="2"/>
      <c r="AF11386" s="2"/>
      <c r="AG11386" s="2"/>
      <c r="AH11386" s="2"/>
      <c r="AI11386" s="2"/>
      <c r="AJ11386" s="2"/>
      <c r="AK11386" s="2"/>
      <c r="AL11386" s="2"/>
      <c r="AM11386" s="2"/>
      <c r="AN11386" s="2"/>
      <c r="AO11386" s="2"/>
      <c r="AP11386" s="2"/>
      <c r="AQ11386" s="2"/>
      <c r="AR11386" s="2"/>
      <c r="AS11386" s="2"/>
      <c r="AT11386" s="2"/>
    </row>
    <row r="11387" spans="1:46" x14ac:dyDescent="0.3">
      <c r="A11387" s="2"/>
      <c r="B11387" s="2"/>
      <c r="C11387" s="2"/>
      <c r="D11387" s="2"/>
      <c r="E11387" s="2"/>
      <c r="F11387" s="2"/>
      <c r="G11387" s="2"/>
      <c r="H11387" s="2"/>
      <c r="I11387" s="2"/>
      <c r="J11387" s="2"/>
      <c r="K11387" s="2"/>
      <c r="L11387" s="2"/>
      <c r="M11387" s="2"/>
      <c r="N11387" s="2"/>
      <c r="O11387" s="2"/>
      <c r="P11387" s="2"/>
      <c r="Q11387" s="2"/>
      <c r="R11387" s="2"/>
      <c r="S11387" s="2"/>
      <c r="T11387" s="2"/>
      <c r="U11387" s="2"/>
      <c r="V11387" s="2"/>
      <c r="W11387" s="2"/>
      <c r="X11387" s="2"/>
      <c r="Y11387" s="2"/>
      <c r="Z11387" s="2"/>
      <c r="AA11387" s="2"/>
      <c r="AB11387" s="2"/>
      <c r="AC11387" s="2"/>
      <c r="AD11387" s="2"/>
      <c r="AE11387" s="2"/>
      <c r="AF11387" s="2"/>
      <c r="AG11387" s="2"/>
      <c r="AH11387" s="2"/>
      <c r="AI11387" s="2"/>
      <c r="AJ11387" s="2"/>
      <c r="AK11387" s="2"/>
      <c r="AL11387" s="2"/>
      <c r="AM11387" s="2"/>
      <c r="AN11387" s="2"/>
      <c r="AO11387" s="2"/>
      <c r="AP11387" s="2"/>
      <c r="AQ11387" s="2"/>
      <c r="AR11387" s="2"/>
      <c r="AS11387" s="2"/>
      <c r="AT11387" s="2"/>
    </row>
    <row r="11388" spans="1:46" x14ac:dyDescent="0.3">
      <c r="A11388" s="2"/>
      <c r="B11388" s="2"/>
      <c r="C11388" s="2"/>
      <c r="D11388" s="2"/>
      <c r="E11388" s="2"/>
      <c r="F11388" s="2"/>
      <c r="G11388" s="2"/>
      <c r="H11388" s="2"/>
      <c r="I11388" s="2"/>
      <c r="J11388" s="2"/>
      <c r="K11388" s="2"/>
      <c r="L11388" s="2"/>
      <c r="M11388" s="2"/>
      <c r="N11388" s="2"/>
      <c r="O11388" s="2"/>
      <c r="P11388" s="2"/>
      <c r="Q11388" s="2"/>
      <c r="R11388" s="2"/>
      <c r="S11388" s="2"/>
      <c r="T11388" s="2"/>
      <c r="U11388" s="2"/>
      <c r="V11388" s="2"/>
      <c r="W11388" s="2"/>
      <c r="X11388" s="2"/>
      <c r="Y11388" s="2"/>
      <c r="Z11388" s="2"/>
      <c r="AA11388" s="2"/>
      <c r="AB11388" s="2"/>
      <c r="AC11388" s="2"/>
      <c r="AD11388" s="2"/>
      <c r="AE11388" s="2"/>
      <c r="AF11388" s="2"/>
      <c r="AG11388" s="2"/>
      <c r="AH11388" s="2"/>
      <c r="AI11388" s="2"/>
      <c r="AJ11388" s="2"/>
      <c r="AK11388" s="2"/>
      <c r="AL11388" s="2"/>
      <c r="AM11388" s="2"/>
      <c r="AN11388" s="2"/>
      <c r="AO11388" s="2"/>
      <c r="AP11388" s="2"/>
      <c r="AQ11388" s="2"/>
      <c r="AR11388" s="2"/>
      <c r="AS11388" s="2"/>
      <c r="AT11388" s="2"/>
    </row>
    <row r="11389" spans="1:46" x14ac:dyDescent="0.3">
      <c r="A11389" s="2"/>
      <c r="B11389" s="2"/>
      <c r="C11389" s="2"/>
      <c r="D11389" s="2"/>
      <c r="E11389" s="2"/>
      <c r="F11389" s="2"/>
      <c r="G11389" s="2"/>
      <c r="H11389" s="2"/>
      <c r="I11389" s="2"/>
      <c r="J11389" s="2"/>
      <c r="K11389" s="2"/>
      <c r="L11389" s="2"/>
      <c r="M11389" s="2"/>
      <c r="N11389" s="2"/>
      <c r="O11389" s="2"/>
      <c r="P11389" s="2"/>
      <c r="Q11389" s="2"/>
      <c r="R11389" s="2"/>
      <c r="S11389" s="2"/>
      <c r="T11389" s="2"/>
      <c r="U11389" s="2"/>
      <c r="V11389" s="2"/>
      <c r="W11389" s="2"/>
      <c r="X11389" s="2"/>
      <c r="Y11389" s="2"/>
      <c r="Z11389" s="2"/>
      <c r="AA11389" s="2"/>
      <c r="AB11389" s="2"/>
      <c r="AC11389" s="2"/>
      <c r="AD11389" s="2"/>
      <c r="AE11389" s="2"/>
      <c r="AF11389" s="2"/>
      <c r="AG11389" s="2"/>
      <c r="AH11389" s="2"/>
      <c r="AI11389" s="2"/>
      <c r="AJ11389" s="2"/>
      <c r="AK11389" s="2"/>
      <c r="AL11389" s="2"/>
      <c r="AM11389" s="2"/>
      <c r="AN11389" s="2"/>
      <c r="AO11389" s="2"/>
      <c r="AP11389" s="2"/>
      <c r="AQ11389" s="2"/>
      <c r="AR11389" s="2"/>
      <c r="AS11389" s="2"/>
      <c r="AT11389" s="2"/>
    </row>
    <row r="11390" spans="1:46" x14ac:dyDescent="0.3">
      <c r="A11390" s="2"/>
      <c r="B11390" s="2"/>
      <c r="C11390" s="2"/>
      <c r="D11390" s="2"/>
      <c r="E11390" s="2"/>
      <c r="F11390" s="2"/>
      <c r="G11390" s="2"/>
      <c r="H11390" s="2"/>
      <c r="I11390" s="2"/>
      <c r="J11390" s="2"/>
      <c r="K11390" s="2"/>
      <c r="L11390" s="2"/>
      <c r="M11390" s="2"/>
      <c r="N11390" s="2"/>
      <c r="O11390" s="2"/>
      <c r="P11390" s="2"/>
      <c r="Q11390" s="2"/>
      <c r="R11390" s="2"/>
      <c r="S11390" s="2"/>
      <c r="T11390" s="2"/>
      <c r="U11390" s="2"/>
      <c r="V11390" s="2"/>
      <c r="W11390" s="2"/>
      <c r="X11390" s="2"/>
      <c r="Y11390" s="2"/>
      <c r="Z11390" s="2"/>
      <c r="AA11390" s="2"/>
      <c r="AB11390" s="2"/>
      <c r="AC11390" s="2"/>
      <c r="AD11390" s="2"/>
      <c r="AE11390" s="2"/>
      <c r="AF11390" s="2"/>
      <c r="AG11390" s="2"/>
      <c r="AH11390" s="2"/>
      <c r="AI11390" s="2"/>
      <c r="AJ11390" s="2"/>
      <c r="AK11390" s="2"/>
      <c r="AL11390" s="2"/>
      <c r="AM11390" s="2"/>
      <c r="AN11390" s="2"/>
      <c r="AO11390" s="2"/>
      <c r="AP11390" s="2"/>
      <c r="AQ11390" s="2"/>
      <c r="AR11390" s="2"/>
      <c r="AS11390" s="2"/>
      <c r="AT11390" s="2"/>
    </row>
    <row r="11391" spans="1:46" x14ac:dyDescent="0.3">
      <c r="A11391" s="2"/>
      <c r="B11391" s="2"/>
      <c r="C11391" s="2"/>
      <c r="D11391" s="2"/>
      <c r="E11391" s="2"/>
      <c r="F11391" s="2"/>
      <c r="G11391" s="2"/>
      <c r="H11391" s="2"/>
      <c r="I11391" s="2"/>
      <c r="J11391" s="2"/>
      <c r="K11391" s="2"/>
      <c r="L11391" s="2"/>
      <c r="M11391" s="2"/>
      <c r="N11391" s="2"/>
      <c r="O11391" s="2"/>
      <c r="P11391" s="2"/>
      <c r="Q11391" s="2"/>
      <c r="R11391" s="2"/>
      <c r="S11391" s="2"/>
      <c r="T11391" s="2"/>
      <c r="U11391" s="2"/>
      <c r="V11391" s="2"/>
      <c r="W11391" s="2"/>
      <c r="X11391" s="2"/>
      <c r="Y11391" s="2"/>
      <c r="Z11391" s="2"/>
      <c r="AA11391" s="2"/>
      <c r="AB11391" s="2"/>
      <c r="AC11391" s="2"/>
      <c r="AD11391" s="2"/>
      <c r="AE11391" s="2"/>
      <c r="AF11391" s="2"/>
      <c r="AG11391" s="2"/>
      <c r="AH11391" s="2"/>
      <c r="AI11391" s="2"/>
      <c r="AJ11391" s="2"/>
      <c r="AK11391" s="2"/>
      <c r="AL11391" s="2"/>
      <c r="AM11391" s="2"/>
      <c r="AN11391" s="2"/>
      <c r="AO11391" s="2"/>
      <c r="AP11391" s="2"/>
      <c r="AQ11391" s="2"/>
      <c r="AR11391" s="2"/>
      <c r="AS11391" s="2"/>
      <c r="AT11391" s="2"/>
    </row>
    <row r="11392" spans="1:46" x14ac:dyDescent="0.3">
      <c r="A11392" s="2"/>
      <c r="B11392" s="2"/>
      <c r="C11392" s="2"/>
      <c r="D11392" s="2"/>
      <c r="E11392" s="2"/>
      <c r="F11392" s="2"/>
      <c r="G11392" s="2"/>
      <c r="H11392" s="2"/>
      <c r="I11392" s="2"/>
      <c r="J11392" s="2"/>
      <c r="K11392" s="2"/>
      <c r="L11392" s="2"/>
      <c r="M11392" s="2"/>
      <c r="N11392" s="2"/>
      <c r="O11392" s="2"/>
      <c r="P11392" s="2"/>
      <c r="Q11392" s="2"/>
      <c r="R11392" s="2"/>
      <c r="S11392" s="2"/>
      <c r="T11392" s="2"/>
      <c r="U11392" s="2"/>
      <c r="V11392" s="2"/>
      <c r="W11392" s="2"/>
      <c r="X11392" s="2"/>
      <c r="Y11392" s="2"/>
      <c r="Z11392" s="2"/>
      <c r="AA11392" s="2"/>
      <c r="AB11392" s="2"/>
      <c r="AC11392" s="2"/>
      <c r="AD11392" s="2"/>
      <c r="AE11392" s="2"/>
      <c r="AF11392" s="2"/>
      <c r="AG11392" s="2"/>
      <c r="AH11392" s="2"/>
      <c r="AI11392" s="2"/>
      <c r="AJ11392" s="2"/>
      <c r="AK11392" s="2"/>
      <c r="AL11392" s="2"/>
      <c r="AM11392" s="2"/>
      <c r="AN11392" s="2"/>
      <c r="AO11392" s="2"/>
      <c r="AP11392" s="2"/>
      <c r="AQ11392" s="2"/>
      <c r="AR11392" s="2"/>
      <c r="AS11392" s="2"/>
      <c r="AT11392" s="2"/>
    </row>
    <row r="11393" spans="1:46" x14ac:dyDescent="0.3">
      <c r="A11393" s="2"/>
      <c r="B11393" s="2"/>
      <c r="C11393" s="2"/>
      <c r="D11393" s="2"/>
      <c r="E11393" s="2"/>
      <c r="F11393" s="2"/>
      <c r="G11393" s="2"/>
      <c r="H11393" s="2"/>
      <c r="I11393" s="2"/>
      <c r="J11393" s="2"/>
      <c r="K11393" s="2"/>
      <c r="L11393" s="2"/>
      <c r="M11393" s="2"/>
      <c r="N11393" s="2"/>
      <c r="O11393" s="2"/>
      <c r="P11393" s="2"/>
      <c r="Q11393" s="2"/>
      <c r="R11393" s="2"/>
      <c r="S11393" s="2"/>
      <c r="T11393" s="2"/>
      <c r="U11393" s="2"/>
      <c r="V11393" s="2"/>
      <c r="W11393" s="2"/>
      <c r="X11393" s="2"/>
      <c r="Y11393" s="2"/>
      <c r="Z11393" s="2"/>
      <c r="AA11393" s="2"/>
      <c r="AB11393" s="2"/>
      <c r="AC11393" s="2"/>
      <c r="AD11393" s="2"/>
      <c r="AE11393" s="2"/>
      <c r="AF11393" s="2"/>
      <c r="AG11393" s="2"/>
      <c r="AH11393" s="2"/>
      <c r="AI11393" s="2"/>
      <c r="AJ11393" s="2"/>
      <c r="AK11393" s="2"/>
      <c r="AL11393" s="2"/>
      <c r="AM11393" s="2"/>
      <c r="AN11393" s="2"/>
      <c r="AO11393" s="2"/>
      <c r="AP11393" s="2"/>
      <c r="AQ11393" s="2"/>
      <c r="AR11393" s="2"/>
      <c r="AS11393" s="2"/>
      <c r="AT11393" s="2"/>
    </row>
    <row r="11394" spans="1:46" x14ac:dyDescent="0.3">
      <c r="A11394" s="2"/>
      <c r="B11394" s="2"/>
      <c r="C11394" s="2"/>
      <c r="D11394" s="2"/>
      <c r="E11394" s="2"/>
      <c r="F11394" s="2"/>
      <c r="G11394" s="2"/>
      <c r="H11394" s="2"/>
      <c r="I11394" s="2"/>
      <c r="J11394" s="2"/>
      <c r="K11394" s="2"/>
      <c r="L11394" s="2"/>
      <c r="M11394" s="2"/>
      <c r="N11394" s="2"/>
      <c r="O11394" s="2"/>
      <c r="P11394" s="2"/>
      <c r="Q11394" s="2"/>
      <c r="R11394" s="2"/>
      <c r="S11394" s="2"/>
      <c r="T11394" s="2"/>
      <c r="U11394" s="2"/>
      <c r="V11394" s="2"/>
      <c r="W11394" s="2"/>
      <c r="X11394" s="2"/>
      <c r="Y11394" s="2"/>
      <c r="Z11394" s="2"/>
      <c r="AA11394" s="2"/>
      <c r="AB11394" s="2"/>
      <c r="AC11394" s="2"/>
      <c r="AD11394" s="2"/>
      <c r="AE11394" s="2"/>
      <c r="AF11394" s="2"/>
      <c r="AG11394" s="2"/>
      <c r="AH11394" s="2"/>
      <c r="AI11394" s="2"/>
      <c r="AJ11394" s="2"/>
      <c r="AK11394" s="2"/>
      <c r="AL11394" s="2"/>
      <c r="AM11394" s="2"/>
      <c r="AN11394" s="2"/>
      <c r="AO11394" s="2"/>
      <c r="AP11394" s="2"/>
      <c r="AQ11394" s="2"/>
      <c r="AR11394" s="2"/>
      <c r="AS11394" s="2"/>
      <c r="AT11394" s="2"/>
    </row>
    <row r="11395" spans="1:46" x14ac:dyDescent="0.3">
      <c r="A11395" s="2"/>
      <c r="B11395" s="2"/>
      <c r="C11395" s="2"/>
      <c r="D11395" s="2"/>
      <c r="E11395" s="2"/>
      <c r="F11395" s="2"/>
      <c r="G11395" s="2"/>
      <c r="H11395" s="2"/>
      <c r="I11395" s="2"/>
      <c r="J11395" s="2"/>
      <c r="K11395" s="2"/>
      <c r="L11395" s="2"/>
      <c r="M11395" s="2"/>
      <c r="N11395" s="2"/>
      <c r="O11395" s="2"/>
      <c r="P11395" s="2"/>
      <c r="Q11395" s="2"/>
      <c r="R11395" s="2"/>
      <c r="S11395" s="2"/>
      <c r="T11395" s="2"/>
      <c r="U11395" s="2"/>
      <c r="V11395" s="2"/>
      <c r="W11395" s="2"/>
      <c r="X11395" s="2"/>
      <c r="Y11395" s="2"/>
      <c r="Z11395" s="2"/>
      <c r="AA11395" s="2"/>
      <c r="AB11395" s="2"/>
      <c r="AC11395" s="2"/>
      <c r="AD11395" s="2"/>
      <c r="AE11395" s="2"/>
      <c r="AF11395" s="2"/>
      <c r="AG11395" s="2"/>
      <c r="AH11395" s="2"/>
      <c r="AI11395" s="2"/>
      <c r="AJ11395" s="2"/>
      <c r="AK11395" s="2"/>
      <c r="AL11395" s="2"/>
      <c r="AM11395" s="2"/>
      <c r="AN11395" s="2"/>
      <c r="AO11395" s="2"/>
      <c r="AP11395" s="2"/>
      <c r="AQ11395" s="2"/>
      <c r="AR11395" s="2"/>
      <c r="AS11395" s="2"/>
      <c r="AT11395" s="2"/>
    </row>
    <row r="11396" spans="1:46" x14ac:dyDescent="0.3">
      <c r="A11396" s="2"/>
      <c r="B11396" s="2"/>
      <c r="C11396" s="2"/>
      <c r="D11396" s="2"/>
      <c r="E11396" s="2"/>
      <c r="F11396" s="2"/>
      <c r="G11396" s="2"/>
      <c r="H11396" s="2"/>
      <c r="I11396" s="2"/>
      <c r="J11396" s="2"/>
      <c r="K11396" s="2"/>
      <c r="L11396" s="2"/>
      <c r="M11396" s="2"/>
      <c r="N11396" s="2"/>
      <c r="O11396" s="2"/>
      <c r="P11396" s="2"/>
      <c r="Q11396" s="2"/>
      <c r="R11396" s="2"/>
      <c r="S11396" s="2"/>
      <c r="T11396" s="2"/>
      <c r="U11396" s="2"/>
      <c r="V11396" s="2"/>
      <c r="W11396" s="2"/>
      <c r="X11396" s="2"/>
      <c r="Y11396" s="2"/>
      <c r="Z11396" s="2"/>
      <c r="AA11396" s="2"/>
      <c r="AB11396" s="2"/>
      <c r="AC11396" s="2"/>
      <c r="AD11396" s="2"/>
      <c r="AE11396" s="2"/>
      <c r="AF11396" s="2"/>
      <c r="AG11396" s="2"/>
      <c r="AH11396" s="2"/>
      <c r="AI11396" s="2"/>
      <c r="AJ11396" s="2"/>
      <c r="AK11396" s="2"/>
      <c r="AL11396" s="2"/>
      <c r="AM11396" s="2"/>
      <c r="AN11396" s="2"/>
      <c r="AO11396" s="2"/>
      <c r="AP11396" s="2"/>
      <c r="AQ11396" s="2"/>
      <c r="AR11396" s="2"/>
      <c r="AS11396" s="2"/>
      <c r="AT11396" s="2"/>
    </row>
    <row r="11397" spans="1:46" x14ac:dyDescent="0.3">
      <c r="A11397" s="2"/>
      <c r="B11397" s="2"/>
      <c r="C11397" s="2"/>
      <c r="D11397" s="2"/>
      <c r="E11397" s="2"/>
      <c r="F11397" s="2"/>
      <c r="G11397" s="2"/>
      <c r="H11397" s="2"/>
      <c r="I11397" s="2"/>
      <c r="J11397" s="2"/>
      <c r="K11397" s="2"/>
      <c r="L11397" s="2"/>
      <c r="M11397" s="2"/>
      <c r="N11397" s="2"/>
      <c r="O11397" s="2"/>
      <c r="P11397" s="2"/>
      <c r="Q11397" s="2"/>
      <c r="R11397" s="2"/>
      <c r="S11397" s="2"/>
      <c r="T11397" s="2"/>
      <c r="U11397" s="2"/>
      <c r="V11397" s="2"/>
      <c r="W11397" s="2"/>
      <c r="X11397" s="2"/>
      <c r="Y11397" s="2"/>
      <c r="Z11397" s="2"/>
      <c r="AA11397" s="2"/>
      <c r="AB11397" s="2"/>
      <c r="AC11397" s="2"/>
      <c r="AD11397" s="2"/>
      <c r="AE11397" s="2"/>
      <c r="AF11397" s="2"/>
      <c r="AG11397" s="2"/>
      <c r="AH11397" s="2"/>
      <c r="AI11397" s="2"/>
      <c r="AJ11397" s="2"/>
      <c r="AK11397" s="2"/>
      <c r="AL11397" s="2"/>
      <c r="AM11397" s="2"/>
      <c r="AN11397" s="2"/>
      <c r="AO11397" s="2"/>
      <c r="AP11397" s="2"/>
      <c r="AQ11397" s="2"/>
      <c r="AR11397" s="2"/>
      <c r="AS11397" s="2"/>
      <c r="AT11397" s="2"/>
    </row>
    <row r="11398" spans="1:46" x14ac:dyDescent="0.3">
      <c r="A11398" s="2"/>
      <c r="B11398" s="2"/>
      <c r="C11398" s="2"/>
      <c r="D11398" s="2"/>
      <c r="E11398" s="2"/>
      <c r="F11398" s="2"/>
      <c r="G11398" s="2"/>
      <c r="H11398" s="2"/>
      <c r="I11398" s="2"/>
      <c r="J11398" s="2"/>
      <c r="K11398" s="2"/>
      <c r="L11398" s="2"/>
      <c r="M11398" s="2"/>
      <c r="N11398" s="2"/>
      <c r="O11398" s="2"/>
      <c r="P11398" s="2"/>
      <c r="Q11398" s="2"/>
      <c r="R11398" s="2"/>
      <c r="S11398" s="2"/>
      <c r="T11398" s="2"/>
      <c r="U11398" s="2"/>
      <c r="V11398" s="2"/>
      <c r="W11398" s="2"/>
      <c r="X11398" s="2"/>
      <c r="Y11398" s="2"/>
      <c r="Z11398" s="2"/>
      <c r="AA11398" s="2"/>
      <c r="AB11398" s="2"/>
      <c r="AC11398" s="2"/>
      <c r="AD11398" s="2"/>
      <c r="AE11398" s="2"/>
      <c r="AF11398" s="2"/>
      <c r="AG11398" s="2"/>
      <c r="AH11398" s="2"/>
      <c r="AI11398" s="2"/>
      <c r="AJ11398" s="2"/>
      <c r="AK11398" s="2"/>
      <c r="AL11398" s="2"/>
      <c r="AM11398" s="2"/>
      <c r="AN11398" s="2"/>
      <c r="AO11398" s="2"/>
      <c r="AP11398" s="2"/>
      <c r="AQ11398" s="2"/>
      <c r="AR11398" s="2"/>
      <c r="AS11398" s="2"/>
      <c r="AT11398" s="2"/>
    </row>
    <row r="11399" spans="1:46" x14ac:dyDescent="0.3">
      <c r="A11399" s="2"/>
      <c r="B11399" s="2"/>
      <c r="C11399" s="2"/>
      <c r="D11399" s="2"/>
      <c r="E11399" s="2"/>
      <c r="F11399" s="2"/>
      <c r="G11399" s="2"/>
      <c r="H11399" s="2"/>
      <c r="I11399" s="2"/>
      <c r="J11399" s="2"/>
      <c r="K11399" s="2"/>
      <c r="L11399" s="2"/>
      <c r="M11399" s="2"/>
      <c r="N11399" s="2"/>
      <c r="O11399" s="2"/>
      <c r="P11399" s="2"/>
      <c r="Q11399" s="2"/>
      <c r="R11399" s="2"/>
      <c r="S11399" s="2"/>
      <c r="T11399" s="2"/>
      <c r="U11399" s="2"/>
      <c r="V11399" s="2"/>
      <c r="W11399" s="2"/>
      <c r="X11399" s="2"/>
      <c r="Y11399" s="2"/>
      <c r="Z11399" s="2"/>
      <c r="AA11399" s="2"/>
      <c r="AB11399" s="2"/>
      <c r="AC11399" s="2"/>
      <c r="AD11399" s="2"/>
      <c r="AE11399" s="2"/>
      <c r="AF11399" s="2"/>
      <c r="AG11399" s="2"/>
      <c r="AH11399" s="2"/>
      <c r="AI11399" s="2"/>
      <c r="AJ11399" s="2"/>
      <c r="AK11399" s="2"/>
      <c r="AL11399" s="2"/>
      <c r="AM11399" s="2"/>
      <c r="AN11399" s="2"/>
      <c r="AO11399" s="2"/>
      <c r="AP11399" s="2"/>
      <c r="AQ11399" s="2"/>
      <c r="AR11399" s="2"/>
      <c r="AS11399" s="2"/>
      <c r="AT11399" s="2"/>
    </row>
    <row r="11400" spans="1:46" x14ac:dyDescent="0.3">
      <c r="A11400" s="2"/>
      <c r="B11400" s="2"/>
      <c r="C11400" s="2"/>
      <c r="D11400" s="2"/>
      <c r="E11400" s="2"/>
      <c r="F11400" s="2"/>
      <c r="G11400" s="2"/>
      <c r="H11400" s="2"/>
      <c r="I11400" s="2"/>
      <c r="J11400" s="2"/>
      <c r="K11400" s="2"/>
      <c r="L11400" s="2"/>
      <c r="M11400" s="2"/>
      <c r="N11400" s="2"/>
      <c r="O11400" s="2"/>
      <c r="P11400" s="2"/>
      <c r="Q11400" s="2"/>
      <c r="R11400" s="2"/>
      <c r="S11400" s="2"/>
      <c r="T11400" s="2"/>
      <c r="U11400" s="2"/>
      <c r="V11400" s="2"/>
      <c r="W11400" s="2"/>
      <c r="X11400" s="2"/>
      <c r="Y11400" s="2"/>
      <c r="Z11400" s="2"/>
      <c r="AA11400" s="2"/>
      <c r="AB11400" s="2"/>
      <c r="AC11400" s="2"/>
      <c r="AD11400" s="2"/>
      <c r="AE11400" s="2"/>
      <c r="AF11400" s="2"/>
      <c r="AG11400" s="2"/>
      <c r="AH11400" s="2"/>
      <c r="AI11400" s="2"/>
      <c r="AJ11400" s="2"/>
      <c r="AK11400" s="2"/>
      <c r="AL11400" s="2"/>
      <c r="AM11400" s="2"/>
      <c r="AN11400" s="2"/>
      <c r="AO11400" s="2"/>
      <c r="AP11400" s="2"/>
      <c r="AQ11400" s="2"/>
      <c r="AR11400" s="2"/>
      <c r="AS11400" s="2"/>
      <c r="AT11400" s="2"/>
    </row>
    <row r="11401" spans="1:46" x14ac:dyDescent="0.3">
      <c r="A11401" s="2"/>
      <c r="B11401" s="2"/>
      <c r="C11401" s="2"/>
      <c r="D11401" s="2"/>
      <c r="E11401" s="2"/>
      <c r="F11401" s="2"/>
      <c r="G11401" s="2"/>
      <c r="H11401" s="2"/>
      <c r="I11401" s="2"/>
      <c r="J11401" s="2"/>
      <c r="K11401" s="2"/>
      <c r="L11401" s="2"/>
      <c r="M11401" s="2"/>
      <c r="N11401" s="2"/>
      <c r="O11401" s="2"/>
      <c r="P11401" s="2"/>
      <c r="Q11401" s="2"/>
      <c r="R11401" s="2"/>
      <c r="S11401" s="2"/>
      <c r="T11401" s="2"/>
      <c r="U11401" s="2"/>
      <c r="V11401" s="2"/>
      <c r="W11401" s="2"/>
      <c r="X11401" s="2"/>
      <c r="Y11401" s="2"/>
      <c r="Z11401" s="2"/>
      <c r="AA11401" s="2"/>
      <c r="AB11401" s="2"/>
      <c r="AC11401" s="2"/>
      <c r="AD11401" s="2"/>
      <c r="AE11401" s="2"/>
      <c r="AF11401" s="2"/>
      <c r="AG11401" s="2"/>
      <c r="AH11401" s="2"/>
      <c r="AI11401" s="2"/>
      <c r="AJ11401" s="2"/>
      <c r="AK11401" s="2"/>
      <c r="AL11401" s="2"/>
      <c r="AM11401" s="2"/>
      <c r="AN11401" s="2"/>
      <c r="AO11401" s="2"/>
      <c r="AP11401" s="2"/>
      <c r="AQ11401" s="2"/>
      <c r="AR11401" s="2"/>
      <c r="AS11401" s="2"/>
      <c r="AT11401" s="2"/>
    </row>
    <row r="11402" spans="1:46" x14ac:dyDescent="0.3">
      <c r="A11402" s="2"/>
      <c r="B11402" s="2"/>
      <c r="C11402" s="2"/>
      <c r="D11402" s="2"/>
      <c r="E11402" s="2"/>
      <c r="F11402" s="2"/>
      <c r="G11402" s="2"/>
      <c r="H11402" s="2"/>
      <c r="I11402" s="2"/>
      <c r="J11402" s="2"/>
      <c r="K11402" s="2"/>
      <c r="L11402" s="2"/>
      <c r="M11402" s="2"/>
      <c r="N11402" s="2"/>
      <c r="O11402" s="2"/>
      <c r="P11402" s="2"/>
      <c r="Q11402" s="2"/>
      <c r="R11402" s="2"/>
      <c r="S11402" s="2"/>
      <c r="T11402" s="2"/>
      <c r="U11402" s="2"/>
      <c r="V11402" s="2"/>
      <c r="W11402" s="2"/>
      <c r="X11402" s="2"/>
      <c r="Y11402" s="2"/>
      <c r="Z11402" s="2"/>
      <c r="AA11402" s="2"/>
      <c r="AB11402" s="2"/>
      <c r="AC11402" s="2"/>
      <c r="AD11402" s="2"/>
      <c r="AE11402" s="2"/>
      <c r="AF11402" s="2"/>
      <c r="AG11402" s="2"/>
      <c r="AH11402" s="2"/>
      <c r="AI11402" s="2"/>
      <c r="AJ11402" s="2"/>
      <c r="AK11402" s="2"/>
      <c r="AL11402" s="2"/>
      <c r="AM11402" s="2"/>
      <c r="AN11402" s="2"/>
      <c r="AO11402" s="2"/>
      <c r="AP11402" s="2"/>
      <c r="AQ11402" s="2"/>
      <c r="AR11402" s="2"/>
      <c r="AS11402" s="2"/>
      <c r="AT11402" s="2"/>
    </row>
    <row r="11403" spans="1:46" x14ac:dyDescent="0.3">
      <c r="A11403" s="2"/>
      <c r="B11403" s="2"/>
      <c r="C11403" s="2"/>
      <c r="D11403" s="2"/>
      <c r="E11403" s="2"/>
      <c r="F11403" s="2"/>
      <c r="G11403" s="2"/>
      <c r="H11403" s="2"/>
      <c r="I11403" s="2"/>
      <c r="J11403" s="2"/>
      <c r="K11403" s="2"/>
      <c r="L11403" s="2"/>
      <c r="M11403" s="2"/>
      <c r="N11403" s="2"/>
      <c r="O11403" s="2"/>
      <c r="P11403" s="2"/>
      <c r="Q11403" s="2"/>
      <c r="R11403" s="2"/>
      <c r="S11403" s="2"/>
      <c r="T11403" s="2"/>
      <c r="U11403" s="2"/>
      <c r="V11403" s="2"/>
      <c r="W11403" s="2"/>
      <c r="X11403" s="2"/>
      <c r="Y11403" s="2"/>
      <c r="Z11403" s="2"/>
      <c r="AA11403" s="2"/>
      <c r="AB11403" s="2"/>
      <c r="AC11403" s="2"/>
      <c r="AD11403" s="2"/>
      <c r="AE11403" s="2"/>
      <c r="AF11403" s="2"/>
      <c r="AG11403" s="2"/>
      <c r="AH11403" s="2"/>
      <c r="AI11403" s="2"/>
      <c r="AJ11403" s="2"/>
      <c r="AK11403" s="2"/>
      <c r="AL11403" s="2"/>
      <c r="AM11403" s="2"/>
      <c r="AN11403" s="2"/>
      <c r="AO11403" s="2"/>
      <c r="AP11403" s="2"/>
      <c r="AQ11403" s="2"/>
      <c r="AR11403" s="2"/>
      <c r="AS11403" s="2"/>
      <c r="AT11403" s="2"/>
    </row>
    <row r="11404" spans="1:46" x14ac:dyDescent="0.3">
      <c r="A11404" s="2"/>
      <c r="B11404" s="2"/>
      <c r="C11404" s="2"/>
      <c r="D11404" s="2"/>
      <c r="E11404" s="2"/>
      <c r="F11404" s="2"/>
      <c r="G11404" s="2"/>
      <c r="H11404" s="2"/>
      <c r="I11404" s="2"/>
      <c r="J11404" s="2"/>
      <c r="K11404" s="2"/>
      <c r="L11404" s="2"/>
      <c r="M11404" s="2"/>
      <c r="N11404" s="2"/>
      <c r="O11404" s="2"/>
      <c r="P11404" s="2"/>
      <c r="Q11404" s="2"/>
      <c r="R11404" s="2"/>
      <c r="S11404" s="2"/>
      <c r="T11404" s="2"/>
      <c r="U11404" s="2"/>
      <c r="V11404" s="2"/>
      <c r="W11404" s="2"/>
      <c r="X11404" s="2"/>
      <c r="Y11404" s="2"/>
      <c r="Z11404" s="2"/>
      <c r="AA11404" s="2"/>
      <c r="AB11404" s="2"/>
      <c r="AC11404" s="2"/>
      <c r="AD11404" s="2"/>
      <c r="AE11404" s="2"/>
      <c r="AF11404" s="2"/>
      <c r="AG11404" s="2"/>
      <c r="AH11404" s="2"/>
      <c r="AI11404" s="2"/>
      <c r="AJ11404" s="2"/>
      <c r="AK11404" s="2"/>
      <c r="AL11404" s="2"/>
      <c r="AM11404" s="2"/>
      <c r="AN11404" s="2"/>
      <c r="AO11404" s="2"/>
      <c r="AP11404" s="2"/>
      <c r="AQ11404" s="2"/>
      <c r="AR11404" s="2"/>
      <c r="AS11404" s="2"/>
      <c r="AT11404" s="2"/>
    </row>
    <row r="11405" spans="1:46" x14ac:dyDescent="0.3">
      <c r="A11405" s="2"/>
      <c r="B11405" s="2"/>
      <c r="C11405" s="2"/>
      <c r="D11405" s="2"/>
      <c r="E11405" s="2"/>
      <c r="F11405" s="2"/>
      <c r="G11405" s="2"/>
      <c r="H11405" s="2"/>
      <c r="I11405" s="2"/>
      <c r="J11405" s="2"/>
      <c r="K11405" s="2"/>
      <c r="L11405" s="2"/>
      <c r="M11405" s="2"/>
      <c r="N11405" s="2"/>
      <c r="O11405" s="2"/>
      <c r="P11405" s="2"/>
      <c r="Q11405" s="2"/>
      <c r="R11405" s="2"/>
      <c r="S11405" s="2"/>
      <c r="T11405" s="2"/>
      <c r="U11405" s="2"/>
      <c r="V11405" s="2"/>
      <c r="W11405" s="2"/>
      <c r="X11405" s="2"/>
      <c r="Y11405" s="2"/>
      <c r="Z11405" s="2"/>
      <c r="AA11405" s="2"/>
      <c r="AB11405" s="2"/>
      <c r="AC11405" s="2"/>
      <c r="AD11405" s="2"/>
      <c r="AE11405" s="2"/>
      <c r="AF11405" s="2"/>
      <c r="AG11405" s="2"/>
      <c r="AH11405" s="2"/>
      <c r="AI11405" s="2"/>
      <c r="AJ11405" s="2"/>
      <c r="AK11405" s="2"/>
      <c r="AL11405" s="2"/>
      <c r="AM11405" s="2"/>
      <c r="AN11405" s="2"/>
      <c r="AO11405" s="2"/>
      <c r="AP11405" s="2"/>
      <c r="AQ11405" s="2"/>
      <c r="AR11405" s="2"/>
      <c r="AS11405" s="2"/>
      <c r="AT11405" s="2"/>
    </row>
    <row r="11406" spans="1:46" x14ac:dyDescent="0.3">
      <c r="A11406" s="2"/>
      <c r="B11406" s="2"/>
      <c r="C11406" s="2"/>
      <c r="D11406" s="2"/>
      <c r="E11406" s="2"/>
      <c r="F11406" s="2"/>
      <c r="G11406" s="2"/>
      <c r="H11406" s="2"/>
      <c r="I11406" s="2"/>
      <c r="J11406" s="2"/>
      <c r="K11406" s="2"/>
      <c r="L11406" s="2"/>
      <c r="M11406" s="2"/>
      <c r="N11406" s="2"/>
      <c r="O11406" s="2"/>
      <c r="P11406" s="2"/>
      <c r="Q11406" s="2"/>
      <c r="R11406" s="2"/>
      <c r="S11406" s="2"/>
      <c r="T11406" s="2"/>
      <c r="U11406" s="2"/>
      <c r="V11406" s="2"/>
      <c r="W11406" s="2"/>
      <c r="X11406" s="2"/>
      <c r="Y11406" s="2"/>
      <c r="Z11406" s="2"/>
      <c r="AA11406" s="2"/>
      <c r="AB11406" s="2"/>
      <c r="AC11406" s="2"/>
      <c r="AD11406" s="2"/>
      <c r="AE11406" s="2"/>
      <c r="AF11406" s="2"/>
      <c r="AG11406" s="2"/>
      <c r="AH11406" s="2"/>
      <c r="AI11406" s="2"/>
      <c r="AJ11406" s="2"/>
      <c r="AK11406" s="2"/>
      <c r="AL11406" s="2"/>
      <c r="AM11406" s="2"/>
      <c r="AN11406" s="2"/>
      <c r="AO11406" s="2"/>
      <c r="AP11406" s="2"/>
      <c r="AQ11406" s="2"/>
      <c r="AR11406" s="2"/>
      <c r="AS11406" s="2"/>
      <c r="AT11406" s="2"/>
    </row>
    <row r="11407" spans="1:46" x14ac:dyDescent="0.3">
      <c r="A11407" s="2"/>
      <c r="B11407" s="2"/>
      <c r="C11407" s="2"/>
      <c r="D11407" s="2"/>
      <c r="E11407" s="2"/>
      <c r="F11407" s="2"/>
      <c r="G11407" s="2"/>
      <c r="H11407" s="2"/>
      <c r="I11407" s="2"/>
      <c r="J11407" s="2"/>
      <c r="K11407" s="2"/>
      <c r="L11407" s="2"/>
      <c r="M11407" s="2"/>
      <c r="N11407" s="2"/>
      <c r="O11407" s="2"/>
      <c r="P11407" s="2"/>
      <c r="Q11407" s="2"/>
      <c r="R11407" s="2"/>
      <c r="S11407" s="2"/>
      <c r="T11407" s="2"/>
      <c r="U11407" s="2"/>
      <c r="V11407" s="2"/>
      <c r="W11407" s="2"/>
      <c r="X11407" s="2"/>
      <c r="Y11407" s="2"/>
      <c r="Z11407" s="2"/>
      <c r="AA11407" s="2"/>
      <c r="AB11407" s="2"/>
      <c r="AC11407" s="2"/>
      <c r="AD11407" s="2"/>
      <c r="AE11407" s="2"/>
      <c r="AF11407" s="2"/>
      <c r="AG11407" s="2"/>
      <c r="AH11407" s="2"/>
      <c r="AI11407" s="2"/>
      <c r="AJ11407" s="2"/>
      <c r="AK11407" s="2"/>
      <c r="AL11407" s="2"/>
      <c r="AM11407" s="2"/>
      <c r="AN11407" s="2"/>
      <c r="AO11407" s="2"/>
      <c r="AP11407" s="2"/>
      <c r="AQ11407" s="2"/>
      <c r="AR11407" s="2"/>
      <c r="AS11407" s="2"/>
      <c r="AT11407" s="2"/>
    </row>
    <row r="11408" spans="1:46" x14ac:dyDescent="0.3">
      <c r="A11408" s="2"/>
      <c r="B11408" s="2"/>
      <c r="C11408" s="2"/>
      <c r="D11408" s="2"/>
      <c r="E11408" s="2"/>
      <c r="F11408" s="2"/>
      <c r="G11408" s="2"/>
      <c r="H11408" s="2"/>
      <c r="I11408" s="2"/>
      <c r="J11408" s="2"/>
      <c r="K11408" s="2"/>
      <c r="L11408" s="2"/>
      <c r="M11408" s="2"/>
      <c r="N11408" s="2"/>
      <c r="O11408" s="2"/>
      <c r="P11408" s="2"/>
      <c r="Q11408" s="2"/>
      <c r="R11408" s="2"/>
      <c r="S11408" s="2"/>
      <c r="T11408" s="2"/>
      <c r="U11408" s="2"/>
      <c r="V11408" s="2"/>
      <c r="W11408" s="2"/>
      <c r="X11408" s="2"/>
      <c r="Y11408" s="2"/>
      <c r="Z11408" s="2"/>
      <c r="AA11408" s="2"/>
      <c r="AB11408" s="2"/>
      <c r="AC11408" s="2"/>
      <c r="AD11408" s="2"/>
      <c r="AE11408" s="2"/>
      <c r="AF11408" s="2"/>
      <c r="AG11408" s="2"/>
      <c r="AH11408" s="2"/>
      <c r="AI11408" s="2"/>
      <c r="AJ11408" s="2"/>
      <c r="AK11408" s="2"/>
      <c r="AL11408" s="2"/>
      <c r="AM11408" s="2"/>
      <c r="AN11408" s="2"/>
      <c r="AO11408" s="2"/>
      <c r="AP11408" s="2"/>
      <c r="AQ11408" s="2"/>
      <c r="AR11408" s="2"/>
      <c r="AS11408" s="2"/>
      <c r="AT11408" s="2"/>
    </row>
    <row r="11409" spans="1:46" x14ac:dyDescent="0.3">
      <c r="A11409" s="2"/>
      <c r="B11409" s="2"/>
      <c r="C11409" s="2"/>
      <c r="D11409" s="2"/>
      <c r="E11409" s="2"/>
      <c r="F11409" s="2"/>
      <c r="G11409" s="2"/>
      <c r="H11409" s="2"/>
      <c r="I11409" s="2"/>
      <c r="J11409" s="2"/>
      <c r="K11409" s="2"/>
      <c r="L11409" s="2"/>
      <c r="M11409" s="2"/>
      <c r="N11409" s="2"/>
      <c r="O11409" s="2"/>
      <c r="P11409" s="2"/>
      <c r="Q11409" s="2"/>
      <c r="R11409" s="2"/>
      <c r="S11409" s="2"/>
      <c r="T11409" s="2"/>
      <c r="U11409" s="2"/>
      <c r="V11409" s="2"/>
      <c r="W11409" s="2"/>
      <c r="X11409" s="2"/>
      <c r="Y11409" s="2"/>
      <c r="Z11409" s="2"/>
      <c r="AA11409" s="2"/>
      <c r="AB11409" s="2"/>
      <c r="AC11409" s="2"/>
      <c r="AD11409" s="2"/>
      <c r="AE11409" s="2"/>
      <c r="AF11409" s="2"/>
      <c r="AG11409" s="2"/>
      <c r="AH11409" s="2"/>
      <c r="AI11409" s="2"/>
      <c r="AJ11409" s="2"/>
      <c r="AK11409" s="2"/>
      <c r="AL11409" s="2"/>
      <c r="AM11409" s="2"/>
      <c r="AN11409" s="2"/>
      <c r="AO11409" s="2"/>
      <c r="AP11409" s="2"/>
      <c r="AQ11409" s="2"/>
      <c r="AR11409" s="2"/>
      <c r="AS11409" s="2"/>
      <c r="AT11409" s="2"/>
    </row>
    <row r="11410" spans="1:46" x14ac:dyDescent="0.3">
      <c r="A11410" s="2"/>
      <c r="B11410" s="2"/>
      <c r="C11410" s="2"/>
      <c r="D11410" s="2"/>
      <c r="E11410" s="2"/>
      <c r="F11410" s="2"/>
      <c r="G11410" s="2"/>
      <c r="H11410" s="2"/>
      <c r="I11410" s="2"/>
      <c r="J11410" s="2"/>
      <c r="K11410" s="2"/>
      <c r="L11410" s="2"/>
      <c r="M11410" s="2"/>
      <c r="N11410" s="2"/>
      <c r="O11410" s="2"/>
      <c r="P11410" s="2"/>
      <c r="Q11410" s="2"/>
      <c r="R11410" s="2"/>
      <c r="S11410" s="2"/>
      <c r="T11410" s="2"/>
      <c r="U11410" s="2"/>
      <c r="V11410" s="2"/>
      <c r="W11410" s="2"/>
      <c r="X11410" s="2"/>
      <c r="Y11410" s="2"/>
      <c r="Z11410" s="2"/>
      <c r="AA11410" s="2"/>
      <c r="AB11410" s="2"/>
      <c r="AC11410" s="2"/>
      <c r="AD11410" s="2"/>
      <c r="AE11410" s="2"/>
      <c r="AF11410" s="2"/>
      <c r="AG11410" s="2"/>
      <c r="AH11410" s="2"/>
      <c r="AI11410" s="2"/>
      <c r="AJ11410" s="2"/>
      <c r="AK11410" s="2"/>
      <c r="AL11410" s="2"/>
      <c r="AM11410" s="2"/>
      <c r="AN11410" s="2"/>
      <c r="AO11410" s="2"/>
      <c r="AP11410" s="2"/>
      <c r="AQ11410" s="2"/>
      <c r="AR11410" s="2"/>
      <c r="AS11410" s="2"/>
      <c r="AT11410" s="2"/>
    </row>
    <row r="11411" spans="1:46" x14ac:dyDescent="0.3">
      <c r="A11411" s="2"/>
      <c r="B11411" s="2"/>
      <c r="C11411" s="2"/>
      <c r="D11411" s="2"/>
      <c r="E11411" s="2"/>
      <c r="F11411" s="2"/>
      <c r="G11411" s="2"/>
      <c r="H11411" s="2"/>
      <c r="I11411" s="2"/>
      <c r="J11411" s="2"/>
      <c r="K11411" s="2"/>
      <c r="L11411" s="2"/>
      <c r="M11411" s="2"/>
      <c r="N11411" s="2"/>
      <c r="O11411" s="2"/>
      <c r="P11411" s="2"/>
      <c r="Q11411" s="2"/>
      <c r="R11411" s="2"/>
      <c r="S11411" s="2"/>
      <c r="T11411" s="2"/>
      <c r="U11411" s="2"/>
      <c r="V11411" s="2"/>
      <c r="W11411" s="2"/>
      <c r="X11411" s="2"/>
      <c r="Y11411" s="2"/>
      <c r="Z11411" s="2"/>
      <c r="AA11411" s="2"/>
      <c r="AB11411" s="2"/>
      <c r="AC11411" s="2"/>
      <c r="AD11411" s="2"/>
      <c r="AE11411" s="2"/>
      <c r="AF11411" s="2"/>
      <c r="AG11411" s="2"/>
      <c r="AH11411" s="2"/>
      <c r="AI11411" s="2"/>
      <c r="AJ11411" s="2"/>
      <c r="AK11411" s="2"/>
      <c r="AL11411" s="2"/>
      <c r="AM11411" s="2"/>
      <c r="AN11411" s="2"/>
      <c r="AO11411" s="2"/>
      <c r="AP11411" s="2"/>
      <c r="AQ11411" s="2"/>
      <c r="AR11411" s="2"/>
      <c r="AS11411" s="2"/>
      <c r="AT11411" s="2"/>
    </row>
    <row r="11412" spans="1:46" x14ac:dyDescent="0.3">
      <c r="A11412" s="2"/>
      <c r="B11412" s="2"/>
      <c r="C11412" s="2"/>
      <c r="D11412" s="2"/>
      <c r="E11412" s="2"/>
      <c r="F11412" s="2"/>
      <c r="G11412" s="2"/>
      <c r="H11412" s="2"/>
      <c r="I11412" s="2"/>
      <c r="J11412" s="2"/>
      <c r="K11412" s="2"/>
      <c r="L11412" s="2"/>
      <c r="M11412" s="2"/>
      <c r="N11412" s="2"/>
      <c r="O11412" s="2"/>
      <c r="P11412" s="2"/>
      <c r="Q11412" s="2"/>
      <c r="R11412" s="2"/>
      <c r="S11412" s="2"/>
      <c r="T11412" s="2"/>
      <c r="U11412" s="2"/>
      <c r="V11412" s="2"/>
      <c r="W11412" s="2"/>
      <c r="X11412" s="2"/>
      <c r="Y11412" s="2"/>
      <c r="Z11412" s="2"/>
      <c r="AA11412" s="2"/>
      <c r="AB11412" s="2"/>
      <c r="AC11412" s="2"/>
      <c r="AD11412" s="2"/>
      <c r="AE11412" s="2"/>
      <c r="AF11412" s="2"/>
      <c r="AG11412" s="2"/>
      <c r="AH11412" s="2"/>
      <c r="AI11412" s="2"/>
      <c r="AJ11412" s="2"/>
      <c r="AK11412" s="2"/>
      <c r="AL11412" s="2"/>
      <c r="AM11412" s="2"/>
      <c r="AN11412" s="2"/>
      <c r="AO11412" s="2"/>
      <c r="AP11412" s="2"/>
      <c r="AQ11412" s="2"/>
      <c r="AR11412" s="2"/>
      <c r="AS11412" s="2"/>
      <c r="AT11412" s="2"/>
    </row>
    <row r="11413" spans="1:46" x14ac:dyDescent="0.3">
      <c r="A11413" s="2"/>
      <c r="B11413" s="2"/>
      <c r="C11413" s="2"/>
      <c r="D11413" s="2"/>
      <c r="E11413" s="2"/>
      <c r="F11413" s="2"/>
      <c r="G11413" s="2"/>
      <c r="H11413" s="2"/>
      <c r="I11413" s="2"/>
      <c r="J11413" s="2"/>
      <c r="K11413" s="2"/>
      <c r="L11413" s="2"/>
      <c r="M11413" s="2"/>
      <c r="N11413" s="2"/>
      <c r="O11413" s="2"/>
      <c r="P11413" s="2"/>
      <c r="Q11413" s="2"/>
      <c r="R11413" s="2"/>
      <c r="S11413" s="2"/>
      <c r="T11413" s="2"/>
      <c r="U11413" s="2"/>
      <c r="V11413" s="2"/>
      <c r="W11413" s="2"/>
      <c r="X11413" s="2"/>
      <c r="Y11413" s="2"/>
      <c r="Z11413" s="2"/>
      <c r="AA11413" s="2"/>
      <c r="AB11413" s="2"/>
      <c r="AC11413" s="2"/>
      <c r="AD11413" s="2"/>
      <c r="AE11413" s="2"/>
      <c r="AF11413" s="2"/>
      <c r="AG11413" s="2"/>
      <c r="AH11413" s="2"/>
      <c r="AI11413" s="2"/>
      <c r="AJ11413" s="2"/>
      <c r="AK11413" s="2"/>
      <c r="AL11413" s="2"/>
      <c r="AM11413" s="2"/>
      <c r="AN11413" s="2"/>
      <c r="AO11413" s="2"/>
      <c r="AP11413" s="2"/>
      <c r="AQ11413" s="2"/>
      <c r="AR11413" s="2"/>
      <c r="AS11413" s="2"/>
      <c r="AT11413" s="2"/>
    </row>
    <row r="11414" spans="1:46" x14ac:dyDescent="0.3">
      <c r="A11414" s="2"/>
      <c r="B11414" s="2"/>
      <c r="C11414" s="2"/>
      <c r="D11414" s="2"/>
      <c r="E11414" s="2"/>
      <c r="F11414" s="2"/>
      <c r="G11414" s="2"/>
      <c r="H11414" s="2"/>
      <c r="I11414" s="2"/>
      <c r="J11414" s="2"/>
      <c r="K11414" s="2"/>
      <c r="L11414" s="2"/>
      <c r="M11414" s="2"/>
      <c r="N11414" s="2"/>
      <c r="O11414" s="2"/>
      <c r="P11414" s="2"/>
      <c r="Q11414" s="2"/>
      <c r="R11414" s="2"/>
      <c r="S11414" s="2"/>
      <c r="T11414" s="2"/>
      <c r="U11414" s="2"/>
      <c r="V11414" s="2"/>
      <c r="W11414" s="2"/>
      <c r="X11414" s="2"/>
      <c r="Y11414" s="2"/>
      <c r="Z11414" s="2"/>
      <c r="AA11414" s="2"/>
      <c r="AB11414" s="2"/>
      <c r="AC11414" s="2"/>
      <c r="AD11414" s="2"/>
      <c r="AE11414" s="2"/>
      <c r="AF11414" s="2"/>
      <c r="AG11414" s="2"/>
      <c r="AH11414" s="2"/>
      <c r="AI11414" s="2"/>
      <c r="AJ11414" s="2"/>
      <c r="AK11414" s="2"/>
      <c r="AL11414" s="2"/>
      <c r="AM11414" s="2"/>
      <c r="AN11414" s="2"/>
      <c r="AO11414" s="2"/>
      <c r="AP11414" s="2"/>
      <c r="AQ11414" s="2"/>
      <c r="AR11414" s="2"/>
      <c r="AS11414" s="2"/>
      <c r="AT11414" s="2"/>
    </row>
    <row r="11415" spans="1:46" x14ac:dyDescent="0.3">
      <c r="A11415" s="2"/>
      <c r="B11415" s="2"/>
      <c r="C11415" s="2"/>
      <c r="D11415" s="2"/>
      <c r="E11415" s="2"/>
      <c r="F11415" s="2"/>
      <c r="G11415" s="2"/>
      <c r="H11415" s="2"/>
      <c r="I11415" s="2"/>
      <c r="J11415" s="2"/>
      <c r="K11415" s="2"/>
      <c r="L11415" s="2"/>
      <c r="M11415" s="2"/>
      <c r="N11415" s="2"/>
      <c r="O11415" s="2"/>
      <c r="P11415" s="2"/>
      <c r="Q11415" s="2"/>
      <c r="R11415" s="2"/>
      <c r="S11415" s="2"/>
      <c r="T11415" s="2"/>
      <c r="U11415" s="2"/>
      <c r="V11415" s="2"/>
      <c r="W11415" s="2"/>
      <c r="X11415" s="2"/>
      <c r="Y11415" s="2"/>
      <c r="Z11415" s="2"/>
      <c r="AA11415" s="2"/>
      <c r="AB11415" s="2"/>
      <c r="AC11415" s="2"/>
      <c r="AD11415" s="2"/>
      <c r="AE11415" s="2"/>
      <c r="AF11415" s="2"/>
      <c r="AG11415" s="2"/>
      <c r="AH11415" s="2"/>
      <c r="AI11415" s="2"/>
      <c r="AJ11415" s="2"/>
      <c r="AK11415" s="2"/>
      <c r="AL11415" s="2"/>
      <c r="AM11415" s="2"/>
      <c r="AN11415" s="2"/>
      <c r="AO11415" s="2"/>
      <c r="AP11415" s="2"/>
      <c r="AQ11415" s="2"/>
      <c r="AR11415" s="2"/>
      <c r="AS11415" s="2"/>
      <c r="AT11415" s="2"/>
    </row>
    <row r="11416" spans="1:46" x14ac:dyDescent="0.3">
      <c r="A11416" s="2"/>
      <c r="B11416" s="2"/>
      <c r="C11416" s="2"/>
      <c r="D11416" s="2"/>
      <c r="E11416" s="2"/>
      <c r="F11416" s="2"/>
      <c r="G11416" s="2"/>
      <c r="H11416" s="2"/>
      <c r="I11416" s="2"/>
      <c r="J11416" s="2"/>
      <c r="K11416" s="2"/>
      <c r="L11416" s="2"/>
      <c r="M11416" s="2"/>
      <c r="N11416" s="2"/>
      <c r="O11416" s="2"/>
      <c r="P11416" s="2"/>
      <c r="Q11416" s="2"/>
      <c r="R11416" s="2"/>
      <c r="S11416" s="2"/>
      <c r="T11416" s="2"/>
      <c r="U11416" s="2"/>
      <c r="V11416" s="2"/>
      <c r="W11416" s="2"/>
      <c r="X11416" s="2"/>
      <c r="Y11416" s="2"/>
      <c r="Z11416" s="2"/>
      <c r="AA11416" s="2"/>
      <c r="AB11416" s="2"/>
      <c r="AC11416" s="2"/>
      <c r="AD11416" s="2"/>
      <c r="AE11416" s="2"/>
      <c r="AF11416" s="2"/>
      <c r="AG11416" s="2"/>
      <c r="AH11416" s="2"/>
      <c r="AI11416" s="2"/>
      <c r="AJ11416" s="2"/>
      <c r="AK11416" s="2"/>
      <c r="AL11416" s="2"/>
      <c r="AM11416" s="2"/>
      <c r="AN11416" s="2"/>
      <c r="AO11416" s="2"/>
      <c r="AP11416" s="2"/>
      <c r="AQ11416" s="2"/>
      <c r="AR11416" s="2"/>
      <c r="AS11416" s="2"/>
      <c r="AT11416" s="2"/>
    </row>
    <row r="11417" spans="1:46" x14ac:dyDescent="0.3">
      <c r="A11417" s="2"/>
      <c r="B11417" s="2"/>
      <c r="C11417" s="2"/>
      <c r="D11417" s="2"/>
      <c r="E11417" s="2"/>
      <c r="F11417" s="2"/>
      <c r="G11417" s="2"/>
      <c r="H11417" s="2"/>
      <c r="I11417" s="2"/>
      <c r="J11417" s="2"/>
      <c r="K11417" s="2"/>
      <c r="L11417" s="2"/>
      <c r="M11417" s="2"/>
      <c r="N11417" s="2"/>
      <c r="O11417" s="2"/>
      <c r="P11417" s="2"/>
      <c r="Q11417" s="2"/>
      <c r="R11417" s="2"/>
      <c r="S11417" s="2"/>
      <c r="T11417" s="2"/>
      <c r="U11417" s="2"/>
      <c r="V11417" s="2"/>
      <c r="W11417" s="2"/>
      <c r="X11417" s="2"/>
      <c r="Y11417" s="2"/>
      <c r="Z11417" s="2"/>
      <c r="AA11417" s="2"/>
      <c r="AB11417" s="2"/>
      <c r="AC11417" s="2"/>
      <c r="AD11417" s="2"/>
      <c r="AE11417" s="2"/>
      <c r="AF11417" s="2"/>
      <c r="AG11417" s="2"/>
      <c r="AH11417" s="2"/>
      <c r="AI11417" s="2"/>
      <c r="AJ11417" s="2"/>
      <c r="AK11417" s="2"/>
      <c r="AL11417" s="2"/>
      <c r="AM11417" s="2"/>
      <c r="AN11417" s="2"/>
      <c r="AO11417" s="2"/>
      <c r="AP11417" s="2"/>
      <c r="AQ11417" s="2"/>
      <c r="AR11417" s="2"/>
      <c r="AS11417" s="2"/>
      <c r="AT11417" s="2"/>
    </row>
    <row r="11418" spans="1:46" x14ac:dyDescent="0.3">
      <c r="A11418" s="2"/>
      <c r="B11418" s="2"/>
      <c r="C11418" s="2"/>
      <c r="D11418" s="2"/>
      <c r="E11418" s="2"/>
      <c r="F11418" s="2"/>
      <c r="G11418" s="2"/>
      <c r="H11418" s="2"/>
      <c r="I11418" s="2"/>
      <c r="J11418" s="2"/>
      <c r="K11418" s="2"/>
      <c r="L11418" s="2"/>
      <c r="M11418" s="2"/>
      <c r="N11418" s="2"/>
      <c r="O11418" s="2"/>
      <c r="P11418" s="2"/>
      <c r="Q11418" s="2"/>
      <c r="R11418" s="2"/>
      <c r="S11418" s="2"/>
      <c r="T11418" s="2"/>
      <c r="U11418" s="2"/>
      <c r="V11418" s="2"/>
      <c r="W11418" s="2"/>
      <c r="X11418" s="2"/>
      <c r="Y11418" s="2"/>
      <c r="Z11418" s="2"/>
      <c r="AA11418" s="2"/>
      <c r="AB11418" s="2"/>
      <c r="AC11418" s="2"/>
      <c r="AD11418" s="2"/>
      <c r="AE11418" s="2"/>
      <c r="AF11418" s="2"/>
      <c r="AG11418" s="2"/>
      <c r="AH11418" s="2"/>
      <c r="AI11418" s="2"/>
      <c r="AJ11418" s="2"/>
      <c r="AK11418" s="2"/>
      <c r="AL11418" s="2"/>
      <c r="AM11418" s="2"/>
      <c r="AN11418" s="2"/>
      <c r="AO11418" s="2"/>
      <c r="AP11418" s="2"/>
      <c r="AQ11418" s="2"/>
      <c r="AR11418" s="2"/>
      <c r="AS11418" s="2"/>
      <c r="AT11418" s="2"/>
    </row>
    <row r="11419" spans="1:46" x14ac:dyDescent="0.3">
      <c r="A11419" s="2"/>
      <c r="B11419" s="2"/>
      <c r="C11419" s="2"/>
      <c r="D11419" s="2"/>
      <c r="E11419" s="2"/>
      <c r="F11419" s="2"/>
      <c r="G11419" s="2"/>
      <c r="H11419" s="2"/>
      <c r="I11419" s="2"/>
      <c r="J11419" s="2"/>
      <c r="K11419" s="2"/>
      <c r="L11419" s="2"/>
      <c r="M11419" s="2"/>
      <c r="N11419" s="2"/>
      <c r="O11419" s="2"/>
      <c r="P11419" s="2"/>
      <c r="Q11419" s="2"/>
      <c r="R11419" s="2"/>
      <c r="S11419" s="2"/>
      <c r="T11419" s="2"/>
      <c r="U11419" s="2"/>
      <c r="V11419" s="2"/>
      <c r="W11419" s="2"/>
      <c r="X11419" s="2"/>
      <c r="Y11419" s="2"/>
      <c r="Z11419" s="2"/>
      <c r="AA11419" s="2"/>
      <c r="AB11419" s="2"/>
      <c r="AC11419" s="2"/>
      <c r="AD11419" s="2"/>
      <c r="AE11419" s="2"/>
      <c r="AF11419" s="2"/>
      <c r="AG11419" s="2"/>
      <c r="AH11419" s="2"/>
      <c r="AI11419" s="2"/>
      <c r="AJ11419" s="2"/>
      <c r="AK11419" s="2"/>
      <c r="AL11419" s="2"/>
      <c r="AM11419" s="2"/>
      <c r="AN11419" s="2"/>
      <c r="AO11419" s="2"/>
      <c r="AP11419" s="2"/>
      <c r="AQ11419" s="2"/>
      <c r="AR11419" s="2"/>
      <c r="AS11419" s="2"/>
      <c r="AT11419" s="2"/>
    </row>
    <row r="11420" spans="1:46" x14ac:dyDescent="0.3">
      <c r="A11420" s="2"/>
      <c r="B11420" s="2"/>
      <c r="C11420" s="2"/>
      <c r="D11420" s="2"/>
      <c r="E11420" s="2"/>
      <c r="F11420" s="2"/>
      <c r="G11420" s="2"/>
      <c r="H11420" s="2"/>
      <c r="I11420" s="2"/>
      <c r="J11420" s="2"/>
      <c r="K11420" s="2"/>
      <c r="L11420" s="2"/>
      <c r="M11420" s="2"/>
      <c r="N11420" s="2"/>
      <c r="O11420" s="2"/>
      <c r="P11420" s="2"/>
      <c r="Q11420" s="2"/>
      <c r="R11420" s="2"/>
      <c r="S11420" s="2"/>
      <c r="T11420" s="2"/>
      <c r="U11420" s="2"/>
      <c r="V11420" s="2"/>
      <c r="W11420" s="2"/>
      <c r="X11420" s="2"/>
      <c r="Y11420" s="2"/>
      <c r="Z11420" s="2"/>
      <c r="AA11420" s="2"/>
      <c r="AB11420" s="2"/>
      <c r="AC11420" s="2"/>
      <c r="AD11420" s="2"/>
      <c r="AE11420" s="2"/>
      <c r="AF11420" s="2"/>
      <c r="AG11420" s="2"/>
      <c r="AH11420" s="2"/>
      <c r="AI11420" s="2"/>
      <c r="AJ11420" s="2"/>
      <c r="AK11420" s="2"/>
      <c r="AL11420" s="2"/>
      <c r="AM11420" s="2"/>
      <c r="AN11420" s="2"/>
      <c r="AO11420" s="2"/>
      <c r="AP11420" s="2"/>
      <c r="AQ11420" s="2"/>
      <c r="AR11420" s="2"/>
      <c r="AS11420" s="2"/>
      <c r="AT11420" s="2"/>
    </row>
    <row r="11421" spans="1:46" x14ac:dyDescent="0.3">
      <c r="A11421" s="2"/>
      <c r="B11421" s="2"/>
      <c r="C11421" s="2"/>
      <c r="D11421" s="2"/>
      <c r="E11421" s="2"/>
      <c r="F11421" s="2"/>
      <c r="G11421" s="2"/>
      <c r="H11421" s="2"/>
      <c r="I11421" s="2"/>
      <c r="J11421" s="2"/>
      <c r="K11421" s="2"/>
      <c r="L11421" s="2"/>
      <c r="M11421" s="2"/>
      <c r="N11421" s="2"/>
      <c r="O11421" s="2"/>
      <c r="P11421" s="2"/>
      <c r="Q11421" s="2"/>
      <c r="R11421" s="2"/>
      <c r="S11421" s="2"/>
      <c r="T11421" s="2"/>
      <c r="U11421" s="2"/>
      <c r="V11421" s="2"/>
      <c r="W11421" s="2"/>
      <c r="X11421" s="2"/>
      <c r="Y11421" s="2"/>
      <c r="Z11421" s="2"/>
      <c r="AA11421" s="2"/>
      <c r="AB11421" s="2"/>
      <c r="AC11421" s="2"/>
      <c r="AD11421" s="2"/>
      <c r="AE11421" s="2"/>
      <c r="AF11421" s="2"/>
      <c r="AG11421" s="2"/>
      <c r="AH11421" s="2"/>
      <c r="AI11421" s="2"/>
      <c r="AJ11421" s="2"/>
      <c r="AK11421" s="2"/>
      <c r="AL11421" s="2"/>
      <c r="AM11421" s="2"/>
      <c r="AN11421" s="2"/>
      <c r="AO11421" s="2"/>
      <c r="AP11421" s="2"/>
      <c r="AQ11421" s="2"/>
      <c r="AR11421" s="2"/>
      <c r="AS11421" s="2"/>
      <c r="AT11421" s="2"/>
    </row>
    <row r="11422" spans="1:46" x14ac:dyDescent="0.3">
      <c r="A11422" s="2"/>
      <c r="B11422" s="2"/>
      <c r="C11422" s="2"/>
      <c r="D11422" s="2"/>
      <c r="E11422" s="2"/>
      <c r="F11422" s="2"/>
      <c r="G11422" s="2"/>
      <c r="H11422" s="2"/>
      <c r="I11422" s="2"/>
      <c r="J11422" s="2"/>
      <c r="K11422" s="2"/>
      <c r="L11422" s="2"/>
      <c r="M11422" s="2"/>
      <c r="N11422" s="2"/>
      <c r="O11422" s="2"/>
      <c r="P11422" s="2"/>
      <c r="Q11422" s="2"/>
      <c r="R11422" s="2"/>
      <c r="S11422" s="2"/>
      <c r="T11422" s="2"/>
      <c r="U11422" s="2"/>
      <c r="V11422" s="2"/>
      <c r="W11422" s="2"/>
      <c r="X11422" s="2"/>
      <c r="Y11422" s="2"/>
      <c r="Z11422" s="2"/>
      <c r="AA11422" s="2"/>
      <c r="AB11422" s="2"/>
      <c r="AC11422" s="2"/>
      <c r="AD11422" s="2"/>
      <c r="AE11422" s="2"/>
      <c r="AF11422" s="2"/>
      <c r="AG11422" s="2"/>
      <c r="AH11422" s="2"/>
      <c r="AI11422" s="2"/>
      <c r="AJ11422" s="2"/>
      <c r="AK11422" s="2"/>
      <c r="AL11422" s="2"/>
      <c r="AM11422" s="2"/>
      <c r="AN11422" s="2"/>
      <c r="AO11422" s="2"/>
      <c r="AP11422" s="2"/>
      <c r="AQ11422" s="2"/>
      <c r="AR11422" s="2"/>
      <c r="AS11422" s="2"/>
      <c r="AT11422" s="2"/>
    </row>
    <row r="11423" spans="1:46" x14ac:dyDescent="0.3">
      <c r="A11423" s="2"/>
      <c r="B11423" s="2"/>
      <c r="C11423" s="2"/>
      <c r="D11423" s="2"/>
      <c r="E11423" s="2"/>
      <c r="F11423" s="2"/>
      <c r="G11423" s="2"/>
      <c r="H11423" s="2"/>
      <c r="I11423" s="2"/>
      <c r="J11423" s="2"/>
      <c r="K11423" s="2"/>
      <c r="L11423" s="2"/>
      <c r="M11423" s="2"/>
      <c r="N11423" s="2"/>
      <c r="O11423" s="2"/>
      <c r="P11423" s="2"/>
      <c r="Q11423" s="2"/>
      <c r="R11423" s="2"/>
      <c r="S11423" s="2"/>
      <c r="T11423" s="2"/>
      <c r="U11423" s="2"/>
      <c r="V11423" s="2"/>
      <c r="W11423" s="2"/>
      <c r="X11423" s="2"/>
      <c r="Y11423" s="2"/>
      <c r="Z11423" s="2"/>
      <c r="AA11423" s="2"/>
      <c r="AB11423" s="2"/>
      <c r="AC11423" s="2"/>
      <c r="AD11423" s="2"/>
      <c r="AE11423" s="2"/>
      <c r="AF11423" s="2"/>
      <c r="AG11423" s="2"/>
      <c r="AH11423" s="2"/>
      <c r="AI11423" s="2"/>
      <c r="AJ11423" s="2"/>
      <c r="AK11423" s="2"/>
      <c r="AL11423" s="2"/>
      <c r="AM11423" s="2"/>
      <c r="AN11423" s="2"/>
      <c r="AO11423" s="2"/>
      <c r="AP11423" s="2"/>
      <c r="AQ11423" s="2"/>
      <c r="AR11423" s="2"/>
      <c r="AS11423" s="2"/>
      <c r="AT11423" s="2"/>
    </row>
    <row r="11424" spans="1:46" x14ac:dyDescent="0.3">
      <c r="A11424" s="2"/>
      <c r="B11424" s="2"/>
      <c r="C11424" s="2"/>
      <c r="D11424" s="2"/>
      <c r="E11424" s="2"/>
      <c r="F11424" s="2"/>
      <c r="G11424" s="2"/>
      <c r="H11424" s="2"/>
      <c r="I11424" s="2"/>
      <c r="J11424" s="2"/>
      <c r="K11424" s="2"/>
      <c r="L11424" s="2"/>
      <c r="M11424" s="2"/>
      <c r="N11424" s="2"/>
      <c r="O11424" s="2"/>
      <c r="P11424" s="2"/>
      <c r="Q11424" s="2"/>
      <c r="R11424" s="2"/>
      <c r="S11424" s="2"/>
      <c r="T11424" s="2"/>
      <c r="U11424" s="2"/>
      <c r="V11424" s="2"/>
      <c r="W11424" s="2"/>
      <c r="X11424" s="2"/>
      <c r="Y11424" s="2"/>
      <c r="Z11424" s="2"/>
      <c r="AA11424" s="2"/>
      <c r="AB11424" s="2"/>
      <c r="AC11424" s="2"/>
      <c r="AD11424" s="2"/>
      <c r="AE11424" s="2"/>
      <c r="AF11424" s="2"/>
      <c r="AG11424" s="2"/>
      <c r="AH11424" s="2"/>
      <c r="AI11424" s="2"/>
      <c r="AJ11424" s="2"/>
      <c r="AK11424" s="2"/>
      <c r="AL11424" s="2"/>
      <c r="AM11424" s="2"/>
      <c r="AN11424" s="2"/>
      <c r="AO11424" s="2"/>
      <c r="AP11424" s="2"/>
      <c r="AQ11424" s="2"/>
      <c r="AR11424" s="2"/>
      <c r="AS11424" s="2"/>
      <c r="AT11424" s="2"/>
    </row>
    <row r="11425" spans="1:46" x14ac:dyDescent="0.3">
      <c r="A11425" s="2"/>
      <c r="B11425" s="2"/>
      <c r="C11425" s="2"/>
      <c r="D11425" s="2"/>
      <c r="E11425" s="2"/>
      <c r="F11425" s="2"/>
      <c r="G11425" s="2"/>
      <c r="H11425" s="2"/>
      <c r="I11425" s="2"/>
      <c r="J11425" s="2"/>
      <c r="K11425" s="2"/>
      <c r="L11425" s="2"/>
      <c r="M11425" s="2"/>
      <c r="N11425" s="2"/>
      <c r="O11425" s="2"/>
      <c r="P11425" s="2"/>
      <c r="Q11425" s="2"/>
      <c r="R11425" s="2"/>
      <c r="S11425" s="2"/>
      <c r="T11425" s="2"/>
      <c r="U11425" s="2"/>
      <c r="V11425" s="2"/>
      <c r="W11425" s="2"/>
      <c r="X11425" s="2"/>
      <c r="Y11425" s="2"/>
      <c r="Z11425" s="2"/>
      <c r="AA11425" s="2"/>
      <c r="AB11425" s="2"/>
      <c r="AC11425" s="2"/>
      <c r="AD11425" s="2"/>
      <c r="AE11425" s="2"/>
      <c r="AF11425" s="2"/>
      <c r="AG11425" s="2"/>
      <c r="AH11425" s="2"/>
      <c r="AI11425" s="2"/>
      <c r="AJ11425" s="2"/>
      <c r="AK11425" s="2"/>
      <c r="AL11425" s="2"/>
      <c r="AM11425" s="2"/>
      <c r="AN11425" s="2"/>
      <c r="AO11425" s="2"/>
      <c r="AP11425" s="2"/>
      <c r="AQ11425" s="2"/>
      <c r="AR11425" s="2"/>
      <c r="AS11425" s="2"/>
      <c r="AT11425" s="2"/>
    </row>
    <row r="11426" spans="1:46" x14ac:dyDescent="0.3">
      <c r="A11426" s="2"/>
      <c r="B11426" s="2"/>
      <c r="C11426" s="2"/>
      <c r="D11426" s="2"/>
      <c r="E11426" s="2"/>
      <c r="F11426" s="2"/>
      <c r="G11426" s="2"/>
      <c r="H11426" s="2"/>
      <c r="I11426" s="2"/>
      <c r="J11426" s="2"/>
      <c r="K11426" s="2"/>
      <c r="L11426" s="2"/>
      <c r="M11426" s="2"/>
      <c r="N11426" s="2"/>
      <c r="O11426" s="2"/>
      <c r="P11426" s="2"/>
      <c r="Q11426" s="2"/>
      <c r="R11426" s="2"/>
      <c r="S11426" s="2"/>
      <c r="T11426" s="2"/>
      <c r="U11426" s="2"/>
      <c r="V11426" s="2"/>
      <c r="W11426" s="2"/>
      <c r="X11426" s="2"/>
      <c r="Y11426" s="2"/>
      <c r="Z11426" s="2"/>
      <c r="AA11426" s="2"/>
      <c r="AB11426" s="2"/>
      <c r="AC11426" s="2"/>
      <c r="AD11426" s="2"/>
      <c r="AE11426" s="2"/>
      <c r="AF11426" s="2"/>
      <c r="AG11426" s="2"/>
      <c r="AH11426" s="2"/>
      <c r="AI11426" s="2"/>
      <c r="AJ11426" s="2"/>
      <c r="AK11426" s="2"/>
      <c r="AL11426" s="2"/>
      <c r="AM11426" s="2"/>
      <c r="AN11426" s="2"/>
      <c r="AO11426" s="2"/>
      <c r="AP11426" s="2"/>
      <c r="AQ11426" s="2"/>
      <c r="AR11426" s="2"/>
      <c r="AS11426" s="2"/>
      <c r="AT11426" s="2"/>
    </row>
    <row r="11427" spans="1:46" x14ac:dyDescent="0.3">
      <c r="A11427" s="2"/>
      <c r="B11427" s="2"/>
      <c r="C11427" s="2"/>
      <c r="D11427" s="2"/>
      <c r="E11427" s="2"/>
      <c r="F11427" s="2"/>
      <c r="G11427" s="2"/>
      <c r="H11427" s="2"/>
      <c r="I11427" s="2"/>
      <c r="J11427" s="2"/>
      <c r="K11427" s="2"/>
      <c r="L11427" s="2"/>
      <c r="M11427" s="2"/>
      <c r="N11427" s="2"/>
      <c r="O11427" s="2"/>
      <c r="P11427" s="2"/>
      <c r="Q11427" s="2"/>
      <c r="R11427" s="2"/>
      <c r="S11427" s="2"/>
      <c r="T11427" s="2"/>
      <c r="U11427" s="2"/>
      <c r="V11427" s="2"/>
      <c r="W11427" s="2"/>
      <c r="X11427" s="2"/>
      <c r="Y11427" s="2"/>
      <c r="Z11427" s="2"/>
      <c r="AA11427" s="2"/>
      <c r="AB11427" s="2"/>
      <c r="AC11427" s="2"/>
      <c r="AD11427" s="2"/>
      <c r="AE11427" s="2"/>
      <c r="AF11427" s="2"/>
      <c r="AG11427" s="2"/>
      <c r="AH11427" s="2"/>
      <c r="AI11427" s="2"/>
      <c r="AJ11427" s="2"/>
      <c r="AK11427" s="2"/>
      <c r="AL11427" s="2"/>
      <c r="AM11427" s="2"/>
      <c r="AN11427" s="2"/>
      <c r="AO11427" s="2"/>
      <c r="AP11427" s="2"/>
      <c r="AQ11427" s="2"/>
      <c r="AR11427" s="2"/>
      <c r="AS11427" s="2"/>
      <c r="AT11427" s="2"/>
    </row>
    <row r="11428" spans="1:46" x14ac:dyDescent="0.3">
      <c r="A11428" s="2"/>
      <c r="B11428" s="2"/>
      <c r="C11428" s="2"/>
      <c r="D11428" s="2"/>
      <c r="E11428" s="2"/>
      <c r="F11428" s="2"/>
      <c r="G11428" s="2"/>
      <c r="H11428" s="2"/>
      <c r="I11428" s="2"/>
      <c r="J11428" s="2"/>
      <c r="K11428" s="2"/>
      <c r="L11428" s="2"/>
      <c r="M11428" s="2"/>
      <c r="N11428" s="2"/>
      <c r="O11428" s="2"/>
      <c r="P11428" s="2"/>
      <c r="Q11428" s="2"/>
      <c r="R11428" s="2"/>
      <c r="S11428" s="2"/>
      <c r="T11428" s="2"/>
      <c r="U11428" s="2"/>
      <c r="V11428" s="2"/>
      <c r="W11428" s="2"/>
      <c r="X11428" s="2"/>
      <c r="Y11428" s="2"/>
      <c r="Z11428" s="2"/>
      <c r="AA11428" s="2"/>
      <c r="AB11428" s="2"/>
      <c r="AC11428" s="2"/>
      <c r="AD11428" s="2"/>
      <c r="AE11428" s="2"/>
      <c r="AF11428" s="2"/>
      <c r="AG11428" s="2"/>
      <c r="AH11428" s="2"/>
      <c r="AI11428" s="2"/>
      <c r="AJ11428" s="2"/>
      <c r="AK11428" s="2"/>
      <c r="AL11428" s="2"/>
      <c r="AM11428" s="2"/>
      <c r="AN11428" s="2"/>
      <c r="AO11428" s="2"/>
      <c r="AP11428" s="2"/>
      <c r="AQ11428" s="2"/>
      <c r="AR11428" s="2"/>
      <c r="AS11428" s="2"/>
      <c r="AT11428" s="2"/>
    </row>
    <row r="11429" spans="1:46" x14ac:dyDescent="0.3">
      <c r="A11429" s="2"/>
      <c r="B11429" s="2"/>
      <c r="C11429" s="2"/>
      <c r="D11429" s="2"/>
      <c r="E11429" s="2"/>
      <c r="F11429" s="2"/>
      <c r="G11429" s="2"/>
      <c r="H11429" s="2"/>
      <c r="I11429" s="2"/>
      <c r="J11429" s="2"/>
      <c r="K11429" s="2"/>
      <c r="L11429" s="2"/>
      <c r="M11429" s="2"/>
      <c r="N11429" s="2"/>
      <c r="O11429" s="2"/>
      <c r="P11429" s="2"/>
      <c r="Q11429" s="2"/>
      <c r="R11429" s="2"/>
      <c r="S11429" s="2"/>
      <c r="T11429" s="2"/>
      <c r="U11429" s="2"/>
      <c r="V11429" s="2"/>
      <c r="W11429" s="2"/>
      <c r="X11429" s="2"/>
      <c r="Y11429" s="2"/>
      <c r="Z11429" s="2"/>
      <c r="AA11429" s="2"/>
      <c r="AB11429" s="2"/>
      <c r="AC11429" s="2"/>
      <c r="AD11429" s="2"/>
      <c r="AE11429" s="2"/>
      <c r="AF11429" s="2"/>
      <c r="AG11429" s="2"/>
      <c r="AH11429" s="2"/>
      <c r="AI11429" s="2"/>
      <c r="AJ11429" s="2"/>
      <c r="AK11429" s="2"/>
      <c r="AL11429" s="2"/>
      <c r="AM11429" s="2"/>
      <c r="AN11429" s="2"/>
      <c r="AO11429" s="2"/>
      <c r="AP11429" s="2"/>
      <c r="AQ11429" s="2"/>
      <c r="AR11429" s="2"/>
      <c r="AS11429" s="2"/>
      <c r="AT11429" s="2"/>
    </row>
    <row r="11430" spans="1:46" x14ac:dyDescent="0.3">
      <c r="A11430" s="2"/>
      <c r="B11430" s="2"/>
      <c r="C11430" s="2"/>
      <c r="D11430" s="2"/>
      <c r="E11430" s="2"/>
      <c r="F11430" s="2"/>
      <c r="G11430" s="2"/>
      <c r="H11430" s="2"/>
      <c r="I11430" s="2"/>
      <c r="J11430" s="2"/>
      <c r="K11430" s="2"/>
      <c r="L11430" s="2"/>
      <c r="M11430" s="2"/>
      <c r="N11430" s="2"/>
      <c r="O11430" s="2"/>
      <c r="P11430" s="2"/>
      <c r="Q11430" s="2"/>
      <c r="R11430" s="2"/>
      <c r="S11430" s="2"/>
      <c r="T11430" s="2"/>
      <c r="U11430" s="2"/>
      <c r="V11430" s="2"/>
      <c r="W11430" s="2"/>
      <c r="X11430" s="2"/>
      <c r="Y11430" s="2"/>
      <c r="Z11430" s="2"/>
      <c r="AA11430" s="2"/>
      <c r="AB11430" s="2"/>
      <c r="AC11430" s="2"/>
      <c r="AD11430" s="2"/>
      <c r="AE11430" s="2"/>
      <c r="AF11430" s="2"/>
      <c r="AG11430" s="2"/>
      <c r="AH11430" s="2"/>
      <c r="AI11430" s="2"/>
      <c r="AJ11430" s="2"/>
      <c r="AK11430" s="2"/>
      <c r="AL11430" s="2"/>
      <c r="AM11430" s="2"/>
      <c r="AN11430" s="2"/>
      <c r="AO11430" s="2"/>
      <c r="AP11430" s="2"/>
      <c r="AQ11430" s="2"/>
      <c r="AR11430" s="2"/>
      <c r="AS11430" s="2"/>
      <c r="AT11430" s="2"/>
    </row>
    <row r="11431" spans="1:46" x14ac:dyDescent="0.3">
      <c r="A11431" s="2"/>
      <c r="B11431" s="2"/>
      <c r="C11431" s="2"/>
      <c r="D11431" s="2"/>
      <c r="E11431" s="2"/>
      <c r="F11431" s="2"/>
      <c r="G11431" s="2"/>
      <c r="H11431" s="2"/>
      <c r="I11431" s="2"/>
      <c r="J11431" s="2"/>
      <c r="K11431" s="2"/>
      <c r="L11431" s="2"/>
      <c r="M11431" s="2"/>
      <c r="N11431" s="2"/>
      <c r="O11431" s="2"/>
      <c r="P11431" s="2"/>
      <c r="Q11431" s="2"/>
      <c r="R11431" s="2"/>
      <c r="S11431" s="2"/>
      <c r="T11431" s="2"/>
      <c r="U11431" s="2"/>
      <c r="V11431" s="2"/>
      <c r="W11431" s="2"/>
      <c r="X11431" s="2"/>
      <c r="Y11431" s="2"/>
      <c r="Z11431" s="2"/>
      <c r="AA11431" s="2"/>
      <c r="AB11431" s="2"/>
      <c r="AC11431" s="2"/>
      <c r="AD11431" s="2"/>
      <c r="AE11431" s="2"/>
      <c r="AF11431" s="2"/>
      <c r="AG11431" s="2"/>
      <c r="AH11431" s="2"/>
      <c r="AI11431" s="2"/>
      <c r="AJ11431" s="2"/>
      <c r="AK11431" s="2"/>
      <c r="AL11431" s="2"/>
      <c r="AM11431" s="2"/>
      <c r="AN11431" s="2"/>
      <c r="AO11431" s="2"/>
      <c r="AP11431" s="2"/>
      <c r="AQ11431" s="2"/>
      <c r="AR11431" s="2"/>
      <c r="AS11431" s="2"/>
      <c r="AT11431" s="2"/>
    </row>
    <row r="11432" spans="1:46" x14ac:dyDescent="0.3">
      <c r="A11432" s="2"/>
      <c r="B11432" s="2"/>
      <c r="C11432" s="2"/>
      <c r="D11432" s="2"/>
      <c r="E11432" s="2"/>
      <c r="F11432" s="2"/>
      <c r="G11432" s="2"/>
      <c r="H11432" s="2"/>
      <c r="I11432" s="2"/>
      <c r="J11432" s="2"/>
      <c r="K11432" s="2"/>
      <c r="L11432" s="2"/>
      <c r="M11432" s="2"/>
      <c r="N11432" s="2"/>
      <c r="O11432" s="2"/>
      <c r="P11432" s="2"/>
      <c r="Q11432" s="2"/>
      <c r="R11432" s="2"/>
      <c r="S11432" s="2"/>
      <c r="T11432" s="2"/>
      <c r="U11432" s="2"/>
      <c r="V11432" s="2"/>
      <c r="W11432" s="2"/>
      <c r="X11432" s="2"/>
      <c r="Y11432" s="2"/>
      <c r="Z11432" s="2"/>
      <c r="AA11432" s="2"/>
      <c r="AB11432" s="2"/>
      <c r="AC11432" s="2"/>
      <c r="AD11432" s="2"/>
      <c r="AE11432" s="2"/>
      <c r="AF11432" s="2"/>
      <c r="AG11432" s="2"/>
      <c r="AH11432" s="2"/>
      <c r="AI11432" s="2"/>
      <c r="AJ11432" s="2"/>
      <c r="AK11432" s="2"/>
      <c r="AL11432" s="2"/>
      <c r="AM11432" s="2"/>
      <c r="AN11432" s="2"/>
      <c r="AO11432" s="2"/>
      <c r="AP11432" s="2"/>
      <c r="AQ11432" s="2"/>
      <c r="AR11432" s="2"/>
      <c r="AS11432" s="2"/>
      <c r="AT11432" s="2"/>
    </row>
    <row r="11433" spans="1:46" x14ac:dyDescent="0.3">
      <c r="A11433" s="2"/>
      <c r="B11433" s="2"/>
      <c r="C11433" s="2"/>
      <c r="D11433" s="2"/>
      <c r="E11433" s="2"/>
      <c r="F11433" s="2"/>
      <c r="G11433" s="2"/>
      <c r="H11433" s="2"/>
      <c r="I11433" s="2"/>
      <c r="J11433" s="2"/>
      <c r="K11433" s="2"/>
      <c r="L11433" s="2"/>
      <c r="M11433" s="2"/>
      <c r="N11433" s="2"/>
      <c r="O11433" s="2"/>
      <c r="P11433" s="2"/>
      <c r="Q11433" s="2"/>
      <c r="R11433" s="2"/>
      <c r="S11433" s="2"/>
      <c r="T11433" s="2"/>
      <c r="U11433" s="2"/>
      <c r="V11433" s="2"/>
      <c r="W11433" s="2"/>
      <c r="X11433" s="2"/>
      <c r="Y11433" s="2"/>
      <c r="Z11433" s="2"/>
      <c r="AA11433" s="2"/>
      <c r="AB11433" s="2"/>
      <c r="AC11433" s="2"/>
      <c r="AD11433" s="2"/>
      <c r="AE11433" s="2"/>
      <c r="AF11433" s="2"/>
      <c r="AG11433" s="2"/>
      <c r="AH11433" s="2"/>
      <c r="AI11433" s="2"/>
      <c r="AJ11433" s="2"/>
      <c r="AK11433" s="2"/>
      <c r="AL11433" s="2"/>
      <c r="AM11433" s="2"/>
      <c r="AN11433" s="2"/>
      <c r="AO11433" s="2"/>
      <c r="AP11433" s="2"/>
      <c r="AQ11433" s="2"/>
      <c r="AR11433" s="2"/>
      <c r="AS11433" s="2"/>
      <c r="AT11433" s="2"/>
    </row>
    <row r="11434" spans="1:46" x14ac:dyDescent="0.3">
      <c r="A11434" s="2"/>
      <c r="B11434" s="2"/>
      <c r="C11434" s="2"/>
      <c r="D11434" s="2"/>
      <c r="E11434" s="2"/>
      <c r="F11434" s="2"/>
      <c r="G11434" s="2"/>
      <c r="H11434" s="2"/>
      <c r="I11434" s="2"/>
      <c r="J11434" s="2"/>
      <c r="K11434" s="2"/>
      <c r="L11434" s="2"/>
      <c r="M11434" s="2"/>
      <c r="N11434" s="2"/>
      <c r="O11434" s="2"/>
      <c r="P11434" s="2"/>
      <c r="Q11434" s="2"/>
      <c r="R11434" s="2"/>
      <c r="S11434" s="2"/>
      <c r="T11434" s="2"/>
      <c r="U11434" s="2"/>
      <c r="V11434" s="2"/>
      <c r="W11434" s="2"/>
      <c r="X11434" s="2"/>
      <c r="Y11434" s="2"/>
      <c r="Z11434" s="2"/>
      <c r="AA11434" s="2"/>
      <c r="AB11434" s="2"/>
      <c r="AC11434" s="2"/>
      <c r="AD11434" s="2"/>
      <c r="AE11434" s="2"/>
      <c r="AF11434" s="2"/>
      <c r="AG11434" s="2"/>
      <c r="AH11434" s="2"/>
      <c r="AI11434" s="2"/>
      <c r="AJ11434" s="2"/>
      <c r="AK11434" s="2"/>
      <c r="AL11434" s="2"/>
      <c r="AM11434" s="2"/>
      <c r="AN11434" s="2"/>
      <c r="AO11434" s="2"/>
      <c r="AP11434" s="2"/>
      <c r="AQ11434" s="2"/>
      <c r="AR11434" s="2"/>
      <c r="AS11434" s="2"/>
      <c r="AT11434" s="2"/>
    </row>
    <row r="11435" spans="1:46" x14ac:dyDescent="0.3">
      <c r="A11435" s="2"/>
      <c r="B11435" s="2"/>
      <c r="C11435" s="2"/>
      <c r="D11435" s="2"/>
      <c r="E11435" s="2"/>
      <c r="F11435" s="2"/>
      <c r="G11435" s="2"/>
      <c r="H11435" s="2"/>
      <c r="I11435" s="2"/>
      <c r="J11435" s="2"/>
      <c r="K11435" s="2"/>
      <c r="L11435" s="2"/>
      <c r="M11435" s="2"/>
      <c r="N11435" s="2"/>
      <c r="O11435" s="2"/>
      <c r="P11435" s="2"/>
      <c r="Q11435" s="2"/>
      <c r="R11435" s="2"/>
      <c r="S11435" s="2"/>
      <c r="T11435" s="2"/>
      <c r="U11435" s="2"/>
      <c r="V11435" s="2"/>
      <c r="W11435" s="2"/>
      <c r="X11435" s="2"/>
      <c r="Y11435" s="2"/>
      <c r="Z11435" s="2"/>
      <c r="AA11435" s="2"/>
      <c r="AB11435" s="2"/>
      <c r="AC11435" s="2"/>
      <c r="AD11435" s="2"/>
      <c r="AE11435" s="2"/>
      <c r="AF11435" s="2"/>
      <c r="AG11435" s="2"/>
      <c r="AH11435" s="2"/>
      <c r="AI11435" s="2"/>
      <c r="AJ11435" s="2"/>
      <c r="AK11435" s="2"/>
      <c r="AL11435" s="2"/>
      <c r="AM11435" s="2"/>
      <c r="AN11435" s="2"/>
      <c r="AO11435" s="2"/>
      <c r="AP11435" s="2"/>
      <c r="AQ11435" s="2"/>
      <c r="AR11435" s="2"/>
      <c r="AS11435" s="2"/>
      <c r="AT11435" s="2"/>
    </row>
    <row r="11436" spans="1:46" x14ac:dyDescent="0.3">
      <c r="A11436" s="2"/>
      <c r="B11436" s="2"/>
      <c r="C11436" s="2"/>
      <c r="D11436" s="2"/>
      <c r="E11436" s="2"/>
      <c r="F11436" s="2"/>
      <c r="G11436" s="2"/>
      <c r="H11436" s="2"/>
      <c r="I11436" s="2"/>
      <c r="J11436" s="2"/>
      <c r="K11436" s="2"/>
      <c r="L11436" s="2"/>
      <c r="M11436" s="2"/>
      <c r="N11436" s="2"/>
      <c r="O11436" s="2"/>
      <c r="P11436" s="2"/>
      <c r="Q11436" s="2"/>
      <c r="R11436" s="2"/>
      <c r="S11436" s="2"/>
      <c r="T11436" s="2"/>
      <c r="U11436" s="2"/>
      <c r="V11436" s="2"/>
      <c r="W11436" s="2"/>
      <c r="X11436" s="2"/>
      <c r="Y11436" s="2"/>
      <c r="Z11436" s="2"/>
      <c r="AA11436" s="2"/>
      <c r="AB11436" s="2"/>
      <c r="AC11436" s="2"/>
      <c r="AD11436" s="2"/>
      <c r="AE11436" s="2"/>
      <c r="AF11436" s="2"/>
      <c r="AG11436" s="2"/>
      <c r="AH11436" s="2"/>
      <c r="AI11436" s="2"/>
      <c r="AJ11436" s="2"/>
      <c r="AK11436" s="2"/>
      <c r="AL11436" s="2"/>
      <c r="AM11436" s="2"/>
      <c r="AN11436" s="2"/>
      <c r="AO11436" s="2"/>
      <c r="AP11436" s="2"/>
      <c r="AQ11436" s="2"/>
      <c r="AR11436" s="2"/>
      <c r="AS11436" s="2"/>
      <c r="AT11436" s="2"/>
    </row>
    <row r="11437" spans="1:46" x14ac:dyDescent="0.3">
      <c r="A11437" s="2"/>
      <c r="B11437" s="2"/>
      <c r="C11437" s="2"/>
      <c r="D11437" s="2"/>
      <c r="E11437" s="2"/>
      <c r="F11437" s="2"/>
      <c r="G11437" s="2"/>
      <c r="H11437" s="2"/>
      <c r="I11437" s="2"/>
      <c r="J11437" s="2"/>
      <c r="K11437" s="2"/>
      <c r="L11437" s="2"/>
      <c r="M11437" s="2"/>
      <c r="N11437" s="2"/>
      <c r="O11437" s="2"/>
      <c r="P11437" s="2"/>
      <c r="Q11437" s="2"/>
      <c r="R11437" s="2"/>
      <c r="S11437" s="2"/>
      <c r="T11437" s="2"/>
      <c r="U11437" s="2"/>
      <c r="V11437" s="2"/>
      <c r="W11437" s="2"/>
      <c r="X11437" s="2"/>
      <c r="Y11437" s="2"/>
      <c r="Z11437" s="2"/>
      <c r="AA11437" s="2"/>
      <c r="AB11437" s="2"/>
      <c r="AC11437" s="2"/>
      <c r="AD11437" s="2"/>
      <c r="AE11437" s="2"/>
      <c r="AF11437" s="2"/>
      <c r="AG11437" s="2"/>
      <c r="AH11437" s="2"/>
      <c r="AI11437" s="2"/>
      <c r="AJ11437" s="2"/>
      <c r="AK11437" s="2"/>
      <c r="AL11437" s="2"/>
      <c r="AM11437" s="2"/>
      <c r="AN11437" s="2"/>
      <c r="AO11437" s="2"/>
      <c r="AP11437" s="2"/>
      <c r="AQ11437" s="2"/>
      <c r="AR11437" s="2"/>
      <c r="AS11437" s="2"/>
      <c r="AT11437" s="2"/>
    </row>
    <row r="11438" spans="1:46" x14ac:dyDescent="0.3">
      <c r="A11438" s="2"/>
      <c r="B11438" s="2"/>
      <c r="C11438" s="2"/>
      <c r="D11438" s="2"/>
      <c r="E11438" s="2"/>
      <c r="F11438" s="2"/>
      <c r="G11438" s="2"/>
      <c r="H11438" s="2"/>
      <c r="I11438" s="2"/>
      <c r="J11438" s="2"/>
      <c r="K11438" s="2"/>
      <c r="L11438" s="2"/>
      <c r="M11438" s="2"/>
      <c r="N11438" s="2"/>
      <c r="O11438" s="2"/>
      <c r="P11438" s="2"/>
      <c r="Q11438" s="2"/>
      <c r="R11438" s="2"/>
      <c r="S11438" s="2"/>
      <c r="T11438" s="2"/>
      <c r="U11438" s="2"/>
      <c r="V11438" s="2"/>
      <c r="W11438" s="2"/>
      <c r="X11438" s="2"/>
      <c r="Y11438" s="2"/>
      <c r="Z11438" s="2"/>
      <c r="AA11438" s="2"/>
      <c r="AB11438" s="2"/>
      <c r="AC11438" s="2"/>
      <c r="AD11438" s="2"/>
      <c r="AE11438" s="2"/>
      <c r="AF11438" s="2"/>
      <c r="AG11438" s="2"/>
      <c r="AH11438" s="2"/>
      <c r="AI11438" s="2"/>
      <c r="AJ11438" s="2"/>
      <c r="AK11438" s="2"/>
      <c r="AL11438" s="2"/>
      <c r="AM11438" s="2"/>
      <c r="AN11438" s="2"/>
      <c r="AO11438" s="2"/>
      <c r="AP11438" s="2"/>
      <c r="AQ11438" s="2"/>
      <c r="AR11438" s="2"/>
      <c r="AS11438" s="2"/>
      <c r="AT11438" s="2"/>
    </row>
    <row r="11439" spans="1:46" x14ac:dyDescent="0.3">
      <c r="A11439" s="2"/>
      <c r="B11439" s="2"/>
      <c r="C11439" s="2"/>
      <c r="D11439" s="2"/>
      <c r="E11439" s="2"/>
      <c r="F11439" s="2"/>
      <c r="G11439" s="2"/>
      <c r="H11439" s="2"/>
      <c r="I11439" s="2"/>
      <c r="J11439" s="2"/>
      <c r="K11439" s="2"/>
      <c r="L11439" s="2"/>
      <c r="M11439" s="2"/>
      <c r="N11439" s="2"/>
      <c r="O11439" s="2"/>
      <c r="P11439" s="2"/>
      <c r="Q11439" s="2"/>
      <c r="R11439" s="2"/>
      <c r="S11439" s="2"/>
      <c r="T11439" s="2"/>
      <c r="U11439" s="2"/>
      <c r="V11439" s="2"/>
      <c r="W11439" s="2"/>
      <c r="X11439" s="2"/>
      <c r="Y11439" s="2"/>
      <c r="Z11439" s="2"/>
      <c r="AA11439" s="2"/>
      <c r="AB11439" s="2"/>
      <c r="AC11439" s="2"/>
      <c r="AD11439" s="2"/>
      <c r="AE11439" s="2"/>
      <c r="AF11439" s="2"/>
      <c r="AG11439" s="2"/>
      <c r="AH11439" s="2"/>
      <c r="AI11439" s="2"/>
      <c r="AJ11439" s="2"/>
      <c r="AK11439" s="2"/>
      <c r="AL11439" s="2"/>
      <c r="AM11439" s="2"/>
      <c r="AN11439" s="2"/>
      <c r="AO11439" s="2"/>
      <c r="AP11439" s="2"/>
      <c r="AQ11439" s="2"/>
      <c r="AR11439" s="2"/>
      <c r="AS11439" s="2"/>
      <c r="AT11439" s="2"/>
    </row>
    <row r="11440" spans="1:46" x14ac:dyDescent="0.3">
      <c r="A11440" s="2"/>
      <c r="B11440" s="2"/>
      <c r="C11440" s="2"/>
      <c r="D11440" s="2"/>
      <c r="E11440" s="2"/>
      <c r="F11440" s="2"/>
      <c r="G11440" s="2"/>
      <c r="H11440" s="2"/>
      <c r="I11440" s="2"/>
      <c r="J11440" s="2"/>
      <c r="K11440" s="2"/>
      <c r="L11440" s="2"/>
      <c r="M11440" s="2"/>
      <c r="N11440" s="2"/>
      <c r="O11440" s="2"/>
      <c r="P11440" s="2"/>
      <c r="Q11440" s="2"/>
      <c r="R11440" s="2"/>
      <c r="S11440" s="2"/>
      <c r="T11440" s="2"/>
      <c r="U11440" s="2"/>
      <c r="V11440" s="2"/>
      <c r="W11440" s="2"/>
      <c r="X11440" s="2"/>
      <c r="Y11440" s="2"/>
      <c r="Z11440" s="2"/>
      <c r="AA11440" s="2"/>
      <c r="AB11440" s="2"/>
      <c r="AC11440" s="2"/>
      <c r="AD11440" s="2"/>
      <c r="AE11440" s="2"/>
      <c r="AF11440" s="2"/>
      <c r="AG11440" s="2"/>
      <c r="AH11440" s="2"/>
      <c r="AI11440" s="2"/>
      <c r="AJ11440" s="2"/>
      <c r="AK11440" s="2"/>
      <c r="AL11440" s="2"/>
      <c r="AM11440" s="2"/>
      <c r="AN11440" s="2"/>
      <c r="AO11440" s="2"/>
      <c r="AP11440" s="2"/>
      <c r="AQ11440" s="2"/>
      <c r="AR11440" s="2"/>
      <c r="AS11440" s="2"/>
      <c r="AT11440" s="2"/>
    </row>
    <row r="11441" spans="1:46" x14ac:dyDescent="0.3">
      <c r="A11441" s="2"/>
      <c r="B11441" s="2"/>
      <c r="C11441" s="2"/>
      <c r="D11441" s="2"/>
      <c r="E11441" s="2"/>
      <c r="F11441" s="2"/>
      <c r="G11441" s="2"/>
      <c r="H11441" s="2"/>
      <c r="I11441" s="2"/>
      <c r="J11441" s="2"/>
      <c r="K11441" s="2"/>
      <c r="L11441" s="2"/>
      <c r="M11441" s="2"/>
      <c r="N11441" s="2"/>
      <c r="O11441" s="2"/>
      <c r="P11441" s="2"/>
      <c r="Q11441" s="2"/>
      <c r="R11441" s="2"/>
      <c r="S11441" s="2"/>
      <c r="T11441" s="2"/>
      <c r="U11441" s="2"/>
      <c r="V11441" s="2"/>
      <c r="W11441" s="2"/>
      <c r="X11441" s="2"/>
      <c r="Y11441" s="2"/>
      <c r="Z11441" s="2"/>
      <c r="AA11441" s="2"/>
      <c r="AB11441" s="2"/>
      <c r="AC11441" s="2"/>
      <c r="AD11441" s="2"/>
      <c r="AE11441" s="2"/>
      <c r="AF11441" s="2"/>
      <c r="AG11441" s="2"/>
      <c r="AH11441" s="2"/>
      <c r="AI11441" s="2"/>
      <c r="AJ11441" s="2"/>
      <c r="AK11441" s="2"/>
      <c r="AL11441" s="2"/>
      <c r="AM11441" s="2"/>
      <c r="AN11441" s="2"/>
      <c r="AO11441" s="2"/>
      <c r="AP11441" s="2"/>
      <c r="AQ11441" s="2"/>
      <c r="AR11441" s="2"/>
      <c r="AS11441" s="2"/>
      <c r="AT11441" s="2"/>
    </row>
    <row r="11442" spans="1:46" x14ac:dyDescent="0.3">
      <c r="A11442" s="2"/>
      <c r="B11442" s="2"/>
      <c r="C11442" s="2"/>
      <c r="D11442" s="2"/>
      <c r="E11442" s="2"/>
      <c r="F11442" s="2"/>
      <c r="G11442" s="2"/>
      <c r="H11442" s="2"/>
      <c r="I11442" s="2"/>
      <c r="J11442" s="2"/>
      <c r="K11442" s="2"/>
      <c r="L11442" s="2"/>
      <c r="M11442" s="2"/>
      <c r="N11442" s="2"/>
      <c r="O11442" s="2"/>
      <c r="P11442" s="2"/>
      <c r="Q11442" s="2"/>
      <c r="R11442" s="2"/>
      <c r="S11442" s="2"/>
      <c r="T11442" s="2"/>
      <c r="U11442" s="2"/>
      <c r="V11442" s="2"/>
      <c r="W11442" s="2"/>
      <c r="X11442" s="2"/>
      <c r="Y11442" s="2"/>
      <c r="Z11442" s="2"/>
      <c r="AA11442" s="2"/>
      <c r="AB11442" s="2"/>
      <c r="AC11442" s="2"/>
      <c r="AD11442" s="2"/>
      <c r="AE11442" s="2"/>
      <c r="AF11442" s="2"/>
      <c r="AG11442" s="2"/>
      <c r="AH11442" s="2"/>
      <c r="AI11442" s="2"/>
      <c r="AJ11442" s="2"/>
      <c r="AK11442" s="2"/>
      <c r="AL11442" s="2"/>
      <c r="AM11442" s="2"/>
      <c r="AN11442" s="2"/>
      <c r="AO11442" s="2"/>
      <c r="AP11442" s="2"/>
      <c r="AQ11442" s="2"/>
      <c r="AR11442" s="2"/>
      <c r="AS11442" s="2"/>
      <c r="AT11442" s="2"/>
    </row>
    <row r="11443" spans="1:46" x14ac:dyDescent="0.3">
      <c r="A11443" s="2"/>
      <c r="B11443" s="2"/>
      <c r="C11443" s="2"/>
      <c r="D11443" s="2"/>
      <c r="E11443" s="2"/>
      <c r="F11443" s="2"/>
      <c r="G11443" s="2"/>
      <c r="H11443" s="2"/>
      <c r="I11443" s="2"/>
      <c r="J11443" s="2"/>
      <c r="K11443" s="2"/>
      <c r="L11443" s="2"/>
      <c r="M11443" s="2"/>
      <c r="N11443" s="2"/>
      <c r="O11443" s="2"/>
      <c r="P11443" s="2"/>
      <c r="Q11443" s="2"/>
      <c r="R11443" s="2"/>
      <c r="S11443" s="2"/>
      <c r="T11443" s="2"/>
      <c r="U11443" s="2"/>
      <c r="V11443" s="2"/>
      <c r="W11443" s="2"/>
      <c r="X11443" s="2"/>
      <c r="Y11443" s="2"/>
      <c r="Z11443" s="2"/>
      <c r="AA11443" s="2"/>
      <c r="AB11443" s="2"/>
      <c r="AC11443" s="2"/>
      <c r="AD11443" s="2"/>
      <c r="AE11443" s="2"/>
      <c r="AF11443" s="2"/>
      <c r="AG11443" s="2"/>
      <c r="AH11443" s="2"/>
      <c r="AI11443" s="2"/>
      <c r="AJ11443" s="2"/>
      <c r="AK11443" s="2"/>
      <c r="AL11443" s="2"/>
      <c r="AM11443" s="2"/>
      <c r="AN11443" s="2"/>
      <c r="AO11443" s="2"/>
      <c r="AP11443" s="2"/>
      <c r="AQ11443" s="2"/>
      <c r="AR11443" s="2"/>
      <c r="AS11443" s="2"/>
      <c r="AT11443" s="2"/>
    </row>
    <row r="11444" spans="1:46" x14ac:dyDescent="0.3">
      <c r="A11444" s="2"/>
      <c r="B11444" s="2"/>
      <c r="C11444" s="2"/>
      <c r="D11444" s="2"/>
      <c r="E11444" s="2"/>
      <c r="F11444" s="2"/>
      <c r="G11444" s="2"/>
      <c r="H11444" s="2"/>
      <c r="I11444" s="2"/>
      <c r="J11444" s="2"/>
      <c r="K11444" s="2"/>
      <c r="L11444" s="2"/>
      <c r="M11444" s="2"/>
      <c r="N11444" s="2"/>
      <c r="O11444" s="2"/>
      <c r="P11444" s="2"/>
      <c r="Q11444" s="2"/>
      <c r="R11444" s="2"/>
      <c r="S11444" s="2"/>
      <c r="T11444" s="2"/>
      <c r="U11444" s="2"/>
      <c r="V11444" s="2"/>
      <c r="W11444" s="2"/>
      <c r="X11444" s="2"/>
      <c r="Y11444" s="2"/>
      <c r="Z11444" s="2"/>
      <c r="AA11444" s="2"/>
      <c r="AB11444" s="2"/>
      <c r="AC11444" s="2"/>
      <c r="AD11444" s="2"/>
      <c r="AE11444" s="2"/>
      <c r="AF11444" s="2"/>
      <c r="AG11444" s="2"/>
      <c r="AH11444" s="2"/>
      <c r="AI11444" s="2"/>
      <c r="AJ11444" s="2"/>
      <c r="AK11444" s="2"/>
      <c r="AL11444" s="2"/>
      <c r="AM11444" s="2"/>
      <c r="AN11444" s="2"/>
      <c r="AO11444" s="2"/>
      <c r="AP11444" s="2"/>
      <c r="AQ11444" s="2"/>
      <c r="AR11444" s="2"/>
      <c r="AS11444" s="2"/>
      <c r="AT11444" s="2"/>
    </row>
    <row r="11445" spans="1:46" x14ac:dyDescent="0.3">
      <c r="A11445" s="2"/>
      <c r="B11445" s="2"/>
      <c r="C11445" s="2"/>
      <c r="D11445" s="2"/>
      <c r="E11445" s="2"/>
      <c r="F11445" s="2"/>
      <c r="G11445" s="2"/>
      <c r="H11445" s="2"/>
      <c r="I11445" s="2"/>
      <c r="J11445" s="2"/>
      <c r="K11445" s="2"/>
      <c r="L11445" s="2"/>
      <c r="M11445" s="2"/>
      <c r="N11445" s="2"/>
      <c r="O11445" s="2"/>
      <c r="P11445" s="2"/>
      <c r="Q11445" s="2"/>
      <c r="R11445" s="2"/>
      <c r="S11445" s="2"/>
      <c r="T11445" s="2"/>
      <c r="U11445" s="2"/>
      <c r="V11445" s="2"/>
      <c r="W11445" s="2"/>
      <c r="X11445" s="2"/>
      <c r="Y11445" s="2"/>
      <c r="Z11445" s="2"/>
      <c r="AA11445" s="2"/>
      <c r="AB11445" s="2"/>
      <c r="AC11445" s="2"/>
      <c r="AD11445" s="2"/>
      <c r="AE11445" s="2"/>
      <c r="AF11445" s="2"/>
      <c r="AG11445" s="2"/>
      <c r="AH11445" s="2"/>
      <c r="AI11445" s="2"/>
      <c r="AJ11445" s="2"/>
      <c r="AK11445" s="2"/>
      <c r="AL11445" s="2"/>
      <c r="AM11445" s="2"/>
      <c r="AN11445" s="2"/>
      <c r="AO11445" s="2"/>
      <c r="AP11445" s="2"/>
      <c r="AQ11445" s="2"/>
      <c r="AR11445" s="2"/>
      <c r="AS11445" s="2"/>
      <c r="AT11445" s="2"/>
    </row>
    <row r="11446" spans="1:46" x14ac:dyDescent="0.3">
      <c r="A11446" s="2"/>
      <c r="B11446" s="2"/>
      <c r="C11446" s="2"/>
      <c r="D11446" s="2"/>
      <c r="E11446" s="2"/>
      <c r="F11446" s="2"/>
      <c r="G11446" s="2"/>
      <c r="H11446" s="2"/>
      <c r="I11446" s="2"/>
      <c r="J11446" s="2"/>
      <c r="K11446" s="2"/>
      <c r="L11446" s="2"/>
      <c r="M11446" s="2"/>
      <c r="N11446" s="2"/>
      <c r="O11446" s="2"/>
      <c r="P11446" s="2"/>
      <c r="Q11446" s="2"/>
      <c r="R11446" s="2"/>
      <c r="S11446" s="2"/>
      <c r="T11446" s="2"/>
      <c r="U11446" s="2"/>
      <c r="V11446" s="2"/>
      <c r="W11446" s="2"/>
      <c r="X11446" s="2"/>
      <c r="Y11446" s="2"/>
      <c r="Z11446" s="2"/>
      <c r="AA11446" s="2"/>
      <c r="AB11446" s="2"/>
      <c r="AC11446" s="2"/>
      <c r="AD11446" s="2"/>
      <c r="AE11446" s="2"/>
      <c r="AF11446" s="2"/>
      <c r="AG11446" s="2"/>
      <c r="AH11446" s="2"/>
      <c r="AI11446" s="2"/>
      <c r="AJ11446" s="2"/>
      <c r="AK11446" s="2"/>
      <c r="AL11446" s="2"/>
      <c r="AM11446" s="2"/>
      <c r="AN11446" s="2"/>
      <c r="AO11446" s="2"/>
      <c r="AP11446" s="2"/>
      <c r="AQ11446" s="2"/>
      <c r="AR11446" s="2"/>
      <c r="AS11446" s="2"/>
      <c r="AT11446" s="2"/>
    </row>
    <row r="11447" spans="1:46" x14ac:dyDescent="0.3">
      <c r="A11447" s="2"/>
      <c r="B11447" s="2"/>
      <c r="C11447" s="2"/>
      <c r="D11447" s="2"/>
      <c r="E11447" s="2"/>
      <c r="F11447" s="2"/>
      <c r="G11447" s="2"/>
      <c r="H11447" s="2"/>
      <c r="I11447" s="2"/>
      <c r="J11447" s="2"/>
      <c r="K11447" s="2"/>
      <c r="L11447" s="2"/>
      <c r="M11447" s="2"/>
      <c r="N11447" s="2"/>
      <c r="O11447" s="2"/>
      <c r="P11447" s="2"/>
      <c r="Q11447" s="2"/>
      <c r="R11447" s="2"/>
      <c r="S11447" s="2"/>
      <c r="T11447" s="2"/>
      <c r="U11447" s="2"/>
      <c r="V11447" s="2"/>
      <c r="W11447" s="2"/>
      <c r="X11447" s="2"/>
      <c r="Y11447" s="2"/>
      <c r="Z11447" s="2"/>
      <c r="AA11447" s="2"/>
      <c r="AB11447" s="2"/>
      <c r="AC11447" s="2"/>
      <c r="AD11447" s="2"/>
      <c r="AE11447" s="2"/>
      <c r="AF11447" s="2"/>
      <c r="AG11447" s="2"/>
      <c r="AH11447" s="2"/>
      <c r="AI11447" s="2"/>
      <c r="AJ11447" s="2"/>
      <c r="AK11447" s="2"/>
      <c r="AL11447" s="2"/>
      <c r="AM11447" s="2"/>
      <c r="AN11447" s="2"/>
      <c r="AO11447" s="2"/>
      <c r="AP11447" s="2"/>
      <c r="AQ11447" s="2"/>
      <c r="AR11447" s="2"/>
      <c r="AS11447" s="2"/>
      <c r="AT11447" s="2"/>
    </row>
    <row r="11448" spans="1:46" x14ac:dyDescent="0.3">
      <c r="A11448" s="2"/>
      <c r="B11448" s="2"/>
      <c r="C11448" s="2"/>
      <c r="D11448" s="2"/>
      <c r="E11448" s="2"/>
      <c r="F11448" s="2"/>
      <c r="G11448" s="2"/>
      <c r="H11448" s="2"/>
      <c r="I11448" s="2"/>
      <c r="J11448" s="2"/>
      <c r="K11448" s="2"/>
      <c r="L11448" s="2"/>
      <c r="M11448" s="2"/>
      <c r="N11448" s="2"/>
      <c r="O11448" s="2"/>
      <c r="P11448" s="2"/>
      <c r="Q11448" s="2"/>
      <c r="R11448" s="2"/>
      <c r="S11448" s="2"/>
      <c r="T11448" s="2"/>
      <c r="U11448" s="2"/>
      <c r="V11448" s="2"/>
      <c r="W11448" s="2"/>
      <c r="X11448" s="2"/>
      <c r="Y11448" s="2"/>
      <c r="Z11448" s="2"/>
      <c r="AA11448" s="2"/>
      <c r="AB11448" s="2"/>
      <c r="AC11448" s="2"/>
      <c r="AD11448" s="2"/>
      <c r="AE11448" s="2"/>
      <c r="AF11448" s="2"/>
      <c r="AG11448" s="2"/>
      <c r="AH11448" s="2"/>
      <c r="AI11448" s="2"/>
      <c r="AJ11448" s="2"/>
      <c r="AK11448" s="2"/>
      <c r="AL11448" s="2"/>
      <c r="AM11448" s="2"/>
      <c r="AN11448" s="2"/>
      <c r="AO11448" s="2"/>
      <c r="AP11448" s="2"/>
      <c r="AQ11448" s="2"/>
      <c r="AR11448" s="2"/>
      <c r="AS11448" s="2"/>
      <c r="AT11448" s="2"/>
    </row>
    <row r="11449" spans="1:46" x14ac:dyDescent="0.3">
      <c r="A11449" s="2"/>
      <c r="B11449" s="2"/>
      <c r="C11449" s="2"/>
      <c r="D11449" s="2"/>
      <c r="E11449" s="2"/>
      <c r="F11449" s="2"/>
      <c r="G11449" s="2"/>
      <c r="H11449" s="2"/>
      <c r="I11449" s="2"/>
      <c r="J11449" s="2"/>
      <c r="K11449" s="2"/>
      <c r="L11449" s="2"/>
      <c r="M11449" s="2"/>
      <c r="N11449" s="2"/>
      <c r="O11449" s="2"/>
      <c r="P11449" s="2"/>
      <c r="Q11449" s="2"/>
      <c r="R11449" s="2"/>
      <c r="S11449" s="2"/>
      <c r="T11449" s="2"/>
      <c r="U11449" s="2"/>
      <c r="V11449" s="2"/>
      <c r="W11449" s="2"/>
      <c r="X11449" s="2"/>
      <c r="Y11449" s="2"/>
      <c r="Z11449" s="2"/>
      <c r="AA11449" s="2"/>
      <c r="AB11449" s="2"/>
      <c r="AC11449" s="2"/>
      <c r="AD11449" s="2"/>
      <c r="AE11449" s="2"/>
      <c r="AF11449" s="2"/>
      <c r="AG11449" s="2"/>
      <c r="AH11449" s="2"/>
      <c r="AI11449" s="2"/>
      <c r="AJ11449" s="2"/>
      <c r="AK11449" s="2"/>
      <c r="AL11449" s="2"/>
      <c r="AM11449" s="2"/>
      <c r="AN11449" s="2"/>
      <c r="AO11449" s="2"/>
      <c r="AP11449" s="2"/>
      <c r="AQ11449" s="2"/>
      <c r="AR11449" s="2"/>
      <c r="AS11449" s="2"/>
      <c r="AT11449" s="2"/>
    </row>
    <row r="11450" spans="1:46" x14ac:dyDescent="0.3">
      <c r="A11450" s="2"/>
      <c r="B11450" s="2"/>
      <c r="C11450" s="2"/>
      <c r="D11450" s="2"/>
      <c r="E11450" s="2"/>
      <c r="F11450" s="2"/>
      <c r="G11450" s="2"/>
      <c r="H11450" s="2"/>
      <c r="I11450" s="2"/>
      <c r="J11450" s="2"/>
      <c r="K11450" s="2"/>
      <c r="L11450" s="2"/>
      <c r="M11450" s="2"/>
      <c r="N11450" s="2"/>
      <c r="O11450" s="2"/>
      <c r="P11450" s="2"/>
      <c r="Q11450" s="2"/>
      <c r="R11450" s="2"/>
      <c r="S11450" s="2"/>
      <c r="T11450" s="2"/>
      <c r="U11450" s="2"/>
      <c r="V11450" s="2"/>
      <c r="W11450" s="2"/>
      <c r="X11450" s="2"/>
      <c r="Y11450" s="2"/>
      <c r="Z11450" s="2"/>
      <c r="AA11450" s="2"/>
      <c r="AB11450" s="2"/>
      <c r="AC11450" s="2"/>
      <c r="AD11450" s="2"/>
      <c r="AE11450" s="2"/>
      <c r="AF11450" s="2"/>
      <c r="AG11450" s="2"/>
      <c r="AH11450" s="2"/>
      <c r="AI11450" s="2"/>
      <c r="AJ11450" s="2"/>
      <c r="AK11450" s="2"/>
      <c r="AL11450" s="2"/>
      <c r="AM11450" s="2"/>
      <c r="AN11450" s="2"/>
      <c r="AO11450" s="2"/>
      <c r="AP11450" s="2"/>
      <c r="AQ11450" s="2"/>
      <c r="AR11450" s="2"/>
      <c r="AS11450" s="2"/>
      <c r="AT11450" s="2"/>
    </row>
    <row r="11451" spans="1:46" x14ac:dyDescent="0.3">
      <c r="A11451" s="2"/>
      <c r="B11451" s="2"/>
      <c r="C11451" s="2"/>
      <c r="D11451" s="2"/>
      <c r="E11451" s="2"/>
      <c r="F11451" s="2"/>
      <c r="G11451" s="2"/>
      <c r="H11451" s="2"/>
      <c r="I11451" s="2"/>
      <c r="J11451" s="2"/>
      <c r="K11451" s="2"/>
      <c r="L11451" s="2"/>
      <c r="M11451" s="2"/>
      <c r="N11451" s="2"/>
      <c r="O11451" s="2"/>
      <c r="P11451" s="2"/>
      <c r="Q11451" s="2"/>
      <c r="R11451" s="2"/>
      <c r="S11451" s="2"/>
      <c r="T11451" s="2"/>
      <c r="U11451" s="2"/>
      <c r="V11451" s="2"/>
      <c r="W11451" s="2"/>
      <c r="X11451" s="2"/>
      <c r="Y11451" s="2"/>
      <c r="Z11451" s="2"/>
      <c r="AA11451" s="2"/>
      <c r="AB11451" s="2"/>
      <c r="AC11451" s="2"/>
      <c r="AD11451" s="2"/>
      <c r="AE11451" s="2"/>
      <c r="AF11451" s="2"/>
      <c r="AG11451" s="2"/>
      <c r="AH11451" s="2"/>
      <c r="AI11451" s="2"/>
      <c r="AJ11451" s="2"/>
      <c r="AK11451" s="2"/>
      <c r="AL11451" s="2"/>
      <c r="AM11451" s="2"/>
      <c r="AN11451" s="2"/>
      <c r="AO11451" s="2"/>
      <c r="AP11451" s="2"/>
      <c r="AQ11451" s="2"/>
      <c r="AR11451" s="2"/>
      <c r="AS11451" s="2"/>
      <c r="AT11451" s="2"/>
    </row>
    <row r="11452" spans="1:46" x14ac:dyDescent="0.3">
      <c r="A11452" s="2"/>
      <c r="B11452" s="2"/>
      <c r="C11452" s="2"/>
      <c r="D11452" s="2"/>
      <c r="E11452" s="2"/>
      <c r="F11452" s="2"/>
      <c r="G11452" s="2"/>
      <c r="H11452" s="2"/>
      <c r="I11452" s="2"/>
      <c r="J11452" s="2"/>
      <c r="K11452" s="2"/>
      <c r="L11452" s="2"/>
      <c r="M11452" s="2"/>
      <c r="N11452" s="2"/>
      <c r="O11452" s="2"/>
      <c r="P11452" s="2"/>
      <c r="Q11452" s="2"/>
      <c r="R11452" s="2"/>
      <c r="S11452" s="2"/>
      <c r="T11452" s="2"/>
      <c r="U11452" s="2"/>
      <c r="V11452" s="2"/>
      <c r="W11452" s="2"/>
      <c r="X11452" s="2"/>
      <c r="Y11452" s="2"/>
      <c r="Z11452" s="2"/>
      <c r="AA11452" s="2"/>
      <c r="AB11452" s="2"/>
      <c r="AC11452" s="2"/>
      <c r="AD11452" s="2"/>
      <c r="AE11452" s="2"/>
      <c r="AF11452" s="2"/>
      <c r="AG11452" s="2"/>
      <c r="AH11452" s="2"/>
      <c r="AI11452" s="2"/>
      <c r="AJ11452" s="2"/>
      <c r="AK11452" s="2"/>
      <c r="AL11452" s="2"/>
      <c r="AM11452" s="2"/>
      <c r="AN11452" s="2"/>
      <c r="AO11452" s="2"/>
      <c r="AP11452" s="2"/>
      <c r="AQ11452" s="2"/>
      <c r="AR11452" s="2"/>
      <c r="AS11452" s="2"/>
      <c r="AT11452" s="2"/>
    </row>
    <row r="11453" spans="1:46" x14ac:dyDescent="0.3">
      <c r="A11453" s="2"/>
      <c r="B11453" s="2"/>
      <c r="C11453" s="2"/>
      <c r="D11453" s="2"/>
      <c r="E11453" s="2"/>
      <c r="F11453" s="2"/>
      <c r="G11453" s="2"/>
      <c r="H11453" s="2"/>
      <c r="I11453" s="2"/>
      <c r="J11453" s="2"/>
      <c r="K11453" s="2"/>
      <c r="L11453" s="2"/>
      <c r="M11453" s="2"/>
      <c r="N11453" s="2"/>
      <c r="O11453" s="2"/>
      <c r="P11453" s="2"/>
      <c r="Q11453" s="2"/>
      <c r="R11453" s="2"/>
      <c r="S11453" s="2"/>
      <c r="T11453" s="2"/>
      <c r="U11453" s="2"/>
      <c r="V11453" s="2"/>
      <c r="W11453" s="2"/>
      <c r="X11453" s="2"/>
      <c r="Y11453" s="2"/>
      <c r="Z11453" s="2"/>
      <c r="AA11453" s="2"/>
      <c r="AB11453" s="2"/>
      <c r="AC11453" s="2"/>
      <c r="AD11453" s="2"/>
      <c r="AE11453" s="2"/>
      <c r="AF11453" s="2"/>
      <c r="AG11453" s="2"/>
      <c r="AH11453" s="2"/>
      <c r="AI11453" s="2"/>
      <c r="AJ11453" s="2"/>
      <c r="AK11453" s="2"/>
      <c r="AL11453" s="2"/>
      <c r="AM11453" s="2"/>
      <c r="AN11453" s="2"/>
      <c r="AO11453" s="2"/>
      <c r="AP11453" s="2"/>
      <c r="AQ11453" s="2"/>
      <c r="AR11453" s="2"/>
      <c r="AS11453" s="2"/>
      <c r="AT11453" s="2"/>
    </row>
    <row r="11454" spans="1:46" x14ac:dyDescent="0.3">
      <c r="A11454" s="2"/>
      <c r="B11454" s="2"/>
      <c r="C11454" s="2"/>
      <c r="D11454" s="2"/>
      <c r="E11454" s="2"/>
      <c r="F11454" s="2"/>
      <c r="G11454" s="2"/>
      <c r="H11454" s="2"/>
      <c r="I11454" s="2"/>
      <c r="J11454" s="2"/>
      <c r="K11454" s="2"/>
      <c r="L11454" s="2"/>
      <c r="M11454" s="2"/>
      <c r="N11454" s="2"/>
      <c r="O11454" s="2"/>
      <c r="P11454" s="2"/>
      <c r="Q11454" s="2"/>
      <c r="R11454" s="2"/>
      <c r="S11454" s="2"/>
      <c r="T11454" s="2"/>
      <c r="U11454" s="2"/>
      <c r="V11454" s="2"/>
      <c r="W11454" s="2"/>
      <c r="X11454" s="2"/>
      <c r="Y11454" s="2"/>
      <c r="Z11454" s="2"/>
      <c r="AA11454" s="2"/>
      <c r="AB11454" s="2"/>
      <c r="AC11454" s="2"/>
      <c r="AD11454" s="2"/>
      <c r="AE11454" s="2"/>
      <c r="AF11454" s="2"/>
      <c r="AG11454" s="2"/>
      <c r="AH11454" s="2"/>
      <c r="AI11454" s="2"/>
      <c r="AJ11454" s="2"/>
      <c r="AK11454" s="2"/>
      <c r="AL11454" s="2"/>
      <c r="AM11454" s="2"/>
      <c r="AN11454" s="2"/>
      <c r="AO11454" s="2"/>
      <c r="AP11454" s="2"/>
      <c r="AQ11454" s="2"/>
      <c r="AR11454" s="2"/>
      <c r="AS11454" s="2"/>
      <c r="AT11454" s="2"/>
    </row>
    <row r="11455" spans="1:46" x14ac:dyDescent="0.3">
      <c r="A11455" s="2"/>
      <c r="B11455" s="2"/>
      <c r="C11455" s="2"/>
      <c r="D11455" s="2"/>
      <c r="E11455" s="2"/>
      <c r="F11455" s="2"/>
      <c r="G11455" s="2"/>
      <c r="H11455" s="2"/>
      <c r="I11455" s="2"/>
      <c r="J11455" s="2"/>
      <c r="K11455" s="2"/>
      <c r="L11455" s="2"/>
      <c r="M11455" s="2"/>
      <c r="N11455" s="2"/>
      <c r="O11455" s="2"/>
      <c r="P11455" s="2"/>
      <c r="Q11455" s="2"/>
      <c r="R11455" s="2"/>
      <c r="S11455" s="2"/>
      <c r="T11455" s="2"/>
      <c r="U11455" s="2"/>
      <c r="V11455" s="2"/>
      <c r="W11455" s="2"/>
      <c r="X11455" s="2"/>
      <c r="Y11455" s="2"/>
      <c r="Z11455" s="2"/>
      <c r="AA11455" s="2"/>
      <c r="AB11455" s="2"/>
      <c r="AC11455" s="2"/>
      <c r="AD11455" s="2"/>
      <c r="AE11455" s="2"/>
      <c r="AF11455" s="2"/>
      <c r="AG11455" s="2"/>
      <c r="AH11455" s="2"/>
      <c r="AI11455" s="2"/>
      <c r="AJ11455" s="2"/>
      <c r="AK11455" s="2"/>
      <c r="AL11455" s="2"/>
      <c r="AM11455" s="2"/>
      <c r="AN11455" s="2"/>
      <c r="AO11455" s="2"/>
      <c r="AP11455" s="2"/>
      <c r="AQ11455" s="2"/>
      <c r="AR11455" s="2"/>
      <c r="AS11455" s="2"/>
      <c r="AT11455" s="2"/>
    </row>
    <row r="11456" spans="1:46" x14ac:dyDescent="0.3">
      <c r="A11456" s="2"/>
      <c r="B11456" s="2"/>
      <c r="C11456" s="2"/>
      <c r="D11456" s="2"/>
      <c r="E11456" s="2"/>
      <c r="F11456" s="2"/>
      <c r="G11456" s="2"/>
      <c r="H11456" s="2"/>
      <c r="I11456" s="2"/>
      <c r="J11456" s="2"/>
      <c r="K11456" s="2"/>
      <c r="L11456" s="2"/>
      <c r="M11456" s="2"/>
      <c r="N11456" s="2"/>
      <c r="O11456" s="2"/>
      <c r="P11456" s="2"/>
      <c r="Q11456" s="2"/>
      <c r="R11456" s="2"/>
      <c r="S11456" s="2"/>
      <c r="T11456" s="2"/>
      <c r="U11456" s="2"/>
      <c r="V11456" s="2"/>
      <c r="W11456" s="2"/>
      <c r="X11456" s="2"/>
      <c r="Y11456" s="2"/>
      <c r="Z11456" s="2"/>
      <c r="AA11456" s="2"/>
      <c r="AB11456" s="2"/>
      <c r="AC11456" s="2"/>
      <c r="AD11456" s="2"/>
      <c r="AE11456" s="2"/>
      <c r="AF11456" s="2"/>
      <c r="AG11456" s="2"/>
      <c r="AH11456" s="2"/>
      <c r="AI11456" s="2"/>
      <c r="AJ11456" s="2"/>
      <c r="AK11456" s="2"/>
      <c r="AL11456" s="2"/>
      <c r="AM11456" s="2"/>
      <c r="AN11456" s="2"/>
      <c r="AO11456" s="2"/>
      <c r="AP11456" s="2"/>
      <c r="AQ11456" s="2"/>
      <c r="AR11456" s="2"/>
      <c r="AS11456" s="2"/>
      <c r="AT11456" s="2"/>
    </row>
    <row r="11457" spans="1:46" x14ac:dyDescent="0.3">
      <c r="A11457" s="2"/>
      <c r="B11457" s="2"/>
      <c r="C11457" s="2"/>
      <c r="D11457" s="2"/>
      <c r="E11457" s="2"/>
      <c r="F11457" s="2"/>
      <c r="G11457" s="2"/>
      <c r="H11457" s="2"/>
      <c r="I11457" s="2"/>
      <c r="J11457" s="2"/>
      <c r="K11457" s="2"/>
      <c r="L11457" s="2"/>
      <c r="M11457" s="2"/>
      <c r="N11457" s="2"/>
      <c r="O11457" s="2"/>
      <c r="P11457" s="2"/>
      <c r="Q11457" s="2"/>
      <c r="R11457" s="2"/>
      <c r="S11457" s="2"/>
      <c r="T11457" s="2"/>
      <c r="U11457" s="2"/>
      <c r="V11457" s="2"/>
      <c r="W11457" s="2"/>
      <c r="X11457" s="2"/>
      <c r="Y11457" s="2"/>
      <c r="Z11457" s="2"/>
      <c r="AA11457" s="2"/>
      <c r="AB11457" s="2"/>
      <c r="AC11457" s="2"/>
      <c r="AD11457" s="2"/>
      <c r="AE11457" s="2"/>
      <c r="AF11457" s="2"/>
      <c r="AG11457" s="2"/>
      <c r="AH11457" s="2"/>
      <c r="AI11457" s="2"/>
      <c r="AJ11457" s="2"/>
      <c r="AK11457" s="2"/>
      <c r="AL11457" s="2"/>
      <c r="AM11457" s="2"/>
      <c r="AN11457" s="2"/>
      <c r="AO11457" s="2"/>
      <c r="AP11457" s="2"/>
      <c r="AQ11457" s="2"/>
      <c r="AR11457" s="2"/>
      <c r="AS11457" s="2"/>
      <c r="AT11457" s="2"/>
    </row>
    <row r="11458" spans="1:46" x14ac:dyDescent="0.3">
      <c r="A11458" s="2"/>
      <c r="B11458" s="2"/>
      <c r="C11458" s="2"/>
      <c r="D11458" s="2"/>
      <c r="E11458" s="2"/>
      <c r="F11458" s="2"/>
      <c r="G11458" s="2"/>
      <c r="H11458" s="2"/>
      <c r="I11458" s="2"/>
      <c r="J11458" s="2"/>
      <c r="K11458" s="2"/>
      <c r="L11458" s="2"/>
      <c r="M11458" s="2"/>
      <c r="N11458" s="2"/>
      <c r="O11458" s="2"/>
      <c r="P11458" s="2"/>
      <c r="Q11458" s="2"/>
      <c r="R11458" s="2"/>
      <c r="S11458" s="2"/>
      <c r="T11458" s="2"/>
      <c r="U11458" s="2"/>
      <c r="V11458" s="2"/>
      <c r="W11458" s="2"/>
      <c r="X11458" s="2"/>
      <c r="Y11458" s="2"/>
      <c r="Z11458" s="2"/>
      <c r="AA11458" s="2"/>
      <c r="AB11458" s="2"/>
      <c r="AC11458" s="2"/>
      <c r="AD11458" s="2"/>
      <c r="AE11458" s="2"/>
      <c r="AF11458" s="2"/>
      <c r="AG11458" s="2"/>
      <c r="AH11458" s="2"/>
      <c r="AI11458" s="2"/>
      <c r="AJ11458" s="2"/>
      <c r="AK11458" s="2"/>
      <c r="AL11458" s="2"/>
      <c r="AM11458" s="2"/>
      <c r="AN11458" s="2"/>
      <c r="AO11458" s="2"/>
      <c r="AP11458" s="2"/>
      <c r="AQ11458" s="2"/>
      <c r="AR11458" s="2"/>
      <c r="AS11458" s="2"/>
      <c r="AT11458" s="2"/>
    </row>
    <row r="11459" spans="1:46" x14ac:dyDescent="0.3">
      <c r="A11459" s="2"/>
      <c r="B11459" s="2"/>
      <c r="C11459" s="2"/>
      <c r="D11459" s="2"/>
      <c r="E11459" s="2"/>
      <c r="F11459" s="2"/>
      <c r="G11459" s="2"/>
      <c r="H11459" s="2"/>
      <c r="I11459" s="2"/>
      <c r="J11459" s="2"/>
      <c r="K11459" s="2"/>
      <c r="L11459" s="2"/>
      <c r="M11459" s="2"/>
      <c r="N11459" s="2"/>
      <c r="O11459" s="2"/>
      <c r="P11459" s="2"/>
      <c r="Q11459" s="2"/>
      <c r="R11459" s="2"/>
      <c r="S11459" s="2"/>
      <c r="T11459" s="2"/>
      <c r="U11459" s="2"/>
      <c r="V11459" s="2"/>
      <c r="W11459" s="2"/>
      <c r="X11459" s="2"/>
      <c r="Y11459" s="2"/>
      <c r="Z11459" s="2"/>
      <c r="AA11459" s="2"/>
      <c r="AB11459" s="2"/>
      <c r="AC11459" s="2"/>
      <c r="AD11459" s="2"/>
      <c r="AE11459" s="2"/>
      <c r="AF11459" s="2"/>
      <c r="AG11459" s="2"/>
      <c r="AH11459" s="2"/>
      <c r="AI11459" s="2"/>
      <c r="AJ11459" s="2"/>
      <c r="AK11459" s="2"/>
      <c r="AL11459" s="2"/>
      <c r="AM11459" s="2"/>
      <c r="AN11459" s="2"/>
      <c r="AO11459" s="2"/>
      <c r="AP11459" s="2"/>
      <c r="AQ11459" s="2"/>
      <c r="AR11459" s="2"/>
      <c r="AS11459" s="2"/>
      <c r="AT11459" s="2"/>
    </row>
    <row r="11460" spans="1:46" x14ac:dyDescent="0.3">
      <c r="A11460" s="2"/>
      <c r="B11460" s="2"/>
      <c r="C11460" s="2"/>
      <c r="D11460" s="2"/>
      <c r="E11460" s="2"/>
      <c r="F11460" s="2"/>
      <c r="G11460" s="2"/>
      <c r="H11460" s="2"/>
      <c r="I11460" s="2"/>
      <c r="J11460" s="2"/>
      <c r="K11460" s="2"/>
      <c r="L11460" s="2"/>
      <c r="M11460" s="2"/>
      <c r="N11460" s="2"/>
      <c r="O11460" s="2"/>
      <c r="P11460" s="2"/>
      <c r="Q11460" s="2"/>
      <c r="R11460" s="2"/>
      <c r="S11460" s="2"/>
      <c r="T11460" s="2"/>
      <c r="U11460" s="2"/>
      <c r="V11460" s="2"/>
      <c r="W11460" s="2"/>
      <c r="X11460" s="2"/>
      <c r="Y11460" s="2"/>
      <c r="Z11460" s="2"/>
      <c r="AA11460" s="2"/>
      <c r="AB11460" s="2"/>
      <c r="AC11460" s="2"/>
      <c r="AD11460" s="2"/>
      <c r="AE11460" s="2"/>
      <c r="AF11460" s="2"/>
      <c r="AG11460" s="2"/>
      <c r="AH11460" s="2"/>
      <c r="AI11460" s="2"/>
      <c r="AJ11460" s="2"/>
      <c r="AK11460" s="2"/>
      <c r="AL11460" s="2"/>
      <c r="AM11460" s="2"/>
      <c r="AN11460" s="2"/>
      <c r="AO11460" s="2"/>
      <c r="AP11460" s="2"/>
      <c r="AQ11460" s="2"/>
      <c r="AR11460" s="2"/>
      <c r="AS11460" s="2"/>
      <c r="AT11460" s="2"/>
    </row>
    <row r="11461" spans="1:46" x14ac:dyDescent="0.3">
      <c r="A11461" s="2"/>
      <c r="B11461" s="2"/>
      <c r="C11461" s="2"/>
      <c r="D11461" s="2"/>
      <c r="E11461" s="2"/>
      <c r="F11461" s="2"/>
      <c r="G11461" s="2"/>
      <c r="H11461" s="2"/>
      <c r="I11461" s="2"/>
      <c r="J11461" s="2"/>
      <c r="K11461" s="2"/>
      <c r="L11461" s="2"/>
      <c r="M11461" s="2"/>
      <c r="N11461" s="2"/>
      <c r="O11461" s="2"/>
      <c r="P11461" s="2"/>
      <c r="Q11461" s="2"/>
      <c r="R11461" s="2"/>
      <c r="S11461" s="2"/>
      <c r="T11461" s="2"/>
      <c r="U11461" s="2"/>
      <c r="V11461" s="2"/>
      <c r="W11461" s="2"/>
      <c r="X11461" s="2"/>
      <c r="Y11461" s="2"/>
      <c r="Z11461" s="2"/>
      <c r="AA11461" s="2"/>
      <c r="AB11461" s="2"/>
      <c r="AC11461" s="2"/>
      <c r="AD11461" s="2"/>
      <c r="AE11461" s="2"/>
      <c r="AF11461" s="2"/>
      <c r="AG11461" s="2"/>
      <c r="AH11461" s="2"/>
      <c r="AI11461" s="2"/>
      <c r="AJ11461" s="2"/>
      <c r="AK11461" s="2"/>
      <c r="AL11461" s="2"/>
      <c r="AM11461" s="2"/>
      <c r="AN11461" s="2"/>
      <c r="AO11461" s="2"/>
      <c r="AP11461" s="2"/>
      <c r="AQ11461" s="2"/>
      <c r="AR11461" s="2"/>
      <c r="AS11461" s="2"/>
      <c r="AT11461" s="2"/>
    </row>
    <row r="11462" spans="1:46" x14ac:dyDescent="0.3">
      <c r="A11462" s="2"/>
      <c r="B11462" s="2"/>
      <c r="C11462" s="2"/>
      <c r="D11462" s="2"/>
      <c r="E11462" s="2"/>
      <c r="F11462" s="2"/>
      <c r="G11462" s="2"/>
      <c r="H11462" s="2"/>
      <c r="I11462" s="2"/>
      <c r="J11462" s="2"/>
      <c r="K11462" s="2"/>
      <c r="L11462" s="2"/>
      <c r="M11462" s="2"/>
      <c r="N11462" s="2"/>
      <c r="O11462" s="2"/>
      <c r="P11462" s="2"/>
      <c r="Q11462" s="2"/>
      <c r="R11462" s="2"/>
      <c r="S11462" s="2"/>
      <c r="T11462" s="2"/>
      <c r="U11462" s="2"/>
      <c r="V11462" s="2"/>
      <c r="W11462" s="2"/>
      <c r="X11462" s="2"/>
      <c r="Y11462" s="2"/>
      <c r="Z11462" s="2"/>
      <c r="AA11462" s="2"/>
      <c r="AB11462" s="2"/>
      <c r="AC11462" s="2"/>
      <c r="AD11462" s="2"/>
      <c r="AE11462" s="2"/>
      <c r="AF11462" s="2"/>
      <c r="AG11462" s="2"/>
      <c r="AH11462" s="2"/>
      <c r="AI11462" s="2"/>
      <c r="AJ11462" s="2"/>
      <c r="AK11462" s="2"/>
      <c r="AL11462" s="2"/>
      <c r="AM11462" s="2"/>
      <c r="AN11462" s="2"/>
      <c r="AO11462" s="2"/>
      <c r="AP11462" s="2"/>
      <c r="AQ11462" s="2"/>
      <c r="AR11462" s="2"/>
      <c r="AS11462" s="2"/>
      <c r="AT11462" s="2"/>
    </row>
    <row r="11463" spans="1:46" x14ac:dyDescent="0.3">
      <c r="A11463" s="2"/>
      <c r="B11463" s="2"/>
      <c r="C11463" s="2"/>
      <c r="D11463" s="2"/>
      <c r="E11463" s="2"/>
      <c r="F11463" s="2"/>
      <c r="G11463" s="2"/>
      <c r="H11463" s="2"/>
      <c r="I11463" s="2"/>
      <c r="J11463" s="2"/>
      <c r="K11463" s="2"/>
      <c r="L11463" s="2"/>
      <c r="M11463" s="2"/>
      <c r="N11463" s="2"/>
      <c r="O11463" s="2"/>
      <c r="P11463" s="2"/>
      <c r="Q11463" s="2"/>
      <c r="R11463" s="2"/>
      <c r="S11463" s="2"/>
      <c r="T11463" s="2"/>
      <c r="U11463" s="2"/>
      <c r="V11463" s="2"/>
      <c r="W11463" s="2"/>
      <c r="X11463" s="2"/>
      <c r="Y11463" s="2"/>
      <c r="Z11463" s="2"/>
      <c r="AA11463" s="2"/>
      <c r="AB11463" s="2"/>
      <c r="AC11463" s="2"/>
      <c r="AD11463" s="2"/>
      <c r="AE11463" s="2"/>
      <c r="AF11463" s="2"/>
      <c r="AG11463" s="2"/>
      <c r="AH11463" s="2"/>
      <c r="AI11463" s="2"/>
      <c r="AJ11463" s="2"/>
      <c r="AK11463" s="2"/>
      <c r="AL11463" s="2"/>
      <c r="AM11463" s="2"/>
      <c r="AN11463" s="2"/>
      <c r="AO11463" s="2"/>
      <c r="AP11463" s="2"/>
      <c r="AQ11463" s="2"/>
      <c r="AR11463" s="2"/>
      <c r="AS11463" s="2"/>
      <c r="AT11463" s="2"/>
    </row>
    <row r="11464" spans="1:46" x14ac:dyDescent="0.3">
      <c r="A11464" s="2"/>
      <c r="B11464" s="2"/>
      <c r="C11464" s="2"/>
      <c r="D11464" s="2"/>
      <c r="E11464" s="2"/>
      <c r="F11464" s="2"/>
      <c r="G11464" s="2"/>
      <c r="H11464" s="2"/>
      <c r="I11464" s="2"/>
      <c r="J11464" s="2"/>
      <c r="K11464" s="2"/>
      <c r="L11464" s="2"/>
      <c r="M11464" s="2"/>
      <c r="N11464" s="2"/>
      <c r="O11464" s="2"/>
      <c r="P11464" s="2"/>
      <c r="Q11464" s="2"/>
      <c r="R11464" s="2"/>
      <c r="S11464" s="2"/>
      <c r="T11464" s="2"/>
      <c r="U11464" s="2"/>
      <c r="V11464" s="2"/>
      <c r="W11464" s="2"/>
      <c r="X11464" s="2"/>
      <c r="Y11464" s="2"/>
      <c r="Z11464" s="2"/>
      <c r="AA11464" s="2"/>
      <c r="AB11464" s="2"/>
      <c r="AC11464" s="2"/>
      <c r="AD11464" s="2"/>
      <c r="AE11464" s="2"/>
      <c r="AF11464" s="2"/>
      <c r="AG11464" s="2"/>
      <c r="AH11464" s="2"/>
      <c r="AI11464" s="2"/>
      <c r="AJ11464" s="2"/>
      <c r="AK11464" s="2"/>
      <c r="AL11464" s="2"/>
      <c r="AM11464" s="2"/>
      <c r="AN11464" s="2"/>
      <c r="AO11464" s="2"/>
      <c r="AP11464" s="2"/>
      <c r="AQ11464" s="2"/>
      <c r="AR11464" s="2"/>
      <c r="AS11464" s="2"/>
      <c r="AT11464" s="2"/>
    </row>
    <row r="11465" spans="1:46" x14ac:dyDescent="0.3">
      <c r="A11465" s="2"/>
      <c r="B11465" s="2"/>
      <c r="C11465" s="2"/>
      <c r="D11465" s="2"/>
      <c r="E11465" s="2"/>
      <c r="F11465" s="2"/>
      <c r="G11465" s="2"/>
      <c r="H11465" s="2"/>
      <c r="I11465" s="2"/>
      <c r="J11465" s="2"/>
      <c r="K11465" s="2"/>
      <c r="L11465" s="2"/>
      <c r="M11465" s="2"/>
      <c r="N11465" s="2"/>
      <c r="O11465" s="2"/>
      <c r="P11465" s="2"/>
      <c r="Q11465" s="2"/>
      <c r="R11465" s="2"/>
      <c r="S11465" s="2"/>
      <c r="T11465" s="2"/>
      <c r="U11465" s="2"/>
      <c r="V11465" s="2"/>
      <c r="W11465" s="2"/>
      <c r="X11465" s="2"/>
      <c r="Y11465" s="2"/>
      <c r="Z11465" s="2"/>
      <c r="AA11465" s="2"/>
      <c r="AB11465" s="2"/>
      <c r="AC11465" s="2"/>
      <c r="AD11465" s="2"/>
      <c r="AE11465" s="2"/>
      <c r="AF11465" s="2"/>
      <c r="AG11465" s="2"/>
      <c r="AH11465" s="2"/>
      <c r="AI11465" s="2"/>
      <c r="AJ11465" s="2"/>
      <c r="AK11465" s="2"/>
      <c r="AL11465" s="2"/>
      <c r="AM11465" s="2"/>
      <c r="AN11465" s="2"/>
      <c r="AO11465" s="2"/>
      <c r="AP11465" s="2"/>
      <c r="AQ11465" s="2"/>
      <c r="AR11465" s="2"/>
      <c r="AS11465" s="2"/>
      <c r="AT11465" s="2"/>
    </row>
    <row r="11466" spans="1:46" x14ac:dyDescent="0.3">
      <c r="A11466" s="2"/>
      <c r="B11466" s="2"/>
      <c r="C11466" s="2"/>
      <c r="D11466" s="2"/>
      <c r="E11466" s="2"/>
      <c r="F11466" s="2"/>
      <c r="G11466" s="2"/>
      <c r="H11466" s="2"/>
      <c r="I11466" s="2"/>
      <c r="J11466" s="2"/>
      <c r="K11466" s="2"/>
      <c r="L11466" s="2"/>
      <c r="M11466" s="2"/>
      <c r="N11466" s="2"/>
      <c r="O11466" s="2"/>
      <c r="P11466" s="2"/>
      <c r="Q11466" s="2"/>
      <c r="R11466" s="2"/>
      <c r="S11466" s="2"/>
      <c r="T11466" s="2"/>
      <c r="U11466" s="2"/>
      <c r="V11466" s="2"/>
      <c r="W11466" s="2"/>
      <c r="X11466" s="2"/>
      <c r="Y11466" s="2"/>
      <c r="Z11466" s="2"/>
      <c r="AA11466" s="2"/>
      <c r="AB11466" s="2"/>
      <c r="AC11466" s="2"/>
      <c r="AD11466" s="2"/>
      <c r="AE11466" s="2"/>
      <c r="AF11466" s="2"/>
      <c r="AG11466" s="2"/>
      <c r="AH11466" s="2"/>
      <c r="AI11466" s="2"/>
      <c r="AJ11466" s="2"/>
      <c r="AK11466" s="2"/>
      <c r="AL11466" s="2"/>
      <c r="AM11466" s="2"/>
      <c r="AN11466" s="2"/>
      <c r="AO11466" s="2"/>
      <c r="AP11466" s="2"/>
      <c r="AQ11466" s="2"/>
      <c r="AR11466" s="2"/>
      <c r="AS11466" s="2"/>
      <c r="AT11466" s="2"/>
    </row>
    <row r="11467" spans="1:46" x14ac:dyDescent="0.3">
      <c r="A11467" s="2"/>
      <c r="B11467" s="2"/>
      <c r="C11467" s="2"/>
      <c r="D11467" s="2"/>
      <c r="E11467" s="2"/>
      <c r="F11467" s="2"/>
      <c r="G11467" s="2"/>
      <c r="H11467" s="2"/>
      <c r="I11467" s="2"/>
      <c r="J11467" s="2"/>
      <c r="K11467" s="2"/>
      <c r="L11467" s="2"/>
      <c r="M11467" s="2"/>
      <c r="N11467" s="2"/>
      <c r="O11467" s="2"/>
      <c r="P11467" s="2"/>
      <c r="Q11467" s="2"/>
      <c r="R11467" s="2"/>
      <c r="S11467" s="2"/>
      <c r="T11467" s="2"/>
      <c r="U11467" s="2"/>
      <c r="V11467" s="2"/>
      <c r="W11467" s="2"/>
      <c r="X11467" s="2"/>
      <c r="Y11467" s="2"/>
      <c r="Z11467" s="2"/>
      <c r="AA11467" s="2"/>
      <c r="AB11467" s="2"/>
      <c r="AC11467" s="2"/>
      <c r="AD11467" s="2"/>
      <c r="AE11467" s="2"/>
      <c r="AF11467" s="2"/>
      <c r="AG11467" s="2"/>
      <c r="AH11467" s="2"/>
      <c r="AI11467" s="2"/>
      <c r="AJ11467" s="2"/>
      <c r="AK11467" s="2"/>
      <c r="AL11467" s="2"/>
      <c r="AM11467" s="2"/>
      <c r="AN11467" s="2"/>
      <c r="AO11467" s="2"/>
      <c r="AP11467" s="2"/>
      <c r="AQ11467" s="2"/>
      <c r="AR11467" s="2"/>
      <c r="AS11467" s="2"/>
      <c r="AT11467" s="2"/>
    </row>
    <row r="11468" spans="1:46" x14ac:dyDescent="0.3">
      <c r="A11468" s="2"/>
      <c r="B11468" s="2"/>
      <c r="C11468" s="2"/>
      <c r="D11468" s="2"/>
      <c r="E11468" s="2"/>
      <c r="F11468" s="2"/>
      <c r="G11468" s="2"/>
      <c r="H11468" s="2"/>
      <c r="I11468" s="2"/>
      <c r="J11468" s="2"/>
      <c r="K11468" s="2"/>
      <c r="L11468" s="2"/>
      <c r="M11468" s="2"/>
      <c r="N11468" s="2"/>
      <c r="O11468" s="2"/>
      <c r="P11468" s="2"/>
      <c r="Q11468" s="2"/>
      <c r="R11468" s="2"/>
      <c r="S11468" s="2"/>
      <c r="T11468" s="2"/>
      <c r="U11468" s="2"/>
      <c r="V11468" s="2"/>
      <c r="W11468" s="2"/>
      <c r="X11468" s="2"/>
      <c r="Y11468" s="2"/>
      <c r="Z11468" s="2"/>
      <c r="AA11468" s="2"/>
      <c r="AB11468" s="2"/>
      <c r="AC11468" s="2"/>
      <c r="AD11468" s="2"/>
      <c r="AE11468" s="2"/>
      <c r="AF11468" s="2"/>
      <c r="AG11468" s="2"/>
      <c r="AH11468" s="2"/>
      <c r="AI11468" s="2"/>
      <c r="AJ11468" s="2"/>
      <c r="AK11468" s="2"/>
      <c r="AL11468" s="2"/>
      <c r="AM11468" s="2"/>
      <c r="AN11468" s="2"/>
      <c r="AO11468" s="2"/>
      <c r="AP11468" s="2"/>
      <c r="AQ11468" s="2"/>
      <c r="AR11468" s="2"/>
      <c r="AS11468" s="2"/>
      <c r="AT11468" s="2"/>
    </row>
    <row r="11469" spans="1:46" x14ac:dyDescent="0.3">
      <c r="A11469" s="2"/>
      <c r="B11469" s="2"/>
      <c r="C11469" s="2"/>
      <c r="D11469" s="2"/>
      <c r="E11469" s="2"/>
      <c r="F11469" s="2"/>
      <c r="G11469" s="2"/>
      <c r="H11469" s="2"/>
      <c r="I11469" s="2"/>
      <c r="J11469" s="2"/>
      <c r="K11469" s="2"/>
      <c r="L11469" s="2"/>
      <c r="M11469" s="2"/>
      <c r="N11469" s="2"/>
      <c r="O11469" s="2"/>
      <c r="P11469" s="2"/>
      <c r="Q11469" s="2"/>
      <c r="R11469" s="2"/>
      <c r="S11469" s="2"/>
      <c r="T11469" s="2"/>
      <c r="U11469" s="2"/>
      <c r="V11469" s="2"/>
      <c r="W11469" s="2"/>
      <c r="X11469" s="2"/>
      <c r="Y11469" s="2"/>
      <c r="Z11469" s="2"/>
      <c r="AA11469" s="2"/>
      <c r="AB11469" s="2"/>
      <c r="AC11469" s="2"/>
      <c r="AD11469" s="2"/>
      <c r="AE11469" s="2"/>
      <c r="AF11469" s="2"/>
      <c r="AG11469" s="2"/>
      <c r="AH11469" s="2"/>
      <c r="AI11469" s="2"/>
      <c r="AJ11469" s="2"/>
      <c r="AK11469" s="2"/>
      <c r="AL11469" s="2"/>
      <c r="AM11469" s="2"/>
      <c r="AN11469" s="2"/>
      <c r="AO11469" s="2"/>
      <c r="AP11469" s="2"/>
      <c r="AQ11469" s="2"/>
      <c r="AR11469" s="2"/>
      <c r="AS11469" s="2"/>
      <c r="AT11469" s="2"/>
    </row>
    <row r="11470" spans="1:46" x14ac:dyDescent="0.3">
      <c r="A11470" s="2"/>
      <c r="B11470" s="2"/>
      <c r="C11470" s="2"/>
      <c r="D11470" s="2"/>
      <c r="E11470" s="2"/>
      <c r="F11470" s="2"/>
      <c r="G11470" s="2"/>
      <c r="H11470" s="2"/>
      <c r="I11470" s="2"/>
      <c r="J11470" s="2"/>
      <c r="K11470" s="2"/>
      <c r="L11470" s="2"/>
      <c r="M11470" s="2"/>
      <c r="N11470" s="2"/>
      <c r="O11470" s="2"/>
      <c r="P11470" s="2"/>
      <c r="Q11470" s="2"/>
      <c r="R11470" s="2"/>
      <c r="S11470" s="2"/>
      <c r="T11470" s="2"/>
      <c r="U11470" s="2"/>
      <c r="V11470" s="2"/>
      <c r="W11470" s="2"/>
      <c r="X11470" s="2"/>
      <c r="Y11470" s="2"/>
      <c r="Z11470" s="2"/>
      <c r="AA11470" s="2"/>
      <c r="AB11470" s="2"/>
      <c r="AC11470" s="2"/>
      <c r="AD11470" s="2"/>
      <c r="AE11470" s="2"/>
      <c r="AF11470" s="2"/>
      <c r="AG11470" s="2"/>
      <c r="AH11470" s="2"/>
      <c r="AI11470" s="2"/>
      <c r="AJ11470" s="2"/>
      <c r="AK11470" s="2"/>
      <c r="AL11470" s="2"/>
      <c r="AM11470" s="2"/>
      <c r="AN11470" s="2"/>
      <c r="AO11470" s="2"/>
      <c r="AP11470" s="2"/>
      <c r="AQ11470" s="2"/>
      <c r="AR11470" s="2"/>
      <c r="AS11470" s="2"/>
      <c r="AT11470" s="2"/>
    </row>
    <row r="11471" spans="1:46" x14ac:dyDescent="0.3">
      <c r="A11471" s="2"/>
      <c r="B11471" s="2"/>
      <c r="C11471" s="2"/>
      <c r="D11471" s="2"/>
      <c r="E11471" s="2"/>
      <c r="F11471" s="2"/>
      <c r="G11471" s="2"/>
      <c r="H11471" s="2"/>
      <c r="I11471" s="2"/>
      <c r="J11471" s="2"/>
      <c r="K11471" s="2"/>
      <c r="L11471" s="2"/>
      <c r="M11471" s="2"/>
      <c r="N11471" s="2"/>
      <c r="O11471" s="2"/>
      <c r="P11471" s="2"/>
      <c r="Q11471" s="2"/>
      <c r="R11471" s="2"/>
      <c r="S11471" s="2"/>
      <c r="T11471" s="2"/>
      <c r="U11471" s="2"/>
      <c r="V11471" s="2"/>
      <c r="W11471" s="2"/>
      <c r="X11471" s="2"/>
      <c r="Y11471" s="2"/>
      <c r="Z11471" s="2"/>
      <c r="AA11471" s="2"/>
      <c r="AB11471" s="2"/>
      <c r="AC11471" s="2"/>
      <c r="AD11471" s="2"/>
      <c r="AE11471" s="2"/>
      <c r="AF11471" s="2"/>
      <c r="AG11471" s="2"/>
      <c r="AH11471" s="2"/>
      <c r="AI11471" s="2"/>
      <c r="AJ11471" s="2"/>
      <c r="AK11471" s="2"/>
      <c r="AL11471" s="2"/>
      <c r="AM11471" s="2"/>
      <c r="AN11471" s="2"/>
      <c r="AO11471" s="2"/>
      <c r="AP11471" s="2"/>
      <c r="AQ11471" s="2"/>
      <c r="AR11471" s="2"/>
      <c r="AS11471" s="2"/>
      <c r="AT11471" s="2"/>
    </row>
    <row r="11472" spans="1:46" x14ac:dyDescent="0.3">
      <c r="A11472" s="2"/>
      <c r="B11472" s="2"/>
      <c r="C11472" s="2"/>
      <c r="D11472" s="2"/>
      <c r="E11472" s="2"/>
      <c r="F11472" s="2"/>
      <c r="G11472" s="2"/>
      <c r="H11472" s="2"/>
      <c r="I11472" s="2"/>
      <c r="J11472" s="2"/>
      <c r="K11472" s="2"/>
      <c r="L11472" s="2"/>
      <c r="M11472" s="2"/>
      <c r="N11472" s="2"/>
      <c r="O11472" s="2"/>
      <c r="P11472" s="2"/>
      <c r="Q11472" s="2"/>
      <c r="R11472" s="2"/>
      <c r="S11472" s="2"/>
      <c r="T11472" s="2"/>
      <c r="U11472" s="2"/>
      <c r="V11472" s="2"/>
      <c r="W11472" s="2"/>
      <c r="X11472" s="2"/>
      <c r="Y11472" s="2"/>
      <c r="Z11472" s="2"/>
      <c r="AA11472" s="2"/>
      <c r="AB11472" s="2"/>
      <c r="AC11472" s="2"/>
      <c r="AD11472" s="2"/>
      <c r="AE11472" s="2"/>
      <c r="AF11472" s="2"/>
      <c r="AG11472" s="2"/>
      <c r="AH11472" s="2"/>
      <c r="AI11472" s="2"/>
      <c r="AJ11472" s="2"/>
      <c r="AK11472" s="2"/>
      <c r="AL11472" s="2"/>
      <c r="AM11472" s="2"/>
      <c r="AN11472" s="2"/>
      <c r="AO11472" s="2"/>
      <c r="AP11472" s="2"/>
      <c r="AQ11472" s="2"/>
      <c r="AR11472" s="2"/>
      <c r="AS11472" s="2"/>
      <c r="AT11472" s="2"/>
    </row>
    <row r="11473" spans="1:46" x14ac:dyDescent="0.3">
      <c r="A11473" s="2"/>
      <c r="B11473" s="2"/>
      <c r="C11473" s="2"/>
      <c r="D11473" s="2"/>
      <c r="E11473" s="2"/>
      <c r="F11473" s="2"/>
      <c r="G11473" s="2"/>
      <c r="H11473" s="2"/>
      <c r="I11473" s="2"/>
      <c r="J11473" s="2"/>
      <c r="K11473" s="2"/>
      <c r="L11473" s="2"/>
      <c r="M11473" s="2"/>
      <c r="N11473" s="2"/>
      <c r="O11473" s="2"/>
      <c r="P11473" s="2"/>
      <c r="Q11473" s="2"/>
      <c r="R11473" s="2"/>
      <c r="S11473" s="2"/>
      <c r="T11473" s="2"/>
      <c r="U11473" s="2"/>
      <c r="V11473" s="2"/>
      <c r="W11473" s="2"/>
      <c r="X11473" s="2"/>
      <c r="Y11473" s="2"/>
      <c r="Z11473" s="2"/>
      <c r="AA11473" s="2"/>
      <c r="AB11473" s="2"/>
      <c r="AC11473" s="2"/>
      <c r="AD11473" s="2"/>
      <c r="AE11473" s="2"/>
      <c r="AF11473" s="2"/>
      <c r="AG11473" s="2"/>
      <c r="AH11473" s="2"/>
      <c r="AI11473" s="2"/>
      <c r="AJ11473" s="2"/>
      <c r="AK11473" s="2"/>
      <c r="AL11473" s="2"/>
      <c r="AM11473" s="2"/>
      <c r="AN11473" s="2"/>
      <c r="AO11473" s="2"/>
      <c r="AP11473" s="2"/>
      <c r="AQ11473" s="2"/>
      <c r="AR11473" s="2"/>
      <c r="AS11473" s="2"/>
      <c r="AT11473" s="2"/>
    </row>
    <row r="11474" spans="1:46" x14ac:dyDescent="0.3">
      <c r="A11474" s="2"/>
      <c r="B11474" s="2"/>
      <c r="C11474" s="2"/>
      <c r="D11474" s="2"/>
      <c r="E11474" s="2"/>
      <c r="F11474" s="2"/>
      <c r="G11474" s="2"/>
      <c r="H11474" s="2"/>
      <c r="I11474" s="2"/>
      <c r="J11474" s="2"/>
      <c r="K11474" s="2"/>
      <c r="L11474" s="2"/>
      <c r="M11474" s="2"/>
      <c r="N11474" s="2"/>
      <c r="O11474" s="2"/>
      <c r="P11474" s="2"/>
      <c r="Q11474" s="2"/>
      <c r="R11474" s="2"/>
      <c r="S11474" s="2"/>
      <c r="T11474" s="2"/>
      <c r="U11474" s="2"/>
      <c r="V11474" s="2"/>
      <c r="W11474" s="2"/>
      <c r="X11474" s="2"/>
      <c r="Y11474" s="2"/>
      <c r="Z11474" s="2"/>
      <c r="AA11474" s="2"/>
      <c r="AB11474" s="2"/>
      <c r="AC11474" s="2"/>
      <c r="AD11474" s="2"/>
      <c r="AE11474" s="2"/>
      <c r="AF11474" s="2"/>
      <c r="AG11474" s="2"/>
      <c r="AH11474" s="2"/>
      <c r="AI11474" s="2"/>
      <c r="AJ11474" s="2"/>
      <c r="AK11474" s="2"/>
      <c r="AL11474" s="2"/>
      <c r="AM11474" s="2"/>
      <c r="AN11474" s="2"/>
      <c r="AO11474" s="2"/>
      <c r="AP11474" s="2"/>
      <c r="AQ11474" s="2"/>
      <c r="AR11474" s="2"/>
      <c r="AS11474" s="2"/>
      <c r="AT11474" s="2"/>
    </row>
    <row r="11475" spans="1:46" x14ac:dyDescent="0.3">
      <c r="A11475" s="2"/>
      <c r="B11475" s="2"/>
      <c r="C11475" s="2"/>
      <c r="D11475" s="2"/>
      <c r="E11475" s="2"/>
      <c r="F11475" s="2"/>
      <c r="G11475" s="2"/>
      <c r="H11475" s="2"/>
      <c r="I11475" s="2"/>
      <c r="J11475" s="2"/>
      <c r="K11475" s="2"/>
      <c r="L11475" s="2"/>
      <c r="M11475" s="2"/>
      <c r="N11475" s="2"/>
      <c r="O11475" s="2"/>
      <c r="P11475" s="2"/>
      <c r="Q11475" s="2"/>
      <c r="R11475" s="2"/>
      <c r="S11475" s="2"/>
      <c r="T11475" s="2"/>
      <c r="U11475" s="2"/>
      <c r="V11475" s="2"/>
      <c r="W11475" s="2"/>
      <c r="X11475" s="2"/>
      <c r="Y11475" s="2"/>
      <c r="Z11475" s="2"/>
      <c r="AA11475" s="2"/>
      <c r="AB11475" s="2"/>
      <c r="AC11475" s="2"/>
      <c r="AD11475" s="2"/>
      <c r="AE11475" s="2"/>
      <c r="AF11475" s="2"/>
      <c r="AG11475" s="2"/>
      <c r="AH11475" s="2"/>
      <c r="AI11475" s="2"/>
      <c r="AJ11475" s="2"/>
      <c r="AK11475" s="2"/>
      <c r="AL11475" s="2"/>
      <c r="AM11475" s="2"/>
      <c r="AN11475" s="2"/>
      <c r="AO11475" s="2"/>
      <c r="AP11475" s="2"/>
      <c r="AQ11475" s="2"/>
      <c r="AR11475" s="2"/>
      <c r="AS11475" s="2"/>
      <c r="AT11475" s="2"/>
    </row>
    <row r="11476" spans="1:46" x14ac:dyDescent="0.3">
      <c r="A11476" s="2"/>
      <c r="B11476" s="2"/>
      <c r="C11476" s="2"/>
      <c r="D11476" s="2"/>
      <c r="E11476" s="2"/>
      <c r="F11476" s="2"/>
      <c r="G11476" s="2"/>
      <c r="H11476" s="2"/>
      <c r="I11476" s="2"/>
      <c r="J11476" s="2"/>
      <c r="K11476" s="2"/>
      <c r="L11476" s="2"/>
      <c r="M11476" s="2"/>
      <c r="N11476" s="2"/>
      <c r="O11476" s="2"/>
      <c r="P11476" s="2"/>
      <c r="Q11476" s="2"/>
      <c r="R11476" s="2"/>
      <c r="S11476" s="2"/>
      <c r="T11476" s="2"/>
      <c r="U11476" s="2"/>
      <c r="V11476" s="2"/>
      <c r="W11476" s="2"/>
      <c r="X11476" s="2"/>
      <c r="Y11476" s="2"/>
      <c r="Z11476" s="2"/>
      <c r="AA11476" s="2"/>
      <c r="AB11476" s="2"/>
      <c r="AC11476" s="2"/>
      <c r="AD11476" s="2"/>
      <c r="AE11476" s="2"/>
      <c r="AF11476" s="2"/>
      <c r="AG11476" s="2"/>
      <c r="AH11476" s="2"/>
      <c r="AI11476" s="2"/>
      <c r="AJ11476" s="2"/>
      <c r="AK11476" s="2"/>
      <c r="AL11476" s="2"/>
      <c r="AM11476" s="2"/>
      <c r="AN11476" s="2"/>
      <c r="AO11476" s="2"/>
      <c r="AP11476" s="2"/>
      <c r="AQ11476" s="2"/>
      <c r="AR11476" s="2"/>
      <c r="AS11476" s="2"/>
      <c r="AT11476" s="2"/>
    </row>
    <row r="11477" spans="1:46" x14ac:dyDescent="0.3">
      <c r="A11477" s="2"/>
      <c r="B11477" s="2"/>
      <c r="C11477" s="2"/>
      <c r="D11477" s="2"/>
      <c r="E11477" s="2"/>
      <c r="F11477" s="2"/>
      <c r="G11477" s="2"/>
      <c r="H11477" s="2"/>
      <c r="I11477" s="2"/>
      <c r="J11477" s="2"/>
      <c r="K11477" s="2"/>
      <c r="L11477" s="2"/>
      <c r="M11477" s="2"/>
      <c r="N11477" s="2"/>
      <c r="O11477" s="2"/>
      <c r="P11477" s="2"/>
      <c r="Q11477" s="2"/>
      <c r="R11477" s="2"/>
      <c r="S11477" s="2"/>
      <c r="T11477" s="2"/>
      <c r="U11477" s="2"/>
      <c r="V11477" s="2"/>
      <c r="W11477" s="2"/>
      <c r="X11477" s="2"/>
      <c r="Y11477" s="2"/>
      <c r="Z11477" s="2"/>
      <c r="AA11477" s="2"/>
      <c r="AB11477" s="2"/>
      <c r="AC11477" s="2"/>
      <c r="AD11477" s="2"/>
      <c r="AE11477" s="2"/>
      <c r="AF11477" s="2"/>
      <c r="AG11477" s="2"/>
      <c r="AH11477" s="2"/>
      <c r="AI11477" s="2"/>
      <c r="AJ11477" s="2"/>
      <c r="AK11477" s="2"/>
      <c r="AL11477" s="2"/>
      <c r="AM11477" s="2"/>
      <c r="AN11477" s="2"/>
      <c r="AO11477" s="2"/>
      <c r="AP11477" s="2"/>
      <c r="AQ11477" s="2"/>
      <c r="AR11477" s="2"/>
      <c r="AS11477" s="2"/>
      <c r="AT11477" s="2"/>
    </row>
    <row r="11478" spans="1:46" x14ac:dyDescent="0.3">
      <c r="A11478" s="2"/>
      <c r="B11478" s="2"/>
      <c r="C11478" s="2"/>
      <c r="D11478" s="2"/>
      <c r="E11478" s="2"/>
      <c r="F11478" s="2"/>
      <c r="G11478" s="2"/>
      <c r="H11478" s="2"/>
      <c r="I11478" s="2"/>
      <c r="J11478" s="2"/>
      <c r="K11478" s="2"/>
      <c r="L11478" s="2"/>
      <c r="M11478" s="2"/>
      <c r="N11478" s="2"/>
      <c r="O11478" s="2"/>
      <c r="P11478" s="2"/>
      <c r="Q11478" s="2"/>
      <c r="R11478" s="2"/>
      <c r="S11478" s="2"/>
      <c r="T11478" s="2"/>
      <c r="U11478" s="2"/>
      <c r="V11478" s="2"/>
      <c r="W11478" s="2"/>
      <c r="X11478" s="2"/>
      <c r="Y11478" s="2"/>
      <c r="Z11478" s="2"/>
      <c r="AA11478" s="2"/>
      <c r="AB11478" s="2"/>
      <c r="AC11478" s="2"/>
      <c r="AD11478" s="2"/>
      <c r="AE11478" s="2"/>
      <c r="AF11478" s="2"/>
      <c r="AG11478" s="2"/>
      <c r="AH11478" s="2"/>
      <c r="AI11478" s="2"/>
      <c r="AJ11478" s="2"/>
      <c r="AK11478" s="2"/>
      <c r="AL11478" s="2"/>
      <c r="AM11478" s="2"/>
      <c r="AN11478" s="2"/>
      <c r="AO11478" s="2"/>
      <c r="AP11478" s="2"/>
      <c r="AQ11478" s="2"/>
      <c r="AR11478" s="2"/>
      <c r="AS11478" s="2"/>
      <c r="AT11478" s="2"/>
    </row>
    <row r="11479" spans="1:46" x14ac:dyDescent="0.3">
      <c r="A11479" s="2"/>
      <c r="B11479" s="2"/>
      <c r="C11479" s="2"/>
      <c r="D11479" s="2"/>
      <c r="E11479" s="2"/>
      <c r="F11479" s="2"/>
      <c r="G11479" s="2"/>
      <c r="H11479" s="2"/>
      <c r="I11479" s="2"/>
      <c r="J11479" s="2"/>
      <c r="K11479" s="2"/>
      <c r="L11479" s="2"/>
      <c r="M11479" s="2"/>
      <c r="N11479" s="2"/>
      <c r="O11479" s="2"/>
      <c r="P11479" s="2"/>
      <c r="Q11479" s="2"/>
      <c r="R11479" s="2"/>
      <c r="S11479" s="2"/>
      <c r="T11479" s="2"/>
      <c r="U11479" s="2"/>
      <c r="V11479" s="2"/>
      <c r="W11479" s="2"/>
      <c r="X11479" s="2"/>
      <c r="Y11479" s="2"/>
      <c r="Z11479" s="2"/>
      <c r="AA11479" s="2"/>
      <c r="AB11479" s="2"/>
      <c r="AC11479" s="2"/>
      <c r="AD11479" s="2"/>
      <c r="AE11479" s="2"/>
      <c r="AF11479" s="2"/>
      <c r="AG11479" s="2"/>
      <c r="AH11479" s="2"/>
      <c r="AI11479" s="2"/>
      <c r="AJ11479" s="2"/>
      <c r="AK11479" s="2"/>
      <c r="AL11479" s="2"/>
      <c r="AM11479" s="2"/>
      <c r="AN11479" s="2"/>
      <c r="AO11479" s="2"/>
      <c r="AP11479" s="2"/>
      <c r="AQ11479" s="2"/>
      <c r="AR11479" s="2"/>
      <c r="AS11479" s="2"/>
      <c r="AT11479" s="2"/>
    </row>
    <row r="11480" spans="1:46" x14ac:dyDescent="0.3">
      <c r="A11480" s="2"/>
      <c r="B11480" s="2"/>
      <c r="C11480" s="2"/>
      <c r="D11480" s="2"/>
      <c r="E11480" s="2"/>
      <c r="F11480" s="2"/>
      <c r="G11480" s="2"/>
      <c r="H11480" s="2"/>
      <c r="I11480" s="2"/>
      <c r="J11480" s="2"/>
      <c r="K11480" s="2"/>
      <c r="L11480" s="2"/>
      <c r="M11480" s="2"/>
      <c r="N11480" s="2"/>
      <c r="O11480" s="2"/>
      <c r="P11480" s="2"/>
      <c r="Q11480" s="2"/>
      <c r="R11480" s="2"/>
      <c r="S11480" s="2"/>
      <c r="T11480" s="2"/>
      <c r="U11480" s="2"/>
      <c r="V11480" s="2"/>
      <c r="W11480" s="2"/>
      <c r="X11480" s="2"/>
      <c r="Y11480" s="2"/>
      <c r="Z11480" s="2"/>
      <c r="AA11480" s="2"/>
      <c r="AB11480" s="2"/>
      <c r="AC11480" s="2"/>
      <c r="AD11480" s="2"/>
      <c r="AE11480" s="2"/>
      <c r="AF11480" s="2"/>
      <c r="AG11480" s="2"/>
      <c r="AH11480" s="2"/>
      <c r="AI11480" s="2"/>
      <c r="AJ11480" s="2"/>
      <c r="AK11480" s="2"/>
      <c r="AL11480" s="2"/>
      <c r="AM11480" s="2"/>
      <c r="AN11480" s="2"/>
      <c r="AO11480" s="2"/>
      <c r="AP11480" s="2"/>
      <c r="AQ11480" s="2"/>
      <c r="AR11480" s="2"/>
      <c r="AS11480" s="2"/>
      <c r="AT11480" s="2"/>
    </row>
    <row r="11481" spans="1:46" x14ac:dyDescent="0.3">
      <c r="A11481" s="2"/>
      <c r="B11481" s="2"/>
      <c r="C11481" s="2"/>
      <c r="D11481" s="2"/>
      <c r="E11481" s="2"/>
      <c r="F11481" s="2"/>
      <c r="G11481" s="2"/>
      <c r="H11481" s="2"/>
      <c r="I11481" s="2"/>
      <c r="J11481" s="2"/>
      <c r="K11481" s="2"/>
      <c r="L11481" s="2"/>
      <c r="M11481" s="2"/>
      <c r="N11481" s="2"/>
      <c r="O11481" s="2"/>
      <c r="P11481" s="2"/>
      <c r="Q11481" s="2"/>
      <c r="R11481" s="2"/>
      <c r="S11481" s="2"/>
      <c r="T11481" s="2"/>
      <c r="U11481" s="2"/>
      <c r="V11481" s="2"/>
      <c r="W11481" s="2"/>
      <c r="X11481" s="2"/>
      <c r="Y11481" s="2"/>
      <c r="Z11481" s="2"/>
      <c r="AA11481" s="2"/>
      <c r="AB11481" s="2"/>
      <c r="AC11481" s="2"/>
      <c r="AD11481" s="2"/>
      <c r="AE11481" s="2"/>
      <c r="AF11481" s="2"/>
      <c r="AG11481" s="2"/>
      <c r="AH11481" s="2"/>
      <c r="AI11481" s="2"/>
      <c r="AJ11481" s="2"/>
      <c r="AK11481" s="2"/>
      <c r="AL11481" s="2"/>
      <c r="AM11481" s="2"/>
      <c r="AN11481" s="2"/>
      <c r="AO11481" s="2"/>
      <c r="AP11481" s="2"/>
      <c r="AQ11481" s="2"/>
      <c r="AR11481" s="2"/>
      <c r="AS11481" s="2"/>
      <c r="AT11481" s="2"/>
    </row>
    <row r="11482" spans="1:46" x14ac:dyDescent="0.3">
      <c r="A11482" s="2"/>
      <c r="B11482" s="2"/>
      <c r="C11482" s="2"/>
      <c r="D11482" s="2"/>
      <c r="E11482" s="2"/>
      <c r="F11482" s="2"/>
      <c r="G11482" s="2"/>
      <c r="H11482" s="2"/>
      <c r="I11482" s="2"/>
      <c r="J11482" s="2"/>
      <c r="K11482" s="2"/>
      <c r="L11482" s="2"/>
      <c r="M11482" s="2"/>
      <c r="N11482" s="2"/>
      <c r="O11482" s="2"/>
      <c r="P11482" s="2"/>
      <c r="Q11482" s="2"/>
      <c r="R11482" s="2"/>
      <c r="S11482" s="2"/>
      <c r="T11482" s="2"/>
      <c r="U11482" s="2"/>
      <c r="V11482" s="2"/>
      <c r="W11482" s="2"/>
      <c r="X11482" s="2"/>
      <c r="Y11482" s="2"/>
      <c r="Z11482" s="2"/>
      <c r="AA11482" s="2"/>
      <c r="AB11482" s="2"/>
      <c r="AC11482" s="2"/>
      <c r="AD11482" s="2"/>
      <c r="AE11482" s="2"/>
      <c r="AF11482" s="2"/>
      <c r="AG11482" s="2"/>
      <c r="AH11482" s="2"/>
      <c r="AI11482" s="2"/>
      <c r="AJ11482" s="2"/>
      <c r="AK11482" s="2"/>
      <c r="AL11482" s="2"/>
      <c r="AM11482" s="2"/>
      <c r="AN11482" s="2"/>
      <c r="AO11482" s="2"/>
      <c r="AP11482" s="2"/>
      <c r="AQ11482" s="2"/>
      <c r="AR11482" s="2"/>
      <c r="AS11482" s="2"/>
      <c r="AT11482" s="2"/>
    </row>
    <row r="11483" spans="1:46" x14ac:dyDescent="0.3">
      <c r="A11483" s="2"/>
      <c r="B11483" s="2"/>
      <c r="C11483" s="2"/>
      <c r="D11483" s="2"/>
      <c r="E11483" s="2"/>
      <c r="F11483" s="2"/>
      <c r="G11483" s="2"/>
      <c r="H11483" s="2"/>
      <c r="I11483" s="2"/>
      <c r="J11483" s="2"/>
      <c r="K11483" s="2"/>
      <c r="L11483" s="2"/>
      <c r="M11483" s="2"/>
      <c r="N11483" s="2"/>
      <c r="O11483" s="2"/>
      <c r="P11483" s="2"/>
      <c r="Q11483" s="2"/>
      <c r="R11483" s="2"/>
      <c r="S11483" s="2"/>
      <c r="T11483" s="2"/>
      <c r="U11483" s="2"/>
      <c r="V11483" s="2"/>
      <c r="W11483" s="2"/>
      <c r="X11483" s="2"/>
      <c r="Y11483" s="2"/>
      <c r="Z11483" s="2"/>
      <c r="AA11483" s="2"/>
      <c r="AB11483" s="2"/>
      <c r="AC11483" s="2"/>
      <c r="AD11483" s="2"/>
      <c r="AE11483" s="2"/>
      <c r="AF11483" s="2"/>
      <c r="AG11483" s="2"/>
      <c r="AH11483" s="2"/>
      <c r="AI11483" s="2"/>
      <c r="AJ11483" s="2"/>
      <c r="AK11483" s="2"/>
      <c r="AL11483" s="2"/>
      <c r="AM11483" s="2"/>
      <c r="AN11483" s="2"/>
      <c r="AO11483" s="2"/>
      <c r="AP11483" s="2"/>
      <c r="AQ11483" s="2"/>
      <c r="AR11483" s="2"/>
      <c r="AS11483" s="2"/>
      <c r="AT11483" s="2"/>
    </row>
    <row r="11484" spans="1:46" x14ac:dyDescent="0.3">
      <c r="A11484" s="2"/>
      <c r="B11484" s="2"/>
      <c r="C11484" s="2"/>
      <c r="D11484" s="2"/>
      <c r="E11484" s="2"/>
      <c r="F11484" s="2"/>
      <c r="G11484" s="2"/>
      <c r="H11484" s="2"/>
      <c r="I11484" s="2"/>
      <c r="J11484" s="2"/>
      <c r="K11484" s="2"/>
      <c r="L11484" s="2"/>
      <c r="M11484" s="2"/>
      <c r="N11484" s="2"/>
      <c r="O11484" s="2"/>
      <c r="P11484" s="2"/>
      <c r="Q11484" s="2"/>
      <c r="R11484" s="2"/>
      <c r="S11484" s="2"/>
      <c r="T11484" s="2"/>
      <c r="U11484" s="2"/>
      <c r="V11484" s="2"/>
      <c r="W11484" s="2"/>
      <c r="X11484" s="2"/>
      <c r="Y11484" s="2"/>
      <c r="Z11484" s="2"/>
      <c r="AA11484" s="2"/>
      <c r="AB11484" s="2"/>
      <c r="AC11484" s="2"/>
      <c r="AD11484" s="2"/>
      <c r="AE11484" s="2"/>
      <c r="AF11484" s="2"/>
      <c r="AG11484" s="2"/>
      <c r="AH11484" s="2"/>
      <c r="AI11484" s="2"/>
      <c r="AJ11484" s="2"/>
      <c r="AK11484" s="2"/>
      <c r="AL11484" s="2"/>
      <c r="AM11484" s="2"/>
      <c r="AN11484" s="2"/>
      <c r="AO11484" s="2"/>
      <c r="AP11484" s="2"/>
      <c r="AQ11484" s="2"/>
      <c r="AR11484" s="2"/>
      <c r="AS11484" s="2"/>
      <c r="AT11484" s="2"/>
    </row>
    <row r="11485" spans="1:46" x14ac:dyDescent="0.3">
      <c r="A11485" s="2"/>
      <c r="B11485" s="2"/>
      <c r="C11485" s="2"/>
      <c r="D11485" s="2"/>
      <c r="E11485" s="2"/>
      <c r="F11485" s="2"/>
      <c r="G11485" s="2"/>
      <c r="H11485" s="2"/>
      <c r="I11485" s="2"/>
      <c r="J11485" s="2"/>
      <c r="K11485" s="2"/>
      <c r="L11485" s="2"/>
      <c r="M11485" s="2"/>
      <c r="N11485" s="2"/>
      <c r="O11485" s="2"/>
      <c r="P11485" s="2"/>
      <c r="Q11485" s="2"/>
      <c r="R11485" s="2"/>
      <c r="S11485" s="2"/>
      <c r="T11485" s="2"/>
      <c r="U11485" s="2"/>
      <c r="V11485" s="2"/>
      <c r="W11485" s="2"/>
      <c r="X11485" s="2"/>
      <c r="Y11485" s="2"/>
      <c r="Z11485" s="2"/>
      <c r="AA11485" s="2"/>
      <c r="AB11485" s="2"/>
      <c r="AC11485" s="2"/>
      <c r="AD11485" s="2"/>
      <c r="AE11485" s="2"/>
      <c r="AF11485" s="2"/>
      <c r="AG11485" s="2"/>
      <c r="AH11485" s="2"/>
      <c r="AI11485" s="2"/>
      <c r="AJ11485" s="2"/>
      <c r="AK11485" s="2"/>
      <c r="AL11485" s="2"/>
      <c r="AM11485" s="2"/>
      <c r="AN11485" s="2"/>
      <c r="AO11485" s="2"/>
      <c r="AP11485" s="2"/>
      <c r="AQ11485" s="2"/>
      <c r="AR11485" s="2"/>
      <c r="AS11485" s="2"/>
      <c r="AT11485" s="2"/>
    </row>
    <row r="11486" spans="1:46" x14ac:dyDescent="0.3">
      <c r="A11486" s="2"/>
      <c r="B11486" s="2"/>
      <c r="C11486" s="2"/>
      <c r="D11486" s="2"/>
      <c r="E11486" s="2"/>
      <c r="F11486" s="2"/>
      <c r="G11486" s="2"/>
      <c r="H11486" s="2"/>
      <c r="I11486" s="2"/>
      <c r="J11486" s="2"/>
      <c r="K11486" s="2"/>
      <c r="L11486" s="2"/>
      <c r="M11486" s="2"/>
      <c r="N11486" s="2"/>
      <c r="O11486" s="2"/>
      <c r="P11486" s="2"/>
      <c r="Q11486" s="2"/>
      <c r="R11486" s="2"/>
      <c r="S11486" s="2"/>
      <c r="T11486" s="2"/>
      <c r="U11486" s="2"/>
      <c r="V11486" s="2"/>
      <c r="W11486" s="2"/>
      <c r="X11486" s="2"/>
      <c r="Y11486" s="2"/>
      <c r="Z11486" s="2"/>
      <c r="AA11486" s="2"/>
      <c r="AB11486" s="2"/>
      <c r="AC11486" s="2"/>
      <c r="AD11486" s="2"/>
      <c r="AE11486" s="2"/>
      <c r="AF11486" s="2"/>
      <c r="AG11486" s="2"/>
      <c r="AH11486" s="2"/>
      <c r="AI11486" s="2"/>
      <c r="AJ11486" s="2"/>
      <c r="AK11486" s="2"/>
      <c r="AL11486" s="2"/>
      <c r="AM11486" s="2"/>
      <c r="AN11486" s="2"/>
      <c r="AO11486" s="2"/>
      <c r="AP11486" s="2"/>
      <c r="AQ11486" s="2"/>
      <c r="AR11486" s="2"/>
      <c r="AS11486" s="2"/>
      <c r="AT11486" s="2"/>
    </row>
    <row r="11487" spans="1:46" x14ac:dyDescent="0.3">
      <c r="A11487" s="2"/>
      <c r="B11487" s="2"/>
      <c r="C11487" s="2"/>
      <c r="D11487" s="2"/>
      <c r="E11487" s="2"/>
      <c r="F11487" s="2"/>
      <c r="G11487" s="2"/>
      <c r="H11487" s="2"/>
      <c r="I11487" s="2"/>
      <c r="J11487" s="2"/>
      <c r="K11487" s="2"/>
      <c r="L11487" s="2"/>
      <c r="M11487" s="2"/>
      <c r="N11487" s="2"/>
      <c r="O11487" s="2"/>
      <c r="P11487" s="2"/>
      <c r="Q11487" s="2"/>
      <c r="R11487" s="2"/>
      <c r="S11487" s="2"/>
      <c r="T11487" s="2"/>
      <c r="U11487" s="2"/>
      <c r="V11487" s="2"/>
      <c r="W11487" s="2"/>
      <c r="X11487" s="2"/>
      <c r="Y11487" s="2"/>
      <c r="Z11487" s="2"/>
      <c r="AA11487" s="2"/>
      <c r="AB11487" s="2"/>
      <c r="AC11487" s="2"/>
      <c r="AD11487" s="2"/>
      <c r="AE11487" s="2"/>
      <c r="AF11487" s="2"/>
      <c r="AG11487" s="2"/>
      <c r="AH11487" s="2"/>
      <c r="AI11487" s="2"/>
      <c r="AJ11487" s="2"/>
      <c r="AK11487" s="2"/>
      <c r="AL11487" s="2"/>
      <c r="AM11487" s="2"/>
      <c r="AN11487" s="2"/>
      <c r="AO11487" s="2"/>
      <c r="AP11487" s="2"/>
      <c r="AQ11487" s="2"/>
      <c r="AR11487" s="2"/>
      <c r="AS11487" s="2"/>
      <c r="AT11487" s="2"/>
    </row>
    <row r="11488" spans="1:46" x14ac:dyDescent="0.3">
      <c r="A11488" s="2"/>
      <c r="B11488" s="2"/>
      <c r="C11488" s="2"/>
      <c r="D11488" s="2"/>
      <c r="E11488" s="2"/>
      <c r="F11488" s="2"/>
      <c r="G11488" s="2"/>
      <c r="H11488" s="2"/>
      <c r="I11488" s="2"/>
      <c r="J11488" s="2"/>
      <c r="K11488" s="2"/>
      <c r="L11488" s="2"/>
      <c r="M11488" s="2"/>
      <c r="N11488" s="2"/>
      <c r="O11488" s="2"/>
      <c r="P11488" s="2"/>
      <c r="Q11488" s="2"/>
      <c r="R11488" s="2"/>
      <c r="S11488" s="2"/>
      <c r="T11488" s="2"/>
      <c r="U11488" s="2"/>
      <c r="V11488" s="2"/>
      <c r="W11488" s="2"/>
      <c r="X11488" s="2"/>
      <c r="Y11488" s="2"/>
      <c r="Z11488" s="2"/>
      <c r="AA11488" s="2"/>
      <c r="AB11488" s="2"/>
      <c r="AC11488" s="2"/>
      <c r="AD11488" s="2"/>
      <c r="AE11488" s="2"/>
      <c r="AF11488" s="2"/>
      <c r="AG11488" s="2"/>
      <c r="AH11488" s="2"/>
      <c r="AI11488" s="2"/>
      <c r="AJ11488" s="2"/>
      <c r="AK11488" s="2"/>
      <c r="AL11488" s="2"/>
      <c r="AM11488" s="2"/>
      <c r="AN11488" s="2"/>
      <c r="AO11488" s="2"/>
      <c r="AP11488" s="2"/>
      <c r="AQ11488" s="2"/>
      <c r="AR11488" s="2"/>
      <c r="AS11488" s="2"/>
      <c r="AT11488" s="2"/>
    </row>
    <row r="11489" spans="1:46" x14ac:dyDescent="0.3">
      <c r="A11489" s="2"/>
      <c r="B11489" s="2"/>
      <c r="C11489" s="2"/>
      <c r="D11489" s="2"/>
      <c r="E11489" s="2"/>
      <c r="F11489" s="2"/>
      <c r="G11489" s="2"/>
      <c r="H11489" s="2"/>
      <c r="I11489" s="2"/>
      <c r="J11489" s="2"/>
      <c r="K11489" s="2"/>
      <c r="L11489" s="2"/>
      <c r="M11489" s="2"/>
      <c r="N11489" s="2"/>
      <c r="O11489" s="2"/>
      <c r="P11489" s="2"/>
      <c r="Q11489" s="2"/>
      <c r="R11489" s="2"/>
      <c r="S11489" s="2"/>
      <c r="T11489" s="2"/>
      <c r="U11489" s="2"/>
      <c r="V11489" s="2"/>
      <c r="W11489" s="2"/>
      <c r="X11489" s="2"/>
      <c r="Y11489" s="2"/>
      <c r="Z11489" s="2"/>
      <c r="AA11489" s="2"/>
      <c r="AB11489" s="2"/>
      <c r="AC11489" s="2"/>
      <c r="AD11489" s="2"/>
      <c r="AE11489" s="2"/>
      <c r="AF11489" s="2"/>
      <c r="AG11489" s="2"/>
      <c r="AH11489" s="2"/>
      <c r="AI11489" s="2"/>
      <c r="AJ11489" s="2"/>
      <c r="AK11489" s="2"/>
      <c r="AL11489" s="2"/>
      <c r="AM11489" s="2"/>
      <c r="AN11489" s="2"/>
      <c r="AO11489" s="2"/>
      <c r="AP11489" s="2"/>
      <c r="AQ11489" s="2"/>
      <c r="AR11489" s="2"/>
      <c r="AS11489" s="2"/>
      <c r="AT11489" s="2"/>
    </row>
    <row r="11490" spans="1:46" x14ac:dyDescent="0.3">
      <c r="A11490" s="2"/>
      <c r="B11490" s="2"/>
      <c r="C11490" s="2"/>
      <c r="D11490" s="2"/>
      <c r="E11490" s="2"/>
      <c r="F11490" s="2"/>
      <c r="G11490" s="2"/>
      <c r="H11490" s="2"/>
      <c r="I11490" s="2"/>
      <c r="J11490" s="2"/>
      <c r="K11490" s="2"/>
      <c r="L11490" s="2"/>
      <c r="M11490" s="2"/>
      <c r="N11490" s="2"/>
      <c r="O11490" s="2"/>
      <c r="P11490" s="2"/>
      <c r="Q11490" s="2"/>
      <c r="R11490" s="2"/>
      <c r="S11490" s="2"/>
      <c r="T11490" s="2"/>
      <c r="U11490" s="2"/>
      <c r="V11490" s="2"/>
      <c r="W11490" s="2"/>
      <c r="X11490" s="2"/>
      <c r="Y11490" s="2"/>
      <c r="Z11490" s="2"/>
      <c r="AA11490" s="2"/>
      <c r="AB11490" s="2"/>
      <c r="AC11490" s="2"/>
      <c r="AD11490" s="2"/>
      <c r="AE11490" s="2"/>
      <c r="AF11490" s="2"/>
      <c r="AG11490" s="2"/>
      <c r="AH11490" s="2"/>
      <c r="AI11490" s="2"/>
      <c r="AJ11490" s="2"/>
      <c r="AK11490" s="2"/>
      <c r="AL11490" s="2"/>
      <c r="AM11490" s="2"/>
      <c r="AN11490" s="2"/>
      <c r="AO11490" s="2"/>
      <c r="AP11490" s="2"/>
      <c r="AQ11490" s="2"/>
      <c r="AR11490" s="2"/>
      <c r="AS11490" s="2"/>
      <c r="AT11490" s="2"/>
    </row>
    <row r="11491" spans="1:46" x14ac:dyDescent="0.3">
      <c r="A11491" s="2"/>
      <c r="B11491" s="2"/>
      <c r="C11491" s="2"/>
      <c r="D11491" s="2"/>
      <c r="E11491" s="2"/>
      <c r="F11491" s="2"/>
      <c r="G11491" s="2"/>
      <c r="H11491" s="2"/>
      <c r="I11491" s="2"/>
      <c r="J11491" s="2"/>
      <c r="K11491" s="2"/>
      <c r="L11491" s="2"/>
      <c r="M11491" s="2"/>
      <c r="N11491" s="2"/>
      <c r="O11491" s="2"/>
      <c r="P11491" s="2"/>
      <c r="Q11491" s="2"/>
      <c r="R11491" s="2"/>
      <c r="S11491" s="2"/>
      <c r="T11491" s="2"/>
      <c r="U11491" s="2"/>
      <c r="V11491" s="2"/>
      <c r="W11491" s="2"/>
      <c r="X11491" s="2"/>
      <c r="Y11491" s="2"/>
      <c r="Z11491" s="2"/>
      <c r="AA11491" s="2"/>
      <c r="AB11491" s="2"/>
      <c r="AC11491" s="2"/>
      <c r="AD11491" s="2"/>
      <c r="AE11491" s="2"/>
      <c r="AF11491" s="2"/>
      <c r="AG11491" s="2"/>
      <c r="AH11491" s="2"/>
      <c r="AI11491" s="2"/>
      <c r="AJ11491" s="2"/>
      <c r="AK11491" s="2"/>
      <c r="AL11491" s="2"/>
      <c r="AM11491" s="2"/>
      <c r="AN11491" s="2"/>
      <c r="AO11491" s="2"/>
      <c r="AP11491" s="2"/>
      <c r="AQ11491" s="2"/>
      <c r="AR11491" s="2"/>
      <c r="AS11491" s="2"/>
      <c r="AT11491" s="2"/>
    </row>
    <row r="11492" spans="1:46" x14ac:dyDescent="0.3">
      <c r="A11492" s="2"/>
      <c r="B11492" s="2"/>
      <c r="C11492" s="2"/>
      <c r="D11492" s="2"/>
      <c r="E11492" s="2"/>
      <c r="F11492" s="2"/>
      <c r="G11492" s="2"/>
      <c r="H11492" s="2"/>
      <c r="I11492" s="2"/>
      <c r="J11492" s="2"/>
      <c r="K11492" s="2"/>
      <c r="L11492" s="2"/>
      <c r="M11492" s="2"/>
      <c r="N11492" s="2"/>
      <c r="O11492" s="2"/>
      <c r="P11492" s="2"/>
      <c r="Q11492" s="2"/>
      <c r="R11492" s="2"/>
      <c r="S11492" s="2"/>
      <c r="T11492" s="2"/>
      <c r="U11492" s="2"/>
      <c r="V11492" s="2"/>
      <c r="W11492" s="2"/>
      <c r="X11492" s="2"/>
      <c r="Y11492" s="2"/>
      <c r="Z11492" s="2"/>
      <c r="AA11492" s="2"/>
      <c r="AB11492" s="2"/>
      <c r="AC11492" s="2"/>
      <c r="AD11492" s="2"/>
      <c r="AE11492" s="2"/>
      <c r="AF11492" s="2"/>
      <c r="AG11492" s="2"/>
      <c r="AH11492" s="2"/>
      <c r="AI11492" s="2"/>
      <c r="AJ11492" s="2"/>
      <c r="AK11492" s="2"/>
      <c r="AL11492" s="2"/>
      <c r="AM11492" s="2"/>
      <c r="AN11492" s="2"/>
      <c r="AO11492" s="2"/>
      <c r="AP11492" s="2"/>
      <c r="AQ11492" s="2"/>
      <c r="AR11492" s="2"/>
      <c r="AS11492" s="2"/>
      <c r="AT11492" s="2"/>
    </row>
    <row r="11493" spans="1:46" x14ac:dyDescent="0.3">
      <c r="A11493" s="2"/>
      <c r="B11493" s="2"/>
      <c r="C11493" s="2"/>
      <c r="D11493" s="2"/>
      <c r="E11493" s="2"/>
      <c r="F11493" s="2"/>
      <c r="G11493" s="2"/>
      <c r="H11493" s="2"/>
      <c r="I11493" s="2"/>
      <c r="J11493" s="2"/>
      <c r="K11493" s="2"/>
      <c r="L11493" s="2"/>
      <c r="M11493" s="2"/>
      <c r="N11493" s="2"/>
      <c r="O11493" s="2"/>
      <c r="P11493" s="2"/>
      <c r="Q11493" s="2"/>
      <c r="R11493" s="2"/>
      <c r="S11493" s="2"/>
      <c r="T11493" s="2"/>
      <c r="U11493" s="2"/>
      <c r="V11493" s="2"/>
      <c r="W11493" s="2"/>
      <c r="X11493" s="2"/>
      <c r="Y11493" s="2"/>
      <c r="Z11493" s="2"/>
      <c r="AA11493" s="2"/>
      <c r="AB11493" s="2"/>
      <c r="AC11493" s="2"/>
      <c r="AD11493" s="2"/>
      <c r="AE11493" s="2"/>
      <c r="AF11493" s="2"/>
      <c r="AG11493" s="2"/>
      <c r="AH11493" s="2"/>
      <c r="AI11493" s="2"/>
      <c r="AJ11493" s="2"/>
      <c r="AK11493" s="2"/>
      <c r="AL11493" s="2"/>
      <c r="AM11493" s="2"/>
      <c r="AN11493" s="2"/>
      <c r="AO11493" s="2"/>
      <c r="AP11493" s="2"/>
      <c r="AQ11493" s="2"/>
      <c r="AR11493" s="2"/>
      <c r="AS11493" s="2"/>
      <c r="AT11493" s="2"/>
    </row>
    <row r="11494" spans="1:46" x14ac:dyDescent="0.3">
      <c r="A11494" s="2"/>
      <c r="B11494" s="2"/>
      <c r="C11494" s="2"/>
      <c r="D11494" s="2"/>
      <c r="E11494" s="2"/>
      <c r="F11494" s="2"/>
      <c r="G11494" s="2"/>
      <c r="H11494" s="2"/>
      <c r="I11494" s="2"/>
      <c r="J11494" s="2"/>
      <c r="K11494" s="2"/>
      <c r="L11494" s="2"/>
      <c r="M11494" s="2"/>
      <c r="N11494" s="2"/>
      <c r="O11494" s="2"/>
      <c r="P11494" s="2"/>
      <c r="Q11494" s="2"/>
      <c r="R11494" s="2"/>
      <c r="S11494" s="2"/>
      <c r="T11494" s="2"/>
      <c r="U11494" s="2"/>
      <c r="V11494" s="2"/>
      <c r="W11494" s="2"/>
      <c r="X11494" s="2"/>
      <c r="Y11494" s="2"/>
      <c r="Z11494" s="2"/>
      <c r="AA11494" s="2"/>
      <c r="AB11494" s="2"/>
      <c r="AC11494" s="2"/>
      <c r="AD11494" s="2"/>
      <c r="AE11494" s="2"/>
      <c r="AF11494" s="2"/>
      <c r="AG11494" s="2"/>
      <c r="AH11494" s="2"/>
      <c r="AI11494" s="2"/>
      <c r="AJ11494" s="2"/>
      <c r="AK11494" s="2"/>
      <c r="AL11494" s="2"/>
      <c r="AM11494" s="2"/>
      <c r="AN11494" s="2"/>
      <c r="AO11494" s="2"/>
      <c r="AP11494" s="2"/>
      <c r="AQ11494" s="2"/>
      <c r="AR11494" s="2"/>
      <c r="AS11494" s="2"/>
      <c r="AT11494" s="2"/>
    </row>
    <row r="11495" spans="1:46" x14ac:dyDescent="0.3">
      <c r="A11495" s="2"/>
      <c r="B11495" s="2"/>
      <c r="C11495" s="2"/>
      <c r="D11495" s="2"/>
      <c r="E11495" s="2"/>
      <c r="F11495" s="2"/>
      <c r="G11495" s="2"/>
      <c r="H11495" s="2"/>
      <c r="I11495" s="2"/>
      <c r="J11495" s="2"/>
      <c r="K11495" s="2"/>
      <c r="L11495" s="2"/>
      <c r="M11495" s="2"/>
      <c r="N11495" s="2"/>
      <c r="O11495" s="2"/>
      <c r="P11495" s="2"/>
      <c r="Q11495" s="2"/>
      <c r="R11495" s="2"/>
      <c r="S11495" s="2"/>
      <c r="T11495" s="2"/>
      <c r="U11495" s="2"/>
      <c r="V11495" s="2"/>
      <c r="W11495" s="2"/>
      <c r="X11495" s="2"/>
      <c r="Y11495" s="2"/>
      <c r="Z11495" s="2"/>
      <c r="AA11495" s="2"/>
      <c r="AB11495" s="2"/>
      <c r="AC11495" s="2"/>
      <c r="AD11495" s="2"/>
      <c r="AE11495" s="2"/>
      <c r="AF11495" s="2"/>
      <c r="AG11495" s="2"/>
      <c r="AH11495" s="2"/>
      <c r="AI11495" s="2"/>
      <c r="AJ11495" s="2"/>
      <c r="AK11495" s="2"/>
      <c r="AL11495" s="2"/>
      <c r="AM11495" s="2"/>
      <c r="AN11495" s="2"/>
      <c r="AO11495" s="2"/>
      <c r="AP11495" s="2"/>
      <c r="AQ11495" s="2"/>
      <c r="AR11495" s="2"/>
      <c r="AS11495" s="2"/>
      <c r="AT11495" s="2"/>
    </row>
    <row r="11496" spans="1:46" x14ac:dyDescent="0.3">
      <c r="A11496" s="2"/>
      <c r="B11496" s="2"/>
      <c r="C11496" s="2"/>
      <c r="D11496" s="2"/>
      <c r="E11496" s="2"/>
      <c r="F11496" s="2"/>
      <c r="G11496" s="2"/>
      <c r="H11496" s="2"/>
      <c r="I11496" s="2"/>
      <c r="J11496" s="2"/>
      <c r="K11496" s="2"/>
      <c r="L11496" s="2"/>
      <c r="M11496" s="2"/>
      <c r="N11496" s="2"/>
      <c r="O11496" s="2"/>
      <c r="P11496" s="2"/>
      <c r="Q11496" s="2"/>
      <c r="R11496" s="2"/>
      <c r="S11496" s="2"/>
      <c r="T11496" s="2"/>
      <c r="U11496" s="2"/>
      <c r="V11496" s="2"/>
      <c r="W11496" s="2"/>
      <c r="X11496" s="2"/>
      <c r="Y11496" s="2"/>
      <c r="Z11496" s="2"/>
      <c r="AA11496" s="2"/>
      <c r="AB11496" s="2"/>
      <c r="AC11496" s="2"/>
      <c r="AD11496" s="2"/>
      <c r="AE11496" s="2"/>
      <c r="AF11496" s="2"/>
      <c r="AG11496" s="2"/>
      <c r="AH11496" s="2"/>
      <c r="AI11496" s="2"/>
      <c r="AJ11496" s="2"/>
      <c r="AK11496" s="2"/>
      <c r="AL11496" s="2"/>
      <c r="AM11496" s="2"/>
      <c r="AN11496" s="2"/>
      <c r="AO11496" s="2"/>
      <c r="AP11496" s="2"/>
      <c r="AQ11496" s="2"/>
      <c r="AR11496" s="2"/>
      <c r="AS11496" s="2"/>
      <c r="AT11496" s="2"/>
    </row>
    <row r="11497" spans="1:46" x14ac:dyDescent="0.3">
      <c r="A11497" s="2"/>
      <c r="B11497" s="2"/>
      <c r="C11497" s="2"/>
      <c r="D11497" s="2"/>
      <c r="E11497" s="2"/>
      <c r="F11497" s="2"/>
      <c r="G11497" s="2"/>
      <c r="H11497" s="2"/>
      <c r="I11497" s="2"/>
      <c r="J11497" s="2"/>
      <c r="K11497" s="2"/>
      <c r="L11497" s="2"/>
      <c r="M11497" s="2"/>
      <c r="N11497" s="2"/>
      <c r="O11497" s="2"/>
      <c r="P11497" s="2"/>
      <c r="Q11497" s="2"/>
      <c r="R11497" s="2"/>
      <c r="S11497" s="2"/>
      <c r="T11497" s="2"/>
      <c r="U11497" s="2"/>
      <c r="V11497" s="2"/>
      <c r="W11497" s="2"/>
      <c r="X11497" s="2"/>
      <c r="Y11497" s="2"/>
      <c r="Z11497" s="2"/>
      <c r="AA11497" s="2"/>
      <c r="AB11497" s="2"/>
      <c r="AC11497" s="2"/>
      <c r="AD11497" s="2"/>
      <c r="AE11497" s="2"/>
      <c r="AF11497" s="2"/>
      <c r="AG11497" s="2"/>
      <c r="AH11497" s="2"/>
      <c r="AI11497" s="2"/>
      <c r="AJ11497" s="2"/>
      <c r="AK11497" s="2"/>
      <c r="AL11497" s="2"/>
      <c r="AM11497" s="2"/>
      <c r="AN11497" s="2"/>
      <c r="AO11497" s="2"/>
      <c r="AP11497" s="2"/>
      <c r="AQ11497" s="2"/>
      <c r="AR11497" s="2"/>
      <c r="AS11497" s="2"/>
      <c r="AT11497" s="2"/>
    </row>
    <row r="11498" spans="1:46" x14ac:dyDescent="0.3">
      <c r="A11498" s="2"/>
      <c r="B11498" s="2"/>
      <c r="C11498" s="2"/>
      <c r="D11498" s="2"/>
      <c r="E11498" s="2"/>
      <c r="F11498" s="2"/>
      <c r="G11498" s="2"/>
      <c r="H11498" s="2"/>
      <c r="I11498" s="2"/>
      <c r="J11498" s="2"/>
      <c r="K11498" s="2"/>
      <c r="L11498" s="2"/>
      <c r="M11498" s="2"/>
      <c r="N11498" s="2"/>
      <c r="O11498" s="2"/>
      <c r="P11498" s="2"/>
      <c r="Q11498" s="2"/>
      <c r="R11498" s="2"/>
      <c r="S11498" s="2"/>
      <c r="T11498" s="2"/>
      <c r="U11498" s="2"/>
      <c r="V11498" s="2"/>
      <c r="W11498" s="2"/>
      <c r="X11498" s="2"/>
      <c r="Y11498" s="2"/>
      <c r="Z11498" s="2"/>
      <c r="AA11498" s="2"/>
      <c r="AB11498" s="2"/>
      <c r="AC11498" s="2"/>
      <c r="AD11498" s="2"/>
      <c r="AE11498" s="2"/>
      <c r="AF11498" s="2"/>
      <c r="AG11498" s="2"/>
      <c r="AH11498" s="2"/>
      <c r="AI11498" s="2"/>
      <c r="AJ11498" s="2"/>
      <c r="AK11498" s="2"/>
      <c r="AL11498" s="2"/>
      <c r="AM11498" s="2"/>
      <c r="AN11498" s="2"/>
      <c r="AO11498" s="2"/>
      <c r="AP11498" s="2"/>
      <c r="AQ11498" s="2"/>
      <c r="AR11498" s="2"/>
      <c r="AS11498" s="2"/>
      <c r="AT11498" s="2"/>
    </row>
    <row r="11499" spans="1:46" x14ac:dyDescent="0.3">
      <c r="A11499" s="2"/>
      <c r="B11499" s="2"/>
      <c r="C11499" s="2"/>
      <c r="D11499" s="2"/>
      <c r="E11499" s="2"/>
      <c r="F11499" s="2"/>
      <c r="G11499" s="2"/>
      <c r="H11499" s="2"/>
      <c r="I11499" s="2"/>
      <c r="J11499" s="2"/>
      <c r="K11499" s="2"/>
      <c r="L11499" s="2"/>
      <c r="M11499" s="2"/>
      <c r="N11499" s="2"/>
      <c r="O11499" s="2"/>
      <c r="P11499" s="2"/>
      <c r="Q11499" s="2"/>
      <c r="R11499" s="2"/>
      <c r="S11499" s="2"/>
      <c r="T11499" s="2"/>
      <c r="U11499" s="2"/>
      <c r="V11499" s="2"/>
      <c r="W11499" s="2"/>
      <c r="X11499" s="2"/>
      <c r="Y11499" s="2"/>
      <c r="Z11499" s="2"/>
      <c r="AA11499" s="2"/>
      <c r="AB11499" s="2"/>
      <c r="AC11499" s="2"/>
      <c r="AD11499" s="2"/>
      <c r="AE11499" s="2"/>
      <c r="AF11499" s="2"/>
      <c r="AG11499" s="2"/>
      <c r="AH11499" s="2"/>
      <c r="AI11499" s="2"/>
      <c r="AJ11499" s="2"/>
      <c r="AK11499" s="2"/>
      <c r="AL11499" s="2"/>
      <c r="AM11499" s="2"/>
      <c r="AN11499" s="2"/>
      <c r="AO11499" s="2"/>
      <c r="AP11499" s="2"/>
      <c r="AQ11499" s="2"/>
      <c r="AR11499" s="2"/>
      <c r="AS11499" s="2"/>
      <c r="AT11499" s="2"/>
    </row>
    <row r="11500" spans="1:46" x14ac:dyDescent="0.3">
      <c r="A11500" s="2"/>
      <c r="B11500" s="2"/>
      <c r="C11500" s="2"/>
      <c r="D11500" s="2"/>
      <c r="E11500" s="2"/>
      <c r="F11500" s="2"/>
      <c r="G11500" s="2"/>
      <c r="H11500" s="2"/>
      <c r="I11500" s="2"/>
      <c r="J11500" s="2"/>
      <c r="K11500" s="2"/>
      <c r="L11500" s="2"/>
      <c r="M11500" s="2"/>
      <c r="N11500" s="2"/>
      <c r="O11500" s="2"/>
      <c r="P11500" s="2"/>
      <c r="Q11500" s="2"/>
      <c r="R11500" s="2"/>
      <c r="S11500" s="2"/>
      <c r="T11500" s="2"/>
      <c r="U11500" s="2"/>
      <c r="V11500" s="2"/>
      <c r="W11500" s="2"/>
      <c r="X11500" s="2"/>
      <c r="Y11500" s="2"/>
      <c r="Z11500" s="2"/>
      <c r="AA11500" s="2"/>
      <c r="AB11500" s="2"/>
      <c r="AC11500" s="2"/>
      <c r="AD11500" s="2"/>
      <c r="AE11500" s="2"/>
      <c r="AF11500" s="2"/>
      <c r="AG11500" s="2"/>
      <c r="AH11500" s="2"/>
      <c r="AI11500" s="2"/>
      <c r="AJ11500" s="2"/>
      <c r="AK11500" s="2"/>
      <c r="AL11500" s="2"/>
      <c r="AM11500" s="2"/>
      <c r="AN11500" s="2"/>
      <c r="AO11500" s="2"/>
      <c r="AP11500" s="2"/>
      <c r="AQ11500" s="2"/>
      <c r="AR11500" s="2"/>
      <c r="AS11500" s="2"/>
      <c r="AT11500" s="2"/>
    </row>
    <row r="11501" spans="1:46" x14ac:dyDescent="0.3">
      <c r="A11501" s="2"/>
      <c r="B11501" s="2"/>
      <c r="C11501" s="2"/>
      <c r="D11501" s="2"/>
      <c r="E11501" s="2"/>
      <c r="F11501" s="2"/>
      <c r="G11501" s="2"/>
      <c r="H11501" s="2"/>
      <c r="I11501" s="2"/>
      <c r="J11501" s="2"/>
      <c r="K11501" s="2"/>
      <c r="L11501" s="2"/>
      <c r="M11501" s="2"/>
      <c r="N11501" s="2"/>
      <c r="O11501" s="2"/>
      <c r="P11501" s="2"/>
      <c r="Q11501" s="2"/>
      <c r="R11501" s="2"/>
      <c r="S11501" s="2"/>
      <c r="T11501" s="2"/>
      <c r="U11501" s="2"/>
      <c r="V11501" s="2"/>
      <c r="W11501" s="2"/>
      <c r="X11501" s="2"/>
      <c r="Y11501" s="2"/>
      <c r="Z11501" s="2"/>
      <c r="AA11501" s="2"/>
      <c r="AB11501" s="2"/>
      <c r="AC11501" s="2"/>
      <c r="AD11501" s="2"/>
      <c r="AE11501" s="2"/>
      <c r="AF11501" s="2"/>
      <c r="AG11501" s="2"/>
      <c r="AH11501" s="2"/>
      <c r="AI11501" s="2"/>
      <c r="AJ11501" s="2"/>
      <c r="AK11501" s="2"/>
      <c r="AL11501" s="2"/>
      <c r="AM11501" s="2"/>
      <c r="AN11501" s="2"/>
      <c r="AO11501" s="2"/>
      <c r="AP11501" s="2"/>
      <c r="AQ11501" s="2"/>
      <c r="AR11501" s="2"/>
      <c r="AS11501" s="2"/>
      <c r="AT11501" s="2"/>
    </row>
    <row r="11502" spans="1:46" x14ac:dyDescent="0.3">
      <c r="A11502" s="2"/>
      <c r="B11502" s="2"/>
      <c r="C11502" s="2"/>
      <c r="D11502" s="2"/>
      <c r="E11502" s="2"/>
      <c r="F11502" s="2"/>
      <c r="G11502" s="2"/>
      <c r="H11502" s="2"/>
      <c r="I11502" s="2"/>
      <c r="J11502" s="2"/>
      <c r="K11502" s="2"/>
      <c r="L11502" s="2"/>
      <c r="M11502" s="2"/>
      <c r="N11502" s="2"/>
      <c r="O11502" s="2"/>
      <c r="P11502" s="2"/>
      <c r="Q11502" s="2"/>
      <c r="R11502" s="2"/>
      <c r="S11502" s="2"/>
      <c r="T11502" s="2"/>
      <c r="U11502" s="2"/>
      <c r="V11502" s="2"/>
      <c r="W11502" s="2"/>
      <c r="X11502" s="2"/>
      <c r="Y11502" s="2"/>
      <c r="Z11502" s="2"/>
      <c r="AA11502" s="2"/>
      <c r="AB11502" s="2"/>
      <c r="AC11502" s="2"/>
      <c r="AD11502" s="2"/>
      <c r="AE11502" s="2"/>
      <c r="AF11502" s="2"/>
      <c r="AG11502" s="2"/>
      <c r="AH11502" s="2"/>
      <c r="AI11502" s="2"/>
      <c r="AJ11502" s="2"/>
      <c r="AK11502" s="2"/>
      <c r="AL11502" s="2"/>
      <c r="AM11502" s="2"/>
      <c r="AN11502" s="2"/>
      <c r="AO11502" s="2"/>
      <c r="AP11502" s="2"/>
      <c r="AQ11502" s="2"/>
      <c r="AR11502" s="2"/>
      <c r="AS11502" s="2"/>
      <c r="AT11502" s="2"/>
    </row>
    <row r="11503" spans="1:46" x14ac:dyDescent="0.3">
      <c r="A11503" s="2"/>
      <c r="B11503" s="2"/>
      <c r="C11503" s="2"/>
      <c r="D11503" s="2"/>
      <c r="E11503" s="2"/>
      <c r="F11503" s="2"/>
      <c r="G11503" s="2"/>
      <c r="H11503" s="2"/>
      <c r="I11503" s="2"/>
      <c r="J11503" s="2"/>
      <c r="K11503" s="2"/>
      <c r="L11503" s="2"/>
      <c r="M11503" s="2"/>
      <c r="N11503" s="2"/>
      <c r="O11503" s="2"/>
      <c r="P11503" s="2"/>
      <c r="Q11503" s="2"/>
      <c r="R11503" s="2"/>
      <c r="S11503" s="2"/>
      <c r="T11503" s="2"/>
      <c r="U11503" s="2"/>
      <c r="V11503" s="2"/>
      <c r="W11503" s="2"/>
      <c r="X11503" s="2"/>
      <c r="Y11503" s="2"/>
      <c r="Z11503" s="2"/>
      <c r="AA11503" s="2"/>
      <c r="AB11503" s="2"/>
      <c r="AC11503" s="2"/>
      <c r="AD11503" s="2"/>
      <c r="AE11503" s="2"/>
      <c r="AF11503" s="2"/>
      <c r="AG11503" s="2"/>
      <c r="AH11503" s="2"/>
      <c r="AI11503" s="2"/>
      <c r="AJ11503" s="2"/>
      <c r="AK11503" s="2"/>
      <c r="AL11503" s="2"/>
      <c r="AM11503" s="2"/>
      <c r="AN11503" s="2"/>
      <c r="AO11503" s="2"/>
      <c r="AP11503" s="2"/>
      <c r="AQ11503" s="2"/>
      <c r="AR11503" s="2"/>
      <c r="AS11503" s="2"/>
      <c r="AT11503" s="2"/>
    </row>
    <row r="11504" spans="1:46" x14ac:dyDescent="0.3">
      <c r="A11504" s="2"/>
      <c r="B11504" s="2"/>
      <c r="C11504" s="2"/>
      <c r="D11504" s="2"/>
      <c r="E11504" s="2"/>
      <c r="F11504" s="2"/>
      <c r="G11504" s="2"/>
      <c r="H11504" s="2"/>
      <c r="I11504" s="2"/>
      <c r="J11504" s="2"/>
      <c r="K11504" s="2"/>
      <c r="L11504" s="2"/>
      <c r="M11504" s="2"/>
      <c r="N11504" s="2"/>
      <c r="O11504" s="2"/>
      <c r="P11504" s="2"/>
      <c r="Q11504" s="2"/>
      <c r="R11504" s="2"/>
      <c r="S11504" s="2"/>
      <c r="T11504" s="2"/>
      <c r="U11504" s="2"/>
      <c r="V11504" s="2"/>
      <c r="W11504" s="2"/>
      <c r="X11504" s="2"/>
      <c r="Y11504" s="2"/>
      <c r="Z11504" s="2"/>
      <c r="AA11504" s="2"/>
      <c r="AB11504" s="2"/>
      <c r="AC11504" s="2"/>
      <c r="AD11504" s="2"/>
      <c r="AE11504" s="2"/>
      <c r="AF11504" s="2"/>
      <c r="AG11504" s="2"/>
      <c r="AH11504" s="2"/>
      <c r="AI11504" s="2"/>
      <c r="AJ11504" s="2"/>
      <c r="AK11504" s="2"/>
      <c r="AL11504" s="2"/>
      <c r="AM11504" s="2"/>
      <c r="AN11504" s="2"/>
      <c r="AO11504" s="2"/>
      <c r="AP11504" s="2"/>
      <c r="AQ11504" s="2"/>
      <c r="AR11504" s="2"/>
      <c r="AS11504" s="2"/>
      <c r="AT11504" s="2"/>
    </row>
    <row r="11505" spans="1:46" x14ac:dyDescent="0.3">
      <c r="A11505" s="2"/>
      <c r="B11505" s="2"/>
      <c r="C11505" s="2"/>
      <c r="D11505" s="2"/>
      <c r="E11505" s="2"/>
      <c r="F11505" s="2"/>
      <c r="G11505" s="2"/>
      <c r="H11505" s="2"/>
      <c r="I11505" s="2"/>
      <c r="J11505" s="2"/>
      <c r="K11505" s="2"/>
      <c r="L11505" s="2"/>
      <c r="M11505" s="2"/>
      <c r="N11505" s="2"/>
      <c r="O11505" s="2"/>
      <c r="P11505" s="2"/>
      <c r="Q11505" s="2"/>
      <c r="R11505" s="2"/>
      <c r="S11505" s="2"/>
      <c r="T11505" s="2"/>
      <c r="U11505" s="2"/>
      <c r="V11505" s="2"/>
      <c r="W11505" s="2"/>
      <c r="X11505" s="2"/>
      <c r="Y11505" s="2"/>
      <c r="Z11505" s="2"/>
      <c r="AA11505" s="2"/>
      <c r="AB11505" s="2"/>
      <c r="AC11505" s="2"/>
      <c r="AD11505" s="2"/>
      <c r="AE11505" s="2"/>
      <c r="AF11505" s="2"/>
      <c r="AG11505" s="2"/>
      <c r="AH11505" s="2"/>
      <c r="AI11505" s="2"/>
      <c r="AJ11505" s="2"/>
      <c r="AK11505" s="2"/>
      <c r="AL11505" s="2"/>
      <c r="AM11505" s="2"/>
      <c r="AN11505" s="2"/>
      <c r="AO11505" s="2"/>
      <c r="AP11505" s="2"/>
      <c r="AQ11505" s="2"/>
      <c r="AR11505" s="2"/>
      <c r="AS11505" s="2"/>
      <c r="AT11505" s="2"/>
    </row>
    <row r="11506" spans="1:46" x14ac:dyDescent="0.3">
      <c r="A11506" s="2"/>
      <c r="B11506" s="2"/>
      <c r="C11506" s="2"/>
      <c r="D11506" s="2"/>
      <c r="E11506" s="2"/>
      <c r="F11506" s="2"/>
      <c r="G11506" s="2"/>
      <c r="H11506" s="2"/>
      <c r="I11506" s="2"/>
      <c r="J11506" s="2"/>
      <c r="K11506" s="2"/>
      <c r="L11506" s="2"/>
      <c r="M11506" s="2"/>
      <c r="N11506" s="2"/>
      <c r="O11506" s="2"/>
      <c r="P11506" s="2"/>
      <c r="Q11506" s="2"/>
      <c r="R11506" s="2"/>
      <c r="S11506" s="2"/>
      <c r="T11506" s="2"/>
      <c r="U11506" s="2"/>
      <c r="V11506" s="2"/>
      <c r="W11506" s="2"/>
      <c r="X11506" s="2"/>
      <c r="Y11506" s="2"/>
      <c r="Z11506" s="2"/>
      <c r="AA11506" s="2"/>
      <c r="AB11506" s="2"/>
      <c r="AC11506" s="2"/>
      <c r="AD11506" s="2"/>
      <c r="AE11506" s="2"/>
      <c r="AF11506" s="2"/>
      <c r="AG11506" s="2"/>
      <c r="AH11506" s="2"/>
      <c r="AI11506" s="2"/>
      <c r="AJ11506" s="2"/>
      <c r="AK11506" s="2"/>
      <c r="AL11506" s="2"/>
      <c r="AM11506" s="2"/>
      <c r="AN11506" s="2"/>
      <c r="AO11506" s="2"/>
      <c r="AP11506" s="2"/>
      <c r="AQ11506" s="2"/>
      <c r="AR11506" s="2"/>
      <c r="AS11506" s="2"/>
      <c r="AT11506" s="2"/>
    </row>
    <row r="11507" spans="1:46" x14ac:dyDescent="0.3">
      <c r="A11507" s="2"/>
      <c r="B11507" s="2"/>
      <c r="C11507" s="2"/>
      <c r="D11507" s="2"/>
      <c r="E11507" s="2"/>
      <c r="F11507" s="2"/>
      <c r="G11507" s="2"/>
      <c r="H11507" s="2"/>
      <c r="I11507" s="2"/>
      <c r="J11507" s="2"/>
      <c r="K11507" s="2"/>
      <c r="L11507" s="2"/>
      <c r="M11507" s="2"/>
      <c r="N11507" s="2"/>
      <c r="O11507" s="2"/>
      <c r="P11507" s="2"/>
      <c r="Q11507" s="2"/>
      <c r="R11507" s="2"/>
      <c r="S11507" s="2"/>
      <c r="T11507" s="2"/>
      <c r="U11507" s="2"/>
      <c r="V11507" s="2"/>
      <c r="W11507" s="2"/>
      <c r="X11507" s="2"/>
      <c r="Y11507" s="2"/>
      <c r="Z11507" s="2"/>
      <c r="AA11507" s="2"/>
      <c r="AB11507" s="2"/>
      <c r="AC11507" s="2"/>
      <c r="AD11507" s="2"/>
      <c r="AE11507" s="2"/>
      <c r="AF11507" s="2"/>
      <c r="AG11507" s="2"/>
      <c r="AH11507" s="2"/>
      <c r="AI11507" s="2"/>
      <c r="AJ11507" s="2"/>
      <c r="AK11507" s="2"/>
      <c r="AL11507" s="2"/>
      <c r="AM11507" s="2"/>
      <c r="AN11507" s="2"/>
      <c r="AO11507" s="2"/>
      <c r="AP11507" s="2"/>
      <c r="AQ11507" s="2"/>
      <c r="AR11507" s="2"/>
      <c r="AS11507" s="2"/>
      <c r="AT11507" s="2"/>
    </row>
    <row r="11508" spans="1:46" x14ac:dyDescent="0.3">
      <c r="A11508" s="2"/>
      <c r="B11508" s="2"/>
      <c r="C11508" s="2"/>
      <c r="D11508" s="2"/>
      <c r="E11508" s="2"/>
      <c r="F11508" s="2"/>
      <c r="G11508" s="2"/>
      <c r="H11508" s="2"/>
      <c r="I11508" s="2"/>
      <c r="J11508" s="2"/>
      <c r="K11508" s="2"/>
      <c r="L11508" s="2"/>
      <c r="M11508" s="2"/>
      <c r="N11508" s="2"/>
      <c r="O11508" s="2"/>
      <c r="P11508" s="2"/>
      <c r="Q11508" s="2"/>
      <c r="R11508" s="2"/>
      <c r="S11508" s="2"/>
      <c r="T11508" s="2"/>
      <c r="U11508" s="2"/>
      <c r="V11508" s="2"/>
      <c r="W11508" s="2"/>
      <c r="X11508" s="2"/>
      <c r="Y11508" s="2"/>
      <c r="Z11508" s="2"/>
      <c r="AA11508" s="2"/>
      <c r="AB11508" s="2"/>
      <c r="AC11508" s="2"/>
      <c r="AD11508" s="2"/>
      <c r="AE11508" s="2"/>
      <c r="AF11508" s="2"/>
      <c r="AG11508" s="2"/>
      <c r="AH11508" s="2"/>
      <c r="AI11508" s="2"/>
      <c r="AJ11508" s="2"/>
      <c r="AK11508" s="2"/>
      <c r="AL11508" s="2"/>
      <c r="AM11508" s="2"/>
      <c r="AN11508" s="2"/>
      <c r="AO11508" s="2"/>
      <c r="AP11508" s="2"/>
      <c r="AQ11508" s="2"/>
      <c r="AR11508" s="2"/>
      <c r="AS11508" s="2"/>
      <c r="AT11508" s="2"/>
    </row>
    <row r="11509" spans="1:46" x14ac:dyDescent="0.3">
      <c r="A11509" s="2"/>
      <c r="B11509" s="2"/>
      <c r="C11509" s="2"/>
      <c r="D11509" s="2"/>
      <c r="E11509" s="2"/>
      <c r="F11509" s="2"/>
      <c r="G11509" s="2"/>
      <c r="H11509" s="2"/>
      <c r="I11509" s="2"/>
      <c r="J11509" s="2"/>
      <c r="K11509" s="2"/>
      <c r="L11509" s="2"/>
      <c r="M11509" s="2"/>
      <c r="N11509" s="2"/>
      <c r="O11509" s="2"/>
      <c r="P11509" s="2"/>
      <c r="Q11509" s="2"/>
      <c r="R11509" s="2"/>
      <c r="S11509" s="2"/>
      <c r="T11509" s="2"/>
      <c r="U11509" s="2"/>
      <c r="V11509" s="2"/>
      <c r="W11509" s="2"/>
      <c r="X11509" s="2"/>
      <c r="Y11509" s="2"/>
      <c r="Z11509" s="2"/>
      <c r="AA11509" s="2"/>
      <c r="AB11509" s="2"/>
      <c r="AC11509" s="2"/>
      <c r="AD11509" s="2"/>
      <c r="AE11509" s="2"/>
      <c r="AF11509" s="2"/>
      <c r="AG11509" s="2"/>
      <c r="AH11509" s="2"/>
      <c r="AI11509" s="2"/>
      <c r="AJ11509" s="2"/>
      <c r="AK11509" s="2"/>
      <c r="AL11509" s="2"/>
      <c r="AM11509" s="2"/>
      <c r="AN11509" s="2"/>
      <c r="AO11509" s="2"/>
      <c r="AP11509" s="2"/>
      <c r="AQ11509" s="2"/>
      <c r="AR11509" s="2"/>
      <c r="AS11509" s="2"/>
      <c r="AT11509" s="2"/>
    </row>
    <row r="11510" spans="1:46" x14ac:dyDescent="0.3">
      <c r="A11510" s="2"/>
      <c r="B11510" s="2"/>
      <c r="C11510" s="2"/>
      <c r="D11510" s="2"/>
      <c r="E11510" s="2"/>
      <c r="F11510" s="2"/>
      <c r="G11510" s="2"/>
      <c r="H11510" s="2"/>
      <c r="I11510" s="2"/>
      <c r="J11510" s="2"/>
      <c r="K11510" s="2"/>
      <c r="L11510" s="2"/>
      <c r="M11510" s="2"/>
      <c r="N11510" s="2"/>
      <c r="O11510" s="2"/>
      <c r="P11510" s="2"/>
      <c r="Q11510" s="2"/>
      <c r="R11510" s="2"/>
      <c r="S11510" s="2"/>
      <c r="T11510" s="2"/>
      <c r="U11510" s="2"/>
      <c r="V11510" s="2"/>
      <c r="W11510" s="2"/>
      <c r="X11510" s="2"/>
      <c r="Y11510" s="2"/>
      <c r="Z11510" s="2"/>
      <c r="AA11510" s="2"/>
      <c r="AB11510" s="2"/>
      <c r="AC11510" s="2"/>
      <c r="AD11510" s="2"/>
      <c r="AE11510" s="2"/>
      <c r="AF11510" s="2"/>
      <c r="AG11510" s="2"/>
      <c r="AH11510" s="2"/>
      <c r="AI11510" s="2"/>
      <c r="AJ11510" s="2"/>
      <c r="AK11510" s="2"/>
      <c r="AL11510" s="2"/>
      <c r="AM11510" s="2"/>
      <c r="AN11510" s="2"/>
      <c r="AO11510" s="2"/>
      <c r="AP11510" s="2"/>
      <c r="AQ11510" s="2"/>
      <c r="AR11510" s="2"/>
      <c r="AS11510" s="2"/>
      <c r="AT11510" s="2"/>
    </row>
    <row r="11511" spans="1:46" x14ac:dyDescent="0.3">
      <c r="A11511" s="2"/>
      <c r="B11511" s="2"/>
      <c r="C11511" s="2"/>
      <c r="D11511" s="2"/>
      <c r="E11511" s="2"/>
      <c r="F11511" s="2"/>
      <c r="G11511" s="2"/>
      <c r="H11511" s="2"/>
      <c r="I11511" s="2"/>
      <c r="J11511" s="2"/>
      <c r="K11511" s="2"/>
      <c r="L11511" s="2"/>
      <c r="M11511" s="2"/>
      <c r="N11511" s="2"/>
      <c r="O11511" s="2"/>
      <c r="P11511" s="2"/>
      <c r="Q11511" s="2"/>
      <c r="R11511" s="2"/>
      <c r="S11511" s="2"/>
      <c r="T11511" s="2"/>
      <c r="U11511" s="2"/>
      <c r="V11511" s="2"/>
      <c r="W11511" s="2"/>
      <c r="X11511" s="2"/>
      <c r="Y11511" s="2"/>
      <c r="Z11511" s="2"/>
      <c r="AA11511" s="2"/>
      <c r="AB11511" s="2"/>
      <c r="AC11511" s="2"/>
      <c r="AD11511" s="2"/>
      <c r="AE11511" s="2"/>
      <c r="AF11511" s="2"/>
      <c r="AG11511" s="2"/>
      <c r="AH11511" s="2"/>
      <c r="AI11511" s="2"/>
      <c r="AJ11511" s="2"/>
      <c r="AK11511" s="2"/>
      <c r="AL11511" s="2"/>
      <c r="AM11511" s="2"/>
      <c r="AN11511" s="2"/>
      <c r="AO11511" s="2"/>
      <c r="AP11511" s="2"/>
      <c r="AQ11511" s="2"/>
      <c r="AR11511" s="2"/>
      <c r="AS11511" s="2"/>
      <c r="AT11511" s="2"/>
    </row>
    <row r="11512" spans="1:46" x14ac:dyDescent="0.3">
      <c r="A11512" s="2"/>
      <c r="B11512" s="2"/>
      <c r="C11512" s="2"/>
      <c r="D11512" s="2"/>
      <c r="E11512" s="2"/>
      <c r="F11512" s="2"/>
      <c r="G11512" s="2"/>
      <c r="H11512" s="2"/>
      <c r="I11512" s="2"/>
      <c r="J11512" s="2"/>
      <c r="K11512" s="2"/>
      <c r="L11512" s="2"/>
      <c r="M11512" s="2"/>
      <c r="N11512" s="2"/>
      <c r="O11512" s="2"/>
      <c r="P11512" s="2"/>
      <c r="Q11512" s="2"/>
      <c r="R11512" s="2"/>
      <c r="S11512" s="2"/>
      <c r="T11512" s="2"/>
      <c r="U11512" s="2"/>
      <c r="V11512" s="2"/>
      <c r="W11512" s="2"/>
      <c r="X11512" s="2"/>
      <c r="Y11512" s="2"/>
      <c r="Z11512" s="2"/>
      <c r="AA11512" s="2"/>
      <c r="AB11512" s="2"/>
      <c r="AC11512" s="2"/>
      <c r="AD11512" s="2"/>
      <c r="AE11512" s="2"/>
      <c r="AF11512" s="2"/>
      <c r="AG11512" s="2"/>
      <c r="AH11512" s="2"/>
      <c r="AI11512" s="2"/>
      <c r="AJ11512" s="2"/>
      <c r="AK11512" s="2"/>
      <c r="AL11512" s="2"/>
      <c r="AM11512" s="2"/>
      <c r="AN11512" s="2"/>
      <c r="AO11512" s="2"/>
      <c r="AP11512" s="2"/>
      <c r="AQ11512" s="2"/>
      <c r="AR11512" s="2"/>
      <c r="AS11512" s="2"/>
      <c r="AT11512" s="2"/>
    </row>
    <row r="11513" spans="1:46" x14ac:dyDescent="0.3">
      <c r="A11513" s="2"/>
      <c r="B11513" s="2"/>
      <c r="C11513" s="2"/>
      <c r="D11513" s="2"/>
      <c r="E11513" s="2"/>
      <c r="F11513" s="2"/>
      <c r="G11513" s="2"/>
      <c r="H11513" s="2"/>
      <c r="I11513" s="2"/>
      <c r="J11513" s="2"/>
      <c r="K11513" s="2"/>
      <c r="L11513" s="2"/>
      <c r="M11513" s="2"/>
      <c r="N11513" s="2"/>
      <c r="O11513" s="2"/>
      <c r="P11513" s="2"/>
      <c r="Q11513" s="2"/>
      <c r="R11513" s="2"/>
      <c r="S11513" s="2"/>
      <c r="T11513" s="2"/>
      <c r="U11513" s="2"/>
      <c r="V11513" s="2"/>
      <c r="W11513" s="2"/>
      <c r="X11513" s="2"/>
      <c r="Y11513" s="2"/>
      <c r="Z11513" s="2"/>
      <c r="AA11513" s="2"/>
      <c r="AB11513" s="2"/>
      <c r="AC11513" s="2"/>
      <c r="AD11513" s="2"/>
      <c r="AE11513" s="2"/>
      <c r="AF11513" s="2"/>
      <c r="AG11513" s="2"/>
      <c r="AH11513" s="2"/>
      <c r="AI11513" s="2"/>
      <c r="AJ11513" s="2"/>
      <c r="AK11513" s="2"/>
      <c r="AL11513" s="2"/>
      <c r="AM11513" s="2"/>
      <c r="AN11513" s="2"/>
      <c r="AO11513" s="2"/>
      <c r="AP11513" s="2"/>
      <c r="AQ11513" s="2"/>
      <c r="AR11513" s="2"/>
      <c r="AS11513" s="2"/>
      <c r="AT11513" s="2"/>
    </row>
    <row r="11514" spans="1:46" x14ac:dyDescent="0.3">
      <c r="A11514" s="2"/>
      <c r="B11514" s="2"/>
      <c r="C11514" s="2"/>
      <c r="D11514" s="2"/>
      <c r="E11514" s="2"/>
      <c r="F11514" s="2"/>
      <c r="G11514" s="2"/>
      <c r="H11514" s="2"/>
      <c r="I11514" s="2"/>
      <c r="J11514" s="2"/>
      <c r="K11514" s="2"/>
      <c r="L11514" s="2"/>
      <c r="M11514" s="2"/>
      <c r="N11514" s="2"/>
      <c r="O11514" s="2"/>
      <c r="P11514" s="2"/>
      <c r="Q11514" s="2"/>
      <c r="R11514" s="2"/>
      <c r="S11514" s="2"/>
      <c r="T11514" s="2"/>
      <c r="U11514" s="2"/>
      <c r="V11514" s="2"/>
      <c r="W11514" s="2"/>
      <c r="X11514" s="2"/>
      <c r="Y11514" s="2"/>
      <c r="Z11514" s="2"/>
      <c r="AA11514" s="2"/>
      <c r="AB11514" s="2"/>
      <c r="AC11514" s="2"/>
      <c r="AD11514" s="2"/>
      <c r="AE11514" s="2"/>
      <c r="AF11514" s="2"/>
      <c r="AG11514" s="2"/>
      <c r="AH11514" s="2"/>
      <c r="AI11514" s="2"/>
      <c r="AJ11514" s="2"/>
      <c r="AK11514" s="2"/>
      <c r="AL11514" s="2"/>
      <c r="AM11514" s="2"/>
      <c r="AN11514" s="2"/>
      <c r="AO11514" s="2"/>
      <c r="AP11514" s="2"/>
      <c r="AQ11514" s="2"/>
      <c r="AR11514" s="2"/>
      <c r="AS11514" s="2"/>
      <c r="AT11514" s="2"/>
    </row>
    <row r="11515" spans="1:46" x14ac:dyDescent="0.3">
      <c r="A11515" s="2"/>
      <c r="B11515" s="2"/>
      <c r="C11515" s="2"/>
      <c r="D11515" s="2"/>
      <c r="E11515" s="2"/>
      <c r="F11515" s="2"/>
      <c r="G11515" s="2"/>
      <c r="H11515" s="2"/>
      <c r="I11515" s="2"/>
      <c r="J11515" s="2"/>
      <c r="K11515" s="2"/>
      <c r="L11515" s="2"/>
      <c r="M11515" s="2"/>
      <c r="N11515" s="2"/>
      <c r="O11515" s="2"/>
      <c r="P11515" s="2"/>
      <c r="Q11515" s="2"/>
      <c r="R11515" s="2"/>
      <c r="S11515" s="2"/>
      <c r="T11515" s="2"/>
      <c r="U11515" s="2"/>
      <c r="V11515" s="2"/>
      <c r="W11515" s="2"/>
      <c r="X11515" s="2"/>
      <c r="Y11515" s="2"/>
      <c r="Z11515" s="2"/>
      <c r="AA11515" s="2"/>
      <c r="AB11515" s="2"/>
      <c r="AC11515" s="2"/>
      <c r="AD11515" s="2"/>
      <c r="AE11515" s="2"/>
      <c r="AF11515" s="2"/>
      <c r="AG11515" s="2"/>
      <c r="AH11515" s="2"/>
      <c r="AI11515" s="2"/>
      <c r="AJ11515" s="2"/>
      <c r="AK11515" s="2"/>
      <c r="AL11515" s="2"/>
      <c r="AM11515" s="2"/>
      <c r="AN11515" s="2"/>
      <c r="AO11515" s="2"/>
      <c r="AP11515" s="2"/>
      <c r="AQ11515" s="2"/>
      <c r="AR11515" s="2"/>
      <c r="AS11515" s="2"/>
      <c r="AT11515" s="2"/>
    </row>
    <row r="11516" spans="1:46" x14ac:dyDescent="0.3">
      <c r="A11516" s="2"/>
      <c r="B11516" s="2"/>
      <c r="C11516" s="2"/>
      <c r="D11516" s="2"/>
      <c r="E11516" s="2"/>
      <c r="F11516" s="2"/>
      <c r="G11516" s="2"/>
      <c r="H11516" s="2"/>
      <c r="I11516" s="2"/>
      <c r="J11516" s="2"/>
      <c r="K11516" s="2"/>
      <c r="L11516" s="2"/>
      <c r="M11516" s="2"/>
      <c r="N11516" s="2"/>
      <c r="O11516" s="2"/>
      <c r="P11516" s="2"/>
      <c r="Q11516" s="2"/>
      <c r="R11516" s="2"/>
      <c r="S11516" s="2"/>
      <c r="T11516" s="2"/>
      <c r="U11516" s="2"/>
      <c r="V11516" s="2"/>
      <c r="W11516" s="2"/>
      <c r="X11516" s="2"/>
      <c r="Y11516" s="2"/>
      <c r="Z11516" s="2"/>
      <c r="AA11516" s="2"/>
      <c r="AB11516" s="2"/>
      <c r="AC11516" s="2"/>
      <c r="AD11516" s="2"/>
      <c r="AE11516" s="2"/>
      <c r="AF11516" s="2"/>
      <c r="AG11516" s="2"/>
      <c r="AH11516" s="2"/>
      <c r="AI11516" s="2"/>
      <c r="AJ11516" s="2"/>
      <c r="AK11516" s="2"/>
      <c r="AL11516" s="2"/>
      <c r="AM11516" s="2"/>
      <c r="AN11516" s="2"/>
      <c r="AO11516" s="2"/>
      <c r="AP11516" s="2"/>
      <c r="AQ11516" s="2"/>
      <c r="AR11516" s="2"/>
      <c r="AS11516" s="2"/>
      <c r="AT11516" s="2"/>
    </row>
    <row r="11517" spans="1:46" x14ac:dyDescent="0.3">
      <c r="A11517" s="2"/>
      <c r="B11517" s="2"/>
      <c r="C11517" s="2"/>
      <c r="D11517" s="2"/>
      <c r="E11517" s="2"/>
      <c r="F11517" s="2"/>
      <c r="G11517" s="2"/>
      <c r="H11517" s="2"/>
      <c r="I11517" s="2"/>
      <c r="J11517" s="2"/>
      <c r="K11517" s="2"/>
      <c r="L11517" s="2"/>
      <c r="M11517" s="2"/>
      <c r="N11517" s="2"/>
      <c r="O11517" s="2"/>
      <c r="P11517" s="2"/>
      <c r="Q11517" s="2"/>
      <c r="R11517" s="2"/>
      <c r="S11517" s="2"/>
      <c r="T11517" s="2"/>
      <c r="U11517" s="2"/>
      <c r="V11517" s="2"/>
      <c r="W11517" s="2"/>
      <c r="X11517" s="2"/>
      <c r="Y11517" s="2"/>
      <c r="Z11517" s="2"/>
      <c r="AA11517" s="2"/>
      <c r="AB11517" s="2"/>
      <c r="AC11517" s="2"/>
      <c r="AD11517" s="2"/>
      <c r="AE11517" s="2"/>
      <c r="AF11517" s="2"/>
      <c r="AG11517" s="2"/>
      <c r="AH11517" s="2"/>
      <c r="AI11517" s="2"/>
      <c r="AJ11517" s="2"/>
      <c r="AK11517" s="2"/>
      <c r="AL11517" s="2"/>
      <c r="AM11517" s="2"/>
      <c r="AN11517" s="2"/>
      <c r="AO11517" s="2"/>
      <c r="AP11517" s="2"/>
      <c r="AQ11517" s="2"/>
      <c r="AR11517" s="2"/>
      <c r="AS11517" s="2"/>
      <c r="AT11517" s="2"/>
    </row>
    <row r="11518" spans="1:46" x14ac:dyDescent="0.3">
      <c r="A11518" s="2"/>
      <c r="B11518" s="2"/>
      <c r="C11518" s="2"/>
      <c r="D11518" s="2"/>
      <c r="E11518" s="2"/>
      <c r="F11518" s="2"/>
      <c r="G11518" s="2"/>
      <c r="H11518" s="2"/>
      <c r="I11518" s="2"/>
      <c r="J11518" s="2"/>
      <c r="K11518" s="2"/>
      <c r="L11518" s="2"/>
      <c r="M11518" s="2"/>
      <c r="N11518" s="2"/>
      <c r="O11518" s="2"/>
      <c r="P11518" s="2"/>
      <c r="Q11518" s="2"/>
      <c r="R11518" s="2"/>
      <c r="S11518" s="2"/>
      <c r="T11518" s="2"/>
      <c r="U11518" s="2"/>
      <c r="V11518" s="2"/>
      <c r="W11518" s="2"/>
      <c r="X11518" s="2"/>
      <c r="Y11518" s="2"/>
      <c r="Z11518" s="2"/>
      <c r="AA11518" s="2"/>
      <c r="AB11518" s="2"/>
      <c r="AC11518" s="2"/>
      <c r="AD11518" s="2"/>
      <c r="AE11518" s="2"/>
      <c r="AF11518" s="2"/>
      <c r="AG11518" s="2"/>
      <c r="AH11518" s="2"/>
      <c r="AI11518" s="2"/>
      <c r="AJ11518" s="2"/>
      <c r="AK11518" s="2"/>
      <c r="AL11518" s="2"/>
      <c r="AM11518" s="2"/>
      <c r="AN11518" s="2"/>
      <c r="AO11518" s="2"/>
      <c r="AP11518" s="2"/>
      <c r="AQ11518" s="2"/>
      <c r="AR11518" s="2"/>
      <c r="AS11518" s="2"/>
      <c r="AT11518" s="2"/>
    </row>
    <row r="11519" spans="1:46" x14ac:dyDescent="0.3">
      <c r="A11519" s="2"/>
      <c r="B11519" s="2"/>
      <c r="C11519" s="2"/>
      <c r="D11519" s="2"/>
      <c r="E11519" s="2"/>
      <c r="F11519" s="2"/>
      <c r="G11519" s="2"/>
      <c r="H11519" s="2"/>
      <c r="I11519" s="2"/>
      <c r="J11519" s="2"/>
      <c r="K11519" s="2"/>
      <c r="L11519" s="2"/>
      <c r="M11519" s="2"/>
      <c r="N11519" s="2"/>
      <c r="O11519" s="2"/>
      <c r="P11519" s="2"/>
      <c r="Q11519" s="2"/>
      <c r="R11519" s="2"/>
      <c r="S11519" s="2"/>
      <c r="T11519" s="2"/>
      <c r="U11519" s="2"/>
      <c r="V11519" s="2"/>
      <c r="W11519" s="2"/>
      <c r="X11519" s="2"/>
      <c r="Y11519" s="2"/>
      <c r="Z11519" s="2"/>
      <c r="AA11519" s="2"/>
      <c r="AB11519" s="2"/>
      <c r="AC11519" s="2"/>
      <c r="AD11519" s="2"/>
      <c r="AE11519" s="2"/>
      <c r="AF11519" s="2"/>
      <c r="AG11519" s="2"/>
      <c r="AH11519" s="2"/>
      <c r="AI11519" s="2"/>
      <c r="AJ11519" s="2"/>
      <c r="AK11519" s="2"/>
      <c r="AL11519" s="2"/>
      <c r="AM11519" s="2"/>
      <c r="AN11519" s="2"/>
      <c r="AO11519" s="2"/>
      <c r="AP11519" s="2"/>
      <c r="AQ11519" s="2"/>
      <c r="AR11519" s="2"/>
      <c r="AS11519" s="2"/>
      <c r="AT11519" s="2"/>
    </row>
    <row r="11520" spans="1:46" x14ac:dyDescent="0.3">
      <c r="A11520" s="2"/>
      <c r="B11520" s="2"/>
      <c r="C11520" s="2"/>
      <c r="D11520" s="2"/>
      <c r="E11520" s="2"/>
      <c r="F11520" s="2"/>
      <c r="G11520" s="2"/>
      <c r="H11520" s="2"/>
      <c r="I11520" s="2"/>
      <c r="J11520" s="2"/>
      <c r="K11520" s="2"/>
      <c r="L11520" s="2"/>
      <c r="M11520" s="2"/>
      <c r="N11520" s="2"/>
      <c r="O11520" s="2"/>
      <c r="P11520" s="2"/>
      <c r="Q11520" s="2"/>
      <c r="R11520" s="2"/>
      <c r="S11520" s="2"/>
      <c r="T11520" s="2"/>
      <c r="U11520" s="2"/>
      <c r="V11520" s="2"/>
      <c r="W11520" s="2"/>
      <c r="X11520" s="2"/>
      <c r="Y11520" s="2"/>
      <c r="Z11520" s="2"/>
      <c r="AA11520" s="2"/>
      <c r="AB11520" s="2"/>
      <c r="AC11520" s="2"/>
      <c r="AD11520" s="2"/>
      <c r="AE11520" s="2"/>
      <c r="AF11520" s="2"/>
      <c r="AG11520" s="2"/>
      <c r="AH11520" s="2"/>
      <c r="AI11520" s="2"/>
      <c r="AJ11520" s="2"/>
      <c r="AK11520" s="2"/>
      <c r="AL11520" s="2"/>
      <c r="AM11520" s="2"/>
      <c r="AN11520" s="2"/>
      <c r="AO11520" s="2"/>
      <c r="AP11520" s="2"/>
      <c r="AQ11520" s="2"/>
      <c r="AR11520" s="2"/>
      <c r="AS11520" s="2"/>
      <c r="AT11520" s="2"/>
    </row>
    <row r="11521" spans="1:46" x14ac:dyDescent="0.3">
      <c r="A11521" s="2"/>
      <c r="B11521" s="2"/>
      <c r="C11521" s="2"/>
      <c r="D11521" s="2"/>
      <c r="E11521" s="2"/>
      <c r="F11521" s="2"/>
      <c r="G11521" s="2"/>
      <c r="H11521" s="2"/>
      <c r="I11521" s="2"/>
      <c r="J11521" s="2"/>
      <c r="K11521" s="2"/>
      <c r="L11521" s="2"/>
      <c r="M11521" s="2"/>
      <c r="N11521" s="2"/>
      <c r="O11521" s="2"/>
      <c r="P11521" s="2"/>
      <c r="Q11521" s="2"/>
      <c r="R11521" s="2"/>
      <c r="S11521" s="2"/>
      <c r="T11521" s="2"/>
      <c r="U11521" s="2"/>
      <c r="V11521" s="2"/>
      <c r="W11521" s="2"/>
      <c r="X11521" s="2"/>
      <c r="Y11521" s="2"/>
      <c r="Z11521" s="2"/>
      <c r="AA11521" s="2"/>
      <c r="AB11521" s="2"/>
      <c r="AC11521" s="2"/>
      <c r="AD11521" s="2"/>
      <c r="AE11521" s="2"/>
      <c r="AF11521" s="2"/>
      <c r="AG11521" s="2"/>
      <c r="AH11521" s="2"/>
      <c r="AI11521" s="2"/>
      <c r="AJ11521" s="2"/>
      <c r="AK11521" s="2"/>
      <c r="AL11521" s="2"/>
      <c r="AM11521" s="2"/>
      <c r="AN11521" s="2"/>
      <c r="AO11521" s="2"/>
      <c r="AP11521" s="2"/>
      <c r="AQ11521" s="2"/>
      <c r="AR11521" s="2"/>
      <c r="AS11521" s="2"/>
      <c r="AT11521" s="2"/>
    </row>
    <row r="11522" spans="1:46" x14ac:dyDescent="0.3">
      <c r="A11522" s="2"/>
      <c r="B11522" s="2"/>
      <c r="C11522" s="2"/>
      <c r="D11522" s="2"/>
      <c r="E11522" s="2"/>
      <c r="F11522" s="2"/>
      <c r="G11522" s="2"/>
      <c r="H11522" s="2"/>
      <c r="I11522" s="2"/>
      <c r="J11522" s="2"/>
      <c r="K11522" s="2"/>
      <c r="L11522" s="2"/>
      <c r="M11522" s="2"/>
      <c r="N11522" s="2"/>
      <c r="O11522" s="2"/>
      <c r="P11522" s="2"/>
      <c r="Q11522" s="2"/>
      <c r="R11522" s="2"/>
      <c r="S11522" s="2"/>
      <c r="T11522" s="2"/>
      <c r="U11522" s="2"/>
      <c r="V11522" s="2"/>
      <c r="W11522" s="2"/>
      <c r="X11522" s="2"/>
      <c r="Y11522" s="2"/>
      <c r="Z11522" s="2"/>
      <c r="AA11522" s="2"/>
      <c r="AB11522" s="2"/>
      <c r="AC11522" s="2"/>
      <c r="AD11522" s="2"/>
      <c r="AE11522" s="2"/>
      <c r="AF11522" s="2"/>
      <c r="AG11522" s="2"/>
      <c r="AH11522" s="2"/>
      <c r="AI11522" s="2"/>
      <c r="AJ11522" s="2"/>
      <c r="AK11522" s="2"/>
      <c r="AL11522" s="2"/>
      <c r="AM11522" s="2"/>
      <c r="AN11522" s="2"/>
      <c r="AO11522" s="2"/>
      <c r="AP11522" s="2"/>
      <c r="AQ11522" s="2"/>
      <c r="AR11522" s="2"/>
      <c r="AS11522" s="2"/>
      <c r="AT11522" s="2"/>
    </row>
    <row r="11523" spans="1:46" x14ac:dyDescent="0.3">
      <c r="A11523" s="2"/>
      <c r="B11523" s="2"/>
      <c r="C11523" s="2"/>
      <c r="D11523" s="2"/>
      <c r="E11523" s="2"/>
      <c r="F11523" s="2"/>
      <c r="G11523" s="2"/>
      <c r="H11523" s="2"/>
      <c r="I11523" s="2"/>
      <c r="J11523" s="2"/>
      <c r="K11523" s="2"/>
      <c r="L11523" s="2"/>
      <c r="M11523" s="2"/>
      <c r="N11523" s="2"/>
      <c r="O11523" s="2"/>
      <c r="P11523" s="2"/>
      <c r="Q11523" s="2"/>
      <c r="R11523" s="2"/>
      <c r="S11523" s="2"/>
      <c r="T11523" s="2"/>
      <c r="U11523" s="2"/>
      <c r="V11523" s="2"/>
      <c r="W11523" s="2"/>
      <c r="X11523" s="2"/>
      <c r="Y11523" s="2"/>
      <c r="Z11523" s="2"/>
      <c r="AA11523" s="2"/>
      <c r="AB11523" s="2"/>
      <c r="AC11523" s="2"/>
      <c r="AD11523" s="2"/>
      <c r="AE11523" s="2"/>
      <c r="AF11523" s="2"/>
      <c r="AG11523" s="2"/>
      <c r="AH11523" s="2"/>
      <c r="AI11523" s="2"/>
      <c r="AJ11523" s="2"/>
      <c r="AK11523" s="2"/>
      <c r="AL11523" s="2"/>
      <c r="AM11523" s="2"/>
      <c r="AN11523" s="2"/>
      <c r="AO11523" s="2"/>
      <c r="AP11523" s="2"/>
      <c r="AQ11523" s="2"/>
      <c r="AR11523" s="2"/>
      <c r="AS11523" s="2"/>
      <c r="AT11523" s="2"/>
    </row>
    <row r="11524" spans="1:46" x14ac:dyDescent="0.3">
      <c r="A11524" s="2"/>
      <c r="B11524" s="2"/>
      <c r="C11524" s="2"/>
      <c r="D11524" s="2"/>
      <c r="E11524" s="2"/>
      <c r="F11524" s="2"/>
      <c r="G11524" s="2"/>
      <c r="H11524" s="2"/>
      <c r="I11524" s="2"/>
      <c r="J11524" s="2"/>
      <c r="K11524" s="2"/>
      <c r="L11524" s="2"/>
      <c r="M11524" s="2"/>
      <c r="N11524" s="2"/>
      <c r="O11524" s="2"/>
      <c r="P11524" s="2"/>
      <c r="Q11524" s="2"/>
      <c r="R11524" s="2"/>
      <c r="S11524" s="2"/>
      <c r="T11524" s="2"/>
      <c r="U11524" s="2"/>
      <c r="V11524" s="2"/>
      <c r="W11524" s="2"/>
      <c r="X11524" s="2"/>
      <c r="Y11524" s="2"/>
      <c r="Z11524" s="2"/>
      <c r="AA11524" s="2"/>
      <c r="AB11524" s="2"/>
      <c r="AC11524" s="2"/>
      <c r="AD11524" s="2"/>
      <c r="AE11524" s="2"/>
      <c r="AF11524" s="2"/>
      <c r="AG11524" s="2"/>
      <c r="AH11524" s="2"/>
      <c r="AI11524" s="2"/>
      <c r="AJ11524" s="2"/>
      <c r="AK11524" s="2"/>
      <c r="AL11524" s="2"/>
      <c r="AM11524" s="2"/>
      <c r="AN11524" s="2"/>
      <c r="AO11524" s="2"/>
      <c r="AP11524" s="2"/>
      <c r="AQ11524" s="2"/>
      <c r="AR11524" s="2"/>
      <c r="AS11524" s="2"/>
      <c r="AT11524" s="2"/>
    </row>
    <row r="11525" spans="1:46" x14ac:dyDescent="0.3">
      <c r="A11525" s="2"/>
      <c r="B11525" s="2"/>
      <c r="C11525" s="2"/>
      <c r="D11525" s="2"/>
      <c r="E11525" s="2"/>
      <c r="F11525" s="2"/>
      <c r="G11525" s="2"/>
      <c r="H11525" s="2"/>
      <c r="I11525" s="2"/>
      <c r="J11525" s="2"/>
      <c r="K11525" s="2"/>
      <c r="L11525" s="2"/>
      <c r="M11525" s="2"/>
      <c r="N11525" s="2"/>
      <c r="O11525" s="2"/>
      <c r="P11525" s="2"/>
      <c r="Q11525" s="2"/>
      <c r="R11525" s="2"/>
      <c r="S11525" s="2"/>
      <c r="T11525" s="2"/>
      <c r="U11525" s="2"/>
      <c r="V11525" s="2"/>
      <c r="W11525" s="2"/>
      <c r="X11525" s="2"/>
      <c r="Y11525" s="2"/>
      <c r="Z11525" s="2"/>
      <c r="AA11525" s="2"/>
      <c r="AB11525" s="2"/>
      <c r="AC11525" s="2"/>
      <c r="AD11525" s="2"/>
      <c r="AE11525" s="2"/>
      <c r="AF11525" s="2"/>
      <c r="AG11525" s="2"/>
      <c r="AH11525" s="2"/>
      <c r="AI11525" s="2"/>
      <c r="AJ11525" s="2"/>
      <c r="AK11525" s="2"/>
      <c r="AL11525" s="2"/>
      <c r="AM11525" s="2"/>
      <c r="AN11525" s="2"/>
      <c r="AO11525" s="2"/>
      <c r="AP11525" s="2"/>
      <c r="AQ11525" s="2"/>
      <c r="AR11525" s="2"/>
      <c r="AS11525" s="2"/>
      <c r="AT11525" s="2"/>
    </row>
    <row r="11526" spans="1:46" x14ac:dyDescent="0.3">
      <c r="A11526" s="2"/>
      <c r="B11526" s="2"/>
      <c r="C11526" s="2"/>
      <c r="D11526" s="2"/>
      <c r="E11526" s="2"/>
      <c r="F11526" s="2"/>
      <c r="G11526" s="2"/>
      <c r="H11526" s="2"/>
      <c r="I11526" s="2"/>
      <c r="J11526" s="2"/>
      <c r="K11526" s="2"/>
      <c r="L11526" s="2"/>
      <c r="M11526" s="2"/>
      <c r="N11526" s="2"/>
      <c r="O11526" s="2"/>
      <c r="P11526" s="2"/>
      <c r="Q11526" s="2"/>
      <c r="R11526" s="2"/>
      <c r="S11526" s="2"/>
      <c r="T11526" s="2"/>
      <c r="U11526" s="2"/>
      <c r="V11526" s="2"/>
      <c r="W11526" s="2"/>
      <c r="X11526" s="2"/>
      <c r="Y11526" s="2"/>
      <c r="Z11526" s="2"/>
      <c r="AA11526" s="2"/>
      <c r="AB11526" s="2"/>
      <c r="AC11526" s="2"/>
      <c r="AD11526" s="2"/>
      <c r="AE11526" s="2"/>
      <c r="AF11526" s="2"/>
      <c r="AG11526" s="2"/>
      <c r="AH11526" s="2"/>
      <c r="AI11526" s="2"/>
      <c r="AJ11526" s="2"/>
      <c r="AK11526" s="2"/>
      <c r="AL11526" s="2"/>
      <c r="AM11526" s="2"/>
      <c r="AN11526" s="2"/>
      <c r="AO11526" s="2"/>
      <c r="AP11526" s="2"/>
      <c r="AQ11526" s="2"/>
      <c r="AR11526" s="2"/>
      <c r="AS11526" s="2"/>
      <c r="AT11526" s="2"/>
    </row>
    <row r="11527" spans="1:46" x14ac:dyDescent="0.3">
      <c r="A11527" s="2"/>
      <c r="B11527" s="2"/>
      <c r="C11527" s="2"/>
      <c r="D11527" s="2"/>
      <c r="E11527" s="2"/>
      <c r="F11527" s="2"/>
      <c r="G11527" s="2"/>
      <c r="H11527" s="2"/>
      <c r="I11527" s="2"/>
      <c r="J11527" s="2"/>
      <c r="K11527" s="2"/>
      <c r="L11527" s="2"/>
      <c r="M11527" s="2"/>
      <c r="N11527" s="2"/>
      <c r="O11527" s="2"/>
      <c r="P11527" s="2"/>
      <c r="Q11527" s="2"/>
      <c r="R11527" s="2"/>
      <c r="S11527" s="2"/>
      <c r="T11527" s="2"/>
      <c r="U11527" s="2"/>
      <c r="V11527" s="2"/>
      <c r="W11527" s="2"/>
      <c r="X11527" s="2"/>
      <c r="Y11527" s="2"/>
      <c r="Z11527" s="2"/>
      <c r="AA11527" s="2"/>
      <c r="AB11527" s="2"/>
      <c r="AC11527" s="2"/>
      <c r="AD11527" s="2"/>
      <c r="AE11527" s="2"/>
      <c r="AF11527" s="2"/>
      <c r="AG11527" s="2"/>
      <c r="AH11527" s="2"/>
      <c r="AI11527" s="2"/>
      <c r="AJ11527" s="2"/>
      <c r="AK11527" s="2"/>
      <c r="AL11527" s="2"/>
      <c r="AM11527" s="2"/>
      <c r="AN11527" s="2"/>
      <c r="AO11527" s="2"/>
      <c r="AP11527" s="2"/>
      <c r="AQ11527" s="2"/>
      <c r="AR11527" s="2"/>
      <c r="AS11527" s="2"/>
      <c r="AT11527" s="2"/>
    </row>
    <row r="11528" spans="1:46" x14ac:dyDescent="0.3">
      <c r="A11528" s="2"/>
      <c r="B11528" s="2"/>
      <c r="C11528" s="2"/>
      <c r="D11528" s="2"/>
      <c r="E11528" s="2"/>
      <c r="F11528" s="2"/>
      <c r="G11528" s="2"/>
      <c r="H11528" s="2"/>
      <c r="I11528" s="2"/>
      <c r="J11528" s="2"/>
      <c r="K11528" s="2"/>
      <c r="L11528" s="2"/>
      <c r="M11528" s="2"/>
      <c r="N11528" s="2"/>
      <c r="O11528" s="2"/>
      <c r="P11528" s="2"/>
      <c r="Q11528" s="2"/>
      <c r="R11528" s="2"/>
      <c r="S11528" s="2"/>
      <c r="T11528" s="2"/>
      <c r="U11528" s="2"/>
      <c r="V11528" s="2"/>
      <c r="W11528" s="2"/>
      <c r="X11528" s="2"/>
      <c r="Y11528" s="2"/>
      <c r="Z11528" s="2"/>
      <c r="AA11528" s="2"/>
      <c r="AB11528" s="2"/>
      <c r="AC11528" s="2"/>
      <c r="AD11528" s="2"/>
      <c r="AE11528" s="2"/>
      <c r="AF11528" s="2"/>
      <c r="AG11528" s="2"/>
      <c r="AH11528" s="2"/>
      <c r="AI11528" s="2"/>
      <c r="AJ11528" s="2"/>
      <c r="AK11528" s="2"/>
      <c r="AL11528" s="2"/>
      <c r="AM11528" s="2"/>
      <c r="AN11528" s="2"/>
      <c r="AO11528" s="2"/>
      <c r="AP11528" s="2"/>
      <c r="AQ11528" s="2"/>
      <c r="AR11528" s="2"/>
      <c r="AS11528" s="2"/>
      <c r="AT11528" s="2"/>
    </row>
    <row r="11529" spans="1:46" x14ac:dyDescent="0.3">
      <c r="A11529" s="2"/>
      <c r="B11529" s="2"/>
      <c r="C11529" s="2"/>
      <c r="D11529" s="2"/>
      <c r="E11529" s="2"/>
      <c r="F11529" s="2"/>
      <c r="G11529" s="2"/>
      <c r="H11529" s="2"/>
      <c r="I11529" s="2"/>
      <c r="J11529" s="2"/>
      <c r="K11529" s="2"/>
      <c r="L11529" s="2"/>
      <c r="M11529" s="2"/>
      <c r="N11529" s="2"/>
      <c r="O11529" s="2"/>
      <c r="P11529" s="2"/>
      <c r="Q11529" s="2"/>
      <c r="R11529" s="2"/>
      <c r="S11529" s="2"/>
      <c r="T11529" s="2"/>
      <c r="U11529" s="2"/>
      <c r="V11529" s="2"/>
      <c r="W11529" s="2"/>
      <c r="X11529" s="2"/>
      <c r="Y11529" s="2"/>
      <c r="Z11529" s="2"/>
      <c r="AA11529" s="2"/>
      <c r="AB11529" s="2"/>
      <c r="AC11529" s="2"/>
      <c r="AD11529" s="2"/>
      <c r="AE11529" s="2"/>
      <c r="AF11529" s="2"/>
      <c r="AG11529" s="2"/>
      <c r="AH11529" s="2"/>
      <c r="AI11529" s="2"/>
      <c r="AJ11529" s="2"/>
      <c r="AK11529" s="2"/>
      <c r="AL11529" s="2"/>
      <c r="AM11529" s="2"/>
      <c r="AN11529" s="2"/>
      <c r="AO11529" s="2"/>
      <c r="AP11529" s="2"/>
      <c r="AQ11529" s="2"/>
      <c r="AR11529" s="2"/>
      <c r="AS11529" s="2"/>
      <c r="AT11529" s="2"/>
    </row>
    <row r="11530" spans="1:46" x14ac:dyDescent="0.3">
      <c r="A11530" s="2"/>
      <c r="B11530" s="2"/>
      <c r="C11530" s="2"/>
      <c r="D11530" s="2"/>
      <c r="E11530" s="2"/>
      <c r="F11530" s="2"/>
      <c r="G11530" s="2"/>
      <c r="H11530" s="2"/>
      <c r="I11530" s="2"/>
      <c r="J11530" s="2"/>
      <c r="K11530" s="2"/>
      <c r="L11530" s="2"/>
      <c r="M11530" s="2"/>
      <c r="N11530" s="2"/>
      <c r="O11530" s="2"/>
      <c r="P11530" s="2"/>
      <c r="Q11530" s="2"/>
      <c r="R11530" s="2"/>
      <c r="S11530" s="2"/>
      <c r="T11530" s="2"/>
      <c r="U11530" s="2"/>
      <c r="V11530" s="2"/>
      <c r="W11530" s="2"/>
      <c r="X11530" s="2"/>
      <c r="Y11530" s="2"/>
      <c r="Z11530" s="2"/>
      <c r="AA11530" s="2"/>
      <c r="AB11530" s="2"/>
      <c r="AC11530" s="2"/>
      <c r="AD11530" s="2"/>
      <c r="AE11530" s="2"/>
      <c r="AF11530" s="2"/>
      <c r="AG11530" s="2"/>
      <c r="AH11530" s="2"/>
      <c r="AI11530" s="2"/>
      <c r="AJ11530" s="2"/>
      <c r="AK11530" s="2"/>
      <c r="AL11530" s="2"/>
      <c r="AM11530" s="2"/>
      <c r="AN11530" s="2"/>
      <c r="AO11530" s="2"/>
      <c r="AP11530" s="2"/>
      <c r="AQ11530" s="2"/>
      <c r="AR11530" s="2"/>
      <c r="AS11530" s="2"/>
      <c r="AT11530" s="2"/>
    </row>
    <row r="11531" spans="1:46" x14ac:dyDescent="0.3">
      <c r="A11531" s="2"/>
      <c r="B11531" s="2"/>
      <c r="C11531" s="2"/>
      <c r="D11531" s="2"/>
      <c r="E11531" s="2"/>
      <c r="F11531" s="2"/>
      <c r="G11531" s="2"/>
      <c r="H11531" s="2"/>
      <c r="I11531" s="2"/>
      <c r="J11531" s="2"/>
      <c r="K11531" s="2"/>
      <c r="L11531" s="2"/>
      <c r="M11531" s="2"/>
      <c r="N11531" s="2"/>
      <c r="O11531" s="2"/>
      <c r="P11531" s="2"/>
      <c r="Q11531" s="2"/>
      <c r="R11531" s="2"/>
      <c r="S11531" s="2"/>
      <c r="T11531" s="2"/>
      <c r="U11531" s="2"/>
      <c r="V11531" s="2"/>
      <c r="W11531" s="2"/>
      <c r="X11531" s="2"/>
      <c r="Y11531" s="2"/>
      <c r="Z11531" s="2"/>
      <c r="AA11531" s="2"/>
      <c r="AB11531" s="2"/>
      <c r="AC11531" s="2"/>
      <c r="AD11531" s="2"/>
      <c r="AE11531" s="2"/>
      <c r="AF11531" s="2"/>
      <c r="AG11531" s="2"/>
      <c r="AH11531" s="2"/>
      <c r="AI11531" s="2"/>
      <c r="AJ11531" s="2"/>
      <c r="AK11531" s="2"/>
      <c r="AL11531" s="2"/>
      <c r="AM11531" s="2"/>
      <c r="AN11531" s="2"/>
      <c r="AO11531" s="2"/>
      <c r="AP11531" s="2"/>
      <c r="AQ11531" s="2"/>
      <c r="AR11531" s="2"/>
      <c r="AS11531" s="2"/>
      <c r="AT11531" s="2"/>
    </row>
    <row r="11532" spans="1:46" x14ac:dyDescent="0.3">
      <c r="A11532" s="2"/>
      <c r="B11532" s="2"/>
      <c r="C11532" s="2"/>
      <c r="D11532" s="2"/>
      <c r="E11532" s="2"/>
      <c r="F11532" s="2"/>
      <c r="G11532" s="2"/>
      <c r="H11532" s="2"/>
      <c r="I11532" s="2"/>
      <c r="J11532" s="2"/>
      <c r="K11532" s="2"/>
      <c r="L11532" s="2"/>
      <c r="M11532" s="2"/>
      <c r="N11532" s="2"/>
      <c r="O11532" s="2"/>
      <c r="P11532" s="2"/>
      <c r="Q11532" s="2"/>
      <c r="R11532" s="2"/>
      <c r="S11532" s="2"/>
      <c r="T11532" s="2"/>
      <c r="U11532" s="2"/>
      <c r="V11532" s="2"/>
      <c r="W11532" s="2"/>
      <c r="X11532" s="2"/>
      <c r="Y11532" s="2"/>
      <c r="Z11532" s="2"/>
      <c r="AA11532" s="2"/>
      <c r="AB11532" s="2"/>
      <c r="AC11532" s="2"/>
      <c r="AD11532" s="2"/>
      <c r="AE11532" s="2"/>
      <c r="AF11532" s="2"/>
      <c r="AG11532" s="2"/>
      <c r="AH11532" s="2"/>
      <c r="AI11532" s="2"/>
      <c r="AJ11532" s="2"/>
      <c r="AK11532" s="2"/>
      <c r="AL11532" s="2"/>
      <c r="AM11532" s="2"/>
      <c r="AN11532" s="2"/>
      <c r="AO11532" s="2"/>
      <c r="AP11532" s="2"/>
      <c r="AQ11532" s="2"/>
      <c r="AR11532" s="2"/>
      <c r="AS11532" s="2"/>
      <c r="AT11532" s="2"/>
    </row>
    <row r="11533" spans="1:46" x14ac:dyDescent="0.3">
      <c r="A11533" s="2"/>
      <c r="B11533" s="2"/>
      <c r="C11533" s="2"/>
      <c r="D11533" s="2"/>
      <c r="E11533" s="2"/>
      <c r="F11533" s="2"/>
      <c r="G11533" s="2"/>
      <c r="H11533" s="2"/>
      <c r="I11533" s="2"/>
      <c r="J11533" s="2"/>
      <c r="K11533" s="2"/>
      <c r="L11533" s="2"/>
      <c r="M11533" s="2"/>
      <c r="N11533" s="2"/>
      <c r="O11533" s="2"/>
      <c r="P11533" s="2"/>
      <c r="Q11533" s="2"/>
      <c r="R11533" s="2"/>
      <c r="S11533" s="2"/>
      <c r="T11533" s="2"/>
      <c r="U11533" s="2"/>
      <c r="V11533" s="2"/>
      <c r="W11533" s="2"/>
      <c r="X11533" s="2"/>
      <c r="Y11533" s="2"/>
      <c r="Z11533" s="2"/>
      <c r="AA11533" s="2"/>
      <c r="AB11533" s="2"/>
      <c r="AC11533" s="2"/>
      <c r="AD11533" s="2"/>
      <c r="AE11533" s="2"/>
      <c r="AF11533" s="2"/>
      <c r="AG11533" s="2"/>
      <c r="AH11533" s="2"/>
      <c r="AI11533" s="2"/>
      <c r="AJ11533" s="2"/>
      <c r="AK11533" s="2"/>
      <c r="AL11533" s="2"/>
      <c r="AM11533" s="2"/>
      <c r="AN11533" s="2"/>
      <c r="AO11533" s="2"/>
      <c r="AP11533" s="2"/>
      <c r="AQ11533" s="2"/>
      <c r="AR11533" s="2"/>
      <c r="AS11533" s="2"/>
      <c r="AT11533" s="2"/>
    </row>
    <row r="11534" spans="1:46" x14ac:dyDescent="0.3">
      <c r="A11534" s="2"/>
      <c r="B11534" s="2"/>
      <c r="C11534" s="2"/>
      <c r="D11534" s="2"/>
      <c r="E11534" s="2"/>
      <c r="F11534" s="2"/>
      <c r="G11534" s="2"/>
      <c r="H11534" s="2"/>
      <c r="I11534" s="2"/>
      <c r="J11534" s="2"/>
      <c r="K11534" s="2"/>
      <c r="L11534" s="2"/>
      <c r="M11534" s="2"/>
      <c r="N11534" s="2"/>
      <c r="O11534" s="2"/>
      <c r="P11534" s="2"/>
      <c r="Q11534" s="2"/>
      <c r="R11534" s="2"/>
      <c r="S11534" s="2"/>
      <c r="T11534" s="2"/>
      <c r="U11534" s="2"/>
      <c r="V11534" s="2"/>
      <c r="W11534" s="2"/>
      <c r="X11534" s="2"/>
      <c r="Y11534" s="2"/>
      <c r="Z11534" s="2"/>
      <c r="AA11534" s="2"/>
      <c r="AB11534" s="2"/>
      <c r="AC11534" s="2"/>
      <c r="AD11534" s="2"/>
      <c r="AE11534" s="2"/>
      <c r="AF11534" s="2"/>
      <c r="AG11534" s="2"/>
      <c r="AH11534" s="2"/>
      <c r="AI11534" s="2"/>
      <c r="AJ11534" s="2"/>
      <c r="AK11534" s="2"/>
      <c r="AL11534" s="2"/>
      <c r="AM11534" s="2"/>
      <c r="AN11534" s="2"/>
      <c r="AO11534" s="2"/>
      <c r="AP11534" s="2"/>
      <c r="AQ11534" s="2"/>
      <c r="AR11534" s="2"/>
      <c r="AS11534" s="2"/>
      <c r="AT11534" s="2"/>
    </row>
    <row r="11535" spans="1:46" x14ac:dyDescent="0.3">
      <c r="A11535" s="2"/>
      <c r="B11535" s="2"/>
      <c r="C11535" s="2"/>
      <c r="D11535" s="2"/>
      <c r="E11535" s="2"/>
      <c r="F11535" s="2"/>
      <c r="G11535" s="2"/>
      <c r="H11535" s="2"/>
      <c r="I11535" s="2"/>
      <c r="J11535" s="2"/>
      <c r="K11535" s="2"/>
      <c r="L11535" s="2"/>
      <c r="M11535" s="2"/>
      <c r="N11535" s="2"/>
      <c r="O11535" s="2"/>
      <c r="P11535" s="2"/>
      <c r="Q11535" s="2"/>
      <c r="R11535" s="2"/>
      <c r="S11535" s="2"/>
      <c r="T11535" s="2"/>
      <c r="U11535" s="2"/>
      <c r="V11535" s="2"/>
      <c r="W11535" s="2"/>
      <c r="X11535" s="2"/>
      <c r="Y11535" s="2"/>
      <c r="Z11535" s="2"/>
      <c r="AA11535" s="2"/>
      <c r="AB11535" s="2"/>
      <c r="AC11535" s="2"/>
      <c r="AD11535" s="2"/>
      <c r="AE11535" s="2"/>
      <c r="AF11535" s="2"/>
      <c r="AG11535" s="2"/>
      <c r="AH11535" s="2"/>
      <c r="AI11535" s="2"/>
      <c r="AJ11535" s="2"/>
      <c r="AK11535" s="2"/>
      <c r="AL11535" s="2"/>
      <c r="AM11535" s="2"/>
      <c r="AN11535" s="2"/>
      <c r="AO11535" s="2"/>
      <c r="AP11535" s="2"/>
      <c r="AQ11535" s="2"/>
      <c r="AR11535" s="2"/>
      <c r="AS11535" s="2"/>
      <c r="AT11535" s="2"/>
    </row>
    <row r="11536" spans="1:46" x14ac:dyDescent="0.3">
      <c r="A11536" s="2"/>
      <c r="B11536" s="2"/>
      <c r="C11536" s="2"/>
      <c r="D11536" s="2"/>
      <c r="E11536" s="2"/>
      <c r="F11536" s="2"/>
      <c r="G11536" s="2"/>
      <c r="H11536" s="2"/>
      <c r="I11536" s="2"/>
      <c r="J11536" s="2"/>
      <c r="K11536" s="2"/>
      <c r="L11536" s="2"/>
      <c r="M11536" s="2"/>
      <c r="N11536" s="2"/>
      <c r="O11536" s="2"/>
      <c r="P11536" s="2"/>
      <c r="Q11536" s="2"/>
      <c r="R11536" s="2"/>
      <c r="S11536" s="2"/>
      <c r="T11536" s="2"/>
      <c r="U11536" s="2"/>
      <c r="V11536" s="2"/>
      <c r="W11536" s="2"/>
      <c r="X11536" s="2"/>
      <c r="Y11536" s="2"/>
      <c r="Z11536" s="2"/>
      <c r="AA11536" s="2"/>
      <c r="AB11536" s="2"/>
      <c r="AC11536" s="2"/>
      <c r="AD11536" s="2"/>
      <c r="AE11536" s="2"/>
      <c r="AF11536" s="2"/>
      <c r="AG11536" s="2"/>
      <c r="AH11536" s="2"/>
      <c r="AI11536" s="2"/>
      <c r="AJ11536" s="2"/>
      <c r="AK11536" s="2"/>
      <c r="AL11536" s="2"/>
      <c r="AM11536" s="2"/>
      <c r="AN11536" s="2"/>
      <c r="AO11536" s="2"/>
      <c r="AP11536" s="2"/>
      <c r="AQ11536" s="2"/>
      <c r="AR11536" s="2"/>
      <c r="AS11536" s="2"/>
      <c r="AT11536" s="2"/>
    </row>
    <row r="11537" spans="1:46" x14ac:dyDescent="0.3">
      <c r="A11537" s="2"/>
      <c r="B11537" s="2"/>
      <c r="C11537" s="2"/>
      <c r="D11537" s="2"/>
      <c r="E11537" s="2"/>
      <c r="F11537" s="2"/>
      <c r="G11537" s="2"/>
      <c r="H11537" s="2"/>
      <c r="I11537" s="2"/>
      <c r="J11537" s="2"/>
      <c r="K11537" s="2"/>
      <c r="L11537" s="2"/>
      <c r="M11537" s="2"/>
      <c r="N11537" s="2"/>
      <c r="O11537" s="2"/>
      <c r="P11537" s="2"/>
      <c r="Q11537" s="2"/>
      <c r="R11537" s="2"/>
      <c r="S11537" s="2"/>
      <c r="T11537" s="2"/>
      <c r="U11537" s="2"/>
      <c r="V11537" s="2"/>
      <c r="W11537" s="2"/>
      <c r="X11537" s="2"/>
      <c r="Y11537" s="2"/>
      <c r="Z11537" s="2"/>
      <c r="AA11537" s="2"/>
      <c r="AB11537" s="2"/>
      <c r="AC11537" s="2"/>
      <c r="AD11537" s="2"/>
      <c r="AE11537" s="2"/>
      <c r="AF11537" s="2"/>
      <c r="AG11537" s="2"/>
      <c r="AH11537" s="2"/>
      <c r="AI11537" s="2"/>
      <c r="AJ11537" s="2"/>
      <c r="AK11537" s="2"/>
      <c r="AL11537" s="2"/>
      <c r="AM11537" s="2"/>
      <c r="AN11537" s="2"/>
      <c r="AO11537" s="2"/>
      <c r="AP11537" s="2"/>
      <c r="AQ11537" s="2"/>
      <c r="AR11537" s="2"/>
      <c r="AS11537" s="2"/>
      <c r="AT11537" s="2"/>
    </row>
    <row r="11538" spans="1:46" x14ac:dyDescent="0.3">
      <c r="A11538" s="2"/>
      <c r="B11538" s="2"/>
      <c r="C11538" s="2"/>
      <c r="D11538" s="2"/>
      <c r="E11538" s="2"/>
      <c r="F11538" s="2"/>
      <c r="G11538" s="2"/>
      <c r="H11538" s="2"/>
      <c r="I11538" s="2"/>
      <c r="J11538" s="2"/>
      <c r="K11538" s="2"/>
      <c r="L11538" s="2"/>
      <c r="M11538" s="2"/>
      <c r="N11538" s="2"/>
      <c r="O11538" s="2"/>
      <c r="P11538" s="2"/>
      <c r="Q11538" s="2"/>
      <c r="R11538" s="2"/>
      <c r="S11538" s="2"/>
      <c r="T11538" s="2"/>
      <c r="U11538" s="2"/>
      <c r="V11538" s="2"/>
      <c r="W11538" s="2"/>
      <c r="X11538" s="2"/>
      <c r="Y11538" s="2"/>
      <c r="Z11538" s="2"/>
      <c r="AA11538" s="2"/>
      <c r="AB11538" s="2"/>
      <c r="AC11538" s="2"/>
      <c r="AD11538" s="2"/>
      <c r="AE11538" s="2"/>
      <c r="AF11538" s="2"/>
      <c r="AG11538" s="2"/>
      <c r="AH11538" s="2"/>
      <c r="AI11538" s="2"/>
      <c r="AJ11538" s="2"/>
      <c r="AK11538" s="2"/>
      <c r="AL11538" s="2"/>
      <c r="AM11538" s="2"/>
      <c r="AN11538" s="2"/>
      <c r="AO11538" s="2"/>
      <c r="AP11538" s="2"/>
      <c r="AQ11538" s="2"/>
      <c r="AR11538" s="2"/>
      <c r="AS11538" s="2"/>
      <c r="AT11538" s="2"/>
    </row>
    <row r="11539" spans="1:46" x14ac:dyDescent="0.3">
      <c r="A11539" s="2"/>
      <c r="B11539" s="2"/>
      <c r="C11539" s="2"/>
      <c r="D11539" s="2"/>
      <c r="E11539" s="2"/>
      <c r="F11539" s="2"/>
      <c r="G11539" s="2"/>
      <c r="H11539" s="2"/>
      <c r="I11539" s="2"/>
      <c r="J11539" s="2"/>
      <c r="K11539" s="2"/>
      <c r="L11539" s="2"/>
      <c r="M11539" s="2"/>
      <c r="N11539" s="2"/>
      <c r="O11539" s="2"/>
      <c r="P11539" s="2"/>
      <c r="Q11539" s="2"/>
      <c r="R11539" s="2"/>
      <c r="S11539" s="2"/>
      <c r="T11539" s="2"/>
      <c r="U11539" s="2"/>
      <c r="V11539" s="2"/>
      <c r="W11539" s="2"/>
      <c r="X11539" s="2"/>
      <c r="Y11539" s="2"/>
      <c r="Z11539" s="2"/>
      <c r="AA11539" s="2"/>
      <c r="AB11539" s="2"/>
      <c r="AC11539" s="2"/>
      <c r="AD11539" s="2"/>
      <c r="AE11539" s="2"/>
      <c r="AF11539" s="2"/>
      <c r="AG11539" s="2"/>
      <c r="AH11539" s="2"/>
      <c r="AI11539" s="2"/>
      <c r="AJ11539" s="2"/>
      <c r="AK11539" s="2"/>
      <c r="AL11539" s="2"/>
      <c r="AM11539" s="2"/>
      <c r="AN11539" s="2"/>
      <c r="AO11539" s="2"/>
      <c r="AP11539" s="2"/>
      <c r="AQ11539" s="2"/>
      <c r="AR11539" s="2"/>
      <c r="AS11539" s="2"/>
      <c r="AT11539" s="2"/>
    </row>
    <row r="11540" spans="1:46" x14ac:dyDescent="0.3">
      <c r="A11540" s="2"/>
      <c r="B11540" s="2"/>
      <c r="C11540" s="2"/>
      <c r="D11540" s="2"/>
      <c r="E11540" s="2"/>
      <c r="F11540" s="2"/>
      <c r="G11540" s="2"/>
      <c r="H11540" s="2"/>
      <c r="I11540" s="2"/>
      <c r="J11540" s="2"/>
      <c r="K11540" s="2"/>
      <c r="L11540" s="2"/>
      <c r="M11540" s="2"/>
      <c r="N11540" s="2"/>
      <c r="O11540" s="2"/>
      <c r="P11540" s="2"/>
      <c r="Q11540" s="2"/>
      <c r="R11540" s="2"/>
      <c r="S11540" s="2"/>
      <c r="T11540" s="2"/>
      <c r="U11540" s="2"/>
      <c r="V11540" s="2"/>
      <c r="W11540" s="2"/>
      <c r="X11540" s="2"/>
      <c r="Y11540" s="2"/>
      <c r="Z11540" s="2"/>
      <c r="AA11540" s="2"/>
      <c r="AB11540" s="2"/>
      <c r="AC11540" s="2"/>
      <c r="AD11540" s="2"/>
      <c r="AE11540" s="2"/>
      <c r="AF11540" s="2"/>
      <c r="AG11540" s="2"/>
      <c r="AH11540" s="2"/>
      <c r="AI11540" s="2"/>
      <c r="AJ11540" s="2"/>
      <c r="AK11540" s="2"/>
      <c r="AL11540" s="2"/>
      <c r="AM11540" s="2"/>
      <c r="AN11540" s="2"/>
      <c r="AO11540" s="2"/>
      <c r="AP11540" s="2"/>
      <c r="AQ11540" s="2"/>
      <c r="AR11540" s="2"/>
      <c r="AS11540" s="2"/>
      <c r="AT11540" s="2"/>
    </row>
    <row r="11541" spans="1:46" x14ac:dyDescent="0.3">
      <c r="A11541" s="2"/>
      <c r="B11541" s="2"/>
      <c r="C11541" s="2"/>
      <c r="D11541" s="2"/>
      <c r="E11541" s="2"/>
      <c r="F11541" s="2"/>
      <c r="G11541" s="2"/>
      <c r="H11541" s="2"/>
      <c r="I11541" s="2"/>
      <c r="J11541" s="2"/>
      <c r="K11541" s="2"/>
      <c r="L11541" s="2"/>
      <c r="M11541" s="2"/>
      <c r="N11541" s="2"/>
      <c r="O11541" s="2"/>
      <c r="P11541" s="2"/>
      <c r="Q11541" s="2"/>
      <c r="R11541" s="2"/>
      <c r="S11541" s="2"/>
      <c r="T11541" s="2"/>
      <c r="U11541" s="2"/>
      <c r="V11541" s="2"/>
      <c r="W11541" s="2"/>
      <c r="X11541" s="2"/>
      <c r="Y11541" s="2"/>
      <c r="Z11541" s="2"/>
      <c r="AA11541" s="2"/>
      <c r="AB11541" s="2"/>
      <c r="AC11541" s="2"/>
      <c r="AD11541" s="2"/>
      <c r="AE11541" s="2"/>
      <c r="AF11541" s="2"/>
      <c r="AG11541" s="2"/>
      <c r="AH11541" s="2"/>
      <c r="AI11541" s="2"/>
      <c r="AJ11541" s="2"/>
      <c r="AK11541" s="2"/>
      <c r="AL11541" s="2"/>
      <c r="AM11541" s="2"/>
      <c r="AN11541" s="2"/>
      <c r="AO11541" s="2"/>
      <c r="AP11541" s="2"/>
      <c r="AQ11541" s="2"/>
      <c r="AR11541" s="2"/>
      <c r="AS11541" s="2"/>
      <c r="AT11541" s="2"/>
    </row>
    <row r="11542" spans="1:46" x14ac:dyDescent="0.3">
      <c r="A11542" s="2"/>
      <c r="B11542" s="2"/>
      <c r="C11542" s="2"/>
      <c r="D11542" s="2"/>
      <c r="E11542" s="2"/>
      <c r="F11542" s="2"/>
      <c r="G11542" s="2"/>
      <c r="H11542" s="2"/>
      <c r="I11542" s="2"/>
      <c r="J11542" s="2"/>
      <c r="K11542" s="2"/>
      <c r="L11542" s="2"/>
      <c r="M11542" s="2"/>
      <c r="N11542" s="2"/>
      <c r="O11542" s="2"/>
      <c r="P11542" s="2"/>
      <c r="Q11542" s="2"/>
      <c r="R11542" s="2"/>
      <c r="S11542" s="2"/>
      <c r="T11542" s="2"/>
      <c r="U11542" s="2"/>
      <c r="V11542" s="2"/>
      <c r="W11542" s="2"/>
      <c r="X11542" s="2"/>
      <c r="Y11542" s="2"/>
      <c r="Z11542" s="2"/>
      <c r="AA11542" s="2"/>
      <c r="AB11542" s="2"/>
      <c r="AC11542" s="2"/>
      <c r="AD11542" s="2"/>
      <c r="AE11542" s="2"/>
      <c r="AF11542" s="2"/>
      <c r="AG11542" s="2"/>
      <c r="AH11542" s="2"/>
      <c r="AI11542" s="2"/>
      <c r="AJ11542" s="2"/>
      <c r="AK11542" s="2"/>
      <c r="AL11542" s="2"/>
      <c r="AM11542" s="2"/>
      <c r="AN11542" s="2"/>
      <c r="AO11542" s="2"/>
      <c r="AP11542" s="2"/>
      <c r="AQ11542" s="2"/>
      <c r="AR11542" s="2"/>
      <c r="AS11542" s="2"/>
      <c r="AT11542" s="2"/>
    </row>
    <row r="11543" spans="1:46" x14ac:dyDescent="0.3">
      <c r="A11543" s="2"/>
      <c r="B11543" s="2"/>
      <c r="C11543" s="2"/>
      <c r="D11543" s="2"/>
      <c r="E11543" s="2"/>
      <c r="F11543" s="2"/>
      <c r="G11543" s="2"/>
      <c r="H11543" s="2"/>
      <c r="I11543" s="2"/>
      <c r="J11543" s="2"/>
      <c r="K11543" s="2"/>
      <c r="L11543" s="2"/>
      <c r="M11543" s="2"/>
      <c r="N11543" s="2"/>
      <c r="O11543" s="2"/>
      <c r="P11543" s="2"/>
      <c r="Q11543" s="2"/>
      <c r="R11543" s="2"/>
      <c r="S11543" s="2"/>
      <c r="T11543" s="2"/>
      <c r="U11543" s="2"/>
      <c r="V11543" s="2"/>
      <c r="W11543" s="2"/>
      <c r="X11543" s="2"/>
      <c r="Y11543" s="2"/>
      <c r="Z11543" s="2"/>
      <c r="AA11543" s="2"/>
      <c r="AB11543" s="2"/>
      <c r="AC11543" s="2"/>
      <c r="AD11543" s="2"/>
      <c r="AE11543" s="2"/>
      <c r="AF11543" s="2"/>
      <c r="AG11543" s="2"/>
      <c r="AH11543" s="2"/>
      <c r="AI11543" s="2"/>
      <c r="AJ11543" s="2"/>
      <c r="AK11543" s="2"/>
      <c r="AL11543" s="2"/>
      <c r="AM11543" s="2"/>
      <c r="AN11543" s="2"/>
      <c r="AO11543" s="2"/>
      <c r="AP11543" s="2"/>
      <c r="AQ11543" s="2"/>
      <c r="AR11543" s="2"/>
      <c r="AS11543" s="2"/>
      <c r="AT11543" s="2"/>
    </row>
    <row r="11544" spans="1:46" x14ac:dyDescent="0.3">
      <c r="A11544" s="2"/>
      <c r="B11544" s="2"/>
      <c r="C11544" s="2"/>
      <c r="D11544" s="2"/>
      <c r="E11544" s="2"/>
      <c r="F11544" s="2"/>
      <c r="G11544" s="2"/>
      <c r="H11544" s="2"/>
      <c r="I11544" s="2"/>
      <c r="J11544" s="2"/>
      <c r="K11544" s="2"/>
      <c r="L11544" s="2"/>
      <c r="M11544" s="2"/>
      <c r="N11544" s="2"/>
      <c r="O11544" s="2"/>
      <c r="P11544" s="2"/>
      <c r="Q11544" s="2"/>
      <c r="R11544" s="2"/>
      <c r="S11544" s="2"/>
      <c r="T11544" s="2"/>
      <c r="U11544" s="2"/>
      <c r="V11544" s="2"/>
      <c r="W11544" s="2"/>
      <c r="X11544" s="2"/>
      <c r="Y11544" s="2"/>
      <c r="Z11544" s="2"/>
      <c r="AA11544" s="2"/>
      <c r="AB11544" s="2"/>
      <c r="AC11544" s="2"/>
      <c r="AD11544" s="2"/>
      <c r="AE11544" s="2"/>
      <c r="AF11544" s="2"/>
      <c r="AG11544" s="2"/>
      <c r="AH11544" s="2"/>
      <c r="AI11544" s="2"/>
      <c r="AJ11544" s="2"/>
      <c r="AK11544" s="2"/>
      <c r="AL11544" s="2"/>
      <c r="AM11544" s="2"/>
      <c r="AN11544" s="2"/>
      <c r="AO11544" s="2"/>
      <c r="AP11544" s="2"/>
      <c r="AQ11544" s="2"/>
      <c r="AR11544" s="2"/>
      <c r="AS11544" s="2"/>
      <c r="AT11544" s="2"/>
    </row>
    <row r="11545" spans="1:46" x14ac:dyDescent="0.3">
      <c r="A11545" s="2"/>
      <c r="B11545" s="2"/>
      <c r="C11545" s="2"/>
      <c r="D11545" s="2"/>
      <c r="E11545" s="2"/>
      <c r="F11545" s="2"/>
      <c r="G11545" s="2"/>
      <c r="H11545" s="2"/>
      <c r="I11545" s="2"/>
      <c r="J11545" s="2"/>
      <c r="K11545" s="2"/>
      <c r="L11545" s="2"/>
      <c r="M11545" s="2"/>
      <c r="N11545" s="2"/>
      <c r="O11545" s="2"/>
      <c r="P11545" s="2"/>
      <c r="Q11545" s="2"/>
      <c r="R11545" s="2"/>
      <c r="S11545" s="2"/>
      <c r="T11545" s="2"/>
      <c r="U11545" s="2"/>
      <c r="V11545" s="2"/>
      <c r="W11545" s="2"/>
      <c r="X11545" s="2"/>
      <c r="Y11545" s="2"/>
      <c r="Z11545" s="2"/>
      <c r="AA11545" s="2"/>
      <c r="AB11545" s="2"/>
      <c r="AC11545" s="2"/>
      <c r="AD11545" s="2"/>
      <c r="AE11545" s="2"/>
      <c r="AF11545" s="2"/>
      <c r="AG11545" s="2"/>
      <c r="AH11545" s="2"/>
      <c r="AI11545" s="2"/>
      <c r="AJ11545" s="2"/>
      <c r="AK11545" s="2"/>
      <c r="AL11545" s="2"/>
      <c r="AM11545" s="2"/>
      <c r="AN11545" s="2"/>
      <c r="AO11545" s="2"/>
      <c r="AP11545" s="2"/>
      <c r="AQ11545" s="2"/>
      <c r="AR11545" s="2"/>
      <c r="AS11545" s="2"/>
      <c r="AT11545" s="2"/>
    </row>
    <row r="11546" spans="1:46" x14ac:dyDescent="0.3">
      <c r="A11546" s="2"/>
      <c r="B11546" s="2"/>
      <c r="C11546" s="2"/>
      <c r="D11546" s="2"/>
      <c r="E11546" s="2"/>
      <c r="F11546" s="2"/>
      <c r="G11546" s="2"/>
      <c r="H11546" s="2"/>
      <c r="I11546" s="2"/>
      <c r="J11546" s="2"/>
      <c r="K11546" s="2"/>
      <c r="L11546" s="2"/>
      <c r="M11546" s="2"/>
      <c r="N11546" s="2"/>
      <c r="O11546" s="2"/>
      <c r="P11546" s="2"/>
      <c r="Q11546" s="2"/>
      <c r="R11546" s="2"/>
      <c r="S11546" s="2"/>
      <c r="T11546" s="2"/>
      <c r="U11546" s="2"/>
      <c r="V11546" s="2"/>
      <c r="W11546" s="2"/>
      <c r="X11546" s="2"/>
      <c r="Y11546" s="2"/>
      <c r="Z11546" s="2"/>
      <c r="AA11546" s="2"/>
      <c r="AB11546" s="2"/>
      <c r="AC11546" s="2"/>
      <c r="AD11546" s="2"/>
      <c r="AE11546" s="2"/>
      <c r="AF11546" s="2"/>
      <c r="AG11546" s="2"/>
      <c r="AH11546" s="2"/>
      <c r="AI11546" s="2"/>
      <c r="AJ11546" s="2"/>
      <c r="AK11546" s="2"/>
      <c r="AL11546" s="2"/>
      <c r="AM11546" s="2"/>
      <c r="AN11546" s="2"/>
      <c r="AO11546" s="2"/>
      <c r="AP11546" s="2"/>
      <c r="AQ11546" s="2"/>
      <c r="AR11546" s="2"/>
      <c r="AS11546" s="2"/>
      <c r="AT11546" s="2"/>
    </row>
    <row r="11547" spans="1:46" x14ac:dyDescent="0.3">
      <c r="A11547" s="2"/>
      <c r="B11547" s="2"/>
      <c r="C11547" s="2"/>
      <c r="D11547" s="2"/>
      <c r="E11547" s="2"/>
      <c r="F11547" s="2"/>
      <c r="G11547" s="2"/>
      <c r="H11547" s="2"/>
      <c r="I11547" s="2"/>
      <c r="J11547" s="2"/>
      <c r="K11547" s="2"/>
      <c r="L11547" s="2"/>
      <c r="M11547" s="2"/>
      <c r="N11547" s="2"/>
      <c r="O11547" s="2"/>
      <c r="P11547" s="2"/>
      <c r="Q11547" s="2"/>
      <c r="R11547" s="2"/>
      <c r="S11547" s="2"/>
      <c r="T11547" s="2"/>
      <c r="U11547" s="2"/>
      <c r="V11547" s="2"/>
      <c r="W11547" s="2"/>
      <c r="X11547" s="2"/>
      <c r="Y11547" s="2"/>
      <c r="Z11547" s="2"/>
      <c r="AA11547" s="2"/>
      <c r="AB11547" s="2"/>
      <c r="AC11547" s="2"/>
      <c r="AD11547" s="2"/>
      <c r="AE11547" s="2"/>
      <c r="AF11547" s="2"/>
      <c r="AG11547" s="2"/>
      <c r="AH11547" s="2"/>
      <c r="AI11547" s="2"/>
      <c r="AJ11547" s="2"/>
      <c r="AK11547" s="2"/>
      <c r="AL11547" s="2"/>
      <c r="AM11547" s="2"/>
      <c r="AN11547" s="2"/>
      <c r="AO11547" s="2"/>
      <c r="AP11547" s="2"/>
      <c r="AQ11547" s="2"/>
      <c r="AR11547" s="2"/>
      <c r="AS11547" s="2"/>
      <c r="AT11547" s="2"/>
    </row>
    <row r="11548" spans="1:46" x14ac:dyDescent="0.3">
      <c r="A11548" s="2"/>
      <c r="B11548" s="2"/>
      <c r="C11548" s="2"/>
      <c r="D11548" s="2"/>
      <c r="E11548" s="2"/>
      <c r="F11548" s="2"/>
      <c r="G11548" s="2"/>
      <c r="H11548" s="2"/>
      <c r="I11548" s="2"/>
      <c r="J11548" s="2"/>
      <c r="K11548" s="2"/>
      <c r="L11548" s="2"/>
      <c r="M11548" s="2"/>
      <c r="N11548" s="2"/>
      <c r="O11548" s="2"/>
      <c r="P11548" s="2"/>
      <c r="Q11548" s="2"/>
      <c r="R11548" s="2"/>
      <c r="S11548" s="2"/>
      <c r="T11548" s="2"/>
      <c r="U11548" s="2"/>
      <c r="V11548" s="2"/>
      <c r="W11548" s="2"/>
      <c r="X11548" s="2"/>
      <c r="Y11548" s="2"/>
      <c r="Z11548" s="2"/>
      <c r="AA11548" s="2"/>
      <c r="AB11548" s="2"/>
      <c r="AC11548" s="2"/>
      <c r="AD11548" s="2"/>
      <c r="AE11548" s="2"/>
      <c r="AF11548" s="2"/>
      <c r="AG11548" s="2"/>
      <c r="AH11548" s="2"/>
      <c r="AI11548" s="2"/>
      <c r="AJ11548" s="2"/>
      <c r="AK11548" s="2"/>
      <c r="AL11548" s="2"/>
      <c r="AM11548" s="2"/>
      <c r="AN11548" s="2"/>
      <c r="AO11548" s="2"/>
      <c r="AP11548" s="2"/>
      <c r="AQ11548" s="2"/>
      <c r="AR11548" s="2"/>
      <c r="AS11548" s="2"/>
      <c r="AT11548" s="2"/>
    </row>
    <row r="11549" spans="1:46" x14ac:dyDescent="0.3">
      <c r="A11549" s="2"/>
      <c r="B11549" s="2"/>
      <c r="C11549" s="2"/>
      <c r="D11549" s="2"/>
      <c r="E11549" s="2"/>
      <c r="F11549" s="2"/>
      <c r="G11549" s="2"/>
      <c r="H11549" s="2"/>
      <c r="I11549" s="2"/>
      <c r="J11549" s="2"/>
      <c r="K11549" s="2"/>
      <c r="L11549" s="2"/>
      <c r="M11549" s="2"/>
      <c r="N11549" s="2"/>
      <c r="O11549" s="2"/>
      <c r="P11549" s="2"/>
      <c r="Q11549" s="2"/>
      <c r="R11549" s="2"/>
      <c r="S11549" s="2"/>
      <c r="T11549" s="2"/>
      <c r="U11549" s="2"/>
      <c r="V11549" s="2"/>
      <c r="W11549" s="2"/>
      <c r="X11549" s="2"/>
      <c r="Y11549" s="2"/>
      <c r="Z11549" s="2"/>
      <c r="AA11549" s="2"/>
      <c r="AB11549" s="2"/>
      <c r="AC11549" s="2"/>
      <c r="AD11549" s="2"/>
      <c r="AE11549" s="2"/>
      <c r="AF11549" s="2"/>
      <c r="AG11549" s="2"/>
      <c r="AH11549" s="2"/>
      <c r="AI11549" s="2"/>
      <c r="AJ11549" s="2"/>
      <c r="AK11549" s="2"/>
      <c r="AL11549" s="2"/>
      <c r="AM11549" s="2"/>
      <c r="AN11549" s="2"/>
      <c r="AO11549" s="2"/>
      <c r="AP11549" s="2"/>
      <c r="AQ11549" s="2"/>
      <c r="AR11549" s="2"/>
      <c r="AS11549" s="2"/>
      <c r="AT11549" s="2"/>
    </row>
    <row r="11550" spans="1:46" x14ac:dyDescent="0.3">
      <c r="A11550" s="2"/>
      <c r="B11550" s="2"/>
      <c r="C11550" s="2"/>
      <c r="D11550" s="2"/>
      <c r="E11550" s="2"/>
      <c r="F11550" s="2"/>
      <c r="G11550" s="2"/>
      <c r="H11550" s="2"/>
      <c r="I11550" s="2"/>
      <c r="J11550" s="2"/>
      <c r="K11550" s="2"/>
      <c r="L11550" s="2"/>
      <c r="M11550" s="2"/>
      <c r="N11550" s="2"/>
      <c r="O11550" s="2"/>
      <c r="P11550" s="2"/>
      <c r="Q11550" s="2"/>
      <c r="R11550" s="2"/>
      <c r="S11550" s="2"/>
      <c r="T11550" s="2"/>
      <c r="U11550" s="2"/>
      <c r="V11550" s="2"/>
      <c r="W11550" s="2"/>
      <c r="X11550" s="2"/>
      <c r="Y11550" s="2"/>
      <c r="Z11550" s="2"/>
      <c r="AA11550" s="2"/>
      <c r="AB11550" s="2"/>
      <c r="AC11550" s="2"/>
      <c r="AD11550" s="2"/>
      <c r="AE11550" s="2"/>
      <c r="AF11550" s="2"/>
      <c r="AG11550" s="2"/>
      <c r="AH11550" s="2"/>
      <c r="AI11550" s="2"/>
      <c r="AJ11550" s="2"/>
      <c r="AK11550" s="2"/>
      <c r="AL11550" s="2"/>
      <c r="AM11550" s="2"/>
      <c r="AN11550" s="2"/>
      <c r="AO11550" s="2"/>
      <c r="AP11550" s="2"/>
      <c r="AQ11550" s="2"/>
      <c r="AR11550" s="2"/>
      <c r="AS11550" s="2"/>
      <c r="AT11550" s="2"/>
    </row>
    <row r="11551" spans="1:46" x14ac:dyDescent="0.3">
      <c r="A11551" s="2"/>
      <c r="B11551" s="2"/>
      <c r="C11551" s="2"/>
      <c r="D11551" s="2"/>
      <c r="E11551" s="2"/>
      <c r="F11551" s="2"/>
      <c r="G11551" s="2"/>
      <c r="H11551" s="2"/>
      <c r="I11551" s="2"/>
      <c r="J11551" s="2"/>
      <c r="K11551" s="2"/>
      <c r="L11551" s="2"/>
      <c r="M11551" s="2"/>
      <c r="N11551" s="2"/>
      <c r="O11551" s="2"/>
      <c r="P11551" s="2"/>
      <c r="Q11551" s="2"/>
      <c r="R11551" s="2"/>
      <c r="S11551" s="2"/>
      <c r="T11551" s="2"/>
      <c r="U11551" s="2"/>
      <c r="V11551" s="2"/>
      <c r="W11551" s="2"/>
      <c r="X11551" s="2"/>
      <c r="Y11551" s="2"/>
      <c r="Z11551" s="2"/>
      <c r="AA11551" s="2"/>
      <c r="AB11551" s="2"/>
      <c r="AC11551" s="2"/>
      <c r="AD11551" s="2"/>
      <c r="AE11551" s="2"/>
      <c r="AF11551" s="2"/>
      <c r="AG11551" s="2"/>
      <c r="AH11551" s="2"/>
      <c r="AI11551" s="2"/>
      <c r="AJ11551" s="2"/>
      <c r="AK11551" s="2"/>
      <c r="AL11551" s="2"/>
      <c r="AM11551" s="2"/>
      <c r="AN11551" s="2"/>
      <c r="AO11551" s="2"/>
      <c r="AP11551" s="2"/>
      <c r="AQ11551" s="2"/>
      <c r="AR11551" s="2"/>
      <c r="AS11551" s="2"/>
      <c r="AT11551" s="2"/>
    </row>
    <row r="11552" spans="1:46" x14ac:dyDescent="0.3">
      <c r="A11552" s="2"/>
      <c r="B11552" s="2"/>
      <c r="C11552" s="2"/>
      <c r="D11552" s="2"/>
      <c r="E11552" s="2"/>
      <c r="F11552" s="2"/>
      <c r="G11552" s="2"/>
      <c r="H11552" s="2"/>
      <c r="I11552" s="2"/>
      <c r="J11552" s="2"/>
      <c r="K11552" s="2"/>
      <c r="L11552" s="2"/>
      <c r="M11552" s="2"/>
      <c r="N11552" s="2"/>
      <c r="O11552" s="2"/>
      <c r="P11552" s="2"/>
      <c r="Q11552" s="2"/>
      <c r="R11552" s="2"/>
      <c r="S11552" s="2"/>
      <c r="T11552" s="2"/>
      <c r="U11552" s="2"/>
      <c r="V11552" s="2"/>
      <c r="W11552" s="2"/>
      <c r="X11552" s="2"/>
      <c r="Y11552" s="2"/>
      <c r="Z11552" s="2"/>
      <c r="AA11552" s="2"/>
      <c r="AB11552" s="2"/>
      <c r="AC11552" s="2"/>
      <c r="AD11552" s="2"/>
      <c r="AE11552" s="2"/>
      <c r="AF11552" s="2"/>
      <c r="AG11552" s="2"/>
      <c r="AH11552" s="2"/>
      <c r="AI11552" s="2"/>
      <c r="AJ11552" s="2"/>
      <c r="AK11552" s="2"/>
      <c r="AL11552" s="2"/>
      <c r="AM11552" s="2"/>
      <c r="AN11552" s="2"/>
      <c r="AO11552" s="2"/>
      <c r="AP11552" s="2"/>
      <c r="AQ11552" s="2"/>
      <c r="AR11552" s="2"/>
      <c r="AS11552" s="2"/>
      <c r="AT11552" s="2"/>
    </row>
    <row r="11553" spans="1:46" x14ac:dyDescent="0.3">
      <c r="A11553" s="2"/>
      <c r="B11553" s="2"/>
      <c r="C11553" s="2"/>
      <c r="D11553" s="2"/>
      <c r="E11553" s="2"/>
      <c r="F11553" s="2"/>
      <c r="G11553" s="2"/>
      <c r="H11553" s="2"/>
      <c r="I11553" s="2"/>
      <c r="J11553" s="2"/>
      <c r="K11553" s="2"/>
      <c r="L11553" s="2"/>
      <c r="M11553" s="2"/>
      <c r="N11553" s="2"/>
      <c r="O11553" s="2"/>
      <c r="P11553" s="2"/>
      <c r="Q11553" s="2"/>
      <c r="R11553" s="2"/>
      <c r="S11553" s="2"/>
      <c r="T11553" s="2"/>
      <c r="U11553" s="2"/>
      <c r="V11553" s="2"/>
      <c r="W11553" s="2"/>
      <c r="X11553" s="2"/>
      <c r="Y11553" s="2"/>
      <c r="Z11553" s="2"/>
      <c r="AA11553" s="2"/>
      <c r="AB11553" s="2"/>
      <c r="AC11553" s="2"/>
      <c r="AD11553" s="2"/>
      <c r="AE11553" s="2"/>
      <c r="AF11553" s="2"/>
      <c r="AG11553" s="2"/>
      <c r="AH11553" s="2"/>
      <c r="AI11553" s="2"/>
      <c r="AJ11553" s="2"/>
      <c r="AK11553" s="2"/>
      <c r="AL11553" s="2"/>
      <c r="AM11553" s="2"/>
      <c r="AN11553" s="2"/>
      <c r="AO11553" s="2"/>
      <c r="AP11553" s="2"/>
      <c r="AQ11553" s="2"/>
      <c r="AR11553" s="2"/>
      <c r="AS11553" s="2"/>
      <c r="AT11553" s="2"/>
    </row>
    <row r="11554" spans="1:46" x14ac:dyDescent="0.3">
      <c r="A11554" s="2"/>
      <c r="B11554" s="2"/>
      <c r="C11554" s="2"/>
      <c r="D11554" s="2"/>
      <c r="E11554" s="2"/>
      <c r="F11554" s="2"/>
      <c r="G11554" s="2"/>
      <c r="H11554" s="2"/>
      <c r="I11554" s="2"/>
      <c r="J11554" s="2"/>
      <c r="K11554" s="2"/>
      <c r="L11554" s="2"/>
      <c r="M11554" s="2"/>
      <c r="N11554" s="2"/>
      <c r="O11554" s="2"/>
      <c r="P11554" s="2"/>
      <c r="Q11554" s="2"/>
      <c r="R11554" s="2"/>
      <c r="S11554" s="2"/>
      <c r="T11554" s="2"/>
      <c r="U11554" s="2"/>
      <c r="V11554" s="2"/>
      <c r="W11554" s="2"/>
      <c r="X11554" s="2"/>
      <c r="Y11554" s="2"/>
      <c r="Z11554" s="2"/>
      <c r="AA11554" s="2"/>
      <c r="AB11554" s="2"/>
      <c r="AC11554" s="2"/>
      <c r="AD11554" s="2"/>
      <c r="AE11554" s="2"/>
      <c r="AF11554" s="2"/>
      <c r="AG11554" s="2"/>
      <c r="AH11554" s="2"/>
      <c r="AI11554" s="2"/>
      <c r="AJ11554" s="2"/>
      <c r="AK11554" s="2"/>
      <c r="AL11554" s="2"/>
      <c r="AM11554" s="2"/>
      <c r="AN11554" s="2"/>
      <c r="AO11554" s="2"/>
      <c r="AP11554" s="2"/>
      <c r="AQ11554" s="2"/>
      <c r="AR11554" s="2"/>
      <c r="AS11554" s="2"/>
      <c r="AT11554" s="2"/>
    </row>
    <row r="11555" spans="1:46" x14ac:dyDescent="0.3">
      <c r="A11555" s="2"/>
      <c r="B11555" s="2"/>
      <c r="C11555" s="2"/>
      <c r="D11555" s="2"/>
      <c r="E11555" s="2"/>
      <c r="F11555" s="2"/>
      <c r="G11555" s="2"/>
      <c r="H11555" s="2"/>
      <c r="I11555" s="2"/>
      <c r="J11555" s="2"/>
      <c r="K11555" s="2"/>
      <c r="L11555" s="2"/>
      <c r="M11555" s="2"/>
      <c r="N11555" s="2"/>
      <c r="O11555" s="2"/>
      <c r="P11555" s="2"/>
      <c r="Q11555" s="2"/>
      <c r="R11555" s="2"/>
      <c r="S11555" s="2"/>
      <c r="T11555" s="2"/>
      <c r="U11555" s="2"/>
      <c r="V11555" s="2"/>
      <c r="W11555" s="2"/>
      <c r="X11555" s="2"/>
      <c r="Y11555" s="2"/>
      <c r="Z11555" s="2"/>
      <c r="AA11555" s="2"/>
      <c r="AB11555" s="2"/>
      <c r="AC11555" s="2"/>
      <c r="AD11555" s="2"/>
      <c r="AE11555" s="2"/>
      <c r="AF11555" s="2"/>
      <c r="AG11555" s="2"/>
      <c r="AH11555" s="2"/>
      <c r="AI11555" s="2"/>
      <c r="AJ11555" s="2"/>
      <c r="AK11555" s="2"/>
      <c r="AL11555" s="2"/>
      <c r="AM11555" s="2"/>
      <c r="AN11555" s="2"/>
      <c r="AO11555" s="2"/>
      <c r="AP11555" s="2"/>
      <c r="AQ11555" s="2"/>
      <c r="AR11555" s="2"/>
      <c r="AS11555" s="2"/>
      <c r="AT11555" s="2"/>
    </row>
    <row r="11556" spans="1:46" x14ac:dyDescent="0.3">
      <c r="A11556" s="2"/>
      <c r="B11556" s="2"/>
      <c r="C11556" s="2"/>
      <c r="D11556" s="2"/>
      <c r="E11556" s="2"/>
      <c r="F11556" s="2"/>
      <c r="G11556" s="2"/>
      <c r="H11556" s="2"/>
      <c r="I11556" s="2"/>
      <c r="J11556" s="2"/>
      <c r="K11556" s="2"/>
      <c r="L11556" s="2"/>
      <c r="M11556" s="2"/>
      <c r="N11556" s="2"/>
      <c r="O11556" s="2"/>
      <c r="P11556" s="2"/>
      <c r="Q11556" s="2"/>
      <c r="R11556" s="2"/>
      <c r="S11556" s="2"/>
      <c r="T11556" s="2"/>
      <c r="U11556" s="2"/>
      <c r="V11556" s="2"/>
      <c r="W11556" s="2"/>
      <c r="X11556" s="2"/>
      <c r="Y11556" s="2"/>
      <c r="Z11556" s="2"/>
      <c r="AA11556" s="2"/>
      <c r="AB11556" s="2"/>
      <c r="AC11556" s="2"/>
      <c r="AD11556" s="2"/>
      <c r="AE11556" s="2"/>
      <c r="AF11556" s="2"/>
      <c r="AG11556" s="2"/>
      <c r="AH11556" s="2"/>
      <c r="AI11556" s="2"/>
      <c r="AJ11556" s="2"/>
      <c r="AK11556" s="2"/>
      <c r="AL11556" s="2"/>
      <c r="AM11556" s="2"/>
      <c r="AN11556" s="2"/>
      <c r="AO11556" s="2"/>
      <c r="AP11556" s="2"/>
      <c r="AQ11556" s="2"/>
      <c r="AR11556" s="2"/>
      <c r="AS11556" s="2"/>
      <c r="AT11556" s="2"/>
    </row>
    <row r="11557" spans="1:46" x14ac:dyDescent="0.3">
      <c r="A11557" s="2"/>
      <c r="B11557" s="2"/>
      <c r="C11557" s="2"/>
      <c r="D11557" s="2"/>
      <c r="E11557" s="2"/>
      <c r="F11557" s="2"/>
      <c r="G11557" s="2"/>
      <c r="H11557" s="2"/>
      <c r="I11557" s="2"/>
      <c r="J11557" s="2"/>
      <c r="K11557" s="2"/>
      <c r="L11557" s="2"/>
      <c r="M11557" s="2"/>
      <c r="N11557" s="2"/>
      <c r="O11557" s="2"/>
      <c r="P11557" s="2"/>
      <c r="Q11557" s="2"/>
      <c r="R11557" s="2"/>
      <c r="S11557" s="2"/>
      <c r="T11557" s="2"/>
      <c r="U11557" s="2"/>
      <c r="V11557" s="2"/>
      <c r="W11557" s="2"/>
      <c r="X11557" s="2"/>
      <c r="Y11557" s="2"/>
      <c r="Z11557" s="2"/>
      <c r="AA11557" s="2"/>
      <c r="AB11557" s="2"/>
      <c r="AC11557" s="2"/>
      <c r="AD11557" s="2"/>
      <c r="AE11557" s="2"/>
      <c r="AF11557" s="2"/>
      <c r="AG11557" s="2"/>
      <c r="AH11557" s="2"/>
      <c r="AI11557" s="2"/>
      <c r="AJ11557" s="2"/>
      <c r="AK11557" s="2"/>
      <c r="AL11557" s="2"/>
      <c r="AM11557" s="2"/>
      <c r="AN11557" s="2"/>
      <c r="AO11557" s="2"/>
      <c r="AP11557" s="2"/>
      <c r="AQ11557" s="2"/>
      <c r="AR11557" s="2"/>
      <c r="AS11557" s="2"/>
      <c r="AT11557" s="2"/>
    </row>
    <row r="11558" spans="1:46" x14ac:dyDescent="0.3">
      <c r="A11558" s="2"/>
      <c r="B11558" s="2"/>
      <c r="C11558" s="2"/>
      <c r="D11558" s="2"/>
      <c r="E11558" s="2"/>
      <c r="F11558" s="2"/>
      <c r="G11558" s="2"/>
      <c r="H11558" s="2"/>
      <c r="I11558" s="2"/>
      <c r="J11558" s="2"/>
      <c r="K11558" s="2"/>
      <c r="L11558" s="2"/>
      <c r="M11558" s="2"/>
      <c r="N11558" s="2"/>
      <c r="O11558" s="2"/>
      <c r="P11558" s="2"/>
      <c r="Q11558" s="2"/>
      <c r="R11558" s="2"/>
      <c r="S11558" s="2"/>
      <c r="T11558" s="2"/>
      <c r="U11558" s="2"/>
      <c r="V11558" s="2"/>
      <c r="W11558" s="2"/>
      <c r="X11558" s="2"/>
      <c r="Y11558" s="2"/>
      <c r="Z11558" s="2"/>
      <c r="AA11558" s="2"/>
      <c r="AB11558" s="2"/>
      <c r="AC11558" s="2"/>
      <c r="AD11558" s="2"/>
      <c r="AE11558" s="2"/>
      <c r="AF11558" s="2"/>
      <c r="AG11558" s="2"/>
      <c r="AH11558" s="2"/>
      <c r="AI11558" s="2"/>
      <c r="AJ11558" s="2"/>
      <c r="AK11558" s="2"/>
      <c r="AL11558" s="2"/>
      <c r="AM11558" s="2"/>
      <c r="AN11558" s="2"/>
      <c r="AO11558" s="2"/>
      <c r="AP11558" s="2"/>
      <c r="AQ11558" s="2"/>
      <c r="AR11558" s="2"/>
      <c r="AS11558" s="2"/>
      <c r="AT11558" s="2"/>
    </row>
    <row r="11559" spans="1:46" x14ac:dyDescent="0.3">
      <c r="A11559" s="2"/>
      <c r="B11559" s="2"/>
      <c r="C11559" s="2"/>
      <c r="D11559" s="2"/>
      <c r="E11559" s="2"/>
      <c r="F11559" s="2"/>
      <c r="G11559" s="2"/>
      <c r="H11559" s="2"/>
      <c r="I11559" s="2"/>
      <c r="J11559" s="2"/>
      <c r="K11559" s="2"/>
      <c r="L11559" s="2"/>
      <c r="M11559" s="2"/>
      <c r="N11559" s="2"/>
      <c r="O11559" s="2"/>
      <c r="P11559" s="2"/>
      <c r="Q11559" s="2"/>
      <c r="R11559" s="2"/>
      <c r="S11559" s="2"/>
      <c r="T11559" s="2"/>
      <c r="U11559" s="2"/>
      <c r="V11559" s="2"/>
      <c r="W11559" s="2"/>
      <c r="X11559" s="2"/>
      <c r="Y11559" s="2"/>
      <c r="Z11559" s="2"/>
      <c r="AA11559" s="2"/>
      <c r="AB11559" s="2"/>
      <c r="AC11559" s="2"/>
      <c r="AD11559" s="2"/>
      <c r="AE11559" s="2"/>
      <c r="AF11559" s="2"/>
      <c r="AG11559" s="2"/>
      <c r="AH11559" s="2"/>
      <c r="AI11559" s="2"/>
      <c r="AJ11559" s="2"/>
      <c r="AK11559" s="2"/>
      <c r="AL11559" s="2"/>
      <c r="AM11559" s="2"/>
      <c r="AN11559" s="2"/>
      <c r="AO11559" s="2"/>
      <c r="AP11559" s="2"/>
      <c r="AQ11559" s="2"/>
      <c r="AR11559" s="2"/>
      <c r="AS11559" s="2"/>
      <c r="AT11559" s="2"/>
    </row>
    <row r="11560" spans="1:46" x14ac:dyDescent="0.3">
      <c r="A11560" s="2"/>
      <c r="B11560" s="2"/>
      <c r="C11560" s="2"/>
      <c r="D11560" s="2"/>
      <c r="E11560" s="2"/>
      <c r="F11560" s="2"/>
      <c r="G11560" s="2"/>
      <c r="H11560" s="2"/>
      <c r="I11560" s="2"/>
      <c r="J11560" s="2"/>
      <c r="K11560" s="2"/>
      <c r="L11560" s="2"/>
      <c r="M11560" s="2"/>
      <c r="N11560" s="2"/>
      <c r="O11560" s="2"/>
      <c r="P11560" s="2"/>
      <c r="Q11560" s="2"/>
      <c r="R11560" s="2"/>
      <c r="S11560" s="2"/>
      <c r="T11560" s="2"/>
      <c r="U11560" s="2"/>
      <c r="V11560" s="2"/>
      <c r="W11560" s="2"/>
      <c r="X11560" s="2"/>
      <c r="Y11560" s="2"/>
      <c r="Z11560" s="2"/>
      <c r="AA11560" s="2"/>
      <c r="AB11560" s="2"/>
      <c r="AC11560" s="2"/>
      <c r="AD11560" s="2"/>
      <c r="AE11560" s="2"/>
      <c r="AF11560" s="2"/>
      <c r="AG11560" s="2"/>
      <c r="AH11560" s="2"/>
      <c r="AI11560" s="2"/>
      <c r="AJ11560" s="2"/>
      <c r="AK11560" s="2"/>
      <c r="AL11560" s="2"/>
      <c r="AM11560" s="2"/>
      <c r="AN11560" s="2"/>
      <c r="AO11560" s="2"/>
      <c r="AP11560" s="2"/>
      <c r="AQ11560" s="2"/>
      <c r="AR11560" s="2"/>
      <c r="AS11560" s="2"/>
      <c r="AT11560" s="2"/>
    </row>
    <row r="11561" spans="1:46" x14ac:dyDescent="0.3">
      <c r="A11561" s="2"/>
      <c r="B11561" s="2"/>
      <c r="C11561" s="2"/>
      <c r="D11561" s="2"/>
      <c r="E11561" s="2"/>
      <c r="F11561" s="2"/>
      <c r="G11561" s="2"/>
      <c r="H11561" s="2"/>
      <c r="I11561" s="2"/>
      <c r="J11561" s="2"/>
      <c r="K11561" s="2"/>
      <c r="L11561" s="2"/>
      <c r="M11561" s="2"/>
      <c r="N11561" s="2"/>
      <c r="O11561" s="2"/>
      <c r="P11561" s="2"/>
      <c r="Q11561" s="2"/>
      <c r="R11561" s="2"/>
      <c r="S11561" s="2"/>
      <c r="T11561" s="2"/>
      <c r="U11561" s="2"/>
      <c r="V11561" s="2"/>
      <c r="W11561" s="2"/>
      <c r="X11561" s="2"/>
      <c r="Y11561" s="2"/>
      <c r="Z11561" s="2"/>
      <c r="AA11561" s="2"/>
      <c r="AB11561" s="2"/>
      <c r="AC11561" s="2"/>
      <c r="AD11561" s="2"/>
      <c r="AE11561" s="2"/>
      <c r="AF11561" s="2"/>
      <c r="AG11561" s="2"/>
      <c r="AH11561" s="2"/>
      <c r="AI11561" s="2"/>
      <c r="AJ11561" s="2"/>
      <c r="AK11561" s="2"/>
      <c r="AL11561" s="2"/>
      <c r="AM11561" s="2"/>
      <c r="AN11561" s="2"/>
      <c r="AO11561" s="2"/>
      <c r="AP11561" s="2"/>
      <c r="AQ11561" s="2"/>
      <c r="AR11561" s="2"/>
      <c r="AS11561" s="2"/>
      <c r="AT11561" s="2"/>
    </row>
    <row r="11562" spans="1:46" x14ac:dyDescent="0.3">
      <c r="A11562" s="2"/>
      <c r="B11562" s="2"/>
      <c r="C11562" s="2"/>
      <c r="D11562" s="2"/>
      <c r="E11562" s="2"/>
      <c r="F11562" s="2"/>
      <c r="G11562" s="2"/>
      <c r="H11562" s="2"/>
      <c r="I11562" s="2"/>
      <c r="J11562" s="2"/>
      <c r="K11562" s="2"/>
      <c r="L11562" s="2"/>
      <c r="M11562" s="2"/>
      <c r="N11562" s="2"/>
      <c r="O11562" s="2"/>
      <c r="P11562" s="2"/>
      <c r="Q11562" s="2"/>
      <c r="R11562" s="2"/>
      <c r="S11562" s="2"/>
      <c r="T11562" s="2"/>
      <c r="U11562" s="2"/>
      <c r="V11562" s="2"/>
      <c r="W11562" s="2"/>
      <c r="X11562" s="2"/>
      <c r="Y11562" s="2"/>
      <c r="Z11562" s="2"/>
      <c r="AA11562" s="2"/>
      <c r="AB11562" s="2"/>
      <c r="AC11562" s="2"/>
      <c r="AD11562" s="2"/>
      <c r="AE11562" s="2"/>
      <c r="AF11562" s="2"/>
      <c r="AG11562" s="2"/>
      <c r="AH11562" s="2"/>
      <c r="AI11562" s="2"/>
      <c r="AJ11562" s="2"/>
      <c r="AK11562" s="2"/>
      <c r="AL11562" s="2"/>
      <c r="AM11562" s="2"/>
      <c r="AN11562" s="2"/>
      <c r="AO11562" s="2"/>
      <c r="AP11562" s="2"/>
      <c r="AQ11562" s="2"/>
      <c r="AR11562" s="2"/>
      <c r="AS11562" s="2"/>
      <c r="AT11562" s="2"/>
    </row>
    <row r="11563" spans="1:46" x14ac:dyDescent="0.3">
      <c r="A11563" s="2"/>
      <c r="B11563" s="2"/>
      <c r="C11563" s="2"/>
      <c r="D11563" s="2"/>
      <c r="E11563" s="2"/>
      <c r="F11563" s="2"/>
      <c r="G11563" s="2"/>
      <c r="H11563" s="2"/>
      <c r="I11563" s="2"/>
      <c r="J11563" s="2"/>
      <c r="K11563" s="2"/>
      <c r="L11563" s="2"/>
      <c r="M11563" s="2"/>
      <c r="N11563" s="2"/>
      <c r="O11563" s="2"/>
      <c r="P11563" s="2"/>
      <c r="Q11563" s="2"/>
      <c r="R11563" s="2"/>
      <c r="S11563" s="2"/>
      <c r="T11563" s="2"/>
      <c r="U11563" s="2"/>
      <c r="V11563" s="2"/>
      <c r="W11563" s="2"/>
      <c r="X11563" s="2"/>
      <c r="Y11563" s="2"/>
      <c r="Z11563" s="2"/>
      <c r="AA11563" s="2"/>
      <c r="AB11563" s="2"/>
      <c r="AC11563" s="2"/>
      <c r="AD11563" s="2"/>
      <c r="AE11563" s="2"/>
      <c r="AF11563" s="2"/>
      <c r="AG11563" s="2"/>
      <c r="AH11563" s="2"/>
      <c r="AI11563" s="2"/>
      <c r="AJ11563" s="2"/>
      <c r="AK11563" s="2"/>
      <c r="AL11563" s="2"/>
      <c r="AM11563" s="2"/>
      <c r="AN11563" s="2"/>
      <c r="AO11563" s="2"/>
      <c r="AP11563" s="2"/>
      <c r="AQ11563" s="2"/>
      <c r="AR11563" s="2"/>
      <c r="AS11563" s="2"/>
      <c r="AT11563" s="2"/>
    </row>
    <row r="11564" spans="1:46" x14ac:dyDescent="0.3">
      <c r="A11564" s="2"/>
      <c r="B11564" s="2"/>
      <c r="C11564" s="2"/>
      <c r="D11564" s="2"/>
      <c r="E11564" s="2"/>
      <c r="F11564" s="2"/>
      <c r="G11564" s="2"/>
      <c r="H11564" s="2"/>
      <c r="I11564" s="2"/>
      <c r="J11564" s="2"/>
      <c r="K11564" s="2"/>
      <c r="L11564" s="2"/>
      <c r="M11564" s="2"/>
      <c r="N11564" s="2"/>
      <c r="O11564" s="2"/>
      <c r="P11564" s="2"/>
      <c r="Q11564" s="2"/>
      <c r="R11564" s="2"/>
      <c r="S11564" s="2"/>
      <c r="T11564" s="2"/>
      <c r="U11564" s="2"/>
      <c r="V11564" s="2"/>
      <c r="W11564" s="2"/>
      <c r="X11564" s="2"/>
      <c r="Y11564" s="2"/>
      <c r="Z11564" s="2"/>
      <c r="AA11564" s="2"/>
      <c r="AB11564" s="2"/>
      <c r="AC11564" s="2"/>
      <c r="AD11564" s="2"/>
      <c r="AE11564" s="2"/>
      <c r="AF11564" s="2"/>
      <c r="AG11564" s="2"/>
      <c r="AH11564" s="2"/>
      <c r="AI11564" s="2"/>
      <c r="AJ11564" s="2"/>
      <c r="AK11564" s="2"/>
      <c r="AL11564" s="2"/>
      <c r="AM11564" s="2"/>
      <c r="AN11564" s="2"/>
      <c r="AO11564" s="2"/>
      <c r="AP11564" s="2"/>
      <c r="AQ11564" s="2"/>
      <c r="AR11564" s="2"/>
      <c r="AS11564" s="2"/>
      <c r="AT11564" s="2"/>
    </row>
    <row r="11565" spans="1:46" x14ac:dyDescent="0.3">
      <c r="A11565" s="2"/>
      <c r="B11565" s="2"/>
      <c r="C11565" s="2"/>
      <c r="D11565" s="2"/>
      <c r="E11565" s="2"/>
      <c r="F11565" s="2"/>
      <c r="G11565" s="2"/>
      <c r="H11565" s="2"/>
      <c r="I11565" s="2"/>
      <c r="J11565" s="2"/>
      <c r="K11565" s="2"/>
      <c r="L11565" s="2"/>
      <c r="M11565" s="2"/>
      <c r="N11565" s="2"/>
      <c r="O11565" s="2"/>
      <c r="P11565" s="2"/>
      <c r="Q11565" s="2"/>
      <c r="R11565" s="2"/>
      <c r="S11565" s="2"/>
      <c r="T11565" s="2"/>
      <c r="U11565" s="2"/>
      <c r="V11565" s="2"/>
      <c r="W11565" s="2"/>
      <c r="X11565" s="2"/>
      <c r="Y11565" s="2"/>
      <c r="Z11565" s="2"/>
      <c r="AA11565" s="2"/>
      <c r="AB11565" s="2"/>
      <c r="AC11565" s="2"/>
      <c r="AD11565" s="2"/>
      <c r="AE11565" s="2"/>
      <c r="AF11565" s="2"/>
      <c r="AG11565" s="2"/>
      <c r="AH11565" s="2"/>
      <c r="AI11565" s="2"/>
      <c r="AJ11565" s="2"/>
      <c r="AK11565" s="2"/>
      <c r="AL11565" s="2"/>
      <c r="AM11565" s="2"/>
      <c r="AN11565" s="2"/>
      <c r="AO11565" s="2"/>
      <c r="AP11565" s="2"/>
      <c r="AQ11565" s="2"/>
      <c r="AR11565" s="2"/>
      <c r="AS11565" s="2"/>
      <c r="AT11565" s="2"/>
    </row>
    <row r="11566" spans="1:46" x14ac:dyDescent="0.3">
      <c r="A11566" s="2"/>
      <c r="B11566" s="2"/>
      <c r="C11566" s="2"/>
      <c r="D11566" s="2"/>
      <c r="E11566" s="2"/>
      <c r="F11566" s="2"/>
      <c r="G11566" s="2"/>
      <c r="H11566" s="2"/>
      <c r="I11566" s="2"/>
      <c r="J11566" s="2"/>
      <c r="K11566" s="2"/>
      <c r="L11566" s="2"/>
      <c r="M11566" s="2"/>
      <c r="N11566" s="2"/>
      <c r="O11566" s="2"/>
      <c r="P11566" s="2"/>
      <c r="Q11566" s="2"/>
      <c r="R11566" s="2"/>
      <c r="S11566" s="2"/>
      <c r="T11566" s="2"/>
      <c r="U11566" s="2"/>
      <c r="V11566" s="2"/>
      <c r="W11566" s="2"/>
      <c r="X11566" s="2"/>
      <c r="Y11566" s="2"/>
      <c r="Z11566" s="2"/>
      <c r="AA11566" s="2"/>
      <c r="AB11566" s="2"/>
      <c r="AC11566" s="2"/>
      <c r="AD11566" s="2"/>
      <c r="AE11566" s="2"/>
      <c r="AF11566" s="2"/>
      <c r="AG11566" s="2"/>
      <c r="AH11566" s="2"/>
      <c r="AI11566" s="2"/>
      <c r="AJ11566" s="2"/>
      <c r="AK11566" s="2"/>
      <c r="AL11566" s="2"/>
      <c r="AM11566" s="2"/>
      <c r="AN11566" s="2"/>
      <c r="AO11566" s="2"/>
      <c r="AP11566" s="2"/>
      <c r="AQ11566" s="2"/>
      <c r="AR11566" s="2"/>
      <c r="AS11566" s="2"/>
      <c r="AT11566" s="2"/>
    </row>
    <row r="11567" spans="1:46" x14ac:dyDescent="0.3">
      <c r="A11567" s="2"/>
      <c r="B11567" s="2"/>
      <c r="C11567" s="2"/>
      <c r="D11567" s="2"/>
      <c r="E11567" s="2"/>
      <c r="F11567" s="2"/>
      <c r="G11567" s="2"/>
      <c r="H11567" s="2"/>
      <c r="I11567" s="2"/>
      <c r="J11567" s="2"/>
      <c r="K11567" s="2"/>
      <c r="L11567" s="2"/>
      <c r="M11567" s="2"/>
      <c r="N11567" s="2"/>
      <c r="O11567" s="2"/>
      <c r="P11567" s="2"/>
      <c r="Q11567" s="2"/>
      <c r="R11567" s="2"/>
      <c r="S11567" s="2"/>
      <c r="T11567" s="2"/>
      <c r="U11567" s="2"/>
      <c r="V11567" s="2"/>
      <c r="W11567" s="2"/>
      <c r="X11567" s="2"/>
      <c r="Y11567" s="2"/>
      <c r="Z11567" s="2"/>
      <c r="AA11567" s="2"/>
      <c r="AB11567" s="2"/>
      <c r="AC11567" s="2"/>
      <c r="AD11567" s="2"/>
      <c r="AE11567" s="2"/>
      <c r="AF11567" s="2"/>
      <c r="AG11567" s="2"/>
      <c r="AH11567" s="2"/>
      <c r="AI11567" s="2"/>
      <c r="AJ11567" s="2"/>
      <c r="AK11567" s="2"/>
      <c r="AL11567" s="2"/>
      <c r="AM11567" s="2"/>
      <c r="AN11567" s="2"/>
      <c r="AO11567" s="2"/>
      <c r="AP11567" s="2"/>
      <c r="AQ11567" s="2"/>
      <c r="AR11567" s="2"/>
      <c r="AS11567" s="2"/>
      <c r="AT11567" s="2"/>
    </row>
    <row r="11568" spans="1:46" x14ac:dyDescent="0.3">
      <c r="A11568" s="2"/>
      <c r="B11568" s="2"/>
      <c r="C11568" s="2"/>
      <c r="D11568" s="2"/>
      <c r="E11568" s="2"/>
      <c r="F11568" s="2"/>
      <c r="G11568" s="2"/>
      <c r="H11568" s="2"/>
      <c r="I11568" s="2"/>
      <c r="J11568" s="2"/>
      <c r="K11568" s="2"/>
      <c r="L11568" s="2"/>
      <c r="M11568" s="2"/>
      <c r="N11568" s="2"/>
      <c r="O11568" s="2"/>
      <c r="P11568" s="2"/>
      <c r="Q11568" s="2"/>
      <c r="R11568" s="2"/>
      <c r="S11568" s="2"/>
      <c r="T11568" s="2"/>
      <c r="U11568" s="2"/>
      <c r="V11568" s="2"/>
      <c r="W11568" s="2"/>
      <c r="X11568" s="2"/>
      <c r="Y11568" s="2"/>
      <c r="Z11568" s="2"/>
      <c r="AA11568" s="2"/>
      <c r="AB11568" s="2"/>
      <c r="AC11568" s="2"/>
      <c r="AD11568" s="2"/>
      <c r="AE11568" s="2"/>
      <c r="AF11568" s="2"/>
      <c r="AG11568" s="2"/>
      <c r="AH11568" s="2"/>
      <c r="AI11568" s="2"/>
      <c r="AJ11568" s="2"/>
      <c r="AK11568" s="2"/>
      <c r="AL11568" s="2"/>
      <c r="AM11568" s="2"/>
      <c r="AN11568" s="2"/>
      <c r="AO11568" s="2"/>
      <c r="AP11568" s="2"/>
      <c r="AQ11568" s="2"/>
      <c r="AR11568" s="2"/>
      <c r="AS11568" s="2"/>
      <c r="AT11568" s="2"/>
    </row>
    <row r="11569" spans="1:46" x14ac:dyDescent="0.3">
      <c r="A11569" s="2"/>
      <c r="B11569" s="2"/>
      <c r="C11569" s="2"/>
      <c r="D11569" s="2"/>
      <c r="E11569" s="2"/>
      <c r="F11569" s="2"/>
      <c r="G11569" s="2"/>
      <c r="H11569" s="2"/>
      <c r="I11569" s="2"/>
      <c r="J11569" s="2"/>
      <c r="K11569" s="2"/>
      <c r="L11569" s="2"/>
      <c r="M11569" s="2"/>
      <c r="N11569" s="2"/>
      <c r="O11569" s="2"/>
      <c r="P11569" s="2"/>
      <c r="Q11569" s="2"/>
      <c r="R11569" s="2"/>
      <c r="S11569" s="2"/>
      <c r="T11569" s="2"/>
      <c r="U11569" s="2"/>
      <c r="V11569" s="2"/>
      <c r="W11569" s="2"/>
      <c r="X11569" s="2"/>
      <c r="Y11569" s="2"/>
      <c r="Z11569" s="2"/>
      <c r="AA11569" s="2"/>
      <c r="AB11569" s="2"/>
      <c r="AC11569" s="2"/>
      <c r="AD11569" s="2"/>
      <c r="AE11569" s="2"/>
      <c r="AF11569" s="2"/>
      <c r="AG11569" s="2"/>
      <c r="AH11569" s="2"/>
      <c r="AI11569" s="2"/>
      <c r="AJ11569" s="2"/>
      <c r="AK11569" s="2"/>
      <c r="AL11569" s="2"/>
      <c r="AM11569" s="2"/>
      <c r="AN11569" s="2"/>
      <c r="AO11569" s="2"/>
      <c r="AP11569" s="2"/>
      <c r="AQ11569" s="2"/>
      <c r="AR11569" s="2"/>
      <c r="AS11569" s="2"/>
      <c r="AT11569" s="2"/>
    </row>
    <row r="11570" spans="1:46" x14ac:dyDescent="0.3">
      <c r="A11570" s="2"/>
      <c r="B11570" s="2"/>
      <c r="C11570" s="2"/>
      <c r="D11570" s="2"/>
      <c r="E11570" s="2"/>
      <c r="F11570" s="2"/>
      <c r="G11570" s="2"/>
      <c r="H11570" s="2"/>
      <c r="I11570" s="2"/>
      <c r="J11570" s="2"/>
      <c r="K11570" s="2"/>
      <c r="L11570" s="2"/>
      <c r="M11570" s="2"/>
      <c r="N11570" s="2"/>
      <c r="O11570" s="2"/>
      <c r="P11570" s="2"/>
      <c r="Q11570" s="2"/>
      <c r="R11570" s="2"/>
      <c r="S11570" s="2"/>
      <c r="T11570" s="2"/>
      <c r="U11570" s="2"/>
      <c r="V11570" s="2"/>
      <c r="W11570" s="2"/>
      <c r="X11570" s="2"/>
      <c r="Y11570" s="2"/>
      <c r="Z11570" s="2"/>
      <c r="AA11570" s="2"/>
      <c r="AB11570" s="2"/>
      <c r="AC11570" s="2"/>
      <c r="AD11570" s="2"/>
      <c r="AE11570" s="2"/>
      <c r="AF11570" s="2"/>
      <c r="AG11570" s="2"/>
      <c r="AH11570" s="2"/>
      <c r="AI11570" s="2"/>
      <c r="AJ11570" s="2"/>
      <c r="AK11570" s="2"/>
      <c r="AL11570" s="2"/>
      <c r="AM11570" s="2"/>
      <c r="AN11570" s="2"/>
      <c r="AO11570" s="2"/>
      <c r="AP11570" s="2"/>
      <c r="AQ11570" s="2"/>
      <c r="AR11570" s="2"/>
      <c r="AS11570" s="2"/>
      <c r="AT11570" s="2"/>
    </row>
    <row r="11571" spans="1:46" x14ac:dyDescent="0.3">
      <c r="A11571" s="2"/>
      <c r="B11571" s="2"/>
      <c r="C11571" s="2"/>
      <c r="D11571" s="2"/>
      <c r="E11571" s="2"/>
      <c r="F11571" s="2"/>
      <c r="G11571" s="2"/>
      <c r="H11571" s="2"/>
      <c r="I11571" s="2"/>
      <c r="J11571" s="2"/>
      <c r="K11571" s="2"/>
      <c r="L11571" s="2"/>
      <c r="M11571" s="2"/>
      <c r="N11571" s="2"/>
      <c r="O11571" s="2"/>
      <c r="P11571" s="2"/>
      <c r="Q11571" s="2"/>
      <c r="R11571" s="2"/>
      <c r="S11571" s="2"/>
      <c r="T11571" s="2"/>
      <c r="U11571" s="2"/>
      <c r="V11571" s="2"/>
      <c r="W11571" s="2"/>
      <c r="X11571" s="2"/>
      <c r="Y11571" s="2"/>
      <c r="Z11571" s="2"/>
      <c r="AA11571" s="2"/>
      <c r="AB11571" s="2"/>
      <c r="AC11571" s="2"/>
      <c r="AD11571" s="2"/>
      <c r="AE11571" s="2"/>
      <c r="AF11571" s="2"/>
      <c r="AG11571" s="2"/>
      <c r="AH11571" s="2"/>
      <c r="AI11571" s="2"/>
      <c r="AJ11571" s="2"/>
      <c r="AK11571" s="2"/>
      <c r="AL11571" s="2"/>
      <c r="AM11571" s="2"/>
      <c r="AN11571" s="2"/>
      <c r="AO11571" s="2"/>
      <c r="AP11571" s="2"/>
      <c r="AQ11571" s="2"/>
      <c r="AR11571" s="2"/>
      <c r="AS11571" s="2"/>
      <c r="AT11571" s="2"/>
    </row>
    <row r="11572" spans="1:46" x14ac:dyDescent="0.3">
      <c r="A11572" s="2"/>
      <c r="B11572" s="2"/>
      <c r="C11572" s="2"/>
      <c r="D11572" s="2"/>
      <c r="E11572" s="2"/>
      <c r="F11572" s="2"/>
      <c r="G11572" s="2"/>
      <c r="H11572" s="2"/>
      <c r="I11572" s="2"/>
      <c r="J11572" s="2"/>
      <c r="K11572" s="2"/>
      <c r="L11572" s="2"/>
      <c r="M11572" s="2"/>
      <c r="N11572" s="2"/>
      <c r="O11572" s="2"/>
      <c r="P11572" s="2"/>
      <c r="Q11572" s="2"/>
      <c r="R11572" s="2"/>
      <c r="S11572" s="2"/>
      <c r="T11572" s="2"/>
      <c r="U11572" s="2"/>
      <c r="V11572" s="2"/>
      <c r="W11572" s="2"/>
      <c r="X11572" s="2"/>
      <c r="Y11572" s="2"/>
      <c r="Z11572" s="2"/>
      <c r="AA11572" s="2"/>
      <c r="AB11572" s="2"/>
      <c r="AC11572" s="2"/>
      <c r="AD11572" s="2"/>
      <c r="AE11572" s="2"/>
      <c r="AF11572" s="2"/>
      <c r="AG11572" s="2"/>
      <c r="AH11572" s="2"/>
      <c r="AI11572" s="2"/>
      <c r="AJ11572" s="2"/>
      <c r="AK11572" s="2"/>
      <c r="AL11572" s="2"/>
      <c r="AM11572" s="2"/>
      <c r="AN11572" s="2"/>
      <c r="AO11572" s="2"/>
      <c r="AP11572" s="2"/>
      <c r="AQ11572" s="2"/>
      <c r="AR11572" s="2"/>
      <c r="AS11572" s="2"/>
      <c r="AT11572" s="2"/>
    </row>
    <row r="11573" spans="1:46" x14ac:dyDescent="0.3">
      <c r="A11573" s="2"/>
      <c r="B11573" s="2"/>
      <c r="C11573" s="2"/>
      <c r="D11573" s="2"/>
      <c r="E11573" s="2"/>
      <c r="F11573" s="2"/>
      <c r="G11573" s="2"/>
      <c r="H11573" s="2"/>
      <c r="I11573" s="2"/>
      <c r="J11573" s="2"/>
      <c r="K11573" s="2"/>
      <c r="L11573" s="2"/>
      <c r="M11573" s="2"/>
      <c r="N11573" s="2"/>
      <c r="O11573" s="2"/>
      <c r="P11573" s="2"/>
      <c r="Q11573" s="2"/>
      <c r="R11573" s="2"/>
      <c r="S11573" s="2"/>
      <c r="T11573" s="2"/>
      <c r="U11573" s="2"/>
      <c r="V11573" s="2"/>
      <c r="W11573" s="2"/>
      <c r="X11573" s="2"/>
      <c r="Y11573" s="2"/>
      <c r="Z11573" s="2"/>
      <c r="AA11573" s="2"/>
      <c r="AB11573" s="2"/>
      <c r="AC11573" s="2"/>
      <c r="AD11573" s="2"/>
      <c r="AE11573" s="2"/>
      <c r="AF11573" s="2"/>
      <c r="AG11573" s="2"/>
      <c r="AH11573" s="2"/>
      <c r="AI11573" s="2"/>
      <c r="AJ11573" s="2"/>
      <c r="AK11573" s="2"/>
      <c r="AL11573" s="2"/>
      <c r="AM11573" s="2"/>
      <c r="AN11573" s="2"/>
      <c r="AO11573" s="2"/>
      <c r="AP11573" s="2"/>
      <c r="AQ11573" s="2"/>
      <c r="AR11573" s="2"/>
      <c r="AS11573" s="2"/>
      <c r="AT11573" s="2"/>
    </row>
    <row r="11574" spans="1:46" x14ac:dyDescent="0.3">
      <c r="A11574" s="2"/>
      <c r="B11574" s="2"/>
      <c r="C11574" s="2"/>
      <c r="D11574" s="2"/>
      <c r="E11574" s="2"/>
      <c r="F11574" s="2"/>
      <c r="G11574" s="2"/>
      <c r="H11574" s="2"/>
      <c r="I11574" s="2"/>
      <c r="J11574" s="2"/>
      <c r="K11574" s="2"/>
      <c r="L11574" s="2"/>
      <c r="M11574" s="2"/>
      <c r="N11574" s="2"/>
      <c r="O11574" s="2"/>
      <c r="P11574" s="2"/>
      <c r="Q11574" s="2"/>
      <c r="R11574" s="2"/>
      <c r="S11574" s="2"/>
      <c r="T11574" s="2"/>
      <c r="U11574" s="2"/>
      <c r="V11574" s="2"/>
      <c r="W11574" s="2"/>
      <c r="X11574" s="2"/>
      <c r="Y11574" s="2"/>
      <c r="Z11574" s="2"/>
      <c r="AA11574" s="2"/>
      <c r="AB11574" s="2"/>
      <c r="AC11574" s="2"/>
      <c r="AD11574" s="2"/>
      <c r="AE11574" s="2"/>
      <c r="AF11574" s="2"/>
      <c r="AG11574" s="2"/>
      <c r="AH11574" s="2"/>
      <c r="AI11574" s="2"/>
      <c r="AJ11574" s="2"/>
      <c r="AK11574" s="2"/>
      <c r="AL11574" s="2"/>
      <c r="AM11574" s="2"/>
      <c r="AN11574" s="2"/>
      <c r="AO11574" s="2"/>
      <c r="AP11574" s="2"/>
      <c r="AQ11574" s="2"/>
      <c r="AR11574" s="2"/>
      <c r="AS11574" s="2"/>
      <c r="AT11574" s="2"/>
    </row>
    <row r="11575" spans="1:46" x14ac:dyDescent="0.3">
      <c r="A11575" s="2"/>
      <c r="B11575" s="2"/>
      <c r="C11575" s="2"/>
      <c r="D11575" s="2"/>
      <c r="E11575" s="2"/>
      <c r="F11575" s="2"/>
      <c r="G11575" s="2"/>
      <c r="H11575" s="2"/>
      <c r="I11575" s="2"/>
      <c r="J11575" s="2"/>
      <c r="K11575" s="2"/>
      <c r="L11575" s="2"/>
      <c r="M11575" s="2"/>
      <c r="N11575" s="2"/>
      <c r="O11575" s="2"/>
      <c r="P11575" s="2"/>
      <c r="Q11575" s="2"/>
      <c r="R11575" s="2"/>
      <c r="S11575" s="2"/>
      <c r="T11575" s="2"/>
      <c r="U11575" s="2"/>
      <c r="V11575" s="2"/>
      <c r="W11575" s="2"/>
      <c r="X11575" s="2"/>
      <c r="Y11575" s="2"/>
      <c r="Z11575" s="2"/>
      <c r="AA11575" s="2"/>
      <c r="AB11575" s="2"/>
      <c r="AC11575" s="2"/>
      <c r="AD11575" s="2"/>
      <c r="AE11575" s="2"/>
      <c r="AF11575" s="2"/>
      <c r="AG11575" s="2"/>
      <c r="AH11575" s="2"/>
      <c r="AI11575" s="2"/>
      <c r="AJ11575" s="2"/>
      <c r="AK11575" s="2"/>
      <c r="AL11575" s="2"/>
      <c r="AM11575" s="2"/>
      <c r="AN11575" s="2"/>
      <c r="AO11575" s="2"/>
      <c r="AP11575" s="2"/>
      <c r="AQ11575" s="2"/>
      <c r="AR11575" s="2"/>
      <c r="AS11575" s="2"/>
      <c r="AT11575" s="2"/>
    </row>
    <row r="11576" spans="1:46" x14ac:dyDescent="0.3">
      <c r="A11576" s="2"/>
      <c r="B11576" s="2"/>
      <c r="C11576" s="2"/>
      <c r="D11576" s="2"/>
      <c r="E11576" s="2"/>
      <c r="F11576" s="2"/>
      <c r="G11576" s="2"/>
      <c r="H11576" s="2"/>
      <c r="I11576" s="2"/>
      <c r="J11576" s="2"/>
      <c r="K11576" s="2"/>
      <c r="L11576" s="2"/>
      <c r="M11576" s="2"/>
      <c r="N11576" s="2"/>
      <c r="O11576" s="2"/>
      <c r="P11576" s="2"/>
      <c r="Q11576" s="2"/>
      <c r="R11576" s="2"/>
      <c r="S11576" s="2"/>
      <c r="T11576" s="2"/>
      <c r="U11576" s="2"/>
      <c r="V11576" s="2"/>
      <c r="W11576" s="2"/>
      <c r="X11576" s="2"/>
      <c r="Y11576" s="2"/>
      <c r="Z11576" s="2"/>
      <c r="AA11576" s="2"/>
      <c r="AB11576" s="2"/>
      <c r="AC11576" s="2"/>
      <c r="AD11576" s="2"/>
      <c r="AE11576" s="2"/>
      <c r="AF11576" s="2"/>
      <c r="AG11576" s="2"/>
      <c r="AH11576" s="2"/>
      <c r="AI11576" s="2"/>
      <c r="AJ11576" s="2"/>
      <c r="AK11576" s="2"/>
      <c r="AL11576" s="2"/>
      <c r="AM11576" s="2"/>
      <c r="AN11576" s="2"/>
      <c r="AO11576" s="2"/>
      <c r="AP11576" s="2"/>
      <c r="AQ11576" s="2"/>
      <c r="AR11576" s="2"/>
      <c r="AS11576" s="2"/>
      <c r="AT11576" s="2"/>
    </row>
    <row r="11577" spans="1:46" x14ac:dyDescent="0.3">
      <c r="A11577" s="2"/>
      <c r="B11577" s="2"/>
      <c r="C11577" s="2"/>
      <c r="D11577" s="2"/>
      <c r="E11577" s="2"/>
      <c r="F11577" s="2"/>
      <c r="G11577" s="2"/>
      <c r="H11577" s="2"/>
      <c r="I11577" s="2"/>
      <c r="J11577" s="2"/>
      <c r="K11577" s="2"/>
      <c r="L11577" s="2"/>
      <c r="M11577" s="2"/>
      <c r="N11577" s="2"/>
      <c r="O11577" s="2"/>
      <c r="P11577" s="2"/>
      <c r="Q11577" s="2"/>
      <c r="R11577" s="2"/>
      <c r="S11577" s="2"/>
      <c r="T11577" s="2"/>
      <c r="U11577" s="2"/>
      <c r="V11577" s="2"/>
      <c r="W11577" s="2"/>
      <c r="X11577" s="2"/>
      <c r="Y11577" s="2"/>
      <c r="Z11577" s="2"/>
      <c r="AA11577" s="2"/>
      <c r="AB11577" s="2"/>
      <c r="AC11577" s="2"/>
      <c r="AD11577" s="2"/>
      <c r="AE11577" s="2"/>
      <c r="AF11577" s="2"/>
      <c r="AG11577" s="2"/>
      <c r="AH11577" s="2"/>
      <c r="AI11577" s="2"/>
      <c r="AJ11577" s="2"/>
      <c r="AK11577" s="2"/>
      <c r="AL11577" s="2"/>
      <c r="AM11577" s="2"/>
      <c r="AN11577" s="2"/>
      <c r="AO11577" s="2"/>
      <c r="AP11577" s="2"/>
      <c r="AQ11577" s="2"/>
      <c r="AR11577" s="2"/>
      <c r="AS11577" s="2"/>
      <c r="AT11577" s="2"/>
    </row>
    <row r="11578" spans="1:46" x14ac:dyDescent="0.3">
      <c r="A11578" s="2"/>
      <c r="B11578" s="2"/>
      <c r="C11578" s="2"/>
      <c r="D11578" s="2"/>
      <c r="E11578" s="2"/>
      <c r="F11578" s="2"/>
      <c r="G11578" s="2"/>
      <c r="H11578" s="2"/>
      <c r="I11578" s="2"/>
      <c r="J11578" s="2"/>
      <c r="K11578" s="2"/>
      <c r="L11578" s="2"/>
      <c r="M11578" s="2"/>
      <c r="N11578" s="2"/>
      <c r="O11578" s="2"/>
      <c r="P11578" s="2"/>
      <c r="Q11578" s="2"/>
      <c r="R11578" s="2"/>
      <c r="S11578" s="2"/>
      <c r="T11578" s="2"/>
      <c r="U11578" s="2"/>
      <c r="V11578" s="2"/>
      <c r="W11578" s="2"/>
      <c r="X11578" s="2"/>
      <c r="Y11578" s="2"/>
      <c r="Z11578" s="2"/>
      <c r="AA11578" s="2"/>
      <c r="AB11578" s="2"/>
      <c r="AC11578" s="2"/>
      <c r="AD11578" s="2"/>
      <c r="AE11578" s="2"/>
      <c r="AF11578" s="2"/>
      <c r="AG11578" s="2"/>
      <c r="AH11578" s="2"/>
      <c r="AI11578" s="2"/>
      <c r="AJ11578" s="2"/>
      <c r="AK11578" s="2"/>
      <c r="AL11578" s="2"/>
      <c r="AM11578" s="2"/>
      <c r="AN11578" s="2"/>
      <c r="AO11578" s="2"/>
      <c r="AP11578" s="2"/>
      <c r="AQ11578" s="2"/>
      <c r="AR11578" s="2"/>
      <c r="AS11578" s="2"/>
      <c r="AT11578" s="2"/>
    </row>
    <row r="11579" spans="1:46" x14ac:dyDescent="0.3">
      <c r="A11579" s="2"/>
      <c r="B11579" s="2"/>
      <c r="C11579" s="2"/>
      <c r="D11579" s="2"/>
      <c r="E11579" s="2"/>
      <c r="F11579" s="2"/>
      <c r="G11579" s="2"/>
      <c r="H11579" s="2"/>
      <c r="I11579" s="2"/>
      <c r="J11579" s="2"/>
      <c r="K11579" s="2"/>
      <c r="L11579" s="2"/>
      <c r="M11579" s="2"/>
      <c r="N11579" s="2"/>
      <c r="O11579" s="2"/>
      <c r="P11579" s="2"/>
      <c r="Q11579" s="2"/>
      <c r="R11579" s="2"/>
      <c r="S11579" s="2"/>
      <c r="T11579" s="2"/>
      <c r="U11579" s="2"/>
      <c r="V11579" s="2"/>
      <c r="W11579" s="2"/>
      <c r="X11579" s="2"/>
      <c r="Y11579" s="2"/>
      <c r="Z11579" s="2"/>
      <c r="AA11579" s="2"/>
      <c r="AB11579" s="2"/>
      <c r="AC11579" s="2"/>
      <c r="AD11579" s="2"/>
      <c r="AE11579" s="2"/>
      <c r="AF11579" s="2"/>
      <c r="AG11579" s="2"/>
      <c r="AH11579" s="2"/>
      <c r="AI11579" s="2"/>
      <c r="AJ11579" s="2"/>
      <c r="AK11579" s="2"/>
      <c r="AL11579" s="2"/>
      <c r="AM11579" s="2"/>
      <c r="AN11579" s="2"/>
      <c r="AO11579" s="2"/>
      <c r="AP11579" s="2"/>
      <c r="AQ11579" s="2"/>
      <c r="AR11579" s="2"/>
      <c r="AS11579" s="2"/>
      <c r="AT11579" s="2"/>
    </row>
    <row r="11580" spans="1:46" x14ac:dyDescent="0.3">
      <c r="A11580" s="2"/>
      <c r="B11580" s="2"/>
      <c r="C11580" s="2"/>
      <c r="D11580" s="2"/>
      <c r="E11580" s="2"/>
      <c r="F11580" s="2"/>
      <c r="G11580" s="2"/>
      <c r="H11580" s="2"/>
      <c r="I11580" s="2"/>
      <c r="J11580" s="2"/>
      <c r="K11580" s="2"/>
      <c r="L11580" s="2"/>
      <c r="M11580" s="2"/>
      <c r="N11580" s="2"/>
      <c r="O11580" s="2"/>
      <c r="P11580" s="2"/>
      <c r="Q11580" s="2"/>
      <c r="R11580" s="2"/>
      <c r="S11580" s="2"/>
      <c r="T11580" s="2"/>
      <c r="U11580" s="2"/>
      <c r="V11580" s="2"/>
      <c r="W11580" s="2"/>
      <c r="X11580" s="2"/>
      <c r="Y11580" s="2"/>
      <c r="Z11580" s="2"/>
      <c r="AA11580" s="2"/>
      <c r="AB11580" s="2"/>
      <c r="AC11580" s="2"/>
      <c r="AD11580" s="2"/>
      <c r="AE11580" s="2"/>
      <c r="AF11580" s="2"/>
      <c r="AG11580" s="2"/>
      <c r="AH11580" s="2"/>
      <c r="AI11580" s="2"/>
      <c r="AJ11580" s="2"/>
      <c r="AK11580" s="2"/>
      <c r="AL11580" s="2"/>
      <c r="AM11580" s="2"/>
      <c r="AN11580" s="2"/>
      <c r="AO11580" s="2"/>
      <c r="AP11580" s="2"/>
      <c r="AQ11580" s="2"/>
      <c r="AR11580" s="2"/>
      <c r="AS11580" s="2"/>
      <c r="AT11580" s="2"/>
    </row>
    <row r="11581" spans="1:46" x14ac:dyDescent="0.3">
      <c r="A11581" s="2"/>
      <c r="B11581" s="2"/>
      <c r="C11581" s="2"/>
      <c r="D11581" s="2"/>
      <c r="E11581" s="2"/>
      <c r="F11581" s="2"/>
      <c r="G11581" s="2"/>
      <c r="H11581" s="2"/>
      <c r="I11581" s="2"/>
      <c r="J11581" s="2"/>
      <c r="K11581" s="2"/>
      <c r="L11581" s="2"/>
      <c r="M11581" s="2"/>
      <c r="N11581" s="2"/>
      <c r="O11581" s="2"/>
      <c r="P11581" s="2"/>
      <c r="Q11581" s="2"/>
      <c r="R11581" s="2"/>
      <c r="S11581" s="2"/>
      <c r="T11581" s="2"/>
      <c r="U11581" s="2"/>
      <c r="V11581" s="2"/>
      <c r="W11581" s="2"/>
      <c r="X11581" s="2"/>
      <c r="Y11581" s="2"/>
      <c r="Z11581" s="2"/>
      <c r="AA11581" s="2"/>
      <c r="AB11581" s="2"/>
      <c r="AC11581" s="2"/>
      <c r="AD11581" s="2"/>
      <c r="AE11581" s="2"/>
      <c r="AF11581" s="2"/>
      <c r="AG11581" s="2"/>
      <c r="AH11581" s="2"/>
      <c r="AI11581" s="2"/>
      <c r="AJ11581" s="2"/>
      <c r="AK11581" s="2"/>
      <c r="AL11581" s="2"/>
      <c r="AM11581" s="2"/>
      <c r="AN11581" s="2"/>
      <c r="AO11581" s="2"/>
      <c r="AP11581" s="2"/>
      <c r="AQ11581" s="2"/>
      <c r="AR11581" s="2"/>
      <c r="AS11581" s="2"/>
      <c r="AT11581" s="2"/>
    </row>
    <row r="11582" spans="1:46" x14ac:dyDescent="0.3">
      <c r="A11582" s="2"/>
      <c r="B11582" s="2"/>
      <c r="C11582" s="2"/>
      <c r="D11582" s="2"/>
      <c r="E11582" s="2"/>
      <c r="F11582" s="2"/>
      <c r="G11582" s="2"/>
      <c r="H11582" s="2"/>
      <c r="I11582" s="2"/>
      <c r="J11582" s="2"/>
      <c r="K11582" s="2"/>
      <c r="L11582" s="2"/>
      <c r="M11582" s="2"/>
      <c r="N11582" s="2"/>
      <c r="O11582" s="2"/>
      <c r="P11582" s="2"/>
      <c r="Q11582" s="2"/>
      <c r="R11582" s="2"/>
      <c r="S11582" s="2"/>
      <c r="T11582" s="2"/>
      <c r="U11582" s="2"/>
      <c r="V11582" s="2"/>
      <c r="W11582" s="2"/>
      <c r="X11582" s="2"/>
      <c r="Y11582" s="2"/>
      <c r="Z11582" s="2"/>
      <c r="AA11582" s="2"/>
      <c r="AB11582" s="2"/>
      <c r="AC11582" s="2"/>
      <c r="AD11582" s="2"/>
      <c r="AE11582" s="2"/>
      <c r="AF11582" s="2"/>
      <c r="AG11582" s="2"/>
      <c r="AH11582" s="2"/>
      <c r="AI11582" s="2"/>
      <c r="AJ11582" s="2"/>
      <c r="AK11582" s="2"/>
      <c r="AL11582" s="2"/>
      <c r="AM11582" s="2"/>
      <c r="AN11582" s="2"/>
      <c r="AO11582" s="2"/>
      <c r="AP11582" s="2"/>
      <c r="AQ11582" s="2"/>
      <c r="AR11582" s="2"/>
      <c r="AS11582" s="2"/>
      <c r="AT11582" s="2"/>
    </row>
    <row r="11583" spans="1:46" x14ac:dyDescent="0.3">
      <c r="A11583" s="2"/>
      <c r="B11583" s="2"/>
      <c r="C11583" s="2"/>
      <c r="D11583" s="2"/>
      <c r="E11583" s="2"/>
      <c r="F11583" s="2"/>
      <c r="G11583" s="2"/>
      <c r="H11583" s="2"/>
      <c r="I11583" s="2"/>
      <c r="J11583" s="2"/>
      <c r="K11583" s="2"/>
      <c r="L11583" s="2"/>
      <c r="M11583" s="2"/>
      <c r="N11583" s="2"/>
      <c r="O11583" s="2"/>
      <c r="P11583" s="2"/>
      <c r="Q11583" s="2"/>
      <c r="R11583" s="2"/>
      <c r="S11583" s="2"/>
      <c r="T11583" s="2"/>
      <c r="U11583" s="2"/>
      <c r="V11583" s="2"/>
      <c r="W11583" s="2"/>
      <c r="X11583" s="2"/>
      <c r="Y11583" s="2"/>
      <c r="Z11583" s="2"/>
      <c r="AA11583" s="2"/>
      <c r="AB11583" s="2"/>
      <c r="AC11583" s="2"/>
      <c r="AD11583" s="2"/>
      <c r="AE11583" s="2"/>
      <c r="AF11583" s="2"/>
      <c r="AG11583" s="2"/>
      <c r="AH11583" s="2"/>
      <c r="AI11583" s="2"/>
      <c r="AJ11583" s="2"/>
      <c r="AK11583" s="2"/>
      <c r="AL11583" s="2"/>
      <c r="AM11583" s="2"/>
      <c r="AN11583" s="2"/>
      <c r="AO11583" s="2"/>
      <c r="AP11583" s="2"/>
      <c r="AQ11583" s="2"/>
      <c r="AR11583" s="2"/>
      <c r="AS11583" s="2"/>
      <c r="AT11583" s="2"/>
    </row>
    <row r="11584" spans="1:46" x14ac:dyDescent="0.3">
      <c r="A11584" s="2"/>
      <c r="B11584" s="2"/>
      <c r="C11584" s="2"/>
      <c r="D11584" s="2"/>
      <c r="E11584" s="2"/>
      <c r="F11584" s="2"/>
      <c r="G11584" s="2"/>
      <c r="H11584" s="2"/>
      <c r="I11584" s="2"/>
      <c r="J11584" s="2"/>
      <c r="K11584" s="2"/>
      <c r="L11584" s="2"/>
      <c r="M11584" s="2"/>
      <c r="N11584" s="2"/>
      <c r="O11584" s="2"/>
      <c r="P11584" s="2"/>
      <c r="Q11584" s="2"/>
      <c r="R11584" s="2"/>
      <c r="S11584" s="2"/>
      <c r="T11584" s="2"/>
      <c r="U11584" s="2"/>
      <c r="V11584" s="2"/>
      <c r="W11584" s="2"/>
      <c r="X11584" s="2"/>
      <c r="Y11584" s="2"/>
      <c r="Z11584" s="2"/>
      <c r="AA11584" s="2"/>
      <c r="AB11584" s="2"/>
      <c r="AC11584" s="2"/>
      <c r="AD11584" s="2"/>
      <c r="AE11584" s="2"/>
      <c r="AF11584" s="2"/>
      <c r="AG11584" s="2"/>
      <c r="AH11584" s="2"/>
      <c r="AI11584" s="2"/>
      <c r="AJ11584" s="2"/>
      <c r="AK11584" s="2"/>
      <c r="AL11584" s="2"/>
      <c r="AM11584" s="2"/>
      <c r="AN11584" s="2"/>
      <c r="AO11584" s="2"/>
      <c r="AP11584" s="2"/>
      <c r="AQ11584" s="2"/>
      <c r="AR11584" s="2"/>
      <c r="AS11584" s="2"/>
      <c r="AT11584" s="2"/>
    </row>
    <row r="11585" spans="1:46" x14ac:dyDescent="0.3">
      <c r="A11585" s="2"/>
      <c r="B11585" s="2"/>
      <c r="C11585" s="2"/>
      <c r="D11585" s="2"/>
      <c r="E11585" s="2"/>
      <c r="F11585" s="2"/>
      <c r="G11585" s="2"/>
      <c r="H11585" s="2"/>
      <c r="I11585" s="2"/>
      <c r="J11585" s="2"/>
      <c r="K11585" s="2"/>
      <c r="L11585" s="2"/>
      <c r="M11585" s="2"/>
      <c r="N11585" s="2"/>
      <c r="O11585" s="2"/>
      <c r="P11585" s="2"/>
      <c r="Q11585" s="2"/>
      <c r="R11585" s="2"/>
      <c r="S11585" s="2"/>
      <c r="T11585" s="2"/>
      <c r="U11585" s="2"/>
      <c r="V11585" s="2"/>
      <c r="W11585" s="2"/>
      <c r="X11585" s="2"/>
      <c r="Y11585" s="2"/>
      <c r="Z11585" s="2"/>
      <c r="AA11585" s="2"/>
      <c r="AB11585" s="2"/>
      <c r="AC11585" s="2"/>
      <c r="AD11585" s="2"/>
      <c r="AE11585" s="2"/>
      <c r="AF11585" s="2"/>
      <c r="AG11585" s="2"/>
      <c r="AH11585" s="2"/>
      <c r="AI11585" s="2"/>
      <c r="AJ11585" s="2"/>
      <c r="AK11585" s="2"/>
      <c r="AL11585" s="2"/>
      <c r="AM11585" s="2"/>
      <c r="AN11585" s="2"/>
      <c r="AO11585" s="2"/>
      <c r="AP11585" s="2"/>
      <c r="AQ11585" s="2"/>
      <c r="AR11585" s="2"/>
      <c r="AS11585" s="2"/>
      <c r="AT11585" s="2"/>
    </row>
    <row r="11586" spans="1:46" x14ac:dyDescent="0.3">
      <c r="A11586" s="2"/>
      <c r="B11586" s="2"/>
      <c r="C11586" s="2"/>
      <c r="D11586" s="2"/>
      <c r="E11586" s="2"/>
      <c r="F11586" s="2"/>
      <c r="G11586" s="2"/>
      <c r="H11586" s="2"/>
      <c r="I11586" s="2"/>
      <c r="J11586" s="2"/>
      <c r="K11586" s="2"/>
      <c r="L11586" s="2"/>
      <c r="M11586" s="2"/>
      <c r="N11586" s="2"/>
      <c r="O11586" s="2"/>
      <c r="P11586" s="2"/>
      <c r="Q11586" s="2"/>
      <c r="R11586" s="2"/>
      <c r="S11586" s="2"/>
      <c r="T11586" s="2"/>
      <c r="U11586" s="2"/>
      <c r="V11586" s="2"/>
      <c r="W11586" s="2"/>
      <c r="X11586" s="2"/>
      <c r="Y11586" s="2"/>
      <c r="Z11586" s="2"/>
      <c r="AA11586" s="2"/>
      <c r="AB11586" s="2"/>
      <c r="AC11586" s="2"/>
      <c r="AD11586" s="2"/>
      <c r="AE11586" s="2"/>
      <c r="AF11586" s="2"/>
      <c r="AG11586" s="2"/>
      <c r="AH11586" s="2"/>
      <c r="AI11586" s="2"/>
      <c r="AJ11586" s="2"/>
      <c r="AK11586" s="2"/>
      <c r="AL11586" s="2"/>
      <c r="AM11586" s="2"/>
      <c r="AN11586" s="2"/>
      <c r="AO11586" s="2"/>
      <c r="AP11586" s="2"/>
      <c r="AQ11586" s="2"/>
      <c r="AR11586" s="2"/>
      <c r="AS11586" s="2"/>
      <c r="AT11586" s="2"/>
    </row>
    <row r="11587" spans="1:46" x14ac:dyDescent="0.3">
      <c r="A11587" s="2"/>
      <c r="B11587" s="2"/>
      <c r="C11587" s="2"/>
      <c r="D11587" s="2"/>
      <c r="E11587" s="2"/>
      <c r="F11587" s="2"/>
      <c r="G11587" s="2"/>
      <c r="H11587" s="2"/>
      <c r="I11587" s="2"/>
      <c r="J11587" s="2"/>
      <c r="K11587" s="2"/>
      <c r="L11587" s="2"/>
      <c r="M11587" s="2"/>
      <c r="N11587" s="2"/>
      <c r="O11587" s="2"/>
      <c r="P11587" s="2"/>
      <c r="Q11587" s="2"/>
      <c r="R11587" s="2"/>
      <c r="S11587" s="2"/>
      <c r="T11587" s="2"/>
      <c r="U11587" s="2"/>
      <c r="V11587" s="2"/>
      <c r="W11587" s="2"/>
      <c r="X11587" s="2"/>
      <c r="Y11587" s="2"/>
      <c r="Z11587" s="2"/>
      <c r="AA11587" s="2"/>
      <c r="AB11587" s="2"/>
      <c r="AC11587" s="2"/>
      <c r="AD11587" s="2"/>
      <c r="AE11587" s="2"/>
      <c r="AF11587" s="2"/>
      <c r="AG11587" s="2"/>
      <c r="AH11587" s="2"/>
      <c r="AI11587" s="2"/>
      <c r="AJ11587" s="2"/>
      <c r="AK11587" s="2"/>
      <c r="AL11587" s="2"/>
      <c r="AM11587" s="2"/>
      <c r="AN11587" s="2"/>
      <c r="AO11587" s="2"/>
      <c r="AP11587" s="2"/>
      <c r="AQ11587" s="2"/>
      <c r="AR11587" s="2"/>
      <c r="AS11587" s="2"/>
      <c r="AT11587" s="2"/>
    </row>
    <row r="11588" spans="1:46" x14ac:dyDescent="0.3">
      <c r="A11588" s="2"/>
      <c r="B11588" s="2"/>
      <c r="C11588" s="2"/>
      <c r="D11588" s="2"/>
      <c r="E11588" s="2"/>
      <c r="F11588" s="2"/>
      <c r="G11588" s="2"/>
      <c r="H11588" s="2"/>
      <c r="I11588" s="2"/>
      <c r="J11588" s="2"/>
      <c r="K11588" s="2"/>
      <c r="L11588" s="2"/>
      <c r="M11588" s="2"/>
      <c r="N11588" s="2"/>
      <c r="O11588" s="2"/>
      <c r="P11588" s="2"/>
      <c r="Q11588" s="2"/>
      <c r="R11588" s="2"/>
      <c r="S11588" s="2"/>
      <c r="T11588" s="2"/>
      <c r="U11588" s="2"/>
      <c r="V11588" s="2"/>
      <c r="W11588" s="2"/>
      <c r="X11588" s="2"/>
      <c r="Y11588" s="2"/>
      <c r="Z11588" s="2"/>
      <c r="AA11588" s="2"/>
      <c r="AB11588" s="2"/>
      <c r="AC11588" s="2"/>
      <c r="AD11588" s="2"/>
      <c r="AE11588" s="2"/>
      <c r="AF11588" s="2"/>
      <c r="AG11588" s="2"/>
      <c r="AH11588" s="2"/>
      <c r="AI11588" s="2"/>
      <c r="AJ11588" s="2"/>
      <c r="AK11588" s="2"/>
      <c r="AL11588" s="2"/>
      <c r="AM11588" s="2"/>
      <c r="AN11588" s="2"/>
      <c r="AO11588" s="2"/>
      <c r="AP11588" s="2"/>
      <c r="AQ11588" s="2"/>
      <c r="AR11588" s="2"/>
      <c r="AS11588" s="2"/>
      <c r="AT11588" s="2"/>
    </row>
    <row r="11589" spans="1:46" x14ac:dyDescent="0.3">
      <c r="A11589" s="2"/>
      <c r="B11589" s="2"/>
      <c r="C11589" s="2"/>
      <c r="D11589" s="2"/>
      <c r="E11589" s="2"/>
      <c r="F11589" s="2"/>
      <c r="G11589" s="2"/>
      <c r="H11589" s="2"/>
      <c r="I11589" s="2"/>
      <c r="J11589" s="2"/>
      <c r="K11589" s="2"/>
      <c r="L11589" s="2"/>
      <c r="M11589" s="2"/>
      <c r="N11589" s="2"/>
      <c r="O11589" s="2"/>
      <c r="P11589" s="2"/>
      <c r="Q11589" s="2"/>
      <c r="R11589" s="2"/>
      <c r="S11589" s="2"/>
      <c r="T11589" s="2"/>
      <c r="U11589" s="2"/>
      <c r="V11589" s="2"/>
      <c r="W11589" s="2"/>
      <c r="X11589" s="2"/>
      <c r="Y11589" s="2"/>
      <c r="Z11589" s="2"/>
      <c r="AA11589" s="2"/>
      <c r="AB11589" s="2"/>
      <c r="AC11589" s="2"/>
      <c r="AD11589" s="2"/>
      <c r="AE11589" s="2"/>
      <c r="AF11589" s="2"/>
      <c r="AG11589" s="2"/>
      <c r="AH11589" s="2"/>
      <c r="AI11589" s="2"/>
      <c r="AJ11589" s="2"/>
      <c r="AK11589" s="2"/>
      <c r="AL11589" s="2"/>
      <c r="AM11589" s="2"/>
      <c r="AN11589" s="2"/>
      <c r="AO11589" s="2"/>
      <c r="AP11589" s="2"/>
      <c r="AQ11589" s="2"/>
      <c r="AR11589" s="2"/>
      <c r="AS11589" s="2"/>
      <c r="AT11589" s="2"/>
    </row>
    <row r="11590" spans="1:46" x14ac:dyDescent="0.3">
      <c r="A11590" s="2"/>
      <c r="B11590" s="2"/>
      <c r="C11590" s="2"/>
      <c r="D11590" s="2"/>
      <c r="E11590" s="2"/>
      <c r="F11590" s="2"/>
      <c r="G11590" s="2"/>
      <c r="H11590" s="2"/>
      <c r="I11590" s="2"/>
      <c r="J11590" s="2"/>
      <c r="K11590" s="2"/>
      <c r="L11590" s="2"/>
      <c r="M11590" s="2"/>
      <c r="N11590" s="2"/>
      <c r="O11590" s="2"/>
      <c r="P11590" s="2"/>
      <c r="Q11590" s="2"/>
      <c r="R11590" s="2"/>
      <c r="S11590" s="2"/>
      <c r="T11590" s="2"/>
      <c r="U11590" s="2"/>
      <c r="V11590" s="2"/>
      <c r="W11590" s="2"/>
      <c r="X11590" s="2"/>
      <c r="Y11590" s="2"/>
      <c r="Z11590" s="2"/>
      <c r="AA11590" s="2"/>
      <c r="AB11590" s="2"/>
      <c r="AC11590" s="2"/>
      <c r="AD11590" s="2"/>
      <c r="AE11590" s="2"/>
      <c r="AF11590" s="2"/>
      <c r="AG11590" s="2"/>
      <c r="AH11590" s="2"/>
      <c r="AI11590" s="2"/>
      <c r="AJ11590" s="2"/>
      <c r="AK11590" s="2"/>
      <c r="AL11590" s="2"/>
      <c r="AM11590" s="2"/>
      <c r="AN11590" s="2"/>
      <c r="AO11590" s="2"/>
      <c r="AP11590" s="2"/>
      <c r="AQ11590" s="2"/>
      <c r="AR11590" s="2"/>
      <c r="AS11590" s="2"/>
      <c r="AT11590" s="2"/>
    </row>
    <row r="11591" spans="1:46" x14ac:dyDescent="0.3">
      <c r="A11591" s="2"/>
      <c r="B11591" s="2"/>
      <c r="C11591" s="2"/>
      <c r="D11591" s="2"/>
      <c r="E11591" s="2"/>
      <c r="F11591" s="2"/>
      <c r="G11591" s="2"/>
      <c r="H11591" s="2"/>
      <c r="I11591" s="2"/>
      <c r="J11591" s="2"/>
      <c r="K11591" s="2"/>
      <c r="L11591" s="2"/>
      <c r="M11591" s="2"/>
      <c r="N11591" s="2"/>
      <c r="O11591" s="2"/>
      <c r="P11591" s="2"/>
      <c r="Q11591" s="2"/>
      <c r="R11591" s="2"/>
      <c r="S11591" s="2"/>
      <c r="T11591" s="2"/>
      <c r="U11591" s="2"/>
      <c r="V11591" s="2"/>
      <c r="W11591" s="2"/>
      <c r="X11591" s="2"/>
      <c r="Y11591" s="2"/>
      <c r="Z11591" s="2"/>
      <c r="AA11591" s="2"/>
      <c r="AB11591" s="2"/>
      <c r="AC11591" s="2"/>
      <c r="AD11591" s="2"/>
      <c r="AE11591" s="2"/>
      <c r="AF11591" s="2"/>
      <c r="AG11591" s="2"/>
      <c r="AH11591" s="2"/>
      <c r="AI11591" s="2"/>
      <c r="AJ11591" s="2"/>
      <c r="AK11591" s="2"/>
      <c r="AL11591" s="2"/>
      <c r="AM11591" s="2"/>
      <c r="AN11591" s="2"/>
      <c r="AO11591" s="2"/>
      <c r="AP11591" s="2"/>
      <c r="AQ11591" s="2"/>
      <c r="AR11591" s="2"/>
      <c r="AS11591" s="2"/>
      <c r="AT11591" s="2"/>
    </row>
    <row r="11592" spans="1:46" x14ac:dyDescent="0.3">
      <c r="A11592" s="2"/>
      <c r="B11592" s="2"/>
      <c r="C11592" s="2"/>
      <c r="D11592" s="2"/>
      <c r="E11592" s="2"/>
      <c r="F11592" s="2"/>
      <c r="G11592" s="2"/>
      <c r="H11592" s="2"/>
      <c r="I11592" s="2"/>
      <c r="J11592" s="2"/>
      <c r="K11592" s="2"/>
      <c r="L11592" s="2"/>
      <c r="M11592" s="2"/>
      <c r="N11592" s="2"/>
      <c r="O11592" s="2"/>
      <c r="P11592" s="2"/>
      <c r="Q11592" s="2"/>
      <c r="R11592" s="2"/>
      <c r="S11592" s="2"/>
      <c r="T11592" s="2"/>
      <c r="U11592" s="2"/>
      <c r="V11592" s="2"/>
      <c r="W11592" s="2"/>
      <c r="X11592" s="2"/>
      <c r="Y11592" s="2"/>
      <c r="Z11592" s="2"/>
      <c r="AA11592" s="2"/>
      <c r="AB11592" s="2"/>
      <c r="AC11592" s="2"/>
      <c r="AD11592" s="2"/>
      <c r="AE11592" s="2"/>
      <c r="AF11592" s="2"/>
      <c r="AG11592" s="2"/>
      <c r="AH11592" s="2"/>
      <c r="AI11592" s="2"/>
      <c r="AJ11592" s="2"/>
      <c r="AK11592" s="2"/>
      <c r="AL11592" s="2"/>
      <c r="AM11592" s="2"/>
      <c r="AN11592" s="2"/>
      <c r="AO11592" s="2"/>
      <c r="AP11592" s="2"/>
      <c r="AQ11592" s="2"/>
      <c r="AR11592" s="2"/>
      <c r="AS11592" s="2"/>
      <c r="AT11592" s="2"/>
    </row>
    <row r="11593" spans="1:46" x14ac:dyDescent="0.3">
      <c r="A11593" s="2"/>
      <c r="B11593" s="2"/>
      <c r="C11593" s="2"/>
      <c r="D11593" s="2"/>
      <c r="E11593" s="2"/>
      <c r="F11593" s="2"/>
      <c r="G11593" s="2"/>
      <c r="H11593" s="2"/>
      <c r="I11593" s="2"/>
      <c r="J11593" s="2"/>
      <c r="K11593" s="2"/>
      <c r="L11593" s="2"/>
      <c r="M11593" s="2"/>
      <c r="N11593" s="2"/>
      <c r="O11593" s="2"/>
      <c r="P11593" s="2"/>
      <c r="Q11593" s="2"/>
      <c r="R11593" s="2"/>
      <c r="S11593" s="2"/>
      <c r="T11593" s="2"/>
      <c r="U11593" s="2"/>
      <c r="V11593" s="2"/>
      <c r="W11593" s="2"/>
      <c r="X11593" s="2"/>
      <c r="Y11593" s="2"/>
      <c r="Z11593" s="2"/>
      <c r="AA11593" s="2"/>
      <c r="AB11593" s="2"/>
      <c r="AC11593" s="2"/>
      <c r="AD11593" s="2"/>
      <c r="AE11593" s="2"/>
      <c r="AF11593" s="2"/>
      <c r="AG11593" s="2"/>
      <c r="AH11593" s="2"/>
      <c r="AI11593" s="2"/>
      <c r="AJ11593" s="2"/>
      <c r="AK11593" s="2"/>
      <c r="AL11593" s="2"/>
      <c r="AM11593" s="2"/>
      <c r="AN11593" s="2"/>
      <c r="AO11593" s="2"/>
      <c r="AP11593" s="2"/>
      <c r="AQ11593" s="2"/>
      <c r="AR11593" s="2"/>
      <c r="AS11593" s="2"/>
      <c r="AT11593" s="2"/>
    </row>
    <row r="11594" spans="1:46" x14ac:dyDescent="0.3">
      <c r="A11594" s="2"/>
      <c r="B11594" s="2"/>
      <c r="C11594" s="2"/>
      <c r="D11594" s="2"/>
      <c r="E11594" s="2"/>
      <c r="F11594" s="2"/>
      <c r="G11594" s="2"/>
      <c r="H11594" s="2"/>
      <c r="I11594" s="2"/>
      <c r="J11594" s="2"/>
      <c r="K11594" s="2"/>
      <c r="L11594" s="2"/>
      <c r="M11594" s="2"/>
      <c r="N11594" s="2"/>
      <c r="O11594" s="2"/>
      <c r="P11594" s="2"/>
      <c r="Q11594" s="2"/>
      <c r="R11594" s="2"/>
      <c r="S11594" s="2"/>
      <c r="T11594" s="2"/>
      <c r="U11594" s="2"/>
      <c r="V11594" s="2"/>
      <c r="W11594" s="2"/>
      <c r="X11594" s="2"/>
      <c r="Y11594" s="2"/>
      <c r="Z11594" s="2"/>
      <c r="AA11594" s="2"/>
      <c r="AB11594" s="2"/>
      <c r="AC11594" s="2"/>
      <c r="AD11594" s="2"/>
      <c r="AE11594" s="2"/>
      <c r="AF11594" s="2"/>
      <c r="AG11594" s="2"/>
      <c r="AH11594" s="2"/>
      <c r="AI11594" s="2"/>
      <c r="AJ11594" s="2"/>
      <c r="AK11594" s="2"/>
      <c r="AL11594" s="2"/>
      <c r="AM11594" s="2"/>
      <c r="AN11594" s="2"/>
      <c r="AO11594" s="2"/>
      <c r="AP11594" s="2"/>
      <c r="AQ11594" s="2"/>
      <c r="AR11594" s="2"/>
      <c r="AS11594" s="2"/>
      <c r="AT11594" s="2"/>
    </row>
    <row r="11595" spans="1:46" x14ac:dyDescent="0.3">
      <c r="A11595" s="2"/>
      <c r="B11595" s="2"/>
      <c r="C11595" s="2"/>
      <c r="D11595" s="2"/>
      <c r="E11595" s="2"/>
      <c r="F11595" s="2"/>
      <c r="G11595" s="2"/>
      <c r="H11595" s="2"/>
      <c r="I11595" s="2"/>
      <c r="J11595" s="2"/>
      <c r="K11595" s="2"/>
      <c r="L11595" s="2"/>
      <c r="M11595" s="2"/>
      <c r="N11595" s="2"/>
      <c r="O11595" s="2"/>
      <c r="P11595" s="2"/>
      <c r="Q11595" s="2"/>
      <c r="R11595" s="2"/>
      <c r="S11595" s="2"/>
      <c r="T11595" s="2"/>
      <c r="U11595" s="2"/>
      <c r="V11595" s="2"/>
      <c r="W11595" s="2"/>
      <c r="X11595" s="2"/>
      <c r="Y11595" s="2"/>
      <c r="Z11595" s="2"/>
      <c r="AA11595" s="2"/>
      <c r="AB11595" s="2"/>
      <c r="AC11595" s="2"/>
      <c r="AD11595" s="2"/>
      <c r="AE11595" s="2"/>
      <c r="AF11595" s="2"/>
      <c r="AG11595" s="2"/>
      <c r="AH11595" s="2"/>
      <c r="AI11595" s="2"/>
      <c r="AJ11595" s="2"/>
      <c r="AK11595" s="2"/>
      <c r="AL11595" s="2"/>
      <c r="AM11595" s="2"/>
      <c r="AN11595" s="2"/>
      <c r="AO11595" s="2"/>
      <c r="AP11595" s="2"/>
      <c r="AQ11595" s="2"/>
      <c r="AR11595" s="2"/>
      <c r="AS11595" s="2"/>
      <c r="AT11595" s="2"/>
    </row>
    <row r="11596" spans="1:46" x14ac:dyDescent="0.3">
      <c r="A11596" s="2"/>
      <c r="B11596" s="2"/>
      <c r="C11596" s="2"/>
      <c r="D11596" s="2"/>
      <c r="E11596" s="2"/>
      <c r="F11596" s="2"/>
      <c r="G11596" s="2"/>
      <c r="H11596" s="2"/>
      <c r="I11596" s="2"/>
      <c r="J11596" s="2"/>
      <c r="K11596" s="2"/>
      <c r="L11596" s="2"/>
      <c r="M11596" s="2"/>
      <c r="N11596" s="2"/>
      <c r="O11596" s="2"/>
      <c r="P11596" s="2"/>
      <c r="Q11596" s="2"/>
      <c r="R11596" s="2"/>
      <c r="S11596" s="2"/>
      <c r="T11596" s="2"/>
      <c r="U11596" s="2"/>
      <c r="V11596" s="2"/>
      <c r="W11596" s="2"/>
      <c r="X11596" s="2"/>
      <c r="Y11596" s="2"/>
      <c r="Z11596" s="2"/>
      <c r="AA11596" s="2"/>
      <c r="AB11596" s="2"/>
      <c r="AC11596" s="2"/>
      <c r="AD11596" s="2"/>
      <c r="AE11596" s="2"/>
      <c r="AF11596" s="2"/>
      <c r="AG11596" s="2"/>
      <c r="AH11596" s="2"/>
      <c r="AI11596" s="2"/>
      <c r="AJ11596" s="2"/>
      <c r="AK11596" s="2"/>
      <c r="AL11596" s="2"/>
      <c r="AM11596" s="2"/>
      <c r="AN11596" s="2"/>
      <c r="AO11596" s="2"/>
      <c r="AP11596" s="2"/>
      <c r="AQ11596" s="2"/>
      <c r="AR11596" s="2"/>
      <c r="AS11596" s="2"/>
      <c r="AT11596" s="2"/>
    </row>
    <row r="11597" spans="1:46" x14ac:dyDescent="0.3">
      <c r="A11597" s="2"/>
      <c r="B11597" s="2"/>
      <c r="C11597" s="2"/>
      <c r="D11597" s="2"/>
      <c r="E11597" s="2"/>
      <c r="F11597" s="2"/>
      <c r="G11597" s="2"/>
      <c r="H11597" s="2"/>
      <c r="I11597" s="2"/>
      <c r="J11597" s="2"/>
      <c r="K11597" s="2"/>
      <c r="L11597" s="2"/>
      <c r="M11597" s="2"/>
      <c r="N11597" s="2"/>
      <c r="O11597" s="2"/>
      <c r="P11597" s="2"/>
      <c r="Q11597" s="2"/>
      <c r="R11597" s="2"/>
      <c r="S11597" s="2"/>
      <c r="T11597" s="2"/>
      <c r="U11597" s="2"/>
      <c r="V11597" s="2"/>
      <c r="W11597" s="2"/>
      <c r="X11597" s="2"/>
      <c r="Y11597" s="2"/>
      <c r="Z11597" s="2"/>
      <c r="AA11597" s="2"/>
      <c r="AB11597" s="2"/>
      <c r="AC11597" s="2"/>
      <c r="AD11597" s="2"/>
      <c r="AE11597" s="2"/>
      <c r="AF11597" s="2"/>
      <c r="AG11597" s="2"/>
      <c r="AH11597" s="2"/>
      <c r="AI11597" s="2"/>
      <c r="AJ11597" s="2"/>
      <c r="AK11597" s="2"/>
      <c r="AL11597" s="2"/>
      <c r="AM11597" s="2"/>
      <c r="AN11597" s="2"/>
      <c r="AO11597" s="2"/>
      <c r="AP11597" s="2"/>
      <c r="AQ11597" s="2"/>
      <c r="AR11597" s="2"/>
      <c r="AS11597" s="2"/>
      <c r="AT11597" s="2"/>
    </row>
    <row r="11598" spans="1:46" x14ac:dyDescent="0.3">
      <c r="A11598" s="2"/>
      <c r="B11598" s="2"/>
      <c r="C11598" s="2"/>
      <c r="D11598" s="2"/>
      <c r="E11598" s="2"/>
      <c r="F11598" s="2"/>
      <c r="G11598" s="2"/>
      <c r="H11598" s="2"/>
      <c r="I11598" s="2"/>
      <c r="J11598" s="2"/>
      <c r="K11598" s="2"/>
      <c r="L11598" s="2"/>
      <c r="M11598" s="2"/>
      <c r="N11598" s="2"/>
      <c r="O11598" s="2"/>
      <c r="P11598" s="2"/>
      <c r="Q11598" s="2"/>
      <c r="R11598" s="2"/>
      <c r="S11598" s="2"/>
      <c r="T11598" s="2"/>
      <c r="U11598" s="2"/>
      <c r="V11598" s="2"/>
      <c r="W11598" s="2"/>
      <c r="X11598" s="2"/>
      <c r="Y11598" s="2"/>
      <c r="Z11598" s="2"/>
      <c r="AA11598" s="2"/>
      <c r="AB11598" s="2"/>
      <c r="AC11598" s="2"/>
      <c r="AD11598" s="2"/>
      <c r="AE11598" s="2"/>
      <c r="AF11598" s="2"/>
      <c r="AG11598" s="2"/>
      <c r="AH11598" s="2"/>
      <c r="AI11598" s="2"/>
      <c r="AJ11598" s="2"/>
      <c r="AK11598" s="2"/>
      <c r="AL11598" s="2"/>
      <c r="AM11598" s="2"/>
      <c r="AN11598" s="2"/>
      <c r="AO11598" s="2"/>
      <c r="AP11598" s="2"/>
      <c r="AQ11598" s="2"/>
      <c r="AR11598" s="2"/>
      <c r="AS11598" s="2"/>
      <c r="AT11598" s="2"/>
    </row>
    <row r="11599" spans="1:46" x14ac:dyDescent="0.3">
      <c r="A11599" s="2"/>
      <c r="B11599" s="2"/>
      <c r="C11599" s="2"/>
      <c r="D11599" s="2"/>
      <c r="E11599" s="2"/>
      <c r="F11599" s="2"/>
      <c r="G11599" s="2"/>
      <c r="H11599" s="2"/>
      <c r="I11599" s="2"/>
      <c r="J11599" s="2"/>
      <c r="K11599" s="2"/>
      <c r="L11599" s="2"/>
      <c r="M11599" s="2"/>
      <c r="N11599" s="2"/>
      <c r="O11599" s="2"/>
      <c r="P11599" s="2"/>
      <c r="Q11599" s="2"/>
      <c r="R11599" s="2"/>
      <c r="S11599" s="2"/>
      <c r="T11599" s="2"/>
      <c r="U11599" s="2"/>
      <c r="V11599" s="2"/>
      <c r="W11599" s="2"/>
      <c r="X11599" s="2"/>
      <c r="Y11599" s="2"/>
      <c r="Z11599" s="2"/>
      <c r="AA11599" s="2"/>
      <c r="AB11599" s="2"/>
      <c r="AC11599" s="2"/>
      <c r="AD11599" s="2"/>
      <c r="AE11599" s="2"/>
      <c r="AF11599" s="2"/>
      <c r="AG11599" s="2"/>
      <c r="AH11599" s="2"/>
      <c r="AI11599" s="2"/>
      <c r="AJ11599" s="2"/>
      <c r="AK11599" s="2"/>
      <c r="AL11599" s="2"/>
      <c r="AM11599" s="2"/>
      <c r="AN11599" s="2"/>
      <c r="AO11599" s="2"/>
      <c r="AP11599" s="2"/>
      <c r="AQ11599" s="2"/>
      <c r="AR11599" s="2"/>
      <c r="AS11599" s="2"/>
      <c r="AT11599" s="2"/>
    </row>
    <row r="11600" spans="1:46" x14ac:dyDescent="0.3">
      <c r="A11600" s="2"/>
      <c r="B11600" s="2"/>
      <c r="C11600" s="2"/>
      <c r="D11600" s="2"/>
      <c r="E11600" s="2"/>
      <c r="F11600" s="2"/>
      <c r="G11600" s="2"/>
      <c r="H11600" s="2"/>
      <c r="I11600" s="2"/>
      <c r="J11600" s="2"/>
      <c r="K11600" s="2"/>
      <c r="L11600" s="2"/>
      <c r="M11600" s="2"/>
      <c r="N11600" s="2"/>
      <c r="O11600" s="2"/>
      <c r="P11600" s="2"/>
      <c r="Q11600" s="2"/>
      <c r="R11600" s="2"/>
      <c r="S11600" s="2"/>
      <c r="T11600" s="2"/>
      <c r="U11600" s="2"/>
      <c r="V11600" s="2"/>
      <c r="W11600" s="2"/>
      <c r="X11600" s="2"/>
      <c r="Y11600" s="2"/>
      <c r="Z11600" s="2"/>
      <c r="AA11600" s="2"/>
      <c r="AB11600" s="2"/>
      <c r="AC11600" s="2"/>
      <c r="AD11600" s="2"/>
      <c r="AE11600" s="2"/>
      <c r="AF11600" s="2"/>
      <c r="AG11600" s="2"/>
      <c r="AH11600" s="2"/>
      <c r="AI11600" s="2"/>
      <c r="AJ11600" s="2"/>
      <c r="AK11600" s="2"/>
      <c r="AL11600" s="2"/>
      <c r="AM11600" s="2"/>
      <c r="AN11600" s="2"/>
      <c r="AO11600" s="2"/>
      <c r="AP11600" s="2"/>
      <c r="AQ11600" s="2"/>
      <c r="AR11600" s="2"/>
      <c r="AS11600" s="2"/>
      <c r="AT11600" s="2"/>
    </row>
    <row r="11601" spans="1:46" x14ac:dyDescent="0.3">
      <c r="A11601" s="2"/>
      <c r="B11601" s="2"/>
      <c r="C11601" s="2"/>
      <c r="D11601" s="2"/>
      <c r="E11601" s="2"/>
      <c r="F11601" s="2"/>
      <c r="G11601" s="2"/>
      <c r="H11601" s="2"/>
      <c r="I11601" s="2"/>
      <c r="J11601" s="2"/>
      <c r="K11601" s="2"/>
      <c r="L11601" s="2"/>
      <c r="M11601" s="2"/>
      <c r="N11601" s="2"/>
      <c r="O11601" s="2"/>
      <c r="P11601" s="2"/>
      <c r="Q11601" s="2"/>
      <c r="R11601" s="2"/>
      <c r="S11601" s="2"/>
      <c r="T11601" s="2"/>
      <c r="U11601" s="2"/>
      <c r="V11601" s="2"/>
      <c r="W11601" s="2"/>
      <c r="X11601" s="2"/>
      <c r="Y11601" s="2"/>
      <c r="Z11601" s="2"/>
      <c r="AA11601" s="2"/>
      <c r="AB11601" s="2"/>
      <c r="AC11601" s="2"/>
      <c r="AD11601" s="2"/>
      <c r="AE11601" s="2"/>
      <c r="AF11601" s="2"/>
      <c r="AG11601" s="2"/>
      <c r="AH11601" s="2"/>
      <c r="AI11601" s="2"/>
      <c r="AJ11601" s="2"/>
      <c r="AK11601" s="2"/>
      <c r="AL11601" s="2"/>
      <c r="AM11601" s="2"/>
      <c r="AN11601" s="2"/>
      <c r="AO11601" s="2"/>
      <c r="AP11601" s="2"/>
      <c r="AQ11601" s="2"/>
      <c r="AR11601" s="2"/>
      <c r="AS11601" s="2"/>
      <c r="AT11601" s="2"/>
    </row>
    <row r="11602" spans="1:46" x14ac:dyDescent="0.3">
      <c r="A11602" s="2"/>
      <c r="B11602" s="2"/>
      <c r="C11602" s="2"/>
      <c r="D11602" s="2"/>
      <c r="E11602" s="2"/>
      <c r="F11602" s="2"/>
      <c r="G11602" s="2"/>
      <c r="H11602" s="2"/>
      <c r="I11602" s="2"/>
      <c r="J11602" s="2"/>
      <c r="K11602" s="2"/>
      <c r="L11602" s="2"/>
      <c r="M11602" s="2"/>
      <c r="N11602" s="2"/>
      <c r="O11602" s="2"/>
      <c r="P11602" s="2"/>
      <c r="Q11602" s="2"/>
      <c r="R11602" s="2"/>
      <c r="S11602" s="2"/>
      <c r="T11602" s="2"/>
      <c r="U11602" s="2"/>
      <c r="V11602" s="2"/>
      <c r="W11602" s="2"/>
      <c r="X11602" s="2"/>
      <c r="Y11602" s="2"/>
      <c r="Z11602" s="2"/>
      <c r="AA11602" s="2"/>
      <c r="AB11602" s="2"/>
      <c r="AC11602" s="2"/>
      <c r="AD11602" s="2"/>
      <c r="AE11602" s="2"/>
      <c r="AF11602" s="2"/>
      <c r="AG11602" s="2"/>
      <c r="AH11602" s="2"/>
      <c r="AI11602" s="2"/>
      <c r="AJ11602" s="2"/>
      <c r="AK11602" s="2"/>
      <c r="AL11602" s="2"/>
      <c r="AM11602" s="2"/>
      <c r="AN11602" s="2"/>
      <c r="AO11602" s="2"/>
      <c r="AP11602" s="2"/>
      <c r="AQ11602" s="2"/>
      <c r="AR11602" s="2"/>
      <c r="AS11602" s="2"/>
      <c r="AT11602" s="2"/>
    </row>
    <row r="11603" spans="1:46" x14ac:dyDescent="0.3">
      <c r="A11603" s="2"/>
      <c r="B11603" s="2"/>
      <c r="C11603" s="2"/>
      <c r="D11603" s="2"/>
      <c r="E11603" s="2"/>
      <c r="F11603" s="2"/>
      <c r="G11603" s="2"/>
      <c r="H11603" s="2"/>
      <c r="I11603" s="2"/>
      <c r="J11603" s="2"/>
      <c r="K11603" s="2"/>
      <c r="L11603" s="2"/>
      <c r="M11603" s="2"/>
      <c r="N11603" s="2"/>
      <c r="O11603" s="2"/>
      <c r="P11603" s="2"/>
      <c r="Q11603" s="2"/>
      <c r="R11603" s="2"/>
      <c r="S11603" s="2"/>
      <c r="T11603" s="2"/>
      <c r="U11603" s="2"/>
      <c r="V11603" s="2"/>
      <c r="W11603" s="2"/>
      <c r="X11603" s="2"/>
      <c r="Y11603" s="2"/>
      <c r="Z11603" s="2"/>
      <c r="AA11603" s="2"/>
      <c r="AB11603" s="2"/>
      <c r="AC11603" s="2"/>
      <c r="AD11603" s="2"/>
      <c r="AE11603" s="2"/>
      <c r="AF11603" s="2"/>
      <c r="AG11603" s="2"/>
      <c r="AH11603" s="2"/>
      <c r="AI11603" s="2"/>
      <c r="AJ11603" s="2"/>
      <c r="AK11603" s="2"/>
      <c r="AL11603" s="2"/>
      <c r="AM11603" s="2"/>
      <c r="AN11603" s="2"/>
      <c r="AO11603" s="2"/>
      <c r="AP11603" s="2"/>
      <c r="AQ11603" s="2"/>
      <c r="AR11603" s="2"/>
      <c r="AS11603" s="2"/>
      <c r="AT11603" s="2"/>
    </row>
    <row r="11604" spans="1:46" x14ac:dyDescent="0.3">
      <c r="A11604" s="2"/>
      <c r="B11604" s="2"/>
      <c r="C11604" s="2"/>
      <c r="D11604" s="2"/>
      <c r="E11604" s="2"/>
      <c r="F11604" s="2"/>
      <c r="G11604" s="2"/>
      <c r="H11604" s="2"/>
      <c r="I11604" s="2"/>
      <c r="J11604" s="2"/>
      <c r="K11604" s="2"/>
      <c r="L11604" s="2"/>
      <c r="M11604" s="2"/>
      <c r="N11604" s="2"/>
      <c r="O11604" s="2"/>
      <c r="P11604" s="2"/>
      <c r="Q11604" s="2"/>
      <c r="R11604" s="2"/>
      <c r="S11604" s="2"/>
      <c r="T11604" s="2"/>
      <c r="U11604" s="2"/>
      <c r="V11604" s="2"/>
      <c r="W11604" s="2"/>
      <c r="X11604" s="2"/>
      <c r="Y11604" s="2"/>
      <c r="Z11604" s="2"/>
      <c r="AA11604" s="2"/>
      <c r="AB11604" s="2"/>
      <c r="AC11604" s="2"/>
      <c r="AD11604" s="2"/>
      <c r="AE11604" s="2"/>
      <c r="AF11604" s="2"/>
      <c r="AG11604" s="2"/>
      <c r="AH11604" s="2"/>
      <c r="AI11604" s="2"/>
      <c r="AJ11604" s="2"/>
      <c r="AK11604" s="2"/>
      <c r="AL11604" s="2"/>
      <c r="AM11604" s="2"/>
      <c r="AN11604" s="2"/>
      <c r="AO11604" s="2"/>
      <c r="AP11604" s="2"/>
      <c r="AQ11604" s="2"/>
      <c r="AR11604" s="2"/>
      <c r="AS11604" s="2"/>
      <c r="AT11604" s="2"/>
    </row>
    <row r="11605" spans="1:46" x14ac:dyDescent="0.3">
      <c r="A11605" s="2"/>
      <c r="B11605" s="2"/>
      <c r="C11605" s="2"/>
      <c r="D11605" s="2"/>
      <c r="E11605" s="2"/>
      <c r="F11605" s="2"/>
      <c r="G11605" s="2"/>
      <c r="H11605" s="2"/>
      <c r="I11605" s="2"/>
      <c r="J11605" s="2"/>
      <c r="K11605" s="2"/>
      <c r="L11605" s="2"/>
      <c r="M11605" s="2"/>
      <c r="N11605" s="2"/>
      <c r="O11605" s="2"/>
      <c r="P11605" s="2"/>
      <c r="Q11605" s="2"/>
      <c r="R11605" s="2"/>
      <c r="S11605" s="2"/>
      <c r="T11605" s="2"/>
      <c r="U11605" s="2"/>
      <c r="V11605" s="2"/>
      <c r="W11605" s="2"/>
      <c r="X11605" s="2"/>
      <c r="Y11605" s="2"/>
      <c r="Z11605" s="2"/>
      <c r="AA11605" s="2"/>
      <c r="AB11605" s="2"/>
      <c r="AC11605" s="2"/>
      <c r="AD11605" s="2"/>
      <c r="AE11605" s="2"/>
      <c r="AF11605" s="2"/>
      <c r="AG11605" s="2"/>
      <c r="AH11605" s="2"/>
      <c r="AI11605" s="2"/>
      <c r="AJ11605" s="2"/>
      <c r="AK11605" s="2"/>
      <c r="AL11605" s="2"/>
      <c r="AM11605" s="2"/>
      <c r="AN11605" s="2"/>
      <c r="AO11605" s="2"/>
      <c r="AP11605" s="2"/>
      <c r="AQ11605" s="2"/>
      <c r="AR11605" s="2"/>
      <c r="AS11605" s="2"/>
      <c r="AT11605" s="2"/>
    </row>
    <row r="11606" spans="1:46" x14ac:dyDescent="0.3">
      <c r="A11606" s="2"/>
      <c r="B11606" s="2"/>
      <c r="C11606" s="2"/>
      <c r="D11606" s="2"/>
      <c r="E11606" s="2"/>
      <c r="F11606" s="2"/>
      <c r="G11606" s="2"/>
      <c r="H11606" s="2"/>
      <c r="I11606" s="2"/>
      <c r="J11606" s="2"/>
      <c r="K11606" s="2"/>
      <c r="L11606" s="2"/>
      <c r="M11606" s="2"/>
      <c r="N11606" s="2"/>
      <c r="O11606" s="2"/>
      <c r="P11606" s="2"/>
      <c r="Q11606" s="2"/>
      <c r="R11606" s="2"/>
      <c r="S11606" s="2"/>
      <c r="T11606" s="2"/>
      <c r="U11606" s="2"/>
      <c r="V11606" s="2"/>
      <c r="W11606" s="2"/>
      <c r="X11606" s="2"/>
      <c r="Y11606" s="2"/>
      <c r="Z11606" s="2"/>
      <c r="AA11606" s="2"/>
      <c r="AB11606" s="2"/>
      <c r="AC11606" s="2"/>
      <c r="AD11606" s="2"/>
      <c r="AE11606" s="2"/>
      <c r="AF11606" s="2"/>
      <c r="AG11606" s="2"/>
      <c r="AH11606" s="2"/>
      <c r="AI11606" s="2"/>
      <c r="AJ11606" s="2"/>
      <c r="AK11606" s="2"/>
      <c r="AL11606" s="2"/>
      <c r="AM11606" s="2"/>
      <c r="AN11606" s="2"/>
      <c r="AO11606" s="2"/>
      <c r="AP11606" s="2"/>
      <c r="AQ11606" s="2"/>
      <c r="AR11606" s="2"/>
      <c r="AS11606" s="2"/>
      <c r="AT11606" s="2"/>
    </row>
    <row r="11607" spans="1:46" x14ac:dyDescent="0.3">
      <c r="A11607" s="2"/>
      <c r="B11607" s="2"/>
      <c r="C11607" s="2"/>
      <c r="D11607" s="2"/>
      <c r="E11607" s="2"/>
      <c r="F11607" s="2"/>
      <c r="G11607" s="2"/>
      <c r="H11607" s="2"/>
      <c r="I11607" s="2"/>
      <c r="J11607" s="2"/>
      <c r="K11607" s="2"/>
      <c r="L11607" s="2"/>
      <c r="M11607" s="2"/>
      <c r="N11607" s="2"/>
      <c r="O11607" s="2"/>
      <c r="P11607" s="2"/>
      <c r="Q11607" s="2"/>
      <c r="R11607" s="2"/>
      <c r="S11607" s="2"/>
      <c r="T11607" s="2"/>
      <c r="U11607" s="2"/>
      <c r="V11607" s="2"/>
      <c r="W11607" s="2"/>
      <c r="X11607" s="2"/>
      <c r="Y11607" s="2"/>
      <c r="Z11607" s="2"/>
      <c r="AA11607" s="2"/>
      <c r="AB11607" s="2"/>
      <c r="AC11607" s="2"/>
      <c r="AD11607" s="2"/>
      <c r="AE11607" s="2"/>
      <c r="AF11607" s="2"/>
      <c r="AG11607" s="2"/>
      <c r="AH11607" s="2"/>
      <c r="AI11607" s="2"/>
      <c r="AJ11607" s="2"/>
      <c r="AK11607" s="2"/>
      <c r="AL11607" s="2"/>
      <c r="AM11607" s="2"/>
      <c r="AN11607" s="2"/>
      <c r="AO11607" s="2"/>
      <c r="AP11607" s="2"/>
      <c r="AQ11607" s="2"/>
      <c r="AR11607" s="2"/>
      <c r="AS11607" s="2"/>
      <c r="AT11607" s="2"/>
    </row>
    <row r="11608" spans="1:46" x14ac:dyDescent="0.3">
      <c r="A11608" s="2"/>
      <c r="B11608" s="2"/>
      <c r="C11608" s="2"/>
      <c r="D11608" s="2"/>
      <c r="E11608" s="2"/>
      <c r="F11608" s="2"/>
      <c r="G11608" s="2"/>
      <c r="H11608" s="2"/>
      <c r="I11608" s="2"/>
      <c r="J11608" s="2"/>
      <c r="K11608" s="2"/>
      <c r="L11608" s="2"/>
      <c r="M11608" s="2"/>
      <c r="N11608" s="2"/>
      <c r="O11608" s="2"/>
      <c r="P11608" s="2"/>
      <c r="Q11608" s="2"/>
      <c r="R11608" s="2"/>
      <c r="S11608" s="2"/>
      <c r="T11608" s="2"/>
      <c r="U11608" s="2"/>
      <c r="V11608" s="2"/>
      <c r="W11608" s="2"/>
      <c r="X11608" s="2"/>
      <c r="Y11608" s="2"/>
      <c r="Z11608" s="2"/>
      <c r="AA11608" s="2"/>
      <c r="AB11608" s="2"/>
      <c r="AC11608" s="2"/>
      <c r="AD11608" s="2"/>
      <c r="AE11608" s="2"/>
      <c r="AF11608" s="2"/>
      <c r="AG11608" s="2"/>
      <c r="AH11608" s="2"/>
      <c r="AI11608" s="2"/>
      <c r="AJ11608" s="2"/>
      <c r="AK11608" s="2"/>
      <c r="AL11608" s="2"/>
      <c r="AM11608" s="2"/>
      <c r="AN11608" s="2"/>
      <c r="AO11608" s="2"/>
      <c r="AP11608" s="2"/>
      <c r="AQ11608" s="2"/>
      <c r="AR11608" s="2"/>
      <c r="AS11608" s="2"/>
      <c r="AT11608" s="2"/>
    </row>
    <row r="11609" spans="1:46" x14ac:dyDescent="0.3">
      <c r="A11609" s="2"/>
      <c r="B11609" s="2"/>
      <c r="C11609" s="2"/>
      <c r="D11609" s="2"/>
      <c r="E11609" s="2"/>
      <c r="F11609" s="2"/>
      <c r="G11609" s="2"/>
      <c r="H11609" s="2"/>
      <c r="I11609" s="2"/>
      <c r="J11609" s="2"/>
      <c r="K11609" s="2"/>
      <c r="L11609" s="2"/>
      <c r="M11609" s="2"/>
      <c r="N11609" s="2"/>
      <c r="O11609" s="2"/>
      <c r="P11609" s="2"/>
      <c r="Q11609" s="2"/>
      <c r="R11609" s="2"/>
      <c r="S11609" s="2"/>
      <c r="T11609" s="2"/>
      <c r="U11609" s="2"/>
      <c r="V11609" s="2"/>
      <c r="W11609" s="2"/>
      <c r="X11609" s="2"/>
      <c r="Y11609" s="2"/>
      <c r="Z11609" s="2"/>
      <c r="AA11609" s="2"/>
      <c r="AB11609" s="2"/>
      <c r="AC11609" s="2"/>
      <c r="AD11609" s="2"/>
      <c r="AE11609" s="2"/>
      <c r="AF11609" s="2"/>
      <c r="AG11609" s="2"/>
      <c r="AH11609" s="2"/>
      <c r="AI11609" s="2"/>
      <c r="AJ11609" s="2"/>
      <c r="AK11609" s="2"/>
      <c r="AL11609" s="2"/>
      <c r="AM11609" s="2"/>
      <c r="AN11609" s="2"/>
      <c r="AO11609" s="2"/>
      <c r="AP11609" s="2"/>
      <c r="AQ11609" s="2"/>
      <c r="AR11609" s="2"/>
      <c r="AS11609" s="2"/>
      <c r="AT11609" s="2"/>
    </row>
    <row r="11610" spans="1:46" x14ac:dyDescent="0.3">
      <c r="A11610" s="2"/>
      <c r="B11610" s="2"/>
      <c r="C11610" s="2"/>
      <c r="D11610" s="2"/>
      <c r="E11610" s="2"/>
      <c r="F11610" s="2"/>
      <c r="G11610" s="2"/>
      <c r="H11610" s="2"/>
      <c r="I11610" s="2"/>
      <c r="J11610" s="2"/>
      <c r="K11610" s="2"/>
      <c r="L11610" s="2"/>
      <c r="M11610" s="2"/>
      <c r="N11610" s="2"/>
      <c r="O11610" s="2"/>
      <c r="P11610" s="2"/>
      <c r="Q11610" s="2"/>
      <c r="R11610" s="2"/>
      <c r="S11610" s="2"/>
      <c r="T11610" s="2"/>
      <c r="U11610" s="2"/>
      <c r="V11610" s="2"/>
      <c r="W11610" s="2"/>
      <c r="X11610" s="2"/>
      <c r="Y11610" s="2"/>
      <c r="Z11610" s="2"/>
      <c r="AA11610" s="2"/>
      <c r="AB11610" s="2"/>
      <c r="AC11610" s="2"/>
      <c r="AD11610" s="2"/>
      <c r="AE11610" s="2"/>
      <c r="AF11610" s="2"/>
      <c r="AG11610" s="2"/>
      <c r="AH11610" s="2"/>
      <c r="AI11610" s="2"/>
      <c r="AJ11610" s="2"/>
      <c r="AK11610" s="2"/>
      <c r="AL11610" s="2"/>
      <c r="AM11610" s="2"/>
      <c r="AN11610" s="2"/>
      <c r="AO11610" s="2"/>
      <c r="AP11610" s="2"/>
      <c r="AQ11610" s="2"/>
      <c r="AR11610" s="2"/>
      <c r="AS11610" s="2"/>
      <c r="AT11610" s="2"/>
    </row>
    <row r="11611" spans="1:46" x14ac:dyDescent="0.3">
      <c r="A11611" s="2"/>
      <c r="B11611" s="2"/>
      <c r="C11611" s="2"/>
      <c r="D11611" s="2"/>
      <c r="E11611" s="2"/>
      <c r="F11611" s="2"/>
      <c r="G11611" s="2"/>
      <c r="H11611" s="2"/>
      <c r="I11611" s="2"/>
      <c r="J11611" s="2"/>
      <c r="K11611" s="2"/>
      <c r="L11611" s="2"/>
      <c r="M11611" s="2"/>
      <c r="N11611" s="2"/>
      <c r="O11611" s="2"/>
      <c r="P11611" s="2"/>
      <c r="Q11611" s="2"/>
      <c r="R11611" s="2"/>
      <c r="S11611" s="2"/>
      <c r="T11611" s="2"/>
      <c r="U11611" s="2"/>
      <c r="V11611" s="2"/>
      <c r="W11611" s="2"/>
      <c r="X11611" s="2"/>
      <c r="Y11611" s="2"/>
      <c r="Z11611" s="2"/>
      <c r="AA11611" s="2"/>
      <c r="AB11611" s="2"/>
      <c r="AC11611" s="2"/>
      <c r="AD11611" s="2"/>
      <c r="AE11611" s="2"/>
      <c r="AF11611" s="2"/>
      <c r="AG11611" s="2"/>
      <c r="AH11611" s="2"/>
      <c r="AI11611" s="2"/>
      <c r="AJ11611" s="2"/>
      <c r="AK11611" s="2"/>
      <c r="AL11611" s="2"/>
      <c r="AM11611" s="2"/>
      <c r="AN11611" s="2"/>
      <c r="AO11611" s="2"/>
      <c r="AP11611" s="2"/>
      <c r="AQ11611" s="2"/>
      <c r="AR11611" s="2"/>
      <c r="AS11611" s="2"/>
      <c r="AT11611" s="2"/>
    </row>
    <row r="11612" spans="1:46" x14ac:dyDescent="0.3">
      <c r="A11612" s="2"/>
      <c r="B11612" s="2"/>
      <c r="C11612" s="2"/>
      <c r="D11612" s="2"/>
      <c r="E11612" s="2"/>
      <c r="F11612" s="2"/>
      <c r="G11612" s="2"/>
      <c r="H11612" s="2"/>
      <c r="I11612" s="2"/>
      <c r="J11612" s="2"/>
      <c r="K11612" s="2"/>
      <c r="L11612" s="2"/>
      <c r="M11612" s="2"/>
      <c r="N11612" s="2"/>
      <c r="O11612" s="2"/>
      <c r="P11612" s="2"/>
      <c r="Q11612" s="2"/>
      <c r="R11612" s="2"/>
      <c r="S11612" s="2"/>
      <c r="T11612" s="2"/>
      <c r="U11612" s="2"/>
      <c r="V11612" s="2"/>
      <c r="W11612" s="2"/>
      <c r="X11612" s="2"/>
      <c r="Y11612" s="2"/>
      <c r="Z11612" s="2"/>
      <c r="AA11612" s="2"/>
      <c r="AB11612" s="2"/>
      <c r="AC11612" s="2"/>
      <c r="AD11612" s="2"/>
      <c r="AE11612" s="2"/>
      <c r="AF11612" s="2"/>
      <c r="AG11612" s="2"/>
      <c r="AH11612" s="2"/>
      <c r="AI11612" s="2"/>
      <c r="AJ11612" s="2"/>
      <c r="AK11612" s="2"/>
      <c r="AL11612" s="2"/>
      <c r="AM11612" s="2"/>
      <c r="AN11612" s="2"/>
      <c r="AO11612" s="2"/>
      <c r="AP11612" s="2"/>
      <c r="AQ11612" s="2"/>
      <c r="AR11612" s="2"/>
      <c r="AS11612" s="2"/>
      <c r="AT11612" s="2"/>
    </row>
    <row r="11613" spans="1:46" x14ac:dyDescent="0.3">
      <c r="A11613" s="2"/>
      <c r="B11613" s="2"/>
      <c r="C11613" s="2"/>
      <c r="D11613" s="2"/>
      <c r="E11613" s="2"/>
      <c r="F11613" s="2"/>
      <c r="G11613" s="2"/>
      <c r="H11613" s="2"/>
      <c r="I11613" s="2"/>
      <c r="J11613" s="2"/>
      <c r="K11613" s="2"/>
      <c r="L11613" s="2"/>
      <c r="M11613" s="2"/>
      <c r="N11613" s="2"/>
      <c r="O11613" s="2"/>
      <c r="P11613" s="2"/>
      <c r="Q11613" s="2"/>
      <c r="R11613" s="2"/>
      <c r="S11613" s="2"/>
      <c r="T11613" s="2"/>
      <c r="U11613" s="2"/>
      <c r="V11613" s="2"/>
      <c r="W11613" s="2"/>
      <c r="X11613" s="2"/>
      <c r="Y11613" s="2"/>
      <c r="Z11613" s="2"/>
      <c r="AA11613" s="2"/>
      <c r="AB11613" s="2"/>
      <c r="AC11613" s="2"/>
      <c r="AD11613" s="2"/>
      <c r="AE11613" s="2"/>
      <c r="AF11613" s="2"/>
      <c r="AG11613" s="2"/>
      <c r="AH11613" s="2"/>
      <c r="AI11613" s="2"/>
      <c r="AJ11613" s="2"/>
      <c r="AK11613" s="2"/>
      <c r="AL11613" s="2"/>
      <c r="AM11613" s="2"/>
      <c r="AN11613" s="2"/>
      <c r="AO11613" s="2"/>
      <c r="AP11613" s="2"/>
      <c r="AQ11613" s="2"/>
      <c r="AR11613" s="2"/>
      <c r="AS11613" s="2"/>
      <c r="AT11613" s="2"/>
    </row>
    <row r="11614" spans="1:46" x14ac:dyDescent="0.3">
      <c r="A11614" s="2"/>
      <c r="B11614" s="2"/>
      <c r="C11614" s="2"/>
      <c r="D11614" s="2"/>
      <c r="E11614" s="2"/>
      <c r="F11614" s="2"/>
      <c r="G11614" s="2"/>
      <c r="H11614" s="2"/>
      <c r="I11614" s="2"/>
      <c r="J11614" s="2"/>
      <c r="K11614" s="2"/>
      <c r="L11614" s="2"/>
      <c r="M11614" s="2"/>
      <c r="N11614" s="2"/>
      <c r="O11614" s="2"/>
      <c r="P11614" s="2"/>
      <c r="Q11614" s="2"/>
      <c r="R11614" s="2"/>
      <c r="S11614" s="2"/>
      <c r="T11614" s="2"/>
      <c r="U11614" s="2"/>
      <c r="V11614" s="2"/>
      <c r="W11614" s="2"/>
      <c r="X11614" s="2"/>
      <c r="Y11614" s="2"/>
      <c r="Z11614" s="2"/>
      <c r="AA11614" s="2"/>
      <c r="AB11614" s="2"/>
      <c r="AC11614" s="2"/>
      <c r="AD11614" s="2"/>
      <c r="AE11614" s="2"/>
      <c r="AF11614" s="2"/>
      <c r="AG11614" s="2"/>
      <c r="AH11614" s="2"/>
      <c r="AI11614" s="2"/>
      <c r="AJ11614" s="2"/>
      <c r="AK11614" s="2"/>
      <c r="AL11614" s="2"/>
      <c r="AM11614" s="2"/>
      <c r="AN11614" s="2"/>
      <c r="AO11614" s="2"/>
      <c r="AP11614" s="2"/>
      <c r="AQ11614" s="2"/>
      <c r="AR11614" s="2"/>
      <c r="AS11614" s="2"/>
      <c r="AT11614" s="2"/>
    </row>
    <row r="11615" spans="1:46" x14ac:dyDescent="0.3">
      <c r="A11615" s="2"/>
      <c r="B11615" s="2"/>
      <c r="C11615" s="2"/>
      <c r="D11615" s="2"/>
      <c r="E11615" s="2"/>
      <c r="F11615" s="2"/>
      <c r="G11615" s="2"/>
      <c r="H11615" s="2"/>
      <c r="I11615" s="2"/>
      <c r="J11615" s="2"/>
      <c r="K11615" s="2"/>
      <c r="L11615" s="2"/>
      <c r="M11615" s="2"/>
      <c r="N11615" s="2"/>
      <c r="O11615" s="2"/>
      <c r="P11615" s="2"/>
      <c r="Q11615" s="2"/>
      <c r="R11615" s="2"/>
      <c r="S11615" s="2"/>
      <c r="T11615" s="2"/>
      <c r="U11615" s="2"/>
      <c r="V11615" s="2"/>
      <c r="W11615" s="2"/>
      <c r="X11615" s="2"/>
      <c r="Y11615" s="2"/>
      <c r="Z11615" s="2"/>
      <c r="AA11615" s="2"/>
      <c r="AB11615" s="2"/>
      <c r="AC11615" s="2"/>
      <c r="AD11615" s="2"/>
      <c r="AE11615" s="2"/>
      <c r="AF11615" s="2"/>
      <c r="AG11615" s="2"/>
      <c r="AH11615" s="2"/>
      <c r="AI11615" s="2"/>
      <c r="AJ11615" s="2"/>
      <c r="AK11615" s="2"/>
      <c r="AL11615" s="2"/>
      <c r="AM11615" s="2"/>
      <c r="AN11615" s="2"/>
      <c r="AO11615" s="2"/>
      <c r="AP11615" s="2"/>
      <c r="AQ11615" s="2"/>
      <c r="AR11615" s="2"/>
      <c r="AS11615" s="2"/>
      <c r="AT11615" s="2"/>
    </row>
    <row r="11616" spans="1:46" x14ac:dyDescent="0.3">
      <c r="A11616" s="2"/>
      <c r="B11616" s="2"/>
      <c r="C11616" s="2"/>
      <c r="D11616" s="2"/>
      <c r="E11616" s="2"/>
      <c r="F11616" s="2"/>
      <c r="G11616" s="2"/>
      <c r="H11616" s="2"/>
      <c r="I11616" s="2"/>
      <c r="J11616" s="2"/>
      <c r="K11616" s="2"/>
      <c r="L11616" s="2"/>
      <c r="M11616" s="2"/>
      <c r="N11616" s="2"/>
      <c r="O11616" s="2"/>
      <c r="P11616" s="2"/>
      <c r="Q11616" s="2"/>
      <c r="R11616" s="2"/>
      <c r="S11616" s="2"/>
      <c r="T11616" s="2"/>
      <c r="U11616" s="2"/>
      <c r="V11616" s="2"/>
      <c r="W11616" s="2"/>
      <c r="X11616" s="2"/>
      <c r="Y11616" s="2"/>
      <c r="Z11616" s="2"/>
      <c r="AA11616" s="2"/>
      <c r="AB11616" s="2"/>
      <c r="AC11616" s="2"/>
      <c r="AD11616" s="2"/>
      <c r="AE11616" s="2"/>
      <c r="AF11616" s="2"/>
      <c r="AG11616" s="2"/>
      <c r="AH11616" s="2"/>
      <c r="AI11616" s="2"/>
      <c r="AJ11616" s="2"/>
      <c r="AK11616" s="2"/>
      <c r="AL11616" s="2"/>
      <c r="AM11616" s="2"/>
      <c r="AN11616" s="2"/>
      <c r="AO11616" s="2"/>
      <c r="AP11616" s="2"/>
      <c r="AQ11616" s="2"/>
      <c r="AR11616" s="2"/>
      <c r="AS11616" s="2"/>
      <c r="AT11616" s="2"/>
    </row>
    <row r="11617" spans="1:46" x14ac:dyDescent="0.3">
      <c r="A11617" s="2"/>
      <c r="B11617" s="2"/>
      <c r="C11617" s="2"/>
      <c r="D11617" s="2"/>
      <c r="E11617" s="2"/>
      <c r="F11617" s="2"/>
      <c r="G11617" s="2"/>
      <c r="H11617" s="2"/>
      <c r="I11617" s="2"/>
      <c r="J11617" s="2"/>
      <c r="K11617" s="2"/>
      <c r="L11617" s="2"/>
      <c r="M11617" s="2"/>
      <c r="N11617" s="2"/>
      <c r="O11617" s="2"/>
      <c r="P11617" s="2"/>
      <c r="Q11617" s="2"/>
      <c r="R11617" s="2"/>
      <c r="S11617" s="2"/>
      <c r="T11617" s="2"/>
      <c r="U11617" s="2"/>
      <c r="V11617" s="2"/>
      <c r="W11617" s="2"/>
      <c r="X11617" s="2"/>
      <c r="Y11617" s="2"/>
      <c r="Z11617" s="2"/>
      <c r="AA11617" s="2"/>
      <c r="AB11617" s="2"/>
      <c r="AC11617" s="2"/>
      <c r="AD11617" s="2"/>
      <c r="AE11617" s="2"/>
      <c r="AF11617" s="2"/>
      <c r="AG11617" s="2"/>
      <c r="AH11617" s="2"/>
      <c r="AI11617" s="2"/>
      <c r="AJ11617" s="2"/>
      <c r="AK11617" s="2"/>
      <c r="AL11617" s="2"/>
      <c r="AM11617" s="2"/>
      <c r="AN11617" s="2"/>
      <c r="AO11617" s="2"/>
      <c r="AP11617" s="2"/>
      <c r="AQ11617" s="2"/>
      <c r="AR11617" s="2"/>
      <c r="AS11617" s="2"/>
      <c r="AT11617" s="2"/>
    </row>
    <row r="11618" spans="1:46" x14ac:dyDescent="0.3">
      <c r="A11618" s="2"/>
      <c r="B11618" s="2"/>
      <c r="C11618" s="2"/>
      <c r="D11618" s="2"/>
      <c r="E11618" s="2"/>
      <c r="F11618" s="2"/>
      <c r="G11618" s="2"/>
      <c r="H11618" s="2"/>
      <c r="I11618" s="2"/>
      <c r="J11618" s="2"/>
      <c r="K11618" s="2"/>
      <c r="L11618" s="2"/>
      <c r="M11618" s="2"/>
      <c r="N11618" s="2"/>
      <c r="O11618" s="2"/>
      <c r="P11618" s="2"/>
      <c r="Q11618" s="2"/>
      <c r="R11618" s="2"/>
      <c r="S11618" s="2"/>
      <c r="T11618" s="2"/>
      <c r="U11618" s="2"/>
      <c r="V11618" s="2"/>
      <c r="W11618" s="2"/>
      <c r="X11618" s="2"/>
      <c r="Y11618" s="2"/>
      <c r="Z11618" s="2"/>
      <c r="AA11618" s="2"/>
      <c r="AB11618" s="2"/>
      <c r="AC11618" s="2"/>
      <c r="AD11618" s="2"/>
      <c r="AE11618" s="2"/>
      <c r="AF11618" s="2"/>
      <c r="AG11618" s="2"/>
      <c r="AH11618" s="2"/>
      <c r="AI11618" s="2"/>
      <c r="AJ11618" s="2"/>
      <c r="AK11618" s="2"/>
      <c r="AL11618" s="2"/>
      <c r="AM11618" s="2"/>
      <c r="AN11618" s="2"/>
      <c r="AO11618" s="2"/>
      <c r="AP11618" s="2"/>
      <c r="AQ11618" s="2"/>
      <c r="AR11618" s="2"/>
      <c r="AS11618" s="2"/>
      <c r="AT11618" s="2"/>
    </row>
    <row r="11619" spans="1:46" x14ac:dyDescent="0.3">
      <c r="A11619" s="2"/>
      <c r="B11619" s="2"/>
      <c r="C11619" s="2"/>
      <c r="D11619" s="2"/>
      <c r="E11619" s="2"/>
      <c r="F11619" s="2"/>
      <c r="G11619" s="2"/>
      <c r="H11619" s="2"/>
      <c r="I11619" s="2"/>
      <c r="J11619" s="2"/>
      <c r="K11619" s="2"/>
      <c r="L11619" s="2"/>
      <c r="M11619" s="2"/>
      <c r="N11619" s="2"/>
      <c r="O11619" s="2"/>
      <c r="P11619" s="2"/>
      <c r="Q11619" s="2"/>
      <c r="R11619" s="2"/>
      <c r="S11619" s="2"/>
      <c r="T11619" s="2"/>
      <c r="U11619" s="2"/>
      <c r="V11619" s="2"/>
      <c r="W11619" s="2"/>
      <c r="X11619" s="2"/>
      <c r="Y11619" s="2"/>
      <c r="Z11619" s="2"/>
      <c r="AA11619" s="2"/>
      <c r="AB11619" s="2"/>
      <c r="AC11619" s="2"/>
      <c r="AD11619" s="2"/>
      <c r="AE11619" s="2"/>
      <c r="AF11619" s="2"/>
      <c r="AG11619" s="2"/>
      <c r="AH11619" s="2"/>
      <c r="AI11619" s="2"/>
      <c r="AJ11619" s="2"/>
      <c r="AK11619" s="2"/>
      <c r="AL11619" s="2"/>
      <c r="AM11619" s="2"/>
      <c r="AN11619" s="2"/>
      <c r="AO11619" s="2"/>
      <c r="AP11619" s="2"/>
      <c r="AQ11619" s="2"/>
      <c r="AR11619" s="2"/>
      <c r="AS11619" s="2"/>
      <c r="AT11619" s="2"/>
    </row>
    <row r="11620" spans="1:46" x14ac:dyDescent="0.3">
      <c r="A11620" s="2"/>
      <c r="B11620" s="2"/>
      <c r="C11620" s="2"/>
      <c r="D11620" s="2"/>
      <c r="E11620" s="2"/>
      <c r="F11620" s="2"/>
      <c r="G11620" s="2"/>
      <c r="H11620" s="2"/>
      <c r="I11620" s="2"/>
      <c r="J11620" s="2"/>
      <c r="K11620" s="2"/>
      <c r="L11620" s="2"/>
      <c r="M11620" s="2"/>
      <c r="N11620" s="2"/>
      <c r="O11620" s="2"/>
      <c r="P11620" s="2"/>
      <c r="Q11620" s="2"/>
      <c r="R11620" s="2"/>
      <c r="S11620" s="2"/>
      <c r="T11620" s="2"/>
      <c r="U11620" s="2"/>
      <c r="V11620" s="2"/>
      <c r="W11620" s="2"/>
      <c r="X11620" s="2"/>
      <c r="Y11620" s="2"/>
      <c r="Z11620" s="2"/>
      <c r="AA11620" s="2"/>
      <c r="AB11620" s="2"/>
      <c r="AC11620" s="2"/>
      <c r="AD11620" s="2"/>
      <c r="AE11620" s="2"/>
      <c r="AF11620" s="2"/>
      <c r="AG11620" s="2"/>
      <c r="AH11620" s="2"/>
      <c r="AI11620" s="2"/>
      <c r="AJ11620" s="2"/>
      <c r="AK11620" s="2"/>
      <c r="AL11620" s="2"/>
      <c r="AM11620" s="2"/>
      <c r="AN11620" s="2"/>
      <c r="AO11620" s="2"/>
      <c r="AP11620" s="2"/>
      <c r="AQ11620" s="2"/>
      <c r="AR11620" s="2"/>
      <c r="AS11620" s="2"/>
      <c r="AT11620" s="2"/>
    </row>
    <row r="11621" spans="1:46" x14ac:dyDescent="0.3">
      <c r="A11621" s="2"/>
      <c r="B11621" s="2"/>
      <c r="C11621" s="2"/>
      <c r="D11621" s="2"/>
      <c r="E11621" s="2"/>
      <c r="F11621" s="2"/>
      <c r="G11621" s="2"/>
      <c r="H11621" s="2"/>
      <c r="I11621" s="2"/>
      <c r="J11621" s="2"/>
      <c r="K11621" s="2"/>
      <c r="L11621" s="2"/>
      <c r="M11621" s="2"/>
      <c r="N11621" s="2"/>
      <c r="O11621" s="2"/>
      <c r="P11621" s="2"/>
      <c r="Q11621" s="2"/>
      <c r="R11621" s="2"/>
      <c r="S11621" s="2"/>
      <c r="T11621" s="2"/>
      <c r="U11621" s="2"/>
      <c r="V11621" s="2"/>
      <c r="W11621" s="2"/>
      <c r="X11621" s="2"/>
      <c r="Y11621" s="2"/>
      <c r="Z11621" s="2"/>
      <c r="AA11621" s="2"/>
      <c r="AB11621" s="2"/>
      <c r="AC11621" s="2"/>
      <c r="AD11621" s="2"/>
      <c r="AE11621" s="2"/>
      <c r="AF11621" s="2"/>
      <c r="AG11621" s="2"/>
      <c r="AH11621" s="2"/>
      <c r="AI11621" s="2"/>
      <c r="AJ11621" s="2"/>
      <c r="AK11621" s="2"/>
      <c r="AL11621" s="2"/>
      <c r="AM11621" s="2"/>
      <c r="AN11621" s="2"/>
      <c r="AO11621" s="2"/>
      <c r="AP11621" s="2"/>
      <c r="AQ11621" s="2"/>
      <c r="AR11621" s="2"/>
      <c r="AS11621" s="2"/>
      <c r="AT11621" s="2"/>
    </row>
    <row r="11622" spans="1:46" x14ac:dyDescent="0.3">
      <c r="A11622" s="2"/>
      <c r="B11622" s="2"/>
      <c r="C11622" s="2"/>
      <c r="D11622" s="2"/>
      <c r="E11622" s="2"/>
      <c r="F11622" s="2"/>
      <c r="G11622" s="2"/>
      <c r="H11622" s="2"/>
      <c r="I11622" s="2"/>
      <c r="J11622" s="2"/>
      <c r="K11622" s="2"/>
      <c r="L11622" s="2"/>
      <c r="M11622" s="2"/>
      <c r="N11622" s="2"/>
      <c r="O11622" s="2"/>
      <c r="P11622" s="2"/>
      <c r="Q11622" s="2"/>
      <c r="R11622" s="2"/>
      <c r="S11622" s="2"/>
      <c r="T11622" s="2"/>
      <c r="U11622" s="2"/>
      <c r="V11622" s="2"/>
      <c r="W11622" s="2"/>
      <c r="X11622" s="2"/>
      <c r="Y11622" s="2"/>
      <c r="Z11622" s="2"/>
      <c r="AA11622" s="2"/>
      <c r="AB11622" s="2"/>
      <c r="AC11622" s="2"/>
      <c r="AD11622" s="2"/>
      <c r="AE11622" s="2"/>
      <c r="AF11622" s="2"/>
      <c r="AG11622" s="2"/>
      <c r="AH11622" s="2"/>
      <c r="AI11622" s="2"/>
      <c r="AJ11622" s="2"/>
      <c r="AK11622" s="2"/>
      <c r="AL11622" s="2"/>
      <c r="AM11622" s="2"/>
      <c r="AN11622" s="2"/>
      <c r="AO11622" s="2"/>
      <c r="AP11622" s="2"/>
      <c r="AQ11622" s="2"/>
      <c r="AR11622" s="2"/>
      <c r="AS11622" s="2"/>
      <c r="AT11622" s="2"/>
    </row>
    <row r="11623" spans="1:46" x14ac:dyDescent="0.3">
      <c r="A11623" s="2"/>
      <c r="B11623" s="2"/>
      <c r="C11623" s="2"/>
      <c r="D11623" s="2"/>
      <c r="E11623" s="2"/>
      <c r="F11623" s="2"/>
      <c r="G11623" s="2"/>
      <c r="H11623" s="2"/>
      <c r="I11623" s="2"/>
      <c r="J11623" s="2"/>
      <c r="K11623" s="2"/>
      <c r="L11623" s="2"/>
      <c r="M11623" s="2"/>
      <c r="N11623" s="2"/>
      <c r="O11623" s="2"/>
      <c r="P11623" s="2"/>
      <c r="Q11623" s="2"/>
      <c r="R11623" s="2"/>
      <c r="S11623" s="2"/>
      <c r="T11623" s="2"/>
      <c r="U11623" s="2"/>
      <c r="V11623" s="2"/>
      <c r="W11623" s="2"/>
      <c r="X11623" s="2"/>
      <c r="Y11623" s="2"/>
      <c r="Z11623" s="2"/>
      <c r="AA11623" s="2"/>
      <c r="AB11623" s="2"/>
      <c r="AC11623" s="2"/>
      <c r="AD11623" s="2"/>
      <c r="AE11623" s="2"/>
      <c r="AF11623" s="2"/>
      <c r="AG11623" s="2"/>
      <c r="AH11623" s="2"/>
      <c r="AI11623" s="2"/>
      <c r="AJ11623" s="2"/>
      <c r="AK11623" s="2"/>
      <c r="AL11623" s="2"/>
      <c r="AM11623" s="2"/>
      <c r="AN11623" s="2"/>
      <c r="AO11623" s="2"/>
      <c r="AP11623" s="2"/>
      <c r="AQ11623" s="2"/>
      <c r="AR11623" s="2"/>
      <c r="AS11623" s="2"/>
      <c r="AT11623" s="2"/>
    </row>
    <row r="11624" spans="1:46" x14ac:dyDescent="0.3">
      <c r="A11624" s="2"/>
      <c r="B11624" s="2"/>
      <c r="C11624" s="2"/>
      <c r="D11624" s="2"/>
      <c r="E11624" s="2"/>
      <c r="F11624" s="2"/>
      <c r="G11624" s="2"/>
      <c r="H11624" s="2"/>
      <c r="I11624" s="2"/>
      <c r="J11624" s="2"/>
      <c r="K11624" s="2"/>
      <c r="L11624" s="2"/>
      <c r="M11624" s="2"/>
      <c r="N11624" s="2"/>
      <c r="O11624" s="2"/>
      <c r="P11624" s="2"/>
      <c r="Q11624" s="2"/>
      <c r="R11624" s="2"/>
      <c r="S11624" s="2"/>
      <c r="T11624" s="2"/>
      <c r="U11624" s="2"/>
      <c r="V11624" s="2"/>
      <c r="W11624" s="2"/>
      <c r="X11624" s="2"/>
      <c r="Y11624" s="2"/>
      <c r="Z11624" s="2"/>
      <c r="AA11624" s="2"/>
      <c r="AB11624" s="2"/>
      <c r="AC11624" s="2"/>
      <c r="AD11624" s="2"/>
      <c r="AE11624" s="2"/>
      <c r="AF11624" s="2"/>
      <c r="AG11624" s="2"/>
      <c r="AH11624" s="2"/>
      <c r="AI11624" s="2"/>
      <c r="AJ11624" s="2"/>
      <c r="AK11624" s="2"/>
      <c r="AL11624" s="2"/>
      <c r="AM11624" s="2"/>
      <c r="AN11624" s="2"/>
      <c r="AO11624" s="2"/>
      <c r="AP11624" s="2"/>
      <c r="AQ11624" s="2"/>
      <c r="AR11624" s="2"/>
      <c r="AS11624" s="2"/>
      <c r="AT11624" s="2"/>
    </row>
    <row r="11625" spans="1:46" x14ac:dyDescent="0.3">
      <c r="A11625" s="2"/>
      <c r="B11625" s="2"/>
      <c r="C11625" s="2"/>
      <c r="D11625" s="2"/>
      <c r="E11625" s="2"/>
      <c r="F11625" s="2"/>
      <c r="G11625" s="2"/>
      <c r="H11625" s="2"/>
      <c r="I11625" s="2"/>
      <c r="J11625" s="2"/>
      <c r="K11625" s="2"/>
      <c r="L11625" s="2"/>
      <c r="M11625" s="2"/>
      <c r="N11625" s="2"/>
      <c r="O11625" s="2"/>
      <c r="P11625" s="2"/>
      <c r="Q11625" s="2"/>
      <c r="R11625" s="2"/>
      <c r="S11625" s="2"/>
      <c r="T11625" s="2"/>
      <c r="U11625" s="2"/>
      <c r="V11625" s="2"/>
      <c r="W11625" s="2"/>
      <c r="X11625" s="2"/>
      <c r="Y11625" s="2"/>
      <c r="Z11625" s="2"/>
      <c r="AA11625" s="2"/>
      <c r="AB11625" s="2"/>
      <c r="AC11625" s="2"/>
      <c r="AD11625" s="2"/>
      <c r="AE11625" s="2"/>
      <c r="AF11625" s="2"/>
      <c r="AG11625" s="2"/>
      <c r="AH11625" s="2"/>
      <c r="AI11625" s="2"/>
      <c r="AJ11625" s="2"/>
      <c r="AK11625" s="2"/>
      <c r="AL11625" s="2"/>
      <c r="AM11625" s="2"/>
      <c r="AN11625" s="2"/>
      <c r="AO11625" s="2"/>
      <c r="AP11625" s="2"/>
      <c r="AQ11625" s="2"/>
      <c r="AR11625" s="2"/>
      <c r="AS11625" s="2"/>
      <c r="AT11625" s="2"/>
    </row>
    <row r="11626" spans="1:46" x14ac:dyDescent="0.3">
      <c r="A11626" s="2"/>
      <c r="B11626" s="2"/>
      <c r="C11626" s="2"/>
      <c r="D11626" s="2"/>
      <c r="E11626" s="2"/>
      <c r="F11626" s="2"/>
      <c r="G11626" s="2"/>
      <c r="H11626" s="2"/>
      <c r="I11626" s="2"/>
      <c r="J11626" s="2"/>
      <c r="K11626" s="2"/>
      <c r="L11626" s="2"/>
      <c r="M11626" s="2"/>
      <c r="N11626" s="2"/>
      <c r="O11626" s="2"/>
      <c r="P11626" s="2"/>
      <c r="Q11626" s="2"/>
      <c r="R11626" s="2"/>
      <c r="S11626" s="2"/>
      <c r="T11626" s="2"/>
      <c r="U11626" s="2"/>
      <c r="V11626" s="2"/>
      <c r="W11626" s="2"/>
      <c r="X11626" s="2"/>
      <c r="Y11626" s="2"/>
      <c r="Z11626" s="2"/>
      <c r="AA11626" s="2"/>
      <c r="AB11626" s="2"/>
      <c r="AC11626" s="2"/>
      <c r="AD11626" s="2"/>
      <c r="AE11626" s="2"/>
      <c r="AF11626" s="2"/>
      <c r="AG11626" s="2"/>
      <c r="AH11626" s="2"/>
      <c r="AI11626" s="2"/>
      <c r="AJ11626" s="2"/>
      <c r="AK11626" s="2"/>
      <c r="AL11626" s="2"/>
      <c r="AM11626" s="2"/>
      <c r="AN11626" s="2"/>
      <c r="AO11626" s="2"/>
      <c r="AP11626" s="2"/>
      <c r="AQ11626" s="2"/>
      <c r="AR11626" s="2"/>
      <c r="AS11626" s="2"/>
      <c r="AT11626" s="2"/>
    </row>
    <row r="11627" spans="1:46" x14ac:dyDescent="0.3">
      <c r="A11627" s="2"/>
      <c r="B11627" s="2"/>
      <c r="C11627" s="2"/>
      <c r="D11627" s="2"/>
      <c r="E11627" s="2"/>
      <c r="F11627" s="2"/>
      <c r="G11627" s="2"/>
      <c r="H11627" s="2"/>
      <c r="I11627" s="2"/>
      <c r="J11627" s="2"/>
      <c r="K11627" s="2"/>
      <c r="L11627" s="2"/>
      <c r="M11627" s="2"/>
      <c r="N11627" s="2"/>
      <c r="O11627" s="2"/>
      <c r="P11627" s="2"/>
      <c r="Q11627" s="2"/>
      <c r="R11627" s="2"/>
      <c r="S11627" s="2"/>
      <c r="T11627" s="2"/>
      <c r="U11627" s="2"/>
      <c r="V11627" s="2"/>
      <c r="W11627" s="2"/>
      <c r="X11627" s="2"/>
      <c r="Y11627" s="2"/>
      <c r="Z11627" s="2"/>
      <c r="AA11627" s="2"/>
      <c r="AB11627" s="2"/>
      <c r="AC11627" s="2"/>
      <c r="AD11627" s="2"/>
      <c r="AE11627" s="2"/>
      <c r="AF11627" s="2"/>
      <c r="AG11627" s="2"/>
      <c r="AH11627" s="2"/>
      <c r="AI11627" s="2"/>
      <c r="AJ11627" s="2"/>
      <c r="AK11627" s="2"/>
      <c r="AL11627" s="2"/>
      <c r="AM11627" s="2"/>
      <c r="AN11627" s="2"/>
      <c r="AO11627" s="2"/>
      <c r="AP11627" s="2"/>
      <c r="AQ11627" s="2"/>
      <c r="AR11627" s="2"/>
      <c r="AS11627" s="2"/>
      <c r="AT11627" s="2"/>
    </row>
    <row r="11628" spans="1:46" x14ac:dyDescent="0.3">
      <c r="A11628" s="2"/>
      <c r="B11628" s="2"/>
      <c r="C11628" s="2"/>
      <c r="D11628" s="2"/>
      <c r="E11628" s="2"/>
      <c r="F11628" s="2"/>
      <c r="G11628" s="2"/>
      <c r="H11628" s="2"/>
      <c r="I11628" s="2"/>
      <c r="J11628" s="2"/>
      <c r="K11628" s="2"/>
      <c r="L11628" s="2"/>
      <c r="M11628" s="2"/>
      <c r="N11628" s="2"/>
      <c r="O11628" s="2"/>
      <c r="P11628" s="2"/>
      <c r="Q11628" s="2"/>
      <c r="R11628" s="2"/>
      <c r="S11628" s="2"/>
      <c r="T11628" s="2"/>
      <c r="U11628" s="2"/>
      <c r="V11628" s="2"/>
      <c r="W11628" s="2"/>
      <c r="X11628" s="2"/>
      <c r="Y11628" s="2"/>
      <c r="Z11628" s="2"/>
      <c r="AA11628" s="2"/>
      <c r="AB11628" s="2"/>
      <c r="AC11628" s="2"/>
      <c r="AD11628" s="2"/>
      <c r="AE11628" s="2"/>
      <c r="AF11628" s="2"/>
      <c r="AG11628" s="2"/>
      <c r="AH11628" s="2"/>
      <c r="AI11628" s="2"/>
      <c r="AJ11628" s="2"/>
      <c r="AK11628" s="2"/>
      <c r="AL11628" s="2"/>
      <c r="AM11628" s="2"/>
      <c r="AN11628" s="2"/>
      <c r="AO11628" s="2"/>
      <c r="AP11628" s="2"/>
      <c r="AQ11628" s="2"/>
      <c r="AR11628" s="2"/>
      <c r="AS11628" s="2"/>
      <c r="AT11628" s="2"/>
    </row>
    <row r="11629" spans="1:46" x14ac:dyDescent="0.3">
      <c r="A11629" s="2"/>
      <c r="B11629" s="2"/>
      <c r="C11629" s="2"/>
      <c r="D11629" s="2"/>
      <c r="E11629" s="2"/>
      <c r="F11629" s="2"/>
      <c r="G11629" s="2"/>
      <c r="H11629" s="2"/>
      <c r="I11629" s="2"/>
      <c r="J11629" s="2"/>
      <c r="K11629" s="2"/>
      <c r="L11629" s="2"/>
      <c r="M11629" s="2"/>
      <c r="N11629" s="2"/>
      <c r="O11629" s="2"/>
      <c r="P11629" s="2"/>
      <c r="Q11629" s="2"/>
      <c r="R11629" s="2"/>
      <c r="S11629" s="2"/>
      <c r="T11629" s="2"/>
      <c r="U11629" s="2"/>
      <c r="V11629" s="2"/>
      <c r="W11629" s="2"/>
      <c r="X11629" s="2"/>
      <c r="Y11629" s="2"/>
      <c r="Z11629" s="2"/>
      <c r="AA11629" s="2"/>
      <c r="AB11629" s="2"/>
      <c r="AC11629" s="2"/>
      <c r="AD11629" s="2"/>
      <c r="AE11629" s="2"/>
      <c r="AF11629" s="2"/>
      <c r="AG11629" s="2"/>
      <c r="AH11629" s="2"/>
      <c r="AI11629" s="2"/>
      <c r="AJ11629" s="2"/>
      <c r="AK11629" s="2"/>
      <c r="AL11629" s="2"/>
      <c r="AM11629" s="2"/>
      <c r="AN11629" s="2"/>
      <c r="AO11629" s="2"/>
      <c r="AP11629" s="2"/>
      <c r="AQ11629" s="2"/>
      <c r="AR11629" s="2"/>
      <c r="AS11629" s="2"/>
      <c r="AT11629" s="2"/>
    </row>
    <row r="11630" spans="1:46" x14ac:dyDescent="0.3">
      <c r="A11630" s="2"/>
      <c r="B11630" s="2"/>
      <c r="C11630" s="2"/>
      <c r="D11630" s="2"/>
      <c r="E11630" s="2"/>
      <c r="F11630" s="2"/>
      <c r="G11630" s="2"/>
      <c r="H11630" s="2"/>
      <c r="I11630" s="2"/>
      <c r="J11630" s="2"/>
      <c r="K11630" s="2"/>
      <c r="L11630" s="2"/>
      <c r="M11630" s="2"/>
      <c r="N11630" s="2"/>
      <c r="O11630" s="2"/>
      <c r="P11630" s="2"/>
      <c r="Q11630" s="2"/>
      <c r="R11630" s="2"/>
      <c r="S11630" s="2"/>
      <c r="T11630" s="2"/>
      <c r="U11630" s="2"/>
      <c r="V11630" s="2"/>
      <c r="W11630" s="2"/>
      <c r="X11630" s="2"/>
      <c r="Y11630" s="2"/>
      <c r="Z11630" s="2"/>
      <c r="AA11630" s="2"/>
      <c r="AB11630" s="2"/>
      <c r="AC11630" s="2"/>
      <c r="AD11630" s="2"/>
      <c r="AE11630" s="2"/>
      <c r="AF11630" s="2"/>
      <c r="AG11630" s="2"/>
      <c r="AH11630" s="2"/>
      <c r="AI11630" s="2"/>
      <c r="AJ11630" s="2"/>
      <c r="AK11630" s="2"/>
      <c r="AL11630" s="2"/>
      <c r="AM11630" s="2"/>
      <c r="AN11630" s="2"/>
      <c r="AO11630" s="2"/>
      <c r="AP11630" s="2"/>
      <c r="AQ11630" s="2"/>
      <c r="AR11630" s="2"/>
      <c r="AS11630" s="2"/>
      <c r="AT11630" s="2"/>
    </row>
    <row r="11631" spans="1:46" x14ac:dyDescent="0.3">
      <c r="A11631" s="2"/>
      <c r="B11631" s="2"/>
      <c r="C11631" s="2"/>
      <c r="D11631" s="2"/>
      <c r="E11631" s="2"/>
      <c r="F11631" s="2"/>
      <c r="G11631" s="2"/>
      <c r="H11631" s="2"/>
      <c r="I11631" s="2"/>
      <c r="J11631" s="2"/>
      <c r="K11631" s="2"/>
      <c r="L11631" s="2"/>
      <c r="M11631" s="2"/>
      <c r="N11631" s="2"/>
      <c r="O11631" s="2"/>
      <c r="P11631" s="2"/>
      <c r="Q11631" s="2"/>
      <c r="R11631" s="2"/>
      <c r="S11631" s="2"/>
      <c r="T11631" s="2"/>
      <c r="U11631" s="2"/>
      <c r="V11631" s="2"/>
      <c r="W11631" s="2"/>
      <c r="X11631" s="2"/>
      <c r="Y11631" s="2"/>
      <c r="Z11631" s="2"/>
      <c r="AA11631" s="2"/>
      <c r="AB11631" s="2"/>
      <c r="AC11631" s="2"/>
      <c r="AD11631" s="2"/>
      <c r="AE11631" s="2"/>
      <c r="AF11631" s="2"/>
      <c r="AG11631" s="2"/>
      <c r="AH11631" s="2"/>
      <c r="AI11631" s="2"/>
      <c r="AJ11631" s="2"/>
      <c r="AK11631" s="2"/>
      <c r="AL11631" s="2"/>
      <c r="AM11631" s="2"/>
      <c r="AN11631" s="2"/>
      <c r="AO11631" s="2"/>
      <c r="AP11631" s="2"/>
      <c r="AQ11631" s="2"/>
      <c r="AR11631" s="2"/>
      <c r="AS11631" s="2"/>
      <c r="AT11631" s="2"/>
    </row>
    <row r="11632" spans="1:46" x14ac:dyDescent="0.3">
      <c r="A11632" s="2"/>
      <c r="B11632" s="2"/>
      <c r="C11632" s="2"/>
      <c r="D11632" s="2"/>
      <c r="E11632" s="2"/>
      <c r="F11632" s="2"/>
      <c r="G11632" s="2"/>
      <c r="H11632" s="2"/>
      <c r="I11632" s="2"/>
      <c r="J11632" s="2"/>
      <c r="K11632" s="2"/>
      <c r="L11632" s="2"/>
      <c r="M11632" s="2"/>
      <c r="N11632" s="2"/>
      <c r="O11632" s="2"/>
      <c r="P11632" s="2"/>
      <c r="Q11632" s="2"/>
      <c r="R11632" s="2"/>
      <c r="S11632" s="2"/>
      <c r="T11632" s="2"/>
      <c r="U11632" s="2"/>
      <c r="V11632" s="2"/>
      <c r="W11632" s="2"/>
      <c r="X11632" s="2"/>
      <c r="Y11632" s="2"/>
      <c r="Z11632" s="2"/>
      <c r="AA11632" s="2"/>
      <c r="AB11632" s="2"/>
      <c r="AC11632" s="2"/>
      <c r="AD11632" s="2"/>
      <c r="AE11632" s="2"/>
      <c r="AF11632" s="2"/>
      <c r="AG11632" s="2"/>
      <c r="AH11632" s="2"/>
      <c r="AI11632" s="2"/>
      <c r="AJ11632" s="2"/>
      <c r="AK11632" s="2"/>
      <c r="AL11632" s="2"/>
      <c r="AM11632" s="2"/>
      <c r="AN11632" s="2"/>
      <c r="AO11632" s="2"/>
      <c r="AP11632" s="2"/>
      <c r="AQ11632" s="2"/>
      <c r="AR11632" s="2"/>
      <c r="AS11632" s="2"/>
      <c r="AT11632" s="2"/>
    </row>
    <row r="11633" spans="1:46" x14ac:dyDescent="0.3">
      <c r="A11633" s="2"/>
      <c r="B11633" s="2"/>
      <c r="C11633" s="2"/>
      <c r="D11633" s="2"/>
      <c r="E11633" s="2"/>
      <c r="F11633" s="2"/>
      <c r="G11633" s="2"/>
      <c r="H11633" s="2"/>
      <c r="I11633" s="2"/>
      <c r="J11633" s="2"/>
      <c r="K11633" s="2"/>
      <c r="L11633" s="2"/>
      <c r="M11633" s="2"/>
      <c r="N11633" s="2"/>
      <c r="O11633" s="2"/>
      <c r="P11633" s="2"/>
      <c r="Q11633" s="2"/>
      <c r="R11633" s="2"/>
      <c r="S11633" s="2"/>
      <c r="T11633" s="2"/>
      <c r="U11633" s="2"/>
      <c r="V11633" s="2"/>
      <c r="W11633" s="2"/>
      <c r="X11633" s="2"/>
      <c r="Y11633" s="2"/>
      <c r="Z11633" s="2"/>
      <c r="AA11633" s="2"/>
      <c r="AB11633" s="2"/>
      <c r="AC11633" s="2"/>
      <c r="AD11633" s="2"/>
      <c r="AE11633" s="2"/>
      <c r="AF11633" s="2"/>
      <c r="AG11633" s="2"/>
      <c r="AH11633" s="2"/>
      <c r="AI11633" s="2"/>
      <c r="AJ11633" s="2"/>
      <c r="AK11633" s="2"/>
      <c r="AL11633" s="2"/>
      <c r="AM11633" s="2"/>
      <c r="AN11633" s="2"/>
      <c r="AO11633" s="2"/>
      <c r="AP11633" s="2"/>
      <c r="AQ11633" s="2"/>
      <c r="AR11633" s="2"/>
      <c r="AS11633" s="2"/>
      <c r="AT11633" s="2"/>
    </row>
    <row r="11634" spans="1:46" x14ac:dyDescent="0.3">
      <c r="A11634" s="2"/>
      <c r="B11634" s="2"/>
      <c r="C11634" s="2"/>
      <c r="D11634" s="2"/>
      <c r="E11634" s="2"/>
      <c r="F11634" s="2"/>
      <c r="G11634" s="2"/>
      <c r="H11634" s="2"/>
      <c r="I11634" s="2"/>
      <c r="J11634" s="2"/>
      <c r="K11634" s="2"/>
      <c r="L11634" s="2"/>
      <c r="M11634" s="2"/>
      <c r="N11634" s="2"/>
      <c r="O11634" s="2"/>
      <c r="P11634" s="2"/>
      <c r="Q11634" s="2"/>
      <c r="R11634" s="2"/>
      <c r="S11634" s="2"/>
      <c r="T11634" s="2"/>
      <c r="U11634" s="2"/>
      <c r="V11634" s="2"/>
      <c r="W11634" s="2"/>
      <c r="X11634" s="2"/>
      <c r="Y11634" s="2"/>
      <c r="Z11634" s="2"/>
      <c r="AA11634" s="2"/>
      <c r="AB11634" s="2"/>
      <c r="AC11634" s="2"/>
      <c r="AD11634" s="2"/>
      <c r="AE11634" s="2"/>
      <c r="AF11634" s="2"/>
      <c r="AG11634" s="2"/>
      <c r="AH11634" s="2"/>
      <c r="AI11634" s="2"/>
      <c r="AJ11634" s="2"/>
      <c r="AK11634" s="2"/>
      <c r="AL11634" s="2"/>
      <c r="AM11634" s="2"/>
      <c r="AN11634" s="2"/>
      <c r="AO11634" s="2"/>
      <c r="AP11634" s="2"/>
      <c r="AQ11634" s="2"/>
      <c r="AR11634" s="2"/>
      <c r="AS11634" s="2"/>
      <c r="AT11634" s="2"/>
    </row>
    <row r="11635" spans="1:46" x14ac:dyDescent="0.3">
      <c r="A11635" s="2"/>
      <c r="B11635" s="2"/>
      <c r="C11635" s="2"/>
      <c r="D11635" s="2"/>
      <c r="E11635" s="2"/>
      <c r="F11635" s="2"/>
      <c r="G11635" s="2"/>
      <c r="H11635" s="2"/>
      <c r="I11635" s="2"/>
      <c r="J11635" s="2"/>
      <c r="K11635" s="2"/>
      <c r="L11635" s="2"/>
      <c r="M11635" s="2"/>
      <c r="N11635" s="2"/>
      <c r="O11635" s="2"/>
      <c r="P11635" s="2"/>
      <c r="Q11635" s="2"/>
      <c r="R11635" s="2"/>
      <c r="S11635" s="2"/>
      <c r="T11635" s="2"/>
      <c r="U11635" s="2"/>
      <c r="V11635" s="2"/>
      <c r="W11635" s="2"/>
      <c r="X11635" s="2"/>
      <c r="Y11635" s="2"/>
      <c r="Z11635" s="2"/>
      <c r="AA11635" s="2"/>
      <c r="AB11635" s="2"/>
      <c r="AC11635" s="2"/>
      <c r="AD11635" s="2"/>
      <c r="AE11635" s="2"/>
      <c r="AF11635" s="2"/>
      <c r="AG11635" s="2"/>
      <c r="AH11635" s="2"/>
      <c r="AI11635" s="2"/>
      <c r="AJ11635" s="2"/>
      <c r="AK11635" s="2"/>
      <c r="AL11635" s="2"/>
      <c r="AM11635" s="2"/>
      <c r="AN11635" s="2"/>
      <c r="AO11635" s="2"/>
      <c r="AP11635" s="2"/>
      <c r="AQ11635" s="2"/>
      <c r="AR11635" s="2"/>
      <c r="AS11635" s="2"/>
      <c r="AT11635" s="2"/>
    </row>
    <row r="11636" spans="1:46" x14ac:dyDescent="0.3">
      <c r="A11636" s="2"/>
      <c r="B11636" s="2"/>
      <c r="C11636" s="2"/>
      <c r="D11636" s="2"/>
      <c r="E11636" s="2"/>
      <c r="F11636" s="2"/>
      <c r="G11636" s="2"/>
      <c r="H11636" s="2"/>
      <c r="I11636" s="2"/>
      <c r="J11636" s="2"/>
      <c r="K11636" s="2"/>
      <c r="L11636" s="2"/>
      <c r="M11636" s="2"/>
      <c r="N11636" s="2"/>
      <c r="O11636" s="2"/>
      <c r="P11636" s="2"/>
      <c r="Q11636" s="2"/>
      <c r="R11636" s="2"/>
      <c r="S11636" s="2"/>
      <c r="T11636" s="2"/>
      <c r="U11636" s="2"/>
      <c r="V11636" s="2"/>
      <c r="W11636" s="2"/>
      <c r="X11636" s="2"/>
      <c r="Y11636" s="2"/>
      <c r="Z11636" s="2"/>
      <c r="AA11636" s="2"/>
      <c r="AB11636" s="2"/>
      <c r="AC11636" s="2"/>
      <c r="AD11636" s="2"/>
      <c r="AE11636" s="2"/>
      <c r="AF11636" s="2"/>
      <c r="AG11636" s="2"/>
      <c r="AH11636" s="2"/>
      <c r="AI11636" s="2"/>
      <c r="AJ11636" s="2"/>
      <c r="AK11636" s="2"/>
      <c r="AL11636" s="2"/>
      <c r="AM11636" s="2"/>
      <c r="AN11636" s="2"/>
      <c r="AO11636" s="2"/>
      <c r="AP11636" s="2"/>
      <c r="AQ11636" s="2"/>
      <c r="AR11636" s="2"/>
      <c r="AS11636" s="2"/>
      <c r="AT11636" s="2"/>
    </row>
    <row r="11637" spans="1:46" x14ac:dyDescent="0.3">
      <c r="A11637" s="2"/>
      <c r="B11637" s="2"/>
      <c r="C11637" s="2"/>
      <c r="D11637" s="2"/>
      <c r="E11637" s="2"/>
      <c r="F11637" s="2"/>
      <c r="G11637" s="2"/>
      <c r="H11637" s="2"/>
      <c r="I11637" s="2"/>
      <c r="J11637" s="2"/>
      <c r="K11637" s="2"/>
      <c r="L11637" s="2"/>
      <c r="M11637" s="2"/>
      <c r="N11637" s="2"/>
      <c r="O11637" s="2"/>
      <c r="P11637" s="2"/>
      <c r="Q11637" s="2"/>
      <c r="R11637" s="2"/>
      <c r="S11637" s="2"/>
      <c r="T11637" s="2"/>
      <c r="U11637" s="2"/>
      <c r="V11637" s="2"/>
      <c r="W11637" s="2"/>
      <c r="X11637" s="2"/>
      <c r="Y11637" s="2"/>
      <c r="Z11637" s="2"/>
      <c r="AA11637" s="2"/>
      <c r="AB11637" s="2"/>
      <c r="AC11637" s="2"/>
      <c r="AD11637" s="2"/>
      <c r="AE11637" s="2"/>
      <c r="AF11637" s="2"/>
      <c r="AG11637" s="2"/>
      <c r="AH11637" s="2"/>
      <c r="AI11637" s="2"/>
      <c r="AJ11637" s="2"/>
      <c r="AK11637" s="2"/>
      <c r="AL11637" s="2"/>
      <c r="AM11637" s="2"/>
      <c r="AN11637" s="2"/>
      <c r="AO11637" s="2"/>
      <c r="AP11637" s="2"/>
      <c r="AQ11637" s="2"/>
      <c r="AR11637" s="2"/>
      <c r="AS11637" s="2"/>
      <c r="AT11637" s="2"/>
    </row>
    <row r="11638" spans="1:46" x14ac:dyDescent="0.3">
      <c r="A11638" s="2"/>
      <c r="B11638" s="2"/>
      <c r="C11638" s="2"/>
      <c r="D11638" s="2"/>
      <c r="E11638" s="2"/>
      <c r="F11638" s="2"/>
      <c r="G11638" s="2"/>
      <c r="H11638" s="2"/>
      <c r="I11638" s="2"/>
      <c r="J11638" s="2"/>
      <c r="K11638" s="2"/>
      <c r="L11638" s="2"/>
      <c r="M11638" s="2"/>
      <c r="N11638" s="2"/>
      <c r="O11638" s="2"/>
      <c r="P11638" s="2"/>
      <c r="Q11638" s="2"/>
      <c r="R11638" s="2"/>
      <c r="S11638" s="2"/>
      <c r="T11638" s="2"/>
      <c r="U11638" s="2"/>
      <c r="V11638" s="2"/>
      <c r="W11638" s="2"/>
      <c r="X11638" s="2"/>
      <c r="Y11638" s="2"/>
      <c r="Z11638" s="2"/>
      <c r="AA11638" s="2"/>
      <c r="AB11638" s="2"/>
      <c r="AC11638" s="2"/>
      <c r="AD11638" s="2"/>
      <c r="AE11638" s="2"/>
      <c r="AF11638" s="2"/>
      <c r="AG11638" s="2"/>
      <c r="AH11638" s="2"/>
      <c r="AI11638" s="2"/>
      <c r="AJ11638" s="2"/>
      <c r="AK11638" s="2"/>
      <c r="AL11638" s="2"/>
      <c r="AM11638" s="2"/>
      <c r="AN11638" s="2"/>
      <c r="AO11638" s="2"/>
      <c r="AP11638" s="2"/>
      <c r="AQ11638" s="2"/>
      <c r="AR11638" s="2"/>
      <c r="AS11638" s="2"/>
      <c r="AT11638" s="2"/>
    </row>
    <row r="11639" spans="1:46" x14ac:dyDescent="0.3">
      <c r="A11639" s="2"/>
      <c r="B11639" s="2"/>
      <c r="C11639" s="2"/>
      <c r="D11639" s="2"/>
      <c r="E11639" s="2"/>
      <c r="F11639" s="2"/>
      <c r="G11639" s="2"/>
      <c r="H11639" s="2"/>
      <c r="I11639" s="2"/>
      <c r="J11639" s="2"/>
      <c r="K11639" s="2"/>
      <c r="L11639" s="2"/>
      <c r="M11639" s="2"/>
      <c r="N11639" s="2"/>
      <c r="O11639" s="2"/>
      <c r="P11639" s="2"/>
      <c r="Q11639" s="2"/>
      <c r="R11639" s="2"/>
      <c r="S11639" s="2"/>
      <c r="T11639" s="2"/>
      <c r="U11639" s="2"/>
      <c r="V11639" s="2"/>
      <c r="W11639" s="2"/>
      <c r="X11639" s="2"/>
      <c r="Y11639" s="2"/>
      <c r="Z11639" s="2"/>
      <c r="AA11639" s="2"/>
      <c r="AB11639" s="2"/>
      <c r="AC11639" s="2"/>
      <c r="AD11639" s="2"/>
      <c r="AE11639" s="2"/>
      <c r="AF11639" s="2"/>
      <c r="AG11639" s="2"/>
      <c r="AH11639" s="2"/>
      <c r="AI11639" s="2"/>
      <c r="AJ11639" s="2"/>
      <c r="AK11639" s="2"/>
      <c r="AL11639" s="2"/>
      <c r="AM11639" s="2"/>
      <c r="AN11639" s="2"/>
      <c r="AO11639" s="2"/>
      <c r="AP11639" s="2"/>
      <c r="AQ11639" s="2"/>
      <c r="AR11639" s="2"/>
      <c r="AS11639" s="2"/>
      <c r="AT11639" s="2"/>
    </row>
    <row r="11640" spans="1:46" x14ac:dyDescent="0.3">
      <c r="A11640" s="2"/>
      <c r="B11640" s="2"/>
      <c r="C11640" s="2"/>
      <c r="D11640" s="2"/>
      <c r="E11640" s="2"/>
      <c r="F11640" s="2"/>
      <c r="G11640" s="2"/>
      <c r="H11640" s="2"/>
      <c r="I11640" s="2"/>
      <c r="J11640" s="2"/>
      <c r="K11640" s="2"/>
      <c r="L11640" s="2"/>
      <c r="M11640" s="2"/>
      <c r="N11640" s="2"/>
      <c r="O11640" s="2"/>
      <c r="P11640" s="2"/>
      <c r="Q11640" s="2"/>
      <c r="R11640" s="2"/>
      <c r="S11640" s="2"/>
      <c r="T11640" s="2"/>
      <c r="U11640" s="2"/>
      <c r="V11640" s="2"/>
      <c r="W11640" s="2"/>
      <c r="X11640" s="2"/>
      <c r="Y11640" s="2"/>
      <c r="Z11640" s="2"/>
      <c r="AA11640" s="2"/>
      <c r="AB11640" s="2"/>
      <c r="AC11640" s="2"/>
      <c r="AD11640" s="2"/>
      <c r="AE11640" s="2"/>
      <c r="AF11640" s="2"/>
      <c r="AG11640" s="2"/>
      <c r="AH11640" s="2"/>
      <c r="AI11640" s="2"/>
      <c r="AJ11640" s="2"/>
      <c r="AK11640" s="2"/>
      <c r="AL11640" s="2"/>
      <c r="AM11640" s="2"/>
      <c r="AN11640" s="2"/>
      <c r="AO11640" s="2"/>
      <c r="AP11640" s="2"/>
      <c r="AQ11640" s="2"/>
      <c r="AR11640" s="2"/>
      <c r="AS11640" s="2"/>
      <c r="AT11640" s="2"/>
    </row>
    <row r="11641" spans="1:46" x14ac:dyDescent="0.3">
      <c r="A11641" s="2"/>
      <c r="B11641" s="2"/>
      <c r="C11641" s="2"/>
      <c r="D11641" s="2"/>
      <c r="E11641" s="2"/>
      <c r="F11641" s="2"/>
      <c r="G11641" s="2"/>
      <c r="H11641" s="2"/>
      <c r="I11641" s="2"/>
      <c r="J11641" s="2"/>
      <c r="K11641" s="2"/>
      <c r="L11641" s="2"/>
      <c r="M11641" s="2"/>
      <c r="N11641" s="2"/>
      <c r="O11641" s="2"/>
      <c r="P11641" s="2"/>
      <c r="Q11641" s="2"/>
      <c r="R11641" s="2"/>
      <c r="S11641" s="2"/>
      <c r="T11641" s="2"/>
      <c r="U11641" s="2"/>
      <c r="V11641" s="2"/>
      <c r="W11641" s="2"/>
      <c r="X11641" s="2"/>
      <c r="Y11641" s="2"/>
      <c r="Z11641" s="2"/>
      <c r="AA11641" s="2"/>
      <c r="AB11641" s="2"/>
      <c r="AC11641" s="2"/>
      <c r="AD11641" s="2"/>
      <c r="AE11641" s="2"/>
      <c r="AF11641" s="2"/>
      <c r="AG11641" s="2"/>
      <c r="AH11641" s="2"/>
      <c r="AI11641" s="2"/>
      <c r="AJ11641" s="2"/>
      <c r="AK11641" s="2"/>
      <c r="AL11641" s="2"/>
      <c r="AM11641" s="2"/>
      <c r="AN11641" s="2"/>
      <c r="AO11641" s="2"/>
      <c r="AP11641" s="2"/>
      <c r="AQ11641" s="2"/>
      <c r="AR11641" s="2"/>
      <c r="AS11641" s="2"/>
      <c r="AT11641" s="2"/>
    </row>
    <row r="11642" spans="1:46" x14ac:dyDescent="0.3">
      <c r="A11642" s="2"/>
      <c r="B11642" s="2"/>
      <c r="C11642" s="2"/>
      <c r="D11642" s="2"/>
      <c r="E11642" s="2"/>
      <c r="F11642" s="2"/>
      <c r="G11642" s="2"/>
      <c r="H11642" s="2"/>
      <c r="I11642" s="2"/>
      <c r="J11642" s="2"/>
      <c r="K11642" s="2"/>
      <c r="L11642" s="2"/>
      <c r="M11642" s="2"/>
      <c r="N11642" s="2"/>
      <c r="O11642" s="2"/>
      <c r="P11642" s="2"/>
      <c r="Q11642" s="2"/>
      <c r="R11642" s="2"/>
      <c r="S11642" s="2"/>
      <c r="T11642" s="2"/>
      <c r="U11642" s="2"/>
      <c r="V11642" s="2"/>
      <c r="W11642" s="2"/>
      <c r="X11642" s="2"/>
      <c r="Y11642" s="2"/>
      <c r="Z11642" s="2"/>
      <c r="AA11642" s="2"/>
      <c r="AB11642" s="2"/>
      <c r="AC11642" s="2"/>
      <c r="AD11642" s="2"/>
      <c r="AE11642" s="2"/>
      <c r="AF11642" s="2"/>
      <c r="AG11642" s="2"/>
      <c r="AH11642" s="2"/>
      <c r="AI11642" s="2"/>
      <c r="AJ11642" s="2"/>
      <c r="AK11642" s="2"/>
      <c r="AL11642" s="2"/>
      <c r="AM11642" s="2"/>
      <c r="AN11642" s="2"/>
      <c r="AO11642" s="2"/>
      <c r="AP11642" s="2"/>
      <c r="AQ11642" s="2"/>
      <c r="AR11642" s="2"/>
      <c r="AS11642" s="2"/>
      <c r="AT11642" s="2"/>
    </row>
    <row r="11643" spans="1:46" x14ac:dyDescent="0.3">
      <c r="A11643" s="2"/>
      <c r="B11643" s="2"/>
      <c r="C11643" s="2"/>
      <c r="D11643" s="2"/>
      <c r="E11643" s="2"/>
      <c r="F11643" s="2"/>
      <c r="G11643" s="2"/>
      <c r="H11643" s="2"/>
      <c r="I11643" s="2"/>
      <c r="J11643" s="2"/>
      <c r="K11643" s="2"/>
      <c r="L11643" s="2"/>
      <c r="M11643" s="2"/>
      <c r="N11643" s="2"/>
      <c r="O11643" s="2"/>
      <c r="P11643" s="2"/>
      <c r="Q11643" s="2"/>
      <c r="R11643" s="2"/>
      <c r="S11643" s="2"/>
      <c r="T11643" s="2"/>
      <c r="U11643" s="2"/>
      <c r="V11643" s="2"/>
      <c r="W11643" s="2"/>
      <c r="X11643" s="2"/>
      <c r="Y11643" s="2"/>
      <c r="Z11643" s="2"/>
      <c r="AA11643" s="2"/>
      <c r="AB11643" s="2"/>
      <c r="AC11643" s="2"/>
      <c r="AD11643" s="2"/>
      <c r="AE11643" s="2"/>
      <c r="AF11643" s="2"/>
      <c r="AG11643" s="2"/>
      <c r="AH11643" s="2"/>
      <c r="AI11643" s="2"/>
      <c r="AJ11643" s="2"/>
      <c r="AK11643" s="2"/>
      <c r="AL11643" s="2"/>
      <c r="AM11643" s="2"/>
      <c r="AN11643" s="2"/>
      <c r="AO11643" s="2"/>
      <c r="AP11643" s="2"/>
      <c r="AQ11643" s="2"/>
      <c r="AR11643" s="2"/>
      <c r="AS11643" s="2"/>
      <c r="AT11643" s="2"/>
    </row>
    <row r="11644" spans="1:46" x14ac:dyDescent="0.3">
      <c r="A11644" s="2"/>
      <c r="B11644" s="2"/>
      <c r="C11644" s="2"/>
      <c r="D11644" s="2"/>
      <c r="E11644" s="2"/>
      <c r="F11644" s="2"/>
      <c r="G11644" s="2"/>
      <c r="H11644" s="2"/>
      <c r="I11644" s="2"/>
      <c r="J11644" s="2"/>
      <c r="K11644" s="2"/>
      <c r="L11644" s="2"/>
      <c r="M11644" s="2"/>
      <c r="N11644" s="2"/>
      <c r="O11644" s="2"/>
      <c r="P11644" s="2"/>
      <c r="Q11644" s="2"/>
      <c r="R11644" s="2"/>
      <c r="S11644" s="2"/>
      <c r="T11644" s="2"/>
      <c r="U11644" s="2"/>
      <c r="V11644" s="2"/>
      <c r="W11644" s="2"/>
      <c r="X11644" s="2"/>
      <c r="Y11644" s="2"/>
      <c r="Z11644" s="2"/>
      <c r="AA11644" s="2"/>
      <c r="AB11644" s="2"/>
      <c r="AC11644" s="2"/>
      <c r="AD11644" s="2"/>
      <c r="AE11644" s="2"/>
      <c r="AF11644" s="2"/>
      <c r="AG11644" s="2"/>
      <c r="AH11644" s="2"/>
      <c r="AI11644" s="2"/>
      <c r="AJ11644" s="2"/>
      <c r="AK11644" s="2"/>
      <c r="AL11644" s="2"/>
      <c r="AM11644" s="2"/>
      <c r="AN11644" s="2"/>
      <c r="AO11644" s="2"/>
      <c r="AP11644" s="2"/>
      <c r="AQ11644" s="2"/>
      <c r="AR11644" s="2"/>
      <c r="AS11644" s="2"/>
      <c r="AT11644" s="2"/>
    </row>
    <row r="11645" spans="1:46" x14ac:dyDescent="0.3">
      <c r="A11645" s="2"/>
      <c r="B11645" s="2"/>
      <c r="C11645" s="2"/>
      <c r="D11645" s="2"/>
      <c r="E11645" s="2"/>
      <c r="F11645" s="2"/>
      <c r="G11645" s="2"/>
      <c r="H11645" s="2"/>
      <c r="I11645" s="2"/>
      <c r="J11645" s="2"/>
      <c r="K11645" s="2"/>
      <c r="L11645" s="2"/>
      <c r="M11645" s="2"/>
      <c r="N11645" s="2"/>
      <c r="O11645" s="2"/>
      <c r="P11645" s="2"/>
      <c r="Q11645" s="2"/>
      <c r="R11645" s="2"/>
      <c r="S11645" s="2"/>
      <c r="T11645" s="2"/>
      <c r="U11645" s="2"/>
      <c r="V11645" s="2"/>
      <c r="W11645" s="2"/>
      <c r="X11645" s="2"/>
      <c r="Y11645" s="2"/>
      <c r="Z11645" s="2"/>
      <c r="AA11645" s="2"/>
      <c r="AB11645" s="2"/>
      <c r="AC11645" s="2"/>
      <c r="AD11645" s="2"/>
      <c r="AE11645" s="2"/>
      <c r="AF11645" s="2"/>
      <c r="AG11645" s="2"/>
      <c r="AH11645" s="2"/>
      <c r="AI11645" s="2"/>
      <c r="AJ11645" s="2"/>
      <c r="AK11645" s="2"/>
      <c r="AL11645" s="2"/>
      <c r="AM11645" s="2"/>
      <c r="AN11645" s="2"/>
      <c r="AO11645" s="2"/>
      <c r="AP11645" s="2"/>
      <c r="AQ11645" s="2"/>
      <c r="AR11645" s="2"/>
      <c r="AS11645" s="2"/>
      <c r="AT11645" s="2"/>
    </row>
    <row r="11646" spans="1:46" x14ac:dyDescent="0.3">
      <c r="A11646" s="2"/>
      <c r="B11646" s="2"/>
      <c r="C11646" s="2"/>
      <c r="D11646" s="2"/>
      <c r="E11646" s="2"/>
      <c r="F11646" s="2"/>
      <c r="G11646" s="2"/>
      <c r="H11646" s="2"/>
      <c r="I11646" s="2"/>
      <c r="J11646" s="2"/>
      <c r="K11646" s="2"/>
      <c r="L11646" s="2"/>
      <c r="M11646" s="2"/>
      <c r="N11646" s="2"/>
      <c r="O11646" s="2"/>
      <c r="P11646" s="2"/>
      <c r="Q11646" s="2"/>
      <c r="R11646" s="2"/>
      <c r="S11646" s="2"/>
      <c r="T11646" s="2"/>
      <c r="U11646" s="2"/>
      <c r="V11646" s="2"/>
      <c r="W11646" s="2"/>
      <c r="X11646" s="2"/>
      <c r="Y11646" s="2"/>
      <c r="Z11646" s="2"/>
      <c r="AA11646" s="2"/>
      <c r="AB11646" s="2"/>
      <c r="AC11646" s="2"/>
      <c r="AD11646" s="2"/>
      <c r="AE11646" s="2"/>
      <c r="AF11646" s="2"/>
      <c r="AG11646" s="2"/>
      <c r="AH11646" s="2"/>
      <c r="AI11646" s="2"/>
      <c r="AJ11646" s="2"/>
      <c r="AK11646" s="2"/>
      <c r="AL11646" s="2"/>
      <c r="AM11646" s="2"/>
      <c r="AN11646" s="2"/>
      <c r="AO11646" s="2"/>
      <c r="AP11646" s="2"/>
      <c r="AQ11646" s="2"/>
      <c r="AR11646" s="2"/>
      <c r="AS11646" s="2"/>
      <c r="AT11646" s="2"/>
    </row>
    <row r="11647" spans="1:46" x14ac:dyDescent="0.3">
      <c r="A11647" s="2"/>
      <c r="B11647" s="2"/>
      <c r="C11647" s="2"/>
      <c r="D11647" s="2"/>
      <c r="E11647" s="2"/>
      <c r="F11647" s="2"/>
      <c r="G11647" s="2"/>
      <c r="H11647" s="2"/>
      <c r="I11647" s="2"/>
      <c r="J11647" s="2"/>
      <c r="K11647" s="2"/>
      <c r="L11647" s="2"/>
      <c r="M11647" s="2"/>
      <c r="N11647" s="2"/>
      <c r="O11647" s="2"/>
      <c r="P11647" s="2"/>
      <c r="Q11647" s="2"/>
      <c r="R11647" s="2"/>
      <c r="S11647" s="2"/>
      <c r="T11647" s="2"/>
      <c r="U11647" s="2"/>
      <c r="V11647" s="2"/>
      <c r="W11647" s="2"/>
      <c r="X11647" s="2"/>
      <c r="Y11647" s="2"/>
      <c r="Z11647" s="2"/>
      <c r="AA11647" s="2"/>
      <c r="AB11647" s="2"/>
      <c r="AC11647" s="2"/>
      <c r="AD11647" s="2"/>
      <c r="AE11647" s="2"/>
      <c r="AF11647" s="2"/>
      <c r="AG11647" s="2"/>
      <c r="AH11647" s="2"/>
      <c r="AI11647" s="2"/>
      <c r="AJ11647" s="2"/>
      <c r="AK11647" s="2"/>
      <c r="AL11647" s="2"/>
      <c r="AM11647" s="2"/>
      <c r="AN11647" s="2"/>
      <c r="AO11647" s="2"/>
      <c r="AP11647" s="2"/>
      <c r="AQ11647" s="2"/>
      <c r="AR11647" s="2"/>
      <c r="AS11647" s="2"/>
      <c r="AT11647" s="2"/>
    </row>
    <row r="11648" spans="1:46" x14ac:dyDescent="0.3">
      <c r="A11648" s="2"/>
      <c r="B11648" s="2"/>
      <c r="C11648" s="2"/>
      <c r="D11648" s="2"/>
      <c r="E11648" s="2"/>
      <c r="F11648" s="2"/>
      <c r="G11648" s="2"/>
      <c r="H11648" s="2"/>
      <c r="I11648" s="2"/>
      <c r="J11648" s="2"/>
      <c r="K11648" s="2"/>
      <c r="L11648" s="2"/>
      <c r="M11648" s="2"/>
      <c r="N11648" s="2"/>
      <c r="O11648" s="2"/>
      <c r="P11648" s="2"/>
      <c r="Q11648" s="2"/>
      <c r="R11648" s="2"/>
      <c r="S11648" s="2"/>
      <c r="T11648" s="2"/>
      <c r="U11648" s="2"/>
      <c r="V11648" s="2"/>
      <c r="W11648" s="2"/>
      <c r="X11648" s="2"/>
      <c r="Y11648" s="2"/>
      <c r="Z11648" s="2"/>
      <c r="AA11648" s="2"/>
      <c r="AB11648" s="2"/>
      <c r="AC11648" s="2"/>
      <c r="AD11648" s="2"/>
      <c r="AE11648" s="2"/>
      <c r="AF11648" s="2"/>
      <c r="AG11648" s="2"/>
      <c r="AH11648" s="2"/>
      <c r="AI11648" s="2"/>
      <c r="AJ11648" s="2"/>
      <c r="AK11648" s="2"/>
      <c r="AL11648" s="2"/>
      <c r="AM11648" s="2"/>
      <c r="AN11648" s="2"/>
      <c r="AO11648" s="2"/>
      <c r="AP11648" s="2"/>
      <c r="AQ11648" s="2"/>
      <c r="AR11648" s="2"/>
      <c r="AS11648" s="2"/>
      <c r="AT11648" s="2"/>
    </row>
    <row r="11649" spans="1:46" x14ac:dyDescent="0.3">
      <c r="A11649" s="2"/>
      <c r="B11649" s="2"/>
      <c r="C11649" s="2"/>
      <c r="D11649" s="2"/>
      <c r="E11649" s="2"/>
      <c r="F11649" s="2"/>
      <c r="G11649" s="2"/>
      <c r="H11649" s="2"/>
      <c r="I11649" s="2"/>
      <c r="J11649" s="2"/>
      <c r="K11649" s="2"/>
      <c r="L11649" s="2"/>
      <c r="M11649" s="2"/>
      <c r="N11649" s="2"/>
      <c r="O11649" s="2"/>
      <c r="P11649" s="2"/>
      <c r="Q11649" s="2"/>
      <c r="R11649" s="2"/>
      <c r="S11649" s="2"/>
      <c r="T11649" s="2"/>
      <c r="U11649" s="2"/>
      <c r="V11649" s="2"/>
      <c r="W11649" s="2"/>
      <c r="X11649" s="2"/>
      <c r="Y11649" s="2"/>
      <c r="Z11649" s="2"/>
      <c r="AA11649" s="2"/>
      <c r="AB11649" s="2"/>
      <c r="AC11649" s="2"/>
      <c r="AD11649" s="2"/>
      <c r="AE11649" s="2"/>
      <c r="AF11649" s="2"/>
      <c r="AG11649" s="2"/>
      <c r="AH11649" s="2"/>
      <c r="AI11649" s="2"/>
      <c r="AJ11649" s="2"/>
      <c r="AK11649" s="2"/>
      <c r="AL11649" s="2"/>
      <c r="AM11649" s="2"/>
      <c r="AN11649" s="2"/>
      <c r="AO11649" s="2"/>
      <c r="AP11649" s="2"/>
      <c r="AQ11649" s="2"/>
      <c r="AR11649" s="2"/>
      <c r="AS11649" s="2"/>
      <c r="AT11649" s="2"/>
    </row>
    <row r="11650" spans="1:46" x14ac:dyDescent="0.3">
      <c r="A11650" s="2"/>
      <c r="B11650" s="2"/>
      <c r="C11650" s="2"/>
      <c r="D11650" s="2"/>
      <c r="E11650" s="2"/>
      <c r="F11650" s="2"/>
      <c r="G11650" s="2"/>
      <c r="H11650" s="2"/>
      <c r="I11650" s="2"/>
      <c r="J11650" s="2"/>
      <c r="K11650" s="2"/>
      <c r="L11650" s="2"/>
      <c r="M11650" s="2"/>
      <c r="N11650" s="2"/>
      <c r="O11650" s="2"/>
      <c r="P11650" s="2"/>
      <c r="Q11650" s="2"/>
      <c r="R11650" s="2"/>
      <c r="S11650" s="2"/>
      <c r="T11650" s="2"/>
      <c r="U11650" s="2"/>
      <c r="V11650" s="2"/>
      <c r="W11650" s="2"/>
      <c r="X11650" s="2"/>
      <c r="Y11650" s="2"/>
      <c r="Z11650" s="2"/>
      <c r="AA11650" s="2"/>
      <c r="AB11650" s="2"/>
      <c r="AC11650" s="2"/>
      <c r="AD11650" s="2"/>
      <c r="AE11650" s="2"/>
      <c r="AF11650" s="2"/>
      <c r="AG11650" s="2"/>
      <c r="AH11650" s="2"/>
      <c r="AI11650" s="2"/>
      <c r="AJ11650" s="2"/>
      <c r="AK11650" s="2"/>
      <c r="AL11650" s="2"/>
      <c r="AM11650" s="2"/>
      <c r="AN11650" s="2"/>
      <c r="AO11650" s="2"/>
      <c r="AP11650" s="2"/>
      <c r="AQ11650" s="2"/>
      <c r="AR11650" s="2"/>
      <c r="AS11650" s="2"/>
      <c r="AT11650" s="2"/>
    </row>
    <row r="11651" spans="1:46" x14ac:dyDescent="0.3">
      <c r="A11651" s="2"/>
      <c r="B11651" s="2"/>
      <c r="C11651" s="2"/>
      <c r="D11651" s="2"/>
      <c r="E11651" s="2"/>
      <c r="F11651" s="2"/>
      <c r="G11651" s="2"/>
      <c r="H11651" s="2"/>
      <c r="I11651" s="2"/>
      <c r="J11651" s="2"/>
      <c r="K11651" s="2"/>
      <c r="L11651" s="2"/>
      <c r="M11651" s="2"/>
      <c r="N11651" s="2"/>
      <c r="O11651" s="2"/>
      <c r="P11651" s="2"/>
      <c r="Q11651" s="2"/>
      <c r="R11651" s="2"/>
      <c r="S11651" s="2"/>
      <c r="T11651" s="2"/>
      <c r="U11651" s="2"/>
      <c r="V11651" s="2"/>
      <c r="W11651" s="2"/>
      <c r="X11651" s="2"/>
      <c r="Y11651" s="2"/>
      <c r="Z11651" s="2"/>
      <c r="AA11651" s="2"/>
      <c r="AB11651" s="2"/>
      <c r="AC11651" s="2"/>
      <c r="AD11651" s="2"/>
      <c r="AE11651" s="2"/>
      <c r="AF11651" s="2"/>
      <c r="AG11651" s="2"/>
      <c r="AH11651" s="2"/>
      <c r="AI11651" s="2"/>
      <c r="AJ11651" s="2"/>
      <c r="AK11651" s="2"/>
      <c r="AL11651" s="2"/>
      <c r="AM11651" s="2"/>
      <c r="AN11651" s="2"/>
      <c r="AO11651" s="2"/>
      <c r="AP11651" s="2"/>
      <c r="AQ11651" s="2"/>
      <c r="AR11651" s="2"/>
      <c r="AS11651" s="2"/>
      <c r="AT11651" s="2"/>
    </row>
    <row r="11652" spans="1:46" x14ac:dyDescent="0.3">
      <c r="A11652" s="2"/>
      <c r="B11652" s="2"/>
      <c r="C11652" s="2"/>
      <c r="D11652" s="2"/>
      <c r="E11652" s="2"/>
      <c r="F11652" s="2"/>
      <c r="G11652" s="2"/>
      <c r="H11652" s="2"/>
      <c r="I11652" s="2"/>
      <c r="J11652" s="2"/>
      <c r="K11652" s="2"/>
      <c r="L11652" s="2"/>
      <c r="M11652" s="2"/>
      <c r="N11652" s="2"/>
      <c r="O11652" s="2"/>
      <c r="P11652" s="2"/>
      <c r="Q11652" s="2"/>
      <c r="R11652" s="2"/>
      <c r="S11652" s="2"/>
      <c r="T11652" s="2"/>
      <c r="U11652" s="2"/>
      <c r="V11652" s="2"/>
      <c r="W11652" s="2"/>
      <c r="X11652" s="2"/>
      <c r="Y11652" s="2"/>
      <c r="Z11652" s="2"/>
      <c r="AA11652" s="2"/>
      <c r="AB11652" s="2"/>
      <c r="AC11652" s="2"/>
      <c r="AD11652" s="2"/>
      <c r="AE11652" s="2"/>
      <c r="AF11652" s="2"/>
      <c r="AG11652" s="2"/>
      <c r="AH11652" s="2"/>
      <c r="AI11652" s="2"/>
      <c r="AJ11652" s="2"/>
      <c r="AK11652" s="2"/>
      <c r="AL11652" s="2"/>
      <c r="AM11652" s="2"/>
      <c r="AN11652" s="2"/>
      <c r="AO11652" s="2"/>
      <c r="AP11652" s="2"/>
      <c r="AQ11652" s="2"/>
      <c r="AR11652" s="2"/>
      <c r="AS11652" s="2"/>
      <c r="AT11652" s="2"/>
    </row>
    <row r="11653" spans="1:46" x14ac:dyDescent="0.3">
      <c r="A11653" s="2"/>
      <c r="B11653" s="2"/>
      <c r="C11653" s="2"/>
      <c r="D11653" s="2"/>
      <c r="E11653" s="2"/>
      <c r="F11653" s="2"/>
      <c r="G11653" s="2"/>
      <c r="H11653" s="2"/>
      <c r="I11653" s="2"/>
      <c r="J11653" s="2"/>
      <c r="K11653" s="2"/>
      <c r="L11653" s="2"/>
      <c r="M11653" s="2"/>
      <c r="N11653" s="2"/>
      <c r="O11653" s="2"/>
      <c r="P11653" s="2"/>
      <c r="Q11653" s="2"/>
      <c r="R11653" s="2"/>
      <c r="S11653" s="2"/>
      <c r="T11653" s="2"/>
      <c r="U11653" s="2"/>
      <c r="V11653" s="2"/>
      <c r="W11653" s="2"/>
      <c r="X11653" s="2"/>
      <c r="Y11653" s="2"/>
      <c r="Z11653" s="2"/>
      <c r="AA11653" s="2"/>
      <c r="AB11653" s="2"/>
      <c r="AC11653" s="2"/>
      <c r="AD11653" s="2"/>
      <c r="AE11653" s="2"/>
      <c r="AF11653" s="2"/>
      <c r="AG11653" s="2"/>
      <c r="AH11653" s="2"/>
      <c r="AI11653" s="2"/>
      <c r="AJ11653" s="2"/>
      <c r="AK11653" s="2"/>
      <c r="AL11653" s="2"/>
      <c r="AM11653" s="2"/>
      <c r="AN11653" s="2"/>
      <c r="AO11653" s="2"/>
      <c r="AP11653" s="2"/>
      <c r="AQ11653" s="2"/>
      <c r="AR11653" s="2"/>
      <c r="AS11653" s="2"/>
      <c r="AT11653" s="2"/>
    </row>
    <row r="11654" spans="1:46" x14ac:dyDescent="0.3">
      <c r="A11654" s="2"/>
      <c r="B11654" s="2"/>
      <c r="C11654" s="2"/>
      <c r="D11654" s="2"/>
      <c r="E11654" s="2"/>
      <c r="F11654" s="2"/>
      <c r="G11654" s="2"/>
      <c r="H11654" s="2"/>
      <c r="I11654" s="2"/>
      <c r="J11654" s="2"/>
      <c r="K11654" s="2"/>
      <c r="L11654" s="2"/>
      <c r="M11654" s="2"/>
      <c r="N11654" s="2"/>
      <c r="O11654" s="2"/>
      <c r="P11654" s="2"/>
      <c r="Q11654" s="2"/>
      <c r="R11654" s="2"/>
      <c r="S11654" s="2"/>
      <c r="T11654" s="2"/>
      <c r="U11654" s="2"/>
      <c r="V11654" s="2"/>
      <c r="W11654" s="2"/>
      <c r="X11654" s="2"/>
      <c r="Y11654" s="2"/>
      <c r="Z11654" s="2"/>
      <c r="AA11654" s="2"/>
      <c r="AB11654" s="2"/>
      <c r="AC11654" s="2"/>
      <c r="AD11654" s="2"/>
      <c r="AE11654" s="2"/>
      <c r="AF11654" s="2"/>
      <c r="AG11654" s="2"/>
      <c r="AH11654" s="2"/>
      <c r="AI11654" s="2"/>
      <c r="AJ11654" s="2"/>
      <c r="AK11654" s="2"/>
      <c r="AL11654" s="2"/>
      <c r="AM11654" s="2"/>
      <c r="AN11654" s="2"/>
      <c r="AO11654" s="2"/>
      <c r="AP11654" s="2"/>
      <c r="AQ11654" s="2"/>
      <c r="AR11654" s="2"/>
      <c r="AS11654" s="2"/>
      <c r="AT11654" s="2"/>
    </row>
    <row r="11655" spans="1:46" x14ac:dyDescent="0.3">
      <c r="A11655" s="2"/>
      <c r="B11655" s="2"/>
      <c r="C11655" s="2"/>
      <c r="D11655" s="2"/>
      <c r="E11655" s="2"/>
      <c r="F11655" s="2"/>
      <c r="G11655" s="2"/>
      <c r="H11655" s="2"/>
      <c r="I11655" s="2"/>
      <c r="J11655" s="2"/>
      <c r="K11655" s="2"/>
      <c r="L11655" s="2"/>
      <c r="M11655" s="2"/>
      <c r="N11655" s="2"/>
      <c r="O11655" s="2"/>
      <c r="P11655" s="2"/>
      <c r="Q11655" s="2"/>
      <c r="R11655" s="2"/>
      <c r="S11655" s="2"/>
      <c r="T11655" s="2"/>
      <c r="U11655" s="2"/>
      <c r="V11655" s="2"/>
      <c r="W11655" s="2"/>
      <c r="X11655" s="2"/>
      <c r="Y11655" s="2"/>
      <c r="Z11655" s="2"/>
      <c r="AA11655" s="2"/>
      <c r="AB11655" s="2"/>
      <c r="AC11655" s="2"/>
      <c r="AD11655" s="2"/>
      <c r="AE11655" s="2"/>
      <c r="AF11655" s="2"/>
      <c r="AG11655" s="2"/>
      <c r="AH11655" s="2"/>
      <c r="AI11655" s="2"/>
      <c r="AJ11655" s="2"/>
      <c r="AK11655" s="2"/>
      <c r="AL11655" s="2"/>
      <c r="AM11655" s="2"/>
      <c r="AN11655" s="2"/>
      <c r="AO11655" s="2"/>
      <c r="AP11655" s="2"/>
      <c r="AQ11655" s="2"/>
      <c r="AR11655" s="2"/>
      <c r="AS11655" s="2"/>
      <c r="AT11655" s="2"/>
    </row>
    <row r="11656" spans="1:46" x14ac:dyDescent="0.3">
      <c r="A11656" s="2"/>
      <c r="B11656" s="2"/>
      <c r="C11656" s="2"/>
      <c r="D11656" s="2"/>
      <c r="E11656" s="2"/>
      <c r="F11656" s="2"/>
      <c r="G11656" s="2"/>
      <c r="H11656" s="2"/>
      <c r="I11656" s="2"/>
      <c r="J11656" s="2"/>
      <c r="K11656" s="2"/>
      <c r="L11656" s="2"/>
      <c r="M11656" s="2"/>
      <c r="N11656" s="2"/>
      <c r="O11656" s="2"/>
      <c r="P11656" s="2"/>
      <c r="Q11656" s="2"/>
      <c r="R11656" s="2"/>
      <c r="S11656" s="2"/>
      <c r="T11656" s="2"/>
      <c r="U11656" s="2"/>
      <c r="V11656" s="2"/>
      <c r="W11656" s="2"/>
      <c r="X11656" s="2"/>
      <c r="Y11656" s="2"/>
      <c r="Z11656" s="2"/>
      <c r="AA11656" s="2"/>
      <c r="AB11656" s="2"/>
      <c r="AC11656" s="2"/>
      <c r="AD11656" s="2"/>
      <c r="AE11656" s="2"/>
      <c r="AF11656" s="2"/>
      <c r="AG11656" s="2"/>
      <c r="AH11656" s="2"/>
      <c r="AI11656" s="2"/>
      <c r="AJ11656" s="2"/>
      <c r="AK11656" s="2"/>
      <c r="AL11656" s="2"/>
      <c r="AM11656" s="2"/>
      <c r="AN11656" s="2"/>
      <c r="AO11656" s="2"/>
      <c r="AP11656" s="2"/>
      <c r="AQ11656" s="2"/>
      <c r="AR11656" s="2"/>
      <c r="AS11656" s="2"/>
      <c r="AT11656" s="2"/>
    </row>
    <row r="11657" spans="1:46" x14ac:dyDescent="0.3">
      <c r="A11657" s="2"/>
      <c r="B11657" s="2"/>
      <c r="C11657" s="2"/>
      <c r="D11657" s="2"/>
      <c r="E11657" s="2"/>
      <c r="F11657" s="2"/>
      <c r="G11657" s="2"/>
      <c r="H11657" s="2"/>
      <c r="I11657" s="2"/>
      <c r="J11657" s="2"/>
      <c r="K11657" s="2"/>
      <c r="L11657" s="2"/>
      <c r="M11657" s="2"/>
      <c r="N11657" s="2"/>
      <c r="O11657" s="2"/>
      <c r="P11657" s="2"/>
      <c r="Q11657" s="2"/>
      <c r="R11657" s="2"/>
      <c r="S11657" s="2"/>
      <c r="T11657" s="2"/>
      <c r="U11657" s="2"/>
      <c r="V11657" s="2"/>
      <c r="W11657" s="2"/>
      <c r="X11657" s="2"/>
      <c r="Y11657" s="2"/>
      <c r="Z11657" s="2"/>
      <c r="AA11657" s="2"/>
      <c r="AB11657" s="2"/>
      <c r="AC11657" s="2"/>
      <c r="AD11657" s="2"/>
      <c r="AE11657" s="2"/>
      <c r="AF11657" s="2"/>
      <c r="AG11657" s="2"/>
      <c r="AH11657" s="2"/>
      <c r="AI11657" s="2"/>
      <c r="AJ11657" s="2"/>
      <c r="AK11657" s="2"/>
      <c r="AL11657" s="2"/>
      <c r="AM11657" s="2"/>
      <c r="AN11657" s="2"/>
      <c r="AO11657" s="2"/>
      <c r="AP11657" s="2"/>
      <c r="AQ11657" s="2"/>
      <c r="AR11657" s="2"/>
      <c r="AS11657" s="2"/>
      <c r="AT11657" s="2"/>
    </row>
    <row r="11658" spans="1:46" x14ac:dyDescent="0.3">
      <c r="A11658" s="2"/>
      <c r="B11658" s="2"/>
      <c r="C11658" s="2"/>
      <c r="D11658" s="2"/>
      <c r="E11658" s="2"/>
      <c r="F11658" s="2"/>
      <c r="G11658" s="2"/>
      <c r="H11658" s="2"/>
      <c r="I11658" s="2"/>
      <c r="J11658" s="2"/>
      <c r="K11658" s="2"/>
      <c r="L11658" s="2"/>
      <c r="M11658" s="2"/>
      <c r="N11658" s="2"/>
      <c r="O11658" s="2"/>
      <c r="P11658" s="2"/>
      <c r="Q11658" s="2"/>
      <c r="R11658" s="2"/>
      <c r="S11658" s="2"/>
      <c r="T11658" s="2"/>
      <c r="U11658" s="2"/>
      <c r="V11658" s="2"/>
      <c r="W11658" s="2"/>
      <c r="X11658" s="2"/>
      <c r="Y11658" s="2"/>
      <c r="Z11658" s="2"/>
      <c r="AA11658" s="2"/>
      <c r="AB11658" s="2"/>
      <c r="AC11658" s="2"/>
      <c r="AD11658" s="2"/>
      <c r="AE11658" s="2"/>
      <c r="AF11658" s="2"/>
      <c r="AG11658" s="2"/>
      <c r="AH11658" s="2"/>
      <c r="AI11658" s="2"/>
      <c r="AJ11658" s="2"/>
      <c r="AK11658" s="2"/>
      <c r="AL11658" s="2"/>
      <c r="AM11658" s="2"/>
      <c r="AN11658" s="2"/>
      <c r="AO11658" s="2"/>
      <c r="AP11658" s="2"/>
      <c r="AQ11658" s="2"/>
      <c r="AR11658" s="2"/>
      <c r="AS11658" s="2"/>
      <c r="AT11658" s="2"/>
    </row>
    <row r="11659" spans="1:46" x14ac:dyDescent="0.3">
      <c r="A11659" s="2"/>
      <c r="B11659" s="2"/>
      <c r="C11659" s="2"/>
      <c r="D11659" s="2"/>
      <c r="E11659" s="2"/>
      <c r="F11659" s="2"/>
      <c r="G11659" s="2"/>
      <c r="H11659" s="2"/>
      <c r="I11659" s="2"/>
      <c r="J11659" s="2"/>
      <c r="K11659" s="2"/>
      <c r="L11659" s="2"/>
      <c r="M11659" s="2"/>
      <c r="N11659" s="2"/>
      <c r="O11659" s="2"/>
      <c r="P11659" s="2"/>
      <c r="Q11659" s="2"/>
      <c r="R11659" s="2"/>
      <c r="S11659" s="2"/>
      <c r="T11659" s="2"/>
      <c r="U11659" s="2"/>
      <c r="V11659" s="2"/>
      <c r="W11659" s="2"/>
      <c r="X11659" s="2"/>
      <c r="Y11659" s="2"/>
      <c r="Z11659" s="2"/>
      <c r="AA11659" s="2"/>
      <c r="AB11659" s="2"/>
      <c r="AC11659" s="2"/>
      <c r="AD11659" s="2"/>
      <c r="AE11659" s="2"/>
      <c r="AF11659" s="2"/>
      <c r="AG11659" s="2"/>
      <c r="AH11659" s="2"/>
      <c r="AI11659" s="2"/>
      <c r="AJ11659" s="2"/>
      <c r="AK11659" s="2"/>
      <c r="AL11659" s="2"/>
      <c r="AM11659" s="2"/>
      <c r="AN11659" s="2"/>
      <c r="AO11659" s="2"/>
      <c r="AP11659" s="2"/>
      <c r="AQ11659" s="2"/>
      <c r="AR11659" s="2"/>
      <c r="AS11659" s="2"/>
      <c r="AT11659" s="2"/>
    </row>
    <row r="11660" spans="1:46" x14ac:dyDescent="0.3">
      <c r="A11660" s="2"/>
      <c r="B11660" s="2"/>
      <c r="C11660" s="2"/>
      <c r="D11660" s="2"/>
      <c r="E11660" s="2"/>
      <c r="F11660" s="2"/>
      <c r="G11660" s="2"/>
      <c r="H11660" s="2"/>
      <c r="I11660" s="2"/>
      <c r="J11660" s="2"/>
      <c r="K11660" s="2"/>
      <c r="L11660" s="2"/>
      <c r="M11660" s="2"/>
      <c r="N11660" s="2"/>
      <c r="O11660" s="2"/>
      <c r="P11660" s="2"/>
      <c r="Q11660" s="2"/>
      <c r="R11660" s="2"/>
      <c r="S11660" s="2"/>
      <c r="T11660" s="2"/>
      <c r="U11660" s="2"/>
      <c r="V11660" s="2"/>
      <c r="W11660" s="2"/>
      <c r="X11660" s="2"/>
      <c r="Y11660" s="2"/>
      <c r="Z11660" s="2"/>
      <c r="AA11660" s="2"/>
      <c r="AB11660" s="2"/>
      <c r="AC11660" s="2"/>
      <c r="AD11660" s="2"/>
      <c r="AE11660" s="2"/>
      <c r="AF11660" s="2"/>
      <c r="AG11660" s="2"/>
      <c r="AH11660" s="2"/>
      <c r="AI11660" s="2"/>
      <c r="AJ11660" s="2"/>
      <c r="AK11660" s="2"/>
      <c r="AL11660" s="2"/>
      <c r="AM11660" s="2"/>
      <c r="AN11660" s="2"/>
      <c r="AO11660" s="2"/>
      <c r="AP11660" s="2"/>
      <c r="AQ11660" s="2"/>
      <c r="AR11660" s="2"/>
      <c r="AS11660" s="2"/>
      <c r="AT11660" s="2"/>
    </row>
    <row r="11661" spans="1:46" x14ac:dyDescent="0.3">
      <c r="A11661" s="2"/>
      <c r="B11661" s="2"/>
      <c r="C11661" s="2"/>
      <c r="D11661" s="2"/>
      <c r="E11661" s="2"/>
      <c r="F11661" s="2"/>
      <c r="G11661" s="2"/>
      <c r="H11661" s="2"/>
      <c r="I11661" s="2"/>
      <c r="J11661" s="2"/>
      <c r="K11661" s="2"/>
      <c r="L11661" s="2"/>
      <c r="M11661" s="2"/>
      <c r="N11661" s="2"/>
      <c r="O11661" s="2"/>
      <c r="P11661" s="2"/>
      <c r="Q11661" s="2"/>
      <c r="R11661" s="2"/>
      <c r="S11661" s="2"/>
      <c r="T11661" s="2"/>
      <c r="U11661" s="2"/>
      <c r="V11661" s="2"/>
      <c r="W11661" s="2"/>
      <c r="X11661" s="2"/>
      <c r="Y11661" s="2"/>
      <c r="Z11661" s="2"/>
      <c r="AA11661" s="2"/>
      <c r="AB11661" s="2"/>
      <c r="AC11661" s="2"/>
      <c r="AD11661" s="2"/>
      <c r="AE11661" s="2"/>
      <c r="AF11661" s="2"/>
      <c r="AG11661" s="2"/>
      <c r="AH11661" s="2"/>
      <c r="AI11661" s="2"/>
      <c r="AJ11661" s="2"/>
      <c r="AK11661" s="2"/>
      <c r="AL11661" s="2"/>
      <c r="AM11661" s="2"/>
      <c r="AN11661" s="2"/>
      <c r="AO11661" s="2"/>
      <c r="AP11661" s="2"/>
      <c r="AQ11661" s="2"/>
      <c r="AR11661" s="2"/>
      <c r="AS11661" s="2"/>
      <c r="AT11661" s="2"/>
    </row>
    <row r="11662" spans="1:46" x14ac:dyDescent="0.3">
      <c r="A11662" s="2"/>
      <c r="B11662" s="2"/>
      <c r="C11662" s="2"/>
      <c r="D11662" s="2"/>
      <c r="E11662" s="2"/>
      <c r="F11662" s="2"/>
      <c r="G11662" s="2"/>
      <c r="H11662" s="2"/>
      <c r="I11662" s="2"/>
      <c r="J11662" s="2"/>
      <c r="K11662" s="2"/>
      <c r="L11662" s="2"/>
      <c r="M11662" s="2"/>
      <c r="N11662" s="2"/>
      <c r="O11662" s="2"/>
      <c r="P11662" s="2"/>
      <c r="Q11662" s="2"/>
      <c r="R11662" s="2"/>
      <c r="S11662" s="2"/>
      <c r="T11662" s="2"/>
      <c r="U11662" s="2"/>
      <c r="V11662" s="2"/>
      <c r="W11662" s="2"/>
      <c r="X11662" s="2"/>
      <c r="Y11662" s="2"/>
      <c r="Z11662" s="2"/>
      <c r="AA11662" s="2"/>
      <c r="AB11662" s="2"/>
      <c r="AC11662" s="2"/>
      <c r="AD11662" s="2"/>
      <c r="AE11662" s="2"/>
      <c r="AF11662" s="2"/>
      <c r="AG11662" s="2"/>
      <c r="AH11662" s="2"/>
      <c r="AI11662" s="2"/>
      <c r="AJ11662" s="2"/>
      <c r="AK11662" s="2"/>
      <c r="AL11662" s="2"/>
      <c r="AM11662" s="2"/>
      <c r="AN11662" s="2"/>
      <c r="AO11662" s="2"/>
      <c r="AP11662" s="2"/>
      <c r="AQ11662" s="2"/>
      <c r="AR11662" s="2"/>
      <c r="AS11662" s="2"/>
      <c r="AT11662" s="2"/>
    </row>
    <row r="11663" spans="1:46" x14ac:dyDescent="0.3">
      <c r="A11663" s="2"/>
      <c r="B11663" s="2"/>
      <c r="C11663" s="2"/>
      <c r="D11663" s="2"/>
      <c r="E11663" s="2"/>
      <c r="F11663" s="2"/>
      <c r="G11663" s="2"/>
      <c r="H11663" s="2"/>
      <c r="I11663" s="2"/>
      <c r="J11663" s="2"/>
      <c r="K11663" s="2"/>
      <c r="L11663" s="2"/>
      <c r="M11663" s="2"/>
      <c r="N11663" s="2"/>
      <c r="O11663" s="2"/>
      <c r="P11663" s="2"/>
      <c r="Q11663" s="2"/>
      <c r="R11663" s="2"/>
      <c r="S11663" s="2"/>
      <c r="T11663" s="2"/>
      <c r="U11663" s="2"/>
      <c r="V11663" s="2"/>
      <c r="W11663" s="2"/>
      <c r="X11663" s="2"/>
      <c r="Y11663" s="2"/>
      <c r="Z11663" s="2"/>
      <c r="AA11663" s="2"/>
      <c r="AB11663" s="2"/>
      <c r="AC11663" s="2"/>
      <c r="AD11663" s="2"/>
      <c r="AE11663" s="2"/>
      <c r="AF11663" s="2"/>
      <c r="AG11663" s="2"/>
      <c r="AH11663" s="2"/>
      <c r="AI11663" s="2"/>
      <c r="AJ11663" s="2"/>
      <c r="AK11663" s="2"/>
      <c r="AL11663" s="2"/>
      <c r="AM11663" s="2"/>
      <c r="AN11663" s="2"/>
      <c r="AO11663" s="2"/>
      <c r="AP11663" s="2"/>
      <c r="AQ11663" s="2"/>
      <c r="AR11663" s="2"/>
      <c r="AS11663" s="2"/>
      <c r="AT11663" s="2"/>
    </row>
    <row r="11664" spans="1:46" x14ac:dyDescent="0.3">
      <c r="A11664" s="2"/>
      <c r="B11664" s="2"/>
      <c r="C11664" s="2"/>
      <c r="D11664" s="2"/>
      <c r="E11664" s="2"/>
      <c r="F11664" s="2"/>
      <c r="G11664" s="2"/>
      <c r="H11664" s="2"/>
      <c r="I11664" s="2"/>
      <c r="J11664" s="2"/>
      <c r="K11664" s="2"/>
      <c r="L11664" s="2"/>
      <c r="M11664" s="2"/>
      <c r="N11664" s="2"/>
      <c r="O11664" s="2"/>
      <c r="P11664" s="2"/>
      <c r="Q11664" s="2"/>
      <c r="R11664" s="2"/>
      <c r="S11664" s="2"/>
      <c r="T11664" s="2"/>
      <c r="U11664" s="2"/>
      <c r="V11664" s="2"/>
      <c r="W11664" s="2"/>
      <c r="X11664" s="2"/>
      <c r="Y11664" s="2"/>
      <c r="Z11664" s="2"/>
      <c r="AA11664" s="2"/>
      <c r="AB11664" s="2"/>
      <c r="AC11664" s="2"/>
      <c r="AD11664" s="2"/>
      <c r="AE11664" s="2"/>
      <c r="AF11664" s="2"/>
      <c r="AG11664" s="2"/>
      <c r="AH11664" s="2"/>
      <c r="AI11664" s="2"/>
      <c r="AJ11664" s="2"/>
      <c r="AK11664" s="2"/>
      <c r="AL11664" s="2"/>
      <c r="AM11664" s="2"/>
      <c r="AN11664" s="2"/>
      <c r="AO11664" s="2"/>
      <c r="AP11664" s="2"/>
      <c r="AQ11664" s="2"/>
      <c r="AR11664" s="2"/>
      <c r="AS11664" s="2"/>
      <c r="AT11664" s="2"/>
    </row>
    <row r="11665" spans="1:46" x14ac:dyDescent="0.3">
      <c r="A11665" s="2"/>
      <c r="B11665" s="2"/>
      <c r="C11665" s="2"/>
      <c r="D11665" s="2"/>
      <c r="E11665" s="2"/>
      <c r="F11665" s="2"/>
      <c r="G11665" s="2"/>
      <c r="H11665" s="2"/>
      <c r="I11665" s="2"/>
      <c r="J11665" s="2"/>
      <c r="K11665" s="2"/>
      <c r="L11665" s="2"/>
      <c r="M11665" s="2"/>
      <c r="N11665" s="2"/>
      <c r="O11665" s="2"/>
      <c r="P11665" s="2"/>
      <c r="Q11665" s="2"/>
      <c r="R11665" s="2"/>
      <c r="S11665" s="2"/>
      <c r="T11665" s="2"/>
      <c r="U11665" s="2"/>
      <c r="V11665" s="2"/>
      <c r="W11665" s="2"/>
      <c r="X11665" s="2"/>
      <c r="Y11665" s="2"/>
      <c r="Z11665" s="2"/>
      <c r="AA11665" s="2"/>
      <c r="AB11665" s="2"/>
      <c r="AC11665" s="2"/>
      <c r="AD11665" s="2"/>
      <c r="AE11665" s="2"/>
      <c r="AF11665" s="2"/>
      <c r="AG11665" s="2"/>
      <c r="AH11665" s="2"/>
      <c r="AI11665" s="2"/>
      <c r="AJ11665" s="2"/>
      <c r="AK11665" s="2"/>
      <c r="AL11665" s="2"/>
      <c r="AM11665" s="2"/>
      <c r="AN11665" s="2"/>
      <c r="AO11665" s="2"/>
      <c r="AP11665" s="2"/>
      <c r="AQ11665" s="2"/>
      <c r="AR11665" s="2"/>
      <c r="AS11665" s="2"/>
      <c r="AT11665" s="2"/>
    </row>
    <row r="11666" spans="1:46" x14ac:dyDescent="0.3">
      <c r="A11666" s="2"/>
      <c r="B11666" s="2"/>
      <c r="C11666" s="2"/>
      <c r="D11666" s="2"/>
      <c r="E11666" s="2"/>
      <c r="F11666" s="2"/>
      <c r="G11666" s="2"/>
      <c r="H11666" s="2"/>
      <c r="I11666" s="2"/>
      <c r="J11666" s="2"/>
      <c r="K11666" s="2"/>
      <c r="L11666" s="2"/>
      <c r="M11666" s="2"/>
      <c r="N11666" s="2"/>
      <c r="O11666" s="2"/>
      <c r="P11666" s="2"/>
      <c r="Q11666" s="2"/>
      <c r="R11666" s="2"/>
      <c r="S11666" s="2"/>
      <c r="T11666" s="2"/>
      <c r="U11666" s="2"/>
      <c r="V11666" s="2"/>
      <c r="W11666" s="2"/>
      <c r="X11666" s="2"/>
      <c r="Y11666" s="2"/>
      <c r="Z11666" s="2"/>
      <c r="AA11666" s="2"/>
      <c r="AB11666" s="2"/>
      <c r="AC11666" s="2"/>
      <c r="AD11666" s="2"/>
      <c r="AE11666" s="2"/>
      <c r="AF11666" s="2"/>
      <c r="AG11666" s="2"/>
      <c r="AH11666" s="2"/>
      <c r="AI11666" s="2"/>
      <c r="AJ11666" s="2"/>
      <c r="AK11666" s="2"/>
      <c r="AL11666" s="2"/>
      <c r="AM11666" s="2"/>
      <c r="AN11666" s="2"/>
      <c r="AO11666" s="2"/>
      <c r="AP11666" s="2"/>
      <c r="AQ11666" s="2"/>
      <c r="AR11666" s="2"/>
      <c r="AS11666" s="2"/>
      <c r="AT11666" s="2"/>
    </row>
    <row r="11667" spans="1:46" x14ac:dyDescent="0.3">
      <c r="A11667" s="2"/>
      <c r="B11667" s="2"/>
      <c r="C11667" s="2"/>
      <c r="D11667" s="2"/>
      <c r="E11667" s="2"/>
      <c r="F11667" s="2"/>
      <c r="G11667" s="2"/>
      <c r="H11667" s="2"/>
      <c r="I11667" s="2"/>
      <c r="J11667" s="2"/>
      <c r="K11667" s="2"/>
      <c r="L11667" s="2"/>
      <c r="M11667" s="2"/>
      <c r="N11667" s="2"/>
      <c r="O11667" s="2"/>
      <c r="P11667" s="2"/>
      <c r="Q11667" s="2"/>
      <c r="R11667" s="2"/>
      <c r="S11667" s="2"/>
      <c r="T11667" s="2"/>
      <c r="U11667" s="2"/>
      <c r="V11667" s="2"/>
      <c r="W11667" s="2"/>
      <c r="X11667" s="2"/>
      <c r="Y11667" s="2"/>
      <c r="Z11667" s="2"/>
      <c r="AA11667" s="2"/>
      <c r="AB11667" s="2"/>
      <c r="AC11667" s="2"/>
      <c r="AD11667" s="2"/>
      <c r="AE11667" s="2"/>
      <c r="AF11667" s="2"/>
      <c r="AG11667" s="2"/>
      <c r="AH11667" s="2"/>
      <c r="AI11667" s="2"/>
      <c r="AJ11667" s="2"/>
      <c r="AK11667" s="2"/>
      <c r="AL11667" s="2"/>
      <c r="AM11667" s="2"/>
      <c r="AN11667" s="2"/>
      <c r="AO11667" s="2"/>
      <c r="AP11667" s="2"/>
      <c r="AQ11667" s="2"/>
      <c r="AR11667" s="2"/>
      <c r="AS11667" s="2"/>
      <c r="AT11667" s="2"/>
    </row>
    <row r="11668" spans="1:46" x14ac:dyDescent="0.3">
      <c r="A11668" s="2"/>
      <c r="B11668" s="2"/>
      <c r="C11668" s="2"/>
      <c r="D11668" s="2"/>
      <c r="E11668" s="2"/>
      <c r="F11668" s="2"/>
      <c r="G11668" s="2"/>
      <c r="H11668" s="2"/>
      <c r="I11668" s="2"/>
      <c r="J11668" s="2"/>
      <c r="K11668" s="2"/>
      <c r="L11668" s="2"/>
      <c r="M11668" s="2"/>
      <c r="N11668" s="2"/>
      <c r="O11668" s="2"/>
      <c r="P11668" s="2"/>
      <c r="Q11668" s="2"/>
      <c r="R11668" s="2"/>
      <c r="S11668" s="2"/>
      <c r="T11668" s="2"/>
      <c r="U11668" s="2"/>
      <c r="V11668" s="2"/>
      <c r="W11668" s="2"/>
      <c r="X11668" s="2"/>
      <c r="Y11668" s="2"/>
      <c r="Z11668" s="2"/>
      <c r="AA11668" s="2"/>
      <c r="AB11668" s="2"/>
      <c r="AC11668" s="2"/>
      <c r="AD11668" s="2"/>
      <c r="AE11668" s="2"/>
      <c r="AF11668" s="2"/>
      <c r="AG11668" s="2"/>
      <c r="AH11668" s="2"/>
      <c r="AI11668" s="2"/>
      <c r="AJ11668" s="2"/>
      <c r="AK11668" s="2"/>
      <c r="AL11668" s="2"/>
      <c r="AM11668" s="2"/>
      <c r="AN11668" s="2"/>
      <c r="AO11668" s="2"/>
      <c r="AP11668" s="2"/>
      <c r="AQ11668" s="2"/>
      <c r="AR11668" s="2"/>
      <c r="AS11668" s="2"/>
      <c r="AT11668" s="2"/>
    </row>
    <row r="11669" spans="1:46" x14ac:dyDescent="0.3">
      <c r="A11669" s="2"/>
      <c r="B11669" s="2"/>
      <c r="C11669" s="2"/>
      <c r="D11669" s="2"/>
      <c r="E11669" s="2"/>
      <c r="F11669" s="2"/>
      <c r="G11669" s="2"/>
      <c r="H11669" s="2"/>
      <c r="I11669" s="2"/>
      <c r="J11669" s="2"/>
      <c r="K11669" s="2"/>
      <c r="L11669" s="2"/>
      <c r="M11669" s="2"/>
      <c r="N11669" s="2"/>
      <c r="O11669" s="2"/>
      <c r="P11669" s="2"/>
      <c r="Q11669" s="2"/>
      <c r="R11669" s="2"/>
      <c r="S11669" s="2"/>
      <c r="T11669" s="2"/>
      <c r="U11669" s="2"/>
      <c r="V11669" s="2"/>
      <c r="W11669" s="2"/>
      <c r="X11669" s="2"/>
      <c r="Y11669" s="2"/>
      <c r="Z11669" s="2"/>
      <c r="AA11669" s="2"/>
      <c r="AB11669" s="2"/>
      <c r="AC11669" s="2"/>
      <c r="AD11669" s="2"/>
      <c r="AE11669" s="2"/>
      <c r="AF11669" s="2"/>
      <c r="AG11669" s="2"/>
      <c r="AH11669" s="2"/>
      <c r="AI11669" s="2"/>
      <c r="AJ11669" s="2"/>
      <c r="AK11669" s="2"/>
      <c r="AL11669" s="2"/>
      <c r="AM11669" s="2"/>
      <c r="AN11669" s="2"/>
      <c r="AO11669" s="2"/>
      <c r="AP11669" s="2"/>
      <c r="AQ11669" s="2"/>
      <c r="AR11669" s="2"/>
      <c r="AS11669" s="2"/>
      <c r="AT11669" s="2"/>
    </row>
    <row r="11670" spans="1:46" x14ac:dyDescent="0.3">
      <c r="A11670" s="2"/>
      <c r="B11670" s="2"/>
      <c r="C11670" s="2"/>
      <c r="D11670" s="2"/>
      <c r="E11670" s="2"/>
      <c r="F11670" s="2"/>
      <c r="G11670" s="2"/>
      <c r="H11670" s="2"/>
      <c r="I11670" s="2"/>
      <c r="J11670" s="2"/>
      <c r="K11670" s="2"/>
      <c r="L11670" s="2"/>
      <c r="M11670" s="2"/>
      <c r="N11670" s="2"/>
      <c r="O11670" s="2"/>
      <c r="P11670" s="2"/>
      <c r="Q11670" s="2"/>
      <c r="R11670" s="2"/>
      <c r="S11670" s="2"/>
      <c r="T11670" s="2"/>
      <c r="U11670" s="2"/>
      <c r="V11670" s="2"/>
      <c r="W11670" s="2"/>
      <c r="X11670" s="2"/>
      <c r="Y11670" s="2"/>
      <c r="Z11670" s="2"/>
      <c r="AA11670" s="2"/>
      <c r="AB11670" s="2"/>
      <c r="AC11670" s="2"/>
      <c r="AD11670" s="2"/>
      <c r="AE11670" s="2"/>
      <c r="AF11670" s="2"/>
      <c r="AG11670" s="2"/>
      <c r="AH11670" s="2"/>
      <c r="AI11670" s="2"/>
      <c r="AJ11670" s="2"/>
      <c r="AK11670" s="2"/>
      <c r="AL11670" s="2"/>
      <c r="AM11670" s="2"/>
      <c r="AN11670" s="2"/>
      <c r="AO11670" s="2"/>
      <c r="AP11670" s="2"/>
      <c r="AQ11670" s="2"/>
      <c r="AR11670" s="2"/>
      <c r="AS11670" s="2"/>
      <c r="AT11670" s="2"/>
    </row>
    <row r="11671" spans="1:46" x14ac:dyDescent="0.3">
      <c r="A11671" s="2"/>
      <c r="B11671" s="2"/>
      <c r="C11671" s="2"/>
      <c r="D11671" s="2"/>
      <c r="E11671" s="2"/>
      <c r="F11671" s="2"/>
      <c r="G11671" s="2"/>
      <c r="H11671" s="2"/>
      <c r="I11671" s="2"/>
      <c r="J11671" s="2"/>
      <c r="K11671" s="2"/>
      <c r="L11671" s="2"/>
      <c r="M11671" s="2"/>
      <c r="N11671" s="2"/>
      <c r="O11671" s="2"/>
      <c r="P11671" s="2"/>
      <c r="Q11671" s="2"/>
      <c r="R11671" s="2"/>
      <c r="S11671" s="2"/>
      <c r="T11671" s="2"/>
      <c r="U11671" s="2"/>
      <c r="V11671" s="2"/>
      <c r="W11671" s="2"/>
      <c r="X11671" s="2"/>
      <c r="Y11671" s="2"/>
      <c r="Z11671" s="2"/>
      <c r="AA11671" s="2"/>
      <c r="AB11671" s="2"/>
      <c r="AC11671" s="2"/>
      <c r="AD11671" s="2"/>
      <c r="AE11671" s="2"/>
      <c r="AF11671" s="2"/>
      <c r="AG11671" s="2"/>
      <c r="AH11671" s="2"/>
      <c r="AI11671" s="2"/>
      <c r="AJ11671" s="2"/>
      <c r="AK11671" s="2"/>
      <c r="AL11671" s="2"/>
      <c r="AM11671" s="2"/>
      <c r="AN11671" s="2"/>
      <c r="AO11671" s="2"/>
      <c r="AP11671" s="2"/>
      <c r="AQ11671" s="2"/>
      <c r="AR11671" s="2"/>
      <c r="AS11671" s="2"/>
      <c r="AT11671" s="2"/>
    </row>
    <row r="11672" spans="1:46" x14ac:dyDescent="0.3">
      <c r="A11672" s="2"/>
      <c r="B11672" s="2"/>
      <c r="C11672" s="2"/>
      <c r="D11672" s="2"/>
      <c r="E11672" s="2"/>
      <c r="F11672" s="2"/>
      <c r="G11672" s="2"/>
      <c r="H11672" s="2"/>
      <c r="I11672" s="2"/>
      <c r="J11672" s="2"/>
      <c r="K11672" s="2"/>
      <c r="L11672" s="2"/>
      <c r="M11672" s="2"/>
      <c r="N11672" s="2"/>
      <c r="O11672" s="2"/>
      <c r="P11672" s="2"/>
      <c r="Q11672" s="2"/>
      <c r="R11672" s="2"/>
      <c r="S11672" s="2"/>
      <c r="T11672" s="2"/>
      <c r="U11672" s="2"/>
      <c r="V11672" s="2"/>
      <c r="W11672" s="2"/>
      <c r="X11672" s="2"/>
      <c r="Y11672" s="2"/>
      <c r="Z11672" s="2"/>
      <c r="AA11672" s="2"/>
      <c r="AB11672" s="2"/>
      <c r="AC11672" s="2"/>
      <c r="AD11672" s="2"/>
      <c r="AE11672" s="2"/>
      <c r="AF11672" s="2"/>
      <c r="AG11672" s="2"/>
      <c r="AH11672" s="2"/>
      <c r="AI11672" s="2"/>
      <c r="AJ11672" s="2"/>
      <c r="AK11672" s="2"/>
      <c r="AL11672" s="2"/>
      <c r="AM11672" s="2"/>
      <c r="AN11672" s="2"/>
      <c r="AO11672" s="2"/>
      <c r="AP11672" s="2"/>
      <c r="AQ11672" s="2"/>
      <c r="AR11672" s="2"/>
      <c r="AS11672" s="2"/>
      <c r="AT11672" s="2"/>
    </row>
    <row r="11673" spans="1:46" x14ac:dyDescent="0.3">
      <c r="A11673" s="2"/>
      <c r="B11673" s="2"/>
      <c r="C11673" s="2"/>
      <c r="D11673" s="2"/>
      <c r="E11673" s="2"/>
      <c r="F11673" s="2"/>
      <c r="G11673" s="2"/>
      <c r="H11673" s="2"/>
      <c r="I11673" s="2"/>
      <c r="J11673" s="2"/>
      <c r="K11673" s="2"/>
      <c r="L11673" s="2"/>
      <c r="M11673" s="2"/>
      <c r="N11673" s="2"/>
      <c r="O11673" s="2"/>
      <c r="P11673" s="2"/>
      <c r="Q11673" s="2"/>
      <c r="R11673" s="2"/>
      <c r="S11673" s="2"/>
      <c r="T11673" s="2"/>
      <c r="U11673" s="2"/>
      <c r="V11673" s="2"/>
      <c r="W11673" s="2"/>
      <c r="X11673" s="2"/>
      <c r="Y11673" s="2"/>
      <c r="Z11673" s="2"/>
      <c r="AA11673" s="2"/>
      <c r="AB11673" s="2"/>
      <c r="AC11673" s="2"/>
      <c r="AD11673" s="2"/>
      <c r="AE11673" s="2"/>
      <c r="AF11673" s="2"/>
      <c r="AG11673" s="2"/>
      <c r="AH11673" s="2"/>
      <c r="AI11673" s="2"/>
      <c r="AJ11673" s="2"/>
      <c r="AK11673" s="2"/>
      <c r="AL11673" s="2"/>
      <c r="AM11673" s="2"/>
      <c r="AN11673" s="2"/>
      <c r="AO11673" s="2"/>
      <c r="AP11673" s="2"/>
      <c r="AQ11673" s="2"/>
      <c r="AR11673" s="2"/>
      <c r="AS11673" s="2"/>
      <c r="AT11673" s="2"/>
    </row>
    <row r="11674" spans="1:46" x14ac:dyDescent="0.3">
      <c r="A11674" s="2"/>
      <c r="B11674" s="2"/>
      <c r="C11674" s="2"/>
      <c r="D11674" s="2"/>
      <c r="E11674" s="2"/>
      <c r="F11674" s="2"/>
      <c r="G11674" s="2"/>
      <c r="H11674" s="2"/>
      <c r="I11674" s="2"/>
      <c r="J11674" s="2"/>
      <c r="K11674" s="2"/>
      <c r="L11674" s="2"/>
      <c r="M11674" s="2"/>
      <c r="N11674" s="2"/>
      <c r="O11674" s="2"/>
      <c r="P11674" s="2"/>
      <c r="Q11674" s="2"/>
      <c r="R11674" s="2"/>
      <c r="S11674" s="2"/>
      <c r="T11674" s="2"/>
      <c r="U11674" s="2"/>
      <c r="V11674" s="2"/>
      <c r="W11674" s="2"/>
      <c r="X11674" s="2"/>
      <c r="Y11674" s="2"/>
      <c r="Z11674" s="2"/>
      <c r="AA11674" s="2"/>
      <c r="AB11674" s="2"/>
      <c r="AC11674" s="2"/>
      <c r="AD11674" s="2"/>
      <c r="AE11674" s="2"/>
      <c r="AF11674" s="2"/>
      <c r="AG11674" s="2"/>
      <c r="AH11674" s="2"/>
      <c r="AI11674" s="2"/>
      <c r="AJ11674" s="2"/>
      <c r="AK11674" s="2"/>
      <c r="AL11674" s="2"/>
      <c r="AM11674" s="2"/>
      <c r="AN11674" s="2"/>
      <c r="AO11674" s="2"/>
      <c r="AP11674" s="2"/>
      <c r="AQ11674" s="2"/>
      <c r="AR11674" s="2"/>
      <c r="AS11674" s="2"/>
      <c r="AT11674" s="2"/>
    </row>
    <row r="11675" spans="1:46" x14ac:dyDescent="0.3">
      <c r="A11675" s="2"/>
      <c r="B11675" s="2"/>
      <c r="C11675" s="2"/>
      <c r="D11675" s="2"/>
      <c r="E11675" s="2"/>
      <c r="F11675" s="2"/>
      <c r="G11675" s="2"/>
      <c r="H11675" s="2"/>
      <c r="I11675" s="2"/>
      <c r="J11675" s="2"/>
      <c r="K11675" s="2"/>
      <c r="L11675" s="2"/>
      <c r="M11675" s="2"/>
      <c r="N11675" s="2"/>
      <c r="O11675" s="2"/>
      <c r="P11675" s="2"/>
      <c r="Q11675" s="2"/>
      <c r="R11675" s="2"/>
      <c r="S11675" s="2"/>
      <c r="T11675" s="2"/>
      <c r="U11675" s="2"/>
      <c r="V11675" s="2"/>
      <c r="W11675" s="2"/>
      <c r="X11675" s="2"/>
      <c r="Y11675" s="2"/>
      <c r="Z11675" s="2"/>
      <c r="AA11675" s="2"/>
      <c r="AB11675" s="2"/>
      <c r="AC11675" s="2"/>
      <c r="AD11675" s="2"/>
      <c r="AE11675" s="2"/>
      <c r="AF11675" s="2"/>
      <c r="AG11675" s="2"/>
      <c r="AH11675" s="2"/>
      <c r="AI11675" s="2"/>
      <c r="AJ11675" s="2"/>
      <c r="AK11675" s="2"/>
      <c r="AL11675" s="2"/>
      <c r="AM11675" s="2"/>
      <c r="AN11675" s="2"/>
      <c r="AO11675" s="2"/>
      <c r="AP11675" s="2"/>
      <c r="AQ11675" s="2"/>
      <c r="AR11675" s="2"/>
      <c r="AS11675" s="2"/>
      <c r="AT11675" s="2"/>
    </row>
    <row r="11676" spans="1:46" x14ac:dyDescent="0.3">
      <c r="A11676" s="2"/>
      <c r="B11676" s="2"/>
      <c r="C11676" s="2"/>
      <c r="D11676" s="2"/>
      <c r="E11676" s="2"/>
      <c r="F11676" s="2"/>
      <c r="G11676" s="2"/>
      <c r="H11676" s="2"/>
      <c r="I11676" s="2"/>
      <c r="J11676" s="2"/>
      <c r="K11676" s="2"/>
      <c r="L11676" s="2"/>
      <c r="M11676" s="2"/>
      <c r="N11676" s="2"/>
      <c r="O11676" s="2"/>
      <c r="P11676" s="2"/>
      <c r="Q11676" s="2"/>
      <c r="R11676" s="2"/>
      <c r="S11676" s="2"/>
      <c r="T11676" s="2"/>
      <c r="U11676" s="2"/>
      <c r="V11676" s="2"/>
      <c r="W11676" s="2"/>
      <c r="X11676" s="2"/>
      <c r="Y11676" s="2"/>
      <c r="Z11676" s="2"/>
      <c r="AA11676" s="2"/>
      <c r="AB11676" s="2"/>
      <c r="AC11676" s="2"/>
      <c r="AD11676" s="2"/>
      <c r="AE11676" s="2"/>
      <c r="AF11676" s="2"/>
      <c r="AG11676" s="2"/>
      <c r="AH11676" s="2"/>
      <c r="AI11676" s="2"/>
      <c r="AJ11676" s="2"/>
      <c r="AK11676" s="2"/>
      <c r="AL11676" s="2"/>
      <c r="AM11676" s="2"/>
      <c r="AN11676" s="2"/>
      <c r="AO11676" s="2"/>
      <c r="AP11676" s="2"/>
      <c r="AQ11676" s="2"/>
      <c r="AR11676" s="2"/>
      <c r="AS11676" s="2"/>
      <c r="AT11676" s="2"/>
    </row>
    <row r="11677" spans="1:46" x14ac:dyDescent="0.3">
      <c r="A11677" s="2"/>
      <c r="B11677" s="2"/>
      <c r="C11677" s="2"/>
      <c r="D11677" s="2"/>
      <c r="E11677" s="2"/>
      <c r="F11677" s="2"/>
      <c r="G11677" s="2"/>
      <c r="H11677" s="2"/>
      <c r="I11677" s="2"/>
      <c r="J11677" s="2"/>
      <c r="K11677" s="2"/>
      <c r="L11677" s="2"/>
      <c r="M11677" s="2"/>
      <c r="N11677" s="2"/>
      <c r="O11677" s="2"/>
      <c r="P11677" s="2"/>
      <c r="Q11677" s="2"/>
      <c r="R11677" s="2"/>
      <c r="S11677" s="2"/>
      <c r="T11677" s="2"/>
      <c r="U11677" s="2"/>
      <c r="V11677" s="2"/>
      <c r="W11677" s="2"/>
      <c r="X11677" s="2"/>
      <c r="Y11677" s="2"/>
      <c r="Z11677" s="2"/>
      <c r="AA11677" s="2"/>
      <c r="AB11677" s="2"/>
      <c r="AC11677" s="2"/>
      <c r="AD11677" s="2"/>
      <c r="AE11677" s="2"/>
      <c r="AF11677" s="2"/>
      <c r="AG11677" s="2"/>
      <c r="AH11677" s="2"/>
      <c r="AI11677" s="2"/>
      <c r="AJ11677" s="2"/>
      <c r="AK11677" s="2"/>
      <c r="AL11677" s="2"/>
      <c r="AM11677" s="2"/>
      <c r="AN11677" s="2"/>
      <c r="AO11677" s="2"/>
      <c r="AP11677" s="2"/>
      <c r="AQ11677" s="2"/>
      <c r="AR11677" s="2"/>
      <c r="AS11677" s="2"/>
      <c r="AT11677" s="2"/>
    </row>
    <row r="11678" spans="1:46" x14ac:dyDescent="0.3">
      <c r="A11678" s="2"/>
      <c r="B11678" s="2"/>
      <c r="C11678" s="2"/>
      <c r="D11678" s="2"/>
      <c r="E11678" s="2"/>
      <c r="F11678" s="2"/>
      <c r="G11678" s="2"/>
      <c r="H11678" s="2"/>
      <c r="I11678" s="2"/>
      <c r="J11678" s="2"/>
      <c r="K11678" s="2"/>
      <c r="L11678" s="2"/>
      <c r="M11678" s="2"/>
      <c r="N11678" s="2"/>
      <c r="O11678" s="2"/>
      <c r="P11678" s="2"/>
      <c r="Q11678" s="2"/>
      <c r="R11678" s="2"/>
      <c r="S11678" s="2"/>
      <c r="T11678" s="2"/>
      <c r="U11678" s="2"/>
      <c r="V11678" s="2"/>
      <c r="W11678" s="2"/>
      <c r="X11678" s="2"/>
      <c r="Y11678" s="2"/>
      <c r="Z11678" s="2"/>
      <c r="AA11678" s="2"/>
      <c r="AB11678" s="2"/>
      <c r="AC11678" s="2"/>
      <c r="AD11678" s="2"/>
      <c r="AE11678" s="2"/>
      <c r="AF11678" s="2"/>
      <c r="AG11678" s="2"/>
      <c r="AH11678" s="2"/>
      <c r="AI11678" s="2"/>
      <c r="AJ11678" s="2"/>
      <c r="AK11678" s="2"/>
      <c r="AL11678" s="2"/>
      <c r="AM11678" s="2"/>
      <c r="AN11678" s="2"/>
      <c r="AO11678" s="2"/>
      <c r="AP11678" s="2"/>
      <c r="AQ11678" s="2"/>
      <c r="AR11678" s="2"/>
      <c r="AS11678" s="2"/>
      <c r="AT11678" s="2"/>
    </row>
    <row r="11679" spans="1:46" x14ac:dyDescent="0.3">
      <c r="A11679" s="2"/>
      <c r="B11679" s="2"/>
      <c r="C11679" s="2"/>
      <c r="D11679" s="2"/>
      <c r="E11679" s="2"/>
      <c r="F11679" s="2"/>
      <c r="G11679" s="2"/>
      <c r="H11679" s="2"/>
      <c r="I11679" s="2"/>
      <c r="J11679" s="2"/>
      <c r="K11679" s="2"/>
      <c r="L11679" s="2"/>
      <c r="M11679" s="2"/>
      <c r="N11679" s="2"/>
      <c r="O11679" s="2"/>
      <c r="P11679" s="2"/>
      <c r="Q11679" s="2"/>
      <c r="R11679" s="2"/>
      <c r="S11679" s="2"/>
      <c r="T11679" s="2"/>
      <c r="U11679" s="2"/>
      <c r="V11679" s="2"/>
      <c r="W11679" s="2"/>
      <c r="X11679" s="2"/>
      <c r="Y11679" s="2"/>
      <c r="Z11679" s="2"/>
      <c r="AA11679" s="2"/>
      <c r="AB11679" s="2"/>
      <c r="AC11679" s="2"/>
      <c r="AD11679" s="2"/>
      <c r="AE11679" s="2"/>
      <c r="AF11679" s="2"/>
      <c r="AG11679" s="2"/>
      <c r="AH11679" s="2"/>
      <c r="AI11679" s="2"/>
      <c r="AJ11679" s="2"/>
      <c r="AK11679" s="2"/>
      <c r="AL11679" s="2"/>
      <c r="AM11679" s="2"/>
      <c r="AN11679" s="2"/>
      <c r="AO11679" s="2"/>
      <c r="AP11679" s="2"/>
      <c r="AQ11679" s="2"/>
      <c r="AR11679" s="2"/>
      <c r="AS11679" s="2"/>
      <c r="AT11679" s="2"/>
    </row>
    <row r="11680" spans="1:46" x14ac:dyDescent="0.3">
      <c r="A11680" s="2"/>
      <c r="B11680" s="2"/>
      <c r="C11680" s="2"/>
      <c r="D11680" s="2"/>
      <c r="E11680" s="2"/>
      <c r="F11680" s="2"/>
      <c r="G11680" s="2"/>
      <c r="H11680" s="2"/>
      <c r="I11680" s="2"/>
      <c r="J11680" s="2"/>
      <c r="K11680" s="2"/>
      <c r="L11680" s="2"/>
      <c r="M11680" s="2"/>
      <c r="N11680" s="2"/>
      <c r="O11680" s="2"/>
      <c r="P11680" s="2"/>
      <c r="Q11680" s="2"/>
      <c r="R11680" s="2"/>
      <c r="S11680" s="2"/>
      <c r="T11680" s="2"/>
      <c r="U11680" s="2"/>
      <c r="V11680" s="2"/>
      <c r="W11680" s="2"/>
      <c r="X11680" s="2"/>
      <c r="Y11680" s="2"/>
      <c r="Z11680" s="2"/>
      <c r="AA11680" s="2"/>
      <c r="AB11680" s="2"/>
      <c r="AC11680" s="2"/>
      <c r="AD11680" s="2"/>
      <c r="AE11680" s="2"/>
      <c r="AF11680" s="2"/>
      <c r="AG11680" s="2"/>
      <c r="AH11680" s="2"/>
      <c r="AI11680" s="2"/>
      <c r="AJ11680" s="2"/>
      <c r="AK11680" s="2"/>
      <c r="AL11680" s="2"/>
      <c r="AM11680" s="2"/>
      <c r="AN11680" s="2"/>
      <c r="AO11680" s="2"/>
      <c r="AP11680" s="2"/>
      <c r="AQ11680" s="2"/>
      <c r="AR11680" s="2"/>
      <c r="AS11680" s="2"/>
      <c r="AT11680" s="2"/>
    </row>
    <row r="11681" spans="1:46" x14ac:dyDescent="0.3">
      <c r="A11681" s="2"/>
      <c r="B11681" s="2"/>
      <c r="C11681" s="2"/>
      <c r="D11681" s="2"/>
      <c r="E11681" s="2"/>
      <c r="F11681" s="2"/>
      <c r="G11681" s="2"/>
      <c r="H11681" s="2"/>
      <c r="I11681" s="2"/>
      <c r="J11681" s="2"/>
      <c r="K11681" s="2"/>
      <c r="L11681" s="2"/>
      <c r="M11681" s="2"/>
      <c r="N11681" s="2"/>
      <c r="O11681" s="2"/>
      <c r="P11681" s="2"/>
      <c r="Q11681" s="2"/>
      <c r="R11681" s="2"/>
      <c r="S11681" s="2"/>
      <c r="T11681" s="2"/>
      <c r="U11681" s="2"/>
      <c r="V11681" s="2"/>
      <c r="W11681" s="2"/>
      <c r="X11681" s="2"/>
      <c r="Y11681" s="2"/>
      <c r="Z11681" s="2"/>
      <c r="AA11681" s="2"/>
      <c r="AB11681" s="2"/>
      <c r="AC11681" s="2"/>
      <c r="AD11681" s="2"/>
      <c r="AE11681" s="2"/>
      <c r="AF11681" s="2"/>
      <c r="AG11681" s="2"/>
      <c r="AH11681" s="2"/>
      <c r="AI11681" s="2"/>
      <c r="AJ11681" s="2"/>
      <c r="AK11681" s="2"/>
      <c r="AL11681" s="2"/>
      <c r="AM11681" s="2"/>
      <c r="AN11681" s="2"/>
      <c r="AO11681" s="2"/>
      <c r="AP11681" s="2"/>
      <c r="AQ11681" s="2"/>
      <c r="AR11681" s="2"/>
      <c r="AS11681" s="2"/>
      <c r="AT11681" s="2"/>
    </row>
    <row r="11682" spans="1:46" x14ac:dyDescent="0.3">
      <c r="A11682" s="2"/>
      <c r="B11682" s="2"/>
      <c r="C11682" s="2"/>
      <c r="D11682" s="2"/>
      <c r="E11682" s="2"/>
      <c r="F11682" s="2"/>
      <c r="G11682" s="2"/>
      <c r="H11682" s="2"/>
      <c r="I11682" s="2"/>
      <c r="J11682" s="2"/>
      <c r="K11682" s="2"/>
      <c r="L11682" s="2"/>
      <c r="M11682" s="2"/>
      <c r="N11682" s="2"/>
      <c r="O11682" s="2"/>
      <c r="P11682" s="2"/>
      <c r="Q11682" s="2"/>
      <c r="R11682" s="2"/>
      <c r="S11682" s="2"/>
      <c r="T11682" s="2"/>
      <c r="U11682" s="2"/>
      <c r="V11682" s="2"/>
      <c r="W11682" s="2"/>
      <c r="X11682" s="2"/>
      <c r="Y11682" s="2"/>
      <c r="Z11682" s="2"/>
      <c r="AA11682" s="2"/>
      <c r="AB11682" s="2"/>
      <c r="AC11682" s="2"/>
      <c r="AD11682" s="2"/>
      <c r="AE11682" s="2"/>
      <c r="AF11682" s="2"/>
      <c r="AG11682" s="2"/>
      <c r="AH11682" s="2"/>
      <c r="AI11682" s="2"/>
      <c r="AJ11682" s="2"/>
      <c r="AK11682" s="2"/>
      <c r="AL11682" s="2"/>
      <c r="AM11682" s="2"/>
      <c r="AN11682" s="2"/>
      <c r="AO11682" s="2"/>
      <c r="AP11682" s="2"/>
      <c r="AQ11682" s="2"/>
      <c r="AR11682" s="2"/>
      <c r="AS11682" s="2"/>
      <c r="AT11682" s="2"/>
    </row>
    <row r="11683" spans="1:46" x14ac:dyDescent="0.3">
      <c r="A11683" s="2"/>
      <c r="B11683" s="2"/>
      <c r="C11683" s="2"/>
      <c r="D11683" s="2"/>
      <c r="E11683" s="2"/>
      <c r="F11683" s="2"/>
      <c r="G11683" s="2"/>
      <c r="H11683" s="2"/>
      <c r="I11683" s="2"/>
      <c r="J11683" s="2"/>
      <c r="K11683" s="2"/>
      <c r="L11683" s="2"/>
      <c r="M11683" s="2"/>
      <c r="N11683" s="2"/>
      <c r="O11683" s="2"/>
      <c r="P11683" s="2"/>
      <c r="Q11683" s="2"/>
      <c r="R11683" s="2"/>
      <c r="S11683" s="2"/>
      <c r="T11683" s="2"/>
      <c r="U11683" s="2"/>
      <c r="V11683" s="2"/>
      <c r="W11683" s="2"/>
      <c r="X11683" s="2"/>
      <c r="Y11683" s="2"/>
      <c r="Z11683" s="2"/>
      <c r="AA11683" s="2"/>
      <c r="AB11683" s="2"/>
      <c r="AC11683" s="2"/>
      <c r="AD11683" s="2"/>
      <c r="AE11683" s="2"/>
      <c r="AF11683" s="2"/>
      <c r="AG11683" s="2"/>
      <c r="AH11683" s="2"/>
      <c r="AI11683" s="2"/>
      <c r="AJ11683" s="2"/>
      <c r="AK11683" s="2"/>
      <c r="AL11683" s="2"/>
      <c r="AM11683" s="2"/>
      <c r="AN11683" s="2"/>
      <c r="AO11683" s="2"/>
      <c r="AP11683" s="2"/>
      <c r="AQ11683" s="2"/>
      <c r="AR11683" s="2"/>
      <c r="AS11683" s="2"/>
      <c r="AT11683" s="2"/>
    </row>
    <row r="11684" spans="1:46" x14ac:dyDescent="0.3">
      <c r="A11684" s="2"/>
      <c r="B11684" s="2"/>
      <c r="C11684" s="2"/>
      <c r="D11684" s="2"/>
      <c r="E11684" s="2"/>
      <c r="F11684" s="2"/>
      <c r="G11684" s="2"/>
      <c r="H11684" s="2"/>
      <c r="I11684" s="2"/>
      <c r="J11684" s="2"/>
      <c r="K11684" s="2"/>
      <c r="L11684" s="2"/>
      <c r="M11684" s="2"/>
      <c r="N11684" s="2"/>
      <c r="O11684" s="2"/>
      <c r="P11684" s="2"/>
      <c r="Q11684" s="2"/>
      <c r="R11684" s="2"/>
      <c r="S11684" s="2"/>
      <c r="T11684" s="2"/>
      <c r="U11684" s="2"/>
      <c r="V11684" s="2"/>
      <c r="W11684" s="2"/>
      <c r="X11684" s="2"/>
      <c r="Y11684" s="2"/>
      <c r="Z11684" s="2"/>
      <c r="AA11684" s="2"/>
      <c r="AB11684" s="2"/>
      <c r="AC11684" s="2"/>
      <c r="AD11684" s="2"/>
      <c r="AE11684" s="2"/>
      <c r="AF11684" s="2"/>
      <c r="AG11684" s="2"/>
      <c r="AH11684" s="2"/>
      <c r="AI11684" s="2"/>
      <c r="AJ11684" s="2"/>
      <c r="AK11684" s="2"/>
      <c r="AL11684" s="2"/>
      <c r="AM11684" s="2"/>
      <c r="AN11684" s="2"/>
      <c r="AO11684" s="2"/>
      <c r="AP11684" s="2"/>
      <c r="AQ11684" s="2"/>
      <c r="AR11684" s="2"/>
      <c r="AS11684" s="2"/>
      <c r="AT11684" s="2"/>
    </row>
    <row r="11685" spans="1:46" x14ac:dyDescent="0.3">
      <c r="A11685" s="2"/>
      <c r="B11685" s="2"/>
      <c r="C11685" s="2"/>
      <c r="D11685" s="2"/>
      <c r="E11685" s="2"/>
      <c r="F11685" s="2"/>
      <c r="G11685" s="2"/>
      <c r="H11685" s="2"/>
      <c r="I11685" s="2"/>
      <c r="J11685" s="2"/>
      <c r="K11685" s="2"/>
      <c r="L11685" s="2"/>
      <c r="M11685" s="2"/>
      <c r="N11685" s="2"/>
      <c r="O11685" s="2"/>
      <c r="P11685" s="2"/>
      <c r="Q11685" s="2"/>
      <c r="R11685" s="2"/>
      <c r="S11685" s="2"/>
      <c r="T11685" s="2"/>
      <c r="U11685" s="2"/>
      <c r="V11685" s="2"/>
      <c r="W11685" s="2"/>
      <c r="X11685" s="2"/>
      <c r="Y11685" s="2"/>
      <c r="Z11685" s="2"/>
      <c r="AA11685" s="2"/>
      <c r="AB11685" s="2"/>
      <c r="AC11685" s="2"/>
      <c r="AD11685" s="2"/>
      <c r="AE11685" s="2"/>
      <c r="AF11685" s="2"/>
      <c r="AG11685" s="2"/>
      <c r="AH11685" s="2"/>
      <c r="AI11685" s="2"/>
      <c r="AJ11685" s="2"/>
      <c r="AK11685" s="2"/>
      <c r="AL11685" s="2"/>
      <c r="AM11685" s="2"/>
      <c r="AN11685" s="2"/>
      <c r="AO11685" s="2"/>
      <c r="AP11685" s="2"/>
      <c r="AQ11685" s="2"/>
      <c r="AR11685" s="2"/>
      <c r="AS11685" s="2"/>
      <c r="AT11685" s="2"/>
    </row>
    <row r="11686" spans="1:46" x14ac:dyDescent="0.3">
      <c r="A11686" s="2"/>
      <c r="B11686" s="2"/>
      <c r="C11686" s="2"/>
      <c r="D11686" s="2"/>
      <c r="E11686" s="2"/>
      <c r="F11686" s="2"/>
      <c r="G11686" s="2"/>
      <c r="H11686" s="2"/>
      <c r="I11686" s="2"/>
      <c r="J11686" s="2"/>
      <c r="K11686" s="2"/>
      <c r="L11686" s="2"/>
      <c r="M11686" s="2"/>
      <c r="N11686" s="2"/>
      <c r="O11686" s="2"/>
      <c r="P11686" s="2"/>
      <c r="Q11686" s="2"/>
      <c r="R11686" s="2"/>
      <c r="S11686" s="2"/>
      <c r="T11686" s="2"/>
      <c r="U11686" s="2"/>
      <c r="V11686" s="2"/>
      <c r="W11686" s="2"/>
      <c r="X11686" s="2"/>
      <c r="Y11686" s="2"/>
      <c r="Z11686" s="2"/>
      <c r="AA11686" s="2"/>
      <c r="AB11686" s="2"/>
      <c r="AC11686" s="2"/>
      <c r="AD11686" s="2"/>
      <c r="AE11686" s="2"/>
      <c r="AF11686" s="2"/>
      <c r="AG11686" s="2"/>
      <c r="AH11686" s="2"/>
      <c r="AI11686" s="2"/>
      <c r="AJ11686" s="2"/>
      <c r="AK11686" s="2"/>
      <c r="AL11686" s="2"/>
      <c r="AM11686" s="2"/>
      <c r="AN11686" s="2"/>
      <c r="AO11686" s="2"/>
      <c r="AP11686" s="2"/>
      <c r="AQ11686" s="2"/>
      <c r="AR11686" s="2"/>
      <c r="AS11686" s="2"/>
      <c r="AT11686" s="2"/>
    </row>
    <row r="11687" spans="1:46" x14ac:dyDescent="0.3">
      <c r="A11687" s="2"/>
      <c r="B11687" s="2"/>
      <c r="C11687" s="2"/>
      <c r="D11687" s="2"/>
      <c r="E11687" s="2"/>
      <c r="F11687" s="2"/>
      <c r="G11687" s="2"/>
      <c r="H11687" s="2"/>
      <c r="I11687" s="2"/>
      <c r="J11687" s="2"/>
      <c r="K11687" s="2"/>
      <c r="L11687" s="2"/>
      <c r="M11687" s="2"/>
      <c r="N11687" s="2"/>
      <c r="O11687" s="2"/>
      <c r="P11687" s="2"/>
      <c r="Q11687" s="2"/>
      <c r="R11687" s="2"/>
      <c r="S11687" s="2"/>
      <c r="T11687" s="2"/>
      <c r="U11687" s="2"/>
      <c r="V11687" s="2"/>
      <c r="W11687" s="2"/>
      <c r="X11687" s="2"/>
      <c r="Y11687" s="2"/>
      <c r="Z11687" s="2"/>
      <c r="AA11687" s="2"/>
      <c r="AB11687" s="2"/>
      <c r="AC11687" s="2"/>
      <c r="AD11687" s="2"/>
      <c r="AE11687" s="2"/>
      <c r="AF11687" s="2"/>
      <c r="AG11687" s="2"/>
      <c r="AH11687" s="2"/>
      <c r="AI11687" s="2"/>
      <c r="AJ11687" s="2"/>
      <c r="AK11687" s="2"/>
      <c r="AL11687" s="2"/>
      <c r="AM11687" s="2"/>
      <c r="AN11687" s="2"/>
      <c r="AO11687" s="2"/>
      <c r="AP11687" s="2"/>
      <c r="AQ11687" s="2"/>
      <c r="AR11687" s="2"/>
      <c r="AS11687" s="2"/>
      <c r="AT11687" s="2"/>
    </row>
    <row r="11688" spans="1:46" x14ac:dyDescent="0.3">
      <c r="A11688" s="2"/>
      <c r="B11688" s="2"/>
      <c r="C11688" s="2"/>
      <c r="D11688" s="2"/>
      <c r="E11688" s="2"/>
      <c r="F11688" s="2"/>
      <c r="G11688" s="2"/>
      <c r="H11688" s="2"/>
      <c r="I11688" s="2"/>
      <c r="J11688" s="2"/>
      <c r="K11688" s="2"/>
      <c r="L11688" s="2"/>
      <c r="M11688" s="2"/>
      <c r="N11688" s="2"/>
      <c r="O11688" s="2"/>
      <c r="P11688" s="2"/>
      <c r="Q11688" s="2"/>
      <c r="R11688" s="2"/>
      <c r="S11688" s="2"/>
      <c r="T11688" s="2"/>
      <c r="U11688" s="2"/>
      <c r="V11688" s="2"/>
      <c r="W11688" s="2"/>
      <c r="X11688" s="2"/>
      <c r="Y11688" s="2"/>
      <c r="Z11688" s="2"/>
      <c r="AA11688" s="2"/>
      <c r="AB11688" s="2"/>
      <c r="AC11688" s="2"/>
      <c r="AD11688" s="2"/>
      <c r="AE11688" s="2"/>
      <c r="AF11688" s="2"/>
      <c r="AG11688" s="2"/>
      <c r="AH11688" s="2"/>
      <c r="AI11688" s="2"/>
      <c r="AJ11688" s="2"/>
      <c r="AK11688" s="2"/>
      <c r="AL11688" s="2"/>
      <c r="AM11688" s="2"/>
      <c r="AN11688" s="2"/>
      <c r="AO11688" s="2"/>
      <c r="AP11688" s="2"/>
      <c r="AQ11688" s="2"/>
      <c r="AR11688" s="2"/>
      <c r="AS11688" s="2"/>
      <c r="AT11688" s="2"/>
    </row>
    <row r="11689" spans="1:46" x14ac:dyDescent="0.3">
      <c r="A11689" s="2"/>
      <c r="B11689" s="2"/>
      <c r="C11689" s="2"/>
      <c r="D11689" s="2"/>
      <c r="E11689" s="2"/>
      <c r="F11689" s="2"/>
      <c r="G11689" s="2"/>
      <c r="H11689" s="2"/>
      <c r="I11689" s="2"/>
      <c r="J11689" s="2"/>
      <c r="K11689" s="2"/>
      <c r="L11689" s="2"/>
      <c r="M11689" s="2"/>
      <c r="N11689" s="2"/>
      <c r="O11689" s="2"/>
      <c r="P11689" s="2"/>
      <c r="Q11689" s="2"/>
      <c r="R11689" s="2"/>
      <c r="S11689" s="2"/>
      <c r="T11689" s="2"/>
      <c r="U11689" s="2"/>
      <c r="V11689" s="2"/>
      <c r="W11689" s="2"/>
      <c r="X11689" s="2"/>
      <c r="Y11689" s="2"/>
      <c r="Z11689" s="2"/>
      <c r="AA11689" s="2"/>
      <c r="AB11689" s="2"/>
      <c r="AC11689" s="2"/>
      <c r="AD11689" s="2"/>
      <c r="AE11689" s="2"/>
      <c r="AF11689" s="2"/>
      <c r="AG11689" s="2"/>
      <c r="AH11689" s="2"/>
      <c r="AI11689" s="2"/>
      <c r="AJ11689" s="2"/>
      <c r="AK11689" s="2"/>
      <c r="AL11689" s="2"/>
      <c r="AM11689" s="2"/>
      <c r="AN11689" s="2"/>
      <c r="AO11689" s="2"/>
      <c r="AP11689" s="2"/>
      <c r="AQ11689" s="2"/>
      <c r="AR11689" s="2"/>
      <c r="AS11689" s="2"/>
      <c r="AT11689" s="2"/>
    </row>
    <row r="11690" spans="1:46" x14ac:dyDescent="0.3">
      <c r="A11690" s="2"/>
      <c r="B11690" s="2"/>
      <c r="C11690" s="2"/>
      <c r="D11690" s="2"/>
      <c r="E11690" s="2"/>
      <c r="F11690" s="2"/>
      <c r="G11690" s="2"/>
      <c r="H11690" s="2"/>
      <c r="I11690" s="2"/>
      <c r="J11690" s="2"/>
      <c r="K11690" s="2"/>
      <c r="L11690" s="2"/>
      <c r="M11690" s="2"/>
      <c r="N11690" s="2"/>
      <c r="O11690" s="2"/>
      <c r="P11690" s="2"/>
      <c r="Q11690" s="2"/>
      <c r="R11690" s="2"/>
      <c r="S11690" s="2"/>
      <c r="T11690" s="2"/>
      <c r="U11690" s="2"/>
      <c r="V11690" s="2"/>
      <c r="W11690" s="2"/>
      <c r="X11690" s="2"/>
      <c r="Y11690" s="2"/>
      <c r="Z11690" s="2"/>
      <c r="AA11690" s="2"/>
      <c r="AB11690" s="2"/>
      <c r="AC11690" s="2"/>
      <c r="AD11690" s="2"/>
      <c r="AE11690" s="2"/>
      <c r="AF11690" s="2"/>
      <c r="AG11690" s="2"/>
      <c r="AH11690" s="2"/>
      <c r="AI11690" s="2"/>
      <c r="AJ11690" s="2"/>
      <c r="AK11690" s="2"/>
      <c r="AL11690" s="2"/>
      <c r="AM11690" s="2"/>
      <c r="AN11690" s="2"/>
      <c r="AO11690" s="2"/>
      <c r="AP11690" s="2"/>
      <c r="AQ11690" s="2"/>
      <c r="AR11690" s="2"/>
      <c r="AS11690" s="2"/>
      <c r="AT11690" s="2"/>
    </row>
    <row r="11691" spans="1:46" x14ac:dyDescent="0.3">
      <c r="A11691" s="2"/>
      <c r="B11691" s="2"/>
      <c r="C11691" s="2"/>
      <c r="D11691" s="2"/>
      <c r="E11691" s="2"/>
      <c r="F11691" s="2"/>
      <c r="G11691" s="2"/>
      <c r="H11691" s="2"/>
      <c r="I11691" s="2"/>
      <c r="J11691" s="2"/>
      <c r="K11691" s="2"/>
      <c r="L11691" s="2"/>
      <c r="M11691" s="2"/>
      <c r="N11691" s="2"/>
      <c r="O11691" s="2"/>
      <c r="P11691" s="2"/>
      <c r="Q11691" s="2"/>
      <c r="R11691" s="2"/>
      <c r="S11691" s="2"/>
      <c r="T11691" s="2"/>
      <c r="U11691" s="2"/>
      <c r="V11691" s="2"/>
      <c r="W11691" s="2"/>
      <c r="X11691" s="2"/>
      <c r="Y11691" s="2"/>
      <c r="Z11691" s="2"/>
      <c r="AA11691" s="2"/>
      <c r="AB11691" s="2"/>
      <c r="AC11691" s="2"/>
      <c r="AD11691" s="2"/>
      <c r="AE11691" s="2"/>
      <c r="AF11691" s="2"/>
      <c r="AG11691" s="2"/>
      <c r="AH11691" s="2"/>
      <c r="AI11691" s="2"/>
      <c r="AJ11691" s="2"/>
      <c r="AK11691" s="2"/>
      <c r="AL11691" s="2"/>
      <c r="AM11691" s="2"/>
      <c r="AN11691" s="2"/>
      <c r="AO11691" s="2"/>
      <c r="AP11691" s="2"/>
      <c r="AQ11691" s="2"/>
      <c r="AR11691" s="2"/>
      <c r="AS11691" s="2"/>
      <c r="AT11691" s="2"/>
    </row>
    <row r="11692" spans="1:46" x14ac:dyDescent="0.3">
      <c r="A11692" s="2"/>
      <c r="B11692" s="2"/>
      <c r="C11692" s="2"/>
      <c r="D11692" s="2"/>
      <c r="E11692" s="2"/>
      <c r="F11692" s="2"/>
      <c r="G11692" s="2"/>
      <c r="H11692" s="2"/>
      <c r="I11692" s="2"/>
      <c r="J11692" s="2"/>
      <c r="K11692" s="2"/>
      <c r="L11692" s="2"/>
      <c r="M11692" s="2"/>
      <c r="N11692" s="2"/>
      <c r="O11692" s="2"/>
      <c r="P11692" s="2"/>
      <c r="Q11692" s="2"/>
      <c r="R11692" s="2"/>
      <c r="S11692" s="2"/>
      <c r="T11692" s="2"/>
      <c r="U11692" s="2"/>
      <c r="V11692" s="2"/>
      <c r="W11692" s="2"/>
      <c r="X11692" s="2"/>
      <c r="Y11692" s="2"/>
      <c r="Z11692" s="2"/>
      <c r="AA11692" s="2"/>
      <c r="AB11692" s="2"/>
      <c r="AC11692" s="2"/>
      <c r="AD11692" s="2"/>
      <c r="AE11692" s="2"/>
      <c r="AF11692" s="2"/>
      <c r="AG11692" s="2"/>
      <c r="AH11692" s="2"/>
      <c r="AI11692" s="2"/>
      <c r="AJ11692" s="2"/>
      <c r="AK11692" s="2"/>
      <c r="AL11692" s="2"/>
      <c r="AM11692" s="2"/>
      <c r="AN11692" s="2"/>
      <c r="AO11692" s="2"/>
      <c r="AP11692" s="2"/>
      <c r="AQ11692" s="2"/>
      <c r="AR11692" s="2"/>
      <c r="AS11692" s="2"/>
      <c r="AT11692" s="2"/>
    </row>
    <row r="11693" spans="1:46" x14ac:dyDescent="0.3">
      <c r="A11693" s="2"/>
      <c r="B11693" s="2"/>
      <c r="C11693" s="2"/>
      <c r="D11693" s="2"/>
      <c r="E11693" s="2"/>
      <c r="F11693" s="2"/>
      <c r="G11693" s="2"/>
      <c r="H11693" s="2"/>
      <c r="I11693" s="2"/>
      <c r="J11693" s="2"/>
      <c r="K11693" s="2"/>
      <c r="L11693" s="2"/>
      <c r="M11693" s="2"/>
      <c r="N11693" s="2"/>
      <c r="O11693" s="2"/>
      <c r="P11693" s="2"/>
      <c r="Q11693" s="2"/>
      <c r="R11693" s="2"/>
      <c r="S11693" s="2"/>
      <c r="T11693" s="2"/>
      <c r="U11693" s="2"/>
      <c r="V11693" s="2"/>
      <c r="W11693" s="2"/>
      <c r="X11693" s="2"/>
      <c r="Y11693" s="2"/>
      <c r="Z11693" s="2"/>
      <c r="AA11693" s="2"/>
      <c r="AB11693" s="2"/>
      <c r="AC11693" s="2"/>
      <c r="AD11693" s="2"/>
      <c r="AE11693" s="2"/>
      <c r="AF11693" s="2"/>
      <c r="AG11693" s="2"/>
      <c r="AH11693" s="2"/>
      <c r="AI11693" s="2"/>
      <c r="AJ11693" s="2"/>
      <c r="AK11693" s="2"/>
      <c r="AL11693" s="2"/>
      <c r="AM11693" s="2"/>
      <c r="AN11693" s="2"/>
      <c r="AO11693" s="2"/>
      <c r="AP11693" s="2"/>
      <c r="AQ11693" s="2"/>
      <c r="AR11693" s="2"/>
      <c r="AS11693" s="2"/>
      <c r="AT11693" s="2"/>
    </row>
    <row r="11694" spans="1:46" x14ac:dyDescent="0.3">
      <c r="A11694" s="2"/>
      <c r="B11694" s="2"/>
      <c r="C11694" s="2"/>
      <c r="D11694" s="2"/>
      <c r="E11694" s="2"/>
      <c r="F11694" s="2"/>
      <c r="G11694" s="2"/>
      <c r="H11694" s="2"/>
      <c r="I11694" s="2"/>
      <c r="J11694" s="2"/>
      <c r="K11694" s="2"/>
      <c r="L11694" s="2"/>
      <c r="M11694" s="2"/>
      <c r="N11694" s="2"/>
      <c r="O11694" s="2"/>
      <c r="P11694" s="2"/>
      <c r="Q11694" s="2"/>
      <c r="R11694" s="2"/>
      <c r="S11694" s="2"/>
      <c r="T11694" s="2"/>
      <c r="U11694" s="2"/>
      <c r="V11694" s="2"/>
      <c r="W11694" s="2"/>
      <c r="X11694" s="2"/>
      <c r="Y11694" s="2"/>
      <c r="Z11694" s="2"/>
      <c r="AA11694" s="2"/>
      <c r="AB11694" s="2"/>
      <c r="AC11694" s="2"/>
      <c r="AD11694" s="2"/>
      <c r="AE11694" s="2"/>
      <c r="AF11694" s="2"/>
      <c r="AG11694" s="2"/>
      <c r="AH11694" s="2"/>
      <c r="AI11694" s="2"/>
      <c r="AJ11694" s="2"/>
      <c r="AK11694" s="2"/>
      <c r="AL11694" s="2"/>
      <c r="AM11694" s="2"/>
      <c r="AN11694" s="2"/>
      <c r="AO11694" s="2"/>
      <c r="AP11694" s="2"/>
      <c r="AQ11694" s="2"/>
      <c r="AR11694" s="2"/>
      <c r="AS11694" s="2"/>
      <c r="AT11694" s="2"/>
    </row>
    <row r="11695" spans="1:46" x14ac:dyDescent="0.3">
      <c r="A11695" s="2"/>
      <c r="B11695" s="2"/>
      <c r="C11695" s="2"/>
      <c r="D11695" s="2"/>
      <c r="E11695" s="2"/>
      <c r="F11695" s="2"/>
      <c r="G11695" s="2"/>
      <c r="H11695" s="2"/>
      <c r="I11695" s="2"/>
      <c r="J11695" s="2"/>
      <c r="K11695" s="2"/>
      <c r="L11695" s="2"/>
      <c r="M11695" s="2"/>
      <c r="N11695" s="2"/>
      <c r="O11695" s="2"/>
      <c r="P11695" s="2"/>
      <c r="Q11695" s="2"/>
      <c r="R11695" s="2"/>
      <c r="S11695" s="2"/>
      <c r="T11695" s="2"/>
      <c r="U11695" s="2"/>
      <c r="V11695" s="2"/>
      <c r="W11695" s="2"/>
      <c r="X11695" s="2"/>
      <c r="Y11695" s="2"/>
      <c r="Z11695" s="2"/>
      <c r="AA11695" s="2"/>
      <c r="AB11695" s="2"/>
      <c r="AC11695" s="2"/>
      <c r="AD11695" s="2"/>
      <c r="AE11695" s="2"/>
      <c r="AF11695" s="2"/>
      <c r="AG11695" s="2"/>
      <c r="AH11695" s="2"/>
      <c r="AI11695" s="2"/>
      <c r="AJ11695" s="2"/>
      <c r="AK11695" s="2"/>
      <c r="AL11695" s="2"/>
      <c r="AM11695" s="2"/>
      <c r="AN11695" s="2"/>
      <c r="AO11695" s="2"/>
      <c r="AP11695" s="2"/>
      <c r="AQ11695" s="2"/>
      <c r="AR11695" s="2"/>
      <c r="AS11695" s="2"/>
      <c r="AT11695" s="2"/>
    </row>
    <row r="11696" spans="1:46" x14ac:dyDescent="0.3">
      <c r="A11696" s="2"/>
      <c r="B11696" s="2"/>
      <c r="C11696" s="2"/>
      <c r="D11696" s="2"/>
      <c r="E11696" s="2"/>
      <c r="F11696" s="2"/>
      <c r="G11696" s="2"/>
      <c r="H11696" s="2"/>
      <c r="I11696" s="2"/>
      <c r="J11696" s="2"/>
      <c r="K11696" s="2"/>
      <c r="L11696" s="2"/>
      <c r="M11696" s="2"/>
      <c r="N11696" s="2"/>
      <c r="O11696" s="2"/>
      <c r="P11696" s="2"/>
      <c r="Q11696" s="2"/>
      <c r="R11696" s="2"/>
      <c r="S11696" s="2"/>
      <c r="T11696" s="2"/>
      <c r="U11696" s="2"/>
      <c r="V11696" s="2"/>
      <c r="W11696" s="2"/>
      <c r="X11696" s="2"/>
      <c r="Y11696" s="2"/>
      <c r="Z11696" s="2"/>
      <c r="AA11696" s="2"/>
      <c r="AB11696" s="2"/>
      <c r="AC11696" s="2"/>
      <c r="AD11696" s="2"/>
      <c r="AE11696" s="2"/>
      <c r="AF11696" s="2"/>
      <c r="AG11696" s="2"/>
      <c r="AH11696" s="2"/>
      <c r="AI11696" s="2"/>
      <c r="AJ11696" s="2"/>
      <c r="AK11696" s="2"/>
      <c r="AL11696" s="2"/>
      <c r="AM11696" s="2"/>
      <c r="AN11696" s="2"/>
      <c r="AO11696" s="2"/>
      <c r="AP11696" s="2"/>
      <c r="AQ11696" s="2"/>
      <c r="AR11696" s="2"/>
      <c r="AS11696" s="2"/>
      <c r="AT11696" s="2"/>
    </row>
    <row r="11697" spans="1:46" x14ac:dyDescent="0.3">
      <c r="A11697" s="2"/>
      <c r="B11697" s="2"/>
      <c r="C11697" s="2"/>
      <c r="D11697" s="2"/>
      <c r="E11697" s="2"/>
      <c r="F11697" s="2"/>
      <c r="G11697" s="2"/>
      <c r="H11697" s="2"/>
      <c r="I11697" s="2"/>
      <c r="J11697" s="2"/>
      <c r="K11697" s="2"/>
      <c r="L11697" s="2"/>
      <c r="M11697" s="2"/>
      <c r="N11697" s="2"/>
      <c r="O11697" s="2"/>
      <c r="P11697" s="2"/>
      <c r="Q11697" s="2"/>
      <c r="R11697" s="2"/>
      <c r="S11697" s="2"/>
      <c r="T11697" s="2"/>
      <c r="U11697" s="2"/>
      <c r="V11697" s="2"/>
      <c r="W11697" s="2"/>
      <c r="X11697" s="2"/>
      <c r="Y11697" s="2"/>
      <c r="Z11697" s="2"/>
      <c r="AA11697" s="2"/>
      <c r="AB11697" s="2"/>
      <c r="AC11697" s="2"/>
      <c r="AD11697" s="2"/>
      <c r="AE11697" s="2"/>
      <c r="AF11697" s="2"/>
      <c r="AG11697" s="2"/>
      <c r="AH11697" s="2"/>
      <c r="AI11697" s="2"/>
      <c r="AJ11697" s="2"/>
      <c r="AK11697" s="2"/>
      <c r="AL11697" s="2"/>
      <c r="AM11697" s="2"/>
      <c r="AN11697" s="2"/>
      <c r="AO11697" s="2"/>
      <c r="AP11697" s="2"/>
      <c r="AQ11697" s="2"/>
      <c r="AR11697" s="2"/>
      <c r="AS11697" s="2"/>
      <c r="AT11697" s="2"/>
    </row>
    <row r="11698" spans="1:46" x14ac:dyDescent="0.3">
      <c r="A11698" s="2"/>
      <c r="B11698" s="2"/>
      <c r="C11698" s="2"/>
      <c r="D11698" s="2"/>
      <c r="E11698" s="2"/>
      <c r="F11698" s="2"/>
      <c r="G11698" s="2"/>
      <c r="H11698" s="2"/>
      <c r="I11698" s="2"/>
      <c r="J11698" s="2"/>
      <c r="K11698" s="2"/>
      <c r="L11698" s="2"/>
      <c r="M11698" s="2"/>
      <c r="N11698" s="2"/>
      <c r="O11698" s="2"/>
      <c r="P11698" s="2"/>
      <c r="Q11698" s="2"/>
      <c r="R11698" s="2"/>
      <c r="S11698" s="2"/>
      <c r="T11698" s="2"/>
      <c r="U11698" s="2"/>
      <c r="V11698" s="2"/>
      <c r="W11698" s="2"/>
      <c r="X11698" s="2"/>
      <c r="Y11698" s="2"/>
      <c r="Z11698" s="2"/>
      <c r="AA11698" s="2"/>
      <c r="AB11698" s="2"/>
      <c r="AC11698" s="2"/>
      <c r="AD11698" s="2"/>
      <c r="AE11698" s="2"/>
      <c r="AF11698" s="2"/>
      <c r="AG11698" s="2"/>
      <c r="AH11698" s="2"/>
      <c r="AI11698" s="2"/>
      <c r="AJ11698" s="2"/>
      <c r="AK11698" s="2"/>
      <c r="AL11698" s="2"/>
      <c r="AM11698" s="2"/>
      <c r="AN11698" s="2"/>
      <c r="AO11698" s="2"/>
      <c r="AP11698" s="2"/>
      <c r="AQ11698" s="2"/>
      <c r="AR11698" s="2"/>
      <c r="AS11698" s="2"/>
      <c r="AT11698" s="2"/>
    </row>
    <row r="11699" spans="1:46" x14ac:dyDescent="0.3">
      <c r="A11699" s="2"/>
      <c r="B11699" s="2"/>
      <c r="C11699" s="2"/>
      <c r="D11699" s="2"/>
      <c r="E11699" s="2"/>
      <c r="F11699" s="2"/>
      <c r="G11699" s="2"/>
      <c r="H11699" s="2"/>
      <c r="I11699" s="2"/>
      <c r="J11699" s="2"/>
      <c r="K11699" s="2"/>
      <c r="L11699" s="2"/>
      <c r="M11699" s="2"/>
      <c r="N11699" s="2"/>
      <c r="O11699" s="2"/>
      <c r="P11699" s="2"/>
      <c r="Q11699" s="2"/>
      <c r="R11699" s="2"/>
      <c r="S11699" s="2"/>
      <c r="T11699" s="2"/>
      <c r="U11699" s="2"/>
      <c r="V11699" s="2"/>
      <c r="W11699" s="2"/>
      <c r="X11699" s="2"/>
      <c r="Y11699" s="2"/>
      <c r="Z11699" s="2"/>
      <c r="AA11699" s="2"/>
      <c r="AB11699" s="2"/>
      <c r="AC11699" s="2"/>
      <c r="AD11699" s="2"/>
      <c r="AE11699" s="2"/>
      <c r="AF11699" s="2"/>
      <c r="AG11699" s="2"/>
      <c r="AH11699" s="2"/>
      <c r="AI11699" s="2"/>
      <c r="AJ11699" s="2"/>
      <c r="AK11699" s="2"/>
      <c r="AL11699" s="2"/>
      <c r="AM11699" s="2"/>
      <c r="AN11699" s="2"/>
      <c r="AO11699" s="2"/>
      <c r="AP11699" s="2"/>
      <c r="AQ11699" s="2"/>
      <c r="AR11699" s="2"/>
      <c r="AS11699" s="2"/>
      <c r="AT11699" s="2"/>
    </row>
    <row r="11700" spans="1:46" x14ac:dyDescent="0.3">
      <c r="A11700" s="2"/>
      <c r="B11700" s="2"/>
      <c r="C11700" s="2"/>
      <c r="D11700" s="2"/>
      <c r="E11700" s="2"/>
      <c r="F11700" s="2"/>
      <c r="G11700" s="2"/>
      <c r="H11700" s="2"/>
      <c r="I11700" s="2"/>
      <c r="J11700" s="2"/>
      <c r="K11700" s="2"/>
      <c r="L11700" s="2"/>
      <c r="M11700" s="2"/>
      <c r="N11700" s="2"/>
      <c r="O11700" s="2"/>
      <c r="P11700" s="2"/>
      <c r="Q11700" s="2"/>
      <c r="R11700" s="2"/>
      <c r="S11700" s="2"/>
      <c r="T11700" s="2"/>
      <c r="U11700" s="2"/>
      <c r="V11700" s="2"/>
      <c r="W11700" s="2"/>
      <c r="X11700" s="2"/>
      <c r="Y11700" s="2"/>
      <c r="Z11700" s="2"/>
      <c r="AA11700" s="2"/>
      <c r="AB11700" s="2"/>
      <c r="AC11700" s="2"/>
      <c r="AD11700" s="2"/>
      <c r="AE11700" s="2"/>
      <c r="AF11700" s="2"/>
      <c r="AG11700" s="2"/>
      <c r="AH11700" s="2"/>
      <c r="AI11700" s="2"/>
      <c r="AJ11700" s="2"/>
      <c r="AK11700" s="2"/>
      <c r="AL11700" s="2"/>
      <c r="AM11700" s="2"/>
      <c r="AN11700" s="2"/>
      <c r="AO11700" s="2"/>
      <c r="AP11700" s="2"/>
      <c r="AQ11700" s="2"/>
      <c r="AR11700" s="2"/>
      <c r="AS11700" s="2"/>
      <c r="AT11700" s="2"/>
    </row>
    <row r="11701" spans="1:46" x14ac:dyDescent="0.3">
      <c r="A11701" s="2"/>
      <c r="B11701" s="2"/>
      <c r="C11701" s="2"/>
      <c r="D11701" s="2"/>
      <c r="E11701" s="2"/>
      <c r="F11701" s="2"/>
      <c r="G11701" s="2"/>
      <c r="H11701" s="2"/>
      <c r="I11701" s="2"/>
      <c r="J11701" s="2"/>
      <c r="K11701" s="2"/>
      <c r="L11701" s="2"/>
      <c r="M11701" s="2"/>
      <c r="N11701" s="2"/>
      <c r="O11701" s="2"/>
      <c r="P11701" s="2"/>
      <c r="Q11701" s="2"/>
      <c r="R11701" s="2"/>
      <c r="S11701" s="2"/>
      <c r="T11701" s="2"/>
      <c r="U11701" s="2"/>
      <c r="V11701" s="2"/>
      <c r="W11701" s="2"/>
      <c r="X11701" s="2"/>
      <c r="Y11701" s="2"/>
      <c r="Z11701" s="2"/>
      <c r="AA11701" s="2"/>
      <c r="AB11701" s="2"/>
      <c r="AC11701" s="2"/>
      <c r="AD11701" s="2"/>
      <c r="AE11701" s="2"/>
      <c r="AF11701" s="2"/>
      <c r="AG11701" s="2"/>
      <c r="AH11701" s="2"/>
      <c r="AI11701" s="2"/>
      <c r="AJ11701" s="2"/>
      <c r="AK11701" s="2"/>
      <c r="AL11701" s="2"/>
      <c r="AM11701" s="2"/>
      <c r="AN11701" s="2"/>
      <c r="AO11701" s="2"/>
      <c r="AP11701" s="2"/>
      <c r="AQ11701" s="2"/>
      <c r="AR11701" s="2"/>
      <c r="AS11701" s="2"/>
      <c r="AT11701" s="2"/>
    </row>
    <row r="11702" spans="1:46" x14ac:dyDescent="0.3">
      <c r="A11702" s="2"/>
      <c r="B11702" s="2"/>
      <c r="C11702" s="2"/>
      <c r="D11702" s="2"/>
      <c r="E11702" s="2"/>
      <c r="F11702" s="2"/>
      <c r="G11702" s="2"/>
      <c r="H11702" s="2"/>
      <c r="I11702" s="2"/>
      <c r="J11702" s="2"/>
      <c r="K11702" s="2"/>
      <c r="L11702" s="2"/>
      <c r="M11702" s="2"/>
      <c r="N11702" s="2"/>
      <c r="O11702" s="2"/>
      <c r="P11702" s="2"/>
      <c r="Q11702" s="2"/>
      <c r="R11702" s="2"/>
      <c r="S11702" s="2"/>
      <c r="T11702" s="2"/>
      <c r="U11702" s="2"/>
      <c r="V11702" s="2"/>
      <c r="W11702" s="2"/>
      <c r="X11702" s="2"/>
      <c r="Y11702" s="2"/>
      <c r="Z11702" s="2"/>
      <c r="AA11702" s="2"/>
      <c r="AB11702" s="2"/>
      <c r="AC11702" s="2"/>
      <c r="AD11702" s="2"/>
      <c r="AE11702" s="2"/>
      <c r="AF11702" s="2"/>
      <c r="AG11702" s="2"/>
      <c r="AH11702" s="2"/>
      <c r="AI11702" s="2"/>
      <c r="AJ11702" s="2"/>
      <c r="AK11702" s="2"/>
      <c r="AL11702" s="2"/>
      <c r="AM11702" s="2"/>
      <c r="AN11702" s="2"/>
      <c r="AO11702" s="2"/>
      <c r="AP11702" s="2"/>
      <c r="AQ11702" s="2"/>
      <c r="AR11702" s="2"/>
      <c r="AS11702" s="2"/>
      <c r="AT11702" s="2"/>
    </row>
    <row r="11703" spans="1:46" x14ac:dyDescent="0.3">
      <c r="A11703" s="2"/>
      <c r="B11703" s="2"/>
      <c r="C11703" s="2"/>
      <c r="D11703" s="2"/>
      <c r="E11703" s="2"/>
      <c r="F11703" s="2"/>
      <c r="G11703" s="2"/>
      <c r="H11703" s="2"/>
      <c r="I11703" s="2"/>
      <c r="J11703" s="2"/>
      <c r="K11703" s="2"/>
      <c r="L11703" s="2"/>
      <c r="M11703" s="2"/>
      <c r="N11703" s="2"/>
      <c r="O11703" s="2"/>
      <c r="P11703" s="2"/>
      <c r="Q11703" s="2"/>
      <c r="R11703" s="2"/>
      <c r="S11703" s="2"/>
      <c r="T11703" s="2"/>
      <c r="U11703" s="2"/>
      <c r="V11703" s="2"/>
      <c r="W11703" s="2"/>
      <c r="X11703" s="2"/>
      <c r="Y11703" s="2"/>
      <c r="Z11703" s="2"/>
      <c r="AA11703" s="2"/>
      <c r="AB11703" s="2"/>
      <c r="AC11703" s="2"/>
      <c r="AD11703" s="2"/>
      <c r="AE11703" s="2"/>
      <c r="AF11703" s="2"/>
      <c r="AG11703" s="2"/>
      <c r="AH11703" s="2"/>
      <c r="AI11703" s="2"/>
      <c r="AJ11703" s="2"/>
      <c r="AK11703" s="2"/>
      <c r="AL11703" s="2"/>
      <c r="AM11703" s="2"/>
      <c r="AN11703" s="2"/>
      <c r="AO11703" s="2"/>
      <c r="AP11703" s="2"/>
      <c r="AQ11703" s="2"/>
      <c r="AR11703" s="2"/>
      <c r="AS11703" s="2"/>
      <c r="AT11703" s="2"/>
    </row>
    <row r="11704" spans="1:46" x14ac:dyDescent="0.3">
      <c r="A11704" s="2"/>
      <c r="B11704" s="2"/>
      <c r="C11704" s="2"/>
      <c r="D11704" s="2"/>
      <c r="E11704" s="2"/>
      <c r="F11704" s="2"/>
      <c r="G11704" s="2"/>
      <c r="H11704" s="2"/>
      <c r="I11704" s="2"/>
      <c r="J11704" s="2"/>
      <c r="K11704" s="2"/>
      <c r="L11704" s="2"/>
      <c r="M11704" s="2"/>
      <c r="N11704" s="2"/>
      <c r="O11704" s="2"/>
      <c r="P11704" s="2"/>
      <c r="Q11704" s="2"/>
      <c r="R11704" s="2"/>
      <c r="S11704" s="2"/>
      <c r="T11704" s="2"/>
      <c r="U11704" s="2"/>
      <c r="V11704" s="2"/>
      <c r="W11704" s="2"/>
      <c r="X11704" s="2"/>
      <c r="Y11704" s="2"/>
      <c r="Z11704" s="2"/>
      <c r="AA11704" s="2"/>
      <c r="AB11704" s="2"/>
      <c r="AC11704" s="2"/>
      <c r="AD11704" s="2"/>
      <c r="AE11704" s="2"/>
      <c r="AF11704" s="2"/>
      <c r="AG11704" s="2"/>
      <c r="AH11704" s="2"/>
      <c r="AI11704" s="2"/>
      <c r="AJ11704" s="2"/>
      <c r="AK11704" s="2"/>
      <c r="AL11704" s="2"/>
      <c r="AM11704" s="2"/>
      <c r="AN11704" s="2"/>
      <c r="AO11704" s="2"/>
      <c r="AP11704" s="2"/>
      <c r="AQ11704" s="2"/>
      <c r="AR11704" s="2"/>
      <c r="AS11704" s="2"/>
      <c r="AT11704" s="2"/>
    </row>
    <row r="11705" spans="1:46" x14ac:dyDescent="0.3">
      <c r="A11705" s="2"/>
      <c r="B11705" s="2"/>
      <c r="C11705" s="2"/>
      <c r="D11705" s="2"/>
      <c r="E11705" s="2"/>
      <c r="F11705" s="2"/>
      <c r="G11705" s="2"/>
      <c r="H11705" s="2"/>
      <c r="I11705" s="2"/>
      <c r="J11705" s="2"/>
      <c r="K11705" s="2"/>
      <c r="L11705" s="2"/>
      <c r="M11705" s="2"/>
      <c r="N11705" s="2"/>
      <c r="O11705" s="2"/>
      <c r="P11705" s="2"/>
      <c r="Q11705" s="2"/>
      <c r="R11705" s="2"/>
      <c r="S11705" s="2"/>
      <c r="T11705" s="2"/>
      <c r="U11705" s="2"/>
      <c r="V11705" s="2"/>
      <c r="W11705" s="2"/>
      <c r="X11705" s="2"/>
      <c r="Y11705" s="2"/>
      <c r="Z11705" s="2"/>
      <c r="AA11705" s="2"/>
      <c r="AB11705" s="2"/>
      <c r="AC11705" s="2"/>
      <c r="AD11705" s="2"/>
      <c r="AE11705" s="2"/>
      <c r="AF11705" s="2"/>
      <c r="AG11705" s="2"/>
      <c r="AH11705" s="2"/>
      <c r="AI11705" s="2"/>
      <c r="AJ11705" s="2"/>
      <c r="AK11705" s="2"/>
      <c r="AL11705" s="2"/>
      <c r="AM11705" s="2"/>
      <c r="AN11705" s="2"/>
      <c r="AO11705" s="2"/>
      <c r="AP11705" s="2"/>
      <c r="AQ11705" s="2"/>
      <c r="AR11705" s="2"/>
      <c r="AS11705" s="2"/>
      <c r="AT11705" s="2"/>
    </row>
    <row r="11706" spans="1:46" x14ac:dyDescent="0.3">
      <c r="A11706" s="2"/>
      <c r="B11706" s="2"/>
      <c r="C11706" s="2"/>
      <c r="D11706" s="2"/>
      <c r="E11706" s="2"/>
      <c r="F11706" s="2"/>
      <c r="G11706" s="2"/>
      <c r="H11706" s="2"/>
      <c r="I11706" s="2"/>
      <c r="J11706" s="2"/>
      <c r="K11706" s="2"/>
      <c r="L11706" s="2"/>
      <c r="M11706" s="2"/>
      <c r="N11706" s="2"/>
      <c r="O11706" s="2"/>
      <c r="P11706" s="2"/>
      <c r="Q11706" s="2"/>
      <c r="R11706" s="2"/>
      <c r="S11706" s="2"/>
      <c r="T11706" s="2"/>
      <c r="U11706" s="2"/>
      <c r="V11706" s="2"/>
      <c r="W11706" s="2"/>
      <c r="X11706" s="2"/>
      <c r="Y11706" s="2"/>
      <c r="Z11706" s="2"/>
      <c r="AA11706" s="2"/>
      <c r="AB11706" s="2"/>
      <c r="AC11706" s="2"/>
      <c r="AD11706" s="2"/>
      <c r="AE11706" s="2"/>
      <c r="AF11706" s="2"/>
      <c r="AG11706" s="2"/>
      <c r="AH11706" s="2"/>
      <c r="AI11706" s="2"/>
      <c r="AJ11706" s="2"/>
      <c r="AK11706" s="2"/>
      <c r="AL11706" s="2"/>
      <c r="AM11706" s="2"/>
      <c r="AN11706" s="2"/>
      <c r="AO11706" s="2"/>
      <c r="AP11706" s="2"/>
      <c r="AQ11706" s="2"/>
      <c r="AR11706" s="2"/>
      <c r="AS11706" s="2"/>
      <c r="AT11706" s="2"/>
    </row>
    <row r="11707" spans="1:46" x14ac:dyDescent="0.3">
      <c r="A11707" s="2"/>
      <c r="B11707" s="2"/>
      <c r="C11707" s="2"/>
      <c r="D11707" s="2"/>
      <c r="E11707" s="2"/>
      <c r="F11707" s="2"/>
      <c r="G11707" s="2"/>
      <c r="H11707" s="2"/>
      <c r="I11707" s="2"/>
      <c r="J11707" s="2"/>
      <c r="K11707" s="2"/>
      <c r="L11707" s="2"/>
      <c r="M11707" s="2"/>
      <c r="N11707" s="2"/>
      <c r="O11707" s="2"/>
      <c r="P11707" s="2"/>
      <c r="Q11707" s="2"/>
      <c r="R11707" s="2"/>
      <c r="S11707" s="2"/>
      <c r="T11707" s="2"/>
      <c r="U11707" s="2"/>
      <c r="V11707" s="2"/>
      <c r="W11707" s="2"/>
      <c r="X11707" s="2"/>
      <c r="Y11707" s="2"/>
      <c r="Z11707" s="2"/>
      <c r="AA11707" s="2"/>
      <c r="AB11707" s="2"/>
      <c r="AC11707" s="2"/>
      <c r="AD11707" s="2"/>
      <c r="AE11707" s="2"/>
      <c r="AF11707" s="2"/>
      <c r="AG11707" s="2"/>
      <c r="AH11707" s="2"/>
      <c r="AI11707" s="2"/>
      <c r="AJ11707" s="2"/>
      <c r="AK11707" s="2"/>
      <c r="AL11707" s="2"/>
      <c r="AM11707" s="2"/>
      <c r="AN11707" s="2"/>
      <c r="AO11707" s="2"/>
      <c r="AP11707" s="2"/>
      <c r="AQ11707" s="2"/>
      <c r="AR11707" s="2"/>
      <c r="AS11707" s="2"/>
      <c r="AT11707" s="2"/>
    </row>
    <row r="16649" spans="1:1" x14ac:dyDescent="0.3">
      <c r="A16649" t="s">
        <v>1273</v>
      </c>
    </row>
  </sheetData>
  <phoneticPr fontId="3" alignment="center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3982aff-fb6c-4c22-973b-70e4acfb63e6}" enabled="0" method="" siteId="{63982aff-fb6c-4c22-973b-70e4acfb63e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 ANNS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 Mae Palencia</dc:creator>
  <cp:lastModifiedBy>Admin</cp:lastModifiedBy>
  <dcterms:created xsi:type="dcterms:W3CDTF">2022-08-24T20:53:10Z</dcterms:created>
  <dcterms:modified xsi:type="dcterms:W3CDTF">2026-08-24T13:17:49Z</dcterms:modified>
</cp:coreProperties>
</file>